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120" yWindow="-120" windowWidth="29040" windowHeight="15840" firstSheet="2" activeTab="2"/>
  </bookViews>
  <sheets>
    <sheet name="死因對照表" sheetId="96" r:id="rId1"/>
    <sheet name="癌症對照表" sheetId="97" r:id="rId2"/>
    <sheet name="目錄" sheetId="120" r:id="rId3"/>
    <sheet name="Table of contents" sheetId="121" r:id="rId4"/>
    <sheet name="1" sheetId="189" r:id="rId5"/>
    <sheet name="1(1)" sheetId="190" r:id="rId6"/>
    <sheet name="2" sheetId="191" r:id="rId7"/>
    <sheet name="2(1)" sheetId="192" r:id="rId8"/>
    <sheet name="3" sheetId="193" r:id="rId9"/>
    <sheet name="3(1)" sheetId="194" r:id="rId10"/>
    <sheet name="4" sheetId="195" r:id="rId11"/>
    <sheet name="5" sheetId="196" r:id="rId12"/>
    <sheet name="6" sheetId="197" r:id="rId13"/>
    <sheet name="6(1)" sheetId="198" r:id="rId14"/>
    <sheet name="7" sheetId="199" r:id="rId15"/>
    <sheet name="7(1)" sheetId="200" r:id="rId16"/>
    <sheet name="8" sheetId="201" r:id="rId17"/>
    <sheet name="8(1)" sheetId="202" r:id="rId18"/>
    <sheet name="9" sheetId="203" r:id="rId19"/>
    <sheet name="10" sheetId="204" r:id="rId20"/>
    <sheet name="11" sheetId="205" r:id="rId21"/>
    <sheet name="12" sheetId="206" r:id="rId22"/>
    <sheet name="13" sheetId="207" r:id="rId23"/>
    <sheet name="14" sheetId="208" r:id="rId24"/>
    <sheet name="15" sheetId="209" r:id="rId25"/>
    <sheet name="16" sheetId="210" r:id="rId26"/>
    <sheet name="17" sheetId="233" r:id="rId27"/>
    <sheet name="18" sheetId="234" r:id="rId28"/>
    <sheet name="19" sheetId="235" r:id="rId29"/>
    <sheet name="20" sheetId="236" r:id="rId30"/>
    <sheet name="21" sheetId="237" r:id="rId31"/>
    <sheet name="22" sheetId="238" r:id="rId32"/>
    <sheet name="23" sheetId="239" r:id="rId33"/>
    <sheet name="24" sheetId="240" r:id="rId34"/>
    <sheet name="25" sheetId="241" r:id="rId35"/>
    <sheet name="26" sheetId="242" r:id="rId36"/>
    <sheet name="27" sheetId="243" r:id="rId37"/>
    <sheet name="28" sheetId="244" r:id="rId38"/>
    <sheet name="29" sheetId="245" r:id="rId39"/>
    <sheet name="30" sheetId="246" r:id="rId40"/>
    <sheet name="31" sheetId="247" r:id="rId41"/>
    <sheet name="32" sheetId="248" r:id="rId42"/>
    <sheet name="33" sheetId="249" r:id="rId43"/>
    <sheet name="34" sheetId="211" r:id="rId44"/>
    <sheet name="35" sheetId="212" r:id="rId45"/>
    <sheet name="36" sheetId="213" r:id="rId46"/>
    <sheet name="37" sheetId="214" r:id="rId47"/>
    <sheet name="38" sheetId="215" r:id="rId48"/>
    <sheet name="39" sheetId="216" r:id="rId49"/>
    <sheet name="40" sheetId="217" r:id="rId50"/>
    <sheet name="41" sheetId="218" r:id="rId51"/>
    <sheet name="42" sheetId="219" r:id="rId52"/>
    <sheet name="43" sheetId="220" r:id="rId53"/>
    <sheet name="44" sheetId="221" r:id="rId54"/>
    <sheet name="45" sheetId="222" r:id="rId55"/>
    <sheet name="46" sheetId="223" r:id="rId56"/>
    <sheet name="47" sheetId="224" r:id="rId57"/>
    <sheet name="48" sheetId="225" r:id="rId58"/>
    <sheet name="49" sheetId="226" r:id="rId59"/>
    <sheet name="50" sheetId="227" r:id="rId60"/>
    <sheet name="51" sheetId="228" r:id="rId61"/>
    <sheet name="52" sheetId="229" r:id="rId62"/>
    <sheet name="53" sheetId="230" r:id="rId63"/>
    <sheet name="54" sheetId="250" r:id="rId64"/>
    <sheet name="55" sheetId="251" r:id="rId65"/>
    <sheet name="56" sheetId="252" r:id="rId66"/>
    <sheet name="57" sheetId="253" r:id="rId67"/>
    <sheet name="58" sheetId="254" r:id="rId68"/>
    <sheet name="59" sheetId="255" r:id="rId69"/>
    <sheet name="60" sheetId="256" r:id="rId70"/>
    <sheet name="61" sheetId="257" r:id="rId71"/>
    <sheet name="62" sheetId="258" r:id="rId72"/>
    <sheet name="63" sheetId="259" r:id="rId73"/>
    <sheet name="64" sheetId="260" r:id="rId74"/>
    <sheet name="65" sheetId="261" r:id="rId75"/>
    <sheet name="66" sheetId="262" r:id="rId76"/>
    <sheet name="67" sheetId="263" r:id="rId77"/>
    <sheet name="68" sheetId="264" r:id="rId78"/>
    <sheet name="69" sheetId="265" r:id="rId79"/>
    <sheet name="70" sheetId="266" r:id="rId80"/>
    <sheet name="71" sheetId="267" r:id="rId81"/>
    <sheet name="72" sheetId="268" r:id="rId82"/>
    <sheet name="73" sheetId="269" r:id="rId83"/>
    <sheet name="74" sheetId="277" r:id="rId84"/>
    <sheet name="75" sheetId="279" r:id="rId85"/>
    <sheet name="76" sheetId="280" r:id="rId86"/>
    <sheet name="77" sheetId="281" r:id="rId87"/>
    <sheet name="附表1" sheetId="270" r:id="rId88"/>
    <sheet name="附表2" sheetId="271" r:id="rId89"/>
    <sheet name="附表3" sheetId="272" r:id="rId90"/>
    <sheet name="附表4" sheetId="273" r:id="rId91"/>
    <sheet name="附表5" sheetId="274" r:id="rId92"/>
    <sheet name="附表6" sheetId="275" r:id="rId93"/>
    <sheet name="附表7" sheetId="276" r:id="rId94"/>
    <sheet name="附表8" sheetId="231" r:id="rId95"/>
    <sheet name="附表9" sheetId="232" r:id="rId96"/>
    <sheet name="附表10" sheetId="95" r:id="rId97"/>
  </sheets>
  <externalReferences>
    <externalReference r:id="rId98"/>
  </externalReferences>
  <definedNames>
    <definedName name="_xlnm._FilterDatabase" localSheetId="76" hidden="1">'67'!$A$8:$BB$8</definedName>
    <definedName name="_xlnm._FilterDatabase" localSheetId="0" hidden="1">死因對照表!$A$1:$B$42</definedName>
    <definedName name="_xlnm._FilterDatabase" localSheetId="94" hidden="1">附表8!$A$10:$AH$3571</definedName>
    <definedName name="_xlnm._FilterDatabase" localSheetId="1" hidden="1">癌症對照表!$A$1:$C$35</definedName>
    <definedName name="_xlnm.Print_Area" localSheetId="4">'1'!$A$1:$AW$42</definedName>
    <definedName name="_xlnm.Print_Area" localSheetId="5">'1(1)'!$A$1:$CM$44</definedName>
    <definedName name="_xlnm.Print_Area" localSheetId="19">'10'!$A$1:$AP$41</definedName>
    <definedName name="_xlnm.Print_Area" localSheetId="20">'11'!$A$1:$M$41</definedName>
    <definedName name="_xlnm.Print_Area" localSheetId="21">'12'!$A$1:$S$45</definedName>
    <definedName name="_xlnm.Print_Area" localSheetId="22">'13'!$A$1:$W$43</definedName>
    <definedName name="_xlnm.Print_Area" localSheetId="23">'14'!$A$1:$BE$30</definedName>
    <definedName name="_xlnm.Print_Area" localSheetId="24">'15'!$A$1:$BE$30</definedName>
    <definedName name="_xlnm.Print_Area" localSheetId="25">'16'!$A$1:$BE$30</definedName>
    <definedName name="_xlnm.Print_Area" localSheetId="26">'17'!$A$1:$BE$30</definedName>
    <definedName name="_xlnm.Print_Area" localSheetId="27">'18'!$A$1:$BE$26</definedName>
    <definedName name="_xlnm.Print_Area" localSheetId="28">'19'!$A$1:$BE$30</definedName>
    <definedName name="_xlnm.Print_Area" localSheetId="6">'2'!$A$1:$AW$40</definedName>
    <definedName name="_xlnm.Print_Area" localSheetId="7">'2(1)'!$A$1:$CM$44</definedName>
    <definedName name="_xlnm.Print_Area" localSheetId="29">'20'!$A$1:$BE$30</definedName>
    <definedName name="_xlnm.Print_Area" localSheetId="30">'21'!$A$1:$BE$30</definedName>
    <definedName name="_xlnm.Print_Area" localSheetId="31">'22'!$A$1:$BE$26</definedName>
    <definedName name="_xlnm.Print_Area" localSheetId="32">'23'!$A$1:$BE$30</definedName>
    <definedName name="_xlnm.Print_Area" localSheetId="33">'24'!$A$1:$BE$30</definedName>
    <definedName name="_xlnm.Print_Area" localSheetId="34">'25'!$A$1:$BE$30</definedName>
    <definedName name="_xlnm.Print_Area" localSheetId="35">'26'!$A$1:$BE$30</definedName>
    <definedName name="_xlnm.Print_Area" localSheetId="36">'27'!$A$1:$BE$30</definedName>
    <definedName name="_xlnm.Print_Area" localSheetId="37">'28'!$A$1:$BE$30</definedName>
    <definedName name="_xlnm.Print_Area" localSheetId="38">'29'!$A$1:$BE$30</definedName>
    <definedName name="_xlnm.Print_Area" localSheetId="8">'3'!$A$1:$AW$41</definedName>
    <definedName name="_xlnm.Print_Area" localSheetId="9">'3(1)'!$A$1:$CM$44</definedName>
    <definedName name="_xlnm.Print_Area" localSheetId="39">'30'!$A$1:$BE$30</definedName>
    <definedName name="_xlnm.Print_Area" localSheetId="40">'31'!$A$1:$BE$30</definedName>
    <definedName name="_xlnm.Print_Area" localSheetId="41">'32'!$A$1:$BE$30</definedName>
    <definedName name="_xlnm.Print_Area" localSheetId="42">'33'!$A$1:$BE$30</definedName>
    <definedName name="_xlnm.Print_Area" localSheetId="43">'34'!$A$1:$AN$53</definedName>
    <definedName name="_xlnm.Print_Area" localSheetId="44">'35'!$A$1:$AN$47</definedName>
    <definedName name="_xlnm.Print_Area" localSheetId="45">'36'!$A$1:$AN$28</definedName>
    <definedName name="_xlnm.Print_Area" localSheetId="46">'37'!$A$1:$AN$28</definedName>
    <definedName name="_xlnm.Print_Area" localSheetId="47">'38'!$A$1:$AN$28</definedName>
    <definedName name="_xlnm.Print_Area" localSheetId="48">'39'!$A$1:$AN$18</definedName>
    <definedName name="_xlnm.Print_Area" localSheetId="10">'4'!$A$1:$AP$41</definedName>
    <definedName name="_xlnm.Print_Area" localSheetId="49">'40'!$A$1:$N$25</definedName>
    <definedName name="_xlnm.Print_Area" localSheetId="50">'41'!$A$1:$AN$53</definedName>
    <definedName name="_xlnm.Print_Area" localSheetId="51">'42'!$A$1:$AN$47</definedName>
    <definedName name="_xlnm.Print_Area" localSheetId="52">'43'!$A$1:$AN$28</definedName>
    <definedName name="_xlnm.Print_Area" localSheetId="53">'44'!$A$1:$AN$28</definedName>
    <definedName name="_xlnm.Print_Area" localSheetId="54">'45'!$A$1:$AN$28</definedName>
    <definedName name="_xlnm.Print_Area" localSheetId="55">'46'!$A$1:$AN$18</definedName>
    <definedName name="_xlnm.Print_Area" localSheetId="56">'47'!$A$1:$N$25</definedName>
    <definedName name="_xlnm.Print_Area" localSheetId="57">'48'!$A$1:$AW$16</definedName>
    <definedName name="_xlnm.Print_Area" localSheetId="58">'49'!$A$1:$M$31</definedName>
    <definedName name="_xlnm.Print_Area" localSheetId="11">'5'!$A$1:$AP$41</definedName>
    <definedName name="_xlnm.Print_Area" localSheetId="59">'50'!$A$1:$I$20</definedName>
    <definedName name="_xlnm.Print_Area" localSheetId="60">'51'!$A$1:$AX$47</definedName>
    <definedName name="_xlnm.Print_Area" localSheetId="61">'52'!$A$1:$AX$47</definedName>
    <definedName name="_xlnm.Print_Area" localSheetId="62">'53'!$A$1:$Y$47</definedName>
    <definedName name="_xlnm.Print_Area" localSheetId="63">'54'!$A$1:$BB$27</definedName>
    <definedName name="_xlnm.Print_Area" localSheetId="64">'55'!$A$1:$S$30</definedName>
    <definedName name="_xlnm.Print_Area" localSheetId="65">'56'!$A$1:$K$19</definedName>
    <definedName name="_xlnm.Print_Area" localSheetId="66">'57'!$A$1:$K$24</definedName>
    <definedName name="_xlnm.Print_Area" localSheetId="67">'58'!$A$1:$BI$26</definedName>
    <definedName name="_xlnm.Print_Area" localSheetId="68">'59'!$A$1:$U$30</definedName>
    <definedName name="_xlnm.Print_Area" localSheetId="12">'6'!$A$1:$BD$48</definedName>
    <definedName name="_xlnm.Print_Area" localSheetId="13">'6(1)'!$A$1:$CZ$46</definedName>
    <definedName name="_xlnm.Print_Area" localSheetId="69">'60'!$A$1:$L$20</definedName>
    <definedName name="_xlnm.Print_Area" localSheetId="70">'61'!$A$1:$L$23</definedName>
    <definedName name="_xlnm.Print_Area" localSheetId="71">'62'!$A$1:$P$19</definedName>
    <definedName name="_xlnm.Print_Area" localSheetId="72">'63'!$A$1:$AI$649</definedName>
    <definedName name="_xlnm.Print_Area" localSheetId="73">'64'!$A$1:$AD$333</definedName>
    <definedName name="_xlnm.Print_Area" localSheetId="74">'65'!$A$1:$AI$157</definedName>
    <definedName name="_xlnm.Print_Area" localSheetId="75">'66'!$A$1:$AD$87</definedName>
    <definedName name="_xlnm.Print_Area" localSheetId="76">'67'!$A$1:$BB$629</definedName>
    <definedName name="_xlnm.Print_Area" localSheetId="77">'68'!$A$1:$BB$151</definedName>
    <definedName name="_xlnm.Print_Area" localSheetId="78">'69'!$A$1:$BB$87</definedName>
    <definedName name="_xlnm.Print_Area" localSheetId="14">'7'!$A$1:$AW$41</definedName>
    <definedName name="_xlnm.Print_Area" localSheetId="15">'7(1)'!$A$1:$CM$42</definedName>
    <definedName name="_xlnm.Print_Area" localSheetId="79">'70'!$A$1:$U$157</definedName>
    <definedName name="_xlnm.Print_Area" localSheetId="80">'71'!$A$1:$U$91</definedName>
    <definedName name="_xlnm.Print_Area" localSheetId="81">'72'!$A$1:$N$151</definedName>
    <definedName name="_xlnm.Print_Area" localSheetId="82">'73'!$A$1:$N$157</definedName>
    <definedName name="_xlnm.Print_Area" localSheetId="83">'74'!$A$1:$S$46</definedName>
    <definedName name="_xlnm.Print_Area" localSheetId="84">'75'!$A$1:$S$46</definedName>
    <definedName name="_xlnm.Print_Area" localSheetId="85">'76'!$A$1:$L$20</definedName>
    <definedName name="_xlnm.Print_Area" localSheetId="86">'77'!$A$1:$J$34</definedName>
    <definedName name="_xlnm.Print_Area" localSheetId="16">'8'!$A$1:$AW$44</definedName>
    <definedName name="_xlnm.Print_Area" localSheetId="17">'8(1)'!$A$1:$CM$44</definedName>
    <definedName name="_xlnm.Print_Area" localSheetId="18">'9'!$A$1:$AP$41</definedName>
    <definedName name="_xlnm.Print_Area" localSheetId="3">'Table of contents'!$A$1:$B$92</definedName>
    <definedName name="_xlnm.Print_Area" localSheetId="2">目錄!$A$1:$A$95</definedName>
    <definedName name="_xlnm.Print_Area" localSheetId="0">死因對照表!$A$1:$B$42</definedName>
    <definedName name="_xlnm.Print_Area" localSheetId="87">附表1!$A$1:$J$41</definedName>
    <definedName name="_xlnm.Print_Area" localSheetId="96">附表10!$A$1:$L$1540</definedName>
    <definedName name="_xlnm.Print_Area" localSheetId="88">附表2!$A$1:$I$34</definedName>
    <definedName name="_xlnm.Print_Area" localSheetId="89">附表3!$A$1:$L$32</definedName>
    <definedName name="_xlnm.Print_Area" localSheetId="90">附表4!$A$1:$AI$29</definedName>
    <definedName name="_xlnm.Print_Area" localSheetId="91">附表5!$A$1:$AC$30</definedName>
    <definedName name="_xlnm.Print_Area" localSheetId="92">附表6!$A$1:$AB$30</definedName>
    <definedName name="_xlnm.Print_Area" localSheetId="93">附表7!$A$1:$O$24</definedName>
    <definedName name="_xlnm.Print_Area" localSheetId="94">附表8!$A$1:$AH$3571</definedName>
    <definedName name="_xlnm.Print_Area" localSheetId="95">附表9!$A$1:$K$1540</definedName>
    <definedName name="_xlnm.Print_Area" localSheetId="1">癌症對照表!$A$1:$C$35</definedName>
    <definedName name="Print_Area_MI" localSheetId="71">[1]表!$A$1:$R$28</definedName>
    <definedName name="Print_Area_MI" localSheetId="82">[1]表!$A$1:$R$28</definedName>
    <definedName name="Print_Area_MI" localSheetId="94">[1]表!$A$1:$R$28</definedName>
    <definedName name="Print_Area_MI">[1]表!$A$1:$R$28</definedName>
  </definedNames>
  <calcPr calcId="15251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31" i="270" l="1"/>
  <c r="AB46" i="195" l="1"/>
  <c r="N46" i="195"/>
  <c r="I39" i="270" l="1"/>
  <c r="H39" i="270"/>
  <c r="G39" i="270"/>
  <c r="F39" i="270"/>
  <c r="E39" i="270"/>
  <c r="D39" i="270"/>
  <c r="C39" i="270"/>
  <c r="I38" i="270"/>
  <c r="H38" i="270"/>
  <c r="G38" i="270"/>
  <c r="F38" i="270"/>
  <c r="E38" i="270"/>
  <c r="D38" i="270"/>
  <c r="C38" i="270"/>
  <c r="I37" i="270"/>
  <c r="H37" i="270"/>
  <c r="G37" i="270"/>
  <c r="F37" i="270"/>
  <c r="E37" i="270"/>
  <c r="D37" i="270"/>
  <c r="C37" i="270"/>
  <c r="I36" i="270"/>
  <c r="H36" i="270"/>
  <c r="G36" i="270"/>
  <c r="F36" i="270"/>
  <c r="E36" i="270"/>
  <c r="D36" i="270"/>
  <c r="C36" i="270"/>
  <c r="I35" i="270"/>
  <c r="H35" i="270"/>
  <c r="G35" i="270"/>
  <c r="F35" i="270"/>
  <c r="E35" i="270"/>
  <c r="D35" i="270"/>
  <c r="C35" i="270"/>
  <c r="I34" i="270"/>
  <c r="H34" i="270"/>
  <c r="G34" i="270"/>
  <c r="F34" i="270"/>
  <c r="E34" i="270"/>
  <c r="D34" i="270"/>
  <c r="C34" i="270"/>
  <c r="I33" i="270"/>
  <c r="H33" i="270"/>
  <c r="G33" i="270"/>
  <c r="F33" i="270"/>
  <c r="E33" i="270"/>
  <c r="D33" i="270"/>
  <c r="C33" i="270"/>
  <c r="I32" i="270"/>
  <c r="H32" i="270"/>
  <c r="G32" i="270"/>
  <c r="F32" i="270"/>
  <c r="E32" i="270"/>
  <c r="D32" i="270"/>
  <c r="C32" i="270"/>
  <c r="I31" i="270"/>
  <c r="H31" i="270"/>
  <c r="G31" i="270"/>
  <c r="E31" i="270"/>
  <c r="D31" i="270"/>
  <c r="C31" i="270"/>
  <c r="I30" i="270"/>
  <c r="H30" i="270"/>
  <c r="G30" i="270"/>
  <c r="F30" i="270"/>
  <c r="E30" i="270"/>
  <c r="D30" i="270"/>
  <c r="C30" i="270"/>
  <c r="AB4" i="249"/>
  <c r="AU4" i="249" s="1"/>
  <c r="AW1" i="249"/>
  <c r="AU1" i="249"/>
  <c r="AD1" i="249"/>
  <c r="AB1" i="249"/>
  <c r="AV4" i="248"/>
  <c r="AB4" i="248"/>
  <c r="AU4" i="248" s="1"/>
  <c r="AW1" i="248"/>
  <c r="AU1" i="248"/>
  <c r="AD1" i="248"/>
  <c r="AB1" i="248"/>
  <c r="AB4" i="247"/>
  <c r="AU4" i="247" s="1"/>
  <c r="AW1" i="247"/>
  <c r="AU1" i="247"/>
  <c r="AD1" i="247"/>
  <c r="AB1" i="247"/>
  <c r="AW1" i="246"/>
  <c r="AU1" i="246"/>
  <c r="AD1" i="246"/>
  <c r="AB1" i="246"/>
  <c r="AW1" i="245"/>
  <c r="AU1" i="245"/>
  <c r="AD1" i="245"/>
  <c r="AB1" i="245"/>
  <c r="AW1" i="244"/>
  <c r="AU1" i="244"/>
  <c r="AD1" i="244"/>
  <c r="AB1" i="244"/>
  <c r="AW1" i="243"/>
  <c r="AU1" i="243"/>
  <c r="AD1" i="243"/>
  <c r="AB1" i="243"/>
  <c r="AW1" i="242"/>
  <c r="AU1" i="242"/>
  <c r="AD1" i="242"/>
  <c r="AB1" i="242"/>
  <c r="AW1" i="241"/>
  <c r="AU1" i="241"/>
  <c r="AD1" i="241"/>
  <c r="AB1" i="241"/>
  <c r="AW1" i="240"/>
  <c r="AV1" i="240"/>
  <c r="AU1" i="240"/>
  <c r="AD1" i="240"/>
  <c r="AB1" i="240"/>
  <c r="AW1" i="239"/>
  <c r="AU1" i="239"/>
  <c r="AD1" i="239"/>
  <c r="AB1" i="239"/>
  <c r="AW1" i="238"/>
  <c r="AU1" i="238"/>
  <c r="AD1" i="238"/>
  <c r="AB1" i="238"/>
  <c r="AW1" i="237"/>
  <c r="AU1" i="237"/>
  <c r="AD1" i="237"/>
  <c r="AB1" i="237"/>
  <c r="AW1" i="236"/>
  <c r="AV1" i="236"/>
  <c r="AU1" i="236"/>
  <c r="AD1" i="236"/>
  <c r="AB1" i="236"/>
  <c r="AW1" i="235"/>
  <c r="AU1" i="235"/>
  <c r="AD1" i="235"/>
  <c r="AB1" i="235"/>
  <c r="AW1" i="234"/>
  <c r="AV1" i="234"/>
  <c r="AU1" i="234"/>
  <c r="AD1" i="234"/>
  <c r="AW1" i="233"/>
  <c r="AD1" i="233"/>
  <c r="AW1" i="210" l="1"/>
  <c r="AU1" i="210"/>
  <c r="AD1" i="210"/>
  <c r="AB1" i="210"/>
  <c r="AV1" i="209"/>
  <c r="AU1" i="209"/>
  <c r="AD1" i="209"/>
  <c r="AB1" i="209"/>
  <c r="AB2" i="208"/>
  <c r="AV2" i="208" s="1"/>
  <c r="AV1" i="208"/>
  <c r="AU1" i="208"/>
  <c r="AD1" i="208"/>
  <c r="AB1" i="208"/>
</calcChain>
</file>

<file path=xl/sharedStrings.xml><?xml version="1.0" encoding="utf-8"?>
<sst xmlns="http://schemas.openxmlformats.org/spreadsheetml/2006/main" count="38160" uniqueCount="7274">
  <si>
    <t>037</t>
  </si>
  <si>
    <t>38</t>
  </si>
  <si>
    <t>29</t>
  </si>
  <si>
    <t>052</t>
  </si>
  <si>
    <t>28</t>
    <phoneticPr fontId="21" type="noConversion"/>
  </si>
  <si>
    <t>28</t>
  </si>
  <si>
    <t>322</t>
  </si>
  <si>
    <t>342</t>
  </si>
  <si>
    <t>27</t>
  </si>
  <si>
    <t>01</t>
  </si>
  <si>
    <t>39</t>
  </si>
  <si>
    <t>26</t>
  </si>
  <si>
    <t>26</t>
    <phoneticPr fontId="21" type="noConversion"/>
  </si>
  <si>
    <t>191</t>
  </si>
  <si>
    <t>25</t>
  </si>
  <si>
    <t>24</t>
  </si>
  <si>
    <t>360</t>
  </si>
  <si>
    <t>23</t>
  </si>
  <si>
    <t>192</t>
  </si>
  <si>
    <t>22</t>
  </si>
  <si>
    <t>220</t>
  </si>
  <si>
    <t>300</t>
  </si>
  <si>
    <t>21</t>
  </si>
  <si>
    <t>20</t>
  </si>
  <si>
    <t>19</t>
  </si>
  <si>
    <t>200</t>
  </si>
  <si>
    <t>E55</t>
  </si>
  <si>
    <t>18</t>
  </si>
  <si>
    <t>17</t>
  </si>
  <si>
    <t>44</t>
  </si>
  <si>
    <t>16</t>
  </si>
  <si>
    <t>45</t>
  </si>
  <si>
    <t>038</t>
  </si>
  <si>
    <t>15</t>
  </si>
  <si>
    <t>341</t>
  </si>
  <si>
    <t>14</t>
  </si>
  <si>
    <t>02</t>
  </si>
  <si>
    <t>13</t>
  </si>
  <si>
    <t>323</t>
  </si>
  <si>
    <t>12</t>
  </si>
  <si>
    <t>E54</t>
  </si>
  <si>
    <t>181</t>
  </si>
  <si>
    <t>11</t>
  </si>
  <si>
    <t>350</t>
  </si>
  <si>
    <t>10</t>
  </si>
  <si>
    <t>9</t>
  </si>
  <si>
    <t>321</t>
  </si>
  <si>
    <t>8</t>
  </si>
  <si>
    <t>347</t>
  </si>
  <si>
    <t>7</t>
  </si>
  <si>
    <t>6</t>
  </si>
  <si>
    <t>E47-E53</t>
  </si>
  <si>
    <t>5</t>
  </si>
  <si>
    <t>4</t>
  </si>
  <si>
    <t xml:space="preserve"> 250,251,27,28*</t>
  </si>
  <si>
    <t>3</t>
  </si>
  <si>
    <t>250,251,27,28*</t>
  </si>
  <si>
    <t>2</t>
  </si>
  <si>
    <t>08-14</t>
  </si>
  <si>
    <t>1</t>
  </si>
  <si>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</si>
  <si>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</si>
  <si>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</si>
  <si>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</si>
  <si>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2)</t>
    </r>
  </si>
  <si>
    <t/>
  </si>
  <si>
    <t>X85-Y09, Y87.1</t>
  </si>
  <si>
    <t>B20-B24</t>
  </si>
  <si>
    <t>J60-J65</t>
  </si>
  <si>
    <t>30</t>
  </si>
  <si>
    <t>Q00-Q99</t>
  </si>
  <si>
    <t>D50-D64</t>
  </si>
  <si>
    <t>J10-J11</t>
  </si>
  <si>
    <t>B15-B19</t>
  </si>
  <si>
    <t>27</t>
    <phoneticPr fontId="21" type="noConversion"/>
  </si>
  <si>
    <t>K40-K46, K56</t>
  </si>
  <si>
    <t>K80-K82</t>
  </si>
  <si>
    <t>P00-P96</t>
  </si>
  <si>
    <t>A15-A19</t>
  </si>
  <si>
    <t>K25-K28</t>
  </si>
  <si>
    <t>L00-L99</t>
  </si>
  <si>
    <t>F01-F03</t>
  </si>
  <si>
    <t>J66, J68-J69</t>
  </si>
  <si>
    <t>G20-G21</t>
  </si>
  <si>
    <t>I71</t>
  </si>
  <si>
    <t>M00-M99</t>
  </si>
  <si>
    <t>D00-D48</t>
  </si>
  <si>
    <t>R54</t>
  </si>
  <si>
    <t>A40-A41</t>
  </si>
  <si>
    <t>X60-X84, Y87.0</t>
  </si>
  <si>
    <t>I10-I15</t>
  </si>
  <si>
    <t>K70, K73-K74</t>
  </si>
  <si>
    <t>N00-N07, N17-N19, N25-N27</t>
  </si>
  <si>
    <t>J40-J47</t>
  </si>
  <si>
    <t>V01-X59, Y85-Y86</t>
  </si>
  <si>
    <t>E10-E14</t>
  </si>
  <si>
    <t>J12-J18</t>
  </si>
  <si>
    <t>I60-I69</t>
  </si>
  <si>
    <t>I01-I02.0, I05-I09, I20-I25, I27, I30-I52</t>
  </si>
  <si>
    <t>C00-C97</t>
  </si>
  <si>
    <t>A00-Y98</t>
  </si>
  <si>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8)</t>
    </r>
  </si>
  <si>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7)</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</si>
  <si>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</si>
  <si>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</si>
  <si>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</si>
  <si>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</si>
  <si>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</si>
  <si>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</si>
  <si>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2 </t>
    </r>
    <r>
      <rPr>
        <sz val="16"/>
        <rFont val="標楷體"/>
        <family val="4"/>
        <charset val="136"/>
      </rPr>
      <t>歷年男性死亡原因</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</si>
  <si>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9)</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</si>
  <si>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8)</t>
    </r>
  </si>
  <si>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7)</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</si>
  <si>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</si>
  <si>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</si>
  <si>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</si>
  <si>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</si>
  <si>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</si>
  <si>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</si>
  <si>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3 </t>
    </r>
    <r>
      <rPr>
        <sz val="16"/>
        <rFont val="標楷體"/>
        <family val="4"/>
        <charset val="136"/>
      </rPr>
      <t>歷年女性死亡原因</t>
    </r>
  </si>
  <si>
    <t>G30</t>
  </si>
  <si>
    <t>A00-A09</t>
  </si>
  <si>
    <t>G12</t>
  </si>
  <si>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9)</t>
    </r>
  </si>
  <si>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8)</t>
    </r>
  </si>
  <si>
    <r>
      <rPr>
        <sz val="12"/>
        <rFont val="標楷體"/>
        <family val="4"/>
        <charset val="136"/>
      </rPr>
      <t>民國</t>
    </r>
    <r>
      <rPr>
        <sz val="12"/>
        <rFont val="Times New Roman"/>
        <family val="1"/>
      </rPr>
      <t>75</t>
    </r>
  </si>
  <si>
    <r>
      <rPr>
        <sz val="16"/>
        <rFont val="標楷體"/>
        <family val="4"/>
        <charset val="136"/>
      </rPr>
      <t>死亡年齡平均數－按性別分</t>
    </r>
    <r>
      <rPr>
        <sz val="16"/>
        <rFont val="Times New Roman"/>
        <family val="1"/>
      </rPr>
      <t>(</t>
    </r>
    <r>
      <rPr>
        <sz val="16"/>
        <rFont val="標楷體"/>
        <family val="4"/>
        <charset val="136"/>
      </rPr>
      <t>續完</t>
    </r>
    <r>
      <rPr>
        <sz val="16"/>
        <rFont val="Times New Roman"/>
        <family val="1"/>
      </rPr>
      <t>)</t>
    </r>
  </si>
  <si>
    <r>
      <rPr>
        <sz val="16"/>
        <rFont val="標楷體"/>
        <family val="4"/>
        <charset val="136"/>
      </rPr>
      <t>死亡年齡中位數－按性別分</t>
    </r>
    <r>
      <rPr>
        <sz val="16"/>
        <rFont val="Times New Roman"/>
        <family val="1"/>
      </rPr>
      <t>(</t>
    </r>
    <r>
      <rPr>
        <sz val="16"/>
        <rFont val="標楷體"/>
        <family val="4"/>
        <charset val="136"/>
      </rPr>
      <t>續完</t>
    </r>
    <r>
      <rPr>
        <sz val="16"/>
        <rFont val="Times New Roman"/>
        <family val="1"/>
      </rPr>
      <t>)</t>
    </r>
  </si>
  <si>
    <r>
      <rPr>
        <sz val="16"/>
        <rFont val="標楷體"/>
        <family val="4"/>
        <charset val="136"/>
      </rPr>
      <t>表</t>
    </r>
    <r>
      <rPr>
        <sz val="16"/>
        <rFont val="Times New Roman"/>
        <family val="1"/>
      </rPr>
      <t xml:space="preserve">5 </t>
    </r>
    <r>
      <rPr>
        <sz val="16"/>
        <rFont val="標楷體"/>
        <family val="4"/>
        <charset val="136"/>
      </rPr>
      <t>歷年主要死亡原因</t>
    </r>
  </si>
  <si>
    <r>
      <rPr>
        <sz val="16"/>
        <rFont val="標楷體"/>
        <family val="4"/>
        <charset val="136"/>
      </rPr>
      <t>死亡年齡中位數－按性別分</t>
    </r>
  </si>
  <si>
    <t>(1)</t>
  </si>
  <si>
    <t>37</t>
  </si>
  <si>
    <t>(2)</t>
  </si>
  <si>
    <t>190</t>
  </si>
  <si>
    <t>175</t>
  </si>
  <si>
    <t>163</t>
  </si>
  <si>
    <t>34</t>
  </si>
  <si>
    <t>201</t>
  </si>
  <si>
    <t>186</t>
  </si>
  <si>
    <t>160</t>
  </si>
  <si>
    <t>142</t>
  </si>
  <si>
    <t>187</t>
  </si>
  <si>
    <t>170</t>
  </si>
  <si>
    <t>164</t>
  </si>
  <si>
    <t>193</t>
  </si>
  <si>
    <t>158</t>
  </si>
  <si>
    <t>171</t>
  </si>
  <si>
    <t>152</t>
  </si>
  <si>
    <t>161</t>
  </si>
  <si>
    <t>182</t>
  </si>
  <si>
    <t>172,173</t>
  </si>
  <si>
    <t>189.0</t>
  </si>
  <si>
    <t>147</t>
  </si>
  <si>
    <t>188</t>
  </si>
  <si>
    <t>183</t>
  </si>
  <si>
    <t>204-208</t>
  </si>
  <si>
    <t>156</t>
  </si>
  <si>
    <t>200,202,203</t>
  </si>
  <si>
    <t xml:space="preserve">140,141,143-146,148,149 </t>
  </si>
  <si>
    <t>157</t>
  </si>
  <si>
    <t>150</t>
  </si>
  <si>
    <t>179,180</t>
  </si>
  <si>
    <t>185</t>
  </si>
  <si>
    <t>140,141,143-146,148,149</t>
  </si>
  <si>
    <t>151</t>
  </si>
  <si>
    <t>174</t>
  </si>
  <si>
    <t>153,154</t>
  </si>
  <si>
    <t>155</t>
  </si>
  <si>
    <t>162</t>
  </si>
  <si>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</si>
  <si>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</si>
  <si>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</si>
  <si>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</si>
  <si>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</si>
  <si>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</si>
  <si>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6 </t>
    </r>
    <r>
      <rPr>
        <sz val="16"/>
        <rFont val="標楷體"/>
        <family val="4"/>
        <charset val="136"/>
      </rPr>
      <t>歷年癌症死亡原因</t>
    </r>
  </si>
  <si>
    <t>C81</t>
  </si>
  <si>
    <t>C70, C72</t>
  </si>
  <si>
    <t>32</t>
  </si>
  <si>
    <t>31</t>
  </si>
  <si>
    <t>C38</t>
  </si>
  <si>
    <t>C30-C31</t>
  </si>
  <si>
    <t>C07-C08</t>
  </si>
  <si>
    <t>C60, C62, C63</t>
  </si>
  <si>
    <t>C40-C41</t>
  </si>
  <si>
    <t>C37</t>
  </si>
  <si>
    <t>C17</t>
  </si>
  <si>
    <t>C73</t>
  </si>
  <si>
    <t>C32</t>
  </si>
  <si>
    <t>C43-C44</t>
  </si>
  <si>
    <t>C45-C49</t>
  </si>
  <si>
    <t>C23-C24</t>
  </si>
  <si>
    <t>C64</t>
  </si>
  <si>
    <t>C71</t>
  </si>
  <si>
    <t>C54</t>
  </si>
  <si>
    <t>C11</t>
  </si>
  <si>
    <t>C67</t>
  </si>
  <si>
    <t>C91-C95</t>
  </si>
  <si>
    <t>C56, C57.0-C57.4</t>
  </si>
  <si>
    <t>C82-C85</t>
  </si>
  <si>
    <t>C53, C55</t>
  </si>
  <si>
    <t>C25</t>
  </si>
  <si>
    <t>C15</t>
  </si>
  <si>
    <t>C16</t>
  </si>
  <si>
    <t>C61</t>
  </si>
  <si>
    <t>C00-C06, C09-C10, C12-C14</t>
  </si>
  <si>
    <t>C50</t>
  </si>
  <si>
    <t>C18-C21</t>
  </si>
  <si>
    <t>C22</t>
  </si>
  <si>
    <t>C33-C34</t>
  </si>
  <si>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6)</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</si>
  <si>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5)</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</si>
  <si>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4)</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</si>
  <si>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3)</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</si>
  <si>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2)</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</si>
  <si>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t>
    </r>
  </si>
  <si>
    <r>
      <rPr>
        <sz val="16"/>
        <rFont val="標楷體"/>
        <family val="4"/>
        <charset val="136"/>
      </rPr>
      <t>表</t>
    </r>
    <r>
      <rPr>
        <sz val="16"/>
        <rFont val="Times New Roman"/>
        <family val="1"/>
      </rPr>
      <t xml:space="preserve">7 </t>
    </r>
    <r>
      <rPr>
        <sz val="16"/>
        <rFont val="標楷體"/>
        <family val="4"/>
        <charset val="136"/>
      </rPr>
      <t>歷年男性癌症死亡原因</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</si>
  <si>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9)</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</si>
  <si>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8)</t>
    </r>
  </si>
  <si>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7)</t>
    </r>
  </si>
  <si>
    <r>
      <rPr>
        <sz val="16"/>
        <rFont val="標楷體"/>
        <family val="4"/>
        <charset val="136"/>
      </rPr>
      <t>表</t>
    </r>
    <r>
      <rPr>
        <sz val="16"/>
        <rFont val="Times New Roman"/>
        <family val="1"/>
      </rPr>
      <t xml:space="preserve">8 </t>
    </r>
    <r>
      <rPr>
        <sz val="16"/>
        <rFont val="標楷體"/>
        <family val="4"/>
        <charset val="136"/>
      </rPr>
      <t>歷年女性癌症死亡原因</t>
    </r>
  </si>
  <si>
    <r>
      <rPr>
        <sz val="16"/>
        <rFont val="標楷體"/>
        <family val="4"/>
        <charset val="136"/>
      </rPr>
      <t>表</t>
    </r>
    <r>
      <rPr>
        <sz val="16"/>
        <rFont val="Times New Roman"/>
        <family val="1"/>
      </rPr>
      <t xml:space="preserve">9 </t>
    </r>
    <r>
      <rPr>
        <sz val="16"/>
        <rFont val="標楷體"/>
        <family val="4"/>
        <charset val="136"/>
      </rPr>
      <t>歷年癌症主要死亡原因</t>
    </r>
  </si>
  <si>
    <r>
      <rPr>
        <sz val="16"/>
        <rFont val="標楷體"/>
        <family val="4"/>
        <charset val="136"/>
      </rPr>
      <t>表</t>
    </r>
    <r>
      <rPr>
        <sz val="16"/>
        <rFont val="Times New Roman"/>
        <family val="1"/>
      </rPr>
      <t xml:space="preserve">9 </t>
    </r>
    <r>
      <rPr>
        <sz val="16"/>
        <rFont val="標楷體"/>
        <family val="4"/>
        <charset val="136"/>
      </rPr>
      <t>歷年癌症主要死亡</t>
    </r>
  </si>
  <si>
    <r>
      <rPr>
        <sz val="16"/>
        <rFont val="標楷體"/>
        <family val="4"/>
        <charset val="136"/>
      </rPr>
      <t>表</t>
    </r>
    <r>
      <rPr>
        <sz val="16"/>
        <rFont val="Times New Roman"/>
        <family val="1"/>
      </rPr>
      <t xml:space="preserve">10 </t>
    </r>
    <r>
      <rPr>
        <sz val="16"/>
        <rFont val="標楷體"/>
        <family val="4"/>
        <charset val="136"/>
      </rPr>
      <t>歷年癌症主要死亡原因</t>
    </r>
  </si>
  <si>
    <r>
      <rPr>
        <sz val="16"/>
        <rFont val="標楷體"/>
        <family val="4"/>
        <charset val="136"/>
      </rPr>
      <t>原因死亡年齡中位數－按性別分</t>
    </r>
  </si>
  <si>
    <t>Mortality NO.</t>
  </si>
  <si>
    <t>Rank</t>
  </si>
  <si>
    <t>Unit : Persons , 0/0000</t>
  </si>
  <si>
    <t>Table 2 Causes of Death for Males</t>
  </si>
  <si>
    <t>Table 2 Causes of Death for Males(Cont.7)</t>
  </si>
  <si>
    <t>Table 2 Causes of Death for Males(Cont.8)</t>
  </si>
  <si>
    <t>Table 2 Causes of Death for Males(Cont.9)</t>
  </si>
  <si>
    <t>Table 2 Causes of Death for Males(Cont.10)</t>
  </si>
  <si>
    <t>Table 2 Causes of Death for Males(Cont.11)</t>
  </si>
  <si>
    <t>Table 2 Causes of Death for Males(Cont.12)</t>
  </si>
  <si>
    <t>Table 2 Causes of Death for Males(Cont.13)</t>
  </si>
  <si>
    <t>Table 2 Causes of Death for Males(Cont.14)</t>
  </si>
  <si>
    <t>Table 3 Causes of Death for Females</t>
  </si>
  <si>
    <t>Table 2 Causes of Death for Males(Cont.15)</t>
  </si>
  <si>
    <t>Table 2 Causes of Death for Males(Cont.16)</t>
  </si>
  <si>
    <t>Table 2 Causes of Death for Males(Cont.1)</t>
  </si>
  <si>
    <t>Table 2 Causes of Death for Males(Cont.2)</t>
  </si>
  <si>
    <t>Table 2 Causes of Death for Males(Cont.3)</t>
  </si>
  <si>
    <t>Table 2 Causes of Death for Males(Cont.4)</t>
  </si>
  <si>
    <t>Table 2 Causes of Death for Males(Cont.5)</t>
  </si>
  <si>
    <t>Table 2 Causes of Death for Males(Cont.6)</t>
  </si>
  <si>
    <t>Table 1 Causes of Death (Cont.1)</t>
  </si>
  <si>
    <t>Table 1 Causes of Death (Cont.2)</t>
  </si>
  <si>
    <t>Table 1 Causes of Death (Cont.3)</t>
  </si>
  <si>
    <t>Table 1 Causes of Death (Cont.4)</t>
  </si>
  <si>
    <t>Table 1 Causes of Death (Cont.5)</t>
  </si>
  <si>
    <t>Table 1 Causes of Death (Cont.6)</t>
  </si>
  <si>
    <t>Table 1 Causes of Death (Cont.7)</t>
  </si>
  <si>
    <t>Table 1 Causes of Death (Cont.8)</t>
  </si>
  <si>
    <t>Table 1 Causes of Death (Cont.9)</t>
  </si>
  <si>
    <t>Table 1 Causes of Death (Cont.10)</t>
  </si>
  <si>
    <t>Table 1 Causes of Death (Cont.11)</t>
  </si>
  <si>
    <t>Table 1 Causes of Death (Cont.12)</t>
  </si>
  <si>
    <t>Table 1 Causes of Death (Cont.13)</t>
  </si>
  <si>
    <t>Table 1 Causes of Death (Cont.14)</t>
  </si>
  <si>
    <t>Table 1 Causes of Death (Cont.15)</t>
  </si>
  <si>
    <t>Table 1 Causes of Death (Cont.16)</t>
  </si>
  <si>
    <t>Table 3 Causes of Death for Females(Cont.1)</t>
  </si>
  <si>
    <t>Table 3 Causes of Death for Females(Cont.2)</t>
  </si>
  <si>
    <t>Table 3 Causes of Death for Females(Cont.3)</t>
  </si>
  <si>
    <t>Table 3 Causes of Death for Females(Cont.4)</t>
  </si>
  <si>
    <t>Table 3 Causes of Death for Females(Cont.5)</t>
  </si>
  <si>
    <t>Table 3 Causes of Death for Females(Cont.6)</t>
  </si>
  <si>
    <t>Table 3 Causes of Death for Females(Cont.7)</t>
  </si>
  <si>
    <t>Table 3 Causes of Death for Females(Cont.8)</t>
  </si>
  <si>
    <t>Table 3 Causes of Death for Females(Cont.9)</t>
  </si>
  <si>
    <t>Table 3 Causes of Death for Females(Cont.10)</t>
  </si>
  <si>
    <t>Table 3 Causes of Death for Females(Cont.11)</t>
  </si>
  <si>
    <t>Table 3 Causes of Death for Females(Cont.12)</t>
  </si>
  <si>
    <t>Table 3 Causes of Death for Females(Cont.13)</t>
  </si>
  <si>
    <t>Table 3 Causes of Death for Females(Cont.14)</t>
  </si>
  <si>
    <t>Table 3 Causes of Death for Females(Cont.15)</t>
  </si>
  <si>
    <t>Table 3 Causes of Death for Females(Cont.16)</t>
  </si>
  <si>
    <t>Unit:Years</t>
  </si>
  <si>
    <t>Leading Causes of Death by Gender</t>
  </si>
  <si>
    <t>Table 6 Cancer Causes of Death</t>
  </si>
  <si>
    <t>Table 7 Cancer Causes of Death for Males(Cont.7)</t>
  </si>
  <si>
    <t>Table 7 Cancer Causes of Death for Males(Cont.8)</t>
  </si>
  <si>
    <t>Table 7 Cancer Causes of Death for Males(Cont.9)</t>
  </si>
  <si>
    <t>Table 7 Cancer Causes of Death for Males(Cont.10)</t>
  </si>
  <si>
    <t>Table 7 Cancer Causes of Death for Males(Cont.11)</t>
  </si>
  <si>
    <t>Table 7 Cancer Causes of Death for Males(Cont.12)</t>
  </si>
  <si>
    <t>Table 7 Cancer Causes of Death for Males(Cont.13)</t>
  </si>
  <si>
    <t>Table 7 Cancer Causes of Death for Males(Cont.14)</t>
  </si>
  <si>
    <t>Table 7 Cancer Causes of Death for Males(Cont.15)</t>
  </si>
  <si>
    <t>Table 7 Cancer Causes of Death for Males(Cont.16)</t>
  </si>
  <si>
    <t>Table 8 Cancer Causes of Death for Females(Cont.7)</t>
  </si>
  <si>
    <t>Table 8 Cancer Causes of Death for Females(Cont.8)</t>
  </si>
  <si>
    <t>Table 8 Cancer Causes of Death for Females(Cont.9)</t>
  </si>
  <si>
    <t>Table 8 Cancer Causes of Death for Females(Cont.10)</t>
  </si>
  <si>
    <t>Table 8 Cancer Causes of Death for Females(Cont.11)</t>
  </si>
  <si>
    <t>Table 8 Cancer Causes of Death for Females(Cont.12)</t>
  </si>
  <si>
    <t>Table 8 Cancer Causes of Death for Females(Cont.13)</t>
  </si>
  <si>
    <t>Table 8 Cancer Causes of Death for Females(Cont.14)</t>
  </si>
  <si>
    <t>Table 8 Cancer Causes of Death for Females(Cont.15)</t>
  </si>
  <si>
    <r>
      <rPr>
        <sz val="14"/>
        <rFont val="標楷體"/>
        <family val="4"/>
        <charset val="136"/>
      </rPr>
      <t>順位</t>
    </r>
  </si>
  <si>
    <r>
      <rPr>
        <sz val="14"/>
        <rFont val="標楷體"/>
        <family val="4"/>
        <charset val="136"/>
      </rPr>
      <t xml:space="preserve">惡性腫瘤
</t>
    </r>
    <r>
      <rPr>
        <sz val="14"/>
        <rFont val="Times New Roman"/>
        <family val="1"/>
      </rPr>
      <t>Malignant neoplasms</t>
    </r>
  </si>
  <si>
    <r>
      <rPr>
        <sz val="14"/>
        <rFont val="標楷體"/>
        <family val="4"/>
        <charset val="136"/>
      </rPr>
      <t xml:space="preserve">腦血管疾病
</t>
    </r>
    <r>
      <rPr>
        <sz val="14"/>
        <rFont val="Times New Roman"/>
        <family val="1"/>
      </rPr>
      <t>Cerebrovascular diseases</t>
    </r>
  </si>
  <si>
    <r>
      <rPr>
        <sz val="14"/>
        <rFont val="標楷體"/>
        <family val="4"/>
        <charset val="136"/>
      </rPr>
      <t xml:space="preserve">心臟性疾病
</t>
    </r>
    <r>
      <rPr>
        <sz val="14"/>
        <rFont val="Times New Roman"/>
        <family val="1"/>
      </rPr>
      <t>Heart disease</t>
    </r>
  </si>
  <si>
    <r>
      <rPr>
        <sz val="14"/>
        <rFont val="標楷體"/>
        <family val="4"/>
        <charset val="136"/>
      </rPr>
      <t xml:space="preserve">事故傷害
</t>
    </r>
    <r>
      <rPr>
        <sz val="14"/>
        <rFont val="Times New Roman"/>
        <family val="1"/>
      </rPr>
      <t>Accidents and adverse effects</t>
    </r>
  </si>
  <si>
    <r>
      <rPr>
        <sz val="14"/>
        <rFont val="標楷體"/>
        <family val="4"/>
        <charset val="136"/>
      </rPr>
      <t xml:space="preserve">糖尿病
</t>
    </r>
    <r>
      <rPr>
        <sz val="14"/>
        <rFont val="Times New Roman"/>
        <family val="1"/>
      </rPr>
      <t>Diabetes mellitus</t>
    </r>
  </si>
  <si>
    <r>
      <rPr>
        <sz val="14"/>
        <rFont val="標楷體"/>
        <family val="4"/>
        <charset val="136"/>
      </rPr>
      <t xml:space="preserve">高血壓性疾病
</t>
    </r>
    <r>
      <rPr>
        <sz val="14"/>
        <rFont val="Times New Roman"/>
        <family val="1"/>
      </rPr>
      <t>Hypertensive disease</t>
    </r>
  </si>
  <si>
    <r>
      <rPr>
        <sz val="14"/>
        <rFont val="標楷體"/>
        <family val="4"/>
        <charset val="136"/>
      </rPr>
      <t xml:space="preserve">慢性肝病及肝硬化
</t>
    </r>
    <r>
      <rPr>
        <sz val="14"/>
        <rFont val="Times New Roman"/>
        <family val="1"/>
      </rPr>
      <t>Chronic liver disease and cirrhosis</t>
    </r>
  </si>
  <si>
    <r>
      <rPr>
        <sz val="14"/>
        <rFont val="標楷體"/>
        <family val="4"/>
        <charset val="136"/>
      </rPr>
      <t xml:space="preserve">肺炎
</t>
    </r>
    <r>
      <rPr>
        <sz val="14"/>
        <rFont val="Times New Roman"/>
        <family val="1"/>
      </rPr>
      <t>Pneumonia</t>
    </r>
  </si>
  <si>
    <r>
      <rPr>
        <sz val="14"/>
        <rFont val="標楷體"/>
        <family val="4"/>
        <charset val="136"/>
      </rPr>
      <t xml:space="preserve">腎炎、腎病症候群及腎病變
</t>
    </r>
    <r>
      <rPr>
        <sz val="14"/>
        <rFont val="Times New Roman"/>
        <family val="1"/>
      </rPr>
      <t>Nephritis, nephrotic syndrome and nephrosis</t>
    </r>
  </si>
  <si>
    <r>
      <rPr>
        <sz val="14"/>
        <rFont val="標楷體"/>
        <family val="4"/>
        <charset val="136"/>
      </rPr>
      <t xml:space="preserve">支氣管炎、肺氣腫及氣喘
</t>
    </r>
    <r>
      <rPr>
        <sz val="14"/>
        <rFont val="Times New Roman"/>
        <family val="1"/>
      </rPr>
      <t>Bronchitis, emphysema and asthma</t>
    </r>
  </si>
  <si>
    <r>
      <rPr>
        <sz val="14"/>
        <rFont val="標楷體"/>
        <family val="4"/>
        <charset val="136"/>
      </rPr>
      <t xml:space="preserve">自殺
</t>
    </r>
    <r>
      <rPr>
        <sz val="14"/>
        <rFont val="Times New Roman"/>
        <family val="1"/>
      </rPr>
      <t>Suicide</t>
    </r>
  </si>
  <si>
    <r>
      <rPr>
        <sz val="14"/>
        <rFont val="標楷體"/>
        <family val="4"/>
        <charset val="136"/>
      </rPr>
      <t xml:space="preserve">結核病
</t>
    </r>
    <r>
      <rPr>
        <sz val="14"/>
        <rFont val="Times New Roman"/>
        <family val="1"/>
      </rPr>
      <t>Tuberculosis</t>
    </r>
  </si>
  <si>
    <r>
      <rPr>
        <sz val="14"/>
        <rFont val="標楷體"/>
        <family val="4"/>
        <charset val="136"/>
      </rPr>
      <t xml:space="preserve">敗血症
</t>
    </r>
    <r>
      <rPr>
        <sz val="14"/>
        <rFont val="Times New Roman"/>
        <family val="1"/>
      </rPr>
      <t>Septicaemia</t>
    </r>
  </si>
  <si>
    <r>
      <rPr>
        <sz val="14"/>
        <rFont val="標楷體"/>
        <family val="4"/>
        <charset val="136"/>
      </rPr>
      <t xml:space="preserve">先天性畸形
</t>
    </r>
    <r>
      <rPr>
        <sz val="14"/>
        <rFont val="Times New Roman"/>
        <family val="1"/>
      </rPr>
      <t>Congenital anomalies</t>
    </r>
  </si>
  <si>
    <r>
      <rPr>
        <sz val="14"/>
        <rFont val="標楷體"/>
        <family val="4"/>
        <charset val="136"/>
      </rPr>
      <t xml:space="preserve">胃及十二指腸潰瘍
</t>
    </r>
    <r>
      <rPr>
        <sz val="14"/>
        <rFont val="Times New Roman"/>
        <family val="1"/>
      </rPr>
      <t>Ulcer of stomach and duodenum</t>
    </r>
  </si>
  <si>
    <r>
      <rPr>
        <sz val="14"/>
        <rFont val="標楷體"/>
        <family val="4"/>
        <charset val="136"/>
      </rPr>
      <t xml:space="preserve">源於周產期之病態
</t>
    </r>
    <r>
      <rPr>
        <sz val="14"/>
        <rFont val="Times New Roman"/>
        <family val="1"/>
      </rPr>
      <t>Congenital anomalies</t>
    </r>
  </si>
  <si>
    <r>
      <rPr>
        <sz val="14"/>
        <rFont val="標楷體"/>
        <family val="4"/>
        <charset val="136"/>
      </rPr>
      <t xml:space="preserve">他殺
</t>
    </r>
    <r>
      <rPr>
        <sz val="14"/>
        <rFont val="Times New Roman"/>
        <family val="1"/>
      </rPr>
      <t>Homicide</t>
    </r>
  </si>
  <si>
    <r>
      <rPr>
        <sz val="14"/>
        <rFont val="標楷體"/>
        <family val="4"/>
        <charset val="136"/>
      </rPr>
      <t xml:space="preserve">貧血
</t>
    </r>
    <r>
      <rPr>
        <sz val="14"/>
        <rFont val="Times New Roman"/>
        <family val="1"/>
      </rPr>
      <t>Anaemias</t>
    </r>
  </si>
  <si>
    <r>
      <rPr>
        <sz val="14"/>
        <rFont val="標楷體"/>
        <family val="4"/>
        <charset val="136"/>
      </rPr>
      <t xml:space="preserve">腦膜炎
</t>
    </r>
    <r>
      <rPr>
        <sz val="14"/>
        <rFont val="Times New Roman"/>
        <family val="1"/>
      </rPr>
      <t>Meningitis</t>
    </r>
  </si>
  <si>
    <r>
      <rPr>
        <sz val="14"/>
        <rFont val="標楷體"/>
        <family val="4"/>
        <charset val="136"/>
      </rPr>
      <t xml:space="preserve">腸道傳染病
</t>
    </r>
    <r>
      <rPr>
        <sz val="14"/>
        <rFont val="Times New Roman"/>
        <family val="1"/>
      </rPr>
      <t>Intestinal infectious diseases</t>
    </r>
  </si>
  <si>
    <r>
      <rPr>
        <sz val="14"/>
        <rFont val="標楷體"/>
        <family val="4"/>
        <charset val="136"/>
      </rPr>
      <t xml:space="preserve">動脈粥樣硬化
</t>
    </r>
    <r>
      <rPr>
        <sz val="14"/>
        <rFont val="Times New Roman"/>
        <family val="1"/>
      </rPr>
      <t>Atherosclerosis</t>
    </r>
  </si>
  <si>
    <r>
      <rPr>
        <sz val="14"/>
        <rFont val="標楷體"/>
        <family val="4"/>
        <charset val="136"/>
      </rPr>
      <t xml:space="preserve">營養性消瘦
</t>
    </r>
    <r>
      <rPr>
        <sz val="14"/>
        <rFont val="Times New Roman"/>
        <family val="1"/>
      </rPr>
      <t>Nutritional marasumus</t>
    </r>
  </si>
  <si>
    <r>
      <rPr>
        <sz val="14"/>
        <rFont val="標楷體"/>
        <family val="4"/>
        <charset val="136"/>
      </rPr>
      <t xml:space="preserve">攝護腺肥大
</t>
    </r>
    <r>
      <rPr>
        <sz val="14"/>
        <rFont val="Times New Roman"/>
        <family val="1"/>
      </rPr>
      <t>Hyperplasia of prostate</t>
    </r>
  </si>
  <si>
    <r>
      <rPr>
        <sz val="14"/>
        <rFont val="標楷體"/>
        <family val="4"/>
        <charset val="136"/>
      </rPr>
      <t xml:space="preserve">流感
</t>
    </r>
    <r>
      <rPr>
        <sz val="14"/>
        <rFont val="Times New Roman"/>
        <family val="1"/>
      </rPr>
      <t>Influenza</t>
    </r>
  </si>
  <si>
    <r>
      <rPr>
        <sz val="14"/>
        <rFont val="標楷體"/>
        <family val="4"/>
        <charset val="136"/>
      </rPr>
      <t xml:space="preserve">闌尾炎
</t>
    </r>
    <r>
      <rPr>
        <sz val="14"/>
        <rFont val="Times New Roman"/>
        <family val="1"/>
      </rPr>
      <t>Appendicitis</t>
    </r>
  </si>
  <si>
    <r>
      <rPr>
        <sz val="14"/>
        <rFont val="標楷體"/>
        <family val="4"/>
        <charset val="136"/>
      </rPr>
      <t xml:space="preserve">直接生產死亡
</t>
    </r>
    <r>
      <rPr>
        <sz val="14"/>
        <rFont val="Times New Roman"/>
        <family val="1"/>
      </rPr>
      <t>Direct obstetric causes</t>
    </r>
  </si>
  <si>
    <r>
      <rPr>
        <sz val="14"/>
        <rFont val="標楷體"/>
        <family val="4"/>
        <charset val="136"/>
      </rPr>
      <t xml:space="preserve">破傷風
</t>
    </r>
    <r>
      <rPr>
        <sz val="14"/>
        <rFont val="Times New Roman"/>
        <family val="1"/>
      </rPr>
      <t>Tetanus</t>
    </r>
  </si>
  <si>
    <r>
      <rPr>
        <sz val="14"/>
        <rFont val="標楷體"/>
        <family val="4"/>
        <charset val="136"/>
      </rPr>
      <t>流產</t>
    </r>
    <r>
      <rPr>
        <sz val="14"/>
        <rFont val="Times New Roman"/>
        <family val="1"/>
      </rPr>
      <t xml:space="preserve"> 
Abortion</t>
    </r>
  </si>
  <si>
    <r>
      <rPr>
        <sz val="14"/>
        <rFont val="標楷體"/>
        <family val="4"/>
        <charset val="136"/>
      </rPr>
      <t>麻疹</t>
    </r>
    <r>
      <rPr>
        <sz val="14"/>
        <rFont val="Times New Roman"/>
        <family val="1"/>
      </rPr>
      <t xml:space="preserve"> 
Measles</t>
    </r>
  </si>
  <si>
    <r>
      <rPr>
        <sz val="14"/>
        <rFont val="標楷體"/>
        <family val="4"/>
        <charset val="136"/>
      </rPr>
      <t>瘧</t>
    </r>
    <r>
      <rPr>
        <sz val="14"/>
        <rFont val="Times New Roman"/>
        <family val="1"/>
      </rPr>
      <t xml:space="preserve">  </t>
    </r>
    <r>
      <rPr>
        <sz val="14"/>
        <rFont val="標楷體"/>
        <family val="4"/>
        <charset val="136"/>
      </rPr>
      <t xml:space="preserve">疾
</t>
    </r>
    <r>
      <rPr>
        <sz val="14"/>
        <rFont val="Times New Roman"/>
        <family val="1"/>
      </rPr>
      <t>Malaria</t>
    </r>
  </si>
  <si>
    <r>
      <t>78</t>
    </r>
    <r>
      <rPr>
        <sz val="14"/>
        <rFont val="標楷體"/>
        <family val="4"/>
        <charset val="136"/>
      </rPr>
      <t>年　</t>
    </r>
    <r>
      <rPr>
        <sz val="14"/>
        <rFont val="Times New Roman"/>
        <family val="1"/>
      </rPr>
      <t>1989</t>
    </r>
  </si>
  <si>
    <r>
      <t>79</t>
    </r>
    <r>
      <rPr>
        <sz val="14"/>
        <rFont val="標楷體"/>
        <family val="4"/>
        <charset val="136"/>
      </rPr>
      <t>年　</t>
    </r>
    <r>
      <rPr>
        <sz val="14"/>
        <rFont val="Times New Roman"/>
        <family val="1"/>
      </rPr>
      <t>1990</t>
    </r>
  </si>
  <si>
    <r>
      <t>80</t>
    </r>
    <r>
      <rPr>
        <sz val="14"/>
        <rFont val="標楷體"/>
        <family val="4"/>
        <charset val="136"/>
      </rPr>
      <t>年　</t>
    </r>
    <r>
      <rPr>
        <sz val="14"/>
        <rFont val="Times New Roman"/>
        <family val="1"/>
      </rPr>
      <t>1991</t>
    </r>
  </si>
  <si>
    <r>
      <t>81</t>
    </r>
    <r>
      <rPr>
        <sz val="14"/>
        <rFont val="標楷體"/>
        <family val="4"/>
        <charset val="136"/>
      </rPr>
      <t>年　</t>
    </r>
    <r>
      <rPr>
        <sz val="14"/>
        <rFont val="Times New Roman"/>
        <family val="1"/>
      </rPr>
      <t>1992</t>
    </r>
  </si>
  <si>
    <r>
      <t>82</t>
    </r>
    <r>
      <rPr>
        <sz val="14"/>
        <rFont val="標楷體"/>
        <family val="4"/>
        <charset val="136"/>
      </rPr>
      <t>年　</t>
    </r>
    <r>
      <rPr>
        <sz val="14"/>
        <rFont val="Times New Roman"/>
        <family val="1"/>
      </rPr>
      <t>1993</t>
    </r>
  </si>
  <si>
    <r>
      <t>83</t>
    </r>
    <r>
      <rPr>
        <sz val="14"/>
        <rFont val="標楷體"/>
        <family val="4"/>
        <charset val="136"/>
      </rPr>
      <t>年　</t>
    </r>
    <r>
      <rPr>
        <sz val="14"/>
        <rFont val="Times New Roman"/>
        <family val="1"/>
      </rPr>
      <t>1994</t>
    </r>
  </si>
  <si>
    <r>
      <t>84</t>
    </r>
    <r>
      <rPr>
        <sz val="14"/>
        <rFont val="標楷體"/>
        <family val="4"/>
        <charset val="136"/>
      </rPr>
      <t>年　</t>
    </r>
    <r>
      <rPr>
        <sz val="14"/>
        <rFont val="Times New Roman"/>
        <family val="1"/>
      </rPr>
      <t>1995</t>
    </r>
  </si>
  <si>
    <r>
      <t>85</t>
    </r>
    <r>
      <rPr>
        <sz val="14"/>
        <rFont val="標楷體"/>
        <family val="4"/>
        <charset val="136"/>
      </rPr>
      <t>年　</t>
    </r>
    <r>
      <rPr>
        <sz val="14"/>
        <rFont val="Times New Roman"/>
        <family val="1"/>
      </rPr>
      <t>1996</t>
    </r>
  </si>
  <si>
    <r>
      <t>86</t>
    </r>
    <r>
      <rPr>
        <sz val="14"/>
        <rFont val="標楷體"/>
        <family val="4"/>
        <charset val="136"/>
      </rPr>
      <t>年　</t>
    </r>
    <r>
      <rPr>
        <sz val="14"/>
        <rFont val="Times New Roman"/>
        <family val="1"/>
      </rPr>
      <t>1997</t>
    </r>
  </si>
  <si>
    <r>
      <t>87</t>
    </r>
    <r>
      <rPr>
        <sz val="14"/>
        <rFont val="標楷體"/>
        <family val="4"/>
        <charset val="136"/>
      </rPr>
      <t>年　</t>
    </r>
    <r>
      <rPr>
        <sz val="14"/>
        <rFont val="Times New Roman"/>
        <family val="1"/>
      </rPr>
      <t>1998</t>
    </r>
  </si>
  <si>
    <r>
      <t>88</t>
    </r>
    <r>
      <rPr>
        <sz val="14"/>
        <rFont val="標楷體"/>
        <family val="4"/>
        <charset val="136"/>
      </rPr>
      <t>年　</t>
    </r>
    <r>
      <rPr>
        <sz val="14"/>
        <rFont val="Times New Roman"/>
        <family val="1"/>
      </rPr>
      <t>1999</t>
    </r>
  </si>
  <si>
    <r>
      <t>89</t>
    </r>
    <r>
      <rPr>
        <sz val="14"/>
        <rFont val="標楷體"/>
        <family val="4"/>
        <charset val="136"/>
      </rPr>
      <t>年　</t>
    </r>
    <r>
      <rPr>
        <sz val="14"/>
        <rFont val="Times New Roman"/>
        <family val="1"/>
      </rPr>
      <t>2000</t>
    </r>
  </si>
  <si>
    <r>
      <t>90</t>
    </r>
    <r>
      <rPr>
        <sz val="14"/>
        <rFont val="標楷體"/>
        <family val="4"/>
        <charset val="136"/>
      </rPr>
      <t>年　</t>
    </r>
    <r>
      <rPr>
        <sz val="14"/>
        <rFont val="Times New Roman"/>
        <family val="1"/>
      </rPr>
      <t>2001</t>
    </r>
  </si>
  <si>
    <r>
      <t>91</t>
    </r>
    <r>
      <rPr>
        <sz val="14"/>
        <rFont val="標楷體"/>
        <family val="4"/>
        <charset val="136"/>
      </rPr>
      <t>年　</t>
    </r>
    <r>
      <rPr>
        <sz val="14"/>
        <rFont val="Times New Roman"/>
        <family val="1"/>
      </rPr>
      <t>2002</t>
    </r>
  </si>
  <si>
    <r>
      <t>92</t>
    </r>
    <r>
      <rPr>
        <sz val="14"/>
        <rFont val="標楷體"/>
        <family val="4"/>
        <charset val="136"/>
      </rPr>
      <t>年　</t>
    </r>
    <r>
      <rPr>
        <sz val="14"/>
        <rFont val="Times New Roman"/>
        <family val="1"/>
      </rPr>
      <t>2003</t>
    </r>
  </si>
  <si>
    <r>
      <t>93</t>
    </r>
    <r>
      <rPr>
        <sz val="14"/>
        <rFont val="標楷體"/>
        <family val="4"/>
        <charset val="136"/>
      </rPr>
      <t>年　</t>
    </r>
    <r>
      <rPr>
        <sz val="14"/>
        <rFont val="Times New Roman"/>
        <family val="1"/>
      </rPr>
      <t>2004</t>
    </r>
  </si>
  <si>
    <r>
      <t>94</t>
    </r>
    <r>
      <rPr>
        <sz val="14"/>
        <rFont val="標楷體"/>
        <family val="4"/>
        <charset val="136"/>
      </rPr>
      <t>年　</t>
    </r>
    <r>
      <rPr>
        <sz val="14"/>
        <rFont val="Times New Roman"/>
        <family val="1"/>
      </rPr>
      <t>2005</t>
    </r>
  </si>
  <si>
    <r>
      <t>95</t>
    </r>
    <r>
      <rPr>
        <sz val="14"/>
        <rFont val="標楷體"/>
        <family val="4"/>
        <charset val="136"/>
      </rPr>
      <t>年　</t>
    </r>
    <r>
      <rPr>
        <sz val="14"/>
        <rFont val="Times New Roman"/>
        <family val="1"/>
      </rPr>
      <t>2006</t>
    </r>
  </si>
  <si>
    <r>
      <t>96</t>
    </r>
    <r>
      <rPr>
        <sz val="14"/>
        <rFont val="標楷體"/>
        <family val="4"/>
        <charset val="136"/>
      </rPr>
      <t>年　</t>
    </r>
    <r>
      <rPr>
        <sz val="14"/>
        <rFont val="Times New Roman"/>
        <family val="1"/>
      </rPr>
      <t>2007</t>
    </r>
  </si>
  <si>
    <r>
      <t>100</t>
    </r>
    <r>
      <rPr>
        <sz val="14"/>
        <rFont val="標楷體"/>
        <family val="4"/>
        <charset val="136"/>
      </rPr>
      <t>年　</t>
    </r>
    <r>
      <rPr>
        <sz val="14"/>
        <rFont val="Times New Roman"/>
        <family val="1"/>
      </rPr>
      <t>2011</t>
    </r>
  </si>
  <si>
    <r>
      <t>101</t>
    </r>
    <r>
      <rPr>
        <sz val="14"/>
        <rFont val="標楷體"/>
        <family val="4"/>
        <charset val="136"/>
      </rPr>
      <t>年　</t>
    </r>
    <r>
      <rPr>
        <sz val="14"/>
        <rFont val="Times New Roman"/>
        <family val="1"/>
      </rPr>
      <t>2012</t>
    </r>
  </si>
  <si>
    <r>
      <t>102</t>
    </r>
    <r>
      <rPr>
        <sz val="14"/>
        <rFont val="標楷體"/>
        <family val="4"/>
        <charset val="136"/>
      </rPr>
      <t>年　</t>
    </r>
    <r>
      <rPr>
        <sz val="14"/>
        <rFont val="Times New Roman"/>
        <family val="1"/>
      </rPr>
      <t>2013</t>
    </r>
  </si>
  <si>
    <r>
      <t>103</t>
    </r>
    <r>
      <rPr>
        <sz val="14"/>
        <rFont val="標楷體"/>
        <family val="4"/>
        <charset val="136"/>
      </rPr>
      <t>年　</t>
    </r>
    <r>
      <rPr>
        <sz val="14"/>
        <rFont val="Times New Roman"/>
        <family val="1"/>
      </rPr>
      <t>2014</t>
    </r>
  </si>
  <si>
    <r>
      <t>104</t>
    </r>
    <r>
      <rPr>
        <sz val="14"/>
        <rFont val="標楷體"/>
        <family val="4"/>
        <charset val="136"/>
      </rPr>
      <t>年　</t>
    </r>
    <r>
      <rPr>
        <sz val="14"/>
        <rFont val="Times New Roman"/>
        <family val="1"/>
      </rPr>
      <t>2015</t>
    </r>
  </si>
  <si>
    <r>
      <t>105</t>
    </r>
    <r>
      <rPr>
        <sz val="14"/>
        <rFont val="標楷體"/>
        <family val="4"/>
        <charset val="136"/>
      </rPr>
      <t>年　</t>
    </r>
    <r>
      <rPr>
        <sz val="14"/>
        <rFont val="Times New Roman"/>
        <family val="1"/>
      </rPr>
      <t>2016</t>
    </r>
  </si>
  <si>
    <r>
      <t>106</t>
    </r>
    <r>
      <rPr>
        <sz val="14"/>
        <rFont val="標楷體"/>
        <family val="4"/>
        <charset val="136"/>
      </rPr>
      <t>年　</t>
    </r>
    <r>
      <rPr>
        <sz val="14"/>
        <rFont val="Times New Roman"/>
        <family val="1"/>
      </rPr>
      <t>2017</t>
    </r>
  </si>
  <si>
    <r>
      <t>107</t>
    </r>
    <r>
      <rPr>
        <sz val="14"/>
        <rFont val="標楷體"/>
        <family val="4"/>
        <charset val="136"/>
      </rPr>
      <t>年　</t>
    </r>
    <r>
      <rPr>
        <sz val="14"/>
        <rFont val="Times New Roman"/>
        <family val="1"/>
      </rPr>
      <t>2018</t>
    </r>
  </si>
  <si>
    <r>
      <rPr>
        <sz val="14"/>
        <rFont val="標楷體"/>
        <family val="4"/>
        <charset val="136"/>
      </rPr>
      <t xml:space="preserve">百日咳
</t>
    </r>
    <r>
      <rPr>
        <sz val="14"/>
        <rFont val="Times New Roman"/>
        <family val="1"/>
      </rPr>
      <t>Whooping cough</t>
    </r>
  </si>
  <si>
    <r>
      <rPr>
        <sz val="14"/>
        <rFont val="標楷體"/>
        <family val="4"/>
        <charset val="136"/>
      </rPr>
      <t xml:space="preserve">氣管、支氣管和肺癌
</t>
    </r>
    <r>
      <rPr>
        <sz val="14"/>
        <rFont val="Times New Roman"/>
        <family val="1"/>
      </rPr>
      <t>Cancers of trachea, bronchus and lung</t>
    </r>
  </si>
  <si>
    <r>
      <rPr>
        <sz val="14"/>
        <rFont val="標楷體"/>
        <family val="4"/>
        <charset val="136"/>
      </rPr>
      <t xml:space="preserve">肝和肝內膽管癌
</t>
    </r>
    <r>
      <rPr>
        <sz val="14"/>
        <rFont val="Times New Roman"/>
        <family val="1"/>
      </rPr>
      <t>Cancers of liver and intrahepatic bile ducts</t>
    </r>
  </si>
  <si>
    <r>
      <rPr>
        <sz val="14"/>
        <rFont val="標楷體"/>
        <family val="4"/>
        <charset val="136"/>
      </rPr>
      <t xml:space="preserve">結腸、直腸和肛門癌
</t>
    </r>
    <r>
      <rPr>
        <sz val="14"/>
        <rFont val="Times New Roman"/>
        <family val="1"/>
      </rPr>
      <t>Cancers of colon, rectum and anus</t>
    </r>
  </si>
  <si>
    <r>
      <rPr>
        <sz val="14"/>
        <rFont val="標楷體"/>
        <family val="4"/>
        <charset val="136"/>
      </rPr>
      <t xml:space="preserve">口腔癌
</t>
    </r>
    <r>
      <rPr>
        <sz val="14"/>
        <rFont val="Times New Roman"/>
        <family val="1"/>
      </rPr>
      <t>Cancer of oral cavity</t>
    </r>
  </si>
  <si>
    <r>
      <rPr>
        <sz val="14"/>
        <rFont val="標楷體"/>
        <family val="4"/>
        <charset val="136"/>
      </rPr>
      <t xml:space="preserve">食道癌
</t>
    </r>
    <r>
      <rPr>
        <sz val="14"/>
        <rFont val="Times New Roman"/>
        <family val="1"/>
      </rPr>
      <t>Cancer of oesophagus</t>
    </r>
  </si>
  <si>
    <r>
      <rPr>
        <sz val="14"/>
        <rFont val="標楷體"/>
        <family val="4"/>
        <charset val="136"/>
      </rPr>
      <t xml:space="preserve">胃癌
</t>
    </r>
    <r>
      <rPr>
        <sz val="14"/>
        <rFont val="Times New Roman"/>
        <family val="1"/>
      </rPr>
      <t>Cancer of stomach</t>
    </r>
  </si>
  <si>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</si>
  <si>
    <r>
      <rPr>
        <sz val="14"/>
        <rFont val="標楷體"/>
        <family val="4"/>
        <charset val="136"/>
      </rPr>
      <t xml:space="preserve">胰臟癌
</t>
    </r>
    <r>
      <rPr>
        <sz val="14"/>
        <rFont val="Times New Roman"/>
        <family val="1"/>
      </rPr>
      <t>Cancer of pancreas</t>
    </r>
  </si>
  <si>
    <r>
      <rPr>
        <sz val="14"/>
        <rFont val="標楷體"/>
        <family val="4"/>
        <charset val="136"/>
      </rPr>
      <t xml:space="preserve">非何杰金氏淋巴瘤
</t>
    </r>
    <r>
      <rPr>
        <sz val="14"/>
        <rFont val="Times New Roman"/>
        <family val="1"/>
      </rPr>
      <t>Non-Hodgkin's lymphoma</t>
    </r>
  </si>
  <si>
    <r>
      <rPr>
        <sz val="14"/>
        <rFont val="標楷體"/>
        <family val="4"/>
        <charset val="136"/>
      </rPr>
      <t xml:space="preserve">膀胱癌
</t>
    </r>
    <r>
      <rPr>
        <sz val="14"/>
        <rFont val="Times New Roman"/>
        <family val="1"/>
      </rPr>
      <t>Cancer of bladder</t>
    </r>
  </si>
  <si>
    <r>
      <rPr>
        <sz val="14"/>
        <rFont val="標楷體"/>
        <family val="4"/>
        <charset val="136"/>
      </rPr>
      <t xml:space="preserve">白血病
</t>
    </r>
    <r>
      <rPr>
        <sz val="14"/>
        <rFont val="Times New Roman"/>
        <family val="1"/>
      </rPr>
      <t>Leukaemia</t>
    </r>
  </si>
  <si>
    <r>
      <rPr>
        <sz val="14"/>
        <rFont val="標楷體"/>
        <family val="4"/>
        <charset val="136"/>
      </rPr>
      <t xml:space="preserve">鼻咽癌
</t>
    </r>
    <r>
      <rPr>
        <sz val="14"/>
        <rFont val="Times New Roman"/>
        <family val="1"/>
      </rPr>
      <t>Cancer of nasopharynx</t>
    </r>
  </si>
  <si>
    <r>
      <rPr>
        <sz val="14"/>
        <rFont val="標楷體"/>
        <family val="4"/>
        <charset val="136"/>
      </rPr>
      <t xml:space="preserve">腦癌
</t>
    </r>
    <r>
      <rPr>
        <sz val="14"/>
        <rFont val="Times New Roman"/>
        <family val="1"/>
      </rPr>
      <t>Cancer of brain</t>
    </r>
  </si>
  <si>
    <r>
      <rPr>
        <sz val="14"/>
        <rFont val="標楷體"/>
        <family val="4"/>
        <charset val="136"/>
      </rPr>
      <t xml:space="preserve">膽囊和其他膽道癌
</t>
    </r>
    <r>
      <rPr>
        <sz val="14"/>
        <rFont val="Times New Roman"/>
        <family val="1"/>
      </rPr>
      <t>Cancers of gallbladder and other parts of biliary tract</t>
    </r>
  </si>
  <si>
    <r>
      <rPr>
        <sz val="14"/>
        <rFont val="標楷體"/>
        <family val="4"/>
        <charset val="136"/>
      </rPr>
      <t xml:space="preserve">腎臟癌
</t>
    </r>
    <r>
      <rPr>
        <sz val="14"/>
        <rFont val="Times New Roman"/>
        <family val="1"/>
      </rPr>
      <t>Cancer of kidney</t>
    </r>
  </si>
  <si>
    <r>
      <rPr>
        <sz val="14"/>
        <rFont val="標楷體"/>
        <family val="4"/>
        <charset val="136"/>
      </rPr>
      <t xml:space="preserve">喉癌
</t>
    </r>
    <r>
      <rPr>
        <sz val="14"/>
        <rFont val="Times New Roman"/>
        <family val="1"/>
      </rPr>
      <t>Cancer of larynx</t>
    </r>
  </si>
  <si>
    <r>
      <rPr>
        <sz val="14"/>
        <rFont val="標楷體"/>
        <family val="4"/>
        <charset val="136"/>
      </rPr>
      <t xml:space="preserve">間皮和軟組織癌
</t>
    </r>
    <r>
      <rPr>
        <sz val="14"/>
        <rFont val="Times New Roman"/>
        <family val="1"/>
      </rPr>
      <t>Cancers of mesothelial and soft tissue</t>
    </r>
  </si>
  <si>
    <r>
      <rPr>
        <sz val="14"/>
        <rFont val="標楷體"/>
        <family val="4"/>
        <charset val="136"/>
      </rPr>
      <t xml:space="preserve">黑色素瘤和其他皮膚癌
</t>
    </r>
    <r>
      <rPr>
        <sz val="14"/>
        <rFont val="Times New Roman"/>
        <family val="1"/>
      </rPr>
      <t>Melanoma and other cancers of skin</t>
    </r>
  </si>
  <si>
    <r>
      <rPr>
        <sz val="14"/>
        <rFont val="標楷體"/>
        <family val="4"/>
        <charset val="136"/>
      </rPr>
      <t xml:space="preserve">小腸癌
</t>
    </r>
    <r>
      <rPr>
        <sz val="14"/>
        <rFont val="Times New Roman"/>
        <family val="1"/>
      </rPr>
      <t>Cancer of small intestine</t>
    </r>
  </si>
  <si>
    <r>
      <rPr>
        <sz val="14"/>
        <rFont val="標楷體"/>
        <family val="4"/>
        <charset val="136"/>
      </rPr>
      <t xml:space="preserve">甲狀腺癌
</t>
    </r>
    <r>
      <rPr>
        <sz val="14"/>
        <rFont val="Times New Roman"/>
        <family val="1"/>
      </rPr>
      <t>Cancer of thyroid gland</t>
    </r>
  </si>
  <si>
    <r>
      <rPr>
        <sz val="14"/>
        <rFont val="標楷體"/>
        <family val="4"/>
        <charset val="136"/>
      </rPr>
      <t xml:space="preserve">胸腺癌
</t>
    </r>
    <r>
      <rPr>
        <sz val="14"/>
        <rFont val="Times New Roman"/>
        <family val="1"/>
      </rPr>
      <t>Cancer of thymus</t>
    </r>
  </si>
  <si>
    <r>
      <rPr>
        <sz val="14"/>
        <rFont val="標楷體"/>
        <family val="4"/>
        <charset val="136"/>
      </rPr>
      <t xml:space="preserve">主唾液腺癌
</t>
    </r>
    <r>
      <rPr>
        <sz val="14"/>
        <rFont val="Times New Roman"/>
        <family val="1"/>
      </rPr>
      <t>Cancer of major salivary glands</t>
    </r>
  </si>
  <si>
    <r>
      <rPr>
        <sz val="14"/>
        <rFont val="標楷體"/>
        <family val="4"/>
        <charset val="136"/>
      </rPr>
      <t xml:space="preserve">骨和關節軟骨癌
</t>
    </r>
    <r>
      <rPr>
        <sz val="14"/>
        <rFont val="Times New Roman"/>
        <family val="1"/>
      </rPr>
      <t>Cancers of bone and articular cartilage</t>
    </r>
  </si>
  <si>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</si>
  <si>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</si>
  <si>
    <r>
      <rPr>
        <sz val="14"/>
        <rFont val="標楷體"/>
        <family val="4"/>
        <charset val="136"/>
      </rPr>
      <t xml:space="preserve">鼻腔、中耳和副鼻竇癌
</t>
    </r>
    <r>
      <rPr>
        <sz val="14"/>
        <rFont val="Times New Roman"/>
        <family val="1"/>
      </rPr>
      <t>Cancers of nasal cavity, middle ear and accessory sinuses</t>
    </r>
  </si>
  <si>
    <r>
      <rPr>
        <sz val="14"/>
        <rFont val="標楷體"/>
        <family val="4"/>
        <charset val="136"/>
      </rPr>
      <t xml:space="preserve">何杰金氏症
</t>
    </r>
    <r>
      <rPr>
        <sz val="14"/>
        <rFont val="Times New Roman"/>
        <family val="1"/>
      </rPr>
      <t>Hodgkin's disease</t>
    </r>
  </si>
  <si>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</si>
  <si>
    <r>
      <rPr>
        <sz val="14"/>
        <rFont val="標楷體"/>
        <family val="4"/>
        <charset val="136"/>
      </rPr>
      <t xml:space="preserve">女性乳癌
</t>
    </r>
    <r>
      <rPr>
        <sz val="14"/>
        <rFont val="Times New Roman"/>
        <family val="1"/>
      </rPr>
      <t>Cancer of breast</t>
    </r>
  </si>
  <si>
    <r>
      <rPr>
        <sz val="14"/>
        <rFont val="標楷體"/>
        <family val="4"/>
        <charset val="136"/>
      </rPr>
      <t xml:space="preserve">子宮頸及部位未明示子宮癌
</t>
    </r>
    <r>
      <rPr>
        <sz val="14"/>
        <rFont val="Times New Roman"/>
        <family val="1"/>
      </rPr>
      <t>Cancers of cervix uteri and uterus, part unspecified</t>
    </r>
  </si>
  <si>
    <r>
      <rPr>
        <sz val="14"/>
        <rFont val="標楷體"/>
        <family val="4"/>
        <charset val="136"/>
      </rPr>
      <t xml:space="preserve">卵巢癌
</t>
    </r>
    <r>
      <rPr>
        <sz val="14"/>
        <rFont val="Times New Roman"/>
        <family val="1"/>
      </rPr>
      <t>Cancer of ovary</t>
    </r>
  </si>
  <si>
    <r>
      <rPr>
        <sz val="14"/>
        <rFont val="標楷體"/>
        <family val="4"/>
        <charset val="136"/>
      </rPr>
      <t xml:space="preserve">子宮體癌
</t>
    </r>
    <r>
      <rPr>
        <sz val="14"/>
        <rFont val="Times New Roman"/>
        <family val="1"/>
      </rPr>
      <t>Cancer of corpus uteri</t>
    </r>
  </si>
  <si>
    <r>
      <rPr>
        <sz val="14"/>
        <rFont val="標楷體"/>
        <family val="4"/>
        <charset val="136"/>
      </rPr>
      <t xml:space="preserve">所有死亡原因
</t>
    </r>
    <r>
      <rPr>
        <sz val="14"/>
        <rFont val="Times New Roman"/>
        <family val="1"/>
      </rPr>
      <t>All causes of death</t>
    </r>
  </si>
  <si>
    <r>
      <rPr>
        <sz val="14"/>
        <rFont val="標楷體"/>
        <family val="4"/>
        <charset val="136"/>
      </rPr>
      <t xml:space="preserve">心臟疾病（高血壓性疾病除外）
</t>
    </r>
    <r>
      <rPr>
        <sz val="14"/>
        <rFont val="Times New Roman"/>
        <family val="1"/>
      </rPr>
      <t>Diseases of heart (except hypertensive diseases)</t>
    </r>
  </si>
  <si>
    <r>
      <rPr>
        <sz val="14"/>
        <rFont val="標楷體"/>
        <family val="4"/>
        <charset val="136"/>
      </rPr>
      <t xml:space="preserve">慢性下呼吸道疾病
</t>
    </r>
    <r>
      <rPr>
        <sz val="14"/>
        <rFont val="Times New Roman"/>
        <family val="1"/>
      </rPr>
      <t>Chronic lower respiratory diseases</t>
    </r>
  </si>
  <si>
    <r>
      <rPr>
        <sz val="14"/>
        <rFont val="標楷體"/>
        <family val="4"/>
        <charset val="136"/>
      </rPr>
      <t xml:space="preserve">蓄意自我傷害（自殺）
</t>
    </r>
    <r>
      <rPr>
        <sz val="14"/>
        <rFont val="Times New Roman"/>
        <family val="1"/>
      </rPr>
      <t>Intentional self-harm (suicide)</t>
    </r>
  </si>
  <si>
    <r>
      <rPr>
        <sz val="14"/>
        <rFont val="標楷體"/>
        <family val="4"/>
        <charset val="136"/>
      </rPr>
      <t xml:space="preserve">高血壓性疾病
</t>
    </r>
    <r>
      <rPr>
        <sz val="14"/>
        <rFont val="Times New Roman"/>
        <family val="1"/>
      </rPr>
      <t>Hypertensive diseases</t>
    </r>
  </si>
  <si>
    <r>
      <rPr>
        <sz val="14"/>
        <rFont val="標楷體"/>
        <family val="4"/>
        <charset val="136"/>
      </rPr>
      <t xml:space="preserve">敗血症
</t>
    </r>
    <r>
      <rPr>
        <sz val="14"/>
        <rFont val="Times New Roman"/>
        <family val="1"/>
      </rPr>
      <t>Septicemia</t>
    </r>
  </si>
  <si>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</si>
  <si>
    <r>
      <rPr>
        <sz val="14"/>
        <rFont val="標楷體"/>
        <family val="4"/>
        <charset val="136"/>
      </rPr>
      <t xml:space="preserve">骨骼肌肉系統及結締組織之疾病
</t>
    </r>
    <r>
      <rPr>
        <sz val="14"/>
        <rFont val="Times New Roman"/>
        <family val="1"/>
      </rPr>
      <t>Diseases of the musculoskeletal system and connective tissue</t>
    </r>
  </si>
  <si>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</si>
  <si>
    <r>
      <rPr>
        <sz val="14"/>
        <rFont val="標楷體"/>
        <family val="4"/>
        <charset val="136"/>
      </rPr>
      <t xml:space="preserve">帕金森病
</t>
    </r>
    <r>
      <rPr>
        <sz val="14"/>
        <rFont val="Times New Roman"/>
        <family val="1"/>
      </rPr>
      <t>Parkinson's disease</t>
    </r>
  </si>
  <si>
    <r>
      <rPr>
        <sz val="14"/>
        <rFont val="標楷體"/>
        <family val="4"/>
        <charset val="136"/>
      </rPr>
      <t xml:space="preserve">主動脈瘤及剝離
</t>
    </r>
    <r>
      <rPr>
        <sz val="14"/>
        <rFont val="Times New Roman"/>
        <family val="1"/>
      </rPr>
      <t>Aortic aneurysm and dissection</t>
    </r>
  </si>
  <si>
    <r>
      <rPr>
        <sz val="14"/>
        <rFont val="標楷體"/>
        <family val="4"/>
        <charset val="136"/>
      </rPr>
      <t xml:space="preserve">胃及十二指腸潰瘍
</t>
    </r>
    <r>
      <rPr>
        <sz val="14"/>
        <rFont val="Times New Roman"/>
        <family val="1"/>
      </rPr>
      <t>Peptic ulcer</t>
    </r>
  </si>
  <si>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</si>
  <si>
    <r>
      <rPr>
        <sz val="14"/>
        <rFont val="標楷體"/>
        <family val="4"/>
        <charset val="136"/>
      </rPr>
      <t xml:space="preserve">皮膚及皮下組織疾病
</t>
    </r>
    <r>
      <rPr>
        <sz val="14"/>
        <rFont val="Times New Roman"/>
        <family val="1"/>
      </rPr>
      <t>Diseases of the skin and subcutaneous tissue</t>
    </r>
  </si>
  <si>
    <r>
      <rPr>
        <sz val="14"/>
        <rFont val="標楷體"/>
        <family val="4"/>
        <charset val="136"/>
      </rPr>
      <t xml:space="preserve">源於周產期的特定病況
</t>
    </r>
    <r>
      <rPr>
        <sz val="14"/>
        <rFont val="Times New Roman"/>
        <family val="1"/>
      </rPr>
      <t>Certain conditions originating in the perinatal period</t>
    </r>
  </si>
  <si>
    <r>
      <rPr>
        <sz val="14"/>
        <rFont val="標楷體"/>
        <family val="4"/>
        <charset val="136"/>
      </rPr>
      <t xml:space="preserve">膽結石及其他膽囊疾患
</t>
    </r>
    <r>
      <rPr>
        <sz val="14"/>
        <rFont val="Times New Roman"/>
        <family val="1"/>
      </rPr>
      <t>Cholelithiasis and other disorders of gallbladder</t>
    </r>
  </si>
  <si>
    <r>
      <rPr>
        <sz val="14"/>
        <rFont val="標楷體"/>
        <family val="4"/>
        <charset val="136"/>
      </rPr>
      <t xml:space="preserve">病毒性肝炎
</t>
    </r>
    <r>
      <rPr>
        <sz val="14"/>
        <rFont val="Times New Roman"/>
        <family val="1"/>
      </rPr>
      <t>Viral hepatitis</t>
    </r>
  </si>
  <si>
    <r>
      <rPr>
        <sz val="14"/>
        <rFont val="標楷體"/>
        <family val="4"/>
        <charset val="136"/>
      </rPr>
      <t xml:space="preserve">先天性畸形變形及染色體異常
</t>
    </r>
    <r>
      <rPr>
        <sz val="14"/>
        <rFont val="Times New Roman"/>
        <family val="1"/>
      </rPr>
      <t>Congenital malformations, deformations and chromosomal abnormalities</t>
    </r>
  </si>
  <si>
    <r>
      <rPr>
        <sz val="14"/>
        <rFont val="標楷體"/>
        <family val="4"/>
        <charset val="136"/>
      </rPr>
      <t xml:space="preserve">塵肺症
</t>
    </r>
    <r>
      <rPr>
        <sz val="14"/>
        <rFont val="Times New Roman"/>
        <family val="1"/>
      </rPr>
      <t>Pneumoconioses</t>
    </r>
  </si>
  <si>
    <r>
      <rPr>
        <sz val="14"/>
        <rFont val="標楷體"/>
        <family val="4"/>
        <charset val="136"/>
      </rPr>
      <t xml:space="preserve">疝氣及腸阻塞
</t>
    </r>
    <r>
      <rPr>
        <sz val="14"/>
        <rFont val="Times New Roman"/>
        <family val="1"/>
      </rPr>
      <t>Hernia and intestinal obstruction</t>
    </r>
  </si>
  <si>
    <r>
      <rPr>
        <sz val="14"/>
        <rFont val="標楷體"/>
        <family val="4"/>
        <charset val="136"/>
      </rPr>
      <t>人類免疫缺乏病毒（</t>
    </r>
    <r>
      <rPr>
        <sz val="14"/>
        <rFont val="Times New Roman"/>
        <family val="1"/>
      </rPr>
      <t>HIV</t>
    </r>
    <r>
      <rPr>
        <sz val="14"/>
        <rFont val="標楷體"/>
        <family val="4"/>
        <charset val="136"/>
      </rPr>
      <t xml:space="preserve">）疾病
</t>
    </r>
    <r>
      <rPr>
        <sz val="14"/>
        <rFont val="Times New Roman"/>
        <family val="1"/>
      </rPr>
      <t>Human immunodeficiency virus [HIV] disease</t>
    </r>
  </si>
  <si>
    <r>
      <rPr>
        <sz val="14"/>
        <rFont val="標楷體"/>
        <family val="4"/>
        <charset val="136"/>
      </rPr>
      <t xml:space="preserve">加害（他殺）
</t>
    </r>
    <r>
      <rPr>
        <sz val="14"/>
        <rFont val="Times New Roman"/>
        <family val="1"/>
      </rPr>
      <t>Assault (homicide)</t>
    </r>
  </si>
  <si>
    <r>
      <rPr>
        <sz val="14"/>
        <rFont val="標楷體"/>
        <family val="4"/>
        <charset val="136"/>
      </rPr>
      <t xml:space="preserve">椎骨肌肉萎縮及有關聯之症候群
</t>
    </r>
    <r>
      <rPr>
        <sz val="14"/>
        <rFont val="Times New Roman"/>
        <family val="1"/>
      </rPr>
      <t>Spinal muscular atrophy and related syndromes</t>
    </r>
  </si>
  <si>
    <r>
      <rPr>
        <sz val="14"/>
        <rFont val="標楷體"/>
        <family val="4"/>
        <charset val="136"/>
      </rPr>
      <t xml:space="preserve">腸道感染症
</t>
    </r>
    <r>
      <rPr>
        <sz val="14"/>
        <rFont val="Times New Roman"/>
        <family val="1"/>
      </rPr>
      <t>Intestinal infectious diseases</t>
    </r>
  </si>
  <si>
    <r>
      <rPr>
        <sz val="14"/>
        <rFont val="標楷體"/>
        <family val="4"/>
        <charset val="136"/>
      </rPr>
      <t xml:space="preserve">阿茲海默病
</t>
    </r>
    <r>
      <rPr>
        <sz val="14"/>
        <rFont val="Times New Roman"/>
        <family val="1"/>
      </rPr>
      <t>Alzheimer's disease</t>
    </r>
  </si>
  <si>
    <r>
      <rPr>
        <sz val="16"/>
        <rFont val="標楷體"/>
        <family val="4"/>
        <charset val="136"/>
      </rPr>
      <t>表</t>
    </r>
    <r>
      <rPr>
        <sz val="16"/>
        <rFont val="Times New Roman"/>
        <family val="1"/>
      </rPr>
      <t xml:space="preserve">11 </t>
    </r>
    <r>
      <rPr>
        <sz val="16"/>
        <rFont val="標楷體"/>
        <family val="4"/>
        <charset val="136"/>
      </rPr>
      <t>歷年新生兒、嬰兒</t>
    </r>
  </si>
  <si>
    <r>
      <rPr>
        <sz val="16"/>
        <rFont val="標楷體"/>
        <family val="4"/>
        <charset val="136"/>
      </rPr>
      <t>表</t>
    </r>
    <r>
      <rPr>
        <sz val="16"/>
        <rFont val="Times New Roman"/>
        <family val="1"/>
      </rPr>
      <t xml:space="preserve">12 </t>
    </r>
    <r>
      <rPr>
        <sz val="16"/>
        <rFont val="標楷體"/>
        <family val="4"/>
        <charset val="136"/>
      </rPr>
      <t>歷年事故傷害</t>
    </r>
  </si>
  <si>
    <t>5 - 9</t>
  </si>
  <si>
    <t>10 - 14</t>
  </si>
  <si>
    <t>15 - 19</t>
  </si>
  <si>
    <t>20 - 24</t>
  </si>
  <si>
    <t>25 - 29</t>
  </si>
  <si>
    <t>30 - 34</t>
  </si>
  <si>
    <t>35 - 39</t>
  </si>
  <si>
    <t>40 - 44</t>
  </si>
  <si>
    <t>45 - 49</t>
  </si>
  <si>
    <t>50 - 54</t>
  </si>
  <si>
    <t>55 - 59</t>
  </si>
  <si>
    <t>60 - 64</t>
  </si>
  <si>
    <t>65 - 69</t>
  </si>
  <si>
    <t>70 - 74</t>
  </si>
  <si>
    <t>75 - 79</t>
  </si>
  <si>
    <t>80 - 84</t>
  </si>
  <si>
    <t>85+</t>
    <phoneticPr fontId="16" type="noConversion"/>
  </si>
  <si>
    <t>-</t>
  </si>
  <si>
    <t>85+</t>
    <phoneticPr fontId="16" type="noConversion"/>
  </si>
  <si>
    <t xml:space="preserve">   65+</t>
  </si>
  <si>
    <t xml:space="preserve"> </t>
    <phoneticPr fontId="16" type="noConversion"/>
  </si>
  <si>
    <t>4</t>
    <phoneticPr fontId="16" type="noConversion"/>
  </si>
  <si>
    <t>(AYLL)</t>
  </si>
  <si>
    <t>G00, G03</t>
  </si>
  <si>
    <t>J20-J21</t>
  </si>
  <si>
    <t>R95</t>
  </si>
  <si>
    <t>85 - 89</t>
  </si>
  <si>
    <r>
      <rPr>
        <sz val="16"/>
        <rFont val="標楷體"/>
        <family val="4"/>
        <charset val="136"/>
      </rPr>
      <t>附表</t>
    </r>
    <r>
      <rPr>
        <sz val="16"/>
        <rFont val="Times New Roman"/>
        <family val="1"/>
      </rPr>
      <t xml:space="preserve">4 </t>
    </r>
    <r>
      <rPr>
        <sz val="16"/>
        <rFont val="標楷體"/>
        <family val="4"/>
        <charset val="136"/>
      </rPr>
      <t>歷年年中</t>
    </r>
  </si>
  <si>
    <r>
      <rPr>
        <sz val="11"/>
        <rFont val="標楷體"/>
        <family val="4"/>
        <charset val="136"/>
      </rPr>
      <t>單位：人</t>
    </r>
  </si>
  <si>
    <t>A00-Y98</t>
    <phoneticPr fontId="16" type="noConversion"/>
  </si>
  <si>
    <t>I70</t>
  </si>
  <si>
    <t>O00-O99</t>
  </si>
  <si>
    <t>0-4</t>
    <phoneticPr fontId="16" type="noConversion"/>
  </si>
  <si>
    <t>5-14</t>
    <phoneticPr fontId="16" type="noConversion"/>
  </si>
  <si>
    <t>15-24</t>
    <phoneticPr fontId="16" type="noConversion"/>
  </si>
  <si>
    <t>25-44</t>
    <phoneticPr fontId="16" type="noConversion"/>
  </si>
  <si>
    <t>45-64</t>
    <phoneticPr fontId="16" type="noConversion"/>
  </si>
  <si>
    <t>65-74</t>
    <phoneticPr fontId="16" type="noConversion"/>
  </si>
  <si>
    <t>75-84</t>
    <phoneticPr fontId="16" type="noConversion"/>
  </si>
  <si>
    <t>15-24</t>
    <phoneticPr fontId="16" type="noConversion"/>
  </si>
  <si>
    <t>25-44</t>
    <phoneticPr fontId="16" type="noConversion"/>
  </si>
  <si>
    <t>5-14</t>
    <phoneticPr fontId="16" type="noConversion"/>
  </si>
  <si>
    <t>0-4</t>
    <phoneticPr fontId="16" type="noConversion"/>
  </si>
  <si>
    <t>65-74</t>
    <phoneticPr fontId="16" type="noConversion"/>
  </si>
  <si>
    <t>45-64</t>
    <phoneticPr fontId="16" type="noConversion"/>
  </si>
  <si>
    <t>0-4</t>
    <phoneticPr fontId="16" type="noConversion"/>
  </si>
  <si>
    <t>15-24</t>
    <phoneticPr fontId="16" type="noConversion"/>
  </si>
  <si>
    <t>45-64</t>
    <phoneticPr fontId="16" type="noConversion"/>
  </si>
  <si>
    <t>65-74</t>
    <phoneticPr fontId="16" type="noConversion"/>
  </si>
  <si>
    <t>75-84</t>
    <phoneticPr fontId="16" type="noConversion"/>
  </si>
  <si>
    <t>85+</t>
    <phoneticPr fontId="16" type="noConversion"/>
  </si>
  <si>
    <t>0-4</t>
    <phoneticPr fontId="16" type="noConversion"/>
  </si>
  <si>
    <t>5-14</t>
    <phoneticPr fontId="16" type="noConversion"/>
  </si>
  <si>
    <t>25-44</t>
    <phoneticPr fontId="16" type="noConversion"/>
  </si>
  <si>
    <t>45-64</t>
    <phoneticPr fontId="16" type="noConversion"/>
  </si>
  <si>
    <t>65-74</t>
    <phoneticPr fontId="16" type="noConversion"/>
  </si>
  <si>
    <t>0-4</t>
    <phoneticPr fontId="16" type="noConversion"/>
  </si>
  <si>
    <t>5-14</t>
    <phoneticPr fontId="16" type="noConversion"/>
  </si>
  <si>
    <t>15-24</t>
    <phoneticPr fontId="16" type="noConversion"/>
  </si>
  <si>
    <t>45-64</t>
    <phoneticPr fontId="16" type="noConversion"/>
  </si>
  <si>
    <t>75-84</t>
    <phoneticPr fontId="16" type="noConversion"/>
  </si>
  <si>
    <t>5-14</t>
    <phoneticPr fontId="16" type="noConversion"/>
  </si>
  <si>
    <t>15-24</t>
    <phoneticPr fontId="16" type="noConversion"/>
  </si>
  <si>
    <t>25-44</t>
    <phoneticPr fontId="16" type="noConversion"/>
  </si>
  <si>
    <t>45-64</t>
    <phoneticPr fontId="16" type="noConversion"/>
  </si>
  <si>
    <t>65-74</t>
    <phoneticPr fontId="16" type="noConversion"/>
  </si>
  <si>
    <t>75-84</t>
    <phoneticPr fontId="16" type="noConversion"/>
  </si>
  <si>
    <t>85+</t>
    <phoneticPr fontId="16" type="noConversion"/>
  </si>
  <si>
    <t>5-14</t>
    <phoneticPr fontId="16" type="noConversion"/>
  </si>
  <si>
    <t>25-44</t>
    <phoneticPr fontId="16" type="noConversion"/>
  </si>
  <si>
    <t>45-64</t>
    <phoneticPr fontId="16" type="noConversion"/>
  </si>
  <si>
    <t>0-4</t>
    <phoneticPr fontId="16" type="noConversion"/>
  </si>
  <si>
    <t>5-14</t>
    <phoneticPr fontId="16" type="noConversion"/>
  </si>
  <si>
    <t>15-24</t>
    <phoneticPr fontId="16" type="noConversion"/>
  </si>
  <si>
    <t>25-44</t>
    <phoneticPr fontId="16" type="noConversion"/>
  </si>
  <si>
    <t>75-84</t>
    <phoneticPr fontId="16" type="noConversion"/>
  </si>
  <si>
    <t>85+</t>
    <phoneticPr fontId="16" type="noConversion"/>
  </si>
  <si>
    <t>0-4</t>
    <phoneticPr fontId="16" type="noConversion"/>
  </si>
  <si>
    <t>5-14</t>
    <phoneticPr fontId="16" type="noConversion"/>
  </si>
  <si>
    <t>25-44</t>
    <phoneticPr fontId="16" type="noConversion"/>
  </si>
  <si>
    <t>75-84</t>
    <phoneticPr fontId="16" type="noConversion"/>
  </si>
  <si>
    <t>85+</t>
    <phoneticPr fontId="16" type="noConversion"/>
  </si>
  <si>
    <t>25-44</t>
    <phoneticPr fontId="16" type="noConversion"/>
  </si>
  <si>
    <t>65-74</t>
    <phoneticPr fontId="16" type="noConversion"/>
  </si>
  <si>
    <t>75-84</t>
    <phoneticPr fontId="16" type="noConversion"/>
  </si>
  <si>
    <t>85+</t>
    <phoneticPr fontId="16" type="noConversion"/>
  </si>
  <si>
    <t>45-64</t>
    <phoneticPr fontId="16" type="noConversion"/>
  </si>
  <si>
    <t>65-74</t>
    <phoneticPr fontId="16" type="noConversion"/>
  </si>
  <si>
    <t>5-14</t>
    <phoneticPr fontId="16" type="noConversion"/>
  </si>
  <si>
    <t>0-4</t>
    <phoneticPr fontId="16" type="noConversion"/>
  </si>
  <si>
    <t>15-24</t>
    <phoneticPr fontId="16" type="noConversion"/>
  </si>
  <si>
    <t>85+</t>
    <phoneticPr fontId="16" type="noConversion"/>
  </si>
  <si>
    <t>25-44</t>
    <phoneticPr fontId="16" type="noConversion"/>
  </si>
  <si>
    <t>45-64</t>
    <phoneticPr fontId="16" type="noConversion"/>
  </si>
  <si>
    <t>5-14</t>
    <phoneticPr fontId="16" type="noConversion"/>
  </si>
  <si>
    <t>15-24</t>
    <phoneticPr fontId="16" type="noConversion"/>
  </si>
  <si>
    <t>75-84</t>
    <phoneticPr fontId="16" type="noConversion"/>
  </si>
  <si>
    <t>0-4</t>
    <phoneticPr fontId="16" type="noConversion"/>
  </si>
  <si>
    <t>5-14</t>
    <phoneticPr fontId="16" type="noConversion"/>
  </si>
  <si>
    <t>15-24</t>
    <phoneticPr fontId="16" type="noConversion"/>
  </si>
  <si>
    <t>85+</t>
    <phoneticPr fontId="16" type="noConversion"/>
  </si>
  <si>
    <t>65-74</t>
    <phoneticPr fontId="16" type="noConversion"/>
  </si>
  <si>
    <t>15-24</t>
    <phoneticPr fontId="16" type="noConversion"/>
  </si>
  <si>
    <t>15-24</t>
    <phoneticPr fontId="16" type="noConversion"/>
  </si>
  <si>
    <t>65-74</t>
    <phoneticPr fontId="16" type="noConversion"/>
  </si>
  <si>
    <t>75-84</t>
    <phoneticPr fontId="16" type="noConversion"/>
  </si>
  <si>
    <t>65-74</t>
    <phoneticPr fontId="16" type="noConversion"/>
  </si>
  <si>
    <t>25-44</t>
    <phoneticPr fontId="16" type="noConversion"/>
  </si>
  <si>
    <t>45-64</t>
    <phoneticPr fontId="16" type="noConversion"/>
  </si>
  <si>
    <t>25-44</t>
    <phoneticPr fontId="16" type="noConversion"/>
  </si>
  <si>
    <r>
      <rPr>
        <b/>
        <sz val="12"/>
        <rFont val="微軟正黑體"/>
        <family val="2"/>
        <charset val="136"/>
      </rPr>
      <t>中文名稱</t>
    </r>
    <phoneticPr fontId="16" type="noConversion"/>
  </si>
  <si>
    <t>ICD10</t>
    <phoneticPr fontId="16" type="noConversion"/>
  </si>
  <si>
    <r>
      <rPr>
        <sz val="12"/>
        <rFont val="微軟正黑體"/>
        <family val="2"/>
        <charset val="136"/>
      </rPr>
      <t>所有死亡原因</t>
    </r>
  </si>
  <si>
    <r>
      <rPr>
        <sz val="12"/>
        <rFont val="微軟正黑體"/>
        <family val="2"/>
        <charset val="136"/>
      </rPr>
      <t>腸道感染症</t>
    </r>
  </si>
  <si>
    <r>
      <rPr>
        <sz val="12"/>
        <rFont val="微軟正黑體"/>
        <family val="2"/>
        <charset val="136"/>
      </rPr>
      <t>結核病</t>
    </r>
  </si>
  <si>
    <r>
      <rPr>
        <sz val="12"/>
        <rFont val="微軟正黑體"/>
        <family val="2"/>
        <charset val="136"/>
      </rPr>
      <t>敗血症</t>
    </r>
  </si>
  <si>
    <r>
      <rPr>
        <sz val="12"/>
        <rFont val="微軟正黑體"/>
        <family val="2"/>
        <charset val="136"/>
      </rPr>
      <t>病毒性肝炎</t>
    </r>
  </si>
  <si>
    <r>
      <rPr>
        <sz val="12"/>
        <rFont val="微軟正黑體"/>
        <family val="2"/>
        <charset val="136"/>
      </rPr>
      <t>人類免疫缺乏病毒（</t>
    </r>
    <r>
      <rPr>
        <sz val="12"/>
        <rFont val="Times New Roman"/>
        <family val="1"/>
      </rPr>
      <t>HIV</t>
    </r>
    <r>
      <rPr>
        <sz val="12"/>
        <rFont val="微軟正黑體"/>
        <family val="2"/>
        <charset val="136"/>
      </rPr>
      <t>）疾病</t>
    </r>
  </si>
  <si>
    <r>
      <rPr>
        <sz val="12"/>
        <rFont val="微軟正黑體"/>
        <family val="2"/>
        <charset val="136"/>
      </rPr>
      <t>惡性腫瘤</t>
    </r>
  </si>
  <si>
    <r>
      <rPr>
        <sz val="12"/>
        <rFont val="微軟正黑體"/>
        <family val="2"/>
        <charset val="136"/>
      </rPr>
      <t>貧血</t>
    </r>
  </si>
  <si>
    <r>
      <rPr>
        <sz val="12"/>
        <rFont val="微軟正黑體"/>
        <family val="2"/>
        <charset val="136"/>
      </rPr>
      <t>糖尿病</t>
    </r>
  </si>
  <si>
    <r>
      <rPr>
        <sz val="12"/>
        <rFont val="微軟正黑體"/>
        <family val="2"/>
        <charset val="136"/>
      </rPr>
      <t>腦膜炎</t>
    </r>
  </si>
  <si>
    <r>
      <rPr>
        <sz val="12"/>
        <rFont val="微軟正黑體"/>
        <family val="2"/>
        <charset val="136"/>
      </rPr>
      <t>椎骨肌肉萎縮及有關聯之症候群</t>
    </r>
  </si>
  <si>
    <r>
      <rPr>
        <sz val="12"/>
        <rFont val="微軟正黑體"/>
        <family val="2"/>
        <charset val="136"/>
      </rPr>
      <t>帕金森病</t>
    </r>
  </si>
  <si>
    <r>
      <rPr>
        <sz val="12"/>
        <rFont val="微軟正黑體"/>
        <family val="2"/>
        <charset val="136"/>
      </rPr>
      <t>阿茲海默病</t>
    </r>
  </si>
  <si>
    <r>
      <rPr>
        <sz val="12"/>
        <rFont val="微軟正黑體"/>
        <family val="2"/>
        <charset val="136"/>
      </rPr>
      <t>高血壓性疾病</t>
    </r>
  </si>
  <si>
    <r>
      <rPr>
        <sz val="12"/>
        <rFont val="微軟正黑體"/>
        <family val="2"/>
        <charset val="136"/>
      </rPr>
      <t>心臟疾病（高血壓性疾病除外）</t>
    </r>
  </si>
  <si>
    <r>
      <rPr>
        <sz val="12"/>
        <rFont val="微軟正黑體"/>
        <family val="2"/>
        <charset val="136"/>
      </rPr>
      <t>腦血管疾病</t>
    </r>
  </si>
  <si>
    <r>
      <rPr>
        <sz val="12"/>
        <rFont val="微軟正黑體"/>
        <family val="2"/>
        <charset val="136"/>
      </rPr>
      <t>動脈粥樣硬化</t>
    </r>
  </si>
  <si>
    <r>
      <rPr>
        <sz val="12"/>
        <rFont val="微軟正黑體"/>
        <family val="2"/>
        <charset val="136"/>
      </rPr>
      <t>主動脈瘤及剝離</t>
    </r>
  </si>
  <si>
    <t>流感</t>
    <phoneticPr fontId="16" type="noConversion"/>
  </si>
  <si>
    <r>
      <rPr>
        <sz val="12"/>
        <rFont val="微軟正黑體"/>
        <family val="2"/>
        <charset val="136"/>
      </rPr>
      <t>肺炎</t>
    </r>
  </si>
  <si>
    <r>
      <rPr>
        <sz val="12"/>
        <rFont val="微軟正黑體"/>
        <family val="2"/>
        <charset val="136"/>
      </rPr>
      <t>急性支氣管炎及急性細支氣管炎</t>
    </r>
  </si>
  <si>
    <r>
      <rPr>
        <sz val="12"/>
        <rFont val="微軟正黑體"/>
        <family val="2"/>
        <charset val="136"/>
      </rPr>
      <t>慢性下呼吸道疾病</t>
    </r>
    <phoneticPr fontId="16" type="noConversion"/>
  </si>
  <si>
    <t>J40-J47</t>
    <phoneticPr fontId="16" type="noConversion"/>
  </si>
  <si>
    <r>
      <rPr>
        <sz val="12"/>
        <rFont val="微軟正黑體"/>
        <family val="2"/>
        <charset val="136"/>
      </rPr>
      <t>塵肺症</t>
    </r>
  </si>
  <si>
    <r>
      <rPr>
        <sz val="12"/>
        <rFont val="微軟正黑體"/>
        <family val="2"/>
        <charset val="136"/>
      </rPr>
      <t>肇因於吸入外物之肺部病況（塵肺症及肺炎除外）</t>
    </r>
  </si>
  <si>
    <r>
      <rPr>
        <sz val="12"/>
        <rFont val="微軟正黑體"/>
        <family val="2"/>
        <charset val="136"/>
      </rPr>
      <t>胃及十二指腸潰瘍</t>
    </r>
  </si>
  <si>
    <r>
      <rPr>
        <sz val="12"/>
        <rFont val="微軟正黑體"/>
        <family val="2"/>
        <charset val="136"/>
      </rPr>
      <t>疝氣及腸阻塞</t>
    </r>
  </si>
  <si>
    <r>
      <rPr>
        <sz val="12"/>
        <rFont val="微軟正黑體"/>
        <family val="2"/>
        <charset val="136"/>
      </rPr>
      <t>慢性肝病及肝硬化</t>
    </r>
  </si>
  <si>
    <r>
      <rPr>
        <sz val="12"/>
        <rFont val="微軟正黑體"/>
        <family val="2"/>
        <charset val="136"/>
      </rPr>
      <t>膽結石及其他膽囊疾患</t>
    </r>
  </si>
  <si>
    <r>
      <rPr>
        <sz val="12"/>
        <rFont val="微軟正黑體"/>
        <family val="2"/>
        <charset val="136"/>
      </rPr>
      <t>皮膚及皮下組織疾病</t>
    </r>
  </si>
  <si>
    <r>
      <rPr>
        <sz val="12"/>
        <rFont val="微軟正黑體"/>
        <family val="2"/>
        <charset val="136"/>
      </rPr>
      <t>骨骼肌肉系統及結締組織之疾病</t>
    </r>
  </si>
  <si>
    <r>
      <rPr>
        <sz val="12"/>
        <rFont val="微軟正黑體"/>
        <family val="2"/>
        <charset val="136"/>
      </rPr>
      <t>腎炎、腎病症候群及腎病變</t>
    </r>
  </si>
  <si>
    <r>
      <rPr>
        <sz val="12"/>
        <rFont val="微軟正黑體"/>
        <family val="2"/>
        <charset val="136"/>
      </rPr>
      <t>妊娠</t>
    </r>
    <r>
      <rPr>
        <sz val="12"/>
        <rFont val="Times New Roman"/>
        <family val="1"/>
      </rPr>
      <t>(</t>
    </r>
    <r>
      <rPr>
        <sz val="12"/>
        <rFont val="微軟正黑體"/>
        <family val="2"/>
        <charset val="136"/>
      </rPr>
      <t>懷孕</t>
    </r>
    <r>
      <rPr>
        <sz val="12"/>
        <rFont val="Times New Roman"/>
        <family val="1"/>
      </rPr>
      <t>)</t>
    </r>
    <r>
      <rPr>
        <sz val="12"/>
        <rFont val="微軟正黑體"/>
        <family val="2"/>
        <charset val="136"/>
      </rPr>
      <t>、生產及產褥期</t>
    </r>
  </si>
  <si>
    <r>
      <rPr>
        <sz val="12"/>
        <rFont val="微軟正黑體"/>
        <family val="2"/>
        <charset val="136"/>
      </rPr>
      <t>源於周產期的特定病況</t>
    </r>
  </si>
  <si>
    <r>
      <rPr>
        <sz val="12"/>
        <rFont val="微軟正黑體"/>
        <family val="2"/>
        <charset val="136"/>
      </rPr>
      <t>先天性畸形變形及染色體異常</t>
    </r>
  </si>
  <si>
    <r>
      <rPr>
        <sz val="12"/>
        <rFont val="微軟正黑體"/>
        <family val="2"/>
        <charset val="136"/>
      </rPr>
      <t>衰老</t>
    </r>
    <r>
      <rPr>
        <sz val="12"/>
        <rFont val="Times New Roman"/>
        <family val="1"/>
      </rPr>
      <t>/</t>
    </r>
    <r>
      <rPr>
        <sz val="12"/>
        <rFont val="微軟正黑體"/>
        <family val="2"/>
        <charset val="136"/>
      </rPr>
      <t>老邁</t>
    </r>
  </si>
  <si>
    <r>
      <rPr>
        <sz val="12"/>
        <rFont val="微軟正黑體"/>
        <family val="2"/>
        <charset val="136"/>
      </rPr>
      <t>嬰兒猝死症候群（</t>
    </r>
    <r>
      <rPr>
        <sz val="12"/>
        <rFont val="Times New Roman"/>
        <family val="1"/>
      </rPr>
      <t>SIDS</t>
    </r>
    <r>
      <rPr>
        <sz val="12"/>
        <rFont val="微軟正黑體"/>
        <family val="2"/>
        <charset val="136"/>
      </rPr>
      <t>）</t>
    </r>
  </si>
  <si>
    <r>
      <rPr>
        <sz val="12"/>
        <rFont val="微軟正黑體"/>
        <family val="2"/>
        <charset val="136"/>
      </rPr>
      <t>事故傷害</t>
    </r>
    <phoneticPr fontId="16" type="noConversion"/>
  </si>
  <si>
    <r>
      <rPr>
        <sz val="12"/>
        <rFont val="微軟正黑體"/>
        <family val="2"/>
        <charset val="136"/>
      </rPr>
      <t>蓄意自我傷害（自殺）</t>
    </r>
  </si>
  <si>
    <r>
      <rPr>
        <sz val="12"/>
        <rFont val="微軟正黑體"/>
        <family val="2"/>
        <charset val="136"/>
      </rPr>
      <t>加害（他殺）</t>
    </r>
  </si>
  <si>
    <r>
      <rPr>
        <b/>
        <sz val="12"/>
        <rFont val="微軟正黑體"/>
        <family val="2"/>
        <charset val="136"/>
      </rPr>
      <t>中文名稱</t>
    </r>
    <phoneticPr fontId="16" type="noConversion"/>
  </si>
  <si>
    <t>ICD10</t>
    <phoneticPr fontId="16" type="noConversion"/>
  </si>
  <si>
    <r>
      <rPr>
        <b/>
        <sz val="10"/>
        <rFont val="微軟正黑體"/>
        <family val="2"/>
        <charset val="136"/>
      </rPr>
      <t>註記
女</t>
    </r>
    <r>
      <rPr>
        <b/>
        <sz val="10"/>
        <rFont val="Times New Roman"/>
        <family val="1"/>
      </rPr>
      <t>(1)</t>
    </r>
    <r>
      <rPr>
        <b/>
        <sz val="10"/>
        <rFont val="微軟正黑體"/>
        <family val="2"/>
        <charset val="136"/>
      </rPr>
      <t>男</t>
    </r>
    <r>
      <rPr>
        <b/>
        <sz val="10"/>
        <rFont val="Times New Roman"/>
        <family val="1"/>
      </rPr>
      <t>(2)</t>
    </r>
    <phoneticPr fontId="16" type="noConversion"/>
  </si>
  <si>
    <r>
      <rPr>
        <sz val="12"/>
        <rFont val="微軟正黑體"/>
        <family val="2"/>
        <charset val="136"/>
      </rPr>
      <t>口腔癌</t>
    </r>
  </si>
  <si>
    <r>
      <rPr>
        <sz val="12"/>
        <rFont val="微軟正黑體"/>
        <family val="2"/>
        <charset val="136"/>
      </rPr>
      <t>主唾液腺癌</t>
    </r>
  </si>
  <si>
    <r>
      <rPr>
        <sz val="12"/>
        <rFont val="微軟正黑體"/>
        <family val="2"/>
        <charset val="136"/>
      </rPr>
      <t>鼻咽癌</t>
    </r>
  </si>
  <si>
    <r>
      <rPr>
        <sz val="12"/>
        <rFont val="微軟正黑體"/>
        <family val="2"/>
        <charset val="136"/>
      </rPr>
      <t>食道癌</t>
    </r>
  </si>
  <si>
    <r>
      <rPr>
        <sz val="12"/>
        <rFont val="微軟正黑體"/>
        <family val="2"/>
        <charset val="136"/>
      </rPr>
      <t>胃癌</t>
    </r>
  </si>
  <si>
    <r>
      <rPr>
        <sz val="12"/>
        <rFont val="微軟正黑體"/>
        <family val="2"/>
        <charset val="136"/>
      </rPr>
      <t>小腸癌</t>
    </r>
  </si>
  <si>
    <r>
      <rPr>
        <sz val="12"/>
        <rFont val="微軟正黑體"/>
        <family val="2"/>
        <charset val="136"/>
      </rPr>
      <t>結腸、直腸和肛門癌</t>
    </r>
  </si>
  <si>
    <r>
      <rPr>
        <sz val="12"/>
        <rFont val="微軟正黑體"/>
        <family val="2"/>
        <charset val="136"/>
      </rPr>
      <t>肝和肝內膽管癌</t>
    </r>
  </si>
  <si>
    <r>
      <rPr>
        <sz val="12"/>
        <rFont val="微軟正黑體"/>
        <family val="2"/>
        <charset val="136"/>
      </rPr>
      <t>膽囊和其他膽道癌</t>
    </r>
  </si>
  <si>
    <r>
      <rPr>
        <sz val="12"/>
        <rFont val="微軟正黑體"/>
        <family val="2"/>
        <charset val="136"/>
      </rPr>
      <t>胰臟癌</t>
    </r>
  </si>
  <si>
    <r>
      <rPr>
        <sz val="12"/>
        <rFont val="微軟正黑體"/>
        <family val="2"/>
        <charset val="136"/>
      </rPr>
      <t>鼻腔、中耳和副鼻竇癌</t>
    </r>
  </si>
  <si>
    <r>
      <rPr>
        <sz val="12"/>
        <rFont val="微軟正黑體"/>
        <family val="2"/>
        <charset val="136"/>
      </rPr>
      <t>喉癌</t>
    </r>
  </si>
  <si>
    <r>
      <rPr>
        <sz val="12"/>
        <rFont val="微軟正黑體"/>
        <family val="2"/>
        <charset val="136"/>
      </rPr>
      <t>氣管、支氣管和肺癌</t>
    </r>
  </si>
  <si>
    <r>
      <rPr>
        <sz val="12"/>
        <rFont val="微軟正黑體"/>
        <family val="2"/>
        <charset val="136"/>
      </rPr>
      <t>胸腺癌</t>
    </r>
  </si>
  <si>
    <r>
      <rPr>
        <sz val="12"/>
        <rFont val="微軟正黑體"/>
        <family val="2"/>
        <charset val="136"/>
      </rPr>
      <t>心臟、縱隔和胸</t>
    </r>
    <r>
      <rPr>
        <sz val="12"/>
        <rFont val="Times New Roman"/>
        <family val="1"/>
      </rPr>
      <t>(</t>
    </r>
    <r>
      <rPr>
        <sz val="12"/>
        <rFont val="微軟正黑體"/>
        <family val="2"/>
        <charset val="136"/>
      </rPr>
      <t>肋</t>
    </r>
    <r>
      <rPr>
        <sz val="12"/>
        <rFont val="Times New Roman"/>
        <family val="1"/>
      </rPr>
      <t>)</t>
    </r>
    <r>
      <rPr>
        <sz val="12"/>
        <rFont val="微軟正黑體"/>
        <family val="2"/>
        <charset val="136"/>
      </rPr>
      <t>膜癌</t>
    </r>
  </si>
  <si>
    <r>
      <rPr>
        <sz val="12"/>
        <rFont val="微軟正黑體"/>
        <family val="2"/>
        <charset val="136"/>
      </rPr>
      <t>骨和關節軟骨癌</t>
    </r>
  </si>
  <si>
    <r>
      <rPr>
        <sz val="12"/>
        <rFont val="微軟正黑體"/>
        <family val="2"/>
        <charset val="136"/>
      </rPr>
      <t>黑色素瘤和其他皮膚癌</t>
    </r>
  </si>
  <si>
    <r>
      <rPr>
        <sz val="12"/>
        <rFont val="微軟正黑體"/>
        <family val="2"/>
        <charset val="136"/>
      </rPr>
      <t>間皮和軟組織癌</t>
    </r>
  </si>
  <si>
    <r>
      <rPr>
        <sz val="12"/>
        <color indexed="10"/>
        <rFont val="微軟正黑體"/>
        <family val="2"/>
        <charset val="136"/>
      </rPr>
      <t>女性乳房癌</t>
    </r>
    <phoneticPr fontId="16" type="noConversion"/>
  </si>
  <si>
    <r>
      <rPr>
        <sz val="12"/>
        <color indexed="10"/>
        <rFont val="微軟正黑體"/>
        <family val="2"/>
        <charset val="136"/>
      </rPr>
      <t>子宮頸及部位未明示子宮癌</t>
    </r>
  </si>
  <si>
    <r>
      <rPr>
        <sz val="12"/>
        <color indexed="10"/>
        <rFont val="微軟正黑體"/>
        <family val="2"/>
        <charset val="136"/>
      </rPr>
      <t>子宮體癌</t>
    </r>
  </si>
  <si>
    <r>
      <rPr>
        <sz val="12"/>
        <color indexed="10"/>
        <rFont val="微軟正黑體"/>
        <family val="2"/>
        <charset val="136"/>
      </rPr>
      <t>卵巢癌</t>
    </r>
  </si>
  <si>
    <r>
      <rPr>
        <sz val="12"/>
        <color indexed="30"/>
        <rFont val="微軟正黑體"/>
        <family val="2"/>
        <charset val="136"/>
      </rPr>
      <t>前列腺</t>
    </r>
    <r>
      <rPr>
        <sz val="12"/>
        <color indexed="30"/>
        <rFont val="Times New Roman"/>
        <family val="1"/>
      </rPr>
      <t>(</t>
    </r>
    <r>
      <rPr>
        <sz val="12"/>
        <color indexed="30"/>
        <rFont val="微軟正黑體"/>
        <family val="2"/>
        <charset val="136"/>
      </rPr>
      <t>攝護腺</t>
    </r>
    <r>
      <rPr>
        <sz val="12"/>
        <color indexed="30"/>
        <rFont val="Times New Roman"/>
        <family val="1"/>
      </rPr>
      <t>)</t>
    </r>
    <r>
      <rPr>
        <sz val="12"/>
        <color indexed="30"/>
        <rFont val="微軟正黑體"/>
        <family val="2"/>
        <charset val="136"/>
      </rPr>
      <t>癌</t>
    </r>
  </si>
  <si>
    <r>
      <rPr>
        <sz val="12"/>
        <color indexed="30"/>
        <rFont val="微軟正黑體"/>
        <family val="2"/>
        <charset val="136"/>
      </rPr>
      <t>男性生殖器官癌</t>
    </r>
    <r>
      <rPr>
        <sz val="12"/>
        <color indexed="30"/>
        <rFont val="Times New Roman"/>
        <family val="1"/>
      </rPr>
      <t>(</t>
    </r>
    <r>
      <rPr>
        <sz val="12"/>
        <color indexed="30"/>
        <rFont val="微軟正黑體"/>
        <family val="2"/>
        <charset val="136"/>
      </rPr>
      <t>攝護腺除外</t>
    </r>
    <r>
      <rPr>
        <sz val="12"/>
        <color indexed="30"/>
        <rFont val="Times New Roman"/>
        <family val="1"/>
      </rPr>
      <t>)</t>
    </r>
  </si>
  <si>
    <r>
      <rPr>
        <sz val="12"/>
        <rFont val="微軟正黑體"/>
        <family val="2"/>
        <charset val="136"/>
      </rPr>
      <t>腎臟癌</t>
    </r>
  </si>
  <si>
    <r>
      <rPr>
        <sz val="12"/>
        <rFont val="微軟正黑體"/>
        <family val="2"/>
        <charset val="136"/>
      </rPr>
      <t>膀胱癌</t>
    </r>
  </si>
  <si>
    <r>
      <rPr>
        <sz val="12"/>
        <rFont val="微軟正黑體"/>
        <family val="2"/>
        <charset val="136"/>
      </rPr>
      <t>腦癌</t>
    </r>
  </si>
  <si>
    <r>
      <rPr>
        <sz val="12"/>
        <rFont val="微軟正黑體"/>
        <family val="2"/>
        <charset val="136"/>
      </rPr>
      <t>腦膜及中樞神經系統其他部份癌</t>
    </r>
    <r>
      <rPr>
        <sz val="12"/>
        <rFont val="Times New Roman"/>
        <family val="1"/>
      </rPr>
      <t>(</t>
    </r>
    <r>
      <rPr>
        <sz val="12"/>
        <rFont val="微軟正黑體"/>
        <family val="2"/>
        <charset val="136"/>
      </rPr>
      <t>腦除外</t>
    </r>
    <r>
      <rPr>
        <sz val="12"/>
        <rFont val="Times New Roman"/>
        <family val="1"/>
      </rPr>
      <t>)</t>
    </r>
  </si>
  <si>
    <r>
      <rPr>
        <sz val="12"/>
        <rFont val="微軟正黑體"/>
        <family val="2"/>
        <charset val="136"/>
      </rPr>
      <t>甲狀腺癌</t>
    </r>
  </si>
  <si>
    <r>
      <rPr>
        <sz val="12"/>
        <rFont val="微軟正黑體"/>
        <family val="2"/>
        <charset val="136"/>
      </rPr>
      <t>何杰金氏症</t>
    </r>
  </si>
  <si>
    <r>
      <rPr>
        <sz val="12"/>
        <rFont val="微軟正黑體"/>
        <family val="2"/>
        <charset val="136"/>
      </rPr>
      <t>非何杰金氏淋巴瘤</t>
    </r>
  </si>
  <si>
    <r>
      <rPr>
        <sz val="12"/>
        <rFont val="微軟正黑體"/>
        <family val="2"/>
        <charset val="136"/>
      </rPr>
      <t>白血病</t>
    </r>
  </si>
  <si>
    <r>
      <rPr>
        <sz val="12"/>
        <rFont val="微軟正黑體"/>
        <family val="2"/>
        <charset val="136"/>
      </rPr>
      <t>其他癌症</t>
    </r>
  </si>
  <si>
    <r>
      <t>C00-C97</t>
    </r>
    <r>
      <rPr>
        <sz val="12"/>
        <rFont val="微軟正黑體"/>
        <family val="2"/>
        <charset val="136"/>
      </rPr>
      <t>之其他（</t>
    </r>
    <r>
      <rPr>
        <sz val="12"/>
        <rFont val="Times New Roman"/>
        <family val="1"/>
      </rPr>
      <t>C26, C39, C51, C52, C57, C58, C66, C68, C69, C74-C80, C97</t>
    </r>
    <r>
      <rPr>
        <sz val="12"/>
        <rFont val="微軟正黑體"/>
        <family val="2"/>
        <charset val="136"/>
      </rPr>
      <t>）</t>
    </r>
  </si>
  <si>
    <t>統計表</t>
  </si>
  <si>
    <t>Year</t>
  </si>
  <si>
    <t>Unit:0/0000</t>
  </si>
  <si>
    <t xml:space="preserve">Unit:Persons </t>
  </si>
  <si>
    <r>
      <t>106</t>
    </r>
    <r>
      <rPr>
        <sz val="12"/>
        <rFont val="標楷體"/>
        <family val="4"/>
        <charset val="136"/>
      </rPr>
      <t>年　</t>
    </r>
    <r>
      <rPr>
        <sz val="12"/>
        <rFont val="Times New Roman"/>
        <family val="1"/>
      </rPr>
      <t>2017</t>
    </r>
  </si>
  <si>
    <r>
      <t>105</t>
    </r>
    <r>
      <rPr>
        <sz val="12"/>
        <rFont val="標楷體"/>
        <family val="4"/>
        <charset val="136"/>
      </rPr>
      <t>年　</t>
    </r>
    <r>
      <rPr>
        <sz val="12"/>
        <rFont val="Times New Roman"/>
        <family val="1"/>
      </rPr>
      <t>2016</t>
    </r>
  </si>
  <si>
    <r>
      <t>104</t>
    </r>
    <r>
      <rPr>
        <sz val="12"/>
        <rFont val="標楷體"/>
        <family val="4"/>
        <charset val="136"/>
      </rPr>
      <t>年　</t>
    </r>
    <r>
      <rPr>
        <sz val="12"/>
        <rFont val="Times New Roman"/>
        <family val="1"/>
      </rPr>
      <t>2015</t>
    </r>
  </si>
  <si>
    <r>
      <t>103</t>
    </r>
    <r>
      <rPr>
        <sz val="12"/>
        <rFont val="標楷體"/>
        <family val="4"/>
        <charset val="136"/>
      </rPr>
      <t>年　</t>
    </r>
    <r>
      <rPr>
        <sz val="12"/>
        <rFont val="Times New Roman"/>
        <family val="1"/>
      </rPr>
      <t>2014</t>
    </r>
  </si>
  <si>
    <r>
      <t>102</t>
    </r>
    <r>
      <rPr>
        <sz val="12"/>
        <rFont val="標楷體"/>
        <family val="4"/>
        <charset val="136"/>
      </rPr>
      <t>年　</t>
    </r>
    <r>
      <rPr>
        <sz val="12"/>
        <rFont val="Times New Roman"/>
        <family val="1"/>
      </rPr>
      <t>2013</t>
    </r>
  </si>
  <si>
    <r>
      <t>101</t>
    </r>
    <r>
      <rPr>
        <sz val="12"/>
        <rFont val="標楷體"/>
        <family val="4"/>
        <charset val="136"/>
      </rPr>
      <t>年　</t>
    </r>
    <r>
      <rPr>
        <sz val="12"/>
        <rFont val="Times New Roman"/>
        <family val="1"/>
      </rPr>
      <t>2012</t>
    </r>
  </si>
  <si>
    <r>
      <t>96</t>
    </r>
    <r>
      <rPr>
        <sz val="12"/>
        <rFont val="標楷體"/>
        <family val="4"/>
        <charset val="136"/>
      </rPr>
      <t>年　</t>
    </r>
    <r>
      <rPr>
        <sz val="12"/>
        <rFont val="Times New Roman"/>
        <family val="1"/>
      </rPr>
      <t>2007</t>
    </r>
  </si>
  <si>
    <r>
      <t>95</t>
    </r>
    <r>
      <rPr>
        <sz val="12"/>
        <rFont val="標楷體"/>
        <family val="4"/>
        <charset val="136"/>
      </rPr>
      <t>年　</t>
    </r>
    <r>
      <rPr>
        <sz val="12"/>
        <rFont val="Times New Roman"/>
        <family val="1"/>
      </rPr>
      <t>2006</t>
    </r>
  </si>
  <si>
    <r>
      <t>94</t>
    </r>
    <r>
      <rPr>
        <sz val="12"/>
        <rFont val="標楷體"/>
        <family val="4"/>
        <charset val="136"/>
      </rPr>
      <t>年　</t>
    </r>
    <r>
      <rPr>
        <sz val="12"/>
        <rFont val="Times New Roman"/>
        <family val="1"/>
      </rPr>
      <t>2005</t>
    </r>
  </si>
  <si>
    <r>
      <t>93</t>
    </r>
    <r>
      <rPr>
        <sz val="12"/>
        <rFont val="標楷體"/>
        <family val="4"/>
        <charset val="136"/>
      </rPr>
      <t>年　</t>
    </r>
    <r>
      <rPr>
        <sz val="12"/>
        <rFont val="Times New Roman"/>
        <family val="1"/>
      </rPr>
      <t>2004</t>
    </r>
  </si>
  <si>
    <r>
      <t>92</t>
    </r>
    <r>
      <rPr>
        <sz val="12"/>
        <rFont val="標楷體"/>
        <family val="4"/>
        <charset val="136"/>
      </rPr>
      <t>年　</t>
    </r>
    <r>
      <rPr>
        <sz val="12"/>
        <rFont val="Times New Roman"/>
        <family val="1"/>
      </rPr>
      <t>2003</t>
    </r>
  </si>
  <si>
    <r>
      <t>91</t>
    </r>
    <r>
      <rPr>
        <sz val="12"/>
        <rFont val="標楷體"/>
        <family val="4"/>
        <charset val="136"/>
      </rPr>
      <t>年　</t>
    </r>
    <r>
      <rPr>
        <sz val="12"/>
        <rFont val="Times New Roman"/>
        <family val="1"/>
      </rPr>
      <t>2002</t>
    </r>
  </si>
  <si>
    <r>
      <t>90</t>
    </r>
    <r>
      <rPr>
        <sz val="12"/>
        <rFont val="標楷體"/>
        <family val="4"/>
        <charset val="136"/>
      </rPr>
      <t>年　</t>
    </r>
    <r>
      <rPr>
        <sz val="12"/>
        <rFont val="Times New Roman"/>
        <family val="1"/>
      </rPr>
      <t>2001</t>
    </r>
  </si>
  <si>
    <r>
      <t>89</t>
    </r>
    <r>
      <rPr>
        <sz val="12"/>
        <rFont val="標楷體"/>
        <family val="4"/>
        <charset val="136"/>
      </rPr>
      <t>年　</t>
    </r>
    <r>
      <rPr>
        <sz val="12"/>
        <rFont val="Times New Roman"/>
        <family val="1"/>
      </rPr>
      <t>2000</t>
    </r>
  </si>
  <si>
    <r>
      <t>88</t>
    </r>
    <r>
      <rPr>
        <sz val="12"/>
        <rFont val="標楷體"/>
        <family val="4"/>
        <charset val="136"/>
      </rPr>
      <t>年　</t>
    </r>
    <r>
      <rPr>
        <sz val="12"/>
        <rFont val="Times New Roman"/>
        <family val="1"/>
      </rPr>
      <t>1999</t>
    </r>
  </si>
  <si>
    <r>
      <t>87</t>
    </r>
    <r>
      <rPr>
        <sz val="12"/>
        <rFont val="標楷體"/>
        <family val="4"/>
        <charset val="136"/>
      </rPr>
      <t>年　</t>
    </r>
    <r>
      <rPr>
        <sz val="12"/>
        <rFont val="Times New Roman"/>
        <family val="1"/>
      </rPr>
      <t>1998</t>
    </r>
  </si>
  <si>
    <r>
      <t>86</t>
    </r>
    <r>
      <rPr>
        <sz val="12"/>
        <rFont val="標楷體"/>
        <family val="4"/>
        <charset val="136"/>
      </rPr>
      <t>年　</t>
    </r>
    <r>
      <rPr>
        <sz val="12"/>
        <rFont val="Times New Roman"/>
        <family val="1"/>
      </rPr>
      <t>1997</t>
    </r>
  </si>
  <si>
    <r>
      <t>85</t>
    </r>
    <r>
      <rPr>
        <sz val="12"/>
        <rFont val="標楷體"/>
        <family val="4"/>
        <charset val="136"/>
      </rPr>
      <t>年　</t>
    </r>
    <r>
      <rPr>
        <sz val="12"/>
        <rFont val="Times New Roman"/>
        <family val="1"/>
      </rPr>
      <t>1996</t>
    </r>
  </si>
  <si>
    <r>
      <t>84</t>
    </r>
    <r>
      <rPr>
        <sz val="12"/>
        <rFont val="標楷體"/>
        <family val="4"/>
        <charset val="136"/>
      </rPr>
      <t>年　</t>
    </r>
    <r>
      <rPr>
        <sz val="12"/>
        <rFont val="Times New Roman"/>
        <family val="1"/>
      </rPr>
      <t>1995</t>
    </r>
  </si>
  <si>
    <r>
      <t>83</t>
    </r>
    <r>
      <rPr>
        <sz val="12"/>
        <rFont val="標楷體"/>
        <family val="4"/>
        <charset val="136"/>
      </rPr>
      <t>年　</t>
    </r>
    <r>
      <rPr>
        <sz val="12"/>
        <rFont val="Times New Roman"/>
        <family val="1"/>
      </rPr>
      <t>1994</t>
    </r>
  </si>
  <si>
    <r>
      <t>82</t>
    </r>
    <r>
      <rPr>
        <sz val="12"/>
        <rFont val="標楷體"/>
        <family val="4"/>
        <charset val="136"/>
      </rPr>
      <t>年　</t>
    </r>
    <r>
      <rPr>
        <sz val="12"/>
        <rFont val="Times New Roman"/>
        <family val="1"/>
      </rPr>
      <t>1993</t>
    </r>
  </si>
  <si>
    <r>
      <t>81</t>
    </r>
    <r>
      <rPr>
        <sz val="12"/>
        <rFont val="標楷體"/>
        <family val="4"/>
        <charset val="136"/>
      </rPr>
      <t>年　</t>
    </r>
    <r>
      <rPr>
        <sz val="12"/>
        <rFont val="Times New Roman"/>
        <family val="1"/>
      </rPr>
      <t>1992</t>
    </r>
  </si>
  <si>
    <r>
      <t>80</t>
    </r>
    <r>
      <rPr>
        <sz val="12"/>
        <rFont val="標楷體"/>
        <family val="4"/>
        <charset val="136"/>
      </rPr>
      <t>年　</t>
    </r>
    <r>
      <rPr>
        <sz val="12"/>
        <rFont val="Times New Roman"/>
        <family val="1"/>
      </rPr>
      <t>1991</t>
    </r>
  </si>
  <si>
    <r>
      <t>79</t>
    </r>
    <r>
      <rPr>
        <sz val="12"/>
        <rFont val="標楷體"/>
        <family val="4"/>
        <charset val="136"/>
      </rPr>
      <t>年　</t>
    </r>
    <r>
      <rPr>
        <sz val="12"/>
        <rFont val="Times New Roman"/>
        <family val="1"/>
      </rPr>
      <t>1990</t>
    </r>
  </si>
  <si>
    <r>
      <t>78</t>
    </r>
    <r>
      <rPr>
        <sz val="12"/>
        <rFont val="標楷體"/>
        <family val="4"/>
        <charset val="136"/>
      </rPr>
      <t>年　</t>
    </r>
    <r>
      <rPr>
        <sz val="12"/>
        <rFont val="Times New Roman"/>
        <family val="1"/>
      </rPr>
      <t>1989</t>
    </r>
  </si>
  <si>
    <t>Unit:Persons ,0/0000</t>
  </si>
  <si>
    <t>Death Rates for Malignant Neoplasms by Age Group</t>
  </si>
  <si>
    <t xml:space="preserve">Table 15 No. of Deaths and Crude </t>
  </si>
  <si>
    <t xml:space="preserve">Table 16 No. of Deaths and Crude </t>
  </si>
  <si>
    <t xml:space="preserve">Table 30 No. of Deaths and Crude Death </t>
  </si>
  <si>
    <t>Rates for Prostate Cancer by Age Group</t>
  </si>
  <si>
    <t xml:space="preserve">Table 29 No. of Deaths and Crude Death </t>
  </si>
  <si>
    <t>Rates for Oral Cavity Cancer by Age Group</t>
  </si>
  <si>
    <t xml:space="preserve">Table 28 No. of Deaths and Crude Death </t>
  </si>
  <si>
    <t>Rates for Stomach Cancer by Age Group</t>
  </si>
  <si>
    <t xml:space="preserve">Table 27 No. of Deaths and Crude Death </t>
  </si>
  <si>
    <t>Rates for Females Breast Cancer by Age Group</t>
  </si>
  <si>
    <t xml:space="preserve">Table 26 No. of Deaths and Crude Death </t>
  </si>
  <si>
    <t>Rates for Colon and Rectum Cancer by Age Group</t>
  </si>
  <si>
    <t xml:space="preserve">Table 25 No. of Deaths and Crude Death Rates for Liver </t>
  </si>
  <si>
    <t xml:space="preserve">Table 24 No. of Deaths and Crude Death Rates </t>
  </si>
  <si>
    <t>for Trachea, Bronchus, and Lung Cancer by Age Group</t>
  </si>
  <si>
    <t xml:space="preserve">Table 23 No. of Deaths and Crude Death </t>
  </si>
  <si>
    <t>Rates for Hypertensive Disease by Age Group</t>
  </si>
  <si>
    <t xml:space="preserve">Table 22 No. of Deaths and Crude Death Rates for Intentional </t>
  </si>
  <si>
    <t>Self-Harm (Suicide) by Age Group</t>
  </si>
  <si>
    <t xml:space="preserve">Table 21 No. of Deaths and Crude Death Rates for Nephritis, </t>
  </si>
  <si>
    <t>Nephritic Syndrome and Nephrosis by Age Group</t>
  </si>
  <si>
    <t xml:space="preserve">Table 20 No. of Deaths and Crude Death Rates </t>
  </si>
  <si>
    <t>for Chronic Liver Disease and Cirrhosis by Age Group</t>
  </si>
  <si>
    <t xml:space="preserve">Table 19 No. of Deaths and Crude </t>
  </si>
  <si>
    <t>Death Rates for Pneumonia by Age Group</t>
  </si>
  <si>
    <t xml:space="preserve">Table 18 No. of Deaths and Crude </t>
  </si>
  <si>
    <t>Death Rates for Accidents and Adverse Effects by Age Group</t>
  </si>
  <si>
    <t xml:space="preserve">Table 17 No. of Deaths and Crude </t>
  </si>
  <si>
    <t>Death Rates for Diabetes Mellitus by Age Group</t>
  </si>
  <si>
    <t>and Uterus, Part Unspecified Cancer by Age Group</t>
  </si>
  <si>
    <t xml:space="preserve">Table 32 No. of Deaths and Crude Death </t>
  </si>
  <si>
    <t>Rates for Oesophagus Cancer by Age Group</t>
  </si>
  <si>
    <t xml:space="preserve">Table 33 No. of Deaths and Crude </t>
  </si>
  <si>
    <t>Death Rates for Pancreas Cancer by Age Group</t>
  </si>
  <si>
    <t>Year</t>
    <phoneticPr fontId="16" type="noConversion"/>
  </si>
  <si>
    <t>Total</t>
  </si>
  <si>
    <t xml:space="preserve"> Self-Harm (Suicide) by Age Group and Mortality List (Cont'd)</t>
  </si>
  <si>
    <t>Table 60 No. of Deaths for Intentional Self-Harm</t>
  </si>
  <si>
    <t xml:space="preserve"> (Suicide) by Month and Mortality List </t>
  </si>
  <si>
    <t xml:space="preserve">Table 62 The Potential Years of Life Lost </t>
  </si>
  <si>
    <r>
      <t>Unit</t>
    </r>
    <r>
      <rPr>
        <sz val="12"/>
        <rFont val="標楷體"/>
        <family val="4"/>
        <charset val="136"/>
      </rPr>
      <t>：</t>
    </r>
    <r>
      <rPr>
        <sz val="12"/>
        <rFont val="Times New Roman"/>
        <family val="1"/>
      </rPr>
      <t xml:space="preserve">Persons </t>
    </r>
  </si>
  <si>
    <t xml:space="preserve"> Month, Gender and local</t>
  </si>
  <si>
    <t>Annex 10 No. of Deaths and Crude Death Rates for Intentional</t>
    <phoneticPr fontId="16" type="noConversion"/>
  </si>
  <si>
    <t xml:space="preserve"> Self-Harm (Suicide) by Age Group, Gender, Mortality List and local</t>
    <phoneticPr fontId="16" type="noConversion"/>
  </si>
  <si>
    <t>Intentional self-harm (Suicde)</t>
    <phoneticPr fontId="16" type="noConversion"/>
  </si>
  <si>
    <t>Total</t>
    <phoneticPr fontId="16" type="noConversion"/>
  </si>
  <si>
    <t>Motor vehicle traffic accidents</t>
    <phoneticPr fontId="16" type="noConversion"/>
  </si>
  <si>
    <t xml:space="preserve"> Other</t>
    <phoneticPr fontId="16" type="noConversion"/>
  </si>
  <si>
    <t xml:space="preserve">Annex 9 No. of Deaths and Crude Death Rates for Accident and Adverse Effects </t>
    <phoneticPr fontId="16" type="noConversion"/>
  </si>
  <si>
    <t xml:space="preserve"> (Suicide) by Marital Status, Gender and Mortality List</t>
  </si>
  <si>
    <t>I Cause of death statistics over the years</t>
  </si>
  <si>
    <t>Table 1 Causes of Death</t>
  </si>
  <si>
    <t>Table 4 The Average Ages of Leading Causes of Death by Gender</t>
  </si>
  <si>
    <t>Table 5 The Median Ages of Leading Causes of Death by Gender</t>
  </si>
  <si>
    <t>Table 7 Cancer Causes of Death for Males</t>
  </si>
  <si>
    <t>Table 8 Cancer Causes of Death for Females</t>
  </si>
  <si>
    <t>Table 9 The Average Ages of Leading Cancer Causes of Death by Gender</t>
  </si>
  <si>
    <t>Table 10 The Median Ages of Leading Cancer Causes of Death by Gender</t>
  </si>
  <si>
    <t>Table 14 No. of Deaths and Crude Death Rates for Malignant Neoplasms by Age Group</t>
  </si>
  <si>
    <t>Table 15 No. of Deaths and Crude Death Rates for Heart Disease by Age Group</t>
  </si>
  <si>
    <t>Table 16 No. of Deaths and Crude Death Rates for Cerebrovascular Disease by Age Group</t>
  </si>
  <si>
    <t>Table 17 No. of Deaths and Crude Death Rates for Diabetes Mellitus by Age Group</t>
  </si>
  <si>
    <t>Table 18 No. of Deaths and Crude Death Rates for Accidents and Adverse Effects by Age Group</t>
  </si>
  <si>
    <t>Table 19 No. of Deaths and Crude Death Rates for Pneumonia by Age Group</t>
  </si>
  <si>
    <t>Table 20 No. of Deaths and Crude Death Rates for Chronic Liver Disease and Cirrhosis by Age Group</t>
  </si>
  <si>
    <t>Table 21 No. of Deaths and Crude Death Rates for Nephritis, Nephritic Syndrome and Nephrosis by Age Group</t>
  </si>
  <si>
    <t>Table 22 No. of Deaths and Crude Death Rates for Intentional Self-Harm (Suicide) by Age Group</t>
  </si>
  <si>
    <t>Table 23 No. of Deaths and Crude Death Rates for Hypertensive Disease by Age Group</t>
  </si>
  <si>
    <t>Table 24 No. of Deaths and Crude Death Rates for Trachea, Bronchus, and Lung Cancer by Age Group</t>
  </si>
  <si>
    <t>Table 25 No. of Deaths and Crude Death Rates for Liver and Intrahepatic Bile Ducts Cancer by Age Group</t>
  </si>
  <si>
    <t>Table 26 No. of Deaths and Crude Death Rates for Colon and Rectum Cancer by Age Group</t>
  </si>
  <si>
    <t>Table 27 No. of Deaths and Crude Death Rates for Females Breast Cancer by Age Group</t>
  </si>
  <si>
    <t>Table 28 No. of Deaths and Crude Death Rates for Stomach Cancer by Age Group</t>
  </si>
  <si>
    <t>Table 29 No. of Deaths and Crude Death Rates for Oral Cavity Cancer by Age Group</t>
  </si>
  <si>
    <t>Table 30 No. of Deaths and Crude Death Rates for Prostate Cancer by Age Group</t>
  </si>
  <si>
    <t>Table 31 No. of Deaths and Crude Death Rates for Cervix Uteri and Uterus, Part Unspecified Cancer by Age Group</t>
  </si>
  <si>
    <t>Table 32 No. of Deaths and Crude Death Rates for Oesophagus Cancer by Age Group</t>
  </si>
  <si>
    <t>Table 33 No. of Deaths and Crude Death Rates for Pancreas Cancer by Age Group</t>
  </si>
  <si>
    <t>Table 34 No. of Deaths and Crude Death Rates for Leading Causes of Death by Age Group and Gender</t>
  </si>
  <si>
    <t>Table 35 No. of Deaths and Crude Death Rates for Leading Causes of Death by Age-Specific Group and Gender</t>
  </si>
  <si>
    <t>Table 36 No. of Deaths for Leading Causes of Death by local and Gender</t>
  </si>
  <si>
    <t>Table 37 Crude Death Rates for Leading Causes of Death by local and Gender</t>
  </si>
  <si>
    <t>Table 38 Standardized Death Rates for Leading Causes of Death by local and Gender</t>
  </si>
  <si>
    <t>Table 39 No. of Deaths for Leading Causes of Death by Month and Gender</t>
  </si>
  <si>
    <t>Table 41 No. of Deaths and Crude Death Rates for Leading Cancer Causes of Death by Age Group and Gender</t>
  </si>
  <si>
    <t>Table 42 No. of Deaths and Crude Death Rates for Leading Cancer Causes of Death by Age-Specific Group and Gender</t>
  </si>
  <si>
    <t>Table 43 No. of Deaths for Leading Cancer Causes of Death by local and Gender</t>
  </si>
  <si>
    <t>Table 44 Crude Death Rates for Leading Cancer Causes of Death by local and Gender</t>
  </si>
  <si>
    <t>Table 45 Standardized Death Rates for Leading Cancer Causes of Death by local and Gender</t>
  </si>
  <si>
    <t>Table 46 No. of Deaths for Leading Cancer Causes of Death by Month and Gender</t>
  </si>
  <si>
    <t>Table 47 No. of Deaths for Leading Cancer Causes of Death by Marital Status and Gender</t>
  </si>
  <si>
    <t>Table 48 No. of Deaths for Maternal by Age Group and local</t>
  </si>
  <si>
    <t>Table 49 No. of Deaths and Crude Death Rates for Neonatal, Infant and Maternal by local</t>
  </si>
  <si>
    <t>Table 50 No. of Deaths for Neonatal, Infant and Maternal by Month</t>
  </si>
  <si>
    <t>Table 51 No. of Deaths under 4 Weeks by Month and local</t>
  </si>
  <si>
    <t>Table 52 No. of Deaths under 1 Year by Month and local</t>
  </si>
  <si>
    <t>Table 53 Neonatal and Infant Deaths by Age, Gender and Month</t>
  </si>
  <si>
    <t>Table 54 No. of Deaths and Crude Death Rates for Accidents and adverse effects by Age Group and Mortality List</t>
  </si>
  <si>
    <t>Table 55 No. of Deaths and Crude Death Rates for Accidents and adverse effects by Local and Mortality List</t>
  </si>
  <si>
    <t>Table 56 No. of Deaths for Accidents and adverse effects by Month and Mortality List</t>
  </si>
  <si>
    <t>Table 57 No. of Deaths for Accidents and adverse effects by Marital Status, Gender and Mortality List</t>
  </si>
  <si>
    <t>Table 58 No. of Deaths and Crude Death Rates for Intentional Self-Harm (Suicide) by Age Group and Mortality List</t>
  </si>
  <si>
    <t>Table 59 No. of Deaths and Crude Death Rates for Intentional Self-Harm (Suicide) by Local and Mortality List</t>
  </si>
  <si>
    <t xml:space="preserve">Table 60 No. of Deaths for Intentional Self-Harm (Suicide) by Month and Mortality List </t>
  </si>
  <si>
    <t>Table 61 No. of Deaths for Intentional Self-Harm (Suicide) by Marital Status, Gender and Mortality List</t>
  </si>
  <si>
    <t>Table 63 Deaths Classified According to the General Mortality Selected List by Gender and Age</t>
  </si>
  <si>
    <t>Table 64 Deaths under 1 Year Classified According to the General Mortality Selected List by Gender and Age</t>
  </si>
  <si>
    <t>Table 65 Deaths Classified According to the General Mortality Condensed List by Gender and Age</t>
  </si>
  <si>
    <t>Table 66 Deaths under 1 Year Classified According to the General Mortality Condensed List by Gender and Age</t>
  </si>
  <si>
    <t>Table 67 Deaths Classified According to the Basic Tabulation List by Gender and local</t>
  </si>
  <si>
    <t>Table 68 Deaths Classified According to the General Mortality Condensed List by Gender and local</t>
  </si>
  <si>
    <t>Table 69 Deaths under 1 Year Classified According to the General Mortality Condensed List by Gender and local</t>
  </si>
  <si>
    <t>Table 70 Deaths Classified According to the General Mortality Condensed List by Gender and Month</t>
  </si>
  <si>
    <t>Table 71 Deaths under 1 Year Classified According to the General Mortality Condensed List by Gender and Month</t>
    <phoneticPr fontId="17" type="noConversion"/>
  </si>
  <si>
    <t>Table 72 Deaths at Age 15 and over Classified According to the General Mortality Condensed List by Gender and Marital Status</t>
  </si>
  <si>
    <t>Table 74 International Comparison of Standardized Mortality</t>
  </si>
  <si>
    <t>Table 75 International Comparison of Standardized Cancer Mortality</t>
  </si>
  <si>
    <t>Table 76 International Comparison of Standardized Mortality for Main Causes</t>
  </si>
  <si>
    <t xml:space="preserve">Table 77 International Comparison of Standardized for Accidents, Adverse Effects and Intentional Self-Harm (Suicide) Mortality </t>
  </si>
  <si>
    <t>Appendices</t>
  </si>
  <si>
    <t>Annex 1 Composition of Population by Age Group</t>
  </si>
  <si>
    <t>Annex 2 Composition of Population by local</t>
  </si>
  <si>
    <t>Annex 3 Dynamical Population by local</t>
  </si>
  <si>
    <t>Annex 4 Mid-Year Population by Age Group</t>
  </si>
  <si>
    <t>Annex 5 Registered Deaths by Month, Gender and local</t>
  </si>
  <si>
    <t>Annex 6 Deaths of Occurrence by Month, Gender and local</t>
  </si>
  <si>
    <t>Annex 7 Neonatal and Infant Death Statistics by Life Time</t>
  </si>
  <si>
    <t>Annex 8 Deaths Classified According tothe Detailed Tabulation List by Gender and Age Groups</t>
    <phoneticPr fontId="17" type="noConversion"/>
  </si>
  <si>
    <t>Annex 10 No. of Deaths and Crude Death Rates for Intentional Self-Harm (Suicide) by Age Group, Gender, Mortality List and local</t>
  </si>
  <si>
    <t>一 、歷年死因統計</t>
  </si>
  <si>
    <t>表2 歷年男性死亡原因</t>
    <phoneticPr fontId="16" type="noConversion"/>
  </si>
  <si>
    <t>表3 歷年女性死亡原因</t>
    <phoneticPr fontId="16" type="noConversion"/>
  </si>
  <si>
    <t>表6 歷年癌症死亡原因</t>
    <phoneticPr fontId="16" type="noConversion"/>
  </si>
  <si>
    <t>表12 歷年事故傷害死亡人數、死亡率－按死因分類分</t>
    <phoneticPr fontId="16" type="noConversion"/>
  </si>
  <si>
    <t>表13 歷年蓄意自我傷害(自殺)死亡人數、死亡率－按死因分類分</t>
    <phoneticPr fontId="16" type="noConversion"/>
  </si>
  <si>
    <t>表14 歷年惡性腫瘤死亡人數、死亡率 － 按5歲年齡組分</t>
    <phoneticPr fontId="16" type="noConversion"/>
  </si>
  <si>
    <t>表15 歷年心臟疾病 死亡人數、死亡率 － 按5歲年齡組分</t>
    <phoneticPr fontId="16" type="noConversion"/>
  </si>
  <si>
    <t>表16 歷年腦血管疾病 死亡人數、死亡率 － 按5歲年齡組分</t>
    <phoneticPr fontId="16" type="noConversion"/>
  </si>
  <si>
    <t>表18 歷年事故傷害死亡人數、死亡率 － 按5歲年齡組分</t>
    <phoneticPr fontId="16" type="noConversion"/>
  </si>
  <si>
    <t>二、當年死因統計</t>
  </si>
  <si>
    <t>表37 主要死亡原因粗死亡率－按縣市及性別分</t>
    <phoneticPr fontId="16" type="noConversion"/>
  </si>
  <si>
    <t>表38 主要死亡原因標準化死亡率－按縣市及性別分</t>
    <phoneticPr fontId="16" type="noConversion"/>
  </si>
  <si>
    <t>表58 蓄意自我傷害（自殺）死亡人數、死亡率－按 5 歲年齡組、死因分類及性別分</t>
    <phoneticPr fontId="16" type="noConversion"/>
  </si>
  <si>
    <t>表60 蓄意自我傷害（自殺）死亡人數－按月份別、死因分類分</t>
    <phoneticPr fontId="16" type="noConversion"/>
  </si>
  <si>
    <t>表63 死亡人數按國際疾病分類標準之選擇死因表與性別、年齡分</t>
    <phoneticPr fontId="16" type="noConversion"/>
  </si>
  <si>
    <t>表64 嬰兒死亡人數按國際疾病分類標準之選擇死因表與性別、月齡分</t>
    <phoneticPr fontId="16" type="noConversion"/>
  </si>
  <si>
    <t>表65 死亡人數按國際疾病分類標準之濃縮死因表與性別、年齡分</t>
    <phoneticPr fontId="16" type="noConversion"/>
  </si>
  <si>
    <t>表67 死亡人數按國際疾病分類標準之選擇死因表與性別、縣市分</t>
    <phoneticPr fontId="16" type="noConversion"/>
  </si>
  <si>
    <t>表70 死亡人數按國際疾病分類標準之濃縮死因表與性別、月份分</t>
    <phoneticPr fontId="16" type="noConversion"/>
  </si>
  <si>
    <t>表73 死亡人數按國際疾病分類標準之濃縮死因表與性別、死亡場所分</t>
    <phoneticPr fontId="16" type="noConversion"/>
  </si>
  <si>
    <t>表74 各國標準化死亡率之國際比較</t>
    <phoneticPr fontId="16" type="noConversion"/>
  </si>
  <si>
    <t>表75 癌症標準化死亡率之國際比較</t>
    <phoneticPr fontId="16" type="noConversion"/>
  </si>
  <si>
    <t>附    錄</t>
  </si>
  <si>
    <t>附表4 歷年年中人口按年齡別分</t>
    <phoneticPr fontId="16" type="noConversion"/>
  </si>
  <si>
    <t>附表6 死亡人數按月份別、性別及地區別分</t>
    <phoneticPr fontId="16" type="noConversion"/>
  </si>
  <si>
    <t>Nantou County</t>
    <phoneticPr fontId="17" type="noConversion"/>
  </si>
  <si>
    <t>A00-B99</t>
    <phoneticPr fontId="16" type="noConversion"/>
  </si>
  <si>
    <t>B15</t>
    <phoneticPr fontId="16" type="noConversion"/>
  </si>
  <si>
    <t>X85-Y09, Y87.1</t>
    <phoneticPr fontId="16" type="noConversion"/>
  </si>
  <si>
    <t>P50-P52, P54</t>
    <phoneticPr fontId="16" type="noConversion"/>
  </si>
  <si>
    <t>Miaoli County</t>
    <phoneticPr fontId="9" type="noConversion"/>
  </si>
  <si>
    <t>Taitung County</t>
    <phoneticPr fontId="9" type="noConversion"/>
  </si>
  <si>
    <t>Keelung City</t>
    <phoneticPr fontId="9" type="noConversion"/>
  </si>
  <si>
    <r>
      <rPr>
        <sz val="12"/>
        <rFont val="標楷體"/>
        <family val="4"/>
        <charset val="136"/>
      </rPr>
      <t>單位：人</t>
    </r>
  </si>
  <si>
    <r>
      <rPr>
        <sz val="10"/>
        <rFont val="標楷體"/>
        <family val="4"/>
        <charset val="136"/>
      </rPr>
      <t xml:space="preserve">因暴露與接觸有毒物質所致的意外中毒
</t>
    </r>
    <r>
      <rPr>
        <sz val="10"/>
        <rFont val="Times New Roman"/>
        <family val="1"/>
      </rPr>
      <t>Accidental poisoning by and exposure to noxious substances</t>
    </r>
  </si>
  <si>
    <r>
      <rPr>
        <sz val="10"/>
        <rFont val="標楷體"/>
        <family val="4"/>
        <charset val="136"/>
      </rPr>
      <t>跌倒</t>
    </r>
    <r>
      <rPr>
        <sz val="10"/>
        <rFont val="Times New Roman"/>
        <family val="1"/>
      </rPr>
      <t>(</t>
    </r>
    <r>
      <rPr>
        <sz val="10"/>
        <rFont val="標楷體"/>
        <family val="4"/>
        <charset val="136"/>
      </rPr>
      <t>落</t>
    </r>
    <r>
      <rPr>
        <sz val="10"/>
        <rFont val="Times New Roman"/>
        <family val="1"/>
      </rPr>
      <t>)
Falls</t>
    </r>
  </si>
  <si>
    <r>
      <rPr>
        <sz val="10"/>
        <rFont val="標楷體"/>
        <family val="4"/>
        <charset val="136"/>
      </rPr>
      <t xml:space="preserve">暴露於煙霧、火災與火焰
</t>
    </r>
    <r>
      <rPr>
        <sz val="10"/>
        <rFont val="Times New Roman"/>
        <family val="1"/>
      </rPr>
      <t>Exposure to smoke, fire and flames</t>
    </r>
  </si>
  <si>
    <r>
      <rPr>
        <sz val="10"/>
        <rFont val="標楷體"/>
        <family val="4"/>
        <charset val="136"/>
      </rPr>
      <t xml:space="preserve">意外溺死或淹沒
</t>
    </r>
    <r>
      <rPr>
        <sz val="10"/>
        <rFont val="Times New Roman"/>
        <family val="1"/>
      </rPr>
      <t>Accidental drowning and submersion</t>
    </r>
  </si>
  <si>
    <t xml:space="preserve"> - </t>
  </si>
  <si>
    <t xml:space="preserve">              - </t>
  </si>
  <si>
    <t>表1 歷年死亡原因</t>
    <phoneticPr fontId="16" type="noConversion"/>
  </si>
  <si>
    <t>表4 歷年主要死亡原因死亡年齡平均數－按性別分</t>
    <phoneticPr fontId="16" type="noConversion"/>
  </si>
  <si>
    <t>表5 歷年主要死亡原因死亡年齡中位數－按性別分</t>
    <phoneticPr fontId="16" type="noConversion"/>
  </si>
  <si>
    <t>表7 歷年男性癌症死亡原因</t>
    <phoneticPr fontId="16" type="noConversion"/>
  </si>
  <si>
    <t>表8 歷年女性癌症死亡原因</t>
    <phoneticPr fontId="16" type="noConversion"/>
  </si>
  <si>
    <t>表9 歷年癌症主要死亡原因死亡年齡平均數－按性別分</t>
    <phoneticPr fontId="16" type="noConversion"/>
  </si>
  <si>
    <t>表10 歷年癌症主要死亡原因死亡年齡中位數－按性別分</t>
    <phoneticPr fontId="16" type="noConversion"/>
  </si>
  <si>
    <t>表11 歷年新生兒、嬰兒及孕產婦死亡人數、死亡率</t>
    <phoneticPr fontId="16" type="noConversion"/>
  </si>
  <si>
    <t>表17 歷年糖尿病 死亡人數、死亡率 － 按5歲年齡組分</t>
    <phoneticPr fontId="16" type="noConversion"/>
  </si>
  <si>
    <t>表19 歷年肺炎 死亡人數、死亡率 － 按5歲年齡組分</t>
    <phoneticPr fontId="16" type="noConversion"/>
  </si>
  <si>
    <t>表20 歷年慢性肝病及肝硬化 死亡人數、死亡率 － 按5歲年齡組分</t>
    <phoneticPr fontId="16" type="noConversion"/>
  </si>
  <si>
    <t>表21 歷年腎炎、腎徵候群及腎性病變 死亡人數、死亡率 － 按5歲年齡組分</t>
    <phoneticPr fontId="16" type="noConversion"/>
  </si>
  <si>
    <t>表22 歷年蓄意自我傷害（自殺）死亡人數、死亡率 － 按5歲年齡組分</t>
    <phoneticPr fontId="16" type="noConversion"/>
  </si>
  <si>
    <t>表23 歷年高血壓性疾病 死亡人數、死亡率 －按5歲年齡組分</t>
    <phoneticPr fontId="16" type="noConversion"/>
  </si>
  <si>
    <t>表24 歷年肺癌 死亡人數、死亡率 － 按5歲年齡組分</t>
    <phoneticPr fontId="16" type="noConversion"/>
  </si>
  <si>
    <t>表25 歷年肝癌 死亡人數、死亡率 － 按5歲年齡組分</t>
    <phoneticPr fontId="16" type="noConversion"/>
  </si>
  <si>
    <t>表26 歷年結腸直腸癌 死亡人數、死亡率 － 按5歲年齡組分</t>
    <phoneticPr fontId="16" type="noConversion"/>
  </si>
  <si>
    <t>表27 歷年女性乳癌 死亡人數、死亡率 － 按5歲年齡組分</t>
    <phoneticPr fontId="16" type="noConversion"/>
  </si>
  <si>
    <t>表28 歷年胃癌 死亡人數、死亡率 － 按5歲年齡組分</t>
    <phoneticPr fontId="16" type="noConversion"/>
  </si>
  <si>
    <t>表29 歷年口腔癌(含口咽及下咽) 死亡人數、死亡率 － 按5歲年齡組分</t>
    <phoneticPr fontId="16" type="noConversion"/>
  </si>
  <si>
    <t>表30 歷年攝護腺癌 死亡人數、死亡率 － 按5歲年齡組分</t>
    <phoneticPr fontId="16" type="noConversion"/>
  </si>
  <si>
    <t>表31 歷年子宮頸癌 死亡人數、死亡率 － 按5歲年齡組分</t>
    <phoneticPr fontId="16" type="noConversion"/>
  </si>
  <si>
    <t>表32 歷年食道癌 死亡人數、死亡率 － 按5歲年齡組分</t>
    <phoneticPr fontId="16" type="noConversion"/>
  </si>
  <si>
    <t>表33 歷年胰臟癌 死亡人數、死亡率 － 按5歲年齡組分</t>
    <phoneticPr fontId="16" type="noConversion"/>
  </si>
  <si>
    <t>表34 主要死亡原因死亡人數、死亡率－按5歲年齡組及性別分</t>
    <phoneticPr fontId="16" type="noConversion"/>
  </si>
  <si>
    <t>表35 主要死亡原因死亡人數、死亡率－按特定年齡組及性別分</t>
    <phoneticPr fontId="16" type="noConversion"/>
  </si>
  <si>
    <t>表36 主要死亡原因死亡人數－按縣市及性別分</t>
    <phoneticPr fontId="16" type="noConversion"/>
  </si>
  <si>
    <t>表39 主要死亡原因死亡人數－按月份別及性別分</t>
    <phoneticPr fontId="16" type="noConversion"/>
  </si>
  <si>
    <t>表40 主要死亡原因死亡人數－按婚姻別及性別分</t>
    <phoneticPr fontId="16" type="noConversion"/>
  </si>
  <si>
    <t>表41 癌症主要死亡原因死亡人數、死亡率－按5歲年齡組及性別分</t>
    <phoneticPr fontId="16" type="noConversion"/>
  </si>
  <si>
    <t>表42 癌症主要死亡原因死亡人數、死亡率－按特定年齡組及性別分</t>
    <phoneticPr fontId="16" type="noConversion"/>
  </si>
  <si>
    <t>表43 癌症主要死亡原因死亡人數－按縣市及性別分</t>
    <phoneticPr fontId="16" type="noConversion"/>
  </si>
  <si>
    <t>表44 癌症主要死亡原因粗死亡率－按縣市及性別分</t>
    <phoneticPr fontId="16" type="noConversion"/>
  </si>
  <si>
    <t>表45 癌症主要死亡原因標準化死亡率－按縣市及性別分</t>
    <phoneticPr fontId="16" type="noConversion"/>
  </si>
  <si>
    <t>表46 癌症主要死亡原因死亡人數－按月份別及性別分</t>
    <phoneticPr fontId="16" type="noConversion"/>
  </si>
  <si>
    <t>表47 癌症主要死亡原因死亡人數－按婚姻別及性別分</t>
    <phoneticPr fontId="16" type="noConversion"/>
  </si>
  <si>
    <t>表48 孕產婦死亡人數－按5歲年齡組及縣市分</t>
    <phoneticPr fontId="16" type="noConversion"/>
  </si>
  <si>
    <t>表49 新生兒、嬰兒及孕產婦死亡人數、死亡率－按縣市別分</t>
    <phoneticPr fontId="16" type="noConversion"/>
  </si>
  <si>
    <t>表50 新生兒、嬰兒及孕產婦死亡人數－按月份別分</t>
    <phoneticPr fontId="16" type="noConversion"/>
  </si>
  <si>
    <t>表51 新生兒死亡人數按月份與縣市分</t>
    <phoneticPr fontId="16" type="noConversion"/>
  </si>
  <si>
    <t>表52 嬰兒死亡人數按月份與縣市分</t>
    <phoneticPr fontId="16" type="noConversion"/>
  </si>
  <si>
    <t>表53 嬰兒死亡人數按月齡、性別及死亡月份分</t>
    <phoneticPr fontId="16" type="noConversion"/>
  </si>
  <si>
    <t>表54 事故傷害死亡人數、死亡率－按 5 歲年齡組、死因分類及性別分</t>
    <phoneticPr fontId="16" type="noConversion"/>
  </si>
  <si>
    <t>表55 事故傷害死亡人數、死亡率－按縣市別、死因分類分</t>
    <phoneticPr fontId="16" type="noConversion"/>
  </si>
  <si>
    <t>表56 事故傷害死亡人數－按月份別、死因分類分</t>
    <phoneticPr fontId="16" type="noConversion"/>
  </si>
  <si>
    <t>表57 事故傷害死亡人數－按婚姻別、性別及死因分類分</t>
    <phoneticPr fontId="16" type="noConversion"/>
  </si>
  <si>
    <t>表59 蓄意自我傷害（自殺）死亡人數、死亡率－按縣市、死因分類分</t>
    <phoneticPr fontId="16" type="noConversion"/>
  </si>
  <si>
    <t>表61 蓄意自我傷害（自殺）死亡人數－按婚姻別、性別及死因分類分</t>
    <phoneticPr fontId="16" type="noConversion"/>
  </si>
  <si>
    <t>表66 嬰兒死亡人數按國際疾病分類標準之濃縮死因表與性別、月齡分</t>
    <phoneticPr fontId="16" type="noConversion"/>
  </si>
  <si>
    <t>表68 死亡人數按國際疾病分類標準之濃縮死因表與性別、縣市分</t>
    <phoneticPr fontId="16" type="noConversion"/>
  </si>
  <si>
    <t>表69 嬰兒死亡人數按國際疾病分類標準之濃縮死因表與性別、縣市分</t>
    <phoneticPr fontId="16" type="noConversion"/>
  </si>
  <si>
    <t>表71 嬰兒死亡人數按國際疾病分類標準之濃縮死因表與性別、月份分</t>
    <phoneticPr fontId="16" type="noConversion"/>
  </si>
  <si>
    <t>表72 十五歲以上死亡人數按國際疾病分類標準之濃縮死因表與性別、婚姻狀況分</t>
    <phoneticPr fontId="16" type="noConversion"/>
  </si>
  <si>
    <t>表76 主要死亡原因標準化死亡率之國際比較</t>
    <phoneticPr fontId="16" type="noConversion"/>
  </si>
  <si>
    <t>表77 事故傷害及蓄意自我傷害(自殺)標準化死亡率之國際比較</t>
    <phoneticPr fontId="16" type="noConversion"/>
  </si>
  <si>
    <t>附表1 人口組成按年齡別分</t>
    <phoneticPr fontId="16" type="noConversion"/>
  </si>
  <si>
    <t>附表2 人口組成按地區別分</t>
    <phoneticPr fontId="16" type="noConversion"/>
  </si>
  <si>
    <t>附表3 人口動態統計按地區別分</t>
    <phoneticPr fontId="16" type="noConversion"/>
  </si>
  <si>
    <t>附表5 戶籍登記死亡人數按月份別、性別及地區別分</t>
    <phoneticPr fontId="16" type="noConversion"/>
  </si>
  <si>
    <t>附表8 死亡人數按國際疾病分類標準之詳細分類、性別與年齡別分</t>
    <phoneticPr fontId="16" type="noConversion"/>
  </si>
  <si>
    <t>附表9 事故傷害死亡人數、死亡率－按年齡別、性別、死因分類及縣市分</t>
    <phoneticPr fontId="16" type="noConversion"/>
  </si>
  <si>
    <t>附表10 蓄意自我傷害（自殺）死亡人數、死亡率－按年齡別、性別、死因分類及縣市分</t>
    <phoneticPr fontId="16" type="noConversion"/>
  </si>
  <si>
    <t xml:space="preserve">Table 11 No. of Deaths and Crude Death Rates for Neonatal, Infant and Maternal </t>
    <phoneticPr fontId="17" type="noConversion"/>
  </si>
  <si>
    <t>Table 12 No. of Deaths and Crude Death Rates for Accidents by Mortality List</t>
    <phoneticPr fontId="17" type="noConversion"/>
  </si>
  <si>
    <t>Table 13 No. of Deaths and Crude Death Rates for Intentional Self-Harm (Suicide) by Mortality List</t>
    <phoneticPr fontId="17" type="noConversion"/>
  </si>
  <si>
    <t>Table 40 No. of Deaths for Leading Causes of Death by Marital Status and Gender</t>
    <phoneticPr fontId="17" type="noConversion"/>
  </si>
  <si>
    <t>Table 73 Deaths Classified According to the General Mortality Condensed List by Gender and Place</t>
    <phoneticPr fontId="17" type="noConversion"/>
  </si>
  <si>
    <t>ICD-9</t>
    <phoneticPr fontId="21" type="noConversion"/>
  </si>
  <si>
    <t>Number of Deaths</t>
    <phoneticPr fontId="25" type="noConversion"/>
  </si>
  <si>
    <t>Crude Death Rate</t>
    <phoneticPr fontId="25" type="noConversion"/>
  </si>
  <si>
    <t>Standardized 
Death Rate</t>
    <phoneticPr fontId="9" type="noConversion"/>
  </si>
  <si>
    <t>11</t>
    <phoneticPr fontId="21" type="noConversion"/>
  </si>
  <si>
    <t>12</t>
    <phoneticPr fontId="21" type="noConversion"/>
  </si>
  <si>
    <t>13</t>
    <phoneticPr fontId="21" type="noConversion"/>
  </si>
  <si>
    <t>15</t>
    <phoneticPr fontId="21" type="noConversion"/>
  </si>
  <si>
    <t>16</t>
    <phoneticPr fontId="21" type="noConversion"/>
  </si>
  <si>
    <t>18</t>
    <phoneticPr fontId="21" type="noConversion"/>
  </si>
  <si>
    <t>21</t>
    <phoneticPr fontId="21" type="noConversion"/>
  </si>
  <si>
    <t>22</t>
    <phoneticPr fontId="21" type="noConversion"/>
  </si>
  <si>
    <t>24</t>
    <phoneticPr fontId="21" type="noConversion"/>
  </si>
  <si>
    <t>ICD-10</t>
    <phoneticPr fontId="21" type="noConversion"/>
  </si>
  <si>
    <t>Number of 
Deaths</t>
    <phoneticPr fontId="25" type="noConversion"/>
  </si>
  <si>
    <t>Crude Death 
Rate</t>
    <phoneticPr fontId="25" type="noConversion"/>
  </si>
  <si>
    <t>Table 4 The Average Ages of</t>
    <phoneticPr fontId="21" type="noConversion"/>
  </si>
  <si>
    <t>Table 6 Cancer Causes of Death (Cont.2)</t>
    <phoneticPr fontId="9" type="noConversion"/>
  </si>
  <si>
    <t>Table 6 Cancer Causes of Death (Cont.6)</t>
    <phoneticPr fontId="9" type="noConversion"/>
  </si>
  <si>
    <t>Crude Death
Rate</t>
    <phoneticPr fontId="25" type="noConversion"/>
  </si>
  <si>
    <t>153,154</t>
    <phoneticPr fontId="20" type="noConversion"/>
  </si>
  <si>
    <t>(1)</t>
    <phoneticPr fontId="9" type="noConversion"/>
  </si>
  <si>
    <t>179,180</t>
    <phoneticPr fontId="20" type="noConversion"/>
  </si>
  <si>
    <t>200,202,203</t>
    <phoneticPr fontId="20" type="noConversion"/>
  </si>
  <si>
    <t>172,173</t>
    <phoneticPr fontId="20" type="noConversion"/>
  </si>
  <si>
    <t>Table 6 Cancer Causes of Death (Cont.15)</t>
    <phoneticPr fontId="9" type="noConversion"/>
  </si>
  <si>
    <t>C50</t>
    <phoneticPr fontId="20" type="noConversion"/>
  </si>
  <si>
    <t>C16</t>
    <phoneticPr fontId="20" type="noConversion"/>
  </si>
  <si>
    <t>C00-C06, C09-C10, C12-C14</t>
    <phoneticPr fontId="20" type="noConversion"/>
  </si>
  <si>
    <t>Standardized Death Rate</t>
    <phoneticPr fontId="9" type="noConversion"/>
  </si>
  <si>
    <t>157</t>
    <phoneticPr fontId="20" type="noConversion"/>
  </si>
  <si>
    <t>Year 2006</t>
    <phoneticPr fontId="25" type="noConversion"/>
  </si>
  <si>
    <t>Table 8 Cancer Causes of Death for Females(Cont'd)</t>
    <phoneticPr fontId="9" type="noConversion"/>
  </si>
  <si>
    <t>C18-C21</t>
    <phoneticPr fontId="9" type="noConversion"/>
  </si>
  <si>
    <t>Death Rates for Accidents and Adverse Effects by Age Group(Cont'1)</t>
    <phoneticPr fontId="9" type="noConversion"/>
  </si>
  <si>
    <t>Death Rates for Accidents and Adverse Effects by Age Group(Cont'd)</t>
    <phoneticPr fontId="9" type="noConversion"/>
  </si>
  <si>
    <t>Leading Causes of Death by Age Group and Gender(Cont.2)</t>
    <phoneticPr fontId="9" type="noConversion"/>
  </si>
  <si>
    <t>Year</t>
    <phoneticPr fontId="16" type="noConversion"/>
  </si>
  <si>
    <t>1-4</t>
    <phoneticPr fontId="16" type="noConversion"/>
  </si>
  <si>
    <t>10-14</t>
    <phoneticPr fontId="16" type="noConversion"/>
  </si>
  <si>
    <t>15-19</t>
    <phoneticPr fontId="16" type="noConversion"/>
  </si>
  <si>
    <t>30-34</t>
    <phoneticPr fontId="16" type="noConversion"/>
  </si>
  <si>
    <t>35-39</t>
    <phoneticPr fontId="16" type="noConversion"/>
  </si>
  <si>
    <t>55-59</t>
    <phoneticPr fontId="16" type="noConversion"/>
  </si>
  <si>
    <t>60-64</t>
    <phoneticPr fontId="16" type="noConversion"/>
  </si>
  <si>
    <t>65-69</t>
    <phoneticPr fontId="16" type="noConversion"/>
  </si>
  <si>
    <t xml:space="preserve">Table 48 No. of Deaths for </t>
    <phoneticPr fontId="9" type="noConversion"/>
  </si>
  <si>
    <t>Maternal by Age Group and local</t>
    <phoneticPr fontId="9" type="noConversion"/>
  </si>
  <si>
    <t>Taichung City</t>
    <phoneticPr fontId="17" type="noConversion"/>
  </si>
  <si>
    <t>Yilan County</t>
    <phoneticPr fontId="17" type="noConversion"/>
  </si>
  <si>
    <t>Hsinchu County</t>
    <phoneticPr fontId="17" type="noConversion"/>
  </si>
  <si>
    <t>Miaoli County</t>
    <phoneticPr fontId="17" type="noConversion"/>
  </si>
  <si>
    <t>Changhua County</t>
    <phoneticPr fontId="17" type="noConversion"/>
  </si>
  <si>
    <t>Hualien County</t>
    <phoneticPr fontId="17" type="noConversion"/>
  </si>
  <si>
    <t>Penghu County</t>
    <phoneticPr fontId="17" type="noConversion"/>
  </si>
  <si>
    <t>Keelung City</t>
    <phoneticPr fontId="17" type="noConversion"/>
  </si>
  <si>
    <t>Hsinchu City</t>
    <phoneticPr fontId="17" type="noConversion"/>
  </si>
  <si>
    <t>Kinmen County</t>
    <phoneticPr fontId="17" type="noConversion"/>
  </si>
  <si>
    <t>45+</t>
    <phoneticPr fontId="16" type="noConversion"/>
  </si>
  <si>
    <t>Table 51 No. of Deaths under</t>
    <phoneticPr fontId="9" type="noConversion"/>
  </si>
  <si>
    <t xml:space="preserve"> by Age, Gender and Month</t>
    <phoneticPr fontId="9" type="noConversion"/>
  </si>
  <si>
    <t xml:space="preserve"> Month</t>
    <phoneticPr fontId="9" type="noConversion"/>
  </si>
  <si>
    <t xml:space="preserve">Unit:Persons </t>
    <phoneticPr fontId="16" type="noConversion"/>
  </si>
  <si>
    <t>Table 57 No. of Deaths for Accidents and adverse</t>
    <phoneticPr fontId="9" type="noConversion"/>
  </si>
  <si>
    <t xml:space="preserve"> effects by Marital Status, Gender and Mortality List</t>
    <phoneticPr fontId="9" type="noConversion"/>
  </si>
  <si>
    <t>Table 61 No. of Deaths for Intentional Self-Harm</t>
    <phoneticPr fontId="9" type="noConversion"/>
  </si>
  <si>
    <r>
      <t>附表7 新生兒、嬰兒死亡統計</t>
    </r>
    <r>
      <rPr>
        <u/>
        <sz val="12"/>
        <color indexed="12"/>
        <rFont val="新細明體"/>
        <family val="1"/>
        <charset val="136"/>
      </rPr>
      <t/>
    </r>
    <phoneticPr fontId="16" type="noConversion"/>
  </si>
  <si>
    <t>Annex 9 No. of Deaths and Crude Death Rates for Accident and Adverse Effects by Age Group, Gender, Mortality List and local Mortality List and local</t>
    <phoneticPr fontId="9" type="noConversion"/>
  </si>
  <si>
    <t>表62 75歲以下人口主要死亡原因之潛在生命年數損失 (PYLL)</t>
    <phoneticPr fontId="16" type="noConversion"/>
  </si>
  <si>
    <t>Table 62 The Potential Years of Life Lost under age 75 for Main Causes of death</t>
    <phoneticPr fontId="9" type="noConversion"/>
  </si>
  <si>
    <r>
      <rPr>
        <sz val="11"/>
        <rFont val="標楷體"/>
        <family val="4"/>
        <charset val="136"/>
      </rPr>
      <t xml:space="preserve">計
</t>
    </r>
    <r>
      <rPr>
        <sz val="11"/>
        <rFont val="Times New Roman"/>
        <family val="1"/>
      </rPr>
      <t>Total</t>
    </r>
  </si>
  <si>
    <t>A02</t>
    <phoneticPr fontId="16" type="noConversion"/>
  </si>
  <si>
    <t>A16</t>
    <phoneticPr fontId="16" type="noConversion"/>
  </si>
  <si>
    <t xml:space="preserve">Year </t>
    <phoneticPr fontId="16" type="noConversion"/>
  </si>
  <si>
    <t>Transport accidents</t>
    <phoneticPr fontId="16" type="noConversion"/>
  </si>
  <si>
    <t>Accidental poisoning by and exposure to noxious substances</t>
    <phoneticPr fontId="16" type="noConversion"/>
  </si>
  <si>
    <t>Falls</t>
    <phoneticPr fontId="16" type="noConversion"/>
  </si>
  <si>
    <t xml:space="preserve"> Number of deaths</t>
    <phoneticPr fontId="17" type="noConversion"/>
  </si>
  <si>
    <t xml:space="preserve"> Death  rate  (0/0000)</t>
    <phoneticPr fontId="17" type="noConversion"/>
  </si>
  <si>
    <r>
      <rPr>
        <sz val="12"/>
        <rFont val="標楷體"/>
        <family val="4"/>
        <charset val="136"/>
      </rPr>
      <t>蓄意自我傷害（自殺）</t>
    </r>
  </si>
  <si>
    <t>原位與良性腫瘤（惡性腫瘤除外）</t>
  </si>
  <si>
    <t>X85-Y09, Y87.1</t>
    <phoneticPr fontId="16" type="noConversion"/>
  </si>
  <si>
    <t>A75</t>
    <phoneticPr fontId="16" type="noConversion"/>
  </si>
  <si>
    <t>A98</t>
    <phoneticPr fontId="16" type="noConversion"/>
  </si>
  <si>
    <t>2020</t>
    <phoneticPr fontId="17" type="noConversion"/>
  </si>
  <si>
    <t>Table 1 Causes of Death</t>
    <phoneticPr fontId="24" type="noConversion"/>
  </si>
  <si>
    <t>ICD-9</t>
    <phoneticPr fontId="21" type="noConversion"/>
  </si>
  <si>
    <t>Number of Deaths</t>
    <phoneticPr fontId="25" type="noConversion"/>
  </si>
  <si>
    <t>Crude Death Rate</t>
    <phoneticPr fontId="25" type="noConversion"/>
  </si>
  <si>
    <t>Standardized 
Death Rate</t>
    <phoneticPr fontId="9" type="noConversion"/>
  </si>
  <si>
    <t>11</t>
    <phoneticPr fontId="21" type="noConversion"/>
  </si>
  <si>
    <t>11</t>
    <phoneticPr fontId="21" type="noConversion"/>
  </si>
  <si>
    <t>12</t>
    <phoneticPr fontId="21" type="noConversion"/>
  </si>
  <si>
    <t>13</t>
    <phoneticPr fontId="21" type="noConversion"/>
  </si>
  <si>
    <t>14</t>
    <phoneticPr fontId="21" type="noConversion"/>
  </si>
  <si>
    <t>14</t>
    <phoneticPr fontId="21" type="noConversion"/>
  </si>
  <si>
    <t>15</t>
    <phoneticPr fontId="21" type="noConversion"/>
  </si>
  <si>
    <t>15</t>
    <phoneticPr fontId="21" type="noConversion"/>
  </si>
  <si>
    <t>16</t>
    <phoneticPr fontId="21" type="noConversion"/>
  </si>
  <si>
    <t>17</t>
    <phoneticPr fontId="21" type="noConversion"/>
  </si>
  <si>
    <t>17</t>
    <phoneticPr fontId="21" type="noConversion"/>
  </si>
  <si>
    <t>18</t>
    <phoneticPr fontId="21" type="noConversion"/>
  </si>
  <si>
    <t>19</t>
    <phoneticPr fontId="21" type="noConversion"/>
  </si>
  <si>
    <t>19</t>
    <phoneticPr fontId="21" type="noConversion"/>
  </si>
  <si>
    <t>20</t>
    <phoneticPr fontId="21" type="noConversion"/>
  </si>
  <si>
    <t>21</t>
    <phoneticPr fontId="21" type="noConversion"/>
  </si>
  <si>
    <t>22</t>
    <phoneticPr fontId="21" type="noConversion"/>
  </si>
  <si>
    <t>22</t>
    <phoneticPr fontId="21" type="noConversion"/>
  </si>
  <si>
    <t>23</t>
    <phoneticPr fontId="21" type="noConversion"/>
  </si>
  <si>
    <t>24</t>
    <phoneticPr fontId="21" type="noConversion"/>
  </si>
  <si>
    <t>25</t>
    <phoneticPr fontId="21" type="noConversion"/>
  </si>
  <si>
    <t>26</t>
    <phoneticPr fontId="21" type="noConversion"/>
  </si>
  <si>
    <t>26</t>
    <phoneticPr fontId="21" type="noConversion"/>
  </si>
  <si>
    <t>27</t>
    <phoneticPr fontId="21" type="noConversion"/>
  </si>
  <si>
    <t>28</t>
    <phoneticPr fontId="21" type="noConversion"/>
  </si>
  <si>
    <t>29</t>
    <phoneticPr fontId="20" type="noConversion"/>
  </si>
  <si>
    <t>042</t>
    <phoneticPr fontId="20" type="noConversion"/>
  </si>
  <si>
    <t>29</t>
    <phoneticPr fontId="21" type="noConversion"/>
  </si>
  <si>
    <t>30</t>
    <phoneticPr fontId="20" type="noConversion"/>
  </si>
  <si>
    <t>31</t>
    <phoneticPr fontId="20" type="noConversion"/>
  </si>
  <si>
    <t>034</t>
    <phoneticPr fontId="20" type="noConversion"/>
  </si>
  <si>
    <t>Table 1 Causes of Death (Cont'd)</t>
    <phoneticPr fontId="24" type="noConversion"/>
  </si>
  <si>
    <t>ICD-10</t>
    <phoneticPr fontId="21" type="noConversion"/>
  </si>
  <si>
    <t>Crude Death 
Rate</t>
    <phoneticPr fontId="25" type="noConversion"/>
  </si>
  <si>
    <t>Standardized 
Death Rate</t>
    <phoneticPr fontId="9" type="noConversion"/>
  </si>
  <si>
    <t>Crude Death 
Rate</t>
    <phoneticPr fontId="25" type="noConversion"/>
  </si>
  <si>
    <t>Number of 
Deaths</t>
    <phoneticPr fontId="25" type="noConversion"/>
  </si>
  <si>
    <t>C00-C97</t>
    <phoneticPr fontId="16" type="noConversion"/>
  </si>
  <si>
    <t>I01-I02.0, I05-I09, I20-I25, I27, I30-I52</t>
    <phoneticPr fontId="16" type="noConversion"/>
  </si>
  <si>
    <t>J12-J18</t>
    <phoneticPr fontId="16" type="noConversion"/>
  </si>
  <si>
    <t>I60-I69</t>
    <phoneticPr fontId="16" type="noConversion"/>
  </si>
  <si>
    <t>E10-E14</t>
    <phoneticPr fontId="16" type="noConversion"/>
  </si>
  <si>
    <t>V01-X59, Y85-Y86</t>
    <phoneticPr fontId="16" type="noConversion"/>
  </si>
  <si>
    <t>J40-J47</t>
    <phoneticPr fontId="16" type="noConversion"/>
  </si>
  <si>
    <t>I10-I15</t>
    <phoneticPr fontId="16" type="noConversion"/>
  </si>
  <si>
    <t>N00-N07, N17-N19, N25-N27</t>
    <phoneticPr fontId="16" type="noConversion"/>
  </si>
  <si>
    <t>10</t>
    <phoneticPr fontId="21" type="noConversion"/>
  </si>
  <si>
    <t>K70, K73-K74</t>
    <phoneticPr fontId="16" type="noConversion"/>
  </si>
  <si>
    <t>X60-X84, Y87.0</t>
    <phoneticPr fontId="16" type="noConversion"/>
  </si>
  <si>
    <t>A40-A41</t>
    <phoneticPr fontId="16" type="noConversion"/>
  </si>
  <si>
    <t>F01-F03</t>
    <phoneticPr fontId="16" type="noConversion"/>
  </si>
  <si>
    <t>R54</t>
    <phoneticPr fontId="16" type="noConversion"/>
  </si>
  <si>
    <t>D00-D48</t>
    <phoneticPr fontId="16" type="noConversion"/>
  </si>
  <si>
    <t>M00-M99</t>
    <phoneticPr fontId="16" type="noConversion"/>
  </si>
  <si>
    <t>G20-G21</t>
    <phoneticPr fontId="16" type="noConversion"/>
  </si>
  <si>
    <t>I71</t>
    <phoneticPr fontId="16" type="noConversion"/>
  </si>
  <si>
    <t>J66, J68-J69</t>
    <phoneticPr fontId="16" type="noConversion"/>
  </si>
  <si>
    <t>L00-L99</t>
    <phoneticPr fontId="16" type="noConversion"/>
  </si>
  <si>
    <t>K25-K28</t>
    <phoneticPr fontId="16" type="noConversion"/>
  </si>
  <si>
    <t>A15-A19</t>
    <phoneticPr fontId="16" type="noConversion"/>
  </si>
  <si>
    <t>K80-K82</t>
    <phoneticPr fontId="16" type="noConversion"/>
  </si>
  <si>
    <t>J10-J11</t>
    <phoneticPr fontId="16" type="noConversion"/>
  </si>
  <si>
    <t>K40-K46, K56</t>
    <phoneticPr fontId="16" type="noConversion"/>
  </si>
  <si>
    <t>P00-P96</t>
    <phoneticPr fontId="16" type="noConversion"/>
  </si>
  <si>
    <t>D50-D64</t>
    <phoneticPr fontId="16" type="noConversion"/>
  </si>
  <si>
    <t>B15-B19</t>
    <phoneticPr fontId="16" type="noConversion"/>
  </si>
  <si>
    <t>Q00-Q99</t>
    <phoneticPr fontId="16" type="noConversion"/>
  </si>
  <si>
    <t>X85-Y09, Y87.1</t>
    <phoneticPr fontId="16" type="noConversion"/>
  </si>
  <si>
    <r>
      <rPr>
        <sz val="14"/>
        <rFont val="標楷體"/>
        <family val="4"/>
        <charset val="136"/>
      </rPr>
      <t xml:space="preserve">其他
</t>
    </r>
    <r>
      <rPr>
        <sz val="14"/>
        <rFont val="Times New Roman"/>
        <family val="1"/>
      </rPr>
      <t>All other causes</t>
    </r>
  </si>
  <si>
    <t>18</t>
    <phoneticPr fontId="21" type="noConversion"/>
  </si>
  <si>
    <t>Table 2 Causes of Death for Males(Cont'd)</t>
    <phoneticPr fontId="9" type="noConversion"/>
  </si>
  <si>
    <r>
      <rPr>
        <sz val="14"/>
        <rFont val="標楷體"/>
        <family val="4"/>
        <charset val="136"/>
      </rPr>
      <t>民國</t>
    </r>
    <r>
      <rPr>
        <sz val="14"/>
        <rFont val="Times New Roman"/>
        <family val="1"/>
      </rPr>
      <t>97</t>
    </r>
    <r>
      <rPr>
        <sz val="14"/>
        <rFont val="標楷體"/>
        <family val="4"/>
        <charset val="136"/>
      </rPr>
      <t>年</t>
    </r>
    <phoneticPr fontId="17" type="noConversion"/>
  </si>
  <si>
    <r>
      <rPr>
        <sz val="14"/>
        <rFont val="標楷體"/>
        <family val="4"/>
        <charset val="136"/>
      </rPr>
      <t>民國</t>
    </r>
    <r>
      <rPr>
        <sz val="14"/>
        <rFont val="Times New Roman"/>
        <family val="1"/>
      </rPr>
      <t>98</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</si>
  <si>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</si>
  <si>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101</t>
    </r>
    <r>
      <rPr>
        <sz val="14"/>
        <rFont val="標楷體"/>
        <family val="4"/>
        <charset val="136"/>
      </rPr>
      <t>年</t>
    </r>
    <phoneticPr fontId="17" type="noConversion"/>
  </si>
  <si>
    <r>
      <rPr>
        <sz val="14"/>
        <rFont val="標楷體"/>
        <family val="4"/>
        <charset val="136"/>
      </rPr>
      <t>民國</t>
    </r>
    <r>
      <rPr>
        <sz val="14"/>
        <rFont val="Times New Roman"/>
        <family val="1"/>
      </rPr>
      <t>105</t>
    </r>
    <r>
      <rPr>
        <sz val="14"/>
        <rFont val="標楷體"/>
        <family val="4"/>
        <charset val="136"/>
      </rPr>
      <t>年</t>
    </r>
    <phoneticPr fontId="17" type="noConversion"/>
  </si>
  <si>
    <r>
      <rPr>
        <sz val="14"/>
        <rFont val="標楷體"/>
        <family val="4"/>
        <charset val="136"/>
      </rPr>
      <t>民國</t>
    </r>
    <r>
      <rPr>
        <sz val="14"/>
        <rFont val="Times New Roman"/>
        <family val="1"/>
      </rPr>
      <t>107</t>
    </r>
    <r>
      <rPr>
        <sz val="14"/>
        <rFont val="標楷體"/>
        <family val="4"/>
        <charset val="136"/>
      </rPr>
      <t>年</t>
    </r>
    <phoneticPr fontId="17" type="noConversion"/>
  </si>
  <si>
    <r>
      <rPr>
        <sz val="14"/>
        <rFont val="標楷體"/>
        <family val="4"/>
        <charset val="136"/>
      </rPr>
      <t xml:space="preserve">惡性腫瘤
</t>
    </r>
    <r>
      <rPr>
        <sz val="14"/>
        <rFont val="Times New Roman"/>
        <family val="1"/>
      </rPr>
      <t>Malignant neoplasms</t>
    </r>
    <phoneticPr fontId="16" type="noConversion"/>
  </si>
  <si>
    <r>
      <rPr>
        <sz val="14"/>
        <rFont val="標楷體"/>
        <family val="4"/>
        <charset val="136"/>
      </rPr>
      <t xml:space="preserve">心臟疾病（高血壓性疾病除外）
</t>
    </r>
    <r>
      <rPr>
        <sz val="14"/>
        <rFont val="Times New Roman"/>
        <family val="1"/>
      </rPr>
      <t>Diseases of heart (except hypertensive diseases)</t>
    </r>
    <phoneticPr fontId="16" type="noConversion"/>
  </si>
  <si>
    <r>
      <rPr>
        <sz val="14"/>
        <rFont val="標楷體"/>
        <family val="4"/>
        <charset val="136"/>
      </rPr>
      <t xml:space="preserve">肺炎
</t>
    </r>
    <r>
      <rPr>
        <sz val="14"/>
        <rFont val="Times New Roman"/>
        <family val="1"/>
      </rPr>
      <t>Pneumonia</t>
    </r>
    <phoneticPr fontId="16" type="noConversion"/>
  </si>
  <si>
    <r>
      <rPr>
        <sz val="14"/>
        <rFont val="標楷體"/>
        <family val="4"/>
        <charset val="136"/>
      </rPr>
      <t xml:space="preserve">腦血管疾病
</t>
    </r>
    <r>
      <rPr>
        <sz val="14"/>
        <rFont val="Times New Roman"/>
        <family val="1"/>
      </rPr>
      <t>Cerebrovascular diseases</t>
    </r>
    <phoneticPr fontId="16" type="noConversion"/>
  </si>
  <si>
    <r>
      <rPr>
        <sz val="14"/>
        <rFont val="標楷體"/>
        <family val="4"/>
        <charset val="136"/>
      </rPr>
      <t xml:space="preserve">慢性下呼吸道疾病
</t>
    </r>
    <r>
      <rPr>
        <sz val="14"/>
        <rFont val="Times New Roman"/>
        <family val="1"/>
      </rPr>
      <t>Chronic lower respiratory diseases</t>
    </r>
    <phoneticPr fontId="16"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</si>
  <si>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16" type="noConversion"/>
  </si>
  <si>
    <t>28</t>
    <phoneticPr fontId="21" type="noConversion"/>
  </si>
  <si>
    <t>30</t>
    <phoneticPr fontId="21" type="noConversion"/>
  </si>
  <si>
    <r>
      <rPr>
        <sz val="14"/>
        <rFont val="標楷體"/>
        <family val="4"/>
        <charset val="136"/>
      </rPr>
      <t>民國</t>
    </r>
    <r>
      <rPr>
        <sz val="14"/>
        <rFont val="Times New Roman"/>
        <family val="1"/>
      </rPr>
      <t>85</t>
    </r>
    <r>
      <rPr>
        <sz val="14"/>
        <rFont val="標楷體"/>
        <family val="4"/>
        <charset val="136"/>
      </rPr>
      <t>年</t>
    </r>
    <phoneticPr fontId="17" type="noConversion"/>
  </si>
  <si>
    <r>
      <rPr>
        <sz val="14"/>
        <rFont val="標楷體"/>
        <family val="4"/>
        <charset val="136"/>
      </rPr>
      <t>民國</t>
    </r>
    <r>
      <rPr>
        <sz val="14"/>
        <rFont val="Times New Roman"/>
        <family val="1"/>
      </rPr>
      <t>90</t>
    </r>
    <r>
      <rPr>
        <sz val="14"/>
        <rFont val="標楷體"/>
        <family val="4"/>
        <charset val="136"/>
      </rPr>
      <t>年</t>
    </r>
    <phoneticPr fontId="17" type="noConversion"/>
  </si>
  <si>
    <r>
      <rPr>
        <sz val="14"/>
        <rFont val="標楷體"/>
        <family val="4"/>
        <charset val="136"/>
      </rPr>
      <t>標準化死亡率</t>
    </r>
    <phoneticPr fontId="20" type="noConversion"/>
  </si>
  <si>
    <r>
      <rPr>
        <sz val="14"/>
        <rFont val="標楷體"/>
        <family val="4"/>
        <charset val="136"/>
      </rPr>
      <t xml:space="preserve">高血壓性疾病
</t>
    </r>
    <r>
      <rPr>
        <sz val="14"/>
        <rFont val="Times New Roman"/>
        <family val="1"/>
      </rPr>
      <t>Hypertensive disease</t>
    </r>
    <phoneticPr fontId="16" type="noConversion"/>
  </si>
  <si>
    <t>16</t>
    <phoneticPr fontId="21" type="noConversion"/>
  </si>
  <si>
    <t>20</t>
    <phoneticPr fontId="21" type="noConversion"/>
  </si>
  <si>
    <t>23</t>
    <phoneticPr fontId="21" type="noConversion"/>
  </si>
  <si>
    <t>25</t>
    <phoneticPr fontId="21" type="noConversion"/>
  </si>
  <si>
    <t>Table 3 Causes of Death for Females(Cont.17)</t>
    <phoneticPr fontId="9" type="noConversion"/>
  </si>
  <si>
    <t>Table 3 Causes of Death for Females(Cont'd)</t>
    <phoneticPr fontId="9"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</si>
  <si>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</si>
  <si>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102</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</si>
  <si>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</si>
  <si>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民國</t>
    </r>
    <r>
      <rPr>
        <sz val="14"/>
        <rFont val="Times New Roman"/>
        <family val="1"/>
      </rPr>
      <t>109</t>
    </r>
    <r>
      <rPr>
        <sz val="14"/>
        <rFont val="標楷體"/>
        <family val="4"/>
        <charset val="136"/>
      </rPr>
      <t>年</t>
    </r>
    <phoneticPr fontId="17" type="noConversion"/>
  </si>
  <si>
    <t>Number of Deaths</t>
    <phoneticPr fontId="25" type="noConversion"/>
  </si>
  <si>
    <t>A00-Y98</t>
    <phoneticPr fontId="16" type="noConversion"/>
  </si>
  <si>
    <t>I01-I02.0, I05-I09, I20-I25, I27, I30-I52</t>
    <phoneticPr fontId="16" type="noConversion"/>
  </si>
  <si>
    <t>I01-I02.0, I05-I09, I20-I25, I27, I30-I52</t>
    <phoneticPr fontId="9" type="noConversion"/>
  </si>
  <si>
    <t>24</t>
    <phoneticPr fontId="21" type="noConversion"/>
  </si>
  <si>
    <t xml:space="preserve">                                                          </t>
    <phoneticPr fontId="16" type="noConversion"/>
  </si>
  <si>
    <t>Table 4 The Average Ages of</t>
    <phoneticPr fontId="21" type="noConversion"/>
  </si>
  <si>
    <t>Leading Causes of Death by Gender(Cont.1)</t>
    <phoneticPr fontId="21" type="noConversion"/>
  </si>
  <si>
    <t>Table 4 The Average Ages of</t>
    <phoneticPr fontId="21" type="noConversion"/>
  </si>
  <si>
    <t>Leading Causes of Death by Gender(Cont'd)</t>
    <phoneticPr fontId="21" type="noConversion"/>
  </si>
  <si>
    <t xml:space="preserve">   1986</t>
    <phoneticPr fontId="20" type="noConversion"/>
  </si>
  <si>
    <t xml:space="preserve">   1986</t>
    <phoneticPr fontId="20" type="noConversion"/>
  </si>
  <si>
    <t xml:space="preserve">   1986</t>
    <phoneticPr fontId="25"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</si>
  <si>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</si>
  <si>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t>Table 5 The Median Ages of</t>
    <phoneticPr fontId="9" type="noConversion"/>
  </si>
  <si>
    <t>Leading Causes of Death by Gender</t>
    <phoneticPr fontId="9" type="noConversion"/>
  </si>
  <si>
    <t>Leading Causes of Death by Gender(Cont.1)</t>
    <phoneticPr fontId="9" type="noConversion"/>
  </si>
  <si>
    <t>Leading Causes of Death by Gender(Cont'd)</t>
    <phoneticPr fontId="9" type="noConversion"/>
  </si>
  <si>
    <r>
      <t>109</t>
    </r>
    <r>
      <rPr>
        <sz val="14"/>
        <rFont val="標楷體"/>
        <family val="4"/>
        <charset val="136"/>
      </rPr>
      <t>年　</t>
    </r>
    <r>
      <rPr>
        <sz val="14"/>
        <rFont val="Times New Roman"/>
        <family val="1"/>
      </rPr>
      <t>2020</t>
    </r>
  </si>
  <si>
    <t>Table 6 Cancer Causes of Death (Cont.1)</t>
    <phoneticPr fontId="9" type="noConversion"/>
  </si>
  <si>
    <t>Table 6 Cancer Causes of Death (Cont.3)</t>
    <phoneticPr fontId="9" type="noConversion"/>
  </si>
  <si>
    <t>Table 6 Cancer Causes of Death (Cont.4)</t>
    <phoneticPr fontId="9" type="noConversion"/>
  </si>
  <si>
    <t>Table 6 Cancer Causes of Death (Cont.5)</t>
    <phoneticPr fontId="9" type="noConversion"/>
  </si>
  <si>
    <r>
      <rPr>
        <sz val="14"/>
        <rFont val="標楷體"/>
        <family val="4"/>
        <charset val="136"/>
      </rPr>
      <t>民國</t>
    </r>
    <r>
      <rPr>
        <sz val="14"/>
        <rFont val="Times New Roman"/>
        <family val="1"/>
      </rPr>
      <t>75</t>
    </r>
    <r>
      <rPr>
        <sz val="14"/>
        <rFont val="標楷體"/>
        <family val="4"/>
        <charset val="136"/>
      </rPr>
      <t>年</t>
    </r>
    <phoneticPr fontId="17" type="noConversion"/>
  </si>
  <si>
    <r>
      <rPr>
        <sz val="14"/>
        <rFont val="標楷體"/>
        <family val="4"/>
        <charset val="136"/>
      </rPr>
      <t>民國</t>
    </r>
    <r>
      <rPr>
        <sz val="14"/>
        <rFont val="Times New Roman"/>
        <family val="1"/>
      </rPr>
      <t>95</t>
    </r>
    <r>
      <rPr>
        <sz val="14"/>
        <rFont val="標楷體"/>
        <family val="4"/>
        <charset val="136"/>
      </rPr>
      <t>年</t>
    </r>
    <phoneticPr fontId="17" type="noConversion"/>
  </si>
  <si>
    <r>
      <rPr>
        <sz val="14"/>
        <rFont val="標楷體"/>
        <family val="4"/>
        <charset val="136"/>
      </rPr>
      <t>民國</t>
    </r>
    <r>
      <rPr>
        <sz val="14"/>
        <rFont val="Times New Roman"/>
        <family val="1"/>
      </rPr>
      <t>96</t>
    </r>
    <r>
      <rPr>
        <sz val="14"/>
        <rFont val="標楷體"/>
        <family val="4"/>
        <charset val="136"/>
      </rPr>
      <t>年</t>
    </r>
    <phoneticPr fontId="17" type="noConversion"/>
  </si>
  <si>
    <t>ICD-9</t>
    <phoneticPr fontId="21" type="noConversion"/>
  </si>
  <si>
    <r>
      <rPr>
        <sz val="14"/>
        <rFont val="標楷體"/>
        <family val="4"/>
        <charset val="136"/>
      </rPr>
      <t>癌症死亡原因</t>
    </r>
    <r>
      <rPr>
        <sz val="14"/>
        <rFont val="Times New Roman"/>
        <family val="1"/>
      </rPr>
      <t xml:space="preserve"> 
Cancer Cause of Death</t>
    </r>
    <phoneticPr fontId="21" type="noConversion"/>
  </si>
  <si>
    <r>
      <rPr>
        <sz val="14"/>
        <rFont val="標楷體"/>
        <family val="4"/>
        <charset val="136"/>
      </rPr>
      <t>死亡率</t>
    </r>
    <phoneticPr fontId="21" type="noConversion"/>
  </si>
  <si>
    <t>ICD-9</t>
    <phoneticPr fontId="21" type="noConversion"/>
  </si>
  <si>
    <t>ICD-9</t>
    <phoneticPr fontId="21" type="noConversion"/>
  </si>
  <si>
    <t>Number of Deaths</t>
    <phoneticPr fontId="25" type="noConversion"/>
  </si>
  <si>
    <t>Crude Death
Rate</t>
    <phoneticPr fontId="25" type="noConversion"/>
  </si>
  <si>
    <t>Standardized 
Death Rate</t>
    <phoneticPr fontId="9" type="noConversion"/>
  </si>
  <si>
    <t>Number of Deaths</t>
    <phoneticPr fontId="25" type="noConversion"/>
  </si>
  <si>
    <t>Crude Death
Rate</t>
    <phoneticPr fontId="25" type="noConversion"/>
  </si>
  <si>
    <t>Number of Deaths</t>
    <phoneticPr fontId="25" type="noConversion"/>
  </si>
  <si>
    <t>Crude Death
Rate</t>
    <phoneticPr fontId="25" type="noConversion"/>
  </si>
  <si>
    <t>Number of Deaths</t>
    <phoneticPr fontId="25" type="noConversion"/>
  </si>
  <si>
    <t>Crude Death
Rate</t>
    <phoneticPr fontId="25" type="noConversion"/>
  </si>
  <si>
    <t>Standardized 
Death Rate</t>
    <phoneticPr fontId="9" type="noConversion"/>
  </si>
  <si>
    <t>Number of Deaths</t>
    <phoneticPr fontId="25" type="noConversion"/>
  </si>
  <si>
    <t>Crude Death
Rate</t>
    <phoneticPr fontId="25" type="noConversion"/>
  </si>
  <si>
    <r>
      <rPr>
        <sz val="14"/>
        <rFont val="標楷體"/>
        <family val="4"/>
        <charset val="136"/>
      </rPr>
      <t xml:space="preserve">所有癌症死亡原因
</t>
    </r>
    <r>
      <rPr>
        <sz val="14"/>
        <rFont val="Times New Roman"/>
        <family val="1"/>
      </rPr>
      <t>All Cancer Cause of Death</t>
    </r>
    <phoneticPr fontId="21"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</si>
  <si>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21"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</si>
  <si>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21" type="noConversion"/>
  </si>
  <si>
    <t>153,154</t>
    <phoneticPr fontId="20" type="noConversion"/>
  </si>
  <si>
    <t>179,180</t>
    <phoneticPr fontId="20" type="noConversion"/>
  </si>
  <si>
    <r>
      <rPr>
        <sz val="14"/>
        <rFont val="標楷體"/>
        <family val="4"/>
        <charset val="136"/>
      </rPr>
      <t xml:space="preserve">女性乳癌
</t>
    </r>
    <r>
      <rPr>
        <sz val="14"/>
        <rFont val="Times New Roman"/>
        <family val="1"/>
      </rPr>
      <t>Cancer of breast</t>
    </r>
    <phoneticPr fontId="21" type="noConversion"/>
  </si>
  <si>
    <t>153,154</t>
    <phoneticPr fontId="20" type="noConversion"/>
  </si>
  <si>
    <t>(1)</t>
    <phoneticPr fontId="9" type="noConversion"/>
  </si>
  <si>
    <t>153,154</t>
    <phoneticPr fontId="20" type="noConversion"/>
  </si>
  <si>
    <t>(2)</t>
    <phoneticPr fontId="9" type="noConversion"/>
  </si>
  <si>
    <t>179,180</t>
    <phoneticPr fontId="20" type="noConversion"/>
  </si>
  <si>
    <t>(1)</t>
    <phoneticPr fontId="21" type="noConversion"/>
  </si>
  <si>
    <r>
      <rPr>
        <sz val="14"/>
        <rFont val="標楷體"/>
        <family val="4"/>
        <charset val="136"/>
      </rPr>
      <t>口腔癌</t>
    </r>
    <r>
      <rPr>
        <sz val="14"/>
        <rFont val="Times New Roman"/>
        <family val="1"/>
      </rPr>
      <t>(</t>
    </r>
    <r>
      <rPr>
        <sz val="14"/>
        <rFont val="標楷體"/>
        <family val="4"/>
        <charset val="136"/>
      </rPr>
      <t>含口咽及下咽</t>
    </r>
    <r>
      <rPr>
        <sz val="14"/>
        <rFont val="Times New Roman"/>
        <family val="1"/>
      </rPr>
      <t>)
Cancer of oral cavity</t>
    </r>
    <phoneticPr fontId="21" type="noConversion"/>
  </si>
  <si>
    <r>
      <rPr>
        <sz val="14"/>
        <rFont val="標楷體"/>
        <family val="4"/>
        <charset val="136"/>
      </rPr>
      <t xml:space="preserve">食道癌
</t>
    </r>
    <r>
      <rPr>
        <sz val="14"/>
        <rFont val="Times New Roman"/>
        <family val="1"/>
      </rPr>
      <t>Cancer of oesophagus</t>
    </r>
    <phoneticPr fontId="21" type="noConversion"/>
  </si>
  <si>
    <r>
      <rPr>
        <sz val="14"/>
        <rFont val="標楷體"/>
        <family val="4"/>
        <charset val="136"/>
      </rPr>
      <t xml:space="preserve">攝護腺癌
</t>
    </r>
    <r>
      <rPr>
        <sz val="14"/>
        <rFont val="Times New Roman"/>
        <family val="1"/>
      </rPr>
      <t>Cancer of prostate</t>
    </r>
    <phoneticPr fontId="21" type="noConversion"/>
  </si>
  <si>
    <t>200,202,203</t>
    <phoneticPr fontId="20" type="noConversion"/>
  </si>
  <si>
    <r>
      <rPr>
        <sz val="14"/>
        <rFont val="標楷體"/>
        <family val="4"/>
        <charset val="136"/>
      </rPr>
      <t xml:space="preserve">非何杰金淋巴癌
</t>
    </r>
    <r>
      <rPr>
        <sz val="14"/>
        <rFont val="Times New Roman"/>
        <family val="1"/>
      </rPr>
      <t>Non-Hodgkin's lymphoma</t>
    </r>
    <phoneticPr fontId="21" type="noConversion"/>
  </si>
  <si>
    <t>200,202,203</t>
    <phoneticPr fontId="20" type="noConversion"/>
  </si>
  <si>
    <r>
      <rPr>
        <sz val="14"/>
        <rFont val="標楷體"/>
        <family val="4"/>
        <charset val="136"/>
      </rPr>
      <t xml:space="preserve">胰臟癌
</t>
    </r>
    <r>
      <rPr>
        <sz val="14"/>
        <rFont val="Times New Roman"/>
        <family val="1"/>
      </rPr>
      <t>Cancer of pancreas</t>
    </r>
    <phoneticPr fontId="21" type="noConversion"/>
  </si>
  <si>
    <t>(1)</t>
    <phoneticPr fontId="9" type="noConversion"/>
  </si>
  <si>
    <t>11</t>
    <phoneticPr fontId="21" type="noConversion"/>
  </si>
  <si>
    <t>13</t>
    <phoneticPr fontId="21" type="noConversion"/>
  </si>
  <si>
    <t>14</t>
    <phoneticPr fontId="21" type="noConversion"/>
  </si>
  <si>
    <t>15</t>
    <phoneticPr fontId="21" type="noConversion"/>
  </si>
  <si>
    <t>15</t>
    <phoneticPr fontId="21" type="noConversion"/>
  </si>
  <si>
    <t>189.0</t>
    <phoneticPr fontId="20" type="noConversion"/>
  </si>
  <si>
    <t>18</t>
    <phoneticPr fontId="21" type="noConversion"/>
  </si>
  <si>
    <t>189.0</t>
    <phoneticPr fontId="20" type="noConversion"/>
  </si>
  <si>
    <t>172,173</t>
    <phoneticPr fontId="20" type="noConversion"/>
  </si>
  <si>
    <t>19</t>
    <phoneticPr fontId="21" type="noConversion"/>
  </si>
  <si>
    <t>20</t>
    <phoneticPr fontId="21" type="noConversion"/>
  </si>
  <si>
    <t>21</t>
    <phoneticPr fontId="21" type="noConversion"/>
  </si>
  <si>
    <t>22</t>
    <phoneticPr fontId="21" type="noConversion"/>
  </si>
  <si>
    <t>25</t>
    <phoneticPr fontId="21" type="noConversion"/>
  </si>
  <si>
    <t>26</t>
    <phoneticPr fontId="21" type="noConversion"/>
  </si>
  <si>
    <t>29</t>
    <phoneticPr fontId="21" type="noConversion"/>
  </si>
  <si>
    <t>31</t>
    <phoneticPr fontId="21" type="noConversion"/>
  </si>
  <si>
    <t>31</t>
    <phoneticPr fontId="21" type="noConversion"/>
  </si>
  <si>
    <t>32</t>
    <phoneticPr fontId="21" type="noConversion"/>
  </si>
  <si>
    <t>33</t>
    <phoneticPr fontId="21" type="noConversion"/>
  </si>
  <si>
    <t>33</t>
    <phoneticPr fontId="21" type="noConversion"/>
  </si>
  <si>
    <t>34</t>
    <phoneticPr fontId="21" type="noConversion"/>
  </si>
  <si>
    <t>35</t>
    <phoneticPr fontId="21" type="noConversion"/>
  </si>
  <si>
    <t>36</t>
    <phoneticPr fontId="21" type="noConversion"/>
  </si>
  <si>
    <t>37</t>
    <phoneticPr fontId="20" type="noConversion"/>
  </si>
  <si>
    <t>37</t>
    <phoneticPr fontId="21" type="noConversion"/>
  </si>
  <si>
    <t>Table 6 Cancer Causes of Death (Cont.7)</t>
    <phoneticPr fontId="9" type="noConversion"/>
  </si>
  <si>
    <t>Table 6 Cancer Causes of Death (Cont.8)</t>
    <phoneticPr fontId="9" type="noConversion"/>
  </si>
  <si>
    <t>Table 6 Cancer Causes of Death (Cont.9)</t>
    <phoneticPr fontId="9" type="noConversion"/>
  </si>
  <si>
    <t>Table 6 Cancer Causes of Death (Cont.10)</t>
    <phoneticPr fontId="9" type="noConversion"/>
  </si>
  <si>
    <t>Table 6 Cancer Causes of Death (Cont.11)</t>
    <phoneticPr fontId="9" type="noConversion"/>
  </si>
  <si>
    <t>Table 6 Cancer Causes of Death (Cont.12)</t>
    <phoneticPr fontId="9" type="noConversion"/>
  </si>
  <si>
    <t>Table 6 Cancer Causes of Death (Cont.13)</t>
    <phoneticPr fontId="9" type="noConversion"/>
  </si>
  <si>
    <t>Table 6 Cancer Causes of Death (Cont.14)</t>
    <phoneticPr fontId="9" type="noConversion"/>
  </si>
  <si>
    <t>Table 6 Cancer Causes of Death (Cont.16)</t>
    <phoneticPr fontId="9" type="noConversion"/>
  </si>
  <si>
    <t>Table 6 Cancer Causes of Death(Cont'd)</t>
    <phoneticPr fontId="26"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</si>
  <si>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</si>
  <si>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103</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</si>
  <si>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</si>
  <si>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106</t>
    </r>
    <r>
      <rPr>
        <sz val="14"/>
        <rFont val="標楷體"/>
        <family val="4"/>
        <charset val="136"/>
      </rPr>
      <t>年</t>
    </r>
    <phoneticPr fontId="17" type="noConversion"/>
  </si>
  <si>
    <r>
      <rPr>
        <sz val="14"/>
        <rFont val="標楷體"/>
        <family val="4"/>
        <charset val="136"/>
      </rPr>
      <t>死亡數</t>
    </r>
    <phoneticPr fontId="21" type="noConversion"/>
  </si>
  <si>
    <t>ICD-10</t>
    <phoneticPr fontId="21" type="noConversion"/>
  </si>
  <si>
    <t>ICD-10</t>
    <phoneticPr fontId="21" type="noConversion"/>
  </si>
  <si>
    <r>
      <rPr>
        <sz val="14"/>
        <rFont val="標楷體"/>
        <family val="4"/>
        <charset val="136"/>
      </rPr>
      <t>國際死因分類號碼</t>
    </r>
    <phoneticPr fontId="9" type="noConversion"/>
  </si>
  <si>
    <t>Crude Death
Rate</t>
    <phoneticPr fontId="25" type="noConversion"/>
  </si>
  <si>
    <t>Standardized 
Death Rate</t>
    <phoneticPr fontId="9" type="noConversion"/>
  </si>
  <si>
    <r>
      <rPr>
        <sz val="14"/>
        <rFont val="標楷體"/>
        <family val="4"/>
        <charset val="136"/>
      </rPr>
      <t xml:space="preserve">惡性腫瘤
</t>
    </r>
    <r>
      <rPr>
        <sz val="14"/>
        <rFont val="Times New Roman"/>
        <family val="1"/>
      </rPr>
      <t>Malignant neoplasms</t>
    </r>
    <phoneticPr fontId="9" type="noConversion"/>
  </si>
  <si>
    <r>
      <rPr>
        <sz val="14"/>
        <rFont val="標楷體"/>
        <family val="4"/>
        <charset val="136"/>
      </rPr>
      <t xml:space="preserve">惡性腫瘤
</t>
    </r>
    <r>
      <rPr>
        <sz val="14"/>
        <rFont val="Times New Roman"/>
        <family val="1"/>
      </rPr>
      <t>Malignant neoplasms</t>
    </r>
    <phoneticPr fontId="21" type="noConversion"/>
  </si>
  <si>
    <r>
      <rPr>
        <sz val="14"/>
        <rFont val="標楷體"/>
        <family val="4"/>
        <charset val="136"/>
      </rPr>
      <t xml:space="preserve">惡性腫瘤
</t>
    </r>
    <r>
      <rPr>
        <sz val="14"/>
        <rFont val="Times New Roman"/>
        <family val="1"/>
      </rPr>
      <t xml:space="preserve"> Malignant neoplasms</t>
    </r>
  </si>
  <si>
    <r>
      <rPr>
        <sz val="14"/>
        <rFont val="標楷體"/>
        <family val="4"/>
        <charset val="136"/>
      </rPr>
      <t xml:space="preserve">氣管、支氣管和肺癌
</t>
    </r>
    <r>
      <rPr>
        <sz val="14"/>
        <rFont val="Times New Roman"/>
        <family val="1"/>
      </rPr>
      <t>Cancers of trachea, bronchus and lung</t>
    </r>
    <phoneticPr fontId="21"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</si>
  <si>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</si>
  <si>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肝和肝內膽管癌
</t>
    </r>
    <r>
      <rPr>
        <sz val="14"/>
        <rFont val="Times New Roman"/>
        <family val="1"/>
      </rPr>
      <t>Cancers of liver and intrahepatic bile ducts</t>
    </r>
    <phoneticPr fontId="9" type="noConversion"/>
  </si>
  <si>
    <r>
      <rPr>
        <sz val="14"/>
        <rFont val="標楷體"/>
        <family val="4"/>
        <charset val="136"/>
      </rPr>
      <t xml:space="preserve">肝和肝內膽管癌
</t>
    </r>
    <r>
      <rPr>
        <sz val="14"/>
        <rFont val="Times New Roman"/>
        <family val="1"/>
      </rPr>
      <t>Cancers of liver and intrahepatic bile ducts</t>
    </r>
    <phoneticPr fontId="21" type="noConversion"/>
  </si>
  <si>
    <t>C50</t>
    <phoneticPr fontId="20" type="noConversion"/>
  </si>
  <si>
    <t>C16</t>
    <phoneticPr fontId="20" type="noConversion"/>
  </si>
  <si>
    <t>C00-C06, C09-C10, C12-C14</t>
    <phoneticPr fontId="20" type="noConversion"/>
  </si>
  <si>
    <r>
      <rPr>
        <sz val="14"/>
        <rFont val="標楷體"/>
        <family val="4"/>
        <charset val="136"/>
      </rPr>
      <t xml:space="preserve">胃癌
</t>
    </r>
    <r>
      <rPr>
        <sz val="14"/>
        <rFont val="Times New Roman"/>
        <family val="1"/>
      </rPr>
      <t>Cancer of stomach</t>
    </r>
    <phoneticPr fontId="9" type="noConversion"/>
  </si>
  <si>
    <t>C25</t>
    <phoneticPr fontId="20" type="noConversion"/>
  </si>
  <si>
    <t>C53, C55</t>
    <phoneticPr fontId="20" type="noConversion"/>
  </si>
  <si>
    <t>C56, C57.0-C57.4</t>
    <phoneticPr fontId="20" type="noConversion"/>
  </si>
  <si>
    <t>C45-C49</t>
    <phoneticPr fontId="20" type="noConversion"/>
  </si>
  <si>
    <t>C70, C72</t>
    <phoneticPr fontId="21" type="noConversion"/>
  </si>
  <si>
    <t>C81</t>
    <phoneticPr fontId="21" type="noConversion"/>
  </si>
  <si>
    <t>Table 7 Cancer Causes of Death for Males</t>
    <phoneticPr fontId="9" type="noConversion"/>
  </si>
  <si>
    <t>Table 7 Cancer Causes of Death for Males(Cont.1)</t>
    <phoneticPr fontId="9" type="noConversion"/>
  </si>
  <si>
    <t>Table 7 Cancer Causes of Death for Males(Cont.2)</t>
    <phoneticPr fontId="9" type="noConversion"/>
  </si>
  <si>
    <t>Table 7 Cancer Causes of Death for Males(Cont.3)</t>
    <phoneticPr fontId="9" type="noConversion"/>
  </si>
  <si>
    <t>Table 7 Cancer Causes of Death for Males(Cont.4)</t>
    <phoneticPr fontId="9" type="noConversion"/>
  </si>
  <si>
    <t>Table 7 Cancer Causes of Death for Males(Cont.5)</t>
    <phoneticPr fontId="9" type="noConversion"/>
  </si>
  <si>
    <t>Table 7 Cancer Causes of Death for Males(Cont.6)</t>
    <phoneticPr fontId="9" type="noConversion"/>
  </si>
  <si>
    <r>
      <rPr>
        <sz val="14"/>
        <rFont val="標楷體"/>
        <family val="4"/>
        <charset val="136"/>
      </rPr>
      <t>民國</t>
    </r>
    <r>
      <rPr>
        <sz val="14"/>
        <rFont val="Times New Roman"/>
        <family val="1"/>
      </rPr>
      <t>80</t>
    </r>
    <r>
      <rPr>
        <sz val="14"/>
        <rFont val="標楷體"/>
        <family val="4"/>
        <charset val="136"/>
      </rPr>
      <t>年</t>
    </r>
    <phoneticPr fontId="17" type="noConversion"/>
  </si>
  <si>
    <t>Crude Death Rate</t>
    <phoneticPr fontId="25" type="noConversion"/>
  </si>
  <si>
    <t>Standardized Death Rate</t>
    <phoneticPr fontId="9" type="noConversion"/>
  </si>
  <si>
    <t>Crude Death Rate</t>
    <phoneticPr fontId="25" type="noConversion"/>
  </si>
  <si>
    <r>
      <rPr>
        <sz val="14"/>
        <rFont val="標楷體"/>
        <family val="4"/>
        <charset val="136"/>
      </rPr>
      <t xml:space="preserve">所有癌症死亡原因
</t>
    </r>
    <r>
      <rPr>
        <sz val="14"/>
        <rFont val="Times New Roman"/>
        <family val="1"/>
      </rPr>
      <t>All Cancer Cause of Death</t>
    </r>
    <phoneticPr fontId="16"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</si>
  <si>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16"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</si>
  <si>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16" type="noConversion"/>
  </si>
  <si>
    <r>
      <rPr>
        <sz val="14"/>
        <rFont val="標楷體"/>
        <family val="4"/>
        <charset val="136"/>
      </rPr>
      <t>胃</t>
    </r>
    <r>
      <rPr>
        <sz val="14"/>
        <rFont val="Times New Roman"/>
        <family val="1"/>
      </rPr>
      <t xml:space="preserve">  </t>
    </r>
    <r>
      <rPr>
        <sz val="14"/>
        <rFont val="標楷體"/>
        <family val="4"/>
        <charset val="136"/>
      </rPr>
      <t xml:space="preserve">癌
</t>
    </r>
    <r>
      <rPr>
        <sz val="14"/>
        <rFont val="Times New Roman"/>
        <family val="1"/>
      </rPr>
      <t>Cancer of stomach</t>
    </r>
    <phoneticPr fontId="16" type="noConversion"/>
  </si>
  <si>
    <t>153,154</t>
    <phoneticPr fontId="20" type="noConversion"/>
  </si>
  <si>
    <r>
      <rPr>
        <sz val="14"/>
        <rFont val="標楷體"/>
        <family val="4"/>
        <charset val="136"/>
      </rPr>
      <t xml:space="preserve">結腸直腸癌
</t>
    </r>
    <r>
      <rPr>
        <sz val="14"/>
        <rFont val="Times New Roman"/>
        <family val="1"/>
      </rPr>
      <t>Cancers of colon, rectum and anus</t>
    </r>
    <phoneticPr fontId="16" type="noConversion"/>
  </si>
  <si>
    <t>153,154</t>
    <phoneticPr fontId="21" type="noConversion"/>
  </si>
  <si>
    <t xml:space="preserve">140,141,143-146,148,149 </t>
    <phoneticPr fontId="20" type="noConversion"/>
  </si>
  <si>
    <t>140,141,143-146,148,149</t>
    <phoneticPr fontId="20" type="noConversion"/>
  </si>
  <si>
    <t xml:space="preserve">140,141,143-146,148,149 </t>
    <phoneticPr fontId="28" type="noConversion"/>
  </si>
  <si>
    <t>12</t>
    <phoneticPr fontId="21" type="noConversion"/>
  </si>
  <si>
    <t>13</t>
    <phoneticPr fontId="21" type="noConversion"/>
  </si>
  <si>
    <t>15</t>
    <phoneticPr fontId="21" type="noConversion"/>
  </si>
  <si>
    <t>16</t>
    <phoneticPr fontId="21" type="noConversion"/>
  </si>
  <si>
    <t>17</t>
    <phoneticPr fontId="21" type="noConversion"/>
  </si>
  <si>
    <t>172,173</t>
    <phoneticPr fontId="20" type="noConversion"/>
  </si>
  <si>
    <t>172,173</t>
    <phoneticPr fontId="21" type="noConversion"/>
  </si>
  <si>
    <t>18</t>
    <phoneticPr fontId="21" type="noConversion"/>
  </si>
  <si>
    <t>152</t>
    <phoneticPr fontId="20" type="noConversion"/>
  </si>
  <si>
    <t>21</t>
    <phoneticPr fontId="21" type="noConversion"/>
  </si>
  <si>
    <t>23</t>
    <phoneticPr fontId="21" type="noConversion"/>
  </si>
  <si>
    <t>24</t>
    <phoneticPr fontId="21" type="noConversion"/>
  </si>
  <si>
    <t>25</t>
    <phoneticPr fontId="21" type="noConversion"/>
  </si>
  <si>
    <t>Table 7 Cancer Causes of Death for Males(Cont'd)</t>
    <phoneticPr fontId="9" type="noConversion"/>
  </si>
  <si>
    <r>
      <rPr>
        <sz val="14"/>
        <rFont val="標楷體"/>
        <family val="4"/>
        <charset val="136"/>
      </rPr>
      <t xml:space="preserve">所有癌症死亡原因
</t>
    </r>
    <r>
      <rPr>
        <sz val="14"/>
        <rFont val="Times New Roman"/>
        <family val="1"/>
      </rPr>
      <t>All Cancer Cause of Death</t>
    </r>
    <phoneticPr fontId="9" type="noConversion"/>
  </si>
  <si>
    <r>
      <rPr>
        <sz val="14"/>
        <rFont val="標楷體"/>
        <family val="4"/>
        <charset val="136"/>
      </rPr>
      <t xml:space="preserve">惡性腫瘤
</t>
    </r>
    <r>
      <rPr>
        <sz val="14"/>
        <rFont val="Times New Roman"/>
        <family val="1"/>
      </rPr>
      <t xml:space="preserve"> Malignant neoplasms</t>
    </r>
    <phoneticPr fontId="28" type="noConversion"/>
  </si>
  <si>
    <t>Table 8 Cancer Causes of Death for Females</t>
    <phoneticPr fontId="9" type="noConversion"/>
  </si>
  <si>
    <t>Table 8 Cancer Causes of Death for Females(Cont.1)</t>
    <phoneticPr fontId="9" type="noConversion"/>
  </si>
  <si>
    <t>Table 8 Cancer Causes of Death for Females(Cont.2)</t>
    <phoneticPr fontId="9" type="noConversion"/>
  </si>
  <si>
    <t>Table 8 Cancer Causes of Death for Females(Cont.3)</t>
    <phoneticPr fontId="9" type="noConversion"/>
  </si>
  <si>
    <t>Table 8 Cancer Causes of Death for Females(Cont.4)</t>
    <phoneticPr fontId="9" type="noConversion"/>
  </si>
  <si>
    <t>Table 8 Cancer Causes of Death for Females(Cont.5)</t>
    <phoneticPr fontId="9" type="noConversion"/>
  </si>
  <si>
    <t>Table 8 Cancer Causes of Death for Females(Cont.6)</t>
    <phoneticPr fontId="9" type="noConversion"/>
  </si>
  <si>
    <t>Year 1986</t>
    <phoneticPr fontId="25" type="noConversion"/>
  </si>
  <si>
    <t>Year 1991</t>
    <phoneticPr fontId="25" type="noConversion"/>
  </si>
  <si>
    <t>Year 1996</t>
    <phoneticPr fontId="25" type="noConversion"/>
  </si>
  <si>
    <t>Year 2001</t>
    <phoneticPr fontId="25" type="noConversion"/>
  </si>
  <si>
    <t>Year 2007</t>
    <phoneticPr fontId="25" type="noConversion"/>
  </si>
  <si>
    <t>162</t>
    <phoneticPr fontId="20" type="noConversion"/>
  </si>
  <si>
    <t>151</t>
    <phoneticPr fontId="20" type="noConversion"/>
  </si>
  <si>
    <t>204-208</t>
    <phoneticPr fontId="20" type="noConversion"/>
  </si>
  <si>
    <t xml:space="preserve">140,141,143-146,148,149 </t>
    <phoneticPr fontId="20" type="noConversion"/>
  </si>
  <si>
    <t>33</t>
    <phoneticPr fontId="20" type="noConversion"/>
  </si>
  <si>
    <t>Table 8 Cancer Causes of Death for Females(Cont.16)</t>
    <phoneticPr fontId="9" type="noConversion"/>
  </si>
  <si>
    <t>Table 8 Cancer Causes of Death for Females(Cont.17)</t>
    <phoneticPr fontId="9" type="noConversion"/>
  </si>
  <si>
    <t>ICD-10</t>
    <phoneticPr fontId="21" type="noConversion"/>
  </si>
  <si>
    <t>ICD-10</t>
    <phoneticPr fontId="21" type="noConversion"/>
  </si>
  <si>
    <t>ICD-10</t>
    <phoneticPr fontId="21" type="noConversion"/>
  </si>
  <si>
    <t>Crude Death Rate</t>
    <phoneticPr fontId="25" type="noConversion"/>
  </si>
  <si>
    <t>Number of Deaths</t>
    <phoneticPr fontId="25" type="noConversion"/>
  </si>
  <si>
    <t>Crude Death Rate</t>
    <phoneticPr fontId="25" type="noConversion"/>
  </si>
  <si>
    <t>Standardized 
Death Rate</t>
    <phoneticPr fontId="9" type="noConversion"/>
  </si>
  <si>
    <t>Crude Death Rate</t>
    <phoneticPr fontId="25" type="noConversion"/>
  </si>
  <si>
    <t>Crude Death Rate</t>
    <phoneticPr fontId="25" type="noConversion"/>
  </si>
  <si>
    <t>Standardized 
Death Rate</t>
    <phoneticPr fontId="9" type="noConversion"/>
  </si>
  <si>
    <t>Table 9 The Average Ages of</t>
    <phoneticPr fontId="20" type="noConversion"/>
  </si>
  <si>
    <t>Leading Cancer Causes of Death by Gender</t>
    <phoneticPr fontId="20" type="noConversion"/>
  </si>
  <si>
    <t>Table 9 The Average Ages of</t>
    <phoneticPr fontId="20" type="noConversion"/>
  </si>
  <si>
    <t>Leading Cancer Causes of Death by Gender(Cont.1)</t>
    <phoneticPr fontId="20" type="noConversion"/>
  </si>
  <si>
    <t>Table 9 The Average Ages of</t>
    <phoneticPr fontId="20" type="noConversion"/>
  </si>
  <si>
    <t>Leading Cancer Causes of Death by Gender(Cont'd)</t>
    <phoneticPr fontId="20" type="noConversion"/>
  </si>
  <si>
    <t xml:space="preserve">   1986</t>
    <phoneticPr fontId="20" type="noConversion"/>
  </si>
  <si>
    <t xml:space="preserve">   1986</t>
    <phoneticPr fontId="20" type="noConversion"/>
  </si>
  <si>
    <r>
      <rPr>
        <sz val="12"/>
        <rFont val="標楷體"/>
        <family val="4"/>
        <charset val="136"/>
      </rPr>
      <t xml:space="preserve">白血病
</t>
    </r>
    <r>
      <rPr>
        <sz val="12"/>
        <rFont val="Times New Roman"/>
        <family val="1"/>
      </rPr>
      <t>Leukaemia</t>
    </r>
    <phoneticPr fontId="16" type="noConversion"/>
  </si>
  <si>
    <r>
      <t>108</t>
    </r>
    <r>
      <rPr>
        <sz val="14"/>
        <rFont val="標楷體"/>
        <family val="4"/>
        <charset val="136"/>
      </rPr>
      <t>年　</t>
    </r>
    <r>
      <rPr>
        <sz val="14"/>
        <rFont val="Times New Roman"/>
        <family val="1"/>
      </rPr>
      <t>2019</t>
    </r>
  </si>
  <si>
    <t>Table 10 The Median Ages of</t>
    <phoneticPr fontId="9" type="noConversion"/>
  </si>
  <si>
    <t>Leading Cancer Causes of Death by Gender(Cont.1)</t>
    <phoneticPr fontId="20" type="noConversion"/>
  </si>
  <si>
    <t>Leading Cancer Causes of Death by Gender(Cont'd)</t>
    <phoneticPr fontId="20" type="noConversion"/>
  </si>
  <si>
    <t xml:space="preserve">   1986</t>
    <phoneticPr fontId="20" type="noConversion"/>
  </si>
  <si>
    <t>Table 11 No. of Deaths and Crude Death Rates for</t>
    <phoneticPr fontId="9" type="noConversion"/>
  </si>
  <si>
    <t xml:space="preserve">Neonatal, Infant and Maternal </t>
    <phoneticPr fontId="9" type="noConversion"/>
  </si>
  <si>
    <t xml:space="preserve"> </t>
    <phoneticPr fontId="21" type="noConversion"/>
  </si>
  <si>
    <r>
      <t>108</t>
    </r>
    <r>
      <rPr>
        <sz val="12"/>
        <rFont val="標楷體"/>
        <family val="4"/>
        <charset val="136"/>
      </rPr>
      <t>年　</t>
    </r>
    <r>
      <rPr>
        <sz val="12"/>
        <rFont val="Times New Roman"/>
        <family val="1"/>
      </rPr>
      <t>2019</t>
    </r>
  </si>
  <si>
    <r>
      <t>109</t>
    </r>
    <r>
      <rPr>
        <sz val="12"/>
        <rFont val="標楷體"/>
        <family val="4"/>
        <charset val="136"/>
      </rPr>
      <t>年　</t>
    </r>
    <r>
      <rPr>
        <sz val="12"/>
        <rFont val="Times New Roman"/>
        <family val="1"/>
      </rPr>
      <t>2020</t>
    </r>
  </si>
  <si>
    <t>Table 12 No. of Deaths and Crude Death Rates for</t>
    <phoneticPr fontId="9" type="noConversion"/>
  </si>
  <si>
    <t>Accidents by Mortality List</t>
    <phoneticPr fontId="9" type="noConversion"/>
  </si>
  <si>
    <t>Table 13 No. of Deaths and Crude Death Rates for</t>
    <phoneticPr fontId="9" type="noConversion"/>
  </si>
  <si>
    <t xml:space="preserve"> Intentional Self-Harm (Suicide) by Mortality List</t>
    <phoneticPr fontId="9" type="noConversion"/>
  </si>
  <si>
    <t>Unit:Persons ,0/0000</t>
    <phoneticPr fontId="21" type="noConversion"/>
  </si>
  <si>
    <t xml:space="preserve">  </t>
    <phoneticPr fontId="16" type="noConversion"/>
  </si>
  <si>
    <t xml:space="preserve">Table 14 No. of Deaths and Crude </t>
    <phoneticPr fontId="9" type="noConversion"/>
  </si>
  <si>
    <t>Death Rates for Malignant Neoplasms by Age Group(Cont'1)</t>
    <phoneticPr fontId="9" type="noConversion"/>
  </si>
  <si>
    <t>Death Rates for Malignant Neoplasms by Age Group(Cont'd)</t>
    <phoneticPr fontId="9" type="noConversion"/>
  </si>
  <si>
    <t>~2020</t>
    <phoneticPr fontId="17" type="noConversion"/>
  </si>
  <si>
    <t>1 - 4</t>
    <phoneticPr fontId="16" type="noConversion"/>
  </si>
  <si>
    <t>85+</t>
    <phoneticPr fontId="16" type="noConversion"/>
  </si>
  <si>
    <t>Death Rates for Heart Disease by Age Group</t>
    <phoneticPr fontId="9" type="noConversion"/>
  </si>
  <si>
    <t>Death Rates for Malignant Neoplasms by Age Group(Cont'1)</t>
    <phoneticPr fontId="9" type="noConversion"/>
  </si>
  <si>
    <t>Death Rates for Heart Disease by Age Group(Cont'd)</t>
    <phoneticPr fontId="9" type="noConversion"/>
  </si>
  <si>
    <t>~2020</t>
    <phoneticPr fontId="17" type="noConversion"/>
  </si>
  <si>
    <t>Unit:Persons ,0/0000</t>
    <phoneticPr fontId="9" type="noConversion"/>
  </si>
  <si>
    <t>1 - 4</t>
    <phoneticPr fontId="16" type="noConversion"/>
  </si>
  <si>
    <t>85+</t>
    <phoneticPr fontId="16" type="noConversion"/>
  </si>
  <si>
    <t>Death Rates for Cerebrovascular Disease by Age Group</t>
    <phoneticPr fontId="9" type="noConversion"/>
  </si>
  <si>
    <t>Death Rates for Malignant Neoplasms by Age Group(Cont'1)</t>
    <phoneticPr fontId="9" type="noConversion"/>
  </si>
  <si>
    <t>Death Rates for Cerebrovascular Disease by Age Group(Cont'd)</t>
    <phoneticPr fontId="9" type="noConversion"/>
  </si>
  <si>
    <t>~2020</t>
    <phoneticPr fontId="17" type="noConversion"/>
  </si>
  <si>
    <t>Unit:Persons ,0/0000</t>
    <phoneticPr fontId="9" type="noConversion"/>
  </si>
  <si>
    <t>85+</t>
    <phoneticPr fontId="16" type="noConversion"/>
  </si>
  <si>
    <t xml:space="preserve">Table 34 No. of Deaths and Crude Death Rates for </t>
    <phoneticPr fontId="9" type="noConversion"/>
  </si>
  <si>
    <t>Leading Causes of Death by Age Group and Gender</t>
    <phoneticPr fontId="9" type="noConversion"/>
  </si>
  <si>
    <t>Leading Causes of Death by Age Group and Gender(Cont'1)</t>
    <phoneticPr fontId="9" type="noConversion"/>
  </si>
  <si>
    <t>Year</t>
    <phoneticPr fontId="16" type="noConversion"/>
  </si>
  <si>
    <r>
      <rPr>
        <sz val="12"/>
        <rFont val="標楷體"/>
        <family val="4"/>
        <charset val="136"/>
      </rPr>
      <t xml:space="preserve">所有死亡原因
</t>
    </r>
    <r>
      <rPr>
        <sz val="12"/>
        <rFont val="Times New Roman"/>
        <family val="1"/>
      </rPr>
      <t>All causes of death</t>
    </r>
    <phoneticPr fontId="16" type="noConversion"/>
  </si>
  <si>
    <r>
      <rPr>
        <sz val="12"/>
        <rFont val="標楷體"/>
        <family val="4"/>
        <charset val="136"/>
      </rPr>
      <t xml:space="preserve">惡性腫瘤
</t>
    </r>
    <r>
      <rPr>
        <sz val="12"/>
        <rFont val="Times New Roman"/>
        <family val="1"/>
      </rPr>
      <t>Malignant neoplasms</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</si>
  <si>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</si>
  <si>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</si>
  <si>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</si>
  <si>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2"/>
        <rFont val="標楷體"/>
        <family val="4"/>
        <charset val="136"/>
      </rPr>
      <t xml:space="preserve">事故傷害
</t>
    </r>
    <r>
      <rPr>
        <sz val="12"/>
        <rFont val="Times New Roman"/>
        <family val="1"/>
      </rPr>
      <t>Accidents and adverse effects</t>
    </r>
    <phoneticPr fontId="16" type="noConversion"/>
  </si>
  <si>
    <t>1-4</t>
    <phoneticPr fontId="16" type="noConversion"/>
  </si>
  <si>
    <t>1-4</t>
    <phoneticPr fontId="16" type="noConversion"/>
  </si>
  <si>
    <t>5-9</t>
    <phoneticPr fontId="16" type="noConversion"/>
  </si>
  <si>
    <t>5-9</t>
    <phoneticPr fontId="16" type="noConversion"/>
  </si>
  <si>
    <t>5-9</t>
    <phoneticPr fontId="16" type="noConversion"/>
  </si>
  <si>
    <t>10-14</t>
    <phoneticPr fontId="16" type="noConversion"/>
  </si>
  <si>
    <t>10-14</t>
    <phoneticPr fontId="16" type="noConversion"/>
  </si>
  <si>
    <t>15-19</t>
    <phoneticPr fontId="16" type="noConversion"/>
  </si>
  <si>
    <t>15-19</t>
    <phoneticPr fontId="16" type="noConversion"/>
  </si>
  <si>
    <t>20-24</t>
    <phoneticPr fontId="16" type="noConversion"/>
  </si>
  <si>
    <t>20-24</t>
    <phoneticPr fontId="16" type="noConversion"/>
  </si>
  <si>
    <t>25-29</t>
    <phoneticPr fontId="16" type="noConversion"/>
  </si>
  <si>
    <t>25-29</t>
    <phoneticPr fontId="16" type="noConversion"/>
  </si>
  <si>
    <t>30-34</t>
    <phoneticPr fontId="16" type="noConversion"/>
  </si>
  <si>
    <t>30-34</t>
    <phoneticPr fontId="16" type="noConversion"/>
  </si>
  <si>
    <t>35-39</t>
    <phoneticPr fontId="16" type="noConversion"/>
  </si>
  <si>
    <t>40-44</t>
    <phoneticPr fontId="16" type="noConversion"/>
  </si>
  <si>
    <t>40-44</t>
    <phoneticPr fontId="16" type="noConversion"/>
  </si>
  <si>
    <t>45-49</t>
    <phoneticPr fontId="16" type="noConversion"/>
  </si>
  <si>
    <t>45-49</t>
    <phoneticPr fontId="16" type="noConversion"/>
  </si>
  <si>
    <t>50-54</t>
    <phoneticPr fontId="16" type="noConversion"/>
  </si>
  <si>
    <t>55-59</t>
    <phoneticPr fontId="16" type="noConversion"/>
  </si>
  <si>
    <t>55-59</t>
    <phoneticPr fontId="16" type="noConversion"/>
  </si>
  <si>
    <t>60-64</t>
    <phoneticPr fontId="16" type="noConversion"/>
  </si>
  <si>
    <t>60-64</t>
    <phoneticPr fontId="16" type="noConversion"/>
  </si>
  <si>
    <t>60-64</t>
    <phoneticPr fontId="16" type="noConversion"/>
  </si>
  <si>
    <t>65-69</t>
    <phoneticPr fontId="16" type="noConversion"/>
  </si>
  <si>
    <t>65-69</t>
    <phoneticPr fontId="16" type="noConversion"/>
  </si>
  <si>
    <t>70-74</t>
    <phoneticPr fontId="16" type="noConversion"/>
  </si>
  <si>
    <t>70-74</t>
    <phoneticPr fontId="16" type="noConversion"/>
  </si>
  <si>
    <t>75-79</t>
    <phoneticPr fontId="16" type="noConversion"/>
  </si>
  <si>
    <t>75-79</t>
    <phoneticPr fontId="16" type="noConversion"/>
  </si>
  <si>
    <t>80-84</t>
    <phoneticPr fontId="16" type="noConversion"/>
  </si>
  <si>
    <t>85-89</t>
    <phoneticPr fontId="16" type="noConversion"/>
  </si>
  <si>
    <t>90+</t>
    <phoneticPr fontId="16" type="noConversion"/>
  </si>
  <si>
    <t>90+</t>
    <phoneticPr fontId="16" type="noConversion"/>
  </si>
  <si>
    <t>Leading Causes of Death by Age Group and Gender(Cont.3)</t>
    <phoneticPr fontId="9" type="noConversion"/>
  </si>
  <si>
    <t>Leading Causes of Death by Age Group and Gender(Cont.4)</t>
    <phoneticPr fontId="9" type="noConversion"/>
  </si>
  <si>
    <t xml:space="preserve">Table 34 No. of Deaths and Crude Death Rates for </t>
    <phoneticPr fontId="9" type="noConversion"/>
  </si>
  <si>
    <t>Leading Causes of Death by Age Group and Gender(Cont'd)</t>
    <phoneticPr fontId="9" type="noConversion"/>
  </si>
  <si>
    <t xml:space="preserve"> </t>
    <phoneticPr fontId="16" type="noConversion"/>
  </si>
  <si>
    <t>Year</t>
    <phoneticPr fontId="16" type="noConversion"/>
  </si>
  <si>
    <t>Unit: 0/0000</t>
    <phoneticPr fontId="16" type="noConversion"/>
  </si>
  <si>
    <t>Year</t>
    <phoneticPr fontId="16" type="noConversion"/>
  </si>
  <si>
    <t>Unit: 0/0000</t>
    <phoneticPr fontId="16" type="noConversion"/>
  </si>
  <si>
    <t>1-4</t>
    <phoneticPr fontId="16" type="noConversion"/>
  </si>
  <si>
    <t>10-14</t>
    <phoneticPr fontId="16" type="noConversion"/>
  </si>
  <si>
    <t>15-19</t>
    <phoneticPr fontId="16" type="noConversion"/>
  </si>
  <si>
    <t>30-34</t>
    <phoneticPr fontId="16" type="noConversion"/>
  </si>
  <si>
    <t>35-39</t>
    <phoneticPr fontId="16" type="noConversion"/>
  </si>
  <si>
    <t>35-39</t>
    <phoneticPr fontId="16" type="noConversion"/>
  </si>
  <si>
    <t>40-44</t>
    <phoneticPr fontId="16" type="noConversion"/>
  </si>
  <si>
    <t>40-44</t>
    <phoneticPr fontId="16" type="noConversion"/>
  </si>
  <si>
    <t>45-49</t>
    <phoneticPr fontId="16" type="noConversion"/>
  </si>
  <si>
    <t>50-54</t>
    <phoneticPr fontId="16" type="noConversion"/>
  </si>
  <si>
    <t>50-54</t>
    <phoneticPr fontId="16" type="noConversion"/>
  </si>
  <si>
    <t>65-69</t>
    <phoneticPr fontId="16" type="noConversion"/>
  </si>
  <si>
    <t>75-79</t>
    <phoneticPr fontId="16" type="noConversion"/>
  </si>
  <si>
    <t>85-89</t>
    <phoneticPr fontId="16" type="noConversion"/>
  </si>
  <si>
    <t>90+</t>
    <phoneticPr fontId="16" type="noConversion"/>
  </si>
  <si>
    <t>90+</t>
    <phoneticPr fontId="16" type="noConversion"/>
  </si>
  <si>
    <t xml:space="preserve">Table 35 No. of Deaths and Crude Death Rates for </t>
    <phoneticPr fontId="9" type="noConversion"/>
  </si>
  <si>
    <t>Leading Causes of Death by Age-Specific Group and Gender</t>
    <phoneticPr fontId="9" type="noConversion"/>
  </si>
  <si>
    <t>Leading Causes of Death by Age-Specific Group and Gender(Cont.1)</t>
    <phoneticPr fontId="9" type="noConversion"/>
  </si>
  <si>
    <t>95+</t>
    <phoneticPr fontId="16" type="noConversion"/>
  </si>
  <si>
    <t>95+</t>
    <phoneticPr fontId="16" type="noConversion"/>
  </si>
  <si>
    <t>Leading Causes of Death by Age-Specific Group and Gender(Cont.3)</t>
    <phoneticPr fontId="9" type="noConversion"/>
  </si>
  <si>
    <t xml:space="preserve">Table 35 No. of Deaths and Crude Death Rates for </t>
    <phoneticPr fontId="9" type="noConversion"/>
  </si>
  <si>
    <t>Leading Causes of Death by Age-Specific Group and Gender(Cont.4)</t>
    <phoneticPr fontId="9" type="noConversion"/>
  </si>
  <si>
    <t>Leading Causes of Death by Age-Specific Group and Gender(Cont'd)</t>
    <phoneticPr fontId="9" type="noConversion"/>
  </si>
  <si>
    <t>Year</t>
    <phoneticPr fontId="16" type="noConversion"/>
  </si>
  <si>
    <r>
      <rPr>
        <sz val="11"/>
        <rFont val="標楷體"/>
        <family val="4"/>
        <charset val="136"/>
      </rPr>
      <t xml:space="preserve">心臟疾病（高血壓性疾病除外）
</t>
    </r>
    <r>
      <rPr>
        <sz val="11"/>
        <rFont val="Times New Roman"/>
        <family val="1"/>
      </rPr>
      <t>Diseases of heart (except hypertensive diseases)</t>
    </r>
    <phoneticPr fontId="16" type="noConversion"/>
  </si>
  <si>
    <r>
      <t>109</t>
    </r>
    <r>
      <rPr>
        <sz val="12"/>
        <rFont val="標楷體"/>
        <family val="4"/>
        <charset val="136"/>
      </rPr>
      <t>年</t>
    </r>
    <phoneticPr fontId="16" type="noConversion"/>
  </si>
  <si>
    <r>
      <rPr>
        <sz val="10"/>
        <rFont val="標楷體"/>
        <family val="4"/>
        <charset val="136"/>
      </rPr>
      <t>單位</t>
    </r>
    <r>
      <rPr>
        <sz val="10"/>
        <rFont val="Times New Roman"/>
        <family val="1"/>
      </rPr>
      <t>:</t>
    </r>
    <r>
      <rPr>
        <sz val="10"/>
        <rFont val="標楷體"/>
        <family val="4"/>
        <charset val="136"/>
      </rPr>
      <t>人</t>
    </r>
    <phoneticPr fontId="16" type="noConversion"/>
  </si>
  <si>
    <r>
      <t>109</t>
    </r>
    <r>
      <rPr>
        <sz val="12"/>
        <rFont val="標楷體"/>
        <family val="4"/>
        <charset val="136"/>
      </rPr>
      <t xml:space="preserve">年
</t>
    </r>
    <r>
      <rPr>
        <sz val="12"/>
        <rFont val="Times New Roman"/>
        <family val="1"/>
      </rPr>
      <t>2020</t>
    </r>
  </si>
  <si>
    <r>
      <t xml:space="preserve">   65-74</t>
    </r>
    <r>
      <rPr>
        <sz val="12"/>
        <rFont val="標楷體"/>
        <family val="4"/>
        <charset val="136"/>
      </rPr>
      <t xml:space="preserve">歲
</t>
    </r>
    <r>
      <rPr>
        <sz val="12"/>
        <rFont val="Times New Roman"/>
        <family val="1"/>
      </rPr>
      <t>65-74year-old</t>
    </r>
  </si>
  <si>
    <t xml:space="preserve">Table 36 No. of Deaths for Leading </t>
    <phoneticPr fontId="9" type="noConversion"/>
  </si>
  <si>
    <t>Causes of Death by local and Gender</t>
    <phoneticPr fontId="9" type="noConversion"/>
  </si>
  <si>
    <t>Causes of Death by local and Gender(Cont'1)</t>
    <phoneticPr fontId="9" type="noConversion"/>
  </si>
  <si>
    <t>Causes of Death by local and Gender(Cont'd)</t>
    <phoneticPr fontId="9" type="noConversion"/>
  </si>
  <si>
    <t>Year</t>
    <phoneticPr fontId="16" type="noConversion"/>
  </si>
  <si>
    <t>Table 37 Crude Death Rates for Leading</t>
    <phoneticPr fontId="9" type="noConversion"/>
  </si>
  <si>
    <t xml:space="preserve"> Causes of Death by local and Gender</t>
    <phoneticPr fontId="9" type="noConversion"/>
  </si>
  <si>
    <t xml:space="preserve"> Causes of Death by local and Gender(Cont'1)</t>
    <phoneticPr fontId="9" type="noConversion"/>
  </si>
  <si>
    <t xml:space="preserve"> Causes of Death by local and Gender(Cont'd)</t>
    <phoneticPr fontId="9" type="noConversion"/>
  </si>
  <si>
    <t>Unit:0/0000</t>
    <phoneticPr fontId="9" type="noConversion"/>
  </si>
  <si>
    <t xml:space="preserve">Table 38 Standardized Death Rates for </t>
    <phoneticPr fontId="9" type="noConversion"/>
  </si>
  <si>
    <t>Leading Causes of Death by local and Gender</t>
    <phoneticPr fontId="9" type="noConversion"/>
  </si>
  <si>
    <t>Leading Causes of Death by local and Gender(Cont'1)</t>
    <phoneticPr fontId="9" type="noConversion"/>
  </si>
  <si>
    <t>Leading Causes of Death by local and Gender(Cont'd)</t>
    <phoneticPr fontId="9" type="noConversion"/>
  </si>
  <si>
    <r>
      <rPr>
        <sz val="12"/>
        <rFont val="標楷體"/>
        <family val="4"/>
        <charset val="136"/>
      </rPr>
      <t>民國</t>
    </r>
    <r>
      <rPr>
        <sz val="12"/>
        <rFont val="Times New Roman"/>
        <family val="1"/>
      </rPr>
      <t/>
    </r>
    <phoneticPr fontId="16" type="noConversion"/>
  </si>
  <si>
    <t xml:space="preserve">Table 39 No. of Deaths for Leading </t>
    <phoneticPr fontId="9" type="noConversion"/>
  </si>
  <si>
    <t>Causes of Death by Month and Gender</t>
    <phoneticPr fontId="9" type="noConversion"/>
  </si>
  <si>
    <t>Causes of Death by Month and Gender(Cont. 1)</t>
    <phoneticPr fontId="9" type="noConversion"/>
  </si>
  <si>
    <t>Causes of Death by Month and Gender(Cont'd)</t>
    <phoneticPr fontId="9" type="noConversion"/>
  </si>
  <si>
    <t>Year</t>
    <phoneticPr fontId="16" type="noConversion"/>
  </si>
  <si>
    <t xml:space="preserve">Unit:Persons </t>
    <phoneticPr fontId="9" type="noConversion"/>
  </si>
  <si>
    <t>2020</t>
    <phoneticPr fontId="9" type="noConversion"/>
  </si>
  <si>
    <t xml:space="preserve">Table 40 No. of Deaths for </t>
    <phoneticPr fontId="9" type="noConversion"/>
  </si>
  <si>
    <t>Leading Causes of Death by Marital Status and Gender</t>
    <phoneticPr fontId="9" type="noConversion"/>
  </si>
  <si>
    <t xml:space="preserve">Unit:Persons </t>
    <phoneticPr fontId="16" type="noConversion"/>
  </si>
  <si>
    <t xml:space="preserve">Table 41 No. of Deaths and Crude Death Rates for </t>
    <phoneticPr fontId="9" type="noConversion"/>
  </si>
  <si>
    <t>Leading Cancer Causes of Death  by Age Group and Gender</t>
    <phoneticPr fontId="9" type="noConversion"/>
  </si>
  <si>
    <t xml:space="preserve">Table 41 No. of Deaths and Crude Death Rates for </t>
    <phoneticPr fontId="9" type="noConversion"/>
  </si>
  <si>
    <t>Leading Cancer Causes of Death  by Age Group and Gender(Cont.1)</t>
    <phoneticPr fontId="9" type="noConversion"/>
  </si>
  <si>
    <t>Leading Cancer Causes of Death  by Age Group and Gender(Cont.2)</t>
    <phoneticPr fontId="9" type="noConversion"/>
  </si>
  <si>
    <t>Year</t>
    <phoneticPr fontId="16" type="noConversion"/>
  </si>
  <si>
    <r>
      <rPr>
        <sz val="12"/>
        <rFont val="標楷體"/>
        <family val="4"/>
        <charset val="136"/>
      </rPr>
      <t xml:space="preserve">惡性腫瘤
</t>
    </r>
    <r>
      <rPr>
        <sz val="12"/>
        <rFont val="Times New Roman"/>
        <family val="1"/>
      </rPr>
      <t xml:space="preserve"> Malignant neoplasms</t>
    </r>
    <phoneticPr fontId="16" type="noConversion"/>
  </si>
  <si>
    <r>
      <rPr>
        <sz val="12"/>
        <rFont val="標楷體"/>
        <family val="4"/>
        <charset val="136"/>
      </rPr>
      <t xml:space="preserve">氣管、支氣管和肺癌
</t>
    </r>
    <r>
      <rPr>
        <sz val="12"/>
        <rFont val="Times New Roman"/>
        <family val="1"/>
      </rPr>
      <t>Cancers of trachea, bronchus and lung</t>
    </r>
    <phoneticPr fontId="16" type="noConversion"/>
  </si>
  <si>
    <r>
      <rPr>
        <sz val="12"/>
        <rFont val="標楷體"/>
        <family val="4"/>
        <charset val="136"/>
      </rPr>
      <t xml:space="preserve">肝和肝內膽管癌
</t>
    </r>
    <r>
      <rPr>
        <sz val="12"/>
        <rFont val="Times New Roman"/>
        <family val="1"/>
      </rPr>
      <t>Cancers of liver and intrahepatic bile ducts</t>
    </r>
    <phoneticPr fontId="16" type="noConversion"/>
  </si>
  <si>
    <r>
      <rPr>
        <sz val="12"/>
        <rFont val="標楷體"/>
        <family val="4"/>
        <charset val="136"/>
      </rPr>
      <t xml:space="preserve">結腸、直腸和肛門癌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</si>
  <si>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</si>
  <si>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16" type="noConversion"/>
  </si>
  <si>
    <r>
      <rPr>
        <sz val="12"/>
        <rFont val="標楷體"/>
        <family val="4"/>
        <charset val="136"/>
      </rPr>
      <t xml:space="preserve">口腔癌
</t>
    </r>
    <r>
      <rPr>
        <sz val="12"/>
        <rFont val="Times New Roman"/>
        <family val="1"/>
      </rPr>
      <t>Cancer of oral cavity</t>
    </r>
    <phoneticPr fontId="16" type="noConversion"/>
  </si>
  <si>
    <r>
      <rPr>
        <sz val="12"/>
        <rFont val="標楷體"/>
        <family val="4"/>
        <charset val="136"/>
      </rPr>
      <t xml:space="preserve">胰臟癌
</t>
    </r>
    <r>
      <rPr>
        <sz val="12"/>
        <rFont val="Times New Roman"/>
        <family val="1"/>
      </rPr>
      <t>Cancer of pancreas</t>
    </r>
    <phoneticPr fontId="16" type="noConversion"/>
  </si>
  <si>
    <r>
      <rPr>
        <sz val="12"/>
        <rFont val="標楷體"/>
        <family val="4"/>
        <charset val="136"/>
      </rPr>
      <t xml:space="preserve">胃癌
</t>
    </r>
    <r>
      <rPr>
        <sz val="12"/>
        <rFont val="Times New Roman"/>
        <family val="1"/>
      </rPr>
      <t>Cancer of stomach</t>
    </r>
    <phoneticPr fontId="16" type="noConversion"/>
  </si>
  <si>
    <r>
      <rPr>
        <sz val="12"/>
        <rFont val="標楷體"/>
        <family val="4"/>
        <charset val="136"/>
      </rPr>
      <t xml:space="preserve">卵巢癌
</t>
    </r>
    <r>
      <rPr>
        <sz val="12"/>
        <rFont val="Times New Roman"/>
        <family val="1"/>
      </rPr>
      <t>Cancer of ovary</t>
    </r>
    <phoneticPr fontId="16" type="noConversion"/>
  </si>
  <si>
    <r>
      <rPr>
        <sz val="12"/>
        <rFont val="標楷體"/>
        <family val="4"/>
        <charset val="136"/>
      </rPr>
      <t xml:space="preserve">食道癌
</t>
    </r>
    <r>
      <rPr>
        <sz val="12"/>
        <rFont val="Times New Roman"/>
        <family val="1"/>
      </rPr>
      <t>Cancer of oesophagus</t>
    </r>
    <phoneticPr fontId="16" type="noConversion"/>
  </si>
  <si>
    <r>
      <rPr>
        <sz val="12"/>
        <rFont val="標楷體"/>
        <family val="4"/>
        <charset val="136"/>
      </rPr>
      <t xml:space="preserve">非何杰金氏淋巴瘤
</t>
    </r>
    <r>
      <rPr>
        <sz val="12"/>
        <rFont val="Times New Roman"/>
        <family val="1"/>
      </rPr>
      <t>Non-Hodgkin's lymphoma</t>
    </r>
    <phoneticPr fontId="16" type="noConversion"/>
  </si>
  <si>
    <r>
      <rPr>
        <sz val="12"/>
        <rFont val="標楷體"/>
        <family val="4"/>
        <charset val="136"/>
      </rPr>
      <t xml:space="preserve">女性惡性腫瘤
</t>
    </r>
    <r>
      <rPr>
        <sz val="12"/>
        <rFont val="Times New Roman"/>
        <family val="1"/>
      </rPr>
      <t xml:space="preserve"> Malignant neoplasms -Female</t>
    </r>
    <phoneticPr fontId="16" type="noConversion"/>
  </si>
  <si>
    <r>
      <rPr>
        <sz val="12"/>
        <rFont val="標楷體"/>
        <family val="4"/>
        <charset val="136"/>
      </rPr>
      <t xml:space="preserve">子宮頸及部位未明示子宮癌
</t>
    </r>
    <r>
      <rPr>
        <sz val="12"/>
        <rFont val="Times New Roman"/>
        <family val="1"/>
      </rPr>
      <t>Cancers of cervix uteri and uterus, part unspecified</t>
    </r>
    <phoneticPr fontId="16" type="noConversion"/>
  </si>
  <si>
    <t>5-9</t>
    <phoneticPr fontId="16" type="noConversion"/>
  </si>
  <si>
    <t>70-74</t>
    <phoneticPr fontId="16" type="noConversion"/>
  </si>
  <si>
    <t>85-89</t>
    <phoneticPr fontId="16" type="noConversion"/>
  </si>
  <si>
    <t xml:space="preserve">Table 41 No. of Deaths and Crude Death Rates for </t>
    <phoneticPr fontId="9" type="noConversion"/>
  </si>
  <si>
    <t>Leading Cancer Causes of Death  by Age Group and Gender(Cont.3)</t>
    <phoneticPr fontId="9" type="noConversion"/>
  </si>
  <si>
    <t>Leading Cancer Causes of Death  by Age Group and Gender(Cont.4)</t>
    <phoneticPr fontId="9" type="noConversion"/>
  </si>
  <si>
    <t>Leading Cancer Causes of Death  by Age Group and Gender(Cont'd)</t>
    <phoneticPr fontId="9" type="noConversion"/>
  </si>
  <si>
    <t>1-4</t>
    <phoneticPr fontId="16" type="noConversion"/>
  </si>
  <si>
    <t>5-9</t>
    <phoneticPr fontId="16" type="noConversion"/>
  </si>
  <si>
    <t>10-14</t>
    <phoneticPr fontId="16" type="noConversion"/>
  </si>
  <si>
    <t>15-19</t>
    <phoneticPr fontId="16" type="noConversion"/>
  </si>
  <si>
    <t>20-24</t>
    <phoneticPr fontId="16" type="noConversion"/>
  </si>
  <si>
    <t>25-29</t>
    <phoneticPr fontId="16" type="noConversion"/>
  </si>
  <si>
    <t>30-34</t>
    <phoneticPr fontId="16" type="noConversion"/>
  </si>
  <si>
    <t>35-39</t>
    <phoneticPr fontId="16" type="noConversion"/>
  </si>
  <si>
    <t>40-44</t>
    <phoneticPr fontId="16" type="noConversion"/>
  </si>
  <si>
    <t>45-49</t>
    <phoneticPr fontId="16" type="noConversion"/>
  </si>
  <si>
    <t>50-54</t>
    <phoneticPr fontId="16" type="noConversion"/>
  </si>
  <si>
    <t>55-59</t>
    <phoneticPr fontId="16" type="noConversion"/>
  </si>
  <si>
    <t>55-59</t>
    <phoneticPr fontId="16" type="noConversion"/>
  </si>
  <si>
    <t>60-64</t>
    <phoneticPr fontId="16" type="noConversion"/>
  </si>
  <si>
    <t>65-69</t>
    <phoneticPr fontId="16" type="noConversion"/>
  </si>
  <si>
    <t>70-74</t>
    <phoneticPr fontId="16" type="noConversion"/>
  </si>
  <si>
    <t>75-79</t>
    <phoneticPr fontId="16" type="noConversion"/>
  </si>
  <si>
    <t>75-79</t>
    <phoneticPr fontId="16" type="noConversion"/>
  </si>
  <si>
    <t>80-84</t>
    <phoneticPr fontId="16" type="noConversion"/>
  </si>
  <si>
    <t>85-89</t>
    <phoneticPr fontId="16" type="noConversion"/>
  </si>
  <si>
    <t>90+</t>
    <phoneticPr fontId="16" type="noConversion"/>
  </si>
  <si>
    <t>90+</t>
    <phoneticPr fontId="16" type="noConversion"/>
  </si>
  <si>
    <t>Leading Causes of Death by Age-Specific Group and Gender(Cont.2)</t>
    <phoneticPr fontId="9" type="noConversion"/>
  </si>
  <si>
    <t xml:space="preserve">Table 42 No. of Deaths and Crude Death Rates for Leading </t>
    <phoneticPr fontId="9" type="noConversion"/>
  </si>
  <si>
    <t>Cancer Causes of  Death by Age-Specific Group and Gender</t>
    <phoneticPr fontId="9" type="noConversion"/>
  </si>
  <si>
    <t>Cancer Causes of  Death by Age-Specific Group and Gender(Cont. 1)</t>
    <phoneticPr fontId="9" type="noConversion"/>
  </si>
  <si>
    <t>Cancer Causes of  Death by Age-Specific Group and Gender(Cont. 2)</t>
    <phoneticPr fontId="9" type="noConversion"/>
  </si>
  <si>
    <t>Year</t>
    <phoneticPr fontId="16" type="noConversion"/>
  </si>
  <si>
    <t>65+</t>
    <phoneticPr fontId="9" type="noConversion"/>
  </si>
  <si>
    <t>65+</t>
    <phoneticPr fontId="9" type="noConversion"/>
  </si>
  <si>
    <t>95+</t>
    <phoneticPr fontId="16" type="noConversion"/>
  </si>
  <si>
    <t>Cancer Causes of  Death by Age-Specific Group and Gender(Cont. 3)</t>
    <phoneticPr fontId="9" type="noConversion"/>
  </si>
  <si>
    <t>Cancer Causes of  Death by Age-Specific Group and Gender(Cont. 4)</t>
    <phoneticPr fontId="9" type="noConversion"/>
  </si>
  <si>
    <t xml:space="preserve">Table 42 No. of Deaths and Crude Death Rates for Leading </t>
    <phoneticPr fontId="9" type="noConversion"/>
  </si>
  <si>
    <t>Cancer Causes of  Death by Age-Specific Group and Gender(Cont'd)</t>
    <phoneticPr fontId="9" type="noConversion"/>
  </si>
  <si>
    <t>Unit:0/0000</t>
    <phoneticPr fontId="16" type="noConversion"/>
  </si>
  <si>
    <t>Unit:0/0000</t>
    <phoneticPr fontId="16" type="noConversion"/>
  </si>
  <si>
    <t>Table 43 No. of Deaths for Leading</t>
    <phoneticPr fontId="9" type="noConversion"/>
  </si>
  <si>
    <t>Causes of Death by local and Gender</t>
    <phoneticPr fontId="9" type="noConversion"/>
  </si>
  <si>
    <t>Table 43 No. of Deaths for Leading</t>
    <phoneticPr fontId="9" type="noConversion"/>
  </si>
  <si>
    <t>Causes of Death by local and Gender (Cont.1)</t>
    <phoneticPr fontId="9" type="noConversion"/>
  </si>
  <si>
    <t>Table 43 No. of Deaths for Leading</t>
    <phoneticPr fontId="9" type="noConversion"/>
  </si>
  <si>
    <t>Causes of Death by local and Gender (Cont'd)</t>
    <phoneticPr fontId="9" type="noConversion"/>
  </si>
  <si>
    <t>Year</t>
    <phoneticPr fontId="16" type="noConversion"/>
  </si>
  <si>
    <t>Year</t>
    <phoneticPr fontId="16" type="noConversion"/>
  </si>
  <si>
    <t>Table 44 Crude Death Rates for Leading</t>
    <phoneticPr fontId="9" type="noConversion"/>
  </si>
  <si>
    <t>Cancer Causes of Death by local and Gender</t>
    <phoneticPr fontId="9" type="noConversion"/>
  </si>
  <si>
    <t>Cancer Causes of Death by local and Gender(Cont. 1)</t>
    <phoneticPr fontId="9" type="noConversion"/>
  </si>
  <si>
    <t>Cancer Causes of Death by local and Gender(Cont'd)</t>
    <phoneticPr fontId="9" type="noConversion"/>
  </si>
  <si>
    <t xml:space="preserve">Table 45 Standardized Death Rates for </t>
    <phoneticPr fontId="9" type="noConversion"/>
  </si>
  <si>
    <t>Leading Cancer Causes of Death by local and Gender</t>
    <phoneticPr fontId="9" type="noConversion"/>
  </si>
  <si>
    <t xml:space="preserve">Table 45 Standardized Death Rates for </t>
    <phoneticPr fontId="9" type="noConversion"/>
  </si>
  <si>
    <t>Leading Cancer Causes of Death by local and Gender(Cont. 1)</t>
    <phoneticPr fontId="9" type="noConversion"/>
  </si>
  <si>
    <t>Leading Cancer Causes of Death by local and Gender(Cont'd)</t>
    <phoneticPr fontId="9" type="noConversion"/>
  </si>
  <si>
    <t>Year</t>
    <phoneticPr fontId="16" type="noConversion"/>
  </si>
  <si>
    <t xml:space="preserve">Table 46 No. of Deaths for Leading </t>
    <phoneticPr fontId="9" type="noConversion"/>
  </si>
  <si>
    <t>Cancer Causes of Death by Month and Gender</t>
    <phoneticPr fontId="9" type="noConversion"/>
  </si>
  <si>
    <t>Cancer Causes of Death by Month and Gender(Cont. 1)</t>
    <phoneticPr fontId="9" type="noConversion"/>
  </si>
  <si>
    <t>Cancer Causes of Death by Month and Gender(Cont'd)</t>
    <phoneticPr fontId="9" type="noConversion"/>
  </si>
  <si>
    <t>Year</t>
    <phoneticPr fontId="16" type="noConversion"/>
  </si>
  <si>
    <t xml:space="preserve">Table 47 No. of Deaths for Leading </t>
    <phoneticPr fontId="9" type="noConversion"/>
  </si>
  <si>
    <t>Cancer Causes of Death by Marital Status and Gender</t>
    <phoneticPr fontId="9" type="noConversion"/>
  </si>
  <si>
    <t>Total</t>
    <phoneticPr fontId="17" type="noConversion"/>
  </si>
  <si>
    <t>New Taipei City</t>
    <phoneticPr fontId="17" type="noConversion"/>
  </si>
  <si>
    <t>Taipei City</t>
    <phoneticPr fontId="17" type="noConversion"/>
  </si>
  <si>
    <t>Taoyuan City</t>
    <phoneticPr fontId="17" type="noConversion"/>
  </si>
  <si>
    <t>Tainan City</t>
    <phoneticPr fontId="17" type="noConversion"/>
  </si>
  <si>
    <t>Kaohsiung City</t>
    <phoneticPr fontId="17" type="noConversion"/>
  </si>
  <si>
    <t>Yunlin County</t>
    <phoneticPr fontId="17" type="noConversion"/>
  </si>
  <si>
    <t>Chiayi County</t>
    <phoneticPr fontId="17" type="noConversion"/>
  </si>
  <si>
    <t>Pingtung County</t>
    <phoneticPr fontId="17" type="noConversion"/>
  </si>
  <si>
    <t>Taitung County</t>
    <phoneticPr fontId="17" type="noConversion"/>
  </si>
  <si>
    <t>Chiayi City</t>
    <phoneticPr fontId="17" type="noConversion"/>
  </si>
  <si>
    <t>Lienchiang County</t>
    <phoneticPr fontId="17" type="noConversion"/>
  </si>
  <si>
    <t xml:space="preserve">             County</t>
    <phoneticPr fontId="9" type="noConversion"/>
  </si>
  <si>
    <t>20-24</t>
    <phoneticPr fontId="16" type="noConversion"/>
  </si>
  <si>
    <t>25-29</t>
    <phoneticPr fontId="16" type="noConversion"/>
  </si>
  <si>
    <t>30-34</t>
    <phoneticPr fontId="16" type="noConversion"/>
  </si>
  <si>
    <t>40-44</t>
    <phoneticPr fontId="16" type="noConversion"/>
  </si>
  <si>
    <t xml:space="preserve">Table 49 No. of Deaths and Crude Death </t>
    <phoneticPr fontId="9" type="noConversion"/>
  </si>
  <si>
    <t>Rates for Neonatal, Infant and Maternal by local</t>
    <phoneticPr fontId="9" type="noConversion"/>
  </si>
  <si>
    <t>Year</t>
    <phoneticPr fontId="16" type="noConversion"/>
  </si>
  <si>
    <t>Death Rate(0/0000)</t>
    <phoneticPr fontId="16" type="noConversion"/>
  </si>
  <si>
    <t>Death Rate(0/0000)</t>
    <phoneticPr fontId="16" type="noConversion"/>
  </si>
  <si>
    <t>No.of Death</t>
    <phoneticPr fontId="9" type="noConversion"/>
  </si>
  <si>
    <t>Table 50 No. of Deaths for Neonatal</t>
    <phoneticPr fontId="9" type="noConversion"/>
  </si>
  <si>
    <t>, Infant and Maternal by Month</t>
    <phoneticPr fontId="9" type="noConversion"/>
  </si>
  <si>
    <t>Year</t>
    <phoneticPr fontId="16" type="noConversion"/>
  </si>
  <si>
    <t xml:space="preserve"> </t>
    <phoneticPr fontId="16" type="noConversion"/>
  </si>
  <si>
    <t>Table 51 No. of Deaths under</t>
    <phoneticPr fontId="9" type="noConversion"/>
  </si>
  <si>
    <t xml:space="preserve"> 4 Weeks by Month and local</t>
    <phoneticPr fontId="9" type="noConversion"/>
  </si>
  <si>
    <t>Year</t>
    <phoneticPr fontId="16" type="noConversion"/>
  </si>
  <si>
    <t>New Taipei City</t>
    <phoneticPr fontId="17" type="noConversion"/>
  </si>
  <si>
    <t>Taipei City</t>
    <phoneticPr fontId="17" type="noConversion"/>
  </si>
  <si>
    <t>Taoyuan City</t>
    <phoneticPr fontId="17" type="noConversion"/>
  </si>
  <si>
    <t>Taichung City</t>
    <phoneticPr fontId="17" type="noConversion"/>
  </si>
  <si>
    <t>Tainan City</t>
    <phoneticPr fontId="17" type="noConversion"/>
  </si>
  <si>
    <t>Kaohsiung City</t>
    <phoneticPr fontId="17" type="noConversion"/>
  </si>
  <si>
    <t>Yilan County</t>
    <phoneticPr fontId="17" type="noConversion"/>
  </si>
  <si>
    <t>Hsinchu County</t>
    <phoneticPr fontId="17" type="noConversion"/>
  </si>
  <si>
    <t>Miaoli County</t>
    <phoneticPr fontId="17" type="noConversion"/>
  </si>
  <si>
    <t>Changhua County</t>
    <phoneticPr fontId="17" type="noConversion"/>
  </si>
  <si>
    <t>Nantou County</t>
    <phoneticPr fontId="17" type="noConversion"/>
  </si>
  <si>
    <t>Yunlin County</t>
    <phoneticPr fontId="17" type="noConversion"/>
  </si>
  <si>
    <t>Chiayi County</t>
    <phoneticPr fontId="17" type="noConversion"/>
  </si>
  <si>
    <t>Pingtung County</t>
    <phoneticPr fontId="17" type="noConversion"/>
  </si>
  <si>
    <t>Taitung County</t>
    <phoneticPr fontId="17" type="noConversion"/>
  </si>
  <si>
    <t>Hualien County</t>
    <phoneticPr fontId="17" type="noConversion"/>
  </si>
  <si>
    <t>Penghu County</t>
    <phoneticPr fontId="17" type="noConversion"/>
  </si>
  <si>
    <t>Keelung City</t>
    <phoneticPr fontId="17" type="noConversion"/>
  </si>
  <si>
    <t>Hsinchu City</t>
    <phoneticPr fontId="17" type="noConversion"/>
  </si>
  <si>
    <t>Chiayi City</t>
    <phoneticPr fontId="17" type="noConversion"/>
  </si>
  <si>
    <t>Kinmen County</t>
    <phoneticPr fontId="17" type="noConversion"/>
  </si>
  <si>
    <t>Lienchiang County</t>
    <phoneticPr fontId="17" type="noConversion"/>
  </si>
  <si>
    <t xml:space="preserve"> 1 Year by Month and local</t>
    <phoneticPr fontId="9" type="noConversion"/>
  </si>
  <si>
    <t>Year</t>
    <phoneticPr fontId="16" type="noConversion"/>
  </si>
  <si>
    <t>Total</t>
    <phoneticPr fontId="9" type="noConversion"/>
  </si>
  <si>
    <t>New Taipei City</t>
    <phoneticPr fontId="9" type="noConversion"/>
  </si>
  <si>
    <t>Taipei City</t>
    <phoneticPr fontId="9" type="noConversion"/>
  </si>
  <si>
    <t>Taoyuan City</t>
    <phoneticPr fontId="9" type="noConversion"/>
  </si>
  <si>
    <t>Taichung City</t>
    <phoneticPr fontId="9" type="noConversion"/>
  </si>
  <si>
    <t>Tainan City</t>
    <phoneticPr fontId="9" type="noConversion"/>
  </si>
  <si>
    <t>Kaohsiung City</t>
    <phoneticPr fontId="9" type="noConversion"/>
  </si>
  <si>
    <t>Yilan County</t>
    <phoneticPr fontId="9" type="noConversion"/>
  </si>
  <si>
    <t>Hsinchu County</t>
    <phoneticPr fontId="9" type="noConversion"/>
  </si>
  <si>
    <t>Changhua County</t>
    <phoneticPr fontId="9" type="noConversion"/>
  </si>
  <si>
    <t>Nantou County</t>
    <phoneticPr fontId="9" type="noConversion"/>
  </si>
  <si>
    <t>Yunlin County</t>
    <phoneticPr fontId="9" type="noConversion"/>
  </si>
  <si>
    <t>Chiayi County</t>
    <phoneticPr fontId="9" type="noConversion"/>
  </si>
  <si>
    <t>Pingtung County</t>
    <phoneticPr fontId="9" type="noConversion"/>
  </si>
  <si>
    <t>Hualien County</t>
    <phoneticPr fontId="9" type="noConversion"/>
  </si>
  <si>
    <t>Penghu County</t>
    <phoneticPr fontId="9" type="noConversion"/>
  </si>
  <si>
    <t>Hsinchu City</t>
    <phoneticPr fontId="9" type="noConversion"/>
  </si>
  <si>
    <t>Chiayi City</t>
    <phoneticPr fontId="9" type="noConversion"/>
  </si>
  <si>
    <t>Kinmen County</t>
    <phoneticPr fontId="9" type="noConversion"/>
  </si>
  <si>
    <t>Lienchiang County</t>
    <phoneticPr fontId="9" type="noConversion"/>
  </si>
  <si>
    <t>Table 53 Neonatal and Infant Deaths</t>
    <phoneticPr fontId="9" type="noConversion"/>
  </si>
  <si>
    <t>Year</t>
    <phoneticPr fontId="16" type="noConversion"/>
  </si>
  <si>
    <t xml:space="preserve"> </t>
    <phoneticPr fontId="16" type="noConversion"/>
  </si>
  <si>
    <t xml:space="preserve"> </t>
    <phoneticPr fontId="16" type="noConversion"/>
  </si>
  <si>
    <t xml:space="preserve"> </t>
    <phoneticPr fontId="16" type="noConversion"/>
  </si>
  <si>
    <t xml:space="preserve"> </t>
    <phoneticPr fontId="16" type="noConversion"/>
  </si>
  <si>
    <t>0-1</t>
    <phoneticPr fontId="16" type="noConversion"/>
  </si>
  <si>
    <t>2</t>
    <phoneticPr fontId="16" type="noConversion"/>
  </si>
  <si>
    <t>3</t>
    <phoneticPr fontId="16" type="noConversion"/>
  </si>
  <si>
    <t>4</t>
    <phoneticPr fontId="16" type="noConversion"/>
  </si>
  <si>
    <t>5</t>
    <phoneticPr fontId="16" type="noConversion"/>
  </si>
  <si>
    <t>6</t>
    <phoneticPr fontId="16" type="noConversion"/>
  </si>
  <si>
    <t>7-13</t>
    <phoneticPr fontId="16" type="noConversion"/>
  </si>
  <si>
    <t>14-20</t>
    <phoneticPr fontId="16" type="noConversion"/>
  </si>
  <si>
    <t>21-27</t>
    <phoneticPr fontId="16" type="noConversion"/>
  </si>
  <si>
    <t>28-29</t>
    <phoneticPr fontId="16" type="noConversion"/>
  </si>
  <si>
    <t>1</t>
    <phoneticPr fontId="16" type="noConversion"/>
  </si>
  <si>
    <t>2</t>
    <phoneticPr fontId="16" type="noConversion"/>
  </si>
  <si>
    <t>5</t>
    <phoneticPr fontId="16" type="noConversion"/>
  </si>
  <si>
    <t>6</t>
    <phoneticPr fontId="16" type="noConversion"/>
  </si>
  <si>
    <t>7</t>
    <phoneticPr fontId="16" type="noConversion"/>
  </si>
  <si>
    <t>8</t>
    <phoneticPr fontId="16" type="noConversion"/>
  </si>
  <si>
    <t>9</t>
    <phoneticPr fontId="16" type="noConversion"/>
  </si>
  <si>
    <t>10</t>
    <phoneticPr fontId="16" type="noConversion"/>
  </si>
  <si>
    <t>11</t>
    <phoneticPr fontId="16" type="noConversion"/>
  </si>
  <si>
    <t>Day</t>
    <phoneticPr fontId="9" type="noConversion"/>
  </si>
  <si>
    <t>Day</t>
    <phoneticPr fontId="9" type="noConversion"/>
  </si>
  <si>
    <t>Day</t>
    <phoneticPr fontId="9" type="noConversion"/>
  </si>
  <si>
    <t xml:space="preserve"> Month</t>
    <phoneticPr fontId="9" type="noConversion"/>
  </si>
  <si>
    <t xml:space="preserve"> Month</t>
    <phoneticPr fontId="9" type="noConversion"/>
  </si>
  <si>
    <t xml:space="preserve"> Month</t>
    <phoneticPr fontId="9"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</si>
  <si>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</si>
  <si>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t>Annex 8 Deaths Classified According to</t>
    <phoneticPr fontId="16" type="noConversion"/>
  </si>
  <si>
    <t>the Detailed Tabulation List by Gender and Age Groups</t>
    <phoneticPr fontId="16" type="noConversion"/>
  </si>
  <si>
    <t>2020</t>
    <phoneticPr fontId="17"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</si>
  <si>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</si>
  <si>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</si>
  <si>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</si>
  <si>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</si>
  <si>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t>
    </r>
    <phoneticPr fontId="16" type="noConversion"/>
  </si>
  <si>
    <t>100+</t>
    <phoneticPr fontId="16" type="noConversion"/>
  </si>
  <si>
    <t>A00-Y98</t>
    <phoneticPr fontId="16" type="noConversion"/>
  </si>
  <si>
    <r>
      <rPr>
        <sz val="12"/>
        <rFont val="標楷體"/>
        <family val="4"/>
        <charset val="136"/>
      </rPr>
      <t xml:space="preserve">總計
</t>
    </r>
    <r>
      <rPr>
        <sz val="12"/>
        <rFont val="Times New Roman"/>
        <family val="1"/>
      </rPr>
      <t>Number of deaths</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</si>
  <si>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</si>
  <si>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</si>
  <si>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女</t>
    </r>
    <r>
      <rPr>
        <sz val="12"/>
        <rFont val="Times New Roman"/>
        <family val="1"/>
      </rPr>
      <t>F.</t>
    </r>
    <phoneticPr fontId="16" type="noConversion"/>
  </si>
  <si>
    <t>A00-A09</t>
    <phoneticPr fontId="16" type="noConversion"/>
  </si>
  <si>
    <r>
      <rPr>
        <sz val="12"/>
        <rFont val="標楷體"/>
        <family val="4"/>
        <charset val="136"/>
      </rPr>
      <t>其他沙門桿菌感染</t>
    </r>
    <r>
      <rPr>
        <sz val="12"/>
        <rFont val="Times New Roman"/>
        <family val="1"/>
      </rPr>
      <t>(</t>
    </r>
    <r>
      <rPr>
        <sz val="12"/>
        <rFont val="標楷體"/>
        <family val="4"/>
        <charset val="136"/>
      </rPr>
      <t>症</t>
    </r>
    <r>
      <rPr>
        <sz val="12"/>
        <rFont val="Times New Roman"/>
        <family val="1"/>
      </rPr>
      <t>)
Other salmonella infections</t>
    </r>
    <phoneticPr fontId="16" type="noConversion"/>
  </si>
  <si>
    <t>A04</t>
    <phoneticPr fontId="16" type="noConversion"/>
  </si>
  <si>
    <t>A09</t>
    <phoneticPr fontId="16" type="noConversion"/>
  </si>
  <si>
    <t>A15-A19</t>
    <phoneticPr fontId="16" type="noConversion"/>
  </si>
  <si>
    <r>
      <rPr>
        <sz val="12"/>
        <rFont val="標楷體"/>
        <family val="4"/>
        <charset val="136"/>
      </rPr>
      <t xml:space="preserve">結核病
</t>
    </r>
    <r>
      <rPr>
        <sz val="12"/>
        <rFont val="Times New Roman"/>
        <family val="1"/>
      </rPr>
      <t>Tuberculosis</t>
    </r>
    <phoneticPr fontId="16" type="noConversion"/>
  </si>
  <si>
    <r>
      <rPr>
        <sz val="12"/>
        <rFont val="標楷體"/>
        <family val="4"/>
        <charset val="136"/>
      </rPr>
      <t xml:space="preserve">細菌學或組織學未證實的呼吸道結核病
</t>
    </r>
    <r>
      <rPr>
        <sz val="12"/>
        <rFont val="Times New Roman"/>
        <family val="1"/>
      </rPr>
      <t>Respiratory tuberculosis, not confirmed bacteriologically or histologically</t>
    </r>
    <phoneticPr fontId="16" type="noConversion"/>
  </si>
  <si>
    <t>A17</t>
    <phoneticPr fontId="16" type="noConversion"/>
  </si>
  <si>
    <t>A18</t>
    <phoneticPr fontId="16" type="noConversion"/>
  </si>
  <si>
    <r>
      <rPr>
        <sz val="12"/>
        <rFont val="標楷體"/>
        <family val="4"/>
        <charset val="136"/>
      </rPr>
      <t xml:space="preserve">其他器官結核病
</t>
    </r>
    <r>
      <rPr>
        <sz val="12"/>
        <rFont val="Times New Roman"/>
        <family val="1"/>
      </rPr>
      <t>Tuberculosis of other organs</t>
    </r>
    <phoneticPr fontId="16" type="noConversion"/>
  </si>
  <si>
    <t>A19</t>
    <phoneticPr fontId="16" type="noConversion"/>
  </si>
  <si>
    <t>A30-A49</t>
    <phoneticPr fontId="16" type="noConversion"/>
  </si>
  <si>
    <r>
      <rPr>
        <sz val="12"/>
        <rFont val="標楷體"/>
        <family val="4"/>
        <charset val="136"/>
      </rPr>
      <t xml:space="preserve">其他細菌性疾病
</t>
    </r>
    <r>
      <rPr>
        <sz val="12"/>
        <rFont val="Times New Roman"/>
        <family val="1"/>
      </rPr>
      <t>Other bacterial diseases</t>
    </r>
    <phoneticPr fontId="16" type="noConversion"/>
  </si>
  <si>
    <t>A30</t>
    <phoneticPr fontId="16" type="noConversion"/>
  </si>
  <si>
    <r>
      <rPr>
        <sz val="12"/>
        <rFont val="標楷體"/>
        <family val="4"/>
        <charset val="136"/>
      </rPr>
      <t>癩病</t>
    </r>
    <r>
      <rPr>
        <sz val="12"/>
        <rFont val="Times New Roman"/>
        <family val="1"/>
      </rPr>
      <t>[</t>
    </r>
    <r>
      <rPr>
        <sz val="12"/>
        <rFont val="標楷體"/>
        <family val="4"/>
        <charset val="136"/>
      </rPr>
      <t>痲瘋；</t>
    </r>
    <r>
      <rPr>
        <sz val="12"/>
        <rFont val="Times New Roman"/>
        <family val="1"/>
      </rPr>
      <t>Hansen (</t>
    </r>
    <r>
      <rPr>
        <sz val="12"/>
        <rFont val="標楷體"/>
        <family val="4"/>
        <charset val="136"/>
      </rPr>
      <t>氏</t>
    </r>
    <r>
      <rPr>
        <sz val="12"/>
        <rFont val="Times New Roman"/>
        <family val="1"/>
      </rPr>
      <t>)</t>
    </r>
    <r>
      <rPr>
        <sz val="12"/>
        <rFont val="標楷體"/>
        <family val="4"/>
        <charset val="136"/>
      </rPr>
      <t>病</t>
    </r>
    <r>
      <rPr>
        <sz val="12"/>
        <rFont val="Times New Roman"/>
        <family val="1"/>
      </rPr>
      <t>]
Leprosy [Hansen's disease]</t>
    </r>
    <phoneticPr fontId="16" type="noConversion"/>
  </si>
  <si>
    <t>A31</t>
    <phoneticPr fontId="16" type="noConversion"/>
  </si>
  <si>
    <r>
      <rPr>
        <sz val="12"/>
        <rFont val="標楷體"/>
        <family val="4"/>
        <charset val="136"/>
      </rPr>
      <t>其他分枝桿菌所致的感染</t>
    </r>
    <r>
      <rPr>
        <sz val="12"/>
        <rFont val="Times New Roman"/>
        <family val="1"/>
      </rPr>
      <t>(</t>
    </r>
    <r>
      <rPr>
        <sz val="12"/>
        <rFont val="標楷體"/>
        <family val="4"/>
        <charset val="136"/>
      </rPr>
      <t>症</t>
    </r>
    <r>
      <rPr>
        <sz val="12"/>
        <rFont val="Times New Roman"/>
        <family val="1"/>
      </rPr>
      <t>)
Infection due to other mycobacteria</t>
    </r>
    <phoneticPr fontId="16" type="noConversion"/>
  </si>
  <si>
    <t>A32</t>
    <phoneticPr fontId="16" type="noConversion"/>
  </si>
  <si>
    <r>
      <rPr>
        <sz val="12"/>
        <rFont val="標楷體"/>
        <family val="4"/>
        <charset val="136"/>
      </rPr>
      <t>李士德菌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Listeriosis</t>
    </r>
    <phoneticPr fontId="16" type="noConversion"/>
  </si>
  <si>
    <t>A35</t>
    <phoneticPr fontId="16" type="noConversion"/>
  </si>
  <si>
    <t>A40</t>
    <phoneticPr fontId="16" type="noConversion"/>
  </si>
  <si>
    <r>
      <rPr>
        <sz val="12"/>
        <rFont val="標楷體"/>
        <family val="4"/>
        <charset val="136"/>
      </rPr>
      <t>鏈球菌</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敗血症
</t>
    </r>
    <r>
      <rPr>
        <sz val="12"/>
        <rFont val="Times New Roman"/>
        <family val="1"/>
      </rPr>
      <t>Streptococcal septicaemia</t>
    </r>
    <phoneticPr fontId="16" type="noConversion"/>
  </si>
  <si>
    <t>A41</t>
    <phoneticPr fontId="16" type="noConversion"/>
  </si>
  <si>
    <r>
      <rPr>
        <sz val="12"/>
        <rFont val="標楷體"/>
        <family val="4"/>
        <charset val="136"/>
      </rPr>
      <t xml:space="preserve">其他敗血症
</t>
    </r>
    <r>
      <rPr>
        <sz val="12"/>
        <rFont val="Times New Roman"/>
        <family val="1"/>
      </rPr>
      <t>Other septicaemia</t>
    </r>
    <phoneticPr fontId="16" type="noConversion"/>
  </si>
  <si>
    <t>A48</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</si>
  <si>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t>
    </r>
    <phoneticPr fontId="16" type="noConversion"/>
  </si>
  <si>
    <r>
      <rPr>
        <sz val="12"/>
        <rFont val="標楷體"/>
        <family val="4"/>
        <charset val="136"/>
      </rPr>
      <t>民國</t>
    </r>
    <phoneticPr fontId="16" type="noConversion"/>
  </si>
  <si>
    <t>the Detailed Tabulation List by Gender and Age Groups</t>
    <phoneticPr fontId="16" type="noConversion"/>
  </si>
  <si>
    <r>
      <rPr>
        <sz val="12"/>
        <rFont val="標楷體"/>
        <family val="4"/>
        <charset val="136"/>
      </rPr>
      <t>單位：人</t>
    </r>
    <phoneticPr fontId="16" type="noConversion"/>
  </si>
  <si>
    <t>2020</t>
    <phoneticPr fontId="17"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</si>
  <si>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</si>
  <si>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t>A49</t>
    <phoneticPr fontId="16" type="noConversion"/>
  </si>
  <si>
    <r>
      <rPr>
        <sz val="12"/>
        <rFont val="標楷體"/>
        <family val="4"/>
        <charset val="136"/>
      </rPr>
      <t>未特定部位的細菌性感染</t>
    </r>
    <r>
      <rPr>
        <sz val="12"/>
        <rFont val="Times New Roman"/>
        <family val="1"/>
      </rPr>
      <t>(</t>
    </r>
    <r>
      <rPr>
        <sz val="12"/>
        <rFont val="標楷體"/>
        <family val="4"/>
        <charset val="136"/>
      </rPr>
      <t>症</t>
    </r>
    <r>
      <rPr>
        <sz val="12"/>
        <rFont val="Times New Roman"/>
        <family val="1"/>
      </rPr>
      <t>)
Bacterial infection of unspecified site</t>
    </r>
    <phoneticPr fontId="16" type="noConversion"/>
  </si>
  <si>
    <t>A50-A64</t>
    <phoneticPr fontId="16" type="noConversion"/>
  </si>
  <si>
    <t>A52</t>
    <phoneticPr fontId="16" type="noConversion"/>
  </si>
  <si>
    <r>
      <rPr>
        <sz val="12"/>
        <rFont val="標楷體"/>
        <family val="4"/>
        <charset val="136"/>
      </rPr>
      <t xml:space="preserve">晚期梅毒
</t>
    </r>
    <r>
      <rPr>
        <sz val="12"/>
        <rFont val="Times New Roman"/>
        <family val="1"/>
      </rPr>
      <t>Late syphilis</t>
    </r>
    <phoneticPr fontId="16" type="noConversion"/>
  </si>
  <si>
    <t>A53</t>
    <phoneticPr fontId="16" type="noConversion"/>
  </si>
  <si>
    <r>
      <rPr>
        <sz val="12"/>
        <rFont val="標楷體"/>
        <family val="4"/>
        <charset val="136"/>
      </rPr>
      <t xml:space="preserve">其他及未特定的梅毒
</t>
    </r>
    <r>
      <rPr>
        <sz val="12"/>
        <rFont val="Times New Roman"/>
        <family val="1"/>
      </rPr>
      <t>Other and unspecified syphilis</t>
    </r>
    <phoneticPr fontId="16" type="noConversion"/>
  </si>
  <si>
    <t>A65-A69</t>
    <phoneticPr fontId="16" type="noConversion"/>
  </si>
  <si>
    <t>A69</t>
    <phoneticPr fontId="16" type="noConversion"/>
  </si>
  <si>
    <t>A75-A79</t>
    <phoneticPr fontId="16" type="noConversion"/>
  </si>
  <si>
    <r>
      <rPr>
        <sz val="12"/>
        <rFont val="標楷體"/>
        <family val="4"/>
        <charset val="136"/>
      </rPr>
      <t>立克次體</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Rickettsioses</t>
    </r>
    <phoneticPr fontId="16" type="noConversion"/>
  </si>
  <si>
    <t>A80-A89</t>
    <phoneticPr fontId="16" type="noConversion"/>
  </si>
  <si>
    <r>
      <rPr>
        <sz val="12"/>
        <rFont val="標楷體"/>
        <family val="4"/>
        <charset val="136"/>
      </rPr>
      <t>中樞神經系統病毒性感染</t>
    </r>
    <r>
      <rPr>
        <sz val="12"/>
        <rFont val="Times New Roman"/>
        <family val="1"/>
      </rPr>
      <t>(</t>
    </r>
    <r>
      <rPr>
        <sz val="12"/>
        <rFont val="標楷體"/>
        <family val="4"/>
        <charset val="136"/>
      </rPr>
      <t>症</t>
    </r>
    <r>
      <rPr>
        <sz val="12"/>
        <rFont val="Times New Roman"/>
        <family val="1"/>
      </rPr>
      <t>)
Viral infections of the central nervous system</t>
    </r>
    <phoneticPr fontId="16" type="noConversion"/>
  </si>
  <si>
    <t>A80</t>
    <phoneticPr fontId="16" type="noConversion"/>
  </si>
  <si>
    <t>A81</t>
    <phoneticPr fontId="16" type="noConversion"/>
  </si>
  <si>
    <r>
      <rPr>
        <sz val="12"/>
        <rFont val="標楷體"/>
        <family val="4"/>
        <charset val="136"/>
      </rPr>
      <t>中樞神經系統慢性病毒感染</t>
    </r>
    <r>
      <rPr>
        <sz val="12"/>
        <rFont val="Times New Roman"/>
        <family val="1"/>
      </rPr>
      <t>(</t>
    </r>
    <r>
      <rPr>
        <sz val="12"/>
        <rFont val="標楷體"/>
        <family val="4"/>
        <charset val="136"/>
      </rPr>
      <t>症</t>
    </r>
    <r>
      <rPr>
        <sz val="12"/>
        <rFont val="Times New Roman"/>
        <family val="1"/>
      </rPr>
      <t>)
Slow virus infections of central nervous system</t>
    </r>
    <phoneticPr fontId="16" type="noConversion"/>
  </si>
  <si>
    <t>A86</t>
    <phoneticPr fontId="16" type="noConversion"/>
  </si>
  <si>
    <r>
      <rPr>
        <sz val="12"/>
        <rFont val="標楷體"/>
        <family val="4"/>
        <charset val="136"/>
      </rPr>
      <t xml:space="preserve">未特定的病毒性腦炎
</t>
    </r>
    <r>
      <rPr>
        <sz val="12"/>
        <rFont val="Times New Roman"/>
        <family val="1"/>
      </rPr>
      <t>Unspecified viral encephalitis</t>
    </r>
    <phoneticPr fontId="16" type="noConversion"/>
  </si>
  <si>
    <t>A87</t>
    <phoneticPr fontId="16" type="noConversion"/>
  </si>
  <si>
    <t>A92-A99</t>
    <phoneticPr fontId="16" type="noConversion"/>
  </si>
  <si>
    <t>B00-B09</t>
    <phoneticPr fontId="16" type="noConversion"/>
  </si>
  <si>
    <t>B00</t>
    <phoneticPr fontId="16" type="noConversion"/>
  </si>
  <si>
    <t>B01</t>
    <phoneticPr fontId="16" type="noConversion"/>
  </si>
  <si>
    <t>B02</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</si>
  <si>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t>
    </r>
    <phoneticPr fontId="16" type="noConversion"/>
  </si>
  <si>
    <t>B15-B19</t>
    <phoneticPr fontId="16" type="noConversion"/>
  </si>
  <si>
    <r>
      <rPr>
        <sz val="12"/>
        <rFont val="標楷體"/>
        <family val="4"/>
        <charset val="136"/>
      </rPr>
      <t xml:space="preserve">病毒性肝炎
</t>
    </r>
    <r>
      <rPr>
        <sz val="12"/>
        <rFont val="Times New Roman"/>
        <family val="1"/>
      </rPr>
      <t>Viral hepatitis</t>
    </r>
    <phoneticPr fontId="16" type="noConversion"/>
  </si>
  <si>
    <t>B16</t>
    <phoneticPr fontId="16" type="noConversion"/>
  </si>
  <si>
    <r>
      <rPr>
        <sz val="12"/>
        <rFont val="標楷體"/>
        <family val="4"/>
        <charset val="136"/>
      </rPr>
      <t xml:space="preserve">急性Ｂ型肝炎
</t>
    </r>
    <r>
      <rPr>
        <sz val="12"/>
        <rFont val="Times New Roman"/>
        <family val="1"/>
      </rPr>
      <t>Acute hepatitis B</t>
    </r>
    <phoneticPr fontId="16" type="noConversion"/>
  </si>
  <si>
    <t>B17</t>
    <phoneticPr fontId="16" type="noConversion"/>
  </si>
  <si>
    <t>B18</t>
    <phoneticPr fontId="16" type="noConversion"/>
  </si>
  <si>
    <t>B19</t>
    <phoneticPr fontId="16" type="noConversion"/>
  </si>
  <si>
    <t>B20-B24</t>
    <phoneticPr fontId="16" type="noConversion"/>
  </si>
  <si>
    <t>B20</t>
    <phoneticPr fontId="16" type="noConversion"/>
  </si>
  <si>
    <r>
      <rPr>
        <sz val="12"/>
        <rFont val="標楷體"/>
        <family val="4"/>
        <charset val="136"/>
      </rPr>
      <t>人類免疫缺乏病毒</t>
    </r>
    <r>
      <rPr>
        <sz val="12"/>
        <rFont val="Times New Roman"/>
        <family val="1"/>
      </rPr>
      <t>[HIV]</t>
    </r>
    <r>
      <rPr>
        <sz val="12"/>
        <rFont val="標楷體"/>
        <family val="4"/>
        <charset val="136"/>
      </rPr>
      <t>疾病</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的感染症及寄生蟲疾病
</t>
    </r>
    <r>
      <rPr>
        <sz val="12"/>
        <rFont val="Times New Roman"/>
        <family val="1"/>
      </rPr>
      <t>Human immunodeficiency virus [HIV] disease resulting in infectious and parasitic diseases</t>
    </r>
    <phoneticPr fontId="16" type="noConversion"/>
  </si>
  <si>
    <t>B21</t>
    <phoneticPr fontId="16" type="noConversion"/>
  </si>
  <si>
    <r>
      <rPr>
        <sz val="12"/>
        <rFont val="標楷體"/>
        <family val="4"/>
        <charset val="136"/>
      </rPr>
      <t xml:space="preserve">人類免疫缺乏病毒疾病導致的惡性腫瘤
</t>
    </r>
    <r>
      <rPr>
        <sz val="12"/>
        <rFont val="Times New Roman"/>
        <family val="1"/>
      </rPr>
      <t>Human immunodeficiency virus [HIV] disease resulting in malignant neoplasms</t>
    </r>
    <phoneticPr fontId="16" type="noConversion"/>
  </si>
  <si>
    <t>B22</t>
    <phoneticPr fontId="16" type="noConversion"/>
  </si>
  <si>
    <t>B23</t>
    <phoneticPr fontId="16" type="noConversion"/>
  </si>
  <si>
    <r>
      <rPr>
        <sz val="12"/>
        <rFont val="標楷體"/>
        <family val="4"/>
        <charset val="136"/>
      </rPr>
      <t xml:space="preserve">人類免疫缺乏病毒疾病導致的其他狀況
</t>
    </r>
    <r>
      <rPr>
        <sz val="12"/>
        <rFont val="Times New Roman"/>
        <family val="1"/>
      </rPr>
      <t>Human immunodeficiency virus [HIV] disease resulting in other conditions</t>
    </r>
    <phoneticPr fontId="16" type="noConversion"/>
  </si>
  <si>
    <t>B24</t>
    <phoneticPr fontId="16" type="noConversion"/>
  </si>
  <si>
    <t>B25-B34</t>
    <phoneticPr fontId="16" type="noConversion"/>
  </si>
  <si>
    <r>
      <rPr>
        <sz val="12"/>
        <rFont val="標楷體"/>
        <family val="4"/>
        <charset val="136"/>
      </rPr>
      <t>其他病毒</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Other viral diseases</t>
    </r>
    <phoneticPr fontId="16" type="noConversion"/>
  </si>
  <si>
    <t>B25</t>
    <phoneticPr fontId="16" type="noConversion"/>
  </si>
  <si>
    <t>B26</t>
    <phoneticPr fontId="16" type="noConversion"/>
  </si>
  <si>
    <t>B34</t>
    <phoneticPr fontId="16" type="noConversion"/>
  </si>
  <si>
    <r>
      <rPr>
        <sz val="12"/>
        <rFont val="標楷體"/>
        <family val="4"/>
        <charset val="136"/>
      </rPr>
      <t>未特定部位的病毒性感染</t>
    </r>
    <r>
      <rPr>
        <sz val="12"/>
        <rFont val="Times New Roman"/>
        <family val="1"/>
      </rPr>
      <t>(</t>
    </r>
    <r>
      <rPr>
        <sz val="12"/>
        <rFont val="標楷體"/>
        <family val="4"/>
        <charset val="136"/>
      </rPr>
      <t>症</t>
    </r>
    <r>
      <rPr>
        <sz val="12"/>
        <rFont val="Times New Roman"/>
        <family val="1"/>
      </rPr>
      <t>)
Viral infection of unspecified site</t>
    </r>
    <phoneticPr fontId="16" type="noConversion"/>
  </si>
  <si>
    <t>B35-B49</t>
    <phoneticPr fontId="16" type="noConversion"/>
  </si>
  <si>
    <r>
      <rPr>
        <sz val="12"/>
        <rFont val="標楷體"/>
        <family val="4"/>
        <charset val="136"/>
      </rPr>
      <t>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Mycoses</t>
    </r>
    <phoneticPr fontId="16" type="noConversion"/>
  </si>
  <si>
    <t>B37</t>
    <phoneticPr fontId="16" type="noConversion"/>
  </si>
  <si>
    <r>
      <rPr>
        <sz val="12"/>
        <rFont val="標楷體"/>
        <family val="4"/>
        <charset val="136"/>
      </rPr>
      <t>念珠菌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Candidiasis</t>
    </r>
    <phoneticPr fontId="16" type="noConversion"/>
  </si>
  <si>
    <t>B44</t>
    <phoneticPr fontId="16" type="noConversion"/>
  </si>
  <si>
    <t>B45</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</si>
  <si>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t>
    </r>
    <phoneticPr fontId="16" type="noConversion"/>
  </si>
  <si>
    <t>B46</t>
    <phoneticPr fontId="16" type="noConversion"/>
  </si>
  <si>
    <r>
      <rPr>
        <sz val="12"/>
        <rFont val="標楷體"/>
        <family val="4"/>
        <charset val="136"/>
      </rPr>
      <t>接合菌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Zygomycosis</t>
    </r>
    <phoneticPr fontId="16" type="noConversion"/>
  </si>
  <si>
    <t>B48</t>
    <phoneticPr fontId="16" type="noConversion"/>
  </si>
  <si>
    <r>
      <rPr>
        <sz val="12"/>
        <rFont val="標楷體"/>
        <family val="4"/>
        <charset val="136"/>
      </rPr>
      <t>其他黴菌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症，他處未歸類者
</t>
    </r>
    <r>
      <rPr>
        <sz val="12"/>
        <rFont val="Times New Roman"/>
        <family val="1"/>
      </rPr>
      <t>Other mycoses, not elsewhere classified</t>
    </r>
    <phoneticPr fontId="16" type="noConversion"/>
  </si>
  <si>
    <t>B49</t>
    <phoneticPr fontId="16" type="noConversion"/>
  </si>
  <si>
    <t>B50-B64</t>
    <phoneticPr fontId="16" type="noConversion"/>
  </si>
  <si>
    <r>
      <rPr>
        <sz val="12"/>
        <rFont val="標楷體"/>
        <family val="4"/>
        <charset val="136"/>
      </rPr>
      <t>原蟲病</t>
    </r>
    <r>
      <rPr>
        <sz val="12"/>
        <rFont val="Times New Roman"/>
        <family val="1"/>
      </rPr>
      <t>(</t>
    </r>
    <r>
      <rPr>
        <sz val="12"/>
        <rFont val="標楷體"/>
        <family val="4"/>
        <charset val="136"/>
      </rPr>
      <t>症</t>
    </r>
    <r>
      <rPr>
        <sz val="12"/>
        <rFont val="Times New Roman"/>
        <family val="1"/>
      </rPr>
      <t>)[</t>
    </r>
    <r>
      <rPr>
        <sz val="12"/>
        <rFont val="標楷體"/>
        <family val="4"/>
        <charset val="136"/>
      </rPr>
      <t>原生動物性疾病</t>
    </r>
    <r>
      <rPr>
        <sz val="12"/>
        <rFont val="Times New Roman"/>
        <family val="1"/>
      </rPr>
      <t>]
Protozoal diseases</t>
    </r>
    <phoneticPr fontId="16" type="noConversion"/>
  </si>
  <si>
    <t>B58</t>
    <phoneticPr fontId="16" type="noConversion"/>
  </si>
  <si>
    <r>
      <rPr>
        <sz val="12"/>
        <rFont val="標楷體"/>
        <family val="4"/>
        <charset val="136"/>
      </rPr>
      <t>弓蟲</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Toxoplasmosis</t>
    </r>
    <phoneticPr fontId="16" type="noConversion"/>
  </si>
  <si>
    <t>B65-B83</t>
    <phoneticPr fontId="16" type="noConversion"/>
  </si>
  <si>
    <r>
      <rPr>
        <sz val="12"/>
        <rFont val="標楷體"/>
        <family val="4"/>
        <charset val="136"/>
      </rPr>
      <t>蠕蟲</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Helminthiases</t>
    </r>
    <phoneticPr fontId="16" type="noConversion"/>
  </si>
  <si>
    <t>B78</t>
    <phoneticPr fontId="16" type="noConversion"/>
  </si>
  <si>
    <r>
      <rPr>
        <sz val="12"/>
        <rFont val="標楷體"/>
        <family val="4"/>
        <charset val="136"/>
      </rPr>
      <t>類圓蟲</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Strongyloidiasis</t>
    </r>
    <phoneticPr fontId="16" type="noConversion"/>
  </si>
  <si>
    <t>B85-B89</t>
    <phoneticPr fontId="16" type="noConversion"/>
  </si>
  <si>
    <r>
      <rPr>
        <sz val="12"/>
        <rFont val="標楷體"/>
        <family val="4"/>
        <charset val="136"/>
      </rPr>
      <t>蝨</t>
    </r>
    <r>
      <rPr>
        <sz val="12"/>
        <rFont val="Times New Roman"/>
        <family val="1"/>
      </rPr>
      <t>(</t>
    </r>
    <r>
      <rPr>
        <sz val="12"/>
        <rFont val="標楷體"/>
        <family val="4"/>
        <charset val="136"/>
      </rPr>
      <t>病</t>
    </r>
    <r>
      <rPr>
        <sz val="12"/>
        <rFont val="Times New Roman"/>
        <family val="1"/>
      </rPr>
      <t>)</t>
    </r>
    <r>
      <rPr>
        <sz val="12"/>
        <rFont val="標楷體"/>
        <family val="4"/>
        <charset val="136"/>
      </rPr>
      <t>症、恙蟲</t>
    </r>
    <r>
      <rPr>
        <sz val="12"/>
        <rFont val="Times New Roman"/>
        <family val="1"/>
      </rPr>
      <t>[</t>
    </r>
    <r>
      <rPr>
        <sz val="12"/>
        <rFont val="標楷體"/>
        <family val="4"/>
        <charset val="136"/>
      </rPr>
      <t>螨</t>
    </r>
    <r>
      <rPr>
        <sz val="12"/>
        <rFont val="Times New Roman"/>
        <family val="1"/>
      </rPr>
      <t>](</t>
    </r>
    <r>
      <rPr>
        <sz val="12"/>
        <rFont val="標楷體"/>
        <family val="4"/>
        <charset val="136"/>
      </rPr>
      <t>病</t>
    </r>
    <r>
      <rPr>
        <sz val="12"/>
        <rFont val="Times New Roman"/>
        <family val="1"/>
      </rPr>
      <t>)</t>
    </r>
    <r>
      <rPr>
        <sz val="12"/>
        <rFont val="標楷體"/>
        <family val="4"/>
        <charset val="136"/>
      </rPr>
      <t>症和其他侵染</t>
    </r>
    <r>
      <rPr>
        <sz val="12"/>
        <rFont val="Times New Roman"/>
        <family val="1"/>
      </rPr>
      <t>(</t>
    </r>
    <r>
      <rPr>
        <sz val="12"/>
        <rFont val="標楷體"/>
        <family val="4"/>
        <charset val="136"/>
      </rPr>
      <t>症</t>
    </r>
    <r>
      <rPr>
        <sz val="12"/>
        <rFont val="Times New Roman"/>
        <family val="1"/>
      </rPr>
      <t>)
Pediculosis, acariasis and other infestations</t>
    </r>
    <phoneticPr fontId="16" type="noConversion"/>
  </si>
  <si>
    <t>B86</t>
    <phoneticPr fontId="16" type="noConversion"/>
  </si>
  <si>
    <r>
      <rPr>
        <sz val="12"/>
        <rFont val="標楷體"/>
        <family val="4"/>
        <charset val="136"/>
      </rPr>
      <t>疥癬</t>
    </r>
    <r>
      <rPr>
        <sz val="12"/>
        <rFont val="Times New Roman"/>
        <family val="1"/>
      </rPr>
      <t>(</t>
    </r>
    <r>
      <rPr>
        <sz val="12"/>
        <rFont val="標楷體"/>
        <family val="4"/>
        <charset val="136"/>
      </rPr>
      <t>瘡</t>
    </r>
    <r>
      <rPr>
        <sz val="12"/>
        <rFont val="Times New Roman"/>
        <family val="1"/>
      </rPr>
      <t>)
Scabies</t>
    </r>
    <phoneticPr fontId="16" type="noConversion"/>
  </si>
  <si>
    <t>B90-B94</t>
    <phoneticPr fontId="16" type="noConversion"/>
  </si>
  <si>
    <t>B90</t>
    <phoneticPr fontId="16" type="noConversion"/>
  </si>
  <si>
    <r>
      <rPr>
        <sz val="12"/>
        <rFont val="標楷體"/>
        <family val="4"/>
        <charset val="136"/>
      </rPr>
      <t xml:space="preserve">結核病後遺症
</t>
    </r>
    <r>
      <rPr>
        <sz val="12"/>
        <rFont val="Times New Roman"/>
        <family val="1"/>
      </rPr>
      <t>Sequelae of tuberculosis</t>
    </r>
    <phoneticPr fontId="16" type="noConversion"/>
  </si>
  <si>
    <t>B91</t>
    <phoneticPr fontId="16" type="noConversion"/>
  </si>
  <si>
    <r>
      <rPr>
        <sz val="12"/>
        <rFont val="標楷體"/>
        <family val="4"/>
        <charset val="136"/>
      </rPr>
      <t xml:space="preserve">脊髓灰白質炎後遺症
</t>
    </r>
    <r>
      <rPr>
        <sz val="12"/>
        <rFont val="Times New Roman"/>
        <family val="1"/>
      </rPr>
      <t>Sequelae of poliomyelitis</t>
    </r>
    <phoneticPr fontId="16" type="noConversion"/>
  </si>
  <si>
    <t>B99</t>
    <phoneticPr fontId="16" type="noConversion"/>
  </si>
  <si>
    <t>C00-D48</t>
    <phoneticPr fontId="16" type="noConversion"/>
  </si>
  <si>
    <r>
      <rPr>
        <sz val="12"/>
        <rFont val="標楷體"/>
        <family val="4"/>
        <charset val="136"/>
      </rPr>
      <t xml:space="preserve">腫瘤
</t>
    </r>
    <r>
      <rPr>
        <sz val="12"/>
        <rFont val="Times New Roman"/>
        <family val="1"/>
      </rPr>
      <t>Neoplasms</t>
    </r>
    <phoneticPr fontId="16" type="noConversion"/>
  </si>
  <si>
    <t>C00-C14</t>
    <phoneticPr fontId="16" type="noConversion"/>
  </si>
  <si>
    <t>C00</t>
    <phoneticPr fontId="16" type="noConversion"/>
  </si>
  <si>
    <t>C01</t>
    <phoneticPr fontId="16" type="noConversion"/>
  </si>
  <si>
    <r>
      <rPr>
        <sz val="12"/>
        <rFont val="標楷體"/>
        <family val="4"/>
        <charset val="136"/>
      </rPr>
      <t>舌基</t>
    </r>
    <r>
      <rPr>
        <sz val="12"/>
        <rFont val="Times New Roman"/>
        <family val="1"/>
      </rPr>
      <t>(</t>
    </r>
    <r>
      <rPr>
        <sz val="12"/>
        <rFont val="標楷體"/>
        <family val="4"/>
        <charset val="136"/>
      </rPr>
      <t>根</t>
    </r>
    <r>
      <rPr>
        <sz val="12"/>
        <rFont val="Times New Roman"/>
        <family val="1"/>
      </rPr>
      <t>)</t>
    </r>
    <r>
      <rPr>
        <sz val="12"/>
        <rFont val="標楷體"/>
        <family val="4"/>
        <charset val="136"/>
      </rPr>
      <t xml:space="preserve">部惡性腫瘤
</t>
    </r>
    <r>
      <rPr>
        <sz val="12"/>
        <rFont val="Times New Roman"/>
        <family val="1"/>
      </rPr>
      <t>Malignant neoplasm of base of tongue</t>
    </r>
    <phoneticPr fontId="16" type="noConversion"/>
  </si>
  <si>
    <t>C02</t>
    <phoneticPr fontId="16" type="noConversion"/>
  </si>
  <si>
    <t>C03</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</si>
  <si>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t>
    </r>
    <phoneticPr fontId="16" type="noConversion"/>
  </si>
  <si>
    <t>C04</t>
    <phoneticPr fontId="16" type="noConversion"/>
  </si>
  <si>
    <r>
      <rPr>
        <sz val="12"/>
        <rFont val="標楷體"/>
        <family val="4"/>
        <charset val="136"/>
      </rPr>
      <t xml:space="preserve">口底惡性腫瘤
</t>
    </r>
    <r>
      <rPr>
        <sz val="12"/>
        <rFont val="Times New Roman"/>
        <family val="1"/>
      </rPr>
      <t>Malignant neoplasm of floor of mouth</t>
    </r>
    <phoneticPr fontId="16" type="noConversion"/>
  </si>
  <si>
    <t>C05</t>
    <phoneticPr fontId="16" type="noConversion"/>
  </si>
  <si>
    <r>
      <rPr>
        <sz val="12"/>
        <rFont val="標楷體"/>
        <family val="4"/>
        <charset val="136"/>
      </rPr>
      <t xml:space="preserve">腭惡性腫瘤
</t>
    </r>
    <r>
      <rPr>
        <sz val="12"/>
        <rFont val="Times New Roman"/>
        <family val="1"/>
      </rPr>
      <t>Malignant neoplasm of palate</t>
    </r>
    <phoneticPr fontId="16" type="noConversion"/>
  </si>
  <si>
    <t>C06</t>
    <phoneticPr fontId="16" type="noConversion"/>
  </si>
  <si>
    <t>C07</t>
    <phoneticPr fontId="16" type="noConversion"/>
  </si>
  <si>
    <t>C08</t>
    <phoneticPr fontId="16" type="noConversion"/>
  </si>
  <si>
    <r>
      <rPr>
        <sz val="12"/>
        <rFont val="標楷體"/>
        <family val="4"/>
        <charset val="136"/>
      </rPr>
      <t xml:space="preserve">其他及未特定主唾液腺的惡性腫瘤
</t>
    </r>
    <r>
      <rPr>
        <sz val="12"/>
        <rFont val="Times New Roman"/>
        <family val="1"/>
      </rPr>
      <t>Malignant neoplasm of other and unspecified major salivary glands</t>
    </r>
    <phoneticPr fontId="16" type="noConversion"/>
  </si>
  <si>
    <t>C09</t>
    <phoneticPr fontId="16" type="noConversion"/>
  </si>
  <si>
    <t>C10</t>
    <phoneticPr fontId="16" type="noConversion"/>
  </si>
  <si>
    <t>C11</t>
    <phoneticPr fontId="16" type="noConversion"/>
  </si>
  <si>
    <r>
      <rPr>
        <sz val="12"/>
        <rFont val="標楷體"/>
        <family val="4"/>
        <charset val="136"/>
      </rPr>
      <t xml:space="preserve">鼻咽惡性腫瘤
</t>
    </r>
    <r>
      <rPr>
        <sz val="12"/>
        <rFont val="Times New Roman"/>
        <family val="1"/>
      </rPr>
      <t>Malignant neoplasm of nasopharynx</t>
    </r>
    <phoneticPr fontId="16" type="noConversion"/>
  </si>
  <si>
    <t>C12</t>
    <phoneticPr fontId="16" type="noConversion"/>
  </si>
  <si>
    <t>C13</t>
    <phoneticPr fontId="16" type="noConversion"/>
  </si>
  <si>
    <r>
      <rPr>
        <sz val="12"/>
        <rFont val="標楷體"/>
        <family val="4"/>
        <charset val="136"/>
      </rPr>
      <t xml:space="preserve">下咽惡性腫瘤
</t>
    </r>
    <r>
      <rPr>
        <sz val="12"/>
        <rFont val="Times New Roman"/>
        <family val="1"/>
      </rPr>
      <t>Malignant neoplasm of hypopharynx</t>
    </r>
    <phoneticPr fontId="16" type="noConversion"/>
  </si>
  <si>
    <t>C14</t>
    <phoneticPr fontId="16" type="noConversion"/>
  </si>
  <si>
    <t>C15-C26</t>
    <phoneticPr fontId="16" type="noConversion"/>
  </si>
  <si>
    <r>
      <rPr>
        <sz val="12"/>
        <rFont val="標楷體"/>
        <family val="4"/>
        <charset val="136"/>
      </rPr>
      <t xml:space="preserve">消化器官的惡性腫瘤
</t>
    </r>
    <r>
      <rPr>
        <sz val="12"/>
        <rFont val="Times New Roman"/>
        <family val="1"/>
      </rPr>
      <t>Digestive organs</t>
    </r>
    <phoneticPr fontId="16" type="noConversion"/>
  </si>
  <si>
    <t>C15</t>
    <phoneticPr fontId="16" type="noConversion"/>
  </si>
  <si>
    <t>C16</t>
    <phoneticPr fontId="16" type="noConversion"/>
  </si>
  <si>
    <r>
      <rPr>
        <sz val="12"/>
        <rFont val="標楷體"/>
        <family val="4"/>
        <charset val="136"/>
      </rPr>
      <t xml:space="preserve">胃惡性腫瘤
</t>
    </r>
    <r>
      <rPr>
        <sz val="12"/>
        <rFont val="Times New Roman"/>
        <family val="1"/>
      </rPr>
      <t>Malignant neoplasm of stomach</t>
    </r>
    <phoneticPr fontId="16" type="noConversion"/>
  </si>
  <si>
    <t>C17</t>
    <phoneticPr fontId="16" type="noConversion"/>
  </si>
  <si>
    <r>
      <rPr>
        <sz val="12"/>
        <rFont val="標楷體"/>
        <family val="4"/>
        <charset val="136"/>
      </rPr>
      <t xml:space="preserve">小腸惡性腫瘤
</t>
    </r>
    <r>
      <rPr>
        <sz val="12"/>
        <rFont val="Times New Roman"/>
        <family val="1"/>
      </rPr>
      <t>Malignant neoplasm of small intestine</t>
    </r>
    <phoneticPr fontId="16" type="noConversion"/>
  </si>
  <si>
    <t>C18</t>
    <phoneticPr fontId="16" type="noConversion"/>
  </si>
  <si>
    <r>
      <rPr>
        <sz val="12"/>
        <rFont val="標楷體"/>
        <family val="4"/>
        <charset val="136"/>
      </rPr>
      <t xml:space="preserve">結腸惡性腫瘤
</t>
    </r>
    <r>
      <rPr>
        <sz val="12"/>
        <rFont val="Times New Roman"/>
        <family val="1"/>
      </rPr>
      <t>Malignant neoplasm of colon</t>
    </r>
    <phoneticPr fontId="16" type="noConversion"/>
  </si>
  <si>
    <t>C19</t>
    <phoneticPr fontId="16" type="noConversion"/>
  </si>
  <si>
    <t>C20</t>
    <phoneticPr fontId="16" type="noConversion"/>
  </si>
  <si>
    <r>
      <rPr>
        <sz val="12"/>
        <rFont val="標楷體"/>
        <family val="4"/>
        <charset val="136"/>
      </rPr>
      <t xml:space="preserve">直腸惡性腫瘤
</t>
    </r>
    <r>
      <rPr>
        <sz val="12"/>
        <rFont val="Times New Roman"/>
        <family val="1"/>
      </rPr>
      <t>Malignant neoplasm of rectum</t>
    </r>
    <phoneticPr fontId="16" type="noConversion"/>
  </si>
  <si>
    <t>C21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</si>
  <si>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6)</t>
    </r>
    <phoneticPr fontId="16" type="noConversion"/>
  </si>
  <si>
    <t>C22</t>
    <phoneticPr fontId="16" type="noConversion"/>
  </si>
  <si>
    <t>C23</t>
    <phoneticPr fontId="16" type="noConversion"/>
  </si>
  <si>
    <t>C24</t>
    <phoneticPr fontId="16" type="noConversion"/>
  </si>
  <si>
    <t>C25</t>
    <phoneticPr fontId="16" type="noConversion"/>
  </si>
  <si>
    <r>
      <rPr>
        <sz val="12"/>
        <rFont val="標楷體"/>
        <family val="4"/>
        <charset val="136"/>
      </rPr>
      <t xml:space="preserve">胰惡性腫瘤
</t>
    </r>
    <r>
      <rPr>
        <sz val="12"/>
        <rFont val="Times New Roman"/>
        <family val="1"/>
      </rPr>
      <t>Malignant neoplasm of pancreas</t>
    </r>
    <phoneticPr fontId="16" type="noConversion"/>
  </si>
  <si>
    <t>C26</t>
    <phoneticPr fontId="16" type="noConversion"/>
  </si>
  <si>
    <t>C30-C39</t>
    <phoneticPr fontId="16" type="noConversion"/>
  </si>
  <si>
    <r>
      <rPr>
        <sz val="12"/>
        <rFont val="標楷體"/>
        <family val="4"/>
        <charset val="136"/>
      </rPr>
      <t>呼吸和胸</t>
    </r>
    <r>
      <rPr>
        <sz val="12"/>
        <rFont val="Times New Roman"/>
        <family val="1"/>
      </rPr>
      <t>(</t>
    </r>
    <r>
      <rPr>
        <sz val="12"/>
        <rFont val="標楷體"/>
        <family val="4"/>
        <charset val="136"/>
      </rPr>
      <t>腔</t>
    </r>
    <r>
      <rPr>
        <sz val="12"/>
        <rFont val="Times New Roman"/>
        <family val="1"/>
      </rPr>
      <t>)</t>
    </r>
    <r>
      <rPr>
        <sz val="12"/>
        <rFont val="標楷體"/>
        <family val="4"/>
        <charset val="136"/>
      </rPr>
      <t xml:space="preserve">內器官的惡性腫瘤
</t>
    </r>
    <r>
      <rPr>
        <sz val="12"/>
        <rFont val="Times New Roman"/>
        <family val="1"/>
      </rPr>
      <t>Respiratory and intrathoracic organs</t>
    </r>
    <phoneticPr fontId="16" type="noConversion"/>
  </si>
  <si>
    <t>C30</t>
    <phoneticPr fontId="16" type="noConversion"/>
  </si>
  <si>
    <t>C31</t>
    <phoneticPr fontId="16" type="noConversion"/>
  </si>
  <si>
    <t>C32</t>
    <phoneticPr fontId="16" type="noConversion"/>
  </si>
  <si>
    <t>C33</t>
    <phoneticPr fontId="16" type="noConversion"/>
  </si>
  <si>
    <t>C34</t>
    <phoneticPr fontId="16" type="noConversion"/>
  </si>
  <si>
    <r>
      <rPr>
        <sz val="12"/>
        <rFont val="標楷體"/>
        <family val="4"/>
        <charset val="136"/>
      </rPr>
      <t xml:space="preserve">支氣管及肺惡性腫瘤
</t>
    </r>
    <r>
      <rPr>
        <sz val="12"/>
        <rFont val="Times New Roman"/>
        <family val="1"/>
      </rPr>
      <t>Malignant neoplasm of bronchus and lung</t>
    </r>
    <phoneticPr fontId="16" type="noConversion"/>
  </si>
  <si>
    <t>C37</t>
    <phoneticPr fontId="16" type="noConversion"/>
  </si>
  <si>
    <r>
      <rPr>
        <sz val="12"/>
        <rFont val="標楷體"/>
        <family val="4"/>
        <charset val="136"/>
      </rPr>
      <t xml:space="preserve">胸腺惡性腫瘤
</t>
    </r>
    <r>
      <rPr>
        <sz val="12"/>
        <rFont val="Times New Roman"/>
        <family val="1"/>
      </rPr>
      <t>Malignant neoplasm of thymus</t>
    </r>
    <phoneticPr fontId="16" type="noConversion"/>
  </si>
  <si>
    <t>C38</t>
    <phoneticPr fontId="16" type="noConversion"/>
  </si>
  <si>
    <t>C39</t>
    <phoneticPr fontId="16" type="noConversion"/>
  </si>
  <si>
    <r>
      <rPr>
        <sz val="12"/>
        <rFont val="標楷體"/>
        <family val="4"/>
        <charset val="136"/>
      </rPr>
      <t xml:space="preserve">呼吸系統及胸內器官其他及界定不明部位的惡性腫瘤
</t>
    </r>
    <r>
      <rPr>
        <sz val="12"/>
        <rFont val="Times New Roman"/>
        <family val="1"/>
      </rPr>
      <t>Malignant neoplasm of other and ill-defined sites in the respiratory system and intrathoracic organs</t>
    </r>
    <phoneticPr fontId="16" type="noConversion"/>
  </si>
  <si>
    <t>C40-C41</t>
    <phoneticPr fontId="16" type="noConversion"/>
  </si>
  <si>
    <r>
      <rPr>
        <sz val="12"/>
        <rFont val="標楷體"/>
        <family val="4"/>
        <charset val="136"/>
      </rPr>
      <t xml:space="preserve">骨和關節軟骨的惡性腫瘤
</t>
    </r>
    <r>
      <rPr>
        <sz val="12"/>
        <rFont val="Times New Roman"/>
        <family val="1"/>
      </rPr>
      <t>Bone and articular cartilage</t>
    </r>
    <phoneticPr fontId="16" type="noConversion"/>
  </si>
  <si>
    <t>C40</t>
    <phoneticPr fontId="16" type="noConversion"/>
  </si>
  <si>
    <t>C41</t>
    <phoneticPr fontId="16" type="noConversion"/>
  </si>
  <si>
    <t>C43-C44</t>
    <phoneticPr fontId="16" type="noConversion"/>
  </si>
  <si>
    <r>
      <rPr>
        <sz val="12"/>
        <rFont val="標楷體"/>
        <family val="4"/>
        <charset val="136"/>
      </rPr>
      <t xml:space="preserve">黑色素瘤和皮膚其他的惡性腫瘤
</t>
    </r>
    <r>
      <rPr>
        <sz val="12"/>
        <rFont val="Times New Roman"/>
        <family val="1"/>
      </rPr>
      <t>Skin</t>
    </r>
    <phoneticPr fontId="16" type="noConversion"/>
  </si>
  <si>
    <t>C43</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</si>
  <si>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7)</t>
    </r>
    <phoneticPr fontId="16" type="noConversion"/>
  </si>
  <si>
    <t>C44</t>
    <phoneticPr fontId="16" type="noConversion"/>
  </si>
  <si>
    <r>
      <rPr>
        <sz val="12"/>
        <rFont val="標楷體"/>
        <family val="4"/>
        <charset val="136"/>
      </rPr>
      <t xml:space="preserve">皮膚其他惡性腫瘤
</t>
    </r>
    <r>
      <rPr>
        <sz val="12"/>
        <rFont val="Times New Roman"/>
        <family val="1"/>
      </rPr>
      <t>Other malignant neoplasm of skin</t>
    </r>
    <phoneticPr fontId="16" type="noConversion"/>
  </si>
  <si>
    <t>C45-C49</t>
    <phoneticPr fontId="16" type="noConversion"/>
  </si>
  <si>
    <t>C45</t>
    <phoneticPr fontId="16" type="noConversion"/>
  </si>
  <si>
    <r>
      <rPr>
        <sz val="12"/>
        <rFont val="標楷體"/>
        <family val="4"/>
        <charset val="136"/>
      </rPr>
      <t xml:space="preserve">間皮瘤
</t>
    </r>
    <r>
      <rPr>
        <sz val="12"/>
        <rFont val="Times New Roman"/>
        <family val="1"/>
      </rPr>
      <t>Mesothelioma</t>
    </r>
    <phoneticPr fontId="16" type="noConversion"/>
  </si>
  <si>
    <t>C46</t>
    <phoneticPr fontId="16" type="noConversion"/>
  </si>
  <si>
    <r>
      <rPr>
        <sz val="12"/>
        <rFont val="標楷體"/>
        <family val="4"/>
        <charset val="136"/>
      </rPr>
      <t>卡波西</t>
    </r>
    <r>
      <rPr>
        <sz val="12"/>
        <rFont val="Times New Roman"/>
        <family val="1"/>
      </rPr>
      <t>(Kaposi)(</t>
    </r>
    <r>
      <rPr>
        <sz val="12"/>
        <rFont val="標楷體"/>
        <family val="4"/>
        <charset val="136"/>
      </rPr>
      <t>氏</t>
    </r>
    <r>
      <rPr>
        <sz val="12"/>
        <rFont val="Times New Roman"/>
        <family val="1"/>
      </rPr>
      <t>)</t>
    </r>
    <r>
      <rPr>
        <sz val="12"/>
        <rFont val="標楷體"/>
        <family val="4"/>
        <charset val="136"/>
      </rPr>
      <t xml:space="preserve">肉瘤
</t>
    </r>
    <r>
      <rPr>
        <sz val="12"/>
        <rFont val="Times New Roman"/>
        <family val="1"/>
      </rPr>
      <t>Kaposi's sarcoma</t>
    </r>
    <phoneticPr fontId="16" type="noConversion"/>
  </si>
  <si>
    <t>C47</t>
    <phoneticPr fontId="16" type="noConversion"/>
  </si>
  <si>
    <t>C48</t>
    <phoneticPr fontId="16" type="noConversion"/>
  </si>
  <si>
    <t>C49</t>
    <phoneticPr fontId="16" type="noConversion"/>
  </si>
  <si>
    <t>C50</t>
    <phoneticPr fontId="16" type="noConversion"/>
  </si>
  <si>
    <t>C51-C58</t>
    <phoneticPr fontId="16" type="noConversion"/>
  </si>
  <si>
    <t>C51</t>
    <phoneticPr fontId="16" type="noConversion"/>
  </si>
  <si>
    <t>C52</t>
    <phoneticPr fontId="16" type="noConversion"/>
  </si>
  <si>
    <t>C53</t>
    <phoneticPr fontId="16" type="noConversion"/>
  </si>
  <si>
    <t>C54</t>
    <phoneticPr fontId="16" type="noConversion"/>
  </si>
  <si>
    <t>C55</t>
    <phoneticPr fontId="16" type="noConversion"/>
  </si>
  <si>
    <t>C56</t>
    <phoneticPr fontId="16" type="noConversion"/>
  </si>
  <si>
    <t>C57</t>
    <phoneticPr fontId="16" type="noConversion"/>
  </si>
  <si>
    <t>C58</t>
    <phoneticPr fontId="16" type="noConversion"/>
  </si>
  <si>
    <t>C60-C63</t>
    <phoneticPr fontId="16" type="noConversion"/>
  </si>
  <si>
    <r>
      <rPr>
        <sz val="12"/>
        <rFont val="標楷體"/>
        <family val="4"/>
        <charset val="136"/>
      </rPr>
      <t xml:space="preserve">男性生殖器官的惡性腫瘤
</t>
    </r>
    <r>
      <rPr>
        <sz val="12"/>
        <rFont val="Times New Roman"/>
        <family val="1"/>
      </rPr>
      <t>Male genital organs</t>
    </r>
    <phoneticPr fontId="16" type="noConversion"/>
  </si>
  <si>
    <t>C60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</si>
  <si>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8)</t>
    </r>
    <phoneticPr fontId="16" type="noConversion"/>
  </si>
  <si>
    <t>C61</t>
    <phoneticPr fontId="16" type="noConversion"/>
  </si>
  <si>
    <t>C62</t>
    <phoneticPr fontId="16" type="noConversion"/>
  </si>
  <si>
    <t>C63</t>
    <phoneticPr fontId="16" type="noConversion"/>
  </si>
  <si>
    <t>C64-C68</t>
    <phoneticPr fontId="16" type="noConversion"/>
  </si>
  <si>
    <r>
      <rPr>
        <sz val="12"/>
        <rFont val="標楷體"/>
        <family val="4"/>
        <charset val="136"/>
      </rPr>
      <t xml:space="preserve">泌尿道的惡性腫瘤
</t>
    </r>
    <r>
      <rPr>
        <sz val="12"/>
        <rFont val="Times New Roman"/>
        <family val="1"/>
      </rPr>
      <t>Urinary tract</t>
    </r>
    <phoneticPr fontId="16" type="noConversion"/>
  </si>
  <si>
    <t>C64</t>
    <phoneticPr fontId="16" type="noConversion"/>
  </si>
  <si>
    <r>
      <rPr>
        <sz val="12"/>
        <rFont val="標楷體"/>
        <family val="4"/>
        <charset val="136"/>
      </rPr>
      <t xml:space="preserve">腎惡性腫瘤，腎盂除外
</t>
    </r>
    <r>
      <rPr>
        <sz val="12"/>
        <rFont val="Times New Roman"/>
        <family val="1"/>
      </rPr>
      <t>Malignant neoplasm of kidney, except renal pelvis</t>
    </r>
    <phoneticPr fontId="16" type="noConversion"/>
  </si>
  <si>
    <t>C65</t>
    <phoneticPr fontId="16" type="noConversion"/>
  </si>
  <si>
    <t>C66</t>
    <phoneticPr fontId="16" type="noConversion"/>
  </si>
  <si>
    <t>C67</t>
    <phoneticPr fontId="16" type="noConversion"/>
  </si>
  <si>
    <r>
      <rPr>
        <sz val="12"/>
        <rFont val="標楷體"/>
        <family val="4"/>
        <charset val="136"/>
      </rPr>
      <t xml:space="preserve">膀胱惡性腫瘤
</t>
    </r>
    <r>
      <rPr>
        <sz val="12"/>
        <rFont val="Times New Roman"/>
        <family val="1"/>
      </rPr>
      <t>Malignant neoplasm of bladder</t>
    </r>
    <phoneticPr fontId="16" type="noConversion"/>
  </si>
  <si>
    <t>C68</t>
    <phoneticPr fontId="16" type="noConversion"/>
  </si>
  <si>
    <r>
      <rPr>
        <sz val="12"/>
        <rFont val="標楷體"/>
        <family val="4"/>
        <charset val="136"/>
      </rPr>
      <t xml:space="preserve">其他及未特定泌尿器官的惡性腫瘤
</t>
    </r>
    <r>
      <rPr>
        <sz val="12"/>
        <rFont val="Times New Roman"/>
        <family val="1"/>
      </rPr>
      <t>Malignant neoplasm of other and unspecified urinary organs</t>
    </r>
    <phoneticPr fontId="16" type="noConversion"/>
  </si>
  <si>
    <t>C69-C72</t>
    <phoneticPr fontId="16" type="noConversion"/>
  </si>
  <si>
    <r>
      <rPr>
        <sz val="12"/>
        <rFont val="標楷體"/>
        <family val="4"/>
        <charset val="136"/>
      </rPr>
      <t xml:space="preserve">眼、腦和中樞神經系統其他部位的惡性腫瘤
</t>
    </r>
    <r>
      <rPr>
        <sz val="12"/>
        <rFont val="Times New Roman"/>
        <family val="1"/>
      </rPr>
      <t>Eye, brain and other parts of central nervous system</t>
    </r>
    <phoneticPr fontId="16" type="noConversion"/>
  </si>
  <si>
    <t>C69</t>
    <phoneticPr fontId="16" type="noConversion"/>
  </si>
  <si>
    <r>
      <rPr>
        <sz val="12"/>
        <rFont val="標楷體"/>
        <family val="4"/>
        <charset val="136"/>
      </rPr>
      <t xml:space="preserve">眼及附器惡性腫瘤
</t>
    </r>
    <r>
      <rPr>
        <sz val="12"/>
        <rFont val="Times New Roman"/>
        <family val="1"/>
      </rPr>
      <t>Malignant neoplasm of eye and adnexa</t>
    </r>
    <phoneticPr fontId="16" type="noConversion"/>
  </si>
  <si>
    <t>C70</t>
    <phoneticPr fontId="16" type="noConversion"/>
  </si>
  <si>
    <t>C71</t>
    <phoneticPr fontId="16" type="noConversion"/>
  </si>
  <si>
    <r>
      <rPr>
        <sz val="12"/>
        <rFont val="標楷體"/>
        <family val="4"/>
        <charset val="136"/>
      </rPr>
      <t xml:space="preserve">腦惡性腫瘤
</t>
    </r>
    <r>
      <rPr>
        <sz val="12"/>
        <rFont val="Times New Roman"/>
        <family val="1"/>
      </rPr>
      <t>Malignant neoplasm of brain</t>
    </r>
    <phoneticPr fontId="16" type="noConversion"/>
  </si>
  <si>
    <t>C72</t>
    <phoneticPr fontId="16" type="noConversion"/>
  </si>
  <si>
    <r>
      <rPr>
        <sz val="12"/>
        <rFont val="標楷體"/>
        <family val="4"/>
        <charset val="136"/>
      </rPr>
      <t>脊髓、顱</t>
    </r>
    <r>
      <rPr>
        <sz val="12"/>
        <rFont val="Times New Roman"/>
        <family val="1"/>
      </rPr>
      <t>(</t>
    </r>
    <r>
      <rPr>
        <sz val="12"/>
        <rFont val="標楷體"/>
        <family val="4"/>
        <charset val="136"/>
      </rPr>
      <t>腦</t>
    </r>
    <r>
      <rPr>
        <sz val="12"/>
        <rFont val="Times New Roman"/>
        <family val="1"/>
      </rPr>
      <t>)</t>
    </r>
    <r>
      <rPr>
        <sz val="12"/>
        <rFont val="標楷體"/>
        <family val="4"/>
        <charset val="136"/>
      </rPr>
      <t xml:space="preserve">神經及中樞神經系統其他部位的惡性腫瘤
</t>
    </r>
    <r>
      <rPr>
        <sz val="12"/>
        <rFont val="Times New Roman"/>
        <family val="1"/>
      </rPr>
      <t>Malignant neoplasm of spinal cord, cranial nerves and other parts of central nervous system</t>
    </r>
    <phoneticPr fontId="16" type="noConversion"/>
  </si>
  <si>
    <t>C73-C75</t>
    <phoneticPr fontId="16" type="noConversion"/>
  </si>
  <si>
    <r>
      <rPr>
        <sz val="12"/>
        <rFont val="標楷體"/>
        <family val="4"/>
        <charset val="136"/>
      </rPr>
      <t xml:space="preserve">甲狀腺和其他內分泌腺的惡性腫瘤
</t>
    </r>
    <r>
      <rPr>
        <sz val="12"/>
        <rFont val="Times New Roman"/>
        <family val="1"/>
      </rPr>
      <t>Thyroid and other endocrine glands</t>
    </r>
    <phoneticPr fontId="16" type="noConversion"/>
  </si>
  <si>
    <t>C73</t>
    <phoneticPr fontId="16" type="noConversion"/>
  </si>
  <si>
    <r>
      <rPr>
        <sz val="12"/>
        <rFont val="標楷體"/>
        <family val="4"/>
        <charset val="136"/>
      </rPr>
      <t xml:space="preserve">甲狀腺惡性腫瘤
</t>
    </r>
    <r>
      <rPr>
        <sz val="12"/>
        <rFont val="Times New Roman"/>
        <family val="1"/>
      </rPr>
      <t>Malignant neoplasm of thyroid gland</t>
    </r>
    <phoneticPr fontId="16" type="noConversion"/>
  </si>
  <si>
    <t>C74</t>
    <phoneticPr fontId="16" type="noConversion"/>
  </si>
  <si>
    <t>C75</t>
    <phoneticPr fontId="16" type="noConversion"/>
  </si>
  <si>
    <r>
      <rPr>
        <sz val="12"/>
        <rFont val="標楷體"/>
        <family val="4"/>
        <charset val="136"/>
      </rPr>
      <t xml:space="preserve">其他內分泌腺及有關構造的惡性腫瘤
</t>
    </r>
    <r>
      <rPr>
        <sz val="12"/>
        <rFont val="Times New Roman"/>
        <family val="1"/>
      </rPr>
      <t>Malignant neoplasm of other endocrine glands and related structures</t>
    </r>
    <phoneticPr fontId="16" type="noConversion"/>
  </si>
  <si>
    <t>C76-C80</t>
    <phoneticPr fontId="16" type="noConversion"/>
  </si>
  <si>
    <r>
      <rPr>
        <sz val="12"/>
        <rFont val="標楷體"/>
        <family val="4"/>
        <charset val="136"/>
      </rPr>
      <t xml:space="preserve">界定不明、續發性和未特定部位的惡性腫瘤
</t>
    </r>
    <r>
      <rPr>
        <sz val="12"/>
        <rFont val="Times New Roman"/>
        <family val="1"/>
      </rPr>
      <t>Malignant neoplasms of ill-defined, secondary and unspecified sites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</si>
  <si>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9)</t>
    </r>
    <phoneticPr fontId="16" type="noConversion"/>
  </si>
  <si>
    <t>C76</t>
    <phoneticPr fontId="16" type="noConversion"/>
  </si>
  <si>
    <r>
      <rPr>
        <sz val="12"/>
        <rFont val="標楷體"/>
        <family val="4"/>
        <charset val="136"/>
      </rPr>
      <t xml:space="preserve">其他及部位界定不明的惡性腫瘤
</t>
    </r>
    <r>
      <rPr>
        <sz val="12"/>
        <rFont val="Times New Roman"/>
        <family val="1"/>
      </rPr>
      <t>Malignant neoplasm of other and ill-defined sites</t>
    </r>
    <phoneticPr fontId="16" type="noConversion"/>
  </si>
  <si>
    <t>C80</t>
    <phoneticPr fontId="16" type="noConversion"/>
  </si>
  <si>
    <t>C81-C96</t>
    <phoneticPr fontId="16" type="noConversion"/>
  </si>
  <si>
    <t>C81</t>
    <phoneticPr fontId="16" type="noConversion"/>
  </si>
  <si>
    <r>
      <rPr>
        <sz val="12"/>
        <rFont val="標楷體"/>
        <family val="4"/>
        <charset val="136"/>
      </rPr>
      <t>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病
</t>
    </r>
    <r>
      <rPr>
        <sz val="12"/>
        <rFont val="Times New Roman"/>
        <family val="1"/>
      </rPr>
      <t>Hodgkin's disease</t>
    </r>
    <phoneticPr fontId="16" type="noConversion"/>
  </si>
  <si>
    <t>C82</t>
    <phoneticPr fontId="16" type="noConversion"/>
  </si>
  <si>
    <r>
      <rPr>
        <sz val="12"/>
        <rFont val="標楷體"/>
        <family val="4"/>
        <charset val="136"/>
      </rPr>
      <t>濾泡性</t>
    </r>
    <r>
      <rPr>
        <sz val="12"/>
        <rFont val="Times New Roman"/>
        <family val="1"/>
      </rPr>
      <t>[</t>
    </r>
    <r>
      <rPr>
        <sz val="12"/>
        <rFont val="標楷體"/>
        <family val="4"/>
        <charset val="136"/>
      </rPr>
      <t>結節性</t>
    </r>
    <r>
      <rPr>
        <sz val="12"/>
        <rFont val="Times New Roman"/>
        <family val="1"/>
      </rPr>
      <t>]</t>
    </r>
    <r>
      <rPr>
        <sz val="12"/>
        <rFont val="標楷體"/>
        <family val="4"/>
        <charset val="136"/>
      </rPr>
      <t>非何杰金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淋巴瘤
</t>
    </r>
    <r>
      <rPr>
        <sz val="12"/>
        <rFont val="Times New Roman"/>
        <family val="1"/>
      </rPr>
      <t>Follicular [nodular] non-Hodgkin's lymphoma</t>
    </r>
    <phoneticPr fontId="16" type="noConversion"/>
  </si>
  <si>
    <t>C83</t>
    <phoneticPr fontId="16" type="noConversion"/>
  </si>
  <si>
    <t>C84</t>
    <phoneticPr fontId="16" type="noConversion"/>
  </si>
  <si>
    <r>
      <rPr>
        <sz val="12"/>
        <rFont val="標楷體"/>
        <family val="4"/>
        <charset val="136"/>
      </rPr>
      <t xml:space="preserve">周邊及皮膚Ｔ細胞淋巴瘤
</t>
    </r>
    <r>
      <rPr>
        <sz val="12"/>
        <rFont val="Times New Roman"/>
        <family val="1"/>
      </rPr>
      <t>Peripheral and cutaneous T-cell lymphomas</t>
    </r>
    <phoneticPr fontId="16" type="noConversion"/>
  </si>
  <si>
    <t>C85</t>
    <phoneticPr fontId="16" type="noConversion"/>
  </si>
  <si>
    <r>
      <rPr>
        <sz val="12"/>
        <rFont val="標楷體"/>
        <family val="4"/>
        <charset val="136"/>
      </rPr>
      <t>非何杰金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淋巴瘤其他及未特定類型
</t>
    </r>
    <r>
      <rPr>
        <sz val="12"/>
        <rFont val="Times New Roman"/>
        <family val="1"/>
      </rPr>
      <t>Other and unspecified types of non-Hodgkin's lymphoma</t>
    </r>
    <phoneticPr fontId="16" type="noConversion"/>
  </si>
  <si>
    <t>C88</t>
    <phoneticPr fontId="16" type="noConversion"/>
  </si>
  <si>
    <t>C90</t>
    <phoneticPr fontId="16" type="noConversion"/>
  </si>
  <si>
    <t>C91</t>
    <phoneticPr fontId="16" type="noConversion"/>
  </si>
  <si>
    <r>
      <rPr>
        <sz val="12"/>
        <rFont val="標楷體"/>
        <family val="4"/>
        <charset val="136"/>
      </rPr>
      <t xml:space="preserve">淋巴性白血病
</t>
    </r>
    <r>
      <rPr>
        <sz val="12"/>
        <rFont val="Times New Roman"/>
        <family val="1"/>
      </rPr>
      <t>Lymphoid leukaemia</t>
    </r>
    <phoneticPr fontId="16" type="noConversion"/>
  </si>
  <si>
    <t>C92</t>
    <phoneticPr fontId="16" type="noConversion"/>
  </si>
  <si>
    <t>C93</t>
    <phoneticPr fontId="16" type="noConversion"/>
  </si>
  <si>
    <t>C95</t>
    <phoneticPr fontId="16" type="noConversion"/>
  </si>
  <si>
    <t>C96</t>
    <phoneticPr fontId="16" type="noConversion"/>
  </si>
  <si>
    <t>D00-D09</t>
    <phoneticPr fontId="16" type="noConversion"/>
  </si>
  <si>
    <r>
      <rPr>
        <sz val="12"/>
        <rFont val="標楷體"/>
        <family val="4"/>
        <charset val="136"/>
      </rPr>
      <t xml:space="preserve">原位腫瘤
</t>
    </r>
    <r>
      <rPr>
        <sz val="12"/>
        <rFont val="Times New Roman"/>
        <family val="1"/>
      </rPr>
      <t>In situ neoplasms</t>
    </r>
    <phoneticPr fontId="16" type="noConversion"/>
  </si>
  <si>
    <t>D01</t>
    <phoneticPr fontId="16" type="noConversion"/>
  </si>
  <si>
    <r>
      <rPr>
        <sz val="12"/>
        <rFont val="標楷體"/>
        <family val="4"/>
        <charset val="136"/>
      </rPr>
      <t xml:space="preserve">消化器官其他及未特定的原位上皮細胞癌
</t>
    </r>
    <r>
      <rPr>
        <sz val="12"/>
        <rFont val="Times New Roman"/>
        <family val="1"/>
      </rPr>
      <t xml:space="preserve">Carcinoma in situ of other and unspecified digestive organs </t>
    </r>
    <phoneticPr fontId="16" type="noConversion"/>
  </si>
  <si>
    <t>D06</t>
    <phoneticPr fontId="16" type="noConversion"/>
  </si>
  <si>
    <r>
      <rPr>
        <sz val="12"/>
        <rFont val="標楷體"/>
        <family val="4"/>
        <charset val="136"/>
      </rPr>
      <t xml:space="preserve">子宮頸原位上皮細胞癌
</t>
    </r>
    <r>
      <rPr>
        <sz val="12"/>
        <rFont val="Times New Roman"/>
        <family val="1"/>
      </rPr>
      <t xml:space="preserve">Carcinoma in situ of cervix uteri                                            </t>
    </r>
    <phoneticPr fontId="16" type="noConversion"/>
  </si>
  <si>
    <t>D10-D36</t>
    <phoneticPr fontId="16" type="noConversion"/>
  </si>
  <si>
    <t>D12</t>
    <phoneticPr fontId="16" type="noConversion"/>
  </si>
  <si>
    <r>
      <rPr>
        <sz val="12"/>
        <rFont val="標楷體"/>
        <family val="4"/>
        <charset val="136"/>
      </rPr>
      <t>結腸、直腸、肛門及肛</t>
    </r>
    <r>
      <rPr>
        <sz val="12"/>
        <rFont val="Times New Roman"/>
        <family val="1"/>
      </rPr>
      <t>(</t>
    </r>
    <r>
      <rPr>
        <sz val="12"/>
        <rFont val="標楷體"/>
        <family val="4"/>
        <charset val="136"/>
      </rPr>
      <t>門</t>
    </r>
    <r>
      <rPr>
        <sz val="12"/>
        <rFont val="Times New Roman"/>
        <family val="1"/>
      </rPr>
      <t>)</t>
    </r>
    <r>
      <rPr>
        <sz val="12"/>
        <rFont val="標楷體"/>
        <family val="4"/>
        <charset val="136"/>
      </rPr>
      <t xml:space="preserve">管的良性腫瘤
</t>
    </r>
    <r>
      <rPr>
        <sz val="12"/>
        <rFont val="Times New Roman"/>
        <family val="1"/>
      </rPr>
      <t xml:space="preserve">Benign neoplasm of colon, rectum, anus and anal canal </t>
    </r>
    <phoneticPr fontId="16" type="noConversion"/>
  </si>
  <si>
    <t>D13</t>
    <phoneticPr fontId="16" type="noConversion"/>
  </si>
  <si>
    <t>D14</t>
    <phoneticPr fontId="16" type="noConversion"/>
  </si>
  <si>
    <t>D15</t>
    <phoneticPr fontId="16" type="noConversion"/>
  </si>
  <si>
    <r>
      <rPr>
        <sz val="12"/>
        <rFont val="標楷體"/>
        <family val="4"/>
        <charset val="136"/>
      </rPr>
      <t>胸</t>
    </r>
    <r>
      <rPr>
        <sz val="12"/>
        <rFont val="Times New Roman"/>
        <family val="1"/>
      </rPr>
      <t>(</t>
    </r>
    <r>
      <rPr>
        <sz val="12"/>
        <rFont val="標楷體"/>
        <family val="4"/>
        <charset val="136"/>
      </rPr>
      <t>腔</t>
    </r>
    <r>
      <rPr>
        <sz val="12"/>
        <rFont val="Times New Roman"/>
        <family val="1"/>
      </rPr>
      <t>)</t>
    </r>
    <r>
      <rPr>
        <sz val="12"/>
        <rFont val="標楷體"/>
        <family val="4"/>
        <charset val="136"/>
      </rPr>
      <t xml:space="preserve">內器官其他及未特定的良性腫瘤
</t>
    </r>
    <r>
      <rPr>
        <sz val="12"/>
        <rFont val="Times New Roman"/>
        <family val="1"/>
      </rPr>
      <t>Benign neoplasm of other and unspecified intrathoracic organs</t>
    </r>
    <phoneticPr fontId="16" type="noConversion"/>
  </si>
  <si>
    <t>D16</t>
    <phoneticPr fontId="16" type="noConversion"/>
  </si>
  <si>
    <r>
      <rPr>
        <sz val="12"/>
        <rFont val="標楷體"/>
        <family val="4"/>
        <charset val="136"/>
      </rPr>
      <t xml:space="preserve">骨及關節軟骨良性腫瘤
</t>
    </r>
    <r>
      <rPr>
        <sz val="12"/>
        <rFont val="Times New Roman"/>
        <family val="1"/>
      </rPr>
      <t xml:space="preserve">Benign neoplasm of bone and articular cartilage                              </t>
    </r>
    <phoneticPr fontId="16" type="noConversion"/>
  </si>
  <si>
    <t>D18</t>
    <phoneticPr fontId="16" type="noConversion"/>
  </si>
  <si>
    <r>
      <rPr>
        <sz val="12"/>
        <rFont val="標楷體"/>
        <family val="4"/>
        <charset val="136"/>
      </rPr>
      <t xml:space="preserve">血管瘤及淋巴管瘤，任何部位
</t>
    </r>
    <r>
      <rPr>
        <sz val="12"/>
        <rFont val="Times New Roman"/>
        <family val="1"/>
      </rPr>
      <t xml:space="preserve">Haemangioma and lymphangioma, any site                                       </t>
    </r>
    <phoneticPr fontId="16" type="noConversion"/>
  </si>
  <si>
    <t>D21</t>
    <phoneticPr fontId="16" type="noConversion"/>
  </si>
  <si>
    <r>
      <rPr>
        <sz val="12"/>
        <rFont val="標楷體"/>
        <family val="4"/>
        <charset val="136"/>
      </rPr>
      <t xml:space="preserve">結締及其他軟組織其他良性腫瘤
</t>
    </r>
    <r>
      <rPr>
        <sz val="12"/>
        <rFont val="Times New Roman"/>
        <family val="1"/>
      </rPr>
      <t xml:space="preserve">Other benign neoplasms of connective and other soft tissue                   </t>
    </r>
    <phoneticPr fontId="16" type="noConversion"/>
  </si>
  <si>
    <t>D25</t>
    <phoneticPr fontId="16" type="noConversion"/>
  </si>
  <si>
    <r>
      <rPr>
        <sz val="12"/>
        <rFont val="標楷體"/>
        <family val="4"/>
        <charset val="136"/>
      </rPr>
      <t xml:space="preserve">子宮平滑肌瘤
</t>
    </r>
    <r>
      <rPr>
        <sz val="12"/>
        <rFont val="Times New Roman"/>
        <family val="1"/>
      </rPr>
      <t xml:space="preserve">Leiomyoma of uterus                                                          </t>
    </r>
    <phoneticPr fontId="16" type="noConversion"/>
  </si>
  <si>
    <t>D29</t>
    <phoneticPr fontId="16" type="noConversion"/>
  </si>
  <si>
    <r>
      <rPr>
        <sz val="12"/>
        <rFont val="標楷體"/>
        <family val="4"/>
        <charset val="136"/>
      </rPr>
      <t xml:space="preserve">男性生殖器官良性腫瘤
</t>
    </r>
    <r>
      <rPr>
        <sz val="12"/>
        <rFont val="Times New Roman"/>
        <family val="1"/>
      </rPr>
      <t xml:space="preserve">Benign neoplasm of male genital organs                                       </t>
    </r>
    <phoneticPr fontId="16" type="noConversion"/>
  </si>
  <si>
    <t>D30</t>
    <phoneticPr fontId="16" type="noConversion"/>
  </si>
  <si>
    <t>D32</t>
    <phoneticPr fontId="16" type="noConversion"/>
  </si>
  <si>
    <t>D33</t>
    <phoneticPr fontId="16" type="noConversion"/>
  </si>
  <si>
    <t>D34</t>
    <phoneticPr fontId="16" type="noConversion"/>
  </si>
  <si>
    <r>
      <rPr>
        <sz val="12"/>
        <rFont val="標楷體"/>
        <family val="4"/>
        <charset val="136"/>
      </rPr>
      <t xml:space="preserve">甲狀腺良性腫瘤
</t>
    </r>
    <r>
      <rPr>
        <sz val="12"/>
        <rFont val="Times New Roman"/>
        <family val="1"/>
      </rPr>
      <t xml:space="preserve">Benign neoplasm of thyroid gland                                             </t>
    </r>
    <phoneticPr fontId="16" type="noConversion"/>
  </si>
  <si>
    <t>D35</t>
    <phoneticPr fontId="16" type="noConversion"/>
  </si>
  <si>
    <r>
      <rPr>
        <sz val="12"/>
        <rFont val="標楷體"/>
        <family val="4"/>
        <charset val="136"/>
      </rPr>
      <t xml:space="preserve">其他及未特定內分泌腺的良性腫瘤
</t>
    </r>
    <r>
      <rPr>
        <sz val="12"/>
        <rFont val="Times New Roman"/>
        <family val="1"/>
      </rPr>
      <t xml:space="preserve">Benign neoplasm of other and unspecified endocrine glands                    </t>
    </r>
    <phoneticPr fontId="16" type="noConversion"/>
  </si>
  <si>
    <t>D36</t>
    <phoneticPr fontId="16" type="noConversion"/>
  </si>
  <si>
    <r>
      <rPr>
        <sz val="12"/>
        <rFont val="標楷體"/>
        <family val="4"/>
        <charset val="136"/>
      </rPr>
      <t xml:space="preserve">其他及未特定部位的良性腫瘤
</t>
    </r>
    <r>
      <rPr>
        <sz val="12"/>
        <rFont val="Times New Roman"/>
        <family val="1"/>
      </rPr>
      <t xml:space="preserve">Benign neoplasm of other and unspecified sites                               </t>
    </r>
    <phoneticPr fontId="16" type="noConversion"/>
  </si>
  <si>
    <t>D37-D48</t>
    <phoneticPr fontId="16" type="noConversion"/>
  </si>
  <si>
    <t>D37</t>
    <phoneticPr fontId="16" type="noConversion"/>
  </si>
  <si>
    <r>
      <rPr>
        <sz val="12"/>
        <rFont val="標楷體"/>
        <family val="4"/>
        <charset val="136"/>
      </rPr>
      <t>口腔及消化系統動向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oral cavity and digestive organs</t>
    </r>
    <phoneticPr fontId="16" type="noConversion"/>
  </si>
  <si>
    <t>D38</t>
    <phoneticPr fontId="16" type="noConversion"/>
  </si>
  <si>
    <r>
      <rPr>
        <sz val="12"/>
        <rFont val="標楷體"/>
        <family val="4"/>
        <charset val="136"/>
      </rPr>
      <t>中耳、呼吸道及胸</t>
    </r>
    <r>
      <rPr>
        <sz val="12"/>
        <rFont val="Times New Roman"/>
        <family val="1"/>
      </rPr>
      <t>(</t>
    </r>
    <r>
      <rPr>
        <sz val="12"/>
        <rFont val="標楷體"/>
        <family val="4"/>
        <charset val="136"/>
      </rPr>
      <t>腔</t>
    </r>
    <r>
      <rPr>
        <sz val="12"/>
        <rFont val="Times New Roman"/>
        <family val="1"/>
      </rPr>
      <t>)</t>
    </r>
    <r>
      <rPr>
        <sz val="12"/>
        <rFont val="標楷體"/>
        <family val="4"/>
        <charset val="136"/>
      </rPr>
      <t>內器官動向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middle ear and respiratory and intrathoracic organs</t>
    </r>
    <phoneticPr fontId="16" type="noConversion"/>
  </si>
  <si>
    <t>D39</t>
    <phoneticPr fontId="16" type="noConversion"/>
  </si>
  <si>
    <r>
      <rPr>
        <sz val="12"/>
        <rFont val="標楷體"/>
        <family val="4"/>
        <charset val="136"/>
      </rPr>
      <t>女性生殖器官動向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female genital organs</t>
    </r>
    <phoneticPr fontId="16" type="noConversion"/>
  </si>
  <si>
    <t>D40</t>
    <phoneticPr fontId="16" type="noConversion"/>
  </si>
  <si>
    <t>D41</t>
    <phoneticPr fontId="16" type="noConversion"/>
  </si>
  <si>
    <r>
      <rPr>
        <sz val="12"/>
        <rFont val="標楷體"/>
        <family val="4"/>
        <charset val="136"/>
      </rPr>
      <t>泌尿器官動向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 xml:space="preserve">Neoplasm of uncertain or unknown behaviour of urinary organs                 </t>
    </r>
    <phoneticPr fontId="16" type="noConversion"/>
  </si>
  <si>
    <t>D43</t>
    <phoneticPr fontId="16" type="noConversion"/>
  </si>
  <si>
    <t>D44</t>
    <phoneticPr fontId="16" type="noConversion"/>
  </si>
  <si>
    <t>D45</t>
    <phoneticPr fontId="16" type="noConversion"/>
  </si>
  <si>
    <t>D46</t>
    <phoneticPr fontId="16" type="noConversion"/>
  </si>
  <si>
    <r>
      <rPr>
        <sz val="12"/>
        <rFont val="標楷體"/>
        <family val="4"/>
        <charset val="136"/>
      </rPr>
      <t xml:space="preserve">骨髓生成不良症候群
</t>
    </r>
    <r>
      <rPr>
        <sz val="12"/>
        <rFont val="Times New Roman"/>
        <family val="1"/>
      </rPr>
      <t xml:space="preserve">Myelodysplastic syndromes                                                    </t>
    </r>
    <phoneticPr fontId="16" type="noConversion"/>
  </si>
  <si>
    <t>D47</t>
    <phoneticPr fontId="16" type="noConversion"/>
  </si>
  <si>
    <r>
      <rPr>
        <sz val="12"/>
        <rFont val="標楷體"/>
        <family val="4"/>
        <charset val="136"/>
      </rPr>
      <t>淋巴、造血和有關組織動向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未定或未知的其他腫瘤
</t>
    </r>
    <r>
      <rPr>
        <sz val="12"/>
        <rFont val="Times New Roman"/>
        <family val="1"/>
      </rPr>
      <t>Other neoplasms of uncertain or unknown behaviour of lymphoid, haematopoietic and related tissue</t>
    </r>
    <phoneticPr fontId="16" type="noConversion"/>
  </si>
  <si>
    <t>D48</t>
    <phoneticPr fontId="16" type="noConversion"/>
  </si>
  <si>
    <t>D50-D89</t>
    <phoneticPr fontId="16" type="noConversion"/>
  </si>
  <si>
    <r>
      <rPr>
        <sz val="12"/>
        <rFont val="標楷體"/>
        <family val="4"/>
        <charset val="136"/>
      </rPr>
      <t xml:space="preserve">血液、造血器官疾病與侵及免疫機轉的疾患
</t>
    </r>
    <r>
      <rPr>
        <sz val="12"/>
        <rFont val="Times New Roman"/>
        <family val="1"/>
      </rPr>
      <t>Diseases of the blood and blood-forming organs and certain disorders involving the immune mechanism</t>
    </r>
    <phoneticPr fontId="16" type="noConversion"/>
  </si>
  <si>
    <t>D50-D53</t>
    <phoneticPr fontId="16" type="noConversion"/>
  </si>
  <si>
    <t>D50</t>
    <phoneticPr fontId="16" type="noConversion"/>
  </si>
  <si>
    <r>
      <rPr>
        <sz val="12"/>
        <rFont val="標楷體"/>
        <family val="4"/>
        <charset val="136"/>
      </rPr>
      <t xml:space="preserve">缺鐵性貧血
</t>
    </r>
    <r>
      <rPr>
        <sz val="12"/>
        <rFont val="Times New Roman"/>
        <family val="1"/>
      </rPr>
      <t>Iron deficiency anaemia</t>
    </r>
    <phoneticPr fontId="16" type="noConversion"/>
  </si>
  <si>
    <t>D51</t>
    <phoneticPr fontId="16" type="noConversion"/>
  </si>
  <si>
    <r>
      <rPr>
        <sz val="12"/>
        <rFont val="標楷體"/>
        <family val="4"/>
        <charset val="136"/>
      </rPr>
      <t>維生素</t>
    </r>
    <r>
      <rPr>
        <sz val="12"/>
        <rFont val="Times New Roman"/>
        <family val="1"/>
      </rPr>
      <t>(</t>
    </r>
    <r>
      <rPr>
        <sz val="12"/>
        <rFont val="標楷體"/>
        <family val="4"/>
        <charset val="136"/>
      </rPr>
      <t>維他命</t>
    </r>
    <r>
      <rPr>
        <sz val="12"/>
        <rFont val="Times New Roman"/>
        <family val="1"/>
      </rPr>
      <t xml:space="preserve">)B 12 </t>
    </r>
    <r>
      <rPr>
        <sz val="12"/>
        <rFont val="標楷體"/>
        <family val="4"/>
        <charset val="136"/>
      </rPr>
      <t xml:space="preserve">缺乏性貧血
</t>
    </r>
    <r>
      <rPr>
        <sz val="12"/>
        <rFont val="Times New Roman"/>
        <family val="1"/>
      </rPr>
      <t>Vitamin B12 deficiency anaemia</t>
    </r>
    <phoneticPr fontId="16" type="noConversion"/>
  </si>
  <si>
    <t>D53</t>
    <phoneticPr fontId="16" type="noConversion"/>
  </si>
  <si>
    <t>D55-D59</t>
    <phoneticPr fontId="16" type="noConversion"/>
  </si>
  <si>
    <r>
      <rPr>
        <sz val="12"/>
        <rFont val="標楷體"/>
        <family val="4"/>
        <charset val="136"/>
      </rPr>
      <t xml:space="preserve">溶血性貧血
</t>
    </r>
    <r>
      <rPr>
        <sz val="12"/>
        <rFont val="Times New Roman"/>
        <family val="1"/>
      </rPr>
      <t>Haemolytic anaemias</t>
    </r>
    <phoneticPr fontId="16" type="noConversion"/>
  </si>
  <si>
    <t>D55</t>
    <phoneticPr fontId="16" type="noConversion"/>
  </si>
  <si>
    <t>D56</t>
    <phoneticPr fontId="16" type="noConversion"/>
  </si>
  <si>
    <t>D58</t>
    <phoneticPr fontId="16" type="noConversion"/>
  </si>
  <si>
    <t>D59</t>
    <phoneticPr fontId="16" type="noConversion"/>
  </si>
  <si>
    <t>D60-D64</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</si>
  <si>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12)</t>
    </r>
    <phoneticPr fontId="16" type="noConversion"/>
  </si>
  <si>
    <t>D61</t>
    <phoneticPr fontId="16" type="noConversion"/>
  </si>
  <si>
    <r>
      <rPr>
        <sz val="12"/>
        <rFont val="標楷體"/>
        <family val="4"/>
        <charset val="136"/>
      </rPr>
      <t xml:space="preserve">其他再生不良性貧血
</t>
    </r>
    <r>
      <rPr>
        <sz val="12"/>
        <rFont val="Times New Roman"/>
        <family val="1"/>
      </rPr>
      <t>Other aplastic anaemias</t>
    </r>
    <phoneticPr fontId="16" type="noConversion"/>
  </si>
  <si>
    <t>D64</t>
    <phoneticPr fontId="16" type="noConversion"/>
  </si>
  <si>
    <t>D65-D69</t>
    <phoneticPr fontId="16" type="noConversion"/>
  </si>
  <si>
    <t>D65</t>
    <phoneticPr fontId="16" type="noConversion"/>
  </si>
  <si>
    <r>
      <rPr>
        <sz val="12"/>
        <rFont val="標楷體"/>
        <family val="4"/>
        <charset val="136"/>
      </rPr>
      <t>散播性血管內凝血症</t>
    </r>
    <r>
      <rPr>
        <sz val="12"/>
        <rFont val="Times New Roman"/>
        <family val="1"/>
      </rPr>
      <t>[</t>
    </r>
    <r>
      <rPr>
        <sz val="12"/>
        <rFont val="標楷體"/>
        <family val="4"/>
        <charset val="136"/>
      </rPr>
      <t>去纖維蛋白症候群</t>
    </r>
    <r>
      <rPr>
        <sz val="12"/>
        <rFont val="Times New Roman"/>
        <family val="1"/>
      </rPr>
      <t>]
Disseminated intravascular coagulation [defibrination syndrome]</t>
    </r>
    <phoneticPr fontId="16" type="noConversion"/>
  </si>
  <si>
    <t>D66</t>
    <phoneticPr fontId="16" type="noConversion"/>
  </si>
  <si>
    <t>D68</t>
    <phoneticPr fontId="16" type="noConversion"/>
  </si>
  <si>
    <t>D69</t>
    <phoneticPr fontId="16" type="noConversion"/>
  </si>
  <si>
    <t>D70-D77</t>
    <phoneticPr fontId="16" type="noConversion"/>
  </si>
  <si>
    <t>D70</t>
    <phoneticPr fontId="16" type="noConversion"/>
  </si>
  <si>
    <r>
      <rPr>
        <sz val="12"/>
        <rFont val="標楷體"/>
        <family val="4"/>
        <charset val="136"/>
      </rPr>
      <t xml:space="preserve">無顆粒性白血球症
</t>
    </r>
    <r>
      <rPr>
        <sz val="12"/>
        <rFont val="Times New Roman"/>
        <family val="1"/>
      </rPr>
      <t>Agranulocytosis</t>
    </r>
    <phoneticPr fontId="16" type="noConversion"/>
  </si>
  <si>
    <t>D72</t>
    <phoneticPr fontId="16" type="noConversion"/>
  </si>
  <si>
    <r>
      <rPr>
        <sz val="12"/>
        <rFont val="標楷體"/>
        <family val="4"/>
        <charset val="136"/>
      </rPr>
      <t xml:space="preserve">白血球其他疾患
</t>
    </r>
    <r>
      <rPr>
        <sz val="12"/>
        <rFont val="Times New Roman"/>
        <family val="1"/>
      </rPr>
      <t>Other disorders of white blood cells</t>
    </r>
    <phoneticPr fontId="16" type="noConversion"/>
  </si>
  <si>
    <t>D73</t>
    <phoneticPr fontId="16" type="noConversion"/>
  </si>
  <si>
    <t>D75</t>
    <phoneticPr fontId="16" type="noConversion"/>
  </si>
  <si>
    <r>
      <rPr>
        <sz val="12"/>
        <rFont val="標楷體"/>
        <family val="4"/>
        <charset val="136"/>
      </rPr>
      <t>血液及血液形成</t>
    </r>
    <r>
      <rPr>
        <sz val="12"/>
        <rFont val="Times New Roman"/>
        <family val="1"/>
      </rPr>
      <t>[</t>
    </r>
    <r>
      <rPr>
        <sz val="12"/>
        <rFont val="標楷體"/>
        <family val="4"/>
        <charset val="136"/>
      </rPr>
      <t>造血</t>
    </r>
    <r>
      <rPr>
        <sz val="12"/>
        <rFont val="Times New Roman"/>
        <family val="1"/>
      </rPr>
      <t>]</t>
    </r>
    <r>
      <rPr>
        <sz val="12"/>
        <rFont val="標楷體"/>
        <family val="4"/>
        <charset val="136"/>
      </rPr>
      <t xml:space="preserve">器官其他疾病
</t>
    </r>
    <r>
      <rPr>
        <sz val="12"/>
        <rFont val="Times New Roman"/>
        <family val="1"/>
      </rPr>
      <t>Other diseases of blood and blood-forming organs</t>
    </r>
    <phoneticPr fontId="16" type="noConversion"/>
  </si>
  <si>
    <t>D76</t>
    <phoneticPr fontId="16" type="noConversion"/>
  </si>
  <si>
    <r>
      <rPr>
        <sz val="12"/>
        <rFont val="標楷體"/>
        <family val="4"/>
        <charset val="136"/>
      </rPr>
      <t xml:space="preserve">侵及淋巴網狀組織及網狀組織球系統之其他特定疾病
</t>
    </r>
    <r>
      <rPr>
        <sz val="12"/>
        <rFont val="Times New Roman"/>
        <family val="1"/>
      </rPr>
      <t>Other specified diseases with participation of lymphoreticular and reticulohistiocytic tissue</t>
    </r>
    <phoneticPr fontId="16" type="noConversion"/>
  </si>
  <si>
    <t>D80-D89</t>
    <phoneticPr fontId="16" type="noConversion"/>
  </si>
  <si>
    <r>
      <rPr>
        <sz val="12"/>
        <rFont val="標楷體"/>
        <family val="4"/>
        <charset val="136"/>
      </rPr>
      <t>侵及</t>
    </r>
    <r>
      <rPr>
        <sz val="12"/>
        <rFont val="Times New Roman"/>
        <family val="1"/>
      </rPr>
      <t>(</t>
    </r>
    <r>
      <rPr>
        <sz val="12"/>
        <rFont val="標楷體"/>
        <family val="4"/>
        <charset val="136"/>
      </rPr>
      <t>侵犯、涉及</t>
    </r>
    <r>
      <rPr>
        <sz val="12"/>
        <rFont val="Times New Roman"/>
        <family val="1"/>
      </rPr>
      <t>)</t>
    </r>
    <r>
      <rPr>
        <sz val="12"/>
        <rFont val="標楷體"/>
        <family val="4"/>
        <charset val="136"/>
      </rPr>
      <t xml:space="preserve">免疫機轉的疾患
</t>
    </r>
    <r>
      <rPr>
        <sz val="12"/>
        <rFont val="Times New Roman"/>
        <family val="1"/>
      </rPr>
      <t>Certain disorders involving the immune mechanism</t>
    </r>
    <phoneticPr fontId="16" type="noConversion"/>
  </si>
  <si>
    <t>D84</t>
    <phoneticPr fontId="16" type="noConversion"/>
  </si>
  <si>
    <r>
      <rPr>
        <sz val="12"/>
        <rFont val="標楷體"/>
        <family val="4"/>
        <charset val="136"/>
      </rPr>
      <t>其他免疫缺乏</t>
    </r>
    <r>
      <rPr>
        <sz val="12"/>
        <rFont val="Times New Roman"/>
        <family val="1"/>
      </rPr>
      <t>(</t>
    </r>
    <r>
      <rPr>
        <sz val="12"/>
        <rFont val="標楷體"/>
        <family val="4"/>
        <charset val="136"/>
      </rPr>
      <t>症</t>
    </r>
    <r>
      <rPr>
        <sz val="12"/>
        <rFont val="Times New Roman"/>
        <family val="1"/>
      </rPr>
      <t>)
Other immunodeficiencies</t>
    </r>
    <phoneticPr fontId="16" type="noConversion"/>
  </si>
  <si>
    <t>D86</t>
    <phoneticPr fontId="16" type="noConversion"/>
  </si>
  <si>
    <r>
      <rPr>
        <sz val="12"/>
        <rFont val="標楷體"/>
        <family val="4"/>
        <charset val="136"/>
      </rPr>
      <t xml:space="preserve">肉樣瘤症
</t>
    </r>
    <r>
      <rPr>
        <sz val="12"/>
        <rFont val="Times New Roman"/>
        <family val="1"/>
      </rPr>
      <t>Sarcoidosis</t>
    </r>
    <phoneticPr fontId="16" type="noConversion"/>
  </si>
  <si>
    <t>D89</t>
    <phoneticPr fontId="16" type="noConversion"/>
  </si>
  <si>
    <r>
      <rPr>
        <sz val="12"/>
        <rFont val="標楷體"/>
        <family val="4"/>
        <charset val="136"/>
      </rPr>
      <t>侵及</t>
    </r>
    <r>
      <rPr>
        <sz val="12"/>
        <rFont val="Times New Roman"/>
        <family val="1"/>
      </rPr>
      <t>(</t>
    </r>
    <r>
      <rPr>
        <sz val="12"/>
        <rFont val="標楷體"/>
        <family val="4"/>
        <charset val="136"/>
      </rPr>
      <t>侵犯、涉及</t>
    </r>
    <r>
      <rPr>
        <sz val="12"/>
        <rFont val="Times New Roman"/>
        <family val="1"/>
      </rPr>
      <t>)</t>
    </r>
    <r>
      <rPr>
        <sz val="12"/>
        <rFont val="標楷體"/>
        <family val="4"/>
        <charset val="136"/>
      </rPr>
      <t xml:space="preserve">免疫機轉的其他疾患，他處未歸類者
</t>
    </r>
    <r>
      <rPr>
        <sz val="12"/>
        <rFont val="Times New Roman"/>
        <family val="1"/>
      </rPr>
      <t>Other disorders involving the immune mechanism, not elsewhere classified</t>
    </r>
    <phoneticPr fontId="16" type="noConversion"/>
  </si>
  <si>
    <t>E00-E90</t>
    <phoneticPr fontId="16" type="noConversion"/>
  </si>
  <si>
    <t>E00-E07</t>
    <phoneticPr fontId="16" type="noConversion"/>
  </si>
  <si>
    <r>
      <rPr>
        <sz val="12"/>
        <rFont val="標楷體"/>
        <family val="4"/>
        <charset val="136"/>
      </rPr>
      <t xml:space="preserve">甲狀腺疾患
</t>
    </r>
    <r>
      <rPr>
        <sz val="12"/>
        <rFont val="Times New Roman"/>
        <family val="1"/>
      </rPr>
      <t>Disorders of thyroid gland</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</si>
  <si>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13)</t>
    </r>
    <phoneticPr fontId="16" type="noConversion"/>
  </si>
  <si>
    <t>E03</t>
    <phoneticPr fontId="16" type="noConversion"/>
  </si>
  <si>
    <t>E04</t>
    <phoneticPr fontId="16" type="noConversion"/>
  </si>
  <si>
    <t>E05</t>
    <phoneticPr fontId="16" type="noConversion"/>
  </si>
  <si>
    <t>E06</t>
    <phoneticPr fontId="16" type="noConversion"/>
  </si>
  <si>
    <t>E07</t>
    <phoneticPr fontId="16" type="noConversion"/>
  </si>
  <si>
    <t>E10-E14</t>
    <phoneticPr fontId="16" type="noConversion"/>
  </si>
  <si>
    <t>E10</t>
    <phoneticPr fontId="16" type="noConversion"/>
  </si>
  <si>
    <t>E11</t>
    <phoneticPr fontId="16" type="noConversion"/>
  </si>
  <si>
    <t>E14</t>
    <phoneticPr fontId="16" type="noConversion"/>
  </si>
  <si>
    <r>
      <rPr>
        <sz val="12"/>
        <rFont val="標楷體"/>
        <family val="4"/>
        <charset val="136"/>
      </rPr>
      <t xml:space="preserve">未明示的糖尿病
</t>
    </r>
    <r>
      <rPr>
        <sz val="12"/>
        <rFont val="Times New Roman"/>
        <family val="1"/>
      </rPr>
      <t>Unspecified diabetes mellitus</t>
    </r>
    <phoneticPr fontId="16" type="noConversion"/>
  </si>
  <si>
    <t>E15-E16</t>
    <phoneticPr fontId="16" type="noConversion"/>
  </si>
  <si>
    <t>E15</t>
    <phoneticPr fontId="16" type="noConversion"/>
  </si>
  <si>
    <r>
      <rPr>
        <sz val="12"/>
        <rFont val="標楷體"/>
        <family val="4"/>
        <charset val="136"/>
      </rPr>
      <t>非糖尿病</t>
    </r>
    <r>
      <rPr>
        <sz val="12"/>
        <rFont val="Times New Roman"/>
        <family val="1"/>
      </rPr>
      <t>(</t>
    </r>
    <r>
      <rPr>
        <sz val="12"/>
        <rFont val="標楷體"/>
        <family val="4"/>
        <charset val="136"/>
      </rPr>
      <t>性</t>
    </r>
    <r>
      <rPr>
        <sz val="12"/>
        <rFont val="Times New Roman"/>
        <family val="1"/>
      </rPr>
      <t>)</t>
    </r>
    <r>
      <rPr>
        <sz val="12"/>
        <rFont val="標楷體"/>
        <family val="4"/>
        <charset val="136"/>
      </rPr>
      <t>低血糖</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昏迷
</t>
    </r>
    <r>
      <rPr>
        <sz val="12"/>
        <rFont val="Times New Roman"/>
        <family val="1"/>
      </rPr>
      <t>Nondiabetic hypoglycaemic coma</t>
    </r>
    <phoneticPr fontId="16" type="noConversion"/>
  </si>
  <si>
    <t>E16</t>
    <phoneticPr fontId="16" type="noConversion"/>
  </si>
  <si>
    <t>E20-E35</t>
    <phoneticPr fontId="16" type="noConversion"/>
  </si>
  <si>
    <r>
      <rPr>
        <sz val="12"/>
        <rFont val="標楷體"/>
        <family val="4"/>
        <charset val="136"/>
      </rPr>
      <t xml:space="preserve">其他內分泌腺疾患
</t>
    </r>
    <r>
      <rPr>
        <sz val="12"/>
        <rFont val="Times New Roman"/>
        <family val="1"/>
      </rPr>
      <t>Disorders of other endocrine glands</t>
    </r>
    <phoneticPr fontId="16" type="noConversion"/>
  </si>
  <si>
    <t>E21</t>
    <phoneticPr fontId="16" type="noConversion"/>
  </si>
  <si>
    <t>E23</t>
    <phoneticPr fontId="16" type="noConversion"/>
  </si>
  <si>
    <t>E24</t>
    <phoneticPr fontId="16" type="noConversion"/>
  </si>
  <si>
    <t>E27</t>
    <phoneticPr fontId="16" type="noConversion"/>
  </si>
  <si>
    <r>
      <rPr>
        <sz val="12"/>
        <rFont val="標楷體"/>
        <family val="4"/>
        <charset val="136"/>
      </rPr>
      <t xml:space="preserve">腎上腺其他疾患
</t>
    </r>
    <r>
      <rPr>
        <sz val="12"/>
        <rFont val="Times New Roman"/>
        <family val="1"/>
      </rPr>
      <t>Other disorders of adrenal gland</t>
    </r>
    <phoneticPr fontId="16" type="noConversion"/>
  </si>
  <si>
    <t>E34</t>
    <phoneticPr fontId="16" type="noConversion"/>
  </si>
  <si>
    <r>
      <rPr>
        <sz val="12"/>
        <rFont val="標楷體"/>
        <family val="4"/>
        <charset val="136"/>
      </rPr>
      <t xml:space="preserve">其他內分泌疾患
</t>
    </r>
    <r>
      <rPr>
        <sz val="12"/>
        <rFont val="Times New Roman"/>
        <family val="1"/>
      </rPr>
      <t>Other endocrine disorders</t>
    </r>
    <phoneticPr fontId="16" type="noConversion"/>
  </si>
  <si>
    <t>E40-E46</t>
    <phoneticPr fontId="16" type="noConversion"/>
  </si>
  <si>
    <t>E41</t>
    <phoneticPr fontId="16" type="noConversion"/>
  </si>
  <si>
    <t>E43</t>
    <phoneticPr fontId="16" type="noConversion"/>
  </si>
  <si>
    <t>E46</t>
    <phoneticPr fontId="16" type="noConversion"/>
  </si>
  <si>
    <r>
      <rPr>
        <sz val="12"/>
        <rFont val="標楷體"/>
        <family val="4"/>
        <charset val="136"/>
      </rPr>
      <t>未特定的蛋白質－熱量營養不良</t>
    </r>
    <r>
      <rPr>
        <sz val="12"/>
        <rFont val="Times New Roman"/>
        <family val="1"/>
      </rPr>
      <t>(</t>
    </r>
    <r>
      <rPr>
        <sz val="12"/>
        <rFont val="標楷體"/>
        <family val="4"/>
        <charset val="136"/>
      </rPr>
      <t>症</t>
    </r>
    <r>
      <rPr>
        <sz val="12"/>
        <rFont val="Times New Roman"/>
        <family val="1"/>
      </rPr>
      <t>)
Unspecified protein-energy malnutrition</t>
    </r>
    <phoneticPr fontId="16" type="noConversion"/>
  </si>
  <si>
    <t>E50-E64</t>
    <phoneticPr fontId="16" type="noConversion"/>
  </si>
  <si>
    <r>
      <rPr>
        <sz val="12"/>
        <rFont val="標楷體"/>
        <family val="4"/>
        <charset val="136"/>
      </rPr>
      <t>其他營養缺乏</t>
    </r>
    <r>
      <rPr>
        <sz val="12"/>
        <rFont val="Times New Roman"/>
        <family val="1"/>
      </rPr>
      <t>(</t>
    </r>
    <r>
      <rPr>
        <sz val="12"/>
        <rFont val="標楷體"/>
        <family val="4"/>
        <charset val="136"/>
      </rPr>
      <t>症</t>
    </r>
    <r>
      <rPr>
        <sz val="12"/>
        <rFont val="Times New Roman"/>
        <family val="1"/>
      </rPr>
      <t>)
Other nutritional deficiencies</t>
    </r>
    <phoneticPr fontId="16" type="noConversion"/>
  </si>
  <si>
    <t>E51</t>
    <phoneticPr fontId="16" type="noConversion"/>
  </si>
  <si>
    <t>E63</t>
    <phoneticPr fontId="16" type="noConversion"/>
  </si>
  <si>
    <t>E65-E68</t>
    <phoneticPr fontId="16" type="noConversion"/>
  </si>
  <si>
    <t>E66</t>
    <phoneticPr fontId="16" type="noConversion"/>
  </si>
  <si>
    <r>
      <rPr>
        <sz val="12"/>
        <rFont val="標楷體"/>
        <family val="4"/>
        <charset val="136"/>
      </rPr>
      <t>肥胖</t>
    </r>
    <r>
      <rPr>
        <sz val="12"/>
        <rFont val="Times New Roman"/>
        <family val="1"/>
      </rPr>
      <t>(</t>
    </r>
    <r>
      <rPr>
        <sz val="12"/>
        <rFont val="標楷體"/>
        <family val="4"/>
        <charset val="136"/>
      </rPr>
      <t>症</t>
    </r>
    <r>
      <rPr>
        <sz val="12"/>
        <rFont val="Times New Roman"/>
        <family val="1"/>
      </rPr>
      <t>)
Obesity</t>
    </r>
    <phoneticPr fontId="16" type="noConversion"/>
  </si>
  <si>
    <t>E70-E90</t>
    <phoneticPr fontId="16" type="noConversion"/>
  </si>
  <si>
    <t>E70</t>
    <phoneticPr fontId="16" type="noConversion"/>
  </si>
  <si>
    <t>E71</t>
    <phoneticPr fontId="16" type="noConversion"/>
  </si>
  <si>
    <r>
      <rPr>
        <sz val="12"/>
        <rFont val="標楷體"/>
        <family val="4"/>
        <charset val="136"/>
      </rPr>
      <t>支鏈胺基酸</t>
    </r>
    <r>
      <rPr>
        <sz val="12"/>
        <rFont val="Times New Roman"/>
        <family val="1"/>
      </rPr>
      <t>(</t>
    </r>
    <r>
      <rPr>
        <sz val="12"/>
        <rFont val="標楷體"/>
        <family val="4"/>
        <charset val="136"/>
      </rPr>
      <t>新陳</t>
    </r>
    <r>
      <rPr>
        <sz val="12"/>
        <rFont val="Times New Roman"/>
        <family val="1"/>
      </rPr>
      <t>)</t>
    </r>
    <r>
      <rPr>
        <sz val="12"/>
        <rFont val="標楷體"/>
        <family val="4"/>
        <charset val="136"/>
      </rPr>
      <t>代謝及脂肪酸</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branched-chain amino-acid metabolism and fatty-acid metabolism</t>
    </r>
    <phoneticPr fontId="16" type="noConversion"/>
  </si>
  <si>
    <t>E72</t>
    <phoneticPr fontId="16" type="noConversion"/>
  </si>
  <si>
    <r>
      <rPr>
        <sz val="12"/>
        <rFont val="標楷體"/>
        <family val="4"/>
        <charset val="136"/>
      </rPr>
      <t>胺基酸</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其他疾患
</t>
    </r>
    <r>
      <rPr>
        <sz val="12"/>
        <rFont val="Times New Roman"/>
        <family val="1"/>
      </rPr>
      <t>Other disorders of amino-acid metabolism</t>
    </r>
    <phoneticPr fontId="16" type="noConversion"/>
  </si>
  <si>
    <t>E74</t>
    <phoneticPr fontId="16" type="noConversion"/>
  </si>
  <si>
    <t>E75</t>
    <phoneticPr fontId="16" type="noConversion"/>
  </si>
  <si>
    <t>E76</t>
    <phoneticPr fontId="16" type="noConversion"/>
  </si>
  <si>
    <t>E78</t>
    <phoneticPr fontId="16" type="noConversion"/>
  </si>
  <si>
    <t>E79</t>
    <phoneticPr fontId="16" type="noConversion"/>
  </si>
  <si>
    <r>
      <rPr>
        <sz val="12"/>
        <rFont val="標楷體"/>
        <family val="4"/>
        <charset val="136"/>
      </rPr>
      <t>嘌呤及嘧啶</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purine and pyrimidine metabolism</t>
    </r>
    <phoneticPr fontId="16" type="noConversion"/>
  </si>
  <si>
    <t>E83</t>
    <phoneticPr fontId="16" type="noConversion"/>
  </si>
  <si>
    <t>E85</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</si>
  <si>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15)</t>
    </r>
    <phoneticPr fontId="16" type="noConversion"/>
  </si>
  <si>
    <t>E86</t>
    <phoneticPr fontId="16" type="noConversion"/>
  </si>
  <si>
    <t>E87</t>
    <phoneticPr fontId="16" type="noConversion"/>
  </si>
  <si>
    <t>E88</t>
    <phoneticPr fontId="16" type="noConversion"/>
  </si>
  <si>
    <r>
      <rPr>
        <sz val="12"/>
        <rFont val="標楷體"/>
        <family val="4"/>
        <charset val="136"/>
      </rPr>
      <t>其他</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Other metabolic disorders</t>
    </r>
    <phoneticPr fontId="16" type="noConversion"/>
  </si>
  <si>
    <t>F00-F99</t>
    <phoneticPr fontId="16" type="noConversion"/>
  </si>
  <si>
    <t>F00-F09</t>
    <phoneticPr fontId="16" type="noConversion"/>
  </si>
  <si>
    <r>
      <rPr>
        <sz val="12"/>
        <rFont val="標楷體"/>
        <family val="4"/>
        <charset val="136"/>
      </rPr>
      <t>器質性</t>
    </r>
    <r>
      <rPr>
        <sz val="12"/>
        <rFont val="Times New Roman"/>
        <family val="1"/>
      </rPr>
      <t>(</t>
    </r>
    <r>
      <rPr>
        <sz val="12"/>
        <rFont val="標楷體"/>
        <family val="4"/>
        <charset val="136"/>
      </rPr>
      <t>包含症狀性</t>
    </r>
    <r>
      <rPr>
        <sz val="12"/>
        <rFont val="Times New Roman"/>
        <family val="1"/>
      </rPr>
      <t>)</t>
    </r>
    <r>
      <rPr>
        <sz val="12"/>
        <rFont val="標楷體"/>
        <family val="4"/>
        <charset val="136"/>
      </rPr>
      <t>精神</t>
    </r>
    <r>
      <rPr>
        <sz val="12"/>
        <rFont val="Times New Roman"/>
        <family val="1"/>
      </rPr>
      <t>[</t>
    </r>
    <r>
      <rPr>
        <sz val="12"/>
        <rFont val="標楷體"/>
        <family val="4"/>
        <charset val="136"/>
      </rPr>
      <t>心智</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Organic, including symptomatic, mental disorders</t>
    </r>
    <phoneticPr fontId="16" type="noConversion"/>
  </si>
  <si>
    <t>F01</t>
    <phoneticPr fontId="16" type="noConversion"/>
  </si>
  <si>
    <t>F03</t>
    <phoneticPr fontId="16" type="noConversion"/>
  </si>
  <si>
    <t>F05</t>
    <phoneticPr fontId="16" type="noConversion"/>
  </si>
  <si>
    <r>
      <rPr>
        <sz val="12"/>
        <rFont val="標楷體"/>
        <family val="4"/>
        <charset val="136"/>
      </rPr>
      <t xml:space="preserve">譫妄，非因酒精及其他精神作用物質所致者
</t>
    </r>
    <r>
      <rPr>
        <sz val="12"/>
        <rFont val="Times New Roman"/>
        <family val="1"/>
      </rPr>
      <t>Delirium, not induced by alcohol and other psychoactive substances</t>
    </r>
    <phoneticPr fontId="16" type="noConversion"/>
  </si>
  <si>
    <t>F06</t>
    <phoneticPr fontId="16" type="noConversion"/>
  </si>
  <si>
    <r>
      <rPr>
        <sz val="12"/>
        <rFont val="標楷體"/>
        <family val="4"/>
        <charset val="136"/>
      </rPr>
      <t>腦部損傷、機</t>
    </r>
    <r>
      <rPr>
        <sz val="12"/>
        <rFont val="Times New Roman"/>
        <family val="1"/>
      </rPr>
      <t>(</t>
    </r>
    <r>
      <rPr>
        <sz val="12"/>
        <rFont val="標楷體"/>
        <family val="4"/>
        <charset val="136"/>
      </rPr>
      <t>功</t>
    </r>
    <r>
      <rPr>
        <sz val="12"/>
        <rFont val="Times New Roman"/>
        <family val="1"/>
      </rPr>
      <t>)</t>
    </r>
    <r>
      <rPr>
        <sz val="12"/>
        <rFont val="標楷體"/>
        <family val="4"/>
        <charset val="136"/>
      </rPr>
      <t>能不良</t>
    </r>
    <r>
      <rPr>
        <sz val="12"/>
        <rFont val="Times New Roman"/>
        <family val="1"/>
      </rPr>
      <t>(</t>
    </r>
    <r>
      <rPr>
        <sz val="12"/>
        <rFont val="標楷體"/>
        <family val="4"/>
        <charset val="136"/>
      </rPr>
      <t>障礙、失調、異常</t>
    </r>
    <r>
      <rPr>
        <sz val="12"/>
        <rFont val="Times New Roman"/>
        <family val="1"/>
      </rPr>
      <t>)</t>
    </r>
    <r>
      <rPr>
        <sz val="12"/>
        <rFont val="標楷體"/>
        <family val="4"/>
        <charset val="136"/>
      </rPr>
      <t>及身體疾病所致的其他精神疾患</t>
    </r>
    <r>
      <rPr>
        <sz val="12"/>
        <rFont val="Times New Roman"/>
        <family val="1"/>
      </rPr>
      <t>(</t>
    </r>
    <r>
      <rPr>
        <sz val="12"/>
        <rFont val="標楷體"/>
        <family val="4"/>
        <charset val="136"/>
      </rPr>
      <t>障礙、病症</t>
    </r>
    <r>
      <rPr>
        <sz val="12"/>
        <rFont val="Times New Roman"/>
        <family val="1"/>
      </rPr>
      <t>)  Other mental disorders due to brain damage and dysfunction and to physical disease</t>
    </r>
    <phoneticPr fontId="16" type="noConversion"/>
  </si>
  <si>
    <t>F09</t>
    <phoneticPr fontId="16" type="noConversion"/>
  </si>
  <si>
    <r>
      <rPr>
        <sz val="12"/>
        <rFont val="標楷體"/>
        <family val="4"/>
        <charset val="136"/>
      </rPr>
      <t>未特定的器質性或症狀性精神</t>
    </r>
    <r>
      <rPr>
        <sz val="12"/>
        <rFont val="Times New Roman"/>
        <family val="1"/>
      </rPr>
      <t>[</t>
    </r>
    <r>
      <rPr>
        <sz val="12"/>
        <rFont val="標楷體"/>
        <family val="4"/>
        <charset val="136"/>
      </rPr>
      <t>心智</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Unspecified organic or symptomatic mental disorder</t>
    </r>
    <phoneticPr fontId="16" type="noConversion"/>
  </si>
  <si>
    <t>F10-F19</t>
    <phoneticPr fontId="16" type="noConversion"/>
  </si>
  <si>
    <t>F10</t>
    <phoneticPr fontId="16" type="noConversion"/>
  </si>
  <si>
    <t>F13</t>
    <phoneticPr fontId="16" type="noConversion"/>
  </si>
  <si>
    <r>
      <rPr>
        <sz val="12"/>
        <rFont val="標楷體"/>
        <family val="4"/>
        <charset val="136"/>
      </rPr>
      <t>使用鎮靜</t>
    </r>
    <r>
      <rPr>
        <sz val="12"/>
        <rFont val="Times New Roman"/>
        <family val="1"/>
      </rPr>
      <t>(</t>
    </r>
    <r>
      <rPr>
        <sz val="12"/>
        <rFont val="標楷體"/>
        <family val="4"/>
        <charset val="136"/>
      </rPr>
      <t>藥</t>
    </r>
    <r>
      <rPr>
        <sz val="12"/>
        <rFont val="Times New Roman"/>
        <family val="1"/>
      </rPr>
      <t>)</t>
    </r>
    <r>
      <rPr>
        <sz val="12"/>
        <rFont val="標楷體"/>
        <family val="4"/>
        <charset val="136"/>
      </rPr>
      <t>劑或安眠</t>
    </r>
    <r>
      <rPr>
        <sz val="12"/>
        <rFont val="Times New Roman"/>
        <family val="1"/>
      </rPr>
      <t>(</t>
    </r>
    <r>
      <rPr>
        <sz val="12"/>
        <rFont val="標楷體"/>
        <family val="4"/>
        <charset val="136"/>
      </rPr>
      <t>藥</t>
    </r>
    <r>
      <rPr>
        <sz val="12"/>
        <rFont val="Times New Roman"/>
        <family val="1"/>
      </rPr>
      <t>)</t>
    </r>
    <r>
      <rPr>
        <sz val="12"/>
        <rFont val="標楷體"/>
        <family val="4"/>
        <charset val="136"/>
      </rPr>
      <t>劑所致的精神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sedatives or hypnotics</t>
    </r>
    <phoneticPr fontId="16" type="noConversion"/>
  </si>
  <si>
    <t>F15</t>
    <phoneticPr fontId="16" type="noConversion"/>
  </si>
  <si>
    <r>
      <rPr>
        <sz val="12"/>
        <rFont val="標楷體"/>
        <family val="4"/>
        <charset val="136"/>
      </rPr>
      <t>使用其他興奮</t>
    </r>
    <r>
      <rPr>
        <sz val="12"/>
        <rFont val="Times New Roman"/>
        <family val="1"/>
      </rPr>
      <t>(</t>
    </r>
    <r>
      <rPr>
        <sz val="12"/>
        <rFont val="標楷體"/>
        <family val="4"/>
        <charset val="136"/>
      </rPr>
      <t>藥</t>
    </r>
    <r>
      <rPr>
        <sz val="12"/>
        <rFont val="Times New Roman"/>
        <family val="1"/>
      </rPr>
      <t>)</t>
    </r>
    <r>
      <rPr>
        <sz val="12"/>
        <rFont val="標楷體"/>
        <family val="4"/>
        <charset val="136"/>
      </rPr>
      <t>劑</t>
    </r>
    <r>
      <rPr>
        <sz val="12"/>
        <rFont val="Times New Roman"/>
        <family val="1"/>
      </rPr>
      <t>[</t>
    </r>
    <r>
      <rPr>
        <sz val="12"/>
        <rFont val="標楷體"/>
        <family val="4"/>
        <charset val="136"/>
      </rPr>
      <t>包含咖啡因在內</t>
    </r>
    <r>
      <rPr>
        <sz val="12"/>
        <rFont val="Times New Roman"/>
        <family val="1"/>
      </rPr>
      <t>]</t>
    </r>
    <r>
      <rPr>
        <sz val="12"/>
        <rFont val="標楷體"/>
        <family val="4"/>
        <charset val="136"/>
      </rPr>
      <t>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other stimulants, including caffeine</t>
    </r>
    <phoneticPr fontId="16" type="noConversion"/>
  </si>
  <si>
    <t>F16</t>
    <phoneticPr fontId="16" type="noConversion"/>
  </si>
  <si>
    <t>F17</t>
    <phoneticPr fontId="16" type="noConversion"/>
  </si>
  <si>
    <t>F19</t>
    <phoneticPr fontId="16" type="noConversion"/>
  </si>
  <si>
    <r>
      <rPr>
        <sz val="12"/>
        <rFont val="標楷體"/>
        <family val="4"/>
        <charset val="136"/>
      </rPr>
      <t>使用多種藥物及其他精神作用物質所致的精神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multiple drug use and use of other psychoactive substances</t>
    </r>
    <phoneticPr fontId="16" type="noConversion"/>
  </si>
  <si>
    <t>F20-F29</t>
    <phoneticPr fontId="16" type="noConversion"/>
  </si>
  <si>
    <t>F20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</si>
  <si>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16)</t>
    </r>
    <phoneticPr fontId="16" type="noConversion"/>
  </si>
  <si>
    <t>F29</t>
    <phoneticPr fontId="16" type="noConversion"/>
  </si>
  <si>
    <t>F30-F39</t>
    <phoneticPr fontId="16" type="noConversion"/>
  </si>
  <si>
    <r>
      <rPr>
        <sz val="12"/>
        <rFont val="標楷體"/>
        <family val="4"/>
        <charset val="136"/>
      </rPr>
      <t>情緒</t>
    </r>
    <r>
      <rPr>
        <sz val="12"/>
        <rFont val="Times New Roman"/>
        <family val="1"/>
      </rPr>
      <t>[</t>
    </r>
    <r>
      <rPr>
        <sz val="12"/>
        <rFont val="標楷體"/>
        <family val="4"/>
        <charset val="136"/>
      </rPr>
      <t>情感</t>
    </r>
    <r>
      <rPr>
        <sz val="12"/>
        <rFont val="Times New Roman"/>
        <family val="1"/>
      </rPr>
      <t>(</t>
    </r>
    <r>
      <rPr>
        <sz val="12"/>
        <rFont val="標楷體"/>
        <family val="4"/>
        <charset val="136"/>
      </rPr>
      <t>性</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Mood [affective] disorders</t>
    </r>
    <phoneticPr fontId="16" type="noConversion"/>
  </si>
  <si>
    <t>F31</t>
    <phoneticPr fontId="16" type="noConversion"/>
  </si>
  <si>
    <t>F32</t>
    <phoneticPr fontId="16" type="noConversion"/>
  </si>
  <si>
    <r>
      <t>(</t>
    </r>
    <r>
      <rPr>
        <sz val="12"/>
        <rFont val="標楷體"/>
        <family val="4"/>
        <charset val="136"/>
      </rPr>
      <t>憂</t>
    </r>
    <r>
      <rPr>
        <sz val="12"/>
        <rFont val="Times New Roman"/>
        <family val="1"/>
      </rPr>
      <t>)</t>
    </r>
    <r>
      <rPr>
        <sz val="12"/>
        <rFont val="標楷體"/>
        <family val="4"/>
        <charset val="136"/>
      </rPr>
      <t xml:space="preserve">鬱症發作
</t>
    </r>
    <r>
      <rPr>
        <sz val="12"/>
        <rFont val="Times New Roman"/>
        <family val="1"/>
      </rPr>
      <t>Depressive episode</t>
    </r>
    <phoneticPr fontId="16" type="noConversion"/>
  </si>
  <si>
    <t>F40-F48</t>
    <phoneticPr fontId="16" type="noConversion"/>
  </si>
  <si>
    <r>
      <rPr>
        <sz val="12"/>
        <rFont val="標楷體"/>
        <family val="4"/>
        <charset val="136"/>
      </rPr>
      <t>精神官能性、壓力有關性和擬身體疾患</t>
    </r>
    <r>
      <rPr>
        <sz val="12"/>
        <rFont val="Times New Roman"/>
        <family val="1"/>
      </rPr>
      <t>(</t>
    </r>
    <r>
      <rPr>
        <sz val="12"/>
        <rFont val="標楷體"/>
        <family val="4"/>
        <charset val="136"/>
      </rPr>
      <t>障礙、病症</t>
    </r>
    <r>
      <rPr>
        <sz val="12"/>
        <rFont val="Times New Roman"/>
        <family val="1"/>
      </rPr>
      <t>)
Neurotic, stress-related and somatoform disorders</t>
    </r>
    <phoneticPr fontId="16" type="noConversion"/>
  </si>
  <si>
    <t>F41</t>
    <phoneticPr fontId="16" type="noConversion"/>
  </si>
  <si>
    <t>F45</t>
    <phoneticPr fontId="16" type="noConversion"/>
  </si>
  <si>
    <t>F48</t>
    <phoneticPr fontId="16" type="noConversion"/>
  </si>
  <si>
    <t>F70-F79</t>
    <phoneticPr fontId="16" type="noConversion"/>
  </si>
  <si>
    <t>F72</t>
    <phoneticPr fontId="16" type="noConversion"/>
  </si>
  <si>
    <t>F79</t>
    <phoneticPr fontId="16" type="noConversion"/>
  </si>
  <si>
    <t>F80-F89</t>
    <phoneticPr fontId="16" type="noConversion"/>
  </si>
  <si>
    <t>F84</t>
    <phoneticPr fontId="16" type="noConversion"/>
  </si>
  <si>
    <t>G00-G99</t>
    <phoneticPr fontId="16" type="noConversion"/>
  </si>
  <si>
    <r>
      <rPr>
        <sz val="12"/>
        <rFont val="標楷體"/>
        <family val="4"/>
        <charset val="136"/>
      </rPr>
      <t xml:space="preserve">神經系統疾病
</t>
    </r>
    <r>
      <rPr>
        <sz val="12"/>
        <rFont val="Times New Roman"/>
        <family val="1"/>
      </rPr>
      <t>Diseases of the nervous system</t>
    </r>
    <phoneticPr fontId="16" type="noConversion"/>
  </si>
  <si>
    <t>G00-G09</t>
    <phoneticPr fontId="16" type="noConversion"/>
  </si>
  <si>
    <t>G00</t>
    <phoneticPr fontId="16" type="noConversion"/>
  </si>
  <si>
    <t>G03</t>
    <phoneticPr fontId="16" type="noConversion"/>
  </si>
  <si>
    <r>
      <rPr>
        <sz val="12"/>
        <rFont val="標楷體"/>
        <family val="4"/>
        <charset val="136"/>
      </rPr>
      <t>其他及未特定原因</t>
    </r>
    <r>
      <rPr>
        <sz val="12"/>
        <rFont val="Times New Roman"/>
        <family val="1"/>
      </rPr>
      <t>(</t>
    </r>
    <r>
      <rPr>
        <sz val="12"/>
        <rFont val="標楷體"/>
        <family val="4"/>
        <charset val="136"/>
      </rPr>
      <t>病因</t>
    </r>
    <r>
      <rPr>
        <sz val="12"/>
        <rFont val="Times New Roman"/>
        <family val="1"/>
      </rPr>
      <t>)</t>
    </r>
    <r>
      <rPr>
        <sz val="12"/>
        <rFont val="標楷體"/>
        <family val="4"/>
        <charset val="136"/>
      </rPr>
      <t xml:space="preserve">所致的腦膜炎
</t>
    </r>
    <r>
      <rPr>
        <sz val="12"/>
        <rFont val="Times New Roman"/>
        <family val="1"/>
      </rPr>
      <t>Meningitis due to other and unspecified causes</t>
    </r>
    <phoneticPr fontId="16" type="noConversion"/>
  </si>
  <si>
    <t>G04</t>
    <phoneticPr fontId="16" type="noConversion"/>
  </si>
  <si>
    <t>G06</t>
    <phoneticPr fontId="16" type="noConversion"/>
  </si>
  <si>
    <r>
      <rPr>
        <sz val="12"/>
        <rFont val="標楷體"/>
        <family val="4"/>
        <charset val="136"/>
      </rPr>
      <t xml:space="preserve">顱內、脊椎管內膿瘍及肉芽腫
</t>
    </r>
    <r>
      <rPr>
        <sz val="12"/>
        <rFont val="Times New Roman"/>
        <family val="1"/>
      </rPr>
      <t>Intracranial and intraspinal abscess and granuloma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</si>
  <si>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17)</t>
    </r>
    <phoneticPr fontId="16" type="noConversion"/>
  </si>
  <si>
    <t>G08</t>
    <phoneticPr fontId="16" type="noConversion"/>
  </si>
  <si>
    <t>G09</t>
    <phoneticPr fontId="16" type="noConversion"/>
  </si>
  <si>
    <t>G10-G13</t>
    <phoneticPr fontId="16" type="noConversion"/>
  </si>
  <si>
    <r>
      <rPr>
        <sz val="12"/>
        <rFont val="標楷體"/>
        <family val="4"/>
        <charset val="136"/>
      </rPr>
      <t xml:space="preserve">主要影響中樞神經系統的全身性萎縮
</t>
    </r>
    <r>
      <rPr>
        <sz val="12"/>
        <rFont val="Times New Roman"/>
        <family val="1"/>
      </rPr>
      <t>Systemic atrophies primarily affecting the central nervous system</t>
    </r>
    <phoneticPr fontId="16" type="noConversion"/>
  </si>
  <si>
    <t>G10</t>
    <phoneticPr fontId="16" type="noConversion"/>
  </si>
  <si>
    <t>G11</t>
    <phoneticPr fontId="16" type="noConversion"/>
  </si>
  <si>
    <r>
      <rPr>
        <sz val="12"/>
        <rFont val="標楷體"/>
        <family val="4"/>
        <charset val="136"/>
      </rPr>
      <t>遺傳性運動</t>
    </r>
    <r>
      <rPr>
        <sz val="12"/>
        <rFont val="Times New Roman"/>
        <family val="1"/>
      </rPr>
      <t>[</t>
    </r>
    <r>
      <rPr>
        <sz val="12"/>
        <rFont val="標楷體"/>
        <family val="4"/>
        <charset val="136"/>
      </rPr>
      <t>協同、共濟</t>
    </r>
    <r>
      <rPr>
        <sz val="12"/>
        <rFont val="Times New Roman"/>
        <family val="1"/>
      </rPr>
      <t>]</t>
    </r>
    <r>
      <rPr>
        <sz val="12"/>
        <rFont val="標楷體"/>
        <family val="4"/>
        <charset val="136"/>
      </rPr>
      <t xml:space="preserve">失調
</t>
    </r>
    <r>
      <rPr>
        <sz val="12"/>
        <rFont val="Times New Roman"/>
        <family val="1"/>
      </rPr>
      <t>Hereditary ataxia</t>
    </r>
    <phoneticPr fontId="16" type="noConversion"/>
  </si>
  <si>
    <t>G12</t>
    <phoneticPr fontId="16" type="noConversion"/>
  </si>
  <si>
    <r>
      <rPr>
        <sz val="12"/>
        <rFont val="標楷體"/>
        <family val="4"/>
        <charset val="136"/>
      </rPr>
      <t>脊椎</t>
    </r>
    <r>
      <rPr>
        <sz val="12"/>
        <rFont val="Times New Roman"/>
        <family val="1"/>
      </rPr>
      <t>(</t>
    </r>
    <r>
      <rPr>
        <sz val="12"/>
        <rFont val="標楷體"/>
        <family val="4"/>
        <charset val="136"/>
      </rPr>
      <t>骨</t>
    </r>
    <r>
      <rPr>
        <sz val="12"/>
        <rFont val="Times New Roman"/>
        <family val="1"/>
      </rPr>
      <t>)</t>
    </r>
    <r>
      <rPr>
        <sz val="12"/>
        <rFont val="標楷體"/>
        <family val="4"/>
        <charset val="136"/>
      </rPr>
      <t xml:space="preserve">肌肉萎縮及有關症候群
</t>
    </r>
    <r>
      <rPr>
        <sz val="12"/>
        <rFont val="Times New Roman"/>
        <family val="1"/>
      </rPr>
      <t>Spinal muscular atrophy and related syndromes</t>
    </r>
    <phoneticPr fontId="16" type="noConversion"/>
  </si>
  <si>
    <t>G20-G26</t>
    <phoneticPr fontId="16" type="noConversion"/>
  </si>
  <si>
    <r>
      <rPr>
        <sz val="12"/>
        <rFont val="標楷體"/>
        <family val="4"/>
        <charset val="136"/>
      </rPr>
      <t>錐體外路</t>
    </r>
    <r>
      <rPr>
        <sz val="12"/>
        <rFont val="Times New Roman"/>
        <family val="1"/>
      </rPr>
      <t>(</t>
    </r>
    <r>
      <rPr>
        <sz val="12"/>
        <rFont val="標楷體"/>
        <family val="4"/>
        <charset val="136"/>
      </rPr>
      <t>徑</t>
    </r>
    <r>
      <rPr>
        <sz val="12"/>
        <rFont val="Times New Roman"/>
        <family val="1"/>
      </rPr>
      <t>)</t>
    </r>
    <r>
      <rPr>
        <sz val="12"/>
        <rFont val="標楷體"/>
        <family val="4"/>
        <charset val="136"/>
      </rPr>
      <t xml:space="preserve">和動作疾患
</t>
    </r>
    <r>
      <rPr>
        <sz val="12"/>
        <rFont val="Times New Roman"/>
        <family val="1"/>
      </rPr>
      <t>Extrapyramidal and movement disorders</t>
    </r>
    <phoneticPr fontId="16" type="noConversion"/>
  </si>
  <si>
    <t>G20</t>
    <phoneticPr fontId="16" type="noConversion"/>
  </si>
  <si>
    <r>
      <rPr>
        <sz val="12"/>
        <rFont val="標楷體"/>
        <family val="4"/>
        <charset val="136"/>
      </rPr>
      <t xml:space="preserve">帕金森氏病
</t>
    </r>
    <r>
      <rPr>
        <sz val="12"/>
        <rFont val="Times New Roman"/>
        <family val="1"/>
      </rPr>
      <t>Parkinson's disease</t>
    </r>
    <phoneticPr fontId="16" type="noConversion"/>
  </si>
  <si>
    <t>G21</t>
    <phoneticPr fontId="16" type="noConversion"/>
  </si>
  <si>
    <r>
      <rPr>
        <sz val="12"/>
        <rFont val="標楷體"/>
        <family val="4"/>
        <charset val="136"/>
      </rPr>
      <t>續發性帕金森</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Secondary parkinsonism</t>
    </r>
    <phoneticPr fontId="16" type="noConversion"/>
  </si>
  <si>
    <t>G23</t>
    <phoneticPr fontId="16" type="noConversion"/>
  </si>
  <si>
    <r>
      <rPr>
        <sz val="12"/>
        <rFont val="標楷體"/>
        <family val="4"/>
        <charset val="136"/>
      </rPr>
      <t>基底神經節</t>
    </r>
    <r>
      <rPr>
        <sz val="12"/>
        <rFont val="Times New Roman"/>
        <family val="1"/>
      </rPr>
      <t>(</t>
    </r>
    <r>
      <rPr>
        <sz val="12"/>
        <rFont val="標楷體"/>
        <family val="4"/>
        <charset val="136"/>
      </rPr>
      <t>核</t>
    </r>
    <r>
      <rPr>
        <sz val="12"/>
        <rFont val="Times New Roman"/>
        <family val="1"/>
      </rPr>
      <t>)</t>
    </r>
    <r>
      <rPr>
        <sz val="12"/>
        <rFont val="標楷體"/>
        <family val="4"/>
        <charset val="136"/>
      </rPr>
      <t xml:space="preserve">的其他退化性疾病
</t>
    </r>
    <r>
      <rPr>
        <sz val="12"/>
        <rFont val="Times New Roman"/>
        <family val="1"/>
      </rPr>
      <t>Other degenerative diseases of basal ganglia</t>
    </r>
    <phoneticPr fontId="16" type="noConversion"/>
  </si>
  <si>
    <t>G25</t>
    <phoneticPr fontId="16" type="noConversion"/>
  </si>
  <si>
    <t>G30-G32</t>
    <phoneticPr fontId="16" type="noConversion"/>
  </si>
  <si>
    <t>G30</t>
    <phoneticPr fontId="16" type="noConversion"/>
  </si>
  <si>
    <r>
      <rPr>
        <sz val="12"/>
        <rFont val="標楷體"/>
        <family val="4"/>
        <charset val="136"/>
      </rPr>
      <t>阿茲海默</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病
</t>
    </r>
    <r>
      <rPr>
        <sz val="12"/>
        <rFont val="Times New Roman"/>
        <family val="1"/>
      </rPr>
      <t>Alzheimer's disease</t>
    </r>
    <phoneticPr fontId="16" type="noConversion"/>
  </si>
  <si>
    <t>G31</t>
    <phoneticPr fontId="16" type="noConversion"/>
  </si>
  <si>
    <t>G35-G37</t>
    <phoneticPr fontId="16" type="noConversion"/>
  </si>
  <si>
    <t>G35</t>
    <phoneticPr fontId="16" type="noConversion"/>
  </si>
  <si>
    <t>G37</t>
    <phoneticPr fontId="16" type="noConversion"/>
  </si>
  <si>
    <r>
      <rPr>
        <sz val="12"/>
        <rFont val="標楷體"/>
        <family val="4"/>
        <charset val="136"/>
      </rPr>
      <t xml:space="preserve">中樞神經系統其他脫髓鞘疾病
</t>
    </r>
    <r>
      <rPr>
        <sz val="12"/>
        <rFont val="Times New Roman"/>
        <family val="1"/>
      </rPr>
      <t>Other demyelinating diseases of central nervous system</t>
    </r>
    <phoneticPr fontId="16" type="noConversion"/>
  </si>
  <si>
    <t>G40-G47</t>
    <phoneticPr fontId="16" type="noConversion"/>
  </si>
  <si>
    <t>G40</t>
    <phoneticPr fontId="16" type="noConversion"/>
  </si>
  <si>
    <r>
      <rPr>
        <sz val="12"/>
        <rFont val="標楷體"/>
        <family val="4"/>
        <charset val="136"/>
      </rPr>
      <t xml:space="preserve">癲癇
</t>
    </r>
    <r>
      <rPr>
        <sz val="12"/>
        <rFont val="Times New Roman"/>
        <family val="1"/>
      </rPr>
      <t>Epilepsy</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</si>
  <si>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18)</t>
    </r>
    <phoneticPr fontId="16" type="noConversion"/>
  </si>
  <si>
    <t>G41</t>
    <phoneticPr fontId="16" type="noConversion"/>
  </si>
  <si>
    <t>G43</t>
    <phoneticPr fontId="16" type="noConversion"/>
  </si>
  <si>
    <r>
      <rPr>
        <sz val="12"/>
        <rFont val="標楷體"/>
        <family val="4"/>
        <charset val="136"/>
      </rPr>
      <t xml:space="preserve">偏頭痛
</t>
    </r>
    <r>
      <rPr>
        <sz val="12"/>
        <rFont val="Times New Roman"/>
        <family val="1"/>
      </rPr>
      <t>Migraine</t>
    </r>
    <phoneticPr fontId="16" type="noConversion"/>
  </si>
  <si>
    <t>G45</t>
    <phoneticPr fontId="16" type="noConversion"/>
  </si>
  <si>
    <t>G47</t>
    <phoneticPr fontId="16" type="noConversion"/>
  </si>
  <si>
    <r>
      <rPr>
        <sz val="12"/>
        <rFont val="標楷體"/>
        <family val="4"/>
        <charset val="136"/>
      </rPr>
      <t>睡眠疾患</t>
    </r>
    <r>
      <rPr>
        <sz val="12"/>
        <rFont val="Times New Roman"/>
        <family val="1"/>
      </rPr>
      <t>[</t>
    </r>
    <r>
      <rPr>
        <sz val="12"/>
        <rFont val="標楷體"/>
        <family val="4"/>
        <charset val="136"/>
      </rPr>
      <t>障礙、病症</t>
    </r>
    <r>
      <rPr>
        <sz val="12"/>
        <rFont val="Times New Roman"/>
        <family val="1"/>
      </rPr>
      <t>]
Sleep disorders</t>
    </r>
    <phoneticPr fontId="16" type="noConversion"/>
  </si>
  <si>
    <t>G50-G59</t>
    <phoneticPr fontId="16" type="noConversion"/>
  </si>
  <si>
    <r>
      <rPr>
        <sz val="12"/>
        <rFont val="標楷體"/>
        <family val="4"/>
        <charset val="136"/>
      </rPr>
      <t xml:space="preserve">神經、神經根和神經叢疾患
</t>
    </r>
    <r>
      <rPr>
        <sz val="12"/>
        <rFont val="Times New Roman"/>
        <family val="1"/>
      </rPr>
      <t>Nerve, nerve root and plexus disorders</t>
    </r>
    <phoneticPr fontId="16" type="noConversion"/>
  </si>
  <si>
    <t>G52</t>
    <phoneticPr fontId="16" type="noConversion"/>
  </si>
  <si>
    <t>G54</t>
    <phoneticPr fontId="16" type="noConversion"/>
  </si>
  <si>
    <t>G58</t>
    <phoneticPr fontId="16" type="noConversion"/>
  </si>
  <si>
    <r>
      <rPr>
        <sz val="12"/>
        <rFont val="標楷體"/>
        <family val="4"/>
        <charset val="136"/>
      </rPr>
      <t xml:space="preserve">其他單一神經病變
</t>
    </r>
    <r>
      <rPr>
        <sz val="12"/>
        <rFont val="Times New Roman"/>
        <family val="1"/>
      </rPr>
      <t>Other mononeuropathies</t>
    </r>
    <phoneticPr fontId="16" type="noConversion"/>
  </si>
  <si>
    <t>G60-G64</t>
    <phoneticPr fontId="16" type="noConversion"/>
  </si>
  <si>
    <t>G60</t>
    <phoneticPr fontId="16" type="noConversion"/>
  </si>
  <si>
    <r>
      <rPr>
        <sz val="12"/>
        <rFont val="標楷體"/>
        <family val="4"/>
        <charset val="136"/>
      </rPr>
      <t>遺傳性及不明原因</t>
    </r>
    <r>
      <rPr>
        <sz val="12"/>
        <rFont val="Times New Roman"/>
        <family val="1"/>
      </rPr>
      <t>(</t>
    </r>
    <r>
      <rPr>
        <sz val="12"/>
        <rFont val="標楷體"/>
        <family val="4"/>
        <charset val="136"/>
      </rPr>
      <t>特發</t>
    </r>
    <r>
      <rPr>
        <sz val="12"/>
        <rFont val="Times New Roman"/>
        <family val="1"/>
      </rPr>
      <t>)</t>
    </r>
    <r>
      <rPr>
        <sz val="12"/>
        <rFont val="標楷體"/>
        <family val="4"/>
        <charset val="136"/>
      </rPr>
      <t xml:space="preserve">性神經病變
</t>
    </r>
    <r>
      <rPr>
        <sz val="12"/>
        <rFont val="Times New Roman"/>
        <family val="1"/>
      </rPr>
      <t>Hereditary and idiopathic neuropathy</t>
    </r>
    <phoneticPr fontId="16" type="noConversion"/>
  </si>
  <si>
    <t>G61</t>
    <phoneticPr fontId="16" type="noConversion"/>
  </si>
  <si>
    <r>
      <t>(</t>
    </r>
    <r>
      <rPr>
        <sz val="12"/>
        <rFont val="標楷體"/>
        <family val="4"/>
        <charset val="136"/>
      </rPr>
      <t>發</t>
    </r>
    <r>
      <rPr>
        <sz val="12"/>
        <rFont val="Times New Roman"/>
        <family val="1"/>
      </rPr>
      <t>)</t>
    </r>
    <r>
      <rPr>
        <sz val="12"/>
        <rFont val="標楷體"/>
        <family val="4"/>
        <charset val="136"/>
      </rPr>
      <t xml:space="preserve">炎性多神經病變
</t>
    </r>
    <r>
      <rPr>
        <sz val="12"/>
        <rFont val="Times New Roman"/>
        <family val="1"/>
      </rPr>
      <t>Inflammatory polyneuropathy</t>
    </r>
    <phoneticPr fontId="16" type="noConversion"/>
  </si>
  <si>
    <t>G62</t>
    <phoneticPr fontId="16" type="noConversion"/>
  </si>
  <si>
    <r>
      <rPr>
        <sz val="12"/>
        <rFont val="標楷體"/>
        <family val="4"/>
        <charset val="136"/>
      </rPr>
      <t xml:space="preserve">其他多神經病變
</t>
    </r>
    <r>
      <rPr>
        <sz val="12"/>
        <rFont val="Times New Roman"/>
        <family val="1"/>
      </rPr>
      <t>Other polyneuropathies</t>
    </r>
    <phoneticPr fontId="16" type="noConversion"/>
  </si>
  <si>
    <t>G70-G73</t>
    <phoneticPr fontId="16" type="noConversion"/>
  </si>
  <si>
    <r>
      <rPr>
        <sz val="12"/>
        <rFont val="標楷體"/>
        <family val="4"/>
        <charset val="136"/>
      </rPr>
      <t xml:space="preserve">肌肉神經接合處和肌肉疾病
</t>
    </r>
    <r>
      <rPr>
        <sz val="12"/>
        <rFont val="Times New Roman"/>
        <family val="1"/>
      </rPr>
      <t>Diseases of myoneural junction and muscle</t>
    </r>
    <phoneticPr fontId="16" type="noConversion"/>
  </si>
  <si>
    <t>G70</t>
    <phoneticPr fontId="16" type="noConversion"/>
  </si>
  <si>
    <r>
      <rPr>
        <sz val="12"/>
        <rFont val="標楷體"/>
        <family val="4"/>
        <charset val="136"/>
      </rPr>
      <t xml:space="preserve">重症肌無力及其他肌肉神經疾患
</t>
    </r>
    <r>
      <rPr>
        <sz val="12"/>
        <rFont val="Times New Roman"/>
        <family val="1"/>
      </rPr>
      <t>Myasthenia gravis and other myoneural disorders</t>
    </r>
    <phoneticPr fontId="16" type="noConversion"/>
  </si>
  <si>
    <t>G71</t>
    <phoneticPr fontId="16" type="noConversion"/>
  </si>
  <si>
    <r>
      <rPr>
        <sz val="12"/>
        <rFont val="標楷體"/>
        <family val="4"/>
        <charset val="136"/>
      </rPr>
      <t xml:space="preserve">肌肉原發性疾患
</t>
    </r>
    <r>
      <rPr>
        <sz val="12"/>
        <rFont val="Times New Roman"/>
        <family val="1"/>
      </rPr>
      <t>Primary disorders of muscles</t>
    </r>
    <phoneticPr fontId="16" type="noConversion"/>
  </si>
  <si>
    <t>G80-G83</t>
    <phoneticPr fontId="16" type="noConversion"/>
  </si>
  <si>
    <t>G80</t>
    <phoneticPr fontId="16" type="noConversion"/>
  </si>
  <si>
    <r>
      <rPr>
        <sz val="12"/>
        <rFont val="標楷體"/>
        <family val="4"/>
        <charset val="136"/>
      </rPr>
      <t xml:space="preserve">嬰兒腦性麻痺
</t>
    </r>
    <r>
      <rPr>
        <sz val="12"/>
        <rFont val="Times New Roman"/>
        <family val="1"/>
      </rPr>
      <t>Infantile cerebral palsy</t>
    </r>
    <phoneticPr fontId="16" type="noConversion"/>
  </si>
  <si>
    <t>G81</t>
    <phoneticPr fontId="16" type="noConversion"/>
  </si>
  <si>
    <t>G82</t>
    <phoneticPr fontId="16" type="noConversion"/>
  </si>
  <si>
    <r>
      <rPr>
        <sz val="12"/>
        <rFont val="標楷體"/>
        <family val="4"/>
        <charset val="136"/>
      </rPr>
      <t>下身癱瘓</t>
    </r>
    <r>
      <rPr>
        <sz val="12"/>
        <rFont val="Times New Roman"/>
        <family val="1"/>
      </rPr>
      <t>[</t>
    </r>
    <r>
      <rPr>
        <sz val="12"/>
        <rFont val="標楷體"/>
        <family val="4"/>
        <charset val="136"/>
      </rPr>
      <t>截癱</t>
    </r>
    <r>
      <rPr>
        <sz val="12"/>
        <rFont val="Times New Roman"/>
        <family val="1"/>
      </rPr>
      <t>]</t>
    </r>
    <r>
      <rPr>
        <sz val="12"/>
        <rFont val="標楷體"/>
        <family val="4"/>
        <charset val="136"/>
      </rPr>
      <t xml:space="preserve">及四肢癱瘓
</t>
    </r>
    <r>
      <rPr>
        <sz val="12"/>
        <rFont val="Times New Roman"/>
        <family val="1"/>
      </rPr>
      <t>Paraplegia and tetraplegia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</si>
  <si>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19)</t>
    </r>
    <phoneticPr fontId="16" type="noConversion"/>
  </si>
  <si>
    <t>G83</t>
    <phoneticPr fontId="16" type="noConversion"/>
  </si>
  <si>
    <t>G90-G99</t>
    <phoneticPr fontId="16" type="noConversion"/>
  </si>
  <si>
    <r>
      <rPr>
        <sz val="12"/>
        <rFont val="標楷體"/>
        <family val="4"/>
        <charset val="136"/>
      </rPr>
      <t xml:space="preserve">神經系統其他疾患
</t>
    </r>
    <r>
      <rPr>
        <sz val="12"/>
        <rFont val="Times New Roman"/>
        <family val="1"/>
      </rPr>
      <t>Other disorders of the nervous system</t>
    </r>
    <phoneticPr fontId="16" type="noConversion"/>
  </si>
  <si>
    <t>G90</t>
    <phoneticPr fontId="16" type="noConversion"/>
  </si>
  <si>
    <t>G91</t>
    <phoneticPr fontId="16" type="noConversion"/>
  </si>
  <si>
    <r>
      <rPr>
        <sz val="12"/>
        <rFont val="標楷體"/>
        <family val="4"/>
        <charset val="136"/>
      </rPr>
      <t>水腦</t>
    </r>
    <r>
      <rPr>
        <sz val="12"/>
        <rFont val="Times New Roman"/>
        <family val="1"/>
      </rPr>
      <t>(</t>
    </r>
    <r>
      <rPr>
        <sz val="12"/>
        <rFont val="標楷體"/>
        <family val="4"/>
        <charset val="136"/>
      </rPr>
      <t>症</t>
    </r>
    <r>
      <rPr>
        <sz val="12"/>
        <rFont val="Times New Roman"/>
        <family val="1"/>
      </rPr>
      <t>)[</t>
    </r>
    <r>
      <rPr>
        <sz val="12"/>
        <rFont val="標楷體"/>
        <family val="4"/>
        <charset val="136"/>
      </rPr>
      <t>腦積水</t>
    </r>
    <r>
      <rPr>
        <sz val="12"/>
        <rFont val="Times New Roman"/>
        <family val="1"/>
      </rPr>
      <t>]
Hydrocephalus</t>
    </r>
    <phoneticPr fontId="16" type="noConversion"/>
  </si>
  <si>
    <t>G93</t>
    <phoneticPr fontId="16" type="noConversion"/>
  </si>
  <si>
    <r>
      <rPr>
        <sz val="12"/>
        <rFont val="標楷體"/>
        <family val="4"/>
        <charset val="136"/>
      </rPr>
      <t xml:space="preserve">腦其他疾患
</t>
    </r>
    <r>
      <rPr>
        <sz val="12"/>
        <rFont val="Times New Roman"/>
        <family val="1"/>
      </rPr>
      <t>Other disorders of brain</t>
    </r>
    <phoneticPr fontId="16" type="noConversion"/>
  </si>
  <si>
    <t>G95</t>
    <phoneticPr fontId="16" type="noConversion"/>
  </si>
  <si>
    <t>H00-H59</t>
    <phoneticPr fontId="16" type="noConversion"/>
  </si>
  <si>
    <r>
      <rPr>
        <sz val="12"/>
        <rFont val="標楷體"/>
        <family val="4"/>
        <charset val="136"/>
      </rPr>
      <t xml:space="preserve">眼與附器疾病
</t>
    </r>
    <r>
      <rPr>
        <sz val="12"/>
        <rFont val="Times New Roman"/>
        <family val="1"/>
      </rPr>
      <t>Diseases of the eye and adnexa</t>
    </r>
    <phoneticPr fontId="16" type="noConversion"/>
  </si>
  <si>
    <t>H25-H28</t>
    <phoneticPr fontId="16" type="noConversion"/>
  </si>
  <si>
    <t>H26</t>
    <phoneticPr fontId="16" type="noConversion"/>
  </si>
  <si>
    <t>H30-H36</t>
    <phoneticPr fontId="16" type="noConversion"/>
  </si>
  <si>
    <t>H34</t>
    <phoneticPr fontId="16" type="noConversion"/>
  </si>
  <si>
    <t>H46-H48</t>
    <phoneticPr fontId="16" type="noConversion"/>
  </si>
  <si>
    <t>H46</t>
    <phoneticPr fontId="16" type="noConversion"/>
  </si>
  <si>
    <r>
      <rPr>
        <sz val="12"/>
        <rFont val="標楷體"/>
        <family val="4"/>
        <charset val="136"/>
      </rPr>
      <t xml:space="preserve">視神經炎
</t>
    </r>
    <r>
      <rPr>
        <sz val="12"/>
        <rFont val="Times New Roman"/>
        <family val="1"/>
      </rPr>
      <t>Optic neuritis</t>
    </r>
    <phoneticPr fontId="16" type="noConversion"/>
  </si>
  <si>
    <t>H53-H54</t>
    <phoneticPr fontId="16" type="noConversion"/>
  </si>
  <si>
    <t>H54</t>
    <phoneticPr fontId="16" type="noConversion"/>
  </si>
  <si>
    <t>H60-H95</t>
    <phoneticPr fontId="16" type="noConversion"/>
  </si>
  <si>
    <r>
      <rPr>
        <sz val="12"/>
        <rFont val="標楷體"/>
        <family val="4"/>
        <charset val="136"/>
      </rPr>
      <t xml:space="preserve">耳與乳突疾病
</t>
    </r>
    <r>
      <rPr>
        <sz val="12"/>
        <rFont val="Times New Roman"/>
        <family val="1"/>
      </rPr>
      <t>Diseases of the ear and mastoid process</t>
    </r>
    <phoneticPr fontId="16" type="noConversion"/>
  </si>
  <si>
    <t>H65-H75</t>
    <phoneticPr fontId="16" type="noConversion"/>
  </si>
  <si>
    <r>
      <rPr>
        <sz val="12"/>
        <rFont val="標楷體"/>
        <family val="4"/>
        <charset val="136"/>
      </rPr>
      <t xml:space="preserve">中耳和乳突疾病
</t>
    </r>
    <r>
      <rPr>
        <sz val="12"/>
        <rFont val="Times New Roman"/>
        <family val="1"/>
      </rPr>
      <t>Diseases of middle ear and mastoid</t>
    </r>
    <phoneticPr fontId="16" type="noConversion"/>
  </si>
  <si>
    <t>H70</t>
    <phoneticPr fontId="16" type="noConversion"/>
  </si>
  <si>
    <r>
      <rPr>
        <sz val="12"/>
        <rFont val="標楷體"/>
        <family val="4"/>
        <charset val="136"/>
      </rPr>
      <t xml:space="preserve">乳突炎及有關病況
</t>
    </r>
    <r>
      <rPr>
        <sz val="12"/>
        <rFont val="Times New Roman"/>
        <family val="1"/>
      </rPr>
      <t>Mastoiditis and related conditions</t>
    </r>
    <phoneticPr fontId="16" type="noConversion"/>
  </si>
  <si>
    <t>H90-H95</t>
    <phoneticPr fontId="16" type="noConversion"/>
  </si>
  <si>
    <r>
      <rPr>
        <sz val="12"/>
        <rFont val="標楷體"/>
        <family val="4"/>
        <charset val="136"/>
      </rPr>
      <t xml:space="preserve">耳其他疾患
</t>
    </r>
    <r>
      <rPr>
        <sz val="12"/>
        <rFont val="Times New Roman"/>
        <family val="1"/>
      </rPr>
      <t>Other disorders of ear</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</si>
  <si>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20)</t>
    </r>
    <phoneticPr fontId="16" type="noConversion"/>
  </si>
  <si>
    <t>H91</t>
    <phoneticPr fontId="16" type="noConversion"/>
  </si>
  <si>
    <r>
      <rPr>
        <sz val="12"/>
        <rFont val="標楷體"/>
        <family val="4"/>
        <charset val="136"/>
      </rPr>
      <t>其他聽覺</t>
    </r>
    <r>
      <rPr>
        <sz val="12"/>
        <rFont val="Times New Roman"/>
        <family val="1"/>
      </rPr>
      <t>(</t>
    </r>
    <r>
      <rPr>
        <sz val="12"/>
        <rFont val="標楷體"/>
        <family val="4"/>
        <charset val="136"/>
      </rPr>
      <t>力</t>
    </r>
    <r>
      <rPr>
        <sz val="12"/>
        <rFont val="Times New Roman"/>
        <family val="1"/>
      </rPr>
      <t>)</t>
    </r>
    <r>
      <rPr>
        <sz val="12"/>
        <rFont val="標楷體"/>
        <family val="4"/>
        <charset val="136"/>
      </rPr>
      <t xml:space="preserve">喪失
</t>
    </r>
    <r>
      <rPr>
        <sz val="12"/>
        <rFont val="Times New Roman"/>
        <family val="1"/>
      </rPr>
      <t>Other hearing loss</t>
    </r>
    <phoneticPr fontId="16" type="noConversion"/>
  </si>
  <si>
    <t>I00-I99</t>
    <phoneticPr fontId="16" type="noConversion"/>
  </si>
  <si>
    <r>
      <rPr>
        <sz val="12"/>
        <rFont val="標楷體"/>
        <family val="4"/>
        <charset val="136"/>
      </rPr>
      <t xml:space="preserve">循環系統疾病
</t>
    </r>
    <r>
      <rPr>
        <sz val="12"/>
        <rFont val="Times New Roman"/>
        <family val="1"/>
      </rPr>
      <t>Diseases of the circulatory system</t>
    </r>
    <phoneticPr fontId="16" type="noConversion"/>
  </si>
  <si>
    <t>I05-I09</t>
    <phoneticPr fontId="16" type="noConversion"/>
  </si>
  <si>
    <t>I05</t>
    <phoneticPr fontId="16" type="noConversion"/>
  </si>
  <si>
    <r>
      <rPr>
        <sz val="12"/>
        <rFont val="標楷體"/>
        <family val="4"/>
        <charset val="136"/>
      </rPr>
      <t xml:space="preserve">風濕性二尖瓣疾病
</t>
    </r>
    <r>
      <rPr>
        <sz val="12"/>
        <rFont val="Times New Roman"/>
        <family val="1"/>
      </rPr>
      <t>Rheumatic mitral valve diseases</t>
    </r>
    <phoneticPr fontId="16" type="noConversion"/>
  </si>
  <si>
    <t>I06</t>
    <phoneticPr fontId="16" type="noConversion"/>
  </si>
  <si>
    <r>
      <rPr>
        <sz val="12"/>
        <rFont val="標楷體"/>
        <family val="4"/>
        <charset val="136"/>
      </rPr>
      <t xml:space="preserve">風濕性主動脈瓣疾病
</t>
    </r>
    <r>
      <rPr>
        <sz val="12"/>
        <rFont val="Times New Roman"/>
        <family val="1"/>
      </rPr>
      <t>Rheumatic aortic valve diseases</t>
    </r>
    <phoneticPr fontId="16" type="noConversion"/>
  </si>
  <si>
    <t>I07</t>
    <phoneticPr fontId="16" type="noConversion"/>
  </si>
  <si>
    <t>I08</t>
    <phoneticPr fontId="16" type="noConversion"/>
  </si>
  <si>
    <t>I09</t>
    <phoneticPr fontId="16" type="noConversion"/>
  </si>
  <si>
    <t>I10-I15</t>
    <phoneticPr fontId="16" type="noConversion"/>
  </si>
  <si>
    <t>I10</t>
    <phoneticPr fontId="16" type="noConversion"/>
  </si>
  <si>
    <t>I11</t>
    <phoneticPr fontId="16" type="noConversion"/>
  </si>
  <si>
    <t>I12</t>
    <phoneticPr fontId="16" type="noConversion"/>
  </si>
  <si>
    <r>
      <rPr>
        <sz val="12"/>
        <rFont val="標楷體"/>
        <family val="4"/>
        <charset val="136"/>
      </rPr>
      <t xml:space="preserve">高血壓性腎臟病
</t>
    </r>
    <r>
      <rPr>
        <sz val="12"/>
        <rFont val="Times New Roman"/>
        <family val="1"/>
      </rPr>
      <t>Hypertensive renal disease</t>
    </r>
    <phoneticPr fontId="16" type="noConversion"/>
  </si>
  <si>
    <t>I13</t>
    <phoneticPr fontId="16" type="noConversion"/>
  </si>
  <si>
    <r>
      <rPr>
        <sz val="12"/>
        <rFont val="標楷體"/>
        <family val="4"/>
        <charset val="136"/>
      </rPr>
      <t xml:space="preserve">高血壓性心臟及腎臟疾病
</t>
    </r>
    <r>
      <rPr>
        <sz val="12"/>
        <rFont val="Times New Roman"/>
        <family val="1"/>
      </rPr>
      <t>Hypertensive heart and renal disease</t>
    </r>
    <phoneticPr fontId="16" type="noConversion"/>
  </si>
  <si>
    <t>I20-I25</t>
    <phoneticPr fontId="16" type="noConversion"/>
  </si>
  <si>
    <t>I20</t>
    <phoneticPr fontId="16" type="noConversion"/>
  </si>
  <si>
    <t>I21</t>
    <phoneticPr fontId="16" type="noConversion"/>
  </si>
  <si>
    <r>
      <rPr>
        <sz val="12"/>
        <rFont val="標楷體"/>
        <family val="4"/>
        <charset val="136"/>
      </rPr>
      <t xml:space="preserve">急性心肌梗塞
</t>
    </r>
    <r>
      <rPr>
        <sz val="12"/>
        <rFont val="Times New Roman"/>
        <family val="1"/>
      </rPr>
      <t>Acute myocardial infarction</t>
    </r>
    <phoneticPr fontId="16" type="noConversion"/>
  </si>
  <si>
    <t>I24</t>
    <phoneticPr fontId="16" type="noConversion"/>
  </si>
  <si>
    <r>
      <rPr>
        <sz val="12"/>
        <rFont val="標楷體"/>
        <family val="4"/>
        <charset val="136"/>
      </rPr>
      <t xml:space="preserve">其他急性缺血性心臟病
</t>
    </r>
    <r>
      <rPr>
        <sz val="12"/>
        <rFont val="Times New Roman"/>
        <family val="1"/>
      </rPr>
      <t>Other acute ischaemic heart diseases</t>
    </r>
    <phoneticPr fontId="16" type="noConversion"/>
  </si>
  <si>
    <t>I25</t>
    <phoneticPr fontId="16" type="noConversion"/>
  </si>
  <si>
    <t>I26-I28</t>
    <phoneticPr fontId="16" type="noConversion"/>
  </si>
  <si>
    <t>I26</t>
    <phoneticPr fontId="16" type="noConversion"/>
  </si>
  <si>
    <t>I27</t>
    <phoneticPr fontId="16" type="noConversion"/>
  </si>
  <si>
    <t>I28</t>
    <phoneticPr fontId="16" type="noConversion"/>
  </si>
  <si>
    <r>
      <rPr>
        <sz val="12"/>
        <rFont val="標楷體"/>
        <family val="4"/>
        <charset val="136"/>
      </rPr>
      <t xml:space="preserve">肺血管其他疾病
</t>
    </r>
    <r>
      <rPr>
        <sz val="12"/>
        <rFont val="Times New Roman"/>
        <family val="1"/>
      </rPr>
      <t>Other diseases of pulmonary vessels</t>
    </r>
    <phoneticPr fontId="16" type="noConversion"/>
  </si>
  <si>
    <t>I30-I52</t>
    <phoneticPr fontId="16" type="noConversion"/>
  </si>
  <si>
    <t>I31</t>
    <phoneticPr fontId="16" type="noConversion"/>
  </si>
  <si>
    <r>
      <rPr>
        <sz val="12"/>
        <rFont val="標楷體"/>
        <family val="4"/>
        <charset val="136"/>
      </rPr>
      <t xml:space="preserve">其他心包膜疾病
</t>
    </r>
    <r>
      <rPr>
        <sz val="12"/>
        <rFont val="Times New Roman"/>
        <family val="1"/>
      </rPr>
      <t>Other diseases of pericardium</t>
    </r>
    <phoneticPr fontId="16" type="noConversion"/>
  </si>
  <si>
    <t>I33</t>
    <phoneticPr fontId="16" type="noConversion"/>
  </si>
  <si>
    <t>I34</t>
    <phoneticPr fontId="16" type="noConversion"/>
  </si>
  <si>
    <t>I35</t>
    <phoneticPr fontId="16" type="noConversion"/>
  </si>
  <si>
    <t>I36</t>
    <phoneticPr fontId="16" type="noConversion"/>
  </si>
  <si>
    <r>
      <rPr>
        <sz val="12"/>
        <rFont val="標楷體"/>
        <family val="4"/>
        <charset val="136"/>
      </rPr>
      <t xml:space="preserve">非風濕性三尖瓣疾患
</t>
    </r>
    <r>
      <rPr>
        <sz val="12"/>
        <rFont val="Times New Roman"/>
        <family val="1"/>
      </rPr>
      <t>Nonrheumatic tricuspid valve disorders</t>
    </r>
    <phoneticPr fontId="16" type="noConversion"/>
  </si>
  <si>
    <t>I38</t>
    <phoneticPr fontId="16" type="noConversion"/>
  </si>
  <si>
    <r>
      <rPr>
        <sz val="12"/>
        <rFont val="標楷體"/>
        <family val="4"/>
        <charset val="136"/>
      </rPr>
      <t xml:space="preserve">心內膜炎，瓣膜未特定者
</t>
    </r>
    <r>
      <rPr>
        <sz val="12"/>
        <rFont val="Times New Roman"/>
        <family val="1"/>
      </rPr>
      <t>Endocarditis, valve unspecified</t>
    </r>
    <phoneticPr fontId="16" type="noConversion"/>
  </si>
  <si>
    <t>I40</t>
    <phoneticPr fontId="16" type="noConversion"/>
  </si>
  <si>
    <t>I42</t>
    <phoneticPr fontId="16" type="noConversion"/>
  </si>
  <si>
    <t>I44</t>
    <phoneticPr fontId="16" type="noConversion"/>
  </si>
  <si>
    <t>I45</t>
    <phoneticPr fontId="16" type="noConversion"/>
  </si>
  <si>
    <t>I46</t>
    <phoneticPr fontId="16" type="noConversion"/>
  </si>
  <si>
    <t>I47</t>
    <phoneticPr fontId="16" type="noConversion"/>
  </si>
  <si>
    <r>
      <rPr>
        <sz val="12"/>
        <rFont val="標楷體"/>
        <family val="4"/>
        <charset val="136"/>
      </rPr>
      <t>陣發性心搏</t>
    </r>
    <r>
      <rPr>
        <sz val="12"/>
        <rFont val="Times New Roman"/>
        <family val="1"/>
      </rPr>
      <t>(</t>
    </r>
    <r>
      <rPr>
        <sz val="12"/>
        <rFont val="標楷體"/>
        <family val="4"/>
        <charset val="136"/>
      </rPr>
      <t>跳</t>
    </r>
    <r>
      <rPr>
        <sz val="12"/>
        <rFont val="Times New Roman"/>
        <family val="1"/>
      </rPr>
      <t>)</t>
    </r>
    <r>
      <rPr>
        <sz val="12"/>
        <rFont val="標楷體"/>
        <family val="4"/>
        <charset val="136"/>
      </rPr>
      <t xml:space="preserve">過速
</t>
    </r>
    <r>
      <rPr>
        <sz val="12"/>
        <rFont val="Times New Roman"/>
        <family val="1"/>
      </rPr>
      <t>Paroxysmal tachycardia</t>
    </r>
    <phoneticPr fontId="16" type="noConversion"/>
  </si>
  <si>
    <t>I48</t>
    <phoneticPr fontId="16" type="noConversion"/>
  </si>
  <si>
    <r>
      <rPr>
        <sz val="12"/>
        <rFont val="標楷體"/>
        <family val="4"/>
        <charset val="136"/>
      </rPr>
      <t xml:space="preserve">心房顫動及撲動
</t>
    </r>
    <r>
      <rPr>
        <sz val="12"/>
        <rFont val="Times New Roman"/>
        <family val="1"/>
      </rPr>
      <t>Atrial fibrillation and flutter</t>
    </r>
    <phoneticPr fontId="16" type="noConversion"/>
  </si>
  <si>
    <t>I49</t>
    <phoneticPr fontId="16" type="noConversion"/>
  </si>
  <si>
    <t>I50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</si>
  <si>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22)</t>
    </r>
    <phoneticPr fontId="16" type="noConversion"/>
  </si>
  <si>
    <t>I51</t>
    <phoneticPr fontId="16" type="noConversion"/>
  </si>
  <si>
    <r>
      <rPr>
        <sz val="12"/>
        <rFont val="標楷體"/>
        <family val="4"/>
        <charset val="136"/>
      </rPr>
      <t xml:space="preserve">心臟病併發症及界定不明的敘述
</t>
    </r>
    <r>
      <rPr>
        <sz val="12"/>
        <rFont val="Times New Roman"/>
        <family val="1"/>
      </rPr>
      <t>Complications and ill-defined descriptions of heart disease</t>
    </r>
    <phoneticPr fontId="16" type="noConversion"/>
  </si>
  <si>
    <t>I60-I69</t>
    <phoneticPr fontId="16" type="noConversion"/>
  </si>
  <si>
    <t>I60</t>
    <phoneticPr fontId="16" type="noConversion"/>
  </si>
  <si>
    <t>I61</t>
    <phoneticPr fontId="16" type="noConversion"/>
  </si>
  <si>
    <r>
      <rPr>
        <sz val="12"/>
        <rFont val="標楷體"/>
        <family val="4"/>
        <charset val="136"/>
      </rPr>
      <t xml:space="preserve">腦內出血
</t>
    </r>
    <r>
      <rPr>
        <sz val="12"/>
        <rFont val="Times New Roman"/>
        <family val="1"/>
      </rPr>
      <t>Intracerebral haemorrhage</t>
    </r>
    <phoneticPr fontId="16" type="noConversion"/>
  </si>
  <si>
    <t>I62</t>
    <phoneticPr fontId="16" type="noConversion"/>
  </si>
  <si>
    <t>I63</t>
    <phoneticPr fontId="16" type="noConversion"/>
  </si>
  <si>
    <r>
      <rPr>
        <sz val="12"/>
        <rFont val="標楷體"/>
        <family val="4"/>
        <charset val="136"/>
      </rPr>
      <t xml:space="preserve">腦梗塞
</t>
    </r>
    <r>
      <rPr>
        <sz val="12"/>
        <rFont val="Times New Roman"/>
        <family val="1"/>
      </rPr>
      <t>Cerebral infarction</t>
    </r>
    <phoneticPr fontId="16" type="noConversion"/>
  </si>
  <si>
    <t>I64</t>
    <phoneticPr fontId="16" type="noConversion"/>
  </si>
  <si>
    <r>
      <rPr>
        <sz val="12"/>
        <rFont val="標楷體"/>
        <family val="4"/>
        <charset val="136"/>
      </rPr>
      <t xml:space="preserve">中風，未明示為出血或梗塞
</t>
    </r>
    <r>
      <rPr>
        <sz val="12"/>
        <rFont val="Times New Roman"/>
        <family val="1"/>
      </rPr>
      <t>Stroke, not specified as haemorrhage or infarction</t>
    </r>
    <phoneticPr fontId="16" type="noConversion"/>
  </si>
  <si>
    <t>I67</t>
    <phoneticPr fontId="16" type="noConversion"/>
  </si>
  <si>
    <t>I69</t>
    <phoneticPr fontId="16" type="noConversion"/>
  </si>
  <si>
    <r>
      <rPr>
        <sz val="12"/>
        <rFont val="標楷體"/>
        <family val="4"/>
        <charset val="136"/>
      </rPr>
      <t xml:space="preserve">腦血管疾病後遺症
</t>
    </r>
    <r>
      <rPr>
        <sz val="12"/>
        <rFont val="Times New Roman"/>
        <family val="1"/>
      </rPr>
      <t>Sequelae of cerebrovascular disease</t>
    </r>
    <phoneticPr fontId="16" type="noConversion"/>
  </si>
  <si>
    <t>I70-I79</t>
    <phoneticPr fontId="16" type="noConversion"/>
  </si>
  <si>
    <t>I70</t>
    <phoneticPr fontId="16" type="noConversion"/>
  </si>
  <si>
    <r>
      <rPr>
        <sz val="12"/>
        <rFont val="標楷體"/>
        <family val="4"/>
        <charset val="136"/>
      </rPr>
      <t>動脈粥樣</t>
    </r>
    <r>
      <rPr>
        <sz val="12"/>
        <rFont val="Times New Roman"/>
        <family val="1"/>
      </rPr>
      <t>(</t>
    </r>
    <r>
      <rPr>
        <sz val="12"/>
        <rFont val="標楷體"/>
        <family val="4"/>
        <charset val="136"/>
      </rPr>
      <t>狀</t>
    </r>
    <r>
      <rPr>
        <sz val="12"/>
        <rFont val="Times New Roman"/>
        <family val="1"/>
      </rPr>
      <t>)</t>
    </r>
    <r>
      <rPr>
        <sz val="12"/>
        <rFont val="標楷體"/>
        <family val="4"/>
        <charset val="136"/>
      </rPr>
      <t xml:space="preserve">硬化
</t>
    </r>
    <r>
      <rPr>
        <sz val="12"/>
        <rFont val="Times New Roman"/>
        <family val="1"/>
      </rPr>
      <t>Atherosclerosis</t>
    </r>
    <phoneticPr fontId="16" type="noConversion"/>
  </si>
  <si>
    <t>I71</t>
    <phoneticPr fontId="16" type="noConversion"/>
  </si>
  <si>
    <r>
      <rPr>
        <sz val="12"/>
        <rFont val="標楷體"/>
        <family val="4"/>
        <charset val="136"/>
      </rPr>
      <t xml:space="preserve">主動脈瘤及剝離
</t>
    </r>
    <r>
      <rPr>
        <sz val="12"/>
        <rFont val="Times New Roman"/>
        <family val="1"/>
      </rPr>
      <t>Aortic aneurysm and dissection</t>
    </r>
    <phoneticPr fontId="16" type="noConversion"/>
  </si>
  <si>
    <t>I72</t>
    <phoneticPr fontId="16" type="noConversion"/>
  </si>
  <si>
    <t>I73</t>
    <phoneticPr fontId="16" type="noConversion"/>
  </si>
  <si>
    <r>
      <rPr>
        <sz val="12"/>
        <rFont val="標楷體"/>
        <family val="4"/>
        <charset val="136"/>
      </rPr>
      <t xml:space="preserve">其他周邊血管疾病
</t>
    </r>
    <r>
      <rPr>
        <sz val="12"/>
        <rFont val="Times New Roman"/>
        <family val="1"/>
      </rPr>
      <t>Other peripheral vascular diseases</t>
    </r>
    <phoneticPr fontId="16" type="noConversion"/>
  </si>
  <si>
    <t>I74</t>
    <phoneticPr fontId="16" type="noConversion"/>
  </si>
  <si>
    <t>I77</t>
    <phoneticPr fontId="16" type="noConversion"/>
  </si>
  <si>
    <r>
      <rPr>
        <sz val="12"/>
        <rFont val="標楷體"/>
        <family val="4"/>
        <charset val="136"/>
      </rPr>
      <t xml:space="preserve">動脈及小動脈其他疾患
</t>
    </r>
    <r>
      <rPr>
        <sz val="12"/>
        <rFont val="Times New Roman"/>
        <family val="1"/>
      </rPr>
      <t>Other disorders of arteries and arterioles</t>
    </r>
    <phoneticPr fontId="16" type="noConversion"/>
  </si>
  <si>
    <t>I80-I89</t>
    <phoneticPr fontId="16" type="noConversion"/>
  </si>
  <si>
    <r>
      <rPr>
        <sz val="12"/>
        <rFont val="標楷體"/>
        <family val="4"/>
        <charset val="136"/>
      </rPr>
      <t xml:space="preserve">靜脈、淋巴管和淋巴結疾病，他處未歸類者
</t>
    </r>
    <r>
      <rPr>
        <sz val="12"/>
        <rFont val="Times New Roman"/>
        <family val="1"/>
      </rPr>
      <t>Diseases of veins, lymphatic vessels and lymph nodes, not elsewhere classified</t>
    </r>
    <phoneticPr fontId="16" type="noConversion"/>
  </si>
  <si>
    <t>I80</t>
    <phoneticPr fontId="16" type="noConversion"/>
  </si>
  <si>
    <t>I81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</si>
  <si>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23)</t>
    </r>
    <phoneticPr fontId="16" type="noConversion"/>
  </si>
  <si>
    <t>I82</t>
    <phoneticPr fontId="16" type="noConversion"/>
  </si>
  <si>
    <t>I85</t>
    <phoneticPr fontId="16" type="noConversion"/>
  </si>
  <si>
    <t>I86</t>
    <phoneticPr fontId="16" type="noConversion"/>
  </si>
  <si>
    <r>
      <rPr>
        <sz val="12"/>
        <rFont val="標楷體"/>
        <family val="4"/>
        <charset val="136"/>
      </rPr>
      <t xml:space="preserve">其他部位靜脈曲張
</t>
    </r>
    <r>
      <rPr>
        <sz val="12"/>
        <rFont val="Times New Roman"/>
        <family val="1"/>
      </rPr>
      <t>Varicose veins of other sites</t>
    </r>
    <phoneticPr fontId="16" type="noConversion"/>
  </si>
  <si>
    <t>I87</t>
    <phoneticPr fontId="16" type="noConversion"/>
  </si>
  <si>
    <t>I89</t>
    <phoneticPr fontId="16" type="noConversion"/>
  </si>
  <si>
    <r>
      <rPr>
        <sz val="12"/>
        <rFont val="標楷體"/>
        <family val="4"/>
        <charset val="136"/>
      </rPr>
      <t xml:space="preserve">淋巴管及淋巴結其他非感染性疾患
</t>
    </r>
    <r>
      <rPr>
        <sz val="12"/>
        <rFont val="Times New Roman"/>
        <family val="1"/>
      </rPr>
      <t>Other noninfective disorders of lymphatic vessels and lymph nodes</t>
    </r>
    <phoneticPr fontId="16" type="noConversion"/>
  </si>
  <si>
    <t>I95-I99</t>
    <phoneticPr fontId="16" type="noConversion"/>
  </si>
  <si>
    <r>
      <rPr>
        <sz val="12"/>
        <rFont val="標楷體"/>
        <family val="4"/>
        <charset val="136"/>
      </rPr>
      <t xml:space="preserve">其他和未特定的循環系統疾患
</t>
    </r>
    <r>
      <rPr>
        <sz val="12"/>
        <rFont val="Times New Roman"/>
        <family val="1"/>
      </rPr>
      <t>Other and unspecified disorders of the circulatory system</t>
    </r>
    <phoneticPr fontId="16" type="noConversion"/>
  </si>
  <si>
    <t>I99</t>
    <phoneticPr fontId="16" type="noConversion"/>
  </si>
  <si>
    <r>
      <rPr>
        <sz val="12"/>
        <rFont val="標楷體"/>
        <family val="4"/>
        <charset val="136"/>
      </rPr>
      <t xml:space="preserve">循環系統其他及未特定的疾患
</t>
    </r>
    <r>
      <rPr>
        <sz val="12"/>
        <rFont val="Times New Roman"/>
        <family val="1"/>
      </rPr>
      <t>Other and unspecified disorders of circulatory system</t>
    </r>
    <phoneticPr fontId="16" type="noConversion"/>
  </si>
  <si>
    <t>J00-J99</t>
    <phoneticPr fontId="16" type="noConversion"/>
  </si>
  <si>
    <r>
      <rPr>
        <sz val="12"/>
        <rFont val="標楷體"/>
        <family val="4"/>
        <charset val="136"/>
      </rPr>
      <t xml:space="preserve">呼吸系統疾病
</t>
    </r>
    <r>
      <rPr>
        <sz val="12"/>
        <rFont val="Times New Roman"/>
        <family val="1"/>
      </rPr>
      <t>Diseases of the respiratory system</t>
    </r>
    <phoneticPr fontId="16" type="noConversion"/>
  </si>
  <si>
    <t>J00-J06</t>
    <phoneticPr fontId="16" type="noConversion"/>
  </si>
  <si>
    <r>
      <rPr>
        <sz val="12"/>
        <rFont val="標楷體"/>
        <family val="4"/>
        <charset val="136"/>
      </rPr>
      <t>急性上呼吸道感染</t>
    </r>
    <r>
      <rPr>
        <sz val="12"/>
        <rFont val="Times New Roman"/>
        <family val="1"/>
      </rPr>
      <t>(</t>
    </r>
    <r>
      <rPr>
        <sz val="12"/>
        <rFont val="標楷體"/>
        <family val="4"/>
        <charset val="136"/>
      </rPr>
      <t>症</t>
    </r>
    <r>
      <rPr>
        <sz val="12"/>
        <rFont val="Times New Roman"/>
        <family val="1"/>
      </rPr>
      <t>)
Acute upper respiratory infections</t>
    </r>
    <phoneticPr fontId="16" type="noConversion"/>
  </si>
  <si>
    <t>J00</t>
    <phoneticPr fontId="16" type="noConversion"/>
  </si>
  <si>
    <r>
      <rPr>
        <sz val="12"/>
        <rFont val="標楷體"/>
        <family val="4"/>
        <charset val="136"/>
      </rPr>
      <t>急性鼻咽炎</t>
    </r>
    <r>
      <rPr>
        <sz val="12"/>
        <rFont val="Times New Roman"/>
        <family val="1"/>
      </rPr>
      <t>[</t>
    </r>
    <r>
      <rPr>
        <sz val="12"/>
        <rFont val="標楷體"/>
        <family val="4"/>
        <charset val="136"/>
      </rPr>
      <t>感冒</t>
    </r>
    <r>
      <rPr>
        <sz val="12"/>
        <rFont val="Times New Roman"/>
        <family val="1"/>
      </rPr>
      <t>]
Acute nasopharyngitis [common cold]</t>
    </r>
    <phoneticPr fontId="16" type="noConversion"/>
  </si>
  <si>
    <t>J03</t>
    <phoneticPr fontId="16" type="noConversion"/>
  </si>
  <si>
    <r>
      <rPr>
        <sz val="12"/>
        <rFont val="標楷體"/>
        <family val="4"/>
        <charset val="136"/>
      </rPr>
      <t xml:space="preserve">急性扁桃體炎
</t>
    </r>
    <r>
      <rPr>
        <sz val="12"/>
        <rFont val="Times New Roman"/>
        <family val="1"/>
      </rPr>
      <t>Acute tonsillitis</t>
    </r>
    <phoneticPr fontId="16" type="noConversion"/>
  </si>
  <si>
    <t>J04</t>
    <phoneticPr fontId="16" type="noConversion"/>
  </si>
  <si>
    <r>
      <rPr>
        <sz val="12"/>
        <rFont val="標楷體"/>
        <family val="4"/>
        <charset val="136"/>
      </rPr>
      <t xml:space="preserve">急性喉炎及氣管炎
</t>
    </r>
    <r>
      <rPr>
        <sz val="12"/>
        <rFont val="Times New Roman"/>
        <family val="1"/>
      </rPr>
      <t>Acute laryngitis and tracheitis</t>
    </r>
    <phoneticPr fontId="16" type="noConversion"/>
  </si>
  <si>
    <t>J05</t>
    <phoneticPr fontId="16" type="noConversion"/>
  </si>
  <si>
    <r>
      <rPr>
        <sz val="12"/>
        <rFont val="標楷體"/>
        <family val="4"/>
        <charset val="136"/>
      </rPr>
      <t>急性阻塞性喉炎</t>
    </r>
    <r>
      <rPr>
        <sz val="12"/>
        <rFont val="Times New Roman"/>
        <family val="1"/>
      </rPr>
      <t>[</t>
    </r>
    <r>
      <rPr>
        <sz val="12"/>
        <rFont val="標楷體"/>
        <family val="4"/>
        <charset val="136"/>
      </rPr>
      <t>哮吼</t>
    </r>
    <r>
      <rPr>
        <sz val="12"/>
        <rFont val="Times New Roman"/>
        <family val="1"/>
      </rPr>
      <t>]</t>
    </r>
    <r>
      <rPr>
        <sz val="12"/>
        <rFont val="標楷體"/>
        <family val="4"/>
        <charset val="136"/>
      </rPr>
      <t xml:space="preserve">及會厭炎
</t>
    </r>
    <r>
      <rPr>
        <sz val="12"/>
        <rFont val="Times New Roman"/>
        <family val="1"/>
      </rPr>
      <t>Acute obstructive laryngitis [croup] and epiglottitis</t>
    </r>
    <phoneticPr fontId="16" type="noConversion"/>
  </si>
  <si>
    <t>J06</t>
    <phoneticPr fontId="16" type="noConversion"/>
  </si>
  <si>
    <r>
      <rPr>
        <sz val="12"/>
        <rFont val="標楷體"/>
        <family val="4"/>
        <charset val="136"/>
      </rPr>
      <t>多處及未特定部位的急性上呼吸道感染</t>
    </r>
    <r>
      <rPr>
        <sz val="12"/>
        <rFont val="Times New Roman"/>
        <family val="1"/>
      </rPr>
      <t>(</t>
    </r>
    <r>
      <rPr>
        <sz val="12"/>
        <rFont val="標楷體"/>
        <family val="4"/>
        <charset val="136"/>
      </rPr>
      <t>症</t>
    </r>
    <r>
      <rPr>
        <sz val="12"/>
        <rFont val="Times New Roman"/>
        <family val="1"/>
      </rPr>
      <t>)
Acute upper respiratory infections of multiple and unspecified sites</t>
    </r>
    <phoneticPr fontId="16" type="noConversion"/>
  </si>
  <si>
    <t>J10-J18</t>
    <phoneticPr fontId="16" type="noConversion"/>
  </si>
  <si>
    <t>J10</t>
    <phoneticPr fontId="16" type="noConversion"/>
  </si>
  <si>
    <t>J11</t>
    <phoneticPr fontId="16" type="noConversion"/>
  </si>
  <si>
    <t>J12</t>
    <phoneticPr fontId="16" type="noConversion"/>
  </si>
  <si>
    <r>
      <rPr>
        <sz val="12"/>
        <rFont val="標楷體"/>
        <family val="4"/>
        <charset val="136"/>
      </rPr>
      <t xml:space="preserve">病毒性肺炎，他處未歸類者
</t>
    </r>
    <r>
      <rPr>
        <sz val="12"/>
        <rFont val="Times New Roman"/>
        <family val="1"/>
      </rPr>
      <t>Viral pneumonia, not elsewhere classified</t>
    </r>
    <phoneticPr fontId="16" type="noConversion"/>
  </si>
  <si>
    <t>J13</t>
    <phoneticPr fontId="16" type="noConversion"/>
  </si>
  <si>
    <r>
      <rPr>
        <sz val="12"/>
        <rFont val="標楷體"/>
        <family val="4"/>
        <charset val="136"/>
      </rPr>
      <t xml:space="preserve">肺炎鏈球菌所致的肺炎
</t>
    </r>
    <r>
      <rPr>
        <sz val="12"/>
        <rFont val="Times New Roman"/>
        <family val="1"/>
      </rPr>
      <t>Pneumonia due to Streptococcus pneumoniae</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</si>
  <si>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24)</t>
    </r>
    <phoneticPr fontId="16" type="noConversion"/>
  </si>
  <si>
    <t>J15</t>
    <phoneticPr fontId="16" type="noConversion"/>
  </si>
  <si>
    <r>
      <rPr>
        <sz val="12"/>
        <rFont val="標楷體"/>
        <family val="4"/>
        <charset val="136"/>
      </rPr>
      <t xml:space="preserve">細菌性肺炎，他處未歸類者
</t>
    </r>
    <r>
      <rPr>
        <sz val="12"/>
        <rFont val="Times New Roman"/>
        <family val="1"/>
      </rPr>
      <t>Bacterial pneumonia, not elsewhere classified</t>
    </r>
    <phoneticPr fontId="16" type="noConversion"/>
  </si>
  <si>
    <t>J18</t>
    <phoneticPr fontId="16" type="noConversion"/>
  </si>
  <si>
    <t>J20-J22</t>
    <phoneticPr fontId="16" type="noConversion"/>
  </si>
  <si>
    <t>J20</t>
    <phoneticPr fontId="16" type="noConversion"/>
  </si>
  <si>
    <r>
      <rPr>
        <sz val="12"/>
        <rFont val="標楷體"/>
        <family val="4"/>
        <charset val="136"/>
      </rPr>
      <t xml:space="preserve">急性支氣管炎
</t>
    </r>
    <r>
      <rPr>
        <sz val="12"/>
        <rFont val="Times New Roman"/>
        <family val="1"/>
      </rPr>
      <t>Acute bronchitis</t>
    </r>
    <phoneticPr fontId="16" type="noConversion"/>
  </si>
  <si>
    <t>J21</t>
    <phoneticPr fontId="16" type="noConversion"/>
  </si>
  <si>
    <r>
      <rPr>
        <sz val="12"/>
        <rFont val="標楷體"/>
        <family val="4"/>
        <charset val="136"/>
      </rPr>
      <t xml:space="preserve">急性細支氣管炎
</t>
    </r>
    <r>
      <rPr>
        <sz val="12"/>
        <rFont val="Times New Roman"/>
        <family val="1"/>
      </rPr>
      <t>Acute bronchiolitis</t>
    </r>
    <phoneticPr fontId="16" type="noConversion"/>
  </si>
  <si>
    <t>J22</t>
    <phoneticPr fontId="16" type="noConversion"/>
  </si>
  <si>
    <t>J30-J39</t>
    <phoneticPr fontId="16" type="noConversion"/>
  </si>
  <si>
    <t>J30</t>
    <phoneticPr fontId="16" type="noConversion"/>
  </si>
  <si>
    <r>
      <rPr>
        <sz val="12"/>
        <rFont val="標楷體"/>
        <family val="4"/>
        <charset val="136"/>
      </rPr>
      <t xml:space="preserve">血管舒縮性及過敏性鼻炎
</t>
    </r>
    <r>
      <rPr>
        <sz val="12"/>
        <rFont val="Times New Roman"/>
        <family val="1"/>
      </rPr>
      <t>Vasomotor and allergic rhinitis</t>
    </r>
    <phoneticPr fontId="16" type="noConversion"/>
  </si>
  <si>
    <t>J32</t>
    <phoneticPr fontId="16" type="noConversion"/>
  </si>
  <si>
    <r>
      <rPr>
        <sz val="12"/>
        <rFont val="標楷體"/>
        <family val="4"/>
        <charset val="136"/>
      </rPr>
      <t xml:space="preserve">慢性鼻竇炎
</t>
    </r>
    <r>
      <rPr>
        <sz val="12"/>
        <rFont val="Times New Roman"/>
        <family val="1"/>
      </rPr>
      <t>Chronic sinusitis</t>
    </r>
    <phoneticPr fontId="16" type="noConversion"/>
  </si>
  <si>
    <t>J36</t>
    <phoneticPr fontId="16" type="noConversion"/>
  </si>
  <si>
    <t>J38</t>
    <phoneticPr fontId="16" type="noConversion"/>
  </si>
  <si>
    <r>
      <rPr>
        <sz val="12"/>
        <rFont val="標楷體"/>
        <family val="4"/>
        <charset val="136"/>
      </rPr>
      <t xml:space="preserve">聲帶及喉疾病，他處未歸類者
</t>
    </r>
    <r>
      <rPr>
        <sz val="12"/>
        <rFont val="Times New Roman"/>
        <family val="1"/>
      </rPr>
      <t>Diseases of vocal cords and larynx, not elsewhere classified</t>
    </r>
    <phoneticPr fontId="16" type="noConversion"/>
  </si>
  <si>
    <t>J39</t>
    <phoneticPr fontId="16" type="noConversion"/>
  </si>
  <si>
    <t>J40-J47</t>
    <phoneticPr fontId="16" type="noConversion"/>
  </si>
  <si>
    <t>J40</t>
    <phoneticPr fontId="16" type="noConversion"/>
  </si>
  <si>
    <r>
      <rPr>
        <sz val="12"/>
        <rFont val="標楷體"/>
        <family val="4"/>
        <charset val="136"/>
      </rPr>
      <t xml:space="preserve">支氣管炎，未特定為急性或慢性者
</t>
    </r>
    <r>
      <rPr>
        <sz val="12"/>
        <rFont val="Times New Roman"/>
        <family val="1"/>
      </rPr>
      <t>Bronchitis, not specified as acute or chronic</t>
    </r>
    <phoneticPr fontId="16" type="noConversion"/>
  </si>
  <si>
    <t>J41</t>
    <phoneticPr fontId="16" type="noConversion"/>
  </si>
  <si>
    <t>J42</t>
    <phoneticPr fontId="16" type="noConversion"/>
  </si>
  <si>
    <r>
      <rPr>
        <sz val="12"/>
        <rFont val="標楷體"/>
        <family val="4"/>
        <charset val="136"/>
      </rPr>
      <t xml:space="preserve">未特定的慢性支氣管炎
</t>
    </r>
    <r>
      <rPr>
        <sz val="12"/>
        <rFont val="Times New Roman"/>
        <family val="1"/>
      </rPr>
      <t>Unspecified chronic bronchitis</t>
    </r>
    <phoneticPr fontId="16" type="noConversion"/>
  </si>
  <si>
    <t>J43</t>
    <phoneticPr fontId="16" type="noConversion"/>
  </si>
  <si>
    <r>
      <rPr>
        <sz val="12"/>
        <rFont val="標楷體"/>
        <family val="4"/>
        <charset val="136"/>
      </rPr>
      <t xml:space="preserve">肺氣腫
</t>
    </r>
    <r>
      <rPr>
        <sz val="12"/>
        <rFont val="Times New Roman"/>
        <family val="1"/>
      </rPr>
      <t>Emphysema</t>
    </r>
    <phoneticPr fontId="16" type="noConversion"/>
  </si>
  <si>
    <t>J44</t>
    <phoneticPr fontId="16" type="noConversion"/>
  </si>
  <si>
    <t>J45</t>
    <phoneticPr fontId="16" type="noConversion"/>
  </si>
  <si>
    <t>J46</t>
    <phoneticPr fontId="16" type="noConversion"/>
  </si>
  <si>
    <t>J47</t>
    <phoneticPr fontId="16" type="noConversion"/>
  </si>
  <si>
    <t>J60-J70</t>
    <phoneticPr fontId="16" type="noConversion"/>
  </si>
  <si>
    <t>J60</t>
    <phoneticPr fontId="16" type="noConversion"/>
  </si>
  <si>
    <r>
      <rPr>
        <sz val="12"/>
        <rFont val="標楷體"/>
        <family val="4"/>
        <charset val="136"/>
      </rPr>
      <t xml:space="preserve">煤礦工人塵肺症
</t>
    </r>
    <r>
      <rPr>
        <sz val="12"/>
        <rFont val="Times New Roman"/>
        <family val="1"/>
      </rPr>
      <t>Coalworker's pneumoconiosis</t>
    </r>
    <phoneticPr fontId="16" type="noConversion"/>
  </si>
  <si>
    <t>J62</t>
    <phoneticPr fontId="16" type="noConversion"/>
  </si>
  <si>
    <r>
      <rPr>
        <sz val="12"/>
        <rFont val="標楷體"/>
        <family val="4"/>
        <charset val="136"/>
      </rPr>
      <t xml:space="preserve">矽粉塵所致的塵肺症
</t>
    </r>
    <r>
      <rPr>
        <sz val="12"/>
        <rFont val="Times New Roman"/>
        <family val="1"/>
      </rPr>
      <t>Pneumoconiosis due to dust containing silica</t>
    </r>
    <phoneticPr fontId="16" type="noConversion"/>
  </si>
  <si>
    <t>J64</t>
    <phoneticPr fontId="16" type="noConversion"/>
  </si>
  <si>
    <t>J65</t>
    <phoneticPr fontId="16" type="noConversion"/>
  </si>
  <si>
    <r>
      <rPr>
        <sz val="12"/>
        <rFont val="標楷體"/>
        <family val="4"/>
        <charset val="136"/>
      </rPr>
      <t xml:space="preserve">合併有結核病的塵肺症
</t>
    </r>
    <r>
      <rPr>
        <sz val="12"/>
        <rFont val="Times New Roman"/>
        <family val="1"/>
      </rPr>
      <t>Pneumoconiosis associated with tuberculosis</t>
    </r>
    <phoneticPr fontId="16" type="noConversion"/>
  </si>
  <si>
    <t>J69</t>
    <phoneticPr fontId="16" type="noConversion"/>
  </si>
  <si>
    <t>J80-J84</t>
    <phoneticPr fontId="16" type="noConversion"/>
  </si>
  <si>
    <t>J80</t>
    <phoneticPr fontId="16" type="noConversion"/>
  </si>
  <si>
    <r>
      <rPr>
        <sz val="12"/>
        <rFont val="標楷體"/>
        <family val="4"/>
        <charset val="136"/>
      </rPr>
      <t xml:space="preserve">成人呼吸窘迫症候群
</t>
    </r>
    <r>
      <rPr>
        <sz val="12"/>
        <rFont val="Times New Roman"/>
        <family val="1"/>
      </rPr>
      <t>Adult respiratory distress syndrome</t>
    </r>
    <phoneticPr fontId="16" type="noConversion"/>
  </si>
  <si>
    <t>J81</t>
    <phoneticPr fontId="16" type="noConversion"/>
  </si>
  <si>
    <r>
      <rPr>
        <sz val="12"/>
        <rFont val="標楷體"/>
        <family val="4"/>
        <charset val="136"/>
      </rPr>
      <t xml:space="preserve">肺水腫
</t>
    </r>
    <r>
      <rPr>
        <sz val="12"/>
        <rFont val="Times New Roman"/>
        <family val="1"/>
      </rPr>
      <t>Pulmonary oedema</t>
    </r>
    <phoneticPr fontId="16" type="noConversion"/>
  </si>
  <si>
    <t>J82</t>
    <phoneticPr fontId="16" type="noConversion"/>
  </si>
  <si>
    <t>J84</t>
    <phoneticPr fontId="16" type="noConversion"/>
  </si>
  <si>
    <t>J85-J86</t>
    <phoneticPr fontId="16" type="noConversion"/>
  </si>
  <si>
    <t>J85</t>
    <phoneticPr fontId="16" type="noConversion"/>
  </si>
  <si>
    <r>
      <rPr>
        <sz val="12"/>
        <rFont val="標楷體"/>
        <family val="4"/>
        <charset val="136"/>
      </rPr>
      <t xml:space="preserve">肺及縱隔膿瘍
</t>
    </r>
    <r>
      <rPr>
        <sz val="12"/>
        <rFont val="Times New Roman"/>
        <family val="1"/>
      </rPr>
      <t>Abscess of lung and mediastinum</t>
    </r>
    <phoneticPr fontId="16" type="noConversion"/>
  </si>
  <si>
    <t>J86</t>
    <phoneticPr fontId="16" type="noConversion"/>
  </si>
  <si>
    <t>J90-J94</t>
    <phoneticPr fontId="16" type="noConversion"/>
  </si>
  <si>
    <t>J90</t>
    <phoneticPr fontId="16" type="noConversion"/>
  </si>
  <si>
    <r>
      <rPr>
        <sz val="12"/>
        <rFont val="標楷體"/>
        <family val="4"/>
        <charset val="136"/>
      </rPr>
      <t>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膜積水，他處未歸類者
</t>
    </r>
    <r>
      <rPr>
        <sz val="12"/>
        <rFont val="Times New Roman"/>
        <family val="1"/>
      </rPr>
      <t>Pleural effusion, not elsewhere classified</t>
    </r>
    <phoneticPr fontId="16" type="noConversion"/>
  </si>
  <si>
    <t>J93</t>
    <phoneticPr fontId="16" type="noConversion"/>
  </si>
  <si>
    <r>
      <rPr>
        <sz val="12"/>
        <rFont val="標楷體"/>
        <family val="4"/>
        <charset val="136"/>
      </rPr>
      <t xml:space="preserve">氣胸
</t>
    </r>
    <r>
      <rPr>
        <sz val="12"/>
        <rFont val="Times New Roman"/>
        <family val="1"/>
      </rPr>
      <t>Pneumothorax</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</si>
  <si>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26)</t>
    </r>
    <phoneticPr fontId="16" type="noConversion"/>
  </si>
  <si>
    <t>J94</t>
    <phoneticPr fontId="16" type="noConversion"/>
  </si>
  <si>
    <t>J95-J99</t>
    <phoneticPr fontId="16" type="noConversion"/>
  </si>
  <si>
    <t>J96</t>
    <phoneticPr fontId="16" type="noConversion"/>
  </si>
  <si>
    <r>
      <rPr>
        <sz val="12"/>
        <rFont val="標楷體"/>
        <family val="4"/>
        <charset val="136"/>
      </rPr>
      <t xml:space="preserve">呼吸衰竭，他處未歸類者
</t>
    </r>
    <r>
      <rPr>
        <sz val="12"/>
        <rFont val="Times New Roman"/>
        <family val="1"/>
      </rPr>
      <t>Respiratory failure, not elsewhere classified</t>
    </r>
    <phoneticPr fontId="16" type="noConversion"/>
  </si>
  <si>
    <t>J98</t>
    <phoneticPr fontId="16" type="noConversion"/>
  </si>
  <si>
    <t>K00-K93</t>
    <phoneticPr fontId="16" type="noConversion"/>
  </si>
  <si>
    <t>K00-K14</t>
    <phoneticPr fontId="16" type="noConversion"/>
  </si>
  <si>
    <r>
      <rPr>
        <sz val="12"/>
        <rFont val="標楷體"/>
        <family val="4"/>
        <charset val="136"/>
      </rPr>
      <t>口腔、唾液腺和頜</t>
    </r>
    <r>
      <rPr>
        <sz val="12"/>
        <rFont val="Times New Roman"/>
        <family val="1"/>
      </rPr>
      <t>(</t>
    </r>
    <r>
      <rPr>
        <sz val="12"/>
        <rFont val="標楷體"/>
        <family val="4"/>
        <charset val="136"/>
      </rPr>
      <t>顎</t>
    </r>
    <r>
      <rPr>
        <sz val="12"/>
        <rFont val="Times New Roman"/>
        <family val="1"/>
      </rPr>
      <t>)</t>
    </r>
    <r>
      <rPr>
        <sz val="12"/>
        <rFont val="標楷體"/>
        <family val="4"/>
        <charset val="136"/>
      </rPr>
      <t xml:space="preserve">骨疾病
</t>
    </r>
    <r>
      <rPr>
        <sz val="12"/>
        <rFont val="Times New Roman"/>
        <family val="1"/>
      </rPr>
      <t>Diseases of oral cavity, salivary glands and jaws</t>
    </r>
    <phoneticPr fontId="16" type="noConversion"/>
  </si>
  <si>
    <t>K05</t>
    <phoneticPr fontId="16" type="noConversion"/>
  </si>
  <si>
    <r>
      <rPr>
        <sz val="12"/>
        <rFont val="標楷體"/>
        <family val="4"/>
        <charset val="136"/>
      </rPr>
      <t>牙</t>
    </r>
    <r>
      <rPr>
        <sz val="12"/>
        <rFont val="Times New Roman"/>
        <family val="1"/>
      </rPr>
      <t>(</t>
    </r>
    <r>
      <rPr>
        <sz val="12"/>
        <rFont val="標楷體"/>
        <family val="4"/>
        <charset val="136"/>
      </rPr>
      <t>齒</t>
    </r>
    <r>
      <rPr>
        <sz val="12"/>
        <rFont val="Times New Roman"/>
        <family val="1"/>
      </rPr>
      <t>)</t>
    </r>
    <r>
      <rPr>
        <sz val="12"/>
        <rFont val="標楷體"/>
        <family val="4"/>
        <charset val="136"/>
      </rPr>
      <t xml:space="preserve">齦及牙周疾病
</t>
    </r>
    <r>
      <rPr>
        <sz val="12"/>
        <rFont val="Times New Roman"/>
        <family val="1"/>
      </rPr>
      <t>Gingivitis and periodontal diseases</t>
    </r>
    <phoneticPr fontId="16" type="noConversion"/>
  </si>
  <si>
    <t>K11</t>
    <phoneticPr fontId="16" type="noConversion"/>
  </si>
  <si>
    <r>
      <rPr>
        <sz val="12"/>
        <rFont val="標楷體"/>
        <family val="4"/>
        <charset val="136"/>
      </rPr>
      <t xml:space="preserve">唾液腺疾病
</t>
    </r>
    <r>
      <rPr>
        <sz val="12"/>
        <rFont val="Times New Roman"/>
        <family val="1"/>
      </rPr>
      <t>Diseases of salivary glands</t>
    </r>
    <phoneticPr fontId="16" type="noConversion"/>
  </si>
  <si>
    <t>K12</t>
    <phoneticPr fontId="16" type="noConversion"/>
  </si>
  <si>
    <t>K13</t>
    <phoneticPr fontId="16" type="noConversion"/>
  </si>
  <si>
    <r>
      <rPr>
        <sz val="12"/>
        <rFont val="標楷體"/>
        <family val="4"/>
        <charset val="136"/>
      </rPr>
      <t xml:space="preserve">唇及口腔黏膜其他疾病
</t>
    </r>
    <r>
      <rPr>
        <sz val="12"/>
        <rFont val="Times New Roman"/>
        <family val="1"/>
      </rPr>
      <t>Other diseases of lip and oral mucosa</t>
    </r>
    <phoneticPr fontId="16" type="noConversion"/>
  </si>
  <si>
    <t>K20-K31</t>
    <phoneticPr fontId="16" type="noConversion"/>
  </si>
  <si>
    <r>
      <rPr>
        <sz val="12"/>
        <rFont val="標楷體"/>
        <family val="4"/>
        <charset val="136"/>
      </rPr>
      <t xml:space="preserve">食道、胃和十二指腸疾病
</t>
    </r>
    <r>
      <rPr>
        <sz val="12"/>
        <rFont val="Times New Roman"/>
        <family val="1"/>
      </rPr>
      <t>Diseases of oesophagus, stomach and duodenum</t>
    </r>
    <phoneticPr fontId="16" type="noConversion"/>
  </si>
  <si>
    <t>K20</t>
    <phoneticPr fontId="16" type="noConversion"/>
  </si>
  <si>
    <r>
      <rPr>
        <sz val="12"/>
        <rFont val="標楷體"/>
        <family val="4"/>
        <charset val="136"/>
      </rPr>
      <t xml:space="preserve">食道炎
</t>
    </r>
    <r>
      <rPr>
        <sz val="12"/>
        <rFont val="Times New Roman"/>
        <family val="1"/>
      </rPr>
      <t>Oesophagitis</t>
    </r>
    <phoneticPr fontId="16" type="noConversion"/>
  </si>
  <si>
    <t>K21</t>
    <phoneticPr fontId="16" type="noConversion"/>
  </si>
  <si>
    <t>K22</t>
    <phoneticPr fontId="16" type="noConversion"/>
  </si>
  <si>
    <t>K25</t>
    <phoneticPr fontId="16" type="noConversion"/>
  </si>
  <si>
    <r>
      <rPr>
        <sz val="12"/>
        <rFont val="標楷體"/>
        <family val="4"/>
        <charset val="136"/>
      </rPr>
      <t xml:space="preserve">胃潰瘍
</t>
    </r>
    <r>
      <rPr>
        <sz val="12"/>
        <rFont val="Times New Roman"/>
        <family val="1"/>
      </rPr>
      <t>Gastric ulcer</t>
    </r>
    <phoneticPr fontId="16" type="noConversion"/>
  </si>
  <si>
    <t>K26</t>
    <phoneticPr fontId="16" type="noConversion"/>
  </si>
  <si>
    <r>
      <rPr>
        <sz val="12"/>
        <rFont val="標楷體"/>
        <family val="4"/>
        <charset val="136"/>
      </rPr>
      <t xml:space="preserve">十二指腸潰瘍
</t>
    </r>
    <r>
      <rPr>
        <sz val="12"/>
        <rFont val="Times New Roman"/>
        <family val="1"/>
      </rPr>
      <t>Duodenal ulcer</t>
    </r>
    <phoneticPr fontId="16" type="noConversion"/>
  </si>
  <si>
    <t>K27</t>
    <phoneticPr fontId="16" type="noConversion"/>
  </si>
  <si>
    <r>
      <rPr>
        <sz val="12"/>
        <rFont val="標楷體"/>
        <family val="4"/>
        <charset val="136"/>
      </rPr>
      <t xml:space="preserve">消化性潰瘍，部位未特定者
</t>
    </r>
    <r>
      <rPr>
        <sz val="12"/>
        <rFont val="Times New Roman"/>
        <family val="1"/>
      </rPr>
      <t>Peptic ulcer, site unspecified</t>
    </r>
    <phoneticPr fontId="16" type="noConversion"/>
  </si>
  <si>
    <t>K28</t>
    <phoneticPr fontId="16" type="noConversion"/>
  </si>
  <si>
    <t>K29</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</si>
  <si>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27)</t>
    </r>
    <phoneticPr fontId="16" type="noConversion"/>
  </si>
  <si>
    <t>K30</t>
    <phoneticPr fontId="16" type="noConversion"/>
  </si>
  <si>
    <r>
      <rPr>
        <sz val="12"/>
        <rFont val="標楷體"/>
        <family val="4"/>
        <charset val="136"/>
      </rPr>
      <t xml:space="preserve">消化不良
</t>
    </r>
    <r>
      <rPr>
        <sz val="12"/>
        <rFont val="Times New Roman"/>
        <family val="1"/>
      </rPr>
      <t>Dyspepsia</t>
    </r>
    <phoneticPr fontId="16" type="noConversion"/>
  </si>
  <si>
    <t>K31</t>
    <phoneticPr fontId="16" type="noConversion"/>
  </si>
  <si>
    <r>
      <rPr>
        <sz val="12"/>
        <rFont val="標楷體"/>
        <family val="4"/>
        <charset val="136"/>
      </rPr>
      <t xml:space="preserve">胃及十二指腸其他疾病
</t>
    </r>
    <r>
      <rPr>
        <sz val="12"/>
        <rFont val="Times New Roman"/>
        <family val="1"/>
      </rPr>
      <t>Other diseases of stomach and duodenum</t>
    </r>
    <phoneticPr fontId="16" type="noConversion"/>
  </si>
  <si>
    <t>K35-K38</t>
    <phoneticPr fontId="16" type="noConversion"/>
  </si>
  <si>
    <t>K35</t>
    <phoneticPr fontId="16" type="noConversion"/>
  </si>
  <si>
    <r>
      <rPr>
        <sz val="12"/>
        <rFont val="標楷體"/>
        <family val="4"/>
        <charset val="136"/>
      </rPr>
      <t xml:space="preserve">急性闌尾炎
</t>
    </r>
    <r>
      <rPr>
        <sz val="12"/>
        <rFont val="Times New Roman"/>
        <family val="1"/>
      </rPr>
      <t>Acute appendicitis</t>
    </r>
    <phoneticPr fontId="16" type="noConversion"/>
  </si>
  <si>
    <t>K37</t>
    <phoneticPr fontId="16" type="noConversion"/>
  </si>
  <si>
    <r>
      <rPr>
        <sz val="12"/>
        <rFont val="標楷體"/>
        <family val="4"/>
        <charset val="136"/>
      </rPr>
      <t xml:space="preserve">未特定的闌尾炎
</t>
    </r>
    <r>
      <rPr>
        <sz val="12"/>
        <rFont val="Times New Roman"/>
        <family val="1"/>
      </rPr>
      <t>Unspecified appendicitis</t>
    </r>
    <phoneticPr fontId="16" type="noConversion"/>
  </si>
  <si>
    <t>K40-K46</t>
    <phoneticPr fontId="16" type="noConversion"/>
  </si>
  <si>
    <r>
      <rPr>
        <sz val="12"/>
        <rFont val="標楷體"/>
        <family val="4"/>
        <charset val="136"/>
      </rPr>
      <t>疝氣</t>
    </r>
    <r>
      <rPr>
        <sz val="12"/>
        <rFont val="Times New Roman"/>
        <family val="1"/>
      </rPr>
      <t>(</t>
    </r>
    <r>
      <rPr>
        <sz val="12"/>
        <rFont val="標楷體"/>
        <family val="4"/>
        <charset val="136"/>
      </rPr>
      <t>疝脫</t>
    </r>
    <r>
      <rPr>
        <sz val="12"/>
        <rFont val="Times New Roman"/>
        <family val="1"/>
      </rPr>
      <t>)
Hernia</t>
    </r>
    <phoneticPr fontId="16" type="noConversion"/>
  </si>
  <si>
    <t>K40</t>
    <phoneticPr fontId="16" type="noConversion"/>
  </si>
  <si>
    <t>K41</t>
    <phoneticPr fontId="16" type="noConversion"/>
  </si>
  <si>
    <t>K43</t>
    <phoneticPr fontId="16" type="noConversion"/>
  </si>
  <si>
    <r>
      <rPr>
        <sz val="12"/>
        <rFont val="標楷體"/>
        <family val="4"/>
        <charset val="136"/>
      </rPr>
      <t>腹疝氣</t>
    </r>
    <r>
      <rPr>
        <sz val="12"/>
        <rFont val="Times New Roman"/>
        <family val="1"/>
      </rPr>
      <t>(</t>
    </r>
    <r>
      <rPr>
        <sz val="12"/>
        <rFont val="標楷體"/>
        <family val="4"/>
        <charset val="136"/>
      </rPr>
      <t>疝脫</t>
    </r>
    <r>
      <rPr>
        <sz val="12"/>
        <rFont val="Times New Roman"/>
        <family val="1"/>
      </rPr>
      <t>)
Ventral hernia</t>
    </r>
    <phoneticPr fontId="16" type="noConversion"/>
  </si>
  <si>
    <t>K44</t>
    <phoneticPr fontId="16" type="noConversion"/>
  </si>
  <si>
    <r>
      <rPr>
        <sz val="12"/>
        <rFont val="標楷體"/>
        <family val="4"/>
        <charset val="136"/>
      </rPr>
      <t>橫膈疝氣</t>
    </r>
    <r>
      <rPr>
        <sz val="12"/>
        <rFont val="Times New Roman"/>
        <family val="1"/>
      </rPr>
      <t>(</t>
    </r>
    <r>
      <rPr>
        <sz val="12"/>
        <rFont val="標楷體"/>
        <family val="4"/>
        <charset val="136"/>
      </rPr>
      <t>疝脫</t>
    </r>
    <r>
      <rPr>
        <sz val="12"/>
        <rFont val="Times New Roman"/>
        <family val="1"/>
      </rPr>
      <t>)
Diaphragmatic hernia</t>
    </r>
    <phoneticPr fontId="16" type="noConversion"/>
  </si>
  <si>
    <t>K46</t>
    <phoneticPr fontId="16" type="noConversion"/>
  </si>
  <si>
    <t>K50-K52</t>
    <phoneticPr fontId="16" type="noConversion"/>
  </si>
  <si>
    <r>
      <rPr>
        <sz val="12"/>
        <rFont val="標楷體"/>
        <family val="4"/>
        <charset val="136"/>
      </rPr>
      <t xml:space="preserve">非感染性腸炎和結腸炎
</t>
    </r>
    <r>
      <rPr>
        <sz val="12"/>
        <rFont val="Times New Roman"/>
        <family val="1"/>
      </rPr>
      <t>Noninfective enteritis and colitis</t>
    </r>
    <phoneticPr fontId="16" type="noConversion"/>
  </si>
  <si>
    <t>K50</t>
    <phoneticPr fontId="16" type="noConversion"/>
  </si>
  <si>
    <r>
      <t>Crohn(</t>
    </r>
    <r>
      <rPr>
        <sz val="12"/>
        <rFont val="標楷體"/>
        <family val="4"/>
        <charset val="136"/>
      </rPr>
      <t>氏</t>
    </r>
    <r>
      <rPr>
        <sz val="12"/>
        <rFont val="Times New Roman"/>
        <family val="1"/>
      </rPr>
      <t>)</t>
    </r>
    <r>
      <rPr>
        <sz val="12"/>
        <rFont val="標楷體"/>
        <family val="4"/>
        <charset val="136"/>
      </rPr>
      <t>病</t>
    </r>
    <r>
      <rPr>
        <sz val="12"/>
        <rFont val="Times New Roman"/>
        <family val="1"/>
      </rPr>
      <t>[</t>
    </r>
    <r>
      <rPr>
        <sz val="12"/>
        <rFont val="標楷體"/>
        <family val="4"/>
        <charset val="136"/>
      </rPr>
      <t>區段</t>
    </r>
    <r>
      <rPr>
        <sz val="12"/>
        <rFont val="Times New Roman"/>
        <family val="1"/>
      </rPr>
      <t>(</t>
    </r>
    <r>
      <rPr>
        <sz val="12"/>
        <rFont val="標楷體"/>
        <family val="4"/>
        <charset val="136"/>
      </rPr>
      <t>局部</t>
    </r>
    <r>
      <rPr>
        <sz val="12"/>
        <rFont val="Times New Roman"/>
        <family val="1"/>
      </rPr>
      <t>)</t>
    </r>
    <r>
      <rPr>
        <sz val="12"/>
        <rFont val="標楷體"/>
        <family val="4"/>
        <charset val="136"/>
      </rPr>
      <t>性</t>
    </r>
    <r>
      <rPr>
        <sz val="12"/>
        <rFont val="Times New Roman"/>
        <family val="1"/>
      </rPr>
      <t>(</t>
    </r>
    <r>
      <rPr>
        <sz val="12"/>
        <rFont val="標楷體"/>
        <family val="4"/>
        <charset val="136"/>
      </rPr>
      <t>小</t>
    </r>
    <r>
      <rPr>
        <sz val="12"/>
        <rFont val="Times New Roman"/>
        <family val="1"/>
      </rPr>
      <t>)</t>
    </r>
    <r>
      <rPr>
        <sz val="12"/>
        <rFont val="標楷體"/>
        <family val="4"/>
        <charset val="136"/>
      </rPr>
      <t>腸炎</t>
    </r>
    <r>
      <rPr>
        <sz val="12"/>
        <rFont val="Times New Roman"/>
        <family val="1"/>
      </rPr>
      <t>]
Crohn's disease [regional enteritis]</t>
    </r>
    <phoneticPr fontId="16" type="noConversion"/>
  </si>
  <si>
    <t>K51</t>
    <phoneticPr fontId="16" type="noConversion"/>
  </si>
  <si>
    <r>
      <rPr>
        <sz val="12"/>
        <rFont val="標楷體"/>
        <family val="4"/>
        <charset val="136"/>
      </rPr>
      <t xml:space="preserve">潰瘍性結腸炎
</t>
    </r>
    <r>
      <rPr>
        <sz val="12"/>
        <rFont val="Times New Roman"/>
        <family val="1"/>
      </rPr>
      <t>Ulcerative colitis</t>
    </r>
    <phoneticPr fontId="16" type="noConversion"/>
  </si>
  <si>
    <t>K52</t>
    <phoneticPr fontId="16" type="noConversion"/>
  </si>
  <si>
    <r>
      <rPr>
        <sz val="12"/>
        <rFont val="標楷體"/>
        <family val="4"/>
        <charset val="136"/>
      </rPr>
      <t xml:space="preserve">其他非感染性胃腸炎及結腸炎
</t>
    </r>
    <r>
      <rPr>
        <sz val="12"/>
        <rFont val="Times New Roman"/>
        <family val="1"/>
      </rPr>
      <t>Other noninfective gastroenteritis and colitis</t>
    </r>
    <phoneticPr fontId="16" type="noConversion"/>
  </si>
  <si>
    <t>K55-K63</t>
    <phoneticPr fontId="16" type="noConversion"/>
  </si>
  <si>
    <r>
      <rPr>
        <sz val="12"/>
        <rFont val="標楷體"/>
        <family val="4"/>
        <charset val="136"/>
      </rPr>
      <t xml:space="preserve">腸其他疾病
</t>
    </r>
    <r>
      <rPr>
        <sz val="12"/>
        <rFont val="Times New Roman"/>
        <family val="1"/>
      </rPr>
      <t>Other diseases of intestines</t>
    </r>
    <phoneticPr fontId="16" type="noConversion"/>
  </si>
  <si>
    <t>K55</t>
    <phoneticPr fontId="16" type="noConversion"/>
  </si>
  <si>
    <r>
      <rPr>
        <sz val="12"/>
        <rFont val="標楷體"/>
        <family val="4"/>
        <charset val="136"/>
      </rPr>
      <t xml:space="preserve">腸血管性疾患
</t>
    </r>
    <r>
      <rPr>
        <sz val="12"/>
        <rFont val="Times New Roman"/>
        <family val="1"/>
      </rPr>
      <t>Vascular disorders of intestine</t>
    </r>
    <phoneticPr fontId="16" type="noConversion"/>
  </si>
  <si>
    <t>K56</t>
    <phoneticPr fontId="16" type="noConversion"/>
  </si>
  <si>
    <t>K57</t>
    <phoneticPr fontId="16" type="noConversion"/>
  </si>
  <si>
    <r>
      <rPr>
        <sz val="12"/>
        <rFont val="標楷體"/>
        <family val="4"/>
        <charset val="136"/>
      </rPr>
      <t xml:space="preserve">腸憩室性疾病
</t>
    </r>
    <r>
      <rPr>
        <sz val="12"/>
        <rFont val="Times New Roman"/>
        <family val="1"/>
      </rPr>
      <t>Diverticular disease of intestine</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</si>
  <si>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28)</t>
    </r>
    <phoneticPr fontId="16" type="noConversion"/>
  </si>
  <si>
    <t>K58</t>
    <phoneticPr fontId="16" type="noConversion"/>
  </si>
  <si>
    <t>K59</t>
    <phoneticPr fontId="16" type="noConversion"/>
  </si>
  <si>
    <r>
      <rPr>
        <sz val="12"/>
        <rFont val="標楷體"/>
        <family val="4"/>
        <charset val="136"/>
      </rPr>
      <t>其他機</t>
    </r>
    <r>
      <rPr>
        <sz val="12"/>
        <rFont val="Times New Roman"/>
        <family val="1"/>
      </rPr>
      <t>(</t>
    </r>
    <r>
      <rPr>
        <sz val="12"/>
        <rFont val="標楷體"/>
        <family val="4"/>
        <charset val="136"/>
      </rPr>
      <t>功</t>
    </r>
    <r>
      <rPr>
        <sz val="12"/>
        <rFont val="Times New Roman"/>
        <family val="1"/>
      </rPr>
      <t>)</t>
    </r>
    <r>
      <rPr>
        <sz val="12"/>
        <rFont val="標楷體"/>
        <family val="4"/>
        <charset val="136"/>
      </rPr>
      <t xml:space="preserve">能性腸疾患
</t>
    </r>
    <r>
      <rPr>
        <sz val="12"/>
        <rFont val="Times New Roman"/>
        <family val="1"/>
      </rPr>
      <t>Other functional intestinal disorders</t>
    </r>
    <phoneticPr fontId="16" type="noConversion"/>
  </si>
  <si>
    <t>K60</t>
    <phoneticPr fontId="16" type="noConversion"/>
  </si>
  <si>
    <r>
      <rPr>
        <sz val="12"/>
        <rFont val="標楷體"/>
        <family val="4"/>
        <charset val="136"/>
      </rPr>
      <t>肛門及直腸區段</t>
    </r>
    <r>
      <rPr>
        <sz val="12"/>
        <rFont val="Times New Roman"/>
        <family val="1"/>
      </rPr>
      <t>(</t>
    </r>
    <r>
      <rPr>
        <sz val="12"/>
        <rFont val="標楷體"/>
        <family val="4"/>
        <charset val="136"/>
      </rPr>
      <t>部位</t>
    </r>
    <r>
      <rPr>
        <sz val="12"/>
        <rFont val="Times New Roman"/>
        <family val="1"/>
      </rPr>
      <t>)</t>
    </r>
    <r>
      <rPr>
        <sz val="12"/>
        <rFont val="標楷體"/>
        <family val="4"/>
        <charset val="136"/>
      </rPr>
      <t xml:space="preserve">裂隙及瘻管
</t>
    </r>
    <r>
      <rPr>
        <sz val="12"/>
        <rFont val="Times New Roman"/>
        <family val="1"/>
      </rPr>
      <t>Fissure and fistula of anal and rectal regions</t>
    </r>
    <phoneticPr fontId="16" type="noConversion"/>
  </si>
  <si>
    <t>K61</t>
    <phoneticPr fontId="16" type="noConversion"/>
  </si>
  <si>
    <r>
      <rPr>
        <sz val="12"/>
        <rFont val="標楷體"/>
        <family val="4"/>
        <charset val="136"/>
      </rPr>
      <t>肛門及直腸區段</t>
    </r>
    <r>
      <rPr>
        <sz val="12"/>
        <rFont val="Times New Roman"/>
        <family val="1"/>
      </rPr>
      <t>(</t>
    </r>
    <r>
      <rPr>
        <sz val="12"/>
        <rFont val="標楷體"/>
        <family val="4"/>
        <charset val="136"/>
      </rPr>
      <t>部位</t>
    </r>
    <r>
      <rPr>
        <sz val="12"/>
        <rFont val="Times New Roman"/>
        <family val="1"/>
      </rPr>
      <t>)</t>
    </r>
    <r>
      <rPr>
        <sz val="12"/>
        <rFont val="標楷體"/>
        <family val="4"/>
        <charset val="136"/>
      </rPr>
      <t xml:space="preserve">膿瘍
</t>
    </r>
    <r>
      <rPr>
        <sz val="12"/>
        <rFont val="Times New Roman"/>
        <family val="1"/>
      </rPr>
      <t>Abscess of anal and rectal regions</t>
    </r>
    <phoneticPr fontId="16" type="noConversion"/>
  </si>
  <si>
    <t>K62</t>
    <phoneticPr fontId="16" type="noConversion"/>
  </si>
  <si>
    <r>
      <rPr>
        <sz val="12"/>
        <rFont val="標楷體"/>
        <family val="4"/>
        <charset val="136"/>
      </rPr>
      <t xml:space="preserve">肛門及直腸其他疾病
</t>
    </r>
    <r>
      <rPr>
        <sz val="12"/>
        <rFont val="Times New Roman"/>
        <family val="1"/>
      </rPr>
      <t>Other diseases of anus and rectum</t>
    </r>
    <phoneticPr fontId="16" type="noConversion"/>
  </si>
  <si>
    <t>K63</t>
    <phoneticPr fontId="16" type="noConversion"/>
  </si>
  <si>
    <t>K64</t>
    <phoneticPr fontId="16" type="noConversion"/>
  </si>
  <si>
    <t>K65-K67</t>
    <phoneticPr fontId="16" type="noConversion"/>
  </si>
  <si>
    <r>
      <rPr>
        <sz val="12"/>
        <rFont val="標楷體"/>
        <family val="4"/>
        <charset val="136"/>
      </rPr>
      <t xml:space="preserve">腹膜疾病
</t>
    </r>
    <r>
      <rPr>
        <sz val="12"/>
        <rFont val="Times New Roman"/>
        <family val="1"/>
      </rPr>
      <t>Diseases of peritoneum</t>
    </r>
    <phoneticPr fontId="16" type="noConversion"/>
  </si>
  <si>
    <t>K65</t>
    <phoneticPr fontId="16" type="noConversion"/>
  </si>
  <si>
    <r>
      <rPr>
        <sz val="12"/>
        <rFont val="標楷體"/>
        <family val="4"/>
        <charset val="136"/>
      </rPr>
      <t xml:space="preserve">腹膜炎
</t>
    </r>
    <r>
      <rPr>
        <sz val="12"/>
        <rFont val="Times New Roman"/>
        <family val="1"/>
      </rPr>
      <t>Peritonitis</t>
    </r>
    <phoneticPr fontId="16" type="noConversion"/>
  </si>
  <si>
    <t>K66</t>
    <phoneticPr fontId="16" type="noConversion"/>
  </si>
  <si>
    <t>K70-K77</t>
    <phoneticPr fontId="16" type="noConversion"/>
  </si>
  <si>
    <t>K70</t>
    <phoneticPr fontId="16" type="noConversion"/>
  </si>
  <si>
    <r>
      <rPr>
        <sz val="12"/>
        <rFont val="標楷體"/>
        <family val="4"/>
        <charset val="136"/>
      </rPr>
      <t xml:space="preserve">酒精性肝疾病
</t>
    </r>
    <r>
      <rPr>
        <sz val="12"/>
        <rFont val="Times New Roman"/>
        <family val="1"/>
      </rPr>
      <t>Alcoholic liver disease</t>
    </r>
    <phoneticPr fontId="16" type="noConversion"/>
  </si>
  <si>
    <t>K72</t>
    <phoneticPr fontId="16" type="noConversion"/>
  </si>
  <si>
    <t>K73</t>
    <phoneticPr fontId="16" type="noConversion"/>
  </si>
  <si>
    <t>K74</t>
    <phoneticPr fontId="16" type="noConversion"/>
  </si>
  <si>
    <t>K75</t>
    <phoneticPr fontId="16" type="noConversion"/>
  </si>
  <si>
    <t>K76</t>
    <phoneticPr fontId="16" type="noConversion"/>
  </si>
  <si>
    <r>
      <rPr>
        <sz val="12"/>
        <rFont val="標楷體"/>
        <family val="4"/>
        <charset val="136"/>
      </rPr>
      <t xml:space="preserve">肝其他疾病
</t>
    </r>
    <r>
      <rPr>
        <sz val="12"/>
        <rFont val="Times New Roman"/>
        <family val="1"/>
      </rPr>
      <t>Other diseases of liver</t>
    </r>
    <phoneticPr fontId="16" type="noConversion"/>
  </si>
  <si>
    <t>K80-K87</t>
    <phoneticPr fontId="16" type="noConversion"/>
  </si>
  <si>
    <r>
      <rPr>
        <sz val="12"/>
        <rFont val="標楷體"/>
        <family val="4"/>
        <charset val="136"/>
      </rPr>
      <t xml:space="preserve">膽囊、膽管和胰疾患
</t>
    </r>
    <r>
      <rPr>
        <sz val="12"/>
        <rFont val="Times New Roman"/>
        <family val="1"/>
      </rPr>
      <t>Disorders of gallbladder, biliary tract and pancreas</t>
    </r>
    <phoneticPr fontId="16" type="noConversion"/>
  </si>
  <si>
    <t>K80</t>
    <phoneticPr fontId="16" type="noConversion"/>
  </si>
  <si>
    <r>
      <rPr>
        <sz val="12"/>
        <rFont val="標楷體"/>
        <family val="4"/>
        <charset val="136"/>
      </rPr>
      <t>膽結石</t>
    </r>
    <r>
      <rPr>
        <sz val="12"/>
        <rFont val="Times New Roman"/>
        <family val="1"/>
      </rPr>
      <t>(</t>
    </r>
    <r>
      <rPr>
        <sz val="12"/>
        <rFont val="標楷體"/>
        <family val="4"/>
        <charset val="136"/>
      </rPr>
      <t>症</t>
    </r>
    <r>
      <rPr>
        <sz val="12"/>
        <rFont val="Times New Roman"/>
        <family val="1"/>
      </rPr>
      <t>)
Cholelithiasis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</si>
  <si>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29)</t>
    </r>
    <phoneticPr fontId="16" type="noConversion"/>
  </si>
  <si>
    <t>K81</t>
    <phoneticPr fontId="16" type="noConversion"/>
  </si>
  <si>
    <t>K82</t>
    <phoneticPr fontId="16" type="noConversion"/>
  </si>
  <si>
    <r>
      <rPr>
        <sz val="12"/>
        <rFont val="標楷體"/>
        <family val="4"/>
        <charset val="136"/>
      </rPr>
      <t xml:space="preserve">膽囊其他疾病
</t>
    </r>
    <r>
      <rPr>
        <sz val="12"/>
        <rFont val="Times New Roman"/>
        <family val="1"/>
      </rPr>
      <t>K90-K93 Other diseases of</t>
    </r>
    <phoneticPr fontId="16" type="noConversion"/>
  </si>
  <si>
    <t>K83</t>
    <phoneticPr fontId="16" type="noConversion"/>
  </si>
  <si>
    <r>
      <rPr>
        <sz val="12"/>
        <rFont val="標楷體"/>
        <family val="4"/>
        <charset val="136"/>
      </rPr>
      <t xml:space="preserve">膽道其他疾病
</t>
    </r>
    <r>
      <rPr>
        <sz val="12"/>
        <rFont val="Times New Roman"/>
        <family val="1"/>
      </rPr>
      <t>Other diseases of biliary tract</t>
    </r>
    <phoneticPr fontId="16" type="noConversion"/>
  </si>
  <si>
    <t>K85</t>
    <phoneticPr fontId="16" type="noConversion"/>
  </si>
  <si>
    <t>K86</t>
    <phoneticPr fontId="16" type="noConversion"/>
  </si>
  <si>
    <r>
      <rPr>
        <sz val="12"/>
        <rFont val="標楷體"/>
        <family val="4"/>
        <charset val="136"/>
      </rPr>
      <t xml:space="preserve">胰其他疾病
</t>
    </r>
    <r>
      <rPr>
        <sz val="12"/>
        <rFont val="Times New Roman"/>
        <family val="1"/>
      </rPr>
      <t>Other diseases of pancreas</t>
    </r>
    <phoneticPr fontId="16" type="noConversion"/>
  </si>
  <si>
    <t>K90-K93</t>
    <phoneticPr fontId="16" type="noConversion"/>
  </si>
  <si>
    <t>K90</t>
    <phoneticPr fontId="16" type="noConversion"/>
  </si>
  <si>
    <r>
      <rPr>
        <sz val="12"/>
        <rFont val="標楷體"/>
        <family val="4"/>
        <charset val="136"/>
      </rPr>
      <t>腸吸收不良</t>
    </r>
    <r>
      <rPr>
        <sz val="12"/>
        <rFont val="Times New Roman"/>
        <family val="1"/>
      </rPr>
      <t>(</t>
    </r>
    <r>
      <rPr>
        <sz val="12"/>
        <rFont val="標楷體"/>
        <family val="4"/>
        <charset val="136"/>
      </rPr>
      <t>障礙</t>
    </r>
    <r>
      <rPr>
        <sz val="12"/>
        <rFont val="Times New Roman"/>
        <family val="1"/>
      </rPr>
      <t>)
Intestinal malabsorption</t>
    </r>
    <phoneticPr fontId="16" type="noConversion"/>
  </si>
  <si>
    <t>K92</t>
    <phoneticPr fontId="16" type="noConversion"/>
  </si>
  <si>
    <r>
      <rPr>
        <sz val="12"/>
        <rFont val="標楷體"/>
        <family val="4"/>
        <charset val="136"/>
      </rPr>
      <t xml:space="preserve">消化系統其他疾病
</t>
    </r>
    <r>
      <rPr>
        <sz val="12"/>
        <rFont val="Times New Roman"/>
        <family val="1"/>
      </rPr>
      <t>Other diseases of digestive system</t>
    </r>
    <phoneticPr fontId="16" type="noConversion"/>
  </si>
  <si>
    <t>L00-L99</t>
    <phoneticPr fontId="16" type="noConversion"/>
  </si>
  <si>
    <t>L00-L08</t>
    <phoneticPr fontId="16" type="noConversion"/>
  </si>
  <si>
    <t>L02</t>
    <phoneticPr fontId="16" type="noConversion"/>
  </si>
  <si>
    <t>L03</t>
    <phoneticPr fontId="16" type="noConversion"/>
  </si>
  <si>
    <t>L08</t>
    <phoneticPr fontId="16" type="noConversion"/>
  </si>
  <si>
    <r>
      <rPr>
        <sz val="12"/>
        <rFont val="標楷體"/>
        <family val="4"/>
        <charset val="136"/>
      </rPr>
      <t>皮膚及皮下組織其他局部感染</t>
    </r>
    <r>
      <rPr>
        <sz val="12"/>
        <rFont val="Times New Roman"/>
        <family val="1"/>
      </rPr>
      <t>(</t>
    </r>
    <r>
      <rPr>
        <sz val="12"/>
        <rFont val="標楷體"/>
        <family val="4"/>
        <charset val="136"/>
      </rPr>
      <t>症</t>
    </r>
    <r>
      <rPr>
        <sz val="12"/>
        <rFont val="Times New Roman"/>
        <family val="1"/>
      </rPr>
      <t>)
Other local infections of skin and subcutaneous tissue</t>
    </r>
    <phoneticPr fontId="16" type="noConversion"/>
  </si>
  <si>
    <t>L10-L14</t>
    <phoneticPr fontId="16" type="noConversion"/>
  </si>
  <si>
    <r>
      <t>(</t>
    </r>
    <r>
      <rPr>
        <sz val="12"/>
        <rFont val="標楷體"/>
        <family val="4"/>
        <charset val="136"/>
      </rPr>
      <t>大</t>
    </r>
    <r>
      <rPr>
        <sz val="12"/>
        <rFont val="Times New Roman"/>
        <family val="1"/>
      </rPr>
      <t>)</t>
    </r>
    <r>
      <rPr>
        <sz val="12"/>
        <rFont val="標楷體"/>
        <family val="4"/>
        <charset val="136"/>
      </rPr>
      <t xml:space="preserve">水疱性疾患
</t>
    </r>
    <r>
      <rPr>
        <sz val="12"/>
        <rFont val="Times New Roman"/>
        <family val="1"/>
      </rPr>
      <t>Bullous disorders</t>
    </r>
    <phoneticPr fontId="16" type="noConversion"/>
  </si>
  <si>
    <t>L10</t>
    <phoneticPr fontId="16" type="noConversion"/>
  </si>
  <si>
    <t>L20-L30</t>
    <phoneticPr fontId="16" type="noConversion"/>
  </si>
  <si>
    <r>
      <rPr>
        <sz val="12"/>
        <rFont val="標楷體"/>
        <family val="4"/>
        <charset val="136"/>
      </rPr>
      <t xml:space="preserve">皮膚炎和濕疹
</t>
    </r>
    <r>
      <rPr>
        <sz val="12"/>
        <rFont val="Times New Roman"/>
        <family val="1"/>
      </rPr>
      <t>Dermatitis and eczema</t>
    </r>
    <phoneticPr fontId="16" type="noConversion"/>
  </si>
  <si>
    <t>L20</t>
    <phoneticPr fontId="16" type="noConversion"/>
  </si>
  <si>
    <t>L23</t>
    <phoneticPr fontId="16" type="noConversion"/>
  </si>
  <si>
    <r>
      <rPr>
        <sz val="12"/>
        <rFont val="標楷體"/>
        <family val="4"/>
        <charset val="136"/>
      </rPr>
      <t xml:space="preserve">過敏接觸性皮膚炎
</t>
    </r>
    <r>
      <rPr>
        <sz val="12"/>
        <rFont val="Times New Roman"/>
        <family val="1"/>
      </rPr>
      <t>Allergic contact dermatitis</t>
    </r>
    <phoneticPr fontId="16" type="noConversion"/>
  </si>
  <si>
    <t>L40-L45</t>
    <phoneticPr fontId="16" type="noConversion"/>
  </si>
  <si>
    <r>
      <rPr>
        <sz val="12"/>
        <rFont val="標楷體"/>
        <family val="4"/>
        <charset val="136"/>
      </rPr>
      <t xml:space="preserve">丘疹鱗屑性疾患
</t>
    </r>
    <r>
      <rPr>
        <sz val="12"/>
        <rFont val="Times New Roman"/>
        <family val="1"/>
      </rPr>
      <t>Papulosquamous disorders</t>
    </r>
    <phoneticPr fontId="16" type="noConversion"/>
  </si>
  <si>
    <t>L40</t>
    <phoneticPr fontId="16" type="noConversion"/>
  </si>
  <si>
    <r>
      <rPr>
        <sz val="12"/>
        <rFont val="標楷體"/>
        <family val="4"/>
        <charset val="136"/>
      </rPr>
      <t>乾癬</t>
    </r>
    <r>
      <rPr>
        <sz val="12"/>
        <rFont val="Times New Roman"/>
        <family val="1"/>
      </rPr>
      <t>[</t>
    </r>
    <r>
      <rPr>
        <sz val="12"/>
        <rFont val="標楷體"/>
        <family val="4"/>
        <charset val="136"/>
      </rPr>
      <t>牛皮癬</t>
    </r>
    <r>
      <rPr>
        <sz val="12"/>
        <rFont val="Times New Roman"/>
        <family val="1"/>
      </rPr>
      <t>]
Psoriasis</t>
    </r>
    <phoneticPr fontId="16" type="noConversion"/>
  </si>
  <si>
    <t>L50-L54</t>
    <phoneticPr fontId="16" type="noConversion"/>
  </si>
  <si>
    <r>
      <rPr>
        <sz val="12"/>
        <rFont val="標楷體"/>
        <family val="4"/>
        <charset val="136"/>
      </rPr>
      <t xml:space="preserve">蕁麻疹和紅斑
</t>
    </r>
    <r>
      <rPr>
        <sz val="12"/>
        <rFont val="Times New Roman"/>
        <family val="1"/>
      </rPr>
      <t>Urticaria and erythema</t>
    </r>
    <phoneticPr fontId="16" type="noConversion"/>
  </si>
  <si>
    <t>L50</t>
    <phoneticPr fontId="16" type="noConversion"/>
  </si>
  <si>
    <t>L51</t>
    <phoneticPr fontId="16" type="noConversion"/>
  </si>
  <si>
    <t>L80-L99</t>
    <phoneticPr fontId="16" type="noConversion"/>
  </si>
  <si>
    <t>L88</t>
    <phoneticPr fontId="16" type="noConversion"/>
  </si>
  <si>
    <t>L89</t>
    <phoneticPr fontId="16" type="noConversion"/>
  </si>
  <si>
    <r>
      <rPr>
        <sz val="12"/>
        <rFont val="標楷體"/>
        <family val="4"/>
        <charset val="136"/>
      </rPr>
      <t>壓迫性潰瘍</t>
    </r>
    <r>
      <rPr>
        <sz val="12"/>
        <rFont val="Times New Roman"/>
        <family val="1"/>
      </rPr>
      <t>(</t>
    </r>
    <r>
      <rPr>
        <sz val="12"/>
        <rFont val="標楷體"/>
        <family val="4"/>
        <charset val="136"/>
      </rPr>
      <t>壓瘡</t>
    </r>
    <r>
      <rPr>
        <sz val="12"/>
        <rFont val="Times New Roman"/>
        <family val="1"/>
      </rPr>
      <t>)
Decubitus ulcer</t>
    </r>
    <phoneticPr fontId="16" type="noConversion"/>
  </si>
  <si>
    <t>L97</t>
    <phoneticPr fontId="16" type="noConversion"/>
  </si>
  <si>
    <t>L98</t>
    <phoneticPr fontId="16" type="noConversion"/>
  </si>
  <si>
    <r>
      <rPr>
        <sz val="12"/>
        <rFont val="標楷體"/>
        <family val="4"/>
        <charset val="136"/>
      </rPr>
      <t xml:space="preserve">皮膚及皮下組織其他疾患，他處未歸類者
</t>
    </r>
    <r>
      <rPr>
        <sz val="12"/>
        <rFont val="Times New Roman"/>
        <family val="1"/>
      </rPr>
      <t>Other disorders of skin and subcutaneous tissue, not elsewhere classified</t>
    </r>
    <phoneticPr fontId="16" type="noConversion"/>
  </si>
  <si>
    <t>M00-M99</t>
    <phoneticPr fontId="16" type="noConversion"/>
  </si>
  <si>
    <t>M00-M03</t>
    <phoneticPr fontId="16" type="noConversion"/>
  </si>
  <si>
    <t>M00</t>
    <phoneticPr fontId="16" type="noConversion"/>
  </si>
  <si>
    <t>M05-M14</t>
    <phoneticPr fontId="16" type="noConversion"/>
  </si>
  <si>
    <r>
      <t>(</t>
    </r>
    <r>
      <rPr>
        <sz val="12"/>
        <rFont val="標楷體"/>
        <family val="4"/>
        <charset val="136"/>
      </rPr>
      <t>發</t>
    </r>
    <r>
      <rPr>
        <sz val="12"/>
        <rFont val="Times New Roman"/>
        <family val="1"/>
      </rPr>
      <t>)</t>
    </r>
    <r>
      <rPr>
        <sz val="12"/>
        <rFont val="標楷體"/>
        <family val="4"/>
        <charset val="136"/>
      </rPr>
      <t xml:space="preserve">炎性多關節病變
</t>
    </r>
    <r>
      <rPr>
        <sz val="12"/>
        <rFont val="Times New Roman"/>
        <family val="1"/>
      </rPr>
      <t>Inflammatory polyarthropathies</t>
    </r>
    <phoneticPr fontId="16" type="noConversion"/>
  </si>
  <si>
    <t>M05</t>
    <phoneticPr fontId="16" type="noConversion"/>
  </si>
  <si>
    <r>
      <rPr>
        <sz val="12"/>
        <rFont val="標楷體"/>
        <family val="4"/>
        <charset val="136"/>
      </rPr>
      <t xml:space="preserve">血清陽性反應的類風濕性關節炎
</t>
    </r>
    <r>
      <rPr>
        <sz val="12"/>
        <rFont val="Times New Roman"/>
        <family val="1"/>
      </rPr>
      <t>Seropositive rheumatoid arthritis</t>
    </r>
    <phoneticPr fontId="16" type="noConversion"/>
  </si>
  <si>
    <t>M06</t>
    <phoneticPr fontId="16" type="noConversion"/>
  </si>
  <si>
    <t>M10</t>
    <phoneticPr fontId="16" type="noConversion"/>
  </si>
  <si>
    <t>M13</t>
    <phoneticPr fontId="16" type="noConversion"/>
  </si>
  <si>
    <r>
      <rPr>
        <sz val="12"/>
        <rFont val="標楷體"/>
        <family val="4"/>
        <charset val="136"/>
      </rPr>
      <t xml:space="preserve">其他關節炎
</t>
    </r>
    <r>
      <rPr>
        <sz val="12"/>
        <rFont val="Times New Roman"/>
        <family val="1"/>
      </rPr>
      <t>Other arthritis</t>
    </r>
    <phoneticPr fontId="16" type="noConversion"/>
  </si>
  <si>
    <t>M15-M19</t>
    <phoneticPr fontId="16" type="noConversion"/>
  </si>
  <si>
    <r>
      <rPr>
        <sz val="12"/>
        <rFont val="標楷體"/>
        <family val="4"/>
        <charset val="136"/>
      </rPr>
      <t>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Arthrosis</t>
    </r>
    <phoneticPr fontId="16" type="noConversion"/>
  </si>
  <si>
    <t>M16</t>
    <phoneticPr fontId="16" type="noConversion"/>
  </si>
  <si>
    <t>M17</t>
    <phoneticPr fontId="16" type="noConversion"/>
  </si>
  <si>
    <t>M19</t>
    <phoneticPr fontId="16" type="noConversion"/>
  </si>
  <si>
    <r>
      <rPr>
        <sz val="12"/>
        <rFont val="標楷體"/>
        <family val="4"/>
        <charset val="136"/>
      </rPr>
      <t>其他關節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Other arthrosis</t>
    </r>
    <phoneticPr fontId="16" type="noConversion"/>
  </si>
  <si>
    <t>M20-M25</t>
    <phoneticPr fontId="16" type="noConversion"/>
  </si>
  <si>
    <r>
      <rPr>
        <sz val="12"/>
        <rFont val="標楷體"/>
        <family val="4"/>
        <charset val="136"/>
      </rPr>
      <t xml:space="preserve">其他關節疾患
</t>
    </r>
    <r>
      <rPr>
        <sz val="12"/>
        <rFont val="Times New Roman"/>
        <family val="1"/>
      </rPr>
      <t>Other joint disorders</t>
    </r>
    <phoneticPr fontId="16" type="noConversion"/>
  </si>
  <si>
    <t>M25</t>
    <phoneticPr fontId="16" type="noConversion"/>
  </si>
  <si>
    <t>M30-M36</t>
    <phoneticPr fontId="16" type="noConversion"/>
  </si>
  <si>
    <r>
      <rPr>
        <sz val="12"/>
        <rFont val="標楷體"/>
        <family val="4"/>
        <charset val="136"/>
      </rPr>
      <t xml:space="preserve">全身性結締組織疾患
</t>
    </r>
    <r>
      <rPr>
        <sz val="12"/>
        <rFont val="Times New Roman"/>
        <family val="1"/>
      </rPr>
      <t>Systemic connective tissue disorders</t>
    </r>
    <phoneticPr fontId="16" type="noConversion"/>
  </si>
  <si>
    <t>M30</t>
    <phoneticPr fontId="16" type="noConversion"/>
  </si>
  <si>
    <t>M31</t>
    <phoneticPr fontId="16" type="noConversion"/>
  </si>
  <si>
    <r>
      <rPr>
        <sz val="12"/>
        <rFont val="標楷體"/>
        <family val="4"/>
        <charset val="136"/>
      </rPr>
      <t xml:space="preserve">其他壞死性血管病變
</t>
    </r>
    <r>
      <rPr>
        <sz val="12"/>
        <rFont val="Times New Roman"/>
        <family val="1"/>
      </rPr>
      <t>Other necrotizing vasculopathies</t>
    </r>
    <phoneticPr fontId="16" type="noConversion"/>
  </si>
  <si>
    <t>M32</t>
    <phoneticPr fontId="16" type="noConversion"/>
  </si>
  <si>
    <r>
      <rPr>
        <sz val="12"/>
        <rFont val="標楷體"/>
        <family val="4"/>
        <charset val="136"/>
      </rPr>
      <t>全身性紅斑性狼瘡</t>
    </r>
    <r>
      <rPr>
        <sz val="12"/>
        <rFont val="Times New Roman"/>
        <family val="1"/>
      </rPr>
      <t>(</t>
    </r>
    <r>
      <rPr>
        <sz val="12"/>
        <rFont val="標楷體"/>
        <family val="4"/>
        <charset val="136"/>
      </rPr>
      <t>症</t>
    </r>
    <r>
      <rPr>
        <sz val="12"/>
        <rFont val="Times New Roman"/>
        <family val="1"/>
      </rPr>
      <t xml:space="preserve">)
Systemic lupus erythematosus </t>
    </r>
    <phoneticPr fontId="16" type="noConversion"/>
  </si>
  <si>
    <t>M33</t>
    <phoneticPr fontId="16" type="noConversion"/>
  </si>
  <si>
    <t>M34</t>
    <phoneticPr fontId="16" type="noConversion"/>
  </si>
  <si>
    <r>
      <rPr>
        <sz val="12"/>
        <rFont val="標楷體"/>
        <family val="4"/>
        <charset val="136"/>
      </rPr>
      <t>全身性硬化症</t>
    </r>
    <r>
      <rPr>
        <sz val="12"/>
        <rFont val="Times New Roman"/>
        <family val="1"/>
      </rPr>
      <t>[</t>
    </r>
    <r>
      <rPr>
        <sz val="12"/>
        <rFont val="標楷體"/>
        <family val="4"/>
        <charset val="136"/>
      </rPr>
      <t>全身硬皮症</t>
    </r>
    <r>
      <rPr>
        <sz val="12"/>
        <rFont val="Times New Roman"/>
        <family val="1"/>
      </rPr>
      <t>]
Systemic sclerosis</t>
    </r>
    <phoneticPr fontId="16" type="noConversion"/>
  </si>
  <si>
    <t>M35</t>
    <phoneticPr fontId="16" type="noConversion"/>
  </si>
  <si>
    <t>M40-M43</t>
    <phoneticPr fontId="16" type="noConversion"/>
  </si>
  <si>
    <t>M40</t>
    <phoneticPr fontId="16" type="noConversion"/>
  </si>
  <si>
    <t>M41</t>
    <phoneticPr fontId="16" type="noConversion"/>
  </si>
  <si>
    <t>M43</t>
    <phoneticPr fontId="16" type="noConversion"/>
  </si>
  <si>
    <r>
      <rPr>
        <sz val="12"/>
        <rFont val="標楷體"/>
        <family val="4"/>
        <charset val="136"/>
      </rPr>
      <t>其他變形性背</t>
    </r>
    <r>
      <rPr>
        <sz val="12"/>
        <rFont val="Times New Roman"/>
        <family val="1"/>
      </rPr>
      <t>(</t>
    </r>
    <r>
      <rPr>
        <sz val="12"/>
        <rFont val="標楷體"/>
        <family val="4"/>
        <charset val="136"/>
      </rPr>
      <t>部</t>
    </r>
    <r>
      <rPr>
        <sz val="12"/>
        <rFont val="Times New Roman"/>
        <family val="1"/>
      </rPr>
      <t>)</t>
    </r>
    <r>
      <rPr>
        <sz val="12"/>
        <rFont val="標楷體"/>
        <family val="4"/>
        <charset val="136"/>
      </rPr>
      <t xml:space="preserve">病變
</t>
    </r>
    <r>
      <rPr>
        <sz val="12"/>
        <rFont val="Times New Roman"/>
        <family val="1"/>
      </rPr>
      <t>Other deforming dorsopathies</t>
    </r>
    <phoneticPr fontId="16" type="noConversion"/>
  </si>
  <si>
    <t>M45-M49</t>
    <phoneticPr fontId="16" type="noConversion"/>
  </si>
  <si>
    <t>M45</t>
    <phoneticPr fontId="16" type="noConversion"/>
  </si>
  <si>
    <t>M46</t>
    <phoneticPr fontId="16" type="noConversion"/>
  </si>
  <si>
    <r>
      <rPr>
        <sz val="12"/>
        <rFont val="標楷體"/>
        <family val="4"/>
        <charset val="136"/>
      </rPr>
      <t>其他</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炎性脊椎病變
</t>
    </r>
    <r>
      <rPr>
        <sz val="12"/>
        <rFont val="Times New Roman"/>
        <family val="1"/>
      </rPr>
      <t>Other inflammatory spondylopathies</t>
    </r>
    <phoneticPr fontId="16" type="noConversion"/>
  </si>
  <si>
    <t>M47</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</si>
  <si>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32)</t>
    </r>
    <phoneticPr fontId="16" type="noConversion"/>
  </si>
  <si>
    <t>M48</t>
    <phoneticPr fontId="16" type="noConversion"/>
  </si>
  <si>
    <r>
      <rPr>
        <sz val="12"/>
        <rFont val="標楷體"/>
        <family val="4"/>
        <charset val="136"/>
      </rPr>
      <t xml:space="preserve">其他脊椎病變
</t>
    </r>
    <r>
      <rPr>
        <sz val="12"/>
        <rFont val="Times New Roman"/>
        <family val="1"/>
      </rPr>
      <t>Other spondylopathies</t>
    </r>
    <phoneticPr fontId="16" type="noConversion"/>
  </si>
  <si>
    <t>M50-M54</t>
    <phoneticPr fontId="16" type="noConversion"/>
  </si>
  <si>
    <t>M50</t>
    <phoneticPr fontId="16" type="noConversion"/>
  </si>
  <si>
    <r>
      <rPr>
        <sz val="12"/>
        <rFont val="標楷體"/>
        <family val="4"/>
        <charset val="136"/>
      </rPr>
      <t xml:space="preserve">頸椎間盤疾患
</t>
    </r>
    <r>
      <rPr>
        <sz val="12"/>
        <rFont val="Times New Roman"/>
        <family val="1"/>
      </rPr>
      <t>Cervical disc disorders</t>
    </r>
    <phoneticPr fontId="16" type="noConversion"/>
  </si>
  <si>
    <t>M51</t>
    <phoneticPr fontId="16" type="noConversion"/>
  </si>
  <si>
    <t>M54</t>
    <phoneticPr fontId="16" type="noConversion"/>
  </si>
  <si>
    <t>M60-M63</t>
    <phoneticPr fontId="16" type="noConversion"/>
  </si>
  <si>
    <r>
      <rPr>
        <sz val="12"/>
        <rFont val="標楷體"/>
        <family val="4"/>
        <charset val="136"/>
      </rPr>
      <t xml:space="preserve">肌肉疾患
</t>
    </r>
    <r>
      <rPr>
        <sz val="12"/>
        <rFont val="Times New Roman"/>
        <family val="1"/>
      </rPr>
      <t>Disorders of muscles</t>
    </r>
    <phoneticPr fontId="16" type="noConversion"/>
  </si>
  <si>
    <t>M60</t>
    <phoneticPr fontId="16" type="noConversion"/>
  </si>
  <si>
    <r>
      <rPr>
        <sz val="12"/>
        <rFont val="標楷體"/>
        <family val="4"/>
        <charset val="136"/>
      </rPr>
      <t xml:space="preserve">肌炎
</t>
    </r>
    <r>
      <rPr>
        <sz val="12"/>
        <rFont val="Times New Roman"/>
        <family val="1"/>
      </rPr>
      <t>Myositis</t>
    </r>
    <phoneticPr fontId="16" type="noConversion"/>
  </si>
  <si>
    <t>M61</t>
    <phoneticPr fontId="16" type="noConversion"/>
  </si>
  <si>
    <t>M62</t>
    <phoneticPr fontId="16" type="noConversion"/>
  </si>
  <si>
    <t>M70-M79</t>
    <phoneticPr fontId="16" type="noConversion"/>
  </si>
  <si>
    <t>M72</t>
    <phoneticPr fontId="16" type="noConversion"/>
  </si>
  <si>
    <r>
      <rPr>
        <sz val="12"/>
        <rFont val="標楷體"/>
        <family val="4"/>
        <charset val="136"/>
      </rPr>
      <t xml:space="preserve">纖維母細胞性疾患
</t>
    </r>
    <r>
      <rPr>
        <sz val="12"/>
        <rFont val="Times New Roman"/>
        <family val="1"/>
      </rPr>
      <t>Fibroblastic disorders</t>
    </r>
    <phoneticPr fontId="16" type="noConversion"/>
  </si>
  <si>
    <t>M79</t>
    <phoneticPr fontId="16" type="noConversion"/>
  </si>
  <si>
    <r>
      <rPr>
        <sz val="12"/>
        <rFont val="標楷體"/>
        <family val="4"/>
        <charset val="136"/>
      </rPr>
      <t xml:space="preserve">其他軟組織疾患，他處未歸類者
</t>
    </r>
    <r>
      <rPr>
        <sz val="12"/>
        <rFont val="Times New Roman"/>
        <family val="1"/>
      </rPr>
      <t>Other soft tissue disorders, not elsewhere classified</t>
    </r>
    <phoneticPr fontId="16" type="noConversion"/>
  </si>
  <si>
    <t>M80-M85</t>
    <phoneticPr fontId="16" type="noConversion"/>
  </si>
  <si>
    <t>M80</t>
    <phoneticPr fontId="16" type="noConversion"/>
  </si>
  <si>
    <r>
      <rPr>
        <sz val="12"/>
        <rFont val="標楷體"/>
        <family val="4"/>
        <charset val="136"/>
      </rPr>
      <t>骨質疏鬆症伴有</t>
    </r>
    <r>
      <rPr>
        <sz val="12"/>
        <rFont val="Times New Roman"/>
        <family val="1"/>
      </rPr>
      <t>(</t>
    </r>
    <r>
      <rPr>
        <sz val="12"/>
        <rFont val="標楷體"/>
        <family val="4"/>
        <charset val="136"/>
      </rPr>
      <t>合併或併發</t>
    </r>
    <r>
      <rPr>
        <sz val="12"/>
        <rFont val="Times New Roman"/>
        <family val="1"/>
      </rPr>
      <t>)</t>
    </r>
    <r>
      <rPr>
        <sz val="12"/>
        <rFont val="標楷體"/>
        <family val="4"/>
        <charset val="136"/>
      </rPr>
      <t xml:space="preserve">病理性骨折
</t>
    </r>
    <r>
      <rPr>
        <sz val="12"/>
        <rFont val="Times New Roman"/>
        <family val="1"/>
      </rPr>
      <t>Osteoporosis with pathological fracture</t>
    </r>
    <phoneticPr fontId="16" type="noConversion"/>
  </si>
  <si>
    <t>M81</t>
    <phoneticPr fontId="16" type="noConversion"/>
  </si>
  <si>
    <t>M84</t>
    <phoneticPr fontId="16" type="noConversion"/>
  </si>
  <si>
    <r>
      <rPr>
        <sz val="12"/>
        <rFont val="標楷體"/>
        <family val="4"/>
        <charset val="136"/>
      </rPr>
      <t xml:space="preserve">骨連續性疾患
</t>
    </r>
    <r>
      <rPr>
        <sz val="12"/>
        <rFont val="Times New Roman"/>
        <family val="1"/>
      </rPr>
      <t>Disorders of continuity of bone</t>
    </r>
    <phoneticPr fontId="16" type="noConversion"/>
  </si>
  <si>
    <t>M86-M90</t>
    <phoneticPr fontId="16" type="noConversion"/>
  </si>
  <si>
    <r>
      <rPr>
        <sz val="12"/>
        <rFont val="標楷體"/>
        <family val="4"/>
        <charset val="136"/>
      </rPr>
      <t xml:space="preserve">其他骨病變
</t>
    </r>
    <r>
      <rPr>
        <sz val="12"/>
        <rFont val="Times New Roman"/>
        <family val="1"/>
      </rPr>
      <t>Other osteopathies</t>
    </r>
    <phoneticPr fontId="16" type="noConversion"/>
  </si>
  <si>
    <t>M86</t>
    <phoneticPr fontId="16" type="noConversion"/>
  </si>
  <si>
    <t>M87</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</si>
  <si>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33)</t>
    </r>
    <phoneticPr fontId="16" type="noConversion"/>
  </si>
  <si>
    <t>M89</t>
    <phoneticPr fontId="16" type="noConversion"/>
  </si>
  <si>
    <t>N00-N99</t>
    <phoneticPr fontId="16" type="noConversion"/>
  </si>
  <si>
    <t>N00-N08</t>
    <phoneticPr fontId="16" type="noConversion"/>
  </si>
  <si>
    <t>N00</t>
    <phoneticPr fontId="16" type="noConversion"/>
  </si>
  <si>
    <t>N03</t>
    <phoneticPr fontId="16" type="noConversion"/>
  </si>
  <si>
    <t>N04</t>
    <phoneticPr fontId="16" type="noConversion"/>
  </si>
  <si>
    <t>N05</t>
    <phoneticPr fontId="16" type="noConversion"/>
  </si>
  <si>
    <r>
      <rPr>
        <sz val="12"/>
        <rFont val="標楷體"/>
        <family val="4"/>
        <charset val="136"/>
      </rPr>
      <t xml:space="preserve">未特定的腎炎症候群
</t>
    </r>
    <r>
      <rPr>
        <sz val="12"/>
        <rFont val="Times New Roman"/>
        <family val="1"/>
      </rPr>
      <t>Unspecified nephritic syndrome</t>
    </r>
    <phoneticPr fontId="16" type="noConversion"/>
  </si>
  <si>
    <t>N10-N16</t>
    <phoneticPr fontId="16" type="noConversion"/>
  </si>
  <si>
    <r>
      <rPr>
        <sz val="12"/>
        <rFont val="標楷體"/>
        <family val="4"/>
        <charset val="136"/>
      </rPr>
      <t xml:space="preserve">腎小管－間質疾病
</t>
    </r>
    <r>
      <rPr>
        <sz val="12"/>
        <rFont val="Times New Roman"/>
        <family val="1"/>
      </rPr>
      <t>Renal tubulo-interstitial diseases</t>
    </r>
    <phoneticPr fontId="16" type="noConversion"/>
  </si>
  <si>
    <t>N10</t>
    <phoneticPr fontId="16" type="noConversion"/>
  </si>
  <si>
    <t>N11</t>
    <phoneticPr fontId="16" type="noConversion"/>
  </si>
  <si>
    <t>N12</t>
    <phoneticPr fontId="16" type="noConversion"/>
  </si>
  <si>
    <r>
      <rPr>
        <sz val="12"/>
        <rFont val="標楷體"/>
        <family val="4"/>
        <charset val="136"/>
      </rPr>
      <t xml:space="preserve">腎小管－間質腎炎，未特定為急性或慢性者
</t>
    </r>
    <r>
      <rPr>
        <sz val="12"/>
        <rFont val="Times New Roman"/>
        <family val="1"/>
      </rPr>
      <t>Tubulo-interstitial nephritis, not specified as acute or chronic</t>
    </r>
    <phoneticPr fontId="16" type="noConversion"/>
  </si>
  <si>
    <t>N13</t>
    <phoneticPr fontId="16" type="noConversion"/>
  </si>
  <si>
    <t>N15</t>
    <phoneticPr fontId="16" type="noConversion"/>
  </si>
  <si>
    <t>N17-N19</t>
    <phoneticPr fontId="16" type="noConversion"/>
  </si>
  <si>
    <t>N17</t>
    <phoneticPr fontId="16" type="noConversion"/>
  </si>
  <si>
    <t>N18</t>
    <phoneticPr fontId="16" type="noConversion"/>
  </si>
  <si>
    <r>
      <rPr>
        <sz val="12"/>
        <rFont val="標楷體"/>
        <family val="4"/>
        <charset val="136"/>
      </rPr>
      <t xml:space="preserve">慢性腎臟疾病
</t>
    </r>
    <r>
      <rPr>
        <sz val="12"/>
        <rFont val="Times New Roman"/>
        <family val="1"/>
      </rPr>
      <t>Chronic kidney disease</t>
    </r>
    <phoneticPr fontId="16" type="noConversion"/>
  </si>
  <si>
    <t>N19</t>
    <phoneticPr fontId="16" type="noConversion"/>
  </si>
  <si>
    <r>
      <rPr>
        <sz val="12"/>
        <rFont val="標楷體"/>
        <family val="4"/>
        <charset val="136"/>
      </rPr>
      <t xml:space="preserve">未特定的腎衰竭
</t>
    </r>
    <r>
      <rPr>
        <sz val="12"/>
        <rFont val="Times New Roman"/>
        <family val="1"/>
      </rPr>
      <t>Unspecified renal failure</t>
    </r>
    <phoneticPr fontId="16" type="noConversion"/>
  </si>
  <si>
    <t>N20-N23</t>
    <phoneticPr fontId="16" type="noConversion"/>
  </si>
  <si>
    <t>N20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</si>
  <si>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34)</t>
    </r>
    <phoneticPr fontId="16" type="noConversion"/>
  </si>
  <si>
    <t>N21</t>
    <phoneticPr fontId="16" type="noConversion"/>
  </si>
  <si>
    <t>N25-N29</t>
    <phoneticPr fontId="16" type="noConversion"/>
  </si>
  <si>
    <r>
      <rPr>
        <sz val="12"/>
        <rFont val="標楷體"/>
        <family val="4"/>
        <charset val="136"/>
      </rPr>
      <t xml:space="preserve">腎和輸尿管其他疾患
</t>
    </r>
    <r>
      <rPr>
        <sz val="12"/>
        <rFont val="Times New Roman"/>
        <family val="1"/>
      </rPr>
      <t>Other disorders of kidney and ureter</t>
    </r>
    <phoneticPr fontId="16" type="noConversion"/>
  </si>
  <si>
    <t>N25</t>
    <phoneticPr fontId="16" type="noConversion"/>
  </si>
  <si>
    <t>N26</t>
    <phoneticPr fontId="16" type="noConversion"/>
  </si>
  <si>
    <t>N28</t>
    <phoneticPr fontId="16" type="noConversion"/>
  </si>
  <si>
    <r>
      <rPr>
        <sz val="12"/>
        <rFont val="標楷體"/>
        <family val="4"/>
        <charset val="136"/>
      </rPr>
      <t xml:space="preserve">腎及輸尿管其他疾患，他處未歸類者
</t>
    </r>
    <r>
      <rPr>
        <sz val="12"/>
        <rFont val="Times New Roman"/>
        <family val="1"/>
      </rPr>
      <t>Other disorders of kidney and ureter, not elsewhere classified</t>
    </r>
    <phoneticPr fontId="16" type="noConversion"/>
  </si>
  <si>
    <t>N30-N39</t>
    <phoneticPr fontId="16" type="noConversion"/>
  </si>
  <si>
    <t>N30</t>
    <phoneticPr fontId="16" type="noConversion"/>
  </si>
  <si>
    <t>N32</t>
    <phoneticPr fontId="16" type="noConversion"/>
  </si>
  <si>
    <t>N34</t>
    <phoneticPr fontId="16" type="noConversion"/>
  </si>
  <si>
    <r>
      <rPr>
        <sz val="12"/>
        <rFont val="標楷體"/>
        <family val="4"/>
        <charset val="136"/>
      </rPr>
      <t xml:space="preserve">尿道炎及尿道症候群
</t>
    </r>
    <r>
      <rPr>
        <sz val="12"/>
        <rFont val="Times New Roman"/>
        <family val="1"/>
      </rPr>
      <t>Urethritis and urethral syndrome</t>
    </r>
    <phoneticPr fontId="16" type="noConversion"/>
  </si>
  <si>
    <t>N35</t>
    <phoneticPr fontId="16" type="noConversion"/>
  </si>
  <si>
    <r>
      <rPr>
        <sz val="12"/>
        <rFont val="標楷體"/>
        <family val="4"/>
        <charset val="136"/>
      </rPr>
      <t xml:space="preserve">尿道縮窄
</t>
    </r>
    <r>
      <rPr>
        <sz val="12"/>
        <rFont val="Times New Roman"/>
        <family val="1"/>
      </rPr>
      <t>Urethral stricture</t>
    </r>
    <phoneticPr fontId="16" type="noConversion"/>
  </si>
  <si>
    <t>N36</t>
    <phoneticPr fontId="16" type="noConversion"/>
  </si>
  <si>
    <t>N39</t>
    <phoneticPr fontId="16" type="noConversion"/>
  </si>
  <si>
    <t>N40-N51</t>
    <phoneticPr fontId="16" type="noConversion"/>
  </si>
  <si>
    <r>
      <rPr>
        <sz val="12"/>
        <rFont val="標楷體"/>
        <family val="4"/>
        <charset val="136"/>
      </rPr>
      <t xml:space="preserve">男性生殖器官疾病
</t>
    </r>
    <r>
      <rPr>
        <sz val="12"/>
        <rFont val="Times New Roman"/>
        <family val="1"/>
      </rPr>
      <t>Diseases of male genital organs</t>
    </r>
    <phoneticPr fontId="16" type="noConversion"/>
  </si>
  <si>
    <t>N40</t>
    <phoneticPr fontId="16" type="noConversion"/>
  </si>
  <si>
    <t>N41</t>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</si>
  <si>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 (</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Inflammatory diseases of prostate</t>
    </r>
    <phoneticPr fontId="16" type="noConversion"/>
  </si>
  <si>
    <t>N42</t>
    <phoneticPr fontId="16" type="noConversion"/>
  </si>
  <si>
    <t>N45</t>
    <phoneticPr fontId="16" type="noConversion"/>
  </si>
  <si>
    <t>N49</t>
    <phoneticPr fontId="16" type="noConversion"/>
  </si>
  <si>
    <t>N50</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</si>
  <si>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35)</t>
    </r>
    <phoneticPr fontId="16" type="noConversion"/>
  </si>
  <si>
    <t>N60-N64</t>
    <phoneticPr fontId="16" type="noConversion"/>
  </si>
  <si>
    <r>
      <rPr>
        <sz val="12"/>
        <rFont val="標楷體"/>
        <family val="4"/>
        <charset val="136"/>
      </rPr>
      <t xml:space="preserve">乳房疾患
</t>
    </r>
    <r>
      <rPr>
        <sz val="12"/>
        <rFont val="Times New Roman"/>
        <family val="1"/>
      </rPr>
      <t>Disorders of breast</t>
    </r>
    <phoneticPr fontId="16" type="noConversion"/>
  </si>
  <si>
    <t>N61</t>
    <phoneticPr fontId="16" type="noConversion"/>
  </si>
  <si>
    <r>
      <rPr>
        <sz val="12"/>
        <rFont val="標楷體"/>
        <family val="4"/>
        <charset val="136"/>
      </rPr>
      <t>乳房</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
</t>
    </r>
    <r>
      <rPr>
        <sz val="12"/>
        <rFont val="Times New Roman"/>
        <family val="1"/>
      </rPr>
      <t>Inflammatory disorders of breast</t>
    </r>
    <phoneticPr fontId="16" type="noConversion"/>
  </si>
  <si>
    <t>N63</t>
    <phoneticPr fontId="16" type="noConversion"/>
  </si>
  <si>
    <t>N64</t>
    <phoneticPr fontId="16" type="noConversion"/>
  </si>
  <si>
    <t>N70-N77</t>
    <phoneticPr fontId="16" type="noConversion"/>
  </si>
  <si>
    <t>N71</t>
    <phoneticPr fontId="16" type="noConversion"/>
  </si>
  <si>
    <r>
      <rPr>
        <sz val="12"/>
        <rFont val="標楷體"/>
        <family val="4"/>
        <charset val="136"/>
      </rPr>
      <t>子宮</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炎性疾病，子宮頸除外
</t>
    </r>
    <r>
      <rPr>
        <sz val="12"/>
        <rFont val="Times New Roman"/>
        <family val="1"/>
      </rPr>
      <t>Inflammatory disease of uterus, except</t>
    </r>
    <phoneticPr fontId="16" type="noConversion"/>
  </si>
  <si>
    <t>N73</t>
    <phoneticPr fontId="16" type="noConversion"/>
  </si>
  <si>
    <r>
      <rPr>
        <sz val="12"/>
        <rFont val="標楷體"/>
        <family val="4"/>
        <charset val="136"/>
      </rPr>
      <t xml:space="preserve">其他女性骨盆腔發炎性疾病
</t>
    </r>
    <r>
      <rPr>
        <sz val="12"/>
        <rFont val="Times New Roman"/>
        <family val="1"/>
      </rPr>
      <t>Other female pelvic inflammatory diseases</t>
    </r>
    <phoneticPr fontId="16" type="noConversion"/>
  </si>
  <si>
    <t>N76</t>
    <phoneticPr fontId="16" type="noConversion"/>
  </si>
  <si>
    <t>N80-N98</t>
    <phoneticPr fontId="16" type="noConversion"/>
  </si>
  <si>
    <t>N81</t>
    <phoneticPr fontId="16" type="noConversion"/>
  </si>
  <si>
    <t>N83</t>
    <phoneticPr fontId="16" type="noConversion"/>
  </si>
  <si>
    <t>N85</t>
    <phoneticPr fontId="16" type="noConversion"/>
  </si>
  <si>
    <t>N93</t>
    <phoneticPr fontId="16" type="noConversion"/>
  </si>
  <si>
    <t>O00-O99</t>
    <phoneticPr fontId="16" type="noConversion"/>
  </si>
  <si>
    <r>
      <rPr>
        <sz val="12"/>
        <rFont val="標楷體"/>
        <family val="4"/>
        <charset val="136"/>
      </rPr>
      <t xml:space="preserve">妊娠、生產與產褥期
</t>
    </r>
    <r>
      <rPr>
        <sz val="12"/>
        <rFont val="Times New Roman"/>
        <family val="1"/>
      </rPr>
      <t>Pregnancy, childbirth and the puerperium</t>
    </r>
    <phoneticPr fontId="16" type="noConversion"/>
  </si>
  <si>
    <t>O10-O16</t>
    <phoneticPr fontId="16" type="noConversion"/>
  </si>
  <si>
    <r>
      <rPr>
        <sz val="12"/>
        <rFont val="標楷體"/>
        <family val="4"/>
        <charset val="136"/>
      </rPr>
      <t xml:space="preserve">妊娠、生產和產褥期的水腫、蛋白尿及高血壓性疾患
</t>
    </r>
    <r>
      <rPr>
        <sz val="12"/>
        <rFont val="Times New Roman"/>
        <family val="1"/>
      </rPr>
      <t>Oedema, proteinuria and hypertensive disorders in pregnancy, childbirth and the puerperium</t>
    </r>
    <phoneticPr fontId="16" type="noConversion"/>
  </si>
  <si>
    <t>O14</t>
    <phoneticPr fontId="16" type="noConversion"/>
  </si>
  <si>
    <r>
      <rPr>
        <sz val="12"/>
        <rFont val="標楷體"/>
        <family val="4"/>
        <charset val="136"/>
      </rPr>
      <t>伴有</t>
    </r>
    <r>
      <rPr>
        <sz val="12"/>
        <rFont val="Times New Roman"/>
        <family val="1"/>
      </rPr>
      <t>(</t>
    </r>
    <r>
      <rPr>
        <sz val="12"/>
        <rFont val="標楷體"/>
        <family val="4"/>
        <charset val="136"/>
      </rPr>
      <t>合併或併發</t>
    </r>
    <r>
      <rPr>
        <sz val="12"/>
        <rFont val="Times New Roman"/>
        <family val="1"/>
      </rPr>
      <t>)</t>
    </r>
    <r>
      <rPr>
        <sz val="12"/>
        <rFont val="標楷體"/>
        <family val="4"/>
        <charset val="136"/>
      </rPr>
      <t xml:space="preserve">明顯蛋白尿的妊娠性高血壓
</t>
    </r>
    <r>
      <rPr>
        <sz val="12"/>
        <rFont val="Times New Roman"/>
        <family val="1"/>
      </rPr>
      <t>Gestational [pregnancy-induced] hypertension with significant proteinuria</t>
    </r>
    <phoneticPr fontId="16" type="noConversion"/>
  </si>
  <si>
    <t>O20-O29</t>
    <phoneticPr fontId="16" type="noConversion"/>
  </si>
  <si>
    <t>O20</t>
    <phoneticPr fontId="16" type="noConversion"/>
  </si>
  <si>
    <r>
      <rPr>
        <sz val="12"/>
        <rFont val="標楷體"/>
        <family val="4"/>
        <charset val="136"/>
      </rPr>
      <t xml:space="preserve">早期妊娠出血
</t>
    </r>
    <r>
      <rPr>
        <sz val="12"/>
        <rFont val="Times New Roman"/>
        <family val="1"/>
      </rPr>
      <t>Haemorrhage in early pregnancy</t>
    </r>
    <phoneticPr fontId="16" type="noConversion"/>
  </si>
  <si>
    <t>O26</t>
    <phoneticPr fontId="16" type="noConversion"/>
  </si>
  <si>
    <t>O30-O48</t>
    <phoneticPr fontId="16" type="noConversion"/>
  </si>
  <si>
    <t>O44</t>
    <phoneticPr fontId="16" type="noConversion"/>
  </si>
  <si>
    <t>O60-O75</t>
    <phoneticPr fontId="16" type="noConversion"/>
  </si>
  <si>
    <r>
      <rPr>
        <sz val="12"/>
        <rFont val="標楷體"/>
        <family val="4"/>
        <charset val="136"/>
      </rPr>
      <t>產程</t>
    </r>
    <r>
      <rPr>
        <sz val="12"/>
        <rFont val="Times New Roman"/>
        <family val="1"/>
      </rPr>
      <t>[</t>
    </r>
    <r>
      <rPr>
        <sz val="12"/>
        <rFont val="標楷體"/>
        <family val="4"/>
        <charset val="136"/>
      </rPr>
      <t>臨產</t>
    </r>
    <r>
      <rPr>
        <sz val="12"/>
        <rFont val="Times New Roman"/>
        <family val="1"/>
      </rPr>
      <t>]</t>
    </r>
    <r>
      <rPr>
        <sz val="12"/>
        <rFont val="標楷體"/>
        <family val="4"/>
        <charset val="136"/>
      </rPr>
      <t xml:space="preserve">和分娩的併發症
</t>
    </r>
    <r>
      <rPr>
        <sz val="12"/>
        <rFont val="Times New Roman"/>
        <family val="1"/>
      </rPr>
      <t>Complications of labour and delivery</t>
    </r>
    <phoneticPr fontId="16" type="noConversion"/>
  </si>
  <si>
    <t>O71</t>
    <phoneticPr fontId="16" type="noConversion"/>
  </si>
  <si>
    <r>
      <rPr>
        <sz val="12"/>
        <rFont val="標楷體"/>
        <family val="4"/>
        <charset val="136"/>
      </rPr>
      <t xml:space="preserve">其他產科創傷
</t>
    </r>
    <r>
      <rPr>
        <sz val="12"/>
        <rFont val="Times New Roman"/>
        <family val="1"/>
      </rPr>
      <t>Other obstetric trauma</t>
    </r>
    <phoneticPr fontId="16" type="noConversion"/>
  </si>
  <si>
    <t>O72</t>
    <phoneticPr fontId="16" type="noConversion"/>
  </si>
  <si>
    <r>
      <rPr>
        <sz val="12"/>
        <rFont val="標楷體"/>
        <family val="4"/>
        <charset val="136"/>
      </rPr>
      <t xml:space="preserve">產後出血
</t>
    </r>
    <r>
      <rPr>
        <sz val="12"/>
        <rFont val="Times New Roman"/>
        <family val="1"/>
      </rPr>
      <t>Postpartum haemorrhage</t>
    </r>
    <phoneticPr fontId="16" type="noConversion"/>
  </si>
  <si>
    <t>O85-O92</t>
    <phoneticPr fontId="16" type="noConversion"/>
  </si>
  <si>
    <r>
      <rPr>
        <sz val="12"/>
        <rFont val="標楷體"/>
        <family val="4"/>
        <charset val="136"/>
      </rPr>
      <t xml:space="preserve">主要與產褥期有關的併發症
</t>
    </r>
    <r>
      <rPr>
        <sz val="12"/>
        <rFont val="Times New Roman"/>
        <family val="1"/>
      </rPr>
      <t>Complications predominantly related to the puerperium</t>
    </r>
    <phoneticPr fontId="16" type="noConversion"/>
  </si>
  <si>
    <t>O88</t>
    <phoneticPr fontId="16" type="noConversion"/>
  </si>
  <si>
    <r>
      <rPr>
        <sz val="12"/>
        <rFont val="標楷體"/>
        <family val="4"/>
        <charset val="136"/>
      </rPr>
      <t xml:space="preserve">產科栓塞
</t>
    </r>
    <r>
      <rPr>
        <sz val="12"/>
        <rFont val="Times New Roman"/>
        <family val="1"/>
      </rPr>
      <t>Obstetric embolism</t>
    </r>
    <phoneticPr fontId="16" type="noConversion"/>
  </si>
  <si>
    <t>P00-P96</t>
    <phoneticPr fontId="16" type="noConversion"/>
  </si>
  <si>
    <r>
      <rPr>
        <sz val="12"/>
        <rFont val="標楷體"/>
        <family val="4"/>
        <charset val="136"/>
      </rPr>
      <t xml:space="preserve">源於周產期的病況
</t>
    </r>
    <r>
      <rPr>
        <sz val="12"/>
        <rFont val="Times New Roman"/>
        <family val="1"/>
      </rPr>
      <t>Certain conditions originating in the perinatal period</t>
    </r>
    <phoneticPr fontId="16" type="noConversion"/>
  </si>
  <si>
    <t>P00-P04</t>
    <phoneticPr fontId="16" type="noConversion"/>
  </si>
  <si>
    <r>
      <rPr>
        <sz val="12"/>
        <rFont val="標楷體"/>
        <family val="4"/>
        <charset val="136"/>
      </rPr>
      <t>胎兒及新生兒受母體因素和妊娠、產程</t>
    </r>
    <r>
      <rPr>
        <sz val="12"/>
        <rFont val="Times New Roman"/>
        <family val="1"/>
      </rPr>
      <t>[</t>
    </r>
    <r>
      <rPr>
        <sz val="12"/>
        <rFont val="標楷體"/>
        <family val="4"/>
        <charset val="136"/>
      </rPr>
      <t>臨產</t>
    </r>
    <r>
      <rPr>
        <sz val="12"/>
        <rFont val="Times New Roman"/>
        <family val="1"/>
      </rPr>
      <t>]</t>
    </r>
    <r>
      <rPr>
        <sz val="12"/>
        <rFont val="標楷體"/>
        <family val="4"/>
        <charset val="136"/>
      </rPr>
      <t xml:space="preserve">及分娩併發症的影響
</t>
    </r>
    <r>
      <rPr>
        <sz val="12"/>
        <rFont val="Times New Roman"/>
        <family val="1"/>
      </rPr>
      <t>Fetus and newborn affected by maternal factors and by complications of pregnancy, labour and delivery</t>
    </r>
    <phoneticPr fontId="16" type="noConversion"/>
  </si>
  <si>
    <t>P00</t>
    <phoneticPr fontId="16" type="noConversion"/>
  </si>
  <si>
    <t>P01</t>
    <phoneticPr fontId="16" type="noConversion"/>
  </si>
  <si>
    <t>P02</t>
    <phoneticPr fontId="16" type="noConversion"/>
  </si>
  <si>
    <t>P03</t>
    <phoneticPr fontId="16" type="noConversion"/>
  </si>
  <si>
    <t>P05-P08</t>
    <phoneticPr fontId="16" type="noConversion"/>
  </si>
  <si>
    <t>P05</t>
    <phoneticPr fontId="16" type="noConversion"/>
  </si>
  <si>
    <t>P07</t>
    <phoneticPr fontId="16" type="noConversion"/>
  </si>
  <si>
    <r>
      <rPr>
        <sz val="12"/>
        <rFont val="標楷體"/>
        <family val="4"/>
        <charset val="136"/>
      </rPr>
      <t xml:space="preserve">妊娠週數不足及低出生體重有關的疾患，他處未歸類者
</t>
    </r>
    <r>
      <rPr>
        <sz val="12"/>
        <rFont val="Times New Roman"/>
        <family val="1"/>
      </rPr>
      <t>Disorders related to short gestation and low birth weight, not elsewhere classified</t>
    </r>
    <phoneticPr fontId="16" type="noConversion"/>
  </si>
  <si>
    <t>P20-P29</t>
    <phoneticPr fontId="16" type="noConversion"/>
  </si>
  <si>
    <r>
      <rPr>
        <sz val="12"/>
        <rFont val="標楷體"/>
        <family val="4"/>
        <charset val="136"/>
      </rPr>
      <t xml:space="preserve">特發於周產期的呼吸和心臟血管疾患
</t>
    </r>
    <r>
      <rPr>
        <sz val="12"/>
        <rFont val="Times New Roman"/>
        <family val="1"/>
      </rPr>
      <t>Respiratory and cardiovascular disorders specific to the perinatal period</t>
    </r>
    <phoneticPr fontId="16" type="noConversion"/>
  </si>
  <si>
    <t>P20</t>
    <phoneticPr fontId="16" type="noConversion"/>
  </si>
  <si>
    <t>P21</t>
    <phoneticPr fontId="16" type="noConversion"/>
  </si>
  <si>
    <r>
      <rPr>
        <sz val="12"/>
        <rFont val="標楷體"/>
        <family val="4"/>
        <charset val="136"/>
      </rPr>
      <t xml:space="preserve">出生窒息
</t>
    </r>
    <r>
      <rPr>
        <sz val="12"/>
        <rFont val="Times New Roman"/>
        <family val="1"/>
      </rPr>
      <t>Birth asphyxia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</si>
  <si>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37)</t>
    </r>
    <phoneticPr fontId="16" type="noConversion"/>
  </si>
  <si>
    <t>P22</t>
    <phoneticPr fontId="16" type="noConversion"/>
  </si>
  <si>
    <t>P23</t>
    <phoneticPr fontId="16" type="noConversion"/>
  </si>
  <si>
    <r>
      <rPr>
        <sz val="12"/>
        <rFont val="標楷體"/>
        <family val="4"/>
        <charset val="136"/>
      </rPr>
      <t xml:space="preserve">先天性肺炎
</t>
    </r>
    <r>
      <rPr>
        <sz val="12"/>
        <rFont val="Times New Roman"/>
        <family val="1"/>
      </rPr>
      <t>Congenital pneumonia</t>
    </r>
    <phoneticPr fontId="16" type="noConversion"/>
  </si>
  <si>
    <t>P24</t>
    <phoneticPr fontId="16" type="noConversion"/>
  </si>
  <si>
    <r>
      <rPr>
        <sz val="12"/>
        <rFont val="標楷體"/>
        <family val="4"/>
        <charset val="136"/>
      </rPr>
      <t xml:space="preserve">新生兒吸入性症候群
</t>
    </r>
    <r>
      <rPr>
        <sz val="12"/>
        <rFont val="Times New Roman"/>
        <family val="1"/>
      </rPr>
      <t>Neonatal aspiration syndromes</t>
    </r>
    <phoneticPr fontId="16" type="noConversion"/>
  </si>
  <si>
    <t>P25</t>
    <phoneticPr fontId="16" type="noConversion"/>
  </si>
  <si>
    <t>P26</t>
    <phoneticPr fontId="16" type="noConversion"/>
  </si>
  <si>
    <t>P27</t>
    <phoneticPr fontId="16" type="noConversion"/>
  </si>
  <si>
    <t>P28</t>
    <phoneticPr fontId="16" type="noConversion"/>
  </si>
  <si>
    <r>
      <rPr>
        <sz val="12"/>
        <rFont val="標楷體"/>
        <family val="4"/>
        <charset val="136"/>
      </rPr>
      <t>源於周產期的其他呼吸</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病況
</t>
    </r>
    <r>
      <rPr>
        <sz val="12"/>
        <rFont val="Times New Roman"/>
        <family val="1"/>
      </rPr>
      <t>Other respiratory conditions originating in the perinatal period</t>
    </r>
    <phoneticPr fontId="16" type="noConversion"/>
  </si>
  <si>
    <t>P29</t>
    <phoneticPr fontId="16" type="noConversion"/>
  </si>
  <si>
    <r>
      <rPr>
        <sz val="12"/>
        <rFont val="標楷體"/>
        <family val="4"/>
        <charset val="136"/>
      </rPr>
      <t xml:space="preserve">源於周產期的心臟血管疾患
</t>
    </r>
    <r>
      <rPr>
        <sz val="12"/>
        <rFont val="Times New Roman"/>
        <family val="1"/>
      </rPr>
      <t>Cardiovascular disorders originating in the perinatal period</t>
    </r>
    <phoneticPr fontId="16" type="noConversion"/>
  </si>
  <si>
    <t>P35-P39</t>
    <phoneticPr fontId="16" type="noConversion"/>
  </si>
  <si>
    <t>P36</t>
    <phoneticPr fontId="16" type="noConversion"/>
  </si>
  <si>
    <t>P37</t>
    <phoneticPr fontId="16" type="noConversion"/>
  </si>
  <si>
    <t>P39</t>
    <phoneticPr fontId="16" type="noConversion"/>
  </si>
  <si>
    <r>
      <rPr>
        <sz val="12"/>
        <rFont val="標楷體"/>
        <family val="4"/>
        <charset val="136"/>
      </rPr>
      <t>特發於周產期的其他感染</t>
    </r>
    <r>
      <rPr>
        <sz val="12"/>
        <rFont val="Times New Roman"/>
        <family val="1"/>
      </rPr>
      <t>(</t>
    </r>
    <r>
      <rPr>
        <sz val="12"/>
        <rFont val="標楷體"/>
        <family val="4"/>
        <charset val="136"/>
      </rPr>
      <t>症</t>
    </r>
    <r>
      <rPr>
        <sz val="12"/>
        <rFont val="Times New Roman"/>
        <family val="1"/>
      </rPr>
      <t>)
Other infections specific to the perinatal period</t>
    </r>
    <phoneticPr fontId="16" type="noConversion"/>
  </si>
  <si>
    <t>P50-P61</t>
    <phoneticPr fontId="16" type="noConversion"/>
  </si>
  <si>
    <t>P52</t>
    <phoneticPr fontId="16" type="noConversion"/>
  </si>
  <si>
    <r>
      <rPr>
        <sz val="12"/>
        <rFont val="標楷體"/>
        <family val="4"/>
        <charset val="136"/>
      </rPr>
      <t xml:space="preserve">胎兒及新生兒非創傷性顱內出血
</t>
    </r>
    <r>
      <rPr>
        <sz val="12"/>
        <rFont val="Times New Roman"/>
        <family val="1"/>
      </rPr>
      <t>Intracranial nontraumatic haemorrhage of fetus and newborn</t>
    </r>
    <phoneticPr fontId="16" type="noConversion"/>
  </si>
  <si>
    <t>P54</t>
    <phoneticPr fontId="16" type="noConversion"/>
  </si>
  <si>
    <t>P55</t>
    <phoneticPr fontId="16" type="noConversion"/>
  </si>
  <si>
    <t>P59</t>
    <phoneticPr fontId="16" type="noConversion"/>
  </si>
  <si>
    <r>
      <rPr>
        <sz val="12"/>
        <rFont val="標楷體"/>
        <family val="4"/>
        <charset val="136"/>
      </rPr>
      <t>其他及未特定原因</t>
    </r>
    <r>
      <rPr>
        <sz val="12"/>
        <rFont val="Times New Roman"/>
        <family val="1"/>
      </rPr>
      <t>(</t>
    </r>
    <r>
      <rPr>
        <sz val="12"/>
        <rFont val="標楷體"/>
        <family val="4"/>
        <charset val="136"/>
      </rPr>
      <t>或病因</t>
    </r>
    <r>
      <rPr>
        <sz val="12"/>
        <rFont val="Times New Roman"/>
        <family val="1"/>
      </rPr>
      <t>)</t>
    </r>
    <r>
      <rPr>
        <sz val="12"/>
        <rFont val="標楷體"/>
        <family val="4"/>
        <charset val="136"/>
      </rPr>
      <t xml:space="preserve">所致的新生兒黃疸
</t>
    </r>
    <r>
      <rPr>
        <sz val="12"/>
        <rFont val="Times New Roman"/>
        <family val="1"/>
      </rPr>
      <t>Neonatal jaundice from other and unspecified causes</t>
    </r>
    <phoneticPr fontId="16" type="noConversion"/>
  </si>
  <si>
    <t>P60</t>
    <phoneticPr fontId="16" type="noConversion"/>
  </si>
  <si>
    <t>P61</t>
    <phoneticPr fontId="16" type="noConversion"/>
  </si>
  <si>
    <t>P75-P78</t>
    <phoneticPr fontId="16" type="noConversion"/>
  </si>
  <si>
    <t>P76</t>
    <phoneticPr fontId="16" type="noConversion"/>
  </si>
  <si>
    <t>P77</t>
    <phoneticPr fontId="16" type="noConversion"/>
  </si>
  <si>
    <r>
      <rPr>
        <sz val="12"/>
        <rFont val="標楷體"/>
        <family val="4"/>
        <charset val="136"/>
      </rPr>
      <t>胎兒及新生兒壞死性腸炎</t>
    </r>
    <r>
      <rPr>
        <sz val="12"/>
        <rFont val="Times New Roman"/>
        <family val="1"/>
      </rPr>
      <t>[NEC]
Necrotizing enterocolitis of fetus and newborn</t>
    </r>
    <phoneticPr fontId="16" type="noConversion"/>
  </si>
  <si>
    <t>P78</t>
    <phoneticPr fontId="16" type="noConversion"/>
  </si>
  <si>
    <t>P80-P83</t>
    <phoneticPr fontId="16" type="noConversion"/>
  </si>
  <si>
    <t>P83</t>
    <phoneticPr fontId="16" type="noConversion"/>
  </si>
  <si>
    <r>
      <rPr>
        <sz val="12"/>
        <rFont val="標楷體"/>
        <family val="4"/>
        <charset val="136"/>
      </rPr>
      <t>特發於胎兒及新生兒的其他被膜</t>
    </r>
    <r>
      <rPr>
        <sz val="12"/>
        <rFont val="Times New Roman"/>
        <family val="1"/>
      </rPr>
      <t>[</t>
    </r>
    <r>
      <rPr>
        <sz val="12"/>
        <rFont val="標楷體"/>
        <family val="4"/>
        <charset val="136"/>
      </rPr>
      <t>皮膚</t>
    </r>
    <r>
      <rPr>
        <sz val="12"/>
        <rFont val="Times New Roman"/>
        <family val="1"/>
      </rPr>
      <t>]</t>
    </r>
    <r>
      <rPr>
        <sz val="12"/>
        <rFont val="標楷體"/>
        <family val="4"/>
        <charset val="136"/>
      </rPr>
      <t xml:space="preserve">病況
</t>
    </r>
    <r>
      <rPr>
        <sz val="12"/>
        <rFont val="Times New Roman"/>
        <family val="1"/>
      </rPr>
      <t>Other conditions of integument specific to fetus and newborn</t>
    </r>
    <phoneticPr fontId="16" type="noConversion"/>
  </si>
  <si>
    <t>P90-P96</t>
    <phoneticPr fontId="16" type="noConversion"/>
  </si>
  <si>
    <r>
      <rPr>
        <sz val="12"/>
        <rFont val="標楷體"/>
        <family val="4"/>
        <charset val="136"/>
      </rPr>
      <t xml:space="preserve">源於周產期的其他疾患
</t>
    </r>
    <r>
      <rPr>
        <sz val="12"/>
        <rFont val="Times New Roman"/>
        <family val="1"/>
      </rPr>
      <t>Other disorders originating in the perinatal period</t>
    </r>
    <phoneticPr fontId="16" type="noConversion"/>
  </si>
  <si>
    <t>P91</t>
    <phoneticPr fontId="16" type="noConversion"/>
  </si>
  <si>
    <r>
      <rPr>
        <sz val="12"/>
        <rFont val="標楷體"/>
        <family val="4"/>
        <charset val="136"/>
      </rPr>
      <t>新生兒腦狀態其他障礙</t>
    </r>
    <r>
      <rPr>
        <sz val="12"/>
        <rFont val="Times New Roman"/>
        <family val="1"/>
      </rPr>
      <t>[</t>
    </r>
    <r>
      <rPr>
        <sz val="12"/>
        <rFont val="標楷體"/>
        <family val="4"/>
        <charset val="136"/>
      </rPr>
      <t>失調</t>
    </r>
    <r>
      <rPr>
        <sz val="12"/>
        <rFont val="Times New Roman"/>
        <family val="1"/>
      </rPr>
      <t>]
Other disturbances of cerebral status of newborn</t>
    </r>
    <phoneticPr fontId="16" type="noConversion"/>
  </si>
  <si>
    <t>P96</t>
    <phoneticPr fontId="16" type="noConversion"/>
  </si>
  <si>
    <t>Q00-Q99</t>
    <phoneticPr fontId="16" type="noConversion"/>
  </si>
  <si>
    <r>
      <rPr>
        <sz val="12"/>
        <rFont val="標楷體"/>
        <family val="4"/>
        <charset val="136"/>
      </rPr>
      <t xml:space="preserve">先天性畸形、變形與染色體異常
</t>
    </r>
    <r>
      <rPr>
        <sz val="12"/>
        <rFont val="Times New Roman"/>
        <family val="1"/>
      </rPr>
      <t>Congenital malformations, deformations and chromosomal abnormalities</t>
    </r>
    <phoneticPr fontId="16" type="noConversion"/>
  </si>
  <si>
    <t>Q00-Q07</t>
    <phoneticPr fontId="16" type="noConversion"/>
  </si>
  <si>
    <t>Q00</t>
    <phoneticPr fontId="16" type="noConversion"/>
  </si>
  <si>
    <t>Q02</t>
    <phoneticPr fontId="16" type="noConversion"/>
  </si>
  <si>
    <t>Q04</t>
    <phoneticPr fontId="16" type="noConversion"/>
  </si>
  <si>
    <t>Q06</t>
    <phoneticPr fontId="16" type="noConversion"/>
  </si>
  <si>
    <t>Q07</t>
    <phoneticPr fontId="16" type="noConversion"/>
  </si>
  <si>
    <t>Q20-Q28</t>
    <phoneticPr fontId="16" type="noConversion"/>
  </si>
  <si>
    <t>Q20</t>
    <phoneticPr fontId="16" type="noConversion"/>
  </si>
  <si>
    <r>
      <rPr>
        <sz val="12"/>
        <rFont val="標楷體"/>
        <family val="4"/>
        <charset val="136"/>
      </rPr>
      <t>心臟腔室</t>
    </r>
    <r>
      <rPr>
        <sz val="12"/>
        <rFont val="Times New Roman"/>
        <family val="1"/>
      </rPr>
      <t>[</t>
    </r>
    <r>
      <rPr>
        <sz val="12"/>
        <rFont val="標楷體"/>
        <family val="4"/>
        <charset val="136"/>
      </rPr>
      <t>房室</t>
    </r>
    <r>
      <rPr>
        <sz val="12"/>
        <rFont val="Times New Roman"/>
        <family val="1"/>
      </rPr>
      <t>]</t>
    </r>
    <r>
      <rPr>
        <sz val="12"/>
        <rFont val="標楷體"/>
        <family val="4"/>
        <charset val="136"/>
      </rPr>
      <t xml:space="preserve">及連接處的先天性畸形
</t>
    </r>
    <r>
      <rPr>
        <sz val="12"/>
        <rFont val="Times New Roman"/>
        <family val="1"/>
      </rPr>
      <t>Congenital malformations of cardiac chambers and connections</t>
    </r>
    <phoneticPr fontId="16" type="noConversion"/>
  </si>
  <si>
    <t>Q21</t>
    <phoneticPr fontId="16" type="noConversion"/>
  </si>
  <si>
    <t>Q22</t>
    <phoneticPr fontId="16" type="noConversion"/>
  </si>
  <si>
    <r>
      <rPr>
        <sz val="12"/>
        <rFont val="標楷體"/>
        <family val="4"/>
        <charset val="136"/>
      </rPr>
      <t xml:space="preserve">肺動脈瓣及三尖瓣先天性畸形
</t>
    </r>
    <r>
      <rPr>
        <sz val="12"/>
        <rFont val="Times New Roman"/>
        <family val="1"/>
      </rPr>
      <t>Congenital malformations of pulmonary and tricuspid valves</t>
    </r>
    <phoneticPr fontId="16" type="noConversion"/>
  </si>
  <si>
    <t>Q23</t>
    <phoneticPr fontId="16" type="noConversion"/>
  </si>
  <si>
    <r>
      <rPr>
        <sz val="12"/>
        <rFont val="標楷體"/>
        <family val="4"/>
        <charset val="136"/>
      </rPr>
      <t xml:space="preserve">主動脈瓣及二尖瓣先天性畸形
</t>
    </r>
    <r>
      <rPr>
        <sz val="12"/>
        <rFont val="Times New Roman"/>
        <family val="1"/>
      </rPr>
      <t>Congenital malformations of aortic and mitral valves</t>
    </r>
    <phoneticPr fontId="16" type="noConversion"/>
  </si>
  <si>
    <t>Q24</t>
    <phoneticPr fontId="16" type="noConversion"/>
  </si>
  <si>
    <t>Q25</t>
    <phoneticPr fontId="16" type="noConversion"/>
  </si>
  <si>
    <r>
      <rPr>
        <sz val="12"/>
        <rFont val="標楷體"/>
        <family val="4"/>
        <charset val="136"/>
      </rPr>
      <t xml:space="preserve">大動脈先天性畸形
</t>
    </r>
    <r>
      <rPr>
        <sz val="12"/>
        <rFont val="Times New Roman"/>
        <family val="1"/>
      </rPr>
      <t>Congenital malformations of great arteries</t>
    </r>
    <phoneticPr fontId="16" type="noConversion"/>
  </si>
  <si>
    <t>Q26</t>
    <phoneticPr fontId="16" type="noConversion"/>
  </si>
  <si>
    <r>
      <rPr>
        <sz val="12"/>
        <rFont val="標楷體"/>
        <family val="4"/>
        <charset val="136"/>
      </rPr>
      <t xml:space="preserve">大靜脈先天性畸形
</t>
    </r>
    <r>
      <rPr>
        <sz val="12"/>
        <rFont val="Times New Roman"/>
        <family val="1"/>
      </rPr>
      <t>Congenital malformations of great veins</t>
    </r>
    <phoneticPr fontId="16" type="noConversion"/>
  </si>
  <si>
    <t>Q27</t>
    <phoneticPr fontId="16" type="noConversion"/>
  </si>
  <si>
    <t>Q28</t>
    <phoneticPr fontId="16" type="noConversion"/>
  </si>
  <si>
    <t>Q30-Q34</t>
    <phoneticPr fontId="16" type="noConversion"/>
  </si>
  <si>
    <t>Q32</t>
    <phoneticPr fontId="16" type="noConversion"/>
  </si>
  <si>
    <r>
      <rPr>
        <sz val="12"/>
        <rFont val="標楷體"/>
        <family val="4"/>
        <charset val="136"/>
      </rPr>
      <t xml:space="preserve">氣管及支氣管先天性畸形
</t>
    </r>
    <r>
      <rPr>
        <sz val="12"/>
        <rFont val="Times New Roman"/>
        <family val="1"/>
      </rPr>
      <t>Congenital malformations of trachea and bronchus</t>
    </r>
    <phoneticPr fontId="16" type="noConversion"/>
  </si>
  <si>
    <t>Q33</t>
    <phoneticPr fontId="16" type="noConversion"/>
  </si>
  <si>
    <r>
      <rPr>
        <sz val="12"/>
        <rFont val="標楷體"/>
        <family val="4"/>
        <charset val="136"/>
      </rPr>
      <t xml:space="preserve">肺先天性畸形
</t>
    </r>
    <r>
      <rPr>
        <sz val="12"/>
        <rFont val="Times New Roman"/>
        <family val="1"/>
      </rPr>
      <t>Congenital malformations of lung</t>
    </r>
    <phoneticPr fontId="16" type="noConversion"/>
  </si>
  <si>
    <t>Q34</t>
    <phoneticPr fontId="16" type="noConversion"/>
  </si>
  <si>
    <r>
      <rPr>
        <sz val="12"/>
        <rFont val="標楷體"/>
        <family val="4"/>
        <charset val="136"/>
      </rPr>
      <t xml:space="preserve">呼吸系統其他先天性畸形
</t>
    </r>
    <r>
      <rPr>
        <sz val="12"/>
        <rFont val="Times New Roman"/>
        <family val="1"/>
      </rPr>
      <t>Other congenital malformations of respiratory system</t>
    </r>
    <phoneticPr fontId="16" type="noConversion"/>
  </si>
  <si>
    <t>Q38-Q45</t>
    <phoneticPr fontId="16" type="noConversion"/>
  </si>
  <si>
    <r>
      <rPr>
        <sz val="12"/>
        <rFont val="標楷體"/>
        <family val="4"/>
        <charset val="136"/>
      </rPr>
      <t xml:space="preserve">消化系統其他先天性畸形
</t>
    </r>
    <r>
      <rPr>
        <sz val="12"/>
        <rFont val="Times New Roman"/>
        <family val="1"/>
      </rPr>
      <t>Other congenital malformations of the digestive system</t>
    </r>
    <phoneticPr fontId="16" type="noConversion"/>
  </si>
  <si>
    <t>Q39</t>
    <phoneticPr fontId="16" type="noConversion"/>
  </si>
  <si>
    <r>
      <rPr>
        <sz val="12"/>
        <rFont val="標楷體"/>
        <family val="4"/>
        <charset val="136"/>
      </rPr>
      <t xml:space="preserve">食道先天性畸形
</t>
    </r>
    <r>
      <rPr>
        <sz val="12"/>
        <rFont val="Times New Roman"/>
        <family val="1"/>
      </rPr>
      <t>Congenital malformations of oesophagus</t>
    </r>
    <phoneticPr fontId="16" type="noConversion"/>
  </si>
  <si>
    <t>Q41</t>
    <phoneticPr fontId="16" type="noConversion"/>
  </si>
  <si>
    <r>
      <rPr>
        <sz val="12"/>
        <rFont val="標楷體"/>
        <family val="4"/>
        <charset val="136"/>
      </rPr>
      <t xml:space="preserve">小腸先天性缺損、閉鎖及狹窄
</t>
    </r>
    <r>
      <rPr>
        <sz val="12"/>
        <rFont val="Times New Roman"/>
        <family val="1"/>
      </rPr>
      <t>Congenital absence, atresia and stenosis of small intestine</t>
    </r>
    <phoneticPr fontId="16" type="noConversion"/>
  </si>
  <si>
    <t>Q43</t>
    <phoneticPr fontId="16" type="noConversion"/>
  </si>
  <si>
    <t>Q44</t>
    <phoneticPr fontId="16" type="noConversion"/>
  </si>
  <si>
    <t>Q60-Q64</t>
    <phoneticPr fontId="16" type="noConversion"/>
  </si>
  <si>
    <t>Q60</t>
    <phoneticPr fontId="16" type="noConversion"/>
  </si>
  <si>
    <r>
      <rPr>
        <sz val="12"/>
        <rFont val="標楷體"/>
        <family val="4"/>
        <charset val="136"/>
      </rPr>
      <t>腎生成不良及腎其他短少</t>
    </r>
    <r>
      <rPr>
        <sz val="12"/>
        <rFont val="Times New Roman"/>
        <family val="1"/>
      </rPr>
      <t>(</t>
    </r>
    <r>
      <rPr>
        <sz val="12"/>
        <rFont val="標楷體"/>
        <family val="4"/>
        <charset val="136"/>
      </rPr>
      <t>縮減</t>
    </r>
    <r>
      <rPr>
        <sz val="12"/>
        <rFont val="Times New Roman"/>
        <family val="1"/>
      </rPr>
      <t>)</t>
    </r>
    <r>
      <rPr>
        <sz val="12"/>
        <rFont val="標楷體"/>
        <family val="4"/>
        <charset val="136"/>
      </rPr>
      <t xml:space="preserve">缺陷
</t>
    </r>
    <r>
      <rPr>
        <sz val="12"/>
        <rFont val="Times New Roman"/>
        <family val="1"/>
      </rPr>
      <t>Renal agenesis and other reduction defects of kidney</t>
    </r>
    <phoneticPr fontId="16" type="noConversion"/>
  </si>
  <si>
    <t>Q61</t>
    <phoneticPr fontId="16" type="noConversion"/>
  </si>
  <si>
    <r>
      <rPr>
        <sz val="12"/>
        <rFont val="標楷體"/>
        <family val="4"/>
        <charset val="136"/>
      </rPr>
      <t xml:space="preserve">囊腫性腎疾病
</t>
    </r>
    <r>
      <rPr>
        <sz val="12"/>
        <rFont val="Times New Roman"/>
        <family val="1"/>
      </rPr>
      <t>Cystic kidney disease</t>
    </r>
    <phoneticPr fontId="16" type="noConversion"/>
  </si>
  <si>
    <t>Q65-Q79</t>
    <phoneticPr fontId="16" type="noConversion"/>
  </si>
  <si>
    <r>
      <rPr>
        <sz val="12"/>
        <rFont val="標楷體"/>
        <family val="4"/>
        <charset val="136"/>
      </rPr>
      <t xml:space="preserve">肌肉骨骼系統先天性畸形和變形
</t>
    </r>
    <r>
      <rPr>
        <sz val="12"/>
        <rFont val="Times New Roman"/>
        <family val="1"/>
      </rPr>
      <t>Congenital malformations and deformations of the musculoskeletal system</t>
    </r>
    <phoneticPr fontId="16" type="noConversion"/>
  </si>
  <si>
    <t>Q77</t>
    <phoneticPr fontId="16" type="noConversion"/>
  </si>
  <si>
    <r>
      <rPr>
        <sz val="12"/>
        <rFont val="標楷體"/>
        <family val="4"/>
        <charset val="136"/>
      </rPr>
      <t>骨軟骨發育不良伴有</t>
    </r>
    <r>
      <rPr>
        <sz val="12"/>
        <rFont val="Times New Roman"/>
        <family val="1"/>
      </rPr>
      <t>(</t>
    </r>
    <r>
      <rPr>
        <sz val="12"/>
        <rFont val="標楷體"/>
        <family val="4"/>
        <charset val="136"/>
      </rPr>
      <t>合併或併發</t>
    </r>
    <r>
      <rPr>
        <sz val="12"/>
        <rFont val="Times New Roman"/>
        <family val="1"/>
      </rPr>
      <t>)</t>
    </r>
    <r>
      <rPr>
        <sz val="12"/>
        <rFont val="標楷體"/>
        <family val="4"/>
        <charset val="136"/>
      </rPr>
      <t xml:space="preserve">管狀骨及脊椎的生長缺陷
</t>
    </r>
    <r>
      <rPr>
        <sz val="12"/>
        <rFont val="Times New Roman"/>
        <family val="1"/>
      </rPr>
      <t>Osteochondrodysplasia with defects of growth of tubular bones and spine</t>
    </r>
    <phoneticPr fontId="16" type="noConversion"/>
  </si>
  <si>
    <t>Q78</t>
    <phoneticPr fontId="16" type="noConversion"/>
  </si>
  <si>
    <t>Q79</t>
    <phoneticPr fontId="16" type="noConversion"/>
  </si>
  <si>
    <r>
      <rPr>
        <sz val="12"/>
        <rFont val="標楷體"/>
        <family val="4"/>
        <charset val="136"/>
      </rPr>
      <t xml:space="preserve">肌肉骨骼系統先天性畸形，他處未歸類者
</t>
    </r>
    <r>
      <rPr>
        <sz val="12"/>
        <rFont val="Times New Roman"/>
        <family val="1"/>
      </rPr>
      <t>Congenital malformations of musculoskeletal system, not elsewhere classified</t>
    </r>
    <phoneticPr fontId="16" type="noConversion"/>
  </si>
  <si>
    <t>Q80-Q89</t>
    <phoneticPr fontId="16" type="noConversion"/>
  </si>
  <si>
    <r>
      <rPr>
        <sz val="12"/>
        <rFont val="標楷體"/>
        <family val="4"/>
        <charset val="136"/>
      </rPr>
      <t xml:space="preserve">其他先天性畸形
</t>
    </r>
    <r>
      <rPr>
        <sz val="12"/>
        <rFont val="Times New Roman"/>
        <family val="1"/>
      </rPr>
      <t>Congenital malformations and deformations of the musculoskeletal system</t>
    </r>
    <phoneticPr fontId="16" type="noConversion"/>
  </si>
  <si>
    <t>Q81</t>
    <phoneticPr fontId="16" type="noConversion"/>
  </si>
  <si>
    <t>Q85</t>
    <phoneticPr fontId="16" type="noConversion"/>
  </si>
  <si>
    <r>
      <rPr>
        <sz val="12"/>
        <rFont val="標楷體"/>
        <family val="4"/>
        <charset val="136"/>
      </rPr>
      <t xml:space="preserve">斑痣性瘤症，他處未歸類者
</t>
    </r>
    <r>
      <rPr>
        <sz val="12"/>
        <rFont val="Times New Roman"/>
        <family val="1"/>
      </rPr>
      <t>Phakomatoses, not elsewhere classified</t>
    </r>
    <phoneticPr fontId="16" type="noConversion"/>
  </si>
  <si>
    <t>Q87</t>
    <phoneticPr fontId="16" type="noConversion"/>
  </si>
  <si>
    <t>Q89</t>
    <phoneticPr fontId="16" type="noConversion"/>
  </si>
  <si>
    <r>
      <rPr>
        <sz val="12"/>
        <rFont val="標楷體"/>
        <family val="4"/>
        <charset val="136"/>
      </rPr>
      <t xml:space="preserve">其他先天性畸形，他處未歸類者
</t>
    </r>
    <r>
      <rPr>
        <sz val="12"/>
        <rFont val="Times New Roman"/>
        <family val="1"/>
      </rPr>
      <t>Other congenital malformations, not elsewhere classified</t>
    </r>
    <phoneticPr fontId="16" type="noConversion"/>
  </si>
  <si>
    <t>Q90-Q99</t>
    <phoneticPr fontId="16" type="noConversion"/>
  </si>
  <si>
    <r>
      <rPr>
        <sz val="12"/>
        <rFont val="標楷體"/>
        <family val="4"/>
        <charset val="136"/>
      </rPr>
      <t xml:space="preserve">染色體異常，他處未歸類者
</t>
    </r>
    <r>
      <rPr>
        <sz val="12"/>
        <rFont val="Times New Roman"/>
        <family val="1"/>
      </rPr>
      <t>Chromosomal abnormalities, not elsewhere classified</t>
    </r>
    <phoneticPr fontId="16" type="noConversion"/>
  </si>
  <si>
    <t>Q90</t>
    <phoneticPr fontId="16" type="noConversion"/>
  </si>
  <si>
    <r>
      <rPr>
        <sz val="12"/>
        <rFont val="標楷體"/>
        <family val="4"/>
        <charset val="136"/>
      </rPr>
      <t>唐</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Down's syndrome</t>
    </r>
    <phoneticPr fontId="16" type="noConversion"/>
  </si>
  <si>
    <t>Q91</t>
    <phoneticPr fontId="16" type="noConversion"/>
  </si>
  <si>
    <r>
      <t>Edward (</t>
    </r>
    <r>
      <rPr>
        <sz val="12"/>
        <rFont val="標楷體"/>
        <family val="4"/>
        <charset val="136"/>
      </rPr>
      <t>氏</t>
    </r>
    <r>
      <rPr>
        <sz val="12"/>
        <rFont val="Times New Roman"/>
        <family val="1"/>
      </rPr>
      <t>)</t>
    </r>
    <r>
      <rPr>
        <sz val="12"/>
        <rFont val="標楷體"/>
        <family val="4"/>
        <charset val="136"/>
      </rPr>
      <t>症候群及</t>
    </r>
    <r>
      <rPr>
        <sz val="12"/>
        <rFont val="Times New Roman"/>
        <family val="1"/>
      </rPr>
      <t>Patau (</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Edwards' syndrome and Patau's syndrome</t>
    </r>
    <phoneticPr fontId="16" type="noConversion"/>
  </si>
  <si>
    <t>Q96</t>
    <phoneticPr fontId="16" type="noConversion"/>
  </si>
  <si>
    <r>
      <t>Turner (</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Turner's syndrome</t>
    </r>
    <phoneticPr fontId="16" type="noConversion"/>
  </si>
  <si>
    <t>Q99</t>
    <phoneticPr fontId="16" type="noConversion"/>
  </si>
  <si>
    <r>
      <rPr>
        <sz val="12"/>
        <rFont val="標楷體"/>
        <family val="4"/>
        <charset val="136"/>
      </rPr>
      <t xml:space="preserve">其他染色體異常，他處未歸類者
</t>
    </r>
    <r>
      <rPr>
        <sz val="12"/>
        <rFont val="Times New Roman"/>
        <family val="1"/>
      </rPr>
      <t>Other chromosome abnormalities, not elsewhere classified</t>
    </r>
    <phoneticPr fontId="16" type="noConversion"/>
  </si>
  <si>
    <t>R00-R99</t>
    <phoneticPr fontId="16" type="noConversion"/>
  </si>
  <si>
    <t>R00-R09</t>
    <phoneticPr fontId="16" type="noConversion"/>
  </si>
  <si>
    <t>R00</t>
    <phoneticPr fontId="16" type="noConversion"/>
  </si>
  <si>
    <r>
      <rPr>
        <sz val="12"/>
        <rFont val="標楷體"/>
        <family val="4"/>
        <charset val="136"/>
      </rPr>
      <t>心搏</t>
    </r>
    <r>
      <rPr>
        <sz val="12"/>
        <rFont val="Times New Roman"/>
        <family val="1"/>
      </rPr>
      <t>(</t>
    </r>
    <r>
      <rPr>
        <sz val="12"/>
        <rFont val="標楷體"/>
        <family val="4"/>
        <charset val="136"/>
      </rPr>
      <t>跳</t>
    </r>
    <r>
      <rPr>
        <sz val="12"/>
        <rFont val="Times New Roman"/>
        <family val="1"/>
      </rPr>
      <t>)</t>
    </r>
    <r>
      <rPr>
        <sz val="12"/>
        <rFont val="標楷體"/>
        <family val="4"/>
        <charset val="136"/>
      </rPr>
      <t xml:space="preserve">異常
</t>
    </r>
    <r>
      <rPr>
        <sz val="12"/>
        <rFont val="Times New Roman"/>
        <family val="1"/>
      </rPr>
      <t>Abnormalities of heart beat</t>
    </r>
    <phoneticPr fontId="16" type="noConversion"/>
  </si>
  <si>
    <t>R02</t>
    <phoneticPr fontId="16" type="noConversion"/>
  </si>
  <si>
    <t>R04</t>
    <phoneticPr fontId="16" type="noConversion"/>
  </si>
  <si>
    <t>R06</t>
    <phoneticPr fontId="16" type="noConversion"/>
  </si>
  <si>
    <r>
      <rPr>
        <sz val="12"/>
        <rFont val="標楷體"/>
        <family val="4"/>
        <charset val="136"/>
      </rPr>
      <t xml:space="preserve">呼吸異常
</t>
    </r>
    <r>
      <rPr>
        <sz val="12"/>
        <rFont val="Times New Roman"/>
        <family val="1"/>
      </rPr>
      <t>Abnormalities of breathing</t>
    </r>
    <phoneticPr fontId="16" type="noConversion"/>
  </si>
  <si>
    <t>R09</t>
    <phoneticPr fontId="16" type="noConversion"/>
  </si>
  <si>
    <t>R10-R19</t>
    <phoneticPr fontId="16" type="noConversion"/>
  </si>
  <si>
    <r>
      <rPr>
        <sz val="12"/>
        <rFont val="標楷體"/>
        <family val="4"/>
        <charset val="136"/>
      </rPr>
      <t xml:space="preserve">涉及消化系統和腹部的症狀及徵候
</t>
    </r>
    <r>
      <rPr>
        <sz val="12"/>
        <rFont val="Times New Roman"/>
        <family val="1"/>
      </rPr>
      <t>Symptoms and signs involving the digestive system and abdomen</t>
    </r>
    <phoneticPr fontId="16" type="noConversion"/>
  </si>
  <si>
    <t>R10</t>
    <phoneticPr fontId="16" type="noConversion"/>
  </si>
  <si>
    <t>R11</t>
    <phoneticPr fontId="16" type="noConversion"/>
  </si>
  <si>
    <r>
      <rPr>
        <sz val="12"/>
        <rFont val="標楷體"/>
        <family val="4"/>
        <charset val="136"/>
      </rPr>
      <t xml:space="preserve">噁心及嘔吐
</t>
    </r>
    <r>
      <rPr>
        <sz val="12"/>
        <rFont val="Times New Roman"/>
        <family val="1"/>
      </rPr>
      <t>Nausea and vomiting</t>
    </r>
    <phoneticPr fontId="16" type="noConversion"/>
  </si>
  <si>
    <t>R40-R46</t>
    <phoneticPr fontId="16" type="noConversion"/>
  </si>
  <si>
    <r>
      <rPr>
        <sz val="12"/>
        <rFont val="標楷體"/>
        <family val="4"/>
        <charset val="136"/>
      </rPr>
      <t xml:space="preserve">涉及認知、知覺、情緒狀態和行為的症狀及徵候
</t>
    </r>
    <r>
      <rPr>
        <sz val="12"/>
        <rFont val="Times New Roman"/>
        <family val="1"/>
      </rPr>
      <t>Symptoms and signs involving cognition, perception, emotional state and behaviour</t>
    </r>
    <phoneticPr fontId="16" type="noConversion"/>
  </si>
  <si>
    <t>R41</t>
    <phoneticPr fontId="16" type="noConversion"/>
  </si>
  <si>
    <t>R42</t>
    <phoneticPr fontId="16" type="noConversion"/>
  </si>
  <si>
    <r>
      <rPr>
        <sz val="12"/>
        <rFont val="標楷體"/>
        <family val="4"/>
        <charset val="136"/>
      </rPr>
      <t>頭暈及目眩</t>
    </r>
    <r>
      <rPr>
        <sz val="12"/>
        <rFont val="Times New Roman"/>
        <family val="1"/>
      </rPr>
      <t>(</t>
    </r>
    <r>
      <rPr>
        <sz val="12"/>
        <rFont val="標楷體"/>
        <family val="4"/>
        <charset val="136"/>
      </rPr>
      <t>眼花</t>
    </r>
    <r>
      <rPr>
        <sz val="12"/>
        <rFont val="Times New Roman"/>
        <family val="1"/>
      </rPr>
      <t>)
Dizziness and giddiness</t>
    </r>
    <phoneticPr fontId="16" type="noConversion"/>
  </si>
  <si>
    <t>R50-R69</t>
    <phoneticPr fontId="16" type="noConversion"/>
  </si>
  <si>
    <t>R50</t>
    <phoneticPr fontId="16" type="noConversion"/>
  </si>
  <si>
    <t>R53</t>
    <phoneticPr fontId="16" type="noConversion"/>
  </si>
  <si>
    <r>
      <rPr>
        <sz val="12"/>
        <rFont val="標楷體"/>
        <family val="4"/>
        <charset val="136"/>
      </rPr>
      <t xml:space="preserve">不適及疲勞倦怠
</t>
    </r>
    <r>
      <rPr>
        <sz val="12"/>
        <rFont val="Times New Roman"/>
        <family val="1"/>
      </rPr>
      <t>Malaise and fatigue</t>
    </r>
    <phoneticPr fontId="16" type="noConversion"/>
  </si>
  <si>
    <t>R54</t>
    <phoneticPr fontId="16" type="noConversion"/>
  </si>
  <si>
    <t>R55</t>
    <phoneticPr fontId="16" type="noConversion"/>
  </si>
  <si>
    <r>
      <rPr>
        <sz val="12"/>
        <rFont val="標楷體"/>
        <family val="4"/>
        <charset val="136"/>
      </rPr>
      <t xml:space="preserve">暈厥及虛脫
</t>
    </r>
    <r>
      <rPr>
        <sz val="12"/>
        <rFont val="Times New Roman"/>
        <family val="1"/>
      </rPr>
      <t>Syncope and collapse</t>
    </r>
    <phoneticPr fontId="16" type="noConversion"/>
  </si>
  <si>
    <t>R57</t>
    <phoneticPr fontId="16" type="noConversion"/>
  </si>
  <si>
    <r>
      <rPr>
        <sz val="12"/>
        <rFont val="標楷體"/>
        <family val="4"/>
        <charset val="136"/>
      </rPr>
      <t xml:space="preserve">休克，他處未歸類者
</t>
    </r>
    <r>
      <rPr>
        <sz val="12"/>
        <rFont val="Times New Roman"/>
        <family val="1"/>
      </rPr>
      <t>Shock, not elsewhere classified</t>
    </r>
    <phoneticPr fontId="16" type="noConversion"/>
  </si>
  <si>
    <t>R58</t>
    <phoneticPr fontId="16" type="noConversion"/>
  </si>
  <si>
    <t>R60</t>
    <phoneticPr fontId="16" type="noConversion"/>
  </si>
  <si>
    <t>R63</t>
    <phoneticPr fontId="16" type="noConversion"/>
  </si>
  <si>
    <t>R64</t>
    <phoneticPr fontId="16" type="noConversion"/>
  </si>
  <si>
    <t>R68</t>
    <phoneticPr fontId="16" type="noConversion"/>
  </si>
  <si>
    <r>
      <rPr>
        <sz val="12"/>
        <rFont val="標楷體"/>
        <family val="4"/>
        <charset val="136"/>
      </rPr>
      <t>其他一般</t>
    </r>
    <r>
      <rPr>
        <sz val="12"/>
        <rFont val="Times New Roman"/>
        <family val="1"/>
      </rPr>
      <t>(</t>
    </r>
    <r>
      <rPr>
        <sz val="12"/>
        <rFont val="標楷體"/>
        <family val="4"/>
        <charset val="136"/>
      </rPr>
      <t>整體、廣泛</t>
    </r>
    <r>
      <rPr>
        <sz val="12"/>
        <rFont val="Times New Roman"/>
        <family val="1"/>
      </rPr>
      <t>)</t>
    </r>
    <r>
      <rPr>
        <sz val="12"/>
        <rFont val="標楷體"/>
        <family val="4"/>
        <charset val="136"/>
      </rPr>
      <t xml:space="preserve">性症狀及徵候
</t>
    </r>
    <r>
      <rPr>
        <sz val="12"/>
        <rFont val="Times New Roman"/>
        <family val="1"/>
      </rPr>
      <t>Other general symptoms and signs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</si>
  <si>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42)</t>
    </r>
    <phoneticPr fontId="16" type="noConversion"/>
  </si>
  <si>
    <t>R70-R79</t>
    <phoneticPr fontId="16" type="noConversion"/>
  </si>
  <si>
    <r>
      <rPr>
        <sz val="12"/>
        <rFont val="標楷體"/>
        <family val="4"/>
        <charset val="136"/>
      </rPr>
      <t xml:space="preserve">血液檢查異常發現，未有診斷者
</t>
    </r>
    <r>
      <rPr>
        <sz val="12"/>
        <rFont val="Times New Roman"/>
        <family val="1"/>
      </rPr>
      <t>Abnormal findings on examination of blood, without diagnosis</t>
    </r>
    <phoneticPr fontId="16" type="noConversion"/>
  </si>
  <si>
    <t>R73</t>
    <phoneticPr fontId="16" type="noConversion"/>
  </si>
  <si>
    <t>R78</t>
    <phoneticPr fontId="16" type="noConversion"/>
  </si>
  <si>
    <t>R83-R89</t>
    <phoneticPr fontId="16" type="noConversion"/>
  </si>
  <si>
    <r>
      <rPr>
        <sz val="12"/>
        <rFont val="標楷體"/>
        <family val="4"/>
        <charset val="136"/>
      </rPr>
      <t xml:space="preserve">其他體液、身體物質和組織檢查異常發現，未有診斷者
</t>
    </r>
    <r>
      <rPr>
        <sz val="12"/>
        <rFont val="Times New Roman"/>
        <family val="1"/>
      </rPr>
      <t>Abnormal findings on examination of other body fluids, substances and tissues, without diagnosis</t>
    </r>
    <phoneticPr fontId="16" type="noConversion"/>
  </si>
  <si>
    <t>R89</t>
    <phoneticPr fontId="16" type="noConversion"/>
  </si>
  <si>
    <r>
      <rPr>
        <sz val="12"/>
        <rFont val="標楷體"/>
        <family val="4"/>
        <charset val="136"/>
      </rPr>
      <t xml:space="preserve">其他器官、系統及組織檢體異常發現
</t>
    </r>
    <r>
      <rPr>
        <sz val="12"/>
        <rFont val="Times New Roman"/>
        <family val="1"/>
      </rPr>
      <t>Abnormal findings in specimens from other organs, systems and tissues</t>
    </r>
    <phoneticPr fontId="16" type="noConversion"/>
  </si>
  <si>
    <t>R90-R94</t>
    <phoneticPr fontId="16" type="noConversion"/>
  </si>
  <si>
    <t>R94</t>
    <phoneticPr fontId="16" type="noConversion"/>
  </si>
  <si>
    <r>
      <rPr>
        <sz val="12"/>
        <rFont val="標楷體"/>
        <family val="4"/>
        <charset val="136"/>
      </rPr>
      <t>功</t>
    </r>
    <r>
      <rPr>
        <sz val="12"/>
        <rFont val="Times New Roman"/>
        <family val="1"/>
      </rPr>
      <t>(</t>
    </r>
    <r>
      <rPr>
        <sz val="12"/>
        <rFont val="標楷體"/>
        <family val="4"/>
        <charset val="136"/>
      </rPr>
      <t>機</t>
    </r>
    <r>
      <rPr>
        <sz val="12"/>
        <rFont val="Times New Roman"/>
        <family val="1"/>
      </rPr>
      <t>)</t>
    </r>
    <r>
      <rPr>
        <sz val="12"/>
        <rFont val="標楷體"/>
        <family val="4"/>
        <charset val="136"/>
      </rPr>
      <t xml:space="preserve">能檢查異常結果
</t>
    </r>
    <r>
      <rPr>
        <sz val="12"/>
        <rFont val="Times New Roman"/>
        <family val="1"/>
      </rPr>
      <t>Abnormal results of function studies</t>
    </r>
    <phoneticPr fontId="16" type="noConversion"/>
  </si>
  <si>
    <t>R95-R99</t>
    <phoneticPr fontId="16" type="noConversion"/>
  </si>
  <si>
    <r>
      <rPr>
        <sz val="12"/>
        <rFont val="標楷體"/>
        <family val="4"/>
        <charset val="136"/>
      </rPr>
      <t>界定不明和未知原因</t>
    </r>
    <r>
      <rPr>
        <sz val="12"/>
        <rFont val="Times New Roman"/>
        <family val="1"/>
      </rPr>
      <t>[</t>
    </r>
    <r>
      <rPr>
        <sz val="12"/>
        <rFont val="標楷體"/>
        <family val="4"/>
        <charset val="136"/>
      </rPr>
      <t>死因</t>
    </r>
    <r>
      <rPr>
        <sz val="12"/>
        <rFont val="Times New Roman"/>
        <family val="1"/>
      </rPr>
      <t>]</t>
    </r>
    <r>
      <rPr>
        <sz val="12"/>
        <rFont val="標楷體"/>
        <family val="4"/>
        <charset val="136"/>
      </rPr>
      <t xml:space="preserve">的死亡
</t>
    </r>
    <r>
      <rPr>
        <sz val="12"/>
        <rFont val="Times New Roman"/>
        <family val="1"/>
      </rPr>
      <t>Ill-defined and unknown causes of mortality</t>
    </r>
    <phoneticPr fontId="16" type="noConversion"/>
  </si>
  <si>
    <t>R95</t>
    <phoneticPr fontId="16" type="noConversion"/>
  </si>
  <si>
    <t>R96</t>
    <phoneticPr fontId="16" type="noConversion"/>
  </si>
  <si>
    <t>R99</t>
    <phoneticPr fontId="16" type="noConversion"/>
  </si>
  <si>
    <t>V01-Y98</t>
    <phoneticPr fontId="16" type="noConversion"/>
  </si>
  <si>
    <r>
      <rPr>
        <sz val="12"/>
        <rFont val="標楷體"/>
        <family val="4"/>
        <charset val="136"/>
      </rPr>
      <t xml:space="preserve">罹病與死亡的外因
</t>
    </r>
    <r>
      <rPr>
        <sz val="12"/>
        <rFont val="Times New Roman"/>
        <family val="1"/>
      </rPr>
      <t>in transport</t>
    </r>
    <phoneticPr fontId="16" type="noConversion"/>
  </si>
  <si>
    <t>V01-V09</t>
    <phoneticPr fontId="16" type="noConversion"/>
  </si>
  <si>
    <r>
      <rPr>
        <sz val="12"/>
        <rFont val="標楷體"/>
        <family val="4"/>
        <charset val="136"/>
      </rPr>
      <t xml:space="preserve">行人在運輸事故傷害中受傷
</t>
    </r>
    <r>
      <rPr>
        <sz val="12"/>
        <rFont val="Times New Roman"/>
        <family val="1"/>
      </rPr>
      <t>Pedestrian injured</t>
    </r>
    <phoneticPr fontId="16" type="noConversion"/>
  </si>
  <si>
    <t>V01</t>
    <phoneticPr fontId="16" type="noConversion"/>
  </si>
  <si>
    <t>V02</t>
    <phoneticPr fontId="16" type="noConversion"/>
  </si>
  <si>
    <r>
      <rPr>
        <sz val="12"/>
        <rFont val="標楷體"/>
        <family val="4"/>
        <charset val="136"/>
      </rPr>
      <t xml:space="preserve">行人在與二輪或三輪機動車碰撞時受傷
</t>
    </r>
    <r>
      <rPr>
        <sz val="12"/>
        <rFont val="Times New Roman"/>
        <family val="1"/>
      </rPr>
      <t>accident</t>
    </r>
    <phoneticPr fontId="16" type="noConversion"/>
  </si>
  <si>
    <t>V03</t>
    <phoneticPr fontId="16" type="noConversion"/>
  </si>
  <si>
    <t>V04</t>
    <phoneticPr fontId="16" type="noConversion"/>
  </si>
  <si>
    <r>
      <rPr>
        <sz val="12"/>
        <rFont val="標楷體"/>
        <family val="4"/>
        <charset val="136"/>
      </rPr>
      <t>行人在與重型運輸車輛或巴士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Pedestrian injured in collision with heavy transport vehicle or bus</t>
    </r>
    <phoneticPr fontId="16" type="noConversion"/>
  </si>
  <si>
    <t>V05</t>
    <phoneticPr fontId="16" type="noConversion"/>
  </si>
  <si>
    <r>
      <rPr>
        <sz val="12"/>
        <rFont val="標楷體"/>
        <family val="4"/>
        <charset val="136"/>
      </rPr>
      <t xml:space="preserve">行人在與火車或鐵道車輛碰撞時受傷
</t>
    </r>
    <r>
      <rPr>
        <sz val="12"/>
        <rFont val="Times New Roman"/>
        <family val="1"/>
      </rPr>
      <t>Pedestrian injured in collision with railway train or railway vehicle</t>
    </r>
    <phoneticPr fontId="16" type="noConversion"/>
  </si>
  <si>
    <t>V09</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</si>
  <si>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43)</t>
    </r>
    <phoneticPr fontId="16" type="noConversion"/>
  </si>
  <si>
    <t>V10-V19</t>
    <phoneticPr fontId="16" type="noConversion"/>
  </si>
  <si>
    <r>
      <rPr>
        <sz val="12"/>
        <rFont val="標楷體"/>
        <family val="4"/>
        <charset val="136"/>
      </rPr>
      <t xml:space="preserve">腳踏車騎乘者在運輸事故傷害中受傷
</t>
    </r>
    <r>
      <rPr>
        <sz val="12"/>
        <rFont val="Times New Roman"/>
        <family val="1"/>
      </rPr>
      <t>Pedal cyclist injured</t>
    </r>
    <phoneticPr fontId="16" type="noConversion"/>
  </si>
  <si>
    <t>V12</t>
    <phoneticPr fontId="16" type="noConversion"/>
  </si>
  <si>
    <t>V13</t>
    <phoneticPr fontId="16" type="noConversion"/>
  </si>
  <si>
    <t>V14</t>
    <phoneticPr fontId="16" type="noConversion"/>
  </si>
  <si>
    <t>V17</t>
    <phoneticPr fontId="16" type="noConversion"/>
  </si>
  <si>
    <r>
      <rPr>
        <sz val="12"/>
        <rFont val="標楷體"/>
        <family val="4"/>
        <charset val="136"/>
      </rPr>
      <t xml:space="preserve">腳踏車騎乘者在其車與固定或靜態物件碰撞時受傷
</t>
    </r>
    <r>
      <rPr>
        <sz val="12"/>
        <rFont val="Times New Roman"/>
        <family val="1"/>
      </rPr>
      <t>Pedal cyclist injured in collision with fixed or stationary object</t>
    </r>
    <phoneticPr fontId="16" type="noConversion"/>
  </si>
  <si>
    <t>V18</t>
    <phoneticPr fontId="16" type="noConversion"/>
  </si>
  <si>
    <t>V19</t>
    <phoneticPr fontId="16" type="noConversion"/>
  </si>
  <si>
    <r>
      <rPr>
        <sz val="12"/>
        <rFont val="標楷體"/>
        <family val="4"/>
        <charset val="136"/>
      </rPr>
      <t xml:space="preserve">腳踏車騎乘者在其他及未特定的運輸事故傷害中受傷
</t>
    </r>
    <r>
      <rPr>
        <sz val="12"/>
        <rFont val="Times New Roman"/>
        <family val="1"/>
      </rPr>
      <t>Pedal cyclist injured in other and unspecified transport accidents</t>
    </r>
    <phoneticPr fontId="16" type="noConversion"/>
  </si>
  <si>
    <t>V20-V29</t>
    <phoneticPr fontId="16" type="noConversion"/>
  </si>
  <si>
    <r>
      <rPr>
        <sz val="12"/>
        <rFont val="標楷體"/>
        <family val="4"/>
        <charset val="136"/>
      </rPr>
      <t xml:space="preserve">摩托車騎乘者在運輸事故傷害中受傷
</t>
    </r>
    <r>
      <rPr>
        <sz val="12"/>
        <rFont val="Times New Roman"/>
        <family val="1"/>
      </rPr>
      <t>Motorcycle rider</t>
    </r>
    <phoneticPr fontId="16" type="noConversion"/>
  </si>
  <si>
    <t>V21</t>
    <phoneticPr fontId="16" type="noConversion"/>
  </si>
  <si>
    <t>V22</t>
    <phoneticPr fontId="16" type="noConversion"/>
  </si>
  <si>
    <r>
      <rPr>
        <sz val="12"/>
        <rFont val="標楷體"/>
        <family val="4"/>
        <charset val="136"/>
      </rPr>
      <t xml:space="preserve">摩托車騎乘者在其車與二輪或三輪機動車輛碰撞時受傷
</t>
    </r>
    <r>
      <rPr>
        <sz val="12"/>
        <rFont val="Times New Roman"/>
        <family val="1"/>
      </rPr>
      <t>accident</t>
    </r>
    <phoneticPr fontId="16" type="noConversion"/>
  </si>
  <si>
    <t>V23</t>
    <phoneticPr fontId="16" type="noConversion"/>
  </si>
  <si>
    <r>
      <rPr>
        <sz val="12"/>
        <rFont val="標楷體"/>
        <family val="4"/>
        <charset val="136"/>
      </rPr>
      <t>摩托車騎乘者在其車與汽車、小貨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車或箱型車碰撞時受傷
</t>
    </r>
    <r>
      <rPr>
        <sz val="12"/>
        <rFont val="Times New Roman"/>
        <family val="1"/>
      </rPr>
      <t>Motorcycle rider injured in collision with car, pick-up truck or van</t>
    </r>
    <phoneticPr fontId="16" type="noConversion"/>
  </si>
  <si>
    <t>V24</t>
    <phoneticPr fontId="16" type="noConversion"/>
  </si>
  <si>
    <t>V27</t>
    <phoneticPr fontId="16" type="noConversion"/>
  </si>
  <si>
    <t>V28</t>
    <phoneticPr fontId="16" type="noConversion"/>
  </si>
  <si>
    <r>
      <rPr>
        <sz val="12"/>
        <rFont val="標楷體"/>
        <family val="4"/>
        <charset val="136"/>
      </rPr>
      <t xml:space="preserve">摩托車騎乘者在非車輛碰撞的運輸事故傷害中受傷
</t>
    </r>
    <r>
      <rPr>
        <sz val="12"/>
        <rFont val="Times New Roman"/>
        <family val="1"/>
      </rPr>
      <t>Motorcycle rider injured in noncollision transport accident</t>
    </r>
    <phoneticPr fontId="16" type="noConversion"/>
  </si>
  <si>
    <t>V29</t>
    <phoneticPr fontId="16" type="noConversion"/>
  </si>
  <si>
    <r>
      <rPr>
        <sz val="12"/>
        <rFont val="標楷體"/>
        <family val="4"/>
        <charset val="136"/>
      </rPr>
      <t xml:space="preserve">摩托車騎乘者在其他及未特定的運輸事故傷害中受傷
</t>
    </r>
    <r>
      <rPr>
        <sz val="12"/>
        <rFont val="Times New Roman"/>
        <family val="1"/>
      </rPr>
      <t>Motorcycle rider injured in other and unspecified transport accidents</t>
    </r>
    <phoneticPr fontId="16" type="noConversion"/>
  </si>
  <si>
    <t>V40-V49</t>
    <phoneticPr fontId="16" type="noConversion"/>
  </si>
  <si>
    <t>V43</t>
    <phoneticPr fontId="16" type="noConversion"/>
  </si>
  <si>
    <t>V44</t>
    <phoneticPr fontId="16" type="noConversion"/>
  </si>
  <si>
    <t>V46</t>
    <phoneticPr fontId="16" type="noConversion"/>
  </si>
  <si>
    <r>
      <rPr>
        <sz val="12"/>
        <rFont val="標楷體"/>
        <family val="4"/>
        <charset val="136"/>
      </rPr>
      <t xml:space="preserve">汽車乘員在其車與其他非機動車輛碰撞時受傷
</t>
    </r>
    <r>
      <rPr>
        <sz val="12"/>
        <rFont val="Times New Roman"/>
        <family val="1"/>
      </rPr>
      <t>Car occupant injured in collision with other nonmotor vehicle</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</si>
  <si>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44)</t>
    </r>
    <phoneticPr fontId="16" type="noConversion"/>
  </si>
  <si>
    <t>V47</t>
    <phoneticPr fontId="16" type="noConversion"/>
  </si>
  <si>
    <t>V48</t>
    <phoneticPr fontId="16" type="noConversion"/>
  </si>
  <si>
    <t>V49</t>
    <phoneticPr fontId="16" type="noConversion"/>
  </si>
  <si>
    <r>
      <rPr>
        <sz val="12"/>
        <rFont val="標楷體"/>
        <family val="4"/>
        <charset val="136"/>
      </rPr>
      <t xml:space="preserve">汽車乘員在其他及未特定的運輸事故傷害中受傷
</t>
    </r>
    <r>
      <rPr>
        <sz val="12"/>
        <rFont val="Times New Roman"/>
        <family val="1"/>
      </rPr>
      <t>Car occupant injured in other and unspecified transport accidents</t>
    </r>
    <phoneticPr fontId="16" type="noConversion"/>
  </si>
  <si>
    <t>V50-V59</t>
    <phoneticPr fontId="16" type="noConversion"/>
  </si>
  <si>
    <t>V53</t>
    <phoneticPr fontId="16" type="noConversion"/>
  </si>
  <si>
    <t>V54</t>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</si>
  <si>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車或箱型車乘員在其車與重型運輸車輛或巴士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碰撞時受傷</t>
    </r>
    <r>
      <rPr>
        <sz val="12"/>
        <rFont val="Times New Roman"/>
        <family val="1"/>
      </rPr>
      <t xml:space="preserve">  Occupant of pick-up truck or van injured in collision with heavy transport vehicle or bus</t>
    </r>
    <phoneticPr fontId="16" type="noConversion"/>
  </si>
  <si>
    <t>V57</t>
    <phoneticPr fontId="16" type="noConversion"/>
  </si>
  <si>
    <t>V58</t>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</si>
  <si>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車或箱型車乘員在非碰撞的運輸事故傷害中受傷
</t>
    </r>
    <r>
      <rPr>
        <sz val="12"/>
        <rFont val="Times New Roman"/>
        <family val="1"/>
      </rPr>
      <t>Occupant of pick-up truck or van injured in noncollision transport accident</t>
    </r>
    <phoneticPr fontId="16" type="noConversion"/>
  </si>
  <si>
    <t>V59</t>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</si>
  <si>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車或箱型車乘員在其他及未特定的運輸事故傷害中受傷
</t>
    </r>
    <r>
      <rPr>
        <sz val="12"/>
        <rFont val="Times New Roman"/>
        <family val="1"/>
      </rPr>
      <t>Occupant of pick-up truck or van injured in other and unspecified transport accidents</t>
    </r>
    <phoneticPr fontId="16" type="noConversion"/>
  </si>
  <si>
    <t>V60-V69</t>
    <phoneticPr fontId="16" type="noConversion"/>
  </si>
  <si>
    <t>V63</t>
    <phoneticPr fontId="16" type="noConversion"/>
  </si>
  <si>
    <r>
      <rPr>
        <sz val="12"/>
        <rFont val="標楷體"/>
        <family val="4"/>
        <charset val="136"/>
      </rPr>
      <t>重型運輸車輛乘員在其車與汽車、小貨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車、或箱型車碰撞時受傷</t>
    </r>
    <r>
      <rPr>
        <sz val="12"/>
        <rFont val="Times New Roman"/>
        <family val="1"/>
      </rPr>
      <t xml:space="preserve">  Occupant of heavy transport vehicle injured in collision with car, pick-up truck or van</t>
    </r>
    <phoneticPr fontId="16" type="noConversion"/>
  </si>
  <si>
    <t>V64</t>
    <phoneticPr fontId="16" type="noConversion"/>
  </si>
  <si>
    <t>V67</t>
    <phoneticPr fontId="16" type="noConversion"/>
  </si>
  <si>
    <r>
      <rPr>
        <sz val="12"/>
        <rFont val="標楷體"/>
        <family val="4"/>
        <charset val="136"/>
      </rPr>
      <t xml:space="preserve">重型運輸車輛乘員在其車與固定或靜態物件碰撞時受傷
</t>
    </r>
    <r>
      <rPr>
        <sz val="12"/>
        <rFont val="Times New Roman"/>
        <family val="1"/>
      </rPr>
      <t>Occupant of heavy transport vehicle injured in collision with fixed or stationary object</t>
    </r>
    <phoneticPr fontId="16" type="noConversion"/>
  </si>
  <si>
    <t>V68</t>
    <phoneticPr fontId="16" type="noConversion"/>
  </si>
  <si>
    <r>
      <rPr>
        <sz val="12"/>
        <rFont val="標楷體"/>
        <family val="4"/>
        <charset val="136"/>
      </rPr>
      <t xml:space="preserve">重型運輸車輛乘員在非碰撞的運輸事故傷害中受傷
</t>
    </r>
    <r>
      <rPr>
        <sz val="12"/>
        <rFont val="Times New Roman"/>
        <family val="1"/>
      </rPr>
      <t>Occupant of heavy transport vehicle injured in noncollision transport accident</t>
    </r>
    <phoneticPr fontId="16" type="noConversion"/>
  </si>
  <si>
    <t>V69</t>
    <phoneticPr fontId="16" type="noConversion"/>
  </si>
  <si>
    <t>V70-V79</t>
    <phoneticPr fontId="16" type="noConversion"/>
  </si>
  <si>
    <r>
      <rPr>
        <sz val="12"/>
        <rFont val="標楷體"/>
        <family val="4"/>
        <charset val="136"/>
      </rPr>
      <t>巴士</t>
    </r>
    <r>
      <rPr>
        <sz val="12"/>
        <rFont val="Times New Roman"/>
        <family val="1"/>
      </rPr>
      <t>(</t>
    </r>
    <r>
      <rPr>
        <sz val="12"/>
        <rFont val="標楷體"/>
        <family val="4"/>
        <charset val="136"/>
      </rPr>
      <t>公共汽車</t>
    </r>
    <r>
      <rPr>
        <sz val="12"/>
        <rFont val="Times New Roman"/>
        <family val="1"/>
      </rPr>
      <t>)</t>
    </r>
    <r>
      <rPr>
        <sz val="12"/>
        <rFont val="標楷體"/>
        <family val="4"/>
        <charset val="136"/>
      </rPr>
      <t>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在運輸事故傷害中受傷</t>
    </r>
    <r>
      <rPr>
        <sz val="12"/>
        <rFont val="Times New Roman"/>
        <family val="1"/>
      </rPr>
      <t xml:space="preserve">  Bus occupant injured in transport accident</t>
    </r>
    <phoneticPr fontId="16" type="noConversion"/>
  </si>
  <si>
    <t>V78</t>
    <phoneticPr fontId="16" type="noConversion"/>
  </si>
  <si>
    <t>V80-V89</t>
    <phoneticPr fontId="16" type="noConversion"/>
  </si>
  <si>
    <r>
      <rPr>
        <sz val="12"/>
        <rFont val="標楷體"/>
        <family val="4"/>
        <charset val="136"/>
      </rPr>
      <t xml:space="preserve">其他陸路運輸事故傷害
</t>
    </r>
    <r>
      <rPr>
        <sz val="12"/>
        <rFont val="Times New Roman"/>
        <family val="1"/>
      </rPr>
      <t>Other land transport accidents</t>
    </r>
    <phoneticPr fontId="16" type="noConversion"/>
  </si>
  <si>
    <t>V81</t>
    <phoneticPr fontId="16" type="noConversion"/>
  </si>
  <si>
    <r>
      <rPr>
        <sz val="12"/>
        <rFont val="標楷體"/>
        <family val="4"/>
        <charset val="136"/>
      </rPr>
      <t xml:space="preserve">火車或鐵道車輛乘員在運輸事故傷害中受傷
</t>
    </r>
    <r>
      <rPr>
        <sz val="12"/>
        <rFont val="Times New Roman"/>
        <family val="1"/>
      </rPr>
      <t>Occupant of railway train or railway vehicle injured in transport accident</t>
    </r>
    <phoneticPr fontId="16" type="noConversion"/>
  </si>
  <si>
    <t>V83</t>
    <phoneticPr fontId="16" type="noConversion"/>
  </si>
  <si>
    <t>V84</t>
    <phoneticPr fontId="16" type="noConversion"/>
  </si>
  <si>
    <t>V85</t>
    <phoneticPr fontId="16" type="noConversion"/>
  </si>
  <si>
    <r>
      <rPr>
        <sz val="12"/>
        <rFont val="標楷體"/>
        <family val="4"/>
        <charset val="136"/>
      </rPr>
      <t xml:space="preserve">特殊工程車輛乘員在運輸事故傷害中受傷
</t>
    </r>
    <r>
      <rPr>
        <sz val="12"/>
        <rFont val="Times New Roman"/>
        <family val="1"/>
      </rPr>
      <t>Occupant of special construction vehicle injured in transport accident</t>
    </r>
    <phoneticPr fontId="16" type="noConversion"/>
  </si>
  <si>
    <t>V87</t>
    <phoneticPr fontId="16" type="noConversion"/>
  </si>
  <si>
    <t>V89</t>
    <phoneticPr fontId="16" type="noConversion"/>
  </si>
  <si>
    <r>
      <rPr>
        <sz val="12"/>
        <rFont val="標楷體"/>
        <family val="4"/>
        <charset val="136"/>
      </rPr>
      <t xml:space="preserve">機動或非機動車輛事故傷害，車種未特定者
</t>
    </r>
    <r>
      <rPr>
        <sz val="12"/>
        <rFont val="Times New Roman"/>
        <family val="1"/>
      </rPr>
      <t>Motor- or nonmotor-vehicle accident, type of vehicle unspecified</t>
    </r>
    <phoneticPr fontId="16" type="noConversion"/>
  </si>
  <si>
    <t>V90-V94</t>
    <phoneticPr fontId="16" type="noConversion"/>
  </si>
  <si>
    <r>
      <rPr>
        <sz val="12"/>
        <rFont val="標楷體"/>
        <family val="4"/>
        <charset val="136"/>
      </rPr>
      <t xml:space="preserve">水路運輸事故傷害
</t>
    </r>
    <r>
      <rPr>
        <sz val="12"/>
        <rFont val="Times New Roman"/>
        <family val="1"/>
      </rPr>
      <t>Water transport accidents</t>
    </r>
    <phoneticPr fontId="16" type="noConversion"/>
  </si>
  <si>
    <t>V90</t>
    <phoneticPr fontId="16" type="noConversion"/>
  </si>
  <si>
    <t>V94</t>
    <phoneticPr fontId="16" type="noConversion"/>
  </si>
  <si>
    <t>V95-V97</t>
    <phoneticPr fontId="16" type="noConversion"/>
  </si>
  <si>
    <t>V95</t>
    <phoneticPr fontId="16" type="noConversion"/>
  </si>
  <si>
    <r>
      <rPr>
        <sz val="12"/>
        <rFont val="標楷體"/>
        <family val="4"/>
        <charset val="136"/>
      </rPr>
      <t xml:space="preserve">動力飛行器事故傷害導致乘員受傷
</t>
    </r>
    <r>
      <rPr>
        <sz val="12"/>
        <rFont val="Times New Roman"/>
        <family val="1"/>
      </rPr>
      <t>Accident to powered aircraft causing injury to occupant</t>
    </r>
    <phoneticPr fontId="16" type="noConversion"/>
  </si>
  <si>
    <t>W00-W19</t>
    <phoneticPr fontId="16" type="noConversion"/>
  </si>
  <si>
    <t>W01</t>
    <phoneticPr fontId="16" type="noConversion"/>
  </si>
  <si>
    <r>
      <rPr>
        <sz val="12"/>
        <rFont val="標楷體"/>
        <family val="4"/>
        <charset val="136"/>
      </rPr>
      <t>同一平面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 xml:space="preserve">上的滑倒、絆倒或踉蹌
</t>
    </r>
    <r>
      <rPr>
        <sz val="12"/>
        <rFont val="Times New Roman"/>
        <family val="1"/>
      </rPr>
      <t>Fall on same level from slipping, tripping and stumbling</t>
    </r>
    <phoneticPr fontId="16" type="noConversion"/>
  </si>
  <si>
    <t>W02</t>
    <phoneticPr fontId="16" type="noConversion"/>
  </si>
  <si>
    <t>W05</t>
    <phoneticPr fontId="16" type="noConversion"/>
  </si>
  <si>
    <t>W06</t>
    <phoneticPr fontId="16" type="noConversion"/>
  </si>
  <si>
    <r>
      <rPr>
        <sz val="12"/>
        <rFont val="標楷體"/>
        <family val="4"/>
        <charset val="136"/>
      </rPr>
      <t>涉及床的跌倒</t>
    </r>
    <r>
      <rPr>
        <sz val="12"/>
        <rFont val="Times New Roman"/>
        <family val="1"/>
      </rPr>
      <t>(</t>
    </r>
    <r>
      <rPr>
        <sz val="12"/>
        <rFont val="標楷體"/>
        <family val="4"/>
        <charset val="136"/>
      </rPr>
      <t>落</t>
    </r>
    <r>
      <rPr>
        <sz val="12"/>
        <rFont val="Times New Roman"/>
        <family val="1"/>
      </rPr>
      <t>)
Fall involving bed</t>
    </r>
    <phoneticPr fontId="16" type="noConversion"/>
  </si>
  <si>
    <t>W07</t>
    <phoneticPr fontId="16" type="noConversion"/>
  </si>
  <si>
    <t>W10</t>
    <phoneticPr fontId="16" type="noConversion"/>
  </si>
  <si>
    <t>W11</t>
    <phoneticPr fontId="16" type="noConversion"/>
  </si>
  <si>
    <t>W12</t>
    <phoneticPr fontId="16" type="noConversion"/>
  </si>
  <si>
    <r>
      <rPr>
        <sz val="12"/>
        <rFont val="標楷體"/>
        <family val="4"/>
        <charset val="136"/>
      </rPr>
      <t xml:space="preserve">在鷹架上跌倒及跌落
</t>
    </r>
    <r>
      <rPr>
        <sz val="12"/>
        <rFont val="Times New Roman"/>
        <family val="1"/>
      </rPr>
      <t>Fall on and from scaffolding</t>
    </r>
    <phoneticPr fontId="16" type="noConversion"/>
  </si>
  <si>
    <t>W13</t>
    <phoneticPr fontId="16" type="noConversion"/>
  </si>
  <si>
    <r>
      <rPr>
        <sz val="12"/>
        <rFont val="標楷體"/>
        <family val="4"/>
        <charset val="136"/>
      </rPr>
      <t xml:space="preserve">從建築物或建築結構跌落、跌出
</t>
    </r>
    <r>
      <rPr>
        <sz val="12"/>
        <rFont val="Times New Roman"/>
        <family val="1"/>
      </rPr>
      <t>Fall from, out of or through building or structure</t>
    </r>
    <phoneticPr fontId="16" type="noConversion"/>
  </si>
  <si>
    <t>W14</t>
    <phoneticPr fontId="16" type="noConversion"/>
  </si>
  <si>
    <t>W15</t>
    <phoneticPr fontId="16" type="noConversion"/>
  </si>
  <si>
    <r>
      <rPr>
        <sz val="12"/>
        <rFont val="標楷體"/>
        <family val="4"/>
        <charset val="136"/>
      </rPr>
      <t>從懸</t>
    </r>
    <r>
      <rPr>
        <sz val="12"/>
        <rFont val="Times New Roman"/>
        <family val="1"/>
      </rPr>
      <t>(</t>
    </r>
    <r>
      <rPr>
        <sz val="12"/>
        <rFont val="標楷體"/>
        <family val="4"/>
        <charset val="136"/>
      </rPr>
      <t>斷</t>
    </r>
    <r>
      <rPr>
        <sz val="12"/>
        <rFont val="Times New Roman"/>
        <family val="1"/>
      </rPr>
      <t>)</t>
    </r>
    <r>
      <rPr>
        <sz val="12"/>
        <rFont val="標楷體"/>
        <family val="4"/>
        <charset val="136"/>
      </rPr>
      <t>崖上跌</t>
    </r>
    <r>
      <rPr>
        <sz val="12"/>
        <rFont val="Times New Roman"/>
        <family val="1"/>
      </rPr>
      <t>(</t>
    </r>
    <r>
      <rPr>
        <sz val="12"/>
        <rFont val="標楷體"/>
        <family val="4"/>
        <charset val="136"/>
      </rPr>
      <t>摔、墜、掉</t>
    </r>
    <r>
      <rPr>
        <sz val="12"/>
        <rFont val="Times New Roman"/>
        <family val="1"/>
      </rPr>
      <t>)</t>
    </r>
    <r>
      <rPr>
        <sz val="12"/>
        <rFont val="標楷體"/>
        <family val="4"/>
        <charset val="136"/>
      </rPr>
      <t xml:space="preserve">落
</t>
    </r>
    <r>
      <rPr>
        <sz val="12"/>
        <rFont val="Times New Roman"/>
        <family val="1"/>
      </rPr>
      <t>Fall from cliff</t>
    </r>
    <phoneticPr fontId="16" type="noConversion"/>
  </si>
  <si>
    <t>W17</t>
    <phoneticPr fontId="16" type="noConversion"/>
  </si>
  <si>
    <t>W18</t>
    <phoneticPr fontId="16" type="noConversion"/>
  </si>
  <si>
    <t>W19</t>
    <phoneticPr fontId="16" type="noConversion"/>
  </si>
  <si>
    <t>W20-W49</t>
    <phoneticPr fontId="16" type="noConversion"/>
  </si>
  <si>
    <t>W20</t>
    <phoneticPr fontId="16" type="noConversion"/>
  </si>
  <si>
    <t>W22</t>
    <phoneticPr fontId="16" type="noConversion"/>
  </si>
  <si>
    <r>
      <rPr>
        <sz val="12"/>
        <rFont val="標楷體"/>
        <family val="4"/>
        <charset val="136"/>
      </rPr>
      <t xml:space="preserve">撞擊其他物件或被其撞擊
</t>
    </r>
    <r>
      <rPr>
        <sz val="12"/>
        <rFont val="Times New Roman"/>
        <family val="1"/>
      </rPr>
      <t>Striking against or struck by other objects</t>
    </r>
    <phoneticPr fontId="16" type="noConversion"/>
  </si>
  <si>
    <t>W23</t>
    <phoneticPr fontId="16" type="noConversion"/>
  </si>
  <si>
    <t>W25</t>
    <phoneticPr fontId="16" type="noConversion"/>
  </si>
  <si>
    <t>W26</t>
    <phoneticPr fontId="16" type="noConversion"/>
  </si>
  <si>
    <t>W31</t>
    <phoneticPr fontId="16" type="noConversion"/>
  </si>
  <si>
    <r>
      <rPr>
        <sz val="12"/>
        <rFont val="標楷體"/>
        <family val="4"/>
        <charset val="136"/>
      </rPr>
      <t xml:space="preserve">接觸其他及未特定的機械
</t>
    </r>
    <r>
      <rPr>
        <sz val="12"/>
        <rFont val="Times New Roman"/>
        <family val="1"/>
      </rPr>
      <t>Contact with other and unspecified machinery</t>
    </r>
    <phoneticPr fontId="16" type="noConversion"/>
  </si>
  <si>
    <t>W34</t>
    <phoneticPr fontId="16" type="noConversion"/>
  </si>
  <si>
    <r>
      <rPr>
        <sz val="12"/>
        <rFont val="標楷體"/>
        <family val="4"/>
        <charset val="136"/>
      </rPr>
      <t>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 xml:space="preserve">發射
</t>
    </r>
    <r>
      <rPr>
        <sz val="12"/>
        <rFont val="Times New Roman"/>
        <family val="1"/>
      </rPr>
      <t>Discharge from other and unspecified firearms</t>
    </r>
    <phoneticPr fontId="16" type="noConversion"/>
  </si>
  <si>
    <t>W36</t>
    <phoneticPr fontId="16" type="noConversion"/>
  </si>
  <si>
    <t>W44</t>
    <phoneticPr fontId="16" type="noConversion"/>
  </si>
  <si>
    <r>
      <rPr>
        <sz val="12"/>
        <rFont val="標楷體"/>
        <family val="4"/>
        <charset val="136"/>
      </rPr>
      <t>異物進入或穿過</t>
    </r>
    <r>
      <rPr>
        <sz val="12"/>
        <rFont val="Times New Roman"/>
        <family val="1"/>
      </rPr>
      <t>(</t>
    </r>
    <r>
      <rPr>
        <sz val="12"/>
        <rFont val="標楷體"/>
        <family val="4"/>
        <charset val="136"/>
      </rPr>
      <t>透</t>
    </r>
    <r>
      <rPr>
        <sz val="12"/>
        <rFont val="Times New Roman"/>
        <family val="1"/>
      </rPr>
      <t>)</t>
    </r>
    <r>
      <rPr>
        <sz val="12"/>
        <rFont val="標楷體"/>
        <family val="4"/>
        <charset val="136"/>
      </rPr>
      <t xml:space="preserve">眼或自然腔口
</t>
    </r>
    <r>
      <rPr>
        <sz val="12"/>
        <rFont val="Times New Roman"/>
        <family val="1"/>
      </rPr>
      <t>Foreign body entering into or through eye or natural orifice</t>
    </r>
    <phoneticPr fontId="16" type="noConversion"/>
  </si>
  <si>
    <t>W49</t>
    <phoneticPr fontId="16" type="noConversion"/>
  </si>
  <si>
    <t>W65-W74</t>
    <phoneticPr fontId="16" type="noConversion"/>
  </si>
  <si>
    <r>
      <rPr>
        <sz val="12"/>
        <rFont val="標楷體"/>
        <family val="4"/>
        <charset val="136"/>
      </rPr>
      <t xml:space="preserve">意外溺死和淹沒
</t>
    </r>
    <r>
      <rPr>
        <sz val="12"/>
        <rFont val="Times New Roman"/>
        <family val="1"/>
      </rPr>
      <t>Accidental drowning and submersion</t>
    </r>
    <phoneticPr fontId="16" type="noConversion"/>
  </si>
  <si>
    <t>W65</t>
    <phoneticPr fontId="16" type="noConversion"/>
  </si>
  <si>
    <r>
      <rPr>
        <sz val="12"/>
        <rFont val="標楷體"/>
        <family val="4"/>
        <charset val="136"/>
      </rPr>
      <t xml:space="preserve">在浴盆中溺死及淹沒
</t>
    </r>
    <r>
      <rPr>
        <sz val="12"/>
        <rFont val="Times New Roman"/>
        <family val="1"/>
      </rPr>
      <t>Drowning and submersion while in bath-tub</t>
    </r>
    <phoneticPr fontId="16" type="noConversion"/>
  </si>
  <si>
    <t>W67</t>
    <phoneticPr fontId="16" type="noConversion"/>
  </si>
  <si>
    <t>W69</t>
    <phoneticPr fontId="16" type="noConversion"/>
  </si>
  <si>
    <r>
      <rPr>
        <sz val="12"/>
        <rFont val="標楷體"/>
        <family val="4"/>
        <charset val="136"/>
      </rPr>
      <t xml:space="preserve">在自然水域中溺死及淹沒
</t>
    </r>
    <r>
      <rPr>
        <sz val="12"/>
        <rFont val="Times New Roman"/>
        <family val="1"/>
      </rPr>
      <t>Drowning and submersion while in natural water</t>
    </r>
    <phoneticPr fontId="16" type="noConversion"/>
  </si>
  <si>
    <t>W70</t>
    <phoneticPr fontId="16" type="noConversion"/>
  </si>
  <si>
    <t>W73</t>
    <phoneticPr fontId="16" type="noConversion"/>
  </si>
  <si>
    <r>
      <rPr>
        <sz val="12"/>
        <rFont val="標楷體"/>
        <family val="4"/>
        <charset val="136"/>
      </rPr>
      <t xml:space="preserve">其他特定溺死及淹沒
</t>
    </r>
    <r>
      <rPr>
        <sz val="12"/>
        <rFont val="Times New Roman"/>
        <family val="1"/>
      </rPr>
      <t>Other specified drowning and submersion</t>
    </r>
    <phoneticPr fontId="16" type="noConversion"/>
  </si>
  <si>
    <t>W74</t>
    <phoneticPr fontId="16" type="noConversion"/>
  </si>
  <si>
    <r>
      <rPr>
        <sz val="12"/>
        <rFont val="標楷體"/>
        <family val="4"/>
        <charset val="136"/>
      </rPr>
      <t xml:space="preserve">未特定的溺死及淹沒
</t>
    </r>
    <r>
      <rPr>
        <sz val="12"/>
        <rFont val="Times New Roman"/>
        <family val="1"/>
      </rPr>
      <t>Unspecified drowning and submersion</t>
    </r>
    <phoneticPr fontId="16" type="noConversion"/>
  </si>
  <si>
    <t>W75-W84</t>
    <phoneticPr fontId="16" type="noConversion"/>
  </si>
  <si>
    <t>W75</t>
    <phoneticPr fontId="16" type="noConversion"/>
  </si>
  <si>
    <r>
      <rPr>
        <sz val="12"/>
        <rFont val="標楷體"/>
        <family val="4"/>
        <charset val="136"/>
      </rPr>
      <t>在床上意外的閉息</t>
    </r>
    <r>
      <rPr>
        <sz val="12"/>
        <rFont val="Times New Roman"/>
        <family val="1"/>
      </rPr>
      <t>(</t>
    </r>
    <r>
      <rPr>
        <sz val="12"/>
        <rFont val="標楷體"/>
        <family val="4"/>
        <charset val="136"/>
      </rPr>
      <t>悶氣</t>
    </r>
    <r>
      <rPr>
        <sz val="12"/>
        <rFont val="Times New Roman"/>
        <family val="1"/>
      </rPr>
      <t>)</t>
    </r>
    <r>
      <rPr>
        <sz val="12"/>
        <rFont val="標楷體"/>
        <family val="4"/>
        <charset val="136"/>
      </rPr>
      <t xml:space="preserve">及絞勒
</t>
    </r>
    <r>
      <rPr>
        <sz val="12"/>
        <rFont val="Times New Roman"/>
        <family val="1"/>
      </rPr>
      <t>Accidental suffocation and strangulation in bed</t>
    </r>
    <phoneticPr fontId="16" type="noConversion"/>
  </si>
  <si>
    <t>W76</t>
    <phoneticPr fontId="16" type="noConversion"/>
  </si>
  <si>
    <r>
      <rPr>
        <sz val="12"/>
        <rFont val="標楷體"/>
        <family val="4"/>
        <charset val="136"/>
      </rPr>
      <t xml:space="preserve">其他意外吊死和勒死
</t>
    </r>
    <r>
      <rPr>
        <sz val="12"/>
        <rFont val="Times New Roman"/>
        <family val="1"/>
      </rPr>
      <t>Other accidental hanging and strangulation</t>
    </r>
    <phoneticPr fontId="16" type="noConversion"/>
  </si>
  <si>
    <t>W77</t>
    <phoneticPr fontId="16" type="noConversion"/>
  </si>
  <si>
    <t>W78</t>
    <phoneticPr fontId="16" type="noConversion"/>
  </si>
  <si>
    <t>W79</t>
    <phoneticPr fontId="16" type="noConversion"/>
  </si>
  <si>
    <r>
      <rPr>
        <sz val="12"/>
        <rFont val="標楷體"/>
        <family val="4"/>
        <charset val="136"/>
      </rPr>
      <t xml:space="preserve">吸入及攝入食物導致呼吸道阻塞
</t>
    </r>
    <r>
      <rPr>
        <sz val="12"/>
        <rFont val="Times New Roman"/>
        <family val="1"/>
      </rPr>
      <t>Inhalation and ingestion of food causing obstruction of respiratory tract</t>
    </r>
    <phoneticPr fontId="16" type="noConversion"/>
  </si>
  <si>
    <t>W80</t>
    <phoneticPr fontId="16" type="noConversion"/>
  </si>
  <si>
    <r>
      <rPr>
        <sz val="12"/>
        <rFont val="標楷體"/>
        <family val="4"/>
        <charset val="136"/>
      </rPr>
      <t xml:space="preserve">吸入和食入其他物體所致之呼吸道阻塞
</t>
    </r>
    <r>
      <rPr>
        <sz val="12"/>
        <rFont val="Times New Roman"/>
        <family val="1"/>
      </rPr>
      <t>Inhalation and ingestion of other objects causing obstruction of respiratory tract</t>
    </r>
    <phoneticPr fontId="16" type="noConversion"/>
  </si>
  <si>
    <t>W81</t>
    <phoneticPr fontId="16" type="noConversion"/>
  </si>
  <si>
    <t>W83</t>
    <phoneticPr fontId="16" type="noConversion"/>
  </si>
  <si>
    <t>W84</t>
    <phoneticPr fontId="16" type="noConversion"/>
  </si>
  <si>
    <t>W85-W99</t>
    <phoneticPr fontId="16" type="noConversion"/>
  </si>
  <si>
    <r>
      <rPr>
        <sz val="12"/>
        <rFont val="標楷體"/>
        <family val="4"/>
        <charset val="136"/>
      </rPr>
      <t>暴露於電流、放射線</t>
    </r>
    <r>
      <rPr>
        <sz val="12"/>
        <rFont val="Times New Roman"/>
        <family val="1"/>
      </rPr>
      <t>[</t>
    </r>
    <r>
      <rPr>
        <sz val="12"/>
        <rFont val="標楷體"/>
        <family val="4"/>
        <charset val="136"/>
      </rPr>
      <t>輻射</t>
    </r>
    <r>
      <rPr>
        <sz val="12"/>
        <rFont val="Times New Roman"/>
        <family val="1"/>
      </rPr>
      <t>]</t>
    </r>
    <r>
      <rPr>
        <sz val="12"/>
        <rFont val="標楷體"/>
        <family val="4"/>
        <charset val="136"/>
      </rPr>
      <t xml:space="preserve">和極端氣溫與氣壓
</t>
    </r>
    <r>
      <rPr>
        <sz val="12"/>
        <rFont val="Times New Roman"/>
        <family val="1"/>
      </rPr>
      <t>Exposure to electric current, radiation and extreme ambient air temperature and pressure</t>
    </r>
    <phoneticPr fontId="16" type="noConversion"/>
  </si>
  <si>
    <t>W87</t>
    <phoneticPr fontId="16" type="noConversion"/>
  </si>
  <si>
    <t>W92</t>
    <phoneticPr fontId="16" type="noConversion"/>
  </si>
  <si>
    <t>W94</t>
    <phoneticPr fontId="16" type="noConversion"/>
  </si>
  <si>
    <r>
      <rPr>
        <sz val="12"/>
        <rFont val="標楷體"/>
        <family val="4"/>
        <charset val="136"/>
      </rPr>
      <t xml:space="preserve">暴露於高、低氣壓及氣壓改變
</t>
    </r>
    <r>
      <rPr>
        <sz val="12"/>
        <rFont val="Times New Roman"/>
        <family val="1"/>
      </rPr>
      <t>Exposure to high and low air pressure and changes in air pressure</t>
    </r>
    <phoneticPr fontId="16" type="noConversion"/>
  </si>
  <si>
    <t>X00-X09</t>
    <phoneticPr fontId="16" type="noConversion"/>
  </si>
  <si>
    <r>
      <rPr>
        <sz val="12"/>
        <rFont val="標楷體"/>
        <family val="4"/>
        <charset val="136"/>
      </rPr>
      <t>暴露於煙</t>
    </r>
    <r>
      <rPr>
        <sz val="12"/>
        <rFont val="Times New Roman"/>
        <family val="1"/>
      </rPr>
      <t>(</t>
    </r>
    <r>
      <rPr>
        <sz val="12"/>
        <rFont val="標楷體"/>
        <family val="4"/>
        <charset val="136"/>
      </rPr>
      <t>霧</t>
    </r>
    <r>
      <rPr>
        <sz val="12"/>
        <rFont val="Times New Roman"/>
        <family val="1"/>
      </rPr>
      <t>)</t>
    </r>
    <r>
      <rPr>
        <sz val="12"/>
        <rFont val="標楷體"/>
        <family val="4"/>
        <charset val="136"/>
      </rPr>
      <t xml:space="preserve">、火災和火焰
</t>
    </r>
    <r>
      <rPr>
        <sz val="12"/>
        <rFont val="Times New Roman"/>
        <family val="1"/>
      </rPr>
      <t>Exposure to smoke, fire and flames</t>
    </r>
    <phoneticPr fontId="16" type="noConversion"/>
  </si>
  <si>
    <t>X00</t>
    <phoneticPr fontId="16" type="noConversion"/>
  </si>
  <si>
    <r>
      <rPr>
        <sz val="12"/>
        <rFont val="標楷體"/>
        <family val="4"/>
        <charset val="136"/>
      </rPr>
      <t xml:space="preserve">暴露於建築物或建築結構內無法控制的火災
</t>
    </r>
    <r>
      <rPr>
        <sz val="12"/>
        <rFont val="Times New Roman"/>
        <family val="1"/>
      </rPr>
      <t>Exposure to uncontrolled fire in building or structure</t>
    </r>
    <phoneticPr fontId="16" type="noConversion"/>
  </si>
  <si>
    <t>X08</t>
    <phoneticPr fontId="16" type="noConversion"/>
  </si>
  <si>
    <t>X09</t>
    <phoneticPr fontId="16" type="noConversion"/>
  </si>
  <si>
    <r>
      <rPr>
        <sz val="12"/>
        <rFont val="標楷體"/>
        <family val="4"/>
        <charset val="136"/>
      </rPr>
      <t>暴露於未特定的煙</t>
    </r>
    <r>
      <rPr>
        <sz val="12"/>
        <rFont val="Times New Roman"/>
        <family val="1"/>
      </rPr>
      <t>(</t>
    </r>
    <r>
      <rPr>
        <sz val="12"/>
        <rFont val="標楷體"/>
        <family val="4"/>
        <charset val="136"/>
      </rPr>
      <t>烟</t>
    </r>
    <r>
      <rPr>
        <sz val="12"/>
        <rFont val="Times New Roman"/>
        <family val="1"/>
      </rPr>
      <t>)</t>
    </r>
    <r>
      <rPr>
        <sz val="12"/>
        <rFont val="標楷體"/>
        <family val="4"/>
        <charset val="136"/>
      </rPr>
      <t xml:space="preserve">霧、火災和火焰
</t>
    </r>
    <r>
      <rPr>
        <sz val="12"/>
        <rFont val="Times New Roman"/>
        <family val="1"/>
      </rPr>
      <t>Exposure to unspecified smoke, fire and flames</t>
    </r>
    <phoneticPr fontId="16" type="noConversion"/>
  </si>
  <si>
    <t>X10-X19</t>
    <phoneticPr fontId="16" type="noConversion"/>
  </si>
  <si>
    <r>
      <rPr>
        <sz val="12"/>
        <rFont val="標楷體"/>
        <family val="4"/>
        <charset val="136"/>
      </rPr>
      <t xml:space="preserve">接觸熱與燙的物質
</t>
    </r>
    <r>
      <rPr>
        <sz val="12"/>
        <rFont val="Times New Roman"/>
        <family val="1"/>
      </rPr>
      <t>Contact with heat and hot substances</t>
    </r>
    <phoneticPr fontId="16" type="noConversion"/>
  </si>
  <si>
    <t>X11</t>
    <phoneticPr fontId="16" type="noConversion"/>
  </si>
  <si>
    <r>
      <rPr>
        <sz val="12"/>
        <rFont val="標楷體"/>
        <family val="4"/>
        <charset val="136"/>
      </rPr>
      <t xml:space="preserve">接觸熱的自來水
</t>
    </r>
    <r>
      <rPr>
        <sz val="12"/>
        <rFont val="Times New Roman"/>
        <family val="1"/>
      </rPr>
      <t>Contact with hot tap-water</t>
    </r>
    <phoneticPr fontId="16" type="noConversion"/>
  </si>
  <si>
    <t>X18</t>
    <phoneticPr fontId="16" type="noConversion"/>
  </si>
  <si>
    <r>
      <rPr>
        <sz val="12"/>
        <rFont val="標楷體"/>
        <family val="4"/>
        <charset val="136"/>
      </rPr>
      <t xml:space="preserve">接觸其他熱金屬
</t>
    </r>
    <r>
      <rPr>
        <sz val="12"/>
        <rFont val="Times New Roman"/>
        <family val="1"/>
      </rPr>
      <t>Contact with other hot metals</t>
    </r>
    <phoneticPr fontId="16" type="noConversion"/>
  </si>
  <si>
    <t>X20-X29</t>
    <phoneticPr fontId="16" type="noConversion"/>
  </si>
  <si>
    <r>
      <rPr>
        <sz val="12"/>
        <rFont val="標楷體"/>
        <family val="4"/>
        <charset val="136"/>
      </rPr>
      <t xml:space="preserve">接觸有毒的動物和植物
</t>
    </r>
    <r>
      <rPr>
        <sz val="12"/>
        <rFont val="Times New Roman"/>
        <family val="1"/>
      </rPr>
      <t>Contact with venomous animals and plants</t>
    </r>
    <phoneticPr fontId="16" type="noConversion"/>
  </si>
  <si>
    <t>X20</t>
    <phoneticPr fontId="16" type="noConversion"/>
  </si>
  <si>
    <r>
      <rPr>
        <sz val="12"/>
        <rFont val="標楷體"/>
        <family val="4"/>
        <charset val="136"/>
      </rPr>
      <t xml:space="preserve">接觸毒蛇及蜥蜴
</t>
    </r>
    <r>
      <rPr>
        <sz val="12"/>
        <rFont val="Times New Roman"/>
        <family val="1"/>
      </rPr>
      <t>Contact with venomous snakes and lizards</t>
    </r>
    <phoneticPr fontId="16" type="noConversion"/>
  </si>
  <si>
    <t>X23</t>
    <phoneticPr fontId="16" type="noConversion"/>
  </si>
  <si>
    <t>X30-X39</t>
    <phoneticPr fontId="16" type="noConversion"/>
  </si>
  <si>
    <r>
      <rPr>
        <sz val="12"/>
        <rFont val="標楷體"/>
        <family val="4"/>
        <charset val="136"/>
      </rPr>
      <t xml:space="preserve">暴露於自然力
</t>
    </r>
    <r>
      <rPr>
        <sz val="12"/>
        <rFont val="Times New Roman"/>
        <family val="1"/>
      </rPr>
      <t>Exposure to forces of nature</t>
    </r>
    <phoneticPr fontId="16" type="noConversion"/>
  </si>
  <si>
    <t>X30</t>
    <phoneticPr fontId="16" type="noConversion"/>
  </si>
  <si>
    <r>
      <rPr>
        <sz val="12"/>
        <rFont val="標楷體"/>
        <family val="4"/>
        <charset val="136"/>
      </rPr>
      <t xml:space="preserve">暴露於過度的自然熱
</t>
    </r>
    <r>
      <rPr>
        <sz val="12"/>
        <rFont val="Times New Roman"/>
        <family val="1"/>
      </rPr>
      <t>Exposure to excessive natural heat</t>
    </r>
    <phoneticPr fontId="16" type="noConversion"/>
  </si>
  <si>
    <t>X31</t>
    <phoneticPr fontId="16" type="noConversion"/>
  </si>
  <si>
    <t>X33</t>
    <phoneticPr fontId="16" type="noConversion"/>
  </si>
  <si>
    <t>X40-X49</t>
    <phoneticPr fontId="16" type="noConversion"/>
  </si>
  <si>
    <t>X41</t>
    <phoneticPr fontId="16" type="noConversion"/>
  </si>
  <si>
    <r>
      <rPr>
        <sz val="12"/>
        <rFont val="標楷體"/>
        <family val="4"/>
        <charset val="136"/>
      </rPr>
      <t>因暴露於抗癲癇、鎮靜－安眠、抗帕金森和精神轉化劑</t>
    </r>
    <r>
      <rPr>
        <sz val="12"/>
        <rFont val="Times New Roman"/>
        <family val="1"/>
      </rPr>
      <t>(</t>
    </r>
    <r>
      <rPr>
        <sz val="12"/>
        <rFont val="標楷體"/>
        <family val="4"/>
        <charset val="136"/>
      </rPr>
      <t>他處未歸類的</t>
    </r>
    <r>
      <rPr>
        <sz val="12"/>
        <rFont val="Times New Roman"/>
        <family val="1"/>
      </rPr>
      <t>)</t>
    </r>
    <r>
      <rPr>
        <sz val="12"/>
        <rFont val="標楷體"/>
        <family val="4"/>
        <charset val="136"/>
      </rPr>
      <t>而致的意外中毒</t>
    </r>
    <r>
      <rPr>
        <sz val="12"/>
        <rFont val="Times New Roman"/>
        <family val="1"/>
      </rPr>
      <t xml:space="preserve">  Accidental poisoning by and exposure to antiepileptic, sedatvi-hypnotic, antiparkinsonism and psychotropic drugs, not elsewhere classified</t>
    </r>
    <phoneticPr fontId="16" type="noConversion"/>
  </si>
  <si>
    <t>X42</t>
    <phoneticPr fontId="16" type="noConversion"/>
  </si>
  <si>
    <r>
      <rPr>
        <sz val="12"/>
        <rFont val="標楷體"/>
        <family val="4"/>
        <charset val="136"/>
      </rPr>
      <t>麻醉</t>
    </r>
    <r>
      <rPr>
        <sz val="12"/>
        <rFont val="Times New Roman"/>
        <family val="1"/>
      </rPr>
      <t>(</t>
    </r>
    <r>
      <rPr>
        <sz val="12"/>
        <rFont val="標楷體"/>
        <family val="4"/>
        <charset val="136"/>
      </rPr>
      <t>藥</t>
    </r>
    <r>
      <rPr>
        <sz val="12"/>
        <rFont val="Times New Roman"/>
        <family val="1"/>
      </rPr>
      <t>)</t>
    </r>
    <r>
      <rPr>
        <sz val="12"/>
        <rFont val="標楷體"/>
        <family val="4"/>
        <charset val="136"/>
      </rPr>
      <t>劑及夢幻</t>
    </r>
    <r>
      <rPr>
        <sz val="12"/>
        <rFont val="Times New Roman"/>
        <family val="1"/>
      </rPr>
      <t>(</t>
    </r>
    <r>
      <rPr>
        <sz val="12"/>
        <rFont val="標楷體"/>
        <family val="4"/>
        <charset val="136"/>
      </rPr>
      <t>藥</t>
    </r>
    <r>
      <rPr>
        <sz val="12"/>
        <rFont val="Times New Roman"/>
        <family val="1"/>
      </rPr>
      <t>)</t>
    </r>
    <r>
      <rPr>
        <sz val="12"/>
        <rFont val="標楷體"/>
        <family val="4"/>
        <charset val="136"/>
      </rPr>
      <t>劑</t>
    </r>
    <r>
      <rPr>
        <sz val="12"/>
        <rFont val="Times New Roman"/>
        <family val="1"/>
      </rPr>
      <t>[</t>
    </r>
    <r>
      <rPr>
        <sz val="12"/>
        <rFont val="標楷體"/>
        <family val="4"/>
        <charset val="136"/>
      </rPr>
      <t>致幻劑、幻覺原</t>
    </r>
    <r>
      <rPr>
        <sz val="12"/>
        <rFont val="Times New Roman"/>
        <family val="1"/>
      </rPr>
      <t>](</t>
    </r>
    <r>
      <rPr>
        <sz val="12"/>
        <rFont val="標楷體"/>
        <family val="4"/>
        <charset val="136"/>
      </rPr>
      <t>所致</t>
    </r>
    <r>
      <rPr>
        <sz val="12"/>
        <rFont val="Times New Roman"/>
        <family val="1"/>
      </rPr>
      <t>)</t>
    </r>
    <r>
      <rPr>
        <sz val="12"/>
        <rFont val="標楷體"/>
        <family val="4"/>
        <charset val="136"/>
      </rPr>
      <t>的意外中毒及暴露，他處未歸類者</t>
    </r>
    <r>
      <rPr>
        <sz val="12"/>
        <rFont val="Times New Roman"/>
        <family val="1"/>
      </rPr>
      <t xml:space="preserve">  Accidental poisoning by and exposure to narcotics and psychodysleptics [hallucinogens], not elsewhere classified</t>
    </r>
    <phoneticPr fontId="16" type="noConversion"/>
  </si>
  <si>
    <t>X44</t>
    <phoneticPr fontId="16" type="noConversion"/>
  </si>
  <si>
    <t>X45</t>
    <phoneticPr fontId="16" type="noConversion"/>
  </si>
  <si>
    <r>
      <rPr>
        <sz val="12"/>
        <rFont val="標楷體"/>
        <family val="4"/>
        <charset val="136"/>
      </rPr>
      <t>酒精</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alcohol</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</si>
  <si>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49)</t>
    </r>
    <phoneticPr fontId="16" type="noConversion"/>
  </si>
  <si>
    <t>X46</t>
    <phoneticPr fontId="16" type="noConversion"/>
  </si>
  <si>
    <t>X47</t>
    <phoneticPr fontId="16" type="noConversion"/>
  </si>
  <si>
    <t>X48</t>
    <phoneticPr fontId="16" type="noConversion"/>
  </si>
  <si>
    <t>X49</t>
    <phoneticPr fontId="16" type="noConversion"/>
  </si>
  <si>
    <r>
      <rPr>
        <sz val="12"/>
        <rFont val="標楷體"/>
        <family val="4"/>
        <charset val="136"/>
      </rPr>
      <t>其他及未特定化學製劑</t>
    </r>
    <r>
      <rPr>
        <sz val="12"/>
        <rFont val="Times New Roman"/>
        <family val="1"/>
      </rPr>
      <t>(</t>
    </r>
    <r>
      <rPr>
        <sz val="12"/>
        <rFont val="標楷體"/>
        <family val="4"/>
        <charset val="136"/>
      </rPr>
      <t>品</t>
    </r>
    <r>
      <rPr>
        <sz val="12"/>
        <rFont val="Times New Roman"/>
        <family val="1"/>
      </rPr>
      <t>)</t>
    </r>
    <r>
      <rPr>
        <sz val="12"/>
        <rFont val="標楷體"/>
        <family val="4"/>
        <charset val="136"/>
      </rPr>
      <t>及毒害物質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exosure to other and unspecified chemicals and noxious substances</t>
    </r>
    <phoneticPr fontId="16" type="noConversion"/>
  </si>
  <si>
    <t>X50-X57</t>
    <phoneticPr fontId="16" type="noConversion"/>
  </si>
  <si>
    <t>X50</t>
    <phoneticPr fontId="16" type="noConversion"/>
  </si>
  <si>
    <r>
      <rPr>
        <sz val="12"/>
        <rFont val="標楷體"/>
        <family val="4"/>
        <charset val="136"/>
      </rPr>
      <t>過度操勞且激</t>
    </r>
    <r>
      <rPr>
        <sz val="12"/>
        <rFont val="Times New Roman"/>
        <family val="1"/>
      </rPr>
      <t>(</t>
    </r>
    <r>
      <rPr>
        <sz val="12"/>
        <rFont val="標楷體"/>
        <family val="4"/>
        <charset val="136"/>
      </rPr>
      <t>劇</t>
    </r>
    <r>
      <rPr>
        <sz val="12"/>
        <rFont val="Times New Roman"/>
        <family val="1"/>
      </rPr>
      <t>)</t>
    </r>
    <r>
      <rPr>
        <sz val="12"/>
        <rFont val="標楷體"/>
        <family val="4"/>
        <charset val="136"/>
      </rPr>
      <t xml:space="preserve">烈或重覆性運動
</t>
    </r>
    <r>
      <rPr>
        <sz val="12"/>
        <rFont val="Times New Roman"/>
        <family val="1"/>
      </rPr>
      <t>Overexertion and strenuous or repetitive movements</t>
    </r>
    <phoneticPr fontId="16" type="noConversion"/>
  </si>
  <si>
    <t>X51</t>
    <phoneticPr fontId="16" type="noConversion"/>
  </si>
  <si>
    <t>X58-X59</t>
    <phoneticPr fontId="16" type="noConversion"/>
  </si>
  <si>
    <r>
      <rPr>
        <sz val="12"/>
        <rFont val="標楷體"/>
        <family val="4"/>
        <charset val="136"/>
      </rPr>
      <t xml:space="preserve">意外暴露於其他和未特定的因素
</t>
    </r>
    <r>
      <rPr>
        <sz val="12"/>
        <rFont val="Times New Roman"/>
        <family val="1"/>
      </rPr>
      <t>Accidental exposure to other and unspecified factors</t>
    </r>
    <phoneticPr fontId="16" type="noConversion"/>
  </si>
  <si>
    <t>X58</t>
    <phoneticPr fontId="16" type="noConversion"/>
  </si>
  <si>
    <r>
      <rPr>
        <sz val="12"/>
        <rFont val="標楷體"/>
        <family val="4"/>
        <charset val="136"/>
      </rPr>
      <t xml:space="preserve">暴露於其他特定的因素
</t>
    </r>
    <r>
      <rPr>
        <sz val="12"/>
        <rFont val="Times New Roman"/>
        <family val="1"/>
      </rPr>
      <t>Exposure to other specified factors</t>
    </r>
    <phoneticPr fontId="16" type="noConversion"/>
  </si>
  <si>
    <t>X59</t>
    <phoneticPr fontId="16" type="noConversion"/>
  </si>
  <si>
    <t>X60-X84</t>
    <phoneticPr fontId="16" type="noConversion"/>
  </si>
  <si>
    <t>X61</t>
    <phoneticPr fontId="16" type="noConversion"/>
  </si>
  <si>
    <r>
      <rPr>
        <sz val="12"/>
        <rFont val="標楷體"/>
        <family val="4"/>
        <charset val="136"/>
      </rPr>
      <t>抗癲癇</t>
    </r>
    <r>
      <rPr>
        <sz val="12"/>
        <rFont val="Times New Roman"/>
        <family val="1"/>
      </rPr>
      <t>(</t>
    </r>
    <r>
      <rPr>
        <sz val="12"/>
        <rFont val="標楷體"/>
        <family val="4"/>
        <charset val="136"/>
      </rPr>
      <t>藥</t>
    </r>
    <r>
      <rPr>
        <sz val="12"/>
        <rFont val="Times New Roman"/>
        <family val="1"/>
      </rPr>
      <t>)</t>
    </r>
    <r>
      <rPr>
        <sz val="12"/>
        <rFont val="標楷體"/>
        <family val="4"/>
        <charset val="136"/>
      </rPr>
      <t>劑、鎮靜－安眠</t>
    </r>
    <r>
      <rPr>
        <sz val="12"/>
        <rFont val="Times New Roman"/>
        <family val="1"/>
      </rPr>
      <t>(</t>
    </r>
    <r>
      <rPr>
        <sz val="12"/>
        <rFont val="標楷體"/>
        <family val="4"/>
        <charset val="136"/>
      </rPr>
      <t>藥</t>
    </r>
    <r>
      <rPr>
        <sz val="12"/>
        <rFont val="Times New Roman"/>
        <family val="1"/>
      </rPr>
      <t>)</t>
    </r>
    <r>
      <rPr>
        <sz val="12"/>
        <rFont val="標楷體"/>
        <family val="4"/>
        <charset val="136"/>
      </rPr>
      <t>劑、抗帕金森</t>
    </r>
    <r>
      <rPr>
        <sz val="12"/>
        <rFont val="Times New Roman"/>
        <family val="1"/>
      </rPr>
      <t>(</t>
    </r>
    <r>
      <rPr>
        <sz val="12"/>
        <rFont val="標楷體"/>
        <family val="4"/>
        <charset val="136"/>
      </rPr>
      <t>氏</t>
    </r>
    <r>
      <rPr>
        <sz val="12"/>
        <rFont val="Times New Roman"/>
        <family val="1"/>
      </rPr>
      <t>)</t>
    </r>
    <r>
      <rPr>
        <sz val="12"/>
        <rFont val="標楷體"/>
        <family val="4"/>
        <charset val="136"/>
      </rPr>
      <t>症候群</t>
    </r>
    <r>
      <rPr>
        <sz val="12"/>
        <rFont val="Times New Roman"/>
        <family val="1"/>
      </rPr>
      <t>(</t>
    </r>
    <r>
      <rPr>
        <sz val="12"/>
        <rFont val="標楷體"/>
        <family val="4"/>
        <charset val="136"/>
      </rPr>
      <t>藥</t>
    </r>
    <r>
      <rPr>
        <sz val="12"/>
        <rFont val="Times New Roman"/>
        <family val="1"/>
      </rPr>
      <t>)</t>
    </r>
    <r>
      <rPr>
        <sz val="12"/>
        <rFont val="標楷體"/>
        <family val="4"/>
        <charset val="136"/>
      </rPr>
      <t>劑及精神藥物</t>
    </r>
    <r>
      <rPr>
        <sz val="12"/>
        <rFont val="Times New Roman"/>
        <family val="1"/>
      </rPr>
      <t>(</t>
    </r>
    <r>
      <rPr>
        <sz val="12"/>
        <rFont val="標楷體"/>
        <family val="4"/>
        <charset val="136"/>
      </rPr>
      <t>所致</t>
    </r>
    <r>
      <rPr>
        <sz val="12"/>
        <rFont val="Times New Roman"/>
        <family val="1"/>
      </rPr>
      <t>)</t>
    </r>
    <r>
      <rPr>
        <sz val="12"/>
        <rFont val="標楷體"/>
        <family val="4"/>
        <charset val="136"/>
      </rPr>
      <t>的蓄意自為中毒及暴露，他處未歸類者</t>
    </r>
    <r>
      <rPr>
        <sz val="12"/>
        <rFont val="Times New Roman"/>
        <family val="1"/>
      </rPr>
      <t xml:space="preserve">  Intentional self-poisoning by and exposure to antiepileptic, sedative-hypnotic, antiparkinsonism and psychotropic drugs, not elsewhere classified</t>
    </r>
    <phoneticPr fontId="16" type="noConversion"/>
  </si>
  <si>
    <t>X62</t>
    <phoneticPr fontId="16" type="noConversion"/>
  </si>
  <si>
    <t>X64</t>
    <phoneticPr fontId="16" type="noConversion"/>
  </si>
  <si>
    <t>X67</t>
    <phoneticPr fontId="16" type="noConversion"/>
  </si>
  <si>
    <r>
      <rPr>
        <sz val="12"/>
        <rFont val="標楷體"/>
        <family val="4"/>
        <charset val="136"/>
      </rPr>
      <t>其他氣體及蒸氣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的蓄意自為中毒及暴露
</t>
    </r>
    <r>
      <rPr>
        <sz val="12"/>
        <rFont val="Times New Roman"/>
        <family val="1"/>
      </rPr>
      <t>Intentional self-poisoning by and exposure to other gases and vapours</t>
    </r>
    <phoneticPr fontId="16" type="noConversion"/>
  </si>
  <si>
    <t>X68</t>
    <phoneticPr fontId="16" type="noConversion"/>
  </si>
  <si>
    <t>X69</t>
    <phoneticPr fontId="16" type="noConversion"/>
  </si>
  <si>
    <r>
      <rPr>
        <sz val="12"/>
        <rFont val="標楷體"/>
        <family val="4"/>
        <charset val="136"/>
      </rPr>
      <t>其他及未特定化學製劑</t>
    </r>
    <r>
      <rPr>
        <sz val="12"/>
        <rFont val="Times New Roman"/>
        <family val="1"/>
      </rPr>
      <t>(</t>
    </r>
    <r>
      <rPr>
        <sz val="12"/>
        <rFont val="標楷體"/>
        <family val="4"/>
        <charset val="136"/>
      </rPr>
      <t>品</t>
    </r>
    <r>
      <rPr>
        <sz val="12"/>
        <rFont val="Times New Roman"/>
        <family val="1"/>
      </rPr>
      <t>)</t>
    </r>
    <r>
      <rPr>
        <sz val="12"/>
        <rFont val="標楷體"/>
        <family val="4"/>
        <charset val="136"/>
      </rPr>
      <t>及毒害物質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的蓄意自為中毒及暴露</t>
    </r>
    <r>
      <rPr>
        <sz val="12"/>
        <rFont val="Times New Roman"/>
        <family val="1"/>
      </rPr>
      <t xml:space="preserve">  Intentional self-poisoning by and exposure to other and unspecified chemicals and noxious substances</t>
    </r>
    <phoneticPr fontId="16" type="noConversion"/>
  </si>
  <si>
    <t>X70</t>
    <phoneticPr fontId="16" type="noConversion"/>
  </si>
  <si>
    <r>
      <rPr>
        <sz val="12"/>
        <rFont val="標楷體"/>
        <family val="4"/>
        <charset val="136"/>
      </rPr>
      <t>利用懸吊、絞勒及閉息</t>
    </r>
    <r>
      <rPr>
        <sz val="12"/>
        <rFont val="Times New Roman"/>
        <family val="1"/>
      </rPr>
      <t>(</t>
    </r>
    <r>
      <rPr>
        <sz val="12"/>
        <rFont val="標楷體"/>
        <family val="4"/>
        <charset val="136"/>
      </rPr>
      <t>悶氣</t>
    </r>
    <r>
      <rPr>
        <sz val="12"/>
        <rFont val="Times New Roman"/>
        <family val="1"/>
      </rPr>
      <t>)</t>
    </r>
    <r>
      <rPr>
        <sz val="12"/>
        <rFont val="標楷體"/>
        <family val="4"/>
        <charset val="136"/>
      </rPr>
      <t xml:space="preserve">蓄意自我傷害
</t>
    </r>
    <r>
      <rPr>
        <sz val="12"/>
        <rFont val="Times New Roman"/>
        <family val="1"/>
      </rPr>
      <t xml:space="preserve">Intentional self-harm by hanging, strangulation and suffocation </t>
    </r>
    <phoneticPr fontId="16" type="noConversion"/>
  </si>
  <si>
    <t>X71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</si>
  <si>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50)</t>
    </r>
    <phoneticPr fontId="16" type="noConversion"/>
  </si>
  <si>
    <t>X74</t>
    <phoneticPr fontId="16" type="noConversion"/>
  </si>
  <si>
    <t>X75</t>
    <phoneticPr fontId="16" type="noConversion"/>
  </si>
  <si>
    <t>X76</t>
    <phoneticPr fontId="16" type="noConversion"/>
  </si>
  <si>
    <r>
      <rPr>
        <sz val="12"/>
        <rFont val="標楷體"/>
        <family val="4"/>
        <charset val="136"/>
      </rPr>
      <t>利用煙</t>
    </r>
    <r>
      <rPr>
        <sz val="12"/>
        <rFont val="Times New Roman"/>
        <family val="1"/>
      </rPr>
      <t>(</t>
    </r>
    <r>
      <rPr>
        <sz val="12"/>
        <rFont val="標楷體"/>
        <family val="4"/>
        <charset val="136"/>
      </rPr>
      <t>烟</t>
    </r>
    <r>
      <rPr>
        <sz val="12"/>
        <rFont val="Times New Roman"/>
        <family val="1"/>
      </rPr>
      <t>)</t>
    </r>
    <r>
      <rPr>
        <sz val="12"/>
        <rFont val="標楷體"/>
        <family val="4"/>
        <charset val="136"/>
      </rPr>
      <t>霧、火</t>
    </r>
    <r>
      <rPr>
        <sz val="12"/>
        <rFont val="Times New Roman"/>
        <family val="1"/>
      </rPr>
      <t>(</t>
    </r>
    <r>
      <rPr>
        <sz val="12"/>
        <rFont val="標楷體"/>
        <family val="4"/>
        <charset val="136"/>
      </rPr>
      <t>災</t>
    </r>
    <r>
      <rPr>
        <sz val="12"/>
        <rFont val="Times New Roman"/>
        <family val="1"/>
      </rPr>
      <t>)</t>
    </r>
    <r>
      <rPr>
        <sz val="12"/>
        <rFont val="標楷體"/>
        <family val="4"/>
        <charset val="136"/>
      </rPr>
      <t xml:space="preserve">及火焰蓄意自我傷害
</t>
    </r>
    <r>
      <rPr>
        <sz val="12"/>
        <rFont val="Times New Roman"/>
        <family val="1"/>
      </rPr>
      <t>Intentional self-harm by smoke, fire and flames</t>
    </r>
    <phoneticPr fontId="16" type="noConversion"/>
  </si>
  <si>
    <t>X78</t>
    <phoneticPr fontId="16" type="noConversion"/>
  </si>
  <si>
    <t>X80</t>
    <phoneticPr fontId="16" type="noConversion"/>
  </si>
  <si>
    <t>X81</t>
    <phoneticPr fontId="16" type="noConversion"/>
  </si>
  <si>
    <t>X82</t>
    <phoneticPr fontId="16" type="noConversion"/>
  </si>
  <si>
    <r>
      <rPr>
        <sz val="12"/>
        <rFont val="標楷體"/>
        <family val="4"/>
        <charset val="136"/>
      </rPr>
      <t xml:space="preserve">利用機動車衝撞蓄意自我傷害
</t>
    </r>
    <r>
      <rPr>
        <sz val="12"/>
        <rFont val="Times New Roman"/>
        <family val="1"/>
      </rPr>
      <t>Intentional self-harm by crashing of motor vehicle</t>
    </r>
    <phoneticPr fontId="16" type="noConversion"/>
  </si>
  <si>
    <t>X83</t>
    <phoneticPr fontId="16" type="noConversion"/>
  </si>
  <si>
    <t>X84</t>
    <phoneticPr fontId="16" type="noConversion"/>
  </si>
  <si>
    <t>X85-Y09</t>
    <phoneticPr fontId="16" type="noConversion"/>
  </si>
  <si>
    <t>X85</t>
    <phoneticPr fontId="16" type="noConversion"/>
  </si>
  <si>
    <t>X88</t>
    <phoneticPr fontId="16" type="noConversion"/>
  </si>
  <si>
    <t>X91</t>
    <phoneticPr fontId="16" type="noConversion"/>
  </si>
  <si>
    <t>X92</t>
    <phoneticPr fontId="16" type="noConversion"/>
  </si>
  <si>
    <r>
      <rPr>
        <sz val="12"/>
        <rFont val="標楷體"/>
        <family val="4"/>
        <charset val="136"/>
      </rPr>
      <t>利用溺死及淹沒侵害</t>
    </r>
    <r>
      <rPr>
        <sz val="12"/>
        <rFont val="Times New Roman"/>
        <family val="1"/>
      </rPr>
      <t>(</t>
    </r>
    <r>
      <rPr>
        <sz val="12"/>
        <rFont val="標楷體"/>
        <family val="4"/>
        <charset val="136"/>
      </rPr>
      <t>攻擊</t>
    </r>
    <r>
      <rPr>
        <sz val="12"/>
        <rFont val="Times New Roman"/>
        <family val="1"/>
      </rPr>
      <t>)
Assault by drowning and submersion</t>
    </r>
    <phoneticPr fontId="16" type="noConversion"/>
  </si>
  <si>
    <t>X95</t>
    <phoneticPr fontId="16" type="noConversion"/>
  </si>
  <si>
    <r>
      <rPr>
        <sz val="12"/>
        <rFont val="標楷體"/>
        <family val="4"/>
        <charset val="136"/>
      </rPr>
      <t>利用其他及未特定的槍械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發射侵害</t>
    </r>
    <r>
      <rPr>
        <sz val="12"/>
        <rFont val="Times New Roman"/>
        <family val="1"/>
      </rPr>
      <t>(</t>
    </r>
    <r>
      <rPr>
        <sz val="12"/>
        <rFont val="標楷體"/>
        <family val="4"/>
        <charset val="136"/>
      </rPr>
      <t>攻擊</t>
    </r>
    <r>
      <rPr>
        <sz val="12"/>
        <rFont val="Times New Roman"/>
        <family val="1"/>
      </rPr>
      <t>)  Assault by other and unspecified firearm discharge</t>
    </r>
    <phoneticPr fontId="16" type="noConversion"/>
  </si>
  <si>
    <t>X97</t>
    <phoneticPr fontId="16" type="noConversion"/>
  </si>
  <si>
    <t>X99</t>
    <phoneticPr fontId="16" type="noConversion"/>
  </si>
  <si>
    <t>Y00</t>
    <phoneticPr fontId="16" type="noConversion"/>
  </si>
  <si>
    <t>Y01</t>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</si>
  <si>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51)</t>
    </r>
    <phoneticPr fontId="16" type="noConversion"/>
  </si>
  <si>
    <t>Y03</t>
    <phoneticPr fontId="16" type="noConversion"/>
  </si>
  <si>
    <t>Y04</t>
    <phoneticPr fontId="16" type="noConversion"/>
  </si>
  <si>
    <t>Y06</t>
    <phoneticPr fontId="16" type="noConversion"/>
  </si>
  <si>
    <r>
      <t>(</t>
    </r>
    <r>
      <rPr>
        <sz val="12"/>
        <rFont val="標楷體"/>
        <family val="4"/>
        <charset val="136"/>
      </rPr>
      <t>照料、養育方面的</t>
    </r>
    <r>
      <rPr>
        <sz val="12"/>
        <rFont val="Times New Roman"/>
        <family val="1"/>
      </rPr>
      <t>)</t>
    </r>
    <r>
      <rPr>
        <sz val="12"/>
        <rFont val="標楷體"/>
        <family val="4"/>
        <charset val="136"/>
      </rPr>
      <t xml:space="preserve">疏忽及遺棄
</t>
    </r>
    <r>
      <rPr>
        <sz val="12"/>
        <rFont val="Times New Roman"/>
        <family val="1"/>
      </rPr>
      <t>Neglect and abandonment</t>
    </r>
    <phoneticPr fontId="16" type="noConversion"/>
  </si>
  <si>
    <t>Y08</t>
    <phoneticPr fontId="16" type="noConversion"/>
  </si>
  <si>
    <r>
      <rPr>
        <sz val="12"/>
        <rFont val="標楷體"/>
        <family val="4"/>
        <charset val="136"/>
      </rPr>
      <t>利用其他特定的方式侵害</t>
    </r>
    <r>
      <rPr>
        <sz val="12"/>
        <rFont val="Times New Roman"/>
        <family val="1"/>
      </rPr>
      <t>(</t>
    </r>
    <r>
      <rPr>
        <sz val="12"/>
        <rFont val="標楷體"/>
        <family val="4"/>
        <charset val="136"/>
      </rPr>
      <t>攻擊</t>
    </r>
    <r>
      <rPr>
        <sz val="12"/>
        <rFont val="Times New Roman"/>
        <family val="1"/>
      </rPr>
      <t>)
Assault by other specified means</t>
    </r>
    <phoneticPr fontId="16" type="noConversion"/>
  </si>
  <si>
    <t>Y09</t>
    <phoneticPr fontId="16" type="noConversion"/>
  </si>
  <si>
    <t>Y10-Y34</t>
    <phoneticPr fontId="16" type="noConversion"/>
  </si>
  <si>
    <r>
      <rPr>
        <sz val="12"/>
        <rFont val="標楷體"/>
        <family val="4"/>
        <charset val="136"/>
      </rPr>
      <t xml:space="preserve">意圖不明的事件
</t>
    </r>
    <r>
      <rPr>
        <sz val="12"/>
        <rFont val="Times New Roman"/>
        <family val="1"/>
      </rPr>
      <t>Event of undetermined intent</t>
    </r>
    <phoneticPr fontId="16" type="noConversion"/>
  </si>
  <si>
    <t>Y11</t>
    <phoneticPr fontId="16" type="noConversion"/>
  </si>
  <si>
    <t>Y12</t>
    <phoneticPr fontId="16" type="noConversion"/>
  </si>
  <si>
    <r>
      <rPr>
        <sz val="12"/>
        <rFont val="標楷體"/>
        <family val="4"/>
        <charset val="136"/>
      </rPr>
      <t>麻醉</t>
    </r>
    <r>
      <rPr>
        <sz val="12"/>
        <rFont val="Times New Roman"/>
        <family val="1"/>
      </rPr>
      <t>(</t>
    </r>
    <r>
      <rPr>
        <sz val="12"/>
        <rFont val="標楷體"/>
        <family val="4"/>
        <charset val="136"/>
      </rPr>
      <t>藥</t>
    </r>
    <r>
      <rPr>
        <sz val="12"/>
        <rFont val="Times New Roman"/>
        <family val="1"/>
      </rPr>
      <t>)</t>
    </r>
    <r>
      <rPr>
        <sz val="12"/>
        <rFont val="標楷體"/>
        <family val="4"/>
        <charset val="136"/>
      </rPr>
      <t>劑及夢幻</t>
    </r>
    <r>
      <rPr>
        <sz val="12"/>
        <rFont val="Times New Roman"/>
        <family val="1"/>
      </rPr>
      <t>(</t>
    </r>
    <r>
      <rPr>
        <sz val="12"/>
        <rFont val="標楷體"/>
        <family val="4"/>
        <charset val="136"/>
      </rPr>
      <t>藥</t>
    </r>
    <r>
      <rPr>
        <sz val="12"/>
        <rFont val="Times New Roman"/>
        <family val="1"/>
      </rPr>
      <t>)</t>
    </r>
    <r>
      <rPr>
        <sz val="12"/>
        <rFont val="標楷體"/>
        <family val="4"/>
        <charset val="136"/>
      </rPr>
      <t>劑</t>
    </r>
    <r>
      <rPr>
        <sz val="12"/>
        <rFont val="Times New Roman"/>
        <family val="1"/>
      </rPr>
      <t>[</t>
    </r>
    <r>
      <rPr>
        <sz val="12"/>
        <rFont val="標楷體"/>
        <family val="4"/>
        <charset val="136"/>
      </rPr>
      <t>致幻劑、幻覺原</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的中毒及暴露，他處未歸類，意圖不明者</t>
    </r>
    <r>
      <rPr>
        <sz val="12"/>
        <rFont val="Times New Roman"/>
        <family val="1"/>
      </rPr>
      <t xml:space="preserve">  Poisoning by and exposure to narcotics and psychodysleptics [hallucinogens], not elsewhere classified, undetermined intent</t>
    </r>
    <phoneticPr fontId="16" type="noConversion"/>
  </si>
  <si>
    <t>Y14</t>
    <phoneticPr fontId="16" type="noConversion"/>
  </si>
  <si>
    <r>
      <rPr>
        <sz val="12"/>
        <rFont val="標楷體"/>
        <family val="4"/>
        <charset val="136"/>
      </rPr>
      <t>其他及未特定藥物、藥劑及生物性物質</t>
    </r>
    <r>
      <rPr>
        <sz val="12"/>
        <rFont val="Times New Roman"/>
        <family val="1"/>
      </rPr>
      <t>(</t>
    </r>
    <r>
      <rPr>
        <sz val="12"/>
        <rFont val="標楷體"/>
        <family val="4"/>
        <charset val="136"/>
      </rPr>
      <t>製劑、製品、材料</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的中毒及暴露，意圖不明者</t>
    </r>
    <r>
      <rPr>
        <sz val="12"/>
        <rFont val="Times New Roman"/>
        <family val="1"/>
      </rPr>
      <t xml:space="preserve">  Poisoning by and exposure to other and unspecified drugs, medicaments and biological substances, undetermined intent</t>
    </r>
    <phoneticPr fontId="16" type="noConversion"/>
  </si>
  <si>
    <t>Y15</t>
    <phoneticPr fontId="16" type="noConversion"/>
  </si>
  <si>
    <t>Y17</t>
    <phoneticPr fontId="16" type="noConversion"/>
  </si>
  <si>
    <r>
      <rPr>
        <sz val="12"/>
        <rFont val="標楷體"/>
        <family val="4"/>
        <charset val="136"/>
      </rPr>
      <t>其他氣體及蒸氣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的中毒及暴露，意圖不明者
</t>
    </r>
    <r>
      <rPr>
        <sz val="12"/>
        <rFont val="Times New Roman"/>
        <family val="1"/>
      </rPr>
      <t>Poisoning by and exposure to other gases and vapours, undetermined intent</t>
    </r>
    <phoneticPr fontId="16" type="noConversion"/>
  </si>
  <si>
    <t>Y18</t>
    <phoneticPr fontId="16" type="noConversion"/>
  </si>
  <si>
    <r>
      <rPr>
        <sz val="12"/>
        <rFont val="標楷體"/>
        <family val="4"/>
        <charset val="136"/>
      </rPr>
      <t>殺蟲劑</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的中毒及暴露，意圖不明者
</t>
    </r>
    <r>
      <rPr>
        <sz val="12"/>
        <rFont val="Times New Roman"/>
        <family val="1"/>
      </rPr>
      <t>Poisoning by and exposure to pesticides, undetermined intent</t>
    </r>
    <phoneticPr fontId="16" type="noConversion"/>
  </si>
  <si>
    <t>Y19</t>
    <phoneticPr fontId="16" type="noConversion"/>
  </si>
  <si>
    <t>Y20</t>
    <phoneticPr fontId="16" type="noConversion"/>
  </si>
  <si>
    <t>Y21</t>
    <phoneticPr fontId="16" type="noConversion"/>
  </si>
  <si>
    <r>
      <rPr>
        <sz val="12"/>
        <rFont val="標楷體"/>
        <family val="4"/>
        <charset val="136"/>
      </rPr>
      <t xml:space="preserve">溺水及淹沒，意圖不明者
</t>
    </r>
    <r>
      <rPr>
        <sz val="12"/>
        <rFont val="Times New Roman"/>
        <family val="1"/>
      </rPr>
      <t>Drowning and submersion, undetermined intent</t>
    </r>
    <phoneticPr fontId="16" type="noConversion"/>
  </si>
  <si>
    <t>Y24</t>
    <phoneticPr fontId="16" type="noConversion"/>
  </si>
  <si>
    <r>
      <rPr>
        <sz val="12"/>
        <rFont val="標楷體"/>
        <family val="4"/>
        <charset val="136"/>
      </rPr>
      <t>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 xml:space="preserve">射擊，意圖不明者
</t>
    </r>
    <r>
      <rPr>
        <sz val="12"/>
        <rFont val="Times New Roman"/>
        <family val="1"/>
      </rPr>
      <t>Other and unspecified firearm discharge, undetermined intent</t>
    </r>
    <phoneticPr fontId="16" type="noConversion"/>
  </si>
  <si>
    <t>Y26</t>
    <phoneticPr fontId="16" type="noConversion"/>
  </si>
  <si>
    <r>
      <rPr>
        <sz val="12"/>
        <rFont val="標楷體"/>
        <family val="4"/>
        <charset val="136"/>
      </rPr>
      <t>煙</t>
    </r>
    <r>
      <rPr>
        <sz val="12"/>
        <rFont val="Times New Roman"/>
        <family val="1"/>
      </rPr>
      <t>(</t>
    </r>
    <r>
      <rPr>
        <sz val="12"/>
        <rFont val="標楷體"/>
        <family val="4"/>
        <charset val="136"/>
      </rPr>
      <t>烟</t>
    </r>
    <r>
      <rPr>
        <sz val="12"/>
        <rFont val="Times New Roman"/>
        <family val="1"/>
      </rPr>
      <t>)</t>
    </r>
    <r>
      <rPr>
        <sz val="12"/>
        <rFont val="標楷體"/>
        <family val="4"/>
        <charset val="136"/>
      </rPr>
      <t>霧、火</t>
    </r>
    <r>
      <rPr>
        <sz val="12"/>
        <rFont val="Times New Roman"/>
        <family val="1"/>
      </rPr>
      <t>(</t>
    </r>
    <r>
      <rPr>
        <sz val="12"/>
        <rFont val="標楷體"/>
        <family val="4"/>
        <charset val="136"/>
      </rPr>
      <t>災</t>
    </r>
    <r>
      <rPr>
        <sz val="12"/>
        <rFont val="Times New Roman"/>
        <family val="1"/>
      </rPr>
      <t>)</t>
    </r>
    <r>
      <rPr>
        <sz val="12"/>
        <rFont val="標楷體"/>
        <family val="4"/>
        <charset val="136"/>
      </rPr>
      <t xml:space="preserve">及火焰暴露，意圖不明者
</t>
    </r>
    <r>
      <rPr>
        <sz val="12"/>
        <rFont val="Times New Roman"/>
        <family val="1"/>
      </rPr>
      <t>Exposure to smoke, fire and flames, undetermined intent</t>
    </r>
    <phoneticPr fontId="16" type="noConversion"/>
  </si>
  <si>
    <t>Y28</t>
    <phoneticPr fontId="16" type="noConversion"/>
  </si>
  <si>
    <r>
      <rPr>
        <sz val="12"/>
        <rFont val="標楷體"/>
        <family val="4"/>
        <charset val="136"/>
      </rPr>
      <t>與銳利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 xml:space="preserve">器物接觸，意圖不明者
</t>
    </r>
    <r>
      <rPr>
        <sz val="12"/>
        <rFont val="Times New Roman"/>
        <family val="1"/>
      </rPr>
      <t>Contact with sharp object, undetermined intent</t>
    </r>
    <phoneticPr fontId="16" type="noConversion"/>
  </si>
  <si>
    <t>Y29</t>
    <phoneticPr fontId="16" type="noConversion"/>
  </si>
  <si>
    <t>Y30</t>
    <phoneticPr fontId="16" type="noConversion"/>
  </si>
  <si>
    <t>Y32</t>
    <phoneticPr fontId="16" type="noConversion"/>
  </si>
  <si>
    <t>Y33</t>
    <phoneticPr fontId="16" type="noConversion"/>
  </si>
  <si>
    <r>
      <rPr>
        <sz val="12"/>
        <rFont val="標楷體"/>
        <family val="4"/>
        <charset val="136"/>
      </rPr>
      <t xml:space="preserve">其他特定事件，意圖不明者
</t>
    </r>
    <r>
      <rPr>
        <sz val="12"/>
        <rFont val="Times New Roman"/>
        <family val="1"/>
      </rPr>
      <t>Other specified events, undetermined intent</t>
    </r>
    <phoneticPr fontId="16" type="noConversion"/>
  </si>
  <si>
    <t>Y34</t>
    <phoneticPr fontId="16" type="noConversion"/>
  </si>
  <si>
    <r>
      <rPr>
        <sz val="12"/>
        <rFont val="標楷體"/>
        <family val="4"/>
        <charset val="136"/>
      </rPr>
      <t xml:space="preserve">未特定的事件，意圖不明者
</t>
    </r>
    <r>
      <rPr>
        <sz val="12"/>
        <rFont val="Times New Roman"/>
        <family val="1"/>
      </rPr>
      <t>Unspecified event, undetermined intent</t>
    </r>
    <phoneticPr fontId="16" type="noConversion"/>
  </si>
  <si>
    <t>Y35-Y36</t>
    <phoneticPr fontId="16" type="noConversion"/>
  </si>
  <si>
    <t>Y35</t>
    <phoneticPr fontId="16" type="noConversion"/>
  </si>
  <si>
    <t>Y83-Y84</t>
    <phoneticPr fontId="16" type="noConversion"/>
  </si>
  <si>
    <t>Y83</t>
    <phoneticPr fontId="16" type="noConversion"/>
  </si>
  <si>
    <t>Y84</t>
    <phoneticPr fontId="16" type="noConversion"/>
  </si>
  <si>
    <r>
      <rPr>
        <sz val="12"/>
        <rFont val="標楷體"/>
        <family val="4"/>
        <charset val="136"/>
      </rPr>
      <t>其他醫療處置導致病患異常反應或後期併發症，而處置當時未提及事故傷害者</t>
    </r>
    <r>
      <rPr>
        <sz val="12"/>
        <rFont val="Times New Roman"/>
        <family val="1"/>
      </rPr>
      <t xml:space="preserve">  Other medical procedures as the cause of abnormal reaction of the patient, or of later complication, without mention of misadventure at the time of the procedure</t>
    </r>
    <phoneticPr fontId="16" type="noConversion"/>
  </si>
  <si>
    <t>Y85-Y89</t>
    <phoneticPr fontId="16" type="noConversion"/>
  </si>
  <si>
    <t>Y85</t>
    <phoneticPr fontId="16" type="noConversion"/>
  </si>
  <si>
    <t>Y86</t>
    <phoneticPr fontId="16" type="noConversion"/>
  </si>
  <si>
    <r>
      <rPr>
        <sz val="12"/>
        <rFont val="標楷體"/>
        <family val="4"/>
        <charset val="136"/>
      </rPr>
      <t xml:space="preserve">其他意外事故的後遺症
</t>
    </r>
    <r>
      <rPr>
        <sz val="12"/>
        <rFont val="Times New Roman"/>
        <family val="1"/>
      </rPr>
      <t>Sequelae of other accidents</t>
    </r>
    <phoneticPr fontId="16" type="noConversion"/>
  </si>
  <si>
    <t>U00-U85</t>
    <phoneticPr fontId="16" type="noConversion"/>
  </si>
  <si>
    <t>U07</t>
    <phoneticPr fontId="16" type="noConversion"/>
  </si>
  <si>
    <t xml:space="preserve">Annex 9 No. of Deaths and Crude Death Rates for Accident and Adverse Effects </t>
    <phoneticPr fontId="16" type="noConversion"/>
  </si>
  <si>
    <t>by Age Group, Gender, Mortality List and local</t>
    <phoneticPr fontId="16" type="noConversion"/>
  </si>
  <si>
    <r>
      <t>Unit</t>
    </r>
    <r>
      <rPr>
        <sz val="12"/>
        <rFont val="標楷體"/>
        <family val="4"/>
        <charset val="136"/>
      </rPr>
      <t>：</t>
    </r>
    <r>
      <rPr>
        <sz val="12"/>
        <rFont val="Times New Roman"/>
        <family val="1"/>
      </rPr>
      <t>Persons , 0/0000</t>
    </r>
    <phoneticPr fontId="16" type="noConversion"/>
  </si>
  <si>
    <t>Exposure to smoke, fire and flames</t>
    <phoneticPr fontId="16" type="noConversion"/>
  </si>
  <si>
    <t>Accidental drowning and submersion</t>
    <phoneticPr fontId="16" type="noConversion"/>
  </si>
  <si>
    <t xml:space="preserve"> Other</t>
    <phoneticPr fontId="16" type="noConversion"/>
  </si>
  <si>
    <t>Motor vehicle traffic accidents</t>
    <phoneticPr fontId="16" type="noConversion"/>
  </si>
  <si>
    <r>
      <rPr>
        <sz val="10"/>
        <rFont val="標楷體"/>
        <family val="4"/>
        <charset val="136"/>
      </rPr>
      <t>總計</t>
    </r>
    <r>
      <rPr>
        <sz val="10"/>
        <rFont val="Times New Roman"/>
        <family val="1"/>
      </rPr>
      <t xml:space="preserve"> Total</t>
    </r>
    <phoneticPr fontId="16" type="noConversion"/>
  </si>
  <si>
    <t>0-4</t>
    <phoneticPr fontId="16" type="noConversion"/>
  </si>
  <si>
    <t>5-14</t>
    <phoneticPr fontId="16" type="noConversion"/>
  </si>
  <si>
    <t>15-24</t>
    <phoneticPr fontId="16" type="noConversion"/>
  </si>
  <si>
    <t>45-64</t>
    <phoneticPr fontId="16" type="noConversion"/>
  </si>
  <si>
    <t>65-74</t>
    <phoneticPr fontId="16" type="noConversion"/>
  </si>
  <si>
    <t>75-84</t>
    <phoneticPr fontId="16" type="noConversion"/>
  </si>
  <si>
    <t>85+</t>
    <phoneticPr fontId="16" type="noConversion"/>
  </si>
  <si>
    <t>25-44</t>
    <phoneticPr fontId="16" type="noConversion"/>
  </si>
  <si>
    <t>45-64</t>
    <phoneticPr fontId="16" type="noConversion"/>
  </si>
  <si>
    <t>75-84</t>
    <phoneticPr fontId="16" type="noConversion"/>
  </si>
  <si>
    <t>by Age Group, Gender, Mortality List and local</t>
    <phoneticPr fontId="16" type="noConversion"/>
  </si>
  <si>
    <t>Transport accidents</t>
    <phoneticPr fontId="16" type="noConversion"/>
  </si>
  <si>
    <t>Accidental poisoning by and exposure to noxious substances</t>
    <phoneticPr fontId="16" type="noConversion"/>
  </si>
  <si>
    <t>Falls</t>
    <phoneticPr fontId="16" type="noConversion"/>
  </si>
  <si>
    <t>Exposure to smoke, fire and flames</t>
    <phoneticPr fontId="16" type="noConversion"/>
  </si>
  <si>
    <t xml:space="preserve"> Other</t>
    <phoneticPr fontId="16" type="noConversion"/>
  </si>
  <si>
    <t>15-24</t>
    <phoneticPr fontId="16" type="noConversion"/>
  </si>
  <si>
    <t>65-74</t>
    <phoneticPr fontId="16" type="noConversion"/>
  </si>
  <si>
    <t>45-64</t>
    <phoneticPr fontId="16" type="noConversion"/>
  </si>
  <si>
    <t>Accidental poisoning by and exposure to noxious substances</t>
    <phoneticPr fontId="16" type="noConversion"/>
  </si>
  <si>
    <t>Accidental drowning and submersion</t>
    <phoneticPr fontId="16" type="noConversion"/>
  </si>
  <si>
    <t>0-4</t>
    <phoneticPr fontId="16" type="noConversion"/>
  </si>
  <si>
    <t>75-84</t>
    <phoneticPr fontId="16" type="noConversion"/>
  </si>
  <si>
    <t>85+</t>
    <phoneticPr fontId="16" type="noConversion"/>
  </si>
  <si>
    <t>Accidental poisoning by and exposure to noxious substances</t>
    <phoneticPr fontId="16" type="noConversion"/>
  </si>
  <si>
    <t>Falls</t>
    <phoneticPr fontId="16" type="noConversion"/>
  </si>
  <si>
    <t>Motor vehicle traffic accidents</t>
    <phoneticPr fontId="16" type="noConversion"/>
  </si>
  <si>
    <t>0-4</t>
    <phoneticPr fontId="16" type="noConversion"/>
  </si>
  <si>
    <t>25-44</t>
    <phoneticPr fontId="16" type="noConversion"/>
  </si>
  <si>
    <t>0-4</t>
    <phoneticPr fontId="16" type="noConversion"/>
  </si>
  <si>
    <t xml:space="preserve"> Other</t>
    <phoneticPr fontId="16" type="noConversion"/>
  </si>
  <si>
    <t>5-14</t>
    <phoneticPr fontId="16" type="noConversion"/>
  </si>
  <si>
    <t>85+</t>
    <phoneticPr fontId="16" type="noConversion"/>
  </si>
  <si>
    <t>by Age Group, Gender, Mortality List and local</t>
    <phoneticPr fontId="16" type="noConversion"/>
  </si>
  <si>
    <t>Exposure to smoke, fire and flames</t>
    <phoneticPr fontId="16" type="noConversion"/>
  </si>
  <si>
    <t xml:space="preserve">Annex 9 No. of Deaths and Crude Death Rates for Accident and Adverse Effects </t>
    <phoneticPr fontId="16" type="noConversion"/>
  </si>
  <si>
    <t>Accidental drowning and submersion</t>
    <phoneticPr fontId="16" type="noConversion"/>
  </si>
  <si>
    <t>5-14</t>
    <phoneticPr fontId="16" type="noConversion"/>
  </si>
  <si>
    <t>65-74</t>
    <phoneticPr fontId="16" type="noConversion"/>
  </si>
  <si>
    <t>Accidental drowning and submersion</t>
    <phoneticPr fontId="16" type="noConversion"/>
  </si>
  <si>
    <t>0-4</t>
    <phoneticPr fontId="16" type="noConversion"/>
  </si>
  <si>
    <t>by Age Group, Gender, Mortality List and local</t>
    <phoneticPr fontId="16" type="noConversion"/>
  </si>
  <si>
    <t>15-24</t>
    <phoneticPr fontId="16" type="noConversion"/>
  </si>
  <si>
    <t>85+</t>
    <phoneticPr fontId="16" type="noConversion"/>
  </si>
  <si>
    <t>15-24</t>
    <phoneticPr fontId="16" type="noConversion"/>
  </si>
  <si>
    <t>25-44</t>
    <phoneticPr fontId="16" type="noConversion"/>
  </si>
  <si>
    <t>Accidental poisoning by and exposure to noxious substances</t>
    <phoneticPr fontId="16" type="noConversion"/>
  </si>
  <si>
    <t>Falls</t>
    <phoneticPr fontId="16" type="noConversion"/>
  </si>
  <si>
    <t>45-64</t>
    <phoneticPr fontId="16" type="noConversion"/>
  </si>
  <si>
    <t>Exposure to smoke, fire and flames</t>
    <phoneticPr fontId="16" type="noConversion"/>
  </si>
  <si>
    <t>Transport accidents</t>
    <phoneticPr fontId="16" type="noConversion"/>
  </si>
  <si>
    <t>15-24</t>
    <phoneticPr fontId="16" type="noConversion"/>
  </si>
  <si>
    <t>Accidental drowning and submersion</t>
    <phoneticPr fontId="16" type="noConversion"/>
  </si>
  <si>
    <t>25-44</t>
    <phoneticPr fontId="16" type="noConversion"/>
  </si>
  <si>
    <t>75-84</t>
    <phoneticPr fontId="16" type="noConversion"/>
  </si>
  <si>
    <t>Motor vehicle traffic accidents</t>
    <phoneticPr fontId="16" type="noConversion"/>
  </si>
  <si>
    <t xml:space="preserve">Annex 9 No. of Deaths and Crude Death Rates for Accident and Adverse Effects </t>
    <phoneticPr fontId="16" type="noConversion"/>
  </si>
  <si>
    <t>Transport accidents</t>
    <phoneticPr fontId="16" type="noConversion"/>
  </si>
  <si>
    <t xml:space="preserve"> Other</t>
    <phoneticPr fontId="16" type="noConversion"/>
  </si>
  <si>
    <t>45-64</t>
    <phoneticPr fontId="16" type="noConversion"/>
  </si>
  <si>
    <t>Death Rates for Diabetes Mellitus by Age Group(Cont'1)</t>
    <phoneticPr fontId="9" type="noConversion"/>
  </si>
  <si>
    <t>Death Rates for Diabetes Mellitus by Age Group(Cont'd)</t>
    <phoneticPr fontId="9" type="noConversion"/>
  </si>
  <si>
    <t>~2020</t>
    <phoneticPr fontId="17" type="noConversion"/>
  </si>
  <si>
    <t>1 - 4</t>
    <phoneticPr fontId="16" type="noConversion"/>
  </si>
  <si>
    <t>1 - 4</t>
    <phoneticPr fontId="16" type="noConversion"/>
  </si>
  <si>
    <t>85+</t>
    <phoneticPr fontId="16" type="noConversion"/>
  </si>
  <si>
    <t>85+</t>
    <phoneticPr fontId="16" type="noConversion"/>
  </si>
  <si>
    <t>Death Rates for Pneumonia by Age Group(Cont'1)</t>
    <phoneticPr fontId="9" type="noConversion"/>
  </si>
  <si>
    <t>Death Rates for Pneumonia by Age Group(Cont'd)</t>
    <phoneticPr fontId="9" type="noConversion"/>
  </si>
  <si>
    <t>for Chronic Liver Disease and Cirrhosis by Age Group(Cont'1)</t>
    <phoneticPr fontId="9" type="noConversion"/>
  </si>
  <si>
    <t>for Chronic Liver Disease and Cirrhosis by Age Group(Cont'd)</t>
    <phoneticPr fontId="9" type="noConversion"/>
  </si>
  <si>
    <t>~2020</t>
    <phoneticPr fontId="17" type="noConversion"/>
  </si>
  <si>
    <t>~2020</t>
    <phoneticPr fontId="17" type="noConversion"/>
  </si>
  <si>
    <t>85+</t>
    <phoneticPr fontId="16" type="noConversion"/>
  </si>
  <si>
    <t>Nephritic Syndrome and Nephrosis by Age Group(Cont'1)</t>
    <phoneticPr fontId="9" type="noConversion"/>
  </si>
  <si>
    <t>Nephritic Syndrome and Nephrosis by Age Group(Cont'd)</t>
    <phoneticPr fontId="9" type="noConversion"/>
  </si>
  <si>
    <t>Self-Harm (Suicide) by Age Group(Cont'1)</t>
    <phoneticPr fontId="9" type="noConversion"/>
  </si>
  <si>
    <t>Self-Harm (Suicide) by Age Group(Cont'd)</t>
    <phoneticPr fontId="9" type="noConversion"/>
  </si>
  <si>
    <t>Rates for Hypertensive Disease by Age Group(Cont'1)</t>
    <phoneticPr fontId="9" type="noConversion"/>
  </si>
  <si>
    <t>Rates for Hypertensive Disease by Age Group(Cont'd)</t>
    <phoneticPr fontId="9" type="noConversion"/>
  </si>
  <si>
    <t>for Trachea, Bronchus, and Lung Cancer by Age Group(Cont'1)</t>
    <phoneticPr fontId="9" type="noConversion"/>
  </si>
  <si>
    <t>for Trachea, Bronchus, and Lung Cancer by Age Group(Cont'd)</t>
    <phoneticPr fontId="9" type="noConversion"/>
  </si>
  <si>
    <t>~2020</t>
    <phoneticPr fontId="17" type="noConversion"/>
  </si>
  <si>
    <t>and Intrahepatic Bile Ducts Cancer by Age Group</t>
    <phoneticPr fontId="9" type="noConversion"/>
  </si>
  <si>
    <t>and Intrahepatic Bile Ducts Cancer by Age Group(Cont'1)</t>
    <phoneticPr fontId="9" type="noConversion"/>
  </si>
  <si>
    <t>and Intrahepatic Bile Ducts Cancer by Age Group(Cont'd)</t>
    <phoneticPr fontId="9" type="noConversion"/>
  </si>
  <si>
    <t>~2020</t>
    <phoneticPr fontId="17" type="noConversion"/>
  </si>
  <si>
    <t>Rates for Colon and Rectum Cancer by Age Group(Cont'1)</t>
    <phoneticPr fontId="9" type="noConversion"/>
  </si>
  <si>
    <t>Rates for Colon and Rectum Cancer by Age Group(Cont'd)</t>
    <phoneticPr fontId="9" type="noConversion"/>
  </si>
  <si>
    <t xml:space="preserve">Table 27 No. of Deaths and Crude Death </t>
    <phoneticPr fontId="9" type="noConversion"/>
  </si>
  <si>
    <t>Rates for Females Breast Cancer by Age Group(Cont'1)</t>
    <phoneticPr fontId="9" type="noConversion"/>
  </si>
  <si>
    <t>Rates for Females Breast Cancer by Age Group(Cont'd)</t>
    <phoneticPr fontId="9" type="noConversion"/>
  </si>
  <si>
    <t>Rates for Stomach Cancer by Age Group(Cont'1)</t>
    <phoneticPr fontId="9" type="noConversion"/>
  </si>
  <si>
    <t>Rates for Stomach Cancer by Age Group(Cont'd)</t>
    <phoneticPr fontId="9" type="noConversion"/>
  </si>
  <si>
    <t>Rates for Oral Cavity Cancer by Age Group(Cont'1)</t>
    <phoneticPr fontId="9" type="noConversion"/>
  </si>
  <si>
    <t>Rates for Oral Cavity Cancer by Age Group(Cont'd)</t>
    <phoneticPr fontId="9" type="noConversion"/>
  </si>
  <si>
    <t>Rates for Prostate Cancer by Age Group(Cont'1)</t>
    <phoneticPr fontId="9" type="noConversion"/>
  </si>
  <si>
    <t>Rates for Prostate Cancer by Age Group(Cont'd)</t>
    <phoneticPr fontId="9" type="noConversion"/>
  </si>
  <si>
    <t>1 - 4</t>
    <phoneticPr fontId="16" type="noConversion"/>
  </si>
  <si>
    <t xml:space="preserve">Table 31 No. of Deaths and Crude Death Rates for Cervix Uteri </t>
    <phoneticPr fontId="9" type="noConversion"/>
  </si>
  <si>
    <t>and Uterus, Part Unspecified Cancer by Age Group(Cont'1)</t>
    <phoneticPr fontId="9" type="noConversion"/>
  </si>
  <si>
    <t>and Uterus, Part Unspecified Cancer by Age Group(Cont'd)</t>
    <phoneticPr fontId="9" type="noConversion"/>
  </si>
  <si>
    <t>Unit:Persons ,0/0000 of female</t>
    <phoneticPr fontId="9" type="noConversion"/>
  </si>
  <si>
    <t>85+</t>
    <phoneticPr fontId="16" type="noConversion"/>
  </si>
  <si>
    <t>Rates for Oesophagus Cancer by Age Group(Cont'1)</t>
    <phoneticPr fontId="9" type="noConversion"/>
  </si>
  <si>
    <t>Rates for Oesophagus Cancer by Age Group(Cont'd)</t>
    <phoneticPr fontId="9" type="noConversion"/>
  </si>
  <si>
    <t>Death Rates for Pancreas Cancer by Age Group(Cont'1)</t>
    <phoneticPr fontId="9" type="noConversion"/>
  </si>
  <si>
    <t>Death Rates for Pancreas Cancer by Age Group(Cont'd)</t>
    <phoneticPr fontId="9" type="noConversion"/>
  </si>
  <si>
    <t>Table 54 No. of Deaths and Crude Death Rates for</t>
    <phoneticPr fontId="9" type="noConversion"/>
  </si>
  <si>
    <t>Accidents and adverse effects by Age Group and Mortality List</t>
    <phoneticPr fontId="9" type="noConversion"/>
  </si>
  <si>
    <t>Accidents and adverse effects by Age Group and Mortality List (Cont. 1)</t>
    <phoneticPr fontId="9" type="noConversion"/>
  </si>
  <si>
    <t>Accidents and adverse effects by Age Group and Mortality List (Cont'd)</t>
    <phoneticPr fontId="9" type="noConversion"/>
  </si>
  <si>
    <t xml:space="preserve"> </t>
    <phoneticPr fontId="16" type="noConversion"/>
  </si>
  <si>
    <t>Year</t>
    <phoneticPr fontId="16" type="noConversion"/>
  </si>
  <si>
    <t>Unit:Persons , 0/0000</t>
    <phoneticPr fontId="16" type="noConversion"/>
  </si>
  <si>
    <t>1-4</t>
    <phoneticPr fontId="16" type="noConversion"/>
  </si>
  <si>
    <t>5-9</t>
    <phoneticPr fontId="16" type="noConversion"/>
  </si>
  <si>
    <t>10-14</t>
    <phoneticPr fontId="16" type="noConversion"/>
  </si>
  <si>
    <t>10-14</t>
    <phoneticPr fontId="16" type="noConversion"/>
  </si>
  <si>
    <t>15-19</t>
    <phoneticPr fontId="16" type="noConversion"/>
  </si>
  <si>
    <t>20-24</t>
    <phoneticPr fontId="16" type="noConversion"/>
  </si>
  <si>
    <t>25-29</t>
    <phoneticPr fontId="16" type="noConversion"/>
  </si>
  <si>
    <t>30-34</t>
    <phoneticPr fontId="16" type="noConversion"/>
  </si>
  <si>
    <t>30-34</t>
    <phoneticPr fontId="16" type="noConversion"/>
  </si>
  <si>
    <t>35-39</t>
    <phoneticPr fontId="16" type="noConversion"/>
  </si>
  <si>
    <t>40-44</t>
    <phoneticPr fontId="16" type="noConversion"/>
  </si>
  <si>
    <t>45-49</t>
    <phoneticPr fontId="16" type="noConversion"/>
  </si>
  <si>
    <t>45-49</t>
    <phoneticPr fontId="16" type="noConversion"/>
  </si>
  <si>
    <t>50-54</t>
    <phoneticPr fontId="16" type="noConversion"/>
  </si>
  <si>
    <t>55-59</t>
    <phoneticPr fontId="16" type="noConversion"/>
  </si>
  <si>
    <t>60-64</t>
    <phoneticPr fontId="16" type="noConversion"/>
  </si>
  <si>
    <t>65-69</t>
    <phoneticPr fontId="16" type="noConversion"/>
  </si>
  <si>
    <t>70-74</t>
    <phoneticPr fontId="16" type="noConversion"/>
  </si>
  <si>
    <t>75-79</t>
    <phoneticPr fontId="16" type="noConversion"/>
  </si>
  <si>
    <t>80-84</t>
    <phoneticPr fontId="16" type="noConversion"/>
  </si>
  <si>
    <t xml:space="preserve"> 85+</t>
    <phoneticPr fontId="16" type="noConversion"/>
  </si>
  <si>
    <t>Table 55 No. of Deaths and Crude Death Rates for</t>
    <phoneticPr fontId="9" type="noConversion"/>
  </si>
  <si>
    <t xml:space="preserve"> Accidents and adverse effects by Local and Mortality List</t>
    <phoneticPr fontId="9" type="noConversion"/>
  </si>
  <si>
    <t xml:space="preserve"> </t>
    <phoneticPr fontId="16" type="noConversion"/>
  </si>
  <si>
    <t>Year</t>
    <phoneticPr fontId="16" type="noConversion"/>
  </si>
  <si>
    <t>Unit:Persons , 0/0000</t>
    <phoneticPr fontId="16" type="noConversion"/>
  </si>
  <si>
    <t xml:space="preserve"> </t>
    <phoneticPr fontId="16" type="noConversion"/>
  </si>
  <si>
    <t>Table 56 No. of Deaths for Accidents</t>
    <phoneticPr fontId="9" type="noConversion"/>
  </si>
  <si>
    <t xml:space="preserve">  and adverse effects by Month and Mortality List</t>
    <phoneticPr fontId="9" type="noConversion"/>
  </si>
  <si>
    <t xml:space="preserve">Unit:Persons </t>
    <phoneticPr fontId="16" type="noConversion"/>
  </si>
  <si>
    <t>Table 58 No. of  Deaths and Crude Death Rates for Intentional</t>
    <phoneticPr fontId="9" type="noConversion"/>
  </si>
  <si>
    <t xml:space="preserve"> Self-Harm (Suicide) by Age Group and Mortality List</t>
    <phoneticPr fontId="9" type="noConversion"/>
  </si>
  <si>
    <t xml:space="preserve"> Self-Harm (Suicide) by Age Group and Mortality List (Cont. 1)</t>
    <phoneticPr fontId="9" type="noConversion"/>
  </si>
  <si>
    <t xml:space="preserve">0-4 </t>
    <phoneticPr fontId="16" type="noConversion"/>
  </si>
  <si>
    <t xml:space="preserve">5-9 </t>
    <phoneticPr fontId="16" type="noConversion"/>
  </si>
  <si>
    <t>10-14</t>
    <phoneticPr fontId="16" type="noConversion"/>
  </si>
  <si>
    <t>15-19</t>
    <phoneticPr fontId="16" type="noConversion"/>
  </si>
  <si>
    <t>15-19</t>
    <phoneticPr fontId="16" type="noConversion"/>
  </si>
  <si>
    <t>20-24</t>
    <phoneticPr fontId="16" type="noConversion"/>
  </si>
  <si>
    <t>20-24</t>
    <phoneticPr fontId="16" type="noConversion"/>
  </si>
  <si>
    <t>20-24</t>
    <phoneticPr fontId="16" type="noConversion"/>
  </si>
  <si>
    <t>25-29</t>
    <phoneticPr fontId="16" type="noConversion"/>
  </si>
  <si>
    <t>25-29</t>
    <phoneticPr fontId="16" type="noConversion"/>
  </si>
  <si>
    <t>30-34</t>
    <phoneticPr fontId="16" type="noConversion"/>
  </si>
  <si>
    <t>35-39</t>
    <phoneticPr fontId="16" type="noConversion"/>
  </si>
  <si>
    <t>40-44</t>
    <phoneticPr fontId="16" type="noConversion"/>
  </si>
  <si>
    <t>45-49</t>
    <phoneticPr fontId="16" type="noConversion"/>
  </si>
  <si>
    <t>50-54</t>
    <phoneticPr fontId="16" type="noConversion"/>
  </si>
  <si>
    <t>50-54</t>
    <phoneticPr fontId="16" type="noConversion"/>
  </si>
  <si>
    <t>55-59</t>
    <phoneticPr fontId="16" type="noConversion"/>
  </si>
  <si>
    <t>55-59</t>
    <phoneticPr fontId="16" type="noConversion"/>
  </si>
  <si>
    <t>60-64</t>
    <phoneticPr fontId="16" type="noConversion"/>
  </si>
  <si>
    <t>65-69</t>
    <phoneticPr fontId="16" type="noConversion"/>
  </si>
  <si>
    <t>70-74</t>
    <phoneticPr fontId="16" type="noConversion"/>
  </si>
  <si>
    <t>75-79</t>
    <phoneticPr fontId="16" type="noConversion"/>
  </si>
  <si>
    <t>80-84</t>
    <phoneticPr fontId="16" type="noConversion"/>
  </si>
  <si>
    <t xml:space="preserve"> 85+</t>
    <phoneticPr fontId="16" type="noConversion"/>
  </si>
  <si>
    <t>Table 59 No. of Deaths and Crude Death Rates for Intentional</t>
    <phoneticPr fontId="9" type="noConversion"/>
  </si>
  <si>
    <t xml:space="preserve"> Self-Harm (Suicide) by Local and Mortality List</t>
    <phoneticPr fontId="9" type="noConversion"/>
  </si>
  <si>
    <t>under age 75 for Main Causes of death</t>
    <phoneticPr fontId="16" type="noConversion"/>
  </si>
  <si>
    <t>Unit : Person-years , Years</t>
    <phoneticPr fontId="16" type="noConversion"/>
  </si>
  <si>
    <r>
      <rPr>
        <sz val="11.5"/>
        <rFont val="標楷體"/>
        <family val="4"/>
        <charset val="136"/>
      </rPr>
      <t>民國</t>
    </r>
    <r>
      <rPr>
        <sz val="11.5"/>
        <rFont val="Times New Roman"/>
        <family val="1"/>
      </rPr>
      <t>109</t>
    </r>
    <r>
      <rPr>
        <sz val="11.5"/>
        <rFont val="標楷體"/>
        <family val="4"/>
        <charset val="136"/>
      </rPr>
      <t xml:space="preserve">年
</t>
    </r>
    <r>
      <rPr>
        <sz val="11.5"/>
        <rFont val="Times New Roman"/>
        <family val="1"/>
      </rPr>
      <t>2020</t>
    </r>
    <phoneticPr fontId="16" type="noConversion"/>
  </si>
  <si>
    <t>(PYLL)</t>
    <phoneticPr fontId="16" type="noConversion"/>
  </si>
  <si>
    <t>(PYLL)</t>
    <phoneticPr fontId="16" type="noConversion"/>
  </si>
  <si>
    <t>(AYLL)</t>
    <phoneticPr fontId="16" type="noConversion"/>
  </si>
  <si>
    <t>Table 63 Deaths Classified According</t>
    <phoneticPr fontId="16" type="noConversion"/>
  </si>
  <si>
    <t xml:space="preserve"> to the General Mortality Selected List  by Gender and Age</t>
    <phoneticPr fontId="16" type="noConversion"/>
  </si>
  <si>
    <t>Year</t>
    <phoneticPr fontId="16" type="noConversion"/>
  </si>
  <si>
    <r>
      <t>Unit</t>
    </r>
    <r>
      <rPr>
        <sz val="12"/>
        <rFont val="標楷體"/>
        <family val="4"/>
        <charset val="136"/>
      </rPr>
      <t>：</t>
    </r>
    <r>
      <rPr>
        <sz val="12"/>
        <rFont val="Times New Roman"/>
        <family val="1"/>
      </rPr>
      <t xml:space="preserve">Persons </t>
    </r>
    <phoneticPr fontId="16" type="noConversion"/>
  </si>
  <si>
    <t>100+</t>
    <phoneticPr fontId="16" type="noConversion"/>
  </si>
  <si>
    <r>
      <rPr>
        <sz val="10"/>
        <rFont val="標楷體"/>
        <family val="4"/>
        <charset val="136"/>
      </rPr>
      <t>計</t>
    </r>
    <r>
      <rPr>
        <sz val="10"/>
        <rFont val="Times New Roman"/>
        <family val="1"/>
      </rPr>
      <t xml:space="preserve"> T.</t>
    </r>
    <phoneticPr fontId="16" type="noConversion"/>
  </si>
  <si>
    <r>
      <rPr>
        <sz val="10"/>
        <rFont val="標楷體"/>
        <family val="4"/>
        <charset val="136"/>
      </rPr>
      <t>男</t>
    </r>
    <r>
      <rPr>
        <sz val="10"/>
        <rFont val="Times New Roman"/>
        <family val="1"/>
      </rPr>
      <t xml:space="preserve"> M.</t>
    </r>
    <phoneticPr fontId="16" type="noConversion"/>
  </si>
  <si>
    <r>
      <rPr>
        <sz val="10"/>
        <rFont val="標楷體"/>
        <family val="4"/>
        <charset val="136"/>
      </rPr>
      <t>女</t>
    </r>
    <r>
      <rPr>
        <sz val="10"/>
        <rFont val="Times New Roman"/>
        <family val="1"/>
      </rPr>
      <t xml:space="preserve"> F.</t>
    </r>
    <phoneticPr fontId="16" type="noConversion"/>
  </si>
  <si>
    <t>A00-B99</t>
    <phoneticPr fontId="16" type="noConversion"/>
  </si>
  <si>
    <r>
      <rPr>
        <sz val="12"/>
        <rFont val="標楷體"/>
        <family val="4"/>
        <charset val="136"/>
      </rPr>
      <t>特定感染症及寄生蟲疾病</t>
    </r>
    <r>
      <rPr>
        <sz val="12"/>
        <rFont val="Times New Roman"/>
        <family val="1"/>
      </rPr>
      <t xml:space="preserve">                    </t>
    </r>
    <r>
      <rPr>
        <sz val="12"/>
        <rFont val="標楷體"/>
        <family val="4"/>
        <charset val="136"/>
      </rPr>
      <t xml:space="preserve">　　
</t>
    </r>
    <r>
      <rPr>
        <sz val="12"/>
        <rFont val="Times New Roman"/>
        <family val="1"/>
      </rPr>
      <t>Certain infectious and parasitic diseases</t>
    </r>
    <phoneticPr fontId="16" type="noConversion"/>
  </si>
  <si>
    <t>A00-A09</t>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</si>
  <si>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</si>
  <si>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t>A15-A19</t>
    <phoneticPr fontId="16" type="noConversion"/>
  </si>
  <si>
    <t>A15-A16</t>
    <phoneticPr fontId="16" type="noConversion"/>
  </si>
  <si>
    <r>
      <rPr>
        <sz val="12"/>
        <rFont val="標楷體"/>
        <family val="4"/>
        <charset val="136"/>
      </rPr>
      <t xml:space="preserve">呼吸道結核病
</t>
    </r>
    <r>
      <rPr>
        <sz val="12"/>
        <rFont val="Times New Roman"/>
        <family val="1"/>
      </rPr>
      <t>Respiratory tuberculosis</t>
    </r>
    <phoneticPr fontId="16" type="noConversion"/>
  </si>
  <si>
    <t>A17-A19</t>
    <phoneticPr fontId="16" type="noConversion"/>
  </si>
  <si>
    <r>
      <rPr>
        <sz val="12"/>
        <rFont val="標楷體"/>
        <family val="4"/>
        <charset val="136"/>
      </rPr>
      <t xml:space="preserve">其他結核病
</t>
    </r>
    <r>
      <rPr>
        <sz val="12"/>
        <rFont val="Times New Roman"/>
        <family val="1"/>
      </rPr>
      <t>Other tuberculosis</t>
    </r>
    <phoneticPr fontId="16" type="noConversion"/>
  </si>
  <si>
    <r>
      <rPr>
        <sz val="12"/>
        <rFont val="標楷體"/>
        <family val="4"/>
        <charset val="136"/>
      </rPr>
      <t xml:space="preserve">敗血症
</t>
    </r>
    <r>
      <rPr>
        <sz val="12"/>
        <rFont val="Times New Roman"/>
        <family val="1"/>
      </rPr>
      <t>Septicaemia</t>
    </r>
    <phoneticPr fontId="16" type="noConversion"/>
  </si>
  <si>
    <t>A97</t>
    <phoneticPr fontId="16" type="noConversion"/>
  </si>
  <si>
    <r>
      <t xml:space="preserve"> A</t>
    </r>
    <r>
      <rPr>
        <sz val="12"/>
        <rFont val="標楷體"/>
        <family val="4"/>
        <charset val="136"/>
      </rPr>
      <t xml:space="preserve">型病毒性肝炎
</t>
    </r>
    <r>
      <rPr>
        <sz val="12"/>
        <rFont val="Times New Roman"/>
        <family val="1"/>
      </rPr>
      <t>Viral hepatitis A</t>
    </r>
    <phoneticPr fontId="16" type="noConversion"/>
  </si>
  <si>
    <t>B16-B17.0, B18.0-B18.1</t>
    <phoneticPr fontId="16" type="noConversion"/>
  </si>
  <si>
    <r>
      <t xml:space="preserve"> B</t>
    </r>
    <r>
      <rPr>
        <sz val="12"/>
        <rFont val="標楷體"/>
        <family val="4"/>
        <charset val="136"/>
      </rPr>
      <t xml:space="preserve">型病毒性肝炎
</t>
    </r>
    <r>
      <rPr>
        <sz val="12"/>
        <rFont val="Times New Roman"/>
        <family val="1"/>
      </rPr>
      <t>Viral hepatitis B</t>
    </r>
    <phoneticPr fontId="16" type="noConversion"/>
  </si>
  <si>
    <t>B17.1, B18.2</t>
    <phoneticPr fontId="16" type="noConversion"/>
  </si>
  <si>
    <r>
      <t xml:space="preserve"> C</t>
    </r>
    <r>
      <rPr>
        <sz val="12"/>
        <rFont val="標楷體"/>
        <family val="4"/>
        <charset val="136"/>
      </rPr>
      <t xml:space="preserve">型病毒性肝炎
</t>
    </r>
    <r>
      <rPr>
        <sz val="12"/>
        <rFont val="Times New Roman"/>
        <family val="1"/>
      </rPr>
      <t>Viral hepatitis C</t>
    </r>
    <phoneticPr fontId="16" type="noConversion"/>
  </si>
  <si>
    <t>B17.2, B17.8, B18.8, B18.9, B19</t>
    <phoneticPr fontId="16" type="noConversion"/>
  </si>
  <si>
    <r>
      <rPr>
        <sz val="12"/>
        <rFont val="標楷體"/>
        <family val="4"/>
        <charset val="136"/>
      </rPr>
      <t xml:space="preserve">其他病毒性肝炎
</t>
    </r>
    <r>
      <rPr>
        <sz val="12"/>
        <rFont val="Times New Roman"/>
        <family val="1"/>
      </rPr>
      <t>Other viral hepatitis</t>
    </r>
    <phoneticPr fontId="16" type="noConversion"/>
  </si>
  <si>
    <r>
      <rPr>
        <sz val="12"/>
        <rFont val="標楷體"/>
        <family val="4"/>
        <charset val="136"/>
      </rPr>
      <t>人類免疫缺乏病毒（</t>
    </r>
    <r>
      <rPr>
        <sz val="12"/>
        <rFont val="Times New Roman"/>
        <family val="1"/>
      </rPr>
      <t>HIV</t>
    </r>
    <r>
      <rPr>
        <sz val="12"/>
        <rFont val="標楷體"/>
        <family val="4"/>
        <charset val="136"/>
      </rPr>
      <t xml:space="preserve">）疾病
</t>
    </r>
    <r>
      <rPr>
        <sz val="12"/>
        <rFont val="Times New Roman"/>
        <family val="1"/>
      </rPr>
      <t>Human immunodeficiency virus [HIV] disease</t>
    </r>
    <phoneticPr fontId="16" type="noConversion"/>
  </si>
  <si>
    <r>
      <rPr>
        <sz val="12"/>
        <rFont val="標楷體"/>
        <family val="4"/>
        <charset val="136"/>
      </rPr>
      <t>其餘的特定感染症及寄生蟲疾病</t>
    </r>
    <r>
      <rPr>
        <sz val="12"/>
        <rFont val="Times New Roman"/>
        <family val="1"/>
      </rPr>
      <t xml:space="preserve">                    </t>
    </r>
    <r>
      <rPr>
        <sz val="12"/>
        <rFont val="標楷體"/>
        <family val="4"/>
        <charset val="136"/>
      </rPr>
      <t xml:space="preserve">　　
</t>
    </r>
    <r>
      <rPr>
        <sz val="12"/>
        <rFont val="Times New Roman"/>
        <family val="1"/>
      </rPr>
      <t>Remainder of certain infectious and parasitic diseases</t>
    </r>
    <phoneticPr fontId="16" type="noConversion"/>
  </si>
  <si>
    <t>C00-C06, C09-C10, C12-C14</t>
    <phoneticPr fontId="16" type="noConversion"/>
  </si>
  <si>
    <t>C07-C08</t>
    <phoneticPr fontId="16" type="noConversion"/>
  </si>
  <si>
    <t>Table 63 Deaths Classified According</t>
    <phoneticPr fontId="16" type="noConversion"/>
  </si>
  <si>
    <t xml:space="preserve"> to the General Mortality Selected List  by Gender and Age(Cont. 1)</t>
    <phoneticPr fontId="16" type="noConversion"/>
  </si>
  <si>
    <t>C18-C21</t>
    <phoneticPr fontId="16" type="noConversion"/>
  </si>
  <si>
    <r>
      <rPr>
        <sz val="12"/>
        <rFont val="標楷體"/>
        <family val="4"/>
        <charset val="136"/>
      </rPr>
      <t xml:space="preserve">肝和肝內膽管惡性腫瘤
</t>
    </r>
    <r>
      <rPr>
        <sz val="12"/>
        <rFont val="Times New Roman"/>
        <family val="1"/>
      </rPr>
      <t>Malignant neoplasms of liver and intrahepatic bile ducts</t>
    </r>
    <phoneticPr fontId="16" type="noConversion"/>
  </si>
  <si>
    <t>C22.0</t>
    <phoneticPr fontId="16" type="noConversion"/>
  </si>
  <si>
    <r>
      <rPr>
        <sz val="12"/>
        <rFont val="標楷體"/>
        <family val="4"/>
        <charset val="136"/>
      </rPr>
      <t xml:space="preserve">肝細胞癌
</t>
    </r>
    <r>
      <rPr>
        <sz val="12"/>
        <rFont val="Times New Roman"/>
        <family val="1"/>
      </rPr>
      <t>Liver cell carcinoma</t>
    </r>
    <phoneticPr fontId="16" type="noConversion"/>
  </si>
  <si>
    <t>C22.1</t>
    <phoneticPr fontId="16" type="noConversion"/>
  </si>
  <si>
    <t>C23-C24</t>
    <phoneticPr fontId="16" type="noConversion"/>
  </si>
  <si>
    <t>C30-C31</t>
    <phoneticPr fontId="16" type="noConversion"/>
  </si>
  <si>
    <r>
      <rPr>
        <sz val="12"/>
        <rFont val="標楷體"/>
        <family val="4"/>
        <charset val="136"/>
      </rPr>
      <t xml:space="preserve">鼻腔、中耳和副鼻竇惡性腫瘤
</t>
    </r>
    <r>
      <rPr>
        <sz val="12"/>
        <rFont val="Times New Roman"/>
        <family val="1"/>
      </rPr>
      <t>Malignant neoplasms of nasal cavity, middle ear and accessory sinuses</t>
    </r>
    <phoneticPr fontId="16" type="noConversion"/>
  </si>
  <si>
    <t>C33-C34</t>
    <phoneticPr fontId="16" type="noConversion"/>
  </si>
  <si>
    <t xml:space="preserve"> to the General Mortality Selected List  by Gender and Age(Cont. 2)</t>
    <phoneticPr fontId="16" type="noConversion"/>
  </si>
  <si>
    <t>C53-C55</t>
    <phoneticPr fontId="16" type="noConversion"/>
  </si>
  <si>
    <t>C53, C55</t>
    <phoneticPr fontId="16" type="noConversion"/>
  </si>
  <si>
    <r>
      <rPr>
        <sz val="12"/>
        <rFont val="標楷體"/>
        <family val="4"/>
        <charset val="136"/>
      </rPr>
      <t xml:space="preserve">子宮頸及部位未明示的子宮惡性腫瘤
</t>
    </r>
    <r>
      <rPr>
        <sz val="12"/>
        <rFont val="Times New Roman"/>
        <family val="1"/>
      </rPr>
      <t>Malignant neoplasms of cervix uteri and uterus, part unspecified</t>
    </r>
    <phoneticPr fontId="16" type="noConversion"/>
  </si>
  <si>
    <t>C60, C62, C63</t>
    <phoneticPr fontId="16" type="noConversion"/>
  </si>
  <si>
    <t>C64-C65</t>
    <phoneticPr fontId="16" type="noConversion"/>
  </si>
  <si>
    <t>C70, C72</t>
    <phoneticPr fontId="16" type="noConversion"/>
  </si>
  <si>
    <r>
      <rPr>
        <sz val="12"/>
        <rFont val="標楷體"/>
        <family val="4"/>
        <charset val="136"/>
      </rPr>
      <t xml:space="preserve">腦膜及中樞神經系統其他部份的惡性腫瘤（腦除外）
</t>
    </r>
    <r>
      <rPr>
        <sz val="12"/>
        <rFont val="Times New Roman"/>
        <family val="1"/>
      </rPr>
      <t>Malignant neoplasms of meninges and other parts of central nervous system, except brain</t>
    </r>
    <phoneticPr fontId="16" type="noConversion"/>
  </si>
  <si>
    <r>
      <rPr>
        <sz val="12"/>
        <rFont val="標楷體"/>
        <family val="4"/>
        <charset val="136"/>
      </rPr>
      <t xml:space="preserve">何杰金氏症
</t>
    </r>
    <r>
      <rPr>
        <sz val="12"/>
        <rFont val="Times New Roman"/>
        <family val="1"/>
      </rPr>
      <t>Hodgkin's disease</t>
    </r>
    <phoneticPr fontId="16" type="noConversion"/>
  </si>
  <si>
    <t>C82-C85</t>
    <phoneticPr fontId="16" type="noConversion"/>
  </si>
  <si>
    <t>C91-C95</t>
    <phoneticPr fontId="16" type="noConversion"/>
  </si>
  <si>
    <t>C88, C90</t>
    <phoneticPr fontId="16" type="noConversion"/>
  </si>
  <si>
    <t xml:space="preserve"> to the General Mortality Selected List  by Gender and Age(Cont. 3)</t>
    <phoneticPr fontId="16" type="noConversion"/>
  </si>
  <si>
    <r>
      <rPr>
        <sz val="12"/>
        <rFont val="標楷體"/>
        <family val="4"/>
        <charset val="136"/>
      </rPr>
      <t xml:space="preserve">貧血
</t>
    </r>
    <r>
      <rPr>
        <sz val="12"/>
        <rFont val="Times New Roman"/>
        <family val="1"/>
      </rPr>
      <t>Anaemias</t>
    </r>
    <phoneticPr fontId="16" type="noConversion"/>
  </si>
  <si>
    <t>E40-E64</t>
    <phoneticPr fontId="16" type="noConversion"/>
  </si>
  <si>
    <r>
      <rPr>
        <sz val="12"/>
        <rFont val="標楷體"/>
        <family val="4"/>
        <charset val="136"/>
      </rPr>
      <t xml:space="preserve">其餘的內分泌、營養及新陳代謝疾病
</t>
    </r>
    <r>
      <rPr>
        <sz val="12"/>
        <rFont val="Times New Roman"/>
        <family val="1"/>
      </rPr>
      <t>Remainder of endocrine, nutritional and metabolic diseases</t>
    </r>
    <phoneticPr fontId="16" type="noConversion"/>
  </si>
  <si>
    <t>F01, F03</t>
    <phoneticPr fontId="16" type="noConversion"/>
  </si>
  <si>
    <t>G00, G03</t>
    <phoneticPr fontId="16" type="noConversion"/>
  </si>
  <si>
    <r>
      <rPr>
        <sz val="12"/>
        <rFont val="標楷體"/>
        <family val="4"/>
        <charset val="136"/>
      </rPr>
      <t xml:space="preserve">眼睛和附屬器官的疾病
</t>
    </r>
    <r>
      <rPr>
        <sz val="12"/>
        <rFont val="Times New Roman"/>
        <family val="1"/>
      </rPr>
      <t>Diseases of the eye and adnexa</t>
    </r>
    <phoneticPr fontId="16" type="noConversion"/>
  </si>
  <si>
    <r>
      <rPr>
        <sz val="12"/>
        <rFont val="標楷體"/>
        <family val="4"/>
        <charset val="136"/>
      </rPr>
      <t xml:space="preserve">耳及乳突疾病
</t>
    </r>
    <r>
      <rPr>
        <sz val="12"/>
        <rFont val="Times New Roman"/>
        <family val="1"/>
      </rPr>
      <t>Diseases of the ear and mastoid process</t>
    </r>
    <phoneticPr fontId="16" type="noConversion"/>
  </si>
  <si>
    <t xml:space="preserve"> to the General Mortality Selected List  by Gender and Age(Cont. 4)</t>
    <phoneticPr fontId="16" type="noConversion"/>
  </si>
  <si>
    <t>I11, I13</t>
    <phoneticPr fontId="16" type="noConversion"/>
  </si>
  <si>
    <t>I01-I02.0, I05-I09, I20-I25, I27, I30, I31, I33-I38, I40, I42, I44-I51</t>
    <phoneticPr fontId="16" type="noConversion"/>
  </si>
  <si>
    <t>I21-I22</t>
    <phoneticPr fontId="16" type="noConversion"/>
  </si>
  <si>
    <t>I25.0</t>
    <phoneticPr fontId="16" type="noConversion"/>
  </si>
  <si>
    <t>I25.1</t>
    <phoneticPr fontId="16" type="noConversion"/>
  </si>
  <si>
    <t>I30-I31</t>
    <phoneticPr fontId="16" type="noConversion"/>
  </si>
  <si>
    <t>I34-I38</t>
    <phoneticPr fontId="16" type="noConversion"/>
  </si>
  <si>
    <t>I44-I49</t>
    <phoneticPr fontId="16" type="noConversion"/>
  </si>
  <si>
    <t xml:space="preserve"> to the General Mortality Selected List  by Gender and Age(Cont. 5)</t>
    <phoneticPr fontId="16" type="noConversion"/>
  </si>
  <si>
    <t>I60-I67, I69</t>
    <phoneticPr fontId="16" type="noConversion"/>
  </si>
  <si>
    <t>I60, I69.0</t>
    <phoneticPr fontId="16" type="noConversion"/>
  </si>
  <si>
    <t>I61, I69.1</t>
    <phoneticPr fontId="16" type="noConversion"/>
  </si>
  <si>
    <t>I63, I69.3</t>
    <phoneticPr fontId="16" type="noConversion"/>
  </si>
  <si>
    <t>J12-J16, J18</t>
    <phoneticPr fontId="16" type="noConversion"/>
  </si>
  <si>
    <t>J20-J21</t>
    <phoneticPr fontId="16" type="noConversion"/>
  </si>
  <si>
    <r>
      <rPr>
        <sz val="12"/>
        <rFont val="標楷體"/>
        <family val="4"/>
        <charset val="136"/>
      </rPr>
      <t xml:space="preserve">急性支氣管炎及急性細支氣管炎
</t>
    </r>
    <r>
      <rPr>
        <sz val="12"/>
        <rFont val="Times New Roman"/>
        <family val="1"/>
      </rPr>
      <t>Acute bronchitis and bronchiolitis</t>
    </r>
    <phoneticPr fontId="16" type="noConversion"/>
  </si>
  <si>
    <t>J41-J44</t>
    <phoneticPr fontId="16" type="noConversion"/>
  </si>
  <si>
    <t>J45-J46</t>
    <phoneticPr fontId="16" type="noConversion"/>
  </si>
  <si>
    <t>J60-J65</t>
    <phoneticPr fontId="16" type="noConversion"/>
  </si>
  <si>
    <t xml:space="preserve"> to the General Mortality Selected List  by Gender and Age(Cont. 6)</t>
    <phoneticPr fontId="16" type="noConversion"/>
  </si>
  <si>
    <r>
      <rPr>
        <sz val="12"/>
        <rFont val="標楷體"/>
        <family val="4"/>
        <charset val="136"/>
      </rPr>
      <t xml:space="preserve">胃及十二指腸潰瘍
</t>
    </r>
    <r>
      <rPr>
        <sz val="12"/>
        <rFont val="Times New Roman"/>
        <family val="1"/>
      </rPr>
      <t>Peptic ulcer</t>
    </r>
    <phoneticPr fontId="16" type="noConversion"/>
  </si>
  <si>
    <t>K70-K76</t>
    <phoneticPr fontId="16" type="noConversion"/>
  </si>
  <si>
    <r>
      <rPr>
        <sz val="12"/>
        <rFont val="標楷體"/>
        <family val="4"/>
        <charset val="136"/>
      </rPr>
      <t xml:space="preserve">肝臟疾病
</t>
    </r>
    <r>
      <rPr>
        <sz val="12"/>
        <rFont val="Times New Roman"/>
        <family val="1"/>
      </rPr>
      <t>Diseases of liver</t>
    </r>
    <phoneticPr fontId="16" type="noConversion"/>
  </si>
  <si>
    <t>K83-K86</t>
    <phoneticPr fontId="16" type="noConversion"/>
  </si>
  <si>
    <t xml:space="preserve"> to the General Mortality Selected List  by Gender and Age(Cont. 7)</t>
    <phoneticPr fontId="16" type="noConversion"/>
  </si>
  <si>
    <r>
      <rPr>
        <sz val="12"/>
        <rFont val="標楷體"/>
        <family val="4"/>
        <charset val="136"/>
      </rPr>
      <t xml:space="preserve">其他腎炎、腎病症候群及腎病變
</t>
    </r>
    <r>
      <rPr>
        <sz val="12"/>
        <rFont val="Times New Roman"/>
        <family val="1"/>
      </rPr>
      <t>Other nephritis, nephrotic syndrome and nephrosis</t>
    </r>
    <phoneticPr fontId="16" type="noConversion"/>
  </si>
  <si>
    <t>N10-N15</t>
    <phoneticPr fontId="16" type="noConversion"/>
  </si>
  <si>
    <t>Q20-Q24</t>
    <phoneticPr fontId="16" type="noConversion"/>
  </si>
  <si>
    <t>Q35-Q45</t>
    <phoneticPr fontId="16" type="noConversion"/>
  </si>
  <si>
    <t xml:space="preserve"> to the General Mortality Selected List  by Gender and Age(Cont. 8)</t>
    <phoneticPr fontId="16" type="noConversion"/>
  </si>
  <si>
    <t>V01-Y89</t>
    <phoneticPr fontId="16" type="noConversion"/>
  </si>
  <si>
    <t>V01-V99, Y85</t>
    <phoneticPr fontId="16" type="noConversion"/>
  </si>
  <si>
    <t>V02-V04, V09.0, V09.2, V12-V14, V19.0-V19.2, V19.4-V19.6, V20-V79, V80.3-V80.5, V81.0-V81.1, V82.0-V82.1, V83-V86, V87.0-V87.8, V88.0-V88.8, V89.0, V89.2</t>
    <phoneticPr fontId="16" type="noConversion"/>
  </si>
  <si>
    <t xml:space="preserve"> to the General Mortality Selected List  by Gender and Age(Cont'd)</t>
    <phoneticPr fontId="16" type="noConversion"/>
  </si>
  <si>
    <t>Y35, Y89.0</t>
    <phoneticPr fontId="16" type="noConversion"/>
  </si>
  <si>
    <t>Y40-Y84, Y88</t>
    <phoneticPr fontId="16" type="noConversion"/>
  </si>
  <si>
    <t>Table 64 Deaths under 1 Year Classified According</t>
    <phoneticPr fontId="16" type="noConversion"/>
  </si>
  <si>
    <t xml:space="preserve"> to the General Mortality Selected List by Gender and Age</t>
    <phoneticPr fontId="16" type="noConversion"/>
  </si>
  <si>
    <t xml:space="preserve"> </t>
    <phoneticPr fontId="16" type="noConversion"/>
  </si>
  <si>
    <t xml:space="preserve"> </t>
    <phoneticPr fontId="16" type="noConversion"/>
  </si>
  <si>
    <t>0-1</t>
    <phoneticPr fontId="16" type="noConversion"/>
  </si>
  <si>
    <t>2</t>
    <phoneticPr fontId="16" type="noConversion"/>
  </si>
  <si>
    <t>3</t>
    <phoneticPr fontId="16" type="noConversion"/>
  </si>
  <si>
    <t>4</t>
    <phoneticPr fontId="16" type="noConversion"/>
  </si>
  <si>
    <t>5</t>
    <phoneticPr fontId="16" type="noConversion"/>
  </si>
  <si>
    <t>6</t>
    <phoneticPr fontId="16" type="noConversion"/>
  </si>
  <si>
    <t>7-13</t>
    <phoneticPr fontId="16" type="noConversion"/>
  </si>
  <si>
    <t>14-20</t>
    <phoneticPr fontId="16" type="noConversion"/>
  </si>
  <si>
    <t>21-27</t>
    <phoneticPr fontId="16" type="noConversion"/>
  </si>
  <si>
    <t>28-29</t>
    <phoneticPr fontId="16" type="noConversion"/>
  </si>
  <si>
    <t>1</t>
    <phoneticPr fontId="16" type="noConversion"/>
  </si>
  <si>
    <r>
      <rPr>
        <sz val="10"/>
        <rFont val="標楷體"/>
        <family val="4"/>
        <charset val="136"/>
      </rPr>
      <t>日</t>
    </r>
    <phoneticPr fontId="16" type="noConversion"/>
  </si>
  <si>
    <r>
      <rPr>
        <sz val="10"/>
        <rFont val="標楷體"/>
        <family val="4"/>
        <charset val="136"/>
      </rPr>
      <t>個月</t>
    </r>
    <phoneticPr fontId="16" type="noConversion"/>
  </si>
  <si>
    <t xml:space="preserve"> Days</t>
    <phoneticPr fontId="16" type="noConversion"/>
  </si>
  <si>
    <t xml:space="preserve"> Days</t>
    <phoneticPr fontId="16" type="noConversion"/>
  </si>
  <si>
    <t>Month</t>
    <phoneticPr fontId="16" type="noConversion"/>
  </si>
  <si>
    <t>Month</t>
    <phoneticPr fontId="16" type="noConversion"/>
  </si>
  <si>
    <t>A00-B99</t>
    <phoneticPr fontId="16" type="noConversion"/>
  </si>
  <si>
    <t>A00-A09</t>
    <phoneticPr fontId="16" type="noConversion"/>
  </si>
  <si>
    <t>A40-A41</t>
    <phoneticPr fontId="16" type="noConversion"/>
  </si>
  <si>
    <t>C00-D48</t>
    <phoneticPr fontId="16" type="noConversion"/>
  </si>
  <si>
    <t>C00-C97</t>
    <phoneticPr fontId="16" type="noConversion"/>
  </si>
  <si>
    <t>C00-C75</t>
    <phoneticPr fontId="16" type="noConversion"/>
  </si>
  <si>
    <t>D50-D89</t>
    <phoneticPr fontId="16" type="noConversion"/>
  </si>
  <si>
    <t>E00-E90</t>
    <phoneticPr fontId="16" type="noConversion"/>
  </si>
  <si>
    <t>E40-E64</t>
    <phoneticPr fontId="16" type="noConversion"/>
  </si>
  <si>
    <t>E70-E90</t>
    <phoneticPr fontId="16" type="noConversion"/>
  </si>
  <si>
    <r>
      <rPr>
        <sz val="12"/>
        <rFont val="標楷體"/>
        <family val="4"/>
        <charset val="136"/>
      </rPr>
      <t xml:space="preserve">新陳代謝疾患
</t>
    </r>
    <r>
      <rPr>
        <sz val="12"/>
        <rFont val="Times New Roman"/>
        <family val="1"/>
      </rPr>
      <t>Metabolic disorders</t>
    </r>
    <phoneticPr fontId="16" type="noConversion"/>
  </si>
  <si>
    <t>G93</t>
    <phoneticPr fontId="16" type="noConversion"/>
  </si>
  <si>
    <r>
      <rPr>
        <sz val="12"/>
        <rFont val="標楷體"/>
        <family val="4"/>
        <charset val="136"/>
      </rPr>
      <t xml:space="preserve">腦之其他疾患
</t>
    </r>
    <r>
      <rPr>
        <sz val="12"/>
        <rFont val="Times New Roman"/>
        <family val="1"/>
      </rPr>
      <t>Other disorders of brain</t>
    </r>
    <phoneticPr fontId="16" type="noConversion"/>
  </si>
  <si>
    <t>G93.1</t>
    <phoneticPr fontId="16" type="noConversion"/>
  </si>
  <si>
    <t>G93.0, G93.2-G93.9</t>
    <phoneticPr fontId="16" type="noConversion"/>
  </si>
  <si>
    <t>I00-I99</t>
    <phoneticPr fontId="16" type="noConversion"/>
  </si>
  <si>
    <t>Table 64 Deaths under 1 Year Classified According</t>
    <phoneticPr fontId="16" type="noConversion"/>
  </si>
  <si>
    <t xml:space="preserve"> to the General Mortality Selected List by Gender and Age(Cont. 1)</t>
    <phoneticPr fontId="16" type="noConversion"/>
  </si>
  <si>
    <t>Year</t>
    <phoneticPr fontId="16" type="noConversion"/>
  </si>
  <si>
    <t>14-20</t>
    <phoneticPr fontId="16" type="noConversion"/>
  </si>
  <si>
    <t>1</t>
    <phoneticPr fontId="16" type="noConversion"/>
  </si>
  <si>
    <t xml:space="preserve"> Days</t>
    <phoneticPr fontId="16" type="noConversion"/>
  </si>
  <si>
    <t>I01-I02.0, I05-I09, I20-I25, I27, I30-I52</t>
    <phoneticPr fontId="16" type="noConversion"/>
  </si>
  <si>
    <t>I42</t>
    <phoneticPr fontId="16" type="noConversion"/>
  </si>
  <si>
    <t>I60-I69</t>
    <phoneticPr fontId="16" type="noConversion"/>
  </si>
  <si>
    <t>J00-J99</t>
    <phoneticPr fontId="16" type="noConversion"/>
  </si>
  <si>
    <t>J00-J06</t>
    <phoneticPr fontId="16" type="noConversion"/>
  </si>
  <si>
    <t>J12-J18</t>
    <phoneticPr fontId="16" type="noConversion"/>
  </si>
  <si>
    <t>J20-J21</t>
    <phoneticPr fontId="16" type="noConversion"/>
  </si>
  <si>
    <t>J69</t>
    <phoneticPr fontId="16" type="noConversion"/>
  </si>
  <si>
    <t>K00-K93</t>
    <phoneticPr fontId="16" type="noConversion"/>
  </si>
  <si>
    <t>K40-K46, K56</t>
    <phoneticPr fontId="16" type="noConversion"/>
  </si>
  <si>
    <t>K70-K76</t>
    <phoneticPr fontId="16" type="noConversion"/>
  </si>
  <si>
    <t>L00-L99</t>
    <phoneticPr fontId="16" type="noConversion"/>
  </si>
  <si>
    <t>M00-M99</t>
    <phoneticPr fontId="16" type="noConversion"/>
  </si>
  <si>
    <t>N00-N99</t>
    <phoneticPr fontId="16" type="noConversion"/>
  </si>
  <si>
    <t>Table 64 Deaths under 1 Year Classified According</t>
    <phoneticPr fontId="16" type="noConversion"/>
  </si>
  <si>
    <t xml:space="preserve"> to the General Mortality Selected List by Gender and Age(Cont. 2)</t>
    <phoneticPr fontId="16" type="noConversion"/>
  </si>
  <si>
    <t>2</t>
    <phoneticPr fontId="16" type="noConversion"/>
  </si>
  <si>
    <t>5</t>
    <phoneticPr fontId="16" type="noConversion"/>
  </si>
  <si>
    <t>7-13</t>
    <phoneticPr fontId="16" type="noConversion"/>
  </si>
  <si>
    <t>14-20</t>
    <phoneticPr fontId="16" type="noConversion"/>
  </si>
  <si>
    <t>P00-P04</t>
    <phoneticPr fontId="16" type="noConversion"/>
  </si>
  <si>
    <t>P00</t>
    <phoneticPr fontId="16" type="noConversion"/>
  </si>
  <si>
    <t>P01</t>
    <phoneticPr fontId="16" type="noConversion"/>
  </si>
  <si>
    <t>P02</t>
    <phoneticPr fontId="16" type="noConversion"/>
  </si>
  <si>
    <t>P03</t>
    <phoneticPr fontId="16" type="noConversion"/>
  </si>
  <si>
    <t>P05-P08</t>
    <phoneticPr fontId="16" type="noConversion"/>
  </si>
  <si>
    <t>P05</t>
    <phoneticPr fontId="16" type="noConversion"/>
  </si>
  <si>
    <t>P07</t>
    <phoneticPr fontId="16" type="noConversion"/>
  </si>
  <si>
    <t>P20</t>
    <phoneticPr fontId="16" type="noConversion"/>
  </si>
  <si>
    <t xml:space="preserve"> to the General Mortality Selected List by Gender and Age(Cont. 3)</t>
    <phoneticPr fontId="16" type="noConversion"/>
  </si>
  <si>
    <t>28-29</t>
    <phoneticPr fontId="16" type="noConversion"/>
  </si>
  <si>
    <t>P29</t>
    <phoneticPr fontId="16" type="noConversion"/>
  </si>
  <si>
    <t>P29.0</t>
    <phoneticPr fontId="16" type="noConversion"/>
  </si>
  <si>
    <t>P35-P39</t>
    <phoneticPr fontId="16" type="noConversion"/>
  </si>
  <si>
    <t>P36</t>
    <phoneticPr fontId="16" type="noConversion"/>
  </si>
  <si>
    <t>P50-P61</t>
    <phoneticPr fontId="16" type="noConversion"/>
  </si>
  <si>
    <t>P55-P59</t>
    <phoneticPr fontId="16" type="noConversion"/>
  </si>
  <si>
    <t>P77</t>
    <phoneticPr fontId="16" type="noConversion"/>
  </si>
  <si>
    <r>
      <rPr>
        <sz val="12"/>
        <rFont val="標楷體"/>
        <family val="4"/>
        <charset val="136"/>
      </rPr>
      <t xml:space="preserve">其餘源於周產期的特定病況
</t>
    </r>
    <r>
      <rPr>
        <sz val="12"/>
        <rFont val="Times New Roman"/>
        <family val="1"/>
      </rPr>
      <t>Remainder of certain conditions originating in the perinatal period</t>
    </r>
    <phoneticPr fontId="16" type="noConversion"/>
  </si>
  <si>
    <t>Q00-Q99</t>
    <phoneticPr fontId="16" type="noConversion"/>
  </si>
  <si>
    <t>Q00-Q07</t>
    <phoneticPr fontId="16" type="noConversion"/>
  </si>
  <si>
    <t>Q20-Q24</t>
    <phoneticPr fontId="16" type="noConversion"/>
  </si>
  <si>
    <t>Q25-Q28</t>
    <phoneticPr fontId="16" type="noConversion"/>
  </si>
  <si>
    <t>Q30-Q34</t>
    <phoneticPr fontId="16" type="noConversion"/>
  </si>
  <si>
    <t>Q50-Q56, Q60-Q64</t>
    <phoneticPr fontId="16" type="noConversion"/>
  </si>
  <si>
    <t>Q65-Q79</t>
    <phoneticPr fontId="16" type="noConversion"/>
  </si>
  <si>
    <t xml:space="preserve"> to the General Mortality Selected List by Gender and Age(Cont'd)</t>
    <phoneticPr fontId="16" type="noConversion"/>
  </si>
  <si>
    <t>Year</t>
    <phoneticPr fontId="16" type="noConversion"/>
  </si>
  <si>
    <t>Month</t>
    <phoneticPr fontId="16" type="noConversion"/>
  </si>
  <si>
    <t>Q90-Q99</t>
    <phoneticPr fontId="16" type="noConversion"/>
  </si>
  <si>
    <t>Q90</t>
    <phoneticPr fontId="16" type="noConversion"/>
  </si>
  <si>
    <t>R00-R99</t>
    <phoneticPr fontId="16" type="noConversion"/>
  </si>
  <si>
    <t>R95</t>
    <phoneticPr fontId="16" type="noConversion"/>
  </si>
  <si>
    <t>V01-Y89</t>
    <phoneticPr fontId="16" type="noConversion"/>
  </si>
  <si>
    <t>V01-X59, Y85-Y86</t>
    <phoneticPr fontId="16" type="noConversion"/>
  </si>
  <si>
    <t>V01-V99, Y85</t>
    <phoneticPr fontId="16" type="noConversion"/>
  </si>
  <si>
    <t>W00-W19</t>
    <phoneticPr fontId="16" type="noConversion"/>
  </si>
  <si>
    <t>W65-W74</t>
    <phoneticPr fontId="16" type="noConversion"/>
  </si>
  <si>
    <t>W75-W84</t>
    <phoneticPr fontId="16" type="noConversion"/>
  </si>
  <si>
    <t>X00-X09</t>
    <phoneticPr fontId="16" type="noConversion"/>
  </si>
  <si>
    <t>X85-Y09, Y87.1</t>
    <phoneticPr fontId="16" type="noConversion"/>
  </si>
  <si>
    <t>Y06-Y07</t>
    <phoneticPr fontId="16" type="noConversion"/>
  </si>
  <si>
    <t>X85-Y05, Y08, Y09, Y87.1</t>
    <phoneticPr fontId="16" type="noConversion"/>
  </si>
  <si>
    <t xml:space="preserve">Table 65 Deaths Classified According </t>
    <phoneticPr fontId="16" type="noConversion"/>
  </si>
  <si>
    <t>to the General Mortality Condensed List by Gender and Age</t>
    <phoneticPr fontId="16" type="noConversion"/>
  </si>
  <si>
    <t>100+</t>
    <phoneticPr fontId="16" type="noConversion"/>
  </si>
  <si>
    <t>A00-A09</t>
    <phoneticPr fontId="16" type="noConversion"/>
  </si>
  <si>
    <t>A15-A19</t>
    <phoneticPr fontId="16" type="noConversion"/>
  </si>
  <si>
    <t>A40-A41</t>
    <phoneticPr fontId="16" type="noConversion"/>
  </si>
  <si>
    <t>B15-B19</t>
    <phoneticPr fontId="16" type="noConversion"/>
  </si>
  <si>
    <t>B20-B24</t>
    <phoneticPr fontId="16" type="noConversion"/>
  </si>
  <si>
    <t>D00-D48</t>
    <phoneticPr fontId="16" type="noConversion"/>
  </si>
  <si>
    <t>D50-D64</t>
    <phoneticPr fontId="16" type="noConversion"/>
  </si>
  <si>
    <t>E10-E14</t>
    <phoneticPr fontId="16" type="noConversion"/>
  </si>
  <si>
    <t>F01-F03</t>
    <phoneticPr fontId="16" type="noConversion"/>
  </si>
  <si>
    <t>G00, G03</t>
    <phoneticPr fontId="16" type="noConversion"/>
  </si>
  <si>
    <t>G12</t>
    <phoneticPr fontId="16" type="noConversion"/>
  </si>
  <si>
    <t>G20-G21</t>
    <phoneticPr fontId="16" type="noConversion"/>
  </si>
  <si>
    <t>G30</t>
    <phoneticPr fontId="16" type="noConversion"/>
  </si>
  <si>
    <t>I10-I15</t>
    <phoneticPr fontId="16" type="noConversion"/>
  </si>
  <si>
    <t>I01-I02.0, I05-I09, I20-I25, I27, I30-I52</t>
    <phoneticPr fontId="16" type="noConversion"/>
  </si>
  <si>
    <t>I60-I69</t>
    <phoneticPr fontId="16" type="noConversion"/>
  </si>
  <si>
    <t>I70</t>
    <phoneticPr fontId="16" type="noConversion"/>
  </si>
  <si>
    <t>to the General Mortality Condensed List by Gender and Age(Cont. 1)</t>
    <phoneticPr fontId="16" type="noConversion"/>
  </si>
  <si>
    <t>I71</t>
    <phoneticPr fontId="16" type="noConversion"/>
  </si>
  <si>
    <t>J10-J11</t>
    <phoneticPr fontId="16" type="noConversion"/>
  </si>
  <si>
    <t>J12-J18</t>
    <phoneticPr fontId="16" type="noConversion"/>
  </si>
  <si>
    <t>J20-J21</t>
    <phoneticPr fontId="16" type="noConversion"/>
  </si>
  <si>
    <t>J40-J47</t>
    <phoneticPr fontId="16" type="noConversion"/>
  </si>
  <si>
    <t>J60-J65</t>
    <phoneticPr fontId="16" type="noConversion"/>
  </si>
  <si>
    <r>
      <rPr>
        <sz val="12"/>
        <rFont val="標楷體"/>
        <family val="4"/>
        <charset val="136"/>
      </rPr>
      <t xml:space="preserve">塵肺症
</t>
    </r>
    <r>
      <rPr>
        <sz val="12"/>
        <rFont val="Times New Roman"/>
        <family val="1"/>
      </rPr>
      <t>Pneumoconioses</t>
    </r>
    <phoneticPr fontId="16" type="noConversion"/>
  </si>
  <si>
    <t>J66, J68-J69</t>
    <phoneticPr fontId="16" type="noConversion"/>
  </si>
  <si>
    <r>
      <rPr>
        <sz val="12"/>
        <rFont val="標楷體"/>
        <family val="4"/>
        <charset val="136"/>
      </rPr>
      <t xml:space="preserve">肇因於吸入外物之肺部病況（塵肺症及肺炎除外）
</t>
    </r>
    <r>
      <rPr>
        <sz val="12"/>
        <rFont val="Times New Roman"/>
        <family val="1"/>
      </rPr>
      <t xml:space="preserve">Lung diseases due to external agents (except Pneumoconiosis and Pneumonia) </t>
    </r>
    <phoneticPr fontId="16" type="noConversion"/>
  </si>
  <si>
    <t>K25-K28</t>
    <phoneticPr fontId="16" type="noConversion"/>
  </si>
  <si>
    <t>K70, K73-K74</t>
    <phoneticPr fontId="16" type="noConversion"/>
  </si>
  <si>
    <t>K80-K82</t>
    <phoneticPr fontId="16" type="noConversion"/>
  </si>
  <si>
    <t>L00-L99</t>
    <phoneticPr fontId="16" type="noConversion"/>
  </si>
  <si>
    <t>M00-M99</t>
    <phoneticPr fontId="16" type="noConversion"/>
  </si>
  <si>
    <t>N00-N07, N17-N19, N25-N27</t>
    <phoneticPr fontId="16" type="noConversion"/>
  </si>
  <si>
    <t>O00-O99</t>
    <phoneticPr fontId="16" type="noConversion"/>
  </si>
  <si>
    <t>P00-P96</t>
    <phoneticPr fontId="16" type="noConversion"/>
  </si>
  <si>
    <t>Q00-Q99</t>
    <phoneticPr fontId="16" type="noConversion"/>
  </si>
  <si>
    <t>R54</t>
    <phoneticPr fontId="16" type="noConversion"/>
  </si>
  <si>
    <t>to the General Mortality Condensed List by Gender and Age(Cont'd)</t>
    <phoneticPr fontId="16" type="noConversion"/>
  </si>
  <si>
    <t>X60-X84, Y87.0</t>
    <phoneticPr fontId="16" type="noConversion"/>
  </si>
  <si>
    <t xml:space="preserve">Table 66 Deaths under 1 Year Classified According to </t>
    <phoneticPr fontId="16" type="noConversion"/>
  </si>
  <si>
    <t>the General Mortality Condensed List by Gender and Age</t>
    <phoneticPr fontId="16" type="noConversion"/>
  </si>
  <si>
    <t>0-1</t>
    <phoneticPr fontId="16" type="noConversion"/>
  </si>
  <si>
    <t>21-27</t>
    <phoneticPr fontId="16" type="noConversion"/>
  </si>
  <si>
    <t>28-29</t>
    <phoneticPr fontId="16" type="noConversion"/>
  </si>
  <si>
    <t>2</t>
    <phoneticPr fontId="16" type="noConversion"/>
  </si>
  <si>
    <t>A00-Y98</t>
    <phoneticPr fontId="16" type="noConversion"/>
  </si>
  <si>
    <t>A40-A41</t>
    <phoneticPr fontId="16" type="noConversion"/>
  </si>
  <si>
    <t>C00-C97</t>
    <phoneticPr fontId="16" type="noConversion"/>
  </si>
  <si>
    <t>E70-E90</t>
    <phoneticPr fontId="16" type="noConversion"/>
  </si>
  <si>
    <t>G93</t>
    <phoneticPr fontId="16" type="noConversion"/>
  </si>
  <si>
    <t>J69</t>
    <phoneticPr fontId="16" type="noConversion"/>
  </si>
  <si>
    <t>K70-K76</t>
    <phoneticPr fontId="16" type="noConversion"/>
  </si>
  <si>
    <t>P05-P08</t>
    <phoneticPr fontId="16" type="noConversion"/>
  </si>
  <si>
    <t>P35-P39</t>
    <phoneticPr fontId="16" type="noConversion"/>
  </si>
  <si>
    <t>P50-P61</t>
    <phoneticPr fontId="16" type="noConversion"/>
  </si>
  <si>
    <t xml:space="preserve">Table 66 Deaths under 1 Year Classified According to </t>
    <phoneticPr fontId="16" type="noConversion"/>
  </si>
  <si>
    <t>the General Mortality Condensed List by Gender and Age(Cont'd)</t>
    <phoneticPr fontId="16" type="noConversion"/>
  </si>
  <si>
    <t>6</t>
    <phoneticPr fontId="16" type="noConversion"/>
  </si>
  <si>
    <t>R95</t>
    <phoneticPr fontId="16" type="noConversion"/>
  </si>
  <si>
    <t>V01-X59, Y85-Y86</t>
    <phoneticPr fontId="16" type="noConversion"/>
  </si>
  <si>
    <t xml:space="preserve">Table 67 Deaths Classified According </t>
    <phoneticPr fontId="16" type="noConversion"/>
  </si>
  <si>
    <t>to the Basic Tabulation List by Gender and local</t>
    <phoneticPr fontId="16" type="noConversion"/>
  </si>
  <si>
    <t>Total</t>
    <phoneticPr fontId="9" type="noConversion"/>
  </si>
  <si>
    <t>New Taipei City</t>
    <phoneticPr fontId="9" type="noConversion"/>
  </si>
  <si>
    <t>Taipei City</t>
    <phoneticPr fontId="9" type="noConversion"/>
  </si>
  <si>
    <t>Taoyuan City</t>
    <phoneticPr fontId="9" type="noConversion"/>
  </si>
  <si>
    <t>Taichung City</t>
    <phoneticPr fontId="9" type="noConversion"/>
  </si>
  <si>
    <t>Tainan City</t>
    <phoneticPr fontId="9" type="noConversion"/>
  </si>
  <si>
    <t>Kaohsiung City</t>
    <phoneticPr fontId="9" type="noConversion"/>
  </si>
  <si>
    <t>Yilan County</t>
    <phoneticPr fontId="9" type="noConversion"/>
  </si>
  <si>
    <t>Hsinchu County</t>
    <phoneticPr fontId="9" type="noConversion"/>
  </si>
  <si>
    <t>Miaoli County</t>
    <phoneticPr fontId="9" type="noConversion"/>
  </si>
  <si>
    <t>Changhua County</t>
    <phoneticPr fontId="9" type="noConversion"/>
  </si>
  <si>
    <t>Nantou County</t>
    <phoneticPr fontId="9" type="noConversion"/>
  </si>
  <si>
    <t>Yunlin County</t>
    <phoneticPr fontId="9" type="noConversion"/>
  </si>
  <si>
    <t>Pingtung County</t>
    <phoneticPr fontId="9" type="noConversion"/>
  </si>
  <si>
    <t>Taitung County</t>
    <phoneticPr fontId="9" type="noConversion"/>
  </si>
  <si>
    <t>Penghu County</t>
    <phoneticPr fontId="9" type="noConversion"/>
  </si>
  <si>
    <t>Keelung City</t>
    <phoneticPr fontId="9" type="noConversion"/>
  </si>
  <si>
    <t>Hsinchu City</t>
    <phoneticPr fontId="9" type="noConversion"/>
  </si>
  <si>
    <t>Chiayi City</t>
    <phoneticPr fontId="9" type="noConversion"/>
  </si>
  <si>
    <t>Kinmen County</t>
    <phoneticPr fontId="9" type="noConversion"/>
  </si>
  <si>
    <t>Lienchiang County</t>
    <phoneticPr fontId="9" type="noConversion"/>
  </si>
  <si>
    <t>A00-Y98</t>
    <phoneticPr fontId="9" type="noConversion"/>
  </si>
  <si>
    <t>A00-B99</t>
    <phoneticPr fontId="16" type="noConversion"/>
  </si>
  <si>
    <t>A00-A09</t>
    <phoneticPr fontId="16" type="noConversion"/>
  </si>
  <si>
    <t>A15-A16</t>
    <phoneticPr fontId="16" type="noConversion"/>
  </si>
  <si>
    <t>A17-A19</t>
    <phoneticPr fontId="16" type="noConversion"/>
  </si>
  <si>
    <t>A40-A41</t>
    <phoneticPr fontId="16" type="noConversion"/>
  </si>
  <si>
    <t>A97</t>
    <phoneticPr fontId="16" type="noConversion"/>
  </si>
  <si>
    <t>B15-B19</t>
    <phoneticPr fontId="16" type="noConversion"/>
  </si>
  <si>
    <t>B15</t>
    <phoneticPr fontId="16" type="noConversion"/>
  </si>
  <si>
    <t>B16-B17.0, B18.0-B18.1</t>
    <phoneticPr fontId="16" type="noConversion"/>
  </si>
  <si>
    <t>B17.1, B18.2</t>
    <phoneticPr fontId="16" type="noConversion"/>
  </si>
  <si>
    <t>B17.2, B17.8, B18.8, B18.9, B19</t>
    <phoneticPr fontId="16" type="noConversion"/>
  </si>
  <si>
    <t>B20-B24</t>
    <phoneticPr fontId="16" type="noConversion"/>
  </si>
  <si>
    <t>C00-D48</t>
    <phoneticPr fontId="16" type="noConversion"/>
  </si>
  <si>
    <t>C00-C97</t>
    <phoneticPr fontId="16" type="noConversion"/>
  </si>
  <si>
    <t>C00-C06, C09-C10, C12-C14</t>
    <phoneticPr fontId="16" type="noConversion"/>
  </si>
  <si>
    <t>C07-C08</t>
    <phoneticPr fontId="16" type="noConversion"/>
  </si>
  <si>
    <r>
      <rPr>
        <sz val="16"/>
        <rFont val="標楷體"/>
        <family val="4"/>
        <charset val="136"/>
      </rPr>
      <t>表</t>
    </r>
    <r>
      <rPr>
        <sz val="16"/>
        <rFont val="Times New Roman"/>
        <family val="1"/>
      </rPr>
      <t xml:space="preserve">67  </t>
    </r>
    <r>
      <rPr>
        <sz val="16"/>
        <rFont val="標楷體"/>
        <family val="4"/>
        <charset val="136"/>
      </rPr>
      <t>死亡人數按國際疾病分類標準</t>
    </r>
    <phoneticPr fontId="16" type="noConversion"/>
  </si>
  <si>
    <t xml:space="preserve">Table 67 Deaths Classified According </t>
    <phoneticPr fontId="16" type="noConversion"/>
  </si>
  <si>
    <t>to the Basic Tabulation List by Gender and local(Cont. 1)</t>
    <phoneticPr fontId="16" type="noConversion"/>
  </si>
  <si>
    <t>Year</t>
    <phoneticPr fontId="16" type="noConversion"/>
  </si>
  <si>
    <t>Total</t>
    <phoneticPr fontId="9" type="noConversion"/>
  </si>
  <si>
    <t>New Taipei City</t>
    <phoneticPr fontId="9" type="noConversion"/>
  </si>
  <si>
    <t>Taipei City</t>
    <phoneticPr fontId="9" type="noConversion"/>
  </si>
  <si>
    <t>Taoyuan City</t>
    <phoneticPr fontId="9" type="noConversion"/>
  </si>
  <si>
    <t>Taichung City</t>
    <phoneticPr fontId="9" type="noConversion"/>
  </si>
  <si>
    <t>Tainan City</t>
    <phoneticPr fontId="9" type="noConversion"/>
  </si>
  <si>
    <t>Kaohsiung City</t>
    <phoneticPr fontId="9" type="noConversion"/>
  </si>
  <si>
    <t>Yilan County</t>
    <phoneticPr fontId="9" type="noConversion"/>
  </si>
  <si>
    <t>Hsinchu County</t>
    <phoneticPr fontId="9" type="noConversion"/>
  </si>
  <si>
    <t>Miaoli County</t>
    <phoneticPr fontId="9" type="noConversion"/>
  </si>
  <si>
    <t>Changhua County</t>
    <phoneticPr fontId="9" type="noConversion"/>
  </si>
  <si>
    <t>Nantou County</t>
    <phoneticPr fontId="9" type="noConversion"/>
  </si>
  <si>
    <t>Yunlin County</t>
    <phoneticPr fontId="9" type="noConversion"/>
  </si>
  <si>
    <t>Chiayi County</t>
    <phoneticPr fontId="9" type="noConversion"/>
  </si>
  <si>
    <t>Pingtung County</t>
    <phoneticPr fontId="9" type="noConversion"/>
  </si>
  <si>
    <t>Taitung County</t>
    <phoneticPr fontId="9" type="noConversion"/>
  </si>
  <si>
    <t>Hualien County</t>
    <phoneticPr fontId="9" type="noConversion"/>
  </si>
  <si>
    <t>Penghu County</t>
    <phoneticPr fontId="9" type="noConversion"/>
  </si>
  <si>
    <t>Keelung City</t>
    <phoneticPr fontId="9" type="noConversion"/>
  </si>
  <si>
    <t>Hsinchu City</t>
    <phoneticPr fontId="9" type="noConversion"/>
  </si>
  <si>
    <t>Chiayi City</t>
    <phoneticPr fontId="9" type="noConversion"/>
  </si>
  <si>
    <t>Kinmen County</t>
    <phoneticPr fontId="9" type="noConversion"/>
  </si>
  <si>
    <t>Lienchiang County</t>
    <phoneticPr fontId="9" type="noConversion"/>
  </si>
  <si>
    <t>C11</t>
    <phoneticPr fontId="16" type="noConversion"/>
  </si>
  <si>
    <t>C15</t>
    <phoneticPr fontId="16" type="noConversion"/>
  </si>
  <si>
    <t>C16</t>
    <phoneticPr fontId="16" type="noConversion"/>
  </si>
  <si>
    <t>C17</t>
    <phoneticPr fontId="16" type="noConversion"/>
  </si>
  <si>
    <t>C18-C21</t>
    <phoneticPr fontId="16" type="noConversion"/>
  </si>
  <si>
    <t>C22</t>
    <phoneticPr fontId="16" type="noConversion"/>
  </si>
  <si>
    <t>C22.0</t>
    <phoneticPr fontId="16" type="noConversion"/>
  </si>
  <si>
    <t>C22.1</t>
    <phoneticPr fontId="16" type="noConversion"/>
  </si>
  <si>
    <t>C23-C24</t>
    <phoneticPr fontId="16" type="noConversion"/>
  </si>
  <si>
    <t>C25</t>
    <phoneticPr fontId="16" type="noConversion"/>
  </si>
  <si>
    <t>C30-C31</t>
    <phoneticPr fontId="16" type="noConversion"/>
  </si>
  <si>
    <t>C32</t>
    <phoneticPr fontId="16" type="noConversion"/>
  </si>
  <si>
    <t>C33-C34</t>
    <phoneticPr fontId="16" type="noConversion"/>
  </si>
  <si>
    <t>C37</t>
    <phoneticPr fontId="16" type="noConversion"/>
  </si>
  <si>
    <t>C38</t>
    <phoneticPr fontId="16" type="noConversion"/>
  </si>
  <si>
    <t>C40-C41</t>
    <phoneticPr fontId="16" type="noConversion"/>
  </si>
  <si>
    <t>C43-C44</t>
    <phoneticPr fontId="16" type="noConversion"/>
  </si>
  <si>
    <t>C45-C49</t>
    <phoneticPr fontId="16" type="noConversion"/>
  </si>
  <si>
    <t>to the Basic Tabulation List by Gender and local(Cont. 2)</t>
    <phoneticPr fontId="16" type="noConversion"/>
  </si>
  <si>
    <t>C50</t>
    <phoneticPr fontId="16" type="noConversion"/>
  </si>
  <si>
    <t>C53-C55</t>
    <phoneticPr fontId="16" type="noConversion"/>
  </si>
  <si>
    <t>C53, C55</t>
    <phoneticPr fontId="16" type="noConversion"/>
  </si>
  <si>
    <t>C54</t>
    <phoneticPr fontId="16" type="noConversion"/>
  </si>
  <si>
    <t>C56</t>
    <phoneticPr fontId="16" type="noConversion"/>
  </si>
  <si>
    <t>C61</t>
    <phoneticPr fontId="16" type="noConversion"/>
  </si>
  <si>
    <t>C60, C62, C63</t>
    <phoneticPr fontId="16" type="noConversion"/>
  </si>
  <si>
    <t>C64-C65</t>
    <phoneticPr fontId="16" type="noConversion"/>
  </si>
  <si>
    <t>C67</t>
    <phoneticPr fontId="16" type="noConversion"/>
  </si>
  <si>
    <t>C71</t>
    <phoneticPr fontId="16" type="noConversion"/>
  </si>
  <si>
    <t>C70, C72</t>
    <phoneticPr fontId="16" type="noConversion"/>
  </si>
  <si>
    <t>C73</t>
    <phoneticPr fontId="16" type="noConversion"/>
  </si>
  <si>
    <t>C81</t>
    <phoneticPr fontId="16" type="noConversion"/>
  </si>
  <si>
    <t>C82-C85</t>
    <phoneticPr fontId="16" type="noConversion"/>
  </si>
  <si>
    <t>C91-C95</t>
    <phoneticPr fontId="16" type="noConversion"/>
  </si>
  <si>
    <t>C88, C90</t>
    <phoneticPr fontId="16" type="noConversion"/>
  </si>
  <si>
    <t>C96</t>
    <phoneticPr fontId="16" type="noConversion"/>
  </si>
  <si>
    <t>D00-D48</t>
    <phoneticPr fontId="16" type="noConversion"/>
  </si>
  <si>
    <t>to the Basic Tabulation List by Gender and local(Cont. 3)</t>
    <phoneticPr fontId="16" type="noConversion"/>
  </si>
  <si>
    <t>D50-D89</t>
    <phoneticPr fontId="16" type="noConversion"/>
  </si>
  <si>
    <t>D50-D64</t>
    <phoneticPr fontId="16" type="noConversion"/>
  </si>
  <si>
    <t>E00-E90</t>
    <phoneticPr fontId="16" type="noConversion"/>
  </si>
  <si>
    <t>E10-E14</t>
    <phoneticPr fontId="16" type="noConversion"/>
  </si>
  <si>
    <t>E40-E64</t>
    <phoneticPr fontId="16" type="noConversion"/>
  </si>
  <si>
    <t>F00-F99</t>
    <phoneticPr fontId="16" type="noConversion"/>
  </si>
  <si>
    <t>F01, F03</t>
    <phoneticPr fontId="16" type="noConversion"/>
  </si>
  <si>
    <t>G00, G03</t>
    <phoneticPr fontId="16" type="noConversion"/>
  </si>
  <si>
    <t>G12</t>
    <phoneticPr fontId="16" type="noConversion"/>
  </si>
  <si>
    <t>G20-G21</t>
    <phoneticPr fontId="16" type="noConversion"/>
  </si>
  <si>
    <t>G30</t>
    <phoneticPr fontId="16" type="noConversion"/>
  </si>
  <si>
    <t>H00-H59</t>
    <phoneticPr fontId="16" type="noConversion"/>
  </si>
  <si>
    <t>H60-H95</t>
    <phoneticPr fontId="16" type="noConversion"/>
  </si>
  <si>
    <t>I00-I99</t>
    <phoneticPr fontId="16" type="noConversion"/>
  </si>
  <si>
    <t>to the Basic Tabulation List by Gender and local(Cont. 4)</t>
    <phoneticPr fontId="16" type="noConversion"/>
  </si>
  <si>
    <t>I10-I15</t>
    <phoneticPr fontId="16" type="noConversion"/>
  </si>
  <si>
    <t>I11, I13</t>
    <phoneticPr fontId="16" type="noConversion"/>
  </si>
  <si>
    <t>I01-I02.0, I05-I09, I20-I25, I27, I30, I31, I33-I38, I40, I42, I44-I51</t>
    <phoneticPr fontId="16" type="noConversion"/>
  </si>
  <si>
    <t>I05-I09</t>
    <phoneticPr fontId="16" type="noConversion"/>
  </si>
  <si>
    <t>I20-I25</t>
    <phoneticPr fontId="16" type="noConversion"/>
  </si>
  <si>
    <t>I21-I22</t>
    <phoneticPr fontId="16" type="noConversion"/>
  </si>
  <si>
    <t>I24</t>
    <phoneticPr fontId="16" type="noConversion"/>
  </si>
  <si>
    <t>I25.0</t>
    <phoneticPr fontId="16" type="noConversion"/>
  </si>
  <si>
    <t>I25.1</t>
    <phoneticPr fontId="16" type="noConversion"/>
  </si>
  <si>
    <t>I27</t>
    <phoneticPr fontId="16" type="noConversion"/>
  </si>
  <si>
    <t>I30-I31</t>
    <phoneticPr fontId="16" type="noConversion"/>
  </si>
  <si>
    <t>I33</t>
    <phoneticPr fontId="16" type="noConversion"/>
  </si>
  <si>
    <t>I34-I38</t>
    <phoneticPr fontId="16" type="noConversion"/>
  </si>
  <si>
    <t>I40</t>
    <phoneticPr fontId="16" type="noConversion"/>
  </si>
  <si>
    <t>I42</t>
    <phoneticPr fontId="16" type="noConversion"/>
  </si>
  <si>
    <t>I44-I49</t>
    <phoneticPr fontId="16" type="noConversion"/>
  </si>
  <si>
    <t>I50</t>
    <phoneticPr fontId="16" type="noConversion"/>
  </si>
  <si>
    <t>to the Basic Tabulation List by Gender and local(Cont. 5)</t>
    <phoneticPr fontId="16" type="noConversion"/>
  </si>
  <si>
    <t>I60-I67, I69</t>
    <phoneticPr fontId="16" type="noConversion"/>
  </si>
  <si>
    <t>I60, I69.0</t>
    <phoneticPr fontId="16" type="noConversion"/>
  </si>
  <si>
    <t>I61, I69.1</t>
    <phoneticPr fontId="16" type="noConversion"/>
  </si>
  <si>
    <t>I63, I69.3</t>
    <phoneticPr fontId="16" type="noConversion"/>
  </si>
  <si>
    <t>I70</t>
    <phoneticPr fontId="16" type="noConversion"/>
  </si>
  <si>
    <t>I71</t>
    <phoneticPr fontId="16" type="noConversion"/>
  </si>
  <si>
    <t>J00-J99</t>
    <phoneticPr fontId="16" type="noConversion"/>
  </si>
  <si>
    <t>J10-J11</t>
    <phoneticPr fontId="16" type="noConversion"/>
  </si>
  <si>
    <t>J12-J16, J18</t>
    <phoneticPr fontId="16" type="noConversion"/>
  </si>
  <si>
    <t>J20-J22</t>
    <phoneticPr fontId="16" type="noConversion"/>
  </si>
  <si>
    <t>J20-J21</t>
    <phoneticPr fontId="16" type="noConversion"/>
  </si>
  <si>
    <t>J41-J44</t>
    <phoneticPr fontId="16" type="noConversion"/>
  </si>
  <si>
    <t>J45-J46</t>
    <phoneticPr fontId="16" type="noConversion"/>
  </si>
  <si>
    <t>J47</t>
    <phoneticPr fontId="16" type="noConversion"/>
  </si>
  <si>
    <t>J60-J65</t>
    <phoneticPr fontId="16" type="noConversion"/>
  </si>
  <si>
    <t>to the Basic Tabulation List by Gender and local(Cont. 6)</t>
    <phoneticPr fontId="16" type="noConversion"/>
  </si>
  <si>
    <t>J66, J68-J69</t>
    <phoneticPr fontId="16" type="noConversion"/>
  </si>
  <si>
    <t>K00-K93</t>
    <phoneticPr fontId="16" type="noConversion"/>
  </si>
  <si>
    <t>K25-K28</t>
    <phoneticPr fontId="16" type="noConversion"/>
  </si>
  <si>
    <t>K35-K38</t>
    <phoneticPr fontId="16" type="noConversion"/>
  </si>
  <si>
    <t>K40-K46, K56</t>
    <phoneticPr fontId="16" type="noConversion"/>
  </si>
  <si>
    <t>K70-K76</t>
    <phoneticPr fontId="16" type="noConversion"/>
  </si>
  <si>
    <t>K70, K73-K74</t>
    <phoneticPr fontId="16" type="noConversion"/>
  </si>
  <si>
    <t>K80-K82</t>
    <phoneticPr fontId="16" type="noConversion"/>
  </si>
  <si>
    <t>K83-K86</t>
    <phoneticPr fontId="16" type="noConversion"/>
  </si>
  <si>
    <t>L00-L99</t>
    <phoneticPr fontId="16" type="noConversion"/>
  </si>
  <si>
    <t>M00-M99</t>
    <phoneticPr fontId="16" type="noConversion"/>
  </si>
  <si>
    <t>N00-N99</t>
    <phoneticPr fontId="16" type="noConversion"/>
  </si>
  <si>
    <t>N00-N07, N17-N19, N25-N27</t>
    <phoneticPr fontId="16" type="noConversion"/>
  </si>
  <si>
    <t>N17</t>
    <phoneticPr fontId="16" type="noConversion"/>
  </si>
  <si>
    <t>N18</t>
    <phoneticPr fontId="16" type="noConversion"/>
  </si>
  <si>
    <t>N19</t>
    <phoneticPr fontId="16" type="noConversion"/>
  </si>
  <si>
    <t>to the Basic Tabulation List by Gender and local(Cont. 7)</t>
    <phoneticPr fontId="16" type="noConversion"/>
  </si>
  <si>
    <t>N10-N15</t>
    <phoneticPr fontId="16" type="noConversion"/>
  </si>
  <si>
    <t>N28</t>
    <phoneticPr fontId="16" type="noConversion"/>
  </si>
  <si>
    <t>O00-O99</t>
    <phoneticPr fontId="16" type="noConversion"/>
  </si>
  <si>
    <t>Q00-Q99</t>
    <phoneticPr fontId="16" type="noConversion"/>
  </si>
  <si>
    <t>Q00-Q07</t>
    <phoneticPr fontId="16" type="noConversion"/>
  </si>
  <si>
    <t>Q20-Q28</t>
    <phoneticPr fontId="16" type="noConversion"/>
  </si>
  <si>
    <t>Q20-Q24</t>
    <phoneticPr fontId="16" type="noConversion"/>
  </si>
  <si>
    <t>Q35-Q45</t>
    <phoneticPr fontId="16" type="noConversion"/>
  </si>
  <si>
    <t>to the Basic Tabulation List by Gender and local(Cont. 8)</t>
    <phoneticPr fontId="16" type="noConversion"/>
  </si>
  <si>
    <t>Q90-Q99</t>
    <phoneticPr fontId="16" type="noConversion"/>
  </si>
  <si>
    <t>R00-R99</t>
    <phoneticPr fontId="16" type="noConversion"/>
  </si>
  <si>
    <t>R54</t>
    <phoneticPr fontId="16" type="noConversion"/>
  </si>
  <si>
    <t>R95</t>
    <phoneticPr fontId="16" type="noConversion"/>
  </si>
  <si>
    <t>V01-Y89</t>
    <phoneticPr fontId="16" type="noConversion"/>
  </si>
  <si>
    <t>V01-X59, Y85-Y86</t>
    <phoneticPr fontId="16" type="noConversion"/>
  </si>
  <si>
    <t>V01-V99, Y85</t>
    <phoneticPr fontId="16" type="noConversion"/>
  </si>
  <si>
    <t>V02-V04, V09.0, V09.2, V12-V14, V19.0-V19.2, V19.4-V19.6, V20-V79, V80.3-V80.5, V81.0-V81.1, V82.0-V82.1, V83-V86, V87.0-V87.8, V88.0-V88.8, V89.0, V89.2</t>
    <phoneticPr fontId="16" type="noConversion"/>
  </si>
  <si>
    <t>W00-W19</t>
    <phoneticPr fontId="16" type="noConversion"/>
  </si>
  <si>
    <t>W65-W74</t>
    <phoneticPr fontId="16" type="noConversion"/>
  </si>
  <si>
    <t>W75-W84</t>
    <phoneticPr fontId="16" type="noConversion"/>
  </si>
  <si>
    <t>X00-X09</t>
    <phoneticPr fontId="16" type="noConversion"/>
  </si>
  <si>
    <t>X30-X39</t>
    <phoneticPr fontId="16" type="noConversion"/>
  </si>
  <si>
    <t>X40-X49</t>
    <phoneticPr fontId="16" type="noConversion"/>
  </si>
  <si>
    <t>X60-X84, Y87.0</t>
    <phoneticPr fontId="16" type="noConversion"/>
  </si>
  <si>
    <t>to the Basic Tabulation List by Gender and local(Cont'd)</t>
    <phoneticPr fontId="16" type="noConversion"/>
  </si>
  <si>
    <t>X85-Y09, Y87.1</t>
    <phoneticPr fontId="16" type="noConversion"/>
  </si>
  <si>
    <t>Y35, Y89.0</t>
    <phoneticPr fontId="16" type="noConversion"/>
  </si>
  <si>
    <t>Y40-Y84, Y88</t>
    <phoneticPr fontId="16" type="noConversion"/>
  </si>
  <si>
    <t>U00-U85</t>
    <phoneticPr fontId="16" type="noConversion"/>
  </si>
  <si>
    <t>U07</t>
    <phoneticPr fontId="16" type="noConversion"/>
  </si>
  <si>
    <t>Table 68 Deaths Classified According</t>
    <phoneticPr fontId="16" type="noConversion"/>
  </si>
  <si>
    <t xml:space="preserve"> to the General Mortality Condensed List by Gender and local</t>
    <phoneticPr fontId="16" type="noConversion"/>
  </si>
  <si>
    <t>Year</t>
    <phoneticPr fontId="16" type="noConversion"/>
  </si>
  <si>
    <t>Total</t>
    <phoneticPr fontId="9" type="noConversion"/>
  </si>
  <si>
    <t>New Taipei City</t>
    <phoneticPr fontId="9" type="noConversion"/>
  </si>
  <si>
    <t>Taipei City</t>
    <phoneticPr fontId="9" type="noConversion"/>
  </si>
  <si>
    <t>Taoyuan City</t>
    <phoneticPr fontId="9" type="noConversion"/>
  </si>
  <si>
    <t>Taichung City</t>
    <phoneticPr fontId="9" type="noConversion"/>
  </si>
  <si>
    <t>Tainan City</t>
    <phoneticPr fontId="9" type="noConversion"/>
  </si>
  <si>
    <t>Kaohsiung City</t>
    <phoneticPr fontId="9" type="noConversion"/>
  </si>
  <si>
    <t>Yilan County</t>
    <phoneticPr fontId="9" type="noConversion"/>
  </si>
  <si>
    <t>Hsinchu County</t>
    <phoneticPr fontId="9" type="noConversion"/>
  </si>
  <si>
    <t>Miaoli County</t>
    <phoneticPr fontId="9" type="noConversion"/>
  </si>
  <si>
    <t>Changhua County</t>
    <phoneticPr fontId="9" type="noConversion"/>
  </si>
  <si>
    <t>Nantou County</t>
    <phoneticPr fontId="9" type="noConversion"/>
  </si>
  <si>
    <t>Yunlin County</t>
    <phoneticPr fontId="9" type="noConversion"/>
  </si>
  <si>
    <t>Chiayi County</t>
    <phoneticPr fontId="9" type="noConversion"/>
  </si>
  <si>
    <t>Pingtung County</t>
    <phoneticPr fontId="9" type="noConversion"/>
  </si>
  <si>
    <t>Taitung County</t>
    <phoneticPr fontId="9" type="noConversion"/>
  </si>
  <si>
    <t>Hualien County</t>
    <phoneticPr fontId="9" type="noConversion"/>
  </si>
  <si>
    <t>Penghu County</t>
    <phoneticPr fontId="9" type="noConversion"/>
  </si>
  <si>
    <t>Keelung City</t>
    <phoneticPr fontId="9" type="noConversion"/>
  </si>
  <si>
    <t>Hsinchu City</t>
    <phoneticPr fontId="9" type="noConversion"/>
  </si>
  <si>
    <t>Chiayi City</t>
    <phoneticPr fontId="9" type="noConversion"/>
  </si>
  <si>
    <t>Kinmen County</t>
    <phoneticPr fontId="9" type="noConversion"/>
  </si>
  <si>
    <t>Lienchiang County</t>
    <phoneticPr fontId="9" type="noConversion"/>
  </si>
  <si>
    <t>A00-Y98</t>
    <phoneticPr fontId="16" type="noConversion"/>
  </si>
  <si>
    <t>A00-A09</t>
    <phoneticPr fontId="16" type="noConversion"/>
  </si>
  <si>
    <t>A15-A19</t>
    <phoneticPr fontId="16" type="noConversion"/>
  </si>
  <si>
    <t>B15-B19</t>
    <phoneticPr fontId="16" type="noConversion"/>
  </si>
  <si>
    <t>D00-D48</t>
    <phoneticPr fontId="16" type="noConversion"/>
  </si>
  <si>
    <t>D50-D64</t>
    <phoneticPr fontId="16" type="noConversion"/>
  </si>
  <si>
    <t>E10-E14</t>
    <phoneticPr fontId="16" type="noConversion"/>
  </si>
  <si>
    <t>F01-F03</t>
    <phoneticPr fontId="16" type="noConversion"/>
  </si>
  <si>
    <t>G00, G03</t>
    <phoneticPr fontId="16" type="noConversion"/>
  </si>
  <si>
    <t>G12</t>
    <phoneticPr fontId="16" type="noConversion"/>
  </si>
  <si>
    <t>G20-G21</t>
    <phoneticPr fontId="16" type="noConversion"/>
  </si>
  <si>
    <t>G30</t>
    <phoneticPr fontId="16" type="noConversion"/>
  </si>
  <si>
    <t>I10-I15</t>
    <phoneticPr fontId="16" type="noConversion"/>
  </si>
  <si>
    <t>I01-I02.0, I05-I09, I20-I25, I27, I30-I52</t>
    <phoneticPr fontId="16" type="noConversion"/>
  </si>
  <si>
    <t>I60-I69</t>
    <phoneticPr fontId="16" type="noConversion"/>
  </si>
  <si>
    <t>I70</t>
    <phoneticPr fontId="16" type="noConversion"/>
  </si>
  <si>
    <t xml:space="preserve"> to the General Mortality Condensed List by Gender and local(Cont. 1)</t>
    <phoneticPr fontId="16" type="noConversion"/>
  </si>
  <si>
    <t>I71</t>
    <phoneticPr fontId="16" type="noConversion"/>
  </si>
  <si>
    <t>J10-J11</t>
    <phoneticPr fontId="16" type="noConversion"/>
  </si>
  <si>
    <t>J12-J18</t>
    <phoneticPr fontId="16" type="noConversion"/>
  </si>
  <si>
    <t>J20-J21</t>
    <phoneticPr fontId="16" type="noConversion"/>
  </si>
  <si>
    <t>J40-J47</t>
    <phoneticPr fontId="16" type="noConversion"/>
  </si>
  <si>
    <t>J60-J65</t>
    <phoneticPr fontId="16" type="noConversion"/>
  </si>
  <si>
    <t>J66, J68-J69</t>
    <phoneticPr fontId="16" type="noConversion"/>
  </si>
  <si>
    <t>K25-K28</t>
    <phoneticPr fontId="16" type="noConversion"/>
  </si>
  <si>
    <t>K40-K46, K56</t>
    <phoneticPr fontId="16" type="noConversion"/>
  </si>
  <si>
    <t>K70, K73-K74</t>
    <phoneticPr fontId="16" type="noConversion"/>
  </si>
  <si>
    <t>K80-K82</t>
    <phoneticPr fontId="16" type="noConversion"/>
  </si>
  <si>
    <t>L00-L99</t>
    <phoneticPr fontId="16" type="noConversion"/>
  </si>
  <si>
    <t>M00-M99</t>
    <phoneticPr fontId="16" type="noConversion"/>
  </si>
  <si>
    <t>N00-N07, N17-N19, N25-N27</t>
    <phoneticPr fontId="16" type="noConversion"/>
  </si>
  <si>
    <t>O00-O99</t>
    <phoneticPr fontId="16" type="noConversion"/>
  </si>
  <si>
    <t>P00-P96</t>
    <phoneticPr fontId="16" type="noConversion"/>
  </si>
  <si>
    <t>Q00-Q99</t>
    <phoneticPr fontId="16" type="noConversion"/>
  </si>
  <si>
    <t>R54</t>
    <phoneticPr fontId="16" type="noConversion"/>
  </si>
  <si>
    <t>R95</t>
    <phoneticPr fontId="16" type="noConversion"/>
  </si>
  <si>
    <t xml:space="preserve"> to the General Mortality Condensed List by Gender and local(Cont'd)</t>
    <phoneticPr fontId="16" type="noConversion"/>
  </si>
  <si>
    <t>V01-X59, Y85-Y86</t>
    <phoneticPr fontId="16" type="noConversion"/>
  </si>
  <si>
    <t>X60-X84, Y87.0</t>
    <phoneticPr fontId="16" type="noConversion"/>
  </si>
  <si>
    <t>X85-Y09, Y87.1</t>
    <phoneticPr fontId="16" type="noConversion"/>
  </si>
  <si>
    <t>Table 69 Deaths under 1 Year Classified According to</t>
    <phoneticPr fontId="16" type="noConversion"/>
  </si>
  <si>
    <t xml:space="preserve"> the General Mortality Condensed List by Gender and local</t>
    <phoneticPr fontId="16" type="noConversion"/>
  </si>
  <si>
    <t>Taichung City</t>
    <phoneticPr fontId="9" type="noConversion"/>
  </si>
  <si>
    <t>Tainan City</t>
    <phoneticPr fontId="9" type="noConversion"/>
  </si>
  <si>
    <t>Miaoli County</t>
    <phoneticPr fontId="9" type="noConversion"/>
  </si>
  <si>
    <t>Nantou County</t>
    <phoneticPr fontId="9" type="noConversion"/>
  </si>
  <si>
    <t>Chiayi County</t>
    <phoneticPr fontId="9" type="noConversion"/>
  </si>
  <si>
    <t>Hualien County</t>
    <phoneticPr fontId="9" type="noConversion"/>
  </si>
  <si>
    <t>Lienchiang County</t>
    <phoneticPr fontId="9" type="noConversion"/>
  </si>
  <si>
    <t>A00-Y98</t>
    <phoneticPr fontId="16" type="noConversion"/>
  </si>
  <si>
    <t>C00-C97</t>
    <phoneticPr fontId="16" type="noConversion"/>
  </si>
  <si>
    <t>E40-E64</t>
    <phoneticPr fontId="16" type="noConversion"/>
  </si>
  <si>
    <t>E70-E90</t>
    <phoneticPr fontId="16" type="noConversion"/>
  </si>
  <si>
    <t>I01-I02.0, I05-I09, I20-I25, I27, I30-I52</t>
    <phoneticPr fontId="16" type="noConversion"/>
  </si>
  <si>
    <t>I60-I69</t>
    <phoneticPr fontId="16" type="noConversion"/>
  </si>
  <si>
    <t>J12-J18</t>
    <phoneticPr fontId="16" type="noConversion"/>
  </si>
  <si>
    <t>J69</t>
    <phoneticPr fontId="16" type="noConversion"/>
  </si>
  <si>
    <t>K40-K46, K56</t>
    <phoneticPr fontId="16" type="noConversion"/>
  </si>
  <si>
    <t>P00-P04</t>
    <phoneticPr fontId="16" type="noConversion"/>
  </si>
  <si>
    <t>P35-P39</t>
    <phoneticPr fontId="16" type="noConversion"/>
  </si>
  <si>
    <t>P50-P61</t>
    <phoneticPr fontId="16" type="noConversion"/>
  </si>
  <si>
    <t>Table 69 Deaths under 1 Year Classified According to</t>
    <phoneticPr fontId="16" type="noConversion"/>
  </si>
  <si>
    <t xml:space="preserve"> the General Mortality Condensed List by Gender and local(Cont'd)</t>
    <phoneticPr fontId="16" type="noConversion"/>
  </si>
  <si>
    <t>Taipei City</t>
    <phoneticPr fontId="9" type="noConversion"/>
  </si>
  <si>
    <t>Taoyuan City</t>
    <phoneticPr fontId="9" type="noConversion"/>
  </si>
  <si>
    <t>Taichung City</t>
    <phoneticPr fontId="9" type="noConversion"/>
  </si>
  <si>
    <t>Changhua County</t>
    <phoneticPr fontId="9" type="noConversion"/>
  </si>
  <si>
    <t>Taitung County</t>
    <phoneticPr fontId="9" type="noConversion"/>
  </si>
  <si>
    <t>Keelung City</t>
    <phoneticPr fontId="9" type="noConversion"/>
  </si>
  <si>
    <t>Lienchiang County</t>
    <phoneticPr fontId="9" type="noConversion"/>
  </si>
  <si>
    <t>R95</t>
    <phoneticPr fontId="16" type="noConversion"/>
  </si>
  <si>
    <t>Table 70 Deaths Classified According</t>
    <phoneticPr fontId="16" type="noConversion"/>
  </si>
  <si>
    <t xml:space="preserve"> to the General Mortality Condensed List by Gender and Month</t>
    <phoneticPr fontId="16" type="noConversion"/>
  </si>
  <si>
    <t>Jan</t>
    <phoneticPr fontId="16" type="noConversion"/>
  </si>
  <si>
    <t>Feb</t>
    <phoneticPr fontId="16" type="noConversion"/>
  </si>
  <si>
    <t>Mar</t>
    <phoneticPr fontId="16" type="noConversion"/>
  </si>
  <si>
    <t>Apr</t>
    <phoneticPr fontId="16" type="noConversion"/>
  </si>
  <si>
    <t>May</t>
    <phoneticPr fontId="16" type="noConversion"/>
  </si>
  <si>
    <t>Jun</t>
    <phoneticPr fontId="16" type="noConversion"/>
  </si>
  <si>
    <t>Jul</t>
    <phoneticPr fontId="16" type="noConversion"/>
  </si>
  <si>
    <t>Aug</t>
    <phoneticPr fontId="16" type="noConversion"/>
  </si>
  <si>
    <t>Sep</t>
    <phoneticPr fontId="16" type="noConversion"/>
  </si>
  <si>
    <t>Oct</t>
    <phoneticPr fontId="16" type="noConversion"/>
  </si>
  <si>
    <t>Nov</t>
    <phoneticPr fontId="16" type="noConversion"/>
  </si>
  <si>
    <t>Dec</t>
    <phoneticPr fontId="16" type="noConversion"/>
  </si>
  <si>
    <t>B20-B24</t>
    <phoneticPr fontId="16" type="noConversion"/>
  </si>
  <si>
    <t>D50-D64</t>
    <phoneticPr fontId="16" type="noConversion"/>
  </si>
  <si>
    <t>F01-F03</t>
    <phoneticPr fontId="16" type="noConversion"/>
  </si>
  <si>
    <t>G12</t>
    <phoneticPr fontId="16" type="noConversion"/>
  </si>
  <si>
    <t>G20-G21</t>
    <phoneticPr fontId="16" type="noConversion"/>
  </si>
  <si>
    <t>G30</t>
    <phoneticPr fontId="16" type="noConversion"/>
  </si>
  <si>
    <t>Table 70 Deaths Classified According</t>
    <phoneticPr fontId="16" type="noConversion"/>
  </si>
  <si>
    <t xml:space="preserve"> to the General Mortality Condensed List by Gender and Month(Cont. 1)</t>
    <phoneticPr fontId="16" type="noConversion"/>
  </si>
  <si>
    <t>Jan</t>
    <phoneticPr fontId="16" type="noConversion"/>
  </si>
  <si>
    <t>Mar</t>
    <phoneticPr fontId="16" type="noConversion"/>
  </si>
  <si>
    <t>May</t>
    <phoneticPr fontId="16" type="noConversion"/>
  </si>
  <si>
    <t>Jul</t>
    <phoneticPr fontId="16" type="noConversion"/>
  </si>
  <si>
    <t>Sep</t>
    <phoneticPr fontId="16" type="noConversion"/>
  </si>
  <si>
    <t>Nov</t>
    <phoneticPr fontId="16" type="noConversion"/>
  </si>
  <si>
    <t>Dec</t>
    <phoneticPr fontId="16" type="noConversion"/>
  </si>
  <si>
    <t>I71</t>
    <phoneticPr fontId="16" type="noConversion"/>
  </si>
  <si>
    <t>J40-J47</t>
    <phoneticPr fontId="16" type="noConversion"/>
  </si>
  <si>
    <t>N00-N07, N17-N19, N25-N27</t>
    <phoneticPr fontId="16" type="noConversion"/>
  </si>
  <si>
    <t>R54</t>
    <phoneticPr fontId="16" type="noConversion"/>
  </si>
  <si>
    <t xml:space="preserve"> to the General Mortality Condensed List by Gender and Month(Cont'd)</t>
    <phoneticPr fontId="16" type="noConversion"/>
  </si>
  <si>
    <t>Feb</t>
    <phoneticPr fontId="16" type="noConversion"/>
  </si>
  <si>
    <t>Aug</t>
    <phoneticPr fontId="16" type="noConversion"/>
  </si>
  <si>
    <t>Table 71 Deaths Classified According</t>
    <phoneticPr fontId="16" type="noConversion"/>
  </si>
  <si>
    <t>Jul</t>
    <phoneticPr fontId="16" type="noConversion"/>
  </si>
  <si>
    <t>Nov</t>
    <phoneticPr fontId="16" type="noConversion"/>
  </si>
  <si>
    <t>J12-J18</t>
    <phoneticPr fontId="16" type="noConversion"/>
  </si>
  <si>
    <t>J69</t>
    <phoneticPr fontId="16" type="noConversion"/>
  </si>
  <si>
    <t>K70-K76</t>
    <phoneticPr fontId="16" type="noConversion"/>
  </si>
  <si>
    <t>P00-P04</t>
    <phoneticPr fontId="16" type="noConversion"/>
  </si>
  <si>
    <t>P50-P61</t>
    <phoneticPr fontId="16" type="noConversion"/>
  </si>
  <si>
    <t>Year</t>
    <phoneticPr fontId="16" type="noConversion"/>
  </si>
  <si>
    <t>Jun</t>
    <phoneticPr fontId="16" type="noConversion"/>
  </si>
  <si>
    <t>V01-X59, Y85-Y86</t>
    <phoneticPr fontId="16" type="noConversion"/>
  </si>
  <si>
    <t>X85-Y09, Y87.1</t>
    <phoneticPr fontId="16" type="noConversion"/>
  </si>
  <si>
    <t xml:space="preserve">Table 72 Deaths at Age 15 and over Classified </t>
    <phoneticPr fontId="16" type="noConversion"/>
  </si>
  <si>
    <t xml:space="preserve">According to the General Mortality Condensed List by Gender and Marital Status </t>
    <phoneticPr fontId="16" type="noConversion"/>
  </si>
  <si>
    <r>
      <rPr>
        <sz val="12"/>
        <rFont val="標楷體"/>
        <family val="4"/>
        <charset val="136"/>
      </rPr>
      <t>總計</t>
    </r>
    <phoneticPr fontId="16" type="noConversion"/>
  </si>
  <si>
    <t>Total</t>
    <phoneticPr fontId="16" type="noConversion"/>
  </si>
  <si>
    <t>Single</t>
    <phoneticPr fontId="16" type="noConversion"/>
  </si>
  <si>
    <t>Married</t>
    <phoneticPr fontId="16" type="noConversion"/>
  </si>
  <si>
    <t>Divorced</t>
    <phoneticPr fontId="16" type="noConversion"/>
  </si>
  <si>
    <t>Widowed</t>
    <phoneticPr fontId="16" type="noConversion"/>
  </si>
  <si>
    <t>Unknown</t>
    <phoneticPr fontId="16" type="noConversion"/>
  </si>
  <si>
    <t>D00-D48</t>
    <phoneticPr fontId="16" type="noConversion"/>
  </si>
  <si>
    <t>E10-E14</t>
    <phoneticPr fontId="16" type="noConversion"/>
  </si>
  <si>
    <t>G00, G03</t>
    <phoneticPr fontId="16" type="noConversion"/>
  </si>
  <si>
    <t>I10-I15</t>
    <phoneticPr fontId="16" type="noConversion"/>
  </si>
  <si>
    <t>I70</t>
    <phoneticPr fontId="16" type="noConversion"/>
  </si>
  <si>
    <t>According to the General Mortality Condensed List by Gender and Marital Status (Cont. 1)</t>
    <phoneticPr fontId="16" type="noConversion"/>
  </si>
  <si>
    <t>J10-J11</t>
    <phoneticPr fontId="16" type="noConversion"/>
  </si>
  <si>
    <t>J20-J21</t>
    <phoneticPr fontId="16" type="noConversion"/>
  </si>
  <si>
    <t>J60-J65</t>
    <phoneticPr fontId="16" type="noConversion"/>
  </si>
  <si>
    <t>J66, J68-J69</t>
    <phoneticPr fontId="16" type="noConversion"/>
  </si>
  <si>
    <t>K25-K28</t>
    <phoneticPr fontId="16" type="noConversion"/>
  </si>
  <si>
    <t>K70, K73-K74</t>
    <phoneticPr fontId="16" type="noConversion"/>
  </si>
  <si>
    <t>K80-K82</t>
    <phoneticPr fontId="16" type="noConversion"/>
  </si>
  <si>
    <t>L00-L99</t>
    <phoneticPr fontId="16" type="noConversion"/>
  </si>
  <si>
    <t>M00-M99</t>
    <phoneticPr fontId="16" type="noConversion"/>
  </si>
  <si>
    <t>O00-O99</t>
    <phoneticPr fontId="16" type="noConversion"/>
  </si>
  <si>
    <t>P00-P96</t>
    <phoneticPr fontId="16" type="noConversion"/>
  </si>
  <si>
    <t>Q00-Q99</t>
    <phoneticPr fontId="16" type="noConversion"/>
  </si>
  <si>
    <t>According to the General Mortality Condensed List by Gender and Marital Status(Cont'd)</t>
    <phoneticPr fontId="16" type="noConversion"/>
  </si>
  <si>
    <t>X60-X84, Y87.0</t>
    <phoneticPr fontId="16" type="noConversion"/>
  </si>
  <si>
    <t>X85-Y09, Y87.1</t>
    <phoneticPr fontId="16" type="noConversion"/>
  </si>
  <si>
    <t xml:space="preserve">Table 73 Deaths Classified According </t>
    <phoneticPr fontId="16" type="noConversion"/>
  </si>
  <si>
    <t xml:space="preserve"> to the General Mortality Condensed List by Gender and Place</t>
    <phoneticPr fontId="16" type="noConversion"/>
  </si>
  <si>
    <t>Hospital</t>
    <phoneticPr fontId="16" type="noConversion"/>
  </si>
  <si>
    <t>Clinic</t>
    <phoneticPr fontId="16" type="noConversion"/>
  </si>
  <si>
    <t>Nursing home/Long term care facility</t>
    <phoneticPr fontId="16" type="noConversion"/>
  </si>
  <si>
    <t>Own Residence</t>
    <phoneticPr fontId="16" type="noConversion"/>
  </si>
  <si>
    <t>Other</t>
    <phoneticPr fontId="16" type="noConversion"/>
  </si>
  <si>
    <t xml:space="preserve"> to the General Mortality Condensed List by Gender and Place(Cont. 1)</t>
    <phoneticPr fontId="16" type="noConversion"/>
  </si>
  <si>
    <t>Total</t>
    <phoneticPr fontId="16" type="noConversion"/>
  </si>
  <si>
    <t>Nursing home/Long term care facility</t>
    <phoneticPr fontId="16" type="noConversion"/>
  </si>
  <si>
    <t xml:space="preserve"> to the General Mortality Condensed List by Gender and Place(Cont'd)</t>
    <phoneticPr fontId="16" type="noConversion"/>
  </si>
  <si>
    <t>Other</t>
    <phoneticPr fontId="16" type="noConversion"/>
  </si>
  <si>
    <t>Annex 1 Composition of Population by Age Group</t>
    <phoneticPr fontId="9" type="noConversion"/>
  </si>
  <si>
    <t>1 - 4</t>
    <phoneticPr fontId="16" type="noConversion"/>
  </si>
  <si>
    <t>85+</t>
    <phoneticPr fontId="16" type="noConversion"/>
  </si>
  <si>
    <t>…</t>
    <phoneticPr fontId="16" type="noConversion"/>
  </si>
  <si>
    <t>90 - 94</t>
    <phoneticPr fontId="16" type="noConversion"/>
  </si>
  <si>
    <t>95+</t>
    <phoneticPr fontId="16" type="noConversion"/>
  </si>
  <si>
    <t xml:space="preserve">  1 - 14</t>
    <phoneticPr fontId="16" type="noConversion"/>
  </si>
  <si>
    <t>15 - 24</t>
    <phoneticPr fontId="16" type="noConversion"/>
  </si>
  <si>
    <t>25 - 44</t>
    <phoneticPr fontId="16" type="noConversion"/>
  </si>
  <si>
    <t>45 - 64</t>
    <phoneticPr fontId="16" type="noConversion"/>
  </si>
  <si>
    <t>65+</t>
    <phoneticPr fontId="16" type="noConversion"/>
  </si>
  <si>
    <t>65 - 74</t>
    <phoneticPr fontId="16" type="noConversion"/>
  </si>
  <si>
    <t>75 - 84</t>
    <phoneticPr fontId="16" type="noConversion"/>
  </si>
  <si>
    <t>85 - 94</t>
    <phoneticPr fontId="16" type="noConversion"/>
  </si>
  <si>
    <t>Annex 2 Composition of Population by local</t>
    <phoneticPr fontId="16" type="noConversion"/>
  </si>
  <si>
    <t>Annex 3 Dynamical Population by local</t>
    <phoneticPr fontId="16" type="noConversion"/>
  </si>
  <si>
    <t>Annex 4 Mid-Year</t>
    <phoneticPr fontId="16" type="noConversion"/>
  </si>
  <si>
    <t>Population by Age Group</t>
    <phoneticPr fontId="16" type="noConversion"/>
  </si>
  <si>
    <t>2010~</t>
    <phoneticPr fontId="16" type="noConversion"/>
  </si>
  <si>
    <t>90+</t>
    <phoneticPr fontId="16" type="noConversion"/>
  </si>
  <si>
    <t>Annex 5 Registered Deaths by</t>
    <phoneticPr fontId="17" type="noConversion"/>
  </si>
  <si>
    <t xml:space="preserve"> Month, Gender and local</t>
    <phoneticPr fontId="17" type="noConversion"/>
  </si>
  <si>
    <t>Year</t>
    <phoneticPr fontId="17" type="noConversion"/>
  </si>
  <si>
    <t xml:space="preserve">Unit:Persons </t>
    <phoneticPr fontId="17" type="noConversion"/>
  </si>
  <si>
    <t>Annex 6 Deaths of Occurrence by</t>
    <phoneticPr fontId="16" type="noConversion"/>
  </si>
  <si>
    <r>
      <rPr>
        <sz val="12"/>
        <rFont val="標楷體"/>
        <family val="4"/>
        <charset val="136"/>
      </rPr>
      <t>民國</t>
    </r>
    <r>
      <rPr>
        <sz val="12"/>
        <rFont val="Times New Roman"/>
        <family val="1"/>
      </rPr>
      <t>109</t>
    </r>
    <r>
      <rPr>
        <sz val="12"/>
        <rFont val="標楷體"/>
        <family val="4"/>
        <charset val="136"/>
      </rPr>
      <t>年</t>
    </r>
    <phoneticPr fontId="16" type="noConversion"/>
  </si>
  <si>
    <t>Annex 7 Neonatal and Infant Death Statistics by Life Time</t>
    <phoneticPr fontId="16" type="noConversion"/>
  </si>
  <si>
    <t>Year 2020</t>
    <phoneticPr fontId="17" type="noConversion"/>
  </si>
  <si>
    <t>Unit : Persons , 0/00</t>
    <phoneticPr fontId="16" type="noConversion"/>
  </si>
  <si>
    <r>
      <t>4</t>
    </r>
    <r>
      <rPr>
        <sz val="11"/>
        <rFont val="標楷體"/>
        <family val="4"/>
        <charset val="136"/>
      </rPr>
      <t>週至未滿</t>
    </r>
    <r>
      <rPr>
        <sz val="11"/>
        <rFont val="Times New Roman"/>
        <family val="1"/>
      </rPr>
      <t>1</t>
    </r>
    <r>
      <rPr>
        <sz val="11"/>
        <rFont val="標楷體"/>
        <family val="4"/>
        <charset val="136"/>
      </rPr>
      <t>年</t>
    </r>
    <r>
      <rPr>
        <sz val="11"/>
        <rFont val="Times New Roman"/>
        <family val="1"/>
      </rPr>
      <t xml:space="preserve">      
28 days ~ Under 1 Year Old</t>
    </r>
    <phoneticPr fontId="16" type="noConversion"/>
  </si>
  <si>
    <t>P20-P28</t>
    <phoneticPr fontId="16" type="noConversion"/>
  </si>
  <si>
    <t>P35-P39</t>
    <phoneticPr fontId="16" type="noConversion"/>
  </si>
  <si>
    <t>R95</t>
    <phoneticPr fontId="16" type="noConversion"/>
  </si>
  <si>
    <t>P00-P04</t>
    <phoneticPr fontId="16" type="noConversion"/>
  </si>
  <si>
    <r>
      <rPr>
        <sz val="12"/>
        <rFont val="細明體"/>
        <family val="3"/>
        <charset val="136"/>
      </rPr>
      <t>Ⅱ</t>
    </r>
    <r>
      <rPr>
        <sz val="12"/>
        <rFont val="Times New Roman"/>
        <family val="1"/>
      </rPr>
      <t xml:space="preserve"> Cause of death statistics in 2020</t>
    </r>
    <phoneticPr fontId="17" type="noConversion"/>
  </si>
  <si>
    <t>Table 1 Causes of Death (Cont.17)</t>
    <phoneticPr fontId="9" type="noConversion"/>
  </si>
  <si>
    <t>Table 1 Causes of Death (Cont.18)</t>
    <phoneticPr fontId="24" type="noConversion"/>
  </si>
  <si>
    <t>Table 2 Causes of Death for Males(Cont.17)</t>
    <phoneticPr fontId="9" type="noConversion"/>
  </si>
  <si>
    <t>Table 2 Causes of Death for Males(Cont.18)</t>
    <phoneticPr fontId="9" type="noConversion"/>
  </si>
  <si>
    <t>Table 6 Cancer Causes of Death (Cont.17)</t>
    <phoneticPr fontId="9" type="noConversion"/>
  </si>
  <si>
    <t>Table 6 Cancer Causes of Death(Cont.18)</t>
    <phoneticPr fontId="26" type="noConversion"/>
  </si>
  <si>
    <t>Table 7 Cancer Causes of Death for Males(Cont.17)</t>
    <phoneticPr fontId="9" type="noConversion"/>
  </si>
  <si>
    <t>Table 7 Cancer Causes of Death for Males(Cont.18)</t>
    <phoneticPr fontId="9" type="noConversion"/>
  </si>
  <si>
    <t>Table 8 Cancer Causes of Death for Females(Cont.18)</t>
    <phoneticPr fontId="9" type="noConversion"/>
  </si>
  <si>
    <r>
      <rPr>
        <sz val="16"/>
        <rFont val="標楷體"/>
        <family val="4"/>
        <charset val="136"/>
      </rPr>
      <t>表</t>
    </r>
    <r>
      <rPr>
        <sz val="16"/>
        <rFont val="Times New Roman"/>
        <family val="1"/>
      </rPr>
      <t xml:space="preserve">74 </t>
    </r>
    <r>
      <rPr>
        <sz val="16"/>
        <rFont val="標楷體"/>
        <family val="4"/>
        <charset val="136"/>
      </rPr>
      <t>各國標準化死亡率之國際比較</t>
    </r>
  </si>
  <si>
    <t>Table 74 International Comparison of Standardized Mortality</t>
    <phoneticPr fontId="17" type="noConversion"/>
  </si>
  <si>
    <t>Based on 2000 W.H.O World Standard Population</t>
    <phoneticPr fontId="17" type="noConversion"/>
  </si>
  <si>
    <t xml:space="preserve">Unit:0/0000                        </t>
    <phoneticPr fontId="17" type="noConversion"/>
  </si>
  <si>
    <r>
      <rPr>
        <sz val="12"/>
        <rFont val="標楷體"/>
        <family val="4"/>
        <charset val="136"/>
      </rPr>
      <t>國</t>
    </r>
    <r>
      <rPr>
        <sz val="12"/>
        <rFont val="Times New Roman"/>
        <family val="1"/>
      </rPr>
      <t xml:space="preserve">   </t>
    </r>
    <r>
      <rPr>
        <sz val="12"/>
        <rFont val="標楷體"/>
        <family val="4"/>
        <charset val="136"/>
      </rPr>
      <t>別</t>
    </r>
    <r>
      <rPr>
        <sz val="12"/>
        <rFont val="Times New Roman"/>
        <family val="1"/>
      </rPr>
      <t xml:space="preserve"> </t>
    </r>
  </si>
  <si>
    <r>
      <rPr>
        <sz val="12"/>
        <rFont val="標楷體"/>
        <family val="4"/>
        <charset val="136"/>
      </rPr>
      <t>中華民國</t>
    </r>
  </si>
  <si>
    <r>
      <rPr>
        <sz val="12"/>
        <rFont val="標楷體"/>
        <family val="4"/>
        <charset val="136"/>
      </rPr>
      <t>美</t>
    </r>
    <r>
      <rPr>
        <sz val="12"/>
        <rFont val="Times New Roman"/>
        <family val="1"/>
      </rPr>
      <t xml:space="preserve">  </t>
    </r>
    <r>
      <rPr>
        <sz val="12"/>
        <rFont val="標楷體"/>
        <family val="4"/>
        <charset val="136"/>
      </rPr>
      <t>國</t>
    </r>
  </si>
  <si>
    <r>
      <rPr>
        <sz val="12"/>
        <rFont val="標楷體"/>
        <family val="4"/>
        <charset val="136"/>
      </rPr>
      <t>德</t>
    </r>
    <r>
      <rPr>
        <sz val="12"/>
        <rFont val="Times New Roman"/>
        <family val="1"/>
      </rPr>
      <t xml:space="preserve">  </t>
    </r>
    <r>
      <rPr>
        <sz val="12"/>
        <rFont val="標楷體"/>
        <family val="4"/>
        <charset val="136"/>
      </rPr>
      <t>國</t>
    </r>
  </si>
  <si>
    <r>
      <rPr>
        <sz val="12"/>
        <rFont val="標楷體"/>
        <family val="4"/>
        <charset val="136"/>
      </rPr>
      <t>英</t>
    </r>
    <r>
      <rPr>
        <sz val="12"/>
        <rFont val="Times New Roman"/>
        <family val="1"/>
      </rPr>
      <t xml:space="preserve">  </t>
    </r>
    <r>
      <rPr>
        <sz val="12"/>
        <rFont val="標楷體"/>
        <family val="4"/>
        <charset val="136"/>
      </rPr>
      <t>國</t>
    </r>
  </si>
  <si>
    <r>
      <rPr>
        <sz val="12"/>
        <rFont val="標楷體"/>
        <family val="4"/>
        <charset val="136"/>
      </rPr>
      <t>義</t>
    </r>
    <r>
      <rPr>
        <sz val="12"/>
        <rFont val="Times New Roman"/>
        <family val="1"/>
      </rPr>
      <t xml:space="preserve"> </t>
    </r>
    <r>
      <rPr>
        <sz val="12"/>
        <rFont val="標楷體"/>
        <family val="4"/>
        <charset val="136"/>
      </rPr>
      <t>大</t>
    </r>
    <r>
      <rPr>
        <sz val="12"/>
        <rFont val="Times New Roman"/>
        <family val="1"/>
      </rPr>
      <t xml:space="preserve"> </t>
    </r>
    <r>
      <rPr>
        <sz val="12"/>
        <rFont val="標楷體"/>
        <family val="4"/>
        <charset val="136"/>
      </rPr>
      <t>利</t>
    </r>
  </si>
  <si>
    <r>
      <rPr>
        <sz val="12"/>
        <rFont val="標楷體"/>
        <family val="4"/>
        <charset val="136"/>
      </rPr>
      <t>日</t>
    </r>
    <r>
      <rPr>
        <sz val="12"/>
        <rFont val="Times New Roman"/>
        <family val="1"/>
      </rPr>
      <t xml:space="preserve">  </t>
    </r>
    <r>
      <rPr>
        <sz val="12"/>
        <rFont val="標楷體"/>
        <family val="4"/>
        <charset val="136"/>
      </rPr>
      <t>本</t>
    </r>
  </si>
  <si>
    <r>
      <rPr>
        <sz val="12"/>
        <rFont val="標楷體"/>
        <family val="4"/>
        <charset val="136"/>
      </rPr>
      <t>澳</t>
    </r>
    <r>
      <rPr>
        <sz val="12"/>
        <rFont val="Times New Roman"/>
        <family val="1"/>
      </rPr>
      <t xml:space="preserve">  </t>
    </r>
    <r>
      <rPr>
        <sz val="12"/>
        <rFont val="標楷體"/>
        <family val="4"/>
        <charset val="136"/>
      </rPr>
      <t>洲</t>
    </r>
  </si>
  <si>
    <r>
      <rPr>
        <sz val="12"/>
        <rFont val="標楷體"/>
        <family val="4"/>
        <charset val="136"/>
      </rPr>
      <t>新</t>
    </r>
    <r>
      <rPr>
        <sz val="12"/>
        <rFont val="Times New Roman"/>
        <family val="1"/>
      </rPr>
      <t xml:space="preserve"> </t>
    </r>
    <r>
      <rPr>
        <sz val="12"/>
        <rFont val="標楷體"/>
        <family val="4"/>
        <charset val="136"/>
      </rPr>
      <t>加</t>
    </r>
    <r>
      <rPr>
        <sz val="12"/>
        <rFont val="Times New Roman"/>
        <family val="1"/>
      </rPr>
      <t xml:space="preserve"> </t>
    </r>
    <r>
      <rPr>
        <sz val="12"/>
        <rFont val="標楷體"/>
        <family val="4"/>
        <charset val="136"/>
      </rPr>
      <t>坡</t>
    </r>
  </si>
  <si>
    <t>Repblic of China
(Taiwan)</t>
    <phoneticPr fontId="9" type="noConversion"/>
  </si>
  <si>
    <t>United States</t>
    <phoneticPr fontId="9" type="noConversion"/>
  </si>
  <si>
    <t>Germany</t>
    <phoneticPr fontId="9" type="noConversion"/>
  </si>
  <si>
    <t>United Kingdom</t>
    <phoneticPr fontId="9" type="noConversion"/>
  </si>
  <si>
    <t>Italy</t>
    <phoneticPr fontId="9" type="noConversion"/>
  </si>
  <si>
    <t>Japan</t>
    <phoneticPr fontId="9" type="noConversion"/>
  </si>
  <si>
    <t>Australia</t>
    <phoneticPr fontId="9" type="noConversion"/>
  </si>
  <si>
    <t>Singapore</t>
    <phoneticPr fontId="9" type="noConversion"/>
  </si>
  <si>
    <t>Republic of Korea</t>
    <phoneticPr fontId="9" type="noConversion"/>
  </si>
  <si>
    <t>*</t>
  </si>
  <si>
    <t>#</t>
  </si>
  <si>
    <t>…</t>
  </si>
  <si>
    <t>#</t>
    <phoneticPr fontId="16" type="noConversion"/>
  </si>
  <si>
    <r>
      <rPr>
        <sz val="11"/>
        <rFont val="標楷體"/>
        <family val="4"/>
        <charset val="136"/>
      </rPr>
      <t>附註：</t>
    </r>
    <r>
      <rPr>
        <sz val="11"/>
        <rFont val="Times New Roman"/>
        <family val="1"/>
      </rPr>
      <t>1.*</t>
    </r>
    <r>
      <rPr>
        <sz val="11"/>
        <rFont val="標楷體"/>
        <family val="4"/>
        <charset val="136"/>
      </rPr>
      <t>自</t>
    </r>
    <r>
      <rPr>
        <sz val="11"/>
        <rFont val="Times New Roman"/>
        <family val="1"/>
      </rPr>
      <t>1994</t>
    </r>
    <r>
      <rPr>
        <sz val="11"/>
        <rFont val="標楷體"/>
        <family val="4"/>
        <charset val="136"/>
      </rPr>
      <t>年起含金門縣及連江縣。</t>
    </r>
  </si>
  <si>
    <t>Table 75 International Comparison of Standardized Cancer Mortality</t>
    <phoneticPr fontId="9" type="noConversion"/>
  </si>
  <si>
    <t xml:space="preserve">              Based on 2000 W.H.O World Standard Population</t>
    <phoneticPr fontId="17" type="noConversion"/>
  </si>
  <si>
    <r>
      <rPr>
        <sz val="12"/>
        <rFont val="標楷體"/>
        <family val="4"/>
        <charset val="136"/>
      </rPr>
      <t>韓</t>
    </r>
    <r>
      <rPr>
        <sz val="12"/>
        <rFont val="Times New Roman"/>
        <family val="1"/>
      </rPr>
      <t xml:space="preserve">  </t>
    </r>
    <r>
      <rPr>
        <sz val="12"/>
        <rFont val="標楷體"/>
        <family val="4"/>
        <charset val="136"/>
      </rPr>
      <t>國</t>
    </r>
  </si>
  <si>
    <t>…</t>
    <phoneticPr fontId="9" type="noConversion"/>
  </si>
  <si>
    <r>
      <rPr>
        <sz val="16"/>
        <rFont val="標楷體"/>
        <family val="4"/>
        <charset val="136"/>
      </rPr>
      <t>表</t>
    </r>
    <r>
      <rPr>
        <sz val="16"/>
        <rFont val="Times New Roman"/>
        <family val="1"/>
      </rPr>
      <t xml:space="preserve">76 </t>
    </r>
    <r>
      <rPr>
        <sz val="16"/>
        <rFont val="標楷體"/>
        <family val="4"/>
        <charset val="136"/>
      </rPr>
      <t>主要死亡原因</t>
    </r>
  </si>
  <si>
    <r>
      <rPr>
        <sz val="16"/>
        <rFont val="標楷體"/>
        <family val="4"/>
        <charset val="136"/>
      </rPr>
      <t>標準化死亡率之國際比較</t>
    </r>
  </si>
  <si>
    <t>Table 76 International Comparison of</t>
    <phoneticPr fontId="9" type="noConversion"/>
  </si>
  <si>
    <t xml:space="preserve"> Standardized Mortality for Main Causes</t>
    <phoneticPr fontId="9" type="noConversion"/>
  </si>
  <si>
    <t>Based on 2000 W.H.O</t>
  </si>
  <si>
    <t>World Standard Population</t>
  </si>
  <si>
    <r>
      <rPr>
        <sz val="12"/>
        <rFont val="標楷體"/>
        <family val="4"/>
        <charset val="136"/>
      </rPr>
      <t>單位：每十萬人口</t>
    </r>
    <r>
      <rPr>
        <sz val="12"/>
        <rFont val="Times New Roman"/>
        <family val="1"/>
      </rPr>
      <t xml:space="preserve">                                              </t>
    </r>
  </si>
  <si>
    <t>Repblic of China(Taiwan)</t>
    <phoneticPr fontId="9" type="noConversion"/>
  </si>
  <si>
    <t>2017</t>
    <phoneticPr fontId="9" type="noConversion"/>
  </si>
  <si>
    <t>2016</t>
    <phoneticPr fontId="9" type="noConversion"/>
  </si>
  <si>
    <t>C00-C97</t>
    <phoneticPr fontId="9" type="noConversion"/>
  </si>
  <si>
    <t>J12-J18</t>
    <phoneticPr fontId="9" type="noConversion"/>
  </si>
  <si>
    <t>I60-I69</t>
    <phoneticPr fontId="9" type="noConversion"/>
  </si>
  <si>
    <t>E10-E14</t>
    <phoneticPr fontId="9" type="noConversion"/>
  </si>
  <si>
    <t>V01-X59, Y85-Y86</t>
    <phoneticPr fontId="9" type="noConversion"/>
  </si>
  <si>
    <t>J40-J47</t>
    <phoneticPr fontId="9" type="noConversion"/>
  </si>
  <si>
    <t>I10-I15</t>
    <phoneticPr fontId="9" type="noConversion"/>
  </si>
  <si>
    <t>N00-N07, N17-N19, N25-N27</t>
    <phoneticPr fontId="9" type="noConversion"/>
  </si>
  <si>
    <t>K70, K73-K74</t>
    <phoneticPr fontId="9" type="noConversion"/>
  </si>
  <si>
    <t xml:space="preserve">Table 77 International Comparison of Standardized for Accidents, Adverse Effects and Intentional Self-Harm (Suicide) Mortality </t>
    <phoneticPr fontId="9" type="noConversion"/>
  </si>
  <si>
    <t>World Standard Population</t>
    <phoneticPr fontId="9" type="noConversion"/>
  </si>
  <si>
    <r>
      <rPr>
        <sz val="13"/>
        <rFont val="標楷體"/>
        <family val="4"/>
        <charset val="136"/>
      </rPr>
      <t>中華民國</t>
    </r>
  </si>
  <si>
    <r>
      <rPr>
        <sz val="13"/>
        <rFont val="標楷體"/>
        <family val="4"/>
        <charset val="136"/>
      </rPr>
      <t>美</t>
    </r>
    <r>
      <rPr>
        <sz val="13"/>
        <rFont val="Times New Roman"/>
        <family val="1"/>
      </rPr>
      <t xml:space="preserve">  </t>
    </r>
    <r>
      <rPr>
        <sz val="13"/>
        <rFont val="標楷體"/>
        <family val="4"/>
        <charset val="136"/>
      </rPr>
      <t>國</t>
    </r>
  </si>
  <si>
    <r>
      <rPr>
        <sz val="13"/>
        <rFont val="標楷體"/>
        <family val="4"/>
        <charset val="136"/>
      </rPr>
      <t>德</t>
    </r>
    <r>
      <rPr>
        <sz val="13"/>
        <rFont val="Times New Roman"/>
        <family val="1"/>
      </rPr>
      <t xml:space="preserve">  </t>
    </r>
    <r>
      <rPr>
        <sz val="13"/>
        <rFont val="標楷體"/>
        <family val="4"/>
        <charset val="136"/>
      </rPr>
      <t>國</t>
    </r>
  </si>
  <si>
    <r>
      <rPr>
        <sz val="13"/>
        <rFont val="標楷體"/>
        <family val="4"/>
        <charset val="136"/>
      </rPr>
      <t>英</t>
    </r>
    <r>
      <rPr>
        <sz val="13"/>
        <rFont val="Times New Roman"/>
        <family val="1"/>
      </rPr>
      <t xml:space="preserve">  </t>
    </r>
    <r>
      <rPr>
        <sz val="13"/>
        <rFont val="標楷體"/>
        <family val="4"/>
        <charset val="136"/>
      </rPr>
      <t>國</t>
    </r>
  </si>
  <si>
    <r>
      <rPr>
        <sz val="13"/>
        <rFont val="標楷體"/>
        <family val="4"/>
        <charset val="136"/>
      </rPr>
      <t>義</t>
    </r>
    <r>
      <rPr>
        <sz val="13"/>
        <rFont val="Times New Roman"/>
        <family val="1"/>
      </rPr>
      <t xml:space="preserve"> </t>
    </r>
    <r>
      <rPr>
        <sz val="13"/>
        <rFont val="標楷體"/>
        <family val="4"/>
        <charset val="136"/>
      </rPr>
      <t>大</t>
    </r>
    <r>
      <rPr>
        <sz val="13"/>
        <rFont val="Times New Roman"/>
        <family val="1"/>
      </rPr>
      <t xml:space="preserve"> </t>
    </r>
    <r>
      <rPr>
        <sz val="13"/>
        <rFont val="標楷體"/>
        <family val="4"/>
        <charset val="136"/>
      </rPr>
      <t>利</t>
    </r>
  </si>
  <si>
    <r>
      <rPr>
        <sz val="13"/>
        <rFont val="標楷體"/>
        <family val="4"/>
        <charset val="136"/>
      </rPr>
      <t>日</t>
    </r>
    <r>
      <rPr>
        <sz val="13"/>
        <rFont val="Times New Roman"/>
        <family val="1"/>
      </rPr>
      <t xml:space="preserve">  </t>
    </r>
    <r>
      <rPr>
        <sz val="13"/>
        <rFont val="標楷體"/>
        <family val="4"/>
        <charset val="136"/>
      </rPr>
      <t>本</t>
    </r>
  </si>
  <si>
    <r>
      <rPr>
        <sz val="13"/>
        <rFont val="標楷體"/>
        <family val="4"/>
        <charset val="136"/>
      </rPr>
      <t>澳</t>
    </r>
    <r>
      <rPr>
        <sz val="13"/>
        <rFont val="Times New Roman"/>
        <family val="1"/>
      </rPr>
      <t xml:space="preserve">  </t>
    </r>
    <r>
      <rPr>
        <sz val="13"/>
        <rFont val="標楷體"/>
        <family val="4"/>
        <charset val="136"/>
      </rPr>
      <t>洲</t>
    </r>
  </si>
  <si>
    <r>
      <rPr>
        <sz val="13"/>
        <rFont val="標楷體"/>
        <family val="4"/>
        <charset val="136"/>
      </rPr>
      <t>新</t>
    </r>
    <r>
      <rPr>
        <sz val="13"/>
        <rFont val="Times New Roman"/>
        <family val="1"/>
      </rPr>
      <t xml:space="preserve"> </t>
    </r>
    <r>
      <rPr>
        <sz val="13"/>
        <rFont val="標楷體"/>
        <family val="4"/>
        <charset val="136"/>
      </rPr>
      <t>加</t>
    </r>
    <r>
      <rPr>
        <sz val="13"/>
        <rFont val="Times New Roman"/>
        <family val="1"/>
      </rPr>
      <t xml:space="preserve"> </t>
    </r>
    <r>
      <rPr>
        <sz val="13"/>
        <rFont val="標楷體"/>
        <family val="4"/>
        <charset val="136"/>
      </rPr>
      <t>坡</t>
    </r>
  </si>
  <si>
    <r>
      <rPr>
        <sz val="13"/>
        <rFont val="標楷體"/>
        <family val="4"/>
        <charset val="136"/>
      </rPr>
      <t>南</t>
    </r>
    <r>
      <rPr>
        <sz val="13"/>
        <rFont val="Times New Roman"/>
        <family val="1"/>
      </rPr>
      <t xml:space="preserve">  </t>
    </r>
    <r>
      <rPr>
        <sz val="13"/>
        <rFont val="標楷體"/>
        <family val="4"/>
        <charset val="136"/>
      </rPr>
      <t>韓</t>
    </r>
  </si>
  <si>
    <t xml:space="preserve">                       </t>
    <phoneticPr fontId="9" type="noConversion"/>
  </si>
  <si>
    <r>
      <t>F00-F99</t>
    </r>
    <r>
      <rPr>
        <sz val="12"/>
        <rFont val="標楷體"/>
        <family val="4"/>
        <charset val="136"/>
      </rPr>
      <t>之其他（</t>
    </r>
    <r>
      <rPr>
        <sz val="12"/>
        <rFont val="Times New Roman"/>
        <family val="1"/>
      </rPr>
      <t>F04-F48, F50-F99</t>
    </r>
    <r>
      <rPr>
        <sz val="12"/>
        <rFont val="標楷體"/>
        <family val="4"/>
        <charset val="136"/>
      </rPr>
      <t>）</t>
    </r>
    <phoneticPr fontId="16" type="noConversion"/>
  </si>
  <si>
    <t>2018</t>
    <phoneticPr fontId="9" type="noConversion"/>
  </si>
  <si>
    <t>2017</t>
    <phoneticPr fontId="9" type="noConversion"/>
  </si>
  <si>
    <t>2018</t>
    <phoneticPr fontId="9" type="noConversion"/>
  </si>
  <si>
    <t>2016</t>
    <phoneticPr fontId="9" type="noConversion"/>
  </si>
  <si>
    <t>血管性及未明示之失智症</t>
  </si>
  <si>
    <r>
      <rPr>
        <sz val="14"/>
        <rFont val="標楷體"/>
        <family val="4"/>
        <charset val="136"/>
      </rPr>
      <t xml:space="preserve">血管性及未明示之失智症
</t>
    </r>
    <r>
      <rPr>
        <sz val="14"/>
        <rFont val="Times New Roman"/>
        <family val="1"/>
      </rPr>
      <t>Vascular and unspecified dementia</t>
    </r>
  </si>
  <si>
    <r>
      <rPr>
        <sz val="14"/>
        <rFont val="標楷體"/>
        <family val="4"/>
        <charset val="136"/>
      </rPr>
      <t xml:space="preserve">肝和肝內膽管癌
</t>
    </r>
    <r>
      <rPr>
        <sz val="14"/>
        <rFont val="Times New Roman"/>
        <family val="1"/>
      </rPr>
      <t>Cancers of liver and intrahepatic bile ducts</t>
    </r>
    <phoneticPr fontId="21"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</si>
  <si>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21"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</si>
  <si>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7)</t>
    </r>
    <phoneticPr fontId="9"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</si>
  <si>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10)</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</si>
  <si>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11)</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</si>
  <si>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</si>
  <si>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</si>
  <si>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</si>
  <si>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</si>
  <si>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</si>
  <si>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17)</t>
    </r>
    <phoneticPr fontId="16"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</si>
  <si>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</si>
  <si>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3 </t>
    </r>
    <r>
      <rPr>
        <sz val="16"/>
        <rFont val="標楷體"/>
        <family val="4"/>
        <charset val="136"/>
      </rPr>
      <t>歷年女性死亡原因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</si>
  <si>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單位：人，每十萬人口</t>
    </r>
    <phoneticPr fontId="21" type="noConversion"/>
  </si>
  <si>
    <r>
      <rPr>
        <sz val="14"/>
        <rFont val="標楷體"/>
        <family val="4"/>
        <charset val="136"/>
      </rPr>
      <t>單位：人，每十萬人口</t>
    </r>
    <phoneticPr fontId="21" type="noConversion"/>
  </si>
  <si>
    <r>
      <rPr>
        <sz val="14"/>
        <rFont val="標楷體"/>
        <family val="4"/>
        <charset val="136"/>
      </rPr>
      <t>單位：人，每十萬人口</t>
    </r>
    <phoneticPr fontId="21"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</si>
  <si>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</si>
  <si>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</si>
  <si>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</si>
  <si>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101</t>
    </r>
    <r>
      <rPr>
        <sz val="14"/>
        <rFont val="標楷體"/>
        <family val="4"/>
        <charset val="136"/>
      </rPr>
      <t>年</t>
    </r>
    <phoneticPr fontId="17" type="noConversion"/>
  </si>
  <si>
    <r>
      <rPr>
        <sz val="14"/>
        <rFont val="標楷體"/>
        <family val="4"/>
        <charset val="136"/>
      </rPr>
      <t>民國</t>
    </r>
    <r>
      <rPr>
        <sz val="14"/>
        <rFont val="Times New Roman"/>
        <family val="1"/>
      </rPr>
      <t>102</t>
    </r>
    <r>
      <rPr>
        <sz val="14"/>
        <rFont val="標楷體"/>
        <family val="4"/>
        <charset val="136"/>
      </rPr>
      <t>年</t>
    </r>
    <phoneticPr fontId="17" type="noConversion"/>
  </si>
  <si>
    <r>
      <rPr>
        <sz val="14"/>
        <rFont val="標楷體"/>
        <family val="4"/>
        <charset val="136"/>
      </rPr>
      <t>民國</t>
    </r>
    <r>
      <rPr>
        <sz val="14"/>
        <rFont val="Times New Roman"/>
        <family val="1"/>
      </rPr>
      <t>103</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</si>
  <si>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</si>
  <si>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105</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</si>
  <si>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</si>
  <si>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</si>
  <si>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死亡數</t>
    </r>
    <phoneticPr fontId="21" type="noConversion"/>
  </si>
  <si>
    <r>
      <rPr>
        <sz val="14"/>
        <rFont val="標楷體"/>
        <family val="4"/>
        <charset val="136"/>
      </rPr>
      <t>死亡率</t>
    </r>
    <phoneticPr fontId="21"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</si>
  <si>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</si>
  <si>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標準化死亡率</t>
    </r>
    <phoneticPr fontId="20"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</si>
  <si>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</si>
  <si>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死亡數</t>
    </r>
    <phoneticPr fontId="21"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</si>
  <si>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</si>
  <si>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死亡數</t>
    </r>
    <phoneticPr fontId="21"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</si>
  <si>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</si>
  <si>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死亡率</t>
    </r>
    <phoneticPr fontId="21" type="noConversion"/>
  </si>
  <si>
    <r>
      <rPr>
        <sz val="14"/>
        <rFont val="標楷體"/>
        <family val="4"/>
        <charset val="136"/>
      </rPr>
      <t>死亡率</t>
    </r>
    <phoneticPr fontId="21" type="noConversion"/>
  </si>
  <si>
    <r>
      <rPr>
        <sz val="14"/>
        <rFont val="標楷體"/>
        <family val="4"/>
        <charset val="136"/>
      </rPr>
      <t>死亡數</t>
    </r>
    <phoneticPr fontId="21" type="noConversion"/>
  </si>
  <si>
    <r>
      <rPr>
        <sz val="14"/>
        <rFont val="標楷體"/>
        <family val="4"/>
        <charset val="136"/>
      </rPr>
      <t>標準化死亡率</t>
    </r>
    <phoneticPr fontId="20" type="noConversion"/>
  </si>
  <si>
    <r>
      <rPr>
        <sz val="14"/>
        <rFont val="標楷體"/>
        <family val="4"/>
        <charset val="136"/>
      </rPr>
      <t>死亡率</t>
    </r>
    <phoneticPr fontId="21" type="noConversion"/>
  </si>
  <si>
    <r>
      <rPr>
        <sz val="14"/>
        <rFont val="標楷體"/>
        <family val="4"/>
        <charset val="136"/>
      </rPr>
      <t>國際死因分類號碼</t>
    </r>
    <phoneticPr fontId="9" type="noConversion"/>
  </si>
  <si>
    <r>
      <rPr>
        <sz val="14"/>
        <rFont val="標楷體"/>
        <family val="4"/>
        <charset val="136"/>
      </rPr>
      <t>國際死因分類號碼</t>
    </r>
    <phoneticPr fontId="9" type="noConversion"/>
  </si>
  <si>
    <r>
      <rPr>
        <sz val="14"/>
        <rFont val="標楷體"/>
        <family val="4"/>
        <charset val="136"/>
      </rPr>
      <t>國際死因分類號碼</t>
    </r>
    <phoneticPr fontId="9" type="noConversion"/>
  </si>
  <si>
    <r>
      <rPr>
        <sz val="14"/>
        <rFont val="標楷體"/>
        <family val="4"/>
        <charset val="136"/>
      </rPr>
      <t>國際死因分類號碼</t>
    </r>
    <phoneticPr fontId="9" type="noConversion"/>
  </si>
  <si>
    <r>
      <rPr>
        <sz val="14"/>
        <rFont val="標楷體"/>
        <family val="4"/>
        <charset val="136"/>
      </rPr>
      <t xml:space="preserve">所有死亡原因
</t>
    </r>
    <r>
      <rPr>
        <sz val="14"/>
        <rFont val="Times New Roman"/>
        <family val="1"/>
      </rPr>
      <t>All causes of death</t>
    </r>
    <phoneticPr fontId="16" type="noConversion"/>
  </si>
  <si>
    <r>
      <rPr>
        <sz val="14"/>
        <rFont val="標楷體"/>
        <family val="4"/>
        <charset val="136"/>
      </rPr>
      <t xml:space="preserve">糖尿病
</t>
    </r>
    <r>
      <rPr>
        <sz val="14"/>
        <rFont val="Times New Roman"/>
        <family val="1"/>
      </rPr>
      <t>Diabetes mellitus</t>
    </r>
    <phoneticPr fontId="16" type="noConversion"/>
  </si>
  <si>
    <r>
      <rPr>
        <sz val="14"/>
        <rFont val="標楷體"/>
        <family val="4"/>
        <charset val="136"/>
      </rPr>
      <t xml:space="preserve">高血壓性疾病
</t>
    </r>
    <r>
      <rPr>
        <sz val="14"/>
        <rFont val="Times New Roman"/>
        <family val="1"/>
      </rPr>
      <t>Hypertensive diseases</t>
    </r>
    <phoneticPr fontId="16" type="noConversion"/>
  </si>
  <si>
    <r>
      <rPr>
        <sz val="14"/>
        <rFont val="標楷體"/>
        <family val="4"/>
        <charset val="136"/>
      </rPr>
      <t xml:space="preserve">腎炎、腎病症候群及腎病變
</t>
    </r>
    <r>
      <rPr>
        <sz val="14"/>
        <rFont val="Times New Roman"/>
        <family val="1"/>
      </rPr>
      <t>Nephritis, nephrotic syndrome and nephrosis</t>
    </r>
    <phoneticPr fontId="16" type="noConversion"/>
  </si>
  <si>
    <r>
      <rPr>
        <sz val="14"/>
        <rFont val="標楷體"/>
        <family val="4"/>
        <charset val="136"/>
      </rPr>
      <t xml:space="preserve">事故傷害
</t>
    </r>
    <r>
      <rPr>
        <sz val="14"/>
        <rFont val="Times New Roman"/>
        <family val="1"/>
      </rPr>
      <t>Accidents and adverse effects</t>
    </r>
    <phoneticPr fontId="16" type="noConversion"/>
  </si>
  <si>
    <r>
      <rPr>
        <sz val="14"/>
        <rFont val="標楷體"/>
        <family val="4"/>
        <charset val="136"/>
      </rPr>
      <t xml:space="preserve">蓄意自我傷害（自殺）
</t>
    </r>
    <r>
      <rPr>
        <sz val="14"/>
        <rFont val="Times New Roman"/>
        <family val="1"/>
      </rPr>
      <t>Intentional self-harm (suicide)</t>
    </r>
    <phoneticPr fontId="16" type="noConversion"/>
  </si>
  <si>
    <r>
      <rPr>
        <sz val="14"/>
        <rFont val="標楷體"/>
        <family val="4"/>
        <charset val="136"/>
      </rPr>
      <t xml:space="preserve">敗血症
</t>
    </r>
    <r>
      <rPr>
        <sz val="14"/>
        <rFont val="Times New Roman"/>
        <family val="1"/>
      </rPr>
      <t>Septicemia</t>
    </r>
    <phoneticPr fontId="16" type="noConversion"/>
  </si>
  <si>
    <r>
      <rPr>
        <sz val="14"/>
        <rFont val="標楷體"/>
        <family val="4"/>
        <charset val="136"/>
      </rPr>
      <t xml:space="preserve">慢性肝病及肝硬化
</t>
    </r>
    <r>
      <rPr>
        <sz val="14"/>
        <rFont val="Times New Roman"/>
        <family val="1"/>
      </rPr>
      <t>Chronic liver disease and cirrhosis</t>
    </r>
    <phoneticPr fontId="16" type="noConversion"/>
  </si>
  <si>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phoneticPr fontId="16" type="noConversion"/>
  </si>
  <si>
    <r>
      <rPr>
        <sz val="14"/>
        <rFont val="標楷體"/>
        <family val="4"/>
        <charset val="136"/>
      </rPr>
      <t xml:space="preserve">骨骼肌肉系統及結締組織之疾病
</t>
    </r>
    <r>
      <rPr>
        <sz val="14"/>
        <rFont val="Times New Roman"/>
        <family val="1"/>
      </rPr>
      <t>Diseases of the musculoskeletal system and connective tissue</t>
    </r>
    <phoneticPr fontId="16" type="noConversion"/>
  </si>
  <si>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phoneticPr fontId="16" type="noConversion"/>
  </si>
  <si>
    <r>
      <rPr>
        <sz val="14"/>
        <rFont val="標楷體"/>
        <family val="4"/>
        <charset val="136"/>
      </rPr>
      <t xml:space="preserve">帕金森病
</t>
    </r>
    <r>
      <rPr>
        <sz val="14"/>
        <rFont val="Times New Roman"/>
        <family val="1"/>
      </rPr>
      <t>Parkinson's disease</t>
    </r>
    <phoneticPr fontId="16" type="noConversion"/>
  </si>
  <si>
    <r>
      <rPr>
        <sz val="14"/>
        <rFont val="標楷體"/>
        <family val="4"/>
        <charset val="136"/>
      </rPr>
      <t xml:space="preserve">主動脈瘤及剝離
</t>
    </r>
    <r>
      <rPr>
        <sz val="14"/>
        <rFont val="Times New Roman"/>
        <family val="1"/>
      </rPr>
      <t>Aortic aneurysm and dissection</t>
    </r>
    <phoneticPr fontId="16" type="noConversion"/>
  </si>
  <si>
    <r>
      <rPr>
        <sz val="14"/>
        <rFont val="標楷體"/>
        <family val="4"/>
        <charset val="136"/>
      </rPr>
      <t xml:space="preserve">皮膚及皮下組織疾病
</t>
    </r>
    <r>
      <rPr>
        <sz val="14"/>
        <rFont val="Times New Roman"/>
        <family val="1"/>
      </rPr>
      <t>Diseases of the skin and subcutaneous tissue</t>
    </r>
    <phoneticPr fontId="16"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</si>
  <si>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9" type="noConversion"/>
  </si>
  <si>
    <r>
      <rPr>
        <sz val="14"/>
        <rFont val="標楷體"/>
        <family val="4"/>
        <charset val="136"/>
      </rPr>
      <t xml:space="preserve">流感
</t>
    </r>
    <r>
      <rPr>
        <sz val="14"/>
        <rFont val="Times New Roman"/>
        <family val="1"/>
      </rPr>
      <t>Influenza</t>
    </r>
    <phoneticPr fontId="16" type="noConversion"/>
  </si>
  <si>
    <r>
      <rPr>
        <sz val="14"/>
        <rFont val="標楷體"/>
        <family val="4"/>
        <charset val="136"/>
      </rPr>
      <t xml:space="preserve">膽結石及其他膽囊疾患
</t>
    </r>
    <r>
      <rPr>
        <sz val="14"/>
        <rFont val="Times New Roman"/>
        <family val="1"/>
      </rPr>
      <t>Cholelithiasis and other disorders of gallbladder</t>
    </r>
    <phoneticPr fontId="16" type="noConversion"/>
  </si>
  <si>
    <r>
      <rPr>
        <sz val="14"/>
        <rFont val="標楷體"/>
        <family val="4"/>
        <charset val="136"/>
      </rPr>
      <t xml:space="preserve">胃及十二指腸潰瘍
</t>
    </r>
    <r>
      <rPr>
        <sz val="14"/>
        <rFont val="Times New Roman"/>
        <family val="1"/>
      </rPr>
      <t>Peptic ulcer</t>
    </r>
    <phoneticPr fontId="16" type="noConversion"/>
  </si>
  <si>
    <r>
      <rPr>
        <sz val="14"/>
        <rFont val="標楷體"/>
        <family val="4"/>
        <charset val="136"/>
      </rPr>
      <t xml:space="preserve">貧血
</t>
    </r>
    <r>
      <rPr>
        <sz val="14"/>
        <rFont val="Times New Roman"/>
        <family val="1"/>
      </rPr>
      <t>Anaemias</t>
    </r>
    <phoneticPr fontId="16" type="noConversion"/>
  </si>
  <si>
    <r>
      <rPr>
        <sz val="14"/>
        <rFont val="標楷體"/>
        <family val="4"/>
        <charset val="136"/>
      </rPr>
      <t xml:space="preserve">疝氣及腸阻塞
</t>
    </r>
    <r>
      <rPr>
        <sz val="14"/>
        <rFont val="Times New Roman"/>
        <family val="1"/>
      </rPr>
      <t>Hernia and intestinal obstruction</t>
    </r>
    <phoneticPr fontId="16" type="noConversion"/>
  </si>
  <si>
    <r>
      <rPr>
        <sz val="14"/>
        <rFont val="標楷體"/>
        <family val="4"/>
        <charset val="136"/>
      </rPr>
      <t xml:space="preserve">源於周產期的特定病況
</t>
    </r>
    <r>
      <rPr>
        <sz val="14"/>
        <rFont val="Times New Roman"/>
        <family val="1"/>
      </rPr>
      <t>Certain conditions originating in the perinatal period</t>
    </r>
    <phoneticPr fontId="16" type="noConversion"/>
  </si>
  <si>
    <r>
      <rPr>
        <sz val="14"/>
        <rFont val="標楷體"/>
        <family val="4"/>
        <charset val="136"/>
      </rPr>
      <t xml:space="preserve">病毒性肝炎
</t>
    </r>
    <r>
      <rPr>
        <sz val="14"/>
        <rFont val="Times New Roman"/>
        <family val="1"/>
      </rPr>
      <t>Viral hepatitis</t>
    </r>
    <phoneticPr fontId="16" type="noConversion"/>
  </si>
  <si>
    <r>
      <rPr>
        <sz val="14"/>
        <rFont val="標楷體"/>
        <family val="4"/>
        <charset val="136"/>
      </rPr>
      <t xml:space="preserve">結核病
</t>
    </r>
    <r>
      <rPr>
        <sz val="14"/>
        <rFont val="Times New Roman"/>
        <family val="1"/>
      </rPr>
      <t>Tuberculosis</t>
    </r>
    <phoneticPr fontId="16" type="noConversion"/>
  </si>
  <si>
    <r>
      <rPr>
        <sz val="14"/>
        <rFont val="標楷體"/>
        <family val="4"/>
        <charset val="136"/>
      </rPr>
      <t xml:space="preserve">先天性畸形變形及染色體異常
</t>
    </r>
    <r>
      <rPr>
        <sz val="14"/>
        <rFont val="Times New Roman"/>
        <family val="1"/>
      </rPr>
      <t>Congenital malformations, deformations and chromosomal abnormalities</t>
    </r>
    <phoneticPr fontId="16" type="noConversion"/>
  </si>
  <si>
    <r>
      <rPr>
        <sz val="14"/>
        <rFont val="標楷體"/>
        <family val="4"/>
        <charset val="136"/>
      </rPr>
      <t xml:space="preserve">阿茲海默病
</t>
    </r>
    <r>
      <rPr>
        <sz val="14"/>
        <rFont val="Times New Roman"/>
        <family val="1"/>
      </rPr>
      <t>Alzheimer's disease</t>
    </r>
    <phoneticPr fontId="16" type="noConversion"/>
  </si>
  <si>
    <r>
      <rPr>
        <sz val="14"/>
        <rFont val="標楷體"/>
        <family val="4"/>
        <charset val="136"/>
      </rPr>
      <t xml:space="preserve">其他
</t>
    </r>
    <r>
      <rPr>
        <sz val="14"/>
        <rFont val="Times New Roman"/>
        <family val="1"/>
      </rPr>
      <t>All other causes</t>
    </r>
    <phoneticPr fontId="16" type="noConversion"/>
  </si>
  <si>
    <r>
      <rPr>
        <sz val="14"/>
        <rFont val="標楷體"/>
        <family val="4"/>
        <charset val="136"/>
      </rPr>
      <t xml:space="preserve">其他
</t>
    </r>
    <r>
      <rPr>
        <sz val="14"/>
        <rFont val="Times New Roman"/>
        <family val="1"/>
      </rPr>
      <t>All other causes</t>
    </r>
    <phoneticPr fontId="16" type="noConversion"/>
  </si>
  <si>
    <r>
      <rPr>
        <sz val="14"/>
        <rFont val="標楷體"/>
        <family val="4"/>
        <charset val="136"/>
      </rPr>
      <t>備註：</t>
    </r>
    <r>
      <rPr>
        <sz val="14"/>
        <rFont val="Times New Roman"/>
        <family val="1"/>
      </rPr>
      <t>108</t>
    </r>
    <r>
      <rPr>
        <sz val="14"/>
        <rFont val="標楷體"/>
        <family val="4"/>
        <charset val="136"/>
      </rPr>
      <t>年起死因統計改採「</t>
    </r>
    <r>
      <rPr>
        <sz val="14"/>
        <rFont val="Times New Roman"/>
        <family val="1"/>
      </rPr>
      <t>2016</t>
    </r>
    <r>
      <rPr>
        <sz val="14"/>
        <rFont val="標楷體"/>
        <family val="4"/>
        <charset val="136"/>
      </rPr>
      <t>年版</t>
    </r>
    <r>
      <rPr>
        <sz val="14"/>
        <rFont val="Times New Roman"/>
        <family val="1"/>
      </rPr>
      <t>ICD-10</t>
    </r>
    <r>
      <rPr>
        <sz val="14"/>
        <rFont val="標楷體"/>
        <family val="4"/>
        <charset val="136"/>
      </rPr>
      <t>死因選取準則」，因選取準則不同，歷年資料需經「轉換比值」調整後始得與</t>
    </r>
    <r>
      <rPr>
        <sz val="14"/>
        <rFont val="Times New Roman"/>
        <family val="1"/>
      </rPr>
      <t>108</t>
    </r>
    <r>
      <rPr>
        <sz val="14"/>
        <rFont val="標楷體"/>
        <family val="4"/>
        <charset val="136"/>
      </rPr>
      <t>年比較，相關</t>
    </r>
    <phoneticPr fontId="9" type="noConversion"/>
  </si>
  <si>
    <r>
      <rPr>
        <sz val="14"/>
        <rFont val="標楷體"/>
        <family val="4"/>
        <charset val="136"/>
      </rPr>
      <t>備註：</t>
    </r>
    <r>
      <rPr>
        <sz val="14"/>
        <rFont val="Times New Roman"/>
        <family val="1"/>
      </rPr>
      <t>108</t>
    </r>
    <r>
      <rPr>
        <sz val="14"/>
        <rFont val="標楷體"/>
        <family val="4"/>
        <charset val="136"/>
      </rPr>
      <t>年起死因統計改採「</t>
    </r>
    <r>
      <rPr>
        <sz val="14"/>
        <rFont val="Times New Roman"/>
        <family val="1"/>
      </rPr>
      <t>2016</t>
    </r>
    <r>
      <rPr>
        <sz val="14"/>
        <rFont val="標楷體"/>
        <family val="4"/>
        <charset val="136"/>
      </rPr>
      <t>年版</t>
    </r>
    <r>
      <rPr>
        <sz val="14"/>
        <rFont val="Times New Roman"/>
        <family val="1"/>
      </rPr>
      <t>ICD-10</t>
    </r>
    <r>
      <rPr>
        <sz val="14"/>
        <rFont val="標楷體"/>
        <family val="4"/>
        <charset val="136"/>
      </rPr>
      <t>死因選取準則」，因選取準則不同，歷年資料需經「轉換比值」調整後始得與</t>
    </r>
    <r>
      <rPr>
        <sz val="14"/>
        <rFont val="Times New Roman"/>
        <family val="1"/>
      </rPr>
      <t>109</t>
    </r>
    <r>
      <rPr>
        <sz val="14"/>
        <rFont val="標楷體"/>
        <family val="4"/>
        <charset val="136"/>
      </rPr>
      <t>年比較，相關</t>
    </r>
    <phoneticPr fontId="9" type="noConversion"/>
  </si>
  <si>
    <r>
      <rPr>
        <sz val="14"/>
        <rFont val="標楷體"/>
        <family val="4"/>
        <charset val="136"/>
      </rPr>
      <t>　　　「轉換比值」請參閱「死因統計結果分析」。</t>
    </r>
    <phoneticPr fontId="9" type="noConversion"/>
  </si>
  <si>
    <r>
      <rPr>
        <sz val="16"/>
        <rFont val="標楷體"/>
        <family val="4"/>
        <charset val="136"/>
      </rPr>
      <t>附表</t>
    </r>
    <r>
      <rPr>
        <sz val="16"/>
        <rFont val="Times New Roman"/>
        <family val="1"/>
      </rPr>
      <t xml:space="preserve">10  </t>
    </r>
    <r>
      <rPr>
        <sz val="16"/>
        <rFont val="標楷體"/>
        <family val="4"/>
        <charset val="136"/>
      </rPr>
      <t>自殺死亡人數及其死亡率</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</si>
  <si>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全國</t>
    </r>
    <phoneticPr fontId="16" type="noConversion"/>
  </si>
  <si>
    <r>
      <t>109</t>
    </r>
    <r>
      <rPr>
        <sz val="12"/>
        <rFont val="標楷體"/>
        <family val="4"/>
        <charset val="136"/>
      </rPr>
      <t>年</t>
    </r>
    <phoneticPr fontId="16" type="noConversion"/>
  </si>
  <si>
    <r>
      <rPr>
        <sz val="12"/>
        <rFont val="標楷體"/>
        <family val="4"/>
        <charset val="136"/>
      </rPr>
      <t>單位：人、每十萬人口</t>
    </r>
    <phoneticPr fontId="16" type="noConversion"/>
  </si>
  <si>
    <r>
      <t>Unit</t>
    </r>
    <r>
      <rPr>
        <sz val="12"/>
        <rFont val="標楷體"/>
        <family val="4"/>
        <charset val="136"/>
      </rPr>
      <t>：</t>
    </r>
    <r>
      <rPr>
        <sz val="12"/>
        <rFont val="Times New Roman"/>
        <family val="1"/>
      </rPr>
      <t>Persons , 0/0000</t>
    </r>
    <phoneticPr fontId="16" type="noConversion"/>
  </si>
  <si>
    <r>
      <rPr>
        <sz val="12"/>
        <rFont val="標楷體"/>
        <family val="4"/>
        <charset val="136"/>
      </rPr>
      <t xml:space="preserve">年齡別
</t>
    </r>
    <r>
      <rPr>
        <sz val="12"/>
        <rFont val="Times New Roman"/>
        <family val="1"/>
      </rPr>
      <t>Age</t>
    </r>
    <phoneticPr fontId="16" type="noConversion"/>
  </si>
  <si>
    <r>
      <rPr>
        <sz val="12"/>
        <rFont val="標楷體"/>
        <family val="4"/>
        <charset val="136"/>
      </rPr>
      <t>以固體或液體物質</t>
    </r>
    <r>
      <rPr>
        <sz val="12"/>
        <rFont val="Times New Roman"/>
        <family val="1"/>
      </rPr>
      <t xml:space="preserve"> Intentional self-harm poisoning by solid or liquid substances</t>
    </r>
    <phoneticPr fontId="16" type="noConversion"/>
  </si>
  <si>
    <r>
      <rPr>
        <sz val="12"/>
        <rFont val="標楷體"/>
        <family val="4"/>
        <charset val="136"/>
      </rPr>
      <t>以氣體及蒸汽</t>
    </r>
    <r>
      <rPr>
        <sz val="12"/>
        <rFont val="Times New Roman"/>
        <family val="1"/>
      </rPr>
      <t xml:space="preserve">  Intentional self-harm poisoning by other gases and vapors</t>
    </r>
    <phoneticPr fontId="16" type="noConversion"/>
  </si>
  <si>
    <r>
      <rPr>
        <sz val="12"/>
        <rFont val="標楷體"/>
        <family val="4"/>
        <charset val="136"/>
      </rPr>
      <t>吊死、勒死及窒息</t>
    </r>
    <r>
      <rPr>
        <sz val="12"/>
        <rFont val="Times New Roman"/>
        <family val="1"/>
      </rPr>
      <t xml:space="preserve">  Intentional self-harm injury by hanging, strangulation and suffocation</t>
    </r>
    <phoneticPr fontId="16" type="noConversion"/>
  </si>
  <si>
    <r>
      <rPr>
        <sz val="12"/>
        <rFont val="標楷體"/>
        <family val="4"/>
        <charset val="136"/>
      </rPr>
      <t>溺水</t>
    </r>
    <r>
      <rPr>
        <sz val="12"/>
        <rFont val="Times New Roman"/>
        <family val="1"/>
      </rPr>
      <t xml:space="preserve">  
Intentional self-harm injury by submersion (drowning)</t>
    </r>
    <phoneticPr fontId="16" type="noConversion"/>
  </si>
  <si>
    <r>
      <rPr>
        <sz val="12"/>
        <rFont val="標楷體"/>
        <family val="4"/>
        <charset val="136"/>
      </rPr>
      <t>鎗砲及爆炸物</t>
    </r>
    <r>
      <rPr>
        <sz val="12"/>
        <rFont val="Times New Roman"/>
        <family val="1"/>
      </rPr>
      <t xml:space="preserve">  Intentional self-harm injury by firearms, air guns and explosives</t>
    </r>
    <phoneticPr fontId="16" type="noConversion"/>
  </si>
  <si>
    <r>
      <rPr>
        <sz val="12"/>
        <rFont val="標楷體"/>
        <family val="4"/>
        <charset val="136"/>
      </rPr>
      <t>切穿工具</t>
    </r>
    <r>
      <rPr>
        <sz val="12"/>
        <rFont val="Times New Roman"/>
        <family val="1"/>
      </rPr>
      <t xml:space="preserve">  Intentional self-harm injury by cutting and piercing instruments</t>
    </r>
    <phoneticPr fontId="16" type="noConversion"/>
  </si>
  <si>
    <r>
      <rPr>
        <sz val="12"/>
        <rFont val="標楷體"/>
        <family val="4"/>
        <charset val="136"/>
      </rPr>
      <t>由高處跳下</t>
    </r>
    <r>
      <rPr>
        <sz val="12"/>
        <rFont val="Times New Roman"/>
        <family val="1"/>
      </rPr>
      <t xml:space="preserve">  Intentional self-harm injuries by jumping from high place</t>
    </r>
    <phoneticPr fontId="16" type="noConversion"/>
  </si>
  <si>
    <r>
      <rPr>
        <sz val="12"/>
        <rFont val="標楷體"/>
        <family val="4"/>
        <charset val="136"/>
      </rPr>
      <t>其</t>
    </r>
    <r>
      <rPr>
        <sz val="12"/>
        <rFont val="Times New Roman"/>
        <family val="1"/>
      </rPr>
      <t xml:space="preserve">     </t>
    </r>
    <r>
      <rPr>
        <sz val="12"/>
        <rFont val="標楷體"/>
        <family val="4"/>
        <charset val="136"/>
      </rPr>
      <t xml:space="preserve">他
</t>
    </r>
    <r>
      <rPr>
        <sz val="12"/>
        <rFont val="Times New Roman"/>
        <family val="1"/>
      </rPr>
      <t>Other</t>
    </r>
    <phoneticPr fontId="16" type="noConversion"/>
  </si>
  <si>
    <r>
      <rPr>
        <sz val="12"/>
        <rFont val="標楷體"/>
        <family val="4"/>
        <charset val="136"/>
      </rPr>
      <t>死亡人數</t>
    </r>
    <r>
      <rPr>
        <sz val="12"/>
        <rFont val="Times New Roman"/>
        <family val="1"/>
      </rPr>
      <t xml:space="preserve"> </t>
    </r>
    <phoneticPr fontId="17" type="noConversion"/>
  </si>
  <si>
    <r>
      <rPr>
        <sz val="12"/>
        <rFont val="標楷體"/>
        <family val="4"/>
        <charset val="136"/>
      </rPr>
      <t>總計</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</si>
  <si>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</si>
  <si>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</si>
  <si>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</si>
  <si>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</si>
  <si>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</si>
  <si>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死亡率</t>
    </r>
    <r>
      <rPr>
        <sz val="12"/>
        <rFont val="Times New Roman"/>
        <family val="1"/>
      </rPr>
      <t xml:space="preserve">  </t>
    </r>
    <phoneticPr fontId="17" type="noConversion"/>
  </si>
  <si>
    <r>
      <rPr>
        <sz val="12"/>
        <rFont val="標楷體"/>
        <family val="4"/>
        <charset val="136"/>
      </rPr>
      <t>總計</t>
    </r>
    <phoneticPr fontId="16" type="noConversion"/>
  </si>
  <si>
    <r>
      <rPr>
        <sz val="12"/>
        <rFont val="標楷體"/>
        <family val="4"/>
        <charset val="136"/>
      </rPr>
      <t>男</t>
    </r>
    <r>
      <rPr>
        <sz val="12"/>
        <rFont val="Times New Roman"/>
        <family val="1"/>
      </rPr>
      <t>M.</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</si>
  <si>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新北市</t>
    </r>
    <phoneticPr fontId="16" type="noConversion"/>
  </si>
  <si>
    <r>
      <rPr>
        <sz val="12"/>
        <rFont val="標楷體"/>
        <family val="4"/>
        <charset val="136"/>
      </rPr>
      <t>民國</t>
    </r>
    <phoneticPr fontId="16" type="noConversion"/>
  </si>
  <si>
    <r>
      <t xml:space="preserve"> Self-Harm (Suicide) by Age Group, Gender, Mortality List and local </t>
    </r>
    <r>
      <rPr>
        <sz val="16"/>
        <rFont val="標楷體"/>
        <family val="4"/>
        <charset val="136"/>
      </rPr>
      <t>─</t>
    </r>
    <r>
      <rPr>
        <sz val="16"/>
        <rFont val="Times New Roman"/>
        <family val="1"/>
      </rPr>
      <t>New Taipei City</t>
    </r>
    <phoneticPr fontId="16" type="noConversion"/>
  </si>
  <si>
    <r>
      <rPr>
        <sz val="12"/>
        <rFont val="標楷體"/>
        <family val="4"/>
        <charset val="136"/>
      </rPr>
      <t>單位：人、每十萬人口</t>
    </r>
    <phoneticPr fontId="16" type="noConversion"/>
  </si>
  <si>
    <r>
      <rPr>
        <sz val="12"/>
        <rFont val="標楷體"/>
        <family val="4"/>
        <charset val="136"/>
      </rPr>
      <t>以固體或液體物質</t>
    </r>
    <r>
      <rPr>
        <sz val="12"/>
        <rFont val="Times New Roman"/>
        <family val="1"/>
      </rPr>
      <t xml:space="preserve"> Intentional self-harm poisoning by solid or liquid substances</t>
    </r>
    <phoneticPr fontId="16" type="noConversion"/>
  </si>
  <si>
    <r>
      <rPr>
        <sz val="12"/>
        <rFont val="標楷體"/>
        <family val="4"/>
        <charset val="136"/>
      </rPr>
      <t>以氣體及蒸汽</t>
    </r>
    <r>
      <rPr>
        <sz val="12"/>
        <rFont val="Times New Roman"/>
        <family val="1"/>
      </rPr>
      <t xml:space="preserve">  Intentional self-harm poisoning by other gases and vapors</t>
    </r>
    <phoneticPr fontId="16" type="noConversion"/>
  </si>
  <si>
    <r>
      <rPr>
        <sz val="12"/>
        <rFont val="標楷體"/>
        <family val="4"/>
        <charset val="136"/>
      </rPr>
      <t>溺水</t>
    </r>
    <r>
      <rPr>
        <sz val="12"/>
        <rFont val="Times New Roman"/>
        <family val="1"/>
      </rPr>
      <t xml:space="preserve">  
Intentional self-harm injury by submersion (drowning)</t>
    </r>
    <phoneticPr fontId="16" type="noConversion"/>
  </si>
  <si>
    <r>
      <rPr>
        <sz val="12"/>
        <rFont val="標楷體"/>
        <family val="4"/>
        <charset val="136"/>
      </rPr>
      <t>由高處跳下</t>
    </r>
    <r>
      <rPr>
        <sz val="12"/>
        <rFont val="Times New Roman"/>
        <family val="1"/>
      </rPr>
      <t xml:space="preserve">  Intentional self-harm injuries by jumping from high place</t>
    </r>
    <phoneticPr fontId="16" type="noConversion"/>
  </si>
  <si>
    <r>
      <rPr>
        <sz val="12"/>
        <rFont val="標楷體"/>
        <family val="4"/>
        <charset val="136"/>
      </rPr>
      <t>其</t>
    </r>
    <r>
      <rPr>
        <sz val="12"/>
        <rFont val="Times New Roman"/>
        <family val="1"/>
      </rPr>
      <t xml:space="preserve">     </t>
    </r>
    <r>
      <rPr>
        <sz val="12"/>
        <rFont val="標楷體"/>
        <family val="4"/>
        <charset val="136"/>
      </rPr>
      <t xml:space="preserve">他
</t>
    </r>
    <r>
      <rPr>
        <sz val="12"/>
        <rFont val="Times New Roman"/>
        <family val="1"/>
      </rPr>
      <t>Other</t>
    </r>
    <phoneticPr fontId="16" type="noConversion"/>
  </si>
  <si>
    <r>
      <rPr>
        <sz val="12"/>
        <rFont val="標楷體"/>
        <family val="4"/>
        <charset val="136"/>
      </rPr>
      <t>死亡率</t>
    </r>
    <r>
      <rPr>
        <sz val="12"/>
        <rFont val="Times New Roman"/>
        <family val="1"/>
      </rPr>
      <t xml:space="preserve">  </t>
    </r>
    <phoneticPr fontId="17"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</si>
  <si>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臺北市</t>
    </r>
    <phoneticPr fontId="16" type="noConversion"/>
  </si>
  <si>
    <r>
      <t xml:space="preserve"> Self-Harm (Suicide) by Age Group, Gender, Mortality List and local </t>
    </r>
    <r>
      <rPr>
        <sz val="16"/>
        <rFont val="標楷體"/>
        <family val="4"/>
        <charset val="136"/>
      </rPr>
      <t>─</t>
    </r>
    <r>
      <rPr>
        <sz val="16"/>
        <rFont val="Times New Roman"/>
        <family val="1"/>
      </rPr>
      <t>Taipei City</t>
    </r>
    <phoneticPr fontId="16" type="noConversion"/>
  </si>
  <si>
    <r>
      <rPr>
        <sz val="12"/>
        <rFont val="標楷體"/>
        <family val="4"/>
        <charset val="136"/>
      </rPr>
      <t>吊死、勒死及窒息</t>
    </r>
    <r>
      <rPr>
        <sz val="12"/>
        <rFont val="Times New Roman"/>
        <family val="1"/>
      </rPr>
      <t xml:space="preserve">  Intentional self-harm injury by hanging, strangulation and suffocation</t>
    </r>
    <phoneticPr fontId="16" type="noConversion"/>
  </si>
  <si>
    <r>
      <rPr>
        <sz val="12"/>
        <rFont val="標楷體"/>
        <family val="4"/>
        <charset val="136"/>
      </rPr>
      <t>溺水</t>
    </r>
    <r>
      <rPr>
        <sz val="12"/>
        <rFont val="Times New Roman"/>
        <family val="1"/>
      </rPr>
      <t xml:space="preserve">  
Intentional self-harm injury by submersion (drowning)</t>
    </r>
    <phoneticPr fontId="16" type="noConversion"/>
  </si>
  <si>
    <r>
      <rPr>
        <sz val="12"/>
        <rFont val="標楷體"/>
        <family val="4"/>
        <charset val="136"/>
      </rPr>
      <t>切穿工具</t>
    </r>
    <r>
      <rPr>
        <sz val="12"/>
        <rFont val="Times New Roman"/>
        <family val="1"/>
      </rPr>
      <t xml:space="preserve">  Intentional self-harm injury by cutting and piercing instruments</t>
    </r>
    <phoneticPr fontId="16" type="noConversion"/>
  </si>
  <si>
    <r>
      <rPr>
        <sz val="12"/>
        <rFont val="標楷體"/>
        <family val="4"/>
        <charset val="136"/>
      </rPr>
      <t>由高處跳下</t>
    </r>
    <r>
      <rPr>
        <sz val="12"/>
        <rFont val="Times New Roman"/>
        <family val="1"/>
      </rPr>
      <t xml:space="preserve">  Intentional self-harm injuries by jumping from high place</t>
    </r>
    <phoneticPr fontId="16" type="noConversion"/>
  </si>
  <si>
    <r>
      <rPr>
        <sz val="12"/>
        <rFont val="標楷體"/>
        <family val="4"/>
        <charset val="136"/>
      </rPr>
      <t>其</t>
    </r>
    <r>
      <rPr>
        <sz val="12"/>
        <rFont val="Times New Roman"/>
        <family val="1"/>
      </rPr>
      <t xml:space="preserve">     </t>
    </r>
    <r>
      <rPr>
        <sz val="12"/>
        <rFont val="標楷體"/>
        <family val="4"/>
        <charset val="136"/>
      </rPr>
      <t xml:space="preserve">他
</t>
    </r>
    <r>
      <rPr>
        <sz val="12"/>
        <rFont val="Times New Roman"/>
        <family val="1"/>
      </rPr>
      <t>Other</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</si>
  <si>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桃園市</t>
    </r>
    <phoneticPr fontId="16" type="noConversion"/>
  </si>
  <si>
    <r>
      <t xml:space="preserve"> Self-Harm (Suicide) by Age Group, Gender, Mortality List and local </t>
    </r>
    <r>
      <rPr>
        <sz val="16"/>
        <rFont val="標楷體"/>
        <family val="4"/>
        <charset val="136"/>
      </rPr>
      <t>─</t>
    </r>
    <r>
      <rPr>
        <sz val="16"/>
        <rFont val="Times New Roman"/>
        <family val="1"/>
      </rPr>
      <t>Taoyuan County</t>
    </r>
    <phoneticPr fontId="16" type="noConversion"/>
  </si>
  <si>
    <r>
      <rPr>
        <sz val="12"/>
        <rFont val="標楷體"/>
        <family val="4"/>
        <charset val="136"/>
      </rPr>
      <t xml:space="preserve">年齡別
</t>
    </r>
    <r>
      <rPr>
        <sz val="12"/>
        <rFont val="Times New Roman"/>
        <family val="1"/>
      </rPr>
      <t>Age</t>
    </r>
    <phoneticPr fontId="16" type="noConversion"/>
  </si>
  <si>
    <r>
      <rPr>
        <sz val="12"/>
        <rFont val="標楷體"/>
        <family val="4"/>
        <charset val="136"/>
      </rPr>
      <t>以氣體及蒸汽</t>
    </r>
    <r>
      <rPr>
        <sz val="12"/>
        <rFont val="Times New Roman"/>
        <family val="1"/>
      </rPr>
      <t xml:space="preserve">  Intentional self-harm poisoning by other gases and vapors</t>
    </r>
    <phoneticPr fontId="16" type="noConversion"/>
  </si>
  <si>
    <r>
      <rPr>
        <sz val="12"/>
        <rFont val="標楷體"/>
        <family val="4"/>
        <charset val="136"/>
      </rPr>
      <t>死亡人數</t>
    </r>
    <r>
      <rPr>
        <sz val="12"/>
        <rFont val="Times New Roman"/>
        <family val="1"/>
      </rPr>
      <t xml:space="preserve"> </t>
    </r>
    <phoneticPr fontId="17" type="noConversion"/>
  </si>
  <si>
    <r>
      <rPr>
        <sz val="16"/>
        <rFont val="標楷體"/>
        <family val="4"/>
        <charset val="136"/>
      </rPr>
      <t>附表</t>
    </r>
    <r>
      <rPr>
        <sz val="16"/>
        <rFont val="Times New Roman"/>
        <family val="1"/>
      </rPr>
      <t xml:space="preserve">10  </t>
    </r>
    <r>
      <rPr>
        <sz val="16"/>
        <rFont val="標楷體"/>
        <family val="4"/>
        <charset val="136"/>
      </rPr>
      <t>自殺死亡人數及其死亡率</t>
    </r>
    <phoneticPr fontId="16" type="noConversion"/>
  </si>
  <si>
    <r>
      <rPr>
        <sz val="16"/>
        <rFont val="標楷體"/>
        <family val="4"/>
        <charset val="136"/>
      </rPr>
      <t>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臺中市</t>
    </r>
    <phoneticPr fontId="16" type="noConversion"/>
  </si>
  <si>
    <r>
      <rPr>
        <sz val="12"/>
        <rFont val="標楷體"/>
        <family val="4"/>
        <charset val="136"/>
      </rPr>
      <t>民國</t>
    </r>
    <phoneticPr fontId="16" type="noConversion"/>
  </si>
  <si>
    <r>
      <t xml:space="preserve"> Self-Harm (Suicide) by Age Group, Gender, Mortality List and local </t>
    </r>
    <r>
      <rPr>
        <sz val="16"/>
        <rFont val="標楷體"/>
        <family val="4"/>
        <charset val="136"/>
      </rPr>
      <t>─</t>
    </r>
    <r>
      <rPr>
        <sz val="16"/>
        <rFont val="Times New Roman"/>
        <family val="1"/>
      </rPr>
      <t>Taichung City</t>
    </r>
    <phoneticPr fontId="16" type="noConversion"/>
  </si>
  <si>
    <r>
      <t>Unit</t>
    </r>
    <r>
      <rPr>
        <sz val="12"/>
        <rFont val="標楷體"/>
        <family val="4"/>
        <charset val="136"/>
      </rPr>
      <t>：</t>
    </r>
    <r>
      <rPr>
        <sz val="12"/>
        <rFont val="Times New Roman"/>
        <family val="1"/>
      </rPr>
      <t>Persons , 0/0000</t>
    </r>
    <phoneticPr fontId="16" type="noConversion"/>
  </si>
  <si>
    <r>
      <rPr>
        <sz val="12"/>
        <rFont val="標楷體"/>
        <family val="4"/>
        <charset val="136"/>
      </rPr>
      <t>鎗砲及爆炸物</t>
    </r>
    <r>
      <rPr>
        <sz val="12"/>
        <rFont val="Times New Roman"/>
        <family val="1"/>
      </rPr>
      <t xml:space="preserve">  Intentional self-harm injury by firearms, air guns and explosives</t>
    </r>
    <phoneticPr fontId="16" type="noConversion"/>
  </si>
  <si>
    <r>
      <rPr>
        <sz val="12"/>
        <rFont val="標楷體"/>
        <family val="4"/>
        <charset val="136"/>
      </rPr>
      <t>死亡率</t>
    </r>
    <r>
      <rPr>
        <sz val="12"/>
        <rFont val="Times New Roman"/>
        <family val="1"/>
      </rPr>
      <t xml:space="preserve">  </t>
    </r>
    <phoneticPr fontId="17"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</si>
  <si>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臺南市</t>
    </r>
    <phoneticPr fontId="16" type="noConversion"/>
  </si>
  <si>
    <r>
      <t xml:space="preserve"> Self-Harm (Suicide) by Age Group, Gender, Mortality List and local </t>
    </r>
    <r>
      <rPr>
        <sz val="16"/>
        <rFont val="標楷體"/>
        <family val="4"/>
        <charset val="136"/>
      </rPr>
      <t>─</t>
    </r>
    <r>
      <rPr>
        <sz val="16"/>
        <rFont val="Times New Roman"/>
        <family val="1"/>
      </rPr>
      <t>Tainan City</t>
    </r>
    <phoneticPr fontId="16" type="noConversion"/>
  </si>
  <si>
    <r>
      <rPr>
        <sz val="12"/>
        <rFont val="標楷體"/>
        <family val="4"/>
        <charset val="136"/>
      </rPr>
      <t>吊死、勒死及窒息</t>
    </r>
    <r>
      <rPr>
        <sz val="12"/>
        <rFont val="Times New Roman"/>
        <family val="1"/>
      </rPr>
      <t xml:space="preserve">  Intentional self-harm injury by hanging, strangulation and suffocation</t>
    </r>
    <phoneticPr fontId="16" type="noConversion"/>
  </si>
  <si>
    <r>
      <rPr>
        <sz val="12"/>
        <rFont val="標楷體"/>
        <family val="4"/>
        <charset val="136"/>
      </rPr>
      <t>鎗砲及爆炸物</t>
    </r>
    <r>
      <rPr>
        <sz val="12"/>
        <rFont val="Times New Roman"/>
        <family val="1"/>
      </rPr>
      <t xml:space="preserve">  Intentional self-harm injury by firearms, air guns and explosives</t>
    </r>
    <phoneticPr fontId="16" type="noConversion"/>
  </si>
  <si>
    <r>
      <rPr>
        <sz val="12"/>
        <rFont val="標楷體"/>
        <family val="4"/>
        <charset val="136"/>
      </rPr>
      <t>切穿工具</t>
    </r>
    <r>
      <rPr>
        <sz val="12"/>
        <rFont val="Times New Roman"/>
        <family val="1"/>
      </rPr>
      <t xml:space="preserve">  Intentional self-harm injury by cutting and piercing instruments</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</si>
  <si>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高雄市</t>
    </r>
    <phoneticPr fontId="16" type="noConversion"/>
  </si>
  <si>
    <r>
      <t xml:space="preserve"> Self-Harm (Suicide) by Age Group, Gender, Mortality List and local </t>
    </r>
    <r>
      <rPr>
        <sz val="16"/>
        <rFont val="標楷體"/>
        <family val="4"/>
        <charset val="136"/>
      </rPr>
      <t>─</t>
    </r>
    <r>
      <rPr>
        <sz val="16"/>
        <rFont val="Times New Roman"/>
        <family val="1"/>
      </rPr>
      <t>Kaohsiung City</t>
    </r>
    <phoneticPr fontId="16" type="noConversion"/>
  </si>
  <si>
    <r>
      <rPr>
        <sz val="12"/>
        <rFont val="標楷體"/>
        <family val="4"/>
        <charset val="136"/>
      </rPr>
      <t xml:space="preserve">年齡別
</t>
    </r>
    <r>
      <rPr>
        <sz val="12"/>
        <rFont val="Times New Roman"/>
        <family val="1"/>
      </rPr>
      <t>Age</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</si>
  <si>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宜蘭縣</t>
    </r>
    <phoneticPr fontId="16" type="noConversion"/>
  </si>
  <si>
    <r>
      <t>109</t>
    </r>
    <r>
      <rPr>
        <sz val="12"/>
        <rFont val="標楷體"/>
        <family val="4"/>
        <charset val="136"/>
      </rPr>
      <t>年</t>
    </r>
    <phoneticPr fontId="16" type="noConversion"/>
  </si>
  <si>
    <r>
      <t xml:space="preserve"> Self-Harm (Suicide) by Age Group, Gender, Mortality List and local </t>
    </r>
    <r>
      <rPr>
        <sz val="16"/>
        <rFont val="標楷體"/>
        <family val="4"/>
        <charset val="136"/>
      </rPr>
      <t>─</t>
    </r>
    <r>
      <rPr>
        <sz val="16"/>
        <rFont val="Times New Roman"/>
        <family val="1"/>
      </rPr>
      <t>Yilan County</t>
    </r>
    <phoneticPr fontId="16" type="noConversion"/>
  </si>
  <si>
    <r>
      <rPr>
        <sz val="16"/>
        <rFont val="標楷體"/>
        <family val="4"/>
        <charset val="136"/>
      </rPr>
      <t>附表</t>
    </r>
    <r>
      <rPr>
        <sz val="16"/>
        <rFont val="Times New Roman"/>
        <family val="1"/>
      </rPr>
      <t xml:space="preserve">10  </t>
    </r>
    <r>
      <rPr>
        <sz val="16"/>
        <rFont val="標楷體"/>
        <family val="4"/>
        <charset val="136"/>
      </rPr>
      <t>自殺死亡人數及其死亡率</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</si>
  <si>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新竹縣</t>
    </r>
    <phoneticPr fontId="16" type="noConversion"/>
  </si>
  <si>
    <r>
      <t xml:space="preserve"> Self-Harm (Suicide) by Age Group, Gender, Mortality List and local </t>
    </r>
    <r>
      <rPr>
        <sz val="16"/>
        <rFont val="標楷體"/>
        <family val="4"/>
        <charset val="136"/>
      </rPr>
      <t>─</t>
    </r>
    <r>
      <rPr>
        <sz val="16"/>
        <rFont val="Times New Roman"/>
        <family val="1"/>
      </rPr>
      <t>Hsinchu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</si>
  <si>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苗栗縣</t>
    </r>
    <phoneticPr fontId="16" type="noConversion"/>
  </si>
  <si>
    <r>
      <t xml:space="preserve"> Self-Harm (Suicide) by Age Group, Gender, Mortality List and local </t>
    </r>
    <r>
      <rPr>
        <sz val="16"/>
        <rFont val="標楷體"/>
        <family val="4"/>
        <charset val="136"/>
      </rPr>
      <t>─</t>
    </r>
    <r>
      <rPr>
        <sz val="16"/>
        <rFont val="Times New Roman"/>
        <family val="1"/>
      </rPr>
      <t>Miaoli County</t>
    </r>
    <phoneticPr fontId="16" type="noConversion"/>
  </si>
  <si>
    <r>
      <rPr>
        <sz val="12"/>
        <rFont val="標楷體"/>
        <family val="4"/>
        <charset val="136"/>
      </rPr>
      <t>以固體或液體物質</t>
    </r>
    <r>
      <rPr>
        <sz val="12"/>
        <rFont val="Times New Roman"/>
        <family val="1"/>
      </rPr>
      <t xml:space="preserve"> Intentional self-harm poisoning by solid or liquid substances</t>
    </r>
    <phoneticPr fontId="16" type="noConversion"/>
  </si>
  <si>
    <r>
      <rPr>
        <sz val="12"/>
        <rFont val="標楷體"/>
        <family val="4"/>
        <charset val="136"/>
      </rPr>
      <t>死亡人數</t>
    </r>
    <r>
      <rPr>
        <sz val="12"/>
        <rFont val="Times New Roman"/>
        <family val="1"/>
      </rPr>
      <t xml:space="preserve"> </t>
    </r>
    <phoneticPr fontId="17"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</si>
  <si>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彰化縣</t>
    </r>
    <phoneticPr fontId="16" type="noConversion"/>
  </si>
  <si>
    <r>
      <t xml:space="preserve"> Self-Harm (Suicide) by Age Group, Gender, Mortality List and local </t>
    </r>
    <r>
      <rPr>
        <sz val="16"/>
        <rFont val="標楷體"/>
        <family val="4"/>
        <charset val="136"/>
      </rPr>
      <t>─</t>
    </r>
    <r>
      <rPr>
        <sz val="16"/>
        <rFont val="Times New Roman"/>
        <family val="1"/>
      </rPr>
      <t>Changhua County</t>
    </r>
    <phoneticPr fontId="16" type="noConversion"/>
  </si>
  <si>
    <r>
      <rPr>
        <sz val="12"/>
        <rFont val="標楷體"/>
        <family val="4"/>
        <charset val="136"/>
      </rPr>
      <t>單位：人、每十萬人口</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</si>
  <si>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南投縣</t>
    </r>
    <phoneticPr fontId="16" type="noConversion"/>
  </si>
  <si>
    <r>
      <t xml:space="preserve"> Self-Harm (Suicide) by Age Group, Gender, Mortality List and local </t>
    </r>
    <r>
      <rPr>
        <sz val="16"/>
        <rFont val="標楷體"/>
        <family val="4"/>
        <charset val="136"/>
      </rPr>
      <t>─</t>
    </r>
    <r>
      <rPr>
        <sz val="16"/>
        <rFont val="Times New Roman"/>
        <family val="1"/>
      </rPr>
      <t>Nantou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</si>
  <si>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雲林縣</t>
    </r>
    <phoneticPr fontId="16" type="noConversion"/>
  </si>
  <si>
    <r>
      <t xml:space="preserve"> Self-Harm (Suicide) by Age Group, Gender, Mortality List and local </t>
    </r>
    <r>
      <rPr>
        <sz val="16"/>
        <rFont val="標楷體"/>
        <family val="4"/>
        <charset val="136"/>
      </rPr>
      <t>─</t>
    </r>
    <r>
      <rPr>
        <sz val="16"/>
        <rFont val="Times New Roman"/>
        <family val="1"/>
      </rPr>
      <t>Yunlin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</si>
  <si>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嘉義縣</t>
    </r>
    <phoneticPr fontId="16" type="noConversion"/>
  </si>
  <si>
    <r>
      <t xml:space="preserve"> Self-Harm (Suicide) by Age Group, Gender, Mortality List and local </t>
    </r>
    <r>
      <rPr>
        <sz val="16"/>
        <rFont val="標楷體"/>
        <family val="4"/>
        <charset val="136"/>
      </rPr>
      <t>─</t>
    </r>
    <r>
      <rPr>
        <sz val="16"/>
        <rFont val="Times New Roman"/>
        <family val="1"/>
      </rPr>
      <t>Chiayi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</si>
  <si>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屏東縣</t>
    </r>
    <phoneticPr fontId="16" type="noConversion"/>
  </si>
  <si>
    <r>
      <t xml:space="preserve"> Self-Harm (Suicide) by Age Group, Gender, Mortality List and local </t>
    </r>
    <r>
      <rPr>
        <sz val="16"/>
        <rFont val="標楷體"/>
        <family val="4"/>
        <charset val="136"/>
      </rPr>
      <t>─</t>
    </r>
    <r>
      <rPr>
        <sz val="16"/>
        <rFont val="Times New Roman"/>
        <family val="1"/>
      </rPr>
      <t>Pingtung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</si>
  <si>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臺東縣</t>
    </r>
    <phoneticPr fontId="16" type="noConversion"/>
  </si>
  <si>
    <r>
      <t xml:space="preserve"> Self-Harm (Suicide) by Age Group, Gender, Mortality List and local </t>
    </r>
    <r>
      <rPr>
        <sz val="16"/>
        <rFont val="標楷體"/>
        <family val="4"/>
        <charset val="136"/>
      </rPr>
      <t>─</t>
    </r>
    <r>
      <rPr>
        <sz val="16"/>
        <rFont val="Times New Roman"/>
        <family val="1"/>
      </rPr>
      <t>Taitung County</t>
    </r>
    <phoneticPr fontId="16" type="noConversion"/>
  </si>
  <si>
    <r>
      <rPr>
        <sz val="12"/>
        <rFont val="標楷體"/>
        <family val="4"/>
        <charset val="136"/>
      </rPr>
      <t>死亡人數</t>
    </r>
    <r>
      <rPr>
        <sz val="12"/>
        <rFont val="Times New Roman"/>
        <family val="1"/>
      </rPr>
      <t xml:space="preserve">   Number of deaths</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</si>
  <si>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花蓮縣</t>
    </r>
    <phoneticPr fontId="16" type="noConversion"/>
  </si>
  <si>
    <r>
      <t xml:space="preserve"> Self-Harm (Suicide) by Age Group, Gender, Mortality List and local </t>
    </r>
    <r>
      <rPr>
        <sz val="16"/>
        <rFont val="標楷體"/>
        <family val="4"/>
        <charset val="136"/>
      </rPr>
      <t>─</t>
    </r>
    <r>
      <rPr>
        <sz val="16"/>
        <rFont val="Times New Roman"/>
        <family val="1"/>
      </rPr>
      <t>Hualien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</si>
  <si>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澎湖縣</t>
    </r>
    <phoneticPr fontId="16" type="noConversion"/>
  </si>
  <si>
    <r>
      <t xml:space="preserve"> Self-Harm (Suicide) by Age Group, Gender, Mortality List and local </t>
    </r>
    <r>
      <rPr>
        <sz val="16"/>
        <rFont val="標楷體"/>
        <family val="4"/>
        <charset val="136"/>
      </rPr>
      <t>─</t>
    </r>
    <r>
      <rPr>
        <sz val="16"/>
        <rFont val="Times New Roman"/>
        <family val="1"/>
      </rPr>
      <t>Penghu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</si>
  <si>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基隆市</t>
    </r>
    <phoneticPr fontId="16" type="noConversion"/>
  </si>
  <si>
    <r>
      <t xml:space="preserve"> Self-Harm (Suicide) by Age Group, Gender, Mortality List and local </t>
    </r>
    <r>
      <rPr>
        <sz val="16"/>
        <rFont val="標楷體"/>
        <family val="4"/>
        <charset val="136"/>
      </rPr>
      <t>─</t>
    </r>
    <r>
      <rPr>
        <sz val="16"/>
        <rFont val="Times New Roman"/>
        <family val="1"/>
      </rPr>
      <t>Keelung City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</si>
  <si>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新竹市</t>
    </r>
    <phoneticPr fontId="16" type="noConversion"/>
  </si>
  <si>
    <r>
      <t xml:space="preserve"> Self-Harm (Suicide) by Age Group, Gender, Mortality List and local </t>
    </r>
    <r>
      <rPr>
        <sz val="16"/>
        <rFont val="標楷體"/>
        <family val="4"/>
        <charset val="136"/>
      </rPr>
      <t>─</t>
    </r>
    <r>
      <rPr>
        <sz val="16"/>
        <rFont val="Times New Roman"/>
        <family val="1"/>
      </rPr>
      <t>Hsinchu City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</si>
  <si>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嘉義市</t>
    </r>
    <phoneticPr fontId="16" type="noConversion"/>
  </si>
  <si>
    <r>
      <t xml:space="preserve"> Self-Harm (Suicide) by Age Group, Gender, Mortality List and local </t>
    </r>
    <r>
      <rPr>
        <sz val="16"/>
        <rFont val="標楷體"/>
        <family val="4"/>
        <charset val="136"/>
      </rPr>
      <t>─</t>
    </r>
    <r>
      <rPr>
        <sz val="16"/>
        <rFont val="Times New Roman"/>
        <family val="1"/>
      </rPr>
      <t>Chiayi City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</si>
  <si>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金門縣</t>
    </r>
    <phoneticPr fontId="16" type="noConversion"/>
  </si>
  <si>
    <r>
      <t xml:space="preserve"> Self-Harm (Suicide) by Age Group, Gender, Mortality List and local </t>
    </r>
    <r>
      <rPr>
        <sz val="16"/>
        <rFont val="標楷體"/>
        <family val="4"/>
        <charset val="136"/>
      </rPr>
      <t>─</t>
    </r>
    <r>
      <rPr>
        <sz val="16"/>
        <rFont val="Times New Roman"/>
        <family val="1"/>
      </rPr>
      <t>Kinmen County</t>
    </r>
    <phoneticPr fontId="16" type="noConversion"/>
  </si>
  <si>
    <r>
      <rPr>
        <sz val="16"/>
        <rFont val="標楷體"/>
        <family val="4"/>
        <charset val="136"/>
      </rPr>
      <t>按性別、年齡分</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連江縣</t>
    </r>
    <phoneticPr fontId="16" type="noConversion"/>
  </si>
  <si>
    <r>
      <t xml:space="preserve"> Self-Harm (Suicide) by Age Group, Gender, Mortality List and local </t>
    </r>
    <r>
      <rPr>
        <sz val="16"/>
        <rFont val="標楷體"/>
        <family val="4"/>
        <charset val="136"/>
      </rPr>
      <t>─</t>
    </r>
    <r>
      <rPr>
        <sz val="16"/>
        <rFont val="Times New Roman"/>
        <family val="1"/>
      </rPr>
      <t>Lienchiang County</t>
    </r>
    <phoneticPr fontId="16" type="noConversion"/>
  </si>
  <si>
    <r>
      <rPr>
        <sz val="14"/>
        <rFont val="標楷體"/>
        <family val="4"/>
        <charset val="136"/>
      </rPr>
      <t>附表</t>
    </r>
    <r>
      <rPr>
        <sz val="14"/>
        <rFont val="Times New Roman"/>
        <family val="1"/>
      </rPr>
      <t xml:space="preserve"> 9  </t>
    </r>
    <r>
      <rPr>
        <sz val="14"/>
        <rFont val="標楷體"/>
        <family val="4"/>
        <charset val="136"/>
      </rPr>
      <t>事故傷害死亡人數及</t>
    </r>
  </si>
  <si>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全國</t>
    </r>
    <phoneticPr fontId="16" type="noConversion"/>
  </si>
  <si>
    <r>
      <t>109</t>
    </r>
    <r>
      <rPr>
        <sz val="12"/>
        <rFont val="標楷體"/>
        <family val="4"/>
        <charset val="136"/>
      </rPr>
      <t>年</t>
    </r>
    <phoneticPr fontId="16" type="noConversion"/>
  </si>
  <si>
    <r>
      <rPr>
        <sz val="10"/>
        <rFont val="標楷體"/>
        <family val="4"/>
        <charset val="136"/>
      </rPr>
      <t>單位：人、每十萬人口</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</si>
  <si>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</si>
  <si>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</si>
  <si>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</si>
  <si>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因暴露與接觸有毒物質所致的意外中毒</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</si>
  <si>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</si>
  <si>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暴露於煙霧、火災與火焰</t>
    </r>
    <phoneticPr fontId="16" type="noConversion"/>
  </si>
  <si>
    <r>
      <rPr>
        <sz val="10"/>
        <rFont val="標楷體"/>
        <family val="4"/>
        <charset val="136"/>
      </rPr>
      <t>意外溺死或淹沒</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</si>
  <si>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</si>
  <si>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機動車交通事故</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</si>
  <si>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</si>
  <si>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0"/>
        <rFont val="標楷體"/>
        <family val="4"/>
        <charset val="136"/>
      </rPr>
      <t>總計</t>
    </r>
    <r>
      <rPr>
        <sz val="10"/>
        <rFont val="Times New Roman"/>
        <family val="1"/>
      </rPr>
      <t xml:space="preserve"> Total</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</si>
  <si>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</si>
  <si>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</si>
  <si>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</si>
  <si>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</si>
  <si>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</si>
  <si>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</si>
  <si>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</si>
  <si>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</si>
  <si>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</si>
  <si>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</si>
  <si>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</si>
  <si>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</si>
  <si>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</si>
  <si>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</si>
  <si>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</si>
  <si>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</si>
  <si>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</si>
  <si>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</si>
  <si>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</si>
  <si>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0"/>
        <rFont val="標楷體"/>
        <family val="4"/>
        <charset val="136"/>
      </rPr>
      <t>男</t>
    </r>
    <r>
      <rPr>
        <sz val="10"/>
        <rFont val="Times New Roman"/>
        <family val="1"/>
      </rPr>
      <t>M.</t>
    </r>
    <phoneticPr fontId="16" type="noConversion"/>
  </si>
  <si>
    <r>
      <rPr>
        <sz val="10"/>
        <rFont val="標楷體"/>
        <family val="4"/>
        <charset val="136"/>
      </rPr>
      <t>男</t>
    </r>
    <r>
      <rPr>
        <sz val="10"/>
        <rFont val="Times New Roman"/>
        <family val="1"/>
      </rPr>
      <t>M.</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</si>
  <si>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新北市</t>
    </r>
    <phoneticPr fontId="16" type="noConversion"/>
  </si>
  <si>
    <r>
      <rPr>
        <sz val="10"/>
        <rFont val="標楷體"/>
        <family val="4"/>
        <charset val="136"/>
      </rPr>
      <t>單位：人、每十萬人口</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</si>
  <si>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</si>
  <si>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</si>
  <si>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因暴露與接觸有毒物質所致的意外中毒</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</si>
  <si>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</si>
  <si>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意外溺死或淹沒</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</si>
  <si>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</si>
  <si>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機動車交通事故</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</si>
  <si>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</si>
  <si>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0"/>
        <rFont val="標楷體"/>
        <family val="4"/>
        <charset val="136"/>
      </rPr>
      <t>計</t>
    </r>
    <r>
      <rPr>
        <sz val="10"/>
        <rFont val="Times New Roman"/>
        <family val="1"/>
      </rPr>
      <t>T.</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</si>
  <si>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</si>
  <si>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女</t>
    </r>
    <r>
      <rPr>
        <sz val="10"/>
        <rFont val="Times New Roman"/>
        <family val="1"/>
      </rPr>
      <t>F.</t>
    </r>
    <phoneticPr fontId="16" type="noConversion"/>
  </si>
  <si>
    <r>
      <rPr>
        <sz val="10"/>
        <rFont val="標楷體"/>
        <family val="4"/>
        <charset val="136"/>
      </rPr>
      <t>計</t>
    </r>
    <r>
      <rPr>
        <sz val="10"/>
        <rFont val="Times New Roman"/>
        <family val="1"/>
      </rPr>
      <t>T.</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</si>
  <si>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臺北市</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</si>
  <si>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</si>
  <si>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單位：人、每十萬人口</t>
    </r>
    <phoneticPr fontId="16" type="noConversion"/>
  </si>
  <si>
    <r>
      <t>Unit</t>
    </r>
    <r>
      <rPr>
        <sz val="12"/>
        <rFont val="標楷體"/>
        <family val="4"/>
        <charset val="136"/>
      </rPr>
      <t>：</t>
    </r>
    <r>
      <rPr>
        <sz val="12"/>
        <rFont val="Times New Roman"/>
        <family val="1"/>
      </rPr>
      <t>Persons , 0/0000</t>
    </r>
    <phoneticPr fontId="16" type="noConversion"/>
  </si>
  <si>
    <r>
      <rPr>
        <sz val="10"/>
        <rFont val="標楷體"/>
        <family val="4"/>
        <charset val="136"/>
      </rPr>
      <t>暴露於煙霧、火災與火焰</t>
    </r>
    <phoneticPr fontId="16" type="noConversion"/>
  </si>
  <si>
    <r>
      <rPr>
        <sz val="10"/>
        <rFont val="標楷體"/>
        <family val="4"/>
        <charset val="136"/>
      </rPr>
      <t>意外溺死或淹沒</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</si>
  <si>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</si>
  <si>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機動車交通事故</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</si>
  <si>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</si>
  <si>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0"/>
        <rFont val="標楷體"/>
        <family val="4"/>
        <charset val="136"/>
      </rPr>
      <t>總計</t>
    </r>
    <r>
      <rPr>
        <sz val="10"/>
        <rFont val="Times New Roman"/>
        <family val="1"/>
      </rPr>
      <t xml:space="preserve"> Total</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</si>
  <si>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</si>
  <si>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女</t>
    </r>
    <r>
      <rPr>
        <sz val="10"/>
        <rFont val="Times New Roman"/>
        <family val="1"/>
      </rPr>
      <t>F.</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</si>
  <si>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桃園市</t>
    </r>
    <phoneticPr fontId="16" type="noConversion"/>
  </si>
  <si>
    <r>
      <rPr>
        <sz val="10"/>
        <rFont val="標楷體"/>
        <family val="4"/>
        <charset val="136"/>
      </rPr>
      <t>單位：人、每十萬人口</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</si>
  <si>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</si>
  <si>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</si>
  <si>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因暴露與接觸有毒物質所致的意外中毒</t>
    </r>
    <phoneticPr fontId="16" type="noConversion"/>
  </si>
  <si>
    <r>
      <rPr>
        <sz val="10"/>
        <rFont val="標楷體"/>
        <family val="4"/>
        <charset val="136"/>
      </rPr>
      <t>暴露於煙霧、火災與火焰</t>
    </r>
    <phoneticPr fontId="16" type="noConversion"/>
  </si>
  <si>
    <r>
      <rPr>
        <sz val="10"/>
        <rFont val="標楷體"/>
        <family val="4"/>
        <charset val="136"/>
      </rPr>
      <t>意外溺死或淹沒</t>
    </r>
    <phoneticPr fontId="16" type="noConversion"/>
  </si>
  <si>
    <r>
      <rPr>
        <sz val="10"/>
        <rFont val="標楷體"/>
        <family val="4"/>
        <charset val="136"/>
      </rPr>
      <t>死亡人數</t>
    </r>
    <r>
      <rPr>
        <sz val="10"/>
        <rFont val="Times New Roman"/>
        <family val="1"/>
      </rPr>
      <t xml:space="preserve">   Number of deaths</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</si>
  <si>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</si>
  <si>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0"/>
        <rFont val="標楷體"/>
        <family val="4"/>
        <charset val="136"/>
      </rPr>
      <t>總計</t>
    </r>
    <r>
      <rPr>
        <sz val="10"/>
        <rFont val="Times New Roman"/>
        <family val="1"/>
      </rPr>
      <t xml:space="preserve"> Total</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</si>
  <si>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臺中市</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</si>
  <si>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</si>
  <si>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</si>
  <si>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</si>
  <si>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暴露於煙霧、火災與火焰</t>
    </r>
    <phoneticPr fontId="16" type="noConversion"/>
  </si>
  <si>
    <r>
      <rPr>
        <sz val="10"/>
        <rFont val="標楷體"/>
        <family val="4"/>
        <charset val="136"/>
      </rPr>
      <t>機動車交通事故</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</si>
  <si>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臺南市</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</si>
  <si>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</si>
  <si>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</si>
  <si>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</si>
  <si>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0"/>
        <rFont val="標楷體"/>
        <family val="4"/>
        <charset val="136"/>
      </rPr>
      <t>總計</t>
    </r>
    <r>
      <rPr>
        <sz val="10"/>
        <rFont val="Times New Roman"/>
        <family val="1"/>
      </rPr>
      <t xml:space="preserve"> Total</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</si>
  <si>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高雄市</t>
    </r>
    <phoneticPr fontId="16" type="noConversion"/>
  </si>
  <si>
    <r>
      <t>109</t>
    </r>
    <r>
      <rPr>
        <sz val="12"/>
        <rFont val="標楷體"/>
        <family val="4"/>
        <charset val="136"/>
      </rPr>
      <t>年</t>
    </r>
    <phoneticPr fontId="16" type="noConversion"/>
  </si>
  <si>
    <r>
      <rPr>
        <sz val="10"/>
        <rFont val="標楷體"/>
        <family val="4"/>
        <charset val="136"/>
      </rPr>
      <t>因暴露與接觸有毒物質所致的意外中毒</t>
    </r>
    <phoneticPr fontId="16" type="noConversion"/>
  </si>
  <si>
    <r>
      <rPr>
        <sz val="10"/>
        <rFont val="標楷體"/>
        <family val="4"/>
        <charset val="136"/>
      </rPr>
      <t>意外溺死或淹沒</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</si>
  <si>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</si>
  <si>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宜蘭縣</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</si>
  <si>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新竹縣</t>
    </r>
    <phoneticPr fontId="16" type="noConversion"/>
  </si>
  <si>
    <r>
      <t>Unit</t>
    </r>
    <r>
      <rPr>
        <sz val="12"/>
        <rFont val="標楷體"/>
        <family val="4"/>
        <charset val="136"/>
      </rPr>
      <t>：</t>
    </r>
    <r>
      <rPr>
        <sz val="12"/>
        <rFont val="Times New Roman"/>
        <family val="1"/>
      </rPr>
      <t>Persons , 0/0000</t>
    </r>
    <phoneticPr fontId="16" type="noConversion"/>
  </si>
  <si>
    <r>
      <rPr>
        <sz val="10"/>
        <rFont val="標楷體"/>
        <family val="4"/>
        <charset val="136"/>
      </rPr>
      <t>暴露於煙霧、火災與火焰</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</si>
  <si>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苗栗縣</t>
    </r>
    <phoneticPr fontId="16" type="noConversion"/>
  </si>
  <si>
    <r>
      <rPr>
        <sz val="10"/>
        <rFont val="標楷體"/>
        <family val="4"/>
        <charset val="136"/>
      </rPr>
      <t>因暴露與接觸有毒物質所致的意外中毒</t>
    </r>
    <phoneticPr fontId="16" type="noConversion"/>
  </si>
  <si>
    <r>
      <rPr>
        <sz val="10"/>
        <rFont val="標楷體"/>
        <family val="4"/>
        <charset val="136"/>
      </rPr>
      <t>暴露於煙霧、火災與火焰</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</si>
  <si>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</si>
  <si>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0"/>
        <rFont val="標楷體"/>
        <family val="4"/>
        <charset val="136"/>
      </rPr>
      <t>死亡人數</t>
    </r>
    <r>
      <rPr>
        <sz val="10"/>
        <rFont val="Times New Roman"/>
        <family val="1"/>
      </rPr>
      <t xml:space="preserve">   Number of deaths</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</si>
  <si>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彰化縣</t>
    </r>
    <phoneticPr fontId="16" type="noConversion"/>
  </si>
  <si>
    <r>
      <rPr>
        <sz val="10"/>
        <rFont val="標楷體"/>
        <family val="4"/>
        <charset val="136"/>
      </rPr>
      <t xml:space="preserve">年齡別
</t>
    </r>
    <r>
      <rPr>
        <sz val="10"/>
        <rFont val="Times New Roman"/>
        <family val="1"/>
      </rPr>
      <t>Age</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</si>
  <si>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南投縣</t>
    </r>
    <phoneticPr fontId="16" type="noConversion"/>
  </si>
  <si>
    <r>
      <rPr>
        <sz val="10"/>
        <rFont val="標楷體"/>
        <family val="4"/>
        <charset val="136"/>
      </rPr>
      <t>意</t>
    </r>
    <r>
      <rPr>
        <sz val="10"/>
        <rFont val="Times New Roman"/>
        <family val="1"/>
      </rPr>
      <t xml:space="preserve">       </t>
    </r>
    <r>
      <rPr>
        <sz val="10"/>
        <rFont val="標楷體"/>
        <family val="4"/>
        <charset val="136"/>
      </rPr>
      <t>外</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r>
      <rPr>
        <sz val="10"/>
        <rFont val="Times New Roman"/>
        <family val="1"/>
      </rPr>
      <t xml:space="preserve">      Accidents and adverse effects</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</si>
  <si>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</si>
  <si>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雲林縣</t>
    </r>
    <phoneticPr fontId="16" type="noConversion"/>
  </si>
  <si>
    <r>
      <rPr>
        <sz val="10"/>
        <rFont val="標楷體"/>
        <family val="4"/>
        <charset val="136"/>
      </rPr>
      <t>單位：人、每十萬人口</t>
    </r>
    <phoneticPr fontId="16" type="noConversion"/>
  </si>
  <si>
    <r>
      <rPr>
        <sz val="10"/>
        <rFont val="標楷體"/>
        <family val="4"/>
        <charset val="136"/>
      </rPr>
      <t>意外溺死或淹沒</t>
    </r>
    <phoneticPr fontId="16" type="noConversion"/>
  </si>
  <si>
    <r>
      <rPr>
        <sz val="10"/>
        <rFont val="標楷體"/>
        <family val="4"/>
        <charset val="136"/>
      </rPr>
      <t>總計</t>
    </r>
    <r>
      <rPr>
        <sz val="10"/>
        <rFont val="Times New Roman"/>
        <family val="1"/>
      </rPr>
      <t xml:space="preserve"> Total</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</si>
  <si>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嘉義縣</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</si>
  <si>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故</t>
    </r>
    <phoneticPr fontId="16" type="noConversion"/>
  </si>
  <si>
    <r>
      <rPr>
        <sz val="10"/>
        <rFont val="標楷體"/>
        <family val="4"/>
        <charset val="136"/>
      </rPr>
      <t>因暴露與接觸有毒物質所致的意外中毒</t>
    </r>
    <phoneticPr fontId="16"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</si>
  <si>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</si>
  <si>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屏東縣</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</si>
  <si>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</si>
  <si>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因暴露與接觸有毒物質所致的意外中毒</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</si>
  <si>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</si>
  <si>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臺東縣</t>
    </r>
    <phoneticPr fontId="16" type="noConversion"/>
  </si>
  <si>
    <r>
      <rPr>
        <sz val="10"/>
        <rFont val="標楷體"/>
        <family val="4"/>
        <charset val="136"/>
      </rPr>
      <t>意外溺死或淹沒</t>
    </r>
    <phoneticPr fontId="16" type="noConversion"/>
  </si>
  <si>
    <r>
      <rPr>
        <sz val="10"/>
        <rFont val="標楷體"/>
        <family val="4"/>
        <charset val="136"/>
      </rPr>
      <t>機動車交通事故</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</si>
  <si>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花蓮縣</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</si>
  <si>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</si>
  <si>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 xml:space="preserve">年齡別
</t>
    </r>
    <r>
      <rPr>
        <sz val="10"/>
        <rFont val="Times New Roman"/>
        <family val="1"/>
      </rPr>
      <t>Age</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</si>
  <si>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</si>
  <si>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t xml:space="preserve">        </t>
    </r>
    <r>
      <rPr>
        <sz val="10"/>
        <rFont val="標楷體"/>
        <family val="4"/>
        <charset val="136"/>
      </rPr>
      <t>死亡率</t>
    </r>
    <r>
      <rPr>
        <sz val="10"/>
        <rFont val="Times New Roman"/>
        <family val="1"/>
      </rPr>
      <t xml:space="preserve">  Death  rate  (0/0000)</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</si>
  <si>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澎湖縣</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</si>
  <si>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</si>
  <si>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其</t>
    </r>
    <r>
      <rPr>
        <sz val="10"/>
        <rFont val="Times New Roman"/>
        <family val="1"/>
      </rPr>
      <t xml:space="preserve">     </t>
    </r>
    <r>
      <rPr>
        <sz val="10"/>
        <rFont val="標楷體"/>
        <family val="4"/>
        <charset val="136"/>
      </rPr>
      <t>他</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</si>
  <si>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基隆市</t>
    </r>
    <phoneticPr fontId="16" type="noConversion"/>
  </si>
  <si>
    <r>
      <rPr>
        <sz val="14"/>
        <rFont val="標楷體"/>
        <family val="4"/>
        <charset val="136"/>
      </rPr>
      <t>附表</t>
    </r>
    <r>
      <rPr>
        <sz val="14"/>
        <rFont val="Times New Roman"/>
        <family val="1"/>
      </rPr>
      <t xml:space="preserve"> 9 </t>
    </r>
    <r>
      <rPr>
        <sz val="14"/>
        <rFont val="標楷體"/>
        <family val="4"/>
        <charset val="136"/>
      </rPr>
      <t>事故傷害死亡人數及</t>
    </r>
  </si>
  <si>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新竹市</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</si>
  <si>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嘉義市</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</si>
  <si>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</si>
  <si>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因暴露與接觸有毒物質所致的意外中毒</t>
    </r>
    <phoneticPr fontId="16" type="noConversion"/>
  </si>
  <si>
    <r>
      <rPr>
        <sz val="10"/>
        <rFont val="標楷體"/>
        <family val="4"/>
        <charset val="136"/>
      </rPr>
      <t>意外溺死或淹沒</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</si>
  <si>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金門縣</t>
    </r>
    <phoneticPr fontId="16" type="noConversion"/>
  </si>
  <si>
    <r>
      <rPr>
        <sz val="14"/>
        <rFont val="標楷體"/>
        <family val="4"/>
        <charset val="136"/>
      </rPr>
      <t>其死亡率按性別、年齡分</t>
    </r>
    <r>
      <rPr>
        <sz val="14"/>
        <rFont val="Times New Roman"/>
        <family val="1"/>
      </rPr>
      <t xml:space="preserve"> </t>
    </r>
    <r>
      <rPr>
        <sz val="14"/>
        <rFont val="標楷體"/>
        <family val="4"/>
        <charset val="136"/>
      </rPr>
      <t>─</t>
    </r>
    <r>
      <rPr>
        <sz val="14"/>
        <rFont val="Times New Roman"/>
        <family val="1"/>
      </rPr>
      <t xml:space="preserve"> </t>
    </r>
    <r>
      <rPr>
        <sz val="14"/>
        <rFont val="標楷體"/>
        <family val="4"/>
        <charset val="136"/>
      </rPr>
      <t>連江縣</t>
    </r>
    <phoneticPr fontId="16" type="noConversion"/>
  </si>
  <si>
    <r>
      <rPr>
        <sz val="10"/>
        <rFont val="標楷體"/>
        <family val="4"/>
        <charset val="136"/>
      </rPr>
      <t>總計</t>
    </r>
    <r>
      <rPr>
        <sz val="10"/>
        <rFont val="Times New Roman"/>
        <family val="1"/>
      </rPr>
      <t xml:space="preserve"> Total</t>
    </r>
    <phoneticPr fontId="16" type="noConversion"/>
  </si>
  <si>
    <r>
      <rPr>
        <sz val="16"/>
        <rFont val="標楷體"/>
        <family val="4"/>
        <charset val="136"/>
      </rPr>
      <t>之詳細分類、性別與年齡別分</t>
    </r>
    <phoneticPr fontId="16" type="noConversion"/>
  </si>
  <si>
    <r>
      <rPr>
        <sz val="12"/>
        <rFont val="標楷體"/>
        <family val="4"/>
        <charset val="136"/>
      </rPr>
      <t>單位：人</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</si>
  <si>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</si>
  <si>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</si>
  <si>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</si>
  <si>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</si>
  <si>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</si>
  <si>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 xml:space="preserve">感染症與寄生蟲疾病
</t>
    </r>
    <r>
      <rPr>
        <sz val="12"/>
        <rFont val="Times New Roman"/>
        <family val="1"/>
      </rPr>
      <t>Certain infectious and parasitic diseases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</si>
  <si>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</si>
  <si>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腸道感染</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Intestinal infectious diseases</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</si>
  <si>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</si>
  <si>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</si>
  <si>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其他細菌性腸道感染</t>
    </r>
    <r>
      <rPr>
        <sz val="12"/>
        <rFont val="Times New Roman"/>
        <family val="1"/>
      </rPr>
      <t>(</t>
    </r>
    <r>
      <rPr>
        <sz val="12"/>
        <rFont val="標楷體"/>
        <family val="4"/>
        <charset val="136"/>
      </rPr>
      <t>症</t>
    </r>
    <r>
      <rPr>
        <sz val="12"/>
        <rFont val="Times New Roman"/>
        <family val="1"/>
      </rPr>
      <t>)
Other bacterial intestinal infections</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</si>
  <si>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</si>
  <si>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 xml:space="preserve">其他傳染性和非特定來源的胃腸炎及大腸炎
</t>
    </r>
    <r>
      <rPr>
        <sz val="12"/>
        <rFont val="Times New Roman"/>
        <family val="1"/>
      </rPr>
      <t>Other gastroenteritis and colitis of infectious and unspecified origin</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</si>
  <si>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</si>
  <si>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 xml:space="preserve">神經系統結核病
</t>
    </r>
    <r>
      <rPr>
        <sz val="12"/>
        <rFont val="Times New Roman"/>
        <family val="1"/>
      </rPr>
      <t>Tuberculosis of nervous system</t>
    </r>
    <phoneticPr fontId="16" type="noConversion"/>
  </si>
  <si>
    <r>
      <rPr>
        <sz val="12"/>
        <rFont val="標楷體"/>
        <family val="4"/>
        <charset val="136"/>
      </rPr>
      <t xml:space="preserve">粟粒性結核病
</t>
    </r>
    <r>
      <rPr>
        <sz val="12"/>
        <rFont val="Times New Roman"/>
        <family val="1"/>
      </rPr>
      <t>Miliary tuberculosis</t>
    </r>
    <phoneticPr fontId="16" type="noConversion"/>
  </si>
  <si>
    <r>
      <rPr>
        <sz val="12"/>
        <rFont val="標楷體"/>
        <family val="4"/>
        <charset val="136"/>
      </rPr>
      <t>計</t>
    </r>
    <r>
      <rPr>
        <sz val="12"/>
        <rFont val="Times New Roman"/>
        <family val="1"/>
      </rPr>
      <t>T.</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</si>
  <si>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</si>
  <si>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 xml:space="preserve">其他破傷風
</t>
    </r>
    <r>
      <rPr>
        <sz val="12"/>
        <rFont val="Times New Roman"/>
        <family val="1"/>
      </rPr>
      <t>Other tetanus</t>
    </r>
    <phoneticPr fontId="16" type="noConversion"/>
  </si>
  <si>
    <r>
      <rPr>
        <sz val="12"/>
        <rFont val="標楷體"/>
        <family val="4"/>
        <charset val="136"/>
      </rPr>
      <t xml:space="preserve">其他細菌性疾病，他處未歸類者
</t>
    </r>
    <r>
      <rPr>
        <sz val="12"/>
        <rFont val="Times New Roman"/>
        <family val="1"/>
      </rPr>
      <t>Other bacterial diseases, not elsewhere classified</t>
    </r>
    <phoneticPr fontId="16" type="noConversion"/>
  </si>
  <si>
    <r>
      <rPr>
        <sz val="12"/>
        <rFont val="標楷體"/>
        <family val="4"/>
        <charset val="136"/>
      </rPr>
      <t>單位：人</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</si>
  <si>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</si>
  <si>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</si>
  <si>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</si>
  <si>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</si>
  <si>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</si>
  <si>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主要經性傳播模式的感染</t>
    </r>
    <r>
      <rPr>
        <sz val="12"/>
        <rFont val="Times New Roman"/>
        <family val="1"/>
      </rPr>
      <t>(</t>
    </r>
    <r>
      <rPr>
        <sz val="12"/>
        <rFont val="標楷體"/>
        <family val="4"/>
        <charset val="136"/>
      </rPr>
      <t>症</t>
    </r>
    <r>
      <rPr>
        <sz val="12"/>
        <rFont val="Times New Roman"/>
        <family val="1"/>
      </rPr>
      <t>)
Infections with a predominantly sexual mode of transmission</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</si>
  <si>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</si>
  <si>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女</t>
    </r>
    <r>
      <rPr>
        <sz val="12"/>
        <rFont val="Times New Roman"/>
        <family val="1"/>
      </rPr>
      <t>F.</t>
    </r>
    <phoneticPr fontId="16" type="noConversion"/>
  </si>
  <si>
    <r>
      <rPr>
        <sz val="12"/>
        <rFont val="標楷體"/>
        <family val="4"/>
        <charset val="136"/>
      </rPr>
      <t>其他螺旋體</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Other spirochaetal diseases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</si>
  <si>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</si>
  <si>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其他螺旋體感染</t>
    </r>
    <r>
      <rPr>
        <sz val="12"/>
        <rFont val="Times New Roman"/>
        <family val="1"/>
      </rPr>
      <t>(</t>
    </r>
    <r>
      <rPr>
        <sz val="12"/>
        <rFont val="標楷體"/>
        <family val="4"/>
        <charset val="136"/>
      </rPr>
      <t>症</t>
    </r>
    <r>
      <rPr>
        <sz val="12"/>
        <rFont val="Times New Roman"/>
        <family val="1"/>
      </rPr>
      <t>)
Other spirochaetal infections</t>
    </r>
    <phoneticPr fontId="16" type="noConversion"/>
  </si>
  <si>
    <r>
      <rPr>
        <sz val="12"/>
        <rFont val="標楷體"/>
        <family val="4"/>
        <charset val="136"/>
      </rPr>
      <t>斑疹傷寒</t>
    </r>
    <r>
      <rPr>
        <sz val="12"/>
        <rFont val="Times New Roman"/>
        <family val="1"/>
      </rPr>
      <t>(</t>
    </r>
    <r>
      <rPr>
        <sz val="12"/>
        <rFont val="標楷體"/>
        <family val="4"/>
        <charset val="136"/>
      </rPr>
      <t>熱</t>
    </r>
    <r>
      <rPr>
        <sz val="12"/>
        <rFont val="Times New Roman"/>
        <family val="1"/>
      </rPr>
      <t>)</t>
    </r>
    <r>
      <rPr>
        <sz val="12"/>
        <rFont val="標楷體"/>
        <family val="4"/>
        <charset val="136"/>
      </rPr>
      <t xml:space="preserve">　
</t>
    </r>
    <r>
      <rPr>
        <sz val="12"/>
        <rFont val="Times New Roman"/>
        <family val="1"/>
      </rPr>
      <t>Typhus fever</t>
    </r>
    <phoneticPr fontId="16" type="noConversion"/>
  </si>
  <si>
    <r>
      <rPr>
        <sz val="12"/>
        <rFont val="標楷體"/>
        <family val="4"/>
        <charset val="136"/>
      </rPr>
      <t>急性脊髓灰白質炎</t>
    </r>
    <r>
      <rPr>
        <sz val="12"/>
        <rFont val="Times New Roman"/>
        <family val="1"/>
      </rPr>
      <t>[</t>
    </r>
    <r>
      <rPr>
        <sz val="12"/>
        <rFont val="標楷體"/>
        <family val="4"/>
        <charset val="136"/>
      </rPr>
      <t>小兒麻痺症</t>
    </r>
    <r>
      <rPr>
        <sz val="12"/>
        <rFont val="Times New Roman"/>
        <family val="1"/>
      </rPr>
      <t>]
Acute poliomyelitis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</si>
  <si>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</si>
  <si>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 xml:space="preserve">病毒性腦膜炎
</t>
    </r>
    <r>
      <rPr>
        <sz val="12"/>
        <rFont val="Times New Roman"/>
        <family val="1"/>
      </rPr>
      <t>Viral meningitis</t>
    </r>
    <phoneticPr fontId="16" type="noConversion"/>
  </si>
  <si>
    <r>
      <rPr>
        <sz val="12"/>
        <rFont val="標楷體"/>
        <family val="4"/>
        <charset val="136"/>
      </rPr>
      <t>節肢動物媒介的病毒</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熱和病毒性出血熱
</t>
    </r>
    <r>
      <rPr>
        <sz val="12"/>
        <rFont val="Times New Roman"/>
        <family val="1"/>
      </rPr>
      <t>Arthropod-borne viral fevers and viral haemorrhagic fevers</t>
    </r>
    <phoneticPr fontId="16" type="noConversion"/>
  </si>
  <si>
    <r>
      <rPr>
        <sz val="12"/>
        <rFont val="標楷體"/>
        <family val="4"/>
        <charset val="136"/>
      </rPr>
      <t xml:space="preserve">其他病毒性出血熱，他處未歸類者
</t>
    </r>
    <r>
      <rPr>
        <sz val="12"/>
        <rFont val="Times New Roman"/>
        <family val="1"/>
      </rPr>
      <t>Other viral haemorrhagic fevers, not elsewhere classified</t>
    </r>
    <phoneticPr fontId="16" type="noConversion"/>
  </si>
  <si>
    <r>
      <rPr>
        <sz val="12"/>
        <rFont val="標楷體"/>
        <family val="4"/>
        <charset val="136"/>
      </rPr>
      <t>皮膚和黏膜病灶為特徵的病毒性感染</t>
    </r>
    <r>
      <rPr>
        <sz val="12"/>
        <rFont val="Times New Roman"/>
        <family val="1"/>
      </rPr>
      <t>(</t>
    </r>
    <r>
      <rPr>
        <sz val="12"/>
        <rFont val="標楷體"/>
        <family val="4"/>
        <charset val="136"/>
      </rPr>
      <t>症</t>
    </r>
    <r>
      <rPr>
        <sz val="12"/>
        <rFont val="Times New Roman"/>
        <family val="1"/>
      </rPr>
      <t>)
Viral infections characterized by skin and mucous membrane lesions</t>
    </r>
    <phoneticPr fontId="16" type="noConversion"/>
  </si>
  <si>
    <r>
      <rPr>
        <sz val="12"/>
        <rFont val="標楷體"/>
        <family val="4"/>
        <charset val="136"/>
      </rPr>
      <t>疱疹病毒性</t>
    </r>
    <r>
      <rPr>
        <sz val="12"/>
        <rFont val="Times New Roman"/>
        <family val="1"/>
      </rPr>
      <t>[</t>
    </r>
    <r>
      <rPr>
        <sz val="12"/>
        <rFont val="標楷體"/>
        <family val="4"/>
        <charset val="136"/>
      </rPr>
      <t>單純性疱疹</t>
    </r>
    <r>
      <rPr>
        <sz val="12"/>
        <rFont val="Times New Roman"/>
        <family val="1"/>
      </rPr>
      <t>]</t>
    </r>
    <r>
      <rPr>
        <sz val="12"/>
        <rFont val="標楷體"/>
        <family val="4"/>
        <charset val="136"/>
      </rPr>
      <t>感染</t>
    </r>
    <r>
      <rPr>
        <sz val="12"/>
        <rFont val="Times New Roman"/>
        <family val="1"/>
      </rPr>
      <t>(</t>
    </r>
    <r>
      <rPr>
        <sz val="12"/>
        <rFont val="標楷體"/>
        <family val="4"/>
        <charset val="136"/>
      </rPr>
      <t>症</t>
    </r>
    <r>
      <rPr>
        <sz val="12"/>
        <rFont val="Times New Roman"/>
        <family val="1"/>
      </rPr>
      <t>)
Herpesviral [herpes simplex] infections</t>
    </r>
    <phoneticPr fontId="16" type="noConversion"/>
  </si>
  <si>
    <r>
      <rPr>
        <sz val="12"/>
        <rFont val="標楷體"/>
        <family val="4"/>
        <charset val="136"/>
      </rPr>
      <t xml:space="preserve">水痘
</t>
    </r>
    <r>
      <rPr>
        <sz val="12"/>
        <rFont val="Times New Roman"/>
        <family val="1"/>
      </rPr>
      <t>Varicella [chickenpox]</t>
    </r>
    <phoneticPr fontId="16" type="noConversion"/>
  </si>
  <si>
    <r>
      <rPr>
        <sz val="12"/>
        <rFont val="標楷體"/>
        <family val="4"/>
        <charset val="136"/>
      </rPr>
      <t xml:space="preserve">帶狀疱疹
</t>
    </r>
    <r>
      <rPr>
        <sz val="12"/>
        <rFont val="Times New Roman"/>
        <family val="1"/>
      </rPr>
      <t>Zoster [herpes zoster]</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</si>
  <si>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</si>
  <si>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其他急性病毒性肝炎
</t>
    </r>
    <r>
      <rPr>
        <sz val="12"/>
        <rFont val="Times New Roman"/>
        <family val="1"/>
      </rPr>
      <t>Other acute viral hepatitis</t>
    </r>
    <phoneticPr fontId="16" type="noConversion"/>
  </si>
  <si>
    <r>
      <rPr>
        <sz val="12"/>
        <rFont val="標楷體"/>
        <family val="4"/>
        <charset val="136"/>
      </rPr>
      <t xml:space="preserve">慢性病毒性肝炎
</t>
    </r>
    <r>
      <rPr>
        <sz val="12"/>
        <rFont val="Times New Roman"/>
        <family val="1"/>
      </rPr>
      <t>Chronic viral hepatitis</t>
    </r>
    <phoneticPr fontId="16" type="noConversion"/>
  </si>
  <si>
    <r>
      <rPr>
        <sz val="12"/>
        <rFont val="標楷體"/>
        <family val="4"/>
        <charset val="136"/>
      </rPr>
      <t xml:space="preserve">未特定的病毒性肝炎
</t>
    </r>
    <r>
      <rPr>
        <sz val="12"/>
        <rFont val="Times New Roman"/>
        <family val="1"/>
      </rPr>
      <t>Unspecified viral hepatitis</t>
    </r>
    <phoneticPr fontId="16" type="noConversion"/>
  </si>
  <si>
    <r>
      <rPr>
        <sz val="12"/>
        <rFont val="標楷體"/>
        <family val="4"/>
        <charset val="136"/>
      </rPr>
      <t>人類免疫缺乏病毒</t>
    </r>
    <r>
      <rPr>
        <sz val="12"/>
        <rFont val="Times New Roman"/>
        <family val="1"/>
      </rPr>
      <t>[HIV]</t>
    </r>
    <r>
      <rPr>
        <sz val="12"/>
        <rFont val="標楷體"/>
        <family val="4"/>
        <charset val="136"/>
      </rPr>
      <t xml:space="preserve">疾病
</t>
    </r>
    <r>
      <rPr>
        <sz val="12"/>
        <rFont val="Times New Roman"/>
        <family val="1"/>
      </rPr>
      <t>Human immunodeficiency virus [HIV] disease</t>
    </r>
    <phoneticPr fontId="16" type="noConversion"/>
  </si>
  <si>
    <r>
      <rPr>
        <sz val="12"/>
        <rFont val="標楷體"/>
        <family val="4"/>
        <charset val="136"/>
      </rPr>
      <t xml:space="preserve">人類免疫缺乏病毒疾病導致的其他明示的疾病
</t>
    </r>
    <r>
      <rPr>
        <sz val="12"/>
        <rFont val="Times New Roman"/>
        <family val="1"/>
      </rPr>
      <t>Human immunodeficiency virus [HIV] disease resulting in other specified diseases</t>
    </r>
    <phoneticPr fontId="16" type="noConversion"/>
  </si>
  <si>
    <r>
      <rPr>
        <sz val="12"/>
        <rFont val="標楷體"/>
        <family val="4"/>
        <charset val="136"/>
      </rPr>
      <t xml:space="preserve">未明示的人類免疫缺乏病毒疾病
</t>
    </r>
    <r>
      <rPr>
        <sz val="12"/>
        <rFont val="Times New Roman"/>
        <family val="1"/>
      </rPr>
      <t>Unspecified human immunodeficiency virus [HIV] disease</t>
    </r>
    <phoneticPr fontId="16" type="noConversion"/>
  </si>
  <si>
    <r>
      <rPr>
        <sz val="12"/>
        <rFont val="標楷體"/>
        <family val="4"/>
        <charset val="136"/>
      </rPr>
      <t>巨細胞病毒性疾病</t>
    </r>
    <r>
      <rPr>
        <sz val="12"/>
        <rFont val="Times New Roman"/>
        <family val="1"/>
      </rPr>
      <t xml:space="preserve"> </t>
    </r>
    <r>
      <rPr>
        <sz val="12"/>
        <rFont val="標楷體"/>
        <family val="4"/>
        <charset val="136"/>
      </rPr>
      <t xml:space="preserve">　
</t>
    </r>
    <r>
      <rPr>
        <sz val="12"/>
        <rFont val="Times New Roman"/>
        <family val="1"/>
      </rPr>
      <t>Cytomegaloviral disease</t>
    </r>
    <phoneticPr fontId="16" type="noConversion"/>
  </si>
  <si>
    <r>
      <rPr>
        <sz val="12"/>
        <rFont val="標楷體"/>
        <family val="4"/>
        <charset val="136"/>
      </rPr>
      <t xml:space="preserve">流行性腮腺炎
</t>
    </r>
    <r>
      <rPr>
        <sz val="12"/>
        <rFont val="Times New Roman"/>
        <family val="1"/>
      </rPr>
      <t>Mumps</t>
    </r>
    <phoneticPr fontId="16" type="noConversion"/>
  </si>
  <si>
    <r>
      <rPr>
        <sz val="12"/>
        <rFont val="標楷體"/>
        <family val="4"/>
        <charset val="136"/>
      </rPr>
      <t>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Aspergillosis</t>
    </r>
    <phoneticPr fontId="16" type="noConversion"/>
  </si>
  <si>
    <r>
      <rPr>
        <sz val="12"/>
        <rFont val="標楷體"/>
        <family val="4"/>
        <charset val="136"/>
      </rPr>
      <t>隱球菌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Cryptococcosis</t>
    </r>
    <phoneticPr fontId="16" type="noConversion"/>
  </si>
  <si>
    <r>
      <rPr>
        <sz val="12"/>
        <rFont val="標楷體"/>
        <family val="4"/>
        <charset val="136"/>
      </rPr>
      <t xml:space="preserve">死亡原因
</t>
    </r>
    <r>
      <rPr>
        <sz val="12"/>
        <rFont val="Times New Roman"/>
        <family val="1"/>
      </rPr>
      <t>Cause of Death</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</si>
  <si>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</si>
  <si>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t>
    </r>
    <phoneticPr fontId="16" type="noConversion"/>
  </si>
  <si>
    <r>
      <rPr>
        <sz val="12"/>
        <rFont val="標楷體"/>
        <family val="4"/>
        <charset val="136"/>
      </rPr>
      <t>未特定的黴菌</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Unspecified mycosis</t>
    </r>
    <phoneticPr fontId="16" type="noConversion"/>
  </si>
  <si>
    <r>
      <rPr>
        <sz val="12"/>
        <rFont val="標楷體"/>
        <family val="4"/>
        <charset val="136"/>
      </rPr>
      <t xml:space="preserve">感染症和寄生蟲疾病後遺症
</t>
    </r>
    <r>
      <rPr>
        <sz val="12"/>
        <rFont val="Times New Roman"/>
        <family val="1"/>
      </rPr>
      <t>Sequelae of infectious and parasitic diseases</t>
    </r>
    <phoneticPr fontId="16" type="noConversion"/>
  </si>
  <si>
    <r>
      <rPr>
        <sz val="12"/>
        <rFont val="標楷體"/>
        <family val="4"/>
        <charset val="136"/>
      </rPr>
      <t>其他感染</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疾病
</t>
    </r>
    <r>
      <rPr>
        <sz val="12"/>
        <rFont val="Times New Roman"/>
        <family val="1"/>
      </rPr>
      <t>Other and unspecified infectious diseases</t>
    </r>
    <phoneticPr fontId="16" type="noConversion"/>
  </si>
  <si>
    <r>
      <rPr>
        <sz val="12"/>
        <rFont val="標楷體"/>
        <family val="4"/>
        <charset val="136"/>
      </rPr>
      <t xml:space="preserve">腫瘤
</t>
    </r>
    <r>
      <rPr>
        <sz val="12"/>
        <rFont val="Times New Roman"/>
        <family val="1"/>
      </rPr>
      <t>Neoplasms</t>
    </r>
    <phoneticPr fontId="16" type="noConversion"/>
  </si>
  <si>
    <r>
      <rPr>
        <sz val="12"/>
        <rFont val="標楷體"/>
        <family val="4"/>
        <charset val="136"/>
      </rPr>
      <t xml:space="preserve">唇、口腔和咽的惡性腫瘤
</t>
    </r>
    <r>
      <rPr>
        <sz val="12"/>
        <rFont val="Times New Roman"/>
        <family val="1"/>
      </rPr>
      <t>Lip, oral cavity and pharynx</t>
    </r>
    <phoneticPr fontId="16" type="noConversion"/>
  </si>
  <si>
    <r>
      <rPr>
        <sz val="12"/>
        <rFont val="標楷體"/>
        <family val="4"/>
        <charset val="136"/>
      </rPr>
      <t xml:space="preserve">唇惡性腫瘤
</t>
    </r>
    <r>
      <rPr>
        <sz val="12"/>
        <rFont val="Times New Roman"/>
        <family val="1"/>
      </rPr>
      <t>Malignant neoplasm of lip</t>
    </r>
    <phoneticPr fontId="16" type="noConversion"/>
  </si>
  <si>
    <r>
      <rPr>
        <sz val="12"/>
        <rFont val="標楷體"/>
        <family val="4"/>
        <charset val="136"/>
      </rPr>
      <t xml:space="preserve">舌其他及未特定部位的惡性腫瘤
</t>
    </r>
    <r>
      <rPr>
        <sz val="12"/>
        <rFont val="Times New Roman"/>
        <family val="1"/>
      </rPr>
      <t>Malignant neoplasm of other and unspecified parts of tongue</t>
    </r>
    <phoneticPr fontId="16" type="noConversion"/>
  </si>
  <si>
    <r>
      <t>(</t>
    </r>
    <r>
      <rPr>
        <sz val="12"/>
        <rFont val="標楷體"/>
        <family val="4"/>
        <charset val="136"/>
      </rPr>
      <t>牙</t>
    </r>
    <r>
      <rPr>
        <sz val="12"/>
        <rFont val="Times New Roman"/>
        <family val="1"/>
      </rPr>
      <t>)</t>
    </r>
    <r>
      <rPr>
        <sz val="12"/>
        <rFont val="標楷體"/>
        <family val="4"/>
        <charset val="136"/>
      </rPr>
      <t xml:space="preserve">齒齦惡性腫瘤
</t>
    </r>
    <r>
      <rPr>
        <sz val="12"/>
        <rFont val="Times New Roman"/>
        <family val="1"/>
      </rPr>
      <t>Malignant neoplasm of gum</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</si>
  <si>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</si>
  <si>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</si>
  <si>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</si>
  <si>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口部其他及未特定部位的惡性腫瘤
</t>
    </r>
    <r>
      <rPr>
        <sz val="12"/>
        <rFont val="Times New Roman"/>
        <family val="1"/>
      </rPr>
      <t>Malignant neoplasm of other and unspecified parts of mouth</t>
    </r>
    <phoneticPr fontId="16" type="noConversion"/>
  </si>
  <si>
    <r>
      <rPr>
        <sz val="12"/>
        <rFont val="標楷體"/>
        <family val="4"/>
        <charset val="136"/>
      </rPr>
      <t xml:space="preserve">腮腺惡性腫瘤
</t>
    </r>
    <r>
      <rPr>
        <sz val="12"/>
        <rFont val="Times New Roman"/>
        <family val="1"/>
      </rPr>
      <t>Malignant neoplasm of parotid gland</t>
    </r>
    <phoneticPr fontId="16" type="noConversion"/>
  </si>
  <si>
    <r>
      <rPr>
        <sz val="12"/>
        <rFont val="標楷體"/>
        <family val="4"/>
        <charset val="136"/>
      </rPr>
      <t xml:space="preserve">扁桃體惡性腫瘤
</t>
    </r>
    <r>
      <rPr>
        <sz val="12"/>
        <rFont val="Times New Roman"/>
        <family val="1"/>
      </rPr>
      <t>Malignant neoplasm of tonsil</t>
    </r>
    <phoneticPr fontId="16" type="noConversion"/>
  </si>
  <si>
    <r>
      <rPr>
        <sz val="12"/>
        <rFont val="標楷體"/>
        <family val="4"/>
        <charset val="136"/>
      </rPr>
      <t xml:space="preserve">口咽惡性腫瘤
</t>
    </r>
    <r>
      <rPr>
        <sz val="12"/>
        <rFont val="Times New Roman"/>
        <family val="1"/>
      </rPr>
      <t>Malignant neoplasm of oropharynx</t>
    </r>
    <phoneticPr fontId="16" type="noConversion"/>
  </si>
  <si>
    <r>
      <rPr>
        <sz val="12"/>
        <rFont val="標楷體"/>
        <family val="4"/>
        <charset val="136"/>
      </rPr>
      <t xml:space="preserve">鼻咽惡性腫瘤
</t>
    </r>
    <r>
      <rPr>
        <sz val="12"/>
        <rFont val="Times New Roman"/>
        <family val="1"/>
      </rPr>
      <t>Malignant neoplasm of nasopharynx</t>
    </r>
    <phoneticPr fontId="16" type="noConversion"/>
  </si>
  <si>
    <r>
      <rPr>
        <sz val="12"/>
        <rFont val="標楷體"/>
        <family val="4"/>
        <charset val="136"/>
      </rPr>
      <t xml:space="preserve">梨狀竇惡性腫瘤
</t>
    </r>
    <r>
      <rPr>
        <sz val="12"/>
        <rFont val="Times New Roman"/>
        <family val="1"/>
      </rPr>
      <t>Malignant neoplasm of pyriform sinus</t>
    </r>
    <phoneticPr fontId="16" type="noConversion"/>
  </si>
  <si>
    <r>
      <rPr>
        <sz val="12"/>
        <rFont val="標楷體"/>
        <family val="4"/>
        <charset val="136"/>
      </rPr>
      <t xml:space="preserve">唇、口腔及咽其他及部位界定不明的惡性腫瘤
</t>
    </r>
    <r>
      <rPr>
        <sz val="12"/>
        <rFont val="Times New Roman"/>
        <family val="1"/>
      </rPr>
      <t>Malignant neoplasm of other and ill-defined sites in the lip, oral cavity and pharynx</t>
    </r>
    <phoneticPr fontId="16" type="noConversion"/>
  </si>
  <si>
    <r>
      <rPr>
        <sz val="12"/>
        <rFont val="標楷體"/>
        <family val="4"/>
        <charset val="136"/>
      </rPr>
      <t xml:space="preserve">食道惡性腫瘤
</t>
    </r>
    <r>
      <rPr>
        <sz val="12"/>
        <rFont val="Times New Roman"/>
        <family val="1"/>
      </rPr>
      <t>Malignant neoplasm of oesophagus</t>
    </r>
    <phoneticPr fontId="16" type="noConversion"/>
  </si>
  <si>
    <r>
      <rPr>
        <sz val="12"/>
        <rFont val="標楷體"/>
        <family val="4"/>
        <charset val="136"/>
      </rPr>
      <t xml:space="preserve">胃惡性腫瘤
</t>
    </r>
    <r>
      <rPr>
        <sz val="12"/>
        <rFont val="Times New Roman"/>
        <family val="1"/>
      </rPr>
      <t>Malignant neoplasm of stomach</t>
    </r>
    <phoneticPr fontId="16" type="noConversion"/>
  </si>
  <si>
    <r>
      <rPr>
        <sz val="12"/>
        <rFont val="標楷體"/>
        <family val="4"/>
        <charset val="136"/>
      </rPr>
      <t xml:space="preserve">直腸乙狀腸連接處惡性腫瘤
</t>
    </r>
    <r>
      <rPr>
        <sz val="12"/>
        <rFont val="Times New Roman"/>
        <family val="1"/>
      </rPr>
      <t>Malignant neoplasm of rectosigmoid junction</t>
    </r>
    <phoneticPr fontId="16" type="noConversion"/>
  </si>
  <si>
    <r>
      <rPr>
        <sz val="12"/>
        <rFont val="標楷體"/>
        <family val="4"/>
        <charset val="136"/>
      </rPr>
      <t>肛門及肛</t>
    </r>
    <r>
      <rPr>
        <sz val="12"/>
        <rFont val="Times New Roman"/>
        <family val="1"/>
      </rPr>
      <t>(</t>
    </r>
    <r>
      <rPr>
        <sz val="12"/>
        <rFont val="標楷體"/>
        <family val="4"/>
        <charset val="136"/>
      </rPr>
      <t>門</t>
    </r>
    <r>
      <rPr>
        <sz val="12"/>
        <rFont val="Times New Roman"/>
        <family val="1"/>
      </rPr>
      <t>)</t>
    </r>
    <r>
      <rPr>
        <sz val="12"/>
        <rFont val="標楷體"/>
        <family val="4"/>
        <charset val="136"/>
      </rPr>
      <t xml:space="preserve">管惡性腫瘤
</t>
    </r>
    <r>
      <rPr>
        <sz val="12"/>
        <rFont val="Times New Roman"/>
        <family val="1"/>
      </rPr>
      <t>Malignant neoplasm of anus and anal canal</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</si>
  <si>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</si>
  <si>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</si>
  <si>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肝及肝內膽管惡性腫瘤
</t>
    </r>
    <r>
      <rPr>
        <sz val="12"/>
        <rFont val="Times New Roman"/>
        <family val="1"/>
      </rPr>
      <t>Malignant neoplasm of liver and intrahepatic bile ducts</t>
    </r>
    <phoneticPr fontId="16" type="noConversion"/>
  </si>
  <si>
    <r>
      <rPr>
        <sz val="12"/>
        <rFont val="標楷體"/>
        <family val="4"/>
        <charset val="136"/>
      </rPr>
      <t xml:space="preserve">膽囊惡性腫瘤
</t>
    </r>
    <r>
      <rPr>
        <sz val="12"/>
        <rFont val="Times New Roman"/>
        <family val="1"/>
      </rPr>
      <t>Malignant neoplasm of gallbladder</t>
    </r>
    <phoneticPr fontId="16" type="noConversion"/>
  </si>
  <si>
    <r>
      <rPr>
        <sz val="12"/>
        <rFont val="標楷體"/>
        <family val="4"/>
        <charset val="136"/>
      </rPr>
      <t xml:space="preserve">膽道其他及未特定部位的惡性腫瘤
</t>
    </r>
    <r>
      <rPr>
        <sz val="12"/>
        <rFont val="Times New Roman"/>
        <family val="1"/>
      </rPr>
      <t>Malignant neoplasm of other and unspecified parts of biliary tract</t>
    </r>
    <phoneticPr fontId="16" type="noConversion"/>
  </si>
  <si>
    <r>
      <rPr>
        <sz val="12"/>
        <rFont val="標楷體"/>
        <family val="4"/>
        <charset val="136"/>
      </rPr>
      <t xml:space="preserve">消化器官其他及界定不明的惡性腫瘤
</t>
    </r>
    <r>
      <rPr>
        <sz val="12"/>
        <rFont val="Times New Roman"/>
        <family val="1"/>
      </rPr>
      <t>Malignant neoplasm of other and ill-defined digestive organs</t>
    </r>
    <phoneticPr fontId="16" type="noConversion"/>
  </si>
  <si>
    <r>
      <rPr>
        <sz val="12"/>
        <rFont val="標楷體"/>
        <family val="4"/>
        <charset val="136"/>
      </rPr>
      <t xml:space="preserve">鼻腔及中耳惡性腫瘤
</t>
    </r>
    <r>
      <rPr>
        <sz val="12"/>
        <rFont val="Times New Roman"/>
        <family val="1"/>
      </rPr>
      <t>Malignant neoplasm of nasal cavity and middle ear</t>
    </r>
    <phoneticPr fontId="16" type="noConversion"/>
  </si>
  <si>
    <r>
      <rPr>
        <sz val="12"/>
        <rFont val="標楷體"/>
        <family val="4"/>
        <charset val="136"/>
      </rPr>
      <t xml:space="preserve">副鼻竇惡性腫瘤
</t>
    </r>
    <r>
      <rPr>
        <sz val="12"/>
        <rFont val="Times New Roman"/>
        <family val="1"/>
      </rPr>
      <t>Malignant neoplasm of accessory sinuses</t>
    </r>
    <phoneticPr fontId="16" type="noConversion"/>
  </si>
  <si>
    <r>
      <rPr>
        <sz val="12"/>
        <rFont val="標楷體"/>
        <family val="4"/>
        <charset val="136"/>
      </rPr>
      <t xml:space="preserve">喉惡性腫瘤
</t>
    </r>
    <r>
      <rPr>
        <sz val="12"/>
        <rFont val="Times New Roman"/>
        <family val="1"/>
      </rPr>
      <t>Malignant neoplasm of larynx</t>
    </r>
    <phoneticPr fontId="16" type="noConversion"/>
  </si>
  <si>
    <r>
      <rPr>
        <sz val="12"/>
        <rFont val="標楷體"/>
        <family val="4"/>
        <charset val="136"/>
      </rPr>
      <t xml:space="preserve">氣管惡性腫瘤
</t>
    </r>
    <r>
      <rPr>
        <sz val="12"/>
        <rFont val="Times New Roman"/>
        <family val="1"/>
      </rPr>
      <t>Malignant neoplasm of trachea</t>
    </r>
    <phoneticPr fontId="16" type="noConversion"/>
  </si>
  <si>
    <r>
      <rPr>
        <sz val="12"/>
        <rFont val="標楷體"/>
        <family val="4"/>
        <charset val="136"/>
      </rPr>
      <t>心臟、縱隔及胸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膜惡性腫瘤
</t>
    </r>
    <r>
      <rPr>
        <sz val="12"/>
        <rFont val="Times New Roman"/>
        <family val="1"/>
      </rPr>
      <t>Malignant neoplasm of heart, mediastinum and pleura</t>
    </r>
    <phoneticPr fontId="16" type="noConversion"/>
  </si>
  <si>
    <r>
      <rPr>
        <sz val="12"/>
        <rFont val="標楷體"/>
        <family val="4"/>
        <charset val="136"/>
      </rPr>
      <t xml:space="preserve">肢骨及關節軟骨惡性腫瘤
</t>
    </r>
    <r>
      <rPr>
        <sz val="12"/>
        <rFont val="Times New Roman"/>
        <family val="1"/>
      </rPr>
      <t>Malignant neoplasm of bone and articular cartilage of limbs</t>
    </r>
    <phoneticPr fontId="16" type="noConversion"/>
  </si>
  <si>
    <r>
      <rPr>
        <sz val="12"/>
        <rFont val="標楷體"/>
        <family val="4"/>
        <charset val="136"/>
      </rPr>
      <t xml:space="preserve">其他及未特定部位之骨及關節軟骨的惡性腫瘤
</t>
    </r>
    <r>
      <rPr>
        <sz val="12"/>
        <rFont val="Times New Roman"/>
        <family val="1"/>
      </rPr>
      <t>Malignant neoplasm of bone and articular cartilage of other and unspecified sites</t>
    </r>
    <phoneticPr fontId="16" type="noConversion"/>
  </si>
  <si>
    <r>
      <rPr>
        <sz val="12"/>
        <rFont val="標楷體"/>
        <family val="4"/>
        <charset val="136"/>
      </rPr>
      <t xml:space="preserve">皮膚惡性黑色素瘤
</t>
    </r>
    <r>
      <rPr>
        <sz val="12"/>
        <rFont val="Times New Roman"/>
        <family val="1"/>
      </rPr>
      <t>Malignant melanoma of skin</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</si>
  <si>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</si>
  <si>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</si>
  <si>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</si>
  <si>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 xml:space="preserve">間皮和軟組織的惡性腫瘤
</t>
    </r>
    <r>
      <rPr>
        <sz val="12"/>
        <rFont val="Times New Roman"/>
        <family val="1"/>
      </rPr>
      <t>Mesothelial and soft tissue</t>
    </r>
    <phoneticPr fontId="16" type="noConversion"/>
  </si>
  <si>
    <r>
      <rPr>
        <sz val="12"/>
        <rFont val="標楷體"/>
        <family val="4"/>
        <charset val="136"/>
      </rPr>
      <t xml:space="preserve">周邊神經及自主神經系統惡性腫瘤
</t>
    </r>
    <r>
      <rPr>
        <sz val="12"/>
        <rFont val="Times New Roman"/>
        <family val="1"/>
      </rPr>
      <t>Malignant neoplasm of peripheral nerves and autonomic nervous system</t>
    </r>
    <phoneticPr fontId="16" type="noConversion"/>
  </si>
  <si>
    <r>
      <rPr>
        <sz val="12"/>
        <rFont val="標楷體"/>
        <family val="4"/>
        <charset val="136"/>
      </rPr>
      <t>腹膜後</t>
    </r>
    <r>
      <rPr>
        <sz val="12"/>
        <rFont val="Times New Roman"/>
        <family val="1"/>
      </rPr>
      <t>[</t>
    </r>
    <r>
      <rPr>
        <sz val="12"/>
        <rFont val="標楷體"/>
        <family val="4"/>
        <charset val="136"/>
      </rPr>
      <t>後腹腔</t>
    </r>
    <r>
      <rPr>
        <sz val="12"/>
        <rFont val="Times New Roman"/>
        <family val="1"/>
      </rPr>
      <t>]</t>
    </r>
    <r>
      <rPr>
        <sz val="12"/>
        <rFont val="標楷體"/>
        <family val="4"/>
        <charset val="136"/>
      </rPr>
      <t xml:space="preserve">及腹膜惡性腫瘤
</t>
    </r>
    <r>
      <rPr>
        <sz val="12"/>
        <rFont val="Times New Roman"/>
        <family val="1"/>
      </rPr>
      <t>Malignant neoplasm of retroperitoneum and peritoneum</t>
    </r>
    <phoneticPr fontId="16" type="noConversion"/>
  </si>
  <si>
    <r>
      <rPr>
        <sz val="12"/>
        <rFont val="標楷體"/>
        <family val="4"/>
        <charset val="136"/>
      </rPr>
      <t xml:space="preserve">其他結締及軟組織惡性腫瘤
</t>
    </r>
    <r>
      <rPr>
        <sz val="12"/>
        <rFont val="Times New Roman"/>
        <family val="1"/>
      </rPr>
      <t>Malignant neoplasm of other connective and soft tissue</t>
    </r>
    <phoneticPr fontId="16" type="noConversion"/>
  </si>
  <si>
    <r>
      <rPr>
        <sz val="12"/>
        <rFont val="標楷體"/>
        <family val="4"/>
        <charset val="136"/>
      </rPr>
      <t xml:space="preserve">乳房惡性腫瘤
</t>
    </r>
    <r>
      <rPr>
        <sz val="12"/>
        <rFont val="Times New Roman"/>
        <family val="1"/>
      </rPr>
      <t>Malignant neoplasm of breast</t>
    </r>
    <phoneticPr fontId="16" type="noConversion"/>
  </si>
  <si>
    <r>
      <rPr>
        <sz val="12"/>
        <rFont val="標楷體"/>
        <family val="4"/>
        <charset val="136"/>
      </rPr>
      <t xml:space="preserve">女性生殖器官的惡性腫瘤
</t>
    </r>
    <r>
      <rPr>
        <sz val="12"/>
        <rFont val="Times New Roman"/>
        <family val="1"/>
      </rPr>
      <t>Female genital organs</t>
    </r>
    <phoneticPr fontId="16" type="noConversion"/>
  </si>
  <si>
    <r>
      <rPr>
        <sz val="12"/>
        <rFont val="標楷體"/>
        <family val="4"/>
        <charset val="136"/>
      </rPr>
      <t xml:space="preserve">外陰惡性腫瘤
</t>
    </r>
    <r>
      <rPr>
        <sz val="12"/>
        <rFont val="Times New Roman"/>
        <family val="1"/>
      </rPr>
      <t>Malignant neoplasm of vulva</t>
    </r>
    <phoneticPr fontId="16" type="noConversion"/>
  </si>
  <si>
    <r>
      <rPr>
        <sz val="12"/>
        <rFont val="標楷體"/>
        <family val="4"/>
        <charset val="136"/>
      </rPr>
      <t xml:space="preserve">陰道惡性腫瘤
</t>
    </r>
    <r>
      <rPr>
        <sz val="12"/>
        <rFont val="Times New Roman"/>
        <family val="1"/>
      </rPr>
      <t>Malignant neoplasm of vagina</t>
    </r>
    <phoneticPr fontId="16" type="noConversion"/>
  </si>
  <si>
    <r>
      <rPr>
        <sz val="12"/>
        <rFont val="標楷體"/>
        <family val="4"/>
        <charset val="136"/>
      </rPr>
      <t xml:space="preserve">子宮頸惡性腫瘤
</t>
    </r>
    <r>
      <rPr>
        <sz val="12"/>
        <rFont val="Times New Roman"/>
        <family val="1"/>
      </rPr>
      <t>Malignant neoplasm of cervix uteri</t>
    </r>
    <phoneticPr fontId="16" type="noConversion"/>
  </si>
  <si>
    <r>
      <rPr>
        <sz val="12"/>
        <rFont val="標楷體"/>
        <family val="4"/>
        <charset val="136"/>
      </rPr>
      <t xml:space="preserve">子宮體惡性腫瘤
</t>
    </r>
    <r>
      <rPr>
        <sz val="12"/>
        <rFont val="Times New Roman"/>
        <family val="1"/>
      </rPr>
      <t>Malignant neoplasm of corpus uteri</t>
    </r>
    <phoneticPr fontId="16" type="noConversion"/>
  </si>
  <si>
    <r>
      <rPr>
        <sz val="12"/>
        <rFont val="標楷體"/>
        <family val="4"/>
        <charset val="136"/>
      </rPr>
      <t xml:space="preserve">子宮惡性腫瘤，部位未特定者
</t>
    </r>
    <r>
      <rPr>
        <sz val="12"/>
        <rFont val="Times New Roman"/>
        <family val="1"/>
      </rPr>
      <t>Malignant neoplasm of uterus, part unspecified</t>
    </r>
    <phoneticPr fontId="16" type="noConversion"/>
  </si>
  <si>
    <r>
      <rPr>
        <sz val="12"/>
        <rFont val="標楷體"/>
        <family val="4"/>
        <charset val="136"/>
      </rPr>
      <t xml:space="preserve">卵巢惡性腫瘤
</t>
    </r>
    <r>
      <rPr>
        <sz val="12"/>
        <rFont val="Times New Roman"/>
        <family val="1"/>
      </rPr>
      <t>Malignant neoplasm of ovary</t>
    </r>
    <phoneticPr fontId="16" type="noConversion"/>
  </si>
  <si>
    <r>
      <rPr>
        <sz val="12"/>
        <rFont val="標楷體"/>
        <family val="4"/>
        <charset val="136"/>
      </rPr>
      <t xml:space="preserve">其他及未特定女性生殖器官的惡性腫瘤
</t>
    </r>
    <r>
      <rPr>
        <sz val="12"/>
        <rFont val="Times New Roman"/>
        <family val="1"/>
      </rPr>
      <t>Malignant neoplasm of other and unspecified female genital organs</t>
    </r>
    <phoneticPr fontId="16" type="noConversion"/>
  </si>
  <si>
    <r>
      <rPr>
        <sz val="12"/>
        <rFont val="標楷體"/>
        <family val="4"/>
        <charset val="136"/>
      </rPr>
      <t xml:space="preserve">胎盤惡性腫瘤
</t>
    </r>
    <r>
      <rPr>
        <sz val="12"/>
        <rFont val="Times New Roman"/>
        <family val="1"/>
      </rPr>
      <t>Malignant neoplasm of placenta</t>
    </r>
    <phoneticPr fontId="16" type="noConversion"/>
  </si>
  <si>
    <r>
      <rPr>
        <sz val="12"/>
        <rFont val="標楷體"/>
        <family val="4"/>
        <charset val="136"/>
      </rPr>
      <t xml:space="preserve">陰莖惡性腫瘤
</t>
    </r>
    <r>
      <rPr>
        <sz val="12"/>
        <rFont val="Times New Roman"/>
        <family val="1"/>
      </rPr>
      <t>Malignant neoplasm of penis</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</si>
  <si>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</si>
  <si>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惡性腫瘤
</t>
    </r>
    <r>
      <rPr>
        <sz val="12"/>
        <rFont val="Times New Roman"/>
        <family val="1"/>
      </rPr>
      <t>Malignant neoplasm of prostate</t>
    </r>
    <phoneticPr fontId="16" type="noConversion"/>
  </si>
  <si>
    <r>
      <rPr>
        <sz val="12"/>
        <rFont val="標楷體"/>
        <family val="4"/>
        <charset val="136"/>
      </rPr>
      <t xml:space="preserve">睪丸惡性腫瘤
</t>
    </r>
    <r>
      <rPr>
        <sz val="12"/>
        <rFont val="Times New Roman"/>
        <family val="1"/>
      </rPr>
      <t>Malignant neoplasm of testis</t>
    </r>
    <phoneticPr fontId="16" type="noConversion"/>
  </si>
  <si>
    <r>
      <rPr>
        <sz val="12"/>
        <rFont val="標楷體"/>
        <family val="4"/>
        <charset val="136"/>
      </rPr>
      <t xml:space="preserve">其他及未特定男性生殖器官的惡性腫瘤
</t>
    </r>
    <r>
      <rPr>
        <sz val="12"/>
        <rFont val="Times New Roman"/>
        <family val="1"/>
      </rPr>
      <t>Malignant neoplasm of other and unspecified male genital organs</t>
    </r>
    <phoneticPr fontId="16" type="noConversion"/>
  </si>
  <si>
    <r>
      <rPr>
        <sz val="12"/>
        <rFont val="標楷體"/>
        <family val="4"/>
        <charset val="136"/>
      </rPr>
      <t xml:space="preserve">腎盂惡性腫瘤
</t>
    </r>
    <r>
      <rPr>
        <sz val="12"/>
        <rFont val="Times New Roman"/>
        <family val="1"/>
      </rPr>
      <t>Malignant neoplasm of renal pelvis</t>
    </r>
    <phoneticPr fontId="16" type="noConversion"/>
  </si>
  <si>
    <r>
      <rPr>
        <sz val="12"/>
        <rFont val="標楷體"/>
        <family val="4"/>
        <charset val="136"/>
      </rPr>
      <t xml:space="preserve">輸尿管惡性腫瘤
</t>
    </r>
    <r>
      <rPr>
        <sz val="12"/>
        <rFont val="Times New Roman"/>
        <family val="1"/>
      </rPr>
      <t>Malignant neoplasm of ureter</t>
    </r>
    <phoneticPr fontId="16" type="noConversion"/>
  </si>
  <si>
    <r>
      <rPr>
        <sz val="12"/>
        <rFont val="標楷體"/>
        <family val="4"/>
        <charset val="136"/>
      </rPr>
      <t>腦</t>
    </r>
    <r>
      <rPr>
        <sz val="12"/>
        <rFont val="Times New Roman"/>
        <family val="1"/>
      </rPr>
      <t>(</t>
    </r>
    <r>
      <rPr>
        <sz val="12"/>
        <rFont val="標楷體"/>
        <family val="4"/>
        <charset val="136"/>
      </rPr>
      <t>脊髓</t>
    </r>
    <r>
      <rPr>
        <sz val="12"/>
        <rFont val="Times New Roman"/>
        <family val="1"/>
      </rPr>
      <t>)</t>
    </r>
    <r>
      <rPr>
        <sz val="12"/>
        <rFont val="標楷體"/>
        <family val="4"/>
        <charset val="136"/>
      </rPr>
      <t xml:space="preserve">膜惡性腫瘤
</t>
    </r>
    <r>
      <rPr>
        <sz val="12"/>
        <rFont val="Times New Roman"/>
        <family val="1"/>
      </rPr>
      <t>Malignant neoplasm of meninges</t>
    </r>
    <phoneticPr fontId="16" type="noConversion"/>
  </si>
  <si>
    <r>
      <rPr>
        <sz val="12"/>
        <rFont val="標楷體"/>
        <family val="4"/>
        <charset val="136"/>
      </rPr>
      <t xml:space="preserve">甲狀腺惡性腫瘤
</t>
    </r>
    <r>
      <rPr>
        <sz val="12"/>
        <rFont val="Times New Roman"/>
        <family val="1"/>
      </rPr>
      <t>Malignant neoplasm of thyroid gland</t>
    </r>
    <phoneticPr fontId="16" type="noConversion"/>
  </si>
  <si>
    <r>
      <rPr>
        <sz val="12"/>
        <rFont val="標楷體"/>
        <family val="4"/>
        <charset val="136"/>
      </rPr>
      <t xml:space="preserve">腎上腺惡性腫瘤
</t>
    </r>
    <r>
      <rPr>
        <sz val="12"/>
        <rFont val="Times New Roman"/>
        <family val="1"/>
      </rPr>
      <t>Malignant neoplasm of adrenal gland</t>
    </r>
    <phoneticPr fontId="16" type="noConversion"/>
  </si>
  <si>
    <r>
      <rPr>
        <sz val="12"/>
        <rFont val="標楷體"/>
        <family val="4"/>
        <charset val="136"/>
      </rPr>
      <t xml:space="preserve">未特定部位的惡性腫瘤
</t>
    </r>
    <r>
      <rPr>
        <sz val="12"/>
        <rFont val="Times New Roman"/>
        <family val="1"/>
      </rPr>
      <t>Malignant neoplasm without specification of site</t>
    </r>
    <phoneticPr fontId="16" type="noConversion"/>
  </si>
  <si>
    <r>
      <rPr>
        <sz val="12"/>
        <rFont val="標楷體"/>
        <family val="4"/>
        <charset val="136"/>
      </rPr>
      <t xml:space="preserve">述及或推定為原發性的淋巴、造血和有關組織的惡性腫瘤
</t>
    </r>
    <r>
      <rPr>
        <sz val="12"/>
        <rFont val="Times New Roman"/>
        <family val="1"/>
      </rPr>
      <t>Malignant neoplasms, stated or presumed to be primary, of lymphoid, haematopoietic and related tissue</t>
    </r>
    <phoneticPr fontId="16" type="noConversion"/>
  </si>
  <si>
    <r>
      <rPr>
        <sz val="12"/>
        <rFont val="標楷體"/>
        <family val="4"/>
        <charset val="136"/>
      </rPr>
      <t>瀰漫性非何杰金</t>
    </r>
    <r>
      <rPr>
        <sz val="12"/>
        <rFont val="Times New Roman"/>
        <family val="1"/>
      </rPr>
      <t>(</t>
    </r>
    <r>
      <rPr>
        <sz val="12"/>
        <rFont val="標楷體"/>
        <family val="4"/>
        <charset val="136"/>
      </rPr>
      <t>氏</t>
    </r>
    <r>
      <rPr>
        <sz val="12"/>
        <rFont val="Times New Roman"/>
        <family val="1"/>
      </rPr>
      <t>)</t>
    </r>
    <r>
      <rPr>
        <sz val="12"/>
        <rFont val="標楷體"/>
        <family val="4"/>
        <charset val="136"/>
      </rPr>
      <t xml:space="preserve">淋巴瘤
</t>
    </r>
    <r>
      <rPr>
        <sz val="12"/>
        <rFont val="Times New Roman"/>
        <family val="1"/>
      </rPr>
      <t>Diffuse non-Hodgkin's lymphoma</t>
    </r>
    <phoneticPr fontId="16" type="noConversion"/>
  </si>
  <si>
    <r>
      <rPr>
        <sz val="12"/>
        <rFont val="標楷體"/>
        <family val="4"/>
        <charset val="136"/>
      </rPr>
      <t>惡性免疫增殖</t>
    </r>
    <r>
      <rPr>
        <sz val="12"/>
        <rFont val="Times New Roman"/>
        <family val="1"/>
      </rPr>
      <t>(</t>
    </r>
    <r>
      <rPr>
        <sz val="12"/>
        <rFont val="標楷體"/>
        <family val="4"/>
        <charset val="136"/>
      </rPr>
      <t>生</t>
    </r>
    <r>
      <rPr>
        <sz val="12"/>
        <rFont val="Times New Roman"/>
        <family val="1"/>
      </rPr>
      <t>)</t>
    </r>
    <r>
      <rPr>
        <sz val="12"/>
        <rFont val="標楷體"/>
        <family val="4"/>
        <charset val="136"/>
      </rPr>
      <t xml:space="preserve">性疾病
</t>
    </r>
    <r>
      <rPr>
        <sz val="12"/>
        <rFont val="Times New Roman"/>
        <family val="1"/>
      </rPr>
      <t>Malignant immunoproliferative diseases</t>
    </r>
    <phoneticPr fontId="16" type="noConversion"/>
  </si>
  <si>
    <r>
      <rPr>
        <sz val="12"/>
        <rFont val="標楷體"/>
        <family val="4"/>
        <charset val="136"/>
      </rPr>
      <t xml:space="preserve">多發性骨髓瘤及惡性漿細胞腫瘤
</t>
    </r>
    <r>
      <rPr>
        <sz val="12"/>
        <rFont val="Times New Roman"/>
        <family val="1"/>
      </rPr>
      <t>Multiple myeloma and malignant plasma cell neoplasms</t>
    </r>
    <phoneticPr fontId="16" type="noConversion"/>
  </si>
  <si>
    <r>
      <rPr>
        <sz val="12"/>
        <rFont val="標楷體"/>
        <family val="4"/>
        <charset val="136"/>
      </rPr>
      <t xml:space="preserve">骨髓性白血病
</t>
    </r>
    <r>
      <rPr>
        <sz val="12"/>
        <rFont val="Times New Roman"/>
        <family val="1"/>
      </rPr>
      <t>Myeloid leukaemia</t>
    </r>
    <phoneticPr fontId="16" type="noConversion"/>
  </si>
  <si>
    <r>
      <rPr>
        <sz val="12"/>
        <rFont val="標楷體"/>
        <family val="4"/>
        <charset val="136"/>
      </rPr>
      <t xml:space="preserve">單核球性白血病
</t>
    </r>
    <r>
      <rPr>
        <sz val="12"/>
        <rFont val="Times New Roman"/>
        <family val="1"/>
      </rPr>
      <t>Monocytic leukaemia</t>
    </r>
    <phoneticPr fontId="16" type="noConversion"/>
  </si>
  <si>
    <r>
      <rPr>
        <sz val="12"/>
        <rFont val="標楷體"/>
        <family val="4"/>
        <charset val="136"/>
      </rPr>
      <t xml:space="preserve">未特定細胞類型的白血病
</t>
    </r>
    <r>
      <rPr>
        <sz val="12"/>
        <rFont val="Times New Roman"/>
        <family val="1"/>
      </rPr>
      <t>Leukaemia of unspecified cell type</t>
    </r>
    <phoneticPr fontId="16" type="noConversion"/>
  </si>
  <si>
    <r>
      <rPr>
        <sz val="12"/>
        <rFont val="標楷體"/>
        <family val="4"/>
        <charset val="136"/>
      </rPr>
      <t xml:space="preserve">淋巴、造血及有關組織其他及未特定的惡性腫瘤
</t>
    </r>
    <r>
      <rPr>
        <sz val="12"/>
        <rFont val="Times New Roman"/>
        <family val="1"/>
      </rPr>
      <t>Other and unspecified malignant neoplasms of lymphoid, haematopoietic and related tissue</t>
    </r>
    <phoneticPr fontId="16" type="noConversion"/>
  </si>
  <si>
    <r>
      <rPr>
        <sz val="12"/>
        <rFont val="標楷體"/>
        <family val="4"/>
        <charset val="136"/>
      </rPr>
      <t xml:space="preserve">良性腫瘤
</t>
    </r>
    <r>
      <rPr>
        <sz val="12"/>
        <rFont val="Times New Roman"/>
        <family val="1"/>
      </rPr>
      <t>Benign neoplasms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</si>
  <si>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10)</t>
    </r>
    <phoneticPr fontId="16" type="noConversion"/>
  </si>
  <si>
    <r>
      <rPr>
        <sz val="12"/>
        <rFont val="標楷體"/>
        <family val="4"/>
        <charset val="136"/>
      </rPr>
      <t>民國</t>
    </r>
    <phoneticPr fontId="16" type="noConversion"/>
  </si>
  <si>
    <r>
      <t>109</t>
    </r>
    <r>
      <rPr>
        <sz val="12"/>
        <rFont val="標楷體"/>
        <family val="4"/>
        <charset val="136"/>
      </rPr>
      <t>年</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</si>
  <si>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</si>
  <si>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</si>
  <si>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 xml:space="preserve">消化系統其他及界定不明部位的良性腫瘤
</t>
    </r>
    <r>
      <rPr>
        <sz val="12"/>
        <rFont val="Times New Roman"/>
        <family val="1"/>
      </rPr>
      <t>Benign neoplasm of other and ill-defined parts of digestive system</t>
    </r>
    <phoneticPr fontId="16" type="noConversion"/>
  </si>
  <si>
    <r>
      <rPr>
        <sz val="12"/>
        <rFont val="標楷體"/>
        <family val="4"/>
        <charset val="136"/>
      </rPr>
      <t xml:space="preserve">中耳及呼吸系統良性腫瘤
</t>
    </r>
    <r>
      <rPr>
        <sz val="12"/>
        <rFont val="Times New Roman"/>
        <family val="1"/>
      </rPr>
      <t xml:space="preserve">Benign neoplasm of middle ear and respiratory system                         </t>
    </r>
    <phoneticPr fontId="16" type="noConversion"/>
  </si>
  <si>
    <r>
      <rPr>
        <sz val="12"/>
        <rFont val="標楷體"/>
        <family val="4"/>
        <charset val="136"/>
      </rPr>
      <t xml:space="preserve">泌尿器官良性腫瘤
</t>
    </r>
    <r>
      <rPr>
        <sz val="12"/>
        <rFont val="Times New Roman"/>
        <family val="1"/>
      </rPr>
      <t xml:space="preserve">Benign neoplasm of urinary organs                                            </t>
    </r>
    <phoneticPr fontId="16" type="noConversion"/>
  </si>
  <si>
    <r>
      <rPr>
        <sz val="12"/>
        <rFont val="標楷體"/>
        <family val="4"/>
        <charset val="136"/>
      </rPr>
      <t>腦</t>
    </r>
    <r>
      <rPr>
        <sz val="12"/>
        <rFont val="Times New Roman"/>
        <family val="1"/>
      </rPr>
      <t>(</t>
    </r>
    <r>
      <rPr>
        <sz val="12"/>
        <rFont val="標楷體"/>
        <family val="4"/>
        <charset val="136"/>
      </rPr>
      <t>脊髓</t>
    </r>
    <r>
      <rPr>
        <sz val="12"/>
        <rFont val="Times New Roman"/>
        <family val="1"/>
      </rPr>
      <t>)</t>
    </r>
    <r>
      <rPr>
        <sz val="12"/>
        <rFont val="標楷體"/>
        <family val="4"/>
        <charset val="136"/>
      </rPr>
      <t xml:space="preserve">膜良性腫瘤
</t>
    </r>
    <r>
      <rPr>
        <sz val="12"/>
        <rFont val="Times New Roman"/>
        <family val="1"/>
      </rPr>
      <t xml:space="preserve">Benign neoplasm of meninges                                                  </t>
    </r>
    <phoneticPr fontId="16" type="noConversion"/>
  </si>
  <si>
    <r>
      <rPr>
        <sz val="12"/>
        <rFont val="標楷體"/>
        <family val="4"/>
        <charset val="136"/>
      </rPr>
      <t xml:space="preserve">腦及中樞神經系統其他部位的良性腫瘤
</t>
    </r>
    <r>
      <rPr>
        <sz val="12"/>
        <rFont val="Times New Roman"/>
        <family val="1"/>
      </rPr>
      <t>Benign neoplasm of brain and other parts of central nervous system</t>
    </r>
    <phoneticPr fontId="16" type="noConversion"/>
  </si>
  <si>
    <r>
      <rPr>
        <sz val="12"/>
        <rFont val="標楷體"/>
        <family val="4"/>
        <charset val="136"/>
      </rPr>
      <t>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Neoplasms of uncertain or unknown behaviour</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</si>
  <si>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</si>
  <si>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11)</t>
    </r>
    <phoneticPr fontId="16" type="noConversion"/>
  </si>
  <si>
    <r>
      <rPr>
        <sz val="12"/>
        <rFont val="標楷體"/>
        <family val="4"/>
        <charset val="136"/>
      </rPr>
      <t>男性生殖器官動向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male genital organs</t>
    </r>
    <phoneticPr fontId="16" type="noConversion"/>
  </si>
  <si>
    <r>
      <rPr>
        <sz val="12"/>
        <rFont val="標楷體"/>
        <family val="4"/>
        <charset val="136"/>
      </rPr>
      <t>腦及中樞神經系統動向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brain and central nervous system</t>
    </r>
    <phoneticPr fontId="16" type="noConversion"/>
  </si>
  <si>
    <r>
      <rPr>
        <sz val="12"/>
        <rFont val="標楷體"/>
        <family val="4"/>
        <charset val="136"/>
      </rPr>
      <t>內分泌腺動向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endocrine glands</t>
    </r>
    <phoneticPr fontId="16" type="noConversion"/>
  </si>
  <si>
    <r>
      <rPr>
        <sz val="12"/>
        <rFont val="標楷體"/>
        <family val="4"/>
        <charset val="136"/>
      </rPr>
      <t>真性紅血球增生症</t>
    </r>
    <r>
      <rPr>
        <sz val="12"/>
        <rFont val="Times New Roman"/>
        <family val="1"/>
      </rPr>
      <t>[</t>
    </r>
    <r>
      <rPr>
        <sz val="12"/>
        <rFont val="標楷體"/>
        <family val="4"/>
        <charset val="136"/>
      </rPr>
      <t>真性多血症</t>
    </r>
    <r>
      <rPr>
        <sz val="12"/>
        <rFont val="Times New Roman"/>
        <family val="1"/>
      </rPr>
      <t xml:space="preserve">]
Polycythaemia vera                                                           </t>
    </r>
    <phoneticPr fontId="16" type="noConversion"/>
  </si>
  <si>
    <r>
      <rPr>
        <sz val="12"/>
        <rFont val="標楷體"/>
        <family val="4"/>
        <charset val="136"/>
      </rPr>
      <t>其他及未特定部位動向</t>
    </r>
    <r>
      <rPr>
        <sz val="12"/>
        <rFont val="Times New Roman"/>
        <family val="1"/>
      </rPr>
      <t>(</t>
    </r>
    <r>
      <rPr>
        <sz val="12"/>
        <rFont val="標楷體"/>
        <family val="4"/>
        <charset val="136"/>
      </rPr>
      <t>性態</t>
    </r>
    <r>
      <rPr>
        <sz val="12"/>
        <rFont val="Times New Roman"/>
        <family val="1"/>
      </rPr>
      <t>)</t>
    </r>
    <r>
      <rPr>
        <sz val="12"/>
        <rFont val="標楷體"/>
        <family val="4"/>
        <charset val="136"/>
      </rPr>
      <t xml:space="preserve">未定或未知的腫瘤
</t>
    </r>
    <r>
      <rPr>
        <sz val="12"/>
        <rFont val="Times New Roman"/>
        <family val="1"/>
      </rPr>
      <t>Neoplasm of uncertain or unknown behaviour of other and unspecified sites</t>
    </r>
    <phoneticPr fontId="16" type="noConversion"/>
  </si>
  <si>
    <r>
      <rPr>
        <sz val="12"/>
        <rFont val="標楷體"/>
        <family val="4"/>
        <charset val="136"/>
      </rPr>
      <t xml:space="preserve">營養性貧血
</t>
    </r>
    <r>
      <rPr>
        <sz val="12"/>
        <rFont val="Times New Roman"/>
        <family val="1"/>
      </rPr>
      <t>Nutritional anaemias</t>
    </r>
    <phoneticPr fontId="16" type="noConversion"/>
  </si>
  <si>
    <r>
      <rPr>
        <sz val="12"/>
        <rFont val="標楷體"/>
        <family val="4"/>
        <charset val="136"/>
      </rPr>
      <t>男</t>
    </r>
    <r>
      <rPr>
        <sz val="12"/>
        <rFont val="Times New Roman"/>
        <family val="1"/>
      </rPr>
      <t>M.</t>
    </r>
    <phoneticPr fontId="16" type="noConversion"/>
  </si>
  <si>
    <r>
      <rPr>
        <sz val="12"/>
        <rFont val="標楷體"/>
        <family val="4"/>
        <charset val="136"/>
      </rPr>
      <t xml:space="preserve">其他營養性貧血
</t>
    </r>
    <r>
      <rPr>
        <sz val="12"/>
        <rFont val="Times New Roman"/>
        <family val="1"/>
      </rPr>
      <t>Other nutritional anaemias</t>
    </r>
    <phoneticPr fontId="16" type="noConversion"/>
  </si>
  <si>
    <r>
      <rPr>
        <sz val="12"/>
        <rFont val="標楷體"/>
        <family val="4"/>
        <charset val="136"/>
      </rPr>
      <t xml:space="preserve">酶疾患所致的貧血
</t>
    </r>
    <r>
      <rPr>
        <sz val="12"/>
        <rFont val="Times New Roman"/>
        <family val="1"/>
      </rPr>
      <t>Anaemia due to enzyme disorders</t>
    </r>
    <phoneticPr fontId="16" type="noConversion"/>
  </si>
  <si>
    <r>
      <rPr>
        <sz val="12"/>
        <rFont val="標楷體"/>
        <family val="4"/>
        <charset val="136"/>
      </rPr>
      <t xml:space="preserve">海洋性貧血
</t>
    </r>
    <r>
      <rPr>
        <sz val="12"/>
        <rFont val="Times New Roman"/>
        <family val="1"/>
      </rPr>
      <t>Thalassaemia</t>
    </r>
    <phoneticPr fontId="16" type="noConversion"/>
  </si>
  <si>
    <r>
      <rPr>
        <sz val="12"/>
        <rFont val="標楷體"/>
        <family val="4"/>
        <charset val="136"/>
      </rPr>
      <t xml:space="preserve">其他遺傳性溶血性貧血
</t>
    </r>
    <r>
      <rPr>
        <sz val="12"/>
        <rFont val="Times New Roman"/>
        <family val="1"/>
      </rPr>
      <t>Other hereditary haemolytic anaemias</t>
    </r>
    <phoneticPr fontId="16" type="noConversion"/>
  </si>
  <si>
    <r>
      <rPr>
        <sz val="12"/>
        <rFont val="標楷體"/>
        <family val="4"/>
        <charset val="136"/>
      </rPr>
      <t xml:space="preserve">後天性溶血性貧血
</t>
    </r>
    <r>
      <rPr>
        <sz val="12"/>
        <rFont val="Times New Roman"/>
        <family val="1"/>
      </rPr>
      <t>Acquired haemolytic anaemia</t>
    </r>
    <phoneticPr fontId="16" type="noConversion"/>
  </si>
  <si>
    <r>
      <rPr>
        <sz val="12"/>
        <rFont val="標楷體"/>
        <family val="4"/>
        <charset val="136"/>
      </rPr>
      <t xml:space="preserve">再生不良性和其他貧血
</t>
    </r>
    <r>
      <rPr>
        <sz val="12"/>
        <rFont val="Times New Roman"/>
        <family val="1"/>
      </rPr>
      <t>Aplastic and other anaemias</t>
    </r>
    <phoneticPr fontId="16" type="noConversion"/>
  </si>
  <si>
    <r>
      <rPr>
        <sz val="12"/>
        <rFont val="標楷體"/>
        <family val="4"/>
        <charset val="136"/>
      </rPr>
      <t xml:space="preserve">其他貧血
</t>
    </r>
    <r>
      <rPr>
        <sz val="12"/>
        <rFont val="Times New Roman"/>
        <family val="1"/>
      </rPr>
      <t>Other anaemias</t>
    </r>
    <phoneticPr fontId="16" type="noConversion"/>
  </si>
  <si>
    <r>
      <rPr>
        <sz val="12"/>
        <rFont val="標楷體"/>
        <family val="4"/>
        <charset val="136"/>
      </rPr>
      <t xml:space="preserve">血液凝固缺陷、紫斑和其他出血性病況
</t>
    </r>
    <r>
      <rPr>
        <sz val="12"/>
        <rFont val="Times New Roman"/>
        <family val="1"/>
      </rPr>
      <t>Coagulation defects, purpura and other haemorrhagic conditions</t>
    </r>
    <phoneticPr fontId="16" type="noConversion"/>
  </si>
  <si>
    <r>
      <rPr>
        <sz val="12"/>
        <rFont val="標楷體"/>
        <family val="4"/>
        <charset val="136"/>
      </rPr>
      <t>遺傳性第Ⅷ因子缺乏</t>
    </r>
    <r>
      <rPr>
        <sz val="12"/>
        <rFont val="Times New Roman"/>
        <family val="1"/>
      </rPr>
      <t>(</t>
    </r>
    <r>
      <rPr>
        <sz val="12"/>
        <rFont val="標楷體"/>
        <family val="4"/>
        <charset val="136"/>
      </rPr>
      <t>症</t>
    </r>
    <r>
      <rPr>
        <sz val="12"/>
        <rFont val="Times New Roman"/>
        <family val="1"/>
      </rPr>
      <t xml:space="preserve">)
Hereditary factor </t>
    </r>
    <r>
      <rPr>
        <sz val="12"/>
        <rFont val="標楷體"/>
        <family val="4"/>
        <charset val="136"/>
      </rPr>
      <t>Ⅷ</t>
    </r>
    <r>
      <rPr>
        <sz val="12"/>
        <rFont val="Times New Roman"/>
        <family val="1"/>
      </rPr>
      <t xml:space="preserve"> deficiency</t>
    </r>
    <phoneticPr fontId="16" type="noConversion"/>
  </si>
  <si>
    <r>
      <rPr>
        <sz val="12"/>
        <rFont val="標楷體"/>
        <family val="4"/>
        <charset val="136"/>
      </rPr>
      <t>其他</t>
    </r>
    <r>
      <rPr>
        <sz val="12"/>
        <rFont val="Times New Roman"/>
        <family val="1"/>
      </rPr>
      <t>(</t>
    </r>
    <r>
      <rPr>
        <sz val="12"/>
        <rFont val="標楷體"/>
        <family val="4"/>
        <charset val="136"/>
      </rPr>
      <t>血液</t>
    </r>
    <r>
      <rPr>
        <sz val="12"/>
        <rFont val="Times New Roman"/>
        <family val="1"/>
      </rPr>
      <t>)</t>
    </r>
    <r>
      <rPr>
        <sz val="12"/>
        <rFont val="標楷體"/>
        <family val="4"/>
        <charset val="136"/>
      </rPr>
      <t xml:space="preserve">凝固缺陷
</t>
    </r>
    <r>
      <rPr>
        <sz val="12"/>
        <rFont val="Times New Roman"/>
        <family val="1"/>
      </rPr>
      <t>Other coagulation defects</t>
    </r>
    <phoneticPr fontId="16" type="noConversion"/>
  </si>
  <si>
    <r>
      <rPr>
        <sz val="12"/>
        <rFont val="標楷體"/>
        <family val="4"/>
        <charset val="136"/>
      </rPr>
      <t xml:space="preserve">紫斑及其他出血性病況
</t>
    </r>
    <r>
      <rPr>
        <sz val="12"/>
        <rFont val="Times New Roman"/>
        <family val="1"/>
      </rPr>
      <t>Purpura and other haemorrhagic conditions</t>
    </r>
    <phoneticPr fontId="16" type="noConversion"/>
  </si>
  <si>
    <r>
      <rPr>
        <sz val="12"/>
        <rFont val="標楷體"/>
        <family val="4"/>
        <charset val="136"/>
      </rPr>
      <t>血液和血液形成</t>
    </r>
    <r>
      <rPr>
        <sz val="12"/>
        <rFont val="Times New Roman"/>
        <family val="1"/>
      </rPr>
      <t>[</t>
    </r>
    <r>
      <rPr>
        <sz val="12"/>
        <rFont val="標楷體"/>
        <family val="4"/>
        <charset val="136"/>
      </rPr>
      <t>造血</t>
    </r>
    <r>
      <rPr>
        <sz val="12"/>
        <rFont val="Times New Roman"/>
        <family val="1"/>
      </rPr>
      <t>]</t>
    </r>
    <r>
      <rPr>
        <sz val="12"/>
        <rFont val="標楷體"/>
        <family val="4"/>
        <charset val="136"/>
      </rPr>
      <t xml:space="preserve">器官其他疾病
</t>
    </r>
    <r>
      <rPr>
        <sz val="12"/>
        <rFont val="Times New Roman"/>
        <family val="1"/>
      </rPr>
      <t>Other diseases of blood and bloodforming organs</t>
    </r>
    <phoneticPr fontId="16" type="noConversion"/>
  </si>
  <si>
    <r>
      <rPr>
        <sz val="12"/>
        <rFont val="標楷體"/>
        <family val="4"/>
        <charset val="136"/>
      </rPr>
      <t xml:space="preserve">脾疾病
</t>
    </r>
    <r>
      <rPr>
        <sz val="12"/>
        <rFont val="Times New Roman"/>
        <family val="1"/>
      </rPr>
      <t>Diseases of spleen</t>
    </r>
    <phoneticPr fontId="16" type="noConversion"/>
  </si>
  <si>
    <r>
      <rPr>
        <sz val="12"/>
        <rFont val="標楷體"/>
        <family val="4"/>
        <charset val="136"/>
      </rPr>
      <t xml:space="preserve">內分泌、營養與新陳代謝性疾病
</t>
    </r>
    <r>
      <rPr>
        <sz val="12"/>
        <rFont val="Times New Roman"/>
        <family val="1"/>
      </rPr>
      <t>Endocrine, nutritional and metabolic diseases</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</si>
  <si>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</si>
  <si>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t>109</t>
    </r>
    <r>
      <rPr>
        <sz val="12"/>
        <rFont val="標楷體"/>
        <family val="4"/>
        <charset val="136"/>
      </rPr>
      <t>年</t>
    </r>
    <phoneticPr fontId="16" type="noConversion"/>
  </si>
  <si>
    <r>
      <rPr>
        <sz val="12"/>
        <rFont val="標楷體"/>
        <family val="4"/>
        <charset val="136"/>
      </rPr>
      <t xml:space="preserve">其他甲狀腺低能症
</t>
    </r>
    <r>
      <rPr>
        <sz val="12"/>
        <rFont val="Times New Roman"/>
        <family val="1"/>
      </rPr>
      <t>Other hypothyroidism</t>
    </r>
    <phoneticPr fontId="16" type="noConversion"/>
  </si>
  <si>
    <r>
      <rPr>
        <sz val="12"/>
        <rFont val="標楷體"/>
        <family val="4"/>
        <charset val="136"/>
      </rPr>
      <t xml:space="preserve">其他非毒性甲狀腺腫
</t>
    </r>
    <r>
      <rPr>
        <sz val="12"/>
        <rFont val="Times New Roman"/>
        <family val="1"/>
      </rPr>
      <t>Other nontoxic goitre</t>
    </r>
    <phoneticPr fontId="16" type="noConversion"/>
  </si>
  <si>
    <r>
      <rPr>
        <sz val="12"/>
        <rFont val="標楷體"/>
        <family val="4"/>
        <charset val="136"/>
      </rPr>
      <t>甲狀腺毒症</t>
    </r>
    <r>
      <rPr>
        <sz val="12"/>
        <rFont val="Times New Roman"/>
        <family val="1"/>
      </rPr>
      <t>[</t>
    </r>
    <r>
      <rPr>
        <sz val="12"/>
        <rFont val="標楷體"/>
        <family val="4"/>
        <charset val="136"/>
      </rPr>
      <t>甲狀腺高能症</t>
    </r>
    <r>
      <rPr>
        <sz val="12"/>
        <rFont val="Times New Roman"/>
        <family val="1"/>
      </rPr>
      <t>]
Thyrotoxicosis [hyperthyroidism]</t>
    </r>
    <phoneticPr fontId="16" type="noConversion"/>
  </si>
  <si>
    <r>
      <rPr>
        <sz val="12"/>
        <rFont val="標楷體"/>
        <family val="4"/>
        <charset val="136"/>
      </rPr>
      <t xml:space="preserve">甲狀腺炎
</t>
    </r>
    <r>
      <rPr>
        <sz val="12"/>
        <rFont val="Times New Roman"/>
        <family val="1"/>
      </rPr>
      <t>Thyroiditis</t>
    </r>
    <phoneticPr fontId="16" type="noConversion"/>
  </si>
  <si>
    <r>
      <rPr>
        <sz val="12"/>
        <rFont val="標楷體"/>
        <family val="4"/>
        <charset val="136"/>
      </rPr>
      <t xml:space="preserve">甲狀腺其他疾患
</t>
    </r>
    <r>
      <rPr>
        <sz val="12"/>
        <rFont val="Times New Roman"/>
        <family val="1"/>
      </rPr>
      <t>Other disorders of thyroid</t>
    </r>
    <phoneticPr fontId="16" type="noConversion"/>
  </si>
  <si>
    <r>
      <rPr>
        <sz val="12"/>
        <rFont val="標楷體"/>
        <family val="4"/>
        <charset val="136"/>
      </rPr>
      <t xml:space="preserve">糖尿病
</t>
    </r>
    <r>
      <rPr>
        <sz val="12"/>
        <rFont val="Times New Roman"/>
        <family val="1"/>
      </rPr>
      <t>Diabetes mellitus</t>
    </r>
    <phoneticPr fontId="16" type="noConversion"/>
  </si>
  <si>
    <r>
      <rPr>
        <sz val="12"/>
        <rFont val="標楷體"/>
        <family val="4"/>
        <charset val="136"/>
      </rPr>
      <t xml:space="preserve">胰島素依賴型糖尿病
</t>
    </r>
    <r>
      <rPr>
        <sz val="12"/>
        <rFont val="Times New Roman"/>
        <family val="1"/>
      </rPr>
      <t>Insulin-dependent diabetes mellitus</t>
    </r>
    <phoneticPr fontId="16" type="noConversion"/>
  </si>
  <si>
    <r>
      <rPr>
        <sz val="12"/>
        <rFont val="標楷體"/>
        <family val="4"/>
        <charset val="136"/>
      </rPr>
      <t xml:space="preserve">非胰島素依賴型糖尿病
</t>
    </r>
    <r>
      <rPr>
        <sz val="12"/>
        <rFont val="Times New Roman"/>
        <family val="1"/>
      </rPr>
      <t>Non-insulin-dependent diabetes mellitus</t>
    </r>
    <phoneticPr fontId="16" type="noConversion"/>
  </si>
  <si>
    <r>
      <rPr>
        <sz val="12"/>
        <rFont val="標楷體"/>
        <family val="4"/>
        <charset val="136"/>
      </rPr>
      <t xml:space="preserve">血糖調節和胰內分泌其他疾患
</t>
    </r>
    <r>
      <rPr>
        <sz val="12"/>
        <rFont val="Times New Roman"/>
        <family val="1"/>
      </rPr>
      <t>Other disorders of glucose regulation and pancreatic internal secretion</t>
    </r>
    <phoneticPr fontId="16" type="noConversion"/>
  </si>
  <si>
    <r>
      <rPr>
        <sz val="12"/>
        <rFont val="標楷體"/>
        <family val="4"/>
        <charset val="136"/>
      </rPr>
      <t xml:space="preserve">胰內分泌其他疾患
</t>
    </r>
    <r>
      <rPr>
        <sz val="12"/>
        <rFont val="Times New Roman"/>
        <family val="1"/>
      </rPr>
      <t>Other disorders of pancreatic internal secretion</t>
    </r>
    <phoneticPr fontId="16" type="noConversion"/>
  </si>
  <si>
    <r>
      <rPr>
        <sz val="12"/>
        <rFont val="標楷體"/>
        <family val="4"/>
        <charset val="136"/>
      </rPr>
      <t xml:space="preserve">副甲狀腺高能症及副甲狀腺其他疾患
</t>
    </r>
    <r>
      <rPr>
        <sz val="12"/>
        <rFont val="Times New Roman"/>
        <family val="1"/>
      </rPr>
      <t>Hyperparathyroidism and other disorders of parathyroid gland</t>
    </r>
    <phoneticPr fontId="16" type="noConversion"/>
  </si>
  <si>
    <r>
      <rPr>
        <sz val="12"/>
        <rFont val="標楷體"/>
        <family val="4"/>
        <charset val="136"/>
      </rPr>
      <t xml:space="preserve">腦垂腺低能症及其他疾患
</t>
    </r>
    <r>
      <rPr>
        <sz val="12"/>
        <rFont val="Times New Roman"/>
        <family val="1"/>
      </rPr>
      <t>Hypofunction and other disorders of pituitary gland</t>
    </r>
    <phoneticPr fontId="16" type="noConversion"/>
  </si>
  <si>
    <r>
      <rPr>
        <sz val="12"/>
        <rFont val="標楷體"/>
        <family val="4"/>
        <charset val="136"/>
      </rPr>
      <t>庫興</t>
    </r>
    <r>
      <rPr>
        <sz val="12"/>
        <rFont val="Times New Roman"/>
        <family val="1"/>
      </rPr>
      <t>(Cushing)(</t>
    </r>
    <r>
      <rPr>
        <sz val="12"/>
        <rFont val="標楷體"/>
        <family val="4"/>
        <charset val="136"/>
      </rPr>
      <t>氏</t>
    </r>
    <r>
      <rPr>
        <sz val="12"/>
        <rFont val="Times New Roman"/>
        <family val="1"/>
      </rPr>
      <t>)</t>
    </r>
    <r>
      <rPr>
        <sz val="12"/>
        <rFont val="標楷體"/>
        <family val="4"/>
        <charset val="136"/>
      </rPr>
      <t xml:space="preserve">症候群
</t>
    </r>
    <r>
      <rPr>
        <sz val="12"/>
        <rFont val="Times New Roman"/>
        <family val="1"/>
      </rPr>
      <t>Cushing's syndrome</t>
    </r>
    <phoneticPr fontId="16" type="noConversion"/>
  </si>
  <si>
    <r>
      <rPr>
        <sz val="12"/>
        <rFont val="標楷體"/>
        <family val="4"/>
        <charset val="136"/>
      </rPr>
      <t xml:space="preserve">營養不良
</t>
    </r>
    <r>
      <rPr>
        <sz val="12"/>
        <rFont val="Times New Roman"/>
        <family val="1"/>
      </rPr>
      <t>Malnutrition</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</si>
  <si>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14)</t>
    </r>
    <phoneticPr fontId="16" type="noConversion"/>
  </si>
  <si>
    <r>
      <rPr>
        <sz val="12"/>
        <rFont val="標楷體"/>
        <family val="4"/>
        <charset val="136"/>
      </rPr>
      <t xml:space="preserve">營養性消瘦症
</t>
    </r>
    <r>
      <rPr>
        <sz val="12"/>
        <rFont val="Times New Roman"/>
        <family val="1"/>
      </rPr>
      <t>Nutritional marasmus</t>
    </r>
    <phoneticPr fontId="16" type="noConversion"/>
  </si>
  <si>
    <r>
      <rPr>
        <sz val="12"/>
        <rFont val="標楷體"/>
        <family val="4"/>
        <charset val="136"/>
      </rPr>
      <t>未特定的重度蛋白質－熱量營養不良</t>
    </r>
    <r>
      <rPr>
        <sz val="12"/>
        <rFont val="Times New Roman"/>
        <family val="1"/>
      </rPr>
      <t>(</t>
    </r>
    <r>
      <rPr>
        <sz val="12"/>
        <rFont val="標楷體"/>
        <family val="4"/>
        <charset val="136"/>
      </rPr>
      <t>症</t>
    </r>
    <r>
      <rPr>
        <sz val="12"/>
        <rFont val="Times New Roman"/>
        <family val="1"/>
      </rPr>
      <t>)
Unspecified severe protein-energy malnutrition</t>
    </r>
    <phoneticPr fontId="16" type="noConversion"/>
  </si>
  <si>
    <r>
      <rPr>
        <sz val="12"/>
        <rFont val="標楷體"/>
        <family val="4"/>
        <charset val="136"/>
      </rPr>
      <t>硫胺素</t>
    </r>
    <r>
      <rPr>
        <sz val="12"/>
        <rFont val="Times New Roman"/>
        <family val="1"/>
      </rPr>
      <t>(</t>
    </r>
    <r>
      <rPr>
        <sz val="12"/>
        <rFont val="標楷體"/>
        <family val="4"/>
        <charset val="136"/>
      </rPr>
      <t>維生素或維他命Ｂ</t>
    </r>
    <r>
      <rPr>
        <sz val="12"/>
        <rFont val="Times New Roman"/>
        <family val="1"/>
      </rPr>
      <t>1)</t>
    </r>
    <r>
      <rPr>
        <sz val="12"/>
        <rFont val="標楷體"/>
        <family val="4"/>
        <charset val="136"/>
      </rPr>
      <t>缺乏</t>
    </r>
    <r>
      <rPr>
        <sz val="12"/>
        <rFont val="Times New Roman"/>
        <family val="1"/>
      </rPr>
      <t>(</t>
    </r>
    <r>
      <rPr>
        <sz val="12"/>
        <rFont val="標楷體"/>
        <family val="4"/>
        <charset val="136"/>
      </rPr>
      <t>症</t>
    </r>
    <r>
      <rPr>
        <sz val="12"/>
        <rFont val="Times New Roman"/>
        <family val="1"/>
      </rPr>
      <t>)
Thiamine deficiency</t>
    </r>
    <phoneticPr fontId="16" type="noConversion"/>
  </si>
  <si>
    <r>
      <rPr>
        <sz val="12"/>
        <rFont val="標楷體"/>
        <family val="4"/>
        <charset val="136"/>
      </rPr>
      <t>其他營養缺乏</t>
    </r>
    <r>
      <rPr>
        <sz val="12"/>
        <rFont val="Times New Roman"/>
        <family val="1"/>
      </rPr>
      <t>(</t>
    </r>
    <r>
      <rPr>
        <sz val="12"/>
        <rFont val="標楷體"/>
        <family val="4"/>
        <charset val="136"/>
      </rPr>
      <t>症</t>
    </r>
    <r>
      <rPr>
        <sz val="12"/>
        <rFont val="Times New Roman"/>
        <family val="1"/>
      </rPr>
      <t>)
Other nutritional deficiencies</t>
    </r>
    <phoneticPr fontId="16" type="noConversion"/>
  </si>
  <si>
    <r>
      <rPr>
        <sz val="12"/>
        <rFont val="標楷體"/>
        <family val="4"/>
        <charset val="136"/>
      </rPr>
      <t>肥胖和其他營養過剩</t>
    </r>
    <r>
      <rPr>
        <sz val="12"/>
        <rFont val="Times New Roman"/>
        <family val="1"/>
      </rPr>
      <t>(</t>
    </r>
    <r>
      <rPr>
        <sz val="12"/>
        <rFont val="標楷體"/>
        <family val="4"/>
        <charset val="136"/>
      </rPr>
      <t>度、多</t>
    </r>
    <r>
      <rPr>
        <sz val="12"/>
        <rFont val="Times New Roman"/>
        <family val="1"/>
      </rPr>
      <t>)
Obesity and other hyperalimentation</t>
    </r>
    <phoneticPr fontId="16" type="noConversion"/>
  </si>
  <si>
    <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Metabolic disorders</t>
    </r>
    <phoneticPr fontId="16" type="noConversion"/>
  </si>
  <si>
    <r>
      <rPr>
        <sz val="12"/>
        <rFont val="標楷體"/>
        <family val="4"/>
        <charset val="136"/>
      </rPr>
      <t>芳香族胺基酸</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aromatic amino-acid metabolism</t>
    </r>
    <phoneticPr fontId="16" type="noConversion"/>
  </si>
  <si>
    <r>
      <rPr>
        <sz val="12"/>
        <rFont val="標楷體"/>
        <family val="4"/>
        <charset val="136"/>
      </rPr>
      <t>碳水化合物</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其他疾患
</t>
    </r>
    <r>
      <rPr>
        <sz val="12"/>
        <rFont val="Times New Roman"/>
        <family val="1"/>
      </rPr>
      <t>Other disorders of carbohydrate metabolism</t>
    </r>
    <phoneticPr fontId="16" type="noConversion"/>
  </si>
  <si>
    <r>
      <rPr>
        <sz val="12"/>
        <rFont val="標楷體"/>
        <family val="4"/>
        <charset val="136"/>
      </rPr>
      <t>神經鞘脂質</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疾患及其他脂質貯積</t>
    </r>
    <r>
      <rPr>
        <sz val="12"/>
        <rFont val="Times New Roman"/>
        <family val="1"/>
      </rPr>
      <t>(</t>
    </r>
    <r>
      <rPr>
        <sz val="12"/>
        <rFont val="標楷體"/>
        <family val="4"/>
        <charset val="136"/>
      </rPr>
      <t>沈積、沈著</t>
    </r>
    <r>
      <rPr>
        <sz val="12"/>
        <rFont val="Times New Roman"/>
        <family val="1"/>
      </rPr>
      <t>)</t>
    </r>
    <r>
      <rPr>
        <sz val="12"/>
        <rFont val="標楷體"/>
        <family val="4"/>
        <charset val="136"/>
      </rPr>
      <t>疾患</t>
    </r>
    <r>
      <rPr>
        <sz val="12"/>
        <rFont val="Times New Roman"/>
        <family val="1"/>
      </rPr>
      <t xml:space="preserve">  Disorders of sphingolipid metabolism and other lipid storage disorders</t>
    </r>
    <phoneticPr fontId="16" type="noConversion"/>
  </si>
  <si>
    <r>
      <rPr>
        <sz val="12"/>
        <rFont val="標楷體"/>
        <family val="4"/>
        <charset val="136"/>
      </rPr>
      <t>糖胺聚多醣</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glycosaminoglycan metabolism</t>
    </r>
    <phoneticPr fontId="16" type="noConversion"/>
  </si>
  <si>
    <r>
      <rPr>
        <sz val="12"/>
        <rFont val="標楷體"/>
        <family val="4"/>
        <charset val="136"/>
      </rPr>
      <t>脂蛋白</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疾患及其他脂血症
</t>
    </r>
    <r>
      <rPr>
        <sz val="12"/>
        <rFont val="Times New Roman"/>
        <family val="1"/>
      </rPr>
      <t>Disorders of lipoprotein metabolism and other lipidaemias</t>
    </r>
    <phoneticPr fontId="16" type="noConversion"/>
  </si>
  <si>
    <r>
      <rPr>
        <sz val="12"/>
        <rFont val="標楷體"/>
        <family val="4"/>
        <charset val="136"/>
      </rPr>
      <t>礦物質</t>
    </r>
    <r>
      <rPr>
        <sz val="12"/>
        <rFont val="Times New Roman"/>
        <family val="1"/>
      </rPr>
      <t>(</t>
    </r>
    <r>
      <rPr>
        <sz val="12"/>
        <rFont val="標楷體"/>
        <family val="4"/>
        <charset val="136"/>
      </rPr>
      <t>新陳</t>
    </r>
    <r>
      <rPr>
        <sz val="12"/>
        <rFont val="Times New Roman"/>
        <family val="1"/>
      </rPr>
      <t>)</t>
    </r>
    <r>
      <rPr>
        <sz val="12"/>
        <rFont val="標楷體"/>
        <family val="4"/>
        <charset val="136"/>
      </rPr>
      <t>代謝</t>
    </r>
    <r>
      <rPr>
        <sz val="12"/>
        <rFont val="Times New Roman"/>
        <family val="1"/>
      </rPr>
      <t>(</t>
    </r>
    <r>
      <rPr>
        <sz val="12"/>
        <rFont val="標楷體"/>
        <family val="4"/>
        <charset val="136"/>
      </rPr>
      <t>性</t>
    </r>
    <r>
      <rPr>
        <sz val="12"/>
        <rFont val="Times New Roman"/>
        <family val="1"/>
      </rPr>
      <t>)</t>
    </r>
    <r>
      <rPr>
        <sz val="12"/>
        <rFont val="標楷體"/>
        <family val="4"/>
        <charset val="136"/>
      </rPr>
      <t xml:space="preserve">疾患
</t>
    </r>
    <r>
      <rPr>
        <sz val="12"/>
        <rFont val="Times New Roman"/>
        <family val="1"/>
      </rPr>
      <t>Disorders of mineral metabolism</t>
    </r>
    <phoneticPr fontId="16" type="noConversion"/>
  </si>
  <si>
    <r>
      <rPr>
        <sz val="12"/>
        <rFont val="標楷體"/>
        <family val="4"/>
        <charset val="136"/>
      </rPr>
      <t>類澱粉變性</t>
    </r>
    <r>
      <rPr>
        <sz val="12"/>
        <rFont val="Times New Roman"/>
        <family val="1"/>
      </rPr>
      <t>(</t>
    </r>
    <r>
      <rPr>
        <sz val="12"/>
        <rFont val="標楷體"/>
        <family val="4"/>
        <charset val="136"/>
      </rPr>
      <t>沈著、沈積</t>
    </r>
    <r>
      <rPr>
        <sz val="12"/>
        <rFont val="Times New Roman"/>
        <family val="1"/>
      </rPr>
      <t>)</t>
    </r>
    <r>
      <rPr>
        <sz val="12"/>
        <rFont val="標楷體"/>
        <family val="4"/>
        <charset val="136"/>
      </rPr>
      <t xml:space="preserve">症
</t>
    </r>
    <r>
      <rPr>
        <sz val="12"/>
        <rFont val="Times New Roman"/>
        <family val="1"/>
      </rPr>
      <t>Amyloidosis</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</si>
  <si>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</si>
  <si>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</si>
  <si>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體液量耗竭
</t>
    </r>
    <r>
      <rPr>
        <sz val="12"/>
        <rFont val="Times New Roman"/>
        <family val="1"/>
      </rPr>
      <t>Volume depletion</t>
    </r>
    <phoneticPr fontId="16" type="noConversion"/>
  </si>
  <si>
    <r>
      <rPr>
        <sz val="12"/>
        <rFont val="標楷體"/>
        <family val="4"/>
        <charset val="136"/>
      </rPr>
      <t>其他體液、電解質及酸鹼平</t>
    </r>
    <r>
      <rPr>
        <sz val="12"/>
        <rFont val="Times New Roman"/>
        <family val="1"/>
      </rPr>
      <t>(</t>
    </r>
    <r>
      <rPr>
        <sz val="12"/>
        <rFont val="標楷體"/>
        <family val="4"/>
        <charset val="136"/>
      </rPr>
      <t>均</t>
    </r>
    <r>
      <rPr>
        <sz val="12"/>
        <rFont val="Times New Roman"/>
        <family val="1"/>
      </rPr>
      <t>)</t>
    </r>
    <r>
      <rPr>
        <sz val="12"/>
        <rFont val="標楷體"/>
        <family val="4"/>
        <charset val="136"/>
      </rPr>
      <t xml:space="preserve">衡的疾患
</t>
    </r>
    <r>
      <rPr>
        <sz val="12"/>
        <rFont val="Times New Roman"/>
        <family val="1"/>
      </rPr>
      <t>Other disorders of fluid, electrolyte and acid-base balance</t>
    </r>
    <phoneticPr fontId="16" type="noConversion"/>
  </si>
  <si>
    <r>
      <rPr>
        <sz val="12"/>
        <rFont val="標楷體"/>
        <family val="4"/>
        <charset val="136"/>
      </rPr>
      <t xml:space="preserve">精神與行為疾患
</t>
    </r>
    <r>
      <rPr>
        <sz val="12"/>
        <rFont val="Times New Roman"/>
        <family val="1"/>
      </rPr>
      <t>Mental and behavioural disorders</t>
    </r>
    <phoneticPr fontId="16" type="noConversion"/>
  </si>
  <si>
    <r>
      <rPr>
        <sz val="12"/>
        <rFont val="標楷體"/>
        <family val="4"/>
        <charset val="136"/>
      </rPr>
      <t>血管性失智</t>
    </r>
    <r>
      <rPr>
        <sz val="12"/>
        <rFont val="Times New Roman"/>
        <family val="1"/>
      </rPr>
      <t>(</t>
    </r>
    <r>
      <rPr>
        <sz val="12"/>
        <rFont val="標楷體"/>
        <family val="4"/>
        <charset val="136"/>
      </rPr>
      <t>失智</t>
    </r>
    <r>
      <rPr>
        <sz val="12"/>
        <rFont val="Times New Roman"/>
        <family val="1"/>
      </rPr>
      <t>)</t>
    </r>
    <r>
      <rPr>
        <sz val="12"/>
        <rFont val="標楷體"/>
        <family val="4"/>
        <charset val="136"/>
      </rPr>
      <t xml:space="preserve">症
</t>
    </r>
    <r>
      <rPr>
        <sz val="12"/>
        <rFont val="Times New Roman"/>
        <family val="1"/>
      </rPr>
      <t>Vascular dementia</t>
    </r>
  </si>
  <si>
    <r>
      <rPr>
        <sz val="12"/>
        <rFont val="標楷體"/>
        <family val="4"/>
        <charset val="136"/>
      </rPr>
      <t>未特定的失智</t>
    </r>
    <r>
      <rPr>
        <sz val="12"/>
        <rFont val="Times New Roman"/>
        <family val="1"/>
      </rPr>
      <t>(</t>
    </r>
    <r>
      <rPr>
        <sz val="12"/>
        <rFont val="標楷體"/>
        <family val="4"/>
        <charset val="136"/>
      </rPr>
      <t>失智</t>
    </r>
    <r>
      <rPr>
        <sz val="12"/>
        <rFont val="Times New Roman"/>
        <family val="1"/>
      </rPr>
      <t>)</t>
    </r>
    <r>
      <rPr>
        <sz val="12"/>
        <rFont val="標楷體"/>
        <family val="4"/>
        <charset val="136"/>
      </rPr>
      <t xml:space="preserve">症
</t>
    </r>
    <r>
      <rPr>
        <sz val="12"/>
        <rFont val="Times New Roman"/>
        <family val="1"/>
      </rPr>
      <t>Unspecified dementia</t>
    </r>
  </si>
  <si>
    <r>
      <rPr>
        <sz val="12"/>
        <rFont val="標楷體"/>
        <family val="4"/>
        <charset val="136"/>
      </rPr>
      <t>精神作用物質所致的精神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和行為疾患</t>
    </r>
    <r>
      <rPr>
        <sz val="12"/>
        <rFont val="Times New Roman"/>
        <family val="1"/>
      </rPr>
      <t>(</t>
    </r>
    <r>
      <rPr>
        <sz val="12"/>
        <rFont val="標楷體"/>
        <family val="4"/>
        <charset val="136"/>
      </rPr>
      <t>障礙、病症</t>
    </r>
    <r>
      <rPr>
        <sz val="12"/>
        <rFont val="Times New Roman"/>
        <family val="1"/>
      </rPr>
      <t>)
Mental and behavioural disorders due to psychoactive substance use</t>
    </r>
    <phoneticPr fontId="16" type="noConversion"/>
  </si>
  <si>
    <r>
      <rPr>
        <sz val="12"/>
        <rFont val="標楷體"/>
        <family val="4"/>
        <charset val="136"/>
      </rPr>
      <t>使用酒精所致的精神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alcohol</t>
    </r>
    <phoneticPr fontId="16" type="noConversion"/>
  </si>
  <si>
    <r>
      <rPr>
        <sz val="12"/>
        <rFont val="標楷體"/>
        <family val="4"/>
        <charset val="136"/>
      </rPr>
      <t>使用幻覺劑</t>
    </r>
    <r>
      <rPr>
        <sz val="12"/>
        <rFont val="Times New Roman"/>
        <family val="1"/>
      </rPr>
      <t>[</t>
    </r>
    <r>
      <rPr>
        <sz val="12"/>
        <rFont val="標楷體"/>
        <family val="4"/>
        <charset val="136"/>
      </rPr>
      <t>致幻劑、幻覺原</t>
    </r>
    <r>
      <rPr>
        <sz val="12"/>
        <rFont val="Times New Roman"/>
        <family val="1"/>
      </rPr>
      <t>]</t>
    </r>
    <r>
      <rPr>
        <sz val="12"/>
        <rFont val="標楷體"/>
        <family val="4"/>
        <charset val="136"/>
      </rPr>
      <t>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hallucinogens</t>
    </r>
    <phoneticPr fontId="16" type="noConversion"/>
  </si>
  <si>
    <r>
      <rPr>
        <sz val="12"/>
        <rFont val="標楷體"/>
        <family val="4"/>
        <charset val="136"/>
      </rPr>
      <t>使用菸草所致的精神</t>
    </r>
    <r>
      <rPr>
        <sz val="12"/>
        <rFont val="Times New Roman"/>
        <family val="1"/>
      </rPr>
      <t>[</t>
    </r>
    <r>
      <rPr>
        <sz val="12"/>
        <rFont val="標楷體"/>
        <family val="4"/>
        <charset val="136"/>
      </rPr>
      <t>心智</t>
    </r>
    <r>
      <rPr>
        <sz val="12"/>
        <rFont val="Times New Roman"/>
        <family val="1"/>
      </rPr>
      <t>]</t>
    </r>
    <r>
      <rPr>
        <sz val="12"/>
        <rFont val="標楷體"/>
        <family val="4"/>
        <charset val="136"/>
      </rPr>
      <t>及行為疾患</t>
    </r>
    <r>
      <rPr>
        <sz val="12"/>
        <rFont val="Times New Roman"/>
        <family val="1"/>
      </rPr>
      <t>(</t>
    </r>
    <r>
      <rPr>
        <sz val="12"/>
        <rFont val="標楷體"/>
        <family val="4"/>
        <charset val="136"/>
      </rPr>
      <t>障礙、病症</t>
    </r>
    <r>
      <rPr>
        <sz val="12"/>
        <rFont val="Times New Roman"/>
        <family val="1"/>
      </rPr>
      <t>)
Mental and behavioural disorders due to use of tobacco</t>
    </r>
    <phoneticPr fontId="16" type="noConversion"/>
  </si>
  <si>
    <r>
      <rPr>
        <sz val="12"/>
        <rFont val="標楷體"/>
        <family val="4"/>
        <charset val="136"/>
      </rPr>
      <t>精神分裂</t>
    </r>
    <r>
      <rPr>
        <sz val="12"/>
        <rFont val="Times New Roman"/>
        <family val="1"/>
      </rPr>
      <t>(</t>
    </r>
    <r>
      <rPr>
        <sz val="12"/>
        <rFont val="標楷體"/>
        <family val="4"/>
        <charset val="136"/>
      </rPr>
      <t>症</t>
    </r>
    <r>
      <rPr>
        <sz val="12"/>
        <rFont val="Times New Roman"/>
        <family val="1"/>
      </rPr>
      <t>)</t>
    </r>
    <r>
      <rPr>
        <sz val="12"/>
        <rFont val="標楷體"/>
        <family val="4"/>
        <charset val="136"/>
      </rPr>
      <t>、準精神分裂</t>
    </r>
    <r>
      <rPr>
        <sz val="12"/>
        <rFont val="Times New Roman"/>
        <family val="1"/>
      </rPr>
      <t>(</t>
    </r>
    <r>
      <rPr>
        <sz val="12"/>
        <rFont val="標楷體"/>
        <family val="4"/>
        <charset val="136"/>
      </rPr>
      <t>症</t>
    </r>
    <r>
      <rPr>
        <sz val="12"/>
        <rFont val="Times New Roman"/>
        <family val="1"/>
      </rPr>
      <t>)</t>
    </r>
    <r>
      <rPr>
        <sz val="12"/>
        <rFont val="標楷體"/>
        <family val="4"/>
        <charset val="136"/>
      </rPr>
      <t>性和妄想性疾患</t>
    </r>
    <r>
      <rPr>
        <sz val="12"/>
        <rFont val="Times New Roman"/>
        <family val="1"/>
      </rPr>
      <t>(</t>
    </r>
    <r>
      <rPr>
        <sz val="12"/>
        <rFont val="標楷體"/>
        <family val="4"/>
        <charset val="136"/>
      </rPr>
      <t>障礙、病症</t>
    </r>
    <r>
      <rPr>
        <sz val="12"/>
        <rFont val="Times New Roman"/>
        <family val="1"/>
      </rPr>
      <t>)
Schizophrenia, schizotypal and delusional disorders</t>
    </r>
    <phoneticPr fontId="16" type="noConversion"/>
  </si>
  <si>
    <r>
      <rPr>
        <sz val="12"/>
        <rFont val="標楷體"/>
        <family val="4"/>
        <charset val="136"/>
      </rPr>
      <t>精神分裂</t>
    </r>
    <r>
      <rPr>
        <sz val="12"/>
        <rFont val="Times New Roman"/>
        <family val="1"/>
      </rPr>
      <t>(</t>
    </r>
    <r>
      <rPr>
        <sz val="12"/>
        <rFont val="標楷體"/>
        <family val="4"/>
        <charset val="136"/>
      </rPr>
      <t>症</t>
    </r>
    <r>
      <rPr>
        <sz val="12"/>
        <rFont val="Times New Roman"/>
        <family val="1"/>
      </rPr>
      <t>)
Schizophrenia</t>
    </r>
    <phoneticPr fontId="16" type="noConversion"/>
  </si>
  <si>
    <r>
      <rPr>
        <sz val="12"/>
        <rFont val="標楷體"/>
        <family val="4"/>
        <charset val="136"/>
      </rPr>
      <t>未特定的非器質性精神病</t>
    </r>
    <r>
      <rPr>
        <sz val="12"/>
        <rFont val="Times New Roman"/>
        <family val="1"/>
      </rPr>
      <t>(</t>
    </r>
    <r>
      <rPr>
        <sz val="12"/>
        <rFont val="標楷體"/>
        <family val="4"/>
        <charset val="136"/>
      </rPr>
      <t>症</t>
    </r>
    <r>
      <rPr>
        <sz val="12"/>
        <rFont val="Times New Roman"/>
        <family val="1"/>
      </rPr>
      <t>)
Unspecified nonorganic psychosis</t>
    </r>
    <phoneticPr fontId="16" type="noConversion"/>
  </si>
  <si>
    <r>
      <rPr>
        <sz val="12"/>
        <rFont val="標楷體"/>
        <family val="4"/>
        <charset val="136"/>
      </rPr>
      <t>雙相型情感</t>
    </r>
    <r>
      <rPr>
        <sz val="12"/>
        <rFont val="Times New Roman"/>
        <family val="1"/>
      </rPr>
      <t>(</t>
    </r>
    <r>
      <rPr>
        <sz val="12"/>
        <rFont val="標楷體"/>
        <family val="4"/>
        <charset val="136"/>
      </rPr>
      <t>性</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
Bipolar affective disorder</t>
    </r>
    <phoneticPr fontId="16" type="noConversion"/>
  </si>
  <si>
    <r>
      <rPr>
        <sz val="12"/>
        <rFont val="標楷體"/>
        <family val="4"/>
        <charset val="136"/>
      </rPr>
      <t>其他焦慮疾患</t>
    </r>
    <r>
      <rPr>
        <sz val="12"/>
        <rFont val="Times New Roman"/>
        <family val="1"/>
      </rPr>
      <t>(</t>
    </r>
    <r>
      <rPr>
        <sz val="12"/>
        <rFont val="標楷體"/>
        <family val="4"/>
        <charset val="136"/>
      </rPr>
      <t>障礙、病症</t>
    </r>
    <r>
      <rPr>
        <sz val="12"/>
        <rFont val="Times New Roman"/>
        <family val="1"/>
      </rPr>
      <t>) [</t>
    </r>
    <r>
      <rPr>
        <sz val="12"/>
        <rFont val="標楷體"/>
        <family val="4"/>
        <charset val="136"/>
      </rPr>
      <t>其他焦慮症</t>
    </r>
    <r>
      <rPr>
        <sz val="12"/>
        <rFont val="Times New Roman"/>
        <family val="1"/>
      </rPr>
      <t>]
Other anxiety disorders</t>
    </r>
    <phoneticPr fontId="16" type="noConversion"/>
  </si>
  <si>
    <r>
      <rPr>
        <sz val="12"/>
        <rFont val="標楷體"/>
        <family val="4"/>
        <charset val="136"/>
      </rPr>
      <t>擬身體化疾患</t>
    </r>
    <r>
      <rPr>
        <sz val="12"/>
        <rFont val="Times New Roman"/>
        <family val="1"/>
      </rPr>
      <t>(</t>
    </r>
    <r>
      <rPr>
        <sz val="12"/>
        <rFont val="標楷體"/>
        <family val="4"/>
        <charset val="136"/>
      </rPr>
      <t>障礙、病症</t>
    </r>
    <r>
      <rPr>
        <sz val="12"/>
        <rFont val="Times New Roman"/>
        <family val="1"/>
      </rPr>
      <t>)[</t>
    </r>
    <r>
      <rPr>
        <sz val="12"/>
        <rFont val="標楷體"/>
        <family val="4"/>
        <charset val="136"/>
      </rPr>
      <t>擬身體化症</t>
    </r>
    <r>
      <rPr>
        <sz val="12"/>
        <rFont val="Times New Roman"/>
        <family val="1"/>
      </rPr>
      <t>]</t>
    </r>
    <r>
      <rPr>
        <sz val="12"/>
        <rFont val="標楷體"/>
        <family val="4"/>
        <charset val="136"/>
      </rPr>
      <t xml:space="preserve">　　
</t>
    </r>
    <r>
      <rPr>
        <sz val="12"/>
        <rFont val="Times New Roman"/>
        <family val="1"/>
      </rPr>
      <t>Somatoform disorders</t>
    </r>
    <phoneticPr fontId="16" type="noConversion"/>
  </si>
  <si>
    <r>
      <rPr>
        <sz val="12"/>
        <rFont val="標楷體"/>
        <family val="4"/>
        <charset val="136"/>
      </rPr>
      <t>其他精神官能</t>
    </r>
    <r>
      <rPr>
        <sz val="12"/>
        <rFont val="Times New Roman"/>
        <family val="1"/>
      </rPr>
      <t>(</t>
    </r>
    <r>
      <rPr>
        <sz val="12"/>
        <rFont val="標楷體"/>
        <family val="4"/>
        <charset val="136"/>
      </rPr>
      <t>性</t>
    </r>
    <r>
      <rPr>
        <sz val="12"/>
        <rFont val="Times New Roman"/>
        <family val="1"/>
      </rPr>
      <t>)</t>
    </r>
    <r>
      <rPr>
        <sz val="12"/>
        <rFont val="標楷體"/>
        <family val="4"/>
        <charset val="136"/>
      </rPr>
      <t>疾患</t>
    </r>
    <r>
      <rPr>
        <sz val="12"/>
        <rFont val="Times New Roman"/>
        <family val="1"/>
      </rPr>
      <t>(</t>
    </r>
    <r>
      <rPr>
        <sz val="12"/>
        <rFont val="標楷體"/>
        <family val="4"/>
        <charset val="136"/>
      </rPr>
      <t>障礙、病症</t>
    </r>
    <r>
      <rPr>
        <sz val="12"/>
        <rFont val="Times New Roman"/>
        <family val="1"/>
      </rPr>
      <t>)[</t>
    </r>
    <r>
      <rPr>
        <sz val="12"/>
        <rFont val="標楷體"/>
        <family val="4"/>
        <charset val="136"/>
      </rPr>
      <t>其他精神官能症</t>
    </r>
    <r>
      <rPr>
        <sz val="12"/>
        <rFont val="Times New Roman"/>
        <family val="1"/>
      </rPr>
      <t>]
Other neurotic disorders</t>
    </r>
    <phoneticPr fontId="16" type="noConversion"/>
  </si>
  <si>
    <r>
      <rPr>
        <sz val="12"/>
        <rFont val="標楷體"/>
        <family val="4"/>
        <charset val="136"/>
      </rPr>
      <t xml:space="preserve">智能不足
</t>
    </r>
    <r>
      <rPr>
        <sz val="12"/>
        <rFont val="Times New Roman"/>
        <family val="1"/>
      </rPr>
      <t>Mental retardation</t>
    </r>
    <phoneticPr fontId="16" type="noConversion"/>
  </si>
  <si>
    <r>
      <rPr>
        <sz val="12"/>
        <rFont val="標楷體"/>
        <family val="4"/>
        <charset val="136"/>
      </rPr>
      <t xml:space="preserve">重度智能不足
</t>
    </r>
    <r>
      <rPr>
        <sz val="12"/>
        <rFont val="Times New Roman"/>
        <family val="1"/>
      </rPr>
      <t>Severe mental retardation</t>
    </r>
    <phoneticPr fontId="16" type="noConversion"/>
  </si>
  <si>
    <r>
      <rPr>
        <sz val="12"/>
        <rFont val="標楷體"/>
        <family val="4"/>
        <charset val="136"/>
      </rPr>
      <t xml:space="preserve">未特定的智能不足
</t>
    </r>
    <r>
      <rPr>
        <sz val="12"/>
        <rFont val="Times New Roman"/>
        <family val="1"/>
      </rPr>
      <t xml:space="preserve">Unspecified mental retardation                                        </t>
    </r>
    <r>
      <rPr>
        <sz val="12"/>
        <rFont val="標楷體"/>
        <family val="4"/>
        <charset val="136"/>
      </rPr>
      <t>　</t>
    </r>
    <phoneticPr fontId="16" type="noConversion"/>
  </si>
  <si>
    <r>
      <rPr>
        <sz val="12"/>
        <rFont val="標楷體"/>
        <family val="4"/>
        <charset val="136"/>
      </rPr>
      <t>心理發展疾患</t>
    </r>
    <r>
      <rPr>
        <sz val="12"/>
        <rFont val="Times New Roman"/>
        <family val="1"/>
      </rPr>
      <t>(</t>
    </r>
    <r>
      <rPr>
        <sz val="12"/>
        <rFont val="標楷體"/>
        <family val="4"/>
        <charset val="136"/>
      </rPr>
      <t>障礙、病症</t>
    </r>
    <r>
      <rPr>
        <sz val="12"/>
        <rFont val="Times New Roman"/>
        <family val="1"/>
      </rPr>
      <t>)
Disorders of psychological</t>
    </r>
    <phoneticPr fontId="16" type="noConversion"/>
  </si>
  <si>
    <r>
      <rPr>
        <sz val="12"/>
        <rFont val="標楷體"/>
        <family val="4"/>
        <charset val="136"/>
      </rPr>
      <t>普遍性發展性疾患</t>
    </r>
    <r>
      <rPr>
        <sz val="12"/>
        <rFont val="Times New Roman"/>
        <family val="1"/>
      </rPr>
      <t>(</t>
    </r>
    <r>
      <rPr>
        <sz val="12"/>
        <rFont val="標楷體"/>
        <family val="4"/>
        <charset val="136"/>
      </rPr>
      <t>障礙、病症</t>
    </r>
    <r>
      <rPr>
        <sz val="12"/>
        <rFont val="Times New Roman"/>
        <family val="1"/>
      </rPr>
      <t>)
Pervasive developmental disorders</t>
    </r>
    <phoneticPr fontId="16" type="noConversion"/>
  </si>
  <si>
    <r>
      <rPr>
        <sz val="12"/>
        <rFont val="標楷體"/>
        <family val="4"/>
        <charset val="136"/>
      </rPr>
      <t>中樞神經系統</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Inflammatory diseases of the central nervous system</t>
    </r>
    <phoneticPr fontId="16" type="noConversion"/>
  </si>
  <si>
    <r>
      <rPr>
        <sz val="12"/>
        <rFont val="標楷體"/>
        <family val="4"/>
        <charset val="136"/>
      </rPr>
      <t xml:space="preserve">細菌性腦膜炎，他處未歸類者
</t>
    </r>
    <r>
      <rPr>
        <sz val="12"/>
        <rFont val="Times New Roman"/>
        <family val="1"/>
      </rPr>
      <t>Bacterial meningitis, not elsewhere classified</t>
    </r>
    <phoneticPr fontId="16" type="noConversion"/>
  </si>
  <si>
    <r>
      <rPr>
        <sz val="12"/>
        <rFont val="標楷體"/>
        <family val="4"/>
        <charset val="136"/>
      </rPr>
      <t xml:space="preserve">腦炎、脊髓炎及腦脊髓炎
</t>
    </r>
    <r>
      <rPr>
        <sz val="12"/>
        <rFont val="Times New Roman"/>
        <family val="1"/>
      </rPr>
      <t>Encephalitis, myelitis and encephalomyelitis</t>
    </r>
    <phoneticPr fontId="16" type="noConversion"/>
  </si>
  <si>
    <r>
      <rPr>
        <sz val="12"/>
        <rFont val="標楷體"/>
        <family val="4"/>
        <charset val="136"/>
      </rPr>
      <t xml:space="preserve">顱內、脊椎管內靜脈炎及血栓靜脈炎
</t>
    </r>
    <r>
      <rPr>
        <sz val="12"/>
        <rFont val="Times New Roman"/>
        <family val="1"/>
      </rPr>
      <t>Intracranial and intraspinal phlebitis and thrombophlebitis</t>
    </r>
    <phoneticPr fontId="16" type="noConversion"/>
  </si>
  <si>
    <r>
      <rPr>
        <sz val="12"/>
        <rFont val="標楷體"/>
        <family val="4"/>
        <charset val="136"/>
      </rPr>
      <t>中樞神經系統</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炎性疾病的後遺症
</t>
    </r>
    <r>
      <rPr>
        <sz val="12"/>
        <rFont val="Times New Roman"/>
        <family val="1"/>
      </rPr>
      <t>Sequelae of inflammatory diseases of central nervous system</t>
    </r>
    <phoneticPr fontId="16" type="noConversion"/>
  </si>
  <si>
    <r>
      <t>Huntington (</t>
    </r>
    <r>
      <rPr>
        <sz val="12"/>
        <rFont val="標楷體"/>
        <family val="4"/>
        <charset val="136"/>
      </rPr>
      <t>氏</t>
    </r>
    <r>
      <rPr>
        <sz val="12"/>
        <rFont val="Times New Roman"/>
        <family val="1"/>
      </rPr>
      <t>)</t>
    </r>
    <r>
      <rPr>
        <sz val="12"/>
        <rFont val="標楷體"/>
        <family val="4"/>
        <charset val="136"/>
      </rPr>
      <t xml:space="preserve">病
</t>
    </r>
    <r>
      <rPr>
        <sz val="12"/>
        <rFont val="Times New Roman"/>
        <family val="1"/>
      </rPr>
      <t>Huntington's disease</t>
    </r>
    <phoneticPr fontId="16" type="noConversion"/>
  </si>
  <si>
    <r>
      <rPr>
        <sz val="12"/>
        <rFont val="標楷體"/>
        <family val="4"/>
        <charset val="136"/>
      </rPr>
      <t>其他錐體外路</t>
    </r>
    <r>
      <rPr>
        <sz val="12"/>
        <rFont val="Times New Roman"/>
        <family val="1"/>
      </rPr>
      <t>(</t>
    </r>
    <r>
      <rPr>
        <sz val="12"/>
        <rFont val="標楷體"/>
        <family val="4"/>
        <charset val="136"/>
      </rPr>
      <t>徑</t>
    </r>
    <r>
      <rPr>
        <sz val="12"/>
        <rFont val="Times New Roman"/>
        <family val="1"/>
      </rPr>
      <t>)</t>
    </r>
    <r>
      <rPr>
        <sz val="12"/>
        <rFont val="標楷體"/>
        <family val="4"/>
        <charset val="136"/>
      </rPr>
      <t xml:space="preserve">及動作疾患
</t>
    </r>
    <r>
      <rPr>
        <sz val="12"/>
        <rFont val="Times New Roman"/>
        <family val="1"/>
      </rPr>
      <t>Other extrapyramidal and movement disorders</t>
    </r>
    <phoneticPr fontId="16" type="noConversion"/>
  </si>
  <si>
    <r>
      <rPr>
        <sz val="12"/>
        <rFont val="標楷體"/>
        <family val="4"/>
        <charset val="136"/>
      </rPr>
      <t xml:space="preserve">神經系統其他退化性疾病
</t>
    </r>
    <r>
      <rPr>
        <sz val="12"/>
        <rFont val="Times New Roman"/>
        <family val="1"/>
      </rPr>
      <t>Other degenerative diseases of the nervous system</t>
    </r>
    <phoneticPr fontId="16" type="noConversion"/>
  </si>
  <si>
    <r>
      <rPr>
        <sz val="12"/>
        <rFont val="標楷體"/>
        <family val="4"/>
        <charset val="136"/>
      </rPr>
      <t xml:space="preserve">神經系統其他退化性疾病，他處未歸類者
</t>
    </r>
    <r>
      <rPr>
        <sz val="12"/>
        <rFont val="Times New Roman"/>
        <family val="1"/>
      </rPr>
      <t>Other degenerative diseases of nervous system, not elsewhere classified</t>
    </r>
    <phoneticPr fontId="16" type="noConversion"/>
  </si>
  <si>
    <r>
      <rPr>
        <sz val="12"/>
        <rFont val="標楷體"/>
        <family val="4"/>
        <charset val="136"/>
      </rPr>
      <t xml:space="preserve">中樞神經系統脫髓鞘疾病
</t>
    </r>
    <r>
      <rPr>
        <sz val="12"/>
        <rFont val="Times New Roman"/>
        <family val="1"/>
      </rPr>
      <t>Demyelinating diseases of the central nervous system</t>
    </r>
    <phoneticPr fontId="16" type="noConversion"/>
  </si>
  <si>
    <r>
      <rPr>
        <sz val="12"/>
        <rFont val="標楷體"/>
        <family val="4"/>
        <charset val="136"/>
      </rPr>
      <t xml:space="preserve">多發性硬化症
</t>
    </r>
    <r>
      <rPr>
        <sz val="12"/>
        <rFont val="Times New Roman"/>
        <family val="1"/>
      </rPr>
      <t>Multiple sclerosis</t>
    </r>
    <phoneticPr fontId="16" type="noConversion"/>
  </si>
  <si>
    <r>
      <rPr>
        <sz val="12"/>
        <rFont val="標楷體"/>
        <family val="4"/>
        <charset val="136"/>
      </rPr>
      <t xml:space="preserve">偶發性和陣發性疾患
</t>
    </r>
    <r>
      <rPr>
        <sz val="12"/>
        <rFont val="Times New Roman"/>
        <family val="1"/>
      </rPr>
      <t>Episodic and paroxysmal disorders</t>
    </r>
    <phoneticPr fontId="16" type="noConversion"/>
  </si>
  <si>
    <r>
      <rPr>
        <sz val="12"/>
        <rFont val="標楷體"/>
        <family val="4"/>
        <charset val="136"/>
      </rPr>
      <t xml:space="preserve">癲癇重積狀態
</t>
    </r>
    <r>
      <rPr>
        <sz val="12"/>
        <rFont val="Times New Roman"/>
        <family val="1"/>
      </rPr>
      <t>Status epilepticus</t>
    </r>
    <phoneticPr fontId="16" type="noConversion"/>
  </si>
  <si>
    <r>
      <rPr>
        <sz val="12"/>
        <rFont val="標楷體"/>
        <family val="4"/>
        <charset val="136"/>
      </rPr>
      <t xml:space="preserve">短暫性腦缺血發作及有關症候群
</t>
    </r>
    <r>
      <rPr>
        <sz val="12"/>
        <rFont val="Times New Roman"/>
        <family val="1"/>
      </rPr>
      <t>Transient cerebral ischaemic attacks and related syndromes</t>
    </r>
    <phoneticPr fontId="16" type="noConversion"/>
  </si>
  <si>
    <r>
      <rPr>
        <sz val="12"/>
        <rFont val="標楷體"/>
        <family val="4"/>
        <charset val="136"/>
      </rPr>
      <t>其他顱</t>
    </r>
    <r>
      <rPr>
        <sz val="12"/>
        <rFont val="Times New Roman"/>
        <family val="1"/>
      </rPr>
      <t>(</t>
    </r>
    <r>
      <rPr>
        <sz val="12"/>
        <rFont val="標楷體"/>
        <family val="4"/>
        <charset val="136"/>
      </rPr>
      <t>腦</t>
    </r>
    <r>
      <rPr>
        <sz val="12"/>
        <rFont val="Times New Roman"/>
        <family val="1"/>
      </rPr>
      <t>)</t>
    </r>
    <r>
      <rPr>
        <sz val="12"/>
        <rFont val="標楷體"/>
        <family val="4"/>
        <charset val="136"/>
      </rPr>
      <t xml:space="preserve">神經疾患
</t>
    </r>
    <r>
      <rPr>
        <sz val="12"/>
        <rFont val="Times New Roman"/>
        <family val="1"/>
      </rPr>
      <t>Disorders of other cranial nerves</t>
    </r>
    <phoneticPr fontId="16" type="noConversion"/>
  </si>
  <si>
    <r>
      <rPr>
        <sz val="12"/>
        <rFont val="標楷體"/>
        <family val="4"/>
        <charset val="136"/>
      </rPr>
      <t xml:space="preserve">神經根及神經叢疾患
</t>
    </r>
    <r>
      <rPr>
        <sz val="12"/>
        <rFont val="Times New Roman"/>
        <family val="1"/>
      </rPr>
      <t>Nerve root and plexus disorders</t>
    </r>
    <phoneticPr fontId="16" type="noConversion"/>
  </si>
  <si>
    <r>
      <rPr>
        <sz val="12"/>
        <rFont val="標楷體"/>
        <family val="4"/>
        <charset val="136"/>
      </rPr>
      <t xml:space="preserve">周邊神經系統多神經病變和其他疾患
</t>
    </r>
    <r>
      <rPr>
        <sz val="12"/>
        <rFont val="Times New Roman"/>
        <family val="1"/>
      </rPr>
      <t>Polyneuropathies and other disorders of the peripheral nervous system</t>
    </r>
    <phoneticPr fontId="16" type="noConversion"/>
  </si>
  <si>
    <r>
      <rPr>
        <sz val="12"/>
        <rFont val="標楷體"/>
        <family val="4"/>
        <charset val="136"/>
      </rPr>
      <t xml:space="preserve">腦性麻痺和其他麻痺性症侯群
</t>
    </r>
    <r>
      <rPr>
        <sz val="12"/>
        <rFont val="Times New Roman"/>
        <family val="1"/>
      </rPr>
      <t>Cerebral palsy and other paralytic syndromes</t>
    </r>
    <phoneticPr fontId="16" type="noConversion"/>
  </si>
  <si>
    <r>
      <rPr>
        <sz val="12"/>
        <rFont val="標楷體"/>
        <family val="4"/>
        <charset val="136"/>
      </rPr>
      <t xml:space="preserve">偏癱
</t>
    </r>
    <r>
      <rPr>
        <sz val="12"/>
        <rFont val="Times New Roman"/>
        <family val="1"/>
      </rPr>
      <t>Hemiplegia</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</si>
  <si>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</si>
  <si>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</si>
  <si>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其他麻痺性症候群
</t>
    </r>
    <r>
      <rPr>
        <sz val="12"/>
        <rFont val="Times New Roman"/>
        <family val="1"/>
      </rPr>
      <t>Other paralytic syndromes</t>
    </r>
    <phoneticPr fontId="16" type="noConversion"/>
  </si>
  <si>
    <r>
      <rPr>
        <sz val="12"/>
        <rFont val="標楷體"/>
        <family val="4"/>
        <charset val="136"/>
      </rPr>
      <t xml:space="preserve">自主神經系統疾患
</t>
    </r>
    <r>
      <rPr>
        <sz val="12"/>
        <rFont val="Times New Roman"/>
        <family val="1"/>
      </rPr>
      <t>Disorders of autonomic nervous system</t>
    </r>
    <phoneticPr fontId="16" type="noConversion"/>
  </si>
  <si>
    <r>
      <rPr>
        <sz val="12"/>
        <rFont val="標楷體"/>
        <family val="4"/>
        <charset val="136"/>
      </rPr>
      <t xml:space="preserve">脊髓其他疾病
</t>
    </r>
    <r>
      <rPr>
        <sz val="12"/>
        <rFont val="Times New Roman"/>
        <family val="1"/>
      </rPr>
      <t>Other diseases of spinal cord</t>
    </r>
    <phoneticPr fontId="16" type="noConversion"/>
  </si>
  <si>
    <r>
      <rPr>
        <sz val="12"/>
        <rFont val="標楷體"/>
        <family val="4"/>
        <charset val="136"/>
      </rPr>
      <t xml:space="preserve">水晶體疾患
</t>
    </r>
    <r>
      <rPr>
        <sz val="12"/>
        <rFont val="Times New Roman"/>
        <family val="1"/>
      </rPr>
      <t>Disorders of lens</t>
    </r>
    <phoneticPr fontId="16" type="noConversion"/>
  </si>
  <si>
    <r>
      <rPr>
        <sz val="12"/>
        <rFont val="標楷體"/>
        <family val="4"/>
        <charset val="136"/>
      </rPr>
      <t xml:space="preserve">其他白內障
</t>
    </r>
    <r>
      <rPr>
        <sz val="12"/>
        <rFont val="Times New Roman"/>
        <family val="1"/>
      </rPr>
      <t>Other cataract</t>
    </r>
    <phoneticPr fontId="16" type="noConversion"/>
  </si>
  <si>
    <r>
      <rPr>
        <sz val="12"/>
        <rFont val="標楷體"/>
        <family val="4"/>
        <charset val="136"/>
      </rPr>
      <t xml:space="preserve">脈絡膜和視網膜疾患
</t>
    </r>
    <r>
      <rPr>
        <sz val="12"/>
        <rFont val="Times New Roman"/>
        <family val="1"/>
      </rPr>
      <t>Disorders of choroid and retina</t>
    </r>
    <phoneticPr fontId="16" type="noConversion"/>
  </si>
  <si>
    <r>
      <rPr>
        <sz val="12"/>
        <rFont val="標楷體"/>
        <family val="4"/>
        <charset val="136"/>
      </rPr>
      <t xml:space="preserve">視網膜血管閉塞
</t>
    </r>
    <r>
      <rPr>
        <sz val="12"/>
        <rFont val="Times New Roman"/>
        <family val="1"/>
      </rPr>
      <t>Retinal vascular occlusions</t>
    </r>
    <phoneticPr fontId="16" type="noConversion"/>
  </si>
  <si>
    <r>
      <rPr>
        <sz val="12"/>
        <rFont val="標楷體"/>
        <family val="4"/>
        <charset val="136"/>
      </rPr>
      <t xml:space="preserve">視神經和視覺徑路疾患
</t>
    </r>
    <r>
      <rPr>
        <sz val="12"/>
        <rFont val="Times New Roman"/>
        <family val="1"/>
      </rPr>
      <t>Disorders of optic nerve and visual pathways</t>
    </r>
    <phoneticPr fontId="16" type="noConversion"/>
  </si>
  <si>
    <r>
      <rPr>
        <sz val="12"/>
        <rFont val="標楷體"/>
        <family val="4"/>
        <charset val="136"/>
      </rPr>
      <t>視覺</t>
    </r>
    <r>
      <rPr>
        <sz val="12"/>
        <rFont val="Times New Roman"/>
        <family val="1"/>
      </rPr>
      <t>(</t>
    </r>
    <r>
      <rPr>
        <sz val="12"/>
        <rFont val="標楷體"/>
        <family val="4"/>
        <charset val="136"/>
      </rPr>
      <t>力</t>
    </r>
    <r>
      <rPr>
        <sz val="12"/>
        <rFont val="Times New Roman"/>
        <family val="1"/>
      </rPr>
      <t>)</t>
    </r>
    <r>
      <rPr>
        <sz val="12"/>
        <rFont val="標楷體"/>
        <family val="4"/>
        <charset val="136"/>
      </rPr>
      <t>障礙</t>
    </r>
    <r>
      <rPr>
        <sz val="12"/>
        <rFont val="Times New Roman"/>
        <family val="1"/>
      </rPr>
      <t>(</t>
    </r>
    <r>
      <rPr>
        <sz val="12"/>
        <rFont val="標楷體"/>
        <family val="4"/>
        <charset val="136"/>
      </rPr>
      <t>失調、紊亂、偏差</t>
    </r>
    <r>
      <rPr>
        <sz val="12"/>
        <rFont val="Times New Roman"/>
        <family val="1"/>
      </rPr>
      <t>)</t>
    </r>
    <r>
      <rPr>
        <sz val="12"/>
        <rFont val="標楷體"/>
        <family val="4"/>
        <charset val="136"/>
      </rPr>
      <t>和眼盲</t>
    </r>
    <r>
      <rPr>
        <sz val="12"/>
        <rFont val="Times New Roman"/>
        <family val="1"/>
      </rPr>
      <t>(</t>
    </r>
    <r>
      <rPr>
        <sz val="12"/>
        <rFont val="標楷體"/>
        <family val="4"/>
        <charset val="136"/>
      </rPr>
      <t>失明</t>
    </r>
    <r>
      <rPr>
        <sz val="12"/>
        <rFont val="Times New Roman"/>
        <family val="1"/>
      </rPr>
      <t>)
Visual disturbances and blindness</t>
    </r>
    <phoneticPr fontId="16" type="noConversion"/>
  </si>
  <si>
    <r>
      <rPr>
        <sz val="12"/>
        <rFont val="標楷體"/>
        <family val="4"/>
        <charset val="136"/>
      </rPr>
      <t>眼盲</t>
    </r>
    <r>
      <rPr>
        <sz val="12"/>
        <rFont val="Times New Roman"/>
        <family val="1"/>
      </rPr>
      <t>(</t>
    </r>
    <r>
      <rPr>
        <sz val="12"/>
        <rFont val="標楷體"/>
        <family val="4"/>
        <charset val="136"/>
      </rPr>
      <t>失明</t>
    </r>
    <r>
      <rPr>
        <sz val="12"/>
        <rFont val="Times New Roman"/>
        <family val="1"/>
      </rPr>
      <t>)</t>
    </r>
    <r>
      <rPr>
        <sz val="12"/>
        <rFont val="標楷體"/>
        <family val="4"/>
        <charset val="136"/>
      </rPr>
      <t>及視覺</t>
    </r>
    <r>
      <rPr>
        <sz val="12"/>
        <rFont val="Times New Roman"/>
        <family val="1"/>
      </rPr>
      <t>(</t>
    </r>
    <r>
      <rPr>
        <sz val="12"/>
        <rFont val="標楷體"/>
        <family val="4"/>
        <charset val="136"/>
      </rPr>
      <t>力</t>
    </r>
    <r>
      <rPr>
        <sz val="12"/>
        <rFont val="Times New Roman"/>
        <family val="1"/>
      </rPr>
      <t>)</t>
    </r>
    <r>
      <rPr>
        <sz val="12"/>
        <rFont val="標楷體"/>
        <family val="4"/>
        <charset val="136"/>
      </rPr>
      <t xml:space="preserve">低下
</t>
    </r>
    <r>
      <rPr>
        <sz val="12"/>
        <rFont val="Times New Roman"/>
        <family val="1"/>
      </rPr>
      <t>Blindness and low vision</t>
    </r>
    <phoneticPr fontId="16" type="noConversion"/>
  </si>
  <si>
    <r>
      <rPr>
        <sz val="12"/>
        <rFont val="標楷體"/>
        <family val="4"/>
        <charset val="136"/>
      </rPr>
      <t xml:space="preserve">循環系統疾病
</t>
    </r>
    <r>
      <rPr>
        <sz val="12"/>
        <rFont val="Times New Roman"/>
        <family val="1"/>
      </rPr>
      <t>Diseases of the circulatory system</t>
    </r>
    <phoneticPr fontId="16" type="noConversion"/>
  </si>
  <si>
    <r>
      <rPr>
        <sz val="12"/>
        <rFont val="標楷體"/>
        <family val="4"/>
        <charset val="136"/>
      </rPr>
      <t xml:space="preserve">慢性風濕性心臟病
</t>
    </r>
    <r>
      <rPr>
        <sz val="12"/>
        <rFont val="Times New Roman"/>
        <family val="1"/>
      </rPr>
      <t>Chronic rheumatic heart diseases</t>
    </r>
    <phoneticPr fontId="16" type="noConversion"/>
  </si>
  <si>
    <r>
      <rPr>
        <sz val="12"/>
        <rFont val="標楷體"/>
        <family val="4"/>
        <charset val="136"/>
      </rPr>
      <t xml:space="preserve">風濕性三尖瓣疾病
</t>
    </r>
    <r>
      <rPr>
        <sz val="12"/>
        <rFont val="Times New Roman"/>
        <family val="1"/>
      </rPr>
      <t>Rheumatic tricuspid valve diseases</t>
    </r>
    <phoneticPr fontId="16" type="noConversion"/>
  </si>
  <si>
    <r>
      <rPr>
        <sz val="12"/>
        <rFont val="標楷體"/>
        <family val="4"/>
        <charset val="136"/>
      </rPr>
      <t>多</t>
    </r>
    <r>
      <rPr>
        <sz val="12"/>
        <rFont val="Times New Roman"/>
        <family val="1"/>
      </rPr>
      <t>(</t>
    </r>
    <r>
      <rPr>
        <sz val="12"/>
        <rFont val="標楷體"/>
        <family val="4"/>
        <charset val="136"/>
      </rPr>
      <t>重</t>
    </r>
    <r>
      <rPr>
        <sz val="12"/>
        <rFont val="Times New Roman"/>
        <family val="1"/>
      </rPr>
      <t>)</t>
    </r>
    <r>
      <rPr>
        <sz val="12"/>
        <rFont val="標楷體"/>
        <family val="4"/>
        <charset val="136"/>
      </rPr>
      <t xml:space="preserve">瓣膜疾病
</t>
    </r>
    <r>
      <rPr>
        <sz val="12"/>
        <rFont val="Times New Roman"/>
        <family val="1"/>
      </rPr>
      <t>Multiple valve diseases</t>
    </r>
    <phoneticPr fontId="16" type="noConversion"/>
  </si>
  <si>
    <r>
      <rPr>
        <sz val="12"/>
        <rFont val="標楷體"/>
        <family val="4"/>
        <charset val="136"/>
      </rPr>
      <t xml:space="preserve">其他風濕性心臟病
</t>
    </r>
    <r>
      <rPr>
        <sz val="12"/>
        <rFont val="Times New Roman"/>
        <family val="1"/>
      </rPr>
      <t>Other rheumatic heart diseases</t>
    </r>
    <phoneticPr fontId="16" type="noConversion"/>
  </si>
  <si>
    <r>
      <rPr>
        <sz val="12"/>
        <rFont val="標楷體"/>
        <family val="4"/>
        <charset val="136"/>
      </rPr>
      <t>本態性</t>
    </r>
    <r>
      <rPr>
        <sz val="12"/>
        <rFont val="Times New Roman"/>
        <family val="1"/>
      </rPr>
      <t>(</t>
    </r>
    <r>
      <rPr>
        <sz val="12"/>
        <rFont val="標楷體"/>
        <family val="4"/>
        <charset val="136"/>
      </rPr>
      <t>原發性</t>
    </r>
    <r>
      <rPr>
        <sz val="12"/>
        <rFont val="Times New Roman"/>
        <family val="1"/>
      </rPr>
      <t>)</t>
    </r>
    <r>
      <rPr>
        <sz val="12"/>
        <rFont val="標楷體"/>
        <family val="4"/>
        <charset val="136"/>
      </rPr>
      <t xml:space="preserve">高血壓
</t>
    </r>
    <r>
      <rPr>
        <sz val="12"/>
        <rFont val="Times New Roman"/>
        <family val="1"/>
      </rPr>
      <t>Essential (primary) hypertension</t>
    </r>
    <phoneticPr fontId="16" type="noConversion"/>
  </si>
  <si>
    <r>
      <rPr>
        <sz val="12"/>
        <rFont val="標楷體"/>
        <family val="4"/>
        <charset val="136"/>
      </rPr>
      <t xml:space="preserve">高血壓性心臟病
</t>
    </r>
    <r>
      <rPr>
        <sz val="12"/>
        <rFont val="Times New Roman"/>
        <family val="1"/>
      </rPr>
      <t>Hypertensive heart disease</t>
    </r>
    <phoneticPr fontId="16" type="noConversion"/>
  </si>
  <si>
    <r>
      <rPr>
        <sz val="12"/>
        <rFont val="標楷體"/>
        <family val="4"/>
        <charset val="136"/>
      </rPr>
      <t xml:space="preserve">缺血性心臟病
</t>
    </r>
    <r>
      <rPr>
        <sz val="12"/>
        <rFont val="Times New Roman"/>
        <family val="1"/>
      </rPr>
      <t>Ischaemic heart diseases</t>
    </r>
    <phoneticPr fontId="16" type="noConversion"/>
  </si>
  <si>
    <r>
      <rPr>
        <sz val="12"/>
        <rFont val="標楷體"/>
        <family val="4"/>
        <charset val="136"/>
      </rPr>
      <t xml:space="preserve">心絞痛
</t>
    </r>
    <r>
      <rPr>
        <sz val="12"/>
        <rFont val="Times New Roman"/>
        <family val="1"/>
      </rPr>
      <t>Angina pectoris</t>
    </r>
    <phoneticPr fontId="16" type="noConversion"/>
  </si>
  <si>
    <r>
      <rPr>
        <sz val="12"/>
        <rFont val="標楷體"/>
        <family val="4"/>
        <charset val="136"/>
      </rPr>
      <t xml:space="preserve">慢性缺血性心臟病
</t>
    </r>
    <r>
      <rPr>
        <sz val="12"/>
        <rFont val="Times New Roman"/>
        <family val="1"/>
      </rPr>
      <t>Chronic ischaemic heart disease</t>
    </r>
    <phoneticPr fontId="16" type="noConversion"/>
  </si>
  <si>
    <r>
      <rPr>
        <sz val="12"/>
        <rFont val="標楷體"/>
        <family val="4"/>
        <charset val="136"/>
      </rPr>
      <t xml:space="preserve">肺因性心臟病和肺循環疾病
</t>
    </r>
    <r>
      <rPr>
        <sz val="12"/>
        <rFont val="Times New Roman"/>
        <family val="1"/>
      </rPr>
      <t>Pulmonary heart disease and diseases of pulmonary circulation</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</si>
  <si>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21)</t>
    </r>
    <phoneticPr fontId="16" type="noConversion"/>
  </si>
  <si>
    <r>
      <rPr>
        <sz val="12"/>
        <rFont val="標楷體"/>
        <family val="4"/>
        <charset val="136"/>
      </rPr>
      <t xml:space="preserve">總計
</t>
    </r>
    <r>
      <rPr>
        <sz val="12"/>
        <rFont val="Times New Roman"/>
        <family val="1"/>
      </rPr>
      <t>Total</t>
    </r>
    <phoneticPr fontId="16" type="noConversion"/>
  </si>
  <si>
    <r>
      <rPr>
        <sz val="12"/>
        <rFont val="標楷體"/>
        <family val="4"/>
        <charset val="136"/>
      </rPr>
      <t xml:space="preserve">肺栓塞
</t>
    </r>
    <r>
      <rPr>
        <sz val="12"/>
        <rFont val="Times New Roman"/>
        <family val="1"/>
      </rPr>
      <t>Pulmonary embolism</t>
    </r>
    <phoneticPr fontId="16" type="noConversion"/>
  </si>
  <si>
    <r>
      <rPr>
        <sz val="12"/>
        <rFont val="標楷體"/>
        <family val="4"/>
        <charset val="136"/>
      </rPr>
      <t xml:space="preserve">其他肺因性心臟病
</t>
    </r>
    <r>
      <rPr>
        <sz val="12"/>
        <rFont val="Times New Roman"/>
        <family val="1"/>
      </rPr>
      <t>Other pulmonary heart diseases</t>
    </r>
    <phoneticPr fontId="16" type="noConversion"/>
  </si>
  <si>
    <r>
      <rPr>
        <sz val="12"/>
        <rFont val="標楷體"/>
        <family val="4"/>
        <charset val="136"/>
      </rPr>
      <t xml:space="preserve">其他類型心臟疾病
</t>
    </r>
    <r>
      <rPr>
        <sz val="12"/>
        <rFont val="Times New Roman"/>
        <family val="1"/>
      </rPr>
      <t>Other forms of heart disease</t>
    </r>
    <phoneticPr fontId="16" type="noConversion"/>
  </si>
  <si>
    <r>
      <rPr>
        <sz val="12"/>
        <rFont val="標楷體"/>
        <family val="4"/>
        <charset val="136"/>
      </rPr>
      <t xml:space="preserve">急性及亞急性心內膜炎
</t>
    </r>
    <r>
      <rPr>
        <sz val="12"/>
        <rFont val="Times New Roman"/>
        <family val="1"/>
      </rPr>
      <t>Acute and subacute endocarditis</t>
    </r>
    <phoneticPr fontId="16" type="noConversion"/>
  </si>
  <si>
    <r>
      <rPr>
        <sz val="12"/>
        <rFont val="標楷體"/>
        <family val="4"/>
        <charset val="136"/>
      </rPr>
      <t xml:space="preserve">非風濕性二尖瓣疾患
</t>
    </r>
    <r>
      <rPr>
        <sz val="12"/>
        <rFont val="Times New Roman"/>
        <family val="1"/>
      </rPr>
      <t>Nonrheumatic mitral valve disorders</t>
    </r>
    <phoneticPr fontId="16" type="noConversion"/>
  </si>
  <si>
    <r>
      <rPr>
        <sz val="12"/>
        <rFont val="標楷體"/>
        <family val="4"/>
        <charset val="136"/>
      </rPr>
      <t xml:space="preserve">非風濕性主動脈瓣疾患
</t>
    </r>
    <r>
      <rPr>
        <sz val="12"/>
        <rFont val="Times New Roman"/>
        <family val="1"/>
      </rPr>
      <t>Nonrheumatic aortic valve disorders</t>
    </r>
    <phoneticPr fontId="16" type="noConversion"/>
  </si>
  <si>
    <r>
      <rPr>
        <sz val="12"/>
        <rFont val="標楷體"/>
        <family val="4"/>
        <charset val="136"/>
      </rPr>
      <t xml:space="preserve">急性心肌炎
</t>
    </r>
    <r>
      <rPr>
        <sz val="12"/>
        <rFont val="Times New Roman"/>
        <family val="1"/>
      </rPr>
      <t>Acute myocarditis</t>
    </r>
    <phoneticPr fontId="16" type="noConversion"/>
  </si>
  <si>
    <r>
      <rPr>
        <sz val="12"/>
        <rFont val="標楷體"/>
        <family val="4"/>
        <charset val="136"/>
      </rPr>
      <t xml:space="preserve">心肌病變
</t>
    </r>
    <r>
      <rPr>
        <sz val="12"/>
        <rFont val="Times New Roman"/>
        <family val="1"/>
      </rPr>
      <t>Cardiomyopathy</t>
    </r>
    <phoneticPr fontId="16" type="noConversion"/>
  </si>
  <si>
    <r>
      <rPr>
        <sz val="12"/>
        <rFont val="標楷體"/>
        <family val="4"/>
        <charset val="136"/>
      </rPr>
      <t xml:space="preserve">房室及左束支傳導阻斷
</t>
    </r>
    <r>
      <rPr>
        <sz val="12"/>
        <rFont val="Times New Roman"/>
        <family val="1"/>
      </rPr>
      <t>Atrioventricular and left</t>
    </r>
    <phoneticPr fontId="16" type="noConversion"/>
  </si>
  <si>
    <r>
      <rPr>
        <sz val="12"/>
        <rFont val="標楷體"/>
        <family val="4"/>
        <charset val="136"/>
      </rPr>
      <t>其他傳導疾患</t>
    </r>
    <r>
      <rPr>
        <sz val="12"/>
        <rFont val="Times New Roman"/>
        <family val="1"/>
      </rPr>
      <t>(</t>
    </r>
    <r>
      <rPr>
        <sz val="12"/>
        <rFont val="標楷體"/>
        <family val="4"/>
        <charset val="136"/>
      </rPr>
      <t>障礙、病症</t>
    </r>
    <r>
      <rPr>
        <sz val="12"/>
        <rFont val="Times New Roman"/>
        <family val="1"/>
      </rPr>
      <t>)
Other conduction disorders</t>
    </r>
    <phoneticPr fontId="16" type="noConversion"/>
  </si>
  <si>
    <r>
      <rPr>
        <sz val="12"/>
        <rFont val="標楷體"/>
        <family val="4"/>
        <charset val="136"/>
      </rPr>
      <t>心跳停止</t>
    </r>
    <r>
      <rPr>
        <sz val="12"/>
        <rFont val="Times New Roman"/>
        <family val="1"/>
      </rPr>
      <t>(</t>
    </r>
    <r>
      <rPr>
        <sz val="12"/>
        <rFont val="標楷體"/>
        <family val="4"/>
        <charset val="136"/>
      </rPr>
      <t>停搏</t>
    </r>
    <r>
      <rPr>
        <sz val="12"/>
        <rFont val="Times New Roman"/>
        <family val="1"/>
      </rPr>
      <t>)
Cardiac arrest</t>
    </r>
    <phoneticPr fontId="16" type="noConversion"/>
  </si>
  <si>
    <r>
      <rPr>
        <sz val="12"/>
        <rFont val="標楷體"/>
        <family val="4"/>
        <charset val="136"/>
      </rPr>
      <t xml:space="preserve">其他心律不整
</t>
    </r>
    <r>
      <rPr>
        <sz val="12"/>
        <rFont val="Times New Roman"/>
        <family val="1"/>
      </rPr>
      <t>Other cardiac arrhythmias</t>
    </r>
    <phoneticPr fontId="16" type="noConversion"/>
  </si>
  <si>
    <r>
      <rPr>
        <sz val="12"/>
        <rFont val="標楷體"/>
        <family val="4"/>
        <charset val="136"/>
      </rPr>
      <t xml:space="preserve">心臟衰竭
</t>
    </r>
    <r>
      <rPr>
        <sz val="12"/>
        <rFont val="Times New Roman"/>
        <family val="1"/>
      </rPr>
      <t>Heart failure</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</si>
  <si>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</si>
  <si>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2"/>
        <rFont val="標楷體"/>
        <family val="4"/>
        <charset val="136"/>
      </rPr>
      <t xml:space="preserve">蜘蛛網膜下出血
</t>
    </r>
    <r>
      <rPr>
        <sz val="12"/>
        <rFont val="Times New Roman"/>
        <family val="1"/>
      </rPr>
      <t>Subarachnoid haemorrhage</t>
    </r>
    <phoneticPr fontId="16" type="noConversion"/>
  </si>
  <si>
    <r>
      <rPr>
        <sz val="12"/>
        <rFont val="標楷體"/>
        <family val="4"/>
        <charset val="136"/>
      </rPr>
      <t xml:space="preserve">其他非創傷性顱內出血
</t>
    </r>
    <r>
      <rPr>
        <sz val="12"/>
        <rFont val="Times New Roman"/>
        <family val="1"/>
      </rPr>
      <t>Other nontraumatic intracranial haemorrhage</t>
    </r>
    <phoneticPr fontId="16" type="noConversion"/>
  </si>
  <si>
    <r>
      <rPr>
        <sz val="12"/>
        <rFont val="標楷體"/>
        <family val="4"/>
        <charset val="136"/>
      </rPr>
      <t xml:space="preserve">其他腦血管疾病
</t>
    </r>
    <r>
      <rPr>
        <sz val="12"/>
        <rFont val="Times New Roman"/>
        <family val="1"/>
      </rPr>
      <t>Other cerebrovascular diseases</t>
    </r>
    <phoneticPr fontId="16" type="noConversion"/>
  </si>
  <si>
    <r>
      <rPr>
        <sz val="12"/>
        <rFont val="標楷體"/>
        <family val="4"/>
        <charset val="136"/>
      </rPr>
      <t xml:space="preserve">動脈、小動脈和微血管疾病
</t>
    </r>
    <r>
      <rPr>
        <sz val="12"/>
        <rFont val="Times New Roman"/>
        <family val="1"/>
      </rPr>
      <t>Diseases of arteries, arterioles and capillaries</t>
    </r>
    <phoneticPr fontId="16" type="noConversion"/>
  </si>
  <si>
    <r>
      <rPr>
        <sz val="12"/>
        <rFont val="標楷體"/>
        <family val="4"/>
        <charset val="136"/>
      </rPr>
      <t xml:space="preserve">其他動脈瘤
</t>
    </r>
    <r>
      <rPr>
        <sz val="12"/>
        <rFont val="Times New Roman"/>
        <family val="1"/>
      </rPr>
      <t>Other aneurysm</t>
    </r>
    <phoneticPr fontId="16" type="noConversion"/>
  </si>
  <si>
    <r>
      <rPr>
        <sz val="12"/>
        <rFont val="標楷體"/>
        <family val="4"/>
        <charset val="136"/>
      </rPr>
      <t xml:space="preserve">動脈栓塞及血栓形成
</t>
    </r>
    <r>
      <rPr>
        <sz val="12"/>
        <rFont val="Times New Roman"/>
        <family val="1"/>
      </rPr>
      <t>Arterial embolism and thrombosis</t>
    </r>
    <phoneticPr fontId="16" type="noConversion"/>
  </si>
  <si>
    <r>
      <rPr>
        <sz val="12"/>
        <rFont val="標楷體"/>
        <family val="4"/>
        <charset val="136"/>
      </rPr>
      <t xml:space="preserve">靜脈炎及血栓靜脈炎
</t>
    </r>
    <r>
      <rPr>
        <sz val="12"/>
        <rFont val="Times New Roman"/>
        <family val="1"/>
      </rPr>
      <t>Phlebitis and thrombophlebitis</t>
    </r>
    <phoneticPr fontId="16" type="noConversion"/>
  </si>
  <si>
    <r>
      <rPr>
        <sz val="12"/>
        <rFont val="標楷體"/>
        <family val="4"/>
        <charset val="136"/>
      </rPr>
      <t>門</t>
    </r>
    <r>
      <rPr>
        <sz val="12"/>
        <rFont val="Times New Roman"/>
        <family val="1"/>
      </rPr>
      <t>(</t>
    </r>
    <r>
      <rPr>
        <sz val="12"/>
        <rFont val="標楷體"/>
        <family val="4"/>
        <charset val="136"/>
      </rPr>
      <t>靜</t>
    </r>
    <r>
      <rPr>
        <sz val="12"/>
        <rFont val="Times New Roman"/>
        <family val="1"/>
      </rPr>
      <t>)</t>
    </r>
    <r>
      <rPr>
        <sz val="12"/>
        <rFont val="標楷體"/>
        <family val="4"/>
        <charset val="136"/>
      </rPr>
      <t xml:space="preserve">脈血栓形成
</t>
    </r>
    <r>
      <rPr>
        <sz val="12"/>
        <rFont val="Times New Roman"/>
        <family val="1"/>
      </rPr>
      <t>Portal vein thrombosis</t>
    </r>
    <phoneticPr fontId="16" type="noConversion"/>
  </si>
  <si>
    <r>
      <rPr>
        <sz val="12"/>
        <rFont val="標楷體"/>
        <family val="4"/>
        <charset val="136"/>
      </rPr>
      <t xml:space="preserve">其他靜脈栓塞及血栓形成
</t>
    </r>
    <r>
      <rPr>
        <sz val="12"/>
        <rFont val="Times New Roman"/>
        <family val="1"/>
      </rPr>
      <t>Other venous embolism and thrombosis</t>
    </r>
    <phoneticPr fontId="16" type="noConversion"/>
  </si>
  <si>
    <r>
      <rPr>
        <sz val="12"/>
        <rFont val="標楷體"/>
        <family val="4"/>
        <charset val="136"/>
      </rPr>
      <t xml:space="preserve">食道靜脈曲張
</t>
    </r>
    <r>
      <rPr>
        <sz val="12"/>
        <rFont val="Times New Roman"/>
        <family val="1"/>
      </rPr>
      <t>Oesophageal varices</t>
    </r>
    <phoneticPr fontId="16" type="noConversion"/>
  </si>
  <si>
    <r>
      <rPr>
        <sz val="12"/>
        <rFont val="標楷體"/>
        <family val="4"/>
        <charset val="136"/>
      </rPr>
      <t xml:space="preserve">靜脈其他疾患
</t>
    </r>
    <r>
      <rPr>
        <sz val="12"/>
        <rFont val="Times New Roman"/>
        <family val="1"/>
      </rPr>
      <t>Other disorders of veins</t>
    </r>
    <phoneticPr fontId="16" type="noConversion"/>
  </si>
  <si>
    <r>
      <rPr>
        <sz val="12"/>
        <rFont val="標楷體"/>
        <family val="4"/>
        <charset val="136"/>
      </rPr>
      <t xml:space="preserve">流感及肺炎
</t>
    </r>
    <r>
      <rPr>
        <sz val="12"/>
        <rFont val="Times New Roman"/>
        <family val="1"/>
      </rPr>
      <t>Influenza and pneumonia</t>
    </r>
    <phoneticPr fontId="16" type="noConversion"/>
  </si>
  <si>
    <r>
      <rPr>
        <sz val="12"/>
        <rFont val="標楷體"/>
        <family val="4"/>
        <charset val="136"/>
      </rPr>
      <t xml:space="preserve">流感病毒所致的流感
</t>
    </r>
    <r>
      <rPr>
        <sz val="12"/>
        <rFont val="Times New Roman"/>
        <family val="1"/>
      </rPr>
      <t>Influenza due to identified influenza virus</t>
    </r>
    <phoneticPr fontId="16" type="noConversion"/>
  </si>
  <si>
    <r>
      <rPr>
        <sz val="12"/>
        <rFont val="標楷體"/>
        <family val="4"/>
        <charset val="136"/>
      </rPr>
      <t xml:space="preserve">未確認病毒之流感
</t>
    </r>
    <r>
      <rPr>
        <sz val="12"/>
        <rFont val="Times New Roman"/>
        <family val="1"/>
      </rPr>
      <t>Influenza, virus not identified</t>
    </r>
    <phoneticPr fontId="16" type="noConversion"/>
  </si>
  <si>
    <r>
      <rPr>
        <sz val="12"/>
        <rFont val="標楷體"/>
        <family val="4"/>
        <charset val="136"/>
      </rPr>
      <t xml:space="preserve">肺炎，病原體未特定者
</t>
    </r>
    <r>
      <rPr>
        <sz val="12"/>
        <rFont val="Times New Roman"/>
        <family val="1"/>
      </rPr>
      <t>Pneumonia, organism unspecified</t>
    </r>
    <phoneticPr fontId="16" type="noConversion"/>
  </si>
  <si>
    <r>
      <rPr>
        <sz val="12"/>
        <rFont val="標楷體"/>
        <family val="4"/>
        <charset val="136"/>
      </rPr>
      <t>其他急性下呼吸道感染</t>
    </r>
    <r>
      <rPr>
        <sz val="12"/>
        <rFont val="Times New Roman"/>
        <family val="1"/>
      </rPr>
      <t>(</t>
    </r>
    <r>
      <rPr>
        <sz val="12"/>
        <rFont val="標楷體"/>
        <family val="4"/>
        <charset val="136"/>
      </rPr>
      <t>症</t>
    </r>
    <r>
      <rPr>
        <sz val="12"/>
        <rFont val="Times New Roman"/>
        <family val="1"/>
      </rPr>
      <t>)
Other acute lower respiratory infections</t>
    </r>
    <phoneticPr fontId="16" type="noConversion"/>
  </si>
  <si>
    <r>
      <rPr>
        <sz val="12"/>
        <rFont val="標楷體"/>
        <family val="4"/>
        <charset val="136"/>
      </rPr>
      <t>未特定的急性下呼吸道感染</t>
    </r>
    <r>
      <rPr>
        <sz val="12"/>
        <rFont val="Times New Roman"/>
        <family val="1"/>
      </rPr>
      <t>(</t>
    </r>
    <r>
      <rPr>
        <sz val="12"/>
        <rFont val="標楷體"/>
        <family val="4"/>
        <charset val="136"/>
      </rPr>
      <t>症</t>
    </r>
    <r>
      <rPr>
        <sz val="12"/>
        <rFont val="Times New Roman"/>
        <family val="1"/>
      </rPr>
      <t>)
Unspecified acute lower respiratory infection</t>
    </r>
    <phoneticPr fontId="16" type="noConversion"/>
  </si>
  <si>
    <r>
      <rPr>
        <sz val="12"/>
        <rFont val="標楷體"/>
        <family val="4"/>
        <charset val="136"/>
      </rPr>
      <t xml:space="preserve">上呼吸道其他疾病
</t>
    </r>
    <r>
      <rPr>
        <sz val="12"/>
        <rFont val="Times New Roman"/>
        <family val="1"/>
      </rPr>
      <t>Other diseases of upper respiratory tract</t>
    </r>
    <phoneticPr fontId="16" type="noConversion"/>
  </si>
  <si>
    <r>
      <rPr>
        <sz val="12"/>
        <rFont val="標楷體"/>
        <family val="4"/>
        <charset val="136"/>
      </rPr>
      <t xml:space="preserve">扁桃體周圍膿瘍
</t>
    </r>
    <r>
      <rPr>
        <sz val="12"/>
        <rFont val="Times New Roman"/>
        <family val="1"/>
      </rPr>
      <t>Peritonsillar abscess</t>
    </r>
    <phoneticPr fontId="16" type="noConversion"/>
  </si>
  <si>
    <r>
      <rPr>
        <sz val="12"/>
        <rFont val="標楷體"/>
        <family val="4"/>
        <charset val="136"/>
      </rPr>
      <t xml:space="preserve">單純性及黏液膿性慢性支氣管炎
</t>
    </r>
    <r>
      <rPr>
        <sz val="12"/>
        <rFont val="Times New Roman"/>
        <family val="1"/>
      </rPr>
      <t>Simple and mucopurulent chronic bronchitis</t>
    </r>
    <phoneticPr fontId="16" type="noConversion"/>
  </si>
  <si>
    <r>
      <rPr>
        <sz val="12"/>
        <rFont val="標楷體"/>
        <family val="4"/>
        <charset val="136"/>
      </rPr>
      <t xml:space="preserve">其他慢性阻塞性肺病
</t>
    </r>
    <r>
      <rPr>
        <sz val="12"/>
        <rFont val="Times New Roman"/>
        <family val="1"/>
      </rPr>
      <t>Other chronic obstructive pulmonary disease</t>
    </r>
    <phoneticPr fontId="16" type="noConversion"/>
  </si>
  <si>
    <r>
      <rPr>
        <sz val="12"/>
        <rFont val="標楷體"/>
        <family val="4"/>
        <charset val="136"/>
      </rPr>
      <t>哮喘</t>
    </r>
    <r>
      <rPr>
        <sz val="12"/>
        <rFont val="Times New Roman"/>
        <family val="1"/>
      </rPr>
      <t>(</t>
    </r>
    <r>
      <rPr>
        <sz val="12"/>
        <rFont val="標楷體"/>
        <family val="4"/>
        <charset val="136"/>
      </rPr>
      <t>氣喘</t>
    </r>
    <r>
      <rPr>
        <sz val="12"/>
        <rFont val="Times New Roman"/>
        <family val="1"/>
      </rPr>
      <t>)
Asthma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</si>
  <si>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25)</t>
    </r>
    <phoneticPr fontId="16" type="noConversion"/>
  </si>
  <si>
    <r>
      <rPr>
        <sz val="12"/>
        <rFont val="標楷體"/>
        <family val="4"/>
        <charset val="136"/>
      </rPr>
      <t xml:space="preserve">持續性哮喘
</t>
    </r>
    <r>
      <rPr>
        <sz val="12"/>
        <rFont val="Times New Roman"/>
        <family val="1"/>
      </rPr>
      <t>Status asthmaticus</t>
    </r>
    <phoneticPr fontId="16" type="noConversion"/>
  </si>
  <si>
    <r>
      <rPr>
        <sz val="12"/>
        <rFont val="標楷體"/>
        <family val="4"/>
        <charset val="136"/>
      </rPr>
      <t xml:space="preserve">支氣管擴張症
</t>
    </r>
    <r>
      <rPr>
        <sz val="12"/>
        <rFont val="Times New Roman"/>
        <family val="1"/>
      </rPr>
      <t>Bronchiectasis</t>
    </r>
    <phoneticPr fontId="16" type="noConversion"/>
  </si>
  <si>
    <r>
      <rPr>
        <sz val="12"/>
        <rFont val="標楷體"/>
        <family val="4"/>
        <charset val="136"/>
      </rPr>
      <t xml:space="preserve">外因所致的肺疾病
</t>
    </r>
    <r>
      <rPr>
        <sz val="12"/>
        <rFont val="Times New Roman"/>
        <family val="1"/>
      </rPr>
      <t>Lung diseases due to external agents</t>
    </r>
    <phoneticPr fontId="16" type="noConversion"/>
  </si>
  <si>
    <r>
      <rPr>
        <sz val="12"/>
        <rFont val="標楷體"/>
        <family val="4"/>
        <charset val="136"/>
      </rPr>
      <t xml:space="preserve">未特定的塵肺症
</t>
    </r>
    <r>
      <rPr>
        <sz val="12"/>
        <rFont val="Times New Roman"/>
        <family val="1"/>
      </rPr>
      <t>Unspecified pneumoconiosis</t>
    </r>
    <phoneticPr fontId="16" type="noConversion"/>
  </si>
  <si>
    <r>
      <rPr>
        <sz val="12"/>
        <rFont val="標楷體"/>
        <family val="4"/>
        <charset val="136"/>
      </rPr>
      <t xml:space="preserve">固體及液體所致的肺炎
</t>
    </r>
    <r>
      <rPr>
        <sz val="12"/>
        <rFont val="Times New Roman"/>
        <family val="1"/>
      </rPr>
      <t>Pneumonitis due to solids and liquids</t>
    </r>
    <phoneticPr fontId="16" type="noConversion"/>
  </si>
  <si>
    <r>
      <rPr>
        <sz val="12"/>
        <rFont val="標楷體"/>
        <family val="4"/>
        <charset val="136"/>
      </rPr>
      <t xml:space="preserve">主要影響間質的其他呼吸道疾病
</t>
    </r>
    <r>
      <rPr>
        <sz val="12"/>
        <rFont val="Times New Roman"/>
        <family val="1"/>
      </rPr>
      <t>Other respiratory diseases principally affecting the interstitium</t>
    </r>
    <phoneticPr fontId="16" type="noConversion"/>
  </si>
  <si>
    <r>
      <rPr>
        <sz val="12"/>
        <rFont val="標楷體"/>
        <family val="4"/>
        <charset val="136"/>
      </rPr>
      <t xml:space="preserve">肺嗜酸性球增多症，他處未歸類者
</t>
    </r>
    <r>
      <rPr>
        <sz val="12"/>
        <rFont val="Times New Roman"/>
        <family val="1"/>
      </rPr>
      <t>Pulmonary eosinophilia, not elsewhere classified</t>
    </r>
    <phoneticPr fontId="16" type="noConversion"/>
  </si>
  <si>
    <r>
      <rPr>
        <sz val="12"/>
        <rFont val="標楷體"/>
        <family val="4"/>
        <charset val="136"/>
      </rPr>
      <t xml:space="preserve">其他間質性肺疾病
</t>
    </r>
    <r>
      <rPr>
        <sz val="12"/>
        <rFont val="Times New Roman"/>
        <family val="1"/>
      </rPr>
      <t>Other interstitial pulmonary diseases</t>
    </r>
    <phoneticPr fontId="16" type="noConversion"/>
  </si>
  <si>
    <r>
      <rPr>
        <sz val="12"/>
        <rFont val="標楷體"/>
        <family val="4"/>
        <charset val="136"/>
      </rPr>
      <t>下呼吸道的生</t>
    </r>
    <r>
      <rPr>
        <sz val="12"/>
        <rFont val="Times New Roman"/>
        <family val="1"/>
      </rPr>
      <t>(</t>
    </r>
    <r>
      <rPr>
        <sz val="12"/>
        <rFont val="標楷體"/>
        <family val="4"/>
        <charset val="136"/>
      </rPr>
      <t>化、蓄</t>
    </r>
    <r>
      <rPr>
        <sz val="12"/>
        <rFont val="Times New Roman"/>
        <family val="1"/>
      </rPr>
      <t>)</t>
    </r>
    <r>
      <rPr>
        <sz val="12"/>
        <rFont val="標楷體"/>
        <family val="4"/>
        <charset val="136"/>
      </rPr>
      <t xml:space="preserve">膿性和壞死性病況
</t>
    </r>
    <r>
      <rPr>
        <sz val="12"/>
        <rFont val="Times New Roman"/>
        <family val="1"/>
      </rPr>
      <t>Suppurative and necrotic conditions of lower respiratory tract</t>
    </r>
    <phoneticPr fontId="16" type="noConversion"/>
  </si>
  <si>
    <r>
      <rPr>
        <sz val="12"/>
        <rFont val="標楷體"/>
        <family val="4"/>
        <charset val="136"/>
      </rPr>
      <t xml:space="preserve">膿胸
</t>
    </r>
    <r>
      <rPr>
        <sz val="12"/>
        <rFont val="Times New Roman"/>
        <family val="1"/>
      </rPr>
      <t>Pyothorax</t>
    </r>
    <phoneticPr fontId="16" type="noConversion"/>
  </si>
  <si>
    <r>
      <rPr>
        <sz val="12"/>
        <rFont val="標楷體"/>
        <family val="4"/>
        <charset val="136"/>
      </rPr>
      <t>胸</t>
    </r>
    <r>
      <rPr>
        <sz val="12"/>
        <rFont val="Times New Roman"/>
        <family val="1"/>
      </rPr>
      <t>(</t>
    </r>
    <r>
      <rPr>
        <sz val="12"/>
        <rFont val="標楷體"/>
        <family val="4"/>
        <charset val="136"/>
      </rPr>
      <t>肋</t>
    </r>
    <r>
      <rPr>
        <sz val="12"/>
        <rFont val="Times New Roman"/>
        <family val="1"/>
      </rPr>
      <t>)</t>
    </r>
    <r>
      <rPr>
        <sz val="12"/>
        <rFont val="標楷體"/>
        <family val="4"/>
        <charset val="136"/>
      </rPr>
      <t xml:space="preserve">膜其他疾病
</t>
    </r>
    <r>
      <rPr>
        <sz val="12"/>
        <rFont val="Times New Roman"/>
        <family val="1"/>
      </rPr>
      <t>Other diseases of the pleura</t>
    </r>
    <phoneticPr fontId="16" type="noConversion"/>
  </si>
  <si>
    <r>
      <rPr>
        <sz val="12"/>
        <rFont val="標楷體"/>
        <family val="4"/>
        <charset val="136"/>
      </rPr>
      <t>其他胸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膜病況
</t>
    </r>
    <r>
      <rPr>
        <sz val="12"/>
        <rFont val="Times New Roman"/>
        <family val="1"/>
      </rPr>
      <t>Other pleural conditions</t>
    </r>
    <phoneticPr fontId="16" type="noConversion"/>
  </si>
  <si>
    <r>
      <rPr>
        <sz val="12"/>
        <rFont val="標楷體"/>
        <family val="4"/>
        <charset val="136"/>
      </rPr>
      <t xml:space="preserve">呼吸系統其他疾病
</t>
    </r>
    <r>
      <rPr>
        <sz val="12"/>
        <rFont val="Times New Roman"/>
        <family val="1"/>
      </rPr>
      <t>Other diseases of the respiratory system</t>
    </r>
    <phoneticPr fontId="16" type="noConversion"/>
  </si>
  <si>
    <r>
      <rPr>
        <sz val="12"/>
        <rFont val="標楷體"/>
        <family val="4"/>
        <charset val="136"/>
      </rPr>
      <t>其他呼吸</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疾患
</t>
    </r>
    <r>
      <rPr>
        <sz val="12"/>
        <rFont val="Times New Roman"/>
        <family val="1"/>
      </rPr>
      <t>Other respiratory disorders</t>
    </r>
    <phoneticPr fontId="16" type="noConversion"/>
  </si>
  <si>
    <r>
      <rPr>
        <sz val="12"/>
        <rFont val="標楷體"/>
        <family val="4"/>
        <charset val="136"/>
      </rPr>
      <t xml:space="preserve">消化系統疾病
</t>
    </r>
    <r>
      <rPr>
        <sz val="12"/>
        <rFont val="Times New Roman"/>
        <family val="1"/>
      </rPr>
      <t>Diseases of the digestive system</t>
    </r>
    <phoneticPr fontId="16" type="noConversion"/>
  </si>
  <si>
    <r>
      <rPr>
        <sz val="12"/>
        <rFont val="標楷體"/>
        <family val="4"/>
        <charset val="136"/>
      </rPr>
      <t xml:space="preserve">口炎及有關病灶
</t>
    </r>
    <r>
      <rPr>
        <sz val="12"/>
        <rFont val="Times New Roman"/>
        <family val="1"/>
      </rPr>
      <t>Stomatitis and related lesions</t>
    </r>
    <phoneticPr fontId="16" type="noConversion"/>
  </si>
  <si>
    <r>
      <rPr>
        <sz val="12"/>
        <rFont val="標楷體"/>
        <family val="4"/>
        <charset val="136"/>
      </rPr>
      <t>胃－食道回</t>
    </r>
    <r>
      <rPr>
        <sz val="12"/>
        <rFont val="Times New Roman"/>
        <family val="1"/>
      </rPr>
      <t>(</t>
    </r>
    <r>
      <rPr>
        <sz val="12"/>
        <rFont val="標楷體"/>
        <family val="4"/>
        <charset val="136"/>
      </rPr>
      <t>逆</t>
    </r>
    <r>
      <rPr>
        <sz val="12"/>
        <rFont val="Times New Roman"/>
        <family val="1"/>
      </rPr>
      <t>)</t>
    </r>
    <r>
      <rPr>
        <sz val="12"/>
        <rFont val="標楷體"/>
        <family val="4"/>
        <charset val="136"/>
      </rPr>
      <t xml:space="preserve">流性疾病
</t>
    </r>
    <r>
      <rPr>
        <sz val="12"/>
        <rFont val="Times New Roman"/>
        <family val="1"/>
      </rPr>
      <t>Gastro-oesophageal reflux disease</t>
    </r>
    <phoneticPr fontId="16" type="noConversion"/>
  </si>
  <si>
    <r>
      <rPr>
        <sz val="12"/>
        <rFont val="標楷體"/>
        <family val="4"/>
        <charset val="136"/>
      </rPr>
      <t xml:space="preserve">食道其他疾病
</t>
    </r>
    <r>
      <rPr>
        <sz val="12"/>
        <rFont val="Times New Roman"/>
        <family val="1"/>
      </rPr>
      <t>Other diseases of oesophagus</t>
    </r>
    <phoneticPr fontId="16" type="noConversion"/>
  </si>
  <si>
    <r>
      <rPr>
        <sz val="12"/>
        <rFont val="標楷體"/>
        <family val="4"/>
        <charset val="136"/>
      </rPr>
      <t xml:space="preserve">胃空腸潰瘍
</t>
    </r>
    <r>
      <rPr>
        <sz val="12"/>
        <rFont val="Times New Roman"/>
        <family val="1"/>
      </rPr>
      <t>Gastrojejunal ulcer</t>
    </r>
    <phoneticPr fontId="16" type="noConversion"/>
  </si>
  <si>
    <r>
      <rPr>
        <sz val="12"/>
        <rFont val="標楷體"/>
        <family val="4"/>
        <charset val="136"/>
      </rPr>
      <t xml:space="preserve">胃炎及十二指腸炎
</t>
    </r>
    <r>
      <rPr>
        <sz val="12"/>
        <rFont val="Times New Roman"/>
        <family val="1"/>
      </rPr>
      <t>Gastritis and duodenitis</t>
    </r>
    <phoneticPr fontId="16" type="noConversion"/>
  </si>
  <si>
    <r>
      <rPr>
        <sz val="12"/>
        <rFont val="標楷體"/>
        <family val="4"/>
        <charset val="136"/>
      </rPr>
      <t xml:space="preserve">闌尾疾病
</t>
    </r>
    <r>
      <rPr>
        <sz val="12"/>
        <rFont val="Times New Roman"/>
        <family val="1"/>
      </rPr>
      <t>Diseases of appendix</t>
    </r>
    <phoneticPr fontId="16" type="noConversion"/>
  </si>
  <si>
    <r>
      <rPr>
        <sz val="12"/>
        <rFont val="標楷體"/>
        <family val="4"/>
        <charset val="136"/>
      </rPr>
      <t>腹股溝疝氣</t>
    </r>
    <r>
      <rPr>
        <sz val="12"/>
        <rFont val="Times New Roman"/>
        <family val="1"/>
      </rPr>
      <t>(</t>
    </r>
    <r>
      <rPr>
        <sz val="12"/>
        <rFont val="標楷體"/>
        <family val="4"/>
        <charset val="136"/>
      </rPr>
      <t>疝脫</t>
    </r>
    <r>
      <rPr>
        <sz val="12"/>
        <rFont val="Times New Roman"/>
        <family val="1"/>
      </rPr>
      <t>)
Inguinal hernia</t>
    </r>
    <phoneticPr fontId="16" type="noConversion"/>
  </si>
  <si>
    <r>
      <rPr>
        <sz val="12"/>
        <rFont val="標楷體"/>
        <family val="4"/>
        <charset val="136"/>
      </rPr>
      <t>股疝氣</t>
    </r>
    <r>
      <rPr>
        <sz val="12"/>
        <rFont val="Times New Roman"/>
        <family val="1"/>
      </rPr>
      <t>(</t>
    </r>
    <r>
      <rPr>
        <sz val="12"/>
        <rFont val="標楷體"/>
        <family val="4"/>
        <charset val="136"/>
      </rPr>
      <t>疝脫</t>
    </r>
    <r>
      <rPr>
        <sz val="12"/>
        <rFont val="Times New Roman"/>
        <family val="1"/>
      </rPr>
      <t>)</t>
    </r>
    <r>
      <rPr>
        <sz val="12"/>
        <rFont val="標楷體"/>
        <family val="4"/>
        <charset val="136"/>
      </rPr>
      <t xml:space="preserve">　
</t>
    </r>
    <r>
      <rPr>
        <sz val="12"/>
        <rFont val="Times New Roman"/>
        <family val="1"/>
      </rPr>
      <t>Femoral hernia</t>
    </r>
    <phoneticPr fontId="16" type="noConversion"/>
  </si>
  <si>
    <r>
      <rPr>
        <sz val="12"/>
        <rFont val="標楷體"/>
        <family val="4"/>
        <charset val="136"/>
      </rPr>
      <t>未特定的腹部疝氣</t>
    </r>
    <r>
      <rPr>
        <sz val="12"/>
        <rFont val="Times New Roman"/>
        <family val="1"/>
      </rPr>
      <t>(</t>
    </r>
    <r>
      <rPr>
        <sz val="12"/>
        <rFont val="標楷體"/>
        <family val="4"/>
        <charset val="136"/>
      </rPr>
      <t>疝脫</t>
    </r>
    <r>
      <rPr>
        <sz val="12"/>
        <rFont val="Times New Roman"/>
        <family val="1"/>
      </rPr>
      <t>)
Unspecified abdominal hernia</t>
    </r>
    <phoneticPr fontId="16" type="noConversion"/>
  </si>
  <si>
    <r>
      <rPr>
        <sz val="12"/>
        <rFont val="標楷體"/>
        <family val="4"/>
        <charset val="136"/>
      </rPr>
      <t>麻痺性腸阻塞及未伴有</t>
    </r>
    <r>
      <rPr>
        <sz val="12"/>
        <rFont val="Times New Roman"/>
        <family val="1"/>
      </rPr>
      <t>(</t>
    </r>
    <r>
      <rPr>
        <sz val="12"/>
        <rFont val="標楷體"/>
        <family val="4"/>
        <charset val="136"/>
      </rPr>
      <t>未合併或未併發</t>
    </r>
    <r>
      <rPr>
        <sz val="12"/>
        <rFont val="Times New Roman"/>
        <family val="1"/>
      </rPr>
      <t>)</t>
    </r>
    <r>
      <rPr>
        <sz val="12"/>
        <rFont val="標楷體"/>
        <family val="4"/>
        <charset val="136"/>
      </rPr>
      <t>疝氣</t>
    </r>
    <r>
      <rPr>
        <sz val="12"/>
        <rFont val="Times New Roman"/>
        <family val="1"/>
      </rPr>
      <t>(</t>
    </r>
    <r>
      <rPr>
        <sz val="12"/>
        <rFont val="標楷體"/>
        <family val="4"/>
        <charset val="136"/>
      </rPr>
      <t>疝脫</t>
    </r>
    <r>
      <rPr>
        <sz val="12"/>
        <rFont val="Times New Roman"/>
        <family val="1"/>
      </rPr>
      <t>)</t>
    </r>
    <r>
      <rPr>
        <sz val="12"/>
        <rFont val="標楷體"/>
        <family val="4"/>
        <charset val="136"/>
      </rPr>
      <t xml:space="preserve">的腸道阻塞
</t>
    </r>
    <r>
      <rPr>
        <sz val="12"/>
        <rFont val="Times New Roman"/>
        <family val="1"/>
      </rPr>
      <t>Paralytic ileus and intestinal obstruction without hernia</t>
    </r>
    <phoneticPr fontId="16" type="noConversion"/>
  </si>
  <si>
    <r>
      <rPr>
        <sz val="12"/>
        <rFont val="標楷體"/>
        <family val="4"/>
        <charset val="136"/>
      </rPr>
      <t>腸激躁症候群</t>
    </r>
    <r>
      <rPr>
        <sz val="12"/>
        <rFont val="Times New Roman"/>
        <family val="1"/>
      </rPr>
      <t>[</t>
    </r>
    <r>
      <rPr>
        <sz val="12"/>
        <rFont val="標楷體"/>
        <family val="4"/>
        <charset val="136"/>
      </rPr>
      <t>激躁性腸症候群</t>
    </r>
    <r>
      <rPr>
        <sz val="12"/>
        <rFont val="Times New Roman"/>
        <family val="1"/>
      </rPr>
      <t>]
Irritable bowel syndrome</t>
    </r>
    <phoneticPr fontId="16" type="noConversion"/>
  </si>
  <si>
    <r>
      <rPr>
        <sz val="12"/>
        <rFont val="標楷體"/>
        <family val="4"/>
        <charset val="136"/>
      </rPr>
      <t xml:space="preserve">腸其他疾病
</t>
    </r>
    <r>
      <rPr>
        <sz val="12"/>
        <rFont val="Times New Roman"/>
        <family val="1"/>
      </rPr>
      <t>Other diseases of intestine</t>
    </r>
    <phoneticPr fontId="16" type="noConversion"/>
  </si>
  <si>
    <r>
      <rPr>
        <sz val="12"/>
        <rFont val="標楷體"/>
        <family val="4"/>
        <charset val="136"/>
      </rPr>
      <t xml:space="preserve">痔瘡及肛門周圍靜脈血栓
</t>
    </r>
    <r>
      <rPr>
        <sz val="12"/>
        <rFont val="Times New Roman"/>
        <family val="1"/>
      </rPr>
      <t>Haemorrhoids and perianal venous thrombosis</t>
    </r>
    <phoneticPr fontId="16" type="noConversion"/>
  </si>
  <si>
    <r>
      <rPr>
        <sz val="12"/>
        <rFont val="標楷體"/>
        <family val="4"/>
        <charset val="136"/>
      </rPr>
      <t xml:space="preserve">其他腹膜疾患
</t>
    </r>
    <r>
      <rPr>
        <sz val="12"/>
        <rFont val="Times New Roman"/>
        <family val="1"/>
      </rPr>
      <t>Other disorders of peritoneum</t>
    </r>
    <phoneticPr fontId="16" type="noConversion"/>
  </si>
  <si>
    <r>
      <rPr>
        <sz val="12"/>
        <rFont val="標楷體"/>
        <family val="4"/>
        <charset val="136"/>
      </rPr>
      <t xml:space="preserve">肝疾病
</t>
    </r>
    <r>
      <rPr>
        <sz val="12"/>
        <rFont val="Times New Roman"/>
        <family val="1"/>
      </rPr>
      <t>Diseases of liver</t>
    </r>
    <phoneticPr fontId="16" type="noConversion"/>
  </si>
  <si>
    <r>
      <rPr>
        <sz val="12"/>
        <rFont val="標楷體"/>
        <family val="4"/>
        <charset val="136"/>
      </rPr>
      <t xml:space="preserve">肝衰竭，他處未歸類者
</t>
    </r>
    <r>
      <rPr>
        <sz val="12"/>
        <rFont val="Times New Roman"/>
        <family val="1"/>
      </rPr>
      <t>Hepatic failure, not elsewhere classified</t>
    </r>
    <phoneticPr fontId="16" type="noConversion"/>
  </si>
  <si>
    <r>
      <rPr>
        <sz val="12"/>
        <rFont val="標楷體"/>
        <family val="4"/>
        <charset val="136"/>
      </rPr>
      <t xml:space="preserve">慢性肝炎，他處未歸類者
</t>
    </r>
    <r>
      <rPr>
        <sz val="12"/>
        <rFont val="Times New Roman"/>
        <family val="1"/>
      </rPr>
      <t>Chronic hepatitis, not elsewhere classified</t>
    </r>
    <phoneticPr fontId="16" type="noConversion"/>
  </si>
  <si>
    <r>
      <rPr>
        <sz val="12"/>
        <rFont val="標楷體"/>
        <family val="4"/>
        <charset val="136"/>
      </rPr>
      <t>肝纖維化</t>
    </r>
    <r>
      <rPr>
        <sz val="12"/>
        <rFont val="Times New Roman"/>
        <family val="1"/>
      </rPr>
      <t>(</t>
    </r>
    <r>
      <rPr>
        <sz val="12"/>
        <rFont val="標楷體"/>
        <family val="4"/>
        <charset val="136"/>
      </rPr>
      <t>變性</t>
    </r>
    <r>
      <rPr>
        <sz val="12"/>
        <rFont val="Times New Roman"/>
        <family val="1"/>
      </rPr>
      <t>)</t>
    </r>
    <r>
      <rPr>
        <sz val="12"/>
        <rFont val="標楷體"/>
        <family val="4"/>
        <charset val="136"/>
      </rPr>
      <t xml:space="preserve">及硬化
</t>
    </r>
    <r>
      <rPr>
        <sz val="12"/>
        <rFont val="Times New Roman"/>
        <family val="1"/>
      </rPr>
      <t>Fibrosis and cirrhosis of liver</t>
    </r>
    <phoneticPr fontId="16" type="noConversion"/>
  </si>
  <si>
    <r>
      <rPr>
        <sz val="12"/>
        <rFont val="標楷體"/>
        <family val="4"/>
        <charset val="136"/>
      </rPr>
      <t>其他</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炎性肝疾病
</t>
    </r>
    <r>
      <rPr>
        <sz val="12"/>
        <rFont val="Times New Roman"/>
        <family val="1"/>
      </rPr>
      <t>Other inflammatory liver diseases</t>
    </r>
    <phoneticPr fontId="16" type="noConversion"/>
  </si>
  <si>
    <r>
      <rPr>
        <sz val="16"/>
        <rFont val="標楷體"/>
        <family val="4"/>
        <charset val="136"/>
      </rPr>
      <t>附表</t>
    </r>
    <r>
      <rPr>
        <sz val="16"/>
        <rFont val="Times New Roman"/>
        <family val="1"/>
      </rPr>
      <t xml:space="preserve">8  </t>
    </r>
    <r>
      <rPr>
        <sz val="16"/>
        <rFont val="標楷體"/>
        <family val="4"/>
        <charset val="136"/>
      </rPr>
      <t>死亡人數按國際疾病分類標準</t>
    </r>
    <phoneticPr fontId="16" type="noConversion"/>
  </si>
  <si>
    <r>
      <rPr>
        <sz val="12"/>
        <rFont val="標楷體"/>
        <family val="4"/>
        <charset val="136"/>
      </rPr>
      <t xml:space="preserve">膽囊炎
</t>
    </r>
    <r>
      <rPr>
        <sz val="12"/>
        <rFont val="Times New Roman"/>
        <family val="1"/>
      </rPr>
      <t xml:space="preserve">K90-K93 </t>
    </r>
    <r>
      <rPr>
        <sz val="12"/>
        <rFont val="標楷體"/>
        <family val="4"/>
        <charset val="136"/>
      </rPr>
      <t>消化系統其他疾病</t>
    </r>
    <phoneticPr fontId="16" type="noConversion"/>
  </si>
  <si>
    <r>
      <rPr>
        <sz val="12"/>
        <rFont val="標楷體"/>
        <family val="4"/>
        <charset val="136"/>
      </rPr>
      <t xml:space="preserve">急性胰炎
</t>
    </r>
    <r>
      <rPr>
        <sz val="12"/>
        <rFont val="Times New Roman"/>
        <family val="1"/>
      </rPr>
      <t>Acute pancreatitis</t>
    </r>
    <phoneticPr fontId="16" type="noConversion"/>
  </si>
  <si>
    <r>
      <rPr>
        <sz val="12"/>
        <rFont val="標楷體"/>
        <family val="4"/>
        <charset val="136"/>
      </rPr>
      <t xml:space="preserve">消化系統其他疾病
</t>
    </r>
    <r>
      <rPr>
        <sz val="12"/>
        <rFont val="Times New Roman"/>
        <family val="1"/>
      </rPr>
      <t>Other diseases of the digestive system</t>
    </r>
    <phoneticPr fontId="16" type="noConversion"/>
  </si>
  <si>
    <r>
      <rPr>
        <sz val="12"/>
        <rFont val="標楷體"/>
        <family val="4"/>
        <charset val="136"/>
      </rPr>
      <t xml:space="preserve">皮膚與皮下組織疾病
</t>
    </r>
    <r>
      <rPr>
        <sz val="12"/>
        <rFont val="Times New Roman"/>
        <family val="1"/>
      </rPr>
      <t>Diseases of the skin and subcutaneous tissue</t>
    </r>
    <phoneticPr fontId="16" type="noConversion"/>
  </si>
  <si>
    <r>
      <rPr>
        <sz val="12"/>
        <rFont val="標楷體"/>
        <family val="4"/>
        <charset val="136"/>
      </rPr>
      <t>皮膚和皮下組織感染</t>
    </r>
    <r>
      <rPr>
        <sz val="12"/>
        <rFont val="Times New Roman"/>
        <family val="1"/>
      </rPr>
      <t>(</t>
    </r>
    <r>
      <rPr>
        <sz val="12"/>
        <rFont val="標楷體"/>
        <family val="4"/>
        <charset val="136"/>
      </rPr>
      <t>症</t>
    </r>
    <r>
      <rPr>
        <sz val="12"/>
        <rFont val="Times New Roman"/>
        <family val="1"/>
      </rPr>
      <t>)
Infections of the skin and subcutaneous tissue</t>
    </r>
    <phoneticPr fontId="16" type="noConversion"/>
  </si>
  <si>
    <r>
      <rPr>
        <sz val="12"/>
        <rFont val="標楷體"/>
        <family val="4"/>
        <charset val="136"/>
      </rPr>
      <t xml:space="preserve">皮膚膿瘍、癤及癰
</t>
    </r>
    <r>
      <rPr>
        <sz val="12"/>
        <rFont val="Times New Roman"/>
        <family val="1"/>
      </rPr>
      <t>Cutaneous abscess, furuncle and carbuncle</t>
    </r>
    <phoneticPr fontId="16" type="noConversion"/>
  </si>
  <si>
    <r>
      <rPr>
        <sz val="12"/>
        <rFont val="標楷體"/>
        <family val="4"/>
        <charset val="136"/>
      </rPr>
      <t xml:space="preserve">蜂窩組織炎
</t>
    </r>
    <r>
      <rPr>
        <sz val="12"/>
        <rFont val="Times New Roman"/>
        <family val="1"/>
      </rPr>
      <t>Cellulitis</t>
    </r>
    <phoneticPr fontId="16" type="noConversion"/>
  </si>
  <si>
    <r>
      <rPr>
        <sz val="12"/>
        <rFont val="標楷體"/>
        <family val="4"/>
        <charset val="136"/>
      </rPr>
      <t xml:space="preserve">天疱瘡
</t>
    </r>
    <r>
      <rPr>
        <sz val="12"/>
        <rFont val="Times New Roman"/>
        <family val="1"/>
      </rPr>
      <t>Pemphigus</t>
    </r>
    <phoneticPr fontId="16" type="noConversion"/>
  </si>
  <si>
    <r>
      <rPr>
        <sz val="12"/>
        <rFont val="標楷體"/>
        <family val="4"/>
        <charset val="136"/>
      </rPr>
      <t xml:space="preserve">異位性皮膚炎
</t>
    </r>
    <r>
      <rPr>
        <sz val="12"/>
        <rFont val="Times New Roman"/>
        <family val="1"/>
      </rPr>
      <t>Atopic dermatitis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</si>
  <si>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30)</t>
    </r>
    <phoneticPr fontId="16" type="noConversion"/>
  </si>
  <si>
    <r>
      <rPr>
        <sz val="12"/>
        <rFont val="標楷體"/>
        <family val="4"/>
        <charset val="136"/>
      </rPr>
      <t xml:space="preserve">蕁麻疹
</t>
    </r>
    <r>
      <rPr>
        <sz val="12"/>
        <rFont val="Times New Roman"/>
        <family val="1"/>
      </rPr>
      <t>Urticaria</t>
    </r>
    <phoneticPr fontId="16" type="noConversion"/>
  </si>
  <si>
    <r>
      <rPr>
        <sz val="12"/>
        <rFont val="標楷體"/>
        <family val="4"/>
        <charset val="136"/>
      </rPr>
      <t xml:space="preserve">多形性紅斑
</t>
    </r>
    <r>
      <rPr>
        <sz val="12"/>
        <rFont val="Times New Roman"/>
        <family val="1"/>
      </rPr>
      <t>Erythema multiforme</t>
    </r>
    <phoneticPr fontId="16" type="noConversion"/>
  </si>
  <si>
    <r>
      <rPr>
        <sz val="12"/>
        <rFont val="標楷體"/>
        <family val="4"/>
        <charset val="136"/>
      </rPr>
      <t xml:space="preserve">皮膚和皮下組織其他疾患
</t>
    </r>
    <r>
      <rPr>
        <sz val="12"/>
        <rFont val="Times New Roman"/>
        <family val="1"/>
      </rPr>
      <t>Other disorders of the skin and subcutaneous tissue</t>
    </r>
    <phoneticPr fontId="16" type="noConversion"/>
  </si>
  <si>
    <r>
      <rPr>
        <sz val="12"/>
        <rFont val="標楷體"/>
        <family val="4"/>
        <charset val="136"/>
      </rPr>
      <t xml:space="preserve">壞疽性膿皮症
</t>
    </r>
    <r>
      <rPr>
        <sz val="12"/>
        <rFont val="Times New Roman"/>
        <family val="1"/>
      </rPr>
      <t>Pyoderma gangrenosum</t>
    </r>
    <phoneticPr fontId="16" type="noConversion"/>
  </si>
  <si>
    <r>
      <rPr>
        <sz val="12"/>
        <rFont val="標楷體"/>
        <family val="4"/>
        <charset val="136"/>
      </rPr>
      <t xml:space="preserve">下肢潰瘍，他處未歸類者
</t>
    </r>
    <r>
      <rPr>
        <sz val="12"/>
        <rFont val="Times New Roman"/>
        <family val="1"/>
      </rPr>
      <t>Ulcer of lower limb, not elsewhere classified</t>
    </r>
    <phoneticPr fontId="16" type="noConversion"/>
  </si>
  <si>
    <r>
      <rPr>
        <sz val="12"/>
        <rFont val="標楷體"/>
        <family val="4"/>
        <charset val="136"/>
      </rPr>
      <t xml:space="preserve">肌肉骨骼系統與結締組織疾病
</t>
    </r>
    <r>
      <rPr>
        <sz val="12"/>
        <rFont val="Times New Roman"/>
        <family val="1"/>
      </rPr>
      <t>Diseases of the musculoskeletal system and connective tissue</t>
    </r>
    <phoneticPr fontId="16" type="noConversion"/>
  </si>
  <si>
    <r>
      <rPr>
        <sz val="12"/>
        <rFont val="標楷體"/>
        <family val="4"/>
        <charset val="136"/>
      </rPr>
      <t xml:space="preserve">感染性關節病變
</t>
    </r>
    <r>
      <rPr>
        <sz val="12"/>
        <rFont val="Times New Roman"/>
        <family val="1"/>
      </rPr>
      <t>Infectious arthropathies</t>
    </r>
    <phoneticPr fontId="16" type="noConversion"/>
  </si>
  <si>
    <r>
      <rPr>
        <sz val="12"/>
        <rFont val="標楷體"/>
        <family val="4"/>
        <charset val="136"/>
      </rPr>
      <t xml:space="preserve">化膿性關節炎
</t>
    </r>
    <r>
      <rPr>
        <sz val="12"/>
        <rFont val="Times New Roman"/>
        <family val="1"/>
      </rPr>
      <t>Pyogenic arthritis</t>
    </r>
    <phoneticPr fontId="16" type="noConversion"/>
  </si>
  <si>
    <r>
      <rPr>
        <sz val="12"/>
        <rFont val="標楷體"/>
        <family val="4"/>
        <charset val="136"/>
      </rPr>
      <t xml:space="preserve">其他類風濕性關節炎
</t>
    </r>
    <r>
      <rPr>
        <sz val="12"/>
        <rFont val="Times New Roman"/>
        <family val="1"/>
      </rPr>
      <t>Other rheumatoid arthritis</t>
    </r>
    <phoneticPr fontId="16" type="noConversion"/>
  </si>
  <si>
    <r>
      <rPr>
        <sz val="12"/>
        <rFont val="標楷體"/>
        <family val="4"/>
        <charset val="136"/>
      </rPr>
      <t xml:space="preserve">痛風
</t>
    </r>
    <r>
      <rPr>
        <sz val="12"/>
        <rFont val="Times New Roman"/>
        <family val="1"/>
      </rPr>
      <t>Gout</t>
    </r>
    <phoneticPr fontId="16" type="noConversion"/>
  </si>
  <si>
    <r>
      <rPr>
        <sz val="12"/>
        <rFont val="標楷體"/>
        <family val="4"/>
        <charset val="136"/>
      </rPr>
      <t>髖關節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Coxarthrosis [arthrosis of hip]</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</si>
  <si>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31)</t>
    </r>
    <phoneticPr fontId="16" type="noConversion"/>
  </si>
  <si>
    <r>
      <rPr>
        <sz val="12"/>
        <rFont val="標楷體"/>
        <family val="4"/>
        <charset val="136"/>
      </rPr>
      <t>單位：人</t>
    </r>
    <phoneticPr fontId="16" type="noConversion"/>
  </si>
  <si>
    <r>
      <rPr>
        <sz val="12"/>
        <rFont val="標楷體"/>
        <family val="4"/>
        <charset val="136"/>
      </rPr>
      <t>膝關節</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Gonarthrosis [arthrosis of knee]</t>
    </r>
    <phoneticPr fontId="16" type="noConversion"/>
  </si>
  <si>
    <r>
      <rPr>
        <sz val="12"/>
        <rFont val="標楷體"/>
        <family val="4"/>
        <charset val="136"/>
      </rPr>
      <t xml:space="preserve">其他關節疾患，他處未歸類者
</t>
    </r>
    <r>
      <rPr>
        <sz val="12"/>
        <rFont val="Times New Roman"/>
        <family val="1"/>
      </rPr>
      <t>Other joint disorders, not elsewhere classified</t>
    </r>
    <phoneticPr fontId="16" type="noConversion"/>
  </si>
  <si>
    <r>
      <rPr>
        <sz val="12"/>
        <rFont val="標楷體"/>
        <family val="4"/>
        <charset val="136"/>
      </rPr>
      <t xml:space="preserve">結節性多動脈炎及有關病況
</t>
    </r>
    <r>
      <rPr>
        <sz val="12"/>
        <rFont val="Times New Roman"/>
        <family val="1"/>
      </rPr>
      <t>Polyarteritis nodosa and related conditions</t>
    </r>
    <phoneticPr fontId="16" type="noConversion"/>
  </si>
  <si>
    <r>
      <rPr>
        <sz val="12"/>
        <rFont val="標楷體"/>
        <family val="4"/>
        <charset val="136"/>
      </rPr>
      <t xml:space="preserve">皮多肌炎
</t>
    </r>
    <r>
      <rPr>
        <sz val="12"/>
        <rFont val="Times New Roman"/>
        <family val="1"/>
      </rPr>
      <t>Dermatopolymyositis</t>
    </r>
    <phoneticPr fontId="16" type="noConversion"/>
  </si>
  <si>
    <r>
      <rPr>
        <sz val="12"/>
        <rFont val="標楷體"/>
        <family val="4"/>
        <charset val="136"/>
      </rPr>
      <t>結締組織的其他全身性侵犯</t>
    </r>
    <r>
      <rPr>
        <sz val="12"/>
        <rFont val="Times New Roman"/>
        <family val="1"/>
      </rPr>
      <t>(</t>
    </r>
    <r>
      <rPr>
        <sz val="12"/>
        <rFont val="標楷體"/>
        <family val="4"/>
        <charset val="136"/>
      </rPr>
      <t>涉及全身</t>
    </r>
    <r>
      <rPr>
        <sz val="12"/>
        <rFont val="Times New Roman"/>
        <family val="1"/>
      </rPr>
      <t>)
Other systemic involvement of connective tissue</t>
    </r>
    <phoneticPr fontId="16" type="noConversion"/>
  </si>
  <si>
    <r>
      <rPr>
        <sz val="12"/>
        <rFont val="標楷體"/>
        <family val="4"/>
        <charset val="136"/>
      </rPr>
      <t>變形性背</t>
    </r>
    <r>
      <rPr>
        <sz val="12"/>
        <rFont val="Times New Roman"/>
        <family val="1"/>
      </rPr>
      <t>(</t>
    </r>
    <r>
      <rPr>
        <sz val="12"/>
        <rFont val="標楷體"/>
        <family val="4"/>
        <charset val="136"/>
      </rPr>
      <t>部</t>
    </r>
    <r>
      <rPr>
        <sz val="12"/>
        <rFont val="Times New Roman"/>
        <family val="1"/>
      </rPr>
      <t>)</t>
    </r>
    <r>
      <rPr>
        <sz val="12"/>
        <rFont val="標楷體"/>
        <family val="4"/>
        <charset val="136"/>
      </rPr>
      <t xml:space="preserve">病變
</t>
    </r>
    <r>
      <rPr>
        <sz val="12"/>
        <rFont val="Times New Roman"/>
        <family val="1"/>
      </rPr>
      <t>Deforming dorsopathies</t>
    </r>
    <phoneticPr fontId="16" type="noConversion"/>
  </si>
  <si>
    <r>
      <rPr>
        <sz val="12"/>
        <rFont val="標楷體"/>
        <family val="4"/>
        <charset val="136"/>
      </rPr>
      <t>脊椎後彎</t>
    </r>
    <r>
      <rPr>
        <sz val="12"/>
        <rFont val="Times New Roman"/>
        <family val="1"/>
      </rPr>
      <t>(</t>
    </r>
    <r>
      <rPr>
        <sz val="12"/>
        <rFont val="標楷體"/>
        <family val="4"/>
        <charset val="136"/>
      </rPr>
      <t>症</t>
    </r>
    <r>
      <rPr>
        <sz val="12"/>
        <rFont val="Times New Roman"/>
        <family val="1"/>
      </rPr>
      <t>)</t>
    </r>
    <r>
      <rPr>
        <sz val="12"/>
        <rFont val="標楷體"/>
        <family val="4"/>
        <charset val="136"/>
      </rPr>
      <t>及脊椎前彎</t>
    </r>
    <r>
      <rPr>
        <sz val="12"/>
        <rFont val="Times New Roman"/>
        <family val="1"/>
      </rPr>
      <t>(</t>
    </r>
    <r>
      <rPr>
        <sz val="12"/>
        <rFont val="標楷體"/>
        <family val="4"/>
        <charset val="136"/>
      </rPr>
      <t>症</t>
    </r>
    <r>
      <rPr>
        <sz val="12"/>
        <rFont val="Times New Roman"/>
        <family val="1"/>
      </rPr>
      <t>)
Kyphosis and lordosis</t>
    </r>
    <phoneticPr fontId="16" type="noConversion"/>
  </si>
  <si>
    <r>
      <rPr>
        <sz val="12"/>
        <rFont val="標楷體"/>
        <family val="4"/>
        <charset val="136"/>
      </rPr>
      <t>脊椎側彎</t>
    </r>
    <r>
      <rPr>
        <sz val="12"/>
        <rFont val="Times New Roman"/>
        <family val="1"/>
      </rPr>
      <t>(</t>
    </r>
    <r>
      <rPr>
        <sz val="12"/>
        <rFont val="標楷體"/>
        <family val="4"/>
        <charset val="136"/>
      </rPr>
      <t>症</t>
    </r>
    <r>
      <rPr>
        <sz val="12"/>
        <rFont val="Times New Roman"/>
        <family val="1"/>
      </rPr>
      <t>)
Scoliosis</t>
    </r>
    <phoneticPr fontId="16" type="noConversion"/>
  </si>
  <si>
    <r>
      <rPr>
        <sz val="12"/>
        <rFont val="標楷體"/>
        <family val="4"/>
        <charset val="136"/>
      </rPr>
      <t xml:space="preserve">脊椎病變
</t>
    </r>
    <r>
      <rPr>
        <sz val="12"/>
        <rFont val="Times New Roman"/>
        <family val="1"/>
      </rPr>
      <t>Spondylopathies</t>
    </r>
    <phoneticPr fontId="16" type="noConversion"/>
  </si>
  <si>
    <r>
      <rPr>
        <sz val="12"/>
        <rFont val="標楷體"/>
        <family val="4"/>
        <charset val="136"/>
      </rPr>
      <t>僵直</t>
    </r>
    <r>
      <rPr>
        <sz val="12"/>
        <rFont val="Times New Roman"/>
        <family val="1"/>
      </rPr>
      <t>(</t>
    </r>
    <r>
      <rPr>
        <sz val="12"/>
        <rFont val="標楷體"/>
        <family val="4"/>
        <charset val="136"/>
      </rPr>
      <t>關節黏連</t>
    </r>
    <r>
      <rPr>
        <sz val="12"/>
        <rFont val="Times New Roman"/>
        <family val="1"/>
      </rPr>
      <t>)</t>
    </r>
    <r>
      <rPr>
        <sz val="12"/>
        <rFont val="標楷體"/>
        <family val="4"/>
        <charset val="136"/>
      </rPr>
      <t xml:space="preserve">性脊椎炎
</t>
    </r>
    <r>
      <rPr>
        <sz val="12"/>
        <rFont val="Times New Roman"/>
        <family val="1"/>
      </rPr>
      <t>Ankylosing spondylitis</t>
    </r>
    <phoneticPr fontId="16" type="noConversion"/>
  </si>
  <si>
    <r>
      <rPr>
        <sz val="12"/>
        <rFont val="標楷體"/>
        <family val="4"/>
        <charset val="136"/>
      </rPr>
      <t>退化性脊椎</t>
    </r>
    <r>
      <rPr>
        <sz val="12"/>
        <rFont val="Times New Roman"/>
        <family val="1"/>
      </rPr>
      <t>(</t>
    </r>
    <r>
      <rPr>
        <sz val="12"/>
        <rFont val="標楷體"/>
        <family val="4"/>
        <charset val="136"/>
      </rPr>
      <t>病</t>
    </r>
    <r>
      <rPr>
        <sz val="12"/>
        <rFont val="Times New Roman"/>
        <family val="1"/>
      </rPr>
      <t>)</t>
    </r>
    <r>
      <rPr>
        <sz val="12"/>
        <rFont val="標楷體"/>
        <family val="4"/>
        <charset val="136"/>
      </rPr>
      <t xml:space="preserve">症
</t>
    </r>
    <r>
      <rPr>
        <sz val="12"/>
        <rFont val="Times New Roman"/>
        <family val="1"/>
      </rPr>
      <t>Spondylosis</t>
    </r>
    <phoneticPr fontId="16" type="noConversion"/>
  </si>
  <si>
    <r>
      <rPr>
        <sz val="12"/>
        <rFont val="標楷體"/>
        <family val="4"/>
        <charset val="136"/>
      </rPr>
      <t>其他背</t>
    </r>
    <r>
      <rPr>
        <sz val="12"/>
        <rFont val="Times New Roman"/>
        <family val="1"/>
      </rPr>
      <t>(</t>
    </r>
    <r>
      <rPr>
        <sz val="12"/>
        <rFont val="標楷體"/>
        <family val="4"/>
        <charset val="136"/>
      </rPr>
      <t>部</t>
    </r>
    <r>
      <rPr>
        <sz val="12"/>
        <rFont val="Times New Roman"/>
        <family val="1"/>
      </rPr>
      <t>)</t>
    </r>
    <r>
      <rPr>
        <sz val="12"/>
        <rFont val="標楷體"/>
        <family val="4"/>
        <charset val="136"/>
      </rPr>
      <t xml:space="preserve">病變
</t>
    </r>
    <r>
      <rPr>
        <sz val="12"/>
        <rFont val="Times New Roman"/>
        <family val="1"/>
      </rPr>
      <t>Other dorsopathies</t>
    </r>
    <phoneticPr fontId="16" type="noConversion"/>
  </si>
  <si>
    <r>
      <rPr>
        <sz val="12"/>
        <rFont val="標楷體"/>
        <family val="4"/>
        <charset val="136"/>
      </rPr>
      <t xml:space="preserve">其他椎間盤疾患
</t>
    </r>
    <r>
      <rPr>
        <sz val="12"/>
        <rFont val="Times New Roman"/>
        <family val="1"/>
      </rPr>
      <t>Other intervertebral disc disorders</t>
    </r>
    <phoneticPr fontId="16" type="noConversion"/>
  </si>
  <si>
    <r>
      <rPr>
        <sz val="12"/>
        <rFont val="標楷體"/>
        <family val="4"/>
        <charset val="136"/>
      </rPr>
      <t xml:space="preserve">背痛
</t>
    </r>
    <r>
      <rPr>
        <sz val="12"/>
        <rFont val="Times New Roman"/>
        <family val="1"/>
      </rPr>
      <t>Dorsalgia</t>
    </r>
    <phoneticPr fontId="16" type="noConversion"/>
  </si>
  <si>
    <r>
      <rPr>
        <sz val="12"/>
        <rFont val="標楷體"/>
        <family val="4"/>
        <charset val="136"/>
      </rPr>
      <t xml:space="preserve">肌肉鈣化及骨化
</t>
    </r>
    <r>
      <rPr>
        <sz val="12"/>
        <rFont val="Times New Roman"/>
        <family val="1"/>
      </rPr>
      <t>Calcification and ossification of muscle</t>
    </r>
    <phoneticPr fontId="16" type="noConversion"/>
  </si>
  <si>
    <r>
      <rPr>
        <sz val="12"/>
        <rFont val="標楷體"/>
        <family val="4"/>
        <charset val="136"/>
      </rPr>
      <t xml:space="preserve">肌肉其他疾患
</t>
    </r>
    <r>
      <rPr>
        <sz val="12"/>
        <rFont val="Times New Roman"/>
        <family val="1"/>
      </rPr>
      <t>Other disorders of muscle</t>
    </r>
    <phoneticPr fontId="16" type="noConversion"/>
  </si>
  <si>
    <r>
      <rPr>
        <sz val="12"/>
        <rFont val="標楷體"/>
        <family val="4"/>
        <charset val="136"/>
      </rPr>
      <t xml:space="preserve">其他軟組織疾患
</t>
    </r>
    <r>
      <rPr>
        <sz val="12"/>
        <rFont val="Times New Roman"/>
        <family val="1"/>
      </rPr>
      <t>Other soft tissue disorders</t>
    </r>
    <phoneticPr fontId="16" type="noConversion"/>
  </si>
  <si>
    <r>
      <rPr>
        <sz val="12"/>
        <rFont val="標楷體"/>
        <family val="4"/>
        <charset val="136"/>
      </rPr>
      <t xml:space="preserve">骨密度與構造疾患
</t>
    </r>
    <r>
      <rPr>
        <sz val="12"/>
        <rFont val="Times New Roman"/>
        <family val="1"/>
      </rPr>
      <t>Disorders of bone density and structure</t>
    </r>
    <phoneticPr fontId="16" type="noConversion"/>
  </si>
  <si>
    <r>
      <rPr>
        <sz val="12"/>
        <rFont val="標楷體"/>
        <family val="4"/>
        <charset val="136"/>
      </rPr>
      <t>骨質疏鬆症未伴有</t>
    </r>
    <r>
      <rPr>
        <sz val="12"/>
        <rFont val="Times New Roman"/>
        <family val="1"/>
      </rPr>
      <t>(</t>
    </r>
    <r>
      <rPr>
        <sz val="12"/>
        <rFont val="標楷體"/>
        <family val="4"/>
        <charset val="136"/>
      </rPr>
      <t>未合併或未併發</t>
    </r>
    <r>
      <rPr>
        <sz val="12"/>
        <rFont val="Times New Roman"/>
        <family val="1"/>
      </rPr>
      <t>)</t>
    </r>
    <r>
      <rPr>
        <sz val="12"/>
        <rFont val="標楷體"/>
        <family val="4"/>
        <charset val="136"/>
      </rPr>
      <t xml:space="preserve">病理性骨折
</t>
    </r>
    <r>
      <rPr>
        <sz val="12"/>
        <rFont val="Times New Roman"/>
        <family val="1"/>
      </rPr>
      <t>Osteoporosis without pathological fracture</t>
    </r>
    <phoneticPr fontId="16" type="noConversion"/>
  </si>
  <si>
    <r>
      <rPr>
        <sz val="12"/>
        <rFont val="標楷體"/>
        <family val="4"/>
        <charset val="136"/>
      </rPr>
      <t xml:space="preserve">骨髓炎
</t>
    </r>
    <r>
      <rPr>
        <sz val="12"/>
        <rFont val="Times New Roman"/>
        <family val="1"/>
      </rPr>
      <t>Osteomyelitis</t>
    </r>
    <phoneticPr fontId="16" type="noConversion"/>
  </si>
  <si>
    <r>
      <rPr>
        <sz val="12"/>
        <rFont val="標楷體"/>
        <family val="4"/>
        <charset val="136"/>
      </rPr>
      <t xml:space="preserve">骨壞死
</t>
    </r>
    <r>
      <rPr>
        <sz val="12"/>
        <rFont val="Times New Roman"/>
        <family val="1"/>
      </rPr>
      <t>Osteonecrosis</t>
    </r>
    <phoneticPr fontId="16" type="noConversion"/>
  </si>
  <si>
    <r>
      <rPr>
        <sz val="12"/>
        <rFont val="標楷體"/>
        <family val="4"/>
        <charset val="136"/>
      </rPr>
      <t xml:space="preserve">其他骨疾患
</t>
    </r>
    <r>
      <rPr>
        <sz val="12"/>
        <rFont val="Times New Roman"/>
        <family val="1"/>
      </rPr>
      <t>Other disorders of bone</t>
    </r>
    <phoneticPr fontId="16" type="noConversion"/>
  </si>
  <si>
    <r>
      <rPr>
        <sz val="12"/>
        <rFont val="標楷體"/>
        <family val="4"/>
        <charset val="136"/>
      </rPr>
      <t xml:space="preserve">泌尿生殖系統疾病
</t>
    </r>
    <r>
      <rPr>
        <sz val="12"/>
        <rFont val="Times New Roman"/>
        <family val="1"/>
      </rPr>
      <t>Diseases of the genitourinary system</t>
    </r>
    <phoneticPr fontId="16" type="noConversion"/>
  </si>
  <si>
    <r>
      <rPr>
        <sz val="12"/>
        <rFont val="標楷體"/>
        <family val="4"/>
        <charset val="136"/>
      </rPr>
      <t xml:space="preserve">腎絲球疾病
</t>
    </r>
    <r>
      <rPr>
        <sz val="12"/>
        <rFont val="Times New Roman"/>
        <family val="1"/>
      </rPr>
      <t>Glomerular diseases</t>
    </r>
    <phoneticPr fontId="16" type="noConversion"/>
  </si>
  <si>
    <r>
      <rPr>
        <sz val="12"/>
        <rFont val="標楷體"/>
        <family val="4"/>
        <charset val="136"/>
      </rPr>
      <t xml:space="preserve">急性腎炎症候群
</t>
    </r>
    <r>
      <rPr>
        <sz val="12"/>
        <rFont val="Times New Roman"/>
        <family val="1"/>
      </rPr>
      <t>Acute nephritic syndrome</t>
    </r>
    <phoneticPr fontId="16" type="noConversion"/>
  </si>
  <si>
    <r>
      <rPr>
        <sz val="12"/>
        <rFont val="標楷體"/>
        <family val="4"/>
        <charset val="136"/>
      </rPr>
      <t xml:space="preserve">慢性腎炎症候群
</t>
    </r>
    <r>
      <rPr>
        <sz val="12"/>
        <rFont val="Times New Roman"/>
        <family val="1"/>
      </rPr>
      <t>Chronic nephritic syndrome</t>
    </r>
    <phoneticPr fontId="16" type="noConversion"/>
  </si>
  <si>
    <r>
      <rPr>
        <sz val="12"/>
        <rFont val="標楷體"/>
        <family val="4"/>
        <charset val="136"/>
      </rPr>
      <t xml:space="preserve">腎病症候群
</t>
    </r>
    <r>
      <rPr>
        <sz val="12"/>
        <rFont val="Times New Roman"/>
        <family val="1"/>
      </rPr>
      <t>Nephrotic syndrome</t>
    </r>
    <phoneticPr fontId="16" type="noConversion"/>
  </si>
  <si>
    <r>
      <rPr>
        <sz val="12"/>
        <rFont val="標楷體"/>
        <family val="4"/>
        <charset val="136"/>
      </rPr>
      <t xml:space="preserve">急性腎小管－間質腎炎
</t>
    </r>
    <r>
      <rPr>
        <sz val="12"/>
        <rFont val="Times New Roman"/>
        <family val="1"/>
      </rPr>
      <t>Acute tubulo-interstitial nephritis</t>
    </r>
    <phoneticPr fontId="16" type="noConversion"/>
  </si>
  <si>
    <r>
      <rPr>
        <sz val="12"/>
        <rFont val="標楷體"/>
        <family val="4"/>
        <charset val="136"/>
      </rPr>
      <t xml:space="preserve">慢性腎小管－間質腎炎
</t>
    </r>
    <r>
      <rPr>
        <sz val="12"/>
        <rFont val="Times New Roman"/>
        <family val="1"/>
      </rPr>
      <t>Chronic tubulo-interstitial nephritis</t>
    </r>
    <phoneticPr fontId="16" type="noConversion"/>
  </si>
  <si>
    <r>
      <rPr>
        <sz val="12"/>
        <rFont val="標楷體"/>
        <family val="4"/>
        <charset val="136"/>
      </rPr>
      <t>阻塞性及逆流性泌尿</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病變
</t>
    </r>
    <r>
      <rPr>
        <sz val="12"/>
        <rFont val="Times New Roman"/>
        <family val="1"/>
      </rPr>
      <t>Obstructive and reflux uropathy</t>
    </r>
    <phoneticPr fontId="16" type="noConversion"/>
  </si>
  <si>
    <r>
      <rPr>
        <sz val="12"/>
        <rFont val="標楷體"/>
        <family val="4"/>
        <charset val="136"/>
      </rPr>
      <t xml:space="preserve">其他腎小管－間質疾病
</t>
    </r>
    <r>
      <rPr>
        <sz val="12"/>
        <rFont val="Times New Roman"/>
        <family val="1"/>
      </rPr>
      <t>Other renal tubulo-interstitial diseases</t>
    </r>
    <phoneticPr fontId="16" type="noConversion"/>
  </si>
  <si>
    <r>
      <rPr>
        <sz val="12"/>
        <rFont val="標楷體"/>
        <family val="4"/>
        <charset val="136"/>
      </rPr>
      <t xml:space="preserve">腎衰竭
</t>
    </r>
    <r>
      <rPr>
        <sz val="12"/>
        <rFont val="Times New Roman"/>
        <family val="1"/>
      </rPr>
      <t>Renal failure</t>
    </r>
    <phoneticPr fontId="16" type="noConversion"/>
  </si>
  <si>
    <r>
      <rPr>
        <sz val="12"/>
        <rFont val="標楷體"/>
        <family val="4"/>
        <charset val="136"/>
      </rPr>
      <t xml:space="preserve">急性腎衰竭
</t>
    </r>
    <r>
      <rPr>
        <sz val="12"/>
        <rFont val="Times New Roman"/>
        <family val="1"/>
      </rPr>
      <t>Acute renal failure</t>
    </r>
    <phoneticPr fontId="16" type="noConversion"/>
  </si>
  <si>
    <r>
      <rPr>
        <sz val="12"/>
        <rFont val="標楷體"/>
        <family val="4"/>
        <charset val="136"/>
      </rPr>
      <t>泌尿道</t>
    </r>
    <r>
      <rPr>
        <sz val="12"/>
        <rFont val="Times New Roman"/>
        <family val="1"/>
      </rPr>
      <t>[</t>
    </r>
    <r>
      <rPr>
        <sz val="12"/>
        <rFont val="標楷體"/>
        <family val="4"/>
        <charset val="136"/>
      </rPr>
      <t>尿路</t>
    </r>
    <r>
      <rPr>
        <sz val="12"/>
        <rFont val="Times New Roman"/>
        <family val="1"/>
      </rPr>
      <t>]</t>
    </r>
    <r>
      <rPr>
        <sz val="12"/>
        <rFont val="標楷體"/>
        <family val="4"/>
        <charset val="136"/>
      </rPr>
      <t xml:space="preserve">結石
</t>
    </r>
    <r>
      <rPr>
        <sz val="12"/>
        <rFont val="Times New Roman"/>
        <family val="1"/>
      </rPr>
      <t>Urolithiasis</t>
    </r>
    <phoneticPr fontId="16" type="noConversion"/>
  </si>
  <si>
    <r>
      <rPr>
        <sz val="12"/>
        <rFont val="標楷體"/>
        <family val="4"/>
        <charset val="136"/>
      </rPr>
      <t xml:space="preserve">腎及輸尿管結石
</t>
    </r>
    <r>
      <rPr>
        <sz val="12"/>
        <rFont val="Times New Roman"/>
        <family val="1"/>
      </rPr>
      <t>Calculus of kidney and ureter</t>
    </r>
    <phoneticPr fontId="16" type="noConversion"/>
  </si>
  <si>
    <r>
      <rPr>
        <sz val="12"/>
        <rFont val="標楷體"/>
        <family val="4"/>
        <charset val="136"/>
      </rPr>
      <t>下泌尿道</t>
    </r>
    <r>
      <rPr>
        <sz val="12"/>
        <rFont val="Times New Roman"/>
        <family val="1"/>
      </rPr>
      <t>[</t>
    </r>
    <r>
      <rPr>
        <sz val="12"/>
        <rFont val="標楷體"/>
        <family val="4"/>
        <charset val="136"/>
      </rPr>
      <t>下尿路</t>
    </r>
    <r>
      <rPr>
        <sz val="12"/>
        <rFont val="Times New Roman"/>
        <family val="1"/>
      </rPr>
      <t>]</t>
    </r>
    <r>
      <rPr>
        <sz val="12"/>
        <rFont val="標楷體"/>
        <family val="4"/>
        <charset val="136"/>
      </rPr>
      <t xml:space="preserve">結石
</t>
    </r>
    <r>
      <rPr>
        <sz val="12"/>
        <rFont val="Times New Roman"/>
        <family val="1"/>
      </rPr>
      <t>Calculus of lower urinary tract</t>
    </r>
    <phoneticPr fontId="16" type="noConversion"/>
  </si>
  <si>
    <r>
      <rPr>
        <sz val="12"/>
        <rFont val="標楷體"/>
        <family val="4"/>
        <charset val="136"/>
      </rPr>
      <t xml:space="preserve">腎小管功能不良所致的疾患
</t>
    </r>
    <r>
      <rPr>
        <sz val="12"/>
        <rFont val="Times New Roman"/>
        <family val="1"/>
      </rPr>
      <t>Disorders resulting from impaired renal tubular function</t>
    </r>
    <phoneticPr fontId="16" type="noConversion"/>
  </si>
  <si>
    <r>
      <rPr>
        <sz val="12"/>
        <rFont val="標楷體"/>
        <family val="4"/>
        <charset val="136"/>
      </rPr>
      <t xml:space="preserve">未特定的腎縮小
</t>
    </r>
    <r>
      <rPr>
        <sz val="12"/>
        <rFont val="Times New Roman"/>
        <family val="1"/>
      </rPr>
      <t>Unspecified contracted kidney</t>
    </r>
    <phoneticPr fontId="16" type="noConversion"/>
  </si>
  <si>
    <r>
      <rPr>
        <sz val="12"/>
        <rFont val="標楷體"/>
        <family val="4"/>
        <charset val="136"/>
      </rPr>
      <t xml:space="preserve">泌尿系統其他疾病
</t>
    </r>
    <r>
      <rPr>
        <sz val="12"/>
        <rFont val="Times New Roman"/>
        <family val="1"/>
      </rPr>
      <t>Other diseases of the urinary system</t>
    </r>
    <phoneticPr fontId="16" type="noConversion"/>
  </si>
  <si>
    <r>
      <rPr>
        <sz val="12"/>
        <rFont val="標楷體"/>
        <family val="4"/>
        <charset val="136"/>
      </rPr>
      <t xml:space="preserve">膀胱炎
</t>
    </r>
    <r>
      <rPr>
        <sz val="12"/>
        <rFont val="Times New Roman"/>
        <family val="1"/>
      </rPr>
      <t>Cystitis</t>
    </r>
    <phoneticPr fontId="16" type="noConversion"/>
  </si>
  <si>
    <r>
      <rPr>
        <sz val="12"/>
        <rFont val="標楷體"/>
        <family val="4"/>
        <charset val="136"/>
      </rPr>
      <t xml:space="preserve">其他膀胱疾患
</t>
    </r>
    <r>
      <rPr>
        <sz val="12"/>
        <rFont val="Times New Roman"/>
        <family val="1"/>
      </rPr>
      <t>Other disorders of bladder</t>
    </r>
    <phoneticPr fontId="16" type="noConversion"/>
  </si>
  <si>
    <r>
      <rPr>
        <sz val="12"/>
        <rFont val="標楷體"/>
        <family val="4"/>
        <charset val="136"/>
      </rPr>
      <t xml:space="preserve">尿道其他疾患
</t>
    </r>
    <r>
      <rPr>
        <sz val="12"/>
        <rFont val="Times New Roman"/>
        <family val="1"/>
      </rPr>
      <t>Other disorders of urethra</t>
    </r>
    <phoneticPr fontId="16" type="noConversion"/>
  </si>
  <si>
    <r>
      <rPr>
        <sz val="12"/>
        <rFont val="標楷體"/>
        <family val="4"/>
        <charset val="136"/>
      </rPr>
      <t xml:space="preserve">泌尿系統其他疾患
</t>
    </r>
    <r>
      <rPr>
        <sz val="12"/>
        <rFont val="Times New Roman"/>
        <family val="1"/>
      </rPr>
      <t>Other disorders of urinary system</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</si>
  <si>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增肥</t>
    </r>
    <r>
      <rPr>
        <sz val="12"/>
        <rFont val="Times New Roman"/>
        <family val="1"/>
      </rPr>
      <t>(</t>
    </r>
    <r>
      <rPr>
        <sz val="12"/>
        <rFont val="標楷體"/>
        <family val="4"/>
        <charset val="136"/>
      </rPr>
      <t>增生、肥厚</t>
    </r>
    <r>
      <rPr>
        <sz val="12"/>
        <rFont val="Times New Roman"/>
        <family val="1"/>
      </rPr>
      <t>)
Hyperplasia of prostate</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</si>
  <si>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其他疾患
</t>
    </r>
    <r>
      <rPr>
        <sz val="12"/>
        <rFont val="Times New Roman"/>
        <family val="1"/>
      </rPr>
      <t>Other disorders of prostate</t>
    </r>
    <phoneticPr fontId="16" type="noConversion"/>
  </si>
  <si>
    <r>
      <rPr>
        <sz val="12"/>
        <rFont val="標楷體"/>
        <family val="4"/>
        <charset val="136"/>
      </rPr>
      <t xml:space="preserve">睪丸炎及副睪丸炎
</t>
    </r>
    <r>
      <rPr>
        <sz val="12"/>
        <rFont val="Times New Roman"/>
        <family val="1"/>
      </rPr>
      <t>Orchitis and epididymitis</t>
    </r>
    <phoneticPr fontId="16" type="noConversion"/>
  </si>
  <si>
    <r>
      <rPr>
        <sz val="12"/>
        <rFont val="標楷體"/>
        <family val="4"/>
        <charset val="136"/>
      </rPr>
      <t>男性生殖器官</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炎性疾患，他處未歸類者
</t>
    </r>
    <r>
      <rPr>
        <sz val="12"/>
        <rFont val="Times New Roman"/>
        <family val="1"/>
      </rPr>
      <t>Inflammatory disorders of male genital organs, not elsewhere classified</t>
    </r>
    <phoneticPr fontId="16" type="noConversion"/>
  </si>
  <si>
    <r>
      <rPr>
        <sz val="12"/>
        <rFont val="標楷體"/>
        <family val="4"/>
        <charset val="136"/>
      </rPr>
      <t xml:space="preserve">男性生殖器官其他疾患
</t>
    </r>
    <r>
      <rPr>
        <sz val="12"/>
        <rFont val="Times New Roman"/>
        <family val="1"/>
      </rPr>
      <t>Other disorders of male genital organs</t>
    </r>
    <phoneticPr fontId="16" type="noConversion"/>
  </si>
  <si>
    <r>
      <rPr>
        <sz val="12"/>
        <rFont val="標楷體"/>
        <family val="4"/>
        <charset val="136"/>
      </rPr>
      <t>民國</t>
    </r>
    <phoneticPr fontId="16" type="noConversion"/>
  </si>
  <si>
    <r>
      <rPr>
        <sz val="12"/>
        <rFont val="標楷體"/>
        <family val="4"/>
        <charset val="136"/>
      </rPr>
      <t xml:space="preserve">未特定的乳房小腫塊
</t>
    </r>
    <r>
      <rPr>
        <sz val="12"/>
        <rFont val="Times New Roman"/>
        <family val="1"/>
      </rPr>
      <t>Unspecified lump in breast</t>
    </r>
    <phoneticPr fontId="16" type="noConversion"/>
  </si>
  <si>
    <r>
      <rPr>
        <sz val="12"/>
        <rFont val="標楷體"/>
        <family val="4"/>
        <charset val="136"/>
      </rPr>
      <t xml:space="preserve">乳房其他疾患
</t>
    </r>
    <r>
      <rPr>
        <sz val="12"/>
        <rFont val="Times New Roman"/>
        <family val="1"/>
      </rPr>
      <t>Other disorders of breast</t>
    </r>
    <phoneticPr fontId="16" type="noConversion"/>
  </si>
  <si>
    <r>
      <rPr>
        <sz val="12"/>
        <rFont val="標楷體"/>
        <family val="4"/>
        <charset val="136"/>
      </rPr>
      <t>女性骨盆</t>
    </r>
    <r>
      <rPr>
        <sz val="12"/>
        <rFont val="Times New Roman"/>
        <family val="1"/>
      </rPr>
      <t>(</t>
    </r>
    <r>
      <rPr>
        <sz val="12"/>
        <rFont val="標楷體"/>
        <family val="4"/>
        <charset val="136"/>
      </rPr>
      <t>腔</t>
    </r>
    <r>
      <rPr>
        <sz val="12"/>
        <rFont val="Times New Roman"/>
        <family val="1"/>
      </rPr>
      <t>)</t>
    </r>
    <r>
      <rPr>
        <sz val="12"/>
        <rFont val="標楷體"/>
        <family val="4"/>
        <charset val="136"/>
      </rPr>
      <t>內器官</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Inflammatory diseases of female pelvic organs</t>
    </r>
    <phoneticPr fontId="16" type="noConversion"/>
  </si>
  <si>
    <r>
      <rPr>
        <sz val="12"/>
        <rFont val="標楷體"/>
        <family val="4"/>
        <charset val="136"/>
      </rPr>
      <t>陰道及外陰其他</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炎性疾病
</t>
    </r>
    <r>
      <rPr>
        <sz val="12"/>
        <rFont val="Times New Roman"/>
        <family val="1"/>
      </rPr>
      <t>Other inflammation of vagina and vulva</t>
    </r>
    <phoneticPr fontId="16" type="noConversion"/>
  </si>
  <si>
    <r>
      <rPr>
        <sz val="12"/>
        <rFont val="標楷體"/>
        <family val="4"/>
        <charset val="136"/>
      </rPr>
      <t>女性生殖道非</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
</t>
    </r>
    <r>
      <rPr>
        <sz val="12"/>
        <rFont val="Times New Roman"/>
        <family val="1"/>
      </rPr>
      <t>Noninflammatory disorders of female genital tract</t>
    </r>
    <phoneticPr fontId="16" type="noConversion"/>
  </si>
  <si>
    <r>
      <rPr>
        <sz val="12"/>
        <rFont val="標楷體"/>
        <family val="4"/>
        <charset val="136"/>
      </rPr>
      <t xml:space="preserve">女性生殖器脫垂
</t>
    </r>
    <r>
      <rPr>
        <sz val="12"/>
        <rFont val="Times New Roman"/>
        <family val="1"/>
      </rPr>
      <t>Female genital prolapse</t>
    </r>
    <phoneticPr fontId="16" type="noConversion"/>
  </si>
  <si>
    <r>
      <rPr>
        <sz val="12"/>
        <rFont val="標楷體"/>
        <family val="4"/>
        <charset val="136"/>
      </rPr>
      <t>卵巢、輸卵管及闊韌帶非</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
</t>
    </r>
    <r>
      <rPr>
        <sz val="12"/>
        <rFont val="Times New Roman"/>
        <family val="1"/>
      </rPr>
      <t>Noninflammatory disorders of ovary, fallopian tube and broad ligament</t>
    </r>
    <phoneticPr fontId="16" type="noConversion"/>
  </si>
  <si>
    <r>
      <rPr>
        <sz val="12"/>
        <rFont val="標楷體"/>
        <family val="4"/>
        <charset val="136"/>
      </rPr>
      <t>子宮其他非</t>
    </r>
    <r>
      <rPr>
        <sz val="12"/>
        <rFont val="Times New Roman"/>
        <family val="1"/>
      </rPr>
      <t>(</t>
    </r>
    <r>
      <rPr>
        <sz val="12"/>
        <rFont val="標楷體"/>
        <family val="4"/>
        <charset val="136"/>
      </rPr>
      <t>發</t>
    </r>
    <r>
      <rPr>
        <sz val="12"/>
        <rFont val="Times New Roman"/>
        <family val="1"/>
      </rPr>
      <t>)</t>
    </r>
    <r>
      <rPr>
        <sz val="12"/>
        <rFont val="標楷體"/>
        <family val="4"/>
        <charset val="136"/>
      </rPr>
      <t xml:space="preserve">炎性疾患，子宮頸除外
</t>
    </r>
    <r>
      <rPr>
        <sz val="12"/>
        <rFont val="Times New Roman"/>
        <family val="1"/>
      </rPr>
      <t>Other noninflammatory disorders of uterus, except cervix</t>
    </r>
    <phoneticPr fontId="16" type="noConversion"/>
  </si>
  <si>
    <r>
      <rPr>
        <sz val="12"/>
        <rFont val="標楷體"/>
        <family val="4"/>
        <charset val="136"/>
      </rPr>
      <t xml:space="preserve">子宮及陰道其他異常出血
</t>
    </r>
    <r>
      <rPr>
        <sz val="12"/>
        <rFont val="Times New Roman"/>
        <family val="1"/>
      </rPr>
      <t>Other abnormal uterine and vaginal bleeding</t>
    </r>
    <phoneticPr fontId="16" type="noConversion"/>
  </si>
  <si>
    <r>
      <rPr>
        <sz val="12"/>
        <rFont val="標楷體"/>
        <family val="4"/>
        <charset val="136"/>
      </rPr>
      <t xml:space="preserve">主要與妊娠有關的其他母體疾患
</t>
    </r>
    <r>
      <rPr>
        <sz val="12"/>
        <rFont val="Times New Roman"/>
        <family val="1"/>
      </rPr>
      <t>Other maternal disorders predominantly related to pregnancy</t>
    </r>
    <phoneticPr fontId="16" type="noConversion"/>
  </si>
  <si>
    <r>
      <rPr>
        <sz val="12"/>
        <rFont val="標楷體"/>
        <family val="4"/>
        <charset val="136"/>
      </rPr>
      <t>主要與妊娠有關其他病況的母體</t>
    </r>
    <r>
      <rPr>
        <sz val="12"/>
        <rFont val="Times New Roman"/>
        <family val="1"/>
      </rPr>
      <t>(</t>
    </r>
    <r>
      <rPr>
        <sz val="12"/>
        <rFont val="標楷體"/>
        <family val="4"/>
        <charset val="136"/>
      </rPr>
      <t>醫療</t>
    </r>
    <r>
      <rPr>
        <sz val="12"/>
        <rFont val="Times New Roman"/>
        <family val="1"/>
      </rPr>
      <t>)</t>
    </r>
    <r>
      <rPr>
        <sz val="12"/>
        <rFont val="標楷體"/>
        <family val="4"/>
        <charset val="136"/>
      </rPr>
      <t xml:space="preserve">照護
</t>
    </r>
    <r>
      <rPr>
        <sz val="12"/>
        <rFont val="Times New Roman"/>
        <family val="1"/>
      </rPr>
      <t>Maternal care for other conditions predominantly related to pregnancy</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</si>
  <si>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36)</t>
    </r>
    <phoneticPr fontId="16" type="noConversion"/>
  </si>
  <si>
    <r>
      <rPr>
        <sz val="12"/>
        <rFont val="標楷體"/>
        <family val="4"/>
        <charset val="136"/>
      </rPr>
      <t>與胎兒、羊膜腔和可能分娩問題有關的母體</t>
    </r>
    <r>
      <rPr>
        <sz val="12"/>
        <rFont val="Times New Roman"/>
        <family val="1"/>
      </rPr>
      <t>(</t>
    </r>
    <r>
      <rPr>
        <sz val="12"/>
        <rFont val="標楷體"/>
        <family val="4"/>
        <charset val="136"/>
      </rPr>
      <t>醫療</t>
    </r>
    <r>
      <rPr>
        <sz val="12"/>
        <rFont val="Times New Roman"/>
        <family val="1"/>
      </rPr>
      <t>)</t>
    </r>
    <r>
      <rPr>
        <sz val="12"/>
        <rFont val="標楷體"/>
        <family val="4"/>
        <charset val="136"/>
      </rPr>
      <t xml:space="preserve">照護
</t>
    </r>
    <r>
      <rPr>
        <sz val="12"/>
        <rFont val="Times New Roman"/>
        <family val="1"/>
      </rPr>
      <t>Maternal care related to the fetus and amniotic cavity and possible delivery problems</t>
    </r>
    <phoneticPr fontId="16" type="noConversion"/>
  </si>
  <si>
    <r>
      <rPr>
        <sz val="12"/>
        <rFont val="標楷體"/>
        <family val="4"/>
        <charset val="136"/>
      </rPr>
      <t xml:space="preserve">前置胎盤
</t>
    </r>
    <r>
      <rPr>
        <sz val="12"/>
        <rFont val="Times New Roman"/>
        <family val="1"/>
      </rPr>
      <t>Placenta praevia</t>
    </r>
    <phoneticPr fontId="16" type="noConversion"/>
  </si>
  <si>
    <r>
      <rPr>
        <sz val="12"/>
        <rFont val="標楷體"/>
        <family val="4"/>
        <charset val="136"/>
      </rPr>
      <t xml:space="preserve">胎兒及新生兒受母體病況影響，此病況可能與本次妊娠無關
</t>
    </r>
    <r>
      <rPr>
        <sz val="12"/>
        <rFont val="Times New Roman"/>
        <family val="1"/>
      </rPr>
      <t>Fetus and newborn affected by maternal conditions that may be unrelated to present pregnancy</t>
    </r>
    <phoneticPr fontId="16" type="noConversion"/>
  </si>
  <si>
    <r>
      <rPr>
        <sz val="12"/>
        <rFont val="標楷體"/>
        <family val="4"/>
        <charset val="136"/>
      </rPr>
      <t xml:space="preserve">胎兒及新生兒受母體妊娠併發症影響
</t>
    </r>
    <r>
      <rPr>
        <sz val="12"/>
        <rFont val="Times New Roman"/>
        <family val="1"/>
      </rPr>
      <t>Fetus and newborn affected by maternal complications of pregnancy</t>
    </r>
    <phoneticPr fontId="16" type="noConversion"/>
  </si>
  <si>
    <r>
      <rPr>
        <sz val="12"/>
        <rFont val="標楷體"/>
        <family val="4"/>
        <charset val="136"/>
      </rPr>
      <t xml:space="preserve">胎兒及新生兒受胎盤、臍帶及胎膜併發症影響
</t>
    </r>
    <r>
      <rPr>
        <sz val="12"/>
        <rFont val="Times New Roman"/>
        <family val="1"/>
      </rPr>
      <t>Fetus and newborn affected by complications of placenta, cord and membranes</t>
    </r>
    <phoneticPr fontId="16" type="noConversion"/>
  </si>
  <si>
    <r>
      <rPr>
        <sz val="12"/>
        <rFont val="標楷體"/>
        <family val="4"/>
        <charset val="136"/>
      </rPr>
      <t>胎兒及新生兒受產程</t>
    </r>
    <r>
      <rPr>
        <sz val="12"/>
        <rFont val="Times New Roman"/>
        <family val="1"/>
      </rPr>
      <t>[</t>
    </r>
    <r>
      <rPr>
        <sz val="12"/>
        <rFont val="標楷體"/>
        <family val="4"/>
        <charset val="136"/>
      </rPr>
      <t>臨產</t>
    </r>
    <r>
      <rPr>
        <sz val="12"/>
        <rFont val="Times New Roman"/>
        <family val="1"/>
      </rPr>
      <t>]</t>
    </r>
    <r>
      <rPr>
        <sz val="12"/>
        <rFont val="標楷體"/>
        <family val="4"/>
        <charset val="136"/>
      </rPr>
      <t xml:space="preserve">及分娩其他併發症影響
</t>
    </r>
    <r>
      <rPr>
        <sz val="12"/>
        <rFont val="Times New Roman"/>
        <family val="1"/>
      </rPr>
      <t>Fetus and newborn affected by other complications of labour and delivery</t>
    </r>
    <phoneticPr fontId="16" type="noConversion"/>
  </si>
  <si>
    <r>
      <rPr>
        <sz val="12"/>
        <rFont val="標楷體"/>
        <family val="4"/>
        <charset val="136"/>
      </rPr>
      <t xml:space="preserve">妊娠期長短和胎兒生長有關的疾患
</t>
    </r>
    <r>
      <rPr>
        <sz val="12"/>
        <rFont val="Times New Roman"/>
        <family val="1"/>
      </rPr>
      <t>Disorders related to length of gestation and fetal growth</t>
    </r>
    <phoneticPr fontId="16" type="noConversion"/>
  </si>
  <si>
    <r>
      <rPr>
        <sz val="12"/>
        <rFont val="標楷體"/>
        <family val="4"/>
        <charset val="136"/>
      </rPr>
      <t xml:space="preserve">胎兒生長緩慢及胎兒營養不良
</t>
    </r>
    <r>
      <rPr>
        <sz val="12"/>
        <rFont val="Times New Roman"/>
        <family val="1"/>
      </rPr>
      <t>Slow fetal growth and fetal malnutrition</t>
    </r>
    <phoneticPr fontId="16" type="noConversion"/>
  </si>
  <si>
    <r>
      <rPr>
        <sz val="12"/>
        <rFont val="標楷體"/>
        <family val="4"/>
        <charset val="136"/>
      </rPr>
      <t xml:space="preserve">子宮內缺氧
</t>
    </r>
    <r>
      <rPr>
        <sz val="12"/>
        <rFont val="Times New Roman"/>
        <family val="1"/>
      </rPr>
      <t>Intrauterine hypoxia</t>
    </r>
    <phoneticPr fontId="16" type="noConversion"/>
  </si>
  <si>
    <r>
      <rPr>
        <sz val="12"/>
        <rFont val="標楷體"/>
        <family val="4"/>
        <charset val="136"/>
      </rPr>
      <t>新生兒呼吸窘迫</t>
    </r>
    <r>
      <rPr>
        <sz val="12"/>
        <rFont val="Times New Roman"/>
        <family val="1"/>
      </rPr>
      <t>(</t>
    </r>
    <r>
      <rPr>
        <sz val="12"/>
        <rFont val="標楷體"/>
        <family val="4"/>
        <charset val="136"/>
      </rPr>
      <t>症</t>
    </r>
    <r>
      <rPr>
        <sz val="12"/>
        <rFont val="Times New Roman"/>
        <family val="1"/>
      </rPr>
      <t>)
Respiratory distress of newborn</t>
    </r>
    <phoneticPr fontId="16" type="noConversion"/>
  </si>
  <si>
    <r>
      <rPr>
        <sz val="12"/>
        <rFont val="標楷體"/>
        <family val="4"/>
        <charset val="136"/>
      </rPr>
      <t xml:space="preserve">源於周產期的間質性肺氣腫及有關病況
</t>
    </r>
    <r>
      <rPr>
        <sz val="12"/>
        <rFont val="Times New Roman"/>
        <family val="1"/>
      </rPr>
      <t>Interstitial emphysema and related conditions originating in the perinatal period</t>
    </r>
    <phoneticPr fontId="16" type="noConversion"/>
  </si>
  <si>
    <r>
      <rPr>
        <sz val="12"/>
        <rFont val="標楷體"/>
        <family val="4"/>
        <charset val="136"/>
      </rPr>
      <t xml:space="preserve">源於周產期的肺出血
</t>
    </r>
    <r>
      <rPr>
        <sz val="12"/>
        <rFont val="Times New Roman"/>
        <family val="1"/>
      </rPr>
      <t>Pulmonary haemorrhage originating in the perinatal period</t>
    </r>
    <phoneticPr fontId="16" type="noConversion"/>
  </si>
  <si>
    <r>
      <rPr>
        <sz val="12"/>
        <rFont val="標楷體"/>
        <family val="4"/>
        <charset val="136"/>
      </rPr>
      <t>源於周產期的慢性呼吸</t>
    </r>
    <r>
      <rPr>
        <sz val="12"/>
        <rFont val="Times New Roman"/>
        <family val="1"/>
      </rPr>
      <t>(</t>
    </r>
    <r>
      <rPr>
        <sz val="12"/>
        <rFont val="標楷體"/>
        <family val="4"/>
        <charset val="136"/>
      </rPr>
      <t>道</t>
    </r>
    <r>
      <rPr>
        <sz val="12"/>
        <rFont val="Times New Roman"/>
        <family val="1"/>
      </rPr>
      <t>)</t>
    </r>
    <r>
      <rPr>
        <sz val="12"/>
        <rFont val="標楷體"/>
        <family val="4"/>
        <charset val="136"/>
      </rPr>
      <t xml:space="preserve">疾病
</t>
    </r>
    <r>
      <rPr>
        <sz val="12"/>
        <rFont val="Times New Roman"/>
        <family val="1"/>
      </rPr>
      <t>Chronic respiratory disease originating in the perinatal period</t>
    </r>
    <phoneticPr fontId="16" type="noConversion"/>
  </si>
  <si>
    <r>
      <rPr>
        <sz val="12"/>
        <rFont val="標楷體"/>
        <family val="4"/>
        <charset val="136"/>
      </rPr>
      <t>特發於周產期的感染</t>
    </r>
    <r>
      <rPr>
        <sz val="12"/>
        <rFont val="Times New Roman"/>
        <family val="1"/>
      </rPr>
      <t>(</t>
    </r>
    <r>
      <rPr>
        <sz val="12"/>
        <rFont val="標楷體"/>
        <family val="4"/>
        <charset val="136"/>
      </rPr>
      <t>症</t>
    </r>
    <r>
      <rPr>
        <sz val="12"/>
        <rFont val="Times New Roman"/>
        <family val="1"/>
      </rPr>
      <t>)
Infections specific to the perinatal period</t>
    </r>
    <phoneticPr fontId="16" type="noConversion"/>
  </si>
  <si>
    <r>
      <rPr>
        <sz val="12"/>
        <rFont val="標楷體"/>
        <family val="4"/>
        <charset val="136"/>
      </rPr>
      <t xml:space="preserve">新生兒細菌性敗血症
</t>
    </r>
    <r>
      <rPr>
        <sz val="12"/>
        <rFont val="Times New Roman"/>
        <family val="1"/>
      </rPr>
      <t>Bacterial sepsis of newborn</t>
    </r>
    <phoneticPr fontId="16" type="noConversion"/>
  </si>
  <si>
    <r>
      <rPr>
        <sz val="12"/>
        <rFont val="標楷體"/>
        <family val="4"/>
        <charset val="136"/>
      </rPr>
      <t xml:space="preserve">其他先天性感染及寄生蟲疾病
</t>
    </r>
    <r>
      <rPr>
        <sz val="12"/>
        <rFont val="Times New Roman"/>
        <family val="1"/>
      </rPr>
      <t>Other congenital infectious and parasitic diseases</t>
    </r>
    <phoneticPr fontId="16" type="noConversion"/>
  </si>
  <si>
    <r>
      <rPr>
        <sz val="12"/>
        <rFont val="標楷體"/>
        <family val="4"/>
        <charset val="136"/>
      </rPr>
      <t xml:space="preserve">胎兒及新生兒的出血和血液疾患
</t>
    </r>
    <r>
      <rPr>
        <sz val="12"/>
        <rFont val="Times New Roman"/>
        <family val="1"/>
      </rPr>
      <t>Haemorrhagic and haematological disorders of fetus and newborn</t>
    </r>
    <phoneticPr fontId="16" type="noConversion"/>
  </si>
  <si>
    <r>
      <rPr>
        <sz val="12"/>
        <rFont val="標楷體"/>
        <family val="4"/>
        <charset val="136"/>
      </rPr>
      <t xml:space="preserve">其他新生兒出血
</t>
    </r>
    <r>
      <rPr>
        <sz val="12"/>
        <rFont val="Times New Roman"/>
        <family val="1"/>
      </rPr>
      <t>Other neonatal haemorrhages</t>
    </r>
    <phoneticPr fontId="16" type="noConversion"/>
  </si>
  <si>
    <r>
      <rPr>
        <sz val="12"/>
        <rFont val="標楷體"/>
        <family val="4"/>
        <charset val="136"/>
      </rPr>
      <t xml:space="preserve">胎兒及新生兒溶血性疾病
</t>
    </r>
    <r>
      <rPr>
        <sz val="12"/>
        <rFont val="Times New Roman"/>
        <family val="1"/>
      </rPr>
      <t>Haemolytic disease of fetus and newborn</t>
    </r>
    <phoneticPr fontId="16" type="noConversion"/>
  </si>
  <si>
    <r>
      <rPr>
        <sz val="12"/>
        <rFont val="標楷體"/>
        <family val="4"/>
        <charset val="136"/>
      </rPr>
      <t>胎兒及新生兒的散播性血管內凝血</t>
    </r>
    <r>
      <rPr>
        <sz val="12"/>
        <rFont val="Times New Roman"/>
        <family val="1"/>
      </rPr>
      <t>[DIC]
Disseminated intravascular coagulation of fetus and newborn</t>
    </r>
    <phoneticPr fontId="16" type="noConversion"/>
  </si>
  <si>
    <r>
      <rPr>
        <sz val="12"/>
        <rFont val="標楷體"/>
        <family val="4"/>
        <charset val="136"/>
      </rPr>
      <t>其他周產期血液</t>
    </r>
    <r>
      <rPr>
        <sz val="12"/>
        <rFont val="Times New Roman"/>
        <family val="1"/>
      </rPr>
      <t>(</t>
    </r>
    <r>
      <rPr>
        <sz val="12"/>
        <rFont val="標楷體"/>
        <family val="4"/>
        <charset val="136"/>
      </rPr>
      <t>學</t>
    </r>
    <r>
      <rPr>
        <sz val="12"/>
        <rFont val="Times New Roman"/>
        <family val="1"/>
      </rPr>
      <t>)</t>
    </r>
    <r>
      <rPr>
        <sz val="12"/>
        <rFont val="標楷體"/>
        <family val="4"/>
        <charset val="136"/>
      </rPr>
      <t xml:space="preserve">疾患
</t>
    </r>
    <r>
      <rPr>
        <sz val="12"/>
        <rFont val="Times New Roman"/>
        <family val="1"/>
      </rPr>
      <t>Other perinatal haematological disorders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</si>
  <si>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38)</t>
    </r>
    <phoneticPr fontId="16" type="noConversion"/>
  </si>
  <si>
    <r>
      <rPr>
        <sz val="12"/>
        <rFont val="標楷體"/>
        <family val="4"/>
        <charset val="136"/>
      </rPr>
      <t xml:space="preserve">胎兒及新生兒消化系統疾患
</t>
    </r>
    <r>
      <rPr>
        <sz val="12"/>
        <rFont val="Times New Roman"/>
        <family val="1"/>
      </rPr>
      <t>Digestive system disorders of fetus and newborn</t>
    </r>
    <phoneticPr fontId="16" type="noConversion"/>
  </si>
  <si>
    <r>
      <rPr>
        <sz val="12"/>
        <rFont val="標楷體"/>
        <family val="4"/>
        <charset val="136"/>
      </rPr>
      <t xml:space="preserve">新生兒其他腸阻塞
</t>
    </r>
    <r>
      <rPr>
        <sz val="12"/>
        <rFont val="Times New Roman"/>
        <family val="1"/>
      </rPr>
      <t>Other intestinal obstruction of newborn</t>
    </r>
    <phoneticPr fontId="16" type="noConversion"/>
  </si>
  <si>
    <r>
      <rPr>
        <sz val="12"/>
        <rFont val="標楷體"/>
        <family val="4"/>
        <charset val="136"/>
      </rPr>
      <t xml:space="preserve">其他周產期消化系統疾患
</t>
    </r>
    <r>
      <rPr>
        <sz val="12"/>
        <rFont val="Times New Roman"/>
        <family val="1"/>
      </rPr>
      <t>Other perinatal digestive system disorders</t>
    </r>
    <phoneticPr fontId="16" type="noConversion"/>
  </si>
  <si>
    <r>
      <rPr>
        <sz val="12"/>
        <rFont val="標楷體"/>
        <family val="4"/>
        <charset val="136"/>
      </rPr>
      <t>侵及</t>
    </r>
    <r>
      <rPr>
        <sz val="12"/>
        <rFont val="Times New Roman"/>
        <family val="1"/>
      </rPr>
      <t>(</t>
    </r>
    <r>
      <rPr>
        <sz val="12"/>
        <rFont val="標楷體"/>
        <family val="4"/>
        <charset val="136"/>
      </rPr>
      <t>侵犯、涉及</t>
    </r>
    <r>
      <rPr>
        <sz val="12"/>
        <rFont val="Times New Roman"/>
        <family val="1"/>
      </rPr>
      <t>)</t>
    </r>
    <r>
      <rPr>
        <sz val="12"/>
        <rFont val="標楷體"/>
        <family val="4"/>
        <charset val="136"/>
      </rPr>
      <t>胎兒及新生兒體被</t>
    </r>
    <r>
      <rPr>
        <sz val="12"/>
        <rFont val="Times New Roman"/>
        <family val="1"/>
      </rPr>
      <t>[</t>
    </r>
    <r>
      <rPr>
        <sz val="12"/>
        <rFont val="標楷體"/>
        <family val="4"/>
        <charset val="136"/>
      </rPr>
      <t>被膜、皮膚</t>
    </r>
    <r>
      <rPr>
        <sz val="12"/>
        <rFont val="Times New Roman"/>
        <family val="1"/>
      </rPr>
      <t>]</t>
    </r>
    <r>
      <rPr>
        <sz val="12"/>
        <rFont val="標楷體"/>
        <family val="4"/>
        <charset val="136"/>
      </rPr>
      <t>和體溫調節的病況</t>
    </r>
    <r>
      <rPr>
        <sz val="12"/>
        <rFont val="Times New Roman"/>
        <family val="1"/>
      </rPr>
      <t xml:space="preserve">  Conditions involving the integument and temperature regulation of fetus and newborn</t>
    </r>
    <phoneticPr fontId="16" type="noConversion"/>
  </si>
  <si>
    <r>
      <rPr>
        <sz val="12"/>
        <rFont val="標楷體"/>
        <family val="4"/>
        <charset val="136"/>
      </rPr>
      <t xml:space="preserve">源於周產期其他病況
</t>
    </r>
    <r>
      <rPr>
        <sz val="12"/>
        <rFont val="Times New Roman"/>
        <family val="1"/>
      </rPr>
      <t>Other conditions originating in the perinatal period</t>
    </r>
    <phoneticPr fontId="16" type="noConversion"/>
  </si>
  <si>
    <r>
      <rPr>
        <sz val="12"/>
        <rFont val="標楷體"/>
        <family val="4"/>
        <charset val="136"/>
      </rPr>
      <t xml:space="preserve">神經系統先天性畸形
</t>
    </r>
    <r>
      <rPr>
        <sz val="12"/>
        <rFont val="Times New Roman"/>
        <family val="1"/>
      </rPr>
      <t>Congenital malformations of the nervous system</t>
    </r>
    <phoneticPr fontId="16" type="noConversion"/>
  </si>
  <si>
    <r>
      <rPr>
        <sz val="12"/>
        <rFont val="標楷體"/>
        <family val="4"/>
        <charset val="136"/>
      </rPr>
      <t xml:space="preserve">無腦症及類似畸形
</t>
    </r>
    <r>
      <rPr>
        <sz val="12"/>
        <rFont val="Times New Roman"/>
        <family val="1"/>
      </rPr>
      <t xml:space="preserve">Anencephaly and similar malformations </t>
    </r>
    <phoneticPr fontId="16" type="noConversion"/>
  </si>
  <si>
    <r>
      <rPr>
        <sz val="12"/>
        <rFont val="標楷體"/>
        <family val="4"/>
        <charset val="136"/>
      </rPr>
      <t>小頭</t>
    </r>
    <r>
      <rPr>
        <sz val="12"/>
        <rFont val="Times New Roman"/>
        <family val="1"/>
      </rPr>
      <t>(</t>
    </r>
    <r>
      <rPr>
        <sz val="12"/>
        <rFont val="標楷體"/>
        <family val="4"/>
        <charset val="136"/>
      </rPr>
      <t>症、畸形</t>
    </r>
    <r>
      <rPr>
        <sz val="12"/>
        <rFont val="Times New Roman"/>
        <family val="1"/>
      </rPr>
      <t xml:space="preserve">)
Microcephaly </t>
    </r>
    <phoneticPr fontId="16" type="noConversion"/>
  </si>
  <si>
    <r>
      <rPr>
        <sz val="12"/>
        <rFont val="標楷體"/>
        <family val="4"/>
        <charset val="136"/>
      </rPr>
      <t xml:space="preserve">腦其他先天性畸形
</t>
    </r>
    <r>
      <rPr>
        <sz val="12"/>
        <rFont val="Times New Roman"/>
        <family val="1"/>
      </rPr>
      <t>Other congenital malformations of brain</t>
    </r>
    <phoneticPr fontId="16" type="noConversion"/>
  </si>
  <si>
    <r>
      <rPr>
        <sz val="12"/>
        <rFont val="標楷體"/>
        <family val="4"/>
        <charset val="136"/>
      </rPr>
      <t xml:space="preserve">脊髓其他先天性畸形
</t>
    </r>
    <r>
      <rPr>
        <sz val="12"/>
        <rFont val="Times New Roman"/>
        <family val="1"/>
      </rPr>
      <t>Other congenital malformations of spinal cord</t>
    </r>
    <phoneticPr fontId="16" type="noConversion"/>
  </si>
  <si>
    <r>
      <rPr>
        <sz val="12"/>
        <rFont val="標楷體"/>
        <family val="4"/>
        <charset val="136"/>
      </rPr>
      <t xml:space="preserve">神經系統其他先天性畸形
</t>
    </r>
    <r>
      <rPr>
        <sz val="12"/>
        <rFont val="Times New Roman"/>
        <family val="1"/>
      </rPr>
      <t>Other congenital malformations of nervous system</t>
    </r>
    <phoneticPr fontId="16" type="noConversion"/>
  </si>
  <si>
    <r>
      <rPr>
        <sz val="12"/>
        <rFont val="標楷體"/>
        <family val="4"/>
        <charset val="136"/>
      </rPr>
      <t xml:space="preserve">循環系統先天性畸形
</t>
    </r>
    <r>
      <rPr>
        <sz val="12"/>
        <rFont val="Times New Roman"/>
        <family val="1"/>
      </rPr>
      <t>Congenital malformations of the circulatory system</t>
    </r>
    <phoneticPr fontId="16" type="noConversion"/>
  </si>
  <si>
    <r>
      <rPr>
        <sz val="12"/>
        <rFont val="標楷體"/>
        <family val="4"/>
        <charset val="136"/>
      </rPr>
      <t xml:space="preserve">心臟中隔先天性畸形
</t>
    </r>
    <r>
      <rPr>
        <sz val="12"/>
        <rFont val="Times New Roman"/>
        <family val="1"/>
      </rPr>
      <t>Congenital malformations of cardiac septa</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</si>
  <si>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39)</t>
    </r>
    <phoneticPr fontId="16" type="noConversion"/>
  </si>
  <si>
    <r>
      <rPr>
        <sz val="12"/>
        <rFont val="標楷體"/>
        <family val="4"/>
        <charset val="136"/>
      </rPr>
      <t xml:space="preserve">心臟其他先天性畸形
</t>
    </r>
    <r>
      <rPr>
        <sz val="12"/>
        <rFont val="Times New Roman"/>
        <family val="1"/>
      </rPr>
      <t>Other congenital malformations of heart</t>
    </r>
    <phoneticPr fontId="16" type="noConversion"/>
  </si>
  <si>
    <r>
      <rPr>
        <sz val="12"/>
        <rFont val="標楷體"/>
        <family val="4"/>
        <charset val="136"/>
      </rPr>
      <t xml:space="preserve">周邊血管系統其他先天性畸形
</t>
    </r>
    <r>
      <rPr>
        <sz val="12"/>
        <rFont val="Times New Roman"/>
        <family val="1"/>
      </rPr>
      <t>Other congenital malformations of peripheral vascular system</t>
    </r>
    <phoneticPr fontId="16" type="noConversion"/>
  </si>
  <si>
    <r>
      <rPr>
        <sz val="12"/>
        <rFont val="標楷體"/>
        <family val="4"/>
        <charset val="136"/>
      </rPr>
      <t xml:space="preserve">循環系統其他先天性畸形
</t>
    </r>
    <r>
      <rPr>
        <sz val="12"/>
        <rFont val="Times New Roman"/>
        <family val="1"/>
      </rPr>
      <t>Other congenital malformations of circulatory system</t>
    </r>
    <phoneticPr fontId="16" type="noConversion"/>
  </si>
  <si>
    <r>
      <rPr>
        <sz val="12"/>
        <rFont val="標楷體"/>
        <family val="4"/>
        <charset val="136"/>
      </rPr>
      <t xml:space="preserve">呼吸系統先天性畸形
</t>
    </r>
    <r>
      <rPr>
        <sz val="12"/>
        <rFont val="Times New Roman"/>
        <family val="1"/>
      </rPr>
      <t>Congenital malformations of the respiratory system</t>
    </r>
    <phoneticPr fontId="16" type="noConversion"/>
  </si>
  <si>
    <r>
      <rPr>
        <sz val="12"/>
        <rFont val="標楷體"/>
        <family val="4"/>
        <charset val="136"/>
      </rPr>
      <t xml:space="preserve">腸道其他先天性畸形
</t>
    </r>
    <r>
      <rPr>
        <sz val="12"/>
        <rFont val="Times New Roman"/>
        <family val="1"/>
      </rPr>
      <t>Other congenital malformations of intestine</t>
    </r>
    <phoneticPr fontId="16" type="noConversion"/>
  </si>
  <si>
    <r>
      <rPr>
        <sz val="12"/>
        <rFont val="標楷體"/>
        <family val="4"/>
        <charset val="136"/>
      </rPr>
      <t xml:space="preserve">膽囊、膽管及肝的先天性畸形
</t>
    </r>
    <r>
      <rPr>
        <sz val="12"/>
        <rFont val="Times New Roman"/>
        <family val="1"/>
      </rPr>
      <t>Congenital malformations of gallbladder, bile ducts and liver</t>
    </r>
    <phoneticPr fontId="16" type="noConversion"/>
  </si>
  <si>
    <r>
      <rPr>
        <sz val="12"/>
        <rFont val="標楷體"/>
        <family val="4"/>
        <charset val="136"/>
      </rPr>
      <t xml:space="preserve">泌尿系統先天性畸形
</t>
    </r>
    <r>
      <rPr>
        <sz val="12"/>
        <rFont val="Times New Roman"/>
        <family val="1"/>
      </rPr>
      <t>Congenital malformations of the urinary system</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</si>
  <si>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40)</t>
    </r>
    <phoneticPr fontId="16" type="noConversion"/>
  </si>
  <si>
    <r>
      <rPr>
        <sz val="12"/>
        <rFont val="標楷體"/>
        <family val="4"/>
        <charset val="136"/>
      </rPr>
      <t xml:space="preserve">其他骨軟骨發育不良
</t>
    </r>
    <r>
      <rPr>
        <sz val="12"/>
        <rFont val="Times New Roman"/>
        <family val="1"/>
      </rPr>
      <t>Other osteochondrodysplasias</t>
    </r>
    <phoneticPr fontId="16" type="noConversion"/>
  </si>
  <si>
    <r>
      <t>(</t>
    </r>
    <r>
      <rPr>
        <sz val="12"/>
        <rFont val="標楷體"/>
        <family val="4"/>
        <charset val="136"/>
      </rPr>
      <t>大</t>
    </r>
    <r>
      <rPr>
        <sz val="12"/>
        <rFont val="Times New Roman"/>
        <family val="1"/>
      </rPr>
      <t>)</t>
    </r>
    <r>
      <rPr>
        <sz val="12"/>
        <rFont val="標楷體"/>
        <family val="4"/>
        <charset val="136"/>
      </rPr>
      <t>水疱性表皮鬆解</t>
    </r>
    <r>
      <rPr>
        <sz val="12"/>
        <rFont val="Times New Roman"/>
        <family val="1"/>
      </rPr>
      <t>(</t>
    </r>
    <r>
      <rPr>
        <sz val="12"/>
        <rFont val="標楷體"/>
        <family val="4"/>
        <charset val="136"/>
      </rPr>
      <t>症</t>
    </r>
    <r>
      <rPr>
        <sz val="12"/>
        <rFont val="Times New Roman"/>
        <family val="1"/>
      </rPr>
      <t>)
Epidermolysis bullosa</t>
    </r>
    <phoneticPr fontId="16" type="noConversion"/>
  </si>
  <si>
    <r>
      <rPr>
        <sz val="12"/>
        <rFont val="標楷體"/>
        <family val="4"/>
        <charset val="136"/>
      </rPr>
      <t>影響多</t>
    </r>
    <r>
      <rPr>
        <sz val="12"/>
        <rFont val="Times New Roman"/>
        <family val="1"/>
      </rPr>
      <t>(</t>
    </r>
    <r>
      <rPr>
        <sz val="12"/>
        <rFont val="標楷體"/>
        <family val="4"/>
        <charset val="136"/>
      </rPr>
      <t>重</t>
    </r>
    <r>
      <rPr>
        <sz val="12"/>
        <rFont val="Times New Roman"/>
        <family val="1"/>
      </rPr>
      <t>)</t>
    </r>
    <r>
      <rPr>
        <sz val="12"/>
        <rFont val="標楷體"/>
        <family val="4"/>
        <charset val="136"/>
      </rPr>
      <t xml:space="preserve">系統其他特定的先天性畸形症候群
</t>
    </r>
    <r>
      <rPr>
        <sz val="12"/>
        <rFont val="Times New Roman"/>
        <family val="1"/>
      </rPr>
      <t>Other specified congenital malformation syndromes affecting multiple systems</t>
    </r>
    <phoneticPr fontId="16" type="noConversion"/>
  </si>
  <si>
    <r>
      <rPr>
        <sz val="12"/>
        <rFont val="標楷體"/>
        <family val="4"/>
        <charset val="136"/>
      </rPr>
      <t xml:space="preserve">症狀、徵候與臨床和檢驗的異常發現
</t>
    </r>
    <r>
      <rPr>
        <sz val="12"/>
        <rFont val="Times New Roman"/>
        <family val="1"/>
      </rPr>
      <t>Symptoms, signs and abnormal clinical and laboratory findings, not elsewhere classified</t>
    </r>
    <phoneticPr fontId="16" type="noConversion"/>
  </si>
  <si>
    <r>
      <rPr>
        <sz val="12"/>
        <rFont val="標楷體"/>
        <family val="4"/>
        <charset val="136"/>
      </rPr>
      <t xml:space="preserve">涉及循環和呼吸系統的症狀及徵候
</t>
    </r>
    <r>
      <rPr>
        <sz val="12"/>
        <rFont val="Times New Roman"/>
        <family val="1"/>
      </rPr>
      <t>Symptoms and signs involving the circulatory and respiratory systems</t>
    </r>
    <phoneticPr fontId="16" type="noConversion"/>
  </si>
  <si>
    <r>
      <rPr>
        <sz val="12"/>
        <rFont val="標楷體"/>
        <family val="4"/>
        <charset val="136"/>
      </rPr>
      <t xml:space="preserve">他處未歸類的壞疽
</t>
    </r>
    <r>
      <rPr>
        <sz val="12"/>
        <rFont val="Times New Roman"/>
        <family val="1"/>
      </rPr>
      <t>Gangrene, not elsewhere classified</t>
    </r>
    <phoneticPr fontId="16" type="noConversion"/>
  </si>
  <si>
    <r>
      <rPr>
        <sz val="12"/>
        <rFont val="標楷體"/>
        <family val="4"/>
        <charset val="136"/>
      </rPr>
      <t xml:space="preserve">呼吸道出血
</t>
    </r>
    <r>
      <rPr>
        <sz val="12"/>
        <rFont val="Times New Roman"/>
        <family val="1"/>
      </rPr>
      <t>Haemorrhage from respiratory passages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</si>
  <si>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41)</t>
    </r>
    <phoneticPr fontId="16" type="noConversion"/>
  </si>
  <si>
    <r>
      <rPr>
        <sz val="12"/>
        <rFont val="標楷體"/>
        <family val="4"/>
        <charset val="136"/>
      </rPr>
      <t xml:space="preserve">涉及循環及呼吸系統的其他症狀及徵候
</t>
    </r>
    <r>
      <rPr>
        <sz val="12"/>
        <rFont val="Times New Roman"/>
        <family val="1"/>
      </rPr>
      <t>Other symptoms and signs involving the circulatory and respiratory systems</t>
    </r>
    <phoneticPr fontId="16" type="noConversion"/>
  </si>
  <si>
    <r>
      <rPr>
        <sz val="12"/>
        <rFont val="標楷體"/>
        <family val="4"/>
        <charset val="136"/>
      </rPr>
      <t>腹部及骨盆</t>
    </r>
    <r>
      <rPr>
        <sz val="12"/>
        <rFont val="Times New Roman"/>
        <family val="1"/>
      </rPr>
      <t>(</t>
    </r>
    <r>
      <rPr>
        <sz val="12"/>
        <rFont val="標楷體"/>
        <family val="4"/>
        <charset val="136"/>
      </rPr>
      <t>腔</t>
    </r>
    <r>
      <rPr>
        <sz val="12"/>
        <rFont val="Times New Roman"/>
        <family val="1"/>
      </rPr>
      <t>)</t>
    </r>
    <r>
      <rPr>
        <sz val="12"/>
        <rFont val="標楷體"/>
        <family val="4"/>
        <charset val="136"/>
      </rPr>
      <t xml:space="preserve">疼痛
</t>
    </r>
    <r>
      <rPr>
        <sz val="12"/>
        <rFont val="Times New Roman"/>
        <family val="1"/>
      </rPr>
      <t>Abdominal and pelvic pain</t>
    </r>
    <phoneticPr fontId="16" type="noConversion"/>
  </si>
  <si>
    <r>
      <rPr>
        <sz val="12"/>
        <rFont val="標楷體"/>
        <family val="4"/>
        <charset val="136"/>
      </rPr>
      <t xml:space="preserve">涉及認知功能、察覺能力的其他症狀及徵候
</t>
    </r>
    <r>
      <rPr>
        <sz val="12"/>
        <rFont val="Times New Roman"/>
        <family val="1"/>
      </rPr>
      <t>Other symptoms and signs involving cognitive functions and awareness</t>
    </r>
    <phoneticPr fontId="16" type="noConversion"/>
  </si>
  <si>
    <r>
      <rPr>
        <sz val="12"/>
        <rFont val="標楷體"/>
        <family val="4"/>
        <charset val="136"/>
      </rPr>
      <t>一般</t>
    </r>
    <r>
      <rPr>
        <sz val="12"/>
        <rFont val="Times New Roman"/>
        <family val="1"/>
      </rPr>
      <t>(</t>
    </r>
    <r>
      <rPr>
        <sz val="12"/>
        <rFont val="標楷體"/>
        <family val="4"/>
        <charset val="136"/>
      </rPr>
      <t>整體、廣泛</t>
    </r>
    <r>
      <rPr>
        <sz val="12"/>
        <rFont val="Times New Roman"/>
        <family val="1"/>
      </rPr>
      <t>)</t>
    </r>
    <r>
      <rPr>
        <sz val="12"/>
        <rFont val="標楷體"/>
        <family val="4"/>
        <charset val="136"/>
      </rPr>
      <t xml:space="preserve">症狀和徵候
</t>
    </r>
    <r>
      <rPr>
        <sz val="12"/>
        <rFont val="Times New Roman"/>
        <family val="1"/>
      </rPr>
      <t>General symptoms and signs</t>
    </r>
    <phoneticPr fontId="16" type="noConversion"/>
  </si>
  <si>
    <r>
      <rPr>
        <sz val="12"/>
        <rFont val="標楷體"/>
        <family val="4"/>
        <charset val="136"/>
      </rPr>
      <t xml:space="preserve">其他及不明原因發燒
</t>
    </r>
    <r>
      <rPr>
        <sz val="12"/>
        <rFont val="Times New Roman"/>
        <family val="1"/>
      </rPr>
      <t>Fever of other and unknown origin</t>
    </r>
    <phoneticPr fontId="16" type="noConversion"/>
  </si>
  <si>
    <r>
      <rPr>
        <sz val="12"/>
        <rFont val="標楷體"/>
        <family val="4"/>
        <charset val="136"/>
      </rPr>
      <t xml:space="preserve">衰老／老邁／老年
</t>
    </r>
    <r>
      <rPr>
        <sz val="12"/>
        <rFont val="Times New Roman"/>
        <family val="1"/>
      </rPr>
      <t>Senility</t>
    </r>
    <phoneticPr fontId="16" type="noConversion"/>
  </si>
  <si>
    <r>
      <rPr>
        <sz val="12"/>
        <rFont val="標楷體"/>
        <family val="4"/>
        <charset val="136"/>
      </rPr>
      <t xml:space="preserve">出血，他處未歸類者
</t>
    </r>
    <r>
      <rPr>
        <sz val="12"/>
        <rFont val="Times New Roman"/>
        <family val="1"/>
      </rPr>
      <t>Haemorrhage, not elsewhere classified</t>
    </r>
    <phoneticPr fontId="16" type="noConversion"/>
  </si>
  <si>
    <r>
      <rPr>
        <sz val="12"/>
        <rFont val="標楷體"/>
        <family val="4"/>
        <charset val="136"/>
      </rPr>
      <t xml:space="preserve">水腫，他處未歸類者
</t>
    </r>
    <r>
      <rPr>
        <sz val="12"/>
        <rFont val="Times New Roman"/>
        <family val="1"/>
      </rPr>
      <t>Oedema, not elsewhere classified</t>
    </r>
    <phoneticPr fontId="16" type="noConversion"/>
  </si>
  <si>
    <r>
      <rPr>
        <sz val="12"/>
        <rFont val="標楷體"/>
        <family val="4"/>
        <charset val="136"/>
      </rPr>
      <t>有關食物及液體攝取</t>
    </r>
    <r>
      <rPr>
        <sz val="12"/>
        <rFont val="Times New Roman"/>
        <family val="1"/>
      </rPr>
      <t>(</t>
    </r>
    <r>
      <rPr>
        <sz val="12"/>
        <rFont val="標楷體"/>
        <family val="4"/>
        <charset val="136"/>
      </rPr>
      <t>入</t>
    </r>
    <r>
      <rPr>
        <sz val="12"/>
        <rFont val="Times New Roman"/>
        <family val="1"/>
      </rPr>
      <t>)</t>
    </r>
    <r>
      <rPr>
        <sz val="12"/>
        <rFont val="標楷體"/>
        <family val="4"/>
        <charset val="136"/>
      </rPr>
      <t xml:space="preserve">的症狀及徵候
</t>
    </r>
    <r>
      <rPr>
        <sz val="12"/>
        <rFont val="Times New Roman"/>
        <family val="1"/>
      </rPr>
      <t>Symptoms and signs concerning food and fluid intake</t>
    </r>
    <phoneticPr fontId="16" type="noConversion"/>
  </si>
  <si>
    <r>
      <rPr>
        <sz val="12"/>
        <rFont val="標楷體"/>
        <family val="4"/>
        <charset val="136"/>
      </rPr>
      <t>惡病體質</t>
    </r>
    <r>
      <rPr>
        <sz val="12"/>
        <rFont val="Times New Roman"/>
        <family val="1"/>
      </rPr>
      <t>(</t>
    </r>
    <r>
      <rPr>
        <sz val="12"/>
        <rFont val="標楷體"/>
        <family val="4"/>
        <charset val="136"/>
      </rPr>
      <t>體質耗盡</t>
    </r>
    <r>
      <rPr>
        <sz val="12"/>
        <rFont val="Times New Roman"/>
        <family val="1"/>
      </rPr>
      <t>)
Cachexia</t>
    </r>
    <phoneticPr fontId="16" type="noConversion"/>
  </si>
  <si>
    <r>
      <rPr>
        <sz val="12"/>
        <rFont val="標楷體"/>
        <family val="4"/>
        <charset val="136"/>
      </rPr>
      <t>血糖</t>
    </r>
    <r>
      <rPr>
        <sz val="12"/>
        <rFont val="Times New Roman"/>
        <family val="1"/>
      </rPr>
      <t>(</t>
    </r>
    <r>
      <rPr>
        <sz val="12"/>
        <rFont val="標楷體"/>
        <family val="4"/>
        <charset val="136"/>
      </rPr>
      <t>值</t>
    </r>
    <r>
      <rPr>
        <sz val="12"/>
        <rFont val="Times New Roman"/>
        <family val="1"/>
      </rPr>
      <t>)</t>
    </r>
    <r>
      <rPr>
        <sz val="12"/>
        <rFont val="標楷體"/>
        <family val="4"/>
        <charset val="136"/>
      </rPr>
      <t xml:space="preserve">上升
</t>
    </r>
    <r>
      <rPr>
        <sz val="12"/>
        <rFont val="Times New Roman"/>
        <family val="1"/>
      </rPr>
      <t>Elevated blood glucose level</t>
    </r>
    <phoneticPr fontId="16" type="noConversion"/>
  </si>
  <si>
    <r>
      <rPr>
        <sz val="12"/>
        <rFont val="標楷體"/>
        <family val="4"/>
        <charset val="136"/>
      </rPr>
      <t>藥物及其他物質的</t>
    </r>
    <r>
      <rPr>
        <sz val="12"/>
        <rFont val="Times New Roman"/>
        <family val="1"/>
      </rPr>
      <t>(</t>
    </r>
    <r>
      <rPr>
        <sz val="12"/>
        <rFont val="標楷體"/>
        <family val="4"/>
        <charset val="136"/>
      </rPr>
      <t>含量</t>
    </r>
    <r>
      <rPr>
        <sz val="12"/>
        <rFont val="Times New Roman"/>
        <family val="1"/>
      </rPr>
      <t>)</t>
    </r>
    <r>
      <rPr>
        <sz val="12"/>
        <rFont val="標楷體"/>
        <family val="4"/>
        <charset val="136"/>
      </rPr>
      <t xml:space="preserve">發現，常態血液中不會出現者
</t>
    </r>
    <r>
      <rPr>
        <sz val="12"/>
        <rFont val="Times New Roman"/>
        <family val="1"/>
      </rPr>
      <t>Findings of drugs and other substances, not normally found in blood</t>
    </r>
    <phoneticPr fontId="16" type="noConversion"/>
  </si>
  <si>
    <r>
      <rPr>
        <sz val="12"/>
        <rFont val="標楷體"/>
        <family val="4"/>
        <charset val="136"/>
      </rPr>
      <t>診斷性影像和功</t>
    </r>
    <r>
      <rPr>
        <sz val="12"/>
        <rFont val="Times New Roman"/>
        <family val="1"/>
      </rPr>
      <t>(</t>
    </r>
    <r>
      <rPr>
        <sz val="12"/>
        <rFont val="標楷體"/>
        <family val="4"/>
        <charset val="136"/>
      </rPr>
      <t>機</t>
    </r>
    <r>
      <rPr>
        <sz val="12"/>
        <rFont val="Times New Roman"/>
        <family val="1"/>
      </rPr>
      <t>)</t>
    </r>
    <r>
      <rPr>
        <sz val="12"/>
        <rFont val="標楷體"/>
        <family val="4"/>
        <charset val="136"/>
      </rPr>
      <t xml:space="preserve">能檢查異常發現，未有診斷者
</t>
    </r>
    <r>
      <rPr>
        <sz val="12"/>
        <rFont val="Times New Roman"/>
        <family val="1"/>
      </rPr>
      <t>Abnormal findings on diagnostic imaging and in function studies, without diagnosis</t>
    </r>
    <phoneticPr fontId="16" type="noConversion"/>
  </si>
  <si>
    <r>
      <rPr>
        <sz val="12"/>
        <rFont val="標楷體"/>
        <family val="4"/>
        <charset val="136"/>
      </rPr>
      <t xml:space="preserve">嬰兒猝死症候群
</t>
    </r>
    <r>
      <rPr>
        <sz val="12"/>
        <rFont val="Times New Roman"/>
        <family val="1"/>
      </rPr>
      <t>Sudden infant death syndrome[SIDS]</t>
    </r>
    <phoneticPr fontId="16" type="noConversion"/>
  </si>
  <si>
    <r>
      <rPr>
        <sz val="12"/>
        <rFont val="標楷體"/>
        <family val="4"/>
        <charset val="136"/>
      </rPr>
      <t xml:space="preserve">其他猝死，原因不明
</t>
    </r>
    <r>
      <rPr>
        <sz val="12"/>
        <rFont val="Times New Roman"/>
        <family val="1"/>
      </rPr>
      <t>Other sudden death, cause unknown</t>
    </r>
    <phoneticPr fontId="16" type="noConversion"/>
  </si>
  <si>
    <r>
      <rPr>
        <sz val="12"/>
        <rFont val="標楷體"/>
        <family val="4"/>
        <charset val="136"/>
      </rPr>
      <t>其他界定不明及未特定原因</t>
    </r>
    <r>
      <rPr>
        <sz val="12"/>
        <rFont val="Times New Roman"/>
        <family val="1"/>
      </rPr>
      <t>(</t>
    </r>
    <r>
      <rPr>
        <sz val="12"/>
        <rFont val="標楷體"/>
        <family val="4"/>
        <charset val="136"/>
      </rPr>
      <t>病因</t>
    </r>
    <r>
      <rPr>
        <sz val="12"/>
        <rFont val="Times New Roman"/>
        <family val="1"/>
      </rPr>
      <t>)</t>
    </r>
    <r>
      <rPr>
        <sz val="12"/>
        <rFont val="標楷體"/>
        <family val="4"/>
        <charset val="136"/>
      </rPr>
      <t xml:space="preserve">的死亡
</t>
    </r>
    <r>
      <rPr>
        <sz val="12"/>
        <rFont val="Times New Roman"/>
        <family val="1"/>
      </rPr>
      <t>Other ill-defined and unspecified causes of mortality</t>
    </r>
    <phoneticPr fontId="16" type="noConversion"/>
  </si>
  <si>
    <r>
      <rPr>
        <sz val="12"/>
        <rFont val="標楷體"/>
        <family val="4"/>
        <charset val="136"/>
      </rPr>
      <t xml:space="preserve">行人在與自行車碰撞時受傷
</t>
    </r>
    <r>
      <rPr>
        <sz val="12"/>
        <rFont val="Times New Roman"/>
        <family val="1"/>
      </rPr>
      <t>Pedestrian injured in collision with pedal cycle</t>
    </r>
    <phoneticPr fontId="16" type="noConversion"/>
  </si>
  <si>
    <r>
      <rPr>
        <sz val="12"/>
        <rFont val="標楷體"/>
        <family val="4"/>
        <charset val="136"/>
      </rPr>
      <t>行人在與汽車、小貨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車或箱型車碰撞時受傷
</t>
    </r>
    <r>
      <rPr>
        <sz val="12"/>
        <rFont val="Times New Roman"/>
        <family val="1"/>
      </rPr>
      <t>Pedestrian injured in collision with car, pick-up truck or van</t>
    </r>
    <phoneticPr fontId="16" type="noConversion"/>
  </si>
  <si>
    <r>
      <rPr>
        <sz val="12"/>
        <rFont val="標楷體"/>
        <family val="4"/>
        <charset val="136"/>
      </rPr>
      <t xml:space="preserve">行人在其他及未特定的運輸事故傷害中受傷
</t>
    </r>
    <r>
      <rPr>
        <sz val="12"/>
        <rFont val="Times New Roman"/>
        <family val="1"/>
      </rPr>
      <t>Pedestrian injured in other and unspecified transport accidents</t>
    </r>
    <phoneticPr fontId="16" type="noConversion"/>
  </si>
  <si>
    <r>
      <rPr>
        <sz val="12"/>
        <rFont val="標楷體"/>
        <family val="4"/>
        <charset val="136"/>
      </rPr>
      <t xml:space="preserve">腳踏車騎乘者在其車與二輪或三輪機動車輛碰撞時受傷
</t>
    </r>
    <r>
      <rPr>
        <sz val="12"/>
        <rFont val="Times New Roman"/>
        <family val="1"/>
      </rPr>
      <t>accident</t>
    </r>
    <phoneticPr fontId="16" type="noConversion"/>
  </si>
  <si>
    <r>
      <rPr>
        <sz val="12"/>
        <rFont val="標楷體"/>
        <family val="4"/>
        <charset val="136"/>
      </rPr>
      <t>腳踏車騎乘者在其車與汽車、小貨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車或箱型車貨車碰撞時受傷
</t>
    </r>
    <r>
      <rPr>
        <sz val="12"/>
        <rFont val="Times New Roman"/>
        <family val="1"/>
      </rPr>
      <t>Pedal cyclist injured in collision with car, pick-up truck or van</t>
    </r>
    <phoneticPr fontId="16" type="noConversion"/>
  </si>
  <si>
    <r>
      <rPr>
        <sz val="12"/>
        <rFont val="標楷體"/>
        <family val="4"/>
        <charset val="136"/>
      </rPr>
      <t>腳踏車騎乘者在其車與重型運輸車輛或巴士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Pedal cyclist injured in collision with heavy transport vehicle or bus</t>
    </r>
    <phoneticPr fontId="16" type="noConversion"/>
  </si>
  <si>
    <r>
      <rPr>
        <sz val="12"/>
        <rFont val="標楷體"/>
        <family val="4"/>
        <charset val="136"/>
      </rPr>
      <t xml:space="preserve">腳踏車騎乘者在非碰撞的運輸事故傷害中受傷
</t>
    </r>
    <r>
      <rPr>
        <sz val="12"/>
        <rFont val="Times New Roman"/>
        <family val="1"/>
      </rPr>
      <t>Pedal cyclist injured in noncollision transport accident</t>
    </r>
    <phoneticPr fontId="16" type="noConversion"/>
  </si>
  <si>
    <r>
      <rPr>
        <sz val="12"/>
        <rFont val="標楷體"/>
        <family val="4"/>
        <charset val="136"/>
      </rPr>
      <t xml:space="preserve">摩托車騎乘者在其車與腳踏車碰撞時受傷
</t>
    </r>
    <r>
      <rPr>
        <sz val="12"/>
        <rFont val="Times New Roman"/>
        <family val="1"/>
      </rPr>
      <t>injured in transport</t>
    </r>
    <phoneticPr fontId="16" type="noConversion"/>
  </si>
  <si>
    <r>
      <rPr>
        <sz val="12"/>
        <rFont val="標楷體"/>
        <family val="4"/>
        <charset val="136"/>
      </rPr>
      <t>摩托車騎乘者在其車與重型運輸車輛或巴士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Motorcycle rider injured in collision with heavy transport vehicle or bus</t>
    </r>
    <phoneticPr fontId="16" type="noConversion"/>
  </si>
  <si>
    <r>
      <rPr>
        <sz val="12"/>
        <rFont val="標楷體"/>
        <family val="4"/>
        <charset val="136"/>
      </rPr>
      <t xml:space="preserve">摩托車騎乘者在其車與固定或靜態物件碰撞時受傷
</t>
    </r>
    <r>
      <rPr>
        <sz val="12"/>
        <rFont val="Times New Roman"/>
        <family val="1"/>
      </rPr>
      <t>Motorcycle rider injured in collision with fixed or stationary object</t>
    </r>
    <phoneticPr fontId="16" type="noConversion"/>
  </si>
  <si>
    <r>
      <rPr>
        <sz val="12"/>
        <rFont val="標楷體"/>
        <family val="4"/>
        <charset val="136"/>
      </rPr>
      <t>汽車乘員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 xml:space="preserve">在運輸事故傷害中受傷
</t>
    </r>
    <r>
      <rPr>
        <sz val="12"/>
        <rFont val="Times New Roman"/>
        <family val="1"/>
      </rPr>
      <t>Car occupant injured in transport accident</t>
    </r>
    <phoneticPr fontId="16" type="noConversion"/>
  </si>
  <si>
    <r>
      <rPr>
        <sz val="12"/>
        <rFont val="標楷體"/>
        <family val="4"/>
        <charset val="136"/>
      </rPr>
      <t>汽車乘員在其車與汽車、小貨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車或箱型車碰撞時受傷
</t>
    </r>
    <r>
      <rPr>
        <sz val="12"/>
        <rFont val="Times New Roman"/>
        <family val="1"/>
      </rPr>
      <t>Car occupant injured in collision with car, pick up truck or van</t>
    </r>
    <phoneticPr fontId="16" type="noConversion"/>
  </si>
  <si>
    <r>
      <rPr>
        <sz val="12"/>
        <rFont val="標楷體"/>
        <family val="4"/>
        <charset val="136"/>
      </rPr>
      <t>汽車乘員在其車與重型運輸車輛或巴士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碰撞時受傷
</t>
    </r>
    <r>
      <rPr>
        <sz val="12"/>
        <rFont val="Times New Roman"/>
        <family val="1"/>
      </rPr>
      <t>Car occupant injured in collision with heavy transport vehicle or bus</t>
    </r>
    <phoneticPr fontId="16" type="noConversion"/>
  </si>
  <si>
    <r>
      <rPr>
        <sz val="12"/>
        <rFont val="標楷體"/>
        <family val="4"/>
        <charset val="136"/>
      </rPr>
      <t>單位：人</t>
    </r>
    <phoneticPr fontId="16" type="noConversion"/>
  </si>
  <si>
    <r>
      <rPr>
        <sz val="12"/>
        <rFont val="標楷體"/>
        <family val="4"/>
        <charset val="136"/>
      </rPr>
      <t xml:space="preserve">汽車乘員在其車與固定或靜態物件碰撞時受傷
</t>
    </r>
    <r>
      <rPr>
        <sz val="12"/>
        <rFont val="Times New Roman"/>
        <family val="1"/>
      </rPr>
      <t>Car occupant injured in collision with fixed or stationary object</t>
    </r>
    <phoneticPr fontId="16" type="noConversion"/>
  </si>
  <si>
    <r>
      <rPr>
        <sz val="12"/>
        <rFont val="標楷體"/>
        <family val="4"/>
        <charset val="136"/>
      </rPr>
      <t>汽車乘員在非車輛碰撞的運輸事故傷害中受傷</t>
    </r>
    <r>
      <rPr>
        <sz val="12"/>
        <rFont val="Times New Roman"/>
        <family val="1"/>
      </rPr>
      <t xml:space="preserve"> </t>
    </r>
    <r>
      <rPr>
        <sz val="12"/>
        <rFont val="標楷體"/>
        <family val="4"/>
        <charset val="136"/>
      </rPr>
      <t xml:space="preserve">　　
</t>
    </r>
    <r>
      <rPr>
        <sz val="12"/>
        <rFont val="Times New Roman"/>
        <family val="1"/>
      </rPr>
      <t>Car occupant injured in noncollision transport accident</t>
    </r>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</si>
  <si>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車或箱型小貨</t>
    </r>
    <r>
      <rPr>
        <sz val="12"/>
        <rFont val="Times New Roman"/>
        <family val="1"/>
      </rPr>
      <t>(</t>
    </r>
    <r>
      <rPr>
        <sz val="12"/>
        <rFont val="標楷體"/>
        <family val="4"/>
        <charset val="136"/>
      </rPr>
      <t>卡</t>
    </r>
    <r>
      <rPr>
        <sz val="12"/>
        <rFont val="Times New Roman"/>
        <family val="1"/>
      </rPr>
      <t>)</t>
    </r>
    <r>
      <rPr>
        <sz val="12"/>
        <rFont val="標楷體"/>
        <family val="4"/>
        <charset val="136"/>
      </rPr>
      <t>車乘員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在運輸事故傷害中受傷</t>
    </r>
    <r>
      <rPr>
        <sz val="12"/>
        <rFont val="Times New Roman"/>
        <family val="1"/>
      </rPr>
      <t xml:space="preserve">  Occupant of pick-up truck or van injured in transport accident</t>
    </r>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</si>
  <si>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車或箱型車乘員在其車與汽車、小貨</t>
    </r>
    <r>
      <rPr>
        <sz val="12"/>
        <rFont val="Times New Roman"/>
        <family val="1"/>
      </rPr>
      <t>(</t>
    </r>
    <r>
      <rPr>
        <sz val="12"/>
        <rFont val="標楷體"/>
        <family val="4"/>
        <charset val="136"/>
      </rPr>
      <t>卡</t>
    </r>
    <r>
      <rPr>
        <sz val="12"/>
        <rFont val="Times New Roman"/>
        <family val="1"/>
      </rPr>
      <t>)</t>
    </r>
    <r>
      <rPr>
        <sz val="12"/>
        <rFont val="標楷體"/>
        <family val="4"/>
        <charset val="136"/>
      </rPr>
      <t>車或箱型車碰撞時受傷</t>
    </r>
    <r>
      <rPr>
        <sz val="12"/>
        <rFont val="Times New Roman"/>
        <family val="1"/>
      </rPr>
      <t xml:space="preserve">  Occupant of pick-up truck or van injured in collision with car, pick-up truck or van</t>
    </r>
    <phoneticPr fontId="16" type="noConversion"/>
  </si>
  <si>
    <r>
      <rPr>
        <sz val="12"/>
        <rFont val="標楷體"/>
        <family val="4"/>
        <charset val="136"/>
      </rPr>
      <t>小貨</t>
    </r>
    <r>
      <rPr>
        <sz val="12"/>
        <rFont val="Times New Roman"/>
        <family val="1"/>
      </rPr>
      <t>(</t>
    </r>
    <r>
      <rPr>
        <sz val="12"/>
        <rFont val="標楷體"/>
        <family val="4"/>
        <charset val="136"/>
      </rPr>
      <t>卡</t>
    </r>
    <r>
      <rPr>
        <sz val="12"/>
        <rFont val="Times New Roman"/>
        <family val="1"/>
      </rPr>
      <t>)</t>
    </r>
    <r>
      <rPr>
        <sz val="12"/>
        <rFont val="標楷體"/>
        <family val="4"/>
        <charset val="136"/>
      </rPr>
      <t xml:space="preserve">車或箱型車乘員在其車與固定或靜態物件碰撞時受傷
</t>
    </r>
    <r>
      <rPr>
        <sz val="12"/>
        <rFont val="Times New Roman"/>
        <family val="1"/>
      </rPr>
      <t xml:space="preserve">Occupant of pick-up truck or van injured in collision with fixed or stationary object </t>
    </r>
    <phoneticPr fontId="16" type="noConversion"/>
  </si>
  <si>
    <r>
      <rPr>
        <sz val="12"/>
        <rFont val="標楷體"/>
        <family val="4"/>
        <charset val="136"/>
      </rPr>
      <t>重型運輸車輛乘員</t>
    </r>
    <r>
      <rPr>
        <sz val="12"/>
        <rFont val="Times New Roman"/>
        <family val="1"/>
      </rPr>
      <t>[</t>
    </r>
    <r>
      <rPr>
        <sz val="12"/>
        <rFont val="標楷體"/>
        <family val="4"/>
        <charset val="136"/>
      </rPr>
      <t>乘客或員工</t>
    </r>
    <r>
      <rPr>
        <sz val="12"/>
        <rFont val="Times New Roman"/>
        <family val="1"/>
      </rPr>
      <t>(</t>
    </r>
    <r>
      <rPr>
        <sz val="12"/>
        <rFont val="標楷體"/>
        <family val="4"/>
        <charset val="136"/>
      </rPr>
      <t>駕駛員</t>
    </r>
    <r>
      <rPr>
        <sz val="12"/>
        <rFont val="Times New Roman"/>
        <family val="1"/>
      </rPr>
      <t>)]</t>
    </r>
    <r>
      <rPr>
        <sz val="12"/>
        <rFont val="標楷體"/>
        <family val="4"/>
        <charset val="136"/>
      </rPr>
      <t xml:space="preserve">在運輸事故傷害中受傷
</t>
    </r>
    <r>
      <rPr>
        <sz val="12"/>
        <rFont val="Times New Roman"/>
        <family val="1"/>
      </rPr>
      <t>Occupant of heavy transport vehicle injured in transport accident</t>
    </r>
    <phoneticPr fontId="16" type="noConversion"/>
  </si>
  <si>
    <r>
      <rPr>
        <sz val="12"/>
        <rFont val="標楷體"/>
        <family val="4"/>
        <charset val="136"/>
      </rPr>
      <t>重型運輸車輛乘員在其車與重型運輸車輛或巴士</t>
    </r>
    <r>
      <rPr>
        <sz val="12"/>
        <rFont val="Times New Roman"/>
        <family val="1"/>
      </rPr>
      <t>(</t>
    </r>
    <r>
      <rPr>
        <sz val="12"/>
        <rFont val="標楷體"/>
        <family val="4"/>
        <charset val="136"/>
      </rPr>
      <t>公共汽車）碰撞時受傷</t>
    </r>
    <r>
      <rPr>
        <sz val="12"/>
        <rFont val="Times New Roman"/>
        <family val="1"/>
      </rPr>
      <t xml:space="preserve">  Occupant of heavy transport vehicle injured in collision with heavy transport vehicle or bus</t>
    </r>
    <phoneticPr fontId="16" type="noConversion"/>
  </si>
  <si>
    <r>
      <rPr>
        <sz val="12"/>
        <rFont val="標楷體"/>
        <family val="4"/>
        <charset val="136"/>
      </rPr>
      <t xml:space="preserve">重型運輸車輛乘員在其他及未特定的運輸事故傷害中受傷
</t>
    </r>
    <r>
      <rPr>
        <sz val="12"/>
        <rFont val="Times New Roman"/>
        <family val="1"/>
      </rPr>
      <t>Occupant of heavy transport vehicle injured in other and unspecified transport accidents</t>
    </r>
    <phoneticPr fontId="16" type="noConversion"/>
  </si>
  <si>
    <r>
      <rPr>
        <sz val="12"/>
        <rFont val="標楷體"/>
        <family val="4"/>
        <charset val="136"/>
      </rPr>
      <t>巴士</t>
    </r>
    <r>
      <rPr>
        <sz val="12"/>
        <rFont val="Times New Roman"/>
        <family val="1"/>
      </rPr>
      <t>(</t>
    </r>
    <r>
      <rPr>
        <sz val="12"/>
        <rFont val="標楷體"/>
        <family val="4"/>
        <charset val="136"/>
      </rPr>
      <t>公共汽車</t>
    </r>
    <r>
      <rPr>
        <sz val="12"/>
        <rFont val="Times New Roman"/>
        <family val="1"/>
      </rPr>
      <t>)</t>
    </r>
    <r>
      <rPr>
        <sz val="12"/>
        <rFont val="標楷體"/>
        <family val="4"/>
        <charset val="136"/>
      </rPr>
      <t xml:space="preserve">乘員在非碰撞的運輸事故傷害中受傷
</t>
    </r>
    <r>
      <rPr>
        <sz val="12"/>
        <rFont val="Times New Roman"/>
        <family val="1"/>
      </rPr>
      <t>Bus occupant injured in noncollision transport accident</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</si>
  <si>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45)</t>
    </r>
    <phoneticPr fontId="16" type="noConversion"/>
  </si>
  <si>
    <r>
      <rPr>
        <sz val="12"/>
        <rFont val="標楷體"/>
        <family val="4"/>
        <charset val="136"/>
      </rPr>
      <t xml:space="preserve">主要用於工業廠區特殊車輛乘員在運輸事故傷害中受傷
</t>
    </r>
    <r>
      <rPr>
        <sz val="12"/>
        <rFont val="Times New Roman"/>
        <family val="1"/>
      </rPr>
      <t>Occupant of special vehicle mainly used on industrial premises injured in transport accident</t>
    </r>
    <phoneticPr fontId="16" type="noConversion"/>
  </si>
  <si>
    <r>
      <rPr>
        <sz val="12"/>
        <rFont val="標楷體"/>
        <family val="4"/>
        <charset val="136"/>
      </rPr>
      <t>主要用於農</t>
    </r>
    <r>
      <rPr>
        <sz val="12"/>
        <rFont val="Times New Roman"/>
        <family val="1"/>
      </rPr>
      <t>(</t>
    </r>
    <r>
      <rPr>
        <sz val="12"/>
        <rFont val="標楷體"/>
        <family val="4"/>
        <charset val="136"/>
      </rPr>
      <t>業</t>
    </r>
    <r>
      <rPr>
        <sz val="12"/>
        <rFont val="Times New Roman"/>
        <family val="1"/>
      </rPr>
      <t>)</t>
    </r>
    <r>
      <rPr>
        <sz val="12"/>
        <rFont val="標楷體"/>
        <family val="4"/>
        <charset val="136"/>
      </rPr>
      <t xml:space="preserve">用特殊車輛乘員在運輸事故傷害中受傷
</t>
    </r>
    <r>
      <rPr>
        <sz val="12"/>
        <rFont val="Times New Roman"/>
        <family val="1"/>
      </rPr>
      <t>Occupant of special vehicle mainly used in agriculture injured in transport accident</t>
    </r>
    <phoneticPr fontId="16" type="noConversion"/>
  </si>
  <si>
    <r>
      <rPr>
        <sz val="12"/>
        <rFont val="標楷體"/>
        <family val="4"/>
        <charset val="136"/>
      </rPr>
      <t xml:space="preserve">特定類型的交通事故傷害，但受害者運輸方式不明
</t>
    </r>
    <r>
      <rPr>
        <sz val="12"/>
        <rFont val="Times New Roman"/>
        <family val="1"/>
      </rPr>
      <t>Traffic accident of specified type but victim's mode of transport unknown</t>
    </r>
    <phoneticPr fontId="16" type="noConversion"/>
  </si>
  <si>
    <r>
      <rPr>
        <sz val="12"/>
        <rFont val="標楷體"/>
        <family val="4"/>
        <charset val="136"/>
      </rPr>
      <t xml:space="preserve">船舶事故傷害造成溺死及淹沒
</t>
    </r>
    <r>
      <rPr>
        <sz val="12"/>
        <rFont val="Times New Roman"/>
        <family val="1"/>
      </rPr>
      <t>Accident to watercraft causing drowning and submersion</t>
    </r>
    <phoneticPr fontId="16" type="noConversion"/>
  </si>
  <si>
    <r>
      <rPr>
        <sz val="12"/>
        <rFont val="標楷體"/>
        <family val="4"/>
        <charset val="136"/>
      </rPr>
      <t xml:space="preserve">其他及未特定船舶運輸意外事故
</t>
    </r>
    <r>
      <rPr>
        <sz val="12"/>
        <rFont val="Times New Roman"/>
        <family val="1"/>
      </rPr>
      <t>Other and unspecified water transport accidents</t>
    </r>
    <phoneticPr fontId="16" type="noConversion"/>
  </si>
  <si>
    <r>
      <rPr>
        <sz val="12"/>
        <rFont val="標楷體"/>
        <family val="4"/>
        <charset val="136"/>
      </rPr>
      <t xml:space="preserve">空中運輸事故傷害
</t>
    </r>
    <r>
      <rPr>
        <sz val="12"/>
        <rFont val="Times New Roman"/>
        <family val="1"/>
      </rPr>
      <t>Air and space transport accidents</t>
    </r>
    <phoneticPr fontId="16" type="noConversion"/>
  </si>
  <si>
    <r>
      <rPr>
        <sz val="12"/>
        <rFont val="標楷體"/>
        <family val="4"/>
        <charset val="136"/>
      </rPr>
      <t>跌</t>
    </r>
    <r>
      <rPr>
        <sz val="12"/>
        <rFont val="Times New Roman"/>
        <family val="1"/>
      </rPr>
      <t>(</t>
    </r>
    <r>
      <rPr>
        <sz val="12"/>
        <rFont val="標楷體"/>
        <family val="4"/>
        <charset val="136"/>
      </rPr>
      <t>摔</t>
    </r>
    <r>
      <rPr>
        <sz val="12"/>
        <rFont val="Times New Roman"/>
        <family val="1"/>
      </rPr>
      <t>)</t>
    </r>
    <r>
      <rPr>
        <sz val="12"/>
        <rFont val="標楷體"/>
        <family val="4"/>
        <charset val="136"/>
      </rPr>
      <t>落</t>
    </r>
    <r>
      <rPr>
        <sz val="12"/>
        <rFont val="Times New Roman"/>
        <family val="1"/>
      </rPr>
      <t>(</t>
    </r>
    <r>
      <rPr>
        <sz val="12"/>
        <rFont val="標楷體"/>
        <family val="4"/>
        <charset val="136"/>
      </rPr>
      <t>倒</t>
    </r>
    <r>
      <rPr>
        <sz val="12"/>
        <rFont val="Times New Roman"/>
        <family val="1"/>
      </rPr>
      <t>)
Falls</t>
    </r>
    <phoneticPr fontId="16" type="noConversion"/>
  </si>
  <si>
    <r>
      <rPr>
        <sz val="12"/>
        <rFont val="標楷體"/>
        <family val="4"/>
        <charset val="136"/>
      </rPr>
      <t>涉及溜冰、滑雪、溜輪鞋或滑</t>
    </r>
    <r>
      <rPr>
        <sz val="12"/>
        <rFont val="Times New Roman"/>
        <family val="1"/>
      </rPr>
      <t>(</t>
    </r>
    <r>
      <rPr>
        <sz val="12"/>
        <rFont val="標楷體"/>
        <family val="4"/>
        <charset val="136"/>
      </rPr>
      <t>溜</t>
    </r>
    <r>
      <rPr>
        <sz val="12"/>
        <rFont val="Times New Roman"/>
        <family val="1"/>
      </rPr>
      <t>)</t>
    </r>
    <r>
      <rPr>
        <sz val="12"/>
        <rFont val="標楷體"/>
        <family val="4"/>
        <charset val="136"/>
      </rPr>
      <t>板的跌倒</t>
    </r>
    <r>
      <rPr>
        <sz val="12"/>
        <rFont val="Times New Roman"/>
        <family val="1"/>
      </rPr>
      <t>(</t>
    </r>
    <r>
      <rPr>
        <sz val="12"/>
        <rFont val="標楷體"/>
        <family val="4"/>
        <charset val="136"/>
      </rPr>
      <t>落</t>
    </r>
    <r>
      <rPr>
        <sz val="12"/>
        <rFont val="Times New Roman"/>
        <family val="1"/>
      </rPr>
      <t>)
Fall involving ice-skates, skis, roller-skates or skateboards</t>
    </r>
    <phoneticPr fontId="16" type="noConversion"/>
  </si>
  <si>
    <r>
      <rPr>
        <sz val="12"/>
        <rFont val="標楷體"/>
        <family val="4"/>
        <charset val="136"/>
      </rPr>
      <t>涉及輪椅的跌倒</t>
    </r>
    <r>
      <rPr>
        <sz val="12"/>
        <rFont val="Times New Roman"/>
        <family val="1"/>
      </rPr>
      <t>(</t>
    </r>
    <r>
      <rPr>
        <sz val="12"/>
        <rFont val="標楷體"/>
        <family val="4"/>
        <charset val="136"/>
      </rPr>
      <t>落</t>
    </r>
    <r>
      <rPr>
        <sz val="12"/>
        <rFont val="Times New Roman"/>
        <family val="1"/>
      </rPr>
      <t>)
Fall involving wheelchair</t>
    </r>
    <phoneticPr fontId="16" type="noConversion"/>
  </si>
  <si>
    <r>
      <rPr>
        <sz val="12"/>
        <rFont val="標楷體"/>
        <family val="4"/>
        <charset val="136"/>
      </rPr>
      <t>涉及椅子的跌倒</t>
    </r>
    <r>
      <rPr>
        <sz val="12"/>
        <rFont val="Times New Roman"/>
        <family val="1"/>
      </rPr>
      <t>(</t>
    </r>
    <r>
      <rPr>
        <sz val="12"/>
        <rFont val="標楷體"/>
        <family val="4"/>
        <charset val="136"/>
      </rPr>
      <t>落</t>
    </r>
    <r>
      <rPr>
        <sz val="12"/>
        <rFont val="Times New Roman"/>
        <family val="1"/>
      </rPr>
      <t>)
Fall involving chair</t>
    </r>
    <phoneticPr fontId="16" type="noConversion"/>
  </si>
  <si>
    <r>
      <rPr>
        <sz val="12"/>
        <rFont val="標楷體"/>
        <family val="4"/>
        <charset val="136"/>
      </rPr>
      <t xml:space="preserve">在樓梯和台階跌倒及跌落
</t>
    </r>
    <r>
      <rPr>
        <sz val="12"/>
        <rFont val="Times New Roman"/>
        <family val="1"/>
      </rPr>
      <t>Fall on and from stairs and steps</t>
    </r>
    <phoneticPr fontId="16" type="noConversion"/>
  </si>
  <si>
    <r>
      <rPr>
        <sz val="12"/>
        <rFont val="標楷體"/>
        <family val="4"/>
        <charset val="136"/>
      </rPr>
      <t xml:space="preserve">在扶梯上跌倒及跌落
</t>
    </r>
    <r>
      <rPr>
        <sz val="12"/>
        <rFont val="Times New Roman"/>
        <family val="1"/>
      </rPr>
      <t>Fall on and from ladder</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</si>
  <si>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46)</t>
    </r>
    <phoneticPr fontId="16" type="noConversion"/>
  </si>
  <si>
    <r>
      <rPr>
        <sz val="12"/>
        <rFont val="標楷體"/>
        <family val="4"/>
        <charset val="136"/>
      </rPr>
      <t>從樹上跌</t>
    </r>
    <r>
      <rPr>
        <sz val="12"/>
        <rFont val="Times New Roman"/>
        <family val="1"/>
      </rPr>
      <t>(</t>
    </r>
    <r>
      <rPr>
        <sz val="12"/>
        <rFont val="標楷體"/>
        <family val="4"/>
        <charset val="136"/>
      </rPr>
      <t>摔、墜、掉</t>
    </r>
    <r>
      <rPr>
        <sz val="12"/>
        <rFont val="Times New Roman"/>
        <family val="1"/>
      </rPr>
      <t>)</t>
    </r>
    <r>
      <rPr>
        <sz val="12"/>
        <rFont val="標楷體"/>
        <family val="4"/>
        <charset val="136"/>
      </rPr>
      <t xml:space="preserve">落
</t>
    </r>
    <r>
      <rPr>
        <sz val="12"/>
        <rFont val="Times New Roman"/>
        <family val="1"/>
      </rPr>
      <t>Fall from tree</t>
    </r>
    <phoneticPr fontId="16" type="noConversion"/>
  </si>
  <si>
    <r>
      <rPr>
        <sz val="12"/>
        <rFont val="標楷體"/>
        <family val="4"/>
        <charset val="136"/>
      </rPr>
      <t>由一平面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至另一平面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的其他跌</t>
    </r>
    <r>
      <rPr>
        <sz val="12"/>
        <rFont val="Times New Roman"/>
        <family val="1"/>
      </rPr>
      <t>(</t>
    </r>
    <r>
      <rPr>
        <sz val="12"/>
        <rFont val="標楷體"/>
        <family val="4"/>
        <charset val="136"/>
      </rPr>
      <t>摔、墜、掉</t>
    </r>
    <r>
      <rPr>
        <sz val="12"/>
        <rFont val="Times New Roman"/>
        <family val="1"/>
      </rPr>
      <t>)</t>
    </r>
    <r>
      <rPr>
        <sz val="12"/>
        <rFont val="標楷體"/>
        <family val="4"/>
        <charset val="136"/>
      </rPr>
      <t>落</t>
    </r>
    <r>
      <rPr>
        <sz val="12"/>
        <rFont val="Times New Roman"/>
        <family val="1"/>
      </rPr>
      <t xml:space="preserve">  Other fall from one level to another</t>
    </r>
    <phoneticPr fontId="16" type="noConversion"/>
  </si>
  <si>
    <r>
      <rPr>
        <sz val="12"/>
        <rFont val="標楷體"/>
        <family val="4"/>
        <charset val="136"/>
      </rPr>
      <t>同一平面</t>
    </r>
    <r>
      <rPr>
        <sz val="12"/>
        <rFont val="Times New Roman"/>
        <family val="1"/>
      </rPr>
      <t>(</t>
    </r>
    <r>
      <rPr>
        <sz val="12"/>
        <rFont val="標楷體"/>
        <family val="4"/>
        <charset val="136"/>
      </rPr>
      <t>或樓層</t>
    </r>
    <r>
      <rPr>
        <sz val="12"/>
        <rFont val="Times New Roman"/>
        <family val="1"/>
      </rPr>
      <t>)</t>
    </r>
    <r>
      <rPr>
        <sz val="12"/>
        <rFont val="標楷體"/>
        <family val="4"/>
        <charset val="136"/>
      </rPr>
      <t>的其他跌倒</t>
    </r>
    <r>
      <rPr>
        <sz val="12"/>
        <rFont val="Times New Roman"/>
        <family val="1"/>
      </rPr>
      <t>(</t>
    </r>
    <r>
      <rPr>
        <sz val="12"/>
        <rFont val="標楷體"/>
        <family val="4"/>
        <charset val="136"/>
      </rPr>
      <t>落</t>
    </r>
    <r>
      <rPr>
        <sz val="12"/>
        <rFont val="Times New Roman"/>
        <family val="1"/>
      </rPr>
      <t>)
Other fall on same level</t>
    </r>
    <phoneticPr fontId="16" type="noConversion"/>
  </si>
  <si>
    <r>
      <rPr>
        <sz val="12"/>
        <rFont val="標楷體"/>
        <family val="4"/>
        <charset val="136"/>
      </rPr>
      <t>未特定的跌倒</t>
    </r>
    <r>
      <rPr>
        <sz val="12"/>
        <rFont val="Times New Roman"/>
        <family val="1"/>
      </rPr>
      <t>(</t>
    </r>
    <r>
      <rPr>
        <sz val="12"/>
        <rFont val="標楷體"/>
        <family val="4"/>
        <charset val="136"/>
      </rPr>
      <t>落</t>
    </r>
    <r>
      <rPr>
        <sz val="12"/>
        <rFont val="Times New Roman"/>
        <family val="1"/>
      </rPr>
      <t>)
Unspecified fall</t>
    </r>
    <phoneticPr fontId="16" type="noConversion"/>
  </si>
  <si>
    <r>
      <rPr>
        <sz val="12"/>
        <rFont val="標楷體"/>
        <family val="4"/>
        <charset val="136"/>
      </rPr>
      <t xml:space="preserve">暴露於無生命的機械力
</t>
    </r>
    <r>
      <rPr>
        <sz val="12"/>
        <rFont val="Times New Roman"/>
        <family val="1"/>
      </rPr>
      <t>Exposure to inanimate mechanical forces</t>
    </r>
    <phoneticPr fontId="16" type="noConversion"/>
  </si>
  <si>
    <r>
      <rPr>
        <sz val="12"/>
        <rFont val="標楷體"/>
        <family val="4"/>
        <charset val="136"/>
      </rPr>
      <t xml:space="preserve">被投擲、突出或掉落的物件撞擊
</t>
    </r>
    <r>
      <rPr>
        <sz val="12"/>
        <rFont val="Times New Roman"/>
        <family val="1"/>
      </rPr>
      <t>Struck by thrown, projected or falling object</t>
    </r>
    <phoneticPr fontId="16" type="noConversion"/>
  </si>
  <si>
    <r>
      <rPr>
        <sz val="12"/>
        <rFont val="標楷體"/>
        <family val="4"/>
        <charset val="136"/>
      </rPr>
      <t>被物件卡</t>
    </r>
    <r>
      <rPr>
        <sz val="12"/>
        <rFont val="Times New Roman"/>
        <family val="1"/>
      </rPr>
      <t>(</t>
    </r>
    <r>
      <rPr>
        <sz val="12"/>
        <rFont val="標楷體"/>
        <family val="4"/>
        <charset val="136"/>
      </rPr>
      <t>鉤</t>
    </r>
    <r>
      <rPr>
        <sz val="12"/>
        <rFont val="Times New Roman"/>
        <family val="1"/>
      </rPr>
      <t>)</t>
    </r>
    <r>
      <rPr>
        <sz val="12"/>
        <rFont val="標楷體"/>
        <family val="4"/>
        <charset val="136"/>
      </rPr>
      <t>住、壓砸</t>
    </r>
    <r>
      <rPr>
        <sz val="12"/>
        <rFont val="Times New Roman"/>
        <family val="1"/>
      </rPr>
      <t>(</t>
    </r>
    <r>
      <rPr>
        <sz val="12"/>
        <rFont val="標楷體"/>
        <family val="4"/>
        <charset val="136"/>
      </rPr>
      <t>擠壓</t>
    </r>
    <r>
      <rPr>
        <sz val="12"/>
        <rFont val="Times New Roman"/>
        <family val="1"/>
      </rPr>
      <t>)</t>
    </r>
    <r>
      <rPr>
        <sz val="12"/>
        <rFont val="標楷體"/>
        <family val="4"/>
        <charset val="136"/>
      </rPr>
      <t>、軋住或夾到</t>
    </r>
    <r>
      <rPr>
        <sz val="12"/>
        <rFont val="Times New Roman"/>
        <family val="1"/>
      </rPr>
      <t>(</t>
    </r>
    <r>
      <rPr>
        <sz val="12"/>
        <rFont val="標楷體"/>
        <family val="4"/>
        <charset val="136"/>
      </rPr>
      <t>住</t>
    </r>
    <r>
      <rPr>
        <sz val="12"/>
        <rFont val="Times New Roman"/>
        <family val="1"/>
      </rPr>
      <t>)
Caught, crushed, jammed or pinched in or between objects</t>
    </r>
    <phoneticPr fontId="16" type="noConversion"/>
  </si>
  <si>
    <r>
      <rPr>
        <sz val="12"/>
        <rFont val="標楷體"/>
        <family val="4"/>
        <charset val="136"/>
      </rPr>
      <t>接觸銳利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 xml:space="preserve">玻璃
</t>
    </r>
    <r>
      <rPr>
        <sz val="12"/>
        <rFont val="Times New Roman"/>
        <family val="1"/>
      </rPr>
      <t>Contact with sharp glass</t>
    </r>
    <phoneticPr fontId="16" type="noConversion"/>
  </si>
  <si>
    <r>
      <rPr>
        <sz val="12"/>
        <rFont val="標楷體"/>
        <family val="4"/>
        <charset val="136"/>
      </rPr>
      <t xml:space="preserve">接觸刀、劍或匕首
</t>
    </r>
    <r>
      <rPr>
        <sz val="12"/>
        <rFont val="Times New Roman"/>
        <family val="1"/>
      </rPr>
      <t>Contact with knife, sword or dagger</t>
    </r>
    <phoneticPr fontId="16" type="noConversion"/>
  </si>
  <si>
    <r>
      <rPr>
        <sz val="12"/>
        <rFont val="標楷體"/>
        <family val="4"/>
        <charset val="136"/>
      </rPr>
      <t xml:space="preserve">氣缸爆炸及破裂
</t>
    </r>
    <r>
      <rPr>
        <sz val="12"/>
        <rFont val="Times New Roman"/>
        <family val="1"/>
      </rPr>
      <t>Explosion and rupture of gas cylinder</t>
    </r>
    <phoneticPr fontId="16" type="noConversion"/>
  </si>
  <si>
    <r>
      <rPr>
        <sz val="12"/>
        <rFont val="標楷體"/>
        <family val="4"/>
        <charset val="136"/>
      </rPr>
      <t xml:space="preserve">暴露於其他及未特定無生命機械力
</t>
    </r>
    <r>
      <rPr>
        <sz val="12"/>
        <rFont val="Times New Roman"/>
        <family val="1"/>
      </rPr>
      <t>Exposure to other and unspecified inanimate mechanical forces</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</si>
  <si>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47)</t>
    </r>
    <phoneticPr fontId="16" type="noConversion"/>
  </si>
  <si>
    <r>
      <rPr>
        <sz val="12"/>
        <rFont val="標楷體"/>
        <family val="4"/>
        <charset val="136"/>
      </rPr>
      <t xml:space="preserve">在游泳池中溺死及淹沒
</t>
    </r>
    <r>
      <rPr>
        <sz val="12"/>
        <rFont val="Times New Roman"/>
        <family val="1"/>
      </rPr>
      <t>Drowning and submersion while in swimming- pool</t>
    </r>
    <phoneticPr fontId="16" type="noConversion"/>
  </si>
  <si>
    <r>
      <rPr>
        <sz val="12"/>
        <rFont val="標楷體"/>
        <family val="4"/>
        <charset val="136"/>
      </rPr>
      <t>掉入</t>
    </r>
    <r>
      <rPr>
        <sz val="12"/>
        <rFont val="Times New Roman"/>
        <family val="1"/>
      </rPr>
      <t>(</t>
    </r>
    <r>
      <rPr>
        <sz val="12"/>
        <rFont val="標楷體"/>
        <family val="4"/>
        <charset val="136"/>
      </rPr>
      <t>跌落</t>
    </r>
    <r>
      <rPr>
        <sz val="12"/>
        <rFont val="Times New Roman"/>
        <family val="1"/>
      </rPr>
      <t>)</t>
    </r>
    <r>
      <rPr>
        <sz val="12"/>
        <rFont val="標楷體"/>
        <family val="4"/>
        <charset val="136"/>
      </rPr>
      <t xml:space="preserve">自然水域中溺死及淹沒
</t>
    </r>
    <r>
      <rPr>
        <sz val="12"/>
        <rFont val="Times New Roman"/>
        <family val="1"/>
      </rPr>
      <t>Drowning and submersion following fall into natural water</t>
    </r>
    <phoneticPr fontId="16" type="noConversion"/>
  </si>
  <si>
    <r>
      <rPr>
        <sz val="12"/>
        <rFont val="標楷體"/>
        <family val="4"/>
        <charset val="136"/>
      </rPr>
      <t xml:space="preserve">呼吸的其他意外威脅
</t>
    </r>
    <r>
      <rPr>
        <sz val="12"/>
        <rFont val="Times New Roman"/>
        <family val="1"/>
      </rPr>
      <t>Other accidental threats to breathing</t>
    </r>
    <phoneticPr fontId="16" type="noConversion"/>
  </si>
  <si>
    <r>
      <rPr>
        <sz val="12"/>
        <rFont val="標楷體"/>
        <family val="4"/>
        <charset val="136"/>
      </rPr>
      <t xml:space="preserve">土埋、落土威脅到呼吸
</t>
    </r>
    <r>
      <rPr>
        <sz val="12"/>
        <rFont val="Times New Roman"/>
        <family val="1"/>
      </rPr>
      <t>Threat to breathing due to cave-in, falling earth and other substances</t>
    </r>
    <phoneticPr fontId="16" type="noConversion"/>
  </si>
  <si>
    <r>
      <rPr>
        <sz val="12"/>
        <rFont val="標楷體"/>
        <family val="4"/>
        <charset val="136"/>
      </rPr>
      <t xml:space="preserve">吸入胃內容物
</t>
    </r>
    <r>
      <rPr>
        <sz val="12"/>
        <rFont val="Times New Roman"/>
        <family val="1"/>
      </rPr>
      <t>Inhalation of gastric contents</t>
    </r>
    <phoneticPr fontId="16" type="noConversion"/>
  </si>
  <si>
    <r>
      <rPr>
        <sz val="12"/>
        <rFont val="標楷體"/>
        <family val="4"/>
        <charset val="136"/>
      </rPr>
      <t>被封閉</t>
    </r>
    <r>
      <rPr>
        <sz val="12"/>
        <rFont val="Times New Roman"/>
        <family val="1"/>
      </rPr>
      <t>(</t>
    </r>
    <r>
      <rPr>
        <sz val="12"/>
        <rFont val="標楷體"/>
        <family val="4"/>
        <charset val="136"/>
      </rPr>
      <t>限制</t>
    </r>
    <r>
      <rPr>
        <sz val="12"/>
        <rFont val="Times New Roman"/>
        <family val="1"/>
      </rPr>
      <t>)</t>
    </r>
    <r>
      <rPr>
        <sz val="12"/>
        <rFont val="標楷體"/>
        <family val="4"/>
        <charset val="136"/>
      </rPr>
      <t xml:space="preserve">或陷入低氧環境
</t>
    </r>
    <r>
      <rPr>
        <sz val="12"/>
        <rFont val="Times New Roman"/>
        <family val="1"/>
      </rPr>
      <t>Confined to or trapped in a low-oxygen environment</t>
    </r>
    <phoneticPr fontId="16" type="noConversion"/>
  </si>
  <si>
    <r>
      <rPr>
        <sz val="12"/>
        <rFont val="標楷體"/>
        <family val="4"/>
        <charset val="136"/>
      </rPr>
      <t xml:space="preserve">其他特定的呼吸威脅
</t>
    </r>
    <r>
      <rPr>
        <sz val="12"/>
        <rFont val="Times New Roman"/>
        <family val="1"/>
      </rPr>
      <t>Other specified threats to breathing</t>
    </r>
    <phoneticPr fontId="16" type="noConversion"/>
  </si>
  <si>
    <r>
      <rPr>
        <sz val="12"/>
        <rFont val="標楷體"/>
        <family val="4"/>
        <charset val="136"/>
      </rPr>
      <t xml:space="preserve">未特定的呼吸威脅
</t>
    </r>
    <r>
      <rPr>
        <sz val="12"/>
        <rFont val="Times New Roman"/>
        <family val="1"/>
      </rPr>
      <t>Unspecified threat to breathing</t>
    </r>
    <phoneticPr fontId="16" type="noConversion"/>
  </si>
  <si>
    <r>
      <rPr>
        <sz val="12"/>
        <rFont val="標楷體"/>
        <family val="4"/>
        <charset val="136"/>
      </rPr>
      <t xml:space="preserve">暴露於未特定的電流
</t>
    </r>
    <r>
      <rPr>
        <sz val="12"/>
        <rFont val="Times New Roman"/>
        <family val="1"/>
      </rPr>
      <t>Exposure to unspecified electric current</t>
    </r>
    <phoneticPr fontId="16" type="noConversion"/>
  </si>
  <si>
    <r>
      <rPr>
        <sz val="12"/>
        <rFont val="標楷體"/>
        <family val="4"/>
        <charset val="136"/>
      </rPr>
      <t xml:space="preserve">暴露於人為過熱環境
</t>
    </r>
    <r>
      <rPr>
        <sz val="12"/>
        <rFont val="Times New Roman"/>
        <family val="1"/>
      </rPr>
      <t>Exposure to excessive heat of man-made origin</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</si>
  <si>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48)</t>
    </r>
    <phoneticPr fontId="16" type="noConversion"/>
  </si>
  <si>
    <r>
      <rPr>
        <sz val="12"/>
        <rFont val="標楷體"/>
        <family val="4"/>
        <charset val="136"/>
      </rPr>
      <t>暴露於其他特定的煙</t>
    </r>
    <r>
      <rPr>
        <sz val="12"/>
        <rFont val="Times New Roman"/>
        <family val="1"/>
      </rPr>
      <t>(</t>
    </r>
    <r>
      <rPr>
        <sz val="12"/>
        <rFont val="標楷體"/>
        <family val="4"/>
        <charset val="136"/>
      </rPr>
      <t>烟</t>
    </r>
    <r>
      <rPr>
        <sz val="12"/>
        <rFont val="Times New Roman"/>
        <family val="1"/>
      </rPr>
      <t>)</t>
    </r>
    <r>
      <rPr>
        <sz val="12"/>
        <rFont val="標楷體"/>
        <family val="4"/>
        <charset val="136"/>
      </rPr>
      <t xml:space="preserve">霧、火災及火焰
</t>
    </r>
    <r>
      <rPr>
        <sz val="12"/>
        <rFont val="Times New Roman"/>
        <family val="1"/>
      </rPr>
      <t>Exposure to other specified smoke, fire and flames</t>
    </r>
    <phoneticPr fontId="16" type="noConversion"/>
  </si>
  <si>
    <r>
      <rPr>
        <sz val="12"/>
        <rFont val="標楷體"/>
        <family val="4"/>
        <charset val="136"/>
      </rPr>
      <t xml:space="preserve">接觸大黃蜂、胡蜂、和蜜蜂
</t>
    </r>
    <r>
      <rPr>
        <sz val="12"/>
        <rFont val="Times New Roman"/>
        <family val="1"/>
      </rPr>
      <t>Contact with hornets, wasps and bees</t>
    </r>
    <phoneticPr fontId="16" type="noConversion"/>
  </si>
  <si>
    <r>
      <rPr>
        <sz val="12"/>
        <rFont val="標楷體"/>
        <family val="4"/>
        <charset val="136"/>
      </rPr>
      <t xml:space="preserve">暴露於過度的自然冷
</t>
    </r>
    <r>
      <rPr>
        <sz val="12"/>
        <rFont val="Times New Roman"/>
        <family val="1"/>
      </rPr>
      <t>Exposure to excessive natural cold</t>
    </r>
    <phoneticPr fontId="16" type="noConversion"/>
  </si>
  <si>
    <r>
      <rPr>
        <sz val="12"/>
        <rFont val="標楷體"/>
        <family val="4"/>
        <charset val="136"/>
      </rPr>
      <t xml:space="preserve">雷電的罹難者
</t>
    </r>
    <r>
      <rPr>
        <sz val="12"/>
        <rFont val="Times New Roman"/>
        <family val="1"/>
      </rPr>
      <t>Victim of lightning</t>
    </r>
    <phoneticPr fontId="16" type="noConversion"/>
  </si>
  <si>
    <r>
      <rPr>
        <sz val="12"/>
        <rFont val="標楷體"/>
        <family val="4"/>
        <charset val="136"/>
      </rPr>
      <t>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的意外中毒和暴露
</t>
    </r>
    <r>
      <rPr>
        <sz val="12"/>
        <rFont val="Times New Roman"/>
        <family val="1"/>
      </rPr>
      <t>Accidental poisoning by and exposure to noxious substances</t>
    </r>
    <phoneticPr fontId="16" type="noConversion"/>
  </si>
  <si>
    <r>
      <rPr>
        <sz val="12"/>
        <rFont val="標楷體"/>
        <family val="4"/>
        <charset val="136"/>
      </rPr>
      <t>其他及未特定藥物、藥劑及生物性物質</t>
    </r>
    <r>
      <rPr>
        <sz val="12"/>
        <rFont val="Times New Roman"/>
        <family val="1"/>
      </rPr>
      <t>(</t>
    </r>
    <r>
      <rPr>
        <sz val="12"/>
        <rFont val="標楷體"/>
        <family val="4"/>
        <charset val="136"/>
      </rPr>
      <t>製劑、製品、材料</t>
    </r>
    <r>
      <rPr>
        <sz val="12"/>
        <rFont val="Times New Roman"/>
        <family val="1"/>
      </rPr>
      <t>)(</t>
    </r>
    <r>
      <rPr>
        <sz val="12"/>
        <rFont val="標楷體"/>
        <family val="4"/>
        <charset val="136"/>
      </rPr>
      <t>所致</t>
    </r>
    <r>
      <rPr>
        <sz val="12"/>
        <rFont val="Times New Roman"/>
        <family val="1"/>
      </rPr>
      <t>)</t>
    </r>
    <r>
      <rPr>
        <sz val="12"/>
        <rFont val="標楷體"/>
        <family val="4"/>
        <charset val="136"/>
      </rPr>
      <t>的意外中毒及暴露</t>
    </r>
    <r>
      <rPr>
        <sz val="12"/>
        <rFont val="Times New Roman"/>
        <family val="1"/>
      </rPr>
      <t xml:space="preserve">  Accidental poisoning by and exposure to other and unspecified drugs, medicaments and biologcal substances</t>
    </r>
    <phoneticPr fontId="16" type="noConversion"/>
  </si>
  <si>
    <r>
      <rPr>
        <sz val="12"/>
        <rFont val="標楷體"/>
        <family val="4"/>
        <charset val="136"/>
      </rPr>
      <t>有機溶劑、鹵素烴及其蒸氣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organic solvents and halogenated hydrocarbons and their vapours</t>
    </r>
    <phoneticPr fontId="16" type="noConversion"/>
  </si>
  <si>
    <r>
      <rPr>
        <sz val="12"/>
        <rFont val="標楷體"/>
        <family val="4"/>
        <charset val="136"/>
      </rPr>
      <t>其他氣體及蒸氣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other gases and vapours</t>
    </r>
    <phoneticPr fontId="16" type="noConversion"/>
  </si>
  <si>
    <r>
      <rPr>
        <sz val="12"/>
        <rFont val="標楷體"/>
        <family val="4"/>
        <charset val="136"/>
      </rPr>
      <t>殺蟲劑</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的意外中毒及暴露
</t>
    </r>
    <r>
      <rPr>
        <sz val="12"/>
        <rFont val="Times New Roman"/>
        <family val="1"/>
      </rPr>
      <t>Accidental poisoning by and exposure to pesticides</t>
    </r>
    <phoneticPr fontId="16" type="noConversion"/>
  </si>
  <si>
    <r>
      <rPr>
        <sz val="12"/>
        <rFont val="標楷體"/>
        <family val="4"/>
        <charset val="136"/>
      </rPr>
      <t>過度操勞</t>
    </r>
    <r>
      <rPr>
        <sz val="12"/>
        <rFont val="Times New Roman"/>
        <family val="1"/>
      </rPr>
      <t>[</t>
    </r>
    <r>
      <rPr>
        <sz val="12"/>
        <rFont val="標楷體"/>
        <family val="4"/>
        <charset val="136"/>
      </rPr>
      <t>過勞</t>
    </r>
    <r>
      <rPr>
        <sz val="12"/>
        <rFont val="Times New Roman"/>
        <family val="1"/>
      </rPr>
      <t>]</t>
    </r>
    <r>
      <rPr>
        <sz val="12"/>
        <rFont val="標楷體"/>
        <family val="4"/>
        <charset val="136"/>
      </rPr>
      <t>、旅行和匱乏</t>
    </r>
    <r>
      <rPr>
        <sz val="12"/>
        <rFont val="Times New Roman"/>
        <family val="1"/>
      </rPr>
      <t>(</t>
    </r>
    <r>
      <rPr>
        <sz val="12"/>
        <rFont val="標楷體"/>
        <family val="4"/>
        <charset val="136"/>
      </rPr>
      <t>貧困、窮困</t>
    </r>
    <r>
      <rPr>
        <sz val="12"/>
        <rFont val="Times New Roman"/>
        <family val="1"/>
      </rPr>
      <t>)
Overexertion, travel and privation</t>
    </r>
    <phoneticPr fontId="16" type="noConversion"/>
  </si>
  <si>
    <r>
      <rPr>
        <sz val="12"/>
        <rFont val="標楷體"/>
        <family val="4"/>
        <charset val="136"/>
      </rPr>
      <t xml:space="preserve">旅行及運動
</t>
    </r>
    <r>
      <rPr>
        <sz val="12"/>
        <rFont val="Times New Roman"/>
        <family val="1"/>
      </rPr>
      <t>Travel and motion</t>
    </r>
    <phoneticPr fontId="16" type="noConversion"/>
  </si>
  <si>
    <r>
      <rPr>
        <sz val="12"/>
        <rFont val="標楷體"/>
        <family val="4"/>
        <charset val="136"/>
      </rPr>
      <t xml:space="preserve">暴露於未特定的因素
</t>
    </r>
    <r>
      <rPr>
        <sz val="12"/>
        <rFont val="Times New Roman"/>
        <family val="1"/>
      </rPr>
      <t>Exposure to unspecified factor</t>
    </r>
    <phoneticPr fontId="16" type="noConversion"/>
  </si>
  <si>
    <r>
      <rPr>
        <sz val="12"/>
        <rFont val="標楷體"/>
        <family val="4"/>
        <charset val="136"/>
      </rPr>
      <t xml:space="preserve">蓄意自我傷害
</t>
    </r>
    <r>
      <rPr>
        <sz val="12"/>
        <rFont val="Times New Roman"/>
        <family val="1"/>
      </rPr>
      <t>Intentional self-harm</t>
    </r>
    <phoneticPr fontId="16" type="noConversion"/>
  </si>
  <si>
    <r>
      <rPr>
        <sz val="12"/>
        <rFont val="標楷體"/>
        <family val="4"/>
        <charset val="136"/>
      </rPr>
      <t>使用和暴露於麻醉和夢幻劑</t>
    </r>
    <r>
      <rPr>
        <sz val="12"/>
        <rFont val="Times New Roman"/>
        <family val="1"/>
      </rPr>
      <t>(</t>
    </r>
    <r>
      <rPr>
        <sz val="12"/>
        <rFont val="標楷體"/>
        <family val="4"/>
        <charset val="136"/>
      </rPr>
      <t>幻覺原</t>
    </r>
    <r>
      <rPr>
        <sz val="12"/>
        <rFont val="Times New Roman"/>
        <family val="1"/>
      </rPr>
      <t>)(</t>
    </r>
    <r>
      <rPr>
        <sz val="12"/>
        <rFont val="標楷體"/>
        <family val="4"/>
        <charset val="136"/>
      </rPr>
      <t>他處未歸類的</t>
    </r>
    <r>
      <rPr>
        <sz val="12"/>
        <rFont val="Times New Roman"/>
        <family val="1"/>
      </rPr>
      <t>)</t>
    </r>
    <r>
      <rPr>
        <sz val="12"/>
        <rFont val="標楷體"/>
        <family val="4"/>
        <charset val="136"/>
      </rPr>
      <t>而蓄意自為中毒</t>
    </r>
    <r>
      <rPr>
        <sz val="12"/>
        <rFont val="Times New Roman"/>
        <family val="1"/>
      </rPr>
      <t xml:space="preserve">  Intentional self-poisoning by and exposure to narcotics and psychodysleptics</t>
    </r>
    <phoneticPr fontId="16" type="noConversion"/>
  </si>
  <si>
    <r>
      <rPr>
        <sz val="12"/>
        <rFont val="標楷體"/>
        <family val="4"/>
        <charset val="136"/>
      </rPr>
      <t>其他及未特定藥物、藥劑及生物性物質</t>
    </r>
    <r>
      <rPr>
        <sz val="12"/>
        <rFont val="Times New Roman"/>
        <family val="1"/>
      </rPr>
      <t>(</t>
    </r>
    <r>
      <rPr>
        <sz val="12"/>
        <rFont val="標楷體"/>
        <family val="4"/>
        <charset val="136"/>
      </rPr>
      <t>製劑、製品、材料</t>
    </r>
    <r>
      <rPr>
        <sz val="12"/>
        <rFont val="Times New Roman"/>
        <family val="1"/>
      </rPr>
      <t>)(</t>
    </r>
    <r>
      <rPr>
        <sz val="12"/>
        <rFont val="標楷體"/>
        <family val="4"/>
        <charset val="136"/>
      </rPr>
      <t>所致</t>
    </r>
    <r>
      <rPr>
        <sz val="12"/>
        <rFont val="Times New Roman"/>
        <family val="1"/>
      </rPr>
      <t>)</t>
    </r>
    <r>
      <rPr>
        <sz val="12"/>
        <rFont val="標楷體"/>
        <family val="4"/>
        <charset val="136"/>
      </rPr>
      <t>的蓄意自為中毒及暴露</t>
    </r>
    <r>
      <rPr>
        <sz val="12"/>
        <rFont val="Times New Roman"/>
        <family val="1"/>
      </rPr>
      <t xml:space="preserve">  Intentional self-poisoning by and exposure to other and unspecified drugs, medicaments and biological substances</t>
    </r>
    <phoneticPr fontId="16" type="noConversion"/>
  </si>
  <si>
    <r>
      <rPr>
        <sz val="12"/>
        <rFont val="標楷體"/>
        <family val="4"/>
        <charset val="136"/>
      </rPr>
      <t>殺蟲劑</t>
    </r>
    <r>
      <rPr>
        <sz val="12"/>
        <rFont val="Times New Roman"/>
        <family val="1"/>
      </rPr>
      <t>(</t>
    </r>
    <r>
      <rPr>
        <sz val="12"/>
        <rFont val="標楷體"/>
        <family val="4"/>
        <charset val="136"/>
      </rPr>
      <t>所致</t>
    </r>
    <r>
      <rPr>
        <sz val="12"/>
        <rFont val="Times New Roman"/>
        <family val="1"/>
      </rPr>
      <t>)</t>
    </r>
    <r>
      <rPr>
        <sz val="12"/>
        <rFont val="標楷體"/>
        <family val="4"/>
        <charset val="136"/>
      </rPr>
      <t xml:space="preserve">的蓄意自為中毒及暴露
</t>
    </r>
    <r>
      <rPr>
        <sz val="12"/>
        <rFont val="Times New Roman"/>
        <family val="1"/>
      </rPr>
      <t>Intentional self-poisoning by and exposure to pesticides</t>
    </r>
    <phoneticPr fontId="16" type="noConversion"/>
  </si>
  <si>
    <r>
      <rPr>
        <sz val="12"/>
        <rFont val="標楷體"/>
        <family val="4"/>
        <charset val="136"/>
      </rPr>
      <t xml:space="preserve">利用溺死及淹沒蓄意自我傷害
</t>
    </r>
    <r>
      <rPr>
        <sz val="12"/>
        <rFont val="Times New Roman"/>
        <family val="1"/>
      </rPr>
      <t>Intentional self-harm by drowning and submersion</t>
    </r>
    <phoneticPr fontId="16" type="noConversion"/>
  </si>
  <si>
    <r>
      <rPr>
        <sz val="12"/>
        <rFont val="標楷體"/>
        <family val="4"/>
        <charset val="136"/>
      </rPr>
      <t>利用其他及未特定的槍械</t>
    </r>
    <r>
      <rPr>
        <sz val="12"/>
        <rFont val="Times New Roman"/>
        <family val="1"/>
      </rPr>
      <t>(</t>
    </r>
    <r>
      <rPr>
        <sz val="12"/>
        <rFont val="標楷體"/>
        <family val="4"/>
        <charset val="136"/>
      </rPr>
      <t>尤指槍炮、火器等軍火</t>
    </r>
    <r>
      <rPr>
        <sz val="12"/>
        <rFont val="Times New Roman"/>
        <family val="1"/>
      </rPr>
      <t>)</t>
    </r>
    <r>
      <rPr>
        <sz val="12"/>
        <rFont val="標楷體"/>
        <family val="4"/>
        <charset val="136"/>
      </rPr>
      <t>發射蓄意自我傷害</t>
    </r>
    <r>
      <rPr>
        <sz val="12"/>
        <rFont val="Times New Roman"/>
        <family val="1"/>
      </rPr>
      <t xml:space="preserve">  Intentional self-harm by other and unspecified firearm discharge</t>
    </r>
    <phoneticPr fontId="16" type="noConversion"/>
  </si>
  <si>
    <r>
      <rPr>
        <sz val="12"/>
        <rFont val="標楷體"/>
        <family val="4"/>
        <charset val="136"/>
      </rPr>
      <t xml:space="preserve">利用爆炸物蓄意自我傷害
</t>
    </r>
    <r>
      <rPr>
        <sz val="12"/>
        <rFont val="Times New Roman"/>
        <family val="1"/>
      </rPr>
      <t>Intentional self-harm by explosive material</t>
    </r>
    <phoneticPr fontId="16" type="noConversion"/>
  </si>
  <si>
    <r>
      <rPr>
        <sz val="12"/>
        <rFont val="標楷體"/>
        <family val="4"/>
        <charset val="136"/>
      </rPr>
      <t>利用銳利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 xml:space="preserve">器物蓄意自我傷害
</t>
    </r>
    <r>
      <rPr>
        <sz val="12"/>
        <rFont val="Times New Roman"/>
        <family val="1"/>
      </rPr>
      <t>Intentional self-harm by sharp object</t>
    </r>
    <phoneticPr fontId="16" type="noConversion"/>
  </si>
  <si>
    <r>
      <rPr>
        <sz val="12"/>
        <rFont val="標楷體"/>
        <family val="4"/>
        <charset val="136"/>
      </rPr>
      <t xml:space="preserve">利用從高處跳下蓄意自我傷害
</t>
    </r>
    <r>
      <rPr>
        <sz val="12"/>
        <rFont val="Times New Roman"/>
        <family val="1"/>
      </rPr>
      <t>Intentional self-harm by jumping from a high place</t>
    </r>
    <phoneticPr fontId="16" type="noConversion"/>
  </si>
  <si>
    <r>
      <rPr>
        <sz val="12"/>
        <rFont val="標楷體"/>
        <family val="4"/>
        <charset val="136"/>
      </rPr>
      <t xml:space="preserve">利用跳入或躺於移動物件前蓄意自我傷害
</t>
    </r>
    <r>
      <rPr>
        <sz val="12"/>
        <rFont val="Times New Roman"/>
        <family val="1"/>
      </rPr>
      <t>Intentional self-harm by jumping or lying before moving object</t>
    </r>
    <phoneticPr fontId="16" type="noConversion"/>
  </si>
  <si>
    <r>
      <rPr>
        <sz val="12"/>
        <rFont val="標楷體"/>
        <family val="4"/>
        <charset val="136"/>
      </rPr>
      <t xml:space="preserve">利用其他特定方法蓄意自我傷害
</t>
    </r>
    <r>
      <rPr>
        <sz val="12"/>
        <rFont val="Times New Roman"/>
        <family val="1"/>
      </rPr>
      <t>Intentional self-harm by other specified means</t>
    </r>
    <phoneticPr fontId="16" type="noConversion"/>
  </si>
  <si>
    <r>
      <rPr>
        <sz val="12"/>
        <rFont val="標楷體"/>
        <family val="4"/>
        <charset val="136"/>
      </rPr>
      <t xml:space="preserve">利用未特定的方法蓄意自我傷害
</t>
    </r>
    <r>
      <rPr>
        <sz val="12"/>
        <rFont val="Times New Roman"/>
        <family val="1"/>
      </rPr>
      <t>Intentional self-harm by unspecified means</t>
    </r>
    <phoneticPr fontId="16" type="noConversion"/>
  </si>
  <si>
    <r>
      <rPr>
        <sz val="12"/>
        <rFont val="標楷體"/>
        <family val="4"/>
        <charset val="136"/>
      </rPr>
      <t>侵害</t>
    </r>
    <r>
      <rPr>
        <sz val="12"/>
        <rFont val="Times New Roman"/>
        <family val="1"/>
      </rPr>
      <t>(</t>
    </r>
    <r>
      <rPr>
        <sz val="12"/>
        <rFont val="標楷體"/>
        <family val="4"/>
        <charset val="136"/>
      </rPr>
      <t>攻擊</t>
    </r>
    <r>
      <rPr>
        <sz val="12"/>
        <rFont val="Times New Roman"/>
        <family val="1"/>
      </rPr>
      <t>)
Assault</t>
    </r>
    <phoneticPr fontId="16" type="noConversion"/>
  </si>
  <si>
    <r>
      <rPr>
        <sz val="12"/>
        <rFont val="標楷體"/>
        <family val="4"/>
        <charset val="136"/>
      </rPr>
      <t>利用藥物、藥劑及生物性物質</t>
    </r>
    <r>
      <rPr>
        <sz val="12"/>
        <rFont val="Times New Roman"/>
        <family val="1"/>
      </rPr>
      <t>(</t>
    </r>
    <r>
      <rPr>
        <sz val="12"/>
        <rFont val="標楷體"/>
        <family val="4"/>
        <charset val="136"/>
      </rPr>
      <t>製劑、製品、材料</t>
    </r>
    <r>
      <rPr>
        <sz val="12"/>
        <rFont val="Times New Roman"/>
        <family val="1"/>
      </rPr>
      <t>)</t>
    </r>
    <r>
      <rPr>
        <sz val="12"/>
        <rFont val="標楷體"/>
        <family val="4"/>
        <charset val="136"/>
      </rPr>
      <t>侵害</t>
    </r>
    <r>
      <rPr>
        <sz val="12"/>
        <rFont val="Times New Roman"/>
        <family val="1"/>
      </rPr>
      <t>(</t>
    </r>
    <r>
      <rPr>
        <sz val="12"/>
        <rFont val="標楷體"/>
        <family val="4"/>
        <charset val="136"/>
      </rPr>
      <t>攻擊</t>
    </r>
    <r>
      <rPr>
        <sz val="12"/>
        <rFont val="Times New Roman"/>
        <family val="1"/>
      </rPr>
      <t>)
Assault by drugs, medicaments and biological substances</t>
    </r>
    <phoneticPr fontId="16" type="noConversion"/>
  </si>
  <si>
    <r>
      <rPr>
        <sz val="12"/>
        <rFont val="標楷體"/>
        <family val="4"/>
        <charset val="136"/>
      </rPr>
      <t>利用氣體及蒸氣</t>
    </r>
    <r>
      <rPr>
        <sz val="12"/>
        <rFont val="Times New Roman"/>
        <family val="1"/>
      </rPr>
      <t>(</t>
    </r>
    <r>
      <rPr>
        <sz val="12"/>
        <rFont val="標楷體"/>
        <family val="4"/>
        <charset val="136"/>
      </rPr>
      <t>汽</t>
    </r>
    <r>
      <rPr>
        <sz val="12"/>
        <rFont val="Times New Roman"/>
        <family val="1"/>
      </rPr>
      <t>)</t>
    </r>
    <r>
      <rPr>
        <sz val="12"/>
        <rFont val="標楷體"/>
        <family val="4"/>
        <charset val="136"/>
      </rPr>
      <t>侵害</t>
    </r>
    <r>
      <rPr>
        <sz val="12"/>
        <rFont val="Times New Roman"/>
        <family val="1"/>
      </rPr>
      <t>(</t>
    </r>
    <r>
      <rPr>
        <sz val="12"/>
        <rFont val="標楷體"/>
        <family val="4"/>
        <charset val="136"/>
      </rPr>
      <t>攻擊</t>
    </r>
    <r>
      <rPr>
        <sz val="12"/>
        <rFont val="Times New Roman"/>
        <family val="1"/>
      </rPr>
      <t>)
Assault by gases and vapours</t>
    </r>
    <phoneticPr fontId="16" type="noConversion"/>
  </si>
  <si>
    <r>
      <rPr>
        <sz val="12"/>
        <rFont val="標楷體"/>
        <family val="4"/>
        <charset val="136"/>
      </rPr>
      <t>利用懸吊、絞勒及閉息</t>
    </r>
    <r>
      <rPr>
        <sz val="12"/>
        <rFont val="Times New Roman"/>
        <family val="1"/>
      </rPr>
      <t>(</t>
    </r>
    <r>
      <rPr>
        <sz val="12"/>
        <rFont val="標楷體"/>
        <family val="4"/>
        <charset val="136"/>
      </rPr>
      <t>悶氣</t>
    </r>
    <r>
      <rPr>
        <sz val="12"/>
        <rFont val="Times New Roman"/>
        <family val="1"/>
      </rPr>
      <t>)</t>
    </r>
    <r>
      <rPr>
        <sz val="12"/>
        <rFont val="標楷體"/>
        <family val="4"/>
        <charset val="136"/>
      </rPr>
      <t>侵害</t>
    </r>
    <r>
      <rPr>
        <sz val="12"/>
        <rFont val="Times New Roman"/>
        <family val="1"/>
      </rPr>
      <t>(</t>
    </r>
    <r>
      <rPr>
        <sz val="12"/>
        <rFont val="標楷體"/>
        <family val="4"/>
        <charset val="136"/>
      </rPr>
      <t>攻擊</t>
    </r>
    <r>
      <rPr>
        <sz val="12"/>
        <rFont val="Times New Roman"/>
        <family val="1"/>
      </rPr>
      <t>)
Assault by hanging, strangulation and suffocation</t>
    </r>
    <phoneticPr fontId="16" type="noConversion"/>
  </si>
  <si>
    <r>
      <rPr>
        <sz val="12"/>
        <rFont val="標楷體"/>
        <family val="4"/>
        <charset val="136"/>
      </rPr>
      <t>利用煙</t>
    </r>
    <r>
      <rPr>
        <sz val="12"/>
        <rFont val="Times New Roman"/>
        <family val="1"/>
      </rPr>
      <t>(</t>
    </r>
    <r>
      <rPr>
        <sz val="12"/>
        <rFont val="標楷體"/>
        <family val="4"/>
        <charset val="136"/>
      </rPr>
      <t>烟</t>
    </r>
    <r>
      <rPr>
        <sz val="12"/>
        <rFont val="Times New Roman"/>
        <family val="1"/>
      </rPr>
      <t>)</t>
    </r>
    <r>
      <rPr>
        <sz val="12"/>
        <rFont val="標楷體"/>
        <family val="4"/>
        <charset val="136"/>
      </rPr>
      <t>霧、火</t>
    </r>
    <r>
      <rPr>
        <sz val="12"/>
        <rFont val="Times New Roman"/>
        <family val="1"/>
      </rPr>
      <t>(</t>
    </r>
    <r>
      <rPr>
        <sz val="12"/>
        <rFont val="標楷體"/>
        <family val="4"/>
        <charset val="136"/>
      </rPr>
      <t>災</t>
    </r>
    <r>
      <rPr>
        <sz val="12"/>
        <rFont val="Times New Roman"/>
        <family val="1"/>
      </rPr>
      <t>)</t>
    </r>
    <r>
      <rPr>
        <sz val="12"/>
        <rFont val="標楷體"/>
        <family val="4"/>
        <charset val="136"/>
      </rPr>
      <t>及火焰侵害</t>
    </r>
    <r>
      <rPr>
        <sz val="12"/>
        <rFont val="Times New Roman"/>
        <family val="1"/>
      </rPr>
      <t>(</t>
    </r>
    <r>
      <rPr>
        <sz val="12"/>
        <rFont val="標楷體"/>
        <family val="4"/>
        <charset val="136"/>
      </rPr>
      <t>攻擊</t>
    </r>
    <r>
      <rPr>
        <sz val="12"/>
        <rFont val="Times New Roman"/>
        <family val="1"/>
      </rPr>
      <t>)
Assault by smoke, fire and flames</t>
    </r>
    <phoneticPr fontId="16" type="noConversion"/>
  </si>
  <si>
    <r>
      <rPr>
        <sz val="12"/>
        <rFont val="標楷體"/>
        <family val="4"/>
        <charset val="136"/>
      </rPr>
      <t>利用銳利</t>
    </r>
    <r>
      <rPr>
        <sz val="12"/>
        <rFont val="Times New Roman"/>
        <family val="1"/>
      </rPr>
      <t>(</t>
    </r>
    <r>
      <rPr>
        <sz val="12"/>
        <rFont val="標楷體"/>
        <family val="4"/>
        <charset val="136"/>
      </rPr>
      <t>尖銳鋒利</t>
    </r>
    <r>
      <rPr>
        <sz val="12"/>
        <rFont val="Times New Roman"/>
        <family val="1"/>
      </rPr>
      <t>)</t>
    </r>
    <r>
      <rPr>
        <sz val="12"/>
        <rFont val="標楷體"/>
        <family val="4"/>
        <charset val="136"/>
      </rPr>
      <t>器物侵害</t>
    </r>
    <r>
      <rPr>
        <sz val="12"/>
        <rFont val="Times New Roman"/>
        <family val="1"/>
      </rPr>
      <t>(</t>
    </r>
    <r>
      <rPr>
        <sz val="12"/>
        <rFont val="標楷體"/>
        <family val="4"/>
        <charset val="136"/>
      </rPr>
      <t>攻擊</t>
    </r>
    <r>
      <rPr>
        <sz val="12"/>
        <rFont val="Times New Roman"/>
        <family val="1"/>
      </rPr>
      <t>)
Assault by sharp object</t>
    </r>
    <phoneticPr fontId="16" type="noConversion"/>
  </si>
  <si>
    <r>
      <rPr>
        <sz val="12"/>
        <rFont val="標楷體"/>
        <family val="4"/>
        <charset val="136"/>
      </rPr>
      <t>利用鈍器侵害</t>
    </r>
    <r>
      <rPr>
        <sz val="12"/>
        <rFont val="Times New Roman"/>
        <family val="1"/>
      </rPr>
      <t>(</t>
    </r>
    <r>
      <rPr>
        <sz val="12"/>
        <rFont val="標楷體"/>
        <family val="4"/>
        <charset val="136"/>
      </rPr>
      <t>攻擊</t>
    </r>
    <r>
      <rPr>
        <sz val="12"/>
        <rFont val="Times New Roman"/>
        <family val="1"/>
      </rPr>
      <t>)
Assault by blunt object</t>
    </r>
    <phoneticPr fontId="16" type="noConversion"/>
  </si>
  <si>
    <r>
      <rPr>
        <sz val="12"/>
        <rFont val="標楷體"/>
        <family val="4"/>
        <charset val="136"/>
      </rPr>
      <t>利用從高處推下侵害</t>
    </r>
    <r>
      <rPr>
        <sz val="12"/>
        <rFont val="Times New Roman"/>
        <family val="1"/>
      </rPr>
      <t>(</t>
    </r>
    <r>
      <rPr>
        <sz val="12"/>
        <rFont val="標楷體"/>
        <family val="4"/>
        <charset val="136"/>
      </rPr>
      <t>攻擊</t>
    </r>
    <r>
      <rPr>
        <sz val="12"/>
        <rFont val="Times New Roman"/>
        <family val="1"/>
      </rPr>
      <t>)
Assault by pushing from high place</t>
    </r>
    <phoneticPr fontId="16" type="noConversion"/>
  </si>
  <si>
    <r>
      <rPr>
        <sz val="12"/>
        <rFont val="標楷體"/>
        <family val="4"/>
        <charset val="136"/>
      </rPr>
      <t>利用機動車衝撞侵害</t>
    </r>
    <r>
      <rPr>
        <sz val="12"/>
        <rFont val="Times New Roman"/>
        <family val="1"/>
      </rPr>
      <t>(</t>
    </r>
    <r>
      <rPr>
        <sz val="12"/>
        <rFont val="標楷體"/>
        <family val="4"/>
        <charset val="136"/>
      </rPr>
      <t>攻擊</t>
    </r>
    <r>
      <rPr>
        <sz val="12"/>
        <rFont val="Times New Roman"/>
        <family val="1"/>
      </rPr>
      <t>)
Assault by crashing of motor vehicle</t>
    </r>
    <phoneticPr fontId="16" type="noConversion"/>
  </si>
  <si>
    <r>
      <rPr>
        <sz val="12"/>
        <rFont val="標楷體"/>
        <family val="4"/>
        <charset val="136"/>
      </rPr>
      <t>利用暴力侵害</t>
    </r>
    <r>
      <rPr>
        <sz val="12"/>
        <rFont val="Times New Roman"/>
        <family val="1"/>
      </rPr>
      <t>(</t>
    </r>
    <r>
      <rPr>
        <sz val="12"/>
        <rFont val="標楷體"/>
        <family val="4"/>
        <charset val="136"/>
      </rPr>
      <t>攻擊</t>
    </r>
    <r>
      <rPr>
        <sz val="12"/>
        <rFont val="Times New Roman"/>
        <family val="1"/>
      </rPr>
      <t>)
Assault by bodily force</t>
    </r>
    <phoneticPr fontId="16" type="noConversion"/>
  </si>
  <si>
    <r>
      <rPr>
        <sz val="12"/>
        <rFont val="標楷體"/>
        <family val="4"/>
        <charset val="136"/>
      </rPr>
      <t>利用未特定的方式侵害</t>
    </r>
    <r>
      <rPr>
        <sz val="12"/>
        <rFont val="Times New Roman"/>
        <family val="1"/>
      </rPr>
      <t>(</t>
    </r>
    <r>
      <rPr>
        <sz val="12"/>
        <rFont val="標楷體"/>
        <family val="4"/>
        <charset val="136"/>
      </rPr>
      <t>攻擊</t>
    </r>
    <r>
      <rPr>
        <sz val="12"/>
        <rFont val="Times New Roman"/>
        <family val="1"/>
      </rPr>
      <t>)
Assault by unspecified means</t>
    </r>
    <phoneticPr fontId="16" type="noConversion"/>
  </si>
  <si>
    <r>
      <rPr>
        <sz val="12"/>
        <rFont val="標楷體"/>
        <family val="4"/>
        <charset val="136"/>
      </rPr>
      <t>抗癲癇</t>
    </r>
    <r>
      <rPr>
        <sz val="12"/>
        <rFont val="Times New Roman"/>
        <family val="1"/>
      </rPr>
      <t>(</t>
    </r>
    <r>
      <rPr>
        <sz val="12"/>
        <rFont val="標楷體"/>
        <family val="4"/>
        <charset val="136"/>
      </rPr>
      <t>藥</t>
    </r>
    <r>
      <rPr>
        <sz val="12"/>
        <rFont val="Times New Roman"/>
        <family val="1"/>
      </rPr>
      <t>)</t>
    </r>
    <r>
      <rPr>
        <sz val="12"/>
        <rFont val="標楷體"/>
        <family val="4"/>
        <charset val="136"/>
      </rPr>
      <t>劑、鎮定－安眠</t>
    </r>
    <r>
      <rPr>
        <sz val="12"/>
        <rFont val="Times New Roman"/>
        <family val="1"/>
      </rPr>
      <t>(</t>
    </r>
    <r>
      <rPr>
        <sz val="12"/>
        <rFont val="標楷體"/>
        <family val="4"/>
        <charset val="136"/>
      </rPr>
      <t>藥</t>
    </r>
    <r>
      <rPr>
        <sz val="12"/>
        <rFont val="Times New Roman"/>
        <family val="1"/>
      </rPr>
      <t>)</t>
    </r>
    <r>
      <rPr>
        <sz val="12"/>
        <rFont val="標楷體"/>
        <family val="4"/>
        <charset val="136"/>
      </rPr>
      <t>劑、抗帕金森</t>
    </r>
    <r>
      <rPr>
        <sz val="12"/>
        <rFont val="Times New Roman"/>
        <family val="1"/>
      </rPr>
      <t>(</t>
    </r>
    <r>
      <rPr>
        <sz val="12"/>
        <rFont val="標楷體"/>
        <family val="4"/>
        <charset val="136"/>
      </rPr>
      <t>氏</t>
    </r>
    <r>
      <rPr>
        <sz val="12"/>
        <rFont val="Times New Roman"/>
        <family val="1"/>
      </rPr>
      <t>)</t>
    </r>
    <r>
      <rPr>
        <sz val="12"/>
        <rFont val="標楷體"/>
        <family val="4"/>
        <charset val="136"/>
      </rPr>
      <t>症候群</t>
    </r>
    <r>
      <rPr>
        <sz val="12"/>
        <rFont val="Times New Roman"/>
        <family val="1"/>
      </rPr>
      <t>(</t>
    </r>
    <r>
      <rPr>
        <sz val="12"/>
        <rFont val="標楷體"/>
        <family val="4"/>
        <charset val="136"/>
      </rPr>
      <t>藥</t>
    </r>
    <r>
      <rPr>
        <sz val="12"/>
        <rFont val="Times New Roman"/>
        <family val="1"/>
      </rPr>
      <t>)</t>
    </r>
    <r>
      <rPr>
        <sz val="12"/>
        <rFont val="標楷體"/>
        <family val="4"/>
        <charset val="136"/>
      </rPr>
      <t>劑及精神藥物</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的中毒及暴露，他處未歸類，意圖不明者</t>
    </r>
    <r>
      <rPr>
        <sz val="12"/>
        <rFont val="Times New Roman"/>
        <family val="1"/>
      </rPr>
      <t xml:space="preserve">  Poisoning by and exposure to antiepileptic, sedative-hypnotic, antiparkinsonism and psychotropic drugs, not elsewhere classified, undetermined intent</t>
    </r>
    <phoneticPr fontId="16" type="noConversion"/>
  </si>
  <si>
    <r>
      <rPr>
        <sz val="12"/>
        <rFont val="標楷體"/>
        <family val="4"/>
        <charset val="136"/>
      </rPr>
      <t>有機溶劑及鹵素烴及其蒸氣</t>
    </r>
    <r>
      <rPr>
        <sz val="12"/>
        <rFont val="Times New Roman"/>
        <family val="1"/>
      </rPr>
      <t>(</t>
    </r>
    <r>
      <rPr>
        <sz val="12"/>
        <rFont val="標楷體"/>
        <family val="4"/>
        <charset val="136"/>
      </rPr>
      <t>汽</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的中毒及暴露，意圖不明者</t>
    </r>
    <r>
      <rPr>
        <sz val="12"/>
        <rFont val="Times New Roman"/>
        <family val="1"/>
      </rPr>
      <t xml:space="preserve">  Poisoning by and exposure to alcohol, undetermined intent</t>
    </r>
    <phoneticPr fontId="16" type="noConversion"/>
  </si>
  <si>
    <r>
      <rPr>
        <sz val="12"/>
        <rFont val="標楷體"/>
        <family val="4"/>
        <charset val="136"/>
      </rPr>
      <t>其他及未特定的化學製劑</t>
    </r>
    <r>
      <rPr>
        <sz val="12"/>
        <rFont val="Times New Roman"/>
        <family val="1"/>
      </rPr>
      <t>(</t>
    </r>
    <r>
      <rPr>
        <sz val="12"/>
        <rFont val="標楷體"/>
        <family val="4"/>
        <charset val="136"/>
      </rPr>
      <t>品</t>
    </r>
    <r>
      <rPr>
        <sz val="12"/>
        <rFont val="Times New Roman"/>
        <family val="1"/>
      </rPr>
      <t>)</t>
    </r>
    <r>
      <rPr>
        <sz val="12"/>
        <rFont val="標楷體"/>
        <family val="4"/>
        <charset val="136"/>
      </rPr>
      <t>及毒害物質</t>
    </r>
    <r>
      <rPr>
        <sz val="12"/>
        <rFont val="Times New Roman"/>
        <family val="1"/>
      </rPr>
      <t>(</t>
    </r>
    <r>
      <rPr>
        <sz val="12"/>
        <rFont val="標楷體"/>
        <family val="4"/>
        <charset val="136"/>
      </rPr>
      <t>所致</t>
    </r>
    <r>
      <rPr>
        <sz val="12"/>
        <rFont val="Times New Roman"/>
        <family val="1"/>
      </rPr>
      <t>)</t>
    </r>
    <r>
      <rPr>
        <sz val="12"/>
        <rFont val="標楷體"/>
        <family val="4"/>
        <charset val="136"/>
      </rPr>
      <t>的中毒及暴露，意圖不明者</t>
    </r>
    <r>
      <rPr>
        <sz val="12"/>
        <rFont val="Times New Roman"/>
        <family val="1"/>
      </rPr>
      <t xml:space="preserve">  Poisoning by and exposure to other and unspecified chemicals and noxious substances, undetermined intent</t>
    </r>
    <phoneticPr fontId="16" type="noConversion"/>
  </si>
  <si>
    <r>
      <rPr>
        <sz val="12"/>
        <rFont val="標楷體"/>
        <family val="4"/>
        <charset val="136"/>
      </rPr>
      <t>懸吊、絞勒及閉息</t>
    </r>
    <r>
      <rPr>
        <sz val="12"/>
        <rFont val="Times New Roman"/>
        <family val="1"/>
      </rPr>
      <t>(</t>
    </r>
    <r>
      <rPr>
        <sz val="12"/>
        <rFont val="標楷體"/>
        <family val="4"/>
        <charset val="136"/>
      </rPr>
      <t>悶氣</t>
    </r>
    <r>
      <rPr>
        <sz val="12"/>
        <rFont val="Times New Roman"/>
        <family val="1"/>
      </rPr>
      <t>)</t>
    </r>
    <r>
      <rPr>
        <sz val="12"/>
        <rFont val="標楷體"/>
        <family val="4"/>
        <charset val="136"/>
      </rPr>
      <t xml:space="preserve">，意圖不明者
</t>
    </r>
    <r>
      <rPr>
        <sz val="12"/>
        <rFont val="Times New Roman"/>
        <family val="1"/>
      </rPr>
      <t>Hanging, strangulation and suffocation, undetermined intent</t>
    </r>
    <phoneticPr fontId="16" type="noConversion"/>
  </si>
  <si>
    <r>
      <rPr>
        <sz val="12"/>
        <rFont val="標楷體"/>
        <family val="4"/>
        <charset val="136"/>
      </rPr>
      <t xml:space="preserve">與鈍器接觸，意圖不明者
</t>
    </r>
    <r>
      <rPr>
        <sz val="12"/>
        <rFont val="Times New Roman"/>
        <family val="1"/>
      </rPr>
      <t>Contact with blunt object, undetermined intent</t>
    </r>
    <phoneticPr fontId="16" type="noConversion"/>
  </si>
  <si>
    <r>
      <rPr>
        <sz val="16"/>
        <rFont val="標楷體"/>
        <family val="4"/>
        <charset val="136"/>
      </rPr>
      <t>之詳細分類、性別與年齡別分</t>
    </r>
    <r>
      <rPr>
        <sz val="16"/>
        <rFont val="Times New Roman"/>
        <family val="1"/>
      </rPr>
      <t>(</t>
    </r>
    <r>
      <rPr>
        <sz val="16"/>
        <rFont val="標楷體"/>
        <family val="4"/>
        <charset val="136"/>
      </rPr>
      <t>續</t>
    </r>
    <r>
      <rPr>
        <sz val="16"/>
        <rFont val="Times New Roman"/>
        <family val="1"/>
      </rPr>
      <t>52)</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</si>
  <si>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</si>
  <si>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從高處跌落、跳下或被推下，意圖不明者
</t>
    </r>
    <r>
      <rPr>
        <sz val="12"/>
        <rFont val="Times New Roman"/>
        <family val="1"/>
      </rPr>
      <t>Falling, jumping or pushed from a high place, undetermined intent</t>
    </r>
    <phoneticPr fontId="16" type="noConversion"/>
  </si>
  <si>
    <r>
      <rPr>
        <sz val="12"/>
        <rFont val="標楷體"/>
        <family val="4"/>
        <charset val="136"/>
      </rPr>
      <t xml:space="preserve">機動車撞擊，意圖不明者
</t>
    </r>
    <r>
      <rPr>
        <sz val="12"/>
        <rFont val="Times New Roman"/>
        <family val="1"/>
      </rPr>
      <t>Crashing of motor vehicle, undetermined intent</t>
    </r>
    <phoneticPr fontId="16" type="noConversion"/>
  </si>
  <si>
    <r>
      <rPr>
        <sz val="12"/>
        <rFont val="標楷體"/>
        <family val="4"/>
        <charset val="136"/>
      </rPr>
      <t>法律制裁</t>
    </r>
    <r>
      <rPr>
        <sz val="12"/>
        <rFont val="Times New Roman"/>
        <family val="1"/>
      </rPr>
      <t>[</t>
    </r>
    <r>
      <rPr>
        <sz val="12"/>
        <rFont val="標楷體"/>
        <family val="4"/>
        <charset val="136"/>
      </rPr>
      <t>執法、依法處置</t>
    </r>
    <r>
      <rPr>
        <sz val="12"/>
        <rFont val="Times New Roman"/>
        <family val="1"/>
      </rPr>
      <t>]</t>
    </r>
    <r>
      <rPr>
        <sz val="12"/>
        <rFont val="標楷體"/>
        <family val="4"/>
        <charset val="136"/>
      </rPr>
      <t>和戰爭行動</t>
    </r>
    <r>
      <rPr>
        <sz val="12"/>
        <rFont val="Times New Roman"/>
        <family val="1"/>
      </rPr>
      <t>[</t>
    </r>
    <r>
      <rPr>
        <sz val="12"/>
        <rFont val="標楷體"/>
        <family val="4"/>
        <charset val="136"/>
      </rPr>
      <t>作戰</t>
    </r>
    <r>
      <rPr>
        <sz val="12"/>
        <rFont val="Times New Roman"/>
        <family val="1"/>
      </rPr>
      <t>]
Legal intervention and operations of war</t>
    </r>
    <phoneticPr fontId="16" type="noConversion"/>
  </si>
  <si>
    <r>
      <rPr>
        <sz val="12"/>
        <rFont val="標楷體"/>
        <family val="4"/>
        <charset val="136"/>
      </rPr>
      <t>法律制裁</t>
    </r>
    <r>
      <rPr>
        <sz val="12"/>
        <rFont val="Times New Roman"/>
        <family val="1"/>
      </rPr>
      <t>[</t>
    </r>
    <r>
      <rPr>
        <sz val="12"/>
        <rFont val="標楷體"/>
        <family val="4"/>
        <charset val="136"/>
      </rPr>
      <t>執法、依法處置</t>
    </r>
    <r>
      <rPr>
        <sz val="12"/>
        <rFont val="Times New Roman"/>
        <family val="1"/>
      </rPr>
      <t>]
Legal intervention</t>
    </r>
    <phoneticPr fontId="16" type="noConversion"/>
  </si>
  <si>
    <r>
      <rPr>
        <sz val="12"/>
        <rFont val="標楷體"/>
        <family val="4"/>
        <charset val="136"/>
      </rPr>
      <t>外科與其他內科醫療處置作為病人異常反應或後期併發症的原因，而在操作</t>
    </r>
    <r>
      <rPr>
        <sz val="12"/>
        <rFont val="Times New Roman"/>
        <family val="1"/>
      </rPr>
      <t>(</t>
    </r>
    <r>
      <rPr>
        <sz val="12"/>
        <rFont val="標楷體"/>
        <family val="4"/>
        <charset val="136"/>
      </rPr>
      <t>施行</t>
    </r>
    <r>
      <rPr>
        <sz val="12"/>
        <rFont val="Times New Roman"/>
        <family val="1"/>
      </rPr>
      <t>)</t>
    </r>
    <r>
      <rPr>
        <sz val="12"/>
        <rFont val="標楷體"/>
        <family val="4"/>
        <charset val="136"/>
      </rPr>
      <t>醫療處置時並未提及意外事件</t>
    </r>
    <r>
      <rPr>
        <sz val="12"/>
        <rFont val="Times New Roman"/>
        <family val="1"/>
      </rPr>
      <t xml:space="preserve">  Surgical and other medical procedures as the cause of abnormal reaction of the patient, or of later complication, without mention of misadventure at the time of the procedure</t>
    </r>
    <phoneticPr fontId="16" type="noConversion"/>
  </si>
  <si>
    <r>
      <rPr>
        <sz val="12"/>
        <rFont val="標楷體"/>
        <family val="4"/>
        <charset val="136"/>
      </rPr>
      <t>外科手術及其他外科醫療處置導致病患異常反應或後期併發症的原因</t>
    </r>
    <r>
      <rPr>
        <sz val="12"/>
        <rFont val="Times New Roman"/>
        <family val="1"/>
      </rPr>
      <t>(</t>
    </r>
    <r>
      <rPr>
        <sz val="12"/>
        <rFont val="標楷體"/>
        <family val="4"/>
        <charset val="136"/>
      </rPr>
      <t>或病因</t>
    </r>
    <r>
      <rPr>
        <sz val="12"/>
        <rFont val="Times New Roman"/>
        <family val="1"/>
      </rPr>
      <t>)</t>
    </r>
    <r>
      <rPr>
        <sz val="12"/>
        <rFont val="標楷體"/>
        <family val="4"/>
        <charset val="136"/>
      </rPr>
      <t>，而處置當時未提及事故傷害者</t>
    </r>
    <r>
      <rPr>
        <sz val="12"/>
        <rFont val="Times New Roman"/>
        <family val="1"/>
      </rPr>
      <t xml:space="preserve">  Surgical operation and other surgical procedures as the cause of abnormal reaction of the patient, or of later complication, without mention of misadventure at the time of the procedure</t>
    </r>
    <phoneticPr fontId="16" type="noConversion"/>
  </si>
  <si>
    <r>
      <rPr>
        <sz val="12"/>
        <rFont val="標楷體"/>
        <family val="4"/>
        <charset val="136"/>
      </rPr>
      <t xml:space="preserve">罹病和死亡外因的後遺症
</t>
    </r>
    <r>
      <rPr>
        <sz val="12"/>
        <rFont val="Times New Roman"/>
        <family val="1"/>
      </rPr>
      <t>Sequelae of external causes of morbidity and mortality</t>
    </r>
    <phoneticPr fontId="16" type="noConversion"/>
  </si>
  <si>
    <r>
      <rPr>
        <sz val="12"/>
        <rFont val="標楷體"/>
        <family val="4"/>
        <charset val="136"/>
      </rPr>
      <t xml:space="preserve">運輸事故傷害後遺症
</t>
    </r>
    <r>
      <rPr>
        <sz val="12"/>
        <rFont val="Times New Roman"/>
        <family val="1"/>
      </rPr>
      <t>Sequelae of transport accidents</t>
    </r>
    <phoneticPr fontId="16" type="noConversion"/>
  </si>
  <si>
    <r>
      <rPr>
        <sz val="12"/>
        <rFont val="標楷體"/>
        <family val="4"/>
        <charset val="136"/>
      </rPr>
      <t xml:space="preserve">特殊用途代碼
</t>
    </r>
    <r>
      <rPr>
        <sz val="12"/>
        <rFont val="Times New Roman"/>
        <family val="1"/>
      </rPr>
      <t>Codes for Special Purposes</t>
    </r>
    <phoneticPr fontId="16" type="noConversion"/>
  </si>
  <si>
    <r>
      <rPr>
        <sz val="12"/>
        <rFont val="標楷體"/>
        <family val="4"/>
        <charset val="136"/>
      </rPr>
      <t xml:space="preserve">新疾病暫時代碼
</t>
    </r>
    <r>
      <rPr>
        <sz val="12"/>
        <rFont val="Times New Roman"/>
        <family val="1"/>
      </rPr>
      <t>Emergency use for new diseases</t>
    </r>
    <phoneticPr fontId="16" type="noConversion"/>
  </si>
  <si>
    <r>
      <rPr>
        <sz val="16"/>
        <rFont val="標楷體"/>
        <family val="4"/>
        <charset val="136"/>
      </rPr>
      <t>附表</t>
    </r>
    <r>
      <rPr>
        <sz val="16"/>
        <rFont val="Times New Roman"/>
        <family val="1"/>
      </rPr>
      <t xml:space="preserve"> 7  </t>
    </r>
    <r>
      <rPr>
        <sz val="16"/>
        <rFont val="標楷體"/>
        <family val="4"/>
        <charset val="136"/>
      </rPr>
      <t>新生兒及嬰兒死亡統計</t>
    </r>
    <r>
      <rPr>
        <sz val="16"/>
        <rFont val="Times New Roman"/>
        <family val="1"/>
      </rPr>
      <t xml:space="preserve"> </t>
    </r>
    <phoneticPr fontId="16" type="noConversion"/>
  </si>
  <si>
    <r>
      <rPr>
        <sz val="12"/>
        <rFont val="標楷體"/>
        <family val="4"/>
        <charset val="136"/>
      </rPr>
      <t>單位：人，每千活產</t>
    </r>
    <phoneticPr fontId="16" type="noConversion"/>
  </si>
  <si>
    <r>
      <rPr>
        <sz val="11"/>
        <rFont val="標楷體"/>
        <family val="4"/>
        <charset val="136"/>
      </rPr>
      <t xml:space="preserve">順位
</t>
    </r>
    <r>
      <rPr>
        <sz val="11"/>
        <rFont val="Times New Roman"/>
        <family val="1"/>
      </rPr>
      <t>Rank</t>
    </r>
    <phoneticPr fontId="16" type="noConversion"/>
  </si>
  <si>
    <r>
      <t>ICD-10</t>
    </r>
    <r>
      <rPr>
        <sz val="10"/>
        <rFont val="標楷體"/>
        <family val="4"/>
        <charset val="136"/>
      </rPr>
      <t xml:space="preserve">國際死因分類號碼
</t>
    </r>
    <r>
      <rPr>
        <sz val="10"/>
        <rFont val="Times New Roman"/>
        <family val="1"/>
      </rPr>
      <t>ICD-10 Mortality NO.</t>
    </r>
    <phoneticPr fontId="16" type="noConversion"/>
  </si>
  <si>
    <r>
      <rPr>
        <sz val="11"/>
        <rFont val="標楷體"/>
        <family val="4"/>
        <charset val="136"/>
      </rPr>
      <t xml:space="preserve">死亡原因
</t>
    </r>
    <r>
      <rPr>
        <sz val="11"/>
        <rFont val="Times New Roman"/>
        <family val="1"/>
      </rPr>
      <t>Cause of Death</t>
    </r>
    <phoneticPr fontId="16" type="noConversion"/>
  </si>
  <si>
    <r>
      <t xml:space="preserve">  </t>
    </r>
    <r>
      <rPr>
        <sz val="11"/>
        <rFont val="標楷體"/>
        <family val="4"/>
        <charset val="136"/>
      </rPr>
      <t>死亡人數</t>
    </r>
    <r>
      <rPr>
        <sz val="11"/>
        <rFont val="Times New Roman"/>
        <family val="1"/>
      </rPr>
      <t xml:space="preserve">  Number of Death    </t>
    </r>
    <phoneticPr fontId="16" type="noConversion"/>
  </si>
  <si>
    <r>
      <rPr>
        <sz val="11"/>
        <rFont val="標楷體"/>
        <family val="4"/>
        <charset val="136"/>
      </rPr>
      <t>死亡率</t>
    </r>
    <r>
      <rPr>
        <sz val="11"/>
        <rFont val="Times New Roman"/>
        <family val="1"/>
      </rPr>
      <t xml:space="preserve"> </t>
    </r>
    <phoneticPr fontId="16" type="noConversion"/>
  </si>
  <si>
    <r>
      <rPr>
        <sz val="11"/>
        <rFont val="標楷體"/>
        <family val="4"/>
        <charset val="136"/>
      </rPr>
      <t>嬰兒</t>
    </r>
    <r>
      <rPr>
        <sz val="11"/>
        <rFont val="Times New Roman"/>
        <family val="1"/>
      </rPr>
      <t xml:space="preserve">  Infant</t>
    </r>
    <phoneticPr fontId="16" type="noConversion"/>
  </si>
  <si>
    <r>
      <rPr>
        <sz val="11"/>
        <rFont val="標楷體"/>
        <family val="4"/>
        <charset val="136"/>
      </rPr>
      <t>新生兒</t>
    </r>
    <r>
      <rPr>
        <sz val="11"/>
        <rFont val="Times New Roman"/>
        <family val="1"/>
      </rPr>
      <t xml:space="preserve">  Neonatal</t>
    </r>
    <phoneticPr fontId="16" type="noConversion"/>
  </si>
  <si>
    <r>
      <rPr>
        <sz val="11"/>
        <rFont val="標楷體"/>
        <family val="4"/>
        <charset val="136"/>
      </rPr>
      <t xml:space="preserve">嬰兒
</t>
    </r>
    <r>
      <rPr>
        <sz val="11"/>
        <rFont val="Times New Roman"/>
        <family val="1"/>
      </rPr>
      <t>Infant</t>
    </r>
    <phoneticPr fontId="16" type="noConversion"/>
  </si>
  <si>
    <r>
      <rPr>
        <sz val="11"/>
        <rFont val="標楷體"/>
        <family val="4"/>
        <charset val="136"/>
      </rPr>
      <t xml:space="preserve">新生兒
</t>
    </r>
    <r>
      <rPr>
        <sz val="11"/>
        <rFont val="Times New Roman"/>
        <family val="1"/>
      </rPr>
      <t>Neonatal</t>
    </r>
    <phoneticPr fontId="16" type="noConversion"/>
  </si>
  <si>
    <r>
      <t>4</t>
    </r>
    <r>
      <rPr>
        <sz val="11"/>
        <rFont val="標楷體"/>
        <family val="4"/>
        <charset val="136"/>
      </rPr>
      <t>週至未滿</t>
    </r>
    <r>
      <rPr>
        <sz val="11"/>
        <rFont val="Times New Roman"/>
        <family val="1"/>
      </rPr>
      <t>1</t>
    </r>
    <r>
      <rPr>
        <sz val="11"/>
        <rFont val="標楷體"/>
        <family val="4"/>
        <charset val="136"/>
      </rPr>
      <t xml:space="preserve">年
</t>
    </r>
    <r>
      <rPr>
        <sz val="11"/>
        <rFont val="Times New Roman"/>
        <family val="1"/>
      </rPr>
      <t>28 days ~ Under 1 Year Old</t>
    </r>
    <phoneticPr fontId="16"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</si>
  <si>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</si>
  <si>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 xml:space="preserve">男
</t>
    </r>
    <r>
      <rPr>
        <sz val="11"/>
        <rFont val="Times New Roman"/>
        <family val="1"/>
      </rPr>
      <t>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</si>
  <si>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</si>
  <si>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</si>
  <si>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男
</t>
    </r>
    <r>
      <rPr>
        <sz val="11"/>
        <rFont val="Times New Roman"/>
        <family val="1"/>
      </rPr>
      <t>Male</t>
    </r>
    <phoneticPr fontId="16" type="noConversion"/>
  </si>
  <si>
    <r>
      <rPr>
        <sz val="11"/>
        <rFont val="標楷體"/>
        <family val="4"/>
        <charset val="136"/>
      </rPr>
      <t>所有死亡原因</t>
    </r>
    <r>
      <rPr>
        <sz val="11"/>
        <rFont val="Times New Roman"/>
        <family val="1"/>
      </rPr>
      <t xml:space="preserve"> All causes of death</t>
    </r>
    <phoneticPr fontId="16" type="noConversion"/>
  </si>
  <si>
    <r>
      <rPr>
        <sz val="11"/>
        <rFont val="標楷體"/>
        <family val="4"/>
        <charset val="136"/>
      </rPr>
      <t>先天性畸形、變形及染色體異常</t>
    </r>
    <r>
      <rPr>
        <sz val="11"/>
        <rFont val="Times New Roman"/>
        <family val="1"/>
      </rPr>
      <t xml:space="preserve"> Congenital malformations, deformations and chromosomal abnormalities</t>
    </r>
    <phoneticPr fontId="16" type="noConversion"/>
  </si>
  <si>
    <r>
      <rPr>
        <sz val="11"/>
        <rFont val="標楷體"/>
        <family val="4"/>
        <charset val="136"/>
      </rPr>
      <t>與妊娠長短及胎兒生長有關的疾患</t>
    </r>
    <r>
      <rPr>
        <sz val="11"/>
        <rFont val="Times New Roman"/>
        <family val="1"/>
      </rPr>
      <t xml:space="preserve"> Disorders relating to length of gestation and fetal growth</t>
    </r>
    <phoneticPr fontId="16" type="noConversion"/>
  </si>
  <si>
    <r>
      <rPr>
        <sz val="11"/>
        <rFont val="標楷體"/>
        <family val="4"/>
        <charset val="136"/>
      </rPr>
      <t>源於周產期的呼吸性疾患</t>
    </r>
    <r>
      <rPr>
        <sz val="11"/>
        <rFont val="Times New Roman"/>
        <family val="1"/>
      </rPr>
      <t xml:space="preserve"> Respiratory disorders originating in the perinatal period</t>
    </r>
    <phoneticPr fontId="16" type="noConversion"/>
  </si>
  <si>
    <r>
      <rPr>
        <sz val="11"/>
        <rFont val="標楷體"/>
        <family val="4"/>
        <charset val="136"/>
      </rPr>
      <t xml:space="preserve">事故傷害
</t>
    </r>
    <r>
      <rPr>
        <sz val="11"/>
        <rFont val="Times New Roman"/>
        <family val="1"/>
      </rPr>
      <t>Accidents and adverse effects</t>
    </r>
    <phoneticPr fontId="16" type="noConversion"/>
  </si>
  <si>
    <r>
      <rPr>
        <sz val="11"/>
        <rFont val="標楷體"/>
        <family val="4"/>
        <charset val="136"/>
      </rPr>
      <t>特發於周產期的感染</t>
    </r>
    <r>
      <rPr>
        <sz val="11"/>
        <rFont val="Times New Roman"/>
        <family val="1"/>
      </rPr>
      <t xml:space="preserve"> Infections specific to the perinatal period</t>
    </r>
    <phoneticPr fontId="16" type="noConversion"/>
  </si>
  <si>
    <r>
      <rPr>
        <sz val="11"/>
        <rFont val="標楷體"/>
        <family val="4"/>
        <charset val="136"/>
      </rPr>
      <t>嬰兒猝死症候群（</t>
    </r>
    <r>
      <rPr>
        <sz val="11"/>
        <rFont val="Times New Roman"/>
        <family val="1"/>
      </rPr>
      <t>SIDS</t>
    </r>
    <r>
      <rPr>
        <sz val="11"/>
        <rFont val="標楷體"/>
        <family val="4"/>
        <charset val="136"/>
      </rPr>
      <t>）</t>
    </r>
    <r>
      <rPr>
        <sz val="11"/>
        <rFont val="Times New Roman"/>
        <family val="1"/>
      </rPr>
      <t xml:space="preserve"> Sudden infant death syndrome</t>
    </r>
    <phoneticPr fontId="16" type="noConversion"/>
  </si>
  <si>
    <r>
      <rPr>
        <sz val="11"/>
        <rFont val="標楷體"/>
        <family val="4"/>
        <charset val="136"/>
      </rPr>
      <t>母體因素及懷孕、分娩、生產之併發症所影響之胎兒及新生兒</t>
    </r>
    <r>
      <rPr>
        <sz val="11"/>
        <rFont val="Times New Roman"/>
        <family val="1"/>
      </rPr>
      <t xml:space="preserve"> Fetus and newborn affected by maternal factors and by complications of pregnancy, labour and delivery</t>
    </r>
    <phoneticPr fontId="16" type="noConversion"/>
  </si>
  <si>
    <r>
      <rPr>
        <sz val="11"/>
        <rFont val="標楷體"/>
        <family val="4"/>
        <charset val="136"/>
      </rPr>
      <t>胎兒及新生兒出血及血液疾患</t>
    </r>
    <r>
      <rPr>
        <sz val="11"/>
        <rFont val="Times New Roman"/>
        <family val="1"/>
      </rPr>
      <t xml:space="preserve"> Haemorrhagic and haematological disorders of fetus and newborn</t>
    </r>
    <phoneticPr fontId="16" type="noConversion"/>
  </si>
  <si>
    <r>
      <rPr>
        <sz val="11"/>
        <rFont val="標楷體"/>
        <family val="4"/>
        <charset val="136"/>
      </rPr>
      <t xml:space="preserve">肺炎
</t>
    </r>
    <r>
      <rPr>
        <sz val="11"/>
        <rFont val="Times New Roman"/>
        <family val="1"/>
      </rPr>
      <t>Pneumonia</t>
    </r>
    <phoneticPr fontId="16" type="noConversion"/>
  </si>
  <si>
    <r>
      <rPr>
        <sz val="11"/>
        <rFont val="標楷體"/>
        <family val="4"/>
        <charset val="136"/>
      </rPr>
      <t xml:space="preserve">其他
</t>
    </r>
    <r>
      <rPr>
        <sz val="11"/>
        <rFont val="Times New Roman"/>
        <family val="1"/>
      </rPr>
      <t>Others</t>
    </r>
    <phoneticPr fontId="16" type="noConversion"/>
  </si>
  <si>
    <r>
      <rPr>
        <sz val="12"/>
        <rFont val="標楷體"/>
        <family val="4"/>
        <charset val="136"/>
      </rPr>
      <t>附</t>
    </r>
    <r>
      <rPr>
        <sz val="12"/>
        <rFont val="Times New Roman"/>
        <family val="1"/>
      </rPr>
      <t xml:space="preserve">  </t>
    </r>
    <r>
      <rPr>
        <sz val="12"/>
        <rFont val="標楷體"/>
        <family val="4"/>
        <charset val="136"/>
      </rPr>
      <t>註：民國</t>
    </r>
    <r>
      <rPr>
        <sz val="12"/>
        <rFont val="Times New Roman"/>
        <family val="1"/>
      </rPr>
      <t>109</t>
    </r>
    <r>
      <rPr>
        <sz val="12"/>
        <rFont val="標楷體"/>
        <family val="4"/>
        <charset val="136"/>
      </rPr>
      <t>年出生人數</t>
    </r>
    <r>
      <rPr>
        <sz val="12"/>
        <rFont val="Times New Roman"/>
        <family val="1"/>
      </rPr>
      <t xml:space="preserve"> 161,288 </t>
    </r>
    <r>
      <rPr>
        <sz val="12"/>
        <rFont val="標楷體"/>
        <family val="4"/>
        <charset val="136"/>
      </rPr>
      <t xml:space="preserve">人。
</t>
    </r>
    <r>
      <rPr>
        <sz val="12"/>
        <rFont val="Times New Roman"/>
        <family val="1"/>
      </rPr>
      <t>Remark</t>
    </r>
    <r>
      <rPr>
        <sz val="12"/>
        <rFont val="標楷體"/>
        <family val="4"/>
        <charset val="136"/>
      </rPr>
      <t>：</t>
    </r>
    <r>
      <rPr>
        <sz val="12"/>
        <rFont val="Times New Roman"/>
        <family val="1"/>
      </rPr>
      <t>The count of registered live births in109 is 161,288</t>
    </r>
    <phoneticPr fontId="16" type="noConversion"/>
  </si>
  <si>
    <r>
      <rPr>
        <sz val="16"/>
        <rFont val="標楷體"/>
        <family val="4"/>
        <charset val="136"/>
      </rPr>
      <t>附表</t>
    </r>
    <r>
      <rPr>
        <sz val="16"/>
        <rFont val="Times New Roman"/>
        <family val="1"/>
      </rPr>
      <t xml:space="preserve"> 6  </t>
    </r>
    <r>
      <rPr>
        <sz val="16"/>
        <rFont val="標楷體"/>
        <family val="4"/>
        <charset val="136"/>
      </rPr>
      <t>死亡人數按</t>
    </r>
    <phoneticPr fontId="16" type="noConversion"/>
  </si>
  <si>
    <r>
      <rPr>
        <sz val="16"/>
        <rFont val="標楷體"/>
        <family val="4"/>
        <charset val="136"/>
      </rPr>
      <t>月份別、性別及地區別分</t>
    </r>
    <phoneticPr fontId="16" type="noConversion"/>
  </si>
  <si>
    <r>
      <t>109</t>
    </r>
    <r>
      <rPr>
        <sz val="12"/>
        <rFont val="標楷體"/>
        <family val="4"/>
        <charset val="136"/>
      </rPr>
      <t>年</t>
    </r>
    <phoneticPr fontId="16" type="noConversion"/>
  </si>
  <si>
    <r>
      <rPr>
        <sz val="10"/>
        <rFont val="標楷體"/>
        <family val="4"/>
        <charset val="136"/>
      </rPr>
      <t xml:space="preserve">總計
</t>
    </r>
    <r>
      <rPr>
        <sz val="10"/>
        <rFont val="Times New Roman"/>
        <family val="1"/>
      </rPr>
      <t>Total</t>
    </r>
    <phoneticPr fontId="16" type="noConversion"/>
  </si>
  <si>
    <r>
      <rPr>
        <sz val="10"/>
        <rFont val="標楷體"/>
        <family val="4"/>
        <charset val="136"/>
      </rPr>
      <t xml:space="preserve">一月
</t>
    </r>
    <r>
      <rPr>
        <sz val="10"/>
        <rFont val="Times New Roman"/>
        <family val="1"/>
      </rPr>
      <t>January</t>
    </r>
    <phoneticPr fontId="17" type="noConversion"/>
  </si>
  <si>
    <r>
      <rPr>
        <sz val="10"/>
        <rFont val="標楷體"/>
        <family val="4"/>
        <charset val="136"/>
      </rPr>
      <t xml:space="preserve">二月
</t>
    </r>
    <r>
      <rPr>
        <sz val="10"/>
        <rFont val="Times New Roman"/>
        <family val="1"/>
      </rPr>
      <t>February</t>
    </r>
    <phoneticPr fontId="17" type="noConversion"/>
  </si>
  <si>
    <r>
      <rPr>
        <sz val="10"/>
        <rFont val="標楷體"/>
        <family val="4"/>
        <charset val="136"/>
      </rPr>
      <t xml:space="preserve">三月
</t>
    </r>
    <r>
      <rPr>
        <sz val="10"/>
        <rFont val="Times New Roman"/>
        <family val="1"/>
      </rPr>
      <t>March</t>
    </r>
    <phoneticPr fontId="17" type="noConversion"/>
  </si>
  <si>
    <r>
      <rPr>
        <sz val="10"/>
        <rFont val="標楷體"/>
        <family val="4"/>
        <charset val="136"/>
      </rPr>
      <t xml:space="preserve">四月
</t>
    </r>
    <r>
      <rPr>
        <sz val="10"/>
        <rFont val="Times New Roman"/>
        <family val="1"/>
      </rPr>
      <t>April</t>
    </r>
    <phoneticPr fontId="17" type="noConversion"/>
  </si>
  <si>
    <r>
      <rPr>
        <sz val="10"/>
        <rFont val="標楷體"/>
        <family val="4"/>
        <charset val="136"/>
      </rPr>
      <t xml:space="preserve">五月
</t>
    </r>
    <r>
      <rPr>
        <sz val="10"/>
        <rFont val="Times New Roman"/>
        <family val="1"/>
      </rPr>
      <t>May</t>
    </r>
    <phoneticPr fontId="17" type="noConversion"/>
  </si>
  <si>
    <r>
      <rPr>
        <sz val="10"/>
        <rFont val="標楷體"/>
        <family val="4"/>
        <charset val="136"/>
      </rPr>
      <t xml:space="preserve">六月
</t>
    </r>
    <r>
      <rPr>
        <sz val="10"/>
        <rFont val="Times New Roman"/>
        <family val="1"/>
      </rPr>
      <t>June</t>
    </r>
    <phoneticPr fontId="17" type="noConversion"/>
  </si>
  <si>
    <r>
      <rPr>
        <sz val="10"/>
        <rFont val="標楷體"/>
        <family val="4"/>
        <charset val="136"/>
      </rPr>
      <t xml:space="preserve">七月
</t>
    </r>
    <r>
      <rPr>
        <sz val="10"/>
        <rFont val="Times New Roman"/>
        <family val="1"/>
      </rPr>
      <t>July</t>
    </r>
    <phoneticPr fontId="17" type="noConversion"/>
  </si>
  <si>
    <r>
      <rPr>
        <sz val="10"/>
        <rFont val="標楷體"/>
        <family val="4"/>
        <charset val="136"/>
      </rPr>
      <t xml:space="preserve">八月
</t>
    </r>
    <r>
      <rPr>
        <sz val="10"/>
        <rFont val="Times New Roman"/>
        <family val="1"/>
      </rPr>
      <t>August</t>
    </r>
    <phoneticPr fontId="17" type="noConversion"/>
  </si>
  <si>
    <r>
      <rPr>
        <sz val="10"/>
        <rFont val="標楷體"/>
        <family val="4"/>
        <charset val="136"/>
      </rPr>
      <t xml:space="preserve">九月
</t>
    </r>
    <r>
      <rPr>
        <sz val="10"/>
        <rFont val="Times New Roman"/>
        <family val="1"/>
      </rPr>
      <t>September</t>
    </r>
    <phoneticPr fontId="17" type="noConversion"/>
  </si>
  <si>
    <r>
      <rPr>
        <sz val="10"/>
        <rFont val="標楷體"/>
        <family val="4"/>
        <charset val="136"/>
      </rPr>
      <t xml:space="preserve">十月
</t>
    </r>
    <r>
      <rPr>
        <sz val="10"/>
        <rFont val="Times New Roman"/>
        <family val="1"/>
      </rPr>
      <t>October</t>
    </r>
    <phoneticPr fontId="17" type="noConversion"/>
  </si>
  <si>
    <r>
      <rPr>
        <sz val="10"/>
        <rFont val="標楷體"/>
        <family val="4"/>
        <charset val="136"/>
      </rPr>
      <t xml:space="preserve">十一月
</t>
    </r>
    <r>
      <rPr>
        <sz val="10"/>
        <rFont val="Times New Roman"/>
        <family val="1"/>
      </rPr>
      <t>November</t>
    </r>
    <phoneticPr fontId="17" type="noConversion"/>
  </si>
  <si>
    <r>
      <rPr>
        <sz val="10"/>
        <rFont val="標楷體"/>
        <family val="4"/>
        <charset val="136"/>
      </rPr>
      <t xml:space="preserve">十二月
</t>
    </r>
    <r>
      <rPr>
        <sz val="10"/>
        <rFont val="Times New Roman"/>
        <family val="1"/>
      </rPr>
      <t>December</t>
    </r>
    <phoneticPr fontId="17"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</si>
  <si>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</si>
  <si>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 xml:space="preserve">男
</t>
    </r>
    <r>
      <rPr>
        <sz val="11"/>
        <rFont val="Times New Roman"/>
        <family val="1"/>
      </rPr>
      <t>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</si>
  <si>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</si>
  <si>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女
</t>
    </r>
    <r>
      <rPr>
        <sz val="11"/>
        <rFont val="Times New Roman"/>
        <family val="1"/>
      </rPr>
      <t>Female</t>
    </r>
    <phoneticPr fontId="16" type="noConversion"/>
  </si>
  <si>
    <r>
      <rPr>
        <sz val="11"/>
        <rFont val="標楷體"/>
        <family val="4"/>
        <charset val="136"/>
      </rPr>
      <t xml:space="preserve">男
</t>
    </r>
    <r>
      <rPr>
        <sz val="11"/>
        <rFont val="Times New Roman"/>
        <family val="1"/>
      </rPr>
      <t>Male</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</si>
  <si>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</si>
  <si>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0"/>
        <rFont val="標楷體"/>
        <family val="4"/>
        <charset val="136"/>
      </rPr>
      <t xml:space="preserve">新北市
</t>
    </r>
    <r>
      <rPr>
        <sz val="10"/>
        <rFont val="Times New Roman"/>
        <family val="1"/>
      </rPr>
      <t>New Taipei City</t>
    </r>
    <phoneticPr fontId="16" type="noConversion"/>
  </si>
  <si>
    <r>
      <rPr>
        <sz val="10"/>
        <rFont val="標楷體"/>
        <family val="4"/>
        <charset val="136"/>
      </rPr>
      <t xml:space="preserve">臺北市
</t>
    </r>
    <r>
      <rPr>
        <sz val="10"/>
        <rFont val="Times New Roman"/>
        <family val="1"/>
      </rPr>
      <t>Taipei City</t>
    </r>
    <phoneticPr fontId="16" type="noConversion"/>
  </si>
  <si>
    <r>
      <rPr>
        <sz val="10"/>
        <rFont val="標楷體"/>
        <family val="4"/>
        <charset val="136"/>
      </rPr>
      <t xml:space="preserve">桃園市
</t>
    </r>
    <r>
      <rPr>
        <sz val="10"/>
        <rFont val="Times New Roman"/>
        <family val="1"/>
      </rPr>
      <t>Taoyuan City</t>
    </r>
    <phoneticPr fontId="16" type="noConversion"/>
  </si>
  <si>
    <r>
      <rPr>
        <sz val="10"/>
        <rFont val="標楷體"/>
        <family val="4"/>
        <charset val="136"/>
      </rPr>
      <t xml:space="preserve">臺中市
</t>
    </r>
    <r>
      <rPr>
        <sz val="10"/>
        <rFont val="Times New Roman"/>
        <family val="1"/>
      </rPr>
      <t>Taichung City</t>
    </r>
    <phoneticPr fontId="16" type="noConversion"/>
  </si>
  <si>
    <r>
      <rPr>
        <sz val="10"/>
        <rFont val="標楷體"/>
        <family val="4"/>
        <charset val="136"/>
      </rPr>
      <t xml:space="preserve">臺南市
</t>
    </r>
    <r>
      <rPr>
        <sz val="10"/>
        <rFont val="Times New Roman"/>
        <family val="1"/>
      </rPr>
      <t>Tainan City</t>
    </r>
    <phoneticPr fontId="16" type="noConversion"/>
  </si>
  <si>
    <r>
      <rPr>
        <sz val="10"/>
        <rFont val="標楷體"/>
        <family val="4"/>
        <charset val="136"/>
      </rPr>
      <t xml:space="preserve">高雄市
</t>
    </r>
    <r>
      <rPr>
        <sz val="10"/>
        <rFont val="Times New Roman"/>
        <family val="1"/>
      </rPr>
      <t>Kaohsiung City</t>
    </r>
    <phoneticPr fontId="16" type="noConversion"/>
  </si>
  <si>
    <r>
      <rPr>
        <sz val="10"/>
        <rFont val="標楷體"/>
        <family val="4"/>
        <charset val="136"/>
      </rPr>
      <t xml:space="preserve">宜蘭縣
</t>
    </r>
    <r>
      <rPr>
        <sz val="10"/>
        <rFont val="Times New Roman"/>
        <family val="1"/>
      </rPr>
      <t>Yilan County</t>
    </r>
    <phoneticPr fontId="16" type="noConversion"/>
  </si>
  <si>
    <r>
      <rPr>
        <sz val="10"/>
        <rFont val="標楷體"/>
        <family val="4"/>
        <charset val="136"/>
      </rPr>
      <t xml:space="preserve">新竹縣
</t>
    </r>
    <r>
      <rPr>
        <sz val="10"/>
        <rFont val="Times New Roman"/>
        <family val="1"/>
      </rPr>
      <t>Hsinchu County</t>
    </r>
    <phoneticPr fontId="16" type="noConversion"/>
  </si>
  <si>
    <r>
      <rPr>
        <sz val="10"/>
        <rFont val="標楷體"/>
        <family val="4"/>
        <charset val="136"/>
      </rPr>
      <t xml:space="preserve">苗栗縣
</t>
    </r>
    <r>
      <rPr>
        <sz val="10"/>
        <rFont val="Times New Roman"/>
        <family val="1"/>
      </rPr>
      <t>Miaoli County</t>
    </r>
    <phoneticPr fontId="16" type="noConversion"/>
  </si>
  <si>
    <r>
      <rPr>
        <sz val="10"/>
        <rFont val="標楷體"/>
        <family val="4"/>
        <charset val="136"/>
      </rPr>
      <t xml:space="preserve">彰化縣
</t>
    </r>
    <r>
      <rPr>
        <sz val="10"/>
        <rFont val="Times New Roman"/>
        <family val="1"/>
      </rPr>
      <t>Changhua County</t>
    </r>
    <phoneticPr fontId="16" type="noConversion"/>
  </si>
  <si>
    <r>
      <rPr>
        <sz val="10"/>
        <rFont val="標楷體"/>
        <family val="4"/>
        <charset val="136"/>
      </rPr>
      <t xml:space="preserve">南投縣
</t>
    </r>
    <r>
      <rPr>
        <sz val="10"/>
        <rFont val="Times New Roman"/>
        <family val="1"/>
      </rPr>
      <t>Nantou County</t>
    </r>
    <phoneticPr fontId="16" type="noConversion"/>
  </si>
  <si>
    <r>
      <rPr>
        <sz val="10"/>
        <rFont val="標楷體"/>
        <family val="4"/>
        <charset val="136"/>
      </rPr>
      <t xml:space="preserve">雲林縣
</t>
    </r>
    <r>
      <rPr>
        <sz val="10"/>
        <rFont val="Times New Roman"/>
        <family val="1"/>
      </rPr>
      <t>Yunlin County</t>
    </r>
    <phoneticPr fontId="16" type="noConversion"/>
  </si>
  <si>
    <r>
      <rPr>
        <sz val="10"/>
        <rFont val="標楷體"/>
        <family val="4"/>
        <charset val="136"/>
      </rPr>
      <t xml:space="preserve">嘉義縣
</t>
    </r>
    <r>
      <rPr>
        <sz val="10"/>
        <rFont val="Times New Roman"/>
        <family val="1"/>
      </rPr>
      <t>Chiayi County</t>
    </r>
    <phoneticPr fontId="16" type="noConversion"/>
  </si>
  <si>
    <r>
      <rPr>
        <sz val="10"/>
        <rFont val="標楷體"/>
        <family val="4"/>
        <charset val="136"/>
      </rPr>
      <t xml:space="preserve">屏東縣
</t>
    </r>
    <r>
      <rPr>
        <sz val="10"/>
        <rFont val="Times New Roman"/>
        <family val="1"/>
      </rPr>
      <t>Pingtung County</t>
    </r>
    <phoneticPr fontId="16" type="noConversion"/>
  </si>
  <si>
    <r>
      <rPr>
        <sz val="10"/>
        <rFont val="標楷體"/>
        <family val="4"/>
        <charset val="136"/>
      </rPr>
      <t xml:space="preserve">臺東縣
</t>
    </r>
    <r>
      <rPr>
        <sz val="10"/>
        <rFont val="Times New Roman"/>
        <family val="1"/>
      </rPr>
      <t>Taitung County</t>
    </r>
    <phoneticPr fontId="16" type="noConversion"/>
  </si>
  <si>
    <r>
      <rPr>
        <sz val="10"/>
        <rFont val="標楷體"/>
        <family val="4"/>
        <charset val="136"/>
      </rPr>
      <t xml:space="preserve">花蓮縣
</t>
    </r>
    <r>
      <rPr>
        <sz val="10"/>
        <rFont val="Times New Roman"/>
        <family val="1"/>
      </rPr>
      <t>Hualien County</t>
    </r>
    <phoneticPr fontId="16" type="noConversion"/>
  </si>
  <si>
    <r>
      <rPr>
        <sz val="10"/>
        <rFont val="標楷體"/>
        <family val="4"/>
        <charset val="136"/>
      </rPr>
      <t xml:space="preserve">澎湖縣
</t>
    </r>
    <r>
      <rPr>
        <sz val="10"/>
        <rFont val="Times New Roman"/>
        <family val="1"/>
      </rPr>
      <t>Penghu County</t>
    </r>
    <phoneticPr fontId="16" type="noConversion"/>
  </si>
  <si>
    <r>
      <rPr>
        <sz val="10"/>
        <rFont val="標楷體"/>
        <family val="4"/>
        <charset val="136"/>
      </rPr>
      <t xml:space="preserve">基隆市
</t>
    </r>
    <r>
      <rPr>
        <sz val="10"/>
        <rFont val="Times New Roman"/>
        <family val="1"/>
      </rPr>
      <t>Keelung City</t>
    </r>
    <phoneticPr fontId="16" type="noConversion"/>
  </si>
  <si>
    <r>
      <rPr>
        <sz val="10"/>
        <rFont val="標楷體"/>
        <family val="4"/>
        <charset val="136"/>
      </rPr>
      <t xml:space="preserve">新竹市
</t>
    </r>
    <r>
      <rPr>
        <sz val="10"/>
        <rFont val="Times New Roman"/>
        <family val="1"/>
      </rPr>
      <t>Hsinchu City</t>
    </r>
    <phoneticPr fontId="16" type="noConversion"/>
  </si>
  <si>
    <r>
      <rPr>
        <sz val="10"/>
        <rFont val="標楷體"/>
        <family val="4"/>
        <charset val="136"/>
      </rPr>
      <t xml:space="preserve">嘉義市
</t>
    </r>
    <r>
      <rPr>
        <sz val="10"/>
        <rFont val="Times New Roman"/>
        <family val="1"/>
      </rPr>
      <t>Chiayi City</t>
    </r>
    <phoneticPr fontId="16" type="noConversion"/>
  </si>
  <si>
    <r>
      <rPr>
        <sz val="10"/>
        <rFont val="標楷體"/>
        <family val="4"/>
        <charset val="136"/>
      </rPr>
      <t xml:space="preserve">金門縣
</t>
    </r>
    <r>
      <rPr>
        <sz val="10"/>
        <rFont val="Times New Roman"/>
        <family val="1"/>
      </rPr>
      <t>Kinmen County</t>
    </r>
    <phoneticPr fontId="16" type="noConversion"/>
  </si>
  <si>
    <r>
      <rPr>
        <sz val="10"/>
        <rFont val="標楷體"/>
        <family val="4"/>
        <charset val="136"/>
      </rPr>
      <t xml:space="preserve">連江縣
</t>
    </r>
    <r>
      <rPr>
        <sz val="10"/>
        <rFont val="Times New Roman"/>
        <family val="1"/>
      </rPr>
      <t>Lienchiang County</t>
    </r>
    <phoneticPr fontId="16" type="noConversion"/>
  </si>
  <si>
    <r>
      <rPr>
        <sz val="16"/>
        <rFont val="標楷體"/>
        <family val="4"/>
        <charset val="136"/>
      </rPr>
      <t>附表</t>
    </r>
    <r>
      <rPr>
        <sz val="16"/>
        <rFont val="Times New Roman"/>
        <family val="1"/>
      </rPr>
      <t xml:space="preserve"> 5  </t>
    </r>
    <r>
      <rPr>
        <sz val="16"/>
        <rFont val="標楷體"/>
        <family val="4"/>
        <charset val="136"/>
      </rPr>
      <t>戶籍登記死亡人數</t>
    </r>
    <phoneticPr fontId="16" type="noConversion"/>
  </si>
  <si>
    <r>
      <rPr>
        <sz val="16"/>
        <rFont val="標楷體"/>
        <family val="4"/>
        <charset val="136"/>
      </rPr>
      <t>按月份別、性別及地區別分</t>
    </r>
    <phoneticPr fontId="16" type="noConversion"/>
  </si>
  <si>
    <r>
      <rPr>
        <sz val="12"/>
        <rFont val="標楷體"/>
        <family val="4"/>
        <charset val="136"/>
      </rPr>
      <t>民國</t>
    </r>
    <r>
      <rPr>
        <sz val="12"/>
        <rFont val="Times New Roman"/>
        <family val="1"/>
      </rPr>
      <t/>
    </r>
    <phoneticPr fontId="16" type="noConversion"/>
  </si>
  <si>
    <r>
      <t>109</t>
    </r>
    <r>
      <rPr>
        <sz val="12"/>
        <rFont val="標楷體"/>
        <family val="4"/>
        <charset val="136"/>
      </rPr>
      <t>年</t>
    </r>
    <phoneticPr fontId="17" type="noConversion"/>
  </si>
  <si>
    <r>
      <rPr>
        <sz val="11"/>
        <rFont val="標楷體"/>
        <family val="4"/>
        <charset val="136"/>
      </rPr>
      <t>單位</t>
    </r>
    <r>
      <rPr>
        <sz val="11"/>
        <rFont val="Times New Roman"/>
        <family val="1"/>
      </rPr>
      <t>:</t>
    </r>
    <r>
      <rPr>
        <sz val="11"/>
        <rFont val="標楷體"/>
        <family val="4"/>
        <charset val="136"/>
      </rPr>
      <t>人</t>
    </r>
  </si>
  <si>
    <r>
      <rPr>
        <sz val="10"/>
        <rFont val="標楷體"/>
        <family val="4"/>
        <charset val="136"/>
      </rPr>
      <t>地</t>
    </r>
    <r>
      <rPr>
        <sz val="10"/>
        <rFont val="Times New Roman"/>
        <family val="1"/>
      </rPr>
      <t xml:space="preserve"> </t>
    </r>
    <r>
      <rPr>
        <sz val="10"/>
        <rFont val="標楷體"/>
        <family val="4"/>
        <charset val="136"/>
      </rPr>
      <t>區</t>
    </r>
    <r>
      <rPr>
        <sz val="10"/>
        <rFont val="Times New Roman"/>
        <family val="1"/>
      </rPr>
      <t xml:space="preserve"> </t>
    </r>
    <r>
      <rPr>
        <sz val="10"/>
        <rFont val="標楷體"/>
        <family val="4"/>
        <charset val="136"/>
      </rPr>
      <t xml:space="preserve">別
</t>
    </r>
    <r>
      <rPr>
        <sz val="10"/>
        <rFont val="Times New Roman"/>
        <family val="1"/>
      </rPr>
      <t>Local</t>
    </r>
    <phoneticPr fontId="16" type="noConversion"/>
  </si>
  <si>
    <r>
      <rPr>
        <sz val="10"/>
        <rFont val="標楷體"/>
        <family val="4"/>
        <charset val="136"/>
      </rPr>
      <t xml:space="preserve">總計
</t>
    </r>
    <r>
      <rPr>
        <sz val="10"/>
        <rFont val="Times New Roman"/>
        <family val="1"/>
      </rPr>
      <t>Total</t>
    </r>
    <phoneticPr fontId="16" type="noConversion"/>
  </si>
  <si>
    <r>
      <rPr>
        <sz val="10"/>
        <rFont val="標楷體"/>
        <family val="4"/>
        <charset val="136"/>
      </rPr>
      <t xml:space="preserve">一月
</t>
    </r>
    <r>
      <rPr>
        <sz val="10"/>
        <rFont val="Times New Roman"/>
        <family val="1"/>
      </rPr>
      <t>January</t>
    </r>
    <phoneticPr fontId="17" type="noConversion"/>
  </si>
  <si>
    <r>
      <rPr>
        <sz val="10"/>
        <rFont val="標楷體"/>
        <family val="4"/>
        <charset val="136"/>
      </rPr>
      <t xml:space="preserve">二月
</t>
    </r>
    <r>
      <rPr>
        <sz val="10"/>
        <rFont val="Times New Roman"/>
        <family val="1"/>
      </rPr>
      <t>February</t>
    </r>
    <phoneticPr fontId="17" type="noConversion"/>
  </si>
  <si>
    <r>
      <rPr>
        <sz val="10"/>
        <rFont val="標楷體"/>
        <family val="4"/>
        <charset val="136"/>
      </rPr>
      <t xml:space="preserve">三月
</t>
    </r>
    <r>
      <rPr>
        <sz val="10"/>
        <rFont val="Times New Roman"/>
        <family val="1"/>
      </rPr>
      <t>March</t>
    </r>
    <phoneticPr fontId="17" type="noConversion"/>
  </si>
  <si>
    <r>
      <rPr>
        <sz val="10"/>
        <rFont val="標楷體"/>
        <family val="4"/>
        <charset val="136"/>
      </rPr>
      <t xml:space="preserve">四月
</t>
    </r>
    <r>
      <rPr>
        <sz val="10"/>
        <rFont val="Times New Roman"/>
        <family val="1"/>
      </rPr>
      <t>April</t>
    </r>
    <phoneticPr fontId="17" type="noConversion"/>
  </si>
  <si>
    <r>
      <rPr>
        <sz val="10"/>
        <rFont val="標楷體"/>
        <family val="4"/>
        <charset val="136"/>
      </rPr>
      <t xml:space="preserve">五月
</t>
    </r>
    <r>
      <rPr>
        <sz val="10"/>
        <rFont val="Times New Roman"/>
        <family val="1"/>
      </rPr>
      <t>May</t>
    </r>
    <phoneticPr fontId="17" type="noConversion"/>
  </si>
  <si>
    <r>
      <rPr>
        <sz val="10"/>
        <rFont val="標楷體"/>
        <family val="4"/>
        <charset val="136"/>
      </rPr>
      <t xml:space="preserve">六月
</t>
    </r>
    <r>
      <rPr>
        <sz val="10"/>
        <rFont val="Times New Roman"/>
        <family val="1"/>
      </rPr>
      <t>June</t>
    </r>
    <phoneticPr fontId="17" type="noConversion"/>
  </si>
  <si>
    <r>
      <rPr>
        <sz val="10"/>
        <rFont val="標楷體"/>
        <family val="4"/>
        <charset val="136"/>
      </rPr>
      <t xml:space="preserve">七月
</t>
    </r>
    <r>
      <rPr>
        <sz val="10"/>
        <rFont val="Times New Roman"/>
        <family val="1"/>
      </rPr>
      <t>July</t>
    </r>
    <phoneticPr fontId="17" type="noConversion"/>
  </si>
  <si>
    <r>
      <rPr>
        <sz val="10"/>
        <rFont val="標楷體"/>
        <family val="4"/>
        <charset val="136"/>
      </rPr>
      <t xml:space="preserve">八月
</t>
    </r>
    <r>
      <rPr>
        <sz val="10"/>
        <rFont val="Times New Roman"/>
        <family val="1"/>
      </rPr>
      <t>August</t>
    </r>
    <phoneticPr fontId="17" type="noConversion"/>
  </si>
  <si>
    <r>
      <rPr>
        <sz val="10"/>
        <rFont val="標楷體"/>
        <family val="4"/>
        <charset val="136"/>
      </rPr>
      <t xml:space="preserve">九月
</t>
    </r>
    <r>
      <rPr>
        <sz val="10"/>
        <rFont val="Times New Roman"/>
        <family val="1"/>
      </rPr>
      <t>September</t>
    </r>
    <phoneticPr fontId="17" type="noConversion"/>
  </si>
  <si>
    <r>
      <rPr>
        <sz val="10"/>
        <rFont val="標楷體"/>
        <family val="4"/>
        <charset val="136"/>
      </rPr>
      <t xml:space="preserve">十月
</t>
    </r>
    <r>
      <rPr>
        <sz val="10"/>
        <rFont val="Times New Roman"/>
        <family val="1"/>
      </rPr>
      <t>October</t>
    </r>
    <phoneticPr fontId="17" type="noConversion"/>
  </si>
  <si>
    <r>
      <rPr>
        <sz val="10"/>
        <rFont val="標楷體"/>
        <family val="4"/>
        <charset val="136"/>
      </rPr>
      <t xml:space="preserve">十一月
</t>
    </r>
    <r>
      <rPr>
        <sz val="10"/>
        <rFont val="Times New Roman"/>
        <family val="1"/>
      </rPr>
      <t>November</t>
    </r>
    <phoneticPr fontId="17" type="noConversion"/>
  </si>
  <si>
    <r>
      <rPr>
        <sz val="10"/>
        <rFont val="標楷體"/>
        <family val="4"/>
        <charset val="136"/>
      </rPr>
      <t xml:space="preserve">十二月
</t>
    </r>
    <r>
      <rPr>
        <sz val="10"/>
        <rFont val="Times New Roman"/>
        <family val="1"/>
      </rPr>
      <t>December</t>
    </r>
    <phoneticPr fontId="17"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</si>
  <si>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</si>
  <si>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 xml:space="preserve">女
</t>
    </r>
    <r>
      <rPr>
        <sz val="11"/>
        <rFont val="Times New Roman"/>
        <family val="1"/>
      </rPr>
      <t>Female</t>
    </r>
    <phoneticPr fontId="16" type="noConversion"/>
  </si>
  <si>
    <r>
      <rPr>
        <sz val="10"/>
        <rFont val="標楷體"/>
        <family val="4"/>
        <charset val="136"/>
      </rPr>
      <t xml:space="preserve">高雄市
</t>
    </r>
    <r>
      <rPr>
        <sz val="10"/>
        <rFont val="Times New Roman"/>
        <family val="1"/>
      </rPr>
      <t>Kaohsiung City</t>
    </r>
    <phoneticPr fontId="16" type="noConversion"/>
  </si>
  <si>
    <r>
      <rPr>
        <sz val="10"/>
        <rFont val="標楷體"/>
        <family val="4"/>
        <charset val="136"/>
      </rPr>
      <t xml:space="preserve">宜蘭縣
</t>
    </r>
    <r>
      <rPr>
        <sz val="10"/>
        <rFont val="Times New Roman"/>
        <family val="1"/>
      </rPr>
      <t>Yilan County</t>
    </r>
    <phoneticPr fontId="16" type="noConversion"/>
  </si>
  <si>
    <r>
      <rPr>
        <sz val="10"/>
        <rFont val="標楷體"/>
        <family val="4"/>
        <charset val="136"/>
      </rPr>
      <t xml:space="preserve">彰化縣
</t>
    </r>
    <r>
      <rPr>
        <sz val="10"/>
        <rFont val="Times New Roman"/>
        <family val="1"/>
      </rPr>
      <t>Changhua County</t>
    </r>
    <phoneticPr fontId="16" type="noConversion"/>
  </si>
  <si>
    <r>
      <rPr>
        <sz val="10"/>
        <rFont val="標楷體"/>
        <family val="4"/>
        <charset val="136"/>
      </rPr>
      <t xml:space="preserve">雲林縣
</t>
    </r>
    <r>
      <rPr>
        <sz val="10"/>
        <rFont val="Times New Roman"/>
        <family val="1"/>
      </rPr>
      <t>Yunlin County</t>
    </r>
    <phoneticPr fontId="16" type="noConversion"/>
  </si>
  <si>
    <r>
      <rPr>
        <sz val="10"/>
        <rFont val="標楷體"/>
        <family val="4"/>
        <charset val="136"/>
      </rPr>
      <t xml:space="preserve">嘉義市
</t>
    </r>
    <r>
      <rPr>
        <sz val="10"/>
        <rFont val="Times New Roman"/>
        <family val="1"/>
      </rPr>
      <t>Chiayi City</t>
    </r>
    <phoneticPr fontId="16" type="noConversion"/>
  </si>
  <si>
    <r>
      <rPr>
        <sz val="10"/>
        <rFont val="標楷體"/>
        <family val="4"/>
        <charset val="136"/>
      </rPr>
      <t xml:space="preserve">金門縣
</t>
    </r>
    <r>
      <rPr>
        <sz val="10"/>
        <rFont val="Times New Roman"/>
        <family val="1"/>
      </rPr>
      <t>Kinmen County</t>
    </r>
    <phoneticPr fontId="16" type="noConversion"/>
  </si>
  <si>
    <r>
      <rPr>
        <sz val="10"/>
        <rFont val="標楷體"/>
        <family val="4"/>
        <charset val="136"/>
      </rPr>
      <t>備註：資料來源係內政部，按登記日期統計。</t>
    </r>
    <phoneticPr fontId="9" type="noConversion"/>
  </si>
  <si>
    <r>
      <rPr>
        <sz val="16"/>
        <rFont val="標楷體"/>
        <family val="4"/>
        <charset val="136"/>
      </rPr>
      <t>人口按年齡別分</t>
    </r>
    <phoneticPr fontId="16" type="noConversion"/>
  </si>
  <si>
    <r>
      <rPr>
        <sz val="12"/>
        <rFont val="標楷體"/>
        <family val="4"/>
        <charset val="136"/>
      </rPr>
      <t>民國</t>
    </r>
    <r>
      <rPr>
        <sz val="12"/>
        <rFont val="Times New Roman"/>
        <family val="1"/>
      </rPr>
      <t>99</t>
    </r>
    <phoneticPr fontId="16" type="noConversion"/>
  </si>
  <si>
    <r>
      <rPr>
        <sz val="12"/>
        <rFont val="標楷體"/>
        <family val="4"/>
        <charset val="136"/>
      </rPr>
      <t>至</t>
    </r>
    <r>
      <rPr>
        <sz val="12"/>
        <rFont val="Times New Roman"/>
        <family val="1"/>
      </rPr>
      <t>109</t>
    </r>
    <r>
      <rPr>
        <sz val="12"/>
        <rFont val="標楷體"/>
        <family val="4"/>
        <charset val="136"/>
      </rPr>
      <t>年</t>
    </r>
    <phoneticPr fontId="16" type="noConversion"/>
  </si>
  <si>
    <r>
      <rPr>
        <sz val="11"/>
        <rFont val="標楷體"/>
        <family val="4"/>
        <charset val="136"/>
      </rPr>
      <t>年齡別</t>
    </r>
    <r>
      <rPr>
        <sz val="11"/>
        <rFont val="Times New Roman"/>
        <family val="1"/>
      </rPr>
      <t xml:space="preserve">  
Age group</t>
    </r>
    <phoneticPr fontId="16" type="noConversion"/>
  </si>
  <si>
    <r>
      <rPr>
        <sz val="12"/>
        <rFont val="標楷體"/>
        <family val="4"/>
        <charset val="136"/>
      </rPr>
      <t>民國</t>
    </r>
    <r>
      <rPr>
        <sz val="12"/>
        <rFont val="Times New Roman"/>
        <family val="1"/>
      </rPr>
      <t>99</t>
    </r>
    <r>
      <rPr>
        <sz val="12"/>
        <rFont val="標楷體"/>
        <family val="4"/>
        <charset val="136"/>
      </rPr>
      <t xml:space="preserve">年
</t>
    </r>
    <r>
      <rPr>
        <sz val="12"/>
        <rFont val="Times New Roman"/>
        <family val="1"/>
      </rPr>
      <t>2010</t>
    </r>
    <phoneticPr fontId="16" type="noConversion"/>
  </si>
  <si>
    <r>
      <rPr>
        <sz val="12"/>
        <rFont val="標楷體"/>
        <family val="4"/>
        <charset val="136"/>
      </rPr>
      <t>民國</t>
    </r>
    <r>
      <rPr>
        <sz val="12"/>
        <rFont val="Times New Roman"/>
        <family val="1"/>
      </rPr>
      <t>100</t>
    </r>
    <r>
      <rPr>
        <sz val="12"/>
        <rFont val="標楷體"/>
        <family val="4"/>
        <charset val="136"/>
      </rPr>
      <t xml:space="preserve">年
</t>
    </r>
    <r>
      <rPr>
        <sz val="12"/>
        <rFont val="Times New Roman"/>
        <family val="1"/>
      </rPr>
      <t>2011</t>
    </r>
    <phoneticPr fontId="16" type="noConversion"/>
  </si>
  <si>
    <r>
      <rPr>
        <sz val="12"/>
        <rFont val="標楷體"/>
        <family val="4"/>
        <charset val="136"/>
      </rPr>
      <t>民國</t>
    </r>
    <r>
      <rPr>
        <sz val="12"/>
        <rFont val="Times New Roman"/>
        <family val="1"/>
      </rPr>
      <t>101</t>
    </r>
    <r>
      <rPr>
        <sz val="12"/>
        <rFont val="標楷體"/>
        <family val="4"/>
        <charset val="136"/>
      </rPr>
      <t xml:space="preserve">年
</t>
    </r>
    <r>
      <rPr>
        <sz val="12"/>
        <rFont val="Times New Roman"/>
        <family val="1"/>
      </rPr>
      <t>2012</t>
    </r>
    <phoneticPr fontId="16" type="noConversion"/>
  </si>
  <si>
    <r>
      <rPr>
        <sz val="12"/>
        <rFont val="標楷體"/>
        <family val="4"/>
        <charset val="136"/>
      </rPr>
      <t>民國</t>
    </r>
    <r>
      <rPr>
        <sz val="12"/>
        <rFont val="Times New Roman"/>
        <family val="1"/>
      </rPr>
      <t>102</t>
    </r>
    <r>
      <rPr>
        <sz val="12"/>
        <rFont val="標楷體"/>
        <family val="4"/>
        <charset val="136"/>
      </rPr>
      <t xml:space="preserve">年
</t>
    </r>
    <r>
      <rPr>
        <sz val="12"/>
        <rFont val="Times New Roman"/>
        <family val="1"/>
      </rPr>
      <t>2013</t>
    </r>
    <phoneticPr fontId="16" type="noConversion"/>
  </si>
  <si>
    <r>
      <rPr>
        <sz val="12"/>
        <rFont val="標楷體"/>
        <family val="4"/>
        <charset val="136"/>
      </rPr>
      <t>民國</t>
    </r>
    <r>
      <rPr>
        <sz val="12"/>
        <rFont val="Times New Roman"/>
        <family val="1"/>
      </rPr>
      <t>103</t>
    </r>
    <r>
      <rPr>
        <sz val="12"/>
        <rFont val="標楷體"/>
        <family val="4"/>
        <charset val="136"/>
      </rPr>
      <t xml:space="preserve">年
</t>
    </r>
    <r>
      <rPr>
        <sz val="12"/>
        <rFont val="Times New Roman"/>
        <family val="1"/>
      </rPr>
      <t>2014</t>
    </r>
    <phoneticPr fontId="16" type="noConversion"/>
  </si>
  <si>
    <r>
      <rPr>
        <sz val="12"/>
        <rFont val="標楷體"/>
        <family val="4"/>
        <charset val="136"/>
      </rPr>
      <t>民國</t>
    </r>
    <r>
      <rPr>
        <sz val="12"/>
        <rFont val="Times New Roman"/>
        <family val="1"/>
      </rPr>
      <t>104</t>
    </r>
    <r>
      <rPr>
        <sz val="12"/>
        <rFont val="標楷體"/>
        <family val="4"/>
        <charset val="136"/>
      </rPr>
      <t xml:space="preserve">年
</t>
    </r>
    <r>
      <rPr>
        <sz val="12"/>
        <rFont val="Times New Roman"/>
        <family val="1"/>
      </rPr>
      <t>2015</t>
    </r>
    <phoneticPr fontId="16" type="noConversion"/>
  </si>
  <si>
    <r>
      <rPr>
        <sz val="12"/>
        <rFont val="標楷體"/>
        <family val="4"/>
        <charset val="136"/>
      </rPr>
      <t>民國</t>
    </r>
    <r>
      <rPr>
        <sz val="12"/>
        <rFont val="Times New Roman"/>
        <family val="1"/>
      </rPr>
      <t>105</t>
    </r>
    <r>
      <rPr>
        <sz val="12"/>
        <rFont val="標楷體"/>
        <family val="4"/>
        <charset val="136"/>
      </rPr>
      <t xml:space="preserve">年
</t>
    </r>
    <r>
      <rPr>
        <sz val="12"/>
        <rFont val="Times New Roman"/>
        <family val="1"/>
      </rPr>
      <t>2016</t>
    </r>
    <phoneticPr fontId="16"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</si>
  <si>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16" type="noConversion"/>
  </si>
  <si>
    <r>
      <rPr>
        <sz val="12"/>
        <rFont val="標楷體"/>
        <family val="4"/>
        <charset val="136"/>
      </rPr>
      <t>民國</t>
    </r>
    <r>
      <rPr>
        <sz val="12"/>
        <rFont val="Times New Roman"/>
        <family val="1"/>
      </rPr>
      <t>107</t>
    </r>
    <r>
      <rPr>
        <sz val="12"/>
        <rFont val="標楷體"/>
        <family val="4"/>
        <charset val="136"/>
      </rPr>
      <t xml:space="preserve">年
</t>
    </r>
    <r>
      <rPr>
        <sz val="12"/>
        <rFont val="Times New Roman"/>
        <family val="1"/>
      </rPr>
      <t>2018</t>
    </r>
    <phoneticPr fontId="16" type="noConversion"/>
  </si>
  <si>
    <r>
      <rPr>
        <sz val="12"/>
        <rFont val="標楷體"/>
        <family val="4"/>
        <charset val="136"/>
      </rPr>
      <t>民國</t>
    </r>
    <r>
      <rPr>
        <sz val="12"/>
        <rFont val="Times New Roman"/>
        <family val="1"/>
      </rPr>
      <t>108</t>
    </r>
    <r>
      <rPr>
        <sz val="12"/>
        <rFont val="標楷體"/>
        <family val="4"/>
        <charset val="136"/>
      </rPr>
      <t xml:space="preserve">年
</t>
    </r>
    <r>
      <rPr>
        <sz val="12"/>
        <rFont val="Times New Roman"/>
        <family val="1"/>
      </rPr>
      <t>2019</t>
    </r>
    <phoneticPr fontId="16" type="noConversion"/>
  </si>
  <si>
    <r>
      <rPr>
        <sz val="12"/>
        <rFont val="標楷體"/>
        <family val="4"/>
        <charset val="136"/>
      </rPr>
      <t>民國</t>
    </r>
    <r>
      <rPr>
        <sz val="12"/>
        <rFont val="Times New Roman"/>
        <family val="1"/>
      </rPr>
      <t>109</t>
    </r>
    <r>
      <rPr>
        <sz val="12"/>
        <rFont val="標楷體"/>
        <family val="4"/>
        <charset val="136"/>
      </rPr>
      <t xml:space="preserve">年
</t>
    </r>
    <r>
      <rPr>
        <sz val="12"/>
        <rFont val="Times New Roman"/>
        <family val="1"/>
      </rPr>
      <t>2020</t>
    </r>
    <phoneticPr fontId="16" type="noConversion"/>
  </si>
  <si>
    <r>
      <rPr>
        <sz val="11"/>
        <rFont val="標楷體"/>
        <family val="4"/>
        <charset val="136"/>
      </rPr>
      <t xml:space="preserve">男
</t>
    </r>
    <r>
      <rPr>
        <sz val="11"/>
        <rFont val="Times New Roman"/>
        <family val="1"/>
      </rPr>
      <t>Male</t>
    </r>
  </si>
  <si>
    <r>
      <rPr>
        <sz val="11"/>
        <rFont val="標楷體"/>
        <family val="4"/>
        <charset val="136"/>
      </rPr>
      <t xml:space="preserve">女
</t>
    </r>
    <r>
      <rPr>
        <sz val="11"/>
        <rFont val="Times New Roman"/>
        <family val="1"/>
      </rPr>
      <t>Female</t>
    </r>
  </si>
  <si>
    <r>
      <rPr>
        <sz val="12"/>
        <rFont val="標楷體"/>
        <family val="4"/>
        <charset val="136"/>
      </rPr>
      <t xml:space="preserve">計
</t>
    </r>
    <r>
      <rPr>
        <sz val="12"/>
        <rFont val="Times New Roman"/>
        <family val="1"/>
      </rPr>
      <t>Total</t>
    </r>
    <phoneticPr fontId="16" type="noConversion"/>
  </si>
  <si>
    <r>
      <rPr>
        <sz val="12"/>
        <rFont val="標楷體"/>
        <family val="4"/>
        <charset val="136"/>
      </rPr>
      <t>男</t>
    </r>
    <r>
      <rPr>
        <sz val="12"/>
        <rFont val="Times New Roman"/>
        <family val="1"/>
      </rPr>
      <t xml:space="preserve">    </t>
    </r>
    <r>
      <rPr>
        <sz val="12"/>
        <rFont val="標楷體"/>
        <family val="4"/>
        <charset val="136"/>
      </rPr>
      <t xml:space="preserve">性
</t>
    </r>
    <r>
      <rPr>
        <sz val="12"/>
        <rFont val="Times New Roman"/>
        <family val="1"/>
      </rPr>
      <t>Male</t>
    </r>
    <phoneticPr fontId="16" type="noConversion"/>
  </si>
  <si>
    <r>
      <rPr>
        <sz val="12"/>
        <rFont val="標楷體"/>
        <family val="4"/>
        <charset val="136"/>
      </rPr>
      <t>女</t>
    </r>
    <r>
      <rPr>
        <sz val="12"/>
        <rFont val="Times New Roman"/>
        <family val="1"/>
      </rPr>
      <t xml:space="preserve">    </t>
    </r>
    <r>
      <rPr>
        <sz val="12"/>
        <rFont val="標楷體"/>
        <family val="4"/>
        <charset val="136"/>
      </rPr>
      <t>性</t>
    </r>
    <r>
      <rPr>
        <sz val="12"/>
        <rFont val="Times New Roman"/>
        <family val="1"/>
      </rPr>
      <t xml:space="preserve"> 
Female</t>
    </r>
    <phoneticPr fontId="16" type="noConversion"/>
  </si>
  <si>
    <r>
      <rPr>
        <sz val="12"/>
        <rFont val="標楷體"/>
        <family val="4"/>
        <charset val="136"/>
      </rPr>
      <t xml:space="preserve">計
</t>
    </r>
    <r>
      <rPr>
        <sz val="12"/>
        <rFont val="Times New Roman"/>
        <family val="1"/>
      </rPr>
      <t>Total</t>
    </r>
    <phoneticPr fontId="16" type="noConversion"/>
  </si>
  <si>
    <r>
      <rPr>
        <sz val="12"/>
        <rFont val="標楷體"/>
        <family val="4"/>
        <charset val="136"/>
      </rPr>
      <t>男</t>
    </r>
    <r>
      <rPr>
        <sz val="12"/>
        <rFont val="Times New Roman"/>
        <family val="1"/>
      </rPr>
      <t xml:space="preserve">    </t>
    </r>
    <r>
      <rPr>
        <sz val="12"/>
        <rFont val="標楷體"/>
        <family val="4"/>
        <charset val="136"/>
      </rPr>
      <t xml:space="preserve">性
</t>
    </r>
    <r>
      <rPr>
        <sz val="12"/>
        <rFont val="Times New Roman"/>
        <family val="1"/>
      </rPr>
      <t>Male</t>
    </r>
    <phoneticPr fontId="16" type="noConversion"/>
  </si>
  <si>
    <r>
      <rPr>
        <sz val="12"/>
        <rFont val="標楷體"/>
        <family val="4"/>
        <charset val="136"/>
      </rPr>
      <t>女</t>
    </r>
    <r>
      <rPr>
        <sz val="12"/>
        <rFont val="Times New Roman"/>
        <family val="1"/>
      </rPr>
      <t xml:space="preserve">    </t>
    </r>
    <r>
      <rPr>
        <sz val="12"/>
        <rFont val="標楷體"/>
        <family val="4"/>
        <charset val="136"/>
      </rPr>
      <t>性</t>
    </r>
    <r>
      <rPr>
        <sz val="12"/>
        <rFont val="Times New Roman"/>
        <family val="1"/>
      </rPr>
      <t xml:space="preserve"> 
Female</t>
    </r>
    <phoneticPr fontId="16" type="noConversion"/>
  </si>
  <si>
    <r>
      <rPr>
        <sz val="11"/>
        <rFont val="標楷體"/>
        <family val="4"/>
        <charset val="136"/>
      </rPr>
      <t>總計</t>
    </r>
    <r>
      <rPr>
        <sz val="11"/>
        <rFont val="Times New Roman"/>
        <family val="1"/>
      </rPr>
      <t xml:space="preserve">  </t>
    </r>
    <phoneticPr fontId="16" type="noConversion"/>
  </si>
  <si>
    <r>
      <rPr>
        <sz val="10"/>
        <rFont val="標楷體"/>
        <family val="4"/>
        <charset val="136"/>
      </rPr>
      <t>備註：資料來源係內政部，按登記日期統計。</t>
    </r>
    <phoneticPr fontId="9" type="noConversion"/>
  </si>
  <si>
    <r>
      <rPr>
        <sz val="16"/>
        <rFont val="標楷體"/>
        <family val="4"/>
        <charset val="136"/>
      </rPr>
      <t>附表</t>
    </r>
    <r>
      <rPr>
        <sz val="16"/>
        <rFont val="Times New Roman"/>
        <family val="1"/>
      </rPr>
      <t xml:space="preserve"> 3  </t>
    </r>
    <r>
      <rPr>
        <sz val="16"/>
        <rFont val="標楷體"/>
        <family val="4"/>
        <charset val="136"/>
      </rPr>
      <t>人口動態統計按地區別分</t>
    </r>
    <phoneticPr fontId="16" type="noConversion"/>
  </si>
  <si>
    <r>
      <rPr>
        <sz val="12"/>
        <rFont val="標楷體"/>
        <family val="4"/>
        <charset val="136"/>
      </rPr>
      <t>民國</t>
    </r>
    <r>
      <rPr>
        <sz val="12"/>
        <rFont val="Times New Roman"/>
        <family val="1"/>
      </rPr>
      <t>109</t>
    </r>
    <r>
      <rPr>
        <sz val="12"/>
        <rFont val="標楷體"/>
        <family val="4"/>
        <charset val="136"/>
      </rPr>
      <t>年</t>
    </r>
    <phoneticPr fontId="16" type="noConversion"/>
  </si>
  <si>
    <r>
      <rPr>
        <sz val="11"/>
        <rFont val="標楷體"/>
        <family val="4"/>
        <charset val="136"/>
      </rPr>
      <t>單位</t>
    </r>
    <r>
      <rPr>
        <sz val="11"/>
        <rFont val="Times New Roman"/>
        <family val="1"/>
      </rPr>
      <t>:</t>
    </r>
    <r>
      <rPr>
        <sz val="11"/>
        <rFont val="標楷體"/>
        <family val="4"/>
        <charset val="136"/>
      </rPr>
      <t>人</t>
    </r>
    <r>
      <rPr>
        <sz val="10"/>
        <rFont val="Times New Roman"/>
        <family val="1"/>
      </rPr>
      <t/>
    </r>
    <phoneticPr fontId="16" type="noConversion"/>
  </si>
  <si>
    <r>
      <t>Unit</t>
    </r>
    <r>
      <rPr>
        <sz val="11"/>
        <rFont val="標楷體"/>
        <family val="4"/>
        <charset val="136"/>
      </rPr>
      <t>：</t>
    </r>
    <r>
      <rPr>
        <sz val="11"/>
        <rFont val="Times New Roman"/>
        <family val="1"/>
      </rPr>
      <t xml:space="preserve">Persons </t>
    </r>
  </si>
  <si>
    <r>
      <rPr>
        <sz val="12"/>
        <rFont val="標楷體"/>
        <family val="4"/>
        <charset val="136"/>
      </rPr>
      <t>地</t>
    </r>
    <r>
      <rPr>
        <sz val="12"/>
        <rFont val="Times New Roman"/>
        <family val="1"/>
      </rPr>
      <t xml:space="preserve">  </t>
    </r>
    <r>
      <rPr>
        <sz val="12"/>
        <rFont val="標楷體"/>
        <family val="4"/>
        <charset val="136"/>
      </rPr>
      <t>區</t>
    </r>
    <r>
      <rPr>
        <sz val="12"/>
        <rFont val="Times New Roman"/>
        <family val="1"/>
      </rPr>
      <t xml:space="preserve">  </t>
    </r>
    <r>
      <rPr>
        <sz val="12"/>
        <rFont val="標楷體"/>
        <family val="4"/>
        <charset val="136"/>
      </rPr>
      <t xml:space="preserve">別
</t>
    </r>
    <r>
      <rPr>
        <sz val="12"/>
        <rFont val="Times New Roman"/>
        <family val="1"/>
      </rPr>
      <t>Local</t>
    </r>
    <phoneticPr fontId="16" type="noConversion"/>
  </si>
  <si>
    <r>
      <rPr>
        <sz val="12"/>
        <rFont val="標楷體"/>
        <family val="4"/>
        <charset val="136"/>
      </rPr>
      <t>出</t>
    </r>
    <r>
      <rPr>
        <sz val="12"/>
        <rFont val="Times New Roman"/>
        <family val="1"/>
      </rPr>
      <t xml:space="preserve">  </t>
    </r>
    <r>
      <rPr>
        <sz val="12"/>
        <rFont val="標楷體"/>
        <family val="4"/>
        <charset val="136"/>
      </rPr>
      <t>生</t>
    </r>
    <r>
      <rPr>
        <sz val="12"/>
        <rFont val="Times New Roman"/>
        <family val="1"/>
      </rPr>
      <t xml:space="preserve">  </t>
    </r>
    <r>
      <rPr>
        <sz val="12"/>
        <rFont val="標楷體"/>
        <family val="4"/>
        <charset val="136"/>
      </rPr>
      <t>人</t>
    </r>
    <r>
      <rPr>
        <sz val="12"/>
        <rFont val="Times New Roman"/>
        <family val="1"/>
      </rPr>
      <t xml:space="preserve">  </t>
    </r>
    <r>
      <rPr>
        <sz val="12"/>
        <rFont val="標楷體"/>
        <family val="4"/>
        <charset val="136"/>
      </rPr>
      <t xml:space="preserve">數
</t>
    </r>
    <r>
      <rPr>
        <sz val="12"/>
        <rFont val="Times New Roman"/>
        <family val="1"/>
      </rPr>
      <t>No. of Live-Birth</t>
    </r>
    <phoneticPr fontId="16" type="noConversion"/>
  </si>
  <si>
    <r>
      <rPr>
        <sz val="12"/>
        <rFont val="標楷體"/>
        <family val="4"/>
        <charset val="136"/>
      </rPr>
      <t>死</t>
    </r>
    <r>
      <rPr>
        <sz val="12"/>
        <rFont val="Times New Roman"/>
        <family val="1"/>
      </rPr>
      <t xml:space="preserve">  </t>
    </r>
    <r>
      <rPr>
        <sz val="12"/>
        <rFont val="標楷體"/>
        <family val="4"/>
        <charset val="136"/>
      </rPr>
      <t>亡</t>
    </r>
    <r>
      <rPr>
        <sz val="12"/>
        <rFont val="Times New Roman"/>
        <family val="1"/>
      </rPr>
      <t xml:space="preserve">  </t>
    </r>
    <r>
      <rPr>
        <sz val="12"/>
        <rFont val="標楷體"/>
        <family val="4"/>
        <charset val="136"/>
      </rPr>
      <t>人</t>
    </r>
    <r>
      <rPr>
        <sz val="12"/>
        <rFont val="Times New Roman"/>
        <family val="1"/>
      </rPr>
      <t xml:space="preserve">  </t>
    </r>
    <r>
      <rPr>
        <sz val="12"/>
        <rFont val="標楷體"/>
        <family val="4"/>
        <charset val="136"/>
      </rPr>
      <t>數</t>
    </r>
    <r>
      <rPr>
        <sz val="12"/>
        <rFont val="Times New Roman"/>
        <family val="1"/>
      </rPr>
      <t xml:space="preserve"> 
No. of Death</t>
    </r>
    <phoneticPr fontId="16" type="noConversion"/>
  </si>
  <si>
    <r>
      <rPr>
        <sz val="12"/>
        <rFont val="標楷體"/>
        <family val="4"/>
        <charset val="136"/>
      </rPr>
      <t>自</t>
    </r>
    <r>
      <rPr>
        <sz val="12"/>
        <rFont val="Times New Roman"/>
        <family val="1"/>
      </rPr>
      <t xml:space="preserve">   </t>
    </r>
    <r>
      <rPr>
        <sz val="12"/>
        <rFont val="標楷體"/>
        <family val="4"/>
        <charset val="136"/>
      </rPr>
      <t>然</t>
    </r>
    <r>
      <rPr>
        <sz val="12"/>
        <rFont val="Times New Roman"/>
        <family val="1"/>
      </rPr>
      <t xml:space="preserve">   </t>
    </r>
    <r>
      <rPr>
        <sz val="12"/>
        <rFont val="標楷體"/>
        <family val="4"/>
        <charset val="136"/>
      </rPr>
      <t>增</t>
    </r>
    <r>
      <rPr>
        <sz val="12"/>
        <rFont val="Times New Roman"/>
        <family val="1"/>
      </rPr>
      <t xml:space="preserve">   </t>
    </r>
    <r>
      <rPr>
        <sz val="12"/>
        <rFont val="標楷體"/>
        <family val="4"/>
        <charset val="136"/>
      </rPr>
      <t>加</t>
    </r>
    <r>
      <rPr>
        <sz val="12"/>
        <rFont val="Times New Roman"/>
        <family val="1"/>
      </rPr>
      <t xml:space="preserve">   </t>
    </r>
    <r>
      <rPr>
        <sz val="12"/>
        <rFont val="標楷體"/>
        <family val="4"/>
        <charset val="136"/>
      </rPr>
      <t>數</t>
    </r>
    <r>
      <rPr>
        <sz val="12"/>
        <rFont val="Times New Roman"/>
        <family val="1"/>
      </rPr>
      <t xml:space="preserve"> 
No. of  Natural Increase</t>
    </r>
    <phoneticPr fontId="16" type="noConversion"/>
  </si>
  <si>
    <r>
      <rPr>
        <sz val="11"/>
        <rFont val="標楷體"/>
        <family val="4"/>
        <charset val="136"/>
      </rPr>
      <t>男</t>
    </r>
    <r>
      <rPr>
        <sz val="11"/>
        <rFont val="Times New Roman"/>
        <family val="1"/>
      </rPr>
      <t xml:space="preserve">          </t>
    </r>
    <r>
      <rPr>
        <sz val="11"/>
        <rFont val="標楷體"/>
        <family val="4"/>
        <charset val="136"/>
      </rPr>
      <t xml:space="preserve">性
</t>
    </r>
    <r>
      <rPr>
        <sz val="11"/>
        <rFont val="Times New Roman"/>
        <family val="1"/>
      </rPr>
      <t>Male</t>
    </r>
    <phoneticPr fontId="16" type="noConversion"/>
  </si>
  <si>
    <r>
      <rPr>
        <sz val="11"/>
        <rFont val="標楷體"/>
        <family val="4"/>
        <charset val="136"/>
      </rPr>
      <t>女</t>
    </r>
    <r>
      <rPr>
        <sz val="11"/>
        <rFont val="Times New Roman"/>
        <family val="1"/>
      </rPr>
      <t xml:space="preserve">          </t>
    </r>
    <r>
      <rPr>
        <sz val="11"/>
        <rFont val="標楷體"/>
        <family val="4"/>
        <charset val="136"/>
      </rPr>
      <t xml:space="preserve">性
</t>
    </r>
    <r>
      <rPr>
        <sz val="11"/>
        <rFont val="Times New Roman"/>
        <family val="1"/>
      </rPr>
      <t>Female</t>
    </r>
    <phoneticPr fontId="16" type="noConversion"/>
  </si>
  <si>
    <r>
      <rPr>
        <sz val="11"/>
        <rFont val="標楷體"/>
        <family val="4"/>
        <charset val="136"/>
      </rPr>
      <t>男</t>
    </r>
    <r>
      <rPr>
        <sz val="11"/>
        <rFont val="Times New Roman"/>
        <family val="1"/>
      </rPr>
      <t xml:space="preserve">          </t>
    </r>
    <r>
      <rPr>
        <sz val="11"/>
        <rFont val="標楷體"/>
        <family val="4"/>
        <charset val="136"/>
      </rPr>
      <t xml:space="preserve">性
</t>
    </r>
    <r>
      <rPr>
        <sz val="11"/>
        <rFont val="Times New Roman"/>
        <family val="1"/>
      </rPr>
      <t>Male</t>
    </r>
    <phoneticPr fontId="16" type="noConversion"/>
  </si>
  <si>
    <r>
      <rPr>
        <sz val="12"/>
        <rFont val="標楷體"/>
        <family val="4"/>
        <charset val="136"/>
      </rPr>
      <t xml:space="preserve">新北市
</t>
    </r>
    <r>
      <rPr>
        <sz val="12"/>
        <rFont val="Times New Roman"/>
        <family val="1"/>
      </rPr>
      <t>New Taipei City</t>
    </r>
    <phoneticPr fontId="16" type="noConversion"/>
  </si>
  <si>
    <r>
      <rPr>
        <sz val="12"/>
        <rFont val="標楷體"/>
        <family val="4"/>
        <charset val="136"/>
      </rPr>
      <t xml:space="preserve">臺北市
</t>
    </r>
    <r>
      <rPr>
        <sz val="12"/>
        <rFont val="Times New Roman"/>
        <family val="1"/>
      </rPr>
      <t>Taipei City</t>
    </r>
    <phoneticPr fontId="16" type="noConversion"/>
  </si>
  <si>
    <r>
      <rPr>
        <sz val="12"/>
        <rFont val="標楷體"/>
        <family val="4"/>
        <charset val="136"/>
      </rPr>
      <t xml:space="preserve">桃園市
</t>
    </r>
    <r>
      <rPr>
        <sz val="12"/>
        <rFont val="Times New Roman"/>
        <family val="1"/>
      </rPr>
      <t>Taoyuan City</t>
    </r>
    <phoneticPr fontId="16" type="noConversion"/>
  </si>
  <si>
    <r>
      <rPr>
        <sz val="12"/>
        <rFont val="標楷體"/>
        <family val="4"/>
        <charset val="136"/>
      </rPr>
      <t xml:space="preserve">臺中市
</t>
    </r>
    <r>
      <rPr>
        <sz val="12"/>
        <rFont val="Times New Roman"/>
        <family val="1"/>
      </rPr>
      <t>Taichung City</t>
    </r>
    <phoneticPr fontId="16" type="noConversion"/>
  </si>
  <si>
    <r>
      <rPr>
        <sz val="12"/>
        <rFont val="標楷體"/>
        <family val="4"/>
        <charset val="136"/>
      </rPr>
      <t xml:space="preserve">臺南市
</t>
    </r>
    <r>
      <rPr>
        <sz val="12"/>
        <rFont val="Times New Roman"/>
        <family val="1"/>
      </rPr>
      <t>Tainan City</t>
    </r>
    <phoneticPr fontId="16" type="noConversion"/>
  </si>
  <si>
    <r>
      <rPr>
        <sz val="12"/>
        <rFont val="標楷體"/>
        <family val="4"/>
        <charset val="136"/>
      </rPr>
      <t xml:space="preserve">高雄市
</t>
    </r>
    <r>
      <rPr>
        <sz val="12"/>
        <rFont val="Times New Roman"/>
        <family val="1"/>
      </rPr>
      <t>Kaohsiung City</t>
    </r>
    <phoneticPr fontId="16" type="noConversion"/>
  </si>
  <si>
    <r>
      <rPr>
        <sz val="12"/>
        <rFont val="標楷體"/>
        <family val="4"/>
        <charset val="136"/>
      </rPr>
      <t xml:space="preserve">宜蘭縣
</t>
    </r>
    <r>
      <rPr>
        <sz val="12"/>
        <rFont val="Times New Roman"/>
        <family val="1"/>
      </rPr>
      <t>Yilan County</t>
    </r>
    <phoneticPr fontId="16" type="noConversion"/>
  </si>
  <si>
    <r>
      <rPr>
        <sz val="12"/>
        <rFont val="標楷體"/>
        <family val="4"/>
        <charset val="136"/>
      </rPr>
      <t xml:space="preserve">新竹縣
</t>
    </r>
    <r>
      <rPr>
        <sz val="12"/>
        <rFont val="Times New Roman"/>
        <family val="1"/>
      </rPr>
      <t>Hsinchu County</t>
    </r>
    <phoneticPr fontId="16" type="noConversion"/>
  </si>
  <si>
    <r>
      <rPr>
        <sz val="12"/>
        <rFont val="標楷體"/>
        <family val="4"/>
        <charset val="136"/>
      </rPr>
      <t xml:space="preserve">苗栗縣
</t>
    </r>
    <r>
      <rPr>
        <sz val="12"/>
        <rFont val="Times New Roman"/>
        <family val="1"/>
      </rPr>
      <t>Miaoli County</t>
    </r>
    <phoneticPr fontId="16" type="noConversion"/>
  </si>
  <si>
    <r>
      <rPr>
        <sz val="12"/>
        <rFont val="標楷體"/>
        <family val="4"/>
        <charset val="136"/>
      </rPr>
      <t xml:space="preserve">彰化縣
</t>
    </r>
    <r>
      <rPr>
        <sz val="12"/>
        <rFont val="Times New Roman"/>
        <family val="1"/>
      </rPr>
      <t>Changhua County</t>
    </r>
    <phoneticPr fontId="16" type="noConversion"/>
  </si>
  <si>
    <r>
      <rPr>
        <sz val="12"/>
        <rFont val="標楷體"/>
        <family val="4"/>
        <charset val="136"/>
      </rPr>
      <t xml:space="preserve">南投縣
</t>
    </r>
    <r>
      <rPr>
        <sz val="12"/>
        <rFont val="Times New Roman"/>
        <family val="1"/>
      </rPr>
      <t>Nantou County</t>
    </r>
    <phoneticPr fontId="16" type="noConversion"/>
  </si>
  <si>
    <r>
      <rPr>
        <sz val="12"/>
        <rFont val="標楷體"/>
        <family val="4"/>
        <charset val="136"/>
      </rPr>
      <t xml:space="preserve">雲林縣
</t>
    </r>
    <r>
      <rPr>
        <sz val="12"/>
        <rFont val="Times New Roman"/>
        <family val="1"/>
      </rPr>
      <t>Yunlin County</t>
    </r>
    <phoneticPr fontId="16" type="noConversion"/>
  </si>
  <si>
    <r>
      <rPr>
        <sz val="12"/>
        <rFont val="標楷體"/>
        <family val="4"/>
        <charset val="136"/>
      </rPr>
      <t xml:space="preserve">嘉義縣
</t>
    </r>
    <r>
      <rPr>
        <sz val="12"/>
        <rFont val="Times New Roman"/>
        <family val="1"/>
      </rPr>
      <t>Chiayi County</t>
    </r>
    <phoneticPr fontId="16" type="noConversion"/>
  </si>
  <si>
    <r>
      <rPr>
        <sz val="12"/>
        <rFont val="標楷體"/>
        <family val="4"/>
        <charset val="136"/>
      </rPr>
      <t xml:space="preserve">屏東縣
</t>
    </r>
    <r>
      <rPr>
        <sz val="12"/>
        <rFont val="Times New Roman"/>
        <family val="1"/>
      </rPr>
      <t>Pingtung County</t>
    </r>
    <phoneticPr fontId="16" type="noConversion"/>
  </si>
  <si>
    <r>
      <rPr>
        <sz val="12"/>
        <rFont val="標楷體"/>
        <family val="4"/>
        <charset val="136"/>
      </rPr>
      <t xml:space="preserve">臺東縣
</t>
    </r>
    <r>
      <rPr>
        <sz val="12"/>
        <rFont val="Times New Roman"/>
        <family val="1"/>
      </rPr>
      <t>Taitung County</t>
    </r>
    <phoneticPr fontId="16" type="noConversion"/>
  </si>
  <si>
    <r>
      <rPr>
        <sz val="12"/>
        <rFont val="標楷體"/>
        <family val="4"/>
        <charset val="136"/>
      </rPr>
      <t xml:space="preserve">花蓮縣
</t>
    </r>
    <r>
      <rPr>
        <sz val="12"/>
        <rFont val="Times New Roman"/>
        <family val="1"/>
      </rPr>
      <t>Hualien County</t>
    </r>
    <phoneticPr fontId="16" type="noConversion"/>
  </si>
  <si>
    <r>
      <rPr>
        <sz val="12"/>
        <rFont val="標楷體"/>
        <family val="4"/>
        <charset val="136"/>
      </rPr>
      <t xml:space="preserve">澎湖縣
</t>
    </r>
    <r>
      <rPr>
        <sz val="12"/>
        <rFont val="Times New Roman"/>
        <family val="1"/>
      </rPr>
      <t>Penghu County</t>
    </r>
    <phoneticPr fontId="16" type="noConversion"/>
  </si>
  <si>
    <r>
      <rPr>
        <sz val="12"/>
        <rFont val="標楷體"/>
        <family val="4"/>
        <charset val="136"/>
      </rPr>
      <t xml:space="preserve">基隆市
</t>
    </r>
    <r>
      <rPr>
        <sz val="12"/>
        <rFont val="Times New Roman"/>
        <family val="1"/>
      </rPr>
      <t>Keelung City</t>
    </r>
    <phoneticPr fontId="16" type="noConversion"/>
  </si>
  <si>
    <r>
      <rPr>
        <sz val="12"/>
        <rFont val="標楷體"/>
        <family val="4"/>
        <charset val="136"/>
      </rPr>
      <t xml:space="preserve">新竹市
</t>
    </r>
    <r>
      <rPr>
        <sz val="12"/>
        <rFont val="Times New Roman"/>
        <family val="1"/>
      </rPr>
      <t>Hsinchu City</t>
    </r>
    <phoneticPr fontId="16" type="noConversion"/>
  </si>
  <si>
    <r>
      <rPr>
        <sz val="12"/>
        <rFont val="標楷體"/>
        <family val="4"/>
        <charset val="136"/>
      </rPr>
      <t xml:space="preserve">嘉義市
</t>
    </r>
    <r>
      <rPr>
        <sz val="12"/>
        <rFont val="Times New Roman"/>
        <family val="1"/>
      </rPr>
      <t>Chiayi City</t>
    </r>
    <phoneticPr fontId="16" type="noConversion"/>
  </si>
  <si>
    <r>
      <rPr>
        <sz val="12"/>
        <rFont val="標楷體"/>
        <family val="4"/>
        <charset val="136"/>
      </rPr>
      <t xml:space="preserve">金門縣
</t>
    </r>
    <r>
      <rPr>
        <sz val="12"/>
        <rFont val="Times New Roman"/>
        <family val="1"/>
      </rPr>
      <t>Kinmen County</t>
    </r>
    <phoneticPr fontId="16" type="noConversion"/>
  </si>
  <si>
    <r>
      <rPr>
        <sz val="12"/>
        <rFont val="標楷體"/>
        <family val="4"/>
        <charset val="136"/>
      </rPr>
      <t xml:space="preserve">連江縣
</t>
    </r>
    <r>
      <rPr>
        <sz val="12"/>
        <rFont val="Times New Roman"/>
        <family val="1"/>
      </rPr>
      <t>Lienchiang County</t>
    </r>
    <phoneticPr fontId="16" type="noConversion"/>
  </si>
  <si>
    <r>
      <rPr>
        <sz val="16"/>
        <rFont val="標楷體"/>
        <family val="4"/>
        <charset val="136"/>
      </rPr>
      <t>附表</t>
    </r>
    <r>
      <rPr>
        <sz val="16"/>
        <rFont val="Times New Roman"/>
        <family val="1"/>
      </rPr>
      <t xml:space="preserve"> 2    </t>
    </r>
    <r>
      <rPr>
        <sz val="16"/>
        <rFont val="標楷體"/>
        <family val="4"/>
        <charset val="136"/>
      </rPr>
      <t>人口組成按地區別分</t>
    </r>
    <phoneticPr fontId="16" type="noConversion"/>
  </si>
  <si>
    <r>
      <t xml:space="preserve">                   </t>
    </r>
    <r>
      <rPr>
        <sz val="12"/>
        <rFont val="標楷體"/>
        <family val="4"/>
        <charset val="136"/>
      </rPr>
      <t>民國</t>
    </r>
    <r>
      <rPr>
        <sz val="12"/>
        <rFont val="Times New Roman"/>
        <family val="1"/>
      </rPr>
      <t>109</t>
    </r>
    <r>
      <rPr>
        <sz val="12"/>
        <rFont val="標楷體"/>
        <family val="4"/>
        <charset val="136"/>
      </rPr>
      <t>年</t>
    </r>
    <phoneticPr fontId="16" type="noConversion"/>
  </si>
  <si>
    <r>
      <rPr>
        <sz val="11"/>
        <rFont val="標楷體"/>
        <family val="4"/>
        <charset val="136"/>
      </rPr>
      <t>單位</t>
    </r>
    <r>
      <rPr>
        <sz val="11"/>
        <rFont val="Times New Roman"/>
        <family val="1"/>
      </rPr>
      <t>:</t>
    </r>
    <r>
      <rPr>
        <sz val="11"/>
        <rFont val="標楷體"/>
        <family val="4"/>
        <charset val="136"/>
      </rPr>
      <t>人</t>
    </r>
    <r>
      <rPr>
        <sz val="10"/>
        <rFont val="Times New Roman"/>
        <family val="1"/>
      </rPr>
      <t/>
    </r>
    <phoneticPr fontId="16" type="noConversion"/>
  </si>
  <si>
    <r>
      <rPr>
        <sz val="12"/>
        <rFont val="標楷體"/>
        <family val="4"/>
        <charset val="136"/>
      </rPr>
      <t>地</t>
    </r>
    <r>
      <rPr>
        <sz val="12"/>
        <rFont val="Times New Roman"/>
        <family val="1"/>
      </rPr>
      <t xml:space="preserve"> </t>
    </r>
    <r>
      <rPr>
        <sz val="12"/>
        <rFont val="標楷體"/>
        <family val="4"/>
        <charset val="136"/>
      </rPr>
      <t>區</t>
    </r>
    <r>
      <rPr>
        <sz val="12"/>
        <rFont val="Times New Roman"/>
        <family val="1"/>
      </rPr>
      <t xml:space="preserve"> </t>
    </r>
    <r>
      <rPr>
        <sz val="12"/>
        <rFont val="標楷體"/>
        <family val="4"/>
        <charset val="136"/>
      </rPr>
      <t xml:space="preserve">別
</t>
    </r>
    <r>
      <rPr>
        <sz val="12"/>
        <rFont val="Times New Roman"/>
        <family val="1"/>
      </rPr>
      <t>Local</t>
    </r>
    <phoneticPr fontId="16" type="noConversion"/>
  </si>
  <si>
    <r>
      <rPr>
        <sz val="11"/>
        <rFont val="標楷體"/>
        <family val="4"/>
        <charset val="136"/>
      </rPr>
      <t xml:space="preserve">年中人口數
</t>
    </r>
    <r>
      <rPr>
        <sz val="11"/>
        <rFont val="Times New Roman"/>
        <family val="1"/>
      </rPr>
      <t>Mid-year Population</t>
    </r>
    <phoneticPr fontId="16" type="noConversion"/>
  </si>
  <si>
    <r>
      <rPr>
        <sz val="11"/>
        <rFont val="標楷體"/>
        <family val="4"/>
        <charset val="136"/>
      </rPr>
      <t xml:space="preserve">年底人口數
</t>
    </r>
    <r>
      <rPr>
        <sz val="11"/>
        <rFont val="Times New Roman"/>
        <family val="1"/>
      </rPr>
      <t>End of Year  Population</t>
    </r>
    <phoneticPr fontId="16" type="noConversion"/>
  </si>
  <si>
    <r>
      <rPr>
        <sz val="11"/>
        <rFont val="標楷體"/>
        <family val="4"/>
        <charset val="136"/>
      </rPr>
      <t xml:space="preserve">計
</t>
    </r>
    <r>
      <rPr>
        <sz val="11"/>
        <rFont val="Times New Roman"/>
        <family val="1"/>
      </rPr>
      <t>Total</t>
    </r>
    <phoneticPr fontId="16" type="noConversion"/>
  </si>
  <si>
    <r>
      <rPr>
        <sz val="11"/>
        <rFont val="標楷體"/>
        <family val="4"/>
        <charset val="136"/>
      </rPr>
      <t>女</t>
    </r>
    <r>
      <rPr>
        <sz val="11"/>
        <rFont val="Times New Roman"/>
        <family val="1"/>
      </rPr>
      <t xml:space="preserve">          </t>
    </r>
    <r>
      <rPr>
        <sz val="11"/>
        <rFont val="標楷體"/>
        <family val="4"/>
        <charset val="136"/>
      </rPr>
      <t xml:space="preserve">性
</t>
    </r>
    <r>
      <rPr>
        <sz val="11"/>
        <rFont val="Times New Roman"/>
        <family val="1"/>
      </rPr>
      <t>Female</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</si>
  <si>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</si>
  <si>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2"/>
        <rFont val="標楷體"/>
        <family val="4"/>
        <charset val="136"/>
      </rPr>
      <t xml:space="preserve">桃園市
</t>
    </r>
    <r>
      <rPr>
        <sz val="12"/>
        <rFont val="Times New Roman"/>
        <family val="1"/>
      </rPr>
      <t>Taoyuan City</t>
    </r>
    <phoneticPr fontId="16" type="noConversion"/>
  </si>
  <si>
    <r>
      <rPr>
        <sz val="12"/>
        <rFont val="標楷體"/>
        <family val="4"/>
        <charset val="136"/>
      </rPr>
      <t xml:space="preserve">新竹縣
</t>
    </r>
    <r>
      <rPr>
        <sz val="12"/>
        <rFont val="Times New Roman"/>
        <family val="1"/>
      </rPr>
      <t>Hsinchu County</t>
    </r>
    <phoneticPr fontId="16" type="noConversion"/>
  </si>
  <si>
    <r>
      <rPr>
        <sz val="16"/>
        <rFont val="標楷體"/>
        <family val="4"/>
        <charset val="136"/>
      </rPr>
      <t>附表</t>
    </r>
    <r>
      <rPr>
        <sz val="16"/>
        <rFont val="Times New Roman"/>
        <family val="1"/>
      </rPr>
      <t xml:space="preserve"> 1    </t>
    </r>
    <r>
      <rPr>
        <sz val="16"/>
        <rFont val="標楷體"/>
        <family val="4"/>
        <charset val="136"/>
      </rPr>
      <t>人口</t>
    </r>
    <phoneticPr fontId="16" type="noConversion"/>
  </si>
  <si>
    <r>
      <rPr>
        <sz val="16"/>
        <rFont val="標楷體"/>
        <family val="4"/>
        <charset val="136"/>
      </rPr>
      <t>組成按年齡別分</t>
    </r>
    <phoneticPr fontId="16" type="noConversion"/>
  </si>
  <si>
    <r>
      <rPr>
        <sz val="11"/>
        <rFont val="標楷體"/>
        <family val="4"/>
        <charset val="136"/>
      </rPr>
      <t>單位：人</t>
    </r>
    <phoneticPr fontId="16" type="noConversion"/>
  </si>
  <si>
    <r>
      <t>Unit</t>
    </r>
    <r>
      <rPr>
        <sz val="11"/>
        <rFont val="標楷體"/>
        <family val="4"/>
        <charset val="136"/>
      </rPr>
      <t>：</t>
    </r>
    <r>
      <rPr>
        <sz val="11"/>
        <rFont val="Times New Roman"/>
        <family val="1"/>
      </rPr>
      <t xml:space="preserve">Persons </t>
    </r>
    <phoneticPr fontId="9" type="noConversion"/>
  </si>
  <si>
    <r>
      <rPr>
        <sz val="11"/>
        <rFont val="標楷體"/>
        <family val="4"/>
        <charset val="136"/>
      </rPr>
      <t>年</t>
    </r>
    <r>
      <rPr>
        <sz val="11"/>
        <rFont val="Times New Roman"/>
        <family val="1"/>
      </rPr>
      <t xml:space="preserve">   </t>
    </r>
    <r>
      <rPr>
        <sz val="11"/>
        <rFont val="標楷體"/>
        <family val="4"/>
        <charset val="136"/>
      </rPr>
      <t>齡</t>
    </r>
    <r>
      <rPr>
        <sz val="11"/>
        <rFont val="Times New Roman"/>
        <family val="1"/>
      </rPr>
      <t xml:space="preserve">   </t>
    </r>
    <r>
      <rPr>
        <sz val="11"/>
        <rFont val="標楷體"/>
        <family val="4"/>
        <charset val="136"/>
      </rPr>
      <t xml:space="preserve">別
</t>
    </r>
    <r>
      <rPr>
        <sz val="11"/>
        <rFont val="Times New Roman"/>
        <family val="1"/>
      </rPr>
      <t>Age Group</t>
    </r>
    <phoneticPr fontId="9" type="noConversion"/>
  </si>
  <si>
    <r>
      <t>109</t>
    </r>
    <r>
      <rPr>
        <sz val="11"/>
        <rFont val="標楷體"/>
        <family val="4"/>
        <charset val="136"/>
      </rPr>
      <t>年中人口數</t>
    </r>
    <r>
      <rPr>
        <vertAlign val="superscript"/>
        <sz val="11"/>
        <rFont val="標楷體"/>
        <family val="4"/>
        <charset val="136"/>
      </rPr>
      <t>註</t>
    </r>
    <r>
      <rPr>
        <sz val="11"/>
        <rFont val="Times New Roman"/>
        <family val="1"/>
      </rPr>
      <t xml:space="preserve">
2020 Mid-year Population</t>
    </r>
    <phoneticPr fontId="16" type="noConversion"/>
  </si>
  <si>
    <r>
      <t>109</t>
    </r>
    <r>
      <rPr>
        <sz val="11"/>
        <rFont val="標楷體"/>
        <family val="4"/>
        <charset val="136"/>
      </rPr>
      <t>年底人口數</t>
    </r>
    <r>
      <rPr>
        <vertAlign val="superscript"/>
        <sz val="11"/>
        <rFont val="標楷體"/>
        <family val="4"/>
        <charset val="136"/>
      </rPr>
      <t>註</t>
    </r>
    <r>
      <rPr>
        <sz val="11"/>
        <rFont val="Times New Roman"/>
        <family val="1"/>
      </rPr>
      <t xml:space="preserve">
2020 End of Year  Population</t>
    </r>
    <phoneticPr fontId="16" type="noConversion"/>
  </si>
  <si>
    <r>
      <t>2000</t>
    </r>
    <r>
      <rPr>
        <sz val="11"/>
        <rFont val="標楷體"/>
        <family val="4"/>
        <charset val="136"/>
      </rPr>
      <t xml:space="preserve">年世界人口結構
</t>
    </r>
    <r>
      <rPr>
        <sz val="11"/>
        <rFont val="Times New Roman"/>
        <family val="1"/>
      </rPr>
      <t>The Structure of World Population in 2000 from W.H.O.</t>
    </r>
    <phoneticPr fontId="16" type="noConversion"/>
  </si>
  <si>
    <r>
      <rPr>
        <sz val="11"/>
        <rFont val="標楷體"/>
        <family val="4"/>
        <charset val="136"/>
      </rPr>
      <t>總</t>
    </r>
    <r>
      <rPr>
        <sz val="11"/>
        <rFont val="Times New Roman"/>
        <family val="1"/>
      </rPr>
      <t xml:space="preserve">  </t>
    </r>
    <r>
      <rPr>
        <sz val="11"/>
        <rFont val="標楷體"/>
        <family val="4"/>
        <charset val="136"/>
      </rPr>
      <t>計</t>
    </r>
    <r>
      <rPr>
        <sz val="11"/>
        <rFont val="Times New Roman"/>
        <family val="1"/>
      </rPr>
      <t xml:space="preserve">  Total</t>
    </r>
    <phoneticPr fontId="16" type="noConversion"/>
  </si>
  <si>
    <r>
      <rPr>
        <sz val="16"/>
        <rFont val="標楷體"/>
        <family val="4"/>
        <charset val="136"/>
      </rPr>
      <t>表</t>
    </r>
    <r>
      <rPr>
        <sz val="16"/>
        <rFont val="Times New Roman"/>
        <family val="1"/>
      </rPr>
      <t xml:space="preserve">77 </t>
    </r>
    <r>
      <rPr>
        <sz val="16"/>
        <rFont val="標楷體"/>
        <family val="4"/>
        <charset val="136"/>
      </rPr>
      <t>事故傷害及蓄意自我傷害</t>
    </r>
    <r>
      <rPr>
        <sz val="16"/>
        <rFont val="Times New Roman"/>
        <family val="1"/>
      </rPr>
      <t>(</t>
    </r>
    <r>
      <rPr>
        <sz val="16"/>
        <rFont val="標楷體"/>
        <family val="4"/>
        <charset val="136"/>
      </rPr>
      <t>自殺</t>
    </r>
    <r>
      <rPr>
        <sz val="16"/>
        <rFont val="Times New Roman"/>
        <family val="1"/>
      </rPr>
      <t>)</t>
    </r>
    <r>
      <rPr>
        <sz val="16"/>
        <rFont val="標楷體"/>
        <family val="4"/>
        <charset val="136"/>
      </rPr>
      <t>標準化死亡率之國際比較</t>
    </r>
    <phoneticPr fontId="9" type="noConversion"/>
  </si>
  <si>
    <r>
      <t xml:space="preserve"> </t>
    </r>
    <r>
      <rPr>
        <sz val="16"/>
        <rFont val="標楷體"/>
        <family val="4"/>
        <charset val="136"/>
      </rPr>
      <t>─以</t>
    </r>
    <r>
      <rPr>
        <sz val="16"/>
        <rFont val="Times New Roman"/>
        <family val="1"/>
      </rPr>
      <t>2000</t>
    </r>
    <r>
      <rPr>
        <sz val="16"/>
        <rFont val="標楷體"/>
        <family val="4"/>
        <charset val="136"/>
      </rPr>
      <t>年</t>
    </r>
    <r>
      <rPr>
        <sz val="16"/>
        <rFont val="Times New Roman"/>
        <family val="1"/>
      </rPr>
      <t>W.H.O.</t>
    </r>
    <r>
      <rPr>
        <sz val="16"/>
        <rFont val="標楷體"/>
        <family val="4"/>
        <charset val="136"/>
      </rPr>
      <t>之</t>
    </r>
    <phoneticPr fontId="64" type="noConversion"/>
  </si>
  <si>
    <r>
      <rPr>
        <sz val="16"/>
        <rFont val="標楷體"/>
        <family val="4"/>
        <charset val="136"/>
      </rPr>
      <t>世界標準人口數為準─</t>
    </r>
    <phoneticPr fontId="64" type="noConversion"/>
  </si>
  <si>
    <r>
      <t xml:space="preserve">            </t>
    </r>
    <r>
      <rPr>
        <sz val="12"/>
        <rFont val="標楷體"/>
        <family val="4"/>
        <charset val="136"/>
      </rPr>
      <t>國</t>
    </r>
    <r>
      <rPr>
        <sz val="12"/>
        <rFont val="Times New Roman"/>
        <family val="1"/>
      </rPr>
      <t xml:space="preserve">     </t>
    </r>
    <r>
      <rPr>
        <sz val="12"/>
        <rFont val="標楷體"/>
        <family val="4"/>
        <charset val="136"/>
      </rPr>
      <t>別</t>
    </r>
    <r>
      <rPr>
        <sz val="12"/>
        <rFont val="Times New Roman"/>
        <family val="1"/>
      </rPr>
      <t xml:space="preserve">     Nation</t>
    </r>
    <phoneticPr fontId="9" type="noConversion"/>
  </si>
  <si>
    <r>
      <t xml:space="preserve">    </t>
    </r>
    <r>
      <rPr>
        <sz val="12"/>
        <rFont val="標楷體"/>
        <family val="4"/>
        <charset val="136"/>
      </rPr>
      <t>年</t>
    </r>
    <r>
      <rPr>
        <sz val="12"/>
        <rFont val="Times New Roman"/>
        <family val="1"/>
      </rPr>
      <t xml:space="preserve"> </t>
    </r>
    <r>
      <rPr>
        <sz val="12"/>
        <rFont val="標楷體"/>
        <family val="4"/>
        <charset val="136"/>
      </rPr>
      <t>別</t>
    </r>
    <r>
      <rPr>
        <sz val="12"/>
        <rFont val="Times New Roman"/>
        <family val="1"/>
      </rPr>
      <t xml:space="preserve">     Year</t>
    </r>
    <phoneticPr fontId="9" type="noConversion"/>
  </si>
  <si>
    <r>
      <rPr>
        <b/>
        <sz val="12"/>
        <rFont val="標楷體"/>
        <family val="4"/>
        <charset val="136"/>
      </rPr>
      <t>事故傷害</t>
    </r>
    <r>
      <rPr>
        <b/>
        <sz val="12"/>
        <rFont val="Times New Roman"/>
        <family val="1"/>
      </rPr>
      <t xml:space="preserve">   
Accidents and adverse effects</t>
    </r>
    <phoneticPr fontId="9" type="noConversion"/>
  </si>
  <si>
    <r>
      <t xml:space="preserve">      </t>
    </r>
    <r>
      <rPr>
        <sz val="12"/>
        <rFont val="標楷體"/>
        <family val="4"/>
        <charset val="136"/>
      </rPr>
      <t>男</t>
    </r>
    <r>
      <rPr>
        <sz val="12"/>
        <rFont val="Times New Roman"/>
        <family val="1"/>
      </rPr>
      <t xml:space="preserve">  Males </t>
    </r>
    <phoneticPr fontId="9" type="noConversion"/>
  </si>
  <si>
    <r>
      <t xml:space="preserve">      </t>
    </r>
    <r>
      <rPr>
        <sz val="12"/>
        <rFont val="標楷體"/>
        <family val="4"/>
        <charset val="136"/>
      </rPr>
      <t>女</t>
    </r>
    <r>
      <rPr>
        <sz val="12"/>
        <rFont val="Times New Roman"/>
        <family val="1"/>
      </rPr>
      <t xml:space="preserve"> Females</t>
    </r>
    <phoneticPr fontId="9" type="noConversion"/>
  </si>
  <si>
    <r>
      <rPr>
        <sz val="12"/>
        <rFont val="標楷體"/>
        <family val="4"/>
        <charset val="136"/>
      </rPr>
      <t xml:space="preserve">運輸事故
</t>
    </r>
    <r>
      <rPr>
        <sz val="12"/>
        <rFont val="Times New Roman"/>
        <family val="1"/>
      </rPr>
      <t>Transport accidents</t>
    </r>
    <phoneticPr fontId="17" type="noConversion"/>
  </si>
  <si>
    <r>
      <t xml:space="preserve">      </t>
    </r>
    <r>
      <rPr>
        <sz val="12"/>
        <rFont val="標楷體"/>
        <family val="4"/>
        <charset val="136"/>
      </rPr>
      <t>男</t>
    </r>
    <r>
      <rPr>
        <sz val="12"/>
        <rFont val="Times New Roman"/>
        <family val="1"/>
      </rPr>
      <t xml:space="preserve">  Males </t>
    </r>
    <phoneticPr fontId="9" type="noConversion"/>
  </si>
  <si>
    <r>
      <rPr>
        <sz val="12"/>
        <rFont val="標楷體"/>
        <family val="4"/>
        <charset val="136"/>
      </rPr>
      <t>機動車交通事故</t>
    </r>
    <r>
      <rPr>
        <sz val="12"/>
        <rFont val="Times New Roman"/>
        <family val="1"/>
      </rPr>
      <t xml:space="preserve">  
Motor vehicle traffic accidents</t>
    </r>
    <phoneticPr fontId="9" type="noConversion"/>
  </si>
  <si>
    <r>
      <rPr>
        <sz val="12"/>
        <rFont val="標楷體"/>
        <family val="4"/>
        <charset val="136"/>
      </rPr>
      <t xml:space="preserve">因暴露與接觸有毒物質所致的意外中毒
</t>
    </r>
    <r>
      <rPr>
        <sz val="12"/>
        <rFont val="Times New Roman"/>
        <family val="1"/>
      </rPr>
      <t>Accidental poisoning by and exposure to noxious substances</t>
    </r>
    <phoneticPr fontId="9" type="noConversion"/>
  </si>
  <si>
    <r>
      <t xml:space="preserve">      </t>
    </r>
    <r>
      <rPr>
        <sz val="12"/>
        <rFont val="標楷體"/>
        <family val="4"/>
        <charset val="136"/>
      </rPr>
      <t>女</t>
    </r>
    <r>
      <rPr>
        <sz val="12"/>
        <rFont val="Times New Roman"/>
        <family val="1"/>
      </rPr>
      <t xml:space="preserve"> Females</t>
    </r>
    <phoneticPr fontId="9" type="noConversion"/>
  </si>
  <si>
    <r>
      <rPr>
        <sz val="12"/>
        <rFont val="標楷體"/>
        <family val="4"/>
        <charset val="136"/>
      </rPr>
      <t>跌倒</t>
    </r>
    <r>
      <rPr>
        <sz val="12"/>
        <rFont val="Times New Roman"/>
        <family val="1"/>
      </rPr>
      <t>(</t>
    </r>
    <r>
      <rPr>
        <sz val="12"/>
        <rFont val="標楷體"/>
        <family val="4"/>
        <charset val="136"/>
      </rPr>
      <t>落</t>
    </r>
    <r>
      <rPr>
        <sz val="12"/>
        <rFont val="Times New Roman"/>
        <family val="1"/>
      </rPr>
      <t>)
Falls</t>
    </r>
    <phoneticPr fontId="9" type="noConversion"/>
  </si>
  <si>
    <r>
      <t xml:space="preserve">      </t>
    </r>
    <r>
      <rPr>
        <sz val="12"/>
        <rFont val="標楷體"/>
        <family val="4"/>
        <charset val="136"/>
      </rPr>
      <t>女</t>
    </r>
    <r>
      <rPr>
        <sz val="12"/>
        <rFont val="Times New Roman"/>
        <family val="1"/>
      </rPr>
      <t xml:space="preserve"> Females</t>
    </r>
    <phoneticPr fontId="9" type="noConversion"/>
  </si>
  <si>
    <r>
      <rPr>
        <sz val="12"/>
        <rFont val="標楷體"/>
        <family val="4"/>
        <charset val="136"/>
      </rPr>
      <t xml:space="preserve">暴露於煙霧、火災與火焰
</t>
    </r>
    <r>
      <rPr>
        <sz val="12"/>
        <rFont val="Times New Roman"/>
        <family val="1"/>
      </rPr>
      <t>Exposure to smoke, fire and flames</t>
    </r>
    <phoneticPr fontId="9" type="noConversion"/>
  </si>
  <si>
    <r>
      <rPr>
        <sz val="12"/>
        <rFont val="標楷體"/>
        <family val="4"/>
        <charset val="136"/>
      </rPr>
      <t xml:space="preserve">意外溺死或淹沒
</t>
    </r>
    <r>
      <rPr>
        <sz val="12"/>
        <rFont val="Times New Roman"/>
        <family val="1"/>
      </rPr>
      <t xml:space="preserve">Accidental drowning and submersion </t>
    </r>
    <phoneticPr fontId="9" type="noConversion"/>
  </si>
  <si>
    <r>
      <rPr>
        <b/>
        <sz val="12"/>
        <rFont val="標楷體"/>
        <family val="4"/>
        <charset val="136"/>
      </rPr>
      <t>蓄意自我傷害</t>
    </r>
    <r>
      <rPr>
        <b/>
        <sz val="12"/>
        <rFont val="Times New Roman"/>
        <family val="1"/>
      </rPr>
      <t>(</t>
    </r>
    <r>
      <rPr>
        <b/>
        <sz val="12"/>
        <rFont val="標楷體"/>
        <family val="4"/>
        <charset val="136"/>
      </rPr>
      <t>自殺</t>
    </r>
    <r>
      <rPr>
        <b/>
        <sz val="12"/>
        <rFont val="Times New Roman"/>
        <family val="1"/>
      </rPr>
      <t>)
Intentional Self-Harm (Suicide)</t>
    </r>
    <phoneticPr fontId="9" type="noConversion"/>
  </si>
  <si>
    <r>
      <rPr>
        <sz val="11"/>
        <rFont val="標楷體"/>
        <family val="4"/>
        <charset val="136"/>
      </rPr>
      <t>資料來源：利用</t>
    </r>
    <r>
      <rPr>
        <sz val="11"/>
        <rFont val="Times New Roman"/>
        <family val="1"/>
      </rPr>
      <t xml:space="preserve">WHO Mortality Database </t>
    </r>
    <r>
      <rPr>
        <sz val="11"/>
        <rFont val="標楷體"/>
        <family val="4"/>
        <charset val="136"/>
      </rPr>
      <t>計算所得</t>
    </r>
    <phoneticPr fontId="16" type="noConversion"/>
  </si>
  <si>
    <r>
      <t>ICD-10</t>
    </r>
    <r>
      <rPr>
        <sz val="12"/>
        <rFont val="標楷體"/>
        <family val="4"/>
        <charset val="136"/>
      </rPr>
      <t xml:space="preserve">國際死因分類號碼
</t>
    </r>
    <r>
      <rPr>
        <sz val="12"/>
        <rFont val="Times New Roman"/>
        <family val="1"/>
      </rPr>
      <t>ICD-10 Code</t>
    </r>
    <phoneticPr fontId="64" type="noConversion"/>
  </si>
  <si>
    <r>
      <rPr>
        <sz val="12"/>
        <rFont val="標楷體"/>
        <family val="4"/>
        <charset val="136"/>
      </rPr>
      <t>死</t>
    </r>
    <r>
      <rPr>
        <sz val="12"/>
        <rFont val="Times New Roman"/>
        <family val="1"/>
      </rPr>
      <t xml:space="preserve">  </t>
    </r>
    <r>
      <rPr>
        <sz val="12"/>
        <rFont val="標楷體"/>
        <family val="4"/>
        <charset val="136"/>
      </rPr>
      <t>亡</t>
    </r>
    <r>
      <rPr>
        <sz val="12"/>
        <rFont val="Times New Roman"/>
        <family val="1"/>
      </rPr>
      <t xml:space="preserve">  </t>
    </r>
    <r>
      <rPr>
        <sz val="12"/>
        <rFont val="標楷體"/>
        <family val="4"/>
        <charset val="136"/>
      </rPr>
      <t>原</t>
    </r>
    <r>
      <rPr>
        <sz val="12"/>
        <rFont val="Times New Roman"/>
        <family val="1"/>
      </rPr>
      <t xml:space="preserve">  </t>
    </r>
    <r>
      <rPr>
        <sz val="12"/>
        <rFont val="標楷體"/>
        <family val="4"/>
        <charset val="136"/>
      </rPr>
      <t xml:space="preserve">因
</t>
    </r>
    <r>
      <rPr>
        <sz val="12"/>
        <rFont val="Times New Roman"/>
        <family val="1"/>
      </rPr>
      <t>Cause of Death</t>
    </r>
    <phoneticPr fontId="64" type="noConversion"/>
  </si>
  <si>
    <r>
      <rPr>
        <sz val="12"/>
        <rFont val="標楷體"/>
        <family val="4"/>
        <charset val="136"/>
      </rPr>
      <t>中華民國</t>
    </r>
    <phoneticPr fontId="16" type="noConversion"/>
  </si>
  <si>
    <r>
      <rPr>
        <sz val="12"/>
        <rFont val="標楷體"/>
        <family val="4"/>
        <charset val="136"/>
      </rPr>
      <t>美國</t>
    </r>
  </si>
  <si>
    <r>
      <rPr>
        <sz val="12"/>
        <rFont val="標楷體"/>
        <family val="4"/>
        <charset val="136"/>
      </rPr>
      <t>德國</t>
    </r>
  </si>
  <si>
    <r>
      <rPr>
        <sz val="12"/>
        <rFont val="標楷體"/>
        <family val="4"/>
        <charset val="136"/>
      </rPr>
      <t>英國</t>
    </r>
  </si>
  <si>
    <r>
      <rPr>
        <sz val="12"/>
        <rFont val="標楷體"/>
        <family val="4"/>
        <charset val="136"/>
      </rPr>
      <t>義大利</t>
    </r>
  </si>
  <si>
    <r>
      <rPr>
        <sz val="12"/>
        <rFont val="標楷體"/>
        <family val="4"/>
        <charset val="136"/>
      </rPr>
      <t>日本</t>
    </r>
  </si>
  <si>
    <r>
      <rPr>
        <sz val="12"/>
        <rFont val="標楷體"/>
        <family val="4"/>
        <charset val="136"/>
      </rPr>
      <t>澳洲</t>
    </r>
  </si>
  <si>
    <r>
      <rPr>
        <sz val="12"/>
        <rFont val="標楷體"/>
        <family val="4"/>
        <charset val="136"/>
      </rPr>
      <t>新加坡</t>
    </r>
  </si>
  <si>
    <r>
      <rPr>
        <sz val="12"/>
        <rFont val="標楷體"/>
        <family val="4"/>
        <charset val="136"/>
      </rPr>
      <t>南韓</t>
    </r>
    <phoneticPr fontId="16" type="noConversion"/>
  </si>
  <si>
    <r>
      <rPr>
        <sz val="12"/>
        <rFont val="標楷體"/>
        <family val="4"/>
        <charset val="136"/>
      </rPr>
      <t xml:space="preserve">所有死亡原因
</t>
    </r>
    <r>
      <rPr>
        <sz val="12"/>
        <rFont val="Times New Roman"/>
        <family val="1"/>
      </rPr>
      <t>All causes of death</t>
    </r>
    <phoneticPr fontId="9" type="noConversion"/>
  </si>
  <si>
    <r>
      <rPr>
        <sz val="12"/>
        <rFont val="標楷體"/>
        <family val="4"/>
        <charset val="136"/>
      </rPr>
      <t xml:space="preserve">惡性腫瘤
</t>
    </r>
    <r>
      <rPr>
        <sz val="12"/>
        <rFont val="Times New Roman"/>
        <family val="1"/>
      </rPr>
      <t>Malignant neoplasms</t>
    </r>
    <phoneticPr fontId="9" type="noConversion"/>
  </si>
  <si>
    <r>
      <rPr>
        <sz val="12"/>
        <rFont val="標楷體"/>
        <family val="4"/>
        <charset val="136"/>
      </rPr>
      <t xml:space="preserve">心臟疾病（高血壓性疾病除外）
</t>
    </r>
    <r>
      <rPr>
        <sz val="12"/>
        <rFont val="Times New Roman"/>
        <family val="1"/>
      </rPr>
      <t>Diseases of heart (except hypertensive diseases)</t>
    </r>
    <phoneticPr fontId="9" type="noConversion"/>
  </si>
  <si>
    <r>
      <rPr>
        <sz val="12"/>
        <rFont val="標楷體"/>
        <family val="4"/>
        <charset val="136"/>
      </rPr>
      <t xml:space="preserve">肺炎
</t>
    </r>
    <r>
      <rPr>
        <sz val="12"/>
        <rFont val="Times New Roman"/>
        <family val="1"/>
      </rPr>
      <t>Pneumonia</t>
    </r>
    <phoneticPr fontId="9" type="noConversion"/>
  </si>
  <si>
    <r>
      <rPr>
        <sz val="12"/>
        <rFont val="標楷體"/>
        <family val="4"/>
        <charset val="136"/>
      </rPr>
      <t xml:space="preserve">腦血管疾病
</t>
    </r>
    <r>
      <rPr>
        <sz val="12"/>
        <rFont val="Times New Roman"/>
        <family val="1"/>
      </rPr>
      <t>Cerebrovascular diseases</t>
    </r>
    <phoneticPr fontId="9" type="noConversion"/>
  </si>
  <si>
    <r>
      <rPr>
        <sz val="12"/>
        <rFont val="標楷體"/>
        <family val="4"/>
        <charset val="136"/>
      </rPr>
      <t xml:space="preserve">糖尿病
</t>
    </r>
    <r>
      <rPr>
        <sz val="12"/>
        <rFont val="Times New Roman"/>
        <family val="1"/>
      </rPr>
      <t>Diabetes mellitus</t>
    </r>
    <phoneticPr fontId="9" type="noConversion"/>
  </si>
  <si>
    <r>
      <rPr>
        <sz val="12"/>
        <rFont val="標楷體"/>
        <family val="4"/>
        <charset val="136"/>
      </rPr>
      <t xml:space="preserve">事故傷害
</t>
    </r>
    <r>
      <rPr>
        <sz val="12"/>
        <rFont val="Times New Roman"/>
        <family val="1"/>
      </rPr>
      <t>Accidents and adverse effects</t>
    </r>
    <phoneticPr fontId="9" type="noConversion"/>
  </si>
  <si>
    <r>
      <rPr>
        <sz val="12"/>
        <rFont val="標楷體"/>
        <family val="4"/>
        <charset val="136"/>
      </rPr>
      <t xml:space="preserve">慢性下呼吸道疾病
</t>
    </r>
    <r>
      <rPr>
        <sz val="12"/>
        <rFont val="Times New Roman"/>
        <family val="1"/>
      </rPr>
      <t>Chronic lower respiratory diseases</t>
    </r>
    <phoneticPr fontId="9" type="noConversion"/>
  </si>
  <si>
    <r>
      <rPr>
        <sz val="12"/>
        <rFont val="標楷體"/>
        <family val="4"/>
        <charset val="136"/>
      </rPr>
      <t xml:space="preserve">高血壓性疾病
</t>
    </r>
    <r>
      <rPr>
        <sz val="12"/>
        <rFont val="Times New Roman"/>
        <family val="1"/>
      </rPr>
      <t>Hypertensive diseases</t>
    </r>
    <phoneticPr fontId="9" type="noConversion"/>
  </si>
  <si>
    <r>
      <rPr>
        <sz val="12"/>
        <rFont val="標楷體"/>
        <family val="4"/>
        <charset val="136"/>
      </rPr>
      <t xml:space="preserve">腎炎、腎病症候群及腎病變
</t>
    </r>
    <r>
      <rPr>
        <sz val="12"/>
        <rFont val="Times New Roman"/>
        <family val="1"/>
      </rPr>
      <t>Nephritis, nephrotic syndrome and nephrosis</t>
    </r>
    <phoneticPr fontId="9" type="noConversion"/>
  </si>
  <si>
    <r>
      <rPr>
        <sz val="12"/>
        <rFont val="標楷體"/>
        <family val="4"/>
        <charset val="136"/>
      </rPr>
      <t xml:space="preserve">慢性肝病及肝硬化
</t>
    </r>
    <r>
      <rPr>
        <sz val="12"/>
        <rFont val="Times New Roman"/>
        <family val="1"/>
      </rPr>
      <t>Chronic liver disease and cirrhosis</t>
    </r>
    <phoneticPr fontId="9" type="noConversion"/>
  </si>
  <si>
    <r>
      <rPr>
        <sz val="11"/>
        <rFont val="標楷體"/>
        <family val="4"/>
        <charset val="136"/>
      </rPr>
      <t>資料來源：利用</t>
    </r>
    <r>
      <rPr>
        <sz val="11"/>
        <rFont val="Times New Roman"/>
        <family val="1"/>
      </rPr>
      <t xml:space="preserve">WHO Mortality Database </t>
    </r>
    <r>
      <rPr>
        <sz val="11"/>
        <rFont val="標楷體"/>
        <family val="4"/>
        <charset val="136"/>
      </rPr>
      <t>計算所得</t>
    </r>
    <phoneticPr fontId="16" type="noConversion"/>
  </si>
  <si>
    <r>
      <rPr>
        <sz val="16"/>
        <rFont val="標楷體"/>
        <family val="4"/>
        <charset val="136"/>
      </rPr>
      <t>表</t>
    </r>
    <r>
      <rPr>
        <sz val="16"/>
        <rFont val="Times New Roman"/>
        <family val="1"/>
      </rPr>
      <t xml:space="preserve">75 </t>
    </r>
    <r>
      <rPr>
        <sz val="16"/>
        <rFont val="標楷體"/>
        <family val="4"/>
        <charset val="136"/>
      </rPr>
      <t>癌症標準化死亡率之國際比較</t>
    </r>
    <phoneticPr fontId="17" type="noConversion"/>
  </si>
  <si>
    <r>
      <t xml:space="preserve">                 </t>
    </r>
    <r>
      <rPr>
        <sz val="16"/>
        <rFont val="標楷體"/>
        <family val="4"/>
        <charset val="136"/>
      </rPr>
      <t>─以</t>
    </r>
    <r>
      <rPr>
        <sz val="16"/>
        <rFont val="Times New Roman"/>
        <family val="1"/>
      </rPr>
      <t>2000</t>
    </r>
    <r>
      <rPr>
        <sz val="16"/>
        <rFont val="標楷體"/>
        <family val="4"/>
        <charset val="136"/>
      </rPr>
      <t>年</t>
    </r>
    <r>
      <rPr>
        <sz val="16"/>
        <rFont val="Times New Roman"/>
        <family val="1"/>
      </rPr>
      <t>W.H.O.</t>
    </r>
    <r>
      <rPr>
        <sz val="16"/>
        <rFont val="標楷體"/>
        <family val="4"/>
        <charset val="136"/>
      </rPr>
      <t>之世界標準人口數為準─</t>
    </r>
    <phoneticPr fontId="17" type="noConversion"/>
  </si>
  <si>
    <r>
      <rPr>
        <sz val="11"/>
        <rFont val="標楷體"/>
        <family val="4"/>
        <charset val="136"/>
      </rPr>
      <t>單位：每十萬人口</t>
    </r>
    <r>
      <rPr>
        <sz val="11"/>
        <rFont val="Times New Roman"/>
        <family val="1"/>
      </rPr>
      <t xml:space="preserve">                                   </t>
    </r>
  </si>
  <si>
    <r>
      <rPr>
        <sz val="12"/>
        <rFont val="標楷體"/>
        <family val="4"/>
        <charset val="136"/>
      </rPr>
      <t>年</t>
    </r>
    <r>
      <rPr>
        <sz val="12"/>
        <rFont val="Times New Roman"/>
        <family val="1"/>
      </rPr>
      <t xml:space="preserve"> </t>
    </r>
    <r>
      <rPr>
        <sz val="12"/>
        <rFont val="標楷體"/>
        <family val="4"/>
        <charset val="136"/>
      </rPr>
      <t>別</t>
    </r>
    <r>
      <rPr>
        <sz val="12"/>
        <rFont val="Times New Roman"/>
        <family val="1"/>
      </rPr>
      <t xml:space="preserve">   Nation</t>
    </r>
    <phoneticPr fontId="9" type="noConversion"/>
  </si>
  <si>
    <r>
      <rPr>
        <sz val="11"/>
        <rFont val="標楷體"/>
        <family val="4"/>
        <charset val="136"/>
      </rPr>
      <t>　　　</t>
    </r>
    <r>
      <rPr>
        <sz val="11"/>
        <rFont val="Times New Roman"/>
        <family val="1"/>
      </rPr>
      <t>2. 1985~1989</t>
    </r>
    <r>
      <rPr>
        <sz val="11"/>
        <rFont val="標楷體"/>
        <family val="4"/>
        <charset val="136"/>
      </rPr>
      <t>年德國資料為西德資料。</t>
    </r>
    <phoneticPr fontId="9" type="noConversion"/>
  </si>
  <si>
    <r>
      <rPr>
        <sz val="11"/>
        <rFont val="標楷體"/>
        <family val="4"/>
        <charset val="136"/>
      </rPr>
      <t>　　　</t>
    </r>
    <r>
      <rPr>
        <sz val="11"/>
        <rFont val="Times New Roman"/>
        <family val="1"/>
      </rPr>
      <t>3.#</t>
    </r>
    <r>
      <rPr>
        <sz val="11"/>
        <rFont val="標楷體"/>
        <family val="4"/>
        <charset val="136"/>
      </rPr>
      <t>為各國改採國際標準疾病分類</t>
    </r>
    <r>
      <rPr>
        <sz val="11"/>
        <rFont val="Times New Roman"/>
        <family val="1"/>
      </rPr>
      <t>10</t>
    </r>
    <r>
      <rPr>
        <sz val="11"/>
        <rFont val="標楷體"/>
        <family val="4"/>
        <charset val="136"/>
      </rPr>
      <t>版</t>
    </r>
    <r>
      <rPr>
        <sz val="11"/>
        <rFont val="Times New Roman"/>
        <family val="1"/>
      </rPr>
      <t>(ICD-10)</t>
    </r>
    <r>
      <rPr>
        <sz val="11"/>
        <rFont val="標楷體"/>
        <family val="4"/>
        <charset val="136"/>
      </rPr>
      <t>時間。</t>
    </r>
    <phoneticPr fontId="16" type="noConversion"/>
  </si>
  <si>
    <r>
      <t xml:space="preserve">                 </t>
    </r>
    <r>
      <rPr>
        <sz val="16"/>
        <rFont val="標楷體"/>
        <family val="4"/>
        <charset val="136"/>
      </rPr>
      <t>─以</t>
    </r>
    <r>
      <rPr>
        <sz val="16"/>
        <rFont val="Times New Roman"/>
        <family val="1"/>
      </rPr>
      <t>2000</t>
    </r>
    <r>
      <rPr>
        <sz val="16"/>
        <rFont val="標楷體"/>
        <family val="4"/>
        <charset val="136"/>
      </rPr>
      <t>年</t>
    </r>
    <r>
      <rPr>
        <sz val="16"/>
        <rFont val="Times New Roman"/>
        <family val="1"/>
      </rPr>
      <t>W.H.O.</t>
    </r>
    <r>
      <rPr>
        <sz val="16"/>
        <rFont val="標楷體"/>
        <family val="4"/>
        <charset val="136"/>
      </rPr>
      <t>之世界標準人口數為準─</t>
    </r>
    <phoneticPr fontId="9" type="noConversion"/>
  </si>
  <si>
    <r>
      <rPr>
        <sz val="12"/>
        <rFont val="標楷體"/>
        <family val="4"/>
        <charset val="136"/>
      </rPr>
      <t>韓</t>
    </r>
    <r>
      <rPr>
        <sz val="12"/>
        <rFont val="Times New Roman"/>
        <family val="1"/>
      </rPr>
      <t xml:space="preserve">  </t>
    </r>
    <r>
      <rPr>
        <sz val="12"/>
        <rFont val="標楷體"/>
        <family val="4"/>
        <charset val="136"/>
      </rPr>
      <t>國</t>
    </r>
    <phoneticPr fontId="9" type="noConversion"/>
  </si>
  <si>
    <r>
      <rPr>
        <sz val="11"/>
        <rFont val="標楷體"/>
        <family val="4"/>
        <charset val="136"/>
      </rPr>
      <t>資料來源：利用</t>
    </r>
    <r>
      <rPr>
        <sz val="11"/>
        <rFont val="Times New Roman"/>
        <family val="1"/>
      </rPr>
      <t xml:space="preserve">WHO Mortality Database </t>
    </r>
    <r>
      <rPr>
        <sz val="11"/>
        <rFont val="標楷體"/>
        <family val="4"/>
        <charset val="136"/>
      </rPr>
      <t>計算所得</t>
    </r>
    <phoneticPr fontId="16" type="noConversion"/>
  </si>
  <si>
    <r>
      <rPr>
        <sz val="16"/>
        <rFont val="標楷體"/>
        <family val="4"/>
        <charset val="136"/>
      </rPr>
      <t>表</t>
    </r>
    <r>
      <rPr>
        <sz val="16"/>
        <rFont val="Times New Roman"/>
        <family val="1"/>
      </rPr>
      <t xml:space="preserve">73  </t>
    </r>
    <r>
      <rPr>
        <sz val="16"/>
        <rFont val="標楷體"/>
        <family val="4"/>
        <charset val="136"/>
      </rPr>
      <t>死亡人數按國際疾病分類標準</t>
    </r>
    <phoneticPr fontId="16" type="noConversion"/>
  </si>
  <si>
    <r>
      <rPr>
        <sz val="16"/>
        <rFont val="標楷體"/>
        <family val="4"/>
        <charset val="136"/>
      </rPr>
      <t>之濃縮死因表與性別、死亡場所分</t>
    </r>
    <phoneticPr fontId="16" type="noConversion"/>
  </si>
  <si>
    <r>
      <rPr>
        <sz val="12"/>
        <rFont val="標楷體"/>
        <family val="4"/>
        <charset val="136"/>
      </rPr>
      <t>民國</t>
    </r>
    <phoneticPr fontId="16" type="noConversion"/>
  </si>
  <si>
    <r>
      <t>109</t>
    </r>
    <r>
      <rPr>
        <sz val="12"/>
        <rFont val="標楷體"/>
        <family val="4"/>
        <charset val="136"/>
      </rPr>
      <t>年</t>
    </r>
    <phoneticPr fontId="16" type="noConversion"/>
  </si>
  <si>
    <r>
      <rPr>
        <sz val="12"/>
        <rFont val="標楷體"/>
        <family val="4"/>
        <charset val="136"/>
      </rPr>
      <t>單位：人</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</si>
  <si>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</si>
  <si>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</si>
  <si>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</si>
  <si>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總計</t>
    </r>
    <phoneticPr fontId="16" type="noConversion"/>
  </si>
  <si>
    <r>
      <rPr>
        <sz val="12"/>
        <rFont val="標楷體"/>
        <family val="4"/>
        <charset val="136"/>
      </rPr>
      <t>醫院</t>
    </r>
    <phoneticPr fontId="16" type="noConversion"/>
  </si>
  <si>
    <r>
      <rPr>
        <sz val="12"/>
        <rFont val="標楷體"/>
        <family val="4"/>
        <charset val="136"/>
      </rPr>
      <t>診所</t>
    </r>
    <phoneticPr fontId="16" type="noConversion"/>
  </si>
  <si>
    <r>
      <rPr>
        <sz val="12"/>
        <rFont val="標楷體"/>
        <family val="4"/>
        <charset val="136"/>
      </rPr>
      <t>長期照護或安養機構</t>
    </r>
    <phoneticPr fontId="16" type="noConversion"/>
  </si>
  <si>
    <r>
      <rPr>
        <sz val="12"/>
        <rFont val="標楷體"/>
        <family val="4"/>
        <charset val="136"/>
      </rPr>
      <t>住居所</t>
    </r>
    <phoneticPr fontId="16" type="noConversion"/>
  </si>
  <si>
    <r>
      <rPr>
        <sz val="12"/>
        <rFont val="標楷體"/>
        <family val="4"/>
        <charset val="136"/>
      </rPr>
      <t>其他</t>
    </r>
    <phoneticPr fontId="16" type="noConversion"/>
  </si>
  <si>
    <r>
      <rPr>
        <sz val="12"/>
        <rFont val="標楷體"/>
        <family val="4"/>
        <charset val="136"/>
      </rPr>
      <t xml:space="preserve">所有死亡原因
</t>
    </r>
    <r>
      <rPr>
        <sz val="12"/>
        <rFont val="Times New Roman"/>
        <family val="1"/>
      </rPr>
      <t>All causes of death</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</si>
  <si>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</si>
  <si>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</si>
  <si>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</si>
  <si>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</si>
  <si>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r>
      <rPr>
        <sz val="12"/>
        <rFont val="標楷體"/>
        <family val="4"/>
        <charset val="136"/>
      </rPr>
      <t xml:space="preserve">結核病
</t>
    </r>
    <r>
      <rPr>
        <sz val="12"/>
        <rFont val="Times New Roman"/>
        <family val="1"/>
      </rPr>
      <t>Tuberculosis</t>
    </r>
    <phoneticPr fontId="16" type="noConversion"/>
  </si>
  <si>
    <r>
      <rPr>
        <sz val="12"/>
        <rFont val="標楷體"/>
        <family val="4"/>
        <charset val="136"/>
      </rPr>
      <t xml:space="preserve">敗血症
</t>
    </r>
    <r>
      <rPr>
        <sz val="12"/>
        <rFont val="Times New Roman"/>
        <family val="1"/>
      </rPr>
      <t>Septicemia</t>
    </r>
    <phoneticPr fontId="16" type="noConversion"/>
  </si>
  <si>
    <r>
      <rPr>
        <sz val="12"/>
        <rFont val="標楷體"/>
        <family val="4"/>
        <charset val="136"/>
      </rPr>
      <t xml:space="preserve">病毒性肝炎
</t>
    </r>
    <r>
      <rPr>
        <sz val="12"/>
        <rFont val="Times New Roman"/>
        <family val="1"/>
      </rPr>
      <t>Viral hepatitis</t>
    </r>
    <phoneticPr fontId="16" type="noConversion"/>
  </si>
  <si>
    <r>
      <rPr>
        <sz val="12"/>
        <rFont val="標楷體"/>
        <family val="4"/>
        <charset val="136"/>
      </rPr>
      <t>人類免疫缺乏病毒（</t>
    </r>
    <r>
      <rPr>
        <sz val="12"/>
        <rFont val="Times New Roman"/>
        <family val="1"/>
      </rPr>
      <t>HIV</t>
    </r>
    <r>
      <rPr>
        <sz val="12"/>
        <rFont val="標楷體"/>
        <family val="4"/>
        <charset val="136"/>
      </rPr>
      <t xml:space="preserve">）疾病
</t>
    </r>
    <r>
      <rPr>
        <sz val="12"/>
        <rFont val="Times New Roman"/>
        <family val="1"/>
      </rPr>
      <t>Human immunodeficiency virus [HIV] disease</t>
    </r>
    <phoneticPr fontId="16" type="noConversion"/>
  </si>
  <si>
    <r>
      <rPr>
        <sz val="12"/>
        <rFont val="標楷體"/>
        <family val="4"/>
        <charset val="136"/>
      </rPr>
      <t xml:space="preserve">惡性腫瘤
</t>
    </r>
    <r>
      <rPr>
        <sz val="12"/>
        <rFont val="Times New Roman"/>
        <family val="1"/>
      </rPr>
      <t>Malignant neoplasms</t>
    </r>
    <phoneticPr fontId="16" type="noConversion"/>
  </si>
  <si>
    <r>
      <rPr>
        <sz val="12"/>
        <rFont val="標楷體"/>
        <family val="4"/>
        <charset val="136"/>
      </rPr>
      <t xml:space="preserve">原位與良性腫瘤（惡性腫瘤除外）
</t>
    </r>
    <r>
      <rPr>
        <sz val="12"/>
        <rFont val="Times New Roman"/>
        <family val="1"/>
      </rPr>
      <t>Remainder of neoplasms (excludes</t>
    </r>
    <r>
      <rPr>
        <sz val="12"/>
        <rFont val="標楷體"/>
        <family val="4"/>
        <charset val="136"/>
      </rPr>
      <t>：</t>
    </r>
    <r>
      <rPr>
        <sz val="12"/>
        <rFont val="Times New Roman"/>
        <family val="1"/>
      </rPr>
      <t>malignant neoplasms)</t>
    </r>
    <phoneticPr fontId="16" type="noConversion"/>
  </si>
  <si>
    <r>
      <rPr>
        <sz val="12"/>
        <rFont val="標楷體"/>
        <family val="4"/>
        <charset val="136"/>
      </rPr>
      <t xml:space="preserve">貧血
</t>
    </r>
    <r>
      <rPr>
        <sz val="12"/>
        <rFont val="Times New Roman"/>
        <family val="1"/>
      </rPr>
      <t>Anaemias</t>
    </r>
    <phoneticPr fontId="16" type="noConversion"/>
  </si>
  <si>
    <r>
      <rPr>
        <sz val="12"/>
        <rFont val="標楷體"/>
        <family val="4"/>
        <charset val="136"/>
      </rPr>
      <t xml:space="preserve">糖尿病
</t>
    </r>
    <r>
      <rPr>
        <sz val="12"/>
        <rFont val="Times New Roman"/>
        <family val="1"/>
      </rPr>
      <t>Diabetes mellitus</t>
    </r>
    <phoneticPr fontId="16" type="noConversion"/>
  </si>
  <si>
    <r>
      <rPr>
        <sz val="12"/>
        <rFont val="標楷體"/>
        <family val="4"/>
        <charset val="136"/>
      </rPr>
      <t xml:space="preserve">血管性及未明示之失智症
</t>
    </r>
    <r>
      <rPr>
        <sz val="12"/>
        <rFont val="Times New Roman"/>
        <family val="1"/>
      </rPr>
      <t>Vascular and unspecified dementia</t>
    </r>
  </si>
  <si>
    <r>
      <rPr>
        <sz val="12"/>
        <rFont val="標楷體"/>
        <family val="4"/>
        <charset val="136"/>
      </rPr>
      <t xml:space="preserve">腦膜炎
</t>
    </r>
    <r>
      <rPr>
        <sz val="12"/>
        <rFont val="Times New Roman"/>
        <family val="1"/>
      </rPr>
      <t>Meningitis</t>
    </r>
    <phoneticPr fontId="16" type="noConversion"/>
  </si>
  <si>
    <r>
      <rPr>
        <sz val="12"/>
        <rFont val="標楷體"/>
        <family val="4"/>
        <charset val="136"/>
      </rPr>
      <t xml:space="preserve">椎骨肌肉萎縮及有關聯之症候群
</t>
    </r>
    <r>
      <rPr>
        <sz val="12"/>
        <rFont val="Times New Roman"/>
        <family val="1"/>
      </rPr>
      <t>Spinal muscular atrophy and related syndromes</t>
    </r>
    <phoneticPr fontId="16" type="noConversion"/>
  </si>
  <si>
    <r>
      <rPr>
        <sz val="12"/>
        <rFont val="標楷體"/>
        <family val="4"/>
        <charset val="136"/>
      </rPr>
      <t xml:space="preserve">帕金森病
</t>
    </r>
    <r>
      <rPr>
        <sz val="12"/>
        <rFont val="Times New Roman"/>
        <family val="1"/>
      </rPr>
      <t>Parkinson's disease</t>
    </r>
    <phoneticPr fontId="16" type="noConversion"/>
  </si>
  <si>
    <r>
      <rPr>
        <sz val="12"/>
        <rFont val="標楷體"/>
        <family val="4"/>
        <charset val="136"/>
      </rPr>
      <t xml:space="preserve">阿茲海默病
</t>
    </r>
    <r>
      <rPr>
        <sz val="12"/>
        <rFont val="Times New Roman"/>
        <family val="1"/>
      </rPr>
      <t>Alzheimer's disease</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</si>
  <si>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</si>
  <si>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心臟疾病（高血壓性疾病除外）
</t>
    </r>
    <r>
      <rPr>
        <sz val="12"/>
        <rFont val="Times New Roman"/>
        <family val="1"/>
      </rPr>
      <t>Diseases of heart (except hypertensive diseases)</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</si>
  <si>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</si>
  <si>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2"/>
        <rFont val="標楷體"/>
        <family val="4"/>
        <charset val="136"/>
      </rPr>
      <t xml:space="preserve">動脈粥樣硬化
</t>
    </r>
    <r>
      <rPr>
        <sz val="12"/>
        <rFont val="Times New Roman"/>
        <family val="1"/>
      </rPr>
      <t>Atherosclerosis</t>
    </r>
    <phoneticPr fontId="16" type="noConversion"/>
  </si>
  <si>
    <r>
      <rPr>
        <sz val="16"/>
        <rFont val="標楷體"/>
        <family val="4"/>
        <charset val="136"/>
      </rPr>
      <t>之濃縮死因表與性別、死亡場所分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</si>
  <si>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民國</t>
    </r>
    <phoneticPr fontId="16" type="noConversion"/>
  </si>
  <si>
    <r>
      <rPr>
        <sz val="12"/>
        <rFont val="標楷體"/>
        <family val="4"/>
        <charset val="136"/>
      </rPr>
      <t>醫院</t>
    </r>
    <phoneticPr fontId="16" type="noConversion"/>
  </si>
  <si>
    <r>
      <rPr>
        <sz val="12"/>
        <rFont val="標楷體"/>
        <family val="4"/>
        <charset val="136"/>
      </rPr>
      <t>診所</t>
    </r>
    <phoneticPr fontId="16" type="noConversion"/>
  </si>
  <si>
    <r>
      <rPr>
        <sz val="12"/>
        <rFont val="標楷體"/>
        <family val="4"/>
        <charset val="136"/>
      </rPr>
      <t xml:space="preserve">主動脈瘤及剝離
</t>
    </r>
    <r>
      <rPr>
        <sz val="12"/>
        <rFont val="Times New Roman"/>
        <family val="1"/>
      </rPr>
      <t>Aortic aneurysm and dissection</t>
    </r>
    <phoneticPr fontId="16" type="noConversion"/>
  </si>
  <si>
    <r>
      <rPr>
        <sz val="12"/>
        <rFont val="標楷體"/>
        <family val="4"/>
        <charset val="136"/>
      </rPr>
      <t xml:space="preserve">流感
</t>
    </r>
    <r>
      <rPr>
        <sz val="12"/>
        <rFont val="Times New Roman"/>
        <family val="1"/>
      </rPr>
      <t>Influenza</t>
    </r>
    <phoneticPr fontId="16"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</si>
  <si>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</si>
  <si>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急性支氣管炎及急性細支氣管炎
</t>
    </r>
    <r>
      <rPr>
        <sz val="12"/>
        <rFont val="Times New Roman"/>
        <family val="1"/>
      </rPr>
      <t>Acute bronchitis and bronchiolitis</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</si>
  <si>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</si>
  <si>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2"/>
        <rFont val="標楷體"/>
        <family val="4"/>
        <charset val="136"/>
      </rPr>
      <t xml:space="preserve">塵肺症
</t>
    </r>
    <r>
      <rPr>
        <sz val="12"/>
        <rFont val="Times New Roman"/>
        <family val="1"/>
      </rPr>
      <t>Pneumoconioses</t>
    </r>
    <phoneticPr fontId="16" type="noConversion"/>
  </si>
  <si>
    <r>
      <rPr>
        <sz val="12"/>
        <rFont val="標楷體"/>
        <family val="4"/>
        <charset val="136"/>
      </rPr>
      <t xml:space="preserve">肇因於吸入外物之肺部病況（塵肺症及肺炎除外）
</t>
    </r>
    <r>
      <rPr>
        <sz val="12"/>
        <rFont val="Times New Roman"/>
        <family val="1"/>
      </rPr>
      <t xml:space="preserve">Lung diseases due to external agents (except Pneumoconiosis and Pneumonia) </t>
    </r>
    <phoneticPr fontId="16" type="noConversion"/>
  </si>
  <si>
    <r>
      <rPr>
        <sz val="12"/>
        <rFont val="標楷體"/>
        <family val="4"/>
        <charset val="136"/>
      </rPr>
      <t xml:space="preserve">胃及十二指腸潰瘍
</t>
    </r>
    <r>
      <rPr>
        <sz val="12"/>
        <rFont val="Times New Roman"/>
        <family val="1"/>
      </rPr>
      <t>Peptic ulcer</t>
    </r>
    <phoneticPr fontId="16" type="noConversion"/>
  </si>
  <si>
    <r>
      <rPr>
        <sz val="12"/>
        <rFont val="標楷體"/>
        <family val="4"/>
        <charset val="136"/>
      </rPr>
      <t xml:space="preserve">疝氣及腸阻塞
</t>
    </r>
    <r>
      <rPr>
        <sz val="12"/>
        <rFont val="Times New Roman"/>
        <family val="1"/>
      </rPr>
      <t>Hernia and intestinal obstruction</t>
    </r>
    <phoneticPr fontId="16" type="noConversion"/>
  </si>
  <si>
    <r>
      <rPr>
        <sz val="12"/>
        <rFont val="標楷體"/>
        <family val="4"/>
        <charset val="136"/>
      </rPr>
      <t xml:space="preserve">慢性肝病及肝硬化
</t>
    </r>
    <r>
      <rPr>
        <sz val="12"/>
        <rFont val="Times New Roman"/>
        <family val="1"/>
      </rPr>
      <t>Chronic liver disease and cirrhosis</t>
    </r>
    <phoneticPr fontId="16" type="noConversion"/>
  </si>
  <si>
    <r>
      <rPr>
        <sz val="12"/>
        <rFont val="標楷體"/>
        <family val="4"/>
        <charset val="136"/>
      </rPr>
      <t xml:space="preserve">膽結石及其他膽囊疾患
</t>
    </r>
    <r>
      <rPr>
        <sz val="12"/>
        <rFont val="Times New Roman"/>
        <family val="1"/>
      </rPr>
      <t>Cholelithiasis and other disorders of gallbladder</t>
    </r>
    <phoneticPr fontId="16" type="noConversion"/>
  </si>
  <si>
    <r>
      <rPr>
        <sz val="12"/>
        <rFont val="標楷體"/>
        <family val="4"/>
        <charset val="136"/>
      </rPr>
      <t xml:space="preserve">皮膚及皮下組織疾病
</t>
    </r>
    <r>
      <rPr>
        <sz val="12"/>
        <rFont val="Times New Roman"/>
        <family val="1"/>
      </rPr>
      <t>Diseases of the skin and subcutaneous tissue</t>
    </r>
    <phoneticPr fontId="16" type="noConversion"/>
  </si>
  <si>
    <r>
      <rPr>
        <sz val="12"/>
        <rFont val="標楷體"/>
        <family val="4"/>
        <charset val="136"/>
      </rPr>
      <t xml:space="preserve">骨骼肌肉系統及結締組織之疾病
</t>
    </r>
    <r>
      <rPr>
        <sz val="12"/>
        <rFont val="Times New Roman"/>
        <family val="1"/>
      </rPr>
      <t>Diseases of the musculoskeletal system and connective tissue</t>
    </r>
    <phoneticPr fontId="16"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</si>
  <si>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</si>
  <si>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妊娠</t>
    </r>
    <r>
      <rPr>
        <sz val="12"/>
        <rFont val="Times New Roman"/>
        <family val="1"/>
      </rPr>
      <t>(</t>
    </r>
    <r>
      <rPr>
        <sz val="12"/>
        <rFont val="標楷體"/>
        <family val="4"/>
        <charset val="136"/>
      </rPr>
      <t>懷孕</t>
    </r>
    <r>
      <rPr>
        <sz val="12"/>
        <rFont val="Times New Roman"/>
        <family val="1"/>
      </rPr>
      <t>)</t>
    </r>
    <r>
      <rPr>
        <sz val="12"/>
        <rFont val="標楷體"/>
        <family val="4"/>
        <charset val="136"/>
      </rPr>
      <t xml:space="preserve">、生產及產褥期
</t>
    </r>
    <r>
      <rPr>
        <sz val="12"/>
        <rFont val="Times New Roman"/>
        <family val="1"/>
      </rPr>
      <t>Pregnancy,childbirth and the puerperium</t>
    </r>
    <phoneticPr fontId="16" type="noConversion"/>
  </si>
  <si>
    <r>
      <rPr>
        <sz val="12"/>
        <rFont val="標楷體"/>
        <family val="4"/>
        <charset val="136"/>
      </rPr>
      <t xml:space="preserve">源於周產期的特定病況
</t>
    </r>
    <r>
      <rPr>
        <sz val="12"/>
        <rFont val="Times New Roman"/>
        <family val="1"/>
      </rPr>
      <t>Certain conditions originating in the perinatal period</t>
    </r>
    <phoneticPr fontId="16" type="noConversion"/>
  </si>
  <si>
    <r>
      <rPr>
        <sz val="12"/>
        <rFont val="標楷體"/>
        <family val="4"/>
        <charset val="136"/>
      </rPr>
      <t xml:space="preserve">先天性畸形變形及染色體異常
</t>
    </r>
    <r>
      <rPr>
        <sz val="12"/>
        <rFont val="Times New Roman"/>
        <family val="1"/>
      </rPr>
      <t>Congenital malformations, deformations and chromosomal abnormalities</t>
    </r>
    <phoneticPr fontId="16" type="noConversion"/>
  </si>
  <si>
    <r>
      <rPr>
        <sz val="12"/>
        <rFont val="標楷體"/>
        <family val="4"/>
        <charset val="136"/>
      </rPr>
      <t>衰老</t>
    </r>
    <r>
      <rPr>
        <sz val="12"/>
        <rFont val="Times New Roman"/>
        <family val="1"/>
      </rPr>
      <t>/</t>
    </r>
    <r>
      <rPr>
        <sz val="12"/>
        <rFont val="標楷體"/>
        <family val="4"/>
        <charset val="136"/>
      </rPr>
      <t xml:space="preserve">老邁
</t>
    </r>
    <r>
      <rPr>
        <sz val="12"/>
        <rFont val="Times New Roman"/>
        <family val="1"/>
      </rPr>
      <t>Senility</t>
    </r>
    <phoneticPr fontId="16" type="noConversion"/>
  </si>
  <si>
    <r>
      <rPr>
        <sz val="12"/>
        <rFont val="標楷體"/>
        <family val="4"/>
        <charset val="136"/>
      </rPr>
      <t>嬰兒猝死症候群（</t>
    </r>
    <r>
      <rPr>
        <sz val="12"/>
        <rFont val="Times New Roman"/>
        <family val="1"/>
      </rPr>
      <t>SIDS</t>
    </r>
    <r>
      <rPr>
        <sz val="12"/>
        <rFont val="標楷體"/>
        <family val="4"/>
        <charset val="136"/>
      </rPr>
      <t xml:space="preserve">）
</t>
    </r>
    <r>
      <rPr>
        <sz val="12"/>
        <rFont val="Times New Roman"/>
        <family val="1"/>
      </rPr>
      <t>Sudden infant death syndrome</t>
    </r>
    <phoneticPr fontId="16" type="noConversion"/>
  </si>
  <si>
    <r>
      <rPr>
        <sz val="16"/>
        <rFont val="標楷體"/>
        <family val="4"/>
        <charset val="136"/>
      </rPr>
      <t>之濃縮死因表與性別、死亡場所分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</si>
  <si>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事故傷害
</t>
    </r>
    <r>
      <rPr>
        <sz val="12"/>
        <rFont val="Times New Roman"/>
        <family val="1"/>
      </rPr>
      <t>Accidents and adverse effects</t>
    </r>
    <phoneticPr fontId="16" type="noConversion"/>
  </si>
  <si>
    <r>
      <rPr>
        <sz val="12"/>
        <rFont val="標楷體"/>
        <family val="4"/>
        <charset val="136"/>
      </rPr>
      <t xml:space="preserve">蓄意自我傷害（自殺）
</t>
    </r>
    <r>
      <rPr>
        <sz val="12"/>
        <rFont val="Times New Roman"/>
        <family val="1"/>
      </rPr>
      <t>Intentional self-harm (suicide)</t>
    </r>
    <phoneticPr fontId="16" type="noConversion"/>
  </si>
  <si>
    <r>
      <rPr>
        <sz val="12"/>
        <rFont val="標楷體"/>
        <family val="4"/>
        <charset val="136"/>
      </rPr>
      <t xml:space="preserve">加害（他殺）
</t>
    </r>
    <r>
      <rPr>
        <sz val="12"/>
        <rFont val="Times New Roman"/>
        <family val="1"/>
      </rPr>
      <t>Assault (homicide)</t>
    </r>
    <phoneticPr fontId="16" type="noConversion"/>
  </si>
  <si>
    <r>
      <rPr>
        <sz val="16"/>
        <rFont val="標楷體"/>
        <family val="4"/>
        <charset val="136"/>
      </rPr>
      <t>表</t>
    </r>
    <r>
      <rPr>
        <sz val="16"/>
        <rFont val="Times New Roman"/>
        <family val="1"/>
      </rPr>
      <t xml:space="preserve">72  </t>
    </r>
    <r>
      <rPr>
        <sz val="16"/>
        <rFont val="標楷體"/>
        <family val="4"/>
        <charset val="136"/>
      </rPr>
      <t>十五歲以上死亡人數按國際疾病分類標準</t>
    </r>
    <phoneticPr fontId="16" type="noConversion"/>
  </si>
  <si>
    <r>
      <rPr>
        <sz val="16"/>
        <rFont val="標楷體"/>
        <family val="4"/>
        <charset val="136"/>
      </rPr>
      <t>之濃縮死因表與性別、婚姻狀況分</t>
    </r>
    <phoneticPr fontId="16" type="noConversion"/>
  </si>
  <si>
    <r>
      <rPr>
        <sz val="12"/>
        <rFont val="標楷體"/>
        <family val="4"/>
        <charset val="136"/>
      </rPr>
      <t>民國</t>
    </r>
    <r>
      <rPr>
        <sz val="12"/>
        <rFont val="Times New Roman"/>
        <family val="1"/>
      </rPr>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</si>
  <si>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9" type="noConversion"/>
  </si>
  <si>
    <r>
      <rPr>
        <sz val="12"/>
        <rFont val="標楷體"/>
        <family val="4"/>
        <charset val="136"/>
      </rPr>
      <t>未婚</t>
    </r>
    <phoneticPr fontId="16" type="noConversion"/>
  </si>
  <si>
    <r>
      <rPr>
        <sz val="12"/>
        <rFont val="標楷體"/>
        <family val="4"/>
        <charset val="136"/>
      </rPr>
      <t>已婚</t>
    </r>
    <phoneticPr fontId="16" type="noConversion"/>
  </si>
  <si>
    <r>
      <rPr>
        <sz val="12"/>
        <rFont val="標楷體"/>
        <family val="4"/>
        <charset val="136"/>
      </rPr>
      <t>離婚</t>
    </r>
    <phoneticPr fontId="16" type="noConversion"/>
  </si>
  <si>
    <r>
      <rPr>
        <sz val="12"/>
        <rFont val="標楷體"/>
        <family val="4"/>
        <charset val="136"/>
      </rPr>
      <t>喪偶</t>
    </r>
    <phoneticPr fontId="16" type="noConversion"/>
  </si>
  <si>
    <r>
      <rPr>
        <sz val="12"/>
        <rFont val="標楷體"/>
        <family val="4"/>
        <charset val="136"/>
      </rPr>
      <t>不詳</t>
    </r>
    <phoneticPr fontId="16" type="noConversion"/>
  </si>
  <si>
    <r>
      <rPr>
        <sz val="16"/>
        <rFont val="標楷體"/>
        <family val="4"/>
        <charset val="136"/>
      </rPr>
      <t>之濃縮死因表與性別、婚姻狀況分</t>
    </r>
    <r>
      <rPr>
        <sz val="16"/>
        <rFont val="Times New Roman"/>
        <family val="1"/>
      </rPr>
      <t xml:space="preserve"> (</t>
    </r>
    <r>
      <rPr>
        <sz val="16"/>
        <rFont val="標楷體"/>
        <family val="4"/>
        <charset val="136"/>
      </rPr>
      <t>續</t>
    </r>
    <r>
      <rPr>
        <sz val="16"/>
        <rFont val="Times New Roman"/>
        <family val="1"/>
      </rPr>
      <t>1)</t>
    </r>
    <phoneticPr fontId="16" type="noConversion"/>
  </si>
  <si>
    <r>
      <rPr>
        <sz val="16"/>
        <rFont val="標楷體"/>
        <family val="4"/>
        <charset val="136"/>
      </rPr>
      <t>之濃縮死因表與性別、婚姻狀況分</t>
    </r>
    <r>
      <rPr>
        <sz val="16"/>
        <rFont val="Times New Roman"/>
        <family val="1"/>
      </rPr>
      <t xml:space="preserve"> (</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</si>
  <si>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71  </t>
    </r>
    <r>
      <rPr>
        <sz val="16"/>
        <rFont val="標楷體"/>
        <family val="4"/>
        <charset val="136"/>
      </rPr>
      <t>嬰兒死亡人數按國際疾病分類標準</t>
    </r>
    <phoneticPr fontId="16" type="noConversion"/>
  </si>
  <si>
    <r>
      <rPr>
        <sz val="16"/>
        <rFont val="標楷體"/>
        <family val="4"/>
        <charset val="136"/>
      </rPr>
      <t>之濃縮死因表與性別、月份分</t>
    </r>
    <phoneticPr fontId="16" type="noConversion"/>
  </si>
  <si>
    <r>
      <rPr>
        <sz val="12"/>
        <rFont val="標楷體"/>
        <family val="4"/>
        <charset val="136"/>
      </rPr>
      <t xml:space="preserve">總計
</t>
    </r>
    <r>
      <rPr>
        <sz val="12"/>
        <rFont val="Times New Roman"/>
        <family val="1"/>
      </rPr>
      <t>Total</t>
    </r>
    <phoneticPr fontId="16" type="noConversion"/>
  </si>
  <si>
    <r>
      <rPr>
        <sz val="10"/>
        <rFont val="標楷體"/>
        <family val="4"/>
        <charset val="136"/>
      </rPr>
      <t>一月</t>
    </r>
    <phoneticPr fontId="16" type="noConversion"/>
  </si>
  <si>
    <r>
      <rPr>
        <sz val="10"/>
        <rFont val="標楷體"/>
        <family val="4"/>
        <charset val="136"/>
      </rPr>
      <t>二月</t>
    </r>
    <phoneticPr fontId="16" type="noConversion"/>
  </si>
  <si>
    <r>
      <rPr>
        <sz val="10"/>
        <rFont val="標楷體"/>
        <family val="4"/>
        <charset val="136"/>
      </rPr>
      <t>三月</t>
    </r>
    <phoneticPr fontId="16" type="noConversion"/>
  </si>
  <si>
    <r>
      <rPr>
        <sz val="10"/>
        <rFont val="標楷體"/>
        <family val="4"/>
        <charset val="136"/>
      </rPr>
      <t>四月</t>
    </r>
  </si>
  <si>
    <r>
      <rPr>
        <sz val="10"/>
        <rFont val="標楷體"/>
        <family val="4"/>
        <charset val="136"/>
      </rPr>
      <t>五月</t>
    </r>
    <phoneticPr fontId="16" type="noConversion"/>
  </si>
  <si>
    <r>
      <rPr>
        <sz val="10"/>
        <rFont val="標楷體"/>
        <family val="4"/>
        <charset val="136"/>
      </rPr>
      <t>六月</t>
    </r>
    <phoneticPr fontId="16" type="noConversion"/>
  </si>
  <si>
    <r>
      <rPr>
        <sz val="10"/>
        <rFont val="標楷體"/>
        <family val="4"/>
        <charset val="136"/>
      </rPr>
      <t>七月</t>
    </r>
    <phoneticPr fontId="16" type="noConversion"/>
  </si>
  <si>
    <r>
      <rPr>
        <sz val="10"/>
        <rFont val="標楷體"/>
        <family val="4"/>
        <charset val="136"/>
      </rPr>
      <t>八月</t>
    </r>
    <phoneticPr fontId="16" type="noConversion"/>
  </si>
  <si>
    <r>
      <rPr>
        <sz val="10"/>
        <rFont val="標楷體"/>
        <family val="4"/>
        <charset val="136"/>
      </rPr>
      <t>九月</t>
    </r>
    <phoneticPr fontId="16" type="noConversion"/>
  </si>
  <si>
    <r>
      <rPr>
        <sz val="10"/>
        <rFont val="標楷體"/>
        <family val="4"/>
        <charset val="136"/>
      </rPr>
      <t>十月</t>
    </r>
    <phoneticPr fontId="16" type="noConversion"/>
  </si>
  <si>
    <r>
      <rPr>
        <sz val="10"/>
        <rFont val="標楷體"/>
        <family val="4"/>
        <charset val="136"/>
      </rPr>
      <t>十一月</t>
    </r>
    <phoneticPr fontId="16" type="noConversion"/>
  </si>
  <si>
    <r>
      <rPr>
        <sz val="10"/>
        <rFont val="標楷體"/>
        <family val="4"/>
        <charset val="136"/>
      </rPr>
      <t>十二月</t>
    </r>
    <phoneticPr fontId="16" type="noConversion"/>
  </si>
  <si>
    <r>
      <rPr>
        <sz val="12"/>
        <rFont val="標楷體"/>
        <family val="4"/>
        <charset val="136"/>
      </rPr>
      <t xml:space="preserve">敗血症
</t>
    </r>
    <r>
      <rPr>
        <sz val="12"/>
        <rFont val="Times New Roman"/>
        <family val="1"/>
      </rPr>
      <t>Septicaemia</t>
    </r>
    <phoneticPr fontId="16" type="noConversion"/>
  </si>
  <si>
    <r>
      <rPr>
        <sz val="12"/>
        <rFont val="標楷體"/>
        <family val="4"/>
        <charset val="136"/>
      </rPr>
      <t xml:space="preserve">營養不良及其他營養缺乏
</t>
    </r>
    <r>
      <rPr>
        <sz val="12"/>
        <rFont val="Times New Roman"/>
        <family val="1"/>
      </rPr>
      <t>Malnutrition and other nutritional deficiencies</t>
    </r>
    <phoneticPr fontId="16" type="noConversion"/>
  </si>
  <si>
    <r>
      <rPr>
        <sz val="12"/>
        <rFont val="標楷體"/>
        <family val="4"/>
        <charset val="136"/>
      </rPr>
      <t xml:space="preserve">新陳代謝疾患
</t>
    </r>
    <r>
      <rPr>
        <sz val="12"/>
        <rFont val="Times New Roman"/>
        <family val="1"/>
      </rPr>
      <t>Metabolic disorders</t>
    </r>
    <phoneticPr fontId="16" type="noConversion"/>
  </si>
  <si>
    <r>
      <rPr>
        <sz val="12"/>
        <rFont val="標楷體"/>
        <family val="4"/>
        <charset val="136"/>
      </rPr>
      <t xml:space="preserve">腦之其他疾患
</t>
    </r>
    <r>
      <rPr>
        <sz val="12"/>
        <rFont val="Times New Roman"/>
        <family val="1"/>
      </rPr>
      <t>Other disorders of brain</t>
    </r>
    <phoneticPr fontId="16" type="noConversion"/>
  </si>
  <si>
    <r>
      <rPr>
        <sz val="12"/>
        <rFont val="標楷體"/>
        <family val="4"/>
        <charset val="136"/>
      </rPr>
      <t xml:space="preserve">心臟疾病（高血壓性心臟病除外）
</t>
    </r>
    <r>
      <rPr>
        <sz val="12"/>
        <rFont val="Times New Roman"/>
        <family val="1"/>
      </rPr>
      <t>Diseases of heart (except hypertensive diseases)</t>
    </r>
    <phoneticPr fontId="16" type="noConversion"/>
  </si>
  <si>
    <r>
      <rPr>
        <sz val="12"/>
        <rFont val="標楷體"/>
        <family val="4"/>
        <charset val="136"/>
      </rPr>
      <t xml:space="preserve">急性支氣管炎及急性細支氣管炎
</t>
    </r>
    <r>
      <rPr>
        <sz val="12"/>
        <rFont val="Times New Roman"/>
        <family val="1"/>
      </rPr>
      <t>Acute bronchitis and acute bronchiolitis</t>
    </r>
    <phoneticPr fontId="16" type="noConversion"/>
  </si>
  <si>
    <r>
      <rPr>
        <sz val="12"/>
        <rFont val="標楷體"/>
        <family val="4"/>
        <charset val="136"/>
      </rPr>
      <t xml:space="preserve">肇因於固體及液體的肺炎
</t>
    </r>
    <r>
      <rPr>
        <sz val="12"/>
        <rFont val="Times New Roman"/>
        <family val="1"/>
      </rPr>
      <t>Pneumontitis due to solids and liquids</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</si>
  <si>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</si>
  <si>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肝臟疾病
</t>
    </r>
    <r>
      <rPr>
        <sz val="12"/>
        <rFont val="Times New Roman"/>
        <family val="1"/>
      </rPr>
      <t>Diseases of liver</t>
    </r>
    <phoneticPr fontId="16" type="noConversion"/>
  </si>
  <si>
    <r>
      <rPr>
        <sz val="12"/>
        <rFont val="標楷體"/>
        <family val="4"/>
        <charset val="136"/>
      </rPr>
      <t xml:space="preserve">母體因素及懷孕、分娩、生產之併發症所影響之胎兒及新生兒
</t>
    </r>
    <r>
      <rPr>
        <sz val="12"/>
        <rFont val="Times New Roman"/>
        <family val="1"/>
      </rPr>
      <t>Fetus and newborn affected by maternal factors and by complications of pregnancy, labour and delivery</t>
    </r>
    <phoneticPr fontId="16" type="noConversion"/>
  </si>
  <si>
    <r>
      <rPr>
        <sz val="12"/>
        <rFont val="標楷體"/>
        <family val="4"/>
        <charset val="136"/>
      </rPr>
      <t xml:space="preserve">與妊娠長短及胎兒生長有關的疾患
</t>
    </r>
    <r>
      <rPr>
        <sz val="12"/>
        <rFont val="Times New Roman"/>
        <family val="1"/>
      </rPr>
      <t>Disorders relating to length of gestation and fetal growth</t>
    </r>
    <phoneticPr fontId="16" type="noConversion"/>
  </si>
  <si>
    <r>
      <t>P20-P28</t>
    </r>
    <r>
      <rPr>
        <sz val="12"/>
        <rFont val="標楷體"/>
        <family val="4"/>
        <charset val="136"/>
      </rPr>
      <t>　</t>
    </r>
    <phoneticPr fontId="16" type="noConversion"/>
  </si>
  <si>
    <r>
      <rPr>
        <sz val="12"/>
        <rFont val="標楷體"/>
        <family val="4"/>
        <charset val="136"/>
      </rPr>
      <t xml:space="preserve">源於周產期的呼吸性疾患
</t>
    </r>
    <r>
      <rPr>
        <sz val="12"/>
        <rFont val="Times New Roman"/>
        <family val="1"/>
      </rPr>
      <t>Respiratory disorders originating in the perinatal period</t>
    </r>
    <phoneticPr fontId="16" type="noConversion"/>
  </si>
  <si>
    <r>
      <rPr>
        <sz val="12"/>
        <rFont val="標楷體"/>
        <family val="4"/>
        <charset val="136"/>
      </rPr>
      <t xml:space="preserve">特發於周產期的感染
</t>
    </r>
    <r>
      <rPr>
        <sz val="12"/>
        <rFont val="Times New Roman"/>
        <family val="1"/>
      </rPr>
      <t>Infections specific to the perinatal period</t>
    </r>
    <phoneticPr fontId="16" type="noConversion"/>
  </si>
  <si>
    <r>
      <rPr>
        <sz val="12"/>
        <rFont val="標楷體"/>
        <family val="4"/>
        <charset val="136"/>
      </rPr>
      <t xml:space="preserve">胎兒及新生兒出血及血液疾患
</t>
    </r>
    <r>
      <rPr>
        <sz val="12"/>
        <rFont val="Times New Roman"/>
        <family val="1"/>
      </rPr>
      <t>Haemorrhagic and haematological disorders of fetus and newborn</t>
    </r>
    <phoneticPr fontId="16" type="noConversion"/>
  </si>
  <si>
    <r>
      <rPr>
        <sz val="16"/>
        <rFont val="標楷體"/>
        <family val="4"/>
        <charset val="136"/>
      </rPr>
      <t>之濃縮死因表與性別、月份分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</si>
  <si>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十一月</t>
    </r>
    <phoneticPr fontId="16" type="noConversion"/>
  </si>
  <si>
    <r>
      <rPr>
        <sz val="12"/>
        <rFont val="標楷體"/>
        <family val="4"/>
        <charset val="136"/>
      </rPr>
      <t xml:space="preserve">先天性畸形、變形及染色體異常
</t>
    </r>
    <r>
      <rPr>
        <sz val="12"/>
        <rFont val="Times New Roman"/>
        <family val="1"/>
      </rPr>
      <t>Congenital malformations, deformations and chromosomal abnormalities</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</si>
  <si>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</si>
  <si>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加害</t>
    </r>
    <r>
      <rPr>
        <sz val="12"/>
        <rFont val="Times New Roman"/>
        <family val="1"/>
      </rPr>
      <t>(</t>
    </r>
    <r>
      <rPr>
        <sz val="12"/>
        <rFont val="標楷體"/>
        <family val="4"/>
        <charset val="136"/>
      </rPr>
      <t>他殺</t>
    </r>
    <r>
      <rPr>
        <sz val="12"/>
        <rFont val="Times New Roman"/>
        <family val="1"/>
      </rPr>
      <t>)
Assault (homicide)</t>
    </r>
    <phoneticPr fontId="16" type="noConversion"/>
  </si>
  <si>
    <r>
      <rPr>
        <sz val="16"/>
        <rFont val="標楷體"/>
        <family val="4"/>
        <charset val="136"/>
      </rPr>
      <t>表</t>
    </r>
    <r>
      <rPr>
        <sz val="16"/>
        <rFont val="Times New Roman"/>
        <family val="1"/>
      </rPr>
      <t xml:space="preserve">70  </t>
    </r>
    <r>
      <rPr>
        <sz val="16"/>
        <rFont val="標楷體"/>
        <family val="4"/>
        <charset val="136"/>
      </rPr>
      <t>死亡人數按國際疾病分類標準</t>
    </r>
    <phoneticPr fontId="16" type="noConversion"/>
  </si>
  <si>
    <r>
      <rPr>
        <sz val="12"/>
        <rFont val="標楷體"/>
        <family val="4"/>
        <charset val="136"/>
      </rPr>
      <t>一月</t>
    </r>
    <phoneticPr fontId="16" type="noConversion"/>
  </si>
  <si>
    <r>
      <rPr>
        <sz val="12"/>
        <rFont val="標楷體"/>
        <family val="4"/>
        <charset val="136"/>
      </rPr>
      <t>二月</t>
    </r>
    <phoneticPr fontId="16" type="noConversion"/>
  </si>
  <si>
    <r>
      <rPr>
        <sz val="12"/>
        <rFont val="標楷體"/>
        <family val="4"/>
        <charset val="136"/>
      </rPr>
      <t>三月</t>
    </r>
    <phoneticPr fontId="16" type="noConversion"/>
  </si>
  <si>
    <r>
      <rPr>
        <sz val="12"/>
        <rFont val="標楷體"/>
        <family val="4"/>
        <charset val="136"/>
      </rPr>
      <t>四月</t>
    </r>
  </si>
  <si>
    <r>
      <rPr>
        <sz val="12"/>
        <rFont val="標楷體"/>
        <family val="4"/>
        <charset val="136"/>
      </rPr>
      <t>五月</t>
    </r>
    <phoneticPr fontId="16" type="noConversion"/>
  </si>
  <si>
    <r>
      <rPr>
        <sz val="12"/>
        <rFont val="標楷體"/>
        <family val="4"/>
        <charset val="136"/>
      </rPr>
      <t>六月</t>
    </r>
    <phoneticPr fontId="16" type="noConversion"/>
  </si>
  <si>
    <r>
      <rPr>
        <sz val="12"/>
        <rFont val="標楷體"/>
        <family val="4"/>
        <charset val="136"/>
      </rPr>
      <t>七月</t>
    </r>
    <phoneticPr fontId="16" type="noConversion"/>
  </si>
  <si>
    <r>
      <rPr>
        <sz val="12"/>
        <rFont val="標楷體"/>
        <family val="4"/>
        <charset val="136"/>
      </rPr>
      <t>八月</t>
    </r>
    <phoneticPr fontId="16" type="noConversion"/>
  </si>
  <si>
    <r>
      <rPr>
        <sz val="12"/>
        <rFont val="標楷體"/>
        <family val="4"/>
        <charset val="136"/>
      </rPr>
      <t>九月</t>
    </r>
    <phoneticPr fontId="16" type="noConversion"/>
  </si>
  <si>
    <r>
      <rPr>
        <sz val="12"/>
        <rFont val="標楷體"/>
        <family val="4"/>
        <charset val="136"/>
      </rPr>
      <t>十月</t>
    </r>
    <phoneticPr fontId="16" type="noConversion"/>
  </si>
  <si>
    <r>
      <rPr>
        <sz val="12"/>
        <rFont val="標楷體"/>
        <family val="4"/>
        <charset val="136"/>
      </rPr>
      <t>十一月</t>
    </r>
    <phoneticPr fontId="16" type="noConversion"/>
  </si>
  <si>
    <r>
      <rPr>
        <sz val="12"/>
        <rFont val="標楷體"/>
        <family val="4"/>
        <charset val="136"/>
      </rPr>
      <t>十二月</t>
    </r>
    <phoneticPr fontId="16" type="noConversion"/>
  </si>
  <si>
    <r>
      <rPr>
        <sz val="12"/>
        <rFont val="標楷體"/>
        <family val="4"/>
        <charset val="136"/>
      </rPr>
      <t>女</t>
    </r>
    <r>
      <rPr>
        <sz val="12"/>
        <rFont val="Times New Roman"/>
        <family val="1"/>
      </rPr>
      <t xml:space="preserve"> F.</t>
    </r>
    <phoneticPr fontId="16" type="noConversion"/>
  </si>
  <si>
    <r>
      <rPr>
        <sz val="16"/>
        <rFont val="標楷體"/>
        <family val="4"/>
        <charset val="136"/>
      </rPr>
      <t>之濃縮死因表與性別、月份分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</si>
  <si>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八月</t>
    </r>
    <phoneticPr fontId="16" type="noConversion"/>
  </si>
  <si>
    <r>
      <rPr>
        <sz val="12"/>
        <rFont val="標楷體"/>
        <family val="4"/>
        <charset val="136"/>
      </rPr>
      <t>九月</t>
    </r>
    <phoneticPr fontId="16" type="noConversion"/>
  </si>
  <si>
    <r>
      <rPr>
        <sz val="16"/>
        <rFont val="標楷體"/>
        <family val="4"/>
        <charset val="136"/>
      </rPr>
      <t>之濃縮死因表與性別、月份分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</si>
  <si>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七月</t>
    </r>
    <phoneticPr fontId="16" type="noConversion"/>
  </si>
  <si>
    <r>
      <rPr>
        <sz val="16"/>
        <rFont val="標楷體"/>
        <family val="4"/>
        <charset val="136"/>
      </rPr>
      <t>表</t>
    </r>
    <r>
      <rPr>
        <sz val="16"/>
        <rFont val="Times New Roman"/>
        <family val="1"/>
      </rPr>
      <t xml:space="preserve">69  </t>
    </r>
    <r>
      <rPr>
        <sz val="16"/>
        <rFont val="標楷體"/>
        <family val="4"/>
        <charset val="136"/>
      </rPr>
      <t>嬰兒死亡人數按國際疾病分類標準</t>
    </r>
    <phoneticPr fontId="16" type="noConversion"/>
  </si>
  <si>
    <r>
      <rPr>
        <sz val="16"/>
        <rFont val="標楷體"/>
        <family val="4"/>
        <charset val="136"/>
      </rPr>
      <t>之濃縮死因表與性別、縣市分</t>
    </r>
    <phoneticPr fontId="16" type="noConversion"/>
  </si>
  <si>
    <r>
      <t>109</t>
    </r>
    <r>
      <rPr>
        <sz val="12"/>
        <rFont val="標楷體"/>
        <family val="4"/>
        <charset val="136"/>
      </rPr>
      <t>年</t>
    </r>
  </si>
  <si>
    <r>
      <rPr>
        <sz val="12"/>
        <rFont val="標楷體"/>
        <family val="4"/>
        <charset val="136"/>
      </rPr>
      <t>單位：人</t>
    </r>
    <phoneticPr fontId="16" type="noConversion"/>
  </si>
  <si>
    <r>
      <rPr>
        <sz val="12"/>
        <rFont val="標楷體"/>
        <family val="4"/>
        <charset val="136"/>
      </rPr>
      <t>總計</t>
    </r>
    <phoneticPr fontId="9" type="noConversion"/>
  </si>
  <si>
    <r>
      <rPr>
        <sz val="12"/>
        <rFont val="標楷體"/>
        <family val="4"/>
        <charset val="136"/>
      </rPr>
      <t>新北市</t>
    </r>
    <phoneticPr fontId="9" type="noConversion"/>
  </si>
  <si>
    <r>
      <rPr>
        <sz val="12"/>
        <rFont val="標楷體"/>
        <family val="4"/>
        <charset val="136"/>
      </rPr>
      <t>臺北市</t>
    </r>
    <phoneticPr fontId="9" type="noConversion"/>
  </si>
  <si>
    <r>
      <rPr>
        <sz val="12"/>
        <rFont val="標楷體"/>
        <family val="4"/>
        <charset val="136"/>
      </rPr>
      <t>桃園市</t>
    </r>
    <phoneticPr fontId="9" type="noConversion"/>
  </si>
  <si>
    <r>
      <rPr>
        <sz val="12"/>
        <rFont val="標楷體"/>
        <family val="4"/>
        <charset val="136"/>
      </rPr>
      <t>臺中市</t>
    </r>
    <phoneticPr fontId="9" type="noConversion"/>
  </si>
  <si>
    <r>
      <rPr>
        <sz val="12"/>
        <rFont val="標楷體"/>
        <family val="4"/>
        <charset val="136"/>
      </rPr>
      <t>臺南市</t>
    </r>
    <phoneticPr fontId="9" type="noConversion"/>
  </si>
  <si>
    <r>
      <rPr>
        <sz val="12"/>
        <rFont val="標楷體"/>
        <family val="4"/>
        <charset val="136"/>
      </rPr>
      <t>高雄市</t>
    </r>
    <phoneticPr fontId="9" type="noConversion"/>
  </si>
  <si>
    <r>
      <rPr>
        <sz val="12"/>
        <rFont val="標楷體"/>
        <family val="4"/>
        <charset val="136"/>
      </rPr>
      <t>宜蘭縣</t>
    </r>
    <phoneticPr fontId="9" type="noConversion"/>
  </si>
  <si>
    <r>
      <rPr>
        <sz val="12"/>
        <rFont val="標楷體"/>
        <family val="4"/>
        <charset val="136"/>
      </rPr>
      <t>新竹縣</t>
    </r>
    <phoneticPr fontId="9" type="noConversion"/>
  </si>
  <si>
    <r>
      <rPr>
        <sz val="12"/>
        <rFont val="標楷體"/>
        <family val="4"/>
        <charset val="136"/>
      </rPr>
      <t>苗栗縣</t>
    </r>
    <phoneticPr fontId="9" type="noConversion"/>
  </si>
  <si>
    <r>
      <rPr>
        <sz val="12"/>
        <rFont val="標楷體"/>
        <family val="4"/>
        <charset val="136"/>
      </rPr>
      <t>彰化縣</t>
    </r>
    <phoneticPr fontId="9" type="noConversion"/>
  </si>
  <si>
    <r>
      <rPr>
        <sz val="12"/>
        <rFont val="標楷體"/>
        <family val="4"/>
        <charset val="136"/>
      </rPr>
      <t>南投縣</t>
    </r>
    <phoneticPr fontId="9" type="noConversion"/>
  </si>
  <si>
    <r>
      <rPr>
        <sz val="12"/>
        <rFont val="標楷體"/>
        <family val="4"/>
        <charset val="136"/>
      </rPr>
      <t>雲林縣</t>
    </r>
    <phoneticPr fontId="9" type="noConversion"/>
  </si>
  <si>
    <r>
      <rPr>
        <sz val="12"/>
        <rFont val="標楷體"/>
        <family val="4"/>
        <charset val="136"/>
      </rPr>
      <t>嘉義縣</t>
    </r>
    <phoneticPr fontId="9" type="noConversion"/>
  </si>
  <si>
    <r>
      <rPr>
        <sz val="12"/>
        <rFont val="標楷體"/>
        <family val="4"/>
        <charset val="136"/>
      </rPr>
      <t>屏東縣</t>
    </r>
    <phoneticPr fontId="9" type="noConversion"/>
  </si>
  <si>
    <r>
      <rPr>
        <sz val="12"/>
        <rFont val="標楷體"/>
        <family val="4"/>
        <charset val="136"/>
      </rPr>
      <t>臺東縣</t>
    </r>
    <phoneticPr fontId="9" type="noConversion"/>
  </si>
  <si>
    <r>
      <rPr>
        <sz val="12"/>
        <rFont val="標楷體"/>
        <family val="4"/>
        <charset val="136"/>
      </rPr>
      <t>花蓮縣</t>
    </r>
    <phoneticPr fontId="9" type="noConversion"/>
  </si>
  <si>
    <r>
      <rPr>
        <sz val="12"/>
        <rFont val="標楷體"/>
        <family val="4"/>
        <charset val="136"/>
      </rPr>
      <t>澎湖縣</t>
    </r>
    <phoneticPr fontId="9" type="noConversion"/>
  </si>
  <si>
    <r>
      <rPr>
        <sz val="12"/>
        <rFont val="標楷體"/>
        <family val="4"/>
        <charset val="136"/>
      </rPr>
      <t>基隆市</t>
    </r>
    <phoneticPr fontId="9" type="noConversion"/>
  </si>
  <si>
    <r>
      <rPr>
        <sz val="12"/>
        <rFont val="標楷體"/>
        <family val="4"/>
        <charset val="136"/>
      </rPr>
      <t>新竹市</t>
    </r>
    <phoneticPr fontId="9" type="noConversion"/>
  </si>
  <si>
    <r>
      <rPr>
        <sz val="12"/>
        <rFont val="標楷體"/>
        <family val="4"/>
        <charset val="136"/>
      </rPr>
      <t>嘉義市</t>
    </r>
    <phoneticPr fontId="9" type="noConversion"/>
  </si>
  <si>
    <r>
      <rPr>
        <sz val="12"/>
        <rFont val="標楷體"/>
        <family val="4"/>
        <charset val="136"/>
      </rPr>
      <t>金門縣</t>
    </r>
    <phoneticPr fontId="9" type="noConversion"/>
  </si>
  <si>
    <r>
      <rPr>
        <sz val="12"/>
        <rFont val="標楷體"/>
        <family val="4"/>
        <charset val="136"/>
      </rPr>
      <t>連江縣</t>
    </r>
    <phoneticPr fontId="9" type="noConversion"/>
  </si>
  <si>
    <r>
      <rPr>
        <sz val="10"/>
        <rFont val="標楷體"/>
        <family val="4"/>
        <charset val="136"/>
      </rPr>
      <t>男</t>
    </r>
    <r>
      <rPr>
        <sz val="10"/>
        <rFont val="Times New Roman"/>
        <family val="1"/>
      </rPr>
      <t xml:space="preserve"> M.</t>
    </r>
    <phoneticPr fontId="16" type="noConversion"/>
  </si>
  <si>
    <r>
      <rPr>
        <sz val="10"/>
        <rFont val="標楷體"/>
        <family val="4"/>
        <charset val="136"/>
      </rPr>
      <t>女</t>
    </r>
    <r>
      <rPr>
        <sz val="10"/>
        <rFont val="Times New Roman"/>
        <family val="1"/>
      </rPr>
      <t xml:space="preserve"> F.</t>
    </r>
    <phoneticPr fontId="16" type="noConversion"/>
  </si>
  <si>
    <r>
      <rPr>
        <sz val="10"/>
        <rFont val="標楷體"/>
        <family val="4"/>
        <charset val="136"/>
      </rPr>
      <t>計</t>
    </r>
    <r>
      <rPr>
        <sz val="10"/>
        <rFont val="Times New Roman"/>
        <family val="1"/>
      </rPr>
      <t xml:space="preserve"> T.</t>
    </r>
    <phoneticPr fontId="16" type="noConversion"/>
  </si>
  <si>
    <r>
      <rPr>
        <sz val="10"/>
        <rFont val="標楷體"/>
        <family val="4"/>
        <charset val="136"/>
      </rPr>
      <t>女</t>
    </r>
    <r>
      <rPr>
        <sz val="10"/>
        <rFont val="Times New Roman"/>
        <family val="1"/>
      </rPr>
      <t xml:space="preserve"> F.</t>
    </r>
    <phoneticPr fontId="16" type="noConversion"/>
  </si>
  <si>
    <r>
      <rPr>
        <sz val="12"/>
        <rFont val="標楷體"/>
        <family val="4"/>
        <charset val="136"/>
      </rPr>
      <t xml:space="preserve">敗血症
</t>
    </r>
    <r>
      <rPr>
        <sz val="12"/>
        <rFont val="Times New Roman"/>
        <family val="1"/>
      </rPr>
      <t>Septicaemia</t>
    </r>
    <phoneticPr fontId="16" type="noConversion"/>
  </si>
  <si>
    <r>
      <rPr>
        <sz val="10"/>
        <rFont val="標楷體"/>
        <family val="4"/>
        <charset val="136"/>
      </rPr>
      <t>男</t>
    </r>
    <r>
      <rPr>
        <sz val="10"/>
        <rFont val="Times New Roman"/>
        <family val="1"/>
      </rPr>
      <t xml:space="preserve"> M.</t>
    </r>
    <phoneticPr fontId="16" type="noConversion"/>
  </si>
  <si>
    <r>
      <rPr>
        <sz val="12"/>
        <rFont val="標楷體"/>
        <family val="4"/>
        <charset val="136"/>
      </rPr>
      <t xml:space="preserve">惡性腫瘤
</t>
    </r>
    <r>
      <rPr>
        <sz val="12"/>
        <rFont val="Times New Roman"/>
        <family val="1"/>
      </rPr>
      <t>Malignant neoplasms</t>
    </r>
    <phoneticPr fontId="16" type="noConversion"/>
  </si>
  <si>
    <r>
      <rPr>
        <sz val="10"/>
        <rFont val="標楷體"/>
        <family val="4"/>
        <charset val="136"/>
      </rPr>
      <t>計</t>
    </r>
    <r>
      <rPr>
        <sz val="10"/>
        <rFont val="Times New Roman"/>
        <family val="1"/>
      </rPr>
      <t xml:space="preserve"> T.</t>
    </r>
    <phoneticPr fontId="16" type="noConversion"/>
  </si>
  <si>
    <r>
      <rPr>
        <sz val="12"/>
        <rFont val="標楷體"/>
        <family val="4"/>
        <charset val="136"/>
      </rPr>
      <t xml:space="preserve">腦之其他疾患
</t>
    </r>
    <r>
      <rPr>
        <sz val="12"/>
        <rFont val="Times New Roman"/>
        <family val="1"/>
      </rPr>
      <t>Other disorders of brain</t>
    </r>
    <phoneticPr fontId="16" type="noConversion"/>
  </si>
  <si>
    <r>
      <rPr>
        <sz val="12"/>
        <rFont val="標楷體"/>
        <family val="4"/>
        <charset val="136"/>
      </rPr>
      <t xml:space="preserve">心臟疾病（高血壓性心臟病除外）
</t>
    </r>
    <r>
      <rPr>
        <sz val="12"/>
        <rFont val="Times New Roman"/>
        <family val="1"/>
      </rPr>
      <t>Diseases of heart (except hypertensive diseases)</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</si>
  <si>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</si>
  <si>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</si>
  <si>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肇因於固體及液體的肺炎
</t>
    </r>
    <r>
      <rPr>
        <sz val="12"/>
        <rFont val="Times New Roman"/>
        <family val="1"/>
      </rPr>
      <t>Pneumontitis due to solids and liquids</t>
    </r>
    <phoneticPr fontId="16" type="noConversion"/>
  </si>
  <si>
    <r>
      <rPr>
        <sz val="12"/>
        <rFont val="標楷體"/>
        <family val="4"/>
        <charset val="136"/>
      </rPr>
      <t xml:space="preserve">疝氣及腸阻塞
</t>
    </r>
    <r>
      <rPr>
        <sz val="12"/>
        <rFont val="Times New Roman"/>
        <family val="1"/>
      </rPr>
      <t>Hernia and intestinal obstruction</t>
    </r>
    <phoneticPr fontId="16" type="noConversion"/>
  </si>
  <si>
    <r>
      <rPr>
        <sz val="12"/>
        <rFont val="標楷體"/>
        <family val="4"/>
        <charset val="136"/>
      </rPr>
      <t xml:space="preserve">肝臟疾病
</t>
    </r>
    <r>
      <rPr>
        <sz val="12"/>
        <rFont val="Times New Roman"/>
        <family val="1"/>
      </rPr>
      <t>Diseases of liver</t>
    </r>
    <phoneticPr fontId="16" type="noConversion"/>
  </si>
  <si>
    <r>
      <rPr>
        <sz val="12"/>
        <rFont val="標楷體"/>
        <family val="4"/>
        <charset val="136"/>
      </rPr>
      <t xml:space="preserve">與妊娠長短及胎兒生長有關的疾患
</t>
    </r>
    <r>
      <rPr>
        <sz val="12"/>
        <rFont val="Times New Roman"/>
        <family val="1"/>
      </rPr>
      <t>Disorders relating to length of gestation and fetal growth</t>
    </r>
    <phoneticPr fontId="16" type="noConversion"/>
  </si>
  <si>
    <r>
      <t>P20-P28</t>
    </r>
    <r>
      <rPr>
        <sz val="12"/>
        <rFont val="標楷體"/>
        <family val="4"/>
        <charset val="136"/>
      </rPr>
      <t>　</t>
    </r>
    <phoneticPr fontId="16" type="noConversion"/>
  </si>
  <si>
    <r>
      <rPr>
        <sz val="12"/>
        <rFont val="標楷體"/>
        <family val="4"/>
        <charset val="136"/>
      </rPr>
      <t xml:space="preserve">源於周產期的呼吸性疾患
</t>
    </r>
    <r>
      <rPr>
        <sz val="12"/>
        <rFont val="Times New Roman"/>
        <family val="1"/>
      </rPr>
      <t>Respiratory disorders originating in the perinatal period</t>
    </r>
    <phoneticPr fontId="16" type="noConversion"/>
  </si>
  <si>
    <r>
      <rPr>
        <sz val="12"/>
        <rFont val="標楷體"/>
        <family val="4"/>
        <charset val="136"/>
      </rPr>
      <t xml:space="preserve">特發於周產期的感染
</t>
    </r>
    <r>
      <rPr>
        <sz val="12"/>
        <rFont val="Times New Roman"/>
        <family val="1"/>
      </rPr>
      <t>Infections specific to the perinatal period</t>
    </r>
    <phoneticPr fontId="16" type="noConversion"/>
  </si>
  <si>
    <r>
      <rPr>
        <sz val="12"/>
        <rFont val="標楷體"/>
        <family val="4"/>
        <charset val="136"/>
      </rPr>
      <t xml:space="preserve">胎兒及新生兒出血及血液疾患
</t>
    </r>
    <r>
      <rPr>
        <sz val="12"/>
        <rFont val="Times New Roman"/>
        <family val="1"/>
      </rPr>
      <t>Haemorrhagic and haematological disorders of fetus and newborn</t>
    </r>
    <phoneticPr fontId="16" type="noConversion"/>
  </si>
  <si>
    <r>
      <rPr>
        <sz val="12"/>
        <rFont val="標楷體"/>
        <family val="4"/>
        <charset val="136"/>
      </rPr>
      <t xml:space="preserve">先天性畸形、變形及染色體異常
</t>
    </r>
    <r>
      <rPr>
        <sz val="12"/>
        <rFont val="Times New Roman"/>
        <family val="1"/>
      </rPr>
      <t>Congenital malformations, deformations and chromosomal abnormalities</t>
    </r>
    <phoneticPr fontId="16" type="noConversion"/>
  </si>
  <si>
    <r>
      <rPr>
        <sz val="16"/>
        <rFont val="標楷體"/>
        <family val="4"/>
        <charset val="136"/>
      </rPr>
      <t>表</t>
    </r>
    <r>
      <rPr>
        <sz val="16"/>
        <rFont val="Times New Roman"/>
        <family val="1"/>
      </rPr>
      <t xml:space="preserve">69  </t>
    </r>
    <r>
      <rPr>
        <sz val="16"/>
        <rFont val="標楷體"/>
        <family val="4"/>
        <charset val="136"/>
      </rPr>
      <t>嬰兒死亡人數按國際疾病分類標準</t>
    </r>
    <phoneticPr fontId="16" type="noConversion"/>
  </si>
  <si>
    <r>
      <rPr>
        <sz val="16"/>
        <rFont val="標楷體"/>
        <family val="4"/>
        <charset val="136"/>
      </rPr>
      <t>之濃縮死因表與性別、縣市分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</si>
  <si>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單位：人</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</si>
  <si>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</si>
  <si>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</si>
  <si>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</si>
  <si>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總計</t>
    </r>
    <phoneticPr fontId="9" type="noConversion"/>
  </si>
  <si>
    <r>
      <rPr>
        <sz val="12"/>
        <rFont val="標楷體"/>
        <family val="4"/>
        <charset val="136"/>
      </rPr>
      <t>新北市</t>
    </r>
    <phoneticPr fontId="9" type="noConversion"/>
  </si>
  <si>
    <r>
      <rPr>
        <sz val="12"/>
        <rFont val="標楷體"/>
        <family val="4"/>
        <charset val="136"/>
      </rPr>
      <t>臺北市</t>
    </r>
    <phoneticPr fontId="9" type="noConversion"/>
  </si>
  <si>
    <r>
      <rPr>
        <sz val="12"/>
        <rFont val="標楷體"/>
        <family val="4"/>
        <charset val="136"/>
      </rPr>
      <t>桃園市</t>
    </r>
    <phoneticPr fontId="9" type="noConversion"/>
  </si>
  <si>
    <r>
      <rPr>
        <sz val="12"/>
        <rFont val="標楷體"/>
        <family val="4"/>
        <charset val="136"/>
      </rPr>
      <t>臺中市</t>
    </r>
    <phoneticPr fontId="9" type="noConversion"/>
  </si>
  <si>
    <r>
      <rPr>
        <sz val="12"/>
        <rFont val="標楷體"/>
        <family val="4"/>
        <charset val="136"/>
      </rPr>
      <t>臺南市</t>
    </r>
    <phoneticPr fontId="9" type="noConversion"/>
  </si>
  <si>
    <r>
      <rPr>
        <sz val="12"/>
        <rFont val="標楷體"/>
        <family val="4"/>
        <charset val="136"/>
      </rPr>
      <t>高雄市</t>
    </r>
    <phoneticPr fontId="9" type="noConversion"/>
  </si>
  <si>
    <r>
      <rPr>
        <sz val="12"/>
        <rFont val="標楷體"/>
        <family val="4"/>
        <charset val="136"/>
      </rPr>
      <t>宜蘭縣</t>
    </r>
    <phoneticPr fontId="9" type="noConversion"/>
  </si>
  <si>
    <r>
      <rPr>
        <sz val="12"/>
        <rFont val="標楷體"/>
        <family val="4"/>
        <charset val="136"/>
      </rPr>
      <t>新竹縣</t>
    </r>
    <phoneticPr fontId="9" type="noConversion"/>
  </si>
  <si>
    <r>
      <rPr>
        <sz val="12"/>
        <rFont val="標楷體"/>
        <family val="4"/>
        <charset val="136"/>
      </rPr>
      <t>苗栗縣</t>
    </r>
    <phoneticPr fontId="9" type="noConversion"/>
  </si>
  <si>
    <r>
      <rPr>
        <sz val="12"/>
        <rFont val="標楷體"/>
        <family val="4"/>
        <charset val="136"/>
      </rPr>
      <t>彰化縣</t>
    </r>
    <phoneticPr fontId="9" type="noConversion"/>
  </si>
  <si>
    <r>
      <rPr>
        <sz val="12"/>
        <rFont val="標楷體"/>
        <family val="4"/>
        <charset val="136"/>
      </rPr>
      <t>南投縣</t>
    </r>
    <phoneticPr fontId="9" type="noConversion"/>
  </si>
  <si>
    <r>
      <rPr>
        <sz val="12"/>
        <rFont val="標楷體"/>
        <family val="4"/>
        <charset val="136"/>
      </rPr>
      <t>雲林縣</t>
    </r>
    <phoneticPr fontId="9" type="noConversion"/>
  </si>
  <si>
    <r>
      <rPr>
        <sz val="12"/>
        <rFont val="標楷體"/>
        <family val="4"/>
        <charset val="136"/>
      </rPr>
      <t>嘉義縣</t>
    </r>
    <phoneticPr fontId="9" type="noConversion"/>
  </si>
  <si>
    <r>
      <rPr>
        <sz val="12"/>
        <rFont val="標楷體"/>
        <family val="4"/>
        <charset val="136"/>
      </rPr>
      <t>屏東縣</t>
    </r>
    <phoneticPr fontId="9" type="noConversion"/>
  </si>
  <si>
    <r>
      <rPr>
        <sz val="12"/>
        <rFont val="標楷體"/>
        <family val="4"/>
        <charset val="136"/>
      </rPr>
      <t>臺東縣</t>
    </r>
    <phoneticPr fontId="9" type="noConversion"/>
  </si>
  <si>
    <r>
      <rPr>
        <sz val="12"/>
        <rFont val="標楷體"/>
        <family val="4"/>
        <charset val="136"/>
      </rPr>
      <t>花蓮縣</t>
    </r>
    <phoneticPr fontId="9" type="noConversion"/>
  </si>
  <si>
    <r>
      <rPr>
        <sz val="12"/>
        <rFont val="標楷體"/>
        <family val="4"/>
        <charset val="136"/>
      </rPr>
      <t>澎湖縣</t>
    </r>
    <phoneticPr fontId="9" type="noConversion"/>
  </si>
  <si>
    <r>
      <rPr>
        <sz val="12"/>
        <rFont val="標楷體"/>
        <family val="4"/>
        <charset val="136"/>
      </rPr>
      <t>基隆市</t>
    </r>
    <phoneticPr fontId="9" type="noConversion"/>
  </si>
  <si>
    <r>
      <rPr>
        <sz val="12"/>
        <rFont val="標楷體"/>
        <family val="4"/>
        <charset val="136"/>
      </rPr>
      <t>新竹市</t>
    </r>
    <phoneticPr fontId="9" type="noConversion"/>
  </si>
  <si>
    <r>
      <rPr>
        <sz val="12"/>
        <rFont val="標楷體"/>
        <family val="4"/>
        <charset val="136"/>
      </rPr>
      <t>嘉義市</t>
    </r>
    <phoneticPr fontId="9" type="noConversion"/>
  </si>
  <si>
    <r>
      <rPr>
        <sz val="12"/>
        <rFont val="標楷體"/>
        <family val="4"/>
        <charset val="136"/>
      </rPr>
      <t>金門縣</t>
    </r>
    <phoneticPr fontId="9" type="noConversion"/>
  </si>
  <si>
    <r>
      <rPr>
        <sz val="10"/>
        <rFont val="標楷體"/>
        <family val="4"/>
        <charset val="136"/>
      </rPr>
      <t>女</t>
    </r>
    <r>
      <rPr>
        <sz val="10"/>
        <rFont val="Times New Roman"/>
        <family val="1"/>
      </rPr>
      <t xml:space="preserve"> F.</t>
    </r>
    <phoneticPr fontId="16" type="noConversion"/>
  </si>
  <si>
    <r>
      <rPr>
        <sz val="12"/>
        <rFont val="標楷體"/>
        <family val="4"/>
        <charset val="136"/>
      </rPr>
      <t xml:space="preserve">事故傷害
</t>
    </r>
    <r>
      <rPr>
        <sz val="12"/>
        <rFont val="Times New Roman"/>
        <family val="1"/>
      </rPr>
      <t>Accidents and adverse effects</t>
    </r>
    <phoneticPr fontId="16" type="noConversion"/>
  </si>
  <si>
    <r>
      <rPr>
        <sz val="12"/>
        <rFont val="標楷體"/>
        <family val="4"/>
        <charset val="136"/>
      </rPr>
      <t>加害</t>
    </r>
    <r>
      <rPr>
        <sz val="12"/>
        <rFont val="Times New Roman"/>
        <family val="1"/>
      </rPr>
      <t>(</t>
    </r>
    <r>
      <rPr>
        <sz val="12"/>
        <rFont val="標楷體"/>
        <family val="4"/>
        <charset val="136"/>
      </rPr>
      <t>他殺</t>
    </r>
    <r>
      <rPr>
        <sz val="12"/>
        <rFont val="Times New Roman"/>
        <family val="1"/>
      </rPr>
      <t>)
Assault (homicide)</t>
    </r>
    <phoneticPr fontId="16" type="noConversion"/>
  </si>
  <si>
    <r>
      <rPr>
        <sz val="10"/>
        <rFont val="標楷體"/>
        <family val="4"/>
        <charset val="136"/>
      </rPr>
      <t>計</t>
    </r>
    <r>
      <rPr>
        <sz val="10"/>
        <rFont val="Times New Roman"/>
        <family val="1"/>
      </rPr>
      <t xml:space="preserve"> T.</t>
    </r>
    <phoneticPr fontId="16" type="noConversion"/>
  </si>
  <si>
    <r>
      <rPr>
        <sz val="16"/>
        <rFont val="標楷體"/>
        <family val="4"/>
        <charset val="136"/>
      </rPr>
      <t>表</t>
    </r>
    <r>
      <rPr>
        <sz val="16"/>
        <rFont val="Times New Roman"/>
        <family val="1"/>
      </rPr>
      <t xml:space="preserve">68  </t>
    </r>
    <r>
      <rPr>
        <sz val="16"/>
        <rFont val="標楷體"/>
        <family val="4"/>
        <charset val="136"/>
      </rPr>
      <t>死亡人數按國際疾病分類標準</t>
    </r>
    <phoneticPr fontId="16" type="noConversion"/>
  </si>
  <si>
    <r>
      <rPr>
        <sz val="16"/>
        <rFont val="標楷體"/>
        <family val="4"/>
        <charset val="136"/>
      </rPr>
      <t>之濃縮死因表與性別、縣市分</t>
    </r>
    <phoneticPr fontId="16" type="noConversion"/>
  </si>
  <si>
    <r>
      <t>109</t>
    </r>
    <r>
      <rPr>
        <sz val="12"/>
        <rFont val="標楷體"/>
        <family val="4"/>
        <charset val="136"/>
      </rPr>
      <t>年</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</si>
  <si>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</si>
  <si>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臺北市</t>
    </r>
    <phoneticPr fontId="9" type="noConversion"/>
  </si>
  <si>
    <r>
      <rPr>
        <sz val="12"/>
        <rFont val="標楷體"/>
        <family val="4"/>
        <charset val="136"/>
      </rPr>
      <t>彰化縣</t>
    </r>
    <phoneticPr fontId="9" type="noConversion"/>
  </si>
  <si>
    <r>
      <rPr>
        <sz val="12"/>
        <rFont val="標楷體"/>
        <family val="4"/>
        <charset val="136"/>
      </rPr>
      <t>臺東縣</t>
    </r>
    <phoneticPr fontId="9" type="noConversion"/>
  </si>
  <si>
    <r>
      <rPr>
        <sz val="12"/>
        <rFont val="標楷體"/>
        <family val="4"/>
        <charset val="136"/>
      </rPr>
      <t>新竹市</t>
    </r>
    <phoneticPr fontId="9" type="noConversion"/>
  </si>
  <si>
    <r>
      <rPr>
        <sz val="12"/>
        <rFont val="標楷體"/>
        <family val="4"/>
        <charset val="136"/>
      </rPr>
      <t>金門縣</t>
    </r>
    <phoneticPr fontId="9" type="noConversion"/>
  </si>
  <si>
    <r>
      <rPr>
        <sz val="12"/>
        <rFont val="標楷體"/>
        <family val="4"/>
        <charset val="136"/>
      </rPr>
      <t>連江縣</t>
    </r>
    <phoneticPr fontId="9" type="noConversion"/>
  </si>
  <si>
    <r>
      <rPr>
        <sz val="12"/>
        <rFont val="標楷體"/>
        <family val="4"/>
        <charset val="136"/>
      </rPr>
      <t xml:space="preserve">所有死亡原因
</t>
    </r>
    <r>
      <rPr>
        <sz val="12"/>
        <rFont val="Times New Roman"/>
        <family val="1"/>
      </rPr>
      <t>All causes of death</t>
    </r>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</si>
  <si>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</si>
  <si>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r>
      <rPr>
        <sz val="12"/>
        <rFont val="標楷體"/>
        <family val="4"/>
        <charset val="136"/>
      </rPr>
      <t xml:space="preserve">結核病
</t>
    </r>
    <r>
      <rPr>
        <sz val="12"/>
        <rFont val="Times New Roman"/>
        <family val="1"/>
      </rPr>
      <t>Tuberculosis</t>
    </r>
    <phoneticPr fontId="16" type="noConversion"/>
  </si>
  <si>
    <r>
      <rPr>
        <sz val="12"/>
        <rFont val="標楷體"/>
        <family val="4"/>
        <charset val="136"/>
      </rPr>
      <t xml:space="preserve">敗血症
</t>
    </r>
    <r>
      <rPr>
        <sz val="12"/>
        <rFont val="Times New Roman"/>
        <family val="1"/>
      </rPr>
      <t>Septicemia</t>
    </r>
    <phoneticPr fontId="16" type="noConversion"/>
  </si>
  <si>
    <r>
      <rPr>
        <sz val="12"/>
        <rFont val="標楷體"/>
        <family val="4"/>
        <charset val="136"/>
      </rPr>
      <t xml:space="preserve">病毒性肝炎
</t>
    </r>
    <r>
      <rPr>
        <sz val="12"/>
        <rFont val="Times New Roman"/>
        <family val="1"/>
      </rPr>
      <t>Viral hepatitis</t>
    </r>
    <phoneticPr fontId="16" type="noConversion"/>
  </si>
  <si>
    <r>
      <rPr>
        <sz val="12"/>
        <rFont val="標楷體"/>
        <family val="4"/>
        <charset val="136"/>
      </rPr>
      <t>人類免疫缺乏病毒（</t>
    </r>
    <r>
      <rPr>
        <sz val="12"/>
        <rFont val="Times New Roman"/>
        <family val="1"/>
      </rPr>
      <t>HIV</t>
    </r>
    <r>
      <rPr>
        <sz val="12"/>
        <rFont val="標楷體"/>
        <family val="4"/>
        <charset val="136"/>
      </rPr>
      <t xml:space="preserve">）疾病
</t>
    </r>
    <r>
      <rPr>
        <sz val="12"/>
        <rFont val="Times New Roman"/>
        <family val="1"/>
      </rPr>
      <t>Human immunodeficiency virus [HIV] disease</t>
    </r>
    <phoneticPr fontId="16" type="noConversion"/>
  </si>
  <si>
    <r>
      <rPr>
        <sz val="12"/>
        <rFont val="標楷體"/>
        <family val="4"/>
        <charset val="136"/>
      </rPr>
      <t xml:space="preserve">原位與良性腫瘤（惡性腫瘤除外）
</t>
    </r>
    <r>
      <rPr>
        <sz val="12"/>
        <rFont val="Times New Roman"/>
        <family val="1"/>
      </rPr>
      <t>Remainder of neoplasms (excludes</t>
    </r>
    <r>
      <rPr>
        <sz val="12"/>
        <rFont val="標楷體"/>
        <family val="4"/>
        <charset val="136"/>
      </rPr>
      <t>：</t>
    </r>
    <r>
      <rPr>
        <sz val="12"/>
        <rFont val="Times New Roman"/>
        <family val="1"/>
      </rPr>
      <t>malignant neoplasms)</t>
    </r>
    <phoneticPr fontId="16" type="noConversion"/>
  </si>
  <si>
    <r>
      <rPr>
        <sz val="12"/>
        <rFont val="標楷體"/>
        <family val="4"/>
        <charset val="136"/>
      </rPr>
      <t xml:space="preserve">貧血
</t>
    </r>
    <r>
      <rPr>
        <sz val="12"/>
        <rFont val="Times New Roman"/>
        <family val="1"/>
      </rPr>
      <t>Anaemias</t>
    </r>
    <phoneticPr fontId="16" type="noConversion"/>
  </si>
  <si>
    <r>
      <rPr>
        <sz val="12"/>
        <rFont val="標楷體"/>
        <family val="4"/>
        <charset val="136"/>
      </rPr>
      <t xml:space="preserve">糖尿病
</t>
    </r>
    <r>
      <rPr>
        <sz val="12"/>
        <rFont val="Times New Roman"/>
        <family val="1"/>
      </rPr>
      <t>Diabetes mellitus</t>
    </r>
    <phoneticPr fontId="16" type="noConversion"/>
  </si>
  <si>
    <r>
      <rPr>
        <sz val="12"/>
        <rFont val="標楷體"/>
        <family val="4"/>
        <charset val="136"/>
      </rPr>
      <t xml:space="preserve">腦膜炎
</t>
    </r>
    <r>
      <rPr>
        <sz val="12"/>
        <rFont val="Times New Roman"/>
        <family val="1"/>
      </rPr>
      <t>Meningitis</t>
    </r>
    <phoneticPr fontId="16" type="noConversion"/>
  </si>
  <si>
    <r>
      <rPr>
        <sz val="12"/>
        <rFont val="標楷體"/>
        <family val="4"/>
        <charset val="136"/>
      </rPr>
      <t xml:space="preserve">椎骨肌肉萎縮及有關聯之症候群
</t>
    </r>
    <r>
      <rPr>
        <sz val="12"/>
        <rFont val="Times New Roman"/>
        <family val="1"/>
      </rPr>
      <t>Spinal muscular atrophy and related syndromes</t>
    </r>
    <phoneticPr fontId="16" type="noConversion"/>
  </si>
  <si>
    <r>
      <rPr>
        <sz val="12"/>
        <rFont val="標楷體"/>
        <family val="4"/>
        <charset val="136"/>
      </rPr>
      <t xml:space="preserve">帕金森病
</t>
    </r>
    <r>
      <rPr>
        <sz val="12"/>
        <rFont val="Times New Roman"/>
        <family val="1"/>
      </rPr>
      <t>Parkinson's disease</t>
    </r>
    <phoneticPr fontId="16" type="noConversion"/>
  </si>
  <si>
    <r>
      <rPr>
        <sz val="12"/>
        <rFont val="標楷體"/>
        <family val="4"/>
        <charset val="136"/>
      </rPr>
      <t xml:space="preserve">阿茲海默病
</t>
    </r>
    <r>
      <rPr>
        <sz val="12"/>
        <rFont val="Times New Roman"/>
        <family val="1"/>
      </rPr>
      <t>Alzheimer's disease</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</si>
  <si>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</si>
  <si>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心臟疾病（高血壓性疾病除外）
</t>
    </r>
    <r>
      <rPr>
        <sz val="12"/>
        <rFont val="Times New Roman"/>
        <family val="1"/>
      </rPr>
      <t>Diseases of heart (except hypertensive diseases)</t>
    </r>
    <phoneticPr fontId="16" type="noConversion"/>
  </si>
  <si>
    <r>
      <rPr>
        <sz val="12"/>
        <rFont val="標楷體"/>
        <family val="4"/>
        <charset val="136"/>
      </rPr>
      <t xml:space="preserve">動脈粥樣硬化
</t>
    </r>
    <r>
      <rPr>
        <sz val="12"/>
        <rFont val="Times New Roman"/>
        <family val="1"/>
      </rPr>
      <t>Atherosclerosis</t>
    </r>
    <phoneticPr fontId="16" type="noConversion"/>
  </si>
  <si>
    <r>
      <rPr>
        <sz val="16"/>
        <rFont val="標楷體"/>
        <family val="4"/>
        <charset val="136"/>
      </rPr>
      <t>表</t>
    </r>
    <r>
      <rPr>
        <sz val="16"/>
        <rFont val="Times New Roman"/>
        <family val="1"/>
      </rPr>
      <t xml:space="preserve">68  </t>
    </r>
    <r>
      <rPr>
        <sz val="16"/>
        <rFont val="標楷體"/>
        <family val="4"/>
        <charset val="136"/>
      </rPr>
      <t>死亡人數按國際疾病分類標準</t>
    </r>
    <phoneticPr fontId="16" type="noConversion"/>
  </si>
  <si>
    <r>
      <rPr>
        <sz val="16"/>
        <rFont val="標楷體"/>
        <family val="4"/>
        <charset val="136"/>
      </rPr>
      <t>之濃縮死因表與性別、縣市分</t>
    </r>
    <r>
      <rPr>
        <sz val="16"/>
        <rFont val="Times New Roman"/>
        <family val="1"/>
      </rPr>
      <t xml:space="preserve">  (</t>
    </r>
    <r>
      <rPr>
        <sz val="16"/>
        <rFont val="標楷體"/>
        <family val="4"/>
        <charset val="136"/>
      </rPr>
      <t>續</t>
    </r>
    <r>
      <rPr>
        <sz val="16"/>
        <rFont val="Times New Roman"/>
        <family val="1"/>
      </rPr>
      <t>1)</t>
    </r>
    <phoneticPr fontId="16" type="noConversion"/>
  </si>
  <si>
    <r>
      <t>109</t>
    </r>
    <r>
      <rPr>
        <sz val="12"/>
        <rFont val="標楷體"/>
        <family val="4"/>
        <charset val="136"/>
      </rPr>
      <t>年</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</si>
  <si>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</si>
  <si>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臺中市</t>
    </r>
    <phoneticPr fontId="9" type="noConversion"/>
  </si>
  <si>
    <r>
      <rPr>
        <sz val="12"/>
        <rFont val="標楷體"/>
        <family val="4"/>
        <charset val="136"/>
      </rPr>
      <t xml:space="preserve">主動脈瘤及剝離
</t>
    </r>
    <r>
      <rPr>
        <sz val="12"/>
        <rFont val="Times New Roman"/>
        <family val="1"/>
      </rPr>
      <t>Aortic aneurysm and dissection</t>
    </r>
    <phoneticPr fontId="16" type="noConversion"/>
  </si>
  <si>
    <r>
      <rPr>
        <sz val="12"/>
        <rFont val="標楷體"/>
        <family val="4"/>
        <charset val="136"/>
      </rPr>
      <t xml:space="preserve">流感
</t>
    </r>
    <r>
      <rPr>
        <sz val="12"/>
        <rFont val="Times New Roman"/>
        <family val="1"/>
      </rPr>
      <t>Influenza</t>
    </r>
    <phoneticPr fontId="16" type="noConversion"/>
  </si>
  <si>
    <r>
      <rPr>
        <sz val="12"/>
        <rFont val="標楷體"/>
        <family val="4"/>
        <charset val="136"/>
      </rPr>
      <t xml:space="preserve">急性支氣管炎及急性細支氣管炎
</t>
    </r>
    <r>
      <rPr>
        <sz val="12"/>
        <rFont val="Times New Roman"/>
        <family val="1"/>
      </rPr>
      <t>Acute bronchitis and bronchiolitis</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</si>
  <si>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</si>
  <si>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2"/>
        <rFont val="標楷體"/>
        <family val="4"/>
        <charset val="136"/>
      </rPr>
      <t xml:space="preserve">塵肺症
</t>
    </r>
    <r>
      <rPr>
        <sz val="12"/>
        <rFont val="Times New Roman"/>
        <family val="1"/>
      </rPr>
      <t>Pneumoconioses</t>
    </r>
    <phoneticPr fontId="16" type="noConversion"/>
  </si>
  <si>
    <r>
      <rPr>
        <sz val="12"/>
        <rFont val="標楷體"/>
        <family val="4"/>
        <charset val="136"/>
      </rPr>
      <t xml:space="preserve">肇因於吸入外物之肺部病況（塵肺症及肺炎除外）
</t>
    </r>
    <r>
      <rPr>
        <sz val="12"/>
        <rFont val="Times New Roman"/>
        <family val="1"/>
      </rPr>
      <t xml:space="preserve">Lung diseases due to external agents (except Pneumoconiosis and Pneumonia) </t>
    </r>
    <phoneticPr fontId="16" type="noConversion"/>
  </si>
  <si>
    <r>
      <rPr>
        <sz val="12"/>
        <rFont val="標楷體"/>
        <family val="4"/>
        <charset val="136"/>
      </rPr>
      <t xml:space="preserve">胃及十二指腸潰瘍
</t>
    </r>
    <r>
      <rPr>
        <sz val="12"/>
        <rFont val="Times New Roman"/>
        <family val="1"/>
      </rPr>
      <t>Peptic ulcer</t>
    </r>
    <phoneticPr fontId="16" type="noConversion"/>
  </si>
  <si>
    <r>
      <rPr>
        <sz val="12"/>
        <rFont val="標楷體"/>
        <family val="4"/>
        <charset val="136"/>
      </rPr>
      <t xml:space="preserve">慢性肝病及肝硬化
</t>
    </r>
    <r>
      <rPr>
        <sz val="12"/>
        <rFont val="Times New Roman"/>
        <family val="1"/>
      </rPr>
      <t>Chronic liver disease and cirrhosis</t>
    </r>
    <phoneticPr fontId="16" type="noConversion"/>
  </si>
  <si>
    <r>
      <rPr>
        <sz val="12"/>
        <rFont val="標楷體"/>
        <family val="4"/>
        <charset val="136"/>
      </rPr>
      <t xml:space="preserve">膽結石及其他膽囊疾患
</t>
    </r>
    <r>
      <rPr>
        <sz val="12"/>
        <rFont val="Times New Roman"/>
        <family val="1"/>
      </rPr>
      <t>Cholelithiasis and other disorders of gallbladder</t>
    </r>
    <phoneticPr fontId="16" type="noConversion"/>
  </si>
  <si>
    <r>
      <rPr>
        <sz val="12"/>
        <rFont val="標楷體"/>
        <family val="4"/>
        <charset val="136"/>
      </rPr>
      <t xml:space="preserve">皮膚及皮下組織疾病
</t>
    </r>
    <r>
      <rPr>
        <sz val="12"/>
        <rFont val="Times New Roman"/>
        <family val="1"/>
      </rPr>
      <t>Diseases of the skin and subcutaneous tissue</t>
    </r>
    <phoneticPr fontId="16" type="noConversion"/>
  </si>
  <si>
    <r>
      <rPr>
        <sz val="12"/>
        <rFont val="標楷體"/>
        <family val="4"/>
        <charset val="136"/>
      </rPr>
      <t xml:space="preserve">骨骼肌肉系統及結締組織之疾病
</t>
    </r>
    <r>
      <rPr>
        <sz val="12"/>
        <rFont val="Times New Roman"/>
        <family val="1"/>
      </rPr>
      <t>Diseases of the musculoskeletal system and connective tissue</t>
    </r>
    <phoneticPr fontId="16"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</si>
  <si>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</si>
  <si>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妊娠</t>
    </r>
    <r>
      <rPr>
        <sz val="12"/>
        <rFont val="Times New Roman"/>
        <family val="1"/>
      </rPr>
      <t>(</t>
    </r>
    <r>
      <rPr>
        <sz val="12"/>
        <rFont val="標楷體"/>
        <family val="4"/>
        <charset val="136"/>
      </rPr>
      <t>懷孕</t>
    </r>
    <r>
      <rPr>
        <sz val="12"/>
        <rFont val="Times New Roman"/>
        <family val="1"/>
      </rPr>
      <t>)</t>
    </r>
    <r>
      <rPr>
        <sz val="12"/>
        <rFont val="標楷體"/>
        <family val="4"/>
        <charset val="136"/>
      </rPr>
      <t xml:space="preserve">、生產及產褥期
</t>
    </r>
    <r>
      <rPr>
        <sz val="12"/>
        <rFont val="Times New Roman"/>
        <family val="1"/>
      </rPr>
      <t>Pregnancy,childbirth and the puerperium</t>
    </r>
    <phoneticPr fontId="16" type="noConversion"/>
  </si>
  <si>
    <r>
      <rPr>
        <sz val="12"/>
        <rFont val="標楷體"/>
        <family val="4"/>
        <charset val="136"/>
      </rPr>
      <t xml:space="preserve">源於周產期的特定病況
</t>
    </r>
    <r>
      <rPr>
        <sz val="12"/>
        <rFont val="Times New Roman"/>
        <family val="1"/>
      </rPr>
      <t>Certain conditions originating in the perinatal period</t>
    </r>
    <phoneticPr fontId="16" type="noConversion"/>
  </si>
  <si>
    <r>
      <rPr>
        <sz val="12"/>
        <rFont val="標楷體"/>
        <family val="4"/>
        <charset val="136"/>
      </rPr>
      <t xml:space="preserve">先天性畸形變形及染色體異常
</t>
    </r>
    <r>
      <rPr>
        <sz val="12"/>
        <rFont val="Times New Roman"/>
        <family val="1"/>
      </rPr>
      <t>Congenital malformations, deformations and chromosomal abnormalities</t>
    </r>
    <phoneticPr fontId="16" type="noConversion"/>
  </si>
  <si>
    <r>
      <rPr>
        <sz val="12"/>
        <rFont val="標楷體"/>
        <family val="4"/>
        <charset val="136"/>
      </rPr>
      <t>衰老</t>
    </r>
    <r>
      <rPr>
        <sz val="12"/>
        <rFont val="Times New Roman"/>
        <family val="1"/>
      </rPr>
      <t>/</t>
    </r>
    <r>
      <rPr>
        <sz val="12"/>
        <rFont val="標楷體"/>
        <family val="4"/>
        <charset val="136"/>
      </rPr>
      <t xml:space="preserve">老邁
</t>
    </r>
    <r>
      <rPr>
        <sz val="12"/>
        <rFont val="Times New Roman"/>
        <family val="1"/>
      </rPr>
      <t>Senility</t>
    </r>
    <phoneticPr fontId="16" type="noConversion"/>
  </si>
  <si>
    <r>
      <rPr>
        <sz val="12"/>
        <rFont val="標楷體"/>
        <family val="4"/>
        <charset val="136"/>
      </rPr>
      <t>嬰兒猝死症候群（</t>
    </r>
    <r>
      <rPr>
        <sz val="12"/>
        <rFont val="Times New Roman"/>
        <family val="1"/>
      </rPr>
      <t>SIDS</t>
    </r>
    <r>
      <rPr>
        <sz val="12"/>
        <rFont val="標楷體"/>
        <family val="4"/>
        <charset val="136"/>
      </rPr>
      <t xml:space="preserve">）
</t>
    </r>
    <r>
      <rPr>
        <sz val="12"/>
        <rFont val="Times New Roman"/>
        <family val="1"/>
      </rPr>
      <t>Sudden infant death syndrome</t>
    </r>
    <phoneticPr fontId="16" type="noConversion"/>
  </si>
  <si>
    <r>
      <rPr>
        <sz val="16"/>
        <rFont val="標楷體"/>
        <family val="4"/>
        <charset val="136"/>
      </rPr>
      <t>之濃縮死因表與性別、縣市分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</si>
  <si>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蓄意自我傷害（自殺）
</t>
    </r>
    <r>
      <rPr>
        <sz val="12"/>
        <rFont val="Times New Roman"/>
        <family val="1"/>
      </rPr>
      <t>Intentional self-harm (suicide)</t>
    </r>
    <phoneticPr fontId="16" type="noConversion"/>
  </si>
  <si>
    <r>
      <rPr>
        <sz val="12"/>
        <rFont val="標楷體"/>
        <family val="4"/>
        <charset val="136"/>
      </rPr>
      <t xml:space="preserve">加害（他殺）
</t>
    </r>
    <r>
      <rPr>
        <sz val="12"/>
        <rFont val="Times New Roman"/>
        <family val="1"/>
      </rPr>
      <t>Assault (homicide)</t>
    </r>
    <phoneticPr fontId="16" type="noConversion"/>
  </si>
  <si>
    <r>
      <rPr>
        <sz val="16"/>
        <rFont val="標楷體"/>
        <family val="4"/>
        <charset val="136"/>
      </rPr>
      <t>之選擇死因表與性別、縣市分</t>
    </r>
    <r>
      <rPr>
        <sz val="16"/>
        <rFont val="Times New Roman"/>
        <family val="1"/>
      </rPr>
      <t xml:space="preserve"> </t>
    </r>
    <phoneticPr fontId="16" type="noConversion"/>
  </si>
  <si>
    <r>
      <rPr>
        <sz val="12"/>
        <rFont val="標楷體"/>
        <family val="4"/>
        <charset val="136"/>
      </rPr>
      <t>總計</t>
    </r>
    <phoneticPr fontId="9" type="noConversion"/>
  </si>
  <si>
    <r>
      <rPr>
        <sz val="10"/>
        <rFont val="標楷體"/>
        <family val="4"/>
        <charset val="136"/>
      </rPr>
      <t>新北市</t>
    </r>
    <phoneticPr fontId="16" type="noConversion"/>
  </si>
  <si>
    <r>
      <rPr>
        <sz val="10"/>
        <rFont val="標楷體"/>
        <family val="4"/>
        <charset val="136"/>
      </rPr>
      <t>臺北市</t>
    </r>
    <phoneticPr fontId="16" type="noConversion"/>
  </si>
  <si>
    <r>
      <rPr>
        <sz val="10"/>
        <rFont val="標楷體"/>
        <family val="4"/>
        <charset val="136"/>
      </rPr>
      <t>桃園市</t>
    </r>
    <phoneticPr fontId="16" type="noConversion"/>
  </si>
  <si>
    <r>
      <rPr>
        <sz val="10"/>
        <rFont val="標楷體"/>
        <family val="4"/>
        <charset val="136"/>
      </rPr>
      <t>臺中市</t>
    </r>
    <phoneticPr fontId="16" type="noConversion"/>
  </si>
  <si>
    <r>
      <rPr>
        <sz val="10"/>
        <rFont val="標楷體"/>
        <family val="4"/>
        <charset val="136"/>
      </rPr>
      <t>臺南市</t>
    </r>
    <phoneticPr fontId="16" type="noConversion"/>
  </si>
  <si>
    <r>
      <rPr>
        <sz val="10"/>
        <rFont val="標楷體"/>
        <family val="4"/>
        <charset val="136"/>
      </rPr>
      <t>高雄市</t>
    </r>
    <phoneticPr fontId="16" type="noConversion"/>
  </si>
  <si>
    <r>
      <rPr>
        <sz val="10"/>
        <rFont val="標楷體"/>
        <family val="4"/>
        <charset val="136"/>
      </rPr>
      <t>宜蘭縣</t>
    </r>
    <phoneticPr fontId="16" type="noConversion"/>
  </si>
  <si>
    <r>
      <rPr>
        <sz val="10"/>
        <rFont val="標楷體"/>
        <family val="4"/>
        <charset val="136"/>
      </rPr>
      <t>新竹縣</t>
    </r>
    <phoneticPr fontId="16" type="noConversion"/>
  </si>
  <si>
    <r>
      <rPr>
        <sz val="10"/>
        <rFont val="標楷體"/>
        <family val="4"/>
        <charset val="136"/>
      </rPr>
      <t>苗栗縣</t>
    </r>
    <phoneticPr fontId="16" type="noConversion"/>
  </si>
  <si>
    <r>
      <rPr>
        <sz val="10"/>
        <rFont val="標楷體"/>
        <family val="4"/>
        <charset val="136"/>
      </rPr>
      <t>彰化縣</t>
    </r>
    <phoneticPr fontId="16" type="noConversion"/>
  </si>
  <si>
    <r>
      <rPr>
        <sz val="10"/>
        <rFont val="標楷體"/>
        <family val="4"/>
        <charset val="136"/>
      </rPr>
      <t>南投縣</t>
    </r>
    <phoneticPr fontId="16" type="noConversion"/>
  </si>
  <si>
    <r>
      <rPr>
        <sz val="10"/>
        <rFont val="標楷體"/>
        <family val="4"/>
        <charset val="136"/>
      </rPr>
      <t>雲林縣</t>
    </r>
    <phoneticPr fontId="16" type="noConversion"/>
  </si>
  <si>
    <r>
      <rPr>
        <sz val="10"/>
        <rFont val="標楷體"/>
        <family val="4"/>
        <charset val="136"/>
      </rPr>
      <t>嘉義縣</t>
    </r>
    <phoneticPr fontId="16" type="noConversion"/>
  </si>
  <si>
    <r>
      <rPr>
        <sz val="10"/>
        <rFont val="標楷體"/>
        <family val="4"/>
        <charset val="136"/>
      </rPr>
      <t>屏東縣</t>
    </r>
    <phoneticPr fontId="16" type="noConversion"/>
  </si>
  <si>
    <r>
      <rPr>
        <sz val="10"/>
        <rFont val="標楷體"/>
        <family val="4"/>
        <charset val="136"/>
      </rPr>
      <t>臺東縣</t>
    </r>
    <phoneticPr fontId="16" type="noConversion"/>
  </si>
  <si>
    <r>
      <rPr>
        <sz val="10"/>
        <rFont val="標楷體"/>
        <family val="4"/>
        <charset val="136"/>
      </rPr>
      <t>花蓮縣</t>
    </r>
    <phoneticPr fontId="16" type="noConversion"/>
  </si>
  <si>
    <r>
      <rPr>
        <sz val="10"/>
        <rFont val="標楷體"/>
        <family val="4"/>
        <charset val="136"/>
      </rPr>
      <t>澎湖縣</t>
    </r>
    <phoneticPr fontId="16" type="noConversion"/>
  </si>
  <si>
    <r>
      <rPr>
        <sz val="10"/>
        <rFont val="標楷體"/>
        <family val="4"/>
        <charset val="136"/>
      </rPr>
      <t>基隆市</t>
    </r>
    <phoneticPr fontId="16" type="noConversion"/>
  </si>
  <si>
    <r>
      <rPr>
        <sz val="10"/>
        <rFont val="標楷體"/>
        <family val="4"/>
        <charset val="136"/>
      </rPr>
      <t>新竹市</t>
    </r>
    <phoneticPr fontId="16" type="noConversion"/>
  </si>
  <si>
    <r>
      <rPr>
        <sz val="10"/>
        <rFont val="標楷體"/>
        <family val="4"/>
        <charset val="136"/>
      </rPr>
      <t>嘉義市</t>
    </r>
    <phoneticPr fontId="16" type="noConversion"/>
  </si>
  <si>
    <r>
      <rPr>
        <sz val="10"/>
        <rFont val="標楷體"/>
        <family val="4"/>
        <charset val="136"/>
      </rPr>
      <t>金門縣</t>
    </r>
    <phoneticPr fontId="16" type="noConversion"/>
  </si>
  <si>
    <r>
      <rPr>
        <sz val="10"/>
        <rFont val="標楷體"/>
        <family val="4"/>
        <charset val="136"/>
      </rPr>
      <t>連江縣</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</si>
  <si>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</si>
  <si>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結核病
</t>
    </r>
    <r>
      <rPr>
        <sz val="12"/>
        <rFont val="Times New Roman"/>
        <family val="1"/>
      </rPr>
      <t>Tuberculosis</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</si>
  <si>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</si>
  <si>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 xml:space="preserve">登革熱
</t>
    </r>
    <r>
      <rPr>
        <sz val="12"/>
        <rFont val="Times New Roman"/>
        <family val="1"/>
      </rPr>
      <t>Dengue</t>
    </r>
    <phoneticPr fontId="16" type="noConversion"/>
  </si>
  <si>
    <r>
      <rPr>
        <sz val="12"/>
        <rFont val="標楷體"/>
        <family val="4"/>
        <charset val="136"/>
      </rPr>
      <t xml:space="preserve">病毒性肝炎
</t>
    </r>
    <r>
      <rPr>
        <sz val="12"/>
        <rFont val="Times New Roman"/>
        <family val="1"/>
      </rPr>
      <t>Viral hepatitis</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</si>
  <si>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</si>
  <si>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女</t>
    </r>
    <r>
      <rPr>
        <sz val="12"/>
        <rFont val="Times New Roman"/>
        <family val="1"/>
      </rPr>
      <t xml:space="preserve"> F.</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</si>
  <si>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</si>
  <si>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男</t>
    </r>
    <r>
      <rPr>
        <sz val="12"/>
        <rFont val="Times New Roman"/>
        <family val="1"/>
      </rPr>
      <t xml:space="preserve"> M.</t>
    </r>
    <phoneticPr fontId="16" type="noConversion"/>
  </si>
  <si>
    <r>
      <t>A00-B99</t>
    </r>
    <r>
      <rPr>
        <sz val="12"/>
        <rFont val="標楷體"/>
        <family val="4"/>
        <charset val="136"/>
      </rPr>
      <t>之其他（</t>
    </r>
    <r>
      <rPr>
        <sz val="12"/>
        <rFont val="Times New Roman"/>
        <family val="1"/>
      </rPr>
      <t>A20-A28, A30-A39, A42-A89,A92-A96, A98-A99,B00-B09, B25-B83, B85-B99</t>
    </r>
    <r>
      <rPr>
        <sz val="12"/>
        <rFont val="標楷體"/>
        <family val="4"/>
        <charset val="136"/>
      </rPr>
      <t>）</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</si>
  <si>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</si>
  <si>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 xml:space="preserve">口腔惡性腫瘤
</t>
    </r>
    <r>
      <rPr>
        <sz val="12"/>
        <rFont val="Times New Roman"/>
        <family val="1"/>
      </rPr>
      <t>Malignant neoplasm of oral cavity</t>
    </r>
    <phoneticPr fontId="16" type="noConversion"/>
  </si>
  <si>
    <r>
      <rPr>
        <sz val="12"/>
        <rFont val="標楷體"/>
        <family val="4"/>
        <charset val="136"/>
      </rPr>
      <t xml:space="preserve">主唾液腺惡性腫瘤
</t>
    </r>
    <r>
      <rPr>
        <sz val="12"/>
        <rFont val="Times New Roman"/>
        <family val="1"/>
      </rPr>
      <t>Malignant neoplasm of major salivary glands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</si>
  <si>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1)</t>
    </r>
    <phoneticPr fontId="16" type="noConversion"/>
  </si>
  <si>
    <r>
      <t>Unit</t>
    </r>
    <r>
      <rPr>
        <sz val="12"/>
        <rFont val="標楷體"/>
        <family val="4"/>
        <charset val="136"/>
      </rPr>
      <t>：</t>
    </r>
    <r>
      <rPr>
        <sz val="12"/>
        <rFont val="Times New Roman"/>
        <family val="1"/>
      </rPr>
      <t xml:space="preserve">Persons </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</si>
  <si>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</si>
  <si>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總計</t>
    </r>
    <phoneticPr fontId="9" type="noConversion"/>
  </si>
  <si>
    <r>
      <rPr>
        <sz val="10"/>
        <rFont val="標楷體"/>
        <family val="4"/>
        <charset val="136"/>
      </rPr>
      <t>臺北市</t>
    </r>
    <phoneticPr fontId="16" type="noConversion"/>
  </si>
  <si>
    <r>
      <rPr>
        <sz val="10"/>
        <rFont val="標楷體"/>
        <family val="4"/>
        <charset val="136"/>
      </rPr>
      <t>宜蘭縣</t>
    </r>
    <phoneticPr fontId="16" type="noConversion"/>
  </si>
  <si>
    <r>
      <rPr>
        <sz val="10"/>
        <rFont val="標楷體"/>
        <family val="4"/>
        <charset val="136"/>
      </rPr>
      <t>新竹縣</t>
    </r>
    <phoneticPr fontId="16" type="noConversion"/>
  </si>
  <si>
    <r>
      <rPr>
        <sz val="10"/>
        <rFont val="標楷體"/>
        <family val="4"/>
        <charset val="136"/>
      </rPr>
      <t>苗栗縣</t>
    </r>
    <phoneticPr fontId="16" type="noConversion"/>
  </si>
  <si>
    <r>
      <rPr>
        <sz val="10"/>
        <rFont val="標楷體"/>
        <family val="4"/>
        <charset val="136"/>
      </rPr>
      <t>彰化縣</t>
    </r>
    <phoneticPr fontId="16" type="noConversion"/>
  </si>
  <si>
    <r>
      <rPr>
        <sz val="10"/>
        <rFont val="標楷體"/>
        <family val="4"/>
        <charset val="136"/>
      </rPr>
      <t>南投縣</t>
    </r>
    <phoneticPr fontId="16" type="noConversion"/>
  </si>
  <si>
    <r>
      <rPr>
        <sz val="10"/>
        <rFont val="標楷體"/>
        <family val="4"/>
        <charset val="136"/>
      </rPr>
      <t>雲林縣</t>
    </r>
    <phoneticPr fontId="16" type="noConversion"/>
  </si>
  <si>
    <r>
      <rPr>
        <sz val="10"/>
        <rFont val="標楷體"/>
        <family val="4"/>
        <charset val="136"/>
      </rPr>
      <t>嘉義縣</t>
    </r>
    <phoneticPr fontId="16" type="noConversion"/>
  </si>
  <si>
    <r>
      <rPr>
        <sz val="10"/>
        <rFont val="標楷體"/>
        <family val="4"/>
        <charset val="136"/>
      </rPr>
      <t>屏東縣</t>
    </r>
    <phoneticPr fontId="16" type="noConversion"/>
  </si>
  <si>
    <r>
      <rPr>
        <sz val="10"/>
        <rFont val="標楷體"/>
        <family val="4"/>
        <charset val="136"/>
      </rPr>
      <t>基隆市</t>
    </r>
    <phoneticPr fontId="16" type="noConversion"/>
  </si>
  <si>
    <r>
      <rPr>
        <sz val="10"/>
        <rFont val="標楷體"/>
        <family val="4"/>
        <charset val="136"/>
      </rPr>
      <t>連江縣</t>
    </r>
    <phoneticPr fontId="16" type="noConversion"/>
  </si>
  <si>
    <r>
      <rPr>
        <sz val="12"/>
        <rFont val="標楷體"/>
        <family val="4"/>
        <charset val="136"/>
      </rPr>
      <t xml:space="preserve">食道惡性腫瘤
</t>
    </r>
    <r>
      <rPr>
        <sz val="12"/>
        <rFont val="Times New Roman"/>
        <family val="1"/>
      </rPr>
      <t>Malignant neoplasm of oesophagus</t>
    </r>
    <phoneticPr fontId="16" type="noConversion"/>
  </si>
  <si>
    <r>
      <rPr>
        <sz val="12"/>
        <rFont val="標楷體"/>
        <family val="4"/>
        <charset val="136"/>
      </rPr>
      <t xml:space="preserve">結腸、直腸和肛門惡性腫瘤
</t>
    </r>
    <r>
      <rPr>
        <sz val="12"/>
        <rFont val="Times New Roman"/>
        <family val="1"/>
      </rPr>
      <t>Malignant neoplasms of colon, rectum and anus</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</si>
  <si>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</si>
  <si>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 xml:space="preserve">肝內膽管癌
</t>
    </r>
    <r>
      <rPr>
        <sz val="12"/>
        <rFont val="Times New Roman"/>
        <family val="1"/>
      </rPr>
      <t>Intrahepatic bile duct carcinoma</t>
    </r>
    <phoneticPr fontId="16" type="noConversion"/>
  </si>
  <si>
    <r>
      <t>C22</t>
    </r>
    <r>
      <rPr>
        <sz val="12"/>
        <rFont val="標楷體"/>
        <family val="4"/>
        <charset val="136"/>
      </rPr>
      <t>之其他（</t>
    </r>
    <r>
      <rPr>
        <sz val="12"/>
        <rFont val="Times New Roman"/>
        <family val="1"/>
      </rPr>
      <t>C22.2-C22.4, C22.7, C22.9</t>
    </r>
    <r>
      <rPr>
        <sz val="12"/>
        <rFont val="標楷體"/>
        <family val="4"/>
        <charset val="136"/>
      </rPr>
      <t>）</t>
    </r>
    <phoneticPr fontId="16" type="noConversion"/>
  </si>
  <si>
    <r>
      <rPr>
        <sz val="12"/>
        <rFont val="標楷體"/>
        <family val="4"/>
        <charset val="136"/>
      </rPr>
      <t xml:space="preserve">其他肝和肝內膽管惡性腫瘤
</t>
    </r>
    <r>
      <rPr>
        <sz val="12"/>
        <rFont val="Times New Roman"/>
        <family val="1"/>
      </rPr>
      <t>Other malignant neoplasms of liver and intrahepatic bile ducts</t>
    </r>
    <phoneticPr fontId="16" type="noConversion"/>
  </si>
  <si>
    <r>
      <rPr>
        <sz val="12"/>
        <rFont val="標楷體"/>
        <family val="4"/>
        <charset val="136"/>
      </rPr>
      <t xml:space="preserve">膽囊和其他膽道惡性腫瘤
</t>
    </r>
    <r>
      <rPr>
        <sz val="12"/>
        <rFont val="Times New Roman"/>
        <family val="1"/>
      </rPr>
      <t>Malignant neoplasms of gallbladder and other parts of biliary tract</t>
    </r>
    <phoneticPr fontId="16" type="noConversion"/>
  </si>
  <si>
    <r>
      <rPr>
        <sz val="12"/>
        <rFont val="標楷體"/>
        <family val="4"/>
        <charset val="136"/>
      </rPr>
      <t xml:space="preserve">胰惡性腫瘤
</t>
    </r>
    <r>
      <rPr>
        <sz val="12"/>
        <rFont val="Times New Roman"/>
        <family val="1"/>
      </rPr>
      <t>Malignant neoplasm of pancreas</t>
    </r>
    <phoneticPr fontId="16" type="noConversion"/>
  </si>
  <si>
    <r>
      <rPr>
        <sz val="12"/>
        <rFont val="標楷體"/>
        <family val="4"/>
        <charset val="136"/>
      </rPr>
      <t xml:space="preserve">喉惡性腫瘤
</t>
    </r>
    <r>
      <rPr>
        <sz val="12"/>
        <rFont val="Times New Roman"/>
        <family val="1"/>
      </rPr>
      <t>Malignant neoplasm of larynx</t>
    </r>
    <phoneticPr fontId="16" type="noConversion"/>
  </si>
  <si>
    <r>
      <rPr>
        <sz val="12"/>
        <rFont val="標楷體"/>
        <family val="4"/>
        <charset val="136"/>
      </rPr>
      <t xml:space="preserve">氣管、支氣管和肺惡性腫瘤
</t>
    </r>
    <r>
      <rPr>
        <sz val="12"/>
        <rFont val="Times New Roman"/>
        <family val="1"/>
      </rPr>
      <t>Malignant neoplasms of trachea, bronchus and lung</t>
    </r>
    <phoneticPr fontId="16" type="noConversion"/>
  </si>
  <si>
    <r>
      <rPr>
        <sz val="12"/>
        <rFont val="標楷體"/>
        <family val="4"/>
        <charset val="136"/>
      </rPr>
      <t>心臟、縱隔和胸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膜惡性腫瘤
</t>
    </r>
    <r>
      <rPr>
        <sz val="12"/>
        <rFont val="Times New Roman"/>
        <family val="1"/>
      </rPr>
      <t>Malignant neoplasms of heart, mediastinum and pleura</t>
    </r>
    <phoneticPr fontId="16" type="noConversion"/>
  </si>
  <si>
    <r>
      <rPr>
        <sz val="12"/>
        <rFont val="標楷體"/>
        <family val="4"/>
        <charset val="136"/>
      </rPr>
      <t xml:space="preserve">骨和關節軟骨惡性腫瘤
</t>
    </r>
    <r>
      <rPr>
        <sz val="12"/>
        <rFont val="Times New Roman"/>
        <family val="1"/>
      </rPr>
      <t>Malignant neoplasms of bone and articular cartilage</t>
    </r>
    <phoneticPr fontId="16" type="noConversion"/>
  </si>
  <si>
    <r>
      <rPr>
        <sz val="12"/>
        <rFont val="標楷體"/>
        <family val="4"/>
        <charset val="136"/>
      </rPr>
      <t xml:space="preserve">黑色素瘤和其他皮膚惡性腫瘤
</t>
    </r>
    <r>
      <rPr>
        <sz val="12"/>
        <rFont val="Times New Roman"/>
        <family val="1"/>
      </rPr>
      <t>Melanoma and other malignant neoplasms of skin</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</si>
  <si>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</si>
  <si>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間皮和軟組織惡性腫瘤
</t>
    </r>
    <r>
      <rPr>
        <sz val="12"/>
        <rFont val="Times New Roman"/>
        <family val="1"/>
      </rPr>
      <t>Malignant neoplasms of mesothelial and soft tissue</t>
    </r>
    <phoneticPr fontId="16" type="noConversion"/>
  </si>
  <si>
    <r>
      <rPr>
        <sz val="16"/>
        <rFont val="標楷體"/>
        <family val="4"/>
        <charset val="136"/>
      </rPr>
      <t>表</t>
    </r>
    <r>
      <rPr>
        <sz val="16"/>
        <rFont val="Times New Roman"/>
        <family val="1"/>
      </rPr>
      <t xml:space="preserve">67  </t>
    </r>
    <r>
      <rPr>
        <sz val="16"/>
        <rFont val="標楷體"/>
        <family val="4"/>
        <charset val="136"/>
      </rPr>
      <t>死亡人數按國際疾病分類標準</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</si>
  <si>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2)</t>
    </r>
    <phoneticPr fontId="16" type="noConversion"/>
  </si>
  <si>
    <r>
      <rPr>
        <sz val="12"/>
        <rFont val="標楷體"/>
        <family val="4"/>
        <charset val="136"/>
      </rPr>
      <t>總計</t>
    </r>
    <phoneticPr fontId="9" type="noConversion"/>
  </si>
  <si>
    <r>
      <rPr>
        <sz val="10"/>
        <rFont val="標楷體"/>
        <family val="4"/>
        <charset val="136"/>
      </rPr>
      <t>新北市</t>
    </r>
    <phoneticPr fontId="16" type="noConversion"/>
  </si>
  <si>
    <r>
      <rPr>
        <sz val="10"/>
        <rFont val="標楷體"/>
        <family val="4"/>
        <charset val="136"/>
      </rPr>
      <t>桃園市</t>
    </r>
    <phoneticPr fontId="16" type="noConversion"/>
  </si>
  <si>
    <r>
      <rPr>
        <sz val="10"/>
        <rFont val="標楷體"/>
        <family val="4"/>
        <charset val="136"/>
      </rPr>
      <t>臺中市</t>
    </r>
    <phoneticPr fontId="16" type="noConversion"/>
  </si>
  <si>
    <r>
      <rPr>
        <sz val="10"/>
        <rFont val="標楷體"/>
        <family val="4"/>
        <charset val="136"/>
      </rPr>
      <t>臺南市</t>
    </r>
    <phoneticPr fontId="16" type="noConversion"/>
  </si>
  <si>
    <r>
      <rPr>
        <sz val="10"/>
        <rFont val="標楷體"/>
        <family val="4"/>
        <charset val="136"/>
      </rPr>
      <t>高雄市</t>
    </r>
    <phoneticPr fontId="16" type="noConversion"/>
  </si>
  <si>
    <r>
      <rPr>
        <sz val="10"/>
        <rFont val="標楷體"/>
        <family val="4"/>
        <charset val="136"/>
      </rPr>
      <t>宜蘭縣</t>
    </r>
    <phoneticPr fontId="16" type="noConversion"/>
  </si>
  <si>
    <r>
      <rPr>
        <sz val="10"/>
        <rFont val="標楷體"/>
        <family val="4"/>
        <charset val="136"/>
      </rPr>
      <t>新竹縣</t>
    </r>
    <phoneticPr fontId="16" type="noConversion"/>
  </si>
  <si>
    <r>
      <rPr>
        <sz val="10"/>
        <rFont val="標楷體"/>
        <family val="4"/>
        <charset val="136"/>
      </rPr>
      <t>雲林縣</t>
    </r>
    <phoneticPr fontId="16" type="noConversion"/>
  </si>
  <si>
    <r>
      <rPr>
        <sz val="10"/>
        <rFont val="標楷體"/>
        <family val="4"/>
        <charset val="136"/>
      </rPr>
      <t>屏東縣</t>
    </r>
    <phoneticPr fontId="16" type="noConversion"/>
  </si>
  <si>
    <r>
      <rPr>
        <sz val="10"/>
        <rFont val="標楷體"/>
        <family val="4"/>
        <charset val="136"/>
      </rPr>
      <t>澎湖縣</t>
    </r>
    <phoneticPr fontId="16" type="noConversion"/>
  </si>
  <si>
    <r>
      <rPr>
        <sz val="10"/>
        <rFont val="標楷體"/>
        <family val="4"/>
        <charset val="136"/>
      </rPr>
      <t>基隆市</t>
    </r>
    <phoneticPr fontId="16" type="noConversion"/>
  </si>
  <si>
    <r>
      <rPr>
        <sz val="10"/>
        <rFont val="標楷體"/>
        <family val="4"/>
        <charset val="136"/>
      </rPr>
      <t>新竹市</t>
    </r>
    <phoneticPr fontId="16" type="noConversion"/>
  </si>
  <si>
    <r>
      <rPr>
        <sz val="10"/>
        <rFont val="標楷體"/>
        <family val="4"/>
        <charset val="136"/>
      </rPr>
      <t>金門縣</t>
    </r>
    <phoneticPr fontId="16" type="noConversion"/>
  </si>
  <si>
    <r>
      <rPr>
        <sz val="12"/>
        <rFont val="標楷體"/>
        <family val="4"/>
        <charset val="136"/>
      </rPr>
      <t xml:space="preserve">乳房惡性腫瘤
</t>
    </r>
    <r>
      <rPr>
        <sz val="12"/>
        <rFont val="Times New Roman"/>
        <family val="1"/>
      </rPr>
      <t>Malignant neoplasm of breast</t>
    </r>
    <phoneticPr fontId="16" type="noConversion"/>
  </si>
  <si>
    <r>
      <rPr>
        <sz val="12"/>
        <rFont val="標楷體"/>
        <family val="4"/>
        <charset val="136"/>
      </rPr>
      <t>男</t>
    </r>
    <r>
      <rPr>
        <sz val="12"/>
        <rFont val="Times New Roman"/>
        <family val="1"/>
      </rPr>
      <t xml:space="preserve"> M.</t>
    </r>
    <phoneticPr fontId="16" type="noConversion"/>
  </si>
  <si>
    <r>
      <rPr>
        <sz val="12"/>
        <rFont val="標楷體"/>
        <family val="4"/>
        <charset val="136"/>
      </rPr>
      <t xml:space="preserve">子宮惡性腫瘤
</t>
    </r>
    <r>
      <rPr>
        <sz val="12"/>
        <rFont val="Times New Roman"/>
        <family val="1"/>
      </rPr>
      <t>Malignant neoplasms of uterus</t>
    </r>
    <phoneticPr fontId="16" type="noConversion"/>
  </si>
  <si>
    <r>
      <rPr>
        <sz val="12"/>
        <rFont val="標楷體"/>
        <family val="4"/>
        <charset val="136"/>
      </rPr>
      <t>計</t>
    </r>
    <r>
      <rPr>
        <sz val="12"/>
        <rFont val="Times New Roman"/>
        <family val="1"/>
      </rPr>
      <t xml:space="preserve"> T.</t>
    </r>
    <phoneticPr fontId="16" type="noConversion"/>
  </si>
  <si>
    <r>
      <rPr>
        <sz val="12"/>
        <rFont val="標楷體"/>
        <family val="4"/>
        <charset val="136"/>
      </rPr>
      <t xml:space="preserve">子宮體惡性腫瘤
</t>
    </r>
    <r>
      <rPr>
        <sz val="12"/>
        <rFont val="Times New Roman"/>
        <family val="1"/>
      </rPr>
      <t>Malignant neoplasm of corpus uteri</t>
    </r>
    <phoneticPr fontId="16" type="noConversion"/>
  </si>
  <si>
    <r>
      <rPr>
        <sz val="12"/>
        <rFont val="標楷體"/>
        <family val="4"/>
        <charset val="136"/>
      </rPr>
      <t xml:space="preserve">卵巢惡性腫瘤
</t>
    </r>
    <r>
      <rPr>
        <sz val="12"/>
        <rFont val="Times New Roman"/>
        <family val="1"/>
      </rPr>
      <t>Malignant neoplasm of ovary</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</si>
  <si>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惡性腫瘤
</t>
    </r>
    <r>
      <rPr>
        <sz val="12"/>
        <rFont val="Times New Roman"/>
        <family val="1"/>
      </rPr>
      <t>Malignant neoplasm of prostate</t>
    </r>
    <phoneticPr fontId="16" type="noConversion"/>
  </si>
  <si>
    <r>
      <rPr>
        <sz val="12"/>
        <rFont val="標楷體"/>
        <family val="4"/>
        <charset val="136"/>
      </rPr>
      <t>男性生殖器官惡性腫瘤</t>
    </r>
    <r>
      <rPr>
        <sz val="12"/>
        <rFont val="Times New Roman"/>
        <family val="1"/>
      </rPr>
      <t>(</t>
    </r>
    <r>
      <rPr>
        <sz val="12"/>
        <rFont val="標楷體"/>
        <family val="4"/>
        <charset val="136"/>
      </rPr>
      <t>攝護腺除外</t>
    </r>
    <r>
      <rPr>
        <sz val="12"/>
        <rFont val="Times New Roman"/>
        <family val="1"/>
      </rPr>
      <t>)
Malignant neoplasms of male genital organs, except prostate</t>
    </r>
    <phoneticPr fontId="16" type="noConversion"/>
  </si>
  <si>
    <r>
      <rPr>
        <sz val="12"/>
        <rFont val="標楷體"/>
        <family val="4"/>
        <charset val="136"/>
      </rPr>
      <t xml:space="preserve">腎臟惡性腫瘤
</t>
    </r>
    <r>
      <rPr>
        <sz val="12"/>
        <rFont val="Times New Roman"/>
        <family val="1"/>
      </rPr>
      <t>Malignant neoplasm of kidney</t>
    </r>
    <phoneticPr fontId="16" type="noConversion"/>
  </si>
  <si>
    <r>
      <rPr>
        <sz val="12"/>
        <rFont val="標楷體"/>
        <family val="4"/>
        <charset val="136"/>
      </rPr>
      <t xml:space="preserve">膀胱惡性腫瘤
</t>
    </r>
    <r>
      <rPr>
        <sz val="12"/>
        <rFont val="Times New Roman"/>
        <family val="1"/>
      </rPr>
      <t>Malignant neoplasm of bladder</t>
    </r>
    <phoneticPr fontId="16" type="noConversion"/>
  </si>
  <si>
    <r>
      <rPr>
        <sz val="12"/>
        <rFont val="標楷體"/>
        <family val="4"/>
        <charset val="136"/>
      </rPr>
      <t xml:space="preserve">非何杰金氏淋巴瘤
</t>
    </r>
    <r>
      <rPr>
        <sz val="12"/>
        <rFont val="Times New Roman"/>
        <family val="1"/>
      </rPr>
      <t>Non-Hodgkin's lymphoma</t>
    </r>
    <phoneticPr fontId="16" type="noConversion"/>
  </si>
  <si>
    <r>
      <rPr>
        <sz val="12"/>
        <rFont val="標楷體"/>
        <family val="4"/>
        <charset val="136"/>
      </rPr>
      <t xml:space="preserve">白血病
</t>
    </r>
    <r>
      <rPr>
        <sz val="12"/>
        <rFont val="Times New Roman"/>
        <family val="1"/>
      </rPr>
      <t>Leukaemia</t>
    </r>
    <phoneticPr fontId="16" type="noConversion"/>
  </si>
  <si>
    <r>
      <rPr>
        <sz val="12"/>
        <rFont val="標楷體"/>
        <family val="4"/>
        <charset val="136"/>
      </rPr>
      <t xml:space="preserve">惡性免疫增生性疾病、多發性骨髓瘤和惡性漿細胞腫瘤
</t>
    </r>
    <r>
      <rPr>
        <sz val="12"/>
        <rFont val="Times New Roman"/>
        <family val="1"/>
      </rPr>
      <t>Malignant immunoproliferative diseases, multiple myeloma and malignant plasma cell neoplasms</t>
    </r>
    <phoneticPr fontId="16" type="noConversion"/>
  </si>
  <si>
    <r>
      <rPr>
        <sz val="12"/>
        <rFont val="標楷體"/>
        <family val="4"/>
        <charset val="136"/>
      </rPr>
      <t xml:space="preserve">其他及未明示的淋巴、造血和相關組織的惡性腫瘤
</t>
    </r>
    <r>
      <rPr>
        <sz val="12"/>
        <rFont val="Times New Roman"/>
        <family val="1"/>
      </rPr>
      <t>Other malignant neoplasms of lymphoid, haematopoietic and related tissue</t>
    </r>
    <phoneticPr fontId="16" type="noConversion"/>
  </si>
  <si>
    <r>
      <t>C00-C97</t>
    </r>
    <r>
      <rPr>
        <sz val="12"/>
        <rFont val="標楷體"/>
        <family val="4"/>
        <charset val="136"/>
      </rPr>
      <t>之其他（</t>
    </r>
    <r>
      <rPr>
        <sz val="12"/>
        <rFont val="Times New Roman"/>
        <family val="1"/>
      </rPr>
      <t>C26, C39, C51, C52, C57, C58, C66, C68, C69, C74-C80, C86, C97</t>
    </r>
    <r>
      <rPr>
        <sz val="12"/>
        <rFont val="標楷體"/>
        <family val="4"/>
        <charset val="136"/>
      </rPr>
      <t>）</t>
    </r>
    <phoneticPr fontId="16" type="noConversion"/>
  </si>
  <si>
    <r>
      <rPr>
        <sz val="12"/>
        <rFont val="標楷體"/>
        <family val="4"/>
        <charset val="136"/>
      </rPr>
      <t xml:space="preserve">其他惡性腫瘤
</t>
    </r>
    <r>
      <rPr>
        <sz val="12"/>
        <rFont val="Times New Roman"/>
        <family val="1"/>
      </rPr>
      <t>Other malignant neoplasms</t>
    </r>
    <phoneticPr fontId="16" type="noConversion"/>
  </si>
  <si>
    <r>
      <rPr>
        <sz val="12"/>
        <rFont val="標楷體"/>
        <family val="4"/>
        <charset val="136"/>
      </rPr>
      <t xml:space="preserve">其餘的腫瘤（惡性腫瘤除外）
</t>
    </r>
    <r>
      <rPr>
        <sz val="12"/>
        <rFont val="Times New Roman"/>
        <family val="1"/>
      </rPr>
      <t>Remainder of neoplasms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</si>
  <si>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3)</t>
    </r>
    <phoneticPr fontId="16" type="noConversion"/>
  </si>
  <si>
    <r>
      <rPr>
        <sz val="10"/>
        <rFont val="標楷體"/>
        <family val="4"/>
        <charset val="136"/>
      </rPr>
      <t>臺中市</t>
    </r>
    <phoneticPr fontId="16" type="noConversion"/>
  </si>
  <si>
    <r>
      <rPr>
        <sz val="10"/>
        <rFont val="標楷體"/>
        <family val="4"/>
        <charset val="136"/>
      </rPr>
      <t>嘉義市</t>
    </r>
    <phoneticPr fontId="16" type="noConversion"/>
  </si>
  <si>
    <r>
      <rPr>
        <sz val="10"/>
        <rFont val="標楷體"/>
        <family val="4"/>
        <charset val="136"/>
      </rPr>
      <t>金門縣</t>
    </r>
    <phoneticPr fontId="16" type="noConversion"/>
  </si>
  <si>
    <r>
      <rPr>
        <sz val="12"/>
        <rFont val="標楷體"/>
        <family val="4"/>
        <charset val="136"/>
      </rPr>
      <t xml:space="preserve">血液和造血器官及涉及免疫機轉的特定疾患
</t>
    </r>
    <r>
      <rPr>
        <sz val="12"/>
        <rFont val="Times New Roman"/>
        <family val="1"/>
      </rPr>
      <t>Diseases of the blood and blood-forming organs and certain disorders involving the immune mechanism</t>
    </r>
    <phoneticPr fontId="16" type="noConversion"/>
  </si>
  <si>
    <r>
      <rPr>
        <sz val="12"/>
        <rFont val="標楷體"/>
        <family val="4"/>
        <charset val="136"/>
      </rPr>
      <t>男</t>
    </r>
    <r>
      <rPr>
        <sz val="12"/>
        <rFont val="Times New Roman"/>
        <family val="1"/>
      </rPr>
      <t xml:space="preserve"> M.</t>
    </r>
    <phoneticPr fontId="16" type="noConversion"/>
  </si>
  <si>
    <r>
      <t>D50-D89</t>
    </r>
    <r>
      <rPr>
        <sz val="12"/>
        <rFont val="標楷體"/>
        <family val="4"/>
        <charset val="136"/>
      </rPr>
      <t>之其他（</t>
    </r>
    <r>
      <rPr>
        <sz val="12"/>
        <rFont val="Times New Roman"/>
        <family val="1"/>
      </rPr>
      <t>D65-D77, D80-D89</t>
    </r>
    <r>
      <rPr>
        <sz val="12"/>
        <rFont val="標楷體"/>
        <family val="4"/>
        <charset val="136"/>
      </rPr>
      <t>）</t>
    </r>
    <phoneticPr fontId="16" type="noConversion"/>
  </si>
  <si>
    <r>
      <rPr>
        <sz val="12"/>
        <rFont val="標楷體"/>
        <family val="4"/>
        <charset val="136"/>
      </rPr>
      <t xml:space="preserve">其餘的血液和造血器官及涉及免疫機轉的特定疾患
</t>
    </r>
    <r>
      <rPr>
        <sz val="12"/>
        <rFont val="Times New Roman"/>
        <family val="1"/>
      </rPr>
      <t>Remainder of diseases of the blood and blood-forming organs and certain disorders involving the immune mechanism</t>
    </r>
    <phoneticPr fontId="16" type="noConversion"/>
  </si>
  <si>
    <r>
      <rPr>
        <sz val="12"/>
        <rFont val="標楷體"/>
        <family val="4"/>
        <charset val="136"/>
      </rPr>
      <t xml:space="preserve">內分泌、營養及新陳代謝疾病
</t>
    </r>
    <r>
      <rPr>
        <sz val="12"/>
        <rFont val="Times New Roman"/>
        <family val="1"/>
      </rPr>
      <t>Endocrine, nutritional and metabolic diseases</t>
    </r>
    <phoneticPr fontId="16" type="noConversion"/>
  </si>
  <si>
    <r>
      <t>E00-E90</t>
    </r>
    <r>
      <rPr>
        <sz val="12"/>
        <rFont val="標楷體"/>
        <family val="4"/>
        <charset val="136"/>
      </rPr>
      <t>之其他（</t>
    </r>
    <r>
      <rPr>
        <sz val="12"/>
        <rFont val="Times New Roman"/>
        <family val="1"/>
      </rPr>
      <t>E00-E07, E15-E16, E20-E34, E65-E68, E70-E89</t>
    </r>
    <r>
      <rPr>
        <sz val="12"/>
        <rFont val="標楷體"/>
        <family val="4"/>
        <charset val="136"/>
      </rPr>
      <t>）</t>
    </r>
    <phoneticPr fontId="16" type="noConversion"/>
  </si>
  <si>
    <r>
      <rPr>
        <sz val="12"/>
        <rFont val="標楷體"/>
        <family val="4"/>
        <charset val="136"/>
      </rPr>
      <t xml:space="preserve">精神與行為障礙
</t>
    </r>
    <r>
      <rPr>
        <sz val="12"/>
        <rFont val="Times New Roman"/>
        <family val="1"/>
      </rPr>
      <t>Mental and behavioural disorders</t>
    </r>
    <phoneticPr fontId="16" type="noConversion"/>
  </si>
  <si>
    <r>
      <rPr>
        <sz val="12"/>
        <rFont val="標楷體"/>
        <family val="4"/>
        <charset val="136"/>
      </rPr>
      <t xml:space="preserve">其餘的精神與行為障礙
</t>
    </r>
    <r>
      <rPr>
        <sz val="12"/>
        <rFont val="Times New Roman"/>
        <family val="1"/>
      </rPr>
      <t>Remainder of mental and behavioural disorders</t>
    </r>
    <phoneticPr fontId="16" type="noConversion"/>
  </si>
  <si>
    <r>
      <t xml:space="preserve">G00-G99     </t>
    </r>
    <r>
      <rPr>
        <sz val="12"/>
        <rFont val="標楷體"/>
        <family val="4"/>
        <charset val="136"/>
      </rPr>
      <t>　</t>
    </r>
    <phoneticPr fontId="16" type="noConversion"/>
  </si>
  <si>
    <r>
      <rPr>
        <sz val="12"/>
        <rFont val="標楷體"/>
        <family val="4"/>
        <charset val="136"/>
      </rPr>
      <t xml:space="preserve">神經系統疾病
</t>
    </r>
    <r>
      <rPr>
        <sz val="12"/>
        <rFont val="Times New Roman"/>
        <family val="1"/>
      </rPr>
      <t>Diseases of the nervous system</t>
    </r>
    <phoneticPr fontId="16" type="noConversion"/>
  </si>
  <si>
    <r>
      <t>G00-G99</t>
    </r>
    <r>
      <rPr>
        <sz val="12"/>
        <rFont val="標楷體"/>
        <family val="4"/>
        <charset val="136"/>
      </rPr>
      <t>之其他（</t>
    </r>
    <r>
      <rPr>
        <sz val="12"/>
        <rFont val="Times New Roman"/>
        <family val="1"/>
      </rPr>
      <t>G04, G06, G08-G11, G14, G23-G25, G31, G35-G37, G40-G45, G47, G50-G52, G54, G56-G58, G60-G62, G64, G70-G72, G80-G83, G90-G93, G95-G98</t>
    </r>
    <r>
      <rPr>
        <sz val="12"/>
        <rFont val="標楷體"/>
        <family val="4"/>
        <charset val="136"/>
      </rPr>
      <t>）</t>
    </r>
    <phoneticPr fontId="16" type="noConversion"/>
  </si>
  <si>
    <r>
      <rPr>
        <sz val="12"/>
        <rFont val="標楷體"/>
        <family val="4"/>
        <charset val="136"/>
      </rPr>
      <t xml:space="preserve">其餘的神經系統疾病
</t>
    </r>
    <r>
      <rPr>
        <sz val="12"/>
        <rFont val="Times New Roman"/>
        <family val="1"/>
      </rPr>
      <t>Remainder of diseases of the nervous system</t>
    </r>
    <phoneticPr fontId="16" type="noConversion"/>
  </si>
  <si>
    <r>
      <rPr>
        <sz val="16"/>
        <rFont val="標楷體"/>
        <family val="4"/>
        <charset val="136"/>
      </rPr>
      <t>表</t>
    </r>
    <r>
      <rPr>
        <sz val="16"/>
        <rFont val="Times New Roman"/>
        <family val="1"/>
      </rPr>
      <t xml:space="preserve">67  </t>
    </r>
    <r>
      <rPr>
        <sz val="16"/>
        <rFont val="標楷體"/>
        <family val="4"/>
        <charset val="136"/>
      </rPr>
      <t>死亡人數按國際疾病分類標準</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</si>
  <si>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4)</t>
    </r>
    <phoneticPr fontId="16" type="noConversion"/>
  </si>
  <si>
    <r>
      <rPr>
        <sz val="10"/>
        <rFont val="標楷體"/>
        <family val="4"/>
        <charset val="136"/>
      </rPr>
      <t>臺東縣</t>
    </r>
    <phoneticPr fontId="16" type="noConversion"/>
  </si>
  <si>
    <r>
      <rPr>
        <sz val="10"/>
        <rFont val="標楷體"/>
        <family val="4"/>
        <charset val="136"/>
      </rPr>
      <t>花蓮縣</t>
    </r>
    <phoneticPr fontId="16" type="noConversion"/>
  </si>
  <si>
    <r>
      <rPr>
        <sz val="10"/>
        <rFont val="標楷體"/>
        <family val="4"/>
        <charset val="136"/>
      </rPr>
      <t>新竹市</t>
    </r>
    <phoneticPr fontId="16" type="noConversion"/>
  </si>
  <si>
    <r>
      <rPr>
        <sz val="12"/>
        <rFont val="標楷體"/>
        <family val="4"/>
        <charset val="136"/>
      </rPr>
      <t xml:space="preserve">高血壓性心臟病及高血壓性心臟及腎臟疾病
</t>
    </r>
    <r>
      <rPr>
        <sz val="12"/>
        <rFont val="Times New Roman"/>
        <family val="1"/>
      </rPr>
      <t>Hypertensive heart disease and hypertensive heart and renal disease</t>
    </r>
    <phoneticPr fontId="16" type="noConversion"/>
  </si>
  <si>
    <r>
      <t>I10-I15</t>
    </r>
    <r>
      <rPr>
        <sz val="12"/>
        <rFont val="標楷體"/>
        <family val="4"/>
        <charset val="136"/>
      </rPr>
      <t>之其他（</t>
    </r>
    <r>
      <rPr>
        <sz val="12"/>
        <rFont val="Times New Roman"/>
        <family val="1"/>
      </rPr>
      <t>I10, I12, I15</t>
    </r>
    <r>
      <rPr>
        <sz val="12"/>
        <rFont val="標楷體"/>
        <family val="4"/>
        <charset val="136"/>
      </rPr>
      <t>）</t>
    </r>
    <phoneticPr fontId="16" type="noConversion"/>
  </si>
  <si>
    <r>
      <rPr>
        <sz val="12"/>
        <rFont val="標楷體"/>
        <family val="4"/>
        <charset val="136"/>
      </rPr>
      <t xml:space="preserve">其他高血壓性疾病
</t>
    </r>
    <r>
      <rPr>
        <sz val="12"/>
        <rFont val="Times New Roman"/>
        <family val="1"/>
      </rPr>
      <t>Other hypertensive diseases</t>
    </r>
    <phoneticPr fontId="16" type="noConversion"/>
  </si>
  <si>
    <r>
      <rPr>
        <sz val="12"/>
        <rFont val="標楷體"/>
        <family val="4"/>
        <charset val="136"/>
      </rPr>
      <t xml:space="preserve">慢性風溼性心臟病
</t>
    </r>
    <r>
      <rPr>
        <sz val="12"/>
        <rFont val="Times New Roman"/>
        <family val="1"/>
      </rPr>
      <t>Chronic rheumatic heart disease</t>
    </r>
    <phoneticPr fontId="16" type="noConversion"/>
  </si>
  <si>
    <r>
      <rPr>
        <sz val="12"/>
        <rFont val="標楷體"/>
        <family val="4"/>
        <charset val="136"/>
      </rPr>
      <t xml:space="preserve">急性心肌梗塞
</t>
    </r>
    <r>
      <rPr>
        <sz val="12"/>
        <rFont val="Times New Roman"/>
        <family val="1"/>
      </rPr>
      <t>Acute and subsequent myocardial infarctions</t>
    </r>
    <phoneticPr fontId="16" type="noConversion"/>
  </si>
  <si>
    <r>
      <rPr>
        <sz val="12"/>
        <rFont val="標楷體"/>
        <family val="4"/>
        <charset val="136"/>
      </rPr>
      <t xml:space="preserve">其他急性的缺血性心臟病
</t>
    </r>
    <r>
      <rPr>
        <sz val="12"/>
        <rFont val="Times New Roman"/>
        <family val="1"/>
      </rPr>
      <t>Other acute ischaemic heart diseases</t>
    </r>
    <phoneticPr fontId="16" type="noConversion"/>
  </si>
  <si>
    <r>
      <rPr>
        <sz val="12"/>
        <rFont val="標楷體"/>
        <family val="4"/>
        <charset val="136"/>
      </rPr>
      <t xml:space="preserve">敘述為動脈粥狀硬化的心臟血管疾病
</t>
    </r>
    <r>
      <rPr>
        <sz val="12"/>
        <rFont val="Times New Roman"/>
        <family val="1"/>
      </rPr>
      <t>Atherosclerotic cardiovascular disease, so described</t>
    </r>
    <phoneticPr fontId="16" type="noConversion"/>
  </si>
  <si>
    <r>
      <rPr>
        <sz val="12"/>
        <rFont val="標楷體"/>
        <family val="4"/>
        <charset val="136"/>
      </rPr>
      <t xml:space="preserve">動脈粥狀硬化性心臟疾病
</t>
    </r>
    <r>
      <rPr>
        <sz val="12"/>
        <rFont val="Times New Roman"/>
        <family val="1"/>
      </rPr>
      <t>Atherosclerotic heart disease</t>
    </r>
    <phoneticPr fontId="16" type="noConversion"/>
  </si>
  <si>
    <r>
      <t>I20-I25</t>
    </r>
    <r>
      <rPr>
        <sz val="12"/>
        <rFont val="標楷體"/>
        <family val="4"/>
        <charset val="136"/>
      </rPr>
      <t>之其他（</t>
    </r>
    <r>
      <rPr>
        <sz val="12"/>
        <rFont val="Times New Roman"/>
        <family val="1"/>
      </rPr>
      <t>I20, I23, I25.2-I25.9</t>
    </r>
    <r>
      <rPr>
        <sz val="12"/>
        <rFont val="標楷體"/>
        <family val="4"/>
        <charset val="136"/>
      </rPr>
      <t>）</t>
    </r>
    <phoneticPr fontId="16" type="noConversion"/>
  </si>
  <si>
    <r>
      <rPr>
        <sz val="12"/>
        <rFont val="標楷體"/>
        <family val="4"/>
        <charset val="136"/>
      </rPr>
      <t xml:space="preserve">其他缺血性心臟病
</t>
    </r>
    <r>
      <rPr>
        <sz val="12"/>
        <rFont val="Times New Roman"/>
        <family val="1"/>
      </rPr>
      <t>Other ischaemic heart diseases</t>
    </r>
    <phoneticPr fontId="16" type="noConversion"/>
  </si>
  <si>
    <r>
      <rPr>
        <sz val="12"/>
        <rFont val="標楷體"/>
        <family val="4"/>
        <charset val="136"/>
      </rPr>
      <t xml:space="preserve">其他肺性心臟病
</t>
    </r>
    <r>
      <rPr>
        <sz val="12"/>
        <rFont val="Times New Roman"/>
        <family val="1"/>
      </rPr>
      <t>Other pulmonary heart diseases</t>
    </r>
    <phoneticPr fontId="16" type="noConversion"/>
  </si>
  <si>
    <r>
      <rPr>
        <sz val="12"/>
        <rFont val="標楷體"/>
        <family val="4"/>
        <charset val="136"/>
      </rPr>
      <t xml:space="preserve">心包膜疾病
</t>
    </r>
    <r>
      <rPr>
        <sz val="12"/>
        <rFont val="Times New Roman"/>
        <family val="1"/>
      </rPr>
      <t>Diseases of pericardium</t>
    </r>
    <phoneticPr fontId="16" type="noConversion"/>
  </si>
  <si>
    <r>
      <rPr>
        <sz val="12"/>
        <rFont val="標楷體"/>
        <family val="4"/>
        <charset val="136"/>
      </rPr>
      <t xml:space="preserve">急性及亞急性心內膜炎
</t>
    </r>
    <r>
      <rPr>
        <sz val="12"/>
        <rFont val="Times New Roman"/>
        <family val="1"/>
      </rPr>
      <t>Acute and subacute endocarditis</t>
    </r>
    <phoneticPr fontId="16" type="noConversion"/>
  </si>
  <si>
    <r>
      <rPr>
        <sz val="12"/>
        <rFont val="標楷體"/>
        <family val="4"/>
        <charset val="136"/>
      </rPr>
      <t xml:space="preserve">慢性非風溼性心內膜疾病
</t>
    </r>
    <r>
      <rPr>
        <sz val="12"/>
        <rFont val="Times New Roman"/>
        <family val="1"/>
      </rPr>
      <t>Chronic nonrheumatic endocarditis</t>
    </r>
    <phoneticPr fontId="16" type="noConversion"/>
  </si>
  <si>
    <r>
      <rPr>
        <sz val="12"/>
        <rFont val="標楷體"/>
        <family val="4"/>
        <charset val="136"/>
      </rPr>
      <t xml:space="preserve">急性心肌炎
</t>
    </r>
    <r>
      <rPr>
        <sz val="12"/>
        <rFont val="Times New Roman"/>
        <family val="1"/>
      </rPr>
      <t>Acute myocarditis</t>
    </r>
    <phoneticPr fontId="16" type="noConversion"/>
  </si>
  <si>
    <r>
      <rPr>
        <sz val="12"/>
        <rFont val="標楷體"/>
        <family val="4"/>
        <charset val="136"/>
      </rPr>
      <t xml:space="preserve">心肌病變
</t>
    </r>
    <r>
      <rPr>
        <sz val="12"/>
        <rFont val="Times New Roman"/>
        <family val="1"/>
      </rPr>
      <t>Cardiomyopathy</t>
    </r>
    <phoneticPr fontId="16" type="noConversion"/>
  </si>
  <si>
    <r>
      <rPr>
        <sz val="12"/>
        <rFont val="標楷體"/>
        <family val="4"/>
        <charset val="136"/>
      </rPr>
      <t xml:space="preserve">傳導障礙及心率不整
</t>
    </r>
    <r>
      <rPr>
        <sz val="12"/>
        <rFont val="Times New Roman"/>
        <family val="1"/>
      </rPr>
      <t>Conduction disorders and cardiac arrhythmias</t>
    </r>
    <phoneticPr fontId="16" type="noConversion"/>
  </si>
  <si>
    <r>
      <rPr>
        <sz val="12"/>
        <rFont val="標楷體"/>
        <family val="4"/>
        <charset val="136"/>
      </rPr>
      <t xml:space="preserve">心臟衰竭
</t>
    </r>
    <r>
      <rPr>
        <sz val="12"/>
        <rFont val="Times New Roman"/>
        <family val="1"/>
      </rPr>
      <t>Heart failure</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</si>
  <si>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5)</t>
    </r>
    <phoneticPr fontId="16" type="noConversion"/>
  </si>
  <si>
    <r>
      <t>I01-I02.0, I05-I09, I20-I25, I27, I30-I52</t>
    </r>
    <r>
      <rPr>
        <sz val="11"/>
        <rFont val="標楷體"/>
        <family val="4"/>
        <charset val="136"/>
      </rPr>
      <t>之其他（</t>
    </r>
    <r>
      <rPr>
        <sz val="11"/>
        <rFont val="Times New Roman"/>
        <family val="1"/>
      </rPr>
      <t>I01-I02.0, I51</t>
    </r>
    <r>
      <rPr>
        <sz val="11"/>
        <rFont val="標楷體"/>
        <family val="4"/>
        <charset val="136"/>
      </rPr>
      <t>）</t>
    </r>
    <phoneticPr fontId="16" type="noConversion"/>
  </si>
  <si>
    <r>
      <rPr>
        <sz val="12"/>
        <rFont val="標楷體"/>
        <family val="4"/>
        <charset val="136"/>
      </rPr>
      <t xml:space="preserve">其他心臟疾病
</t>
    </r>
    <r>
      <rPr>
        <sz val="12"/>
        <rFont val="Times New Roman"/>
        <family val="1"/>
      </rPr>
      <t>Other diseases of heart</t>
    </r>
    <phoneticPr fontId="16" type="noConversion"/>
  </si>
  <si>
    <r>
      <rPr>
        <sz val="12"/>
        <rFont val="標楷體"/>
        <family val="4"/>
        <charset val="136"/>
      </rPr>
      <t xml:space="preserve">蜘蛛網膜下腔出血
</t>
    </r>
    <r>
      <rPr>
        <sz val="12"/>
        <rFont val="Times New Roman"/>
        <family val="1"/>
      </rPr>
      <t>Subarachnoid haemorrhage</t>
    </r>
    <phoneticPr fontId="16" type="noConversion"/>
  </si>
  <si>
    <r>
      <rPr>
        <sz val="12"/>
        <rFont val="標楷體"/>
        <family val="4"/>
        <charset val="136"/>
      </rPr>
      <t xml:space="preserve">腦內出血
</t>
    </r>
    <r>
      <rPr>
        <sz val="12"/>
        <rFont val="Times New Roman"/>
        <family val="1"/>
      </rPr>
      <t>Intracerebral haemorrhage</t>
    </r>
    <phoneticPr fontId="16" type="noConversion"/>
  </si>
  <si>
    <r>
      <rPr>
        <sz val="12"/>
        <rFont val="標楷體"/>
        <family val="4"/>
        <charset val="136"/>
      </rPr>
      <t xml:space="preserve">腦梗塞
</t>
    </r>
    <r>
      <rPr>
        <sz val="12"/>
        <rFont val="Times New Roman"/>
        <family val="1"/>
      </rPr>
      <t>Cerebral infarction</t>
    </r>
    <phoneticPr fontId="16" type="noConversion"/>
  </si>
  <si>
    <r>
      <t>I60-I69</t>
    </r>
    <r>
      <rPr>
        <sz val="12"/>
        <rFont val="標楷體"/>
        <family val="4"/>
        <charset val="136"/>
      </rPr>
      <t>之其他（</t>
    </r>
    <r>
      <rPr>
        <sz val="12"/>
        <rFont val="Times New Roman"/>
        <family val="1"/>
      </rPr>
      <t>I62, I64-I67, I69.2, I69.4, I69.8</t>
    </r>
    <r>
      <rPr>
        <sz val="12"/>
        <rFont val="標楷體"/>
        <family val="4"/>
        <charset val="136"/>
      </rPr>
      <t>）</t>
    </r>
    <phoneticPr fontId="16" type="noConversion"/>
  </si>
  <si>
    <r>
      <rPr>
        <sz val="12"/>
        <rFont val="標楷體"/>
        <family val="4"/>
        <charset val="136"/>
      </rPr>
      <t xml:space="preserve">其他腦血管疾病
</t>
    </r>
    <r>
      <rPr>
        <sz val="12"/>
        <rFont val="Times New Roman"/>
        <family val="1"/>
      </rPr>
      <t>Other cerebrovascular diseases</t>
    </r>
    <phoneticPr fontId="16" type="noConversion"/>
  </si>
  <si>
    <r>
      <t>I00-I99</t>
    </r>
    <r>
      <rPr>
        <sz val="12"/>
        <rFont val="標楷體"/>
        <family val="4"/>
        <charset val="136"/>
      </rPr>
      <t>之其他（</t>
    </r>
    <r>
      <rPr>
        <sz val="12"/>
        <rFont val="Times New Roman"/>
        <family val="1"/>
      </rPr>
      <t>I00, I02.9, I26, I28, I72-I78, I80-I89, I95-I97, I99</t>
    </r>
    <r>
      <rPr>
        <sz val="12"/>
        <rFont val="標楷體"/>
        <family val="4"/>
        <charset val="136"/>
      </rPr>
      <t>）</t>
    </r>
    <phoneticPr fontId="16" type="noConversion"/>
  </si>
  <si>
    <r>
      <rPr>
        <sz val="12"/>
        <rFont val="標楷體"/>
        <family val="4"/>
        <charset val="136"/>
      </rPr>
      <t xml:space="preserve">其餘的循環系統疾病
</t>
    </r>
    <r>
      <rPr>
        <sz val="12"/>
        <rFont val="Times New Roman"/>
        <family val="1"/>
      </rPr>
      <t>Remainder of diseases of the circulatory system</t>
    </r>
    <phoneticPr fontId="16" type="noConversion"/>
  </si>
  <si>
    <r>
      <rPr>
        <sz val="12"/>
        <rFont val="標楷體"/>
        <family val="4"/>
        <charset val="136"/>
      </rPr>
      <t xml:space="preserve">呼吸系統疾病
</t>
    </r>
    <r>
      <rPr>
        <sz val="12"/>
        <rFont val="Times New Roman"/>
        <family val="1"/>
      </rPr>
      <t>Diseases of the respiratory system</t>
    </r>
    <phoneticPr fontId="16" type="noConversion"/>
  </si>
  <si>
    <r>
      <rPr>
        <sz val="12"/>
        <rFont val="標楷體"/>
        <family val="4"/>
        <charset val="136"/>
      </rPr>
      <t xml:space="preserve">其他急性下呼吸道感染
</t>
    </r>
    <r>
      <rPr>
        <sz val="12"/>
        <rFont val="Times New Roman"/>
        <family val="1"/>
      </rPr>
      <t>Other acute lower respiratory infections</t>
    </r>
    <phoneticPr fontId="16" type="noConversion"/>
  </si>
  <si>
    <r>
      <t>J20-J22</t>
    </r>
    <r>
      <rPr>
        <sz val="12"/>
        <rFont val="標楷體"/>
        <family val="4"/>
        <charset val="136"/>
      </rPr>
      <t>之其他（</t>
    </r>
    <r>
      <rPr>
        <sz val="12"/>
        <rFont val="Times New Roman"/>
        <family val="1"/>
      </rPr>
      <t>J22</t>
    </r>
    <r>
      <rPr>
        <sz val="12"/>
        <rFont val="標楷體"/>
        <family val="4"/>
        <charset val="136"/>
      </rPr>
      <t>）</t>
    </r>
    <phoneticPr fontId="16" type="noConversion"/>
  </si>
  <si>
    <r>
      <rPr>
        <sz val="12"/>
        <rFont val="標楷體"/>
        <family val="4"/>
        <charset val="136"/>
      </rPr>
      <t xml:space="preserve">未明示的急性下呼吸道感染
</t>
    </r>
    <r>
      <rPr>
        <sz val="12"/>
        <rFont val="Times New Roman"/>
        <family val="1"/>
      </rPr>
      <t>Unspecified acute lower respiratory infection</t>
    </r>
    <phoneticPr fontId="16" type="noConversion"/>
  </si>
  <si>
    <r>
      <rPr>
        <sz val="12"/>
        <rFont val="標楷體"/>
        <family val="4"/>
        <charset val="136"/>
      </rPr>
      <t xml:space="preserve">慢性阻塞性肺病
</t>
    </r>
    <r>
      <rPr>
        <sz val="12"/>
        <rFont val="Times New Roman"/>
        <family val="1"/>
      </rPr>
      <t>Chronic obstructive pulmonary diseases</t>
    </r>
    <phoneticPr fontId="16" type="noConversion"/>
  </si>
  <si>
    <r>
      <rPr>
        <sz val="12"/>
        <rFont val="標楷體"/>
        <family val="4"/>
        <charset val="136"/>
      </rPr>
      <t xml:space="preserve">哮喘（氣喘）
</t>
    </r>
    <r>
      <rPr>
        <sz val="12"/>
        <rFont val="Times New Roman"/>
        <family val="1"/>
      </rPr>
      <t>Asthma</t>
    </r>
    <phoneticPr fontId="16" type="noConversion"/>
  </si>
  <si>
    <r>
      <rPr>
        <sz val="12"/>
        <rFont val="標楷體"/>
        <family val="4"/>
        <charset val="136"/>
      </rPr>
      <t xml:space="preserve">支氣管擴張症
</t>
    </r>
    <r>
      <rPr>
        <sz val="12"/>
        <rFont val="Times New Roman"/>
        <family val="1"/>
      </rPr>
      <t>Bronchiectasis</t>
    </r>
    <phoneticPr fontId="16" type="noConversion"/>
  </si>
  <si>
    <r>
      <rPr>
        <sz val="12"/>
        <rFont val="標楷體"/>
        <family val="4"/>
        <charset val="136"/>
      </rPr>
      <t xml:space="preserve">塵肺症
</t>
    </r>
    <r>
      <rPr>
        <sz val="12"/>
        <rFont val="Times New Roman"/>
        <family val="1"/>
      </rPr>
      <t>Pneumoconiosis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</si>
  <si>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6)</t>
    </r>
    <phoneticPr fontId="16" type="noConversion"/>
  </si>
  <si>
    <r>
      <rPr>
        <sz val="10"/>
        <rFont val="標楷體"/>
        <family val="4"/>
        <charset val="136"/>
      </rPr>
      <t>臺北市</t>
    </r>
    <phoneticPr fontId="16" type="noConversion"/>
  </si>
  <si>
    <r>
      <rPr>
        <sz val="12"/>
        <rFont val="標楷體"/>
        <family val="4"/>
        <charset val="136"/>
      </rPr>
      <t xml:space="preserve">肇因於吸入外物的肺部病況（塵肺症及肺炎除外）
</t>
    </r>
    <r>
      <rPr>
        <sz val="12"/>
        <rFont val="Times New Roman"/>
        <family val="1"/>
      </rPr>
      <t>Lung diseases due to external agents</t>
    </r>
    <r>
      <rPr>
        <sz val="12"/>
        <rFont val="標楷體"/>
        <family val="4"/>
        <charset val="136"/>
      </rPr>
      <t>（</t>
    </r>
    <r>
      <rPr>
        <sz val="12"/>
        <rFont val="Times New Roman"/>
        <family val="1"/>
      </rPr>
      <t>except pneumoconiosis and pneumonia</t>
    </r>
    <r>
      <rPr>
        <sz val="12"/>
        <rFont val="標楷體"/>
        <family val="4"/>
        <charset val="136"/>
      </rPr>
      <t>）</t>
    </r>
    <phoneticPr fontId="16" type="noConversion"/>
  </si>
  <si>
    <r>
      <t>J00-J99</t>
    </r>
    <r>
      <rPr>
        <sz val="12"/>
        <rFont val="標楷體"/>
        <family val="4"/>
        <charset val="136"/>
      </rPr>
      <t>之其他（</t>
    </r>
    <r>
      <rPr>
        <sz val="12"/>
        <rFont val="Times New Roman"/>
        <family val="1"/>
      </rPr>
      <t>J00-J06, J09, J30-J40, J67, J70, J80-J86, J90, J92-J98)</t>
    </r>
    <phoneticPr fontId="16" type="noConversion"/>
  </si>
  <si>
    <r>
      <rPr>
        <sz val="12"/>
        <rFont val="標楷體"/>
        <family val="4"/>
        <charset val="136"/>
      </rPr>
      <t xml:space="preserve">呼吸系統的其他疾病
</t>
    </r>
    <r>
      <rPr>
        <sz val="12"/>
        <rFont val="Times New Roman"/>
        <family val="1"/>
      </rPr>
      <t>Remainder of diseases of the respiratory system</t>
    </r>
    <phoneticPr fontId="16" type="noConversion"/>
  </si>
  <si>
    <r>
      <rPr>
        <sz val="12"/>
        <rFont val="標楷體"/>
        <family val="4"/>
        <charset val="136"/>
      </rPr>
      <t xml:space="preserve">消化系統疾病
</t>
    </r>
    <r>
      <rPr>
        <sz val="12"/>
        <rFont val="Times New Roman"/>
        <family val="1"/>
      </rPr>
      <t>Diseases of the digestive system</t>
    </r>
    <phoneticPr fontId="16" type="noConversion"/>
  </si>
  <si>
    <r>
      <rPr>
        <sz val="12"/>
        <rFont val="標楷體"/>
        <family val="4"/>
        <charset val="136"/>
      </rPr>
      <t xml:space="preserve">闌尾疾病
</t>
    </r>
    <r>
      <rPr>
        <sz val="12"/>
        <rFont val="Times New Roman"/>
        <family val="1"/>
      </rPr>
      <t>Diseases of appendix</t>
    </r>
    <phoneticPr fontId="16" type="noConversion"/>
  </si>
  <si>
    <r>
      <t>K70-K76</t>
    </r>
    <r>
      <rPr>
        <sz val="12"/>
        <rFont val="標楷體"/>
        <family val="4"/>
        <charset val="136"/>
      </rPr>
      <t>之其他（</t>
    </r>
    <r>
      <rPr>
        <sz val="12"/>
        <rFont val="Times New Roman"/>
        <family val="1"/>
      </rPr>
      <t>K71-K72, K75-K76</t>
    </r>
    <r>
      <rPr>
        <sz val="12"/>
        <rFont val="標楷體"/>
        <family val="4"/>
        <charset val="136"/>
      </rPr>
      <t>）</t>
    </r>
    <phoneticPr fontId="16" type="noConversion"/>
  </si>
  <si>
    <r>
      <rPr>
        <sz val="12"/>
        <rFont val="標楷體"/>
        <family val="4"/>
        <charset val="136"/>
      </rPr>
      <t xml:space="preserve">其他肝臟疾病
</t>
    </r>
    <r>
      <rPr>
        <sz val="12"/>
        <rFont val="Times New Roman"/>
        <family val="1"/>
      </rPr>
      <t>Other diseases of liver</t>
    </r>
    <phoneticPr fontId="16" type="noConversion"/>
  </si>
  <si>
    <r>
      <rPr>
        <sz val="12"/>
        <rFont val="標楷體"/>
        <family val="4"/>
        <charset val="136"/>
      </rPr>
      <t xml:space="preserve">膽道及胰臟疾患
</t>
    </r>
    <r>
      <rPr>
        <sz val="12"/>
        <rFont val="Times New Roman"/>
        <family val="1"/>
      </rPr>
      <t>Diseases of biliary tract and pancreas</t>
    </r>
    <phoneticPr fontId="16" type="noConversion"/>
  </si>
  <si>
    <r>
      <t>K00-K93</t>
    </r>
    <r>
      <rPr>
        <sz val="12"/>
        <rFont val="標楷體"/>
        <family val="4"/>
        <charset val="136"/>
      </rPr>
      <t>之其他（</t>
    </r>
    <r>
      <rPr>
        <sz val="12"/>
        <rFont val="Times New Roman"/>
        <family val="1"/>
      </rPr>
      <t>K00-K14, K20-K22, K29-K31, K50-K52, K55, K57-K66, K90-K92)</t>
    </r>
    <phoneticPr fontId="16" type="noConversion"/>
  </si>
  <si>
    <r>
      <rPr>
        <sz val="12"/>
        <rFont val="標楷體"/>
        <family val="4"/>
        <charset val="136"/>
      </rPr>
      <t xml:space="preserve">其餘的消化系統疾病
</t>
    </r>
    <r>
      <rPr>
        <sz val="12"/>
        <rFont val="Times New Roman"/>
        <family val="1"/>
      </rPr>
      <t>Remainder of diseases of the digestive system</t>
    </r>
    <phoneticPr fontId="16" type="noConversion"/>
  </si>
  <si>
    <r>
      <rPr>
        <sz val="12"/>
        <rFont val="標楷體"/>
        <family val="4"/>
        <charset val="136"/>
      </rPr>
      <t xml:space="preserve">骨骼肌肉系統及結締組織疾病
</t>
    </r>
    <r>
      <rPr>
        <sz val="12"/>
        <rFont val="Times New Roman"/>
        <family val="1"/>
      </rPr>
      <t>Diseases of the musculoskeletal system and connective tissue</t>
    </r>
    <phoneticPr fontId="16" type="noConversion"/>
  </si>
  <si>
    <r>
      <rPr>
        <sz val="12"/>
        <rFont val="標楷體"/>
        <family val="4"/>
        <charset val="136"/>
      </rPr>
      <t xml:space="preserve">泌尿生殖系統疾病
</t>
    </r>
    <r>
      <rPr>
        <sz val="12"/>
        <rFont val="Times New Roman"/>
        <family val="1"/>
      </rPr>
      <t>Diseases of the genitourinary system</t>
    </r>
    <phoneticPr fontId="16" type="noConversion"/>
  </si>
  <si>
    <r>
      <rPr>
        <sz val="12"/>
        <rFont val="標楷體"/>
        <family val="4"/>
        <charset val="136"/>
      </rPr>
      <t xml:space="preserve">急性腎衰竭
</t>
    </r>
    <r>
      <rPr>
        <sz val="12"/>
        <rFont val="Times New Roman"/>
        <family val="1"/>
      </rPr>
      <t>Acute renal failure</t>
    </r>
    <phoneticPr fontId="16" type="noConversion"/>
  </si>
  <si>
    <r>
      <rPr>
        <sz val="12"/>
        <rFont val="標楷體"/>
        <family val="4"/>
        <charset val="136"/>
      </rPr>
      <t xml:space="preserve">慢性腎衰竭
</t>
    </r>
    <r>
      <rPr>
        <sz val="12"/>
        <rFont val="Times New Roman"/>
        <family val="1"/>
      </rPr>
      <t>Chronic renal failure</t>
    </r>
    <phoneticPr fontId="16" type="noConversion"/>
  </si>
  <si>
    <r>
      <rPr>
        <sz val="12"/>
        <rFont val="標楷體"/>
        <family val="4"/>
        <charset val="136"/>
      </rPr>
      <t xml:space="preserve">未明示之腎衰竭
</t>
    </r>
    <r>
      <rPr>
        <sz val="12"/>
        <rFont val="Times New Roman"/>
        <family val="1"/>
      </rPr>
      <t>Unspecified renal failure</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</si>
  <si>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7)</t>
    </r>
    <phoneticPr fontId="16" type="noConversion"/>
  </si>
  <si>
    <r>
      <rPr>
        <sz val="10"/>
        <rFont val="標楷體"/>
        <family val="4"/>
        <charset val="136"/>
      </rPr>
      <t>嘉義縣</t>
    </r>
    <phoneticPr fontId="16" type="noConversion"/>
  </si>
  <si>
    <r>
      <t>N00-N07, N17-N19, N25-N27</t>
    </r>
    <r>
      <rPr>
        <sz val="12"/>
        <rFont val="標楷體"/>
        <family val="4"/>
        <charset val="136"/>
      </rPr>
      <t>之其他（</t>
    </r>
    <r>
      <rPr>
        <sz val="12"/>
        <rFont val="Times New Roman"/>
        <family val="1"/>
      </rPr>
      <t>N00-N07, N25-N27</t>
    </r>
    <r>
      <rPr>
        <sz val="12"/>
        <rFont val="標楷體"/>
        <family val="4"/>
        <charset val="136"/>
      </rPr>
      <t>）</t>
    </r>
    <phoneticPr fontId="16" type="noConversion"/>
  </si>
  <si>
    <r>
      <rPr>
        <sz val="12"/>
        <rFont val="標楷體"/>
        <family val="4"/>
        <charset val="136"/>
      </rPr>
      <t xml:space="preserve">腎小管─間質疾病
</t>
    </r>
    <r>
      <rPr>
        <sz val="12"/>
        <rFont val="Times New Roman"/>
        <family val="1"/>
      </rPr>
      <t>Renal tubulo-interstitial diseases</t>
    </r>
    <phoneticPr fontId="16" type="noConversion"/>
  </si>
  <si>
    <r>
      <rPr>
        <sz val="12"/>
        <rFont val="標楷體"/>
        <family val="4"/>
        <charset val="136"/>
      </rPr>
      <t xml:space="preserve">他處未歸類之腎臟及輸尿管的其他疾患
</t>
    </r>
    <r>
      <rPr>
        <sz val="12"/>
        <rFont val="Times New Roman"/>
        <family val="1"/>
      </rPr>
      <t>Other disorders of kidney and ureter, not elsewhere classified</t>
    </r>
    <phoneticPr fontId="16" type="noConversion"/>
  </si>
  <si>
    <r>
      <t>N00-N99</t>
    </r>
    <r>
      <rPr>
        <sz val="12"/>
        <rFont val="標楷體"/>
        <family val="4"/>
        <charset val="136"/>
      </rPr>
      <t>之其他（</t>
    </r>
    <r>
      <rPr>
        <sz val="12"/>
        <rFont val="Times New Roman"/>
        <family val="1"/>
      </rPr>
      <t>N20, N21, N23, N30-N32, N34-N36, N38-N50, N60-N64, N70-N73, N75, N76, N80-N98, N99</t>
    </r>
    <r>
      <rPr>
        <sz val="12"/>
        <rFont val="標楷體"/>
        <family val="4"/>
        <charset val="136"/>
      </rPr>
      <t>）</t>
    </r>
    <phoneticPr fontId="16" type="noConversion"/>
  </si>
  <si>
    <r>
      <rPr>
        <sz val="12"/>
        <rFont val="標楷體"/>
        <family val="4"/>
        <charset val="136"/>
      </rPr>
      <t xml:space="preserve">其餘的生殖泌尿系統疾病
</t>
    </r>
    <r>
      <rPr>
        <sz val="12"/>
        <rFont val="Times New Roman"/>
        <family val="1"/>
      </rPr>
      <t>Remainder of diseases of the genitourinary system</t>
    </r>
    <phoneticPr fontId="16" type="noConversion"/>
  </si>
  <si>
    <r>
      <rPr>
        <sz val="12"/>
        <rFont val="標楷體"/>
        <family val="4"/>
        <charset val="136"/>
      </rPr>
      <t>妊娠</t>
    </r>
    <r>
      <rPr>
        <sz val="12"/>
        <rFont val="Times New Roman"/>
        <family val="1"/>
      </rPr>
      <t>(</t>
    </r>
    <r>
      <rPr>
        <sz val="12"/>
        <rFont val="標楷體"/>
        <family val="4"/>
        <charset val="136"/>
      </rPr>
      <t>懷孕</t>
    </r>
    <r>
      <rPr>
        <sz val="12"/>
        <rFont val="Times New Roman"/>
        <family val="1"/>
      </rPr>
      <t>)</t>
    </r>
    <r>
      <rPr>
        <sz val="12"/>
        <rFont val="標楷體"/>
        <family val="4"/>
        <charset val="136"/>
      </rPr>
      <t xml:space="preserve">、生產及產褥期
</t>
    </r>
    <r>
      <rPr>
        <sz val="12"/>
        <rFont val="Times New Roman"/>
        <family val="1"/>
      </rPr>
      <t>Pregnancy, childbirth and the puerperium</t>
    </r>
    <phoneticPr fontId="16" type="noConversion"/>
  </si>
  <si>
    <r>
      <t xml:space="preserve">P00-P96         </t>
    </r>
    <r>
      <rPr>
        <sz val="12"/>
        <rFont val="標楷體"/>
        <family val="4"/>
        <charset val="136"/>
      </rPr>
      <t>　</t>
    </r>
    <phoneticPr fontId="16" type="noConversion"/>
  </si>
  <si>
    <r>
      <t xml:space="preserve">P05-P08         </t>
    </r>
    <r>
      <rPr>
        <sz val="12"/>
        <rFont val="標楷體"/>
        <family val="4"/>
        <charset val="136"/>
      </rPr>
      <t>　</t>
    </r>
    <phoneticPr fontId="16" type="noConversion"/>
  </si>
  <si>
    <r>
      <rPr>
        <sz val="12"/>
        <rFont val="標楷體"/>
        <family val="4"/>
        <charset val="136"/>
      </rPr>
      <t xml:space="preserve">與妊娠長短及胎兒生長有關的疾患
</t>
    </r>
    <r>
      <rPr>
        <sz val="12"/>
        <rFont val="Times New Roman"/>
        <family val="1"/>
      </rPr>
      <t>Disorders related to length of gestation and fetal growth</t>
    </r>
    <phoneticPr fontId="16" type="noConversion"/>
  </si>
  <si>
    <r>
      <rPr>
        <sz val="12"/>
        <rFont val="標楷體"/>
        <family val="4"/>
        <charset val="136"/>
      </rPr>
      <t>計</t>
    </r>
    <r>
      <rPr>
        <sz val="12"/>
        <rFont val="Times New Roman"/>
        <family val="1"/>
      </rPr>
      <t xml:space="preserve"> T.</t>
    </r>
    <phoneticPr fontId="16" type="noConversion"/>
  </si>
  <si>
    <r>
      <t xml:space="preserve">P10-P15         </t>
    </r>
    <r>
      <rPr>
        <sz val="12"/>
        <rFont val="標楷體"/>
        <family val="4"/>
        <charset val="136"/>
      </rPr>
      <t>　</t>
    </r>
    <phoneticPr fontId="16" type="noConversion"/>
  </si>
  <si>
    <r>
      <rPr>
        <sz val="12"/>
        <rFont val="標楷體"/>
        <family val="4"/>
        <charset val="136"/>
      </rPr>
      <t xml:space="preserve">產傷
</t>
    </r>
    <r>
      <rPr>
        <sz val="12"/>
        <rFont val="Times New Roman"/>
        <family val="1"/>
      </rPr>
      <t>Birth trauma</t>
    </r>
    <phoneticPr fontId="16" type="noConversion"/>
  </si>
  <si>
    <r>
      <t xml:space="preserve">P20-P29         </t>
    </r>
    <r>
      <rPr>
        <sz val="12"/>
        <rFont val="標楷體"/>
        <family val="4"/>
        <charset val="136"/>
      </rPr>
      <t>　</t>
    </r>
    <phoneticPr fontId="16" type="noConversion"/>
  </si>
  <si>
    <r>
      <rPr>
        <sz val="12"/>
        <rFont val="標楷體"/>
        <family val="4"/>
        <charset val="136"/>
      </rPr>
      <t xml:space="preserve">特發於周產期的呼吸及心臟血管疾患
</t>
    </r>
    <r>
      <rPr>
        <sz val="12"/>
        <rFont val="Times New Roman"/>
        <family val="1"/>
      </rPr>
      <t>Respiratory and cardiovascular disorders specific to the perinatal period</t>
    </r>
    <phoneticPr fontId="16" type="noConversion"/>
  </si>
  <si>
    <r>
      <t xml:space="preserve">P35-P39         </t>
    </r>
    <r>
      <rPr>
        <sz val="12"/>
        <rFont val="標楷體"/>
        <family val="4"/>
        <charset val="136"/>
      </rPr>
      <t>　</t>
    </r>
    <phoneticPr fontId="16" type="noConversion"/>
  </si>
  <si>
    <r>
      <t xml:space="preserve">P50-P61         </t>
    </r>
    <r>
      <rPr>
        <sz val="12"/>
        <rFont val="標楷體"/>
        <family val="4"/>
        <charset val="136"/>
      </rPr>
      <t>　</t>
    </r>
    <phoneticPr fontId="16" type="noConversion"/>
  </si>
  <si>
    <r>
      <t>P00-P96</t>
    </r>
    <r>
      <rPr>
        <sz val="12"/>
        <rFont val="標楷體"/>
        <family val="4"/>
        <charset val="136"/>
      </rPr>
      <t>之其他（</t>
    </r>
    <r>
      <rPr>
        <sz val="12"/>
        <rFont val="Times New Roman"/>
        <family val="1"/>
      </rPr>
      <t>P00-P04, P70-P74, P76-P78, P80-P83, P90-P96</t>
    </r>
    <r>
      <rPr>
        <sz val="12"/>
        <rFont val="標楷體"/>
        <family val="4"/>
        <charset val="136"/>
      </rPr>
      <t>）</t>
    </r>
    <phoneticPr fontId="16" type="noConversion"/>
  </si>
  <si>
    <r>
      <rPr>
        <sz val="12"/>
        <rFont val="標楷體"/>
        <family val="4"/>
        <charset val="136"/>
      </rPr>
      <t xml:space="preserve">神經系統先天性畸形
</t>
    </r>
    <r>
      <rPr>
        <sz val="12"/>
        <rFont val="Times New Roman"/>
        <family val="1"/>
      </rPr>
      <t>Congenital malformations of the nervous system</t>
    </r>
    <phoneticPr fontId="16" type="noConversion"/>
  </si>
  <si>
    <r>
      <rPr>
        <sz val="12"/>
        <rFont val="標楷體"/>
        <family val="4"/>
        <charset val="136"/>
      </rPr>
      <t xml:space="preserve">循環系統先天性畸形
</t>
    </r>
    <r>
      <rPr>
        <sz val="12"/>
        <rFont val="Times New Roman"/>
        <family val="1"/>
      </rPr>
      <t>Congenital malformations of the circulatory system</t>
    </r>
    <phoneticPr fontId="16" type="noConversion"/>
  </si>
  <si>
    <r>
      <rPr>
        <sz val="12"/>
        <rFont val="標楷體"/>
        <family val="4"/>
        <charset val="136"/>
      </rPr>
      <t xml:space="preserve">心臟先天性畸形
</t>
    </r>
    <r>
      <rPr>
        <sz val="12"/>
        <rFont val="Times New Roman"/>
        <family val="1"/>
      </rPr>
      <t>Congenital malformations of heart</t>
    </r>
    <phoneticPr fontId="16" type="noConversion"/>
  </si>
  <si>
    <r>
      <t>Q20-Q28</t>
    </r>
    <r>
      <rPr>
        <sz val="12"/>
        <rFont val="標楷體"/>
        <family val="4"/>
        <charset val="136"/>
      </rPr>
      <t>之其他（</t>
    </r>
    <r>
      <rPr>
        <sz val="12"/>
        <rFont val="Times New Roman"/>
        <family val="1"/>
      </rPr>
      <t>Q25-Q28</t>
    </r>
    <r>
      <rPr>
        <sz val="12"/>
        <rFont val="標楷體"/>
        <family val="4"/>
        <charset val="136"/>
      </rPr>
      <t>）</t>
    </r>
    <phoneticPr fontId="16" type="noConversion"/>
  </si>
  <si>
    <r>
      <rPr>
        <sz val="12"/>
        <rFont val="標楷體"/>
        <family val="4"/>
        <charset val="136"/>
      </rPr>
      <t xml:space="preserve">其他循環系統之先天性畸形
</t>
    </r>
    <r>
      <rPr>
        <sz val="12"/>
        <rFont val="Times New Roman"/>
        <family val="1"/>
      </rPr>
      <t>Other congenital malformations of the circulatory system</t>
    </r>
    <phoneticPr fontId="16" type="noConversion"/>
  </si>
  <si>
    <r>
      <rPr>
        <sz val="12"/>
        <rFont val="標楷體"/>
        <family val="4"/>
        <charset val="136"/>
      </rPr>
      <t xml:space="preserve">消化系統先天性畸形
</t>
    </r>
    <r>
      <rPr>
        <sz val="12"/>
        <rFont val="Times New Roman"/>
        <family val="1"/>
      </rPr>
      <t>Congenital malformations of the digestive system</t>
    </r>
    <phoneticPr fontId="16" type="noConversion"/>
  </si>
  <si>
    <r>
      <t>Q00-Q89</t>
    </r>
    <r>
      <rPr>
        <sz val="12"/>
        <rFont val="標楷體"/>
        <family val="4"/>
        <charset val="136"/>
      </rPr>
      <t>之其他（</t>
    </r>
    <r>
      <rPr>
        <sz val="12"/>
        <rFont val="Times New Roman"/>
        <family val="1"/>
      </rPr>
      <t xml:space="preserve">Q10-Q18, Q30-Q34, Q50-Q56, Q60-Q89 </t>
    </r>
    <r>
      <rPr>
        <sz val="12"/>
        <rFont val="標楷體"/>
        <family val="4"/>
        <charset val="136"/>
      </rPr>
      <t>）</t>
    </r>
    <phoneticPr fontId="16" type="noConversion"/>
  </si>
  <si>
    <r>
      <rPr>
        <sz val="12"/>
        <rFont val="標楷體"/>
        <family val="4"/>
        <charset val="136"/>
      </rPr>
      <t xml:space="preserve">其他先天性畸形及變形
</t>
    </r>
    <r>
      <rPr>
        <sz val="12"/>
        <rFont val="Times New Roman"/>
        <family val="1"/>
      </rPr>
      <t>Other congenital malformations</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</si>
  <si>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t>
    </r>
    <r>
      <rPr>
        <sz val="16"/>
        <rFont val="Times New Roman"/>
        <family val="1"/>
      </rPr>
      <t>8)</t>
    </r>
    <phoneticPr fontId="16" type="noConversion"/>
  </si>
  <si>
    <r>
      <rPr>
        <sz val="10"/>
        <rFont val="標楷體"/>
        <family val="4"/>
        <charset val="136"/>
      </rPr>
      <t>彰化縣</t>
    </r>
    <phoneticPr fontId="16" type="noConversion"/>
  </si>
  <si>
    <r>
      <rPr>
        <sz val="12"/>
        <rFont val="標楷體"/>
        <family val="4"/>
        <charset val="136"/>
      </rPr>
      <t xml:space="preserve">他處未歸類之染色體異常
</t>
    </r>
    <r>
      <rPr>
        <sz val="12"/>
        <rFont val="Times New Roman"/>
        <family val="1"/>
      </rPr>
      <t>Chromosomal abnormalities, not elsewhere classified</t>
    </r>
    <phoneticPr fontId="16" type="noConversion"/>
  </si>
  <si>
    <r>
      <rPr>
        <sz val="12"/>
        <rFont val="標楷體"/>
        <family val="4"/>
        <charset val="136"/>
      </rPr>
      <t xml:space="preserve">症狀、徵候與他處未歸類之異常臨床及實驗室發現
</t>
    </r>
    <r>
      <rPr>
        <sz val="12"/>
        <rFont val="Times New Roman"/>
        <family val="1"/>
      </rPr>
      <t>Symptoms, signs and abnormal clinical and laboratory findings, not elsewhere classified</t>
    </r>
    <phoneticPr fontId="16" type="noConversion"/>
  </si>
  <si>
    <r>
      <t>R00-R99</t>
    </r>
    <r>
      <rPr>
        <sz val="12"/>
        <rFont val="標楷體"/>
        <family val="4"/>
        <charset val="136"/>
      </rPr>
      <t>之其他（</t>
    </r>
    <r>
      <rPr>
        <sz val="12"/>
        <rFont val="Times New Roman"/>
        <family val="1"/>
      </rPr>
      <t>R00-R23, R25-R53, R55-R94, R96-R99</t>
    </r>
    <r>
      <rPr>
        <sz val="12"/>
        <rFont val="標楷體"/>
        <family val="4"/>
        <charset val="136"/>
      </rPr>
      <t>）</t>
    </r>
    <phoneticPr fontId="16" type="noConversion"/>
  </si>
  <si>
    <r>
      <rPr>
        <sz val="12"/>
        <rFont val="標楷體"/>
        <family val="4"/>
        <charset val="136"/>
      </rPr>
      <t xml:space="preserve">其餘的症狀、徵候與他處未歸類之異常臨床及實驗室發現
</t>
    </r>
    <r>
      <rPr>
        <sz val="12"/>
        <rFont val="Times New Roman"/>
        <family val="1"/>
      </rPr>
      <t>Remainder of symptoms, signs and abnormal clinical and laboratory findings, not elsewhere classified</t>
    </r>
    <phoneticPr fontId="16" type="noConversion"/>
  </si>
  <si>
    <r>
      <rPr>
        <sz val="12"/>
        <rFont val="標楷體"/>
        <family val="4"/>
        <charset val="136"/>
      </rPr>
      <t xml:space="preserve">導致罹病或致死之外因
</t>
    </r>
    <r>
      <rPr>
        <sz val="12"/>
        <rFont val="Times New Roman"/>
        <family val="1"/>
      </rPr>
      <t>External causes of morbidity and mortality</t>
    </r>
    <phoneticPr fontId="16" type="noConversion"/>
  </si>
  <si>
    <r>
      <rPr>
        <sz val="12"/>
        <rFont val="標楷體"/>
        <family val="4"/>
        <charset val="136"/>
      </rPr>
      <t xml:space="preserve">意外事故
</t>
    </r>
    <r>
      <rPr>
        <sz val="12"/>
        <rFont val="Times New Roman"/>
        <family val="1"/>
      </rPr>
      <t>Accidents (unintentional injuries)</t>
    </r>
    <phoneticPr fontId="16" type="noConversion"/>
  </si>
  <si>
    <r>
      <rPr>
        <sz val="12"/>
        <rFont val="標楷體"/>
        <family val="4"/>
        <charset val="136"/>
      </rPr>
      <t xml:space="preserve">運輸事故
</t>
    </r>
    <r>
      <rPr>
        <sz val="12"/>
        <rFont val="Times New Roman"/>
        <family val="1"/>
      </rPr>
      <t>Transport accidents</t>
    </r>
    <phoneticPr fontId="16" type="noConversion"/>
  </si>
  <si>
    <r>
      <rPr>
        <sz val="12"/>
        <rFont val="標楷體"/>
        <family val="4"/>
        <charset val="136"/>
      </rPr>
      <t xml:space="preserve">機動車交通事故
</t>
    </r>
    <r>
      <rPr>
        <sz val="12"/>
        <rFont val="Times New Roman"/>
        <family val="1"/>
      </rPr>
      <t>Motor vehicle accidents</t>
    </r>
    <phoneticPr fontId="16" type="noConversion"/>
  </si>
  <si>
    <r>
      <t>V01-V89</t>
    </r>
    <r>
      <rPr>
        <sz val="12"/>
        <rFont val="標楷體"/>
        <family val="4"/>
        <charset val="136"/>
      </rPr>
      <t>之其他（</t>
    </r>
    <r>
      <rPr>
        <sz val="12"/>
        <rFont val="Times New Roman"/>
        <family val="1"/>
      </rPr>
      <t>V01, V05-V06, V09.1, V09.3, V09.9, V10-V11,V15-V18, V19.3, V19.8-V19.9, V80.0-V80.2, V80.6-V80.9, V81.2-V81.9, V82.2-V82.9, V87.9, V88.9, V89.1, V89.3, V89.9</t>
    </r>
    <r>
      <rPr>
        <sz val="12"/>
        <rFont val="標楷體"/>
        <family val="4"/>
        <charset val="136"/>
      </rPr>
      <t>）</t>
    </r>
    <phoneticPr fontId="16" type="noConversion"/>
  </si>
  <si>
    <r>
      <rPr>
        <sz val="12"/>
        <rFont val="標楷體"/>
        <family val="4"/>
        <charset val="136"/>
      </rPr>
      <t xml:space="preserve">其他陸路運輸事故
</t>
    </r>
    <r>
      <rPr>
        <sz val="12"/>
        <rFont val="Times New Roman"/>
        <family val="1"/>
      </rPr>
      <t>Other land transport accidents</t>
    </r>
    <phoneticPr fontId="16" type="noConversion"/>
  </si>
  <si>
    <r>
      <t>V01-V99, Y85</t>
    </r>
    <r>
      <rPr>
        <sz val="12"/>
        <rFont val="標楷體"/>
        <family val="4"/>
        <charset val="136"/>
      </rPr>
      <t>之其他（</t>
    </r>
    <r>
      <rPr>
        <sz val="12"/>
        <rFont val="Times New Roman"/>
        <family val="1"/>
      </rPr>
      <t>V90-V99, Y85</t>
    </r>
    <r>
      <rPr>
        <sz val="12"/>
        <rFont val="標楷體"/>
        <family val="4"/>
        <charset val="136"/>
      </rPr>
      <t>）</t>
    </r>
    <phoneticPr fontId="16" type="noConversion"/>
  </si>
  <si>
    <r>
      <rPr>
        <sz val="12"/>
        <rFont val="標楷體"/>
        <family val="4"/>
        <charset val="136"/>
      </rPr>
      <t xml:space="preserve">水陸、航空、其他和未明示之運輸事故與後遺症
</t>
    </r>
    <r>
      <rPr>
        <sz val="12"/>
        <rFont val="Times New Roman"/>
        <family val="1"/>
      </rPr>
      <t>Water, air and space, and other and unspecified transport accidents and their sequelae</t>
    </r>
    <phoneticPr fontId="16" type="noConversion"/>
  </si>
  <si>
    <r>
      <rPr>
        <sz val="12"/>
        <rFont val="標楷體"/>
        <family val="4"/>
        <charset val="136"/>
      </rPr>
      <t>跌倒</t>
    </r>
    <r>
      <rPr>
        <sz val="12"/>
        <rFont val="Times New Roman"/>
        <family val="1"/>
      </rPr>
      <t>(</t>
    </r>
    <r>
      <rPr>
        <sz val="12"/>
        <rFont val="標楷體"/>
        <family val="4"/>
        <charset val="136"/>
      </rPr>
      <t>落</t>
    </r>
    <r>
      <rPr>
        <sz val="12"/>
        <rFont val="Times New Roman"/>
        <family val="1"/>
      </rPr>
      <t>)
Falls</t>
    </r>
    <phoneticPr fontId="16" type="noConversion"/>
  </si>
  <si>
    <r>
      <rPr>
        <sz val="12"/>
        <rFont val="標楷體"/>
        <family val="4"/>
        <charset val="136"/>
      </rPr>
      <t xml:space="preserve">意外溺死或淹沒
</t>
    </r>
    <r>
      <rPr>
        <sz val="12"/>
        <rFont val="Times New Roman"/>
        <family val="1"/>
      </rPr>
      <t>Accidental drowning and submersion</t>
    </r>
    <phoneticPr fontId="16" type="noConversion"/>
  </si>
  <si>
    <r>
      <rPr>
        <sz val="12"/>
        <rFont val="標楷體"/>
        <family val="4"/>
        <charset val="136"/>
      </rPr>
      <t xml:space="preserve">其他意外威脅到呼吸（意外窒息）
</t>
    </r>
    <r>
      <rPr>
        <sz val="12"/>
        <rFont val="Times New Roman"/>
        <family val="1"/>
      </rPr>
      <t>Other accidental threats to breathing</t>
    </r>
    <phoneticPr fontId="16" type="noConversion"/>
  </si>
  <si>
    <r>
      <rPr>
        <sz val="12"/>
        <rFont val="標楷體"/>
        <family val="4"/>
        <charset val="136"/>
      </rPr>
      <t xml:space="preserve">暴露於煙霧、火災與火焰
</t>
    </r>
    <r>
      <rPr>
        <sz val="12"/>
        <rFont val="Times New Roman"/>
        <family val="1"/>
      </rPr>
      <t>Exposure to smoke, fire and flames</t>
    </r>
    <phoneticPr fontId="16" type="noConversion"/>
  </si>
  <si>
    <r>
      <rPr>
        <sz val="12"/>
        <rFont val="標楷體"/>
        <family val="4"/>
        <charset val="136"/>
      </rPr>
      <t xml:space="preserve">暴露於自然力
</t>
    </r>
    <r>
      <rPr>
        <sz val="12"/>
        <rFont val="Times New Roman"/>
        <family val="1"/>
      </rPr>
      <t>Exposure to forces of nature</t>
    </r>
    <phoneticPr fontId="16" type="noConversion"/>
  </si>
  <si>
    <r>
      <rPr>
        <sz val="12"/>
        <rFont val="標楷體"/>
        <family val="4"/>
        <charset val="136"/>
      </rPr>
      <t xml:space="preserve">因暴露與接觸有毒物質所致的意外中毒
</t>
    </r>
    <r>
      <rPr>
        <sz val="12"/>
        <rFont val="Times New Roman"/>
        <family val="1"/>
      </rPr>
      <t>Accidental poisoning by and exposure to noxious substances</t>
    </r>
    <phoneticPr fontId="16" type="noConversion"/>
  </si>
  <si>
    <r>
      <t>V01-X59, Y85-Y86</t>
    </r>
    <r>
      <rPr>
        <sz val="12"/>
        <rFont val="標楷體"/>
        <family val="4"/>
        <charset val="136"/>
      </rPr>
      <t>之其他（</t>
    </r>
    <r>
      <rPr>
        <sz val="12"/>
        <rFont val="Times New Roman"/>
        <family val="1"/>
      </rPr>
      <t>W20-W64, W85-W99, X10-X29, X50-X59, Y86</t>
    </r>
    <r>
      <rPr>
        <sz val="12"/>
        <rFont val="標楷體"/>
        <family val="4"/>
        <charset val="136"/>
      </rPr>
      <t>）</t>
    </r>
    <phoneticPr fontId="16" type="noConversion"/>
  </si>
  <si>
    <r>
      <rPr>
        <sz val="12"/>
        <rFont val="標楷體"/>
        <family val="4"/>
        <charset val="136"/>
      </rPr>
      <t xml:space="preserve">其他及未明示之非運輸事故與後遺症
</t>
    </r>
    <r>
      <rPr>
        <sz val="12"/>
        <rFont val="Times New Roman"/>
        <family val="1"/>
      </rPr>
      <t>Other and unspecified nontransport accidents and their sequelae</t>
    </r>
    <phoneticPr fontId="16" type="noConversion"/>
  </si>
  <si>
    <r>
      <rPr>
        <sz val="12"/>
        <rFont val="標楷體"/>
        <family val="4"/>
        <charset val="136"/>
      </rPr>
      <t>蓄意自我傷害</t>
    </r>
    <r>
      <rPr>
        <sz val="12"/>
        <rFont val="Times New Roman"/>
        <family val="1"/>
      </rPr>
      <t>(</t>
    </r>
    <r>
      <rPr>
        <sz val="12"/>
        <rFont val="標楷體"/>
        <family val="4"/>
        <charset val="136"/>
      </rPr>
      <t>自殺</t>
    </r>
    <r>
      <rPr>
        <sz val="12"/>
        <rFont val="Times New Roman"/>
        <family val="1"/>
      </rPr>
      <t>)
Intentional self-harm (suicide)</t>
    </r>
    <phoneticPr fontId="16" type="noConversion"/>
  </si>
  <si>
    <r>
      <rPr>
        <sz val="16"/>
        <rFont val="標楷體"/>
        <family val="4"/>
        <charset val="136"/>
      </rPr>
      <t>之選擇死因表與性別、縣市分</t>
    </r>
    <r>
      <rPr>
        <sz val="16"/>
        <rFont val="Times New Roman"/>
        <family val="1"/>
      </rPr>
      <t xml:space="preserve">  (</t>
    </r>
    <r>
      <rPr>
        <sz val="16"/>
        <rFont val="標楷體"/>
        <family val="4"/>
        <charset val="136"/>
      </rPr>
      <t>續完</t>
    </r>
    <r>
      <rPr>
        <sz val="16"/>
        <rFont val="Times New Roman"/>
        <family val="1"/>
      </rPr>
      <t>)</t>
    </r>
    <phoneticPr fontId="16" type="noConversion"/>
  </si>
  <si>
    <r>
      <rPr>
        <sz val="10"/>
        <rFont val="標楷體"/>
        <family val="4"/>
        <charset val="136"/>
      </rPr>
      <t>臺北市</t>
    </r>
    <phoneticPr fontId="16" type="noConversion"/>
  </si>
  <si>
    <r>
      <rPr>
        <sz val="10"/>
        <rFont val="標楷體"/>
        <family val="4"/>
        <charset val="136"/>
      </rPr>
      <t>臺東縣</t>
    </r>
    <phoneticPr fontId="16" type="noConversion"/>
  </si>
  <si>
    <r>
      <rPr>
        <sz val="10"/>
        <rFont val="標楷體"/>
        <family val="4"/>
        <charset val="136"/>
      </rPr>
      <t>花蓮縣</t>
    </r>
    <phoneticPr fontId="16" type="noConversion"/>
  </si>
  <si>
    <r>
      <rPr>
        <sz val="12"/>
        <rFont val="標楷體"/>
        <family val="4"/>
        <charset val="136"/>
      </rPr>
      <t xml:space="preserve">法律制裁
</t>
    </r>
    <r>
      <rPr>
        <sz val="12"/>
        <rFont val="Times New Roman"/>
        <family val="1"/>
      </rPr>
      <t>Legal intervention</t>
    </r>
    <phoneticPr fontId="16" type="noConversion"/>
  </si>
  <si>
    <r>
      <rPr>
        <sz val="12"/>
        <rFont val="標楷體"/>
        <family val="4"/>
        <charset val="136"/>
      </rPr>
      <t xml:space="preserve">內科及外科醫療處置之併發症
</t>
    </r>
    <r>
      <rPr>
        <sz val="12"/>
        <rFont val="Times New Roman"/>
        <family val="1"/>
      </rPr>
      <t>Complications of medical and surgical care</t>
    </r>
    <phoneticPr fontId="16" type="noConversion"/>
  </si>
  <si>
    <r>
      <t>V01-Y89</t>
    </r>
    <r>
      <rPr>
        <sz val="12"/>
        <rFont val="標楷體"/>
        <family val="4"/>
        <charset val="136"/>
      </rPr>
      <t>之其他（</t>
    </r>
    <r>
      <rPr>
        <sz val="12"/>
        <rFont val="Times New Roman"/>
        <family val="1"/>
      </rPr>
      <t>Y10-Y34, Y36, Y87.2, Y89.1, Y89.9</t>
    </r>
    <r>
      <rPr>
        <sz val="12"/>
        <rFont val="標楷體"/>
        <family val="4"/>
        <charset val="136"/>
      </rPr>
      <t>）</t>
    </r>
    <phoneticPr fontId="16" type="noConversion"/>
  </si>
  <si>
    <r>
      <rPr>
        <sz val="12"/>
        <rFont val="標楷體"/>
        <family val="4"/>
        <charset val="136"/>
      </rPr>
      <t xml:space="preserve">其餘導致罹病或致死之外因
</t>
    </r>
    <r>
      <rPr>
        <sz val="12"/>
        <rFont val="Times New Roman"/>
        <family val="1"/>
      </rPr>
      <t>Remainder of external causes of morbidity and mortality</t>
    </r>
    <phoneticPr fontId="16" type="noConversion"/>
  </si>
  <si>
    <r>
      <rPr>
        <sz val="12"/>
        <rFont val="標楷體"/>
        <family val="4"/>
        <charset val="136"/>
      </rPr>
      <t xml:space="preserve">特殊用途代碼
</t>
    </r>
    <r>
      <rPr>
        <sz val="12"/>
        <rFont val="Times New Roman"/>
        <family val="1"/>
      </rPr>
      <t>Codes for Special Purposes</t>
    </r>
    <phoneticPr fontId="16" type="noConversion"/>
  </si>
  <si>
    <r>
      <rPr>
        <sz val="12"/>
        <rFont val="標楷體"/>
        <family val="4"/>
        <charset val="136"/>
      </rPr>
      <t xml:space="preserve">新疾病暫時代碼
</t>
    </r>
    <r>
      <rPr>
        <sz val="12"/>
        <rFont val="Times New Roman"/>
        <family val="1"/>
      </rPr>
      <t>Emergency use for new diseases</t>
    </r>
    <phoneticPr fontId="16" type="noConversion"/>
  </si>
  <si>
    <r>
      <rPr>
        <sz val="16"/>
        <rFont val="標楷體"/>
        <family val="4"/>
        <charset val="136"/>
      </rPr>
      <t>表</t>
    </r>
    <r>
      <rPr>
        <sz val="16"/>
        <rFont val="Times New Roman"/>
        <family val="1"/>
      </rPr>
      <t xml:space="preserve">66  </t>
    </r>
    <r>
      <rPr>
        <sz val="16"/>
        <rFont val="標楷體"/>
        <family val="4"/>
        <charset val="136"/>
      </rPr>
      <t>嬰兒死亡人數按國際疾病分類標準</t>
    </r>
    <phoneticPr fontId="16" type="noConversion"/>
  </si>
  <si>
    <r>
      <rPr>
        <sz val="16"/>
        <rFont val="標楷體"/>
        <family val="4"/>
        <charset val="136"/>
      </rPr>
      <t>之濃縮死因表與性別、月齡分</t>
    </r>
    <phoneticPr fontId="16" type="noConversion"/>
  </si>
  <si>
    <r>
      <rPr>
        <sz val="10"/>
        <rFont val="標楷體"/>
        <family val="4"/>
        <charset val="136"/>
      </rPr>
      <t>日</t>
    </r>
    <phoneticPr fontId="16" type="noConversion"/>
  </si>
  <si>
    <r>
      <rPr>
        <sz val="10"/>
        <rFont val="標楷體"/>
        <family val="4"/>
        <charset val="136"/>
      </rPr>
      <t>日</t>
    </r>
    <phoneticPr fontId="16" type="noConversion"/>
  </si>
  <si>
    <r>
      <rPr>
        <sz val="10"/>
        <rFont val="標楷體"/>
        <family val="4"/>
        <charset val="136"/>
      </rPr>
      <t>個月</t>
    </r>
    <phoneticPr fontId="16" type="noConversion"/>
  </si>
  <si>
    <r>
      <rPr>
        <sz val="10"/>
        <rFont val="標楷體"/>
        <family val="4"/>
        <charset val="136"/>
      </rPr>
      <t>個月</t>
    </r>
    <phoneticPr fontId="16" type="noConversion"/>
  </si>
  <si>
    <r>
      <rPr>
        <sz val="10"/>
        <rFont val="標楷體"/>
        <family val="4"/>
        <charset val="136"/>
      </rPr>
      <t>女</t>
    </r>
    <r>
      <rPr>
        <sz val="10"/>
        <rFont val="Times New Roman"/>
        <family val="1"/>
      </rPr>
      <t xml:space="preserve"> F.</t>
    </r>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</si>
  <si>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</si>
  <si>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r>
      <rPr>
        <sz val="10"/>
        <rFont val="標楷體"/>
        <family val="4"/>
        <charset val="136"/>
      </rPr>
      <t>計</t>
    </r>
    <r>
      <rPr>
        <sz val="10"/>
        <rFont val="Times New Roman"/>
        <family val="1"/>
      </rPr>
      <t xml:space="preserve"> T.</t>
    </r>
    <phoneticPr fontId="16" type="noConversion"/>
  </si>
  <si>
    <r>
      <rPr>
        <sz val="10"/>
        <rFont val="標楷體"/>
        <family val="4"/>
        <charset val="136"/>
      </rPr>
      <t>男</t>
    </r>
    <r>
      <rPr>
        <sz val="10"/>
        <rFont val="Times New Roman"/>
        <family val="1"/>
      </rPr>
      <t xml:space="preserve"> M.</t>
    </r>
    <phoneticPr fontId="16" type="noConversion"/>
  </si>
  <si>
    <r>
      <rPr>
        <sz val="12"/>
        <rFont val="標楷體"/>
        <family val="4"/>
        <charset val="136"/>
      </rPr>
      <t xml:space="preserve">母體因素及懷孕、分娩、生產之併發症所影響之胎兒及新生兒
</t>
    </r>
    <r>
      <rPr>
        <sz val="12"/>
        <rFont val="Times New Roman"/>
        <family val="1"/>
      </rPr>
      <t>Fetus and newborn affected by maternal factors and by complications of pregnancy, labour and delivery</t>
    </r>
    <phoneticPr fontId="16" type="noConversion"/>
  </si>
  <si>
    <r>
      <rPr>
        <sz val="12"/>
        <rFont val="標楷體"/>
        <family val="4"/>
        <charset val="136"/>
      </rPr>
      <t xml:space="preserve">源於周產期的呼吸性疾患
</t>
    </r>
    <r>
      <rPr>
        <sz val="12"/>
        <rFont val="Times New Roman"/>
        <family val="1"/>
      </rPr>
      <t>Respiratory disorders originating in the perinatal period</t>
    </r>
    <phoneticPr fontId="16" type="noConversion"/>
  </si>
  <si>
    <r>
      <rPr>
        <sz val="16"/>
        <rFont val="標楷體"/>
        <family val="4"/>
        <charset val="136"/>
      </rPr>
      <t>表</t>
    </r>
    <r>
      <rPr>
        <sz val="16"/>
        <rFont val="Times New Roman"/>
        <family val="1"/>
      </rPr>
      <t xml:space="preserve">66  </t>
    </r>
    <r>
      <rPr>
        <sz val="16"/>
        <rFont val="標楷體"/>
        <family val="4"/>
        <charset val="136"/>
      </rPr>
      <t>嬰兒死亡人數按國際疾病分類標準</t>
    </r>
    <phoneticPr fontId="16" type="noConversion"/>
  </si>
  <si>
    <r>
      <rPr>
        <sz val="16"/>
        <rFont val="標楷體"/>
        <family val="4"/>
        <charset val="136"/>
      </rPr>
      <t>之濃縮死因表與性別、月齡分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</si>
  <si>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總計
</t>
    </r>
    <r>
      <rPr>
        <sz val="12"/>
        <rFont val="Times New Roman"/>
        <family val="1"/>
      </rPr>
      <t>Total</t>
    </r>
    <phoneticPr fontId="16" type="noConversion"/>
  </si>
  <si>
    <r>
      <rPr>
        <sz val="10"/>
        <rFont val="標楷體"/>
        <family val="4"/>
        <charset val="136"/>
      </rPr>
      <t>日</t>
    </r>
    <phoneticPr fontId="16" type="noConversion"/>
  </si>
  <si>
    <r>
      <rPr>
        <sz val="10"/>
        <rFont val="標楷體"/>
        <family val="4"/>
        <charset val="136"/>
      </rPr>
      <t>個月</t>
    </r>
    <phoneticPr fontId="16" type="noConversion"/>
  </si>
  <si>
    <r>
      <rPr>
        <sz val="16"/>
        <rFont val="標楷體"/>
        <family val="4"/>
        <charset val="136"/>
      </rPr>
      <t>表</t>
    </r>
    <r>
      <rPr>
        <sz val="16"/>
        <rFont val="Times New Roman"/>
        <family val="1"/>
      </rPr>
      <t xml:space="preserve">65  </t>
    </r>
    <r>
      <rPr>
        <sz val="16"/>
        <rFont val="標楷體"/>
        <family val="4"/>
        <charset val="136"/>
      </rPr>
      <t>死亡人數按國際疾病分類標準</t>
    </r>
    <phoneticPr fontId="16" type="noConversion"/>
  </si>
  <si>
    <r>
      <rPr>
        <sz val="16"/>
        <rFont val="標楷體"/>
        <family val="4"/>
        <charset val="136"/>
      </rPr>
      <t>之濃縮死因表與性別、年齡分</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</si>
  <si>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</si>
  <si>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</si>
  <si>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</si>
  <si>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</si>
  <si>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2"/>
        <rFont val="標楷體"/>
        <family val="4"/>
        <charset val="136"/>
      </rPr>
      <t>│</t>
    </r>
    <phoneticPr fontId="16" type="noConversion"/>
  </si>
  <si>
    <r>
      <rPr>
        <sz val="10"/>
        <rFont val="標楷體"/>
        <family val="4"/>
        <charset val="136"/>
      </rPr>
      <t>男</t>
    </r>
    <r>
      <rPr>
        <sz val="10"/>
        <rFont val="Times New Roman"/>
        <family val="1"/>
      </rPr>
      <t xml:space="preserve"> M.</t>
    </r>
    <phoneticPr fontId="16" type="noConversion"/>
  </si>
  <si>
    <r>
      <rPr>
        <sz val="12"/>
        <rFont val="標楷體"/>
        <family val="4"/>
        <charset val="136"/>
      </rPr>
      <t xml:space="preserve">腸道感染症
</t>
    </r>
    <r>
      <rPr>
        <sz val="12"/>
        <rFont val="Times New Roman"/>
        <family val="1"/>
      </rPr>
      <t>Intestinal infectious diseases</t>
    </r>
    <phoneticPr fontId="16" type="noConversion"/>
  </si>
  <si>
    <r>
      <rPr>
        <sz val="10"/>
        <rFont val="標楷體"/>
        <family val="4"/>
        <charset val="136"/>
      </rPr>
      <t>計</t>
    </r>
    <r>
      <rPr>
        <sz val="10"/>
        <rFont val="Times New Roman"/>
        <family val="1"/>
      </rPr>
      <t xml:space="preserve"> T.</t>
    </r>
    <phoneticPr fontId="16" type="noConversion"/>
  </si>
  <si>
    <r>
      <rPr>
        <sz val="16"/>
        <rFont val="標楷體"/>
        <family val="4"/>
        <charset val="136"/>
      </rPr>
      <t>表</t>
    </r>
    <r>
      <rPr>
        <sz val="16"/>
        <rFont val="Times New Roman"/>
        <family val="1"/>
      </rPr>
      <t xml:space="preserve">65  </t>
    </r>
    <r>
      <rPr>
        <sz val="16"/>
        <rFont val="標楷體"/>
        <family val="4"/>
        <charset val="136"/>
      </rPr>
      <t>死亡人數按國際疾病分類標準</t>
    </r>
    <phoneticPr fontId="16" type="noConversion"/>
  </si>
  <si>
    <r>
      <rPr>
        <sz val="16"/>
        <rFont val="標楷體"/>
        <family val="4"/>
        <charset val="136"/>
      </rPr>
      <t>之濃縮死因表與性別、年齡分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</si>
  <si>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</si>
  <si>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</si>
  <si>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 xml:space="preserve">流感
</t>
    </r>
    <r>
      <rPr>
        <sz val="12"/>
        <rFont val="Times New Roman"/>
        <family val="1"/>
      </rPr>
      <t>Influenza</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</si>
  <si>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</si>
  <si>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2"/>
        <rFont val="標楷體"/>
        <family val="4"/>
        <charset val="136"/>
      </rPr>
      <t xml:space="preserve">慢性肝病及肝硬化
</t>
    </r>
    <r>
      <rPr>
        <sz val="12"/>
        <rFont val="Times New Roman"/>
        <family val="1"/>
      </rPr>
      <t>Chronic liver disease and cirrhosis</t>
    </r>
    <phoneticPr fontId="16" type="noConversion"/>
  </si>
  <si>
    <r>
      <rPr>
        <sz val="16"/>
        <rFont val="標楷體"/>
        <family val="4"/>
        <charset val="136"/>
      </rPr>
      <t>之濃縮死因表與性別、年齡分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</si>
  <si>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</si>
  <si>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6"/>
        <rFont val="標楷體"/>
        <family val="4"/>
        <charset val="136"/>
      </rPr>
      <t>表</t>
    </r>
    <r>
      <rPr>
        <sz val="16"/>
        <rFont val="Times New Roman"/>
        <family val="1"/>
      </rPr>
      <t xml:space="preserve">64  </t>
    </r>
    <r>
      <rPr>
        <sz val="16"/>
        <rFont val="標楷體"/>
        <family val="4"/>
        <charset val="136"/>
      </rPr>
      <t>嬰兒死亡人數按國際疾病分類標準</t>
    </r>
    <phoneticPr fontId="16" type="noConversion"/>
  </si>
  <si>
    <r>
      <rPr>
        <sz val="16"/>
        <rFont val="標楷體"/>
        <family val="4"/>
        <charset val="136"/>
      </rPr>
      <t>之選擇死因表與性別、月齡分</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</si>
  <si>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</si>
  <si>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</si>
  <si>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 xml:space="preserve">總計
</t>
    </r>
    <r>
      <rPr>
        <sz val="12"/>
        <rFont val="Times New Roman"/>
        <family val="1"/>
      </rPr>
      <t>Total</t>
    </r>
    <phoneticPr fontId="16" type="noConversion"/>
  </si>
  <si>
    <r>
      <rPr>
        <sz val="10"/>
        <rFont val="標楷體"/>
        <family val="4"/>
        <charset val="136"/>
      </rPr>
      <t>日</t>
    </r>
    <phoneticPr fontId="16" type="noConversion"/>
  </si>
  <si>
    <r>
      <rPr>
        <sz val="10"/>
        <rFont val="標楷體"/>
        <family val="4"/>
        <charset val="136"/>
      </rPr>
      <t>個月</t>
    </r>
    <phoneticPr fontId="16" type="noConversion"/>
  </si>
  <si>
    <r>
      <rPr>
        <sz val="12"/>
        <rFont val="標楷體"/>
        <family val="4"/>
        <charset val="136"/>
      </rPr>
      <t xml:space="preserve">所有死亡原因
</t>
    </r>
    <r>
      <rPr>
        <sz val="12"/>
        <rFont val="Times New Roman"/>
        <family val="1"/>
      </rPr>
      <t>All causes of death</t>
    </r>
    <phoneticPr fontId="16" type="noConversion"/>
  </si>
  <si>
    <r>
      <rPr>
        <sz val="12"/>
        <rFont val="標楷體"/>
        <family val="4"/>
        <charset val="136"/>
      </rPr>
      <t>特定感染症及寄生蟲疾病</t>
    </r>
    <r>
      <rPr>
        <sz val="12"/>
        <rFont val="Times New Roman"/>
        <family val="1"/>
      </rPr>
      <t xml:space="preserve">                    </t>
    </r>
    <r>
      <rPr>
        <sz val="12"/>
        <rFont val="標楷體"/>
        <family val="4"/>
        <charset val="136"/>
      </rPr>
      <t xml:space="preserve">　　
</t>
    </r>
    <r>
      <rPr>
        <sz val="12"/>
        <rFont val="Times New Roman"/>
        <family val="1"/>
      </rPr>
      <t>Certain infectious and parasitic diseases</t>
    </r>
    <phoneticPr fontId="16" type="noConversion"/>
  </si>
  <si>
    <r>
      <t>A00-B99</t>
    </r>
    <r>
      <rPr>
        <sz val="12"/>
        <rFont val="標楷體"/>
        <family val="4"/>
        <charset val="136"/>
      </rPr>
      <t>之其他（</t>
    </r>
    <r>
      <rPr>
        <sz val="12"/>
        <rFont val="Times New Roman"/>
        <family val="1"/>
      </rPr>
      <t>A20-A28, A30-A32, A34, A36, A38, A42-A89, A92-A96, A98-A99, B00-B04, B06-B09, B25-B83, B85-B99</t>
    </r>
    <r>
      <rPr>
        <sz val="12"/>
        <rFont val="標楷體"/>
        <family val="4"/>
        <charset val="136"/>
      </rPr>
      <t>）</t>
    </r>
    <phoneticPr fontId="16" type="noConversion"/>
  </si>
  <si>
    <r>
      <rPr>
        <sz val="12"/>
        <rFont val="標楷體"/>
        <family val="4"/>
        <charset val="136"/>
      </rPr>
      <t>其餘的特定感染症及寄生蟲疾病</t>
    </r>
    <r>
      <rPr>
        <sz val="12"/>
        <rFont val="Times New Roman"/>
        <family val="1"/>
      </rPr>
      <t xml:space="preserve">                    </t>
    </r>
    <r>
      <rPr>
        <sz val="12"/>
        <rFont val="標楷體"/>
        <family val="4"/>
        <charset val="136"/>
      </rPr>
      <t xml:space="preserve">　　
</t>
    </r>
    <r>
      <rPr>
        <sz val="12"/>
        <rFont val="Times New Roman"/>
        <family val="1"/>
      </rPr>
      <t>Remainder of certain infectious and parasitic diseases</t>
    </r>
    <phoneticPr fontId="16" type="noConversion"/>
  </si>
  <si>
    <r>
      <rPr>
        <sz val="12"/>
        <rFont val="標楷體"/>
        <family val="4"/>
        <charset val="136"/>
      </rPr>
      <t xml:space="preserve">腫瘤
</t>
    </r>
    <r>
      <rPr>
        <sz val="12"/>
        <rFont val="Times New Roman"/>
        <family val="1"/>
      </rPr>
      <t>Neoplasms</t>
    </r>
    <phoneticPr fontId="16" type="noConversion"/>
  </si>
  <si>
    <r>
      <rPr>
        <sz val="12"/>
        <rFont val="標楷體"/>
        <family val="4"/>
        <charset val="136"/>
      </rPr>
      <t xml:space="preserve">肯定或推測為原發性惡性腫瘤（淋巴、造血和其相關組織除外）
</t>
    </r>
    <r>
      <rPr>
        <sz val="12"/>
        <rFont val="Times New Roman"/>
        <family val="1"/>
      </rPr>
      <t>Malignant neoplasms, stated or presumed to be primary, of specified sites, except of lymphoid, haematopoietic and related tissue</t>
    </r>
    <phoneticPr fontId="16" type="noConversion"/>
  </si>
  <si>
    <r>
      <rPr>
        <sz val="12"/>
        <rFont val="標楷體"/>
        <family val="4"/>
        <charset val="136"/>
      </rPr>
      <t xml:space="preserve">血液和造血器官及涉及免疫機轉的特定疾患
</t>
    </r>
    <r>
      <rPr>
        <sz val="12"/>
        <rFont val="Times New Roman"/>
        <family val="1"/>
      </rPr>
      <t>Diseases of the blood and blood-forming organs and certain disorders involving the immune mechanism</t>
    </r>
    <phoneticPr fontId="16" type="noConversion"/>
  </si>
  <si>
    <r>
      <t>D50-D89</t>
    </r>
    <r>
      <rPr>
        <sz val="12"/>
        <rFont val="標楷體"/>
        <family val="4"/>
        <charset val="136"/>
      </rPr>
      <t>之其他（</t>
    </r>
    <r>
      <rPr>
        <sz val="12"/>
        <rFont val="Times New Roman"/>
        <family val="1"/>
      </rPr>
      <t>D65-D76, D80-D89</t>
    </r>
    <r>
      <rPr>
        <sz val="12"/>
        <rFont val="標楷體"/>
        <family val="4"/>
        <charset val="136"/>
      </rPr>
      <t>）</t>
    </r>
    <phoneticPr fontId="16" type="noConversion"/>
  </si>
  <si>
    <r>
      <rPr>
        <sz val="12"/>
        <rFont val="標楷體"/>
        <family val="4"/>
        <charset val="136"/>
      </rPr>
      <t xml:space="preserve">其餘的血液和造血器官及涉及免疫機轉的特定疾患
</t>
    </r>
    <r>
      <rPr>
        <sz val="12"/>
        <rFont val="Times New Roman"/>
        <family val="1"/>
      </rPr>
      <t>Remainder of diseases of the blood and blood-forming organs and certain disorders involving the immune mechanism</t>
    </r>
    <phoneticPr fontId="16" type="noConversion"/>
  </si>
  <si>
    <r>
      <rPr>
        <sz val="12"/>
        <rFont val="標楷體"/>
        <family val="4"/>
        <charset val="136"/>
      </rPr>
      <t xml:space="preserve">內分泌、營養及新陳代謝疾病
</t>
    </r>
    <r>
      <rPr>
        <sz val="12"/>
        <rFont val="Times New Roman"/>
        <family val="1"/>
      </rPr>
      <t>Endocrine, nutritional and metabolic diseases</t>
    </r>
    <phoneticPr fontId="16" type="noConversion"/>
  </si>
  <si>
    <r>
      <rPr>
        <sz val="12"/>
        <rFont val="標楷體"/>
        <family val="4"/>
        <charset val="136"/>
      </rPr>
      <t xml:space="preserve">營養不良及其他營養缺乏
</t>
    </r>
    <r>
      <rPr>
        <sz val="12"/>
        <rFont val="Times New Roman"/>
        <family val="1"/>
      </rPr>
      <t>Malnutrition and other nutritional deficiencies</t>
    </r>
    <phoneticPr fontId="16" type="noConversion"/>
  </si>
  <si>
    <r>
      <rPr>
        <sz val="12"/>
        <rFont val="標楷體"/>
        <family val="4"/>
        <charset val="136"/>
      </rPr>
      <t xml:space="preserve">新陳代謝疾患
</t>
    </r>
    <r>
      <rPr>
        <sz val="12"/>
        <rFont val="Times New Roman"/>
        <family val="1"/>
      </rPr>
      <t>Metabolic disorders</t>
    </r>
    <phoneticPr fontId="16" type="noConversion"/>
  </si>
  <si>
    <r>
      <t xml:space="preserve">G00-G99     </t>
    </r>
    <r>
      <rPr>
        <sz val="12"/>
        <rFont val="標楷體"/>
        <family val="4"/>
        <charset val="136"/>
      </rPr>
      <t>　</t>
    </r>
    <phoneticPr fontId="16" type="noConversion"/>
  </si>
  <si>
    <r>
      <rPr>
        <sz val="12"/>
        <rFont val="標楷體"/>
        <family val="4"/>
        <charset val="136"/>
      </rPr>
      <t xml:space="preserve">神經系統疾病
</t>
    </r>
    <r>
      <rPr>
        <sz val="12"/>
        <rFont val="Times New Roman"/>
        <family val="1"/>
      </rPr>
      <t>Diseases of the nervous system</t>
    </r>
    <phoneticPr fontId="16" type="noConversion"/>
  </si>
  <si>
    <r>
      <rPr>
        <sz val="12"/>
        <rFont val="標楷體"/>
        <family val="4"/>
        <charset val="136"/>
      </rPr>
      <t xml:space="preserve">缺氧性腦損傷，他處未歸類
</t>
    </r>
    <r>
      <rPr>
        <sz val="12"/>
        <rFont val="Times New Roman"/>
        <family val="1"/>
      </rPr>
      <t>Anoxic brain damage, not elsewhere classified</t>
    </r>
    <phoneticPr fontId="16" type="noConversion"/>
  </si>
  <si>
    <r>
      <rPr>
        <sz val="12"/>
        <rFont val="標楷體"/>
        <family val="4"/>
        <charset val="136"/>
      </rPr>
      <t xml:space="preserve">其他腦之其他疾患
</t>
    </r>
    <r>
      <rPr>
        <sz val="12"/>
        <rFont val="Times New Roman"/>
        <family val="1"/>
      </rPr>
      <t>Other disorders of brain, except anoxic brain damage</t>
    </r>
    <phoneticPr fontId="16" type="noConversion"/>
  </si>
  <si>
    <r>
      <t>G00-G99</t>
    </r>
    <r>
      <rPr>
        <sz val="12"/>
        <rFont val="標楷體"/>
        <family val="4"/>
        <charset val="136"/>
      </rPr>
      <t>之其他（</t>
    </r>
    <r>
      <rPr>
        <sz val="12"/>
        <rFont val="Times New Roman"/>
        <family val="1"/>
      </rPr>
      <t>G06, G08-G11, G14, G20, G21, G23-G25, G30, G31, G35-G37, G40, G41, G43-G45, G47, G50-G52, G54, G56-G58, G60-G62, G64, G70-G72, G81-G83, G90-G92, G95-G98</t>
    </r>
    <r>
      <rPr>
        <sz val="12"/>
        <rFont val="標楷體"/>
        <family val="4"/>
        <charset val="136"/>
      </rPr>
      <t>）</t>
    </r>
    <phoneticPr fontId="16" type="noConversion"/>
  </si>
  <si>
    <r>
      <rPr>
        <sz val="12"/>
        <rFont val="標楷體"/>
        <family val="4"/>
        <charset val="136"/>
      </rPr>
      <t xml:space="preserve">其餘的神經系統疾病
</t>
    </r>
    <r>
      <rPr>
        <sz val="12"/>
        <rFont val="Times New Roman"/>
        <family val="1"/>
      </rPr>
      <t>Remainder of diseases of the nervous system</t>
    </r>
    <phoneticPr fontId="16" type="noConversion"/>
  </si>
  <si>
    <r>
      <rPr>
        <sz val="12"/>
        <rFont val="標楷體"/>
        <family val="4"/>
        <charset val="136"/>
      </rPr>
      <t xml:space="preserve">循環系統疾病
</t>
    </r>
    <r>
      <rPr>
        <sz val="12"/>
        <rFont val="Times New Roman"/>
        <family val="1"/>
      </rPr>
      <t>Diseases of the circulatory system</t>
    </r>
    <phoneticPr fontId="16" type="noConversion"/>
  </si>
  <si>
    <r>
      <rPr>
        <sz val="16"/>
        <rFont val="標楷體"/>
        <family val="4"/>
        <charset val="136"/>
      </rPr>
      <t>表</t>
    </r>
    <r>
      <rPr>
        <sz val="16"/>
        <rFont val="Times New Roman"/>
        <family val="1"/>
      </rPr>
      <t xml:space="preserve">64  </t>
    </r>
    <r>
      <rPr>
        <sz val="16"/>
        <rFont val="標楷體"/>
        <family val="4"/>
        <charset val="136"/>
      </rPr>
      <t>嬰兒死亡人數按國際疾病分類標準</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</si>
  <si>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</si>
  <si>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 xml:space="preserve">心臟疾病（高血壓性心臟病除外）
</t>
    </r>
    <r>
      <rPr>
        <sz val="12"/>
        <rFont val="Times New Roman"/>
        <family val="1"/>
      </rPr>
      <t>Diseases of heart (except hypertensive diseases)</t>
    </r>
    <phoneticPr fontId="16" type="noConversion"/>
  </si>
  <si>
    <r>
      <rPr>
        <sz val="12"/>
        <rFont val="標楷體"/>
        <family val="4"/>
        <charset val="136"/>
      </rPr>
      <t xml:space="preserve">心肌病變
</t>
    </r>
    <r>
      <rPr>
        <sz val="12"/>
        <rFont val="Times New Roman"/>
        <family val="1"/>
      </rPr>
      <t>Cardiomyopathy</t>
    </r>
    <phoneticPr fontId="16" type="noConversion"/>
  </si>
  <si>
    <r>
      <t>I01-I02.0, I05-I09, I20-I25, I27, I30-I52</t>
    </r>
    <r>
      <rPr>
        <sz val="12"/>
        <rFont val="標楷體"/>
        <family val="4"/>
        <charset val="136"/>
      </rPr>
      <t>之其他（</t>
    </r>
    <r>
      <rPr>
        <sz val="12"/>
        <rFont val="Times New Roman"/>
        <family val="1"/>
      </rPr>
      <t>I01-I02.0, I05-I09, I20-I25, I27, I31, I34-I38, I44-I52</t>
    </r>
    <r>
      <rPr>
        <sz val="12"/>
        <rFont val="標楷體"/>
        <family val="4"/>
        <charset val="136"/>
      </rPr>
      <t>）</t>
    </r>
    <phoneticPr fontId="16" type="noConversion"/>
  </si>
  <si>
    <r>
      <rPr>
        <sz val="12"/>
        <rFont val="標楷體"/>
        <family val="4"/>
        <charset val="136"/>
      </rPr>
      <t xml:space="preserve">其他心臟疾病
</t>
    </r>
    <r>
      <rPr>
        <sz val="12"/>
        <rFont val="Times New Roman"/>
        <family val="1"/>
      </rPr>
      <t>Other diseases of heart</t>
    </r>
    <phoneticPr fontId="16" type="noConversion"/>
  </si>
  <si>
    <r>
      <t>I00-I99</t>
    </r>
    <r>
      <rPr>
        <sz val="12"/>
        <rFont val="標楷體"/>
        <family val="4"/>
        <charset val="136"/>
      </rPr>
      <t>之其他（</t>
    </r>
    <r>
      <rPr>
        <sz val="12"/>
        <rFont val="Times New Roman"/>
        <family val="1"/>
      </rPr>
      <t>I02.9, I10-I13, I15, I26, I28, I70-I78, I80-I89, I95, I97, I99</t>
    </r>
    <r>
      <rPr>
        <sz val="12"/>
        <rFont val="標楷體"/>
        <family val="4"/>
        <charset val="136"/>
      </rPr>
      <t>）</t>
    </r>
    <phoneticPr fontId="16" type="noConversion"/>
  </si>
  <si>
    <r>
      <rPr>
        <sz val="12"/>
        <rFont val="標楷體"/>
        <family val="4"/>
        <charset val="136"/>
      </rPr>
      <t xml:space="preserve">其餘的循環系統疾病
</t>
    </r>
    <r>
      <rPr>
        <sz val="12"/>
        <rFont val="Times New Roman"/>
        <family val="1"/>
      </rPr>
      <t>Remainder of diseases of the circulatory system</t>
    </r>
    <phoneticPr fontId="16" type="noConversion"/>
  </si>
  <si>
    <r>
      <rPr>
        <sz val="12"/>
        <rFont val="標楷體"/>
        <family val="4"/>
        <charset val="136"/>
      </rPr>
      <t xml:space="preserve">呼吸系統疾病
</t>
    </r>
    <r>
      <rPr>
        <sz val="12"/>
        <rFont val="Times New Roman"/>
        <family val="1"/>
      </rPr>
      <t>Diseases of the respiratory system</t>
    </r>
    <phoneticPr fontId="16" type="noConversion"/>
  </si>
  <si>
    <r>
      <rPr>
        <sz val="12"/>
        <rFont val="標楷體"/>
        <family val="4"/>
        <charset val="136"/>
      </rPr>
      <t xml:space="preserve">急性上呼吸道感染
</t>
    </r>
    <r>
      <rPr>
        <sz val="12"/>
        <rFont val="Times New Roman"/>
        <family val="1"/>
      </rPr>
      <t>Acute upper respiratory infections</t>
    </r>
    <phoneticPr fontId="16" type="noConversion"/>
  </si>
  <si>
    <r>
      <t>J00-J99</t>
    </r>
    <r>
      <rPr>
        <sz val="12"/>
        <rFont val="標楷體"/>
        <family val="4"/>
        <charset val="136"/>
      </rPr>
      <t>之其他（</t>
    </r>
    <r>
      <rPr>
        <sz val="12"/>
        <rFont val="Times New Roman"/>
        <family val="1"/>
      </rPr>
      <t>J09, J22, J30-J39, J43, J44, J47, J60-J68, J70, J80-J82, J84-J86, J90, J92-J96, J98</t>
    </r>
    <r>
      <rPr>
        <sz val="12"/>
        <rFont val="標楷體"/>
        <family val="4"/>
        <charset val="136"/>
      </rPr>
      <t>）</t>
    </r>
    <phoneticPr fontId="16" type="noConversion"/>
  </si>
  <si>
    <r>
      <rPr>
        <sz val="12"/>
        <rFont val="標楷體"/>
        <family val="4"/>
        <charset val="136"/>
      </rPr>
      <t xml:space="preserve">呼吸系統的其他疾病
</t>
    </r>
    <r>
      <rPr>
        <sz val="12"/>
        <rFont val="Times New Roman"/>
        <family val="1"/>
      </rPr>
      <t>Remainder of diseases of the respiratory system</t>
    </r>
    <phoneticPr fontId="16" type="noConversion"/>
  </si>
  <si>
    <r>
      <rPr>
        <sz val="12"/>
        <rFont val="標楷體"/>
        <family val="4"/>
        <charset val="136"/>
      </rPr>
      <t xml:space="preserve">消化系統疾病
</t>
    </r>
    <r>
      <rPr>
        <sz val="12"/>
        <rFont val="Times New Roman"/>
        <family val="1"/>
      </rPr>
      <t>Diseases of the digestive system</t>
    </r>
    <phoneticPr fontId="16" type="noConversion"/>
  </si>
  <si>
    <r>
      <t>K00-K93</t>
    </r>
    <r>
      <rPr>
        <sz val="12"/>
        <rFont val="標楷體"/>
        <family val="4"/>
        <charset val="136"/>
      </rPr>
      <t>之其他（</t>
    </r>
    <r>
      <rPr>
        <sz val="12"/>
        <rFont val="Times New Roman"/>
        <family val="1"/>
      </rPr>
      <t>K00-K14, K20-K22, K25-K31, K35-K38, K55, K57-K64, K65, K66, K80-K83, K85, K86, K90-K92)</t>
    </r>
    <phoneticPr fontId="16" type="noConversion"/>
  </si>
  <si>
    <r>
      <rPr>
        <sz val="12"/>
        <rFont val="標楷體"/>
        <family val="4"/>
        <charset val="136"/>
      </rPr>
      <t xml:space="preserve">其餘的消化系統疾病
</t>
    </r>
    <r>
      <rPr>
        <sz val="12"/>
        <rFont val="Times New Roman"/>
        <family val="1"/>
      </rPr>
      <t>Remainder of diseases of the digestive system</t>
    </r>
    <phoneticPr fontId="16" type="noConversion"/>
  </si>
  <si>
    <r>
      <rPr>
        <sz val="12"/>
        <rFont val="標楷體"/>
        <family val="4"/>
        <charset val="136"/>
      </rPr>
      <t xml:space="preserve">泌尿生殖系統疾病
</t>
    </r>
    <r>
      <rPr>
        <sz val="12"/>
        <rFont val="Times New Roman"/>
        <family val="1"/>
      </rPr>
      <t>Diseases of the genitourinary system</t>
    </r>
    <phoneticPr fontId="16" type="noConversion"/>
  </si>
  <si>
    <r>
      <t>N00-N99</t>
    </r>
    <r>
      <rPr>
        <sz val="12"/>
        <rFont val="標楷體"/>
        <family val="4"/>
        <charset val="136"/>
      </rPr>
      <t>之其他（</t>
    </r>
    <r>
      <rPr>
        <sz val="12"/>
        <rFont val="Times New Roman"/>
        <family val="1"/>
      </rPr>
      <t>N10-N15, N20, N21, N23, N28, N30-N32, N34-N36, N39-N50, N60-N64, N70-N73, N75, N76, N80-N99</t>
    </r>
    <r>
      <rPr>
        <sz val="12"/>
        <rFont val="標楷體"/>
        <family val="4"/>
        <charset val="136"/>
      </rPr>
      <t>）</t>
    </r>
    <phoneticPr fontId="16" type="noConversion"/>
  </si>
  <si>
    <r>
      <rPr>
        <sz val="12"/>
        <rFont val="標楷體"/>
        <family val="4"/>
        <charset val="136"/>
      </rPr>
      <t xml:space="preserve">其餘的生殖泌尿系統疾病
</t>
    </r>
    <r>
      <rPr>
        <sz val="12"/>
        <rFont val="Times New Roman"/>
        <family val="1"/>
      </rPr>
      <t>Remainder of diseases of the genitourinary system</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</si>
  <si>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t>
    </r>
    <r>
      <rPr>
        <sz val="16"/>
        <rFont val="Times New Roman"/>
        <family val="1"/>
      </rPr>
      <t>2)</t>
    </r>
    <phoneticPr fontId="16" type="noConversion"/>
  </si>
  <si>
    <r>
      <t xml:space="preserve">P00-P96         </t>
    </r>
    <r>
      <rPr>
        <sz val="12"/>
        <rFont val="標楷體"/>
        <family val="4"/>
        <charset val="136"/>
      </rPr>
      <t>　</t>
    </r>
    <phoneticPr fontId="16" type="noConversion"/>
  </si>
  <si>
    <r>
      <rPr>
        <sz val="12"/>
        <rFont val="標楷體"/>
        <family val="4"/>
        <charset val="136"/>
      </rPr>
      <t xml:space="preserve">源於周產期的特定病況
</t>
    </r>
    <r>
      <rPr>
        <sz val="12"/>
        <rFont val="Times New Roman"/>
        <family val="1"/>
      </rPr>
      <t>Certain conditions originating in the perinatal period</t>
    </r>
    <phoneticPr fontId="16" type="noConversion"/>
  </si>
  <si>
    <r>
      <rPr>
        <sz val="12"/>
        <rFont val="標楷體"/>
        <family val="4"/>
        <charset val="136"/>
      </rPr>
      <t xml:space="preserve">可能與本次懷孕無關的母體病況所影響之胎兒及新生兒
</t>
    </r>
    <r>
      <rPr>
        <sz val="12"/>
        <rFont val="Times New Roman"/>
        <family val="1"/>
      </rPr>
      <t>Fetus and newborn affected by maternal conditions that may be unrelated to present pregnancy</t>
    </r>
    <phoneticPr fontId="16" type="noConversion"/>
  </si>
  <si>
    <r>
      <rPr>
        <sz val="12"/>
        <rFont val="標楷體"/>
        <family val="4"/>
        <charset val="136"/>
      </rPr>
      <t xml:space="preserve">母體懷孕併發症所影響之胎兒及新生兒
</t>
    </r>
    <r>
      <rPr>
        <sz val="12"/>
        <rFont val="Times New Roman"/>
        <family val="1"/>
      </rPr>
      <t>Fetus and newborn affected by maternal complications of pregnancy</t>
    </r>
    <phoneticPr fontId="16" type="noConversion"/>
  </si>
  <si>
    <r>
      <rPr>
        <sz val="12"/>
        <rFont val="標楷體"/>
        <family val="4"/>
        <charset val="136"/>
      </rPr>
      <t xml:space="preserve">胎盤、臍帶及胎膜併發症所影響之胎兒及新生兒
</t>
    </r>
    <r>
      <rPr>
        <sz val="12"/>
        <rFont val="Times New Roman"/>
        <family val="1"/>
      </rPr>
      <t>Fetus and newborn affected by complications of placenta, cord and membranes</t>
    </r>
    <phoneticPr fontId="16" type="noConversion"/>
  </si>
  <si>
    <r>
      <rPr>
        <sz val="12"/>
        <rFont val="標楷體"/>
        <family val="4"/>
        <charset val="136"/>
      </rPr>
      <t xml:space="preserve">分娩及生產之其他併發症所影響之胎兒及新生兒
</t>
    </r>
    <r>
      <rPr>
        <sz val="12"/>
        <rFont val="Times New Roman"/>
        <family val="1"/>
      </rPr>
      <t>Fetus and newborn affected by other complications of labour and delivery</t>
    </r>
    <phoneticPr fontId="16" type="noConversion"/>
  </si>
  <si>
    <r>
      <rPr>
        <sz val="12"/>
        <rFont val="標楷體"/>
        <family val="4"/>
        <charset val="136"/>
      </rPr>
      <t xml:space="preserve">胎兒生長緩慢及胎兒營養不良
</t>
    </r>
    <r>
      <rPr>
        <sz val="12"/>
        <rFont val="Times New Roman"/>
        <family val="1"/>
      </rPr>
      <t>Slow fetal growth and fetal malnutrition</t>
    </r>
    <phoneticPr fontId="16" type="noConversion"/>
  </si>
  <si>
    <r>
      <rPr>
        <sz val="12"/>
        <rFont val="標楷體"/>
        <family val="4"/>
        <charset val="136"/>
      </rPr>
      <t>涉及妊娠週數不足及低出生體重的疾患</t>
    </r>
    <r>
      <rPr>
        <sz val="12"/>
        <rFont val="Times New Roman"/>
        <family val="1"/>
      </rPr>
      <t xml:space="preserve">, </t>
    </r>
    <r>
      <rPr>
        <sz val="12"/>
        <rFont val="標楷體"/>
        <family val="4"/>
        <charset val="136"/>
      </rPr>
      <t xml:space="preserve">他處未歸類者
</t>
    </r>
    <r>
      <rPr>
        <sz val="12"/>
        <rFont val="Times New Roman"/>
        <family val="1"/>
      </rPr>
      <t>Disorders related to short gestation and low birth weight, not elsewhere classified</t>
    </r>
    <phoneticPr fontId="16" type="noConversion"/>
  </si>
  <si>
    <r>
      <rPr>
        <sz val="12"/>
        <rFont val="標楷體"/>
        <family val="4"/>
        <charset val="136"/>
      </rPr>
      <t xml:space="preserve">源於周產期之呼吸性疾患
</t>
    </r>
    <r>
      <rPr>
        <sz val="12"/>
        <rFont val="Times New Roman"/>
        <family val="1"/>
      </rPr>
      <t>Respiratory disorders originating in the perinatal period</t>
    </r>
    <phoneticPr fontId="16" type="noConversion"/>
  </si>
  <si>
    <r>
      <rPr>
        <sz val="12"/>
        <rFont val="標楷體"/>
        <family val="4"/>
        <charset val="136"/>
      </rPr>
      <t xml:space="preserve">子宮內缺氧
</t>
    </r>
    <r>
      <rPr>
        <sz val="12"/>
        <rFont val="Times New Roman"/>
        <family val="1"/>
      </rPr>
      <t>Intrauterine hypoxia</t>
    </r>
    <phoneticPr fontId="16" type="noConversion"/>
  </si>
  <si>
    <r>
      <t xml:space="preserve">P21  </t>
    </r>
    <r>
      <rPr>
        <sz val="12"/>
        <rFont val="標楷體"/>
        <family val="4"/>
        <charset val="136"/>
      </rPr>
      <t>　</t>
    </r>
    <phoneticPr fontId="16" type="noConversion"/>
  </si>
  <si>
    <r>
      <rPr>
        <sz val="12"/>
        <rFont val="標楷體"/>
        <family val="4"/>
        <charset val="136"/>
      </rPr>
      <t xml:space="preserve">出生窒息
</t>
    </r>
    <r>
      <rPr>
        <sz val="12"/>
        <rFont val="Times New Roman"/>
        <family val="1"/>
      </rPr>
      <t>Birth asphyxia</t>
    </r>
    <phoneticPr fontId="16" type="noConversion"/>
  </si>
  <si>
    <r>
      <t xml:space="preserve">P22  </t>
    </r>
    <r>
      <rPr>
        <sz val="12"/>
        <rFont val="標楷體"/>
        <family val="4"/>
        <charset val="136"/>
      </rPr>
      <t>　</t>
    </r>
    <phoneticPr fontId="16" type="noConversion"/>
  </si>
  <si>
    <r>
      <rPr>
        <sz val="12"/>
        <rFont val="標楷體"/>
        <family val="4"/>
        <charset val="136"/>
      </rPr>
      <t xml:space="preserve">新生兒呼吸窘迫
</t>
    </r>
    <r>
      <rPr>
        <sz val="12"/>
        <rFont val="Times New Roman"/>
        <family val="1"/>
      </rPr>
      <t>Respiratory distress of newborn</t>
    </r>
    <phoneticPr fontId="16" type="noConversion"/>
  </si>
  <si>
    <r>
      <t xml:space="preserve">P23  </t>
    </r>
    <r>
      <rPr>
        <sz val="12"/>
        <rFont val="標楷體"/>
        <family val="4"/>
        <charset val="136"/>
      </rPr>
      <t>　</t>
    </r>
    <phoneticPr fontId="16" type="noConversion"/>
  </si>
  <si>
    <r>
      <rPr>
        <sz val="12"/>
        <rFont val="標楷體"/>
        <family val="4"/>
        <charset val="136"/>
      </rPr>
      <t xml:space="preserve">先天性肺炎
</t>
    </r>
    <r>
      <rPr>
        <sz val="12"/>
        <rFont val="Times New Roman"/>
        <family val="1"/>
      </rPr>
      <t>Congenital pneumonia</t>
    </r>
    <phoneticPr fontId="16" type="noConversion"/>
  </si>
  <si>
    <r>
      <t xml:space="preserve">P24  </t>
    </r>
    <r>
      <rPr>
        <sz val="12"/>
        <rFont val="標楷體"/>
        <family val="4"/>
        <charset val="136"/>
      </rPr>
      <t>　</t>
    </r>
    <phoneticPr fontId="16" type="noConversion"/>
  </si>
  <si>
    <r>
      <rPr>
        <sz val="12"/>
        <rFont val="標楷體"/>
        <family val="4"/>
        <charset val="136"/>
      </rPr>
      <t xml:space="preserve">新生兒吸入性症候群
</t>
    </r>
    <r>
      <rPr>
        <sz val="12"/>
        <rFont val="Times New Roman"/>
        <family val="1"/>
      </rPr>
      <t>Neonatal aspiration syndromes</t>
    </r>
    <phoneticPr fontId="16" type="noConversion"/>
  </si>
  <si>
    <r>
      <t xml:space="preserve">P25  </t>
    </r>
    <r>
      <rPr>
        <sz val="12"/>
        <rFont val="標楷體"/>
        <family val="4"/>
        <charset val="136"/>
      </rPr>
      <t>　</t>
    </r>
    <phoneticPr fontId="16" type="noConversion"/>
  </si>
  <si>
    <r>
      <rPr>
        <sz val="12"/>
        <rFont val="標楷體"/>
        <family val="4"/>
        <charset val="136"/>
      </rPr>
      <t xml:space="preserve">源於周產期的間質性肺氣腫及相關病況
</t>
    </r>
    <r>
      <rPr>
        <sz val="12"/>
        <rFont val="Times New Roman"/>
        <family val="1"/>
      </rPr>
      <t>Interstitial emphysema and related conditions originating in the perinatal period</t>
    </r>
    <phoneticPr fontId="16" type="noConversion"/>
  </si>
  <si>
    <r>
      <t xml:space="preserve">P26  </t>
    </r>
    <r>
      <rPr>
        <sz val="12"/>
        <rFont val="標楷體"/>
        <family val="4"/>
        <charset val="136"/>
      </rPr>
      <t>　</t>
    </r>
    <phoneticPr fontId="16" type="noConversion"/>
  </si>
  <si>
    <r>
      <rPr>
        <sz val="12"/>
        <rFont val="標楷體"/>
        <family val="4"/>
        <charset val="136"/>
      </rPr>
      <t xml:space="preserve">源於周產期的肺出血
</t>
    </r>
    <r>
      <rPr>
        <sz val="12"/>
        <rFont val="Times New Roman"/>
        <family val="1"/>
      </rPr>
      <t>Pulmonary hemorrhage originating in the perinatal period</t>
    </r>
    <phoneticPr fontId="16" type="noConversion"/>
  </si>
  <si>
    <r>
      <t xml:space="preserve">P27  </t>
    </r>
    <r>
      <rPr>
        <sz val="12"/>
        <rFont val="標楷體"/>
        <family val="4"/>
        <charset val="136"/>
      </rPr>
      <t>　</t>
    </r>
    <phoneticPr fontId="16" type="noConversion"/>
  </si>
  <si>
    <r>
      <rPr>
        <sz val="12"/>
        <rFont val="標楷體"/>
        <family val="4"/>
        <charset val="136"/>
      </rPr>
      <t xml:space="preserve">源於周產期的慢性呼吸性疾病
</t>
    </r>
    <r>
      <rPr>
        <sz val="12"/>
        <rFont val="Times New Roman"/>
        <family val="1"/>
      </rPr>
      <t>Chronic respiratory disease originating in the perinatal period</t>
    </r>
    <phoneticPr fontId="16" type="noConversion"/>
  </si>
  <si>
    <r>
      <t xml:space="preserve">P28  </t>
    </r>
    <r>
      <rPr>
        <sz val="12"/>
        <rFont val="標楷體"/>
        <family val="4"/>
        <charset val="136"/>
      </rPr>
      <t>　</t>
    </r>
    <phoneticPr fontId="16" type="noConversion"/>
  </si>
  <si>
    <r>
      <rPr>
        <sz val="12"/>
        <rFont val="標楷體"/>
        <family val="4"/>
        <charset val="136"/>
      </rPr>
      <t xml:space="preserve">源於周產期的其他呼吸性病況
</t>
    </r>
    <r>
      <rPr>
        <sz val="12"/>
        <rFont val="Times New Roman"/>
        <family val="1"/>
      </rPr>
      <t>Other respiratory conditions originating in the perinatal period</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</si>
  <si>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t>
    </r>
    <r>
      <rPr>
        <sz val="16"/>
        <rFont val="Times New Roman"/>
        <family val="1"/>
      </rPr>
      <t>3)</t>
    </r>
    <phoneticPr fontId="16" type="noConversion"/>
  </si>
  <si>
    <r>
      <rPr>
        <sz val="12"/>
        <rFont val="標楷體"/>
        <family val="4"/>
        <charset val="136"/>
      </rPr>
      <t xml:space="preserve">源於周產期的心臟血管疾患
</t>
    </r>
    <r>
      <rPr>
        <sz val="12"/>
        <rFont val="Times New Roman"/>
        <family val="1"/>
      </rPr>
      <t>Cardiovascular disorders originating in the perinatal period</t>
    </r>
    <phoneticPr fontId="16" type="noConversion"/>
  </si>
  <si>
    <r>
      <rPr>
        <sz val="12"/>
        <rFont val="標楷體"/>
        <family val="4"/>
        <charset val="136"/>
      </rPr>
      <t xml:space="preserve">新生兒心臟衰竭
</t>
    </r>
    <r>
      <rPr>
        <sz val="12"/>
        <rFont val="Times New Roman"/>
        <family val="1"/>
      </rPr>
      <t>Neonatal cardiac failure</t>
    </r>
    <phoneticPr fontId="16" type="noConversion"/>
  </si>
  <si>
    <r>
      <t>P29</t>
    </r>
    <r>
      <rPr>
        <sz val="12"/>
        <rFont val="標楷體"/>
        <family val="4"/>
        <charset val="136"/>
      </rPr>
      <t>之其他（</t>
    </r>
    <r>
      <rPr>
        <sz val="12"/>
        <rFont val="Times New Roman"/>
        <family val="1"/>
      </rPr>
      <t>P29.2-P29.4, P29.8, P29.9</t>
    </r>
    <r>
      <rPr>
        <sz val="12"/>
        <rFont val="標楷體"/>
        <family val="4"/>
        <charset val="136"/>
      </rPr>
      <t>）</t>
    </r>
    <phoneticPr fontId="16" type="noConversion"/>
  </si>
  <si>
    <r>
      <rPr>
        <sz val="12"/>
        <rFont val="標楷體"/>
        <family val="4"/>
        <charset val="136"/>
      </rPr>
      <t xml:space="preserve">其他源於周產期的心臟血管疾患
</t>
    </r>
    <r>
      <rPr>
        <sz val="12"/>
        <rFont val="Times New Roman"/>
        <family val="1"/>
      </rPr>
      <t>Other cardiovascular disorders originating in the perinatal period</t>
    </r>
    <phoneticPr fontId="16" type="noConversion"/>
  </si>
  <si>
    <r>
      <rPr>
        <sz val="12"/>
        <rFont val="標楷體"/>
        <family val="4"/>
        <charset val="136"/>
      </rPr>
      <t xml:space="preserve">新生兒細菌性敗血症
</t>
    </r>
    <r>
      <rPr>
        <sz val="12"/>
        <rFont val="Times New Roman"/>
        <family val="1"/>
      </rPr>
      <t>Bacterial sepsis of newborn</t>
    </r>
    <phoneticPr fontId="16" type="noConversion"/>
  </si>
  <si>
    <r>
      <t>P35-P39</t>
    </r>
    <r>
      <rPr>
        <sz val="12"/>
        <rFont val="標楷體"/>
        <family val="4"/>
        <charset val="136"/>
      </rPr>
      <t>之其他（</t>
    </r>
    <r>
      <rPr>
        <sz val="12"/>
        <rFont val="Times New Roman"/>
        <family val="1"/>
      </rPr>
      <t>P35.1-P35.4, P35.8, P35.9, P37-P39)</t>
    </r>
    <phoneticPr fontId="16" type="noConversion"/>
  </si>
  <si>
    <r>
      <rPr>
        <sz val="12"/>
        <rFont val="標楷體"/>
        <family val="4"/>
        <charset val="136"/>
      </rPr>
      <t xml:space="preserve">其他特發於周產期的感染
</t>
    </r>
    <r>
      <rPr>
        <sz val="12"/>
        <rFont val="Times New Roman"/>
        <family val="1"/>
      </rPr>
      <t>Other infections specific to the perinatal period</t>
    </r>
    <phoneticPr fontId="16" type="noConversion"/>
  </si>
  <si>
    <r>
      <rPr>
        <sz val="12"/>
        <rFont val="標楷體"/>
        <family val="4"/>
        <charset val="136"/>
      </rPr>
      <t xml:space="preserve">胎兒及新生兒出血
</t>
    </r>
    <r>
      <rPr>
        <sz val="12"/>
        <rFont val="Times New Roman"/>
        <family val="1"/>
      </rPr>
      <t>Fetal and neonatal haemorrhages</t>
    </r>
    <phoneticPr fontId="16" type="noConversion"/>
  </si>
  <si>
    <r>
      <rPr>
        <sz val="12"/>
        <rFont val="標楷體"/>
        <family val="4"/>
        <charset val="136"/>
      </rPr>
      <t xml:space="preserve">肇因於同種免疫及其他黃疸的新生兒溶血性疾病
</t>
    </r>
    <r>
      <rPr>
        <sz val="12"/>
        <rFont val="Times New Roman"/>
        <family val="1"/>
      </rPr>
      <t>Haemolytic disease of newborn due to isoimmunization and other perinatal jaundice</t>
    </r>
    <phoneticPr fontId="16" type="noConversion"/>
  </si>
  <si>
    <r>
      <t>P50-P61</t>
    </r>
    <r>
      <rPr>
        <sz val="12"/>
        <rFont val="標楷體"/>
        <family val="4"/>
        <charset val="136"/>
      </rPr>
      <t>之其他（</t>
    </r>
    <r>
      <rPr>
        <sz val="12"/>
        <rFont val="Times New Roman"/>
        <family val="1"/>
      </rPr>
      <t>P60-P61</t>
    </r>
    <r>
      <rPr>
        <sz val="12"/>
        <rFont val="標楷體"/>
        <family val="4"/>
        <charset val="136"/>
      </rPr>
      <t>）</t>
    </r>
    <phoneticPr fontId="16" type="noConversion"/>
  </si>
  <si>
    <r>
      <rPr>
        <sz val="12"/>
        <rFont val="標楷體"/>
        <family val="4"/>
        <charset val="136"/>
      </rPr>
      <t xml:space="preserve">胎兒及新生兒的其他出血及血液疾患
</t>
    </r>
    <r>
      <rPr>
        <sz val="12"/>
        <rFont val="Times New Roman"/>
        <family val="1"/>
      </rPr>
      <t>Other haemorrhagic and haematological disorders of fetus and newborn</t>
    </r>
    <phoneticPr fontId="16" type="noConversion"/>
  </si>
  <si>
    <r>
      <rPr>
        <sz val="12"/>
        <rFont val="標楷體"/>
        <family val="4"/>
        <charset val="136"/>
      </rPr>
      <t xml:space="preserve">胎兒及新生兒壞死性腸炎
</t>
    </r>
    <r>
      <rPr>
        <sz val="12"/>
        <rFont val="Times New Roman"/>
        <family val="1"/>
      </rPr>
      <t>Necrotizing enterocolitis of fetus and newborn</t>
    </r>
    <phoneticPr fontId="16" type="noConversion"/>
  </si>
  <si>
    <r>
      <t>P00-P96</t>
    </r>
    <r>
      <rPr>
        <sz val="12"/>
        <rFont val="標楷體"/>
        <family val="4"/>
        <charset val="136"/>
      </rPr>
      <t>之其他（</t>
    </r>
    <r>
      <rPr>
        <sz val="12"/>
        <rFont val="Times New Roman"/>
        <family val="1"/>
      </rPr>
      <t>P70-P72, P74, P76, P78, P80, P81, P83, P90-P96</t>
    </r>
    <r>
      <rPr>
        <sz val="12"/>
        <rFont val="標楷體"/>
        <family val="4"/>
        <charset val="136"/>
      </rPr>
      <t>）</t>
    </r>
    <phoneticPr fontId="16" type="noConversion"/>
  </si>
  <si>
    <r>
      <rPr>
        <sz val="12"/>
        <rFont val="標楷體"/>
        <family val="4"/>
        <charset val="136"/>
      </rPr>
      <t xml:space="preserve">其餘源於周產期的特定病況
</t>
    </r>
    <r>
      <rPr>
        <sz val="12"/>
        <rFont val="Times New Roman"/>
        <family val="1"/>
      </rPr>
      <t>Remainder of certain conditions originating in the perinatal period</t>
    </r>
    <phoneticPr fontId="16" type="noConversion"/>
  </si>
  <si>
    <r>
      <rPr>
        <sz val="12"/>
        <rFont val="標楷體"/>
        <family val="4"/>
        <charset val="136"/>
      </rPr>
      <t xml:space="preserve">神經系統先天性畸形
</t>
    </r>
    <r>
      <rPr>
        <sz val="12"/>
        <rFont val="Times New Roman"/>
        <family val="1"/>
      </rPr>
      <t>Congenital malformations of the nervous system</t>
    </r>
    <phoneticPr fontId="16" type="noConversion"/>
  </si>
  <si>
    <r>
      <rPr>
        <sz val="12"/>
        <rFont val="標楷體"/>
        <family val="4"/>
        <charset val="136"/>
      </rPr>
      <t xml:space="preserve">心臟先天性畸形
</t>
    </r>
    <r>
      <rPr>
        <sz val="12"/>
        <rFont val="Times New Roman"/>
        <family val="1"/>
      </rPr>
      <t>Congenital malformations of heart</t>
    </r>
    <phoneticPr fontId="16" type="noConversion"/>
  </si>
  <si>
    <r>
      <rPr>
        <sz val="12"/>
        <rFont val="標楷體"/>
        <family val="4"/>
        <charset val="136"/>
      </rPr>
      <t xml:space="preserve">其他循環系統之先天性畸形
</t>
    </r>
    <r>
      <rPr>
        <sz val="12"/>
        <rFont val="Times New Roman"/>
        <family val="1"/>
      </rPr>
      <t>Other congenital malformations of the circulatory system</t>
    </r>
    <phoneticPr fontId="16" type="noConversion"/>
  </si>
  <si>
    <r>
      <rPr>
        <sz val="12"/>
        <rFont val="標楷體"/>
        <family val="4"/>
        <charset val="136"/>
      </rPr>
      <t xml:space="preserve">呼吸系統先天性畸形
</t>
    </r>
    <r>
      <rPr>
        <sz val="12"/>
        <rFont val="Times New Roman"/>
        <family val="1"/>
      </rPr>
      <t>Congenital malformations of the respiratory system</t>
    </r>
    <phoneticPr fontId="16" type="noConversion"/>
  </si>
  <si>
    <r>
      <rPr>
        <sz val="12"/>
        <rFont val="標楷體"/>
        <family val="4"/>
        <charset val="136"/>
      </rPr>
      <t xml:space="preserve">泌尿生殖系統先天性畸形
</t>
    </r>
    <r>
      <rPr>
        <sz val="12"/>
        <rFont val="Times New Roman"/>
        <family val="1"/>
      </rPr>
      <t>Congenital malformations of the genitourinary system</t>
    </r>
    <phoneticPr fontId="16" type="noConversion"/>
  </si>
  <si>
    <r>
      <rPr>
        <sz val="12"/>
        <rFont val="標楷體"/>
        <family val="4"/>
        <charset val="136"/>
      </rPr>
      <t xml:space="preserve">肌肉骨骼系統先天性畸形及變形
</t>
    </r>
    <r>
      <rPr>
        <sz val="12"/>
        <rFont val="Times New Roman"/>
        <family val="1"/>
      </rPr>
      <t>Congenital malformations and deformations of the musculoskeletal system</t>
    </r>
    <phoneticPr fontId="16" type="noConversion"/>
  </si>
  <si>
    <r>
      <rPr>
        <sz val="16"/>
        <rFont val="標楷體"/>
        <family val="4"/>
        <charset val="136"/>
      </rPr>
      <t>之選擇死因表與性別、月齡分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</si>
  <si>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 xml:space="preserve">他處未歸類之染色體異常
</t>
    </r>
    <r>
      <rPr>
        <sz val="12"/>
        <rFont val="Times New Roman"/>
        <family val="1"/>
      </rPr>
      <t>Chromosomal abnormalities, not elsewhere classified</t>
    </r>
    <phoneticPr fontId="16" type="noConversion"/>
  </si>
  <si>
    <r>
      <rPr>
        <sz val="12"/>
        <rFont val="標楷體"/>
        <family val="4"/>
        <charset val="136"/>
      </rPr>
      <t>唐氏（</t>
    </r>
    <r>
      <rPr>
        <sz val="12"/>
        <rFont val="Times New Roman"/>
        <family val="1"/>
      </rPr>
      <t>Down</t>
    </r>
    <r>
      <rPr>
        <sz val="12"/>
        <rFont val="標楷體"/>
        <family val="4"/>
        <charset val="136"/>
      </rPr>
      <t xml:space="preserve">）症候群
</t>
    </r>
    <r>
      <rPr>
        <sz val="12"/>
        <rFont val="Times New Roman"/>
        <family val="1"/>
      </rPr>
      <t>Down's syndrome</t>
    </r>
    <phoneticPr fontId="16" type="noConversion"/>
  </si>
  <si>
    <r>
      <t>Q90-Q99</t>
    </r>
    <r>
      <rPr>
        <sz val="12"/>
        <rFont val="標楷體"/>
        <family val="4"/>
        <charset val="136"/>
      </rPr>
      <t>之其他（</t>
    </r>
    <r>
      <rPr>
        <sz val="12"/>
        <rFont val="Times New Roman"/>
        <family val="1"/>
      </rPr>
      <t>Q91-Q99</t>
    </r>
    <r>
      <rPr>
        <sz val="12"/>
        <rFont val="標楷體"/>
        <family val="4"/>
        <charset val="136"/>
      </rPr>
      <t>）</t>
    </r>
    <phoneticPr fontId="16" type="noConversion"/>
  </si>
  <si>
    <r>
      <rPr>
        <sz val="12"/>
        <rFont val="標楷體"/>
        <family val="4"/>
        <charset val="136"/>
      </rPr>
      <t xml:space="preserve">他處未歸類之其他染色體異常
</t>
    </r>
    <r>
      <rPr>
        <sz val="12"/>
        <rFont val="Times New Roman"/>
        <family val="1"/>
      </rPr>
      <t>Other chromosomal abnormalities, not elsewhere classified</t>
    </r>
    <phoneticPr fontId="16" type="noConversion"/>
  </si>
  <si>
    <r>
      <t>Q00-Q99</t>
    </r>
    <r>
      <rPr>
        <sz val="12"/>
        <rFont val="標楷體"/>
        <family val="4"/>
        <charset val="136"/>
      </rPr>
      <t>之其他（</t>
    </r>
    <r>
      <rPr>
        <sz val="12"/>
        <rFont val="Times New Roman"/>
        <family val="1"/>
      </rPr>
      <t>Q10-Q18, Q80-Q89</t>
    </r>
    <r>
      <rPr>
        <sz val="12"/>
        <rFont val="標楷體"/>
        <family val="4"/>
        <charset val="136"/>
      </rPr>
      <t>）</t>
    </r>
    <phoneticPr fontId="16" type="noConversion"/>
  </si>
  <si>
    <r>
      <rPr>
        <sz val="12"/>
        <rFont val="標楷體"/>
        <family val="4"/>
        <charset val="136"/>
      </rPr>
      <t xml:space="preserve">其餘先天性畸形、變形及染色體異常
</t>
    </r>
    <r>
      <rPr>
        <sz val="12"/>
        <rFont val="Times New Roman"/>
        <family val="1"/>
      </rPr>
      <t>Remainder of congenital malformations, deformations and chromosomal abnormalities</t>
    </r>
    <phoneticPr fontId="16" type="noConversion"/>
  </si>
  <si>
    <r>
      <rPr>
        <sz val="12"/>
        <rFont val="標楷體"/>
        <family val="4"/>
        <charset val="136"/>
      </rPr>
      <t xml:space="preserve">症狀、徵候與他處未歸類之異常臨床及實驗室發現
</t>
    </r>
    <r>
      <rPr>
        <sz val="12"/>
        <rFont val="Times New Roman"/>
        <family val="1"/>
      </rPr>
      <t>Symptoms, signs and abnormal clinical and laboratory findings, not elsewhere classified</t>
    </r>
    <phoneticPr fontId="16" type="noConversion"/>
  </si>
  <si>
    <r>
      <t>R00-R99</t>
    </r>
    <r>
      <rPr>
        <sz val="12"/>
        <rFont val="標楷體"/>
        <family val="4"/>
        <charset val="136"/>
      </rPr>
      <t>之其他（</t>
    </r>
    <r>
      <rPr>
        <sz val="12"/>
        <rFont val="Times New Roman"/>
        <family val="1"/>
      </rPr>
      <t>R00-R94, R96-R99</t>
    </r>
    <r>
      <rPr>
        <sz val="12"/>
        <rFont val="標楷體"/>
        <family val="4"/>
        <charset val="136"/>
      </rPr>
      <t>）</t>
    </r>
    <phoneticPr fontId="16" type="noConversion"/>
  </si>
  <si>
    <r>
      <rPr>
        <sz val="12"/>
        <rFont val="標楷體"/>
        <family val="4"/>
        <charset val="136"/>
      </rPr>
      <t xml:space="preserve">其餘的症狀、徵候與他處未歸類之異常臨床及實驗室發現
</t>
    </r>
    <r>
      <rPr>
        <sz val="12"/>
        <rFont val="Times New Roman"/>
        <family val="1"/>
      </rPr>
      <t>Remainder of symptoms, signs and abnormal clinical and laboratory findings, not elsewhere classified</t>
    </r>
    <phoneticPr fontId="16" type="noConversion"/>
  </si>
  <si>
    <r>
      <rPr>
        <sz val="12"/>
        <rFont val="標楷體"/>
        <family val="4"/>
        <charset val="136"/>
      </rPr>
      <t xml:space="preserve">導致罹病或致死之外因
</t>
    </r>
    <r>
      <rPr>
        <sz val="12"/>
        <rFont val="Times New Roman"/>
        <family val="1"/>
      </rPr>
      <t>External causes of morbidity and mortality</t>
    </r>
    <phoneticPr fontId="16" type="noConversion"/>
  </si>
  <si>
    <r>
      <rPr>
        <sz val="12"/>
        <rFont val="標楷體"/>
        <family val="4"/>
        <charset val="136"/>
      </rPr>
      <t xml:space="preserve">運輸事故
</t>
    </r>
    <r>
      <rPr>
        <sz val="12"/>
        <rFont val="Times New Roman"/>
        <family val="1"/>
      </rPr>
      <t>Transport accidents</t>
    </r>
    <phoneticPr fontId="16" type="noConversion"/>
  </si>
  <si>
    <r>
      <rPr>
        <sz val="12"/>
        <rFont val="標楷體"/>
        <family val="4"/>
        <charset val="136"/>
      </rPr>
      <t>跌倒</t>
    </r>
    <r>
      <rPr>
        <sz val="12"/>
        <rFont val="Times New Roman"/>
        <family val="1"/>
      </rPr>
      <t>(</t>
    </r>
    <r>
      <rPr>
        <sz val="12"/>
        <rFont val="標楷體"/>
        <family val="4"/>
        <charset val="136"/>
      </rPr>
      <t>落</t>
    </r>
    <r>
      <rPr>
        <sz val="12"/>
        <rFont val="Times New Roman"/>
        <family val="1"/>
      </rPr>
      <t>)
Falls</t>
    </r>
    <phoneticPr fontId="16" type="noConversion"/>
  </si>
  <si>
    <r>
      <rPr>
        <sz val="12"/>
        <rFont val="標楷體"/>
        <family val="4"/>
        <charset val="136"/>
      </rPr>
      <t xml:space="preserve">意外溺死或淹沒
</t>
    </r>
    <r>
      <rPr>
        <sz val="12"/>
        <rFont val="Times New Roman"/>
        <family val="1"/>
      </rPr>
      <t>Accidental drowning and submersion</t>
    </r>
    <phoneticPr fontId="16" type="noConversion"/>
  </si>
  <si>
    <r>
      <rPr>
        <sz val="12"/>
        <rFont val="標楷體"/>
        <family val="4"/>
        <charset val="136"/>
      </rPr>
      <t xml:space="preserve">其他意外威脅到呼吸（意外窒息）
</t>
    </r>
    <r>
      <rPr>
        <sz val="12"/>
        <rFont val="Times New Roman"/>
        <family val="1"/>
      </rPr>
      <t>Other accidental threats to breathing</t>
    </r>
    <phoneticPr fontId="16" type="noConversion"/>
  </si>
  <si>
    <r>
      <rPr>
        <sz val="12"/>
        <rFont val="標楷體"/>
        <family val="4"/>
        <charset val="136"/>
      </rPr>
      <t xml:space="preserve">暴露於煙霧、火災與火焰
</t>
    </r>
    <r>
      <rPr>
        <sz val="12"/>
        <rFont val="Times New Roman"/>
        <family val="1"/>
      </rPr>
      <t>Exposure to smoke, fire and flames</t>
    </r>
    <phoneticPr fontId="16" type="noConversion"/>
  </si>
  <si>
    <r>
      <t>V01-X59, Y85-Y86</t>
    </r>
    <r>
      <rPr>
        <sz val="12"/>
        <rFont val="標楷體"/>
        <family val="4"/>
        <charset val="136"/>
      </rPr>
      <t>之其他（</t>
    </r>
    <r>
      <rPr>
        <sz val="12"/>
        <rFont val="Times New Roman"/>
        <family val="1"/>
      </rPr>
      <t>W20-W64, W85-W99, X10-X29, X50-X59, Y86</t>
    </r>
    <r>
      <rPr>
        <sz val="12"/>
        <rFont val="標楷體"/>
        <family val="4"/>
        <charset val="136"/>
      </rPr>
      <t>）</t>
    </r>
    <phoneticPr fontId="16" type="noConversion"/>
  </si>
  <si>
    <r>
      <rPr>
        <sz val="12"/>
        <rFont val="標楷體"/>
        <family val="4"/>
        <charset val="136"/>
      </rPr>
      <t xml:space="preserve">其他及未明示之非運輸事故與後遺症
</t>
    </r>
    <r>
      <rPr>
        <sz val="12"/>
        <rFont val="Times New Roman"/>
        <family val="1"/>
      </rPr>
      <t>Other and unspecified nontransport accidents and their sequelae</t>
    </r>
    <phoneticPr fontId="16" type="noConversion"/>
  </si>
  <si>
    <r>
      <rPr>
        <sz val="12"/>
        <rFont val="標楷體"/>
        <family val="4"/>
        <charset val="136"/>
      </rPr>
      <t xml:space="preserve">疏忽、遺棄和其他虐待症
</t>
    </r>
    <r>
      <rPr>
        <sz val="12"/>
        <rFont val="Times New Roman"/>
        <family val="1"/>
      </rPr>
      <t>Neglect, abandonment and other maltreatment syndromes</t>
    </r>
    <phoneticPr fontId="16" type="noConversion"/>
  </si>
  <si>
    <r>
      <rPr>
        <sz val="12"/>
        <rFont val="標楷體"/>
        <family val="4"/>
        <charset val="136"/>
      </rPr>
      <t>其他加害</t>
    </r>
    <r>
      <rPr>
        <sz val="12"/>
        <rFont val="Times New Roman"/>
        <family val="1"/>
      </rPr>
      <t>(</t>
    </r>
    <r>
      <rPr>
        <sz val="12"/>
        <rFont val="標楷體"/>
        <family val="4"/>
        <charset val="136"/>
      </rPr>
      <t>他殺</t>
    </r>
    <r>
      <rPr>
        <sz val="12"/>
        <rFont val="Times New Roman"/>
        <family val="1"/>
      </rPr>
      <t>)
Other assault (homicide)</t>
    </r>
    <phoneticPr fontId="16" type="noConversion"/>
  </si>
  <si>
    <r>
      <t>V01-Y89</t>
    </r>
    <r>
      <rPr>
        <sz val="12"/>
        <rFont val="標楷體"/>
        <family val="4"/>
        <charset val="136"/>
      </rPr>
      <t>之其他（</t>
    </r>
    <r>
      <rPr>
        <sz val="12"/>
        <rFont val="Times New Roman"/>
        <family val="1"/>
      </rPr>
      <t>X60-X84, Y10-Y36, Y40-Y84, Y87.0, Y87.2, Y88, Y89</t>
    </r>
    <r>
      <rPr>
        <sz val="12"/>
        <rFont val="標楷體"/>
        <family val="4"/>
        <charset val="136"/>
      </rPr>
      <t>）</t>
    </r>
    <phoneticPr fontId="16" type="noConversion"/>
  </si>
  <si>
    <r>
      <rPr>
        <sz val="12"/>
        <rFont val="標楷體"/>
        <family val="4"/>
        <charset val="136"/>
      </rPr>
      <t xml:space="preserve">其餘導致罹病或致死之外因
</t>
    </r>
    <r>
      <rPr>
        <sz val="12"/>
        <rFont val="Times New Roman"/>
        <family val="1"/>
      </rPr>
      <t>Remainder of external causes of morbidity and mortality</t>
    </r>
    <phoneticPr fontId="16" type="noConversion"/>
  </si>
  <si>
    <r>
      <rPr>
        <sz val="16"/>
        <rFont val="標楷體"/>
        <family val="4"/>
        <charset val="136"/>
      </rPr>
      <t>表</t>
    </r>
    <r>
      <rPr>
        <sz val="16"/>
        <rFont val="Times New Roman"/>
        <family val="1"/>
      </rPr>
      <t xml:space="preserve">63  </t>
    </r>
    <r>
      <rPr>
        <sz val="16"/>
        <rFont val="標楷體"/>
        <family val="4"/>
        <charset val="136"/>
      </rPr>
      <t>死亡人數按國際疾病分類標準</t>
    </r>
    <phoneticPr fontId="16" type="noConversion"/>
  </si>
  <si>
    <r>
      <rPr>
        <sz val="16"/>
        <rFont val="標楷體"/>
        <family val="4"/>
        <charset val="136"/>
      </rPr>
      <t>之選擇死因表與性別、年齡分</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</si>
  <si>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</si>
  <si>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 xml:space="preserve">死亡原因
</t>
    </r>
    <r>
      <rPr>
        <sz val="12"/>
        <rFont val="Times New Roman"/>
        <family val="1"/>
      </rPr>
      <t>Cause of Death</t>
    </r>
    <phoneticPr fontId="16" type="noConversion"/>
  </si>
  <si>
    <r>
      <rPr>
        <sz val="12"/>
        <rFont val="標楷體"/>
        <family val="4"/>
        <charset val="136"/>
      </rPr>
      <t>│</t>
    </r>
    <phoneticPr fontId="16" type="noConversion"/>
  </si>
  <si>
    <r>
      <rPr>
        <sz val="10"/>
        <rFont val="標楷體"/>
        <family val="4"/>
        <charset val="136"/>
      </rPr>
      <t>男</t>
    </r>
    <r>
      <rPr>
        <sz val="10"/>
        <rFont val="Times New Roman"/>
        <family val="1"/>
      </rPr>
      <t xml:space="preserve"> M.</t>
    </r>
    <phoneticPr fontId="16" type="noConversion"/>
  </si>
  <si>
    <r>
      <rPr>
        <sz val="12"/>
        <rFont val="標楷體"/>
        <family val="4"/>
        <charset val="136"/>
      </rPr>
      <t>特定感染症及寄生蟲疾病</t>
    </r>
    <r>
      <rPr>
        <sz val="12"/>
        <rFont val="Times New Roman"/>
        <family val="1"/>
      </rPr>
      <t xml:space="preserve">                    </t>
    </r>
    <r>
      <rPr>
        <sz val="12"/>
        <rFont val="標楷體"/>
        <family val="4"/>
        <charset val="136"/>
      </rPr>
      <t xml:space="preserve">　　
</t>
    </r>
    <r>
      <rPr>
        <sz val="12"/>
        <rFont val="Times New Roman"/>
        <family val="1"/>
      </rPr>
      <t>Certain infectious and parasitic diseases</t>
    </r>
    <phoneticPr fontId="16" type="noConversion"/>
  </si>
  <si>
    <r>
      <rPr>
        <sz val="12"/>
        <rFont val="標楷體"/>
        <family val="4"/>
        <charset val="136"/>
      </rPr>
      <t xml:space="preserve">呼吸道結核病
</t>
    </r>
    <r>
      <rPr>
        <sz val="12"/>
        <rFont val="Times New Roman"/>
        <family val="1"/>
      </rPr>
      <t>Respiratory tuberculosis</t>
    </r>
    <phoneticPr fontId="16" type="noConversion"/>
  </si>
  <si>
    <r>
      <rPr>
        <sz val="12"/>
        <rFont val="標楷體"/>
        <family val="4"/>
        <charset val="136"/>
      </rPr>
      <t xml:space="preserve">登革熱
</t>
    </r>
    <r>
      <rPr>
        <sz val="12"/>
        <rFont val="Times New Roman"/>
        <family val="1"/>
      </rPr>
      <t>Dengue</t>
    </r>
    <phoneticPr fontId="16" type="noConversion"/>
  </si>
  <si>
    <r>
      <t xml:space="preserve"> A</t>
    </r>
    <r>
      <rPr>
        <sz val="12"/>
        <rFont val="標楷體"/>
        <family val="4"/>
        <charset val="136"/>
      </rPr>
      <t xml:space="preserve">型病毒性肝炎
</t>
    </r>
    <r>
      <rPr>
        <sz val="12"/>
        <rFont val="Times New Roman"/>
        <family val="1"/>
      </rPr>
      <t>Viral hepatitis A</t>
    </r>
    <phoneticPr fontId="16" type="noConversion"/>
  </si>
  <si>
    <r>
      <t xml:space="preserve"> B</t>
    </r>
    <r>
      <rPr>
        <sz val="12"/>
        <rFont val="標楷體"/>
        <family val="4"/>
        <charset val="136"/>
      </rPr>
      <t xml:space="preserve">型病毒性肝炎
</t>
    </r>
    <r>
      <rPr>
        <sz val="12"/>
        <rFont val="Times New Roman"/>
        <family val="1"/>
      </rPr>
      <t>Viral hepatitis B</t>
    </r>
    <phoneticPr fontId="16" type="noConversion"/>
  </si>
  <si>
    <r>
      <rPr>
        <sz val="12"/>
        <rFont val="標楷體"/>
        <family val="4"/>
        <charset val="136"/>
      </rPr>
      <t xml:space="preserve">其他病毒性肝炎
</t>
    </r>
    <r>
      <rPr>
        <sz val="12"/>
        <rFont val="Times New Roman"/>
        <family val="1"/>
      </rPr>
      <t>Other viral hepatitis</t>
    </r>
    <phoneticPr fontId="16" type="noConversion"/>
  </si>
  <si>
    <r>
      <t>A00-B99</t>
    </r>
    <r>
      <rPr>
        <sz val="12"/>
        <rFont val="標楷體"/>
        <family val="4"/>
        <charset val="136"/>
      </rPr>
      <t>之其他（</t>
    </r>
    <r>
      <rPr>
        <sz val="12"/>
        <rFont val="Times New Roman"/>
        <family val="1"/>
      </rPr>
      <t>A20-A28, A30-A39, A42-A89,A92-A96, A98-A99,B00-B09, B25-B83, B85-B99</t>
    </r>
    <r>
      <rPr>
        <sz val="12"/>
        <rFont val="標楷體"/>
        <family val="4"/>
        <charset val="136"/>
      </rPr>
      <t>）</t>
    </r>
    <phoneticPr fontId="16" type="noConversion"/>
  </si>
  <si>
    <r>
      <rPr>
        <sz val="12"/>
        <rFont val="標楷體"/>
        <family val="4"/>
        <charset val="136"/>
      </rPr>
      <t xml:space="preserve">腫瘤
</t>
    </r>
    <r>
      <rPr>
        <sz val="12"/>
        <rFont val="Times New Roman"/>
        <family val="1"/>
      </rPr>
      <t>Neoplasms</t>
    </r>
    <phoneticPr fontId="16" type="noConversion"/>
  </si>
  <si>
    <r>
      <rPr>
        <sz val="12"/>
        <rFont val="標楷體"/>
        <family val="4"/>
        <charset val="136"/>
      </rPr>
      <t xml:space="preserve">口腔惡性腫瘤
</t>
    </r>
    <r>
      <rPr>
        <sz val="12"/>
        <rFont val="Times New Roman"/>
        <family val="1"/>
      </rPr>
      <t>Malignant neoplasm of oral cavity</t>
    </r>
    <phoneticPr fontId="16" type="noConversion"/>
  </si>
  <si>
    <r>
      <rPr>
        <sz val="12"/>
        <rFont val="標楷體"/>
        <family val="4"/>
        <charset val="136"/>
      </rPr>
      <t xml:space="preserve">主唾液腺惡性腫瘤
</t>
    </r>
    <r>
      <rPr>
        <sz val="12"/>
        <rFont val="Times New Roman"/>
        <family val="1"/>
      </rPr>
      <t>Malignant neoplasm of major salivary glands</t>
    </r>
    <phoneticPr fontId="16" type="noConversion"/>
  </si>
  <si>
    <r>
      <rPr>
        <sz val="16"/>
        <rFont val="標楷體"/>
        <family val="4"/>
        <charset val="136"/>
      </rPr>
      <t>表</t>
    </r>
    <r>
      <rPr>
        <sz val="16"/>
        <rFont val="Times New Roman"/>
        <family val="1"/>
      </rPr>
      <t xml:space="preserve">63  </t>
    </r>
    <r>
      <rPr>
        <sz val="16"/>
        <rFont val="標楷體"/>
        <family val="4"/>
        <charset val="136"/>
      </rPr>
      <t>死亡人數按國際疾病分類標準</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</si>
  <si>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1)</t>
    </r>
    <phoneticPr fontId="16" type="noConversion"/>
  </si>
  <si>
    <r>
      <rPr>
        <sz val="12"/>
        <rFont val="標楷體"/>
        <family val="4"/>
        <charset val="136"/>
      </rPr>
      <t>國際疾病傷害死因分類標準第</t>
    </r>
    <r>
      <rPr>
        <sz val="12"/>
        <rFont val="Times New Roman"/>
        <family val="1"/>
      </rPr>
      <t>10</t>
    </r>
    <r>
      <rPr>
        <sz val="12"/>
        <rFont val="標楷體"/>
        <family val="4"/>
        <charset val="136"/>
      </rPr>
      <t xml:space="preserve">版
</t>
    </r>
    <r>
      <rPr>
        <sz val="12"/>
        <rFont val="Times New Roman"/>
        <family val="1"/>
      </rPr>
      <t>ICD-10
Mortality NO.</t>
    </r>
    <phoneticPr fontId="16" type="noConversion"/>
  </si>
  <si>
    <r>
      <rPr>
        <sz val="12"/>
        <rFont val="標楷體"/>
        <family val="4"/>
        <charset val="136"/>
      </rPr>
      <t xml:space="preserve">鼻咽惡性腫瘤
</t>
    </r>
    <r>
      <rPr>
        <sz val="12"/>
        <rFont val="Times New Roman"/>
        <family val="1"/>
      </rPr>
      <t>Malignant neoplasm of nasopharynx</t>
    </r>
    <phoneticPr fontId="16" type="noConversion"/>
  </si>
  <si>
    <r>
      <rPr>
        <sz val="12"/>
        <rFont val="標楷體"/>
        <family val="4"/>
        <charset val="136"/>
      </rPr>
      <t xml:space="preserve">食道惡性腫瘤
</t>
    </r>
    <r>
      <rPr>
        <sz val="12"/>
        <rFont val="Times New Roman"/>
        <family val="1"/>
      </rPr>
      <t>Malignant neoplasm of oesophagus</t>
    </r>
    <phoneticPr fontId="16" type="noConversion"/>
  </si>
  <si>
    <r>
      <rPr>
        <sz val="12"/>
        <rFont val="標楷體"/>
        <family val="4"/>
        <charset val="136"/>
      </rPr>
      <t xml:space="preserve">胃惡性腫瘤
</t>
    </r>
    <r>
      <rPr>
        <sz val="12"/>
        <rFont val="Times New Roman"/>
        <family val="1"/>
      </rPr>
      <t>Malignant neoplasm of stomach</t>
    </r>
    <phoneticPr fontId="16" type="noConversion"/>
  </si>
  <si>
    <r>
      <rPr>
        <sz val="12"/>
        <rFont val="標楷體"/>
        <family val="4"/>
        <charset val="136"/>
      </rPr>
      <t xml:space="preserve">小腸惡性腫瘤
</t>
    </r>
    <r>
      <rPr>
        <sz val="12"/>
        <rFont val="Times New Roman"/>
        <family val="1"/>
      </rPr>
      <t>Malignant neoplasm of small intestine</t>
    </r>
    <phoneticPr fontId="16" type="noConversion"/>
  </si>
  <si>
    <r>
      <rPr>
        <sz val="12"/>
        <rFont val="標楷體"/>
        <family val="4"/>
        <charset val="136"/>
      </rPr>
      <t xml:space="preserve">結腸、直腸和肛門惡性腫瘤
</t>
    </r>
    <r>
      <rPr>
        <sz val="12"/>
        <rFont val="Times New Roman"/>
        <family val="1"/>
      </rPr>
      <t>Malignant neoplasms of colon, rectum and anus</t>
    </r>
    <phoneticPr fontId="16" type="noConversion"/>
  </si>
  <si>
    <r>
      <rPr>
        <sz val="12"/>
        <rFont val="標楷體"/>
        <family val="4"/>
        <charset val="136"/>
      </rPr>
      <t xml:space="preserve">肝細胞癌
</t>
    </r>
    <r>
      <rPr>
        <sz val="12"/>
        <rFont val="Times New Roman"/>
        <family val="1"/>
      </rPr>
      <t>Liver cell carcinoma</t>
    </r>
    <phoneticPr fontId="16" type="noConversion"/>
  </si>
  <si>
    <r>
      <rPr>
        <sz val="12"/>
        <rFont val="標楷體"/>
        <family val="4"/>
        <charset val="136"/>
      </rPr>
      <t xml:space="preserve">肝內膽管癌
</t>
    </r>
    <r>
      <rPr>
        <sz val="12"/>
        <rFont val="Times New Roman"/>
        <family val="1"/>
      </rPr>
      <t>Intrahepatic bile duct carcinoma</t>
    </r>
    <phoneticPr fontId="16" type="noConversion"/>
  </si>
  <si>
    <r>
      <t>C22</t>
    </r>
    <r>
      <rPr>
        <sz val="12"/>
        <rFont val="標楷體"/>
        <family val="4"/>
        <charset val="136"/>
      </rPr>
      <t>之其他（</t>
    </r>
    <r>
      <rPr>
        <sz val="12"/>
        <rFont val="Times New Roman"/>
        <family val="1"/>
      </rPr>
      <t>C22.2-C22.4, C22.7, C22.9</t>
    </r>
    <r>
      <rPr>
        <sz val="12"/>
        <rFont val="標楷體"/>
        <family val="4"/>
        <charset val="136"/>
      </rPr>
      <t>）</t>
    </r>
    <phoneticPr fontId="16" type="noConversion"/>
  </si>
  <si>
    <r>
      <rPr>
        <sz val="12"/>
        <rFont val="標楷體"/>
        <family val="4"/>
        <charset val="136"/>
      </rPr>
      <t xml:space="preserve">其他肝和肝內膽管惡性腫瘤
</t>
    </r>
    <r>
      <rPr>
        <sz val="12"/>
        <rFont val="Times New Roman"/>
        <family val="1"/>
      </rPr>
      <t>Other malignant neoplasms of liver and intrahepatic bile ducts</t>
    </r>
    <phoneticPr fontId="16" type="noConversion"/>
  </si>
  <si>
    <r>
      <rPr>
        <sz val="12"/>
        <rFont val="標楷體"/>
        <family val="4"/>
        <charset val="136"/>
      </rPr>
      <t xml:space="preserve">膽囊和其他膽道惡性腫瘤
</t>
    </r>
    <r>
      <rPr>
        <sz val="12"/>
        <rFont val="Times New Roman"/>
        <family val="1"/>
      </rPr>
      <t>Malignant neoplasms of gallbladder and other parts of biliary tract</t>
    </r>
    <phoneticPr fontId="16" type="noConversion"/>
  </si>
  <si>
    <r>
      <rPr>
        <sz val="12"/>
        <rFont val="標楷體"/>
        <family val="4"/>
        <charset val="136"/>
      </rPr>
      <t xml:space="preserve">胰惡性腫瘤
</t>
    </r>
    <r>
      <rPr>
        <sz val="12"/>
        <rFont val="Times New Roman"/>
        <family val="1"/>
      </rPr>
      <t>Malignant neoplasm of pancreas</t>
    </r>
    <phoneticPr fontId="16" type="noConversion"/>
  </si>
  <si>
    <r>
      <rPr>
        <sz val="12"/>
        <rFont val="標楷體"/>
        <family val="4"/>
        <charset val="136"/>
      </rPr>
      <t xml:space="preserve">鼻腔、中耳和副鼻竇惡性腫瘤
</t>
    </r>
    <r>
      <rPr>
        <sz val="12"/>
        <rFont val="Times New Roman"/>
        <family val="1"/>
      </rPr>
      <t>Malignant neoplasms of nasal cavity, middle ear and accessory sinuses</t>
    </r>
    <phoneticPr fontId="16" type="noConversion"/>
  </si>
  <si>
    <r>
      <rPr>
        <sz val="12"/>
        <rFont val="標楷體"/>
        <family val="4"/>
        <charset val="136"/>
      </rPr>
      <t xml:space="preserve">喉惡性腫瘤
</t>
    </r>
    <r>
      <rPr>
        <sz val="12"/>
        <rFont val="Times New Roman"/>
        <family val="1"/>
      </rPr>
      <t>Malignant neoplasm of larynx</t>
    </r>
    <phoneticPr fontId="16" type="noConversion"/>
  </si>
  <si>
    <r>
      <rPr>
        <sz val="12"/>
        <rFont val="標楷體"/>
        <family val="4"/>
        <charset val="136"/>
      </rPr>
      <t xml:space="preserve">氣管、支氣管和肺惡性腫瘤
</t>
    </r>
    <r>
      <rPr>
        <sz val="12"/>
        <rFont val="Times New Roman"/>
        <family val="1"/>
      </rPr>
      <t>Malignant neoplasms of trachea, bronchus and lung</t>
    </r>
    <phoneticPr fontId="16" type="noConversion"/>
  </si>
  <si>
    <r>
      <rPr>
        <sz val="12"/>
        <rFont val="標楷體"/>
        <family val="4"/>
        <charset val="136"/>
      </rPr>
      <t xml:space="preserve">胸腺惡性腫瘤
</t>
    </r>
    <r>
      <rPr>
        <sz val="12"/>
        <rFont val="Times New Roman"/>
        <family val="1"/>
      </rPr>
      <t>Malignant neoplasm of thymus</t>
    </r>
    <phoneticPr fontId="16" type="noConversion"/>
  </si>
  <si>
    <r>
      <rPr>
        <sz val="12"/>
        <rFont val="標楷體"/>
        <family val="4"/>
        <charset val="136"/>
      </rPr>
      <t>心臟、縱隔和胸</t>
    </r>
    <r>
      <rPr>
        <sz val="12"/>
        <rFont val="Times New Roman"/>
        <family val="1"/>
      </rPr>
      <t>(</t>
    </r>
    <r>
      <rPr>
        <sz val="12"/>
        <rFont val="標楷體"/>
        <family val="4"/>
        <charset val="136"/>
      </rPr>
      <t>肋</t>
    </r>
    <r>
      <rPr>
        <sz val="12"/>
        <rFont val="Times New Roman"/>
        <family val="1"/>
      </rPr>
      <t>)</t>
    </r>
    <r>
      <rPr>
        <sz val="12"/>
        <rFont val="標楷體"/>
        <family val="4"/>
        <charset val="136"/>
      </rPr>
      <t xml:space="preserve">膜惡性腫瘤
</t>
    </r>
    <r>
      <rPr>
        <sz val="12"/>
        <rFont val="Times New Roman"/>
        <family val="1"/>
      </rPr>
      <t>Malignant neoplasms of heart, mediastinum and pleura</t>
    </r>
    <phoneticPr fontId="16" type="noConversion"/>
  </si>
  <si>
    <r>
      <rPr>
        <sz val="12"/>
        <rFont val="標楷體"/>
        <family val="4"/>
        <charset val="136"/>
      </rPr>
      <t xml:space="preserve">骨和關節軟骨惡性腫瘤
</t>
    </r>
    <r>
      <rPr>
        <sz val="12"/>
        <rFont val="Times New Roman"/>
        <family val="1"/>
      </rPr>
      <t>Malignant neoplasms of bone and articular cartilage</t>
    </r>
    <phoneticPr fontId="16" type="noConversion"/>
  </si>
  <si>
    <r>
      <rPr>
        <sz val="12"/>
        <rFont val="標楷體"/>
        <family val="4"/>
        <charset val="136"/>
      </rPr>
      <t xml:space="preserve">黑色素瘤和其他皮膚惡性腫瘤
</t>
    </r>
    <r>
      <rPr>
        <sz val="12"/>
        <rFont val="Times New Roman"/>
        <family val="1"/>
      </rPr>
      <t>Melanoma and other malignant neoplasms of skin</t>
    </r>
    <phoneticPr fontId="16" type="noConversion"/>
  </si>
  <si>
    <r>
      <rPr>
        <sz val="12"/>
        <rFont val="標楷體"/>
        <family val="4"/>
        <charset val="136"/>
      </rPr>
      <t xml:space="preserve">間皮和軟組織惡性腫瘤
</t>
    </r>
    <r>
      <rPr>
        <sz val="12"/>
        <rFont val="Times New Roman"/>
        <family val="1"/>
      </rPr>
      <t>Malignant neoplasms of mesothelial and soft tissue</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</si>
  <si>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2)</t>
    </r>
    <phoneticPr fontId="16" type="noConversion"/>
  </si>
  <si>
    <r>
      <rPr>
        <sz val="12"/>
        <rFont val="標楷體"/>
        <family val="4"/>
        <charset val="136"/>
      </rPr>
      <t xml:space="preserve">乳房惡性腫瘤
</t>
    </r>
    <r>
      <rPr>
        <sz val="12"/>
        <rFont val="Times New Roman"/>
        <family val="1"/>
      </rPr>
      <t>Malignant neoplasm of breast</t>
    </r>
    <phoneticPr fontId="16" type="noConversion"/>
  </si>
  <si>
    <r>
      <rPr>
        <sz val="12"/>
        <rFont val="標楷體"/>
        <family val="4"/>
        <charset val="136"/>
      </rPr>
      <t xml:space="preserve">子宮惡性腫瘤
</t>
    </r>
    <r>
      <rPr>
        <sz val="12"/>
        <rFont val="Times New Roman"/>
        <family val="1"/>
      </rPr>
      <t>Malignant neoplasms of uterus</t>
    </r>
    <phoneticPr fontId="16" type="noConversion"/>
  </si>
  <si>
    <r>
      <rPr>
        <sz val="12"/>
        <rFont val="標楷體"/>
        <family val="4"/>
        <charset val="136"/>
      </rPr>
      <t xml:space="preserve">子宮頸及部位未明示的子宮惡性腫瘤
</t>
    </r>
    <r>
      <rPr>
        <sz val="12"/>
        <rFont val="Times New Roman"/>
        <family val="1"/>
      </rPr>
      <t>Malignant neoplasms of cervix uteri and uterus, part unspecified</t>
    </r>
    <phoneticPr fontId="16" type="noConversion"/>
  </si>
  <si>
    <r>
      <rPr>
        <sz val="12"/>
        <rFont val="標楷體"/>
        <family val="4"/>
        <charset val="136"/>
      </rPr>
      <t xml:space="preserve">子宮體惡性腫瘤
</t>
    </r>
    <r>
      <rPr>
        <sz val="12"/>
        <rFont val="Times New Roman"/>
        <family val="1"/>
      </rPr>
      <t>Malignant neoplasm of corpus uteri</t>
    </r>
    <phoneticPr fontId="16" type="noConversion"/>
  </si>
  <si>
    <r>
      <rPr>
        <sz val="12"/>
        <rFont val="標楷體"/>
        <family val="4"/>
        <charset val="136"/>
      </rPr>
      <t xml:space="preserve">卵巢惡性腫瘤
</t>
    </r>
    <r>
      <rPr>
        <sz val="12"/>
        <rFont val="Times New Roman"/>
        <family val="1"/>
      </rPr>
      <t>Malignant neoplasm of ovary</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</si>
  <si>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惡性腫瘤
</t>
    </r>
    <r>
      <rPr>
        <sz val="12"/>
        <rFont val="Times New Roman"/>
        <family val="1"/>
      </rPr>
      <t>Malignant neoplasm of prostate</t>
    </r>
    <phoneticPr fontId="16" type="noConversion"/>
  </si>
  <si>
    <r>
      <rPr>
        <sz val="12"/>
        <rFont val="標楷體"/>
        <family val="4"/>
        <charset val="136"/>
      </rPr>
      <t>男性生殖器官惡性腫瘤</t>
    </r>
    <r>
      <rPr>
        <sz val="12"/>
        <rFont val="Times New Roman"/>
        <family val="1"/>
      </rPr>
      <t>(</t>
    </r>
    <r>
      <rPr>
        <sz val="12"/>
        <rFont val="標楷體"/>
        <family val="4"/>
        <charset val="136"/>
      </rPr>
      <t>攝護腺除外</t>
    </r>
    <r>
      <rPr>
        <sz val="12"/>
        <rFont val="Times New Roman"/>
        <family val="1"/>
      </rPr>
      <t>)
Malignant neoplasms of male genital organs, except prostate</t>
    </r>
    <phoneticPr fontId="16" type="noConversion"/>
  </si>
  <si>
    <r>
      <rPr>
        <sz val="12"/>
        <rFont val="標楷體"/>
        <family val="4"/>
        <charset val="136"/>
      </rPr>
      <t xml:space="preserve">腎臟惡性腫瘤
</t>
    </r>
    <r>
      <rPr>
        <sz val="12"/>
        <rFont val="Times New Roman"/>
        <family val="1"/>
      </rPr>
      <t>Malignant neoplasm of kidney</t>
    </r>
    <phoneticPr fontId="16" type="noConversion"/>
  </si>
  <si>
    <r>
      <rPr>
        <sz val="12"/>
        <rFont val="標楷體"/>
        <family val="4"/>
        <charset val="136"/>
      </rPr>
      <t xml:space="preserve">膀胱惡性腫瘤
</t>
    </r>
    <r>
      <rPr>
        <sz val="12"/>
        <rFont val="Times New Roman"/>
        <family val="1"/>
      </rPr>
      <t>Malignant neoplasm of bladder</t>
    </r>
    <phoneticPr fontId="16" type="noConversion"/>
  </si>
  <si>
    <r>
      <rPr>
        <sz val="10"/>
        <rFont val="標楷體"/>
        <family val="4"/>
        <charset val="136"/>
      </rPr>
      <t>女</t>
    </r>
    <r>
      <rPr>
        <sz val="10"/>
        <rFont val="Times New Roman"/>
        <family val="1"/>
      </rPr>
      <t xml:space="preserve"> F.</t>
    </r>
    <phoneticPr fontId="16" type="noConversion"/>
  </si>
  <si>
    <r>
      <rPr>
        <sz val="12"/>
        <rFont val="標楷體"/>
        <family val="4"/>
        <charset val="136"/>
      </rPr>
      <t xml:space="preserve">腦惡性腫瘤
</t>
    </r>
    <r>
      <rPr>
        <sz val="12"/>
        <rFont val="Times New Roman"/>
        <family val="1"/>
      </rPr>
      <t>Malignant neoplasm of brain</t>
    </r>
    <phoneticPr fontId="16" type="noConversion"/>
  </si>
  <si>
    <r>
      <rPr>
        <sz val="12"/>
        <rFont val="標楷體"/>
        <family val="4"/>
        <charset val="136"/>
      </rPr>
      <t xml:space="preserve">腦膜及中樞神經系統其他部份的惡性腫瘤（腦除外）
</t>
    </r>
    <r>
      <rPr>
        <sz val="12"/>
        <rFont val="Times New Roman"/>
        <family val="1"/>
      </rPr>
      <t>Malignant neoplasms of meninges and other parts of central nervous system, except brain</t>
    </r>
    <phoneticPr fontId="16" type="noConversion"/>
  </si>
  <si>
    <r>
      <rPr>
        <sz val="12"/>
        <rFont val="標楷體"/>
        <family val="4"/>
        <charset val="136"/>
      </rPr>
      <t xml:space="preserve">甲狀腺惡性腫瘤
</t>
    </r>
    <r>
      <rPr>
        <sz val="12"/>
        <rFont val="Times New Roman"/>
        <family val="1"/>
      </rPr>
      <t>Malignant neoplasm of thyroid gland</t>
    </r>
    <phoneticPr fontId="16" type="noConversion"/>
  </si>
  <si>
    <r>
      <rPr>
        <sz val="12"/>
        <rFont val="標楷體"/>
        <family val="4"/>
        <charset val="136"/>
      </rPr>
      <t xml:space="preserve">何杰金氏症
</t>
    </r>
    <r>
      <rPr>
        <sz val="12"/>
        <rFont val="Times New Roman"/>
        <family val="1"/>
      </rPr>
      <t>Hodgkin's disease</t>
    </r>
    <phoneticPr fontId="16" type="noConversion"/>
  </si>
  <si>
    <r>
      <rPr>
        <sz val="12"/>
        <rFont val="標楷體"/>
        <family val="4"/>
        <charset val="136"/>
      </rPr>
      <t xml:space="preserve">白血病
</t>
    </r>
    <r>
      <rPr>
        <sz val="12"/>
        <rFont val="Times New Roman"/>
        <family val="1"/>
      </rPr>
      <t>Leukaemia</t>
    </r>
    <phoneticPr fontId="16" type="noConversion"/>
  </si>
  <si>
    <r>
      <rPr>
        <sz val="12"/>
        <rFont val="標楷體"/>
        <family val="4"/>
        <charset val="136"/>
      </rPr>
      <t xml:space="preserve">惡性免疫增生性疾病、多發性骨髓瘤和惡性漿細胞腫瘤
</t>
    </r>
    <r>
      <rPr>
        <sz val="12"/>
        <rFont val="Times New Roman"/>
        <family val="1"/>
      </rPr>
      <t>Malignant immunoproliferative diseases, multiple myeloma and malignant plasma cell neoplasms</t>
    </r>
    <phoneticPr fontId="16" type="noConversion"/>
  </si>
  <si>
    <r>
      <rPr>
        <sz val="12"/>
        <rFont val="標楷體"/>
        <family val="4"/>
        <charset val="136"/>
      </rPr>
      <t xml:space="preserve">其他及未明示的淋巴、造血和相關組織的惡性腫瘤
</t>
    </r>
    <r>
      <rPr>
        <sz val="12"/>
        <rFont val="Times New Roman"/>
        <family val="1"/>
      </rPr>
      <t>Other malignant neoplasms of lymphoid, haematopoietic and related tissue</t>
    </r>
    <phoneticPr fontId="16" type="noConversion"/>
  </si>
  <si>
    <r>
      <t>C00-C97</t>
    </r>
    <r>
      <rPr>
        <sz val="12"/>
        <rFont val="標楷體"/>
        <family val="4"/>
        <charset val="136"/>
      </rPr>
      <t>之其他（</t>
    </r>
    <r>
      <rPr>
        <sz val="12"/>
        <rFont val="Times New Roman"/>
        <family val="1"/>
      </rPr>
      <t>C26, C39, C51, C52, C57, C58, C66, C68, C69, C74-C80, C86, C97</t>
    </r>
    <r>
      <rPr>
        <sz val="12"/>
        <rFont val="標楷體"/>
        <family val="4"/>
        <charset val="136"/>
      </rPr>
      <t>）</t>
    </r>
    <phoneticPr fontId="16" type="noConversion"/>
  </si>
  <si>
    <r>
      <rPr>
        <sz val="12"/>
        <rFont val="標楷體"/>
        <family val="4"/>
        <charset val="136"/>
      </rPr>
      <t xml:space="preserve">其他惡性腫瘤
</t>
    </r>
    <r>
      <rPr>
        <sz val="12"/>
        <rFont val="Times New Roman"/>
        <family val="1"/>
      </rPr>
      <t>Other malignant neoplasms</t>
    </r>
    <phoneticPr fontId="16" type="noConversion"/>
  </si>
  <si>
    <r>
      <rPr>
        <sz val="12"/>
        <rFont val="標楷體"/>
        <family val="4"/>
        <charset val="136"/>
      </rPr>
      <t xml:space="preserve">其餘的腫瘤（惡性腫瘤除外）
</t>
    </r>
    <r>
      <rPr>
        <sz val="12"/>
        <rFont val="Times New Roman"/>
        <family val="1"/>
      </rPr>
      <t>Remainder of neoplasms</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</si>
  <si>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3)</t>
    </r>
    <phoneticPr fontId="16" type="noConversion"/>
  </si>
  <si>
    <r>
      <t>D50-D89</t>
    </r>
    <r>
      <rPr>
        <sz val="12"/>
        <rFont val="標楷體"/>
        <family val="4"/>
        <charset val="136"/>
      </rPr>
      <t>之其他（</t>
    </r>
    <r>
      <rPr>
        <sz val="12"/>
        <rFont val="Times New Roman"/>
        <family val="1"/>
      </rPr>
      <t>D65-D77, D80-D89</t>
    </r>
    <r>
      <rPr>
        <sz val="12"/>
        <rFont val="標楷體"/>
        <family val="4"/>
        <charset val="136"/>
      </rPr>
      <t>）</t>
    </r>
    <phoneticPr fontId="16" type="noConversion"/>
  </si>
  <si>
    <r>
      <t>E00-E90</t>
    </r>
    <r>
      <rPr>
        <sz val="12"/>
        <rFont val="標楷體"/>
        <family val="4"/>
        <charset val="136"/>
      </rPr>
      <t>之其他（</t>
    </r>
    <r>
      <rPr>
        <sz val="12"/>
        <rFont val="Times New Roman"/>
        <family val="1"/>
      </rPr>
      <t>E00-E07, E15-E16, E20-E34, E65-E68, E70-E89</t>
    </r>
    <r>
      <rPr>
        <sz val="12"/>
        <rFont val="標楷體"/>
        <family val="4"/>
        <charset val="136"/>
      </rPr>
      <t>）</t>
    </r>
    <phoneticPr fontId="16" type="noConversion"/>
  </si>
  <si>
    <r>
      <rPr>
        <sz val="12"/>
        <rFont val="標楷體"/>
        <family val="4"/>
        <charset val="136"/>
      </rPr>
      <t xml:space="preserve">其餘的內分泌、營養及新陳代謝疾病
</t>
    </r>
    <r>
      <rPr>
        <sz val="12"/>
        <rFont val="Times New Roman"/>
        <family val="1"/>
      </rPr>
      <t>Remainder of endocrine, nutritional and metabolic diseases</t>
    </r>
    <phoneticPr fontId="16" type="noConversion"/>
  </si>
  <si>
    <r>
      <rPr>
        <sz val="12"/>
        <rFont val="標楷體"/>
        <family val="4"/>
        <charset val="136"/>
      </rPr>
      <t xml:space="preserve">精神與行為障礙
</t>
    </r>
    <r>
      <rPr>
        <sz val="12"/>
        <rFont val="Times New Roman"/>
        <family val="1"/>
      </rPr>
      <t>Mental and behavioural disorders</t>
    </r>
    <phoneticPr fontId="16" type="noConversion"/>
  </si>
  <si>
    <r>
      <t>F00-F99</t>
    </r>
    <r>
      <rPr>
        <sz val="12"/>
        <rFont val="標楷體"/>
        <family val="4"/>
        <charset val="136"/>
      </rPr>
      <t>之其他（</t>
    </r>
    <r>
      <rPr>
        <sz val="12"/>
        <rFont val="Times New Roman"/>
        <family val="1"/>
      </rPr>
      <t>F04-F48, F50-F99</t>
    </r>
    <r>
      <rPr>
        <sz val="12"/>
        <rFont val="標楷體"/>
        <family val="4"/>
        <charset val="136"/>
      </rPr>
      <t>）</t>
    </r>
    <phoneticPr fontId="16" type="noConversion"/>
  </si>
  <si>
    <r>
      <rPr>
        <sz val="12"/>
        <rFont val="標楷體"/>
        <family val="4"/>
        <charset val="136"/>
      </rPr>
      <t xml:space="preserve">其餘的精神與行為障礙
</t>
    </r>
    <r>
      <rPr>
        <sz val="12"/>
        <rFont val="Times New Roman"/>
        <family val="1"/>
      </rPr>
      <t>Remainder of mental and behavioural disorders</t>
    </r>
    <phoneticPr fontId="16" type="noConversion"/>
  </si>
  <si>
    <r>
      <t>G00-G99</t>
    </r>
    <r>
      <rPr>
        <sz val="12"/>
        <rFont val="標楷體"/>
        <family val="4"/>
        <charset val="136"/>
      </rPr>
      <t>之其他（</t>
    </r>
    <r>
      <rPr>
        <sz val="12"/>
        <rFont val="Times New Roman"/>
        <family val="1"/>
      </rPr>
      <t>G04, G06, G08-G11, G14, G23-G25, G31, G35-G37, G40-G45, G47, G50-G52, G54, G56-G58, G60-G62, G64, G70-G72, G80-G83, G90-G93, G95-G98</t>
    </r>
    <r>
      <rPr>
        <sz val="12"/>
        <rFont val="標楷體"/>
        <family val="4"/>
        <charset val="136"/>
      </rPr>
      <t>）</t>
    </r>
    <phoneticPr fontId="16" type="noConversion"/>
  </si>
  <si>
    <r>
      <rPr>
        <sz val="12"/>
        <rFont val="標楷體"/>
        <family val="4"/>
        <charset val="136"/>
      </rPr>
      <t xml:space="preserve">眼睛和附屬器官的疾病
</t>
    </r>
    <r>
      <rPr>
        <sz val="12"/>
        <rFont val="Times New Roman"/>
        <family val="1"/>
      </rPr>
      <t>Diseases of the eye and adnexa</t>
    </r>
    <phoneticPr fontId="16" type="noConversion"/>
  </si>
  <si>
    <r>
      <rPr>
        <sz val="12"/>
        <rFont val="標楷體"/>
        <family val="4"/>
        <charset val="136"/>
      </rPr>
      <t xml:space="preserve">耳及乳突疾病
</t>
    </r>
    <r>
      <rPr>
        <sz val="12"/>
        <rFont val="Times New Roman"/>
        <family val="1"/>
      </rPr>
      <t>Diseases of the ear and mastoid process</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</si>
  <si>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4)</t>
    </r>
    <phoneticPr fontId="16" type="noConversion"/>
  </si>
  <si>
    <r>
      <rPr>
        <sz val="12"/>
        <rFont val="標楷體"/>
        <family val="4"/>
        <charset val="136"/>
      </rPr>
      <t xml:space="preserve">高血壓性心臟病及高血壓性心臟及腎臟疾病
</t>
    </r>
    <r>
      <rPr>
        <sz val="12"/>
        <rFont val="Times New Roman"/>
        <family val="1"/>
      </rPr>
      <t>Hypertensive heart disease and hypertensive heart and renal disease</t>
    </r>
    <phoneticPr fontId="16" type="noConversion"/>
  </si>
  <si>
    <r>
      <t>I10-I15</t>
    </r>
    <r>
      <rPr>
        <sz val="12"/>
        <rFont val="標楷體"/>
        <family val="4"/>
        <charset val="136"/>
      </rPr>
      <t>之其他（</t>
    </r>
    <r>
      <rPr>
        <sz val="12"/>
        <rFont val="Times New Roman"/>
        <family val="1"/>
      </rPr>
      <t>I10, I12, I15</t>
    </r>
    <r>
      <rPr>
        <sz val="12"/>
        <rFont val="標楷體"/>
        <family val="4"/>
        <charset val="136"/>
      </rPr>
      <t>）</t>
    </r>
    <phoneticPr fontId="16" type="noConversion"/>
  </si>
  <si>
    <r>
      <rPr>
        <sz val="12"/>
        <rFont val="標楷體"/>
        <family val="4"/>
        <charset val="136"/>
      </rPr>
      <t xml:space="preserve">其他高血壓性疾病
</t>
    </r>
    <r>
      <rPr>
        <sz val="12"/>
        <rFont val="Times New Roman"/>
        <family val="1"/>
      </rPr>
      <t>Other hypertensive diseases</t>
    </r>
    <phoneticPr fontId="16" type="noConversion"/>
  </si>
  <si>
    <r>
      <rPr>
        <sz val="12"/>
        <rFont val="標楷體"/>
        <family val="4"/>
        <charset val="136"/>
      </rPr>
      <t xml:space="preserve">慢性風溼性心臟病
</t>
    </r>
    <r>
      <rPr>
        <sz val="12"/>
        <rFont val="Times New Roman"/>
        <family val="1"/>
      </rPr>
      <t>Chronic rheumatic heart disease</t>
    </r>
    <phoneticPr fontId="16" type="noConversion"/>
  </si>
  <si>
    <r>
      <rPr>
        <sz val="12"/>
        <rFont val="標楷體"/>
        <family val="4"/>
        <charset val="136"/>
      </rPr>
      <t xml:space="preserve">缺血性心臟病
</t>
    </r>
    <r>
      <rPr>
        <sz val="12"/>
        <rFont val="Times New Roman"/>
        <family val="1"/>
      </rPr>
      <t>Ischaemic heart diseases</t>
    </r>
    <phoneticPr fontId="16" type="noConversion"/>
  </si>
  <si>
    <r>
      <rPr>
        <sz val="12"/>
        <rFont val="標楷體"/>
        <family val="4"/>
        <charset val="136"/>
      </rPr>
      <t xml:space="preserve">急性心肌梗塞
</t>
    </r>
    <r>
      <rPr>
        <sz val="12"/>
        <rFont val="Times New Roman"/>
        <family val="1"/>
      </rPr>
      <t>Acute and subsequent myocardial infarctions</t>
    </r>
    <phoneticPr fontId="16" type="noConversion"/>
  </si>
  <si>
    <r>
      <rPr>
        <sz val="12"/>
        <rFont val="標楷體"/>
        <family val="4"/>
        <charset val="136"/>
      </rPr>
      <t xml:space="preserve">其他急性的缺血性心臟病
</t>
    </r>
    <r>
      <rPr>
        <sz val="12"/>
        <rFont val="Times New Roman"/>
        <family val="1"/>
      </rPr>
      <t>Other acute ischaemic heart diseases</t>
    </r>
    <phoneticPr fontId="16" type="noConversion"/>
  </si>
  <si>
    <r>
      <rPr>
        <sz val="12"/>
        <rFont val="標楷體"/>
        <family val="4"/>
        <charset val="136"/>
      </rPr>
      <t xml:space="preserve">敘述為動脈粥狀硬化的心臟血管疾病
</t>
    </r>
    <r>
      <rPr>
        <sz val="12"/>
        <rFont val="Times New Roman"/>
        <family val="1"/>
      </rPr>
      <t>Atherosclerotic cardiovascular disease, so described</t>
    </r>
    <phoneticPr fontId="16" type="noConversion"/>
  </si>
  <si>
    <r>
      <rPr>
        <sz val="12"/>
        <rFont val="標楷體"/>
        <family val="4"/>
        <charset val="136"/>
      </rPr>
      <t xml:space="preserve">動脈粥狀硬化性心臟疾病
</t>
    </r>
    <r>
      <rPr>
        <sz val="12"/>
        <rFont val="Times New Roman"/>
        <family val="1"/>
      </rPr>
      <t>Atherosclerotic heart disease</t>
    </r>
    <phoneticPr fontId="16" type="noConversion"/>
  </si>
  <si>
    <r>
      <t>I20-I25</t>
    </r>
    <r>
      <rPr>
        <sz val="12"/>
        <rFont val="標楷體"/>
        <family val="4"/>
        <charset val="136"/>
      </rPr>
      <t>之其他（</t>
    </r>
    <r>
      <rPr>
        <sz val="12"/>
        <rFont val="Times New Roman"/>
        <family val="1"/>
      </rPr>
      <t>I20, I23, I25.2-I25.9</t>
    </r>
    <r>
      <rPr>
        <sz val="12"/>
        <rFont val="標楷體"/>
        <family val="4"/>
        <charset val="136"/>
      </rPr>
      <t>）</t>
    </r>
    <phoneticPr fontId="16" type="noConversion"/>
  </si>
  <si>
    <r>
      <rPr>
        <sz val="12"/>
        <rFont val="標楷體"/>
        <family val="4"/>
        <charset val="136"/>
      </rPr>
      <t xml:space="preserve">其他缺血性心臟病
</t>
    </r>
    <r>
      <rPr>
        <sz val="12"/>
        <rFont val="Times New Roman"/>
        <family val="1"/>
      </rPr>
      <t>Other ischaemic heart diseases</t>
    </r>
    <phoneticPr fontId="16" type="noConversion"/>
  </si>
  <si>
    <r>
      <rPr>
        <sz val="12"/>
        <rFont val="標楷體"/>
        <family val="4"/>
        <charset val="136"/>
      </rPr>
      <t xml:space="preserve">其他肺性心臟病
</t>
    </r>
    <r>
      <rPr>
        <sz val="12"/>
        <rFont val="Times New Roman"/>
        <family val="1"/>
      </rPr>
      <t>Other pulmonary heart diseases</t>
    </r>
    <phoneticPr fontId="16" type="noConversion"/>
  </si>
  <si>
    <r>
      <rPr>
        <sz val="12"/>
        <rFont val="標楷體"/>
        <family val="4"/>
        <charset val="136"/>
      </rPr>
      <t xml:space="preserve">心包膜疾病
</t>
    </r>
    <r>
      <rPr>
        <sz val="12"/>
        <rFont val="Times New Roman"/>
        <family val="1"/>
      </rPr>
      <t>Diseases of pericardium</t>
    </r>
    <phoneticPr fontId="16" type="noConversion"/>
  </si>
  <si>
    <r>
      <rPr>
        <sz val="12"/>
        <rFont val="標楷體"/>
        <family val="4"/>
        <charset val="136"/>
      </rPr>
      <t xml:space="preserve">急性及亞急性心內膜炎
</t>
    </r>
    <r>
      <rPr>
        <sz val="12"/>
        <rFont val="Times New Roman"/>
        <family val="1"/>
      </rPr>
      <t>Acute and subacute endocarditis</t>
    </r>
    <phoneticPr fontId="16" type="noConversion"/>
  </si>
  <si>
    <r>
      <rPr>
        <sz val="12"/>
        <rFont val="標楷體"/>
        <family val="4"/>
        <charset val="136"/>
      </rPr>
      <t xml:space="preserve">慢性非風溼性心內膜疾病
</t>
    </r>
    <r>
      <rPr>
        <sz val="12"/>
        <rFont val="Times New Roman"/>
        <family val="1"/>
      </rPr>
      <t>Chronic nonrheumatic endocarditis</t>
    </r>
    <phoneticPr fontId="16" type="noConversion"/>
  </si>
  <si>
    <r>
      <rPr>
        <sz val="12"/>
        <rFont val="標楷體"/>
        <family val="4"/>
        <charset val="136"/>
      </rPr>
      <t xml:space="preserve">急性心肌炎
</t>
    </r>
    <r>
      <rPr>
        <sz val="12"/>
        <rFont val="Times New Roman"/>
        <family val="1"/>
      </rPr>
      <t>Acute myocarditis</t>
    </r>
    <phoneticPr fontId="16" type="noConversion"/>
  </si>
  <si>
    <r>
      <rPr>
        <sz val="12"/>
        <rFont val="標楷體"/>
        <family val="4"/>
        <charset val="136"/>
      </rPr>
      <t xml:space="preserve">傳導障礙及心率不整
</t>
    </r>
    <r>
      <rPr>
        <sz val="12"/>
        <rFont val="Times New Roman"/>
        <family val="1"/>
      </rPr>
      <t>Conduction disorders and cardiac arrhythmias</t>
    </r>
    <phoneticPr fontId="16" type="noConversion"/>
  </si>
  <si>
    <r>
      <rPr>
        <sz val="12"/>
        <rFont val="標楷體"/>
        <family val="4"/>
        <charset val="136"/>
      </rPr>
      <t xml:space="preserve">心臟衰竭
</t>
    </r>
    <r>
      <rPr>
        <sz val="12"/>
        <rFont val="Times New Roman"/>
        <family val="1"/>
      </rPr>
      <t>Heart failure</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</si>
  <si>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5)</t>
    </r>
    <phoneticPr fontId="16" type="noConversion"/>
  </si>
  <si>
    <r>
      <t>I01-I02.0, I05-I09, I20-I25, I27, I30-I52</t>
    </r>
    <r>
      <rPr>
        <sz val="12"/>
        <rFont val="標楷體"/>
        <family val="4"/>
        <charset val="136"/>
      </rPr>
      <t>之其他（</t>
    </r>
    <r>
      <rPr>
        <sz val="12"/>
        <rFont val="Times New Roman"/>
        <family val="1"/>
      </rPr>
      <t>I01-I02.0, I51</t>
    </r>
    <r>
      <rPr>
        <sz val="12"/>
        <rFont val="標楷體"/>
        <family val="4"/>
        <charset val="136"/>
      </rPr>
      <t>）</t>
    </r>
    <phoneticPr fontId="16" type="noConversion"/>
  </si>
  <si>
    <r>
      <rPr>
        <sz val="12"/>
        <rFont val="標楷體"/>
        <family val="4"/>
        <charset val="136"/>
      </rPr>
      <t xml:space="preserve">蜘蛛網膜下腔出血
</t>
    </r>
    <r>
      <rPr>
        <sz val="12"/>
        <rFont val="Times New Roman"/>
        <family val="1"/>
      </rPr>
      <t>Subarachnoid haemorrhage</t>
    </r>
    <phoneticPr fontId="16" type="noConversion"/>
  </si>
  <si>
    <r>
      <rPr>
        <sz val="12"/>
        <rFont val="標楷體"/>
        <family val="4"/>
        <charset val="136"/>
      </rPr>
      <t xml:space="preserve">腦內出血
</t>
    </r>
    <r>
      <rPr>
        <sz val="12"/>
        <rFont val="Times New Roman"/>
        <family val="1"/>
      </rPr>
      <t>Intracerebral haemorrhage</t>
    </r>
    <phoneticPr fontId="16" type="noConversion"/>
  </si>
  <si>
    <r>
      <rPr>
        <sz val="12"/>
        <rFont val="標楷體"/>
        <family val="4"/>
        <charset val="136"/>
      </rPr>
      <t xml:space="preserve">腦梗塞
</t>
    </r>
    <r>
      <rPr>
        <sz val="12"/>
        <rFont val="Times New Roman"/>
        <family val="1"/>
      </rPr>
      <t>Cerebral infarction</t>
    </r>
    <phoneticPr fontId="16" type="noConversion"/>
  </si>
  <si>
    <r>
      <t>I60-I69</t>
    </r>
    <r>
      <rPr>
        <sz val="12"/>
        <rFont val="標楷體"/>
        <family val="4"/>
        <charset val="136"/>
      </rPr>
      <t>之其他（</t>
    </r>
    <r>
      <rPr>
        <sz val="12"/>
        <rFont val="Times New Roman"/>
        <family val="1"/>
      </rPr>
      <t>I62, I64-I67, I69.2, I69.4, I69.8</t>
    </r>
    <r>
      <rPr>
        <sz val="12"/>
        <rFont val="標楷體"/>
        <family val="4"/>
        <charset val="136"/>
      </rPr>
      <t>）</t>
    </r>
    <phoneticPr fontId="16" type="noConversion"/>
  </si>
  <si>
    <r>
      <rPr>
        <sz val="12"/>
        <rFont val="標楷體"/>
        <family val="4"/>
        <charset val="136"/>
      </rPr>
      <t xml:space="preserve">其他腦血管疾病
</t>
    </r>
    <r>
      <rPr>
        <sz val="12"/>
        <rFont val="Times New Roman"/>
        <family val="1"/>
      </rPr>
      <t>Other cerebrovascular diseases</t>
    </r>
    <phoneticPr fontId="16" type="noConversion"/>
  </si>
  <si>
    <r>
      <t>I00-I99</t>
    </r>
    <r>
      <rPr>
        <sz val="12"/>
        <rFont val="標楷體"/>
        <family val="4"/>
        <charset val="136"/>
      </rPr>
      <t>之其他（</t>
    </r>
    <r>
      <rPr>
        <sz val="12"/>
        <rFont val="Times New Roman"/>
        <family val="1"/>
      </rPr>
      <t>I00, I02.9, I26, I28, I72-I78, I80-I89, I95-I97, I99</t>
    </r>
    <r>
      <rPr>
        <sz val="12"/>
        <rFont val="標楷體"/>
        <family val="4"/>
        <charset val="136"/>
      </rPr>
      <t>）</t>
    </r>
    <phoneticPr fontId="16" type="noConversion"/>
  </si>
  <si>
    <r>
      <rPr>
        <sz val="12"/>
        <rFont val="標楷體"/>
        <family val="4"/>
        <charset val="136"/>
      </rPr>
      <t xml:space="preserve">流感
</t>
    </r>
    <r>
      <rPr>
        <sz val="12"/>
        <rFont val="Times New Roman"/>
        <family val="1"/>
      </rPr>
      <t>Influenza</t>
    </r>
    <phoneticPr fontId="16"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</si>
  <si>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</si>
  <si>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其他急性下呼吸道感染
</t>
    </r>
    <r>
      <rPr>
        <sz val="12"/>
        <rFont val="Times New Roman"/>
        <family val="1"/>
      </rPr>
      <t>Other acute lower respiratory infections</t>
    </r>
    <phoneticPr fontId="16" type="noConversion"/>
  </si>
  <si>
    <r>
      <rPr>
        <sz val="12"/>
        <rFont val="標楷體"/>
        <family val="4"/>
        <charset val="136"/>
      </rPr>
      <t xml:space="preserve">急性支氣管炎及急性細支氣管炎
</t>
    </r>
    <r>
      <rPr>
        <sz val="12"/>
        <rFont val="Times New Roman"/>
        <family val="1"/>
      </rPr>
      <t>Acute bronchitis and bronchiolitis</t>
    </r>
    <phoneticPr fontId="16" type="noConversion"/>
  </si>
  <si>
    <r>
      <t>J20-J22</t>
    </r>
    <r>
      <rPr>
        <sz val="12"/>
        <rFont val="標楷體"/>
        <family val="4"/>
        <charset val="136"/>
      </rPr>
      <t>之其他（</t>
    </r>
    <r>
      <rPr>
        <sz val="12"/>
        <rFont val="Times New Roman"/>
        <family val="1"/>
      </rPr>
      <t>J22</t>
    </r>
    <r>
      <rPr>
        <sz val="12"/>
        <rFont val="標楷體"/>
        <family val="4"/>
        <charset val="136"/>
      </rPr>
      <t>）</t>
    </r>
    <phoneticPr fontId="16" type="noConversion"/>
  </si>
  <si>
    <r>
      <rPr>
        <sz val="12"/>
        <rFont val="標楷體"/>
        <family val="4"/>
        <charset val="136"/>
      </rPr>
      <t xml:space="preserve">未明示的急性下呼吸道感染
</t>
    </r>
    <r>
      <rPr>
        <sz val="12"/>
        <rFont val="Times New Roman"/>
        <family val="1"/>
      </rPr>
      <t>Unspecified acute lower respiratory infection</t>
    </r>
    <phoneticPr fontId="16" type="noConversion"/>
  </si>
  <si>
    <r>
      <rPr>
        <sz val="12"/>
        <rFont val="標楷體"/>
        <family val="4"/>
        <charset val="136"/>
      </rPr>
      <t xml:space="preserve">慢性阻塞性肺病
</t>
    </r>
    <r>
      <rPr>
        <sz val="12"/>
        <rFont val="Times New Roman"/>
        <family val="1"/>
      </rPr>
      <t>Chronic obstructive pulmonary diseases</t>
    </r>
    <phoneticPr fontId="16" type="noConversion"/>
  </si>
  <si>
    <r>
      <rPr>
        <sz val="12"/>
        <rFont val="標楷體"/>
        <family val="4"/>
        <charset val="136"/>
      </rPr>
      <t xml:space="preserve">哮喘（氣喘）
</t>
    </r>
    <r>
      <rPr>
        <sz val="12"/>
        <rFont val="Times New Roman"/>
        <family val="1"/>
      </rPr>
      <t>Asthma</t>
    </r>
    <phoneticPr fontId="16" type="noConversion"/>
  </si>
  <si>
    <r>
      <rPr>
        <sz val="12"/>
        <rFont val="標楷體"/>
        <family val="4"/>
        <charset val="136"/>
      </rPr>
      <t xml:space="preserve">支氣管擴張症
</t>
    </r>
    <r>
      <rPr>
        <sz val="12"/>
        <rFont val="Times New Roman"/>
        <family val="1"/>
      </rPr>
      <t>Bronchiectasis</t>
    </r>
    <phoneticPr fontId="16" type="noConversion"/>
  </si>
  <si>
    <r>
      <rPr>
        <sz val="12"/>
        <rFont val="標楷體"/>
        <family val="4"/>
        <charset val="136"/>
      </rPr>
      <t xml:space="preserve">塵肺症
</t>
    </r>
    <r>
      <rPr>
        <sz val="12"/>
        <rFont val="Times New Roman"/>
        <family val="1"/>
      </rPr>
      <t>Pneumoconiosis</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</si>
  <si>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6)</t>
    </r>
    <phoneticPr fontId="16" type="noConversion"/>
  </si>
  <si>
    <r>
      <rPr>
        <sz val="12"/>
        <rFont val="標楷體"/>
        <family val="4"/>
        <charset val="136"/>
      </rPr>
      <t>民國</t>
    </r>
    <r>
      <rPr>
        <sz val="12"/>
        <rFont val="Times New Roman"/>
        <family val="1"/>
      </rPr>
      <t/>
    </r>
    <phoneticPr fontId="16" type="noConversion"/>
  </si>
  <si>
    <r>
      <t>4</t>
    </r>
    <r>
      <rPr>
        <sz val="12"/>
        <rFont val="標楷體"/>
        <family val="4"/>
        <charset val="136"/>
      </rPr>
      <t xml:space="preserve">週至
</t>
    </r>
    <r>
      <rPr>
        <sz val="12"/>
        <rFont val="Times New Roman"/>
        <family val="1"/>
      </rPr>
      <t>11</t>
    </r>
    <r>
      <rPr>
        <sz val="12"/>
        <rFont val="標楷體"/>
        <family val="4"/>
        <charset val="136"/>
      </rPr>
      <t xml:space="preserve">個月
</t>
    </r>
    <r>
      <rPr>
        <sz val="12"/>
        <rFont val="Times New Roman"/>
        <family val="1"/>
      </rPr>
      <t>4 Weeks to 11 Months</t>
    </r>
    <phoneticPr fontId="16" type="noConversion"/>
  </si>
  <si>
    <r>
      <rPr>
        <sz val="12"/>
        <rFont val="標楷體"/>
        <family val="4"/>
        <charset val="136"/>
      </rPr>
      <t xml:space="preserve">肇因於吸入外物的肺部病況（塵肺症及肺炎除外）
</t>
    </r>
    <r>
      <rPr>
        <sz val="12"/>
        <rFont val="Times New Roman"/>
        <family val="1"/>
      </rPr>
      <t>Lung diseases due to external agents</t>
    </r>
    <r>
      <rPr>
        <sz val="12"/>
        <rFont val="標楷體"/>
        <family val="4"/>
        <charset val="136"/>
      </rPr>
      <t>（</t>
    </r>
    <r>
      <rPr>
        <sz val="12"/>
        <rFont val="Times New Roman"/>
        <family val="1"/>
      </rPr>
      <t>except pneumoconiosis and pneumonia</t>
    </r>
    <r>
      <rPr>
        <sz val="12"/>
        <rFont val="標楷體"/>
        <family val="4"/>
        <charset val="136"/>
      </rPr>
      <t>）</t>
    </r>
    <phoneticPr fontId="16" type="noConversion"/>
  </si>
  <si>
    <r>
      <t>J00-J99</t>
    </r>
    <r>
      <rPr>
        <sz val="12"/>
        <rFont val="標楷體"/>
        <family val="4"/>
        <charset val="136"/>
      </rPr>
      <t>之其他（</t>
    </r>
    <r>
      <rPr>
        <sz val="12"/>
        <rFont val="Times New Roman"/>
        <family val="1"/>
      </rPr>
      <t>J00-J06, J09, J30-J40, J67, J70, J80-J86, J90, J92-J98)</t>
    </r>
    <phoneticPr fontId="16" type="noConversion"/>
  </si>
  <si>
    <r>
      <rPr>
        <sz val="12"/>
        <rFont val="標楷體"/>
        <family val="4"/>
        <charset val="136"/>
      </rPr>
      <t xml:space="preserve">闌尾疾病
</t>
    </r>
    <r>
      <rPr>
        <sz val="12"/>
        <rFont val="Times New Roman"/>
        <family val="1"/>
      </rPr>
      <t>Diseases of appendix</t>
    </r>
    <phoneticPr fontId="16" type="noConversion"/>
  </si>
  <si>
    <r>
      <t>K70-K76</t>
    </r>
    <r>
      <rPr>
        <sz val="12"/>
        <rFont val="標楷體"/>
        <family val="4"/>
        <charset val="136"/>
      </rPr>
      <t>之其他（</t>
    </r>
    <r>
      <rPr>
        <sz val="12"/>
        <rFont val="Times New Roman"/>
        <family val="1"/>
      </rPr>
      <t>K71-K72, K75-K76</t>
    </r>
    <r>
      <rPr>
        <sz val="12"/>
        <rFont val="標楷體"/>
        <family val="4"/>
        <charset val="136"/>
      </rPr>
      <t>）</t>
    </r>
    <phoneticPr fontId="16" type="noConversion"/>
  </si>
  <si>
    <r>
      <rPr>
        <sz val="12"/>
        <rFont val="標楷體"/>
        <family val="4"/>
        <charset val="136"/>
      </rPr>
      <t xml:space="preserve">其他肝臟疾病
</t>
    </r>
    <r>
      <rPr>
        <sz val="12"/>
        <rFont val="Times New Roman"/>
        <family val="1"/>
      </rPr>
      <t>Other diseases of liver</t>
    </r>
    <phoneticPr fontId="16" type="noConversion"/>
  </si>
  <si>
    <r>
      <rPr>
        <sz val="12"/>
        <rFont val="標楷體"/>
        <family val="4"/>
        <charset val="136"/>
      </rPr>
      <t xml:space="preserve">膽道及胰臟疾患
</t>
    </r>
    <r>
      <rPr>
        <sz val="12"/>
        <rFont val="Times New Roman"/>
        <family val="1"/>
      </rPr>
      <t>Diseases of biliary tract and pancreas</t>
    </r>
    <phoneticPr fontId="16" type="noConversion"/>
  </si>
  <si>
    <r>
      <t>K00-K93</t>
    </r>
    <r>
      <rPr>
        <sz val="12"/>
        <rFont val="標楷體"/>
        <family val="4"/>
        <charset val="136"/>
      </rPr>
      <t>之其他（</t>
    </r>
    <r>
      <rPr>
        <sz val="12"/>
        <rFont val="Times New Roman"/>
        <family val="1"/>
      </rPr>
      <t>K00-K14, K20-K22, K29-K31, K50-K52, K55, K57-K66, K90-K92)</t>
    </r>
    <phoneticPr fontId="16" type="noConversion"/>
  </si>
  <si>
    <r>
      <rPr>
        <sz val="12"/>
        <rFont val="標楷體"/>
        <family val="4"/>
        <charset val="136"/>
      </rPr>
      <t xml:space="preserve">骨骼肌肉系統及結締組織疾病
</t>
    </r>
    <r>
      <rPr>
        <sz val="12"/>
        <rFont val="Times New Roman"/>
        <family val="1"/>
      </rPr>
      <t>Diseases of the musculoskeletal system and connective tissue</t>
    </r>
    <phoneticPr fontId="16" type="noConversion"/>
  </si>
  <si>
    <r>
      <rPr>
        <sz val="12"/>
        <rFont val="標楷體"/>
        <family val="4"/>
        <charset val="136"/>
      </rPr>
      <t xml:space="preserve">泌尿生殖系統疾病
</t>
    </r>
    <r>
      <rPr>
        <sz val="12"/>
        <rFont val="Times New Roman"/>
        <family val="1"/>
      </rPr>
      <t>Diseases of the genitourinary system</t>
    </r>
    <phoneticPr fontId="16" type="noConversion"/>
  </si>
  <si>
    <r>
      <rPr>
        <sz val="12"/>
        <rFont val="標楷體"/>
        <family val="4"/>
        <charset val="136"/>
      </rPr>
      <t xml:space="preserve">急性腎衰竭
</t>
    </r>
    <r>
      <rPr>
        <sz val="12"/>
        <rFont val="Times New Roman"/>
        <family val="1"/>
      </rPr>
      <t>Acute renal failure</t>
    </r>
    <phoneticPr fontId="16" type="noConversion"/>
  </si>
  <si>
    <r>
      <rPr>
        <sz val="12"/>
        <rFont val="標楷體"/>
        <family val="4"/>
        <charset val="136"/>
      </rPr>
      <t xml:space="preserve">慢性腎衰竭
</t>
    </r>
    <r>
      <rPr>
        <sz val="12"/>
        <rFont val="Times New Roman"/>
        <family val="1"/>
      </rPr>
      <t>Chronic renal failure</t>
    </r>
    <phoneticPr fontId="16" type="noConversion"/>
  </si>
  <si>
    <r>
      <rPr>
        <sz val="12"/>
        <rFont val="標楷體"/>
        <family val="4"/>
        <charset val="136"/>
      </rPr>
      <t xml:space="preserve">未明示之腎衰竭
</t>
    </r>
    <r>
      <rPr>
        <sz val="12"/>
        <rFont val="Times New Roman"/>
        <family val="1"/>
      </rPr>
      <t>Unspecified renal failure</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</si>
  <si>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7)</t>
    </r>
    <phoneticPr fontId="16" type="noConversion"/>
  </si>
  <si>
    <r>
      <t>N00-N07, N17-N19, N25-N27</t>
    </r>
    <r>
      <rPr>
        <sz val="11"/>
        <rFont val="標楷體"/>
        <family val="4"/>
        <charset val="136"/>
      </rPr>
      <t>之其他（</t>
    </r>
    <r>
      <rPr>
        <sz val="11"/>
        <rFont val="Times New Roman"/>
        <family val="1"/>
      </rPr>
      <t>N00-N07, N25-N27</t>
    </r>
    <r>
      <rPr>
        <sz val="11"/>
        <rFont val="標楷體"/>
        <family val="4"/>
        <charset val="136"/>
      </rPr>
      <t>）</t>
    </r>
    <phoneticPr fontId="16" type="noConversion"/>
  </si>
  <si>
    <r>
      <rPr>
        <sz val="12"/>
        <rFont val="標楷體"/>
        <family val="4"/>
        <charset val="136"/>
      </rPr>
      <t xml:space="preserve">其他腎炎、腎病症候群及腎病變
</t>
    </r>
    <r>
      <rPr>
        <sz val="12"/>
        <rFont val="Times New Roman"/>
        <family val="1"/>
      </rPr>
      <t>Other nephritis, nephrotic syndrome and nephrosis</t>
    </r>
    <phoneticPr fontId="16" type="noConversion"/>
  </si>
  <si>
    <r>
      <rPr>
        <sz val="12"/>
        <rFont val="標楷體"/>
        <family val="4"/>
        <charset val="136"/>
      </rPr>
      <t xml:space="preserve">腎小管─間質疾病
</t>
    </r>
    <r>
      <rPr>
        <sz val="12"/>
        <rFont val="Times New Roman"/>
        <family val="1"/>
      </rPr>
      <t>Renal tubulo-interstitial diseases</t>
    </r>
    <phoneticPr fontId="16" type="noConversion"/>
  </si>
  <si>
    <r>
      <rPr>
        <sz val="12"/>
        <rFont val="標楷體"/>
        <family val="4"/>
        <charset val="136"/>
      </rPr>
      <t xml:space="preserve">他處未歸類之腎臟及輸尿管的其他疾患
</t>
    </r>
    <r>
      <rPr>
        <sz val="12"/>
        <rFont val="Times New Roman"/>
        <family val="1"/>
      </rPr>
      <t>Other disorders of kidney and ureter, not elsewhere classified</t>
    </r>
    <phoneticPr fontId="16" type="noConversion"/>
  </si>
  <si>
    <r>
      <t>N00-N99</t>
    </r>
    <r>
      <rPr>
        <sz val="12"/>
        <rFont val="標楷體"/>
        <family val="4"/>
        <charset val="136"/>
      </rPr>
      <t>之其他（</t>
    </r>
    <r>
      <rPr>
        <sz val="12"/>
        <rFont val="Times New Roman"/>
        <family val="1"/>
      </rPr>
      <t>N20, N21, N23, N30-N32, N34-N36, N38-N50, N60-N64, N70-N73, N75, N76, N80-N98, N99</t>
    </r>
    <r>
      <rPr>
        <sz val="12"/>
        <rFont val="標楷體"/>
        <family val="4"/>
        <charset val="136"/>
      </rPr>
      <t>）</t>
    </r>
    <phoneticPr fontId="16" type="noConversion"/>
  </si>
  <si>
    <r>
      <rPr>
        <sz val="12"/>
        <rFont val="標楷體"/>
        <family val="4"/>
        <charset val="136"/>
      </rPr>
      <t>妊娠</t>
    </r>
    <r>
      <rPr>
        <sz val="12"/>
        <rFont val="Times New Roman"/>
        <family val="1"/>
      </rPr>
      <t>(</t>
    </r>
    <r>
      <rPr>
        <sz val="12"/>
        <rFont val="標楷體"/>
        <family val="4"/>
        <charset val="136"/>
      </rPr>
      <t>懷孕</t>
    </r>
    <r>
      <rPr>
        <sz val="12"/>
        <rFont val="Times New Roman"/>
        <family val="1"/>
      </rPr>
      <t>)</t>
    </r>
    <r>
      <rPr>
        <sz val="12"/>
        <rFont val="標楷體"/>
        <family val="4"/>
        <charset val="136"/>
      </rPr>
      <t xml:space="preserve">、生產及產褥期
</t>
    </r>
    <r>
      <rPr>
        <sz val="12"/>
        <rFont val="Times New Roman"/>
        <family val="1"/>
      </rPr>
      <t>Pregnancy, childbirth and the puerperium</t>
    </r>
    <phoneticPr fontId="16" type="noConversion"/>
  </si>
  <si>
    <r>
      <t xml:space="preserve">P00-P96         </t>
    </r>
    <r>
      <rPr>
        <sz val="12"/>
        <rFont val="標楷體"/>
        <family val="4"/>
        <charset val="136"/>
      </rPr>
      <t>　</t>
    </r>
    <phoneticPr fontId="16" type="noConversion"/>
  </si>
  <si>
    <r>
      <t xml:space="preserve">P05-P08         </t>
    </r>
    <r>
      <rPr>
        <sz val="12"/>
        <rFont val="標楷體"/>
        <family val="4"/>
        <charset val="136"/>
      </rPr>
      <t>　</t>
    </r>
    <phoneticPr fontId="16" type="noConversion"/>
  </si>
  <si>
    <r>
      <rPr>
        <sz val="12"/>
        <rFont val="標楷體"/>
        <family val="4"/>
        <charset val="136"/>
      </rPr>
      <t xml:space="preserve">與妊娠長短及胎兒生長有關的疾患
</t>
    </r>
    <r>
      <rPr>
        <sz val="12"/>
        <rFont val="Times New Roman"/>
        <family val="1"/>
      </rPr>
      <t>Disorders related to length of gestation and fetal growth</t>
    </r>
    <phoneticPr fontId="16" type="noConversion"/>
  </si>
  <si>
    <r>
      <t xml:space="preserve">P10-P15         </t>
    </r>
    <r>
      <rPr>
        <sz val="12"/>
        <rFont val="標楷體"/>
        <family val="4"/>
        <charset val="136"/>
      </rPr>
      <t>　</t>
    </r>
    <phoneticPr fontId="16" type="noConversion"/>
  </si>
  <si>
    <r>
      <rPr>
        <sz val="12"/>
        <rFont val="標楷體"/>
        <family val="4"/>
        <charset val="136"/>
      </rPr>
      <t xml:space="preserve">產傷
</t>
    </r>
    <r>
      <rPr>
        <sz val="12"/>
        <rFont val="Times New Roman"/>
        <family val="1"/>
      </rPr>
      <t>Birth trauma</t>
    </r>
    <phoneticPr fontId="16" type="noConversion"/>
  </si>
  <si>
    <r>
      <t xml:space="preserve">P20-P29         </t>
    </r>
    <r>
      <rPr>
        <sz val="12"/>
        <rFont val="標楷體"/>
        <family val="4"/>
        <charset val="136"/>
      </rPr>
      <t>　</t>
    </r>
    <phoneticPr fontId="16" type="noConversion"/>
  </si>
  <si>
    <r>
      <rPr>
        <sz val="12"/>
        <rFont val="標楷體"/>
        <family val="4"/>
        <charset val="136"/>
      </rPr>
      <t xml:space="preserve">特發於周產期的呼吸及心臟血管疾患
</t>
    </r>
    <r>
      <rPr>
        <sz val="12"/>
        <rFont val="Times New Roman"/>
        <family val="1"/>
      </rPr>
      <t>Respiratory and cardiovascular disorders specific to the perinatal period</t>
    </r>
    <phoneticPr fontId="16" type="noConversion"/>
  </si>
  <si>
    <r>
      <t xml:space="preserve">P35-P39         </t>
    </r>
    <r>
      <rPr>
        <sz val="12"/>
        <rFont val="標楷體"/>
        <family val="4"/>
        <charset val="136"/>
      </rPr>
      <t>　</t>
    </r>
    <phoneticPr fontId="16" type="noConversion"/>
  </si>
  <si>
    <r>
      <t xml:space="preserve">P50-P61         </t>
    </r>
    <r>
      <rPr>
        <sz val="12"/>
        <rFont val="標楷體"/>
        <family val="4"/>
        <charset val="136"/>
      </rPr>
      <t>　</t>
    </r>
    <phoneticPr fontId="16" type="noConversion"/>
  </si>
  <si>
    <r>
      <t>P00-P96</t>
    </r>
    <r>
      <rPr>
        <sz val="12"/>
        <rFont val="標楷體"/>
        <family val="4"/>
        <charset val="136"/>
      </rPr>
      <t>之其他（</t>
    </r>
    <r>
      <rPr>
        <sz val="12"/>
        <rFont val="Times New Roman"/>
        <family val="1"/>
      </rPr>
      <t>P00-P04, P70-P74, P76-P78, P80-P83, P90-P96</t>
    </r>
    <r>
      <rPr>
        <sz val="12"/>
        <rFont val="標楷體"/>
        <family val="4"/>
        <charset val="136"/>
      </rPr>
      <t>）</t>
    </r>
    <phoneticPr fontId="16" type="noConversion"/>
  </si>
  <si>
    <r>
      <rPr>
        <sz val="12"/>
        <rFont val="標楷體"/>
        <family val="4"/>
        <charset val="136"/>
      </rPr>
      <t xml:space="preserve">循環系統先天性畸形
</t>
    </r>
    <r>
      <rPr>
        <sz val="12"/>
        <rFont val="Times New Roman"/>
        <family val="1"/>
      </rPr>
      <t>Congenital malformations of the circulatory system</t>
    </r>
    <phoneticPr fontId="16" type="noConversion"/>
  </si>
  <si>
    <r>
      <t>Q20-Q28</t>
    </r>
    <r>
      <rPr>
        <sz val="12"/>
        <rFont val="標楷體"/>
        <family val="4"/>
        <charset val="136"/>
      </rPr>
      <t>之其他（</t>
    </r>
    <r>
      <rPr>
        <sz val="12"/>
        <rFont val="Times New Roman"/>
        <family val="1"/>
      </rPr>
      <t>Q25-Q28</t>
    </r>
    <r>
      <rPr>
        <sz val="12"/>
        <rFont val="標楷體"/>
        <family val="4"/>
        <charset val="136"/>
      </rPr>
      <t>）</t>
    </r>
    <phoneticPr fontId="16" type="noConversion"/>
  </si>
  <si>
    <r>
      <rPr>
        <sz val="12"/>
        <rFont val="標楷體"/>
        <family val="4"/>
        <charset val="136"/>
      </rPr>
      <t xml:space="preserve">消化系統先天性畸形
</t>
    </r>
    <r>
      <rPr>
        <sz val="12"/>
        <rFont val="Times New Roman"/>
        <family val="1"/>
      </rPr>
      <t>Congenital malformations of the digestive system</t>
    </r>
    <phoneticPr fontId="16" type="noConversion"/>
  </si>
  <si>
    <r>
      <t>Q00-Q89</t>
    </r>
    <r>
      <rPr>
        <sz val="12"/>
        <rFont val="標楷體"/>
        <family val="4"/>
        <charset val="136"/>
      </rPr>
      <t>之其他（</t>
    </r>
    <r>
      <rPr>
        <sz val="12"/>
        <rFont val="Times New Roman"/>
        <family val="1"/>
      </rPr>
      <t xml:space="preserve">Q10-Q18, Q30-Q34, Q50-Q56, Q60-Q89 </t>
    </r>
    <r>
      <rPr>
        <sz val="12"/>
        <rFont val="標楷體"/>
        <family val="4"/>
        <charset val="136"/>
      </rPr>
      <t>）</t>
    </r>
    <phoneticPr fontId="16" type="noConversion"/>
  </si>
  <si>
    <r>
      <rPr>
        <sz val="12"/>
        <rFont val="標楷體"/>
        <family val="4"/>
        <charset val="136"/>
      </rPr>
      <t xml:space="preserve">其他先天性畸形及變形
</t>
    </r>
    <r>
      <rPr>
        <sz val="12"/>
        <rFont val="Times New Roman"/>
        <family val="1"/>
      </rPr>
      <t>Other congenital malformations</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</si>
  <si>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t>
    </r>
    <r>
      <rPr>
        <sz val="16"/>
        <rFont val="Times New Roman"/>
        <family val="1"/>
      </rPr>
      <t>8)</t>
    </r>
    <phoneticPr fontId="16" type="noConversion"/>
  </si>
  <si>
    <r>
      <rPr>
        <sz val="12"/>
        <rFont val="標楷體"/>
        <family val="4"/>
        <charset val="136"/>
      </rPr>
      <t xml:space="preserve">他處未歸類之染色體異常
</t>
    </r>
    <r>
      <rPr>
        <sz val="12"/>
        <rFont val="Times New Roman"/>
        <family val="1"/>
      </rPr>
      <t>Chromosomal abnormalities, not elsewhere classified</t>
    </r>
    <phoneticPr fontId="16" type="noConversion"/>
  </si>
  <si>
    <r>
      <rPr>
        <sz val="12"/>
        <rFont val="標楷體"/>
        <family val="4"/>
        <charset val="136"/>
      </rPr>
      <t xml:space="preserve">症狀、徵候與他處未歸類之異常臨床及實驗室發現
</t>
    </r>
    <r>
      <rPr>
        <sz val="12"/>
        <rFont val="Times New Roman"/>
        <family val="1"/>
      </rPr>
      <t>Symptoms, signs and abnormal clinical and laboratory findings, not elsewhere classified</t>
    </r>
    <phoneticPr fontId="16" type="noConversion"/>
  </si>
  <si>
    <r>
      <t>R00-R99</t>
    </r>
    <r>
      <rPr>
        <sz val="12"/>
        <rFont val="標楷體"/>
        <family val="4"/>
        <charset val="136"/>
      </rPr>
      <t>之其他（</t>
    </r>
    <r>
      <rPr>
        <sz val="12"/>
        <rFont val="Times New Roman"/>
        <family val="1"/>
      </rPr>
      <t>R00-R23, R25-R53, R55-R94, R96-R99</t>
    </r>
    <r>
      <rPr>
        <sz val="12"/>
        <rFont val="標楷體"/>
        <family val="4"/>
        <charset val="136"/>
      </rPr>
      <t>）</t>
    </r>
    <phoneticPr fontId="16" type="noConversion"/>
  </si>
  <si>
    <r>
      <rPr>
        <sz val="12"/>
        <rFont val="標楷體"/>
        <family val="4"/>
        <charset val="136"/>
      </rPr>
      <t xml:space="preserve">其餘的症狀、徵候與他處未歸類之異常臨床及實驗室發現
</t>
    </r>
    <r>
      <rPr>
        <sz val="12"/>
        <rFont val="Times New Roman"/>
        <family val="1"/>
      </rPr>
      <t>Remainder of symptoms, signs and abnormal clinical and laboratory findings, not elsewhere classified</t>
    </r>
    <phoneticPr fontId="16" type="noConversion"/>
  </si>
  <si>
    <r>
      <rPr>
        <sz val="12"/>
        <rFont val="標楷體"/>
        <family val="4"/>
        <charset val="136"/>
      </rPr>
      <t xml:space="preserve">意外事故
</t>
    </r>
    <r>
      <rPr>
        <sz val="12"/>
        <rFont val="Times New Roman"/>
        <family val="1"/>
      </rPr>
      <t>Accidents (unintentional injuries)</t>
    </r>
    <phoneticPr fontId="16" type="noConversion"/>
  </si>
  <si>
    <r>
      <rPr>
        <sz val="12"/>
        <rFont val="標楷體"/>
        <family val="4"/>
        <charset val="136"/>
      </rPr>
      <t xml:space="preserve">機動車交通事故
</t>
    </r>
    <r>
      <rPr>
        <sz val="12"/>
        <rFont val="Times New Roman"/>
        <family val="1"/>
      </rPr>
      <t>Motor vehicle accidents</t>
    </r>
    <phoneticPr fontId="16" type="noConversion"/>
  </si>
  <si>
    <r>
      <t>V01-V89</t>
    </r>
    <r>
      <rPr>
        <sz val="12"/>
        <rFont val="標楷體"/>
        <family val="4"/>
        <charset val="136"/>
      </rPr>
      <t>之其他（</t>
    </r>
    <r>
      <rPr>
        <sz val="12"/>
        <rFont val="Times New Roman"/>
        <family val="1"/>
      </rPr>
      <t>V01, V05-V06, V09.1, V09.3, V09.9, V10-V11,V15-V18, V19.3, V19.8-V19.9, V80.0-V80.2, V80.6-V80.9, V81.2-V81.9, V82.2-V82.9, V87.9, V88.9, V89.1, V89.3, V89.9</t>
    </r>
    <r>
      <rPr>
        <sz val="12"/>
        <rFont val="標楷體"/>
        <family val="4"/>
        <charset val="136"/>
      </rPr>
      <t>）</t>
    </r>
    <phoneticPr fontId="16" type="noConversion"/>
  </si>
  <si>
    <r>
      <rPr>
        <sz val="12"/>
        <rFont val="標楷體"/>
        <family val="4"/>
        <charset val="136"/>
      </rPr>
      <t xml:space="preserve">其他陸路運輸事故
</t>
    </r>
    <r>
      <rPr>
        <sz val="12"/>
        <rFont val="Times New Roman"/>
        <family val="1"/>
      </rPr>
      <t>Other land transport accidents</t>
    </r>
    <phoneticPr fontId="16" type="noConversion"/>
  </si>
  <si>
    <r>
      <t>V01-V99, Y85</t>
    </r>
    <r>
      <rPr>
        <sz val="12"/>
        <rFont val="標楷體"/>
        <family val="4"/>
        <charset val="136"/>
      </rPr>
      <t>之其他（</t>
    </r>
    <r>
      <rPr>
        <sz val="12"/>
        <rFont val="Times New Roman"/>
        <family val="1"/>
      </rPr>
      <t>V90-V99, Y85</t>
    </r>
    <r>
      <rPr>
        <sz val="12"/>
        <rFont val="標楷體"/>
        <family val="4"/>
        <charset val="136"/>
      </rPr>
      <t>）</t>
    </r>
    <phoneticPr fontId="16" type="noConversion"/>
  </si>
  <si>
    <r>
      <rPr>
        <sz val="12"/>
        <rFont val="標楷體"/>
        <family val="4"/>
        <charset val="136"/>
      </rPr>
      <t xml:space="preserve">水陸、航空、其他和未明示之運輸事故與後遺症
</t>
    </r>
    <r>
      <rPr>
        <sz val="12"/>
        <rFont val="Times New Roman"/>
        <family val="1"/>
      </rPr>
      <t>Water, air and space, and other and unspecified transport accidents and their sequelae</t>
    </r>
    <phoneticPr fontId="16" type="noConversion"/>
  </si>
  <si>
    <r>
      <rPr>
        <sz val="12"/>
        <rFont val="標楷體"/>
        <family val="4"/>
        <charset val="136"/>
      </rPr>
      <t xml:space="preserve">暴露於自然力
</t>
    </r>
    <r>
      <rPr>
        <sz val="12"/>
        <rFont val="Times New Roman"/>
        <family val="1"/>
      </rPr>
      <t>Exposure to forces of nature</t>
    </r>
    <phoneticPr fontId="16" type="noConversion"/>
  </si>
  <si>
    <r>
      <rPr>
        <sz val="12"/>
        <rFont val="標楷體"/>
        <family val="4"/>
        <charset val="136"/>
      </rPr>
      <t xml:space="preserve">因暴露與接觸有毒物質所致的意外中毒
</t>
    </r>
    <r>
      <rPr>
        <sz val="12"/>
        <rFont val="Times New Roman"/>
        <family val="1"/>
      </rPr>
      <t>Accidental poisoning by and exposure to noxious substances</t>
    </r>
    <phoneticPr fontId="16" type="noConversion"/>
  </si>
  <si>
    <r>
      <rPr>
        <sz val="12"/>
        <rFont val="標楷體"/>
        <family val="4"/>
        <charset val="136"/>
      </rPr>
      <t>蓄意自我傷害</t>
    </r>
    <r>
      <rPr>
        <sz val="12"/>
        <rFont val="Times New Roman"/>
        <family val="1"/>
      </rPr>
      <t>(</t>
    </r>
    <r>
      <rPr>
        <sz val="12"/>
        <rFont val="標楷體"/>
        <family val="4"/>
        <charset val="136"/>
      </rPr>
      <t>自殺</t>
    </r>
    <r>
      <rPr>
        <sz val="12"/>
        <rFont val="Times New Roman"/>
        <family val="1"/>
      </rPr>
      <t>)
Intentional self-harm (suicide)</t>
    </r>
    <phoneticPr fontId="16" type="noConversion"/>
  </si>
  <si>
    <r>
      <rPr>
        <sz val="16"/>
        <rFont val="標楷體"/>
        <family val="4"/>
        <charset val="136"/>
      </rPr>
      <t>之選擇死因表與性別、年齡分</t>
    </r>
    <r>
      <rPr>
        <sz val="16"/>
        <rFont val="Times New Roman"/>
        <family val="1"/>
      </rPr>
      <t xml:space="preserve"> (</t>
    </r>
    <r>
      <rPr>
        <sz val="16"/>
        <rFont val="標楷體"/>
        <family val="4"/>
        <charset val="136"/>
      </rPr>
      <t>續完</t>
    </r>
    <r>
      <rPr>
        <sz val="16"/>
        <rFont val="Times New Roman"/>
        <family val="1"/>
      </rPr>
      <t>)</t>
    </r>
    <phoneticPr fontId="16" type="noConversion"/>
  </si>
  <si>
    <r>
      <rPr>
        <sz val="12"/>
        <rFont val="標楷體"/>
        <family val="4"/>
        <charset val="136"/>
      </rPr>
      <t>未滿</t>
    </r>
    <r>
      <rPr>
        <sz val="12"/>
        <rFont val="Times New Roman"/>
        <family val="1"/>
      </rPr>
      <t>4</t>
    </r>
    <r>
      <rPr>
        <sz val="12"/>
        <rFont val="標楷體"/>
        <family val="4"/>
        <charset val="136"/>
      </rPr>
      <t xml:space="preserve">週
</t>
    </r>
    <r>
      <rPr>
        <sz val="12"/>
        <rFont val="Times New Roman"/>
        <family val="1"/>
      </rPr>
      <t>Under
4 Weeks</t>
    </r>
    <phoneticPr fontId="16" type="noConversion"/>
  </si>
  <si>
    <r>
      <rPr>
        <sz val="12"/>
        <rFont val="標楷體"/>
        <family val="4"/>
        <charset val="136"/>
      </rPr>
      <t xml:space="preserve">法律制裁
</t>
    </r>
    <r>
      <rPr>
        <sz val="12"/>
        <rFont val="Times New Roman"/>
        <family val="1"/>
      </rPr>
      <t>Legal intervention</t>
    </r>
    <phoneticPr fontId="16" type="noConversion"/>
  </si>
  <si>
    <r>
      <rPr>
        <sz val="12"/>
        <rFont val="標楷體"/>
        <family val="4"/>
        <charset val="136"/>
      </rPr>
      <t xml:space="preserve">內科及外科醫療處置之併發症
</t>
    </r>
    <r>
      <rPr>
        <sz val="12"/>
        <rFont val="Times New Roman"/>
        <family val="1"/>
      </rPr>
      <t>Complications of medical and surgical care</t>
    </r>
    <phoneticPr fontId="16" type="noConversion"/>
  </si>
  <si>
    <r>
      <t>V01-Y89</t>
    </r>
    <r>
      <rPr>
        <sz val="12"/>
        <rFont val="標楷體"/>
        <family val="4"/>
        <charset val="136"/>
      </rPr>
      <t>之其他（</t>
    </r>
    <r>
      <rPr>
        <sz val="12"/>
        <rFont val="Times New Roman"/>
        <family val="1"/>
      </rPr>
      <t>Y10-Y34, Y36, Y87.2, Y89.1, Y89.9</t>
    </r>
    <r>
      <rPr>
        <sz val="12"/>
        <rFont val="標楷體"/>
        <family val="4"/>
        <charset val="136"/>
      </rPr>
      <t>）</t>
    </r>
    <phoneticPr fontId="16" type="noConversion"/>
  </si>
  <si>
    <r>
      <rPr>
        <sz val="12"/>
        <rFont val="標楷體"/>
        <family val="4"/>
        <charset val="136"/>
      </rPr>
      <t xml:space="preserve">特殊用途代碼
</t>
    </r>
    <r>
      <rPr>
        <sz val="12"/>
        <rFont val="Times New Roman"/>
        <family val="1"/>
      </rPr>
      <t>Codes for Special Purposes</t>
    </r>
    <phoneticPr fontId="16" type="noConversion"/>
  </si>
  <si>
    <r>
      <rPr>
        <sz val="12"/>
        <rFont val="標楷體"/>
        <family val="4"/>
        <charset val="136"/>
      </rPr>
      <t xml:space="preserve">新疾病暫時代碼
</t>
    </r>
    <r>
      <rPr>
        <sz val="12"/>
        <rFont val="Times New Roman"/>
        <family val="1"/>
      </rPr>
      <t>Emergency use for new diseases</t>
    </r>
    <phoneticPr fontId="16" type="noConversion"/>
  </si>
  <si>
    <r>
      <rPr>
        <sz val="16"/>
        <rFont val="標楷體"/>
        <family val="4"/>
        <charset val="136"/>
      </rPr>
      <t>表</t>
    </r>
    <r>
      <rPr>
        <sz val="16"/>
        <rFont val="Times New Roman"/>
        <family val="1"/>
      </rPr>
      <t>62 75</t>
    </r>
    <r>
      <rPr>
        <sz val="16"/>
        <rFont val="標楷體"/>
        <family val="4"/>
        <charset val="136"/>
      </rPr>
      <t>歲以下人口主要死亡原因之</t>
    </r>
    <phoneticPr fontId="16" type="noConversion"/>
  </si>
  <si>
    <r>
      <rPr>
        <sz val="16"/>
        <rFont val="標楷體"/>
        <family val="4"/>
        <charset val="136"/>
      </rPr>
      <t>潛在生命年數損失</t>
    </r>
    <r>
      <rPr>
        <sz val="16"/>
        <rFont val="Times New Roman"/>
        <family val="1"/>
      </rPr>
      <t xml:space="preserve"> (PYLL)-</t>
    </r>
    <r>
      <rPr>
        <sz val="16"/>
        <rFont val="標楷體"/>
        <family val="4"/>
        <charset val="136"/>
      </rPr>
      <t>與上年比較</t>
    </r>
    <phoneticPr fontId="16" type="noConversion"/>
  </si>
  <si>
    <r>
      <rPr>
        <sz val="12"/>
        <rFont val="標楷體"/>
        <family val="4"/>
        <charset val="136"/>
      </rPr>
      <t>單位：人年數、年</t>
    </r>
    <phoneticPr fontId="16" type="noConversion"/>
  </si>
  <si>
    <r>
      <rPr>
        <sz val="11.5"/>
        <rFont val="標楷體"/>
        <family val="4"/>
        <charset val="136"/>
      </rPr>
      <t xml:space="preserve">順位
</t>
    </r>
    <r>
      <rPr>
        <sz val="11.5"/>
        <rFont val="Times New Roman"/>
        <family val="1"/>
      </rPr>
      <t>Rank</t>
    </r>
    <phoneticPr fontId="16" type="noConversion"/>
  </si>
  <si>
    <r>
      <rPr>
        <sz val="11.5"/>
        <rFont val="標楷體"/>
        <family val="4"/>
        <charset val="136"/>
      </rPr>
      <t>死亡原因</t>
    </r>
    <r>
      <rPr>
        <sz val="11.5"/>
        <rFont val="Times New Roman"/>
        <family val="1"/>
      </rPr>
      <t xml:space="preserve"> 
Cause of Death</t>
    </r>
    <phoneticPr fontId="16" type="noConversion"/>
  </si>
  <si>
    <r>
      <rPr>
        <sz val="11.5"/>
        <rFont val="標楷體"/>
        <family val="4"/>
        <charset val="136"/>
      </rPr>
      <t>民國</t>
    </r>
    <r>
      <rPr>
        <sz val="11.5"/>
        <rFont val="Times New Roman"/>
        <family val="1"/>
      </rPr>
      <t>108</t>
    </r>
    <r>
      <rPr>
        <sz val="11.5"/>
        <rFont val="標楷體"/>
        <family val="4"/>
        <charset val="136"/>
      </rPr>
      <t xml:space="preserve">年
</t>
    </r>
    <r>
      <rPr>
        <sz val="11.5"/>
        <rFont val="Times New Roman"/>
        <family val="1"/>
      </rPr>
      <t>2019</t>
    </r>
    <phoneticPr fontId="16" type="noConversion"/>
  </si>
  <si>
    <r>
      <rPr>
        <sz val="11.5"/>
        <rFont val="標楷體"/>
        <family val="4"/>
        <charset val="136"/>
      </rPr>
      <t xml:space="preserve">合計
</t>
    </r>
    <r>
      <rPr>
        <sz val="11.5"/>
        <rFont val="Times New Roman"/>
        <family val="1"/>
      </rPr>
      <t xml:space="preserve"> Total</t>
    </r>
    <phoneticPr fontId="16" type="noConversion"/>
  </si>
  <si>
    <r>
      <rPr>
        <sz val="11.5"/>
        <rFont val="標楷體"/>
        <family val="4"/>
        <charset val="136"/>
      </rPr>
      <t>男性</t>
    </r>
    <r>
      <rPr>
        <sz val="11.5"/>
        <rFont val="Times New Roman"/>
        <family val="1"/>
      </rPr>
      <t xml:space="preserve"> 
Male</t>
    </r>
    <phoneticPr fontId="16" type="noConversion"/>
  </si>
  <si>
    <r>
      <rPr>
        <sz val="11.5"/>
        <rFont val="標楷體"/>
        <family val="4"/>
        <charset val="136"/>
      </rPr>
      <t>女性</t>
    </r>
    <r>
      <rPr>
        <sz val="11.5"/>
        <rFont val="Times New Roman"/>
        <family val="1"/>
      </rPr>
      <t xml:space="preserve"> 
 Female</t>
    </r>
    <phoneticPr fontId="16" type="noConversion"/>
  </si>
  <si>
    <r>
      <rPr>
        <sz val="11.5"/>
        <rFont val="標楷體"/>
        <family val="4"/>
        <charset val="136"/>
      </rPr>
      <t>女性</t>
    </r>
    <r>
      <rPr>
        <sz val="11.5"/>
        <rFont val="Times New Roman"/>
        <family val="1"/>
      </rPr>
      <t xml:space="preserve"> 
 Female</t>
    </r>
    <phoneticPr fontId="16" type="noConversion"/>
  </si>
  <si>
    <r>
      <rPr>
        <sz val="11.5"/>
        <rFont val="標楷體"/>
        <family val="4"/>
        <charset val="136"/>
      </rPr>
      <t>潛在生命</t>
    </r>
    <r>
      <rPr>
        <sz val="11.5"/>
        <rFont val="Times New Roman"/>
        <family val="1"/>
      </rPr>
      <t xml:space="preserve"> 
</t>
    </r>
    <r>
      <rPr>
        <sz val="11.5"/>
        <rFont val="標楷體"/>
        <family val="4"/>
        <charset val="136"/>
      </rPr>
      <t>年數損失</t>
    </r>
    <phoneticPr fontId="16" type="noConversion"/>
  </si>
  <si>
    <r>
      <rPr>
        <sz val="11.5"/>
        <rFont val="標楷體"/>
        <family val="4"/>
        <charset val="136"/>
      </rPr>
      <t xml:space="preserve">平均生命
</t>
    </r>
    <r>
      <rPr>
        <sz val="11.5"/>
        <rFont val="Times New Roman"/>
        <family val="1"/>
      </rPr>
      <t xml:space="preserve"> </t>
    </r>
    <r>
      <rPr>
        <sz val="11.5"/>
        <rFont val="標楷體"/>
        <family val="4"/>
        <charset val="136"/>
      </rPr>
      <t>年數損失</t>
    </r>
    <phoneticPr fontId="16" type="noConversion"/>
  </si>
  <si>
    <r>
      <rPr>
        <sz val="11.5"/>
        <rFont val="標楷體"/>
        <family val="4"/>
        <charset val="136"/>
      </rPr>
      <t>潛在生命</t>
    </r>
    <r>
      <rPr>
        <sz val="11.5"/>
        <rFont val="Times New Roman"/>
        <family val="1"/>
      </rPr>
      <t xml:space="preserve"> 
</t>
    </r>
    <r>
      <rPr>
        <sz val="11.5"/>
        <rFont val="標楷體"/>
        <family val="4"/>
        <charset val="136"/>
      </rPr>
      <t>年數損失</t>
    </r>
    <phoneticPr fontId="16" type="noConversion"/>
  </si>
  <si>
    <r>
      <rPr>
        <sz val="11.5"/>
        <rFont val="標楷體"/>
        <family val="4"/>
        <charset val="136"/>
      </rPr>
      <t xml:space="preserve">平均生命
</t>
    </r>
    <r>
      <rPr>
        <sz val="11.5"/>
        <rFont val="Times New Roman"/>
        <family val="1"/>
      </rPr>
      <t xml:space="preserve"> </t>
    </r>
    <r>
      <rPr>
        <sz val="11.5"/>
        <rFont val="標楷體"/>
        <family val="4"/>
        <charset val="136"/>
      </rPr>
      <t>年數損失</t>
    </r>
    <phoneticPr fontId="16" type="noConversion"/>
  </si>
  <si>
    <r>
      <rPr>
        <sz val="11.5"/>
        <rFont val="標楷體"/>
        <family val="4"/>
        <charset val="136"/>
      </rPr>
      <t>潛在生命</t>
    </r>
    <r>
      <rPr>
        <sz val="11.5"/>
        <rFont val="Times New Roman"/>
        <family val="1"/>
      </rPr>
      <t xml:space="preserve"> 
</t>
    </r>
    <r>
      <rPr>
        <sz val="11.5"/>
        <rFont val="標楷體"/>
        <family val="4"/>
        <charset val="136"/>
      </rPr>
      <t>年數損失</t>
    </r>
    <phoneticPr fontId="16" type="noConversion"/>
  </si>
  <si>
    <r>
      <rPr>
        <sz val="12"/>
        <rFont val="標楷體"/>
        <family val="4"/>
        <charset val="136"/>
      </rPr>
      <t xml:space="preserve">所有死亡原因
</t>
    </r>
    <r>
      <rPr>
        <sz val="12"/>
        <rFont val="Times New Roman"/>
        <family val="1"/>
      </rPr>
      <t>All Cancer Cause of Death</t>
    </r>
    <phoneticPr fontId="16" type="noConversion"/>
  </si>
  <si>
    <r>
      <rPr>
        <sz val="12"/>
        <rFont val="標楷體"/>
        <family val="4"/>
        <charset val="136"/>
      </rPr>
      <t xml:space="preserve">心臟疾病（高血壓性疾病除外）
</t>
    </r>
    <r>
      <rPr>
        <sz val="12"/>
        <rFont val="Times New Roman"/>
        <family val="1"/>
      </rPr>
      <t>Diseases of heart (except hypertensive diseases)</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</si>
  <si>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</si>
  <si>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慢性下呼吸道疾病
</t>
    </r>
    <r>
      <rPr>
        <sz val="12"/>
        <rFont val="Times New Roman"/>
        <family val="1"/>
      </rPr>
      <t>Chronic lower respiratory diseases</t>
    </r>
    <phoneticPr fontId="16" type="noConversion"/>
  </si>
  <si>
    <r>
      <rPr>
        <sz val="16"/>
        <rFont val="標楷體"/>
        <family val="4"/>
        <charset val="136"/>
      </rPr>
      <t>表</t>
    </r>
    <r>
      <rPr>
        <sz val="16"/>
        <rFont val="Times New Roman"/>
        <family val="1"/>
      </rPr>
      <t xml:space="preserve">61 </t>
    </r>
    <r>
      <rPr>
        <sz val="16"/>
        <rFont val="標楷體"/>
        <family val="4"/>
        <charset val="136"/>
      </rPr>
      <t>蓄意自我傷害（自殺）傷死亡</t>
    </r>
    <phoneticPr fontId="16" type="noConversion"/>
  </si>
  <si>
    <r>
      <rPr>
        <sz val="16"/>
        <rFont val="標楷體"/>
        <family val="4"/>
        <charset val="136"/>
      </rPr>
      <t>人數－按婚姻別、性別及死因分類分</t>
    </r>
    <phoneticPr fontId="16" type="noConversion"/>
  </si>
  <si>
    <r>
      <rPr>
        <sz val="10"/>
        <rFont val="標楷體"/>
        <family val="4"/>
        <charset val="136"/>
      </rPr>
      <t>單位</t>
    </r>
    <r>
      <rPr>
        <sz val="10"/>
        <rFont val="Times New Roman"/>
        <family val="1"/>
      </rPr>
      <t>:</t>
    </r>
    <r>
      <rPr>
        <sz val="10"/>
        <rFont val="標楷體"/>
        <family val="4"/>
        <charset val="136"/>
      </rPr>
      <t>人</t>
    </r>
    <phoneticPr fontId="16"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</si>
  <si>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</si>
  <si>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以固體或液體物質
</t>
    </r>
    <r>
      <rPr>
        <sz val="11"/>
        <rFont val="Times New Roman"/>
        <family val="1"/>
      </rPr>
      <t>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</si>
  <si>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</si>
  <si>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吊死、勒死和窒息
</t>
    </r>
    <r>
      <rPr>
        <sz val="11"/>
        <rFont val="Times New Roman"/>
        <family val="1"/>
      </rPr>
      <t>Intentional self-harm injury by hanging, strangulation and suffocation</t>
    </r>
    <phoneticPr fontId="16" type="noConversion"/>
  </si>
  <si>
    <r>
      <rPr>
        <sz val="11"/>
        <rFont val="標楷體"/>
        <family val="4"/>
        <charset val="136"/>
      </rPr>
      <t xml:space="preserve">溺水
</t>
    </r>
    <r>
      <rPr>
        <sz val="11"/>
        <rFont val="Times New Roman"/>
        <family val="1"/>
      </rPr>
      <t>Intentional self-harm injury by submersion (drowning)</t>
    </r>
    <phoneticPr fontId="16" type="noConversion"/>
  </si>
  <si>
    <r>
      <rPr>
        <sz val="11"/>
        <rFont val="標楷體"/>
        <family val="4"/>
        <charset val="136"/>
      </rPr>
      <t xml:space="preserve">鎗砲及爆炸物
</t>
    </r>
    <r>
      <rPr>
        <sz val="11"/>
        <rFont val="Times New Roman"/>
        <family val="1"/>
      </rPr>
      <t>Intentional self-harm injury by firearms, air guns and explosives</t>
    </r>
    <phoneticPr fontId="16" type="noConversion"/>
  </si>
  <si>
    <r>
      <rPr>
        <sz val="11"/>
        <rFont val="標楷體"/>
        <family val="4"/>
        <charset val="136"/>
      </rPr>
      <t xml:space="preserve">切穿工具
</t>
    </r>
    <r>
      <rPr>
        <sz val="11"/>
        <rFont val="Times New Roman"/>
        <family val="1"/>
      </rPr>
      <t>Intentional self-harm injury by cutting and piercing instruments</t>
    </r>
    <phoneticPr fontId="16" type="noConversion"/>
  </si>
  <si>
    <r>
      <rPr>
        <sz val="11"/>
        <rFont val="標楷體"/>
        <family val="4"/>
        <charset val="136"/>
      </rPr>
      <t xml:space="preserve">由高處跳下
</t>
    </r>
    <r>
      <rPr>
        <sz val="11"/>
        <rFont val="Times New Roman"/>
        <family val="1"/>
      </rPr>
      <t>Intentional self-harm injuries by jumping from high place</t>
    </r>
    <phoneticPr fontId="16" type="noConversion"/>
  </si>
  <si>
    <r>
      <rPr>
        <sz val="11"/>
        <rFont val="標楷體"/>
        <family val="4"/>
        <charset val="136"/>
      </rPr>
      <t xml:space="preserve">其他
</t>
    </r>
    <r>
      <rPr>
        <sz val="11"/>
        <rFont val="Times New Roman"/>
        <family val="1"/>
      </rPr>
      <t>Other</t>
    </r>
    <phoneticPr fontId="16" type="noConversion"/>
  </si>
  <si>
    <r>
      <rPr>
        <b/>
        <sz val="12"/>
        <rFont val="標楷體"/>
        <family val="4"/>
        <charset val="136"/>
      </rPr>
      <t>總</t>
    </r>
    <r>
      <rPr>
        <b/>
        <sz val="12"/>
        <rFont val="Times New Roman"/>
        <family val="1"/>
      </rPr>
      <t xml:space="preserve">    </t>
    </r>
    <r>
      <rPr>
        <b/>
        <sz val="12"/>
        <rFont val="標楷體"/>
        <family val="4"/>
        <charset val="136"/>
      </rPr>
      <t xml:space="preserve">計
</t>
    </r>
    <r>
      <rPr>
        <b/>
        <sz val="12"/>
        <rFont val="Times New Roman"/>
        <family val="1"/>
      </rPr>
      <t>Total</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</si>
  <si>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</si>
  <si>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已</t>
    </r>
    <r>
      <rPr>
        <sz val="12"/>
        <rFont val="Times New Roman"/>
        <family val="1"/>
      </rPr>
      <t xml:space="preserve"> </t>
    </r>
    <r>
      <rPr>
        <sz val="12"/>
        <rFont val="標楷體"/>
        <family val="4"/>
        <charset val="136"/>
      </rPr>
      <t xml:space="preserve">婚
</t>
    </r>
    <r>
      <rPr>
        <sz val="12"/>
        <rFont val="Times New Roman"/>
        <family val="1"/>
      </rPr>
      <t>Married</t>
    </r>
    <phoneticPr fontId="16" type="noConversion"/>
  </si>
  <si>
    <r>
      <rPr>
        <sz val="12"/>
        <rFont val="標楷體"/>
        <family val="4"/>
        <charset val="136"/>
      </rPr>
      <t>離</t>
    </r>
    <r>
      <rPr>
        <sz val="12"/>
        <rFont val="Times New Roman"/>
        <family val="1"/>
      </rPr>
      <t xml:space="preserve"> </t>
    </r>
    <r>
      <rPr>
        <sz val="12"/>
        <rFont val="標楷體"/>
        <family val="4"/>
        <charset val="136"/>
      </rPr>
      <t xml:space="preserve">婚
</t>
    </r>
    <r>
      <rPr>
        <sz val="12"/>
        <rFont val="Times New Roman"/>
        <family val="1"/>
      </rPr>
      <t>Divorced</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</si>
  <si>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</si>
  <si>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sz val="12"/>
        <rFont val="標楷體"/>
        <family val="4"/>
        <charset val="136"/>
      </rPr>
      <t>不</t>
    </r>
    <r>
      <rPr>
        <sz val="12"/>
        <rFont val="Times New Roman"/>
        <family val="1"/>
      </rPr>
      <t xml:space="preserve"> </t>
    </r>
    <r>
      <rPr>
        <sz val="12"/>
        <rFont val="標楷體"/>
        <family val="4"/>
        <charset val="136"/>
      </rPr>
      <t xml:space="preserve">詳
</t>
    </r>
    <r>
      <rPr>
        <sz val="12"/>
        <rFont val="Times New Roman"/>
        <family val="1"/>
      </rPr>
      <t>Unknown</t>
    </r>
    <phoneticPr fontId="16" type="noConversion"/>
  </si>
  <si>
    <r>
      <rPr>
        <b/>
        <sz val="12"/>
        <rFont val="標楷體"/>
        <family val="4"/>
        <charset val="136"/>
      </rPr>
      <t>男</t>
    </r>
    <r>
      <rPr>
        <b/>
        <sz val="12"/>
        <rFont val="Times New Roman"/>
        <family val="1"/>
      </rPr>
      <t xml:space="preserve">  </t>
    </r>
    <r>
      <rPr>
        <b/>
        <sz val="12"/>
        <rFont val="標楷體"/>
        <family val="4"/>
        <charset val="136"/>
      </rPr>
      <t xml:space="preserve">性
</t>
    </r>
    <r>
      <rPr>
        <b/>
        <sz val="12"/>
        <rFont val="Times New Roman"/>
        <family val="1"/>
      </rPr>
      <t>Male</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</si>
  <si>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</si>
  <si>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離</t>
    </r>
    <r>
      <rPr>
        <sz val="12"/>
        <rFont val="Times New Roman"/>
        <family val="1"/>
      </rPr>
      <t xml:space="preserve"> </t>
    </r>
    <r>
      <rPr>
        <sz val="12"/>
        <rFont val="標楷體"/>
        <family val="4"/>
        <charset val="136"/>
      </rPr>
      <t xml:space="preserve">婚
</t>
    </r>
    <r>
      <rPr>
        <sz val="12"/>
        <rFont val="Times New Roman"/>
        <family val="1"/>
      </rPr>
      <t>Divorced</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</si>
  <si>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</si>
  <si>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b/>
        <sz val="12"/>
        <rFont val="標楷體"/>
        <family val="4"/>
        <charset val="136"/>
      </rPr>
      <t>女</t>
    </r>
    <r>
      <rPr>
        <b/>
        <sz val="12"/>
        <rFont val="Times New Roman"/>
        <family val="1"/>
      </rPr>
      <t xml:space="preserve">  </t>
    </r>
    <r>
      <rPr>
        <b/>
        <sz val="12"/>
        <rFont val="標楷體"/>
        <family val="4"/>
        <charset val="136"/>
      </rPr>
      <t xml:space="preserve">性
</t>
    </r>
    <r>
      <rPr>
        <b/>
        <sz val="12"/>
        <rFont val="Times New Roman"/>
        <family val="1"/>
      </rPr>
      <t>Female</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</si>
  <si>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</si>
  <si>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離</t>
    </r>
    <r>
      <rPr>
        <sz val="12"/>
        <rFont val="Times New Roman"/>
        <family val="1"/>
      </rPr>
      <t xml:space="preserve"> </t>
    </r>
    <r>
      <rPr>
        <sz val="12"/>
        <rFont val="標楷體"/>
        <family val="4"/>
        <charset val="136"/>
      </rPr>
      <t xml:space="preserve">婚
</t>
    </r>
    <r>
      <rPr>
        <sz val="12"/>
        <rFont val="Times New Roman"/>
        <family val="1"/>
      </rPr>
      <t>Divorced</t>
    </r>
    <phoneticPr fontId="16" type="noConversion"/>
  </si>
  <si>
    <r>
      <rPr>
        <sz val="16"/>
        <rFont val="標楷體"/>
        <family val="4"/>
        <charset val="136"/>
      </rPr>
      <t>表</t>
    </r>
    <r>
      <rPr>
        <sz val="16"/>
        <rFont val="Times New Roman"/>
        <family val="1"/>
      </rPr>
      <t xml:space="preserve">60 </t>
    </r>
    <r>
      <rPr>
        <sz val="16"/>
        <rFont val="標楷體"/>
        <family val="4"/>
        <charset val="136"/>
      </rPr>
      <t>蓄意自我傷害（自殺）死亡人數</t>
    </r>
    <phoneticPr fontId="16" type="noConversion"/>
  </si>
  <si>
    <r>
      <t>-</t>
    </r>
    <r>
      <rPr>
        <sz val="16"/>
        <rFont val="標楷體"/>
        <family val="4"/>
        <charset val="136"/>
      </rPr>
      <t>按月份別、死因分類分</t>
    </r>
    <phoneticPr fontId="16" type="noConversion"/>
  </si>
  <si>
    <r>
      <rPr>
        <sz val="12"/>
        <rFont val="標楷體"/>
        <family val="4"/>
        <charset val="136"/>
      </rPr>
      <t>民國</t>
    </r>
    <r>
      <rPr>
        <sz val="12"/>
        <rFont val="Times New Roman"/>
        <family val="1"/>
      </rPr>
      <t/>
    </r>
    <phoneticPr fontId="16" type="noConversion"/>
  </si>
  <si>
    <r>
      <rPr>
        <sz val="10"/>
        <rFont val="標楷體"/>
        <family val="4"/>
        <charset val="136"/>
      </rPr>
      <t>單位</t>
    </r>
    <r>
      <rPr>
        <sz val="10"/>
        <rFont val="Times New Roman"/>
        <family val="1"/>
      </rPr>
      <t>:</t>
    </r>
    <r>
      <rPr>
        <sz val="10"/>
        <rFont val="標楷體"/>
        <family val="4"/>
        <charset val="136"/>
      </rPr>
      <t>人</t>
    </r>
    <phoneticPr fontId="16"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</si>
  <si>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</si>
  <si>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以固體或液體物質
</t>
    </r>
    <r>
      <rPr>
        <sz val="11"/>
        <rFont val="Times New Roman"/>
        <family val="1"/>
      </rPr>
      <t>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</si>
  <si>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</si>
  <si>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吊死、勒死和窒息
</t>
    </r>
    <r>
      <rPr>
        <sz val="11"/>
        <rFont val="Times New Roman"/>
        <family val="1"/>
      </rPr>
      <t>Intentional self-harm injury by hanging, strangulation and suffocation</t>
    </r>
    <phoneticPr fontId="16" type="noConversion"/>
  </si>
  <si>
    <r>
      <rPr>
        <sz val="11"/>
        <rFont val="標楷體"/>
        <family val="4"/>
        <charset val="136"/>
      </rPr>
      <t xml:space="preserve">溺水
</t>
    </r>
    <r>
      <rPr>
        <sz val="11"/>
        <rFont val="Times New Roman"/>
        <family val="1"/>
      </rPr>
      <t>Intentional self-harm injury by submersion (drowning)</t>
    </r>
    <phoneticPr fontId="16" type="noConversion"/>
  </si>
  <si>
    <r>
      <rPr>
        <sz val="11"/>
        <rFont val="標楷體"/>
        <family val="4"/>
        <charset val="136"/>
      </rPr>
      <t xml:space="preserve">鎗砲及爆炸物
</t>
    </r>
    <r>
      <rPr>
        <sz val="11"/>
        <rFont val="Times New Roman"/>
        <family val="1"/>
      </rPr>
      <t>Intentional self-harm injury by firearms, air guns and explosives</t>
    </r>
    <phoneticPr fontId="16" type="noConversion"/>
  </si>
  <si>
    <r>
      <rPr>
        <sz val="11"/>
        <rFont val="標楷體"/>
        <family val="4"/>
        <charset val="136"/>
      </rPr>
      <t xml:space="preserve">切穿工具
</t>
    </r>
    <r>
      <rPr>
        <sz val="11"/>
        <rFont val="Times New Roman"/>
        <family val="1"/>
      </rPr>
      <t>Intentional self-harm injury by cutting and piercing instruments</t>
    </r>
    <phoneticPr fontId="16" type="noConversion"/>
  </si>
  <si>
    <r>
      <rPr>
        <sz val="11"/>
        <rFont val="標楷體"/>
        <family val="4"/>
        <charset val="136"/>
      </rPr>
      <t xml:space="preserve">由高處跳下
</t>
    </r>
    <r>
      <rPr>
        <sz val="11"/>
        <rFont val="Times New Roman"/>
        <family val="1"/>
      </rPr>
      <t>Intentional self-harm injuries by jumping from high place</t>
    </r>
    <phoneticPr fontId="16" type="noConversion"/>
  </si>
  <si>
    <r>
      <rPr>
        <sz val="11"/>
        <rFont val="標楷體"/>
        <family val="4"/>
        <charset val="136"/>
      </rPr>
      <t xml:space="preserve">其他
</t>
    </r>
    <r>
      <rPr>
        <sz val="11"/>
        <rFont val="Times New Roman"/>
        <family val="1"/>
      </rPr>
      <t>Other</t>
    </r>
    <phoneticPr fontId="16" type="noConversion"/>
  </si>
  <si>
    <r>
      <rPr>
        <sz val="14"/>
        <rFont val="標楷體"/>
        <family val="4"/>
        <charset val="136"/>
      </rPr>
      <t>總</t>
    </r>
    <r>
      <rPr>
        <sz val="14"/>
        <rFont val="Times New Roman"/>
        <family val="1"/>
      </rPr>
      <t xml:space="preserve">   </t>
    </r>
    <r>
      <rPr>
        <sz val="14"/>
        <rFont val="標楷體"/>
        <family val="4"/>
        <charset val="136"/>
      </rPr>
      <t>計</t>
    </r>
    <r>
      <rPr>
        <sz val="14"/>
        <rFont val="Times New Roman"/>
        <family val="1"/>
      </rPr>
      <t xml:space="preserve"> 
Total</t>
    </r>
    <phoneticPr fontId="16" type="noConversion"/>
  </si>
  <si>
    <r>
      <rPr>
        <sz val="14"/>
        <rFont val="標楷體"/>
        <family val="4"/>
        <charset val="136"/>
      </rPr>
      <t>一月</t>
    </r>
    <r>
      <rPr>
        <sz val="14"/>
        <rFont val="Times New Roman"/>
        <family val="1"/>
      </rPr>
      <t xml:space="preserve">               
Jan.              </t>
    </r>
    <phoneticPr fontId="16" type="noConversion"/>
  </si>
  <si>
    <r>
      <rPr>
        <sz val="14"/>
        <rFont val="標楷體"/>
        <family val="4"/>
        <charset val="136"/>
      </rPr>
      <t>二月</t>
    </r>
    <r>
      <rPr>
        <sz val="14"/>
        <rFont val="Times New Roman"/>
        <family val="1"/>
      </rPr>
      <t xml:space="preserve">              
Feb.               </t>
    </r>
    <phoneticPr fontId="16" type="noConversion"/>
  </si>
  <si>
    <r>
      <rPr>
        <sz val="14"/>
        <rFont val="標楷體"/>
        <family val="4"/>
        <charset val="136"/>
      </rPr>
      <t>三月</t>
    </r>
    <r>
      <rPr>
        <sz val="14"/>
        <rFont val="Times New Roman"/>
        <family val="1"/>
      </rPr>
      <t xml:space="preserve">                            
Mar.</t>
    </r>
    <phoneticPr fontId="16" type="noConversion"/>
  </si>
  <si>
    <r>
      <rPr>
        <sz val="14"/>
        <rFont val="標楷體"/>
        <family val="4"/>
        <charset val="136"/>
      </rPr>
      <t>四月</t>
    </r>
    <r>
      <rPr>
        <sz val="14"/>
        <rFont val="Times New Roman"/>
        <family val="1"/>
      </rPr>
      <t xml:space="preserve">                      
Apr.</t>
    </r>
    <phoneticPr fontId="16" type="noConversion"/>
  </si>
  <si>
    <r>
      <rPr>
        <sz val="14"/>
        <rFont val="標楷體"/>
        <family val="4"/>
        <charset val="136"/>
      </rPr>
      <t>五月</t>
    </r>
    <r>
      <rPr>
        <sz val="14"/>
        <rFont val="Times New Roman"/>
        <family val="1"/>
      </rPr>
      <t xml:space="preserve">                      
May.</t>
    </r>
    <phoneticPr fontId="16" type="noConversion"/>
  </si>
  <si>
    <r>
      <rPr>
        <sz val="14"/>
        <rFont val="標楷體"/>
        <family val="4"/>
        <charset val="136"/>
      </rPr>
      <t>六月</t>
    </r>
    <r>
      <rPr>
        <sz val="14"/>
        <rFont val="Times New Roman"/>
        <family val="1"/>
      </rPr>
      <t xml:space="preserve">                      
Jun.</t>
    </r>
    <phoneticPr fontId="16" type="noConversion"/>
  </si>
  <si>
    <r>
      <rPr>
        <sz val="14"/>
        <rFont val="標楷體"/>
        <family val="4"/>
        <charset val="136"/>
      </rPr>
      <t>七月</t>
    </r>
    <r>
      <rPr>
        <sz val="14"/>
        <rFont val="Times New Roman"/>
        <family val="1"/>
      </rPr>
      <t xml:space="preserve">                           
July</t>
    </r>
    <phoneticPr fontId="16" type="noConversion"/>
  </si>
  <si>
    <r>
      <rPr>
        <sz val="14"/>
        <rFont val="標楷體"/>
        <family val="4"/>
        <charset val="136"/>
      </rPr>
      <t>八月</t>
    </r>
    <r>
      <rPr>
        <sz val="14"/>
        <rFont val="Times New Roman"/>
        <family val="1"/>
      </rPr>
      <t xml:space="preserve">            
Aug.       </t>
    </r>
    <phoneticPr fontId="16" type="noConversion"/>
  </si>
  <si>
    <r>
      <rPr>
        <sz val="14"/>
        <rFont val="標楷體"/>
        <family val="4"/>
        <charset val="136"/>
      </rPr>
      <t>九月</t>
    </r>
    <r>
      <rPr>
        <sz val="14"/>
        <rFont val="Times New Roman"/>
        <family val="1"/>
      </rPr>
      <t xml:space="preserve">             
Sep.            </t>
    </r>
    <phoneticPr fontId="16" type="noConversion"/>
  </si>
  <si>
    <r>
      <rPr>
        <sz val="14"/>
        <rFont val="標楷體"/>
        <family val="4"/>
        <charset val="136"/>
      </rPr>
      <t>十月</t>
    </r>
    <r>
      <rPr>
        <sz val="14"/>
        <rFont val="Times New Roman"/>
        <family val="1"/>
      </rPr>
      <t xml:space="preserve">                         
Oct.         </t>
    </r>
    <phoneticPr fontId="16" type="noConversion"/>
  </si>
  <si>
    <r>
      <rPr>
        <sz val="14"/>
        <rFont val="標楷體"/>
        <family val="4"/>
        <charset val="136"/>
      </rPr>
      <t>十一月</t>
    </r>
    <r>
      <rPr>
        <sz val="14"/>
        <rFont val="Times New Roman"/>
        <family val="1"/>
      </rPr>
      <t xml:space="preserve">                           
Nov.</t>
    </r>
    <phoneticPr fontId="16" type="noConversion"/>
  </si>
  <si>
    <r>
      <rPr>
        <sz val="14"/>
        <rFont val="標楷體"/>
        <family val="4"/>
        <charset val="136"/>
      </rPr>
      <t>十二月</t>
    </r>
    <r>
      <rPr>
        <sz val="14"/>
        <rFont val="Times New Roman"/>
        <family val="1"/>
      </rPr>
      <t xml:space="preserve">                 
Dec.          </t>
    </r>
    <phoneticPr fontId="16" type="noConversion"/>
  </si>
  <si>
    <r>
      <rPr>
        <sz val="16"/>
        <rFont val="標楷體"/>
        <family val="4"/>
        <charset val="136"/>
      </rPr>
      <t>表</t>
    </r>
    <r>
      <rPr>
        <sz val="16"/>
        <rFont val="Times New Roman"/>
        <family val="1"/>
      </rPr>
      <t xml:space="preserve">59 </t>
    </r>
    <r>
      <rPr>
        <sz val="16"/>
        <rFont val="標楷體"/>
        <family val="4"/>
        <charset val="136"/>
      </rPr>
      <t>蓄意自我傷害（自殺）死亡人數</t>
    </r>
    <phoneticPr fontId="16" type="noConversion"/>
  </si>
  <si>
    <r>
      <rPr>
        <sz val="16"/>
        <rFont val="標楷體"/>
        <family val="4"/>
        <charset val="136"/>
      </rPr>
      <t>、死亡率－按縣市、死因分類分</t>
    </r>
    <phoneticPr fontId="16" type="noConversion"/>
  </si>
  <si>
    <r>
      <rPr>
        <sz val="10"/>
        <rFont val="標楷體"/>
        <family val="4"/>
        <charset val="136"/>
      </rPr>
      <t>單位</t>
    </r>
    <r>
      <rPr>
        <sz val="10"/>
        <rFont val="Times New Roman"/>
        <family val="1"/>
      </rPr>
      <t>:</t>
    </r>
    <r>
      <rPr>
        <sz val="10"/>
        <rFont val="標楷體"/>
        <family val="4"/>
        <charset val="136"/>
      </rPr>
      <t>人、每十萬人口</t>
    </r>
    <phoneticPr fontId="16"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</si>
  <si>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</si>
  <si>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以固體或液體物質
</t>
    </r>
    <r>
      <rPr>
        <sz val="11"/>
        <rFont val="Times New Roman"/>
        <family val="1"/>
      </rPr>
      <t xml:space="preserve"> 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</si>
  <si>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</si>
  <si>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吊死、勒死及窒息
</t>
    </r>
    <r>
      <rPr>
        <sz val="11"/>
        <rFont val="Times New Roman"/>
        <family val="1"/>
      </rPr>
      <t>Intentional self-harm injury by hanging, strangulation and suffocation</t>
    </r>
    <phoneticPr fontId="16" type="noConversion"/>
  </si>
  <si>
    <r>
      <rPr>
        <sz val="11"/>
        <rFont val="標楷體"/>
        <family val="4"/>
        <charset val="136"/>
      </rPr>
      <t xml:space="preserve">溺水
</t>
    </r>
    <r>
      <rPr>
        <sz val="11"/>
        <rFont val="Times New Roman"/>
        <family val="1"/>
      </rPr>
      <t>Intentional self-harm injury by submersion (drowning)</t>
    </r>
    <phoneticPr fontId="16" type="noConversion"/>
  </si>
  <si>
    <r>
      <rPr>
        <sz val="11"/>
        <rFont val="標楷體"/>
        <family val="4"/>
        <charset val="136"/>
      </rPr>
      <t xml:space="preserve">鎗砲及爆炸物
</t>
    </r>
    <r>
      <rPr>
        <sz val="11"/>
        <rFont val="Times New Roman"/>
        <family val="1"/>
      </rPr>
      <t>Intentional self-harm injury by firearms, air guns and explosives</t>
    </r>
    <phoneticPr fontId="16" type="noConversion"/>
  </si>
  <si>
    <r>
      <rPr>
        <sz val="11"/>
        <rFont val="標楷體"/>
        <family val="4"/>
        <charset val="136"/>
      </rPr>
      <t xml:space="preserve">切穿工具
</t>
    </r>
    <r>
      <rPr>
        <sz val="11"/>
        <rFont val="Times New Roman"/>
        <family val="1"/>
      </rPr>
      <t>Intentional self-harm injury by cutting and piercing instruments</t>
    </r>
    <phoneticPr fontId="16" type="noConversion"/>
  </si>
  <si>
    <r>
      <rPr>
        <sz val="11"/>
        <rFont val="標楷體"/>
        <family val="4"/>
        <charset val="136"/>
      </rPr>
      <t xml:space="preserve">由高處跳下
</t>
    </r>
    <r>
      <rPr>
        <sz val="11"/>
        <rFont val="Times New Roman"/>
        <family val="1"/>
      </rPr>
      <t>Intentional self-harm injuries by jumping from high place</t>
    </r>
    <phoneticPr fontId="16" type="noConversion"/>
  </si>
  <si>
    <r>
      <rPr>
        <sz val="11"/>
        <rFont val="標楷體"/>
        <family val="4"/>
        <charset val="136"/>
      </rPr>
      <t xml:space="preserve">其他
</t>
    </r>
    <r>
      <rPr>
        <sz val="11"/>
        <rFont val="Times New Roman"/>
        <family val="1"/>
      </rPr>
      <t>Other</t>
    </r>
    <phoneticPr fontId="16" type="noConversion"/>
  </si>
  <si>
    <r>
      <rPr>
        <sz val="11"/>
        <rFont val="標楷體"/>
        <family val="4"/>
        <charset val="136"/>
      </rPr>
      <t xml:space="preserve">死亡人數
</t>
    </r>
    <r>
      <rPr>
        <sz val="11"/>
        <rFont val="Times New Roman"/>
        <family val="1"/>
      </rPr>
      <t>No. of Deaths</t>
    </r>
    <phoneticPr fontId="9" type="noConversion"/>
  </si>
  <si>
    <r>
      <rPr>
        <sz val="11"/>
        <rFont val="標楷體"/>
        <family val="4"/>
        <charset val="136"/>
      </rPr>
      <t xml:space="preserve">死亡率
</t>
    </r>
    <r>
      <rPr>
        <sz val="11"/>
        <rFont val="Times New Roman"/>
        <family val="1"/>
      </rPr>
      <t>Death Rate</t>
    </r>
    <phoneticPr fontId="16" type="noConversion"/>
  </si>
  <si>
    <r>
      <rPr>
        <sz val="11"/>
        <rFont val="標楷體"/>
        <family val="4"/>
        <charset val="136"/>
      </rPr>
      <t xml:space="preserve">死亡率
</t>
    </r>
    <r>
      <rPr>
        <sz val="11"/>
        <rFont val="Times New Roman"/>
        <family val="1"/>
      </rPr>
      <t>Death Rate</t>
    </r>
    <phoneticPr fontId="16" type="noConversion"/>
  </si>
  <si>
    <r>
      <rPr>
        <sz val="11"/>
        <rFont val="標楷體"/>
        <family val="4"/>
        <charset val="136"/>
      </rPr>
      <t xml:space="preserve">死亡人數
</t>
    </r>
    <r>
      <rPr>
        <sz val="11"/>
        <rFont val="Times New Roman"/>
        <family val="1"/>
      </rPr>
      <t>No. of Deaths</t>
    </r>
    <phoneticPr fontId="9" type="noConversion"/>
  </si>
  <si>
    <r>
      <rPr>
        <sz val="12"/>
        <rFont val="標楷體"/>
        <family val="4"/>
        <charset val="136"/>
      </rPr>
      <t xml:space="preserve">新北市
</t>
    </r>
    <r>
      <rPr>
        <sz val="12"/>
        <rFont val="Times New Roman"/>
        <family val="1"/>
      </rPr>
      <t>New Taipei City</t>
    </r>
    <phoneticPr fontId="16" type="noConversion"/>
  </si>
  <si>
    <r>
      <rPr>
        <sz val="12"/>
        <rFont val="標楷體"/>
        <family val="4"/>
        <charset val="136"/>
      </rPr>
      <t xml:space="preserve">桃園市
</t>
    </r>
    <r>
      <rPr>
        <sz val="12"/>
        <rFont val="Times New Roman"/>
        <family val="1"/>
      </rPr>
      <t>Taoyuan City</t>
    </r>
    <phoneticPr fontId="16" type="noConversion"/>
  </si>
  <si>
    <r>
      <rPr>
        <sz val="12"/>
        <rFont val="標楷體"/>
        <family val="4"/>
        <charset val="136"/>
      </rPr>
      <t xml:space="preserve">嘉義縣
</t>
    </r>
    <r>
      <rPr>
        <sz val="12"/>
        <rFont val="Times New Roman"/>
        <family val="1"/>
      </rPr>
      <t>Chiayi County</t>
    </r>
    <phoneticPr fontId="16" type="noConversion"/>
  </si>
  <si>
    <r>
      <rPr>
        <sz val="16"/>
        <rFont val="標楷體"/>
        <family val="4"/>
        <charset val="136"/>
      </rPr>
      <t>表</t>
    </r>
    <r>
      <rPr>
        <sz val="16"/>
        <rFont val="Times New Roman"/>
        <family val="1"/>
      </rPr>
      <t xml:space="preserve">58 </t>
    </r>
    <r>
      <rPr>
        <sz val="16"/>
        <rFont val="標楷體"/>
        <family val="4"/>
        <charset val="136"/>
      </rPr>
      <t>蓄意自我傷害（自殺）死亡人數、</t>
    </r>
    <phoneticPr fontId="16" type="noConversion"/>
  </si>
  <si>
    <r>
      <rPr>
        <sz val="16"/>
        <rFont val="標楷體"/>
        <family val="4"/>
        <charset val="136"/>
      </rPr>
      <t>死亡率－按</t>
    </r>
    <r>
      <rPr>
        <sz val="16"/>
        <rFont val="Times New Roman"/>
        <family val="1"/>
      </rPr>
      <t xml:space="preserve"> 5 </t>
    </r>
    <r>
      <rPr>
        <sz val="16"/>
        <rFont val="標楷體"/>
        <family val="4"/>
        <charset val="136"/>
      </rPr>
      <t>歲年齡組、死因分類及性別分</t>
    </r>
    <phoneticPr fontId="16" type="noConversion"/>
  </si>
  <si>
    <r>
      <rPr>
        <sz val="16"/>
        <rFont val="標楷體"/>
        <family val="4"/>
        <charset val="136"/>
      </rPr>
      <t>表</t>
    </r>
    <r>
      <rPr>
        <sz val="16"/>
        <rFont val="Times New Roman"/>
        <family val="1"/>
      </rPr>
      <t xml:space="preserve">58 </t>
    </r>
    <r>
      <rPr>
        <sz val="16"/>
        <rFont val="標楷體"/>
        <family val="4"/>
        <charset val="136"/>
      </rPr>
      <t>自殺及自傷死亡人數、</t>
    </r>
    <phoneticPr fontId="16" type="noConversion"/>
  </si>
  <si>
    <r>
      <rPr>
        <sz val="16"/>
        <rFont val="標楷體"/>
        <family val="4"/>
        <charset val="136"/>
      </rPr>
      <t>死亡率－按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</si>
  <si>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</si>
  <si>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人、每十萬人口</t>
    </r>
    <phoneticPr fontId="16" type="noConversion"/>
  </si>
  <si>
    <r>
      <rPr>
        <sz val="11"/>
        <rFont val="標楷體"/>
        <family val="4"/>
        <charset val="136"/>
      </rPr>
      <t xml:space="preserve">以固體或液體物質
</t>
    </r>
    <r>
      <rPr>
        <sz val="11"/>
        <rFont val="Times New Roman"/>
        <family val="1"/>
      </rPr>
      <t xml:space="preserve"> Intentional self-harm poisoning by solid or liquid substances</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</si>
  <si>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</si>
  <si>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吊死、勒死及窒息
</t>
    </r>
    <r>
      <rPr>
        <sz val="11"/>
        <rFont val="Times New Roman"/>
        <family val="1"/>
      </rPr>
      <t>Intentional self-harm injury by hanging, strangulation and suffocation</t>
    </r>
    <phoneticPr fontId="16" type="noConversion"/>
  </si>
  <si>
    <r>
      <rPr>
        <sz val="11"/>
        <rFont val="標楷體"/>
        <family val="4"/>
        <charset val="136"/>
      </rPr>
      <t xml:space="preserve">男性合計
</t>
    </r>
    <r>
      <rPr>
        <sz val="11"/>
        <rFont val="Times New Roman"/>
        <family val="1"/>
      </rPr>
      <t>Total(male)</t>
    </r>
    <phoneticPr fontId="16" type="noConversion"/>
  </si>
  <si>
    <r>
      <rPr>
        <sz val="11"/>
        <rFont val="標楷體"/>
        <family val="4"/>
        <charset val="136"/>
      </rPr>
      <t xml:space="preserve">吊死、勒死及窒息
</t>
    </r>
    <r>
      <rPr>
        <sz val="11"/>
        <rFont val="Times New Roman"/>
        <family val="1"/>
      </rPr>
      <t>Intentional self-harm injury by hanging, strangulation and suffocation</t>
    </r>
    <phoneticPr fontId="16" type="noConversion"/>
  </si>
  <si>
    <r>
      <rPr>
        <sz val="11"/>
        <rFont val="標楷體"/>
        <family val="4"/>
        <charset val="136"/>
      </rPr>
      <t xml:space="preserve">女性合計
</t>
    </r>
    <r>
      <rPr>
        <sz val="11"/>
        <rFont val="Times New Roman"/>
        <family val="1"/>
      </rPr>
      <t>Total(female)</t>
    </r>
    <phoneticPr fontId="16" type="noConversion"/>
  </si>
  <si>
    <r>
      <rPr>
        <sz val="11"/>
        <rFont val="標楷體"/>
        <family val="4"/>
        <charset val="136"/>
      </rPr>
      <t xml:space="preserve">以氣體及蒸汽
</t>
    </r>
    <r>
      <rPr>
        <sz val="11"/>
        <rFont val="Times New Roman"/>
        <family val="1"/>
      </rPr>
      <t>Intentional self-harm poisoning by other gases and vapors</t>
    </r>
    <phoneticPr fontId="16" type="noConversion"/>
  </si>
  <si>
    <r>
      <rPr>
        <sz val="11"/>
        <rFont val="標楷體"/>
        <family val="4"/>
        <charset val="136"/>
      </rPr>
      <t xml:space="preserve">死亡人數
</t>
    </r>
    <r>
      <rPr>
        <sz val="11"/>
        <rFont val="Times New Roman"/>
        <family val="1"/>
      </rPr>
      <t>No. of Deaths</t>
    </r>
    <phoneticPr fontId="9" type="noConversion"/>
  </si>
  <si>
    <r>
      <rPr>
        <sz val="11"/>
        <rFont val="標楷體"/>
        <family val="4"/>
        <charset val="136"/>
      </rPr>
      <t xml:space="preserve">死亡率
</t>
    </r>
    <r>
      <rPr>
        <sz val="11"/>
        <rFont val="Times New Roman"/>
        <family val="1"/>
      </rPr>
      <t>Death Rate</t>
    </r>
    <phoneticPr fontId="16" type="noConversion"/>
  </si>
  <si>
    <r>
      <rPr>
        <sz val="11"/>
        <rFont val="標楷體"/>
        <family val="4"/>
        <charset val="136"/>
      </rPr>
      <t xml:space="preserve">死亡率
</t>
    </r>
    <r>
      <rPr>
        <sz val="11"/>
        <rFont val="Times New Roman"/>
        <family val="1"/>
      </rPr>
      <t>Death Rate</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</si>
  <si>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</si>
  <si>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</si>
  <si>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</si>
  <si>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sz val="16"/>
        <rFont val="標楷體"/>
        <family val="4"/>
        <charset val="136"/>
      </rPr>
      <t>表</t>
    </r>
    <r>
      <rPr>
        <sz val="16"/>
        <rFont val="Times New Roman"/>
        <family val="1"/>
      </rPr>
      <t xml:space="preserve">57 </t>
    </r>
    <r>
      <rPr>
        <sz val="16"/>
        <rFont val="標楷體"/>
        <family val="4"/>
        <charset val="136"/>
      </rPr>
      <t>事故傷害死亡人數</t>
    </r>
  </si>
  <si>
    <r>
      <rPr>
        <sz val="16"/>
        <rFont val="標楷體"/>
        <family val="4"/>
        <charset val="136"/>
      </rPr>
      <t>－按婚姻別、性別及死因分類分</t>
    </r>
    <phoneticPr fontId="16" type="noConversion"/>
  </si>
  <si>
    <r>
      <rPr>
        <sz val="11"/>
        <rFont val="標楷體"/>
        <family val="4"/>
        <charset val="136"/>
      </rPr>
      <t>運</t>
    </r>
    <r>
      <rPr>
        <sz val="11"/>
        <rFont val="Times New Roman"/>
        <family val="1"/>
      </rPr>
      <t xml:space="preserve">     </t>
    </r>
    <r>
      <rPr>
        <sz val="11"/>
        <rFont val="標楷體"/>
        <family val="4"/>
        <charset val="136"/>
      </rPr>
      <t>輸</t>
    </r>
    <r>
      <rPr>
        <sz val="11"/>
        <rFont val="Times New Roman"/>
        <family val="1"/>
      </rPr>
      <t xml:space="preserve">     </t>
    </r>
    <r>
      <rPr>
        <sz val="11"/>
        <rFont val="標楷體"/>
        <family val="4"/>
        <charset val="136"/>
      </rPr>
      <t>事</t>
    </r>
    <r>
      <rPr>
        <sz val="11"/>
        <rFont val="Times New Roman"/>
        <family val="1"/>
      </rPr>
      <t xml:space="preserve">     </t>
    </r>
    <r>
      <rPr>
        <sz val="11"/>
        <rFont val="標楷體"/>
        <family val="4"/>
        <charset val="136"/>
      </rPr>
      <t xml:space="preserve">故
</t>
    </r>
    <r>
      <rPr>
        <sz val="11"/>
        <rFont val="Times New Roman"/>
        <family val="1"/>
      </rPr>
      <t>Transport accidents</t>
    </r>
    <phoneticPr fontId="16" type="noConversion"/>
  </si>
  <si>
    <r>
      <rPr>
        <sz val="11"/>
        <rFont val="標楷體"/>
        <family val="4"/>
        <charset val="136"/>
      </rPr>
      <t xml:space="preserve">因暴露與接觸有毒物質所致的意外中毒
</t>
    </r>
    <r>
      <rPr>
        <sz val="11"/>
        <rFont val="Times New Roman"/>
        <family val="1"/>
      </rPr>
      <t>Accidental poisoning by and exposure to noxious substances</t>
    </r>
    <phoneticPr fontId="16" type="noConversion"/>
  </si>
  <si>
    <r>
      <rPr>
        <sz val="11"/>
        <rFont val="標楷體"/>
        <family val="4"/>
        <charset val="136"/>
      </rPr>
      <t>跌倒</t>
    </r>
    <r>
      <rPr>
        <sz val="11"/>
        <rFont val="Times New Roman"/>
        <family val="1"/>
      </rPr>
      <t>(</t>
    </r>
    <r>
      <rPr>
        <sz val="11"/>
        <rFont val="標楷體"/>
        <family val="4"/>
        <charset val="136"/>
      </rPr>
      <t>落</t>
    </r>
    <r>
      <rPr>
        <sz val="11"/>
        <rFont val="Times New Roman"/>
        <family val="1"/>
      </rPr>
      <t>)
Falls</t>
    </r>
    <phoneticPr fontId="16" type="noConversion"/>
  </si>
  <si>
    <r>
      <rPr>
        <sz val="11"/>
        <rFont val="標楷體"/>
        <family val="4"/>
        <charset val="136"/>
      </rPr>
      <t xml:space="preserve">暴露於煙霧、火災與火焰
</t>
    </r>
    <r>
      <rPr>
        <sz val="11"/>
        <rFont val="Times New Roman"/>
        <family val="1"/>
      </rPr>
      <t>Exposure to smoke, fire and flames</t>
    </r>
    <phoneticPr fontId="16" type="noConversion"/>
  </si>
  <si>
    <r>
      <rPr>
        <sz val="11"/>
        <rFont val="標楷體"/>
        <family val="4"/>
        <charset val="136"/>
      </rPr>
      <t xml:space="preserve">意外溺死或淹沒
</t>
    </r>
    <r>
      <rPr>
        <sz val="11"/>
        <rFont val="Times New Roman"/>
        <family val="1"/>
      </rPr>
      <t>Accidental drowning and submersion</t>
    </r>
    <phoneticPr fontId="16" type="noConversion"/>
  </si>
  <si>
    <r>
      <rPr>
        <sz val="11"/>
        <rFont val="標楷體"/>
        <family val="4"/>
        <charset val="136"/>
      </rPr>
      <t>其</t>
    </r>
    <r>
      <rPr>
        <sz val="11"/>
        <rFont val="Times New Roman"/>
        <family val="1"/>
      </rPr>
      <t xml:space="preserve">     </t>
    </r>
    <r>
      <rPr>
        <sz val="11"/>
        <rFont val="標楷體"/>
        <family val="4"/>
        <charset val="136"/>
      </rPr>
      <t xml:space="preserve">他
</t>
    </r>
    <r>
      <rPr>
        <sz val="11"/>
        <rFont val="Times New Roman"/>
        <family val="1"/>
      </rPr>
      <t>Other</t>
    </r>
    <phoneticPr fontId="9" type="noConversion"/>
  </si>
  <si>
    <r>
      <rPr>
        <sz val="11"/>
        <rFont val="標楷體"/>
        <family val="4"/>
        <charset val="136"/>
      </rPr>
      <t xml:space="preserve">機動車交通事故
</t>
    </r>
    <r>
      <rPr>
        <sz val="11"/>
        <rFont val="Times New Roman"/>
        <family val="1"/>
      </rPr>
      <t>Motor vehicle traffic accidents</t>
    </r>
    <phoneticPr fontId="16" type="noConversion"/>
  </si>
  <si>
    <r>
      <rPr>
        <b/>
        <sz val="12"/>
        <rFont val="標楷體"/>
        <family val="4"/>
        <charset val="136"/>
      </rPr>
      <t>總</t>
    </r>
    <r>
      <rPr>
        <b/>
        <sz val="12"/>
        <rFont val="Times New Roman"/>
        <family val="1"/>
      </rPr>
      <t xml:space="preserve">    </t>
    </r>
    <r>
      <rPr>
        <b/>
        <sz val="12"/>
        <rFont val="標楷體"/>
        <family val="4"/>
        <charset val="136"/>
      </rPr>
      <t xml:space="preserve">計
</t>
    </r>
    <r>
      <rPr>
        <b/>
        <sz val="12"/>
        <rFont val="Times New Roman"/>
        <family val="1"/>
      </rPr>
      <t>Total</t>
    </r>
    <phoneticPr fontId="16" type="noConversion"/>
  </si>
  <si>
    <r>
      <rPr>
        <sz val="12"/>
        <rFont val="標楷體"/>
        <family val="4"/>
        <charset val="136"/>
      </rPr>
      <t>未</t>
    </r>
    <r>
      <rPr>
        <sz val="12"/>
        <rFont val="Times New Roman"/>
        <family val="1"/>
      </rPr>
      <t xml:space="preserve"> </t>
    </r>
    <r>
      <rPr>
        <sz val="12"/>
        <rFont val="標楷體"/>
        <family val="4"/>
        <charset val="136"/>
      </rPr>
      <t xml:space="preserve">婚
</t>
    </r>
    <r>
      <rPr>
        <sz val="12"/>
        <rFont val="Times New Roman"/>
        <family val="1"/>
      </rPr>
      <t>Single</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</si>
  <si>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</si>
  <si>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sz val="16"/>
        <rFont val="標楷體"/>
        <family val="4"/>
        <charset val="136"/>
      </rPr>
      <t>表</t>
    </r>
    <r>
      <rPr>
        <sz val="16"/>
        <rFont val="Times New Roman"/>
        <family val="1"/>
      </rPr>
      <t xml:space="preserve">56 </t>
    </r>
    <r>
      <rPr>
        <sz val="16"/>
        <rFont val="標楷體"/>
        <family val="4"/>
        <charset val="136"/>
      </rPr>
      <t>事故傷害死亡</t>
    </r>
  </si>
  <si>
    <r>
      <rPr>
        <sz val="16"/>
        <rFont val="標楷體"/>
        <family val="4"/>
        <charset val="136"/>
      </rPr>
      <t>人數－按月份別、死因分類分</t>
    </r>
    <phoneticPr fontId="16" type="noConversion"/>
  </si>
  <si>
    <r>
      <rPr>
        <sz val="12"/>
        <rFont val="標楷體"/>
        <family val="4"/>
        <charset val="136"/>
      </rPr>
      <t>總</t>
    </r>
    <r>
      <rPr>
        <sz val="12"/>
        <rFont val="Times New Roman"/>
        <family val="1"/>
      </rPr>
      <t xml:space="preserve">   </t>
    </r>
    <r>
      <rPr>
        <sz val="12"/>
        <rFont val="標楷體"/>
        <family val="4"/>
        <charset val="136"/>
      </rPr>
      <t>計</t>
    </r>
    <r>
      <rPr>
        <sz val="12"/>
        <rFont val="Times New Roman"/>
        <family val="1"/>
      </rPr>
      <t xml:space="preserve"> 
Total</t>
    </r>
    <phoneticPr fontId="16" type="noConversion"/>
  </si>
  <si>
    <r>
      <rPr>
        <sz val="12"/>
        <rFont val="標楷體"/>
        <family val="4"/>
        <charset val="136"/>
      </rPr>
      <t>一月</t>
    </r>
    <r>
      <rPr>
        <sz val="12"/>
        <rFont val="Times New Roman"/>
        <family val="1"/>
      </rPr>
      <t xml:space="preserve">               
Jan.              </t>
    </r>
    <phoneticPr fontId="16" type="noConversion"/>
  </si>
  <si>
    <r>
      <rPr>
        <sz val="12"/>
        <rFont val="標楷體"/>
        <family val="4"/>
        <charset val="136"/>
      </rPr>
      <t>二月</t>
    </r>
    <r>
      <rPr>
        <sz val="12"/>
        <rFont val="Times New Roman"/>
        <family val="1"/>
      </rPr>
      <t xml:space="preserve">              
Feb.               </t>
    </r>
    <phoneticPr fontId="16" type="noConversion"/>
  </si>
  <si>
    <r>
      <rPr>
        <sz val="12"/>
        <rFont val="標楷體"/>
        <family val="4"/>
        <charset val="136"/>
      </rPr>
      <t>三月</t>
    </r>
    <r>
      <rPr>
        <sz val="12"/>
        <rFont val="Times New Roman"/>
        <family val="1"/>
      </rPr>
      <t xml:space="preserve">                            
Mar.</t>
    </r>
    <phoneticPr fontId="16" type="noConversion"/>
  </si>
  <si>
    <r>
      <rPr>
        <sz val="12"/>
        <rFont val="標楷體"/>
        <family val="4"/>
        <charset val="136"/>
      </rPr>
      <t>四月</t>
    </r>
    <r>
      <rPr>
        <sz val="12"/>
        <rFont val="Times New Roman"/>
        <family val="1"/>
      </rPr>
      <t xml:space="preserve">                      
Apr.</t>
    </r>
    <phoneticPr fontId="16" type="noConversion"/>
  </si>
  <si>
    <r>
      <rPr>
        <sz val="12"/>
        <rFont val="標楷體"/>
        <family val="4"/>
        <charset val="136"/>
      </rPr>
      <t>五月</t>
    </r>
    <r>
      <rPr>
        <sz val="12"/>
        <rFont val="Times New Roman"/>
        <family val="1"/>
      </rPr>
      <t xml:space="preserve">                      
May.</t>
    </r>
    <phoneticPr fontId="16" type="noConversion"/>
  </si>
  <si>
    <r>
      <rPr>
        <sz val="12"/>
        <rFont val="標楷體"/>
        <family val="4"/>
        <charset val="136"/>
      </rPr>
      <t>六月</t>
    </r>
    <r>
      <rPr>
        <sz val="12"/>
        <rFont val="Times New Roman"/>
        <family val="1"/>
      </rPr>
      <t xml:space="preserve">                      
Jun.</t>
    </r>
    <phoneticPr fontId="16" type="noConversion"/>
  </si>
  <si>
    <r>
      <rPr>
        <sz val="12"/>
        <rFont val="標楷體"/>
        <family val="4"/>
        <charset val="136"/>
      </rPr>
      <t>七月</t>
    </r>
    <r>
      <rPr>
        <sz val="12"/>
        <rFont val="Times New Roman"/>
        <family val="1"/>
      </rPr>
      <t xml:space="preserve">                           
July</t>
    </r>
    <phoneticPr fontId="16" type="noConversion"/>
  </si>
  <si>
    <r>
      <rPr>
        <sz val="12"/>
        <rFont val="標楷體"/>
        <family val="4"/>
        <charset val="136"/>
      </rPr>
      <t>八月</t>
    </r>
    <r>
      <rPr>
        <sz val="12"/>
        <rFont val="Times New Roman"/>
        <family val="1"/>
      </rPr>
      <t xml:space="preserve">            
Aug.       </t>
    </r>
    <phoneticPr fontId="16" type="noConversion"/>
  </si>
  <si>
    <r>
      <rPr>
        <sz val="12"/>
        <rFont val="標楷體"/>
        <family val="4"/>
        <charset val="136"/>
      </rPr>
      <t>九月</t>
    </r>
    <r>
      <rPr>
        <sz val="12"/>
        <rFont val="Times New Roman"/>
        <family val="1"/>
      </rPr>
      <t xml:space="preserve">             
Sep.            </t>
    </r>
    <phoneticPr fontId="16" type="noConversion"/>
  </si>
  <si>
    <r>
      <rPr>
        <sz val="12"/>
        <rFont val="標楷體"/>
        <family val="4"/>
        <charset val="136"/>
      </rPr>
      <t>十月</t>
    </r>
    <r>
      <rPr>
        <sz val="12"/>
        <rFont val="Times New Roman"/>
        <family val="1"/>
      </rPr>
      <t xml:space="preserve">                         
Oct.         </t>
    </r>
    <phoneticPr fontId="16" type="noConversion"/>
  </si>
  <si>
    <r>
      <rPr>
        <sz val="12"/>
        <rFont val="標楷體"/>
        <family val="4"/>
        <charset val="136"/>
      </rPr>
      <t>十一月</t>
    </r>
    <r>
      <rPr>
        <sz val="12"/>
        <rFont val="Times New Roman"/>
        <family val="1"/>
      </rPr>
      <t xml:space="preserve">                           
Nov.</t>
    </r>
    <phoneticPr fontId="16" type="noConversion"/>
  </si>
  <si>
    <r>
      <rPr>
        <sz val="12"/>
        <rFont val="標楷體"/>
        <family val="4"/>
        <charset val="136"/>
      </rPr>
      <t>十二月</t>
    </r>
    <r>
      <rPr>
        <sz val="12"/>
        <rFont val="Times New Roman"/>
        <family val="1"/>
      </rPr>
      <t xml:space="preserve">                 
Dec.          </t>
    </r>
    <phoneticPr fontId="16" type="noConversion"/>
  </si>
  <si>
    <r>
      <rPr>
        <sz val="16"/>
        <rFont val="標楷體"/>
        <family val="4"/>
        <charset val="136"/>
      </rPr>
      <t>表</t>
    </r>
    <r>
      <rPr>
        <sz val="16"/>
        <rFont val="Times New Roman"/>
        <family val="1"/>
      </rPr>
      <t xml:space="preserve">55 </t>
    </r>
    <r>
      <rPr>
        <sz val="16"/>
        <rFont val="標楷體"/>
        <family val="4"/>
        <charset val="136"/>
      </rPr>
      <t>事故傷害死亡人數、</t>
    </r>
  </si>
  <si>
    <r>
      <rPr>
        <sz val="16"/>
        <rFont val="標楷體"/>
        <family val="4"/>
        <charset val="136"/>
      </rPr>
      <t>死亡率－按縣市別、死因分類分</t>
    </r>
    <phoneticPr fontId="16" type="noConversion"/>
  </si>
  <si>
    <r>
      <rPr>
        <sz val="10"/>
        <rFont val="標楷體"/>
        <family val="4"/>
        <charset val="136"/>
      </rPr>
      <t>單位</t>
    </r>
    <r>
      <rPr>
        <sz val="10"/>
        <rFont val="Times New Roman"/>
        <family val="1"/>
      </rPr>
      <t>:</t>
    </r>
    <r>
      <rPr>
        <sz val="10"/>
        <rFont val="標楷體"/>
        <family val="4"/>
        <charset val="136"/>
      </rPr>
      <t>人、每十萬人口</t>
    </r>
  </si>
  <si>
    <r>
      <rPr>
        <sz val="10"/>
        <rFont val="標楷體"/>
        <family val="4"/>
        <charset val="136"/>
      </rPr>
      <t xml:space="preserve">總計
</t>
    </r>
    <r>
      <rPr>
        <sz val="10"/>
        <rFont val="Times New Roman"/>
        <family val="1"/>
      </rPr>
      <t>Total</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</si>
  <si>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 xml:space="preserve">故
</t>
    </r>
    <r>
      <rPr>
        <sz val="10"/>
        <rFont val="Times New Roman"/>
        <family val="1"/>
      </rPr>
      <t>Transport accidents</t>
    </r>
    <phoneticPr fontId="16" type="noConversion"/>
  </si>
  <si>
    <r>
      <rPr>
        <sz val="10"/>
        <rFont val="標楷體"/>
        <family val="4"/>
        <charset val="136"/>
      </rPr>
      <t xml:space="preserve">因暴露與接觸有毒物質所致的意外中毒
</t>
    </r>
    <r>
      <rPr>
        <sz val="10"/>
        <rFont val="Times New Roman"/>
        <family val="1"/>
      </rPr>
      <t>Accidental poisoning by and exposure to noxious substances</t>
    </r>
    <phoneticPr fontId="9"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</si>
  <si>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
Falls</t>
    </r>
    <phoneticPr fontId="9" type="noConversion"/>
  </si>
  <si>
    <r>
      <rPr>
        <sz val="10"/>
        <rFont val="標楷體"/>
        <family val="4"/>
        <charset val="136"/>
      </rPr>
      <t xml:space="preserve">暴露於煙霧、火災與火焰
</t>
    </r>
    <r>
      <rPr>
        <sz val="10"/>
        <rFont val="Times New Roman"/>
        <family val="1"/>
      </rPr>
      <t>Exposure to smoke, fire and flames</t>
    </r>
    <phoneticPr fontId="9" type="noConversion"/>
  </si>
  <si>
    <r>
      <rPr>
        <sz val="10"/>
        <rFont val="標楷體"/>
        <family val="4"/>
        <charset val="136"/>
      </rPr>
      <t xml:space="preserve">意外溺死或淹沒
</t>
    </r>
    <r>
      <rPr>
        <sz val="10"/>
        <rFont val="Times New Roman"/>
        <family val="1"/>
      </rPr>
      <t>Accidental drowning and submersion</t>
    </r>
    <phoneticPr fontId="9" type="noConversion"/>
  </si>
  <si>
    <r>
      <rPr>
        <sz val="10"/>
        <rFont val="標楷體"/>
        <family val="4"/>
        <charset val="136"/>
      </rPr>
      <t>其</t>
    </r>
    <r>
      <rPr>
        <sz val="10"/>
        <rFont val="Times New Roman"/>
        <family val="1"/>
      </rPr>
      <t xml:space="preserve">     </t>
    </r>
    <r>
      <rPr>
        <sz val="10"/>
        <rFont val="標楷體"/>
        <family val="4"/>
        <charset val="136"/>
      </rPr>
      <t xml:space="preserve">他
</t>
    </r>
    <r>
      <rPr>
        <sz val="10"/>
        <rFont val="Times New Roman"/>
        <family val="1"/>
      </rPr>
      <t>Other</t>
    </r>
    <phoneticPr fontId="9" type="noConversion"/>
  </si>
  <si>
    <r>
      <rPr>
        <sz val="10"/>
        <rFont val="標楷體"/>
        <family val="4"/>
        <charset val="136"/>
      </rPr>
      <t xml:space="preserve">機動車交通事故
</t>
    </r>
    <r>
      <rPr>
        <sz val="10"/>
        <rFont val="Times New Roman"/>
        <family val="1"/>
      </rPr>
      <t>Motor vehicle traffic accidents</t>
    </r>
    <phoneticPr fontId="16" type="noConversion"/>
  </si>
  <si>
    <r>
      <rPr>
        <sz val="10"/>
        <rFont val="標楷體"/>
        <family val="4"/>
        <charset val="136"/>
      </rPr>
      <t xml:space="preserve">死亡人數
</t>
    </r>
    <r>
      <rPr>
        <sz val="10"/>
        <rFont val="Times New Roman"/>
        <family val="1"/>
      </rPr>
      <t>No. of Deaths</t>
    </r>
    <phoneticPr fontId="16" type="noConversion"/>
  </si>
  <si>
    <r>
      <rPr>
        <sz val="10"/>
        <rFont val="標楷體"/>
        <family val="4"/>
        <charset val="136"/>
      </rPr>
      <t xml:space="preserve">死亡率
</t>
    </r>
    <r>
      <rPr>
        <sz val="10"/>
        <rFont val="Times New Roman"/>
        <family val="1"/>
      </rPr>
      <t>Death Rate</t>
    </r>
    <phoneticPr fontId="16" type="noConversion"/>
  </si>
  <si>
    <r>
      <rPr>
        <sz val="10"/>
        <rFont val="標楷體"/>
        <family val="4"/>
        <charset val="136"/>
      </rPr>
      <t xml:space="preserve">死亡率
</t>
    </r>
    <r>
      <rPr>
        <sz val="10"/>
        <rFont val="Times New Roman"/>
        <family val="1"/>
      </rPr>
      <t>Death Rate</t>
    </r>
    <phoneticPr fontId="16" type="noConversion"/>
  </si>
  <si>
    <r>
      <rPr>
        <sz val="10"/>
        <rFont val="標楷體"/>
        <family val="4"/>
        <charset val="136"/>
      </rPr>
      <t xml:space="preserve">死亡人數
</t>
    </r>
    <r>
      <rPr>
        <sz val="10"/>
        <rFont val="Times New Roman"/>
        <family val="1"/>
      </rPr>
      <t>No. of Deaths</t>
    </r>
    <phoneticPr fontId="16" type="noConversion"/>
  </si>
  <si>
    <r>
      <rPr>
        <sz val="10"/>
        <rFont val="標楷體"/>
        <family val="4"/>
        <charset val="136"/>
      </rPr>
      <t xml:space="preserve">死亡率
</t>
    </r>
    <r>
      <rPr>
        <sz val="10"/>
        <rFont val="Times New Roman"/>
        <family val="1"/>
      </rPr>
      <t>Death Rate</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</si>
  <si>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</si>
  <si>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2"/>
        <rFont val="標楷體"/>
        <family val="4"/>
        <charset val="136"/>
      </rPr>
      <t xml:space="preserve">桃園市
</t>
    </r>
    <r>
      <rPr>
        <sz val="12"/>
        <rFont val="Times New Roman"/>
        <family val="1"/>
      </rPr>
      <t>Taoyuan City</t>
    </r>
    <phoneticPr fontId="16" type="noConversion"/>
  </si>
  <si>
    <r>
      <rPr>
        <sz val="12"/>
        <rFont val="標楷體"/>
        <family val="4"/>
        <charset val="136"/>
      </rPr>
      <t xml:space="preserve">臺中市
</t>
    </r>
    <r>
      <rPr>
        <sz val="12"/>
        <rFont val="Times New Roman"/>
        <family val="1"/>
      </rPr>
      <t>Taichung City</t>
    </r>
    <phoneticPr fontId="16" type="noConversion"/>
  </si>
  <si>
    <r>
      <rPr>
        <sz val="12"/>
        <rFont val="標楷體"/>
        <family val="4"/>
        <charset val="136"/>
      </rPr>
      <t xml:space="preserve">高雄市
</t>
    </r>
    <r>
      <rPr>
        <sz val="12"/>
        <rFont val="Times New Roman"/>
        <family val="1"/>
      </rPr>
      <t>Kaohsiung City</t>
    </r>
    <phoneticPr fontId="16" type="noConversion"/>
  </si>
  <si>
    <r>
      <rPr>
        <sz val="12"/>
        <rFont val="標楷體"/>
        <family val="4"/>
        <charset val="136"/>
      </rPr>
      <t xml:space="preserve">宜蘭縣
</t>
    </r>
    <r>
      <rPr>
        <sz val="12"/>
        <rFont val="Times New Roman"/>
        <family val="1"/>
      </rPr>
      <t>Yilan County</t>
    </r>
    <phoneticPr fontId="16" type="noConversion"/>
  </si>
  <si>
    <r>
      <rPr>
        <sz val="12"/>
        <rFont val="標楷體"/>
        <family val="4"/>
        <charset val="136"/>
      </rPr>
      <t xml:space="preserve">南投縣
</t>
    </r>
    <r>
      <rPr>
        <sz val="12"/>
        <rFont val="Times New Roman"/>
        <family val="1"/>
      </rPr>
      <t>Nantou County</t>
    </r>
    <phoneticPr fontId="16" type="noConversion"/>
  </si>
  <si>
    <r>
      <rPr>
        <sz val="16"/>
        <rFont val="標楷體"/>
        <family val="4"/>
        <charset val="136"/>
      </rPr>
      <t>表</t>
    </r>
    <r>
      <rPr>
        <sz val="16"/>
        <rFont val="Times New Roman"/>
        <family val="1"/>
      </rPr>
      <t xml:space="preserve">54 </t>
    </r>
    <r>
      <rPr>
        <sz val="16"/>
        <rFont val="標楷體"/>
        <family val="4"/>
        <charset val="136"/>
      </rPr>
      <t>事故傷害死亡人數、死亡率</t>
    </r>
    <phoneticPr fontId="16" type="noConversion"/>
  </si>
  <si>
    <r>
      <rPr>
        <sz val="16"/>
        <rFont val="標楷體"/>
        <family val="4"/>
        <charset val="136"/>
      </rPr>
      <t>－按</t>
    </r>
    <r>
      <rPr>
        <sz val="16"/>
        <rFont val="Times New Roman"/>
        <family val="1"/>
      </rPr>
      <t xml:space="preserve"> 5 </t>
    </r>
    <r>
      <rPr>
        <sz val="16"/>
        <rFont val="標楷體"/>
        <family val="4"/>
        <charset val="136"/>
      </rPr>
      <t>歲年齡組、死因分類及性別分</t>
    </r>
    <phoneticPr fontId="16" type="noConversion"/>
  </si>
  <si>
    <r>
      <rPr>
        <sz val="16"/>
        <rFont val="標楷體"/>
        <family val="4"/>
        <charset val="136"/>
      </rPr>
      <t>－按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</si>
  <si>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－按</t>
    </r>
    <r>
      <rPr>
        <sz val="16"/>
        <rFont val="Times New Roman"/>
        <family val="1"/>
      </rPr>
      <t xml:space="preserve"> 5 </t>
    </r>
    <r>
      <rPr>
        <sz val="16"/>
        <rFont val="標楷體"/>
        <family val="4"/>
        <charset val="136"/>
      </rPr>
      <t>歲年齡組、死因分類及性別分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</si>
  <si>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其</t>
    </r>
    <r>
      <rPr>
        <sz val="10"/>
        <rFont val="Times New Roman"/>
        <family val="1"/>
      </rPr>
      <t xml:space="preserve">     </t>
    </r>
    <r>
      <rPr>
        <sz val="10"/>
        <rFont val="標楷體"/>
        <family val="4"/>
        <charset val="136"/>
      </rPr>
      <t xml:space="preserve">他
</t>
    </r>
    <r>
      <rPr>
        <sz val="10"/>
        <rFont val="Times New Roman"/>
        <family val="1"/>
      </rPr>
      <t>Other</t>
    </r>
    <phoneticPr fontId="9" type="noConversion"/>
  </si>
  <si>
    <r>
      <rPr>
        <sz val="10"/>
        <rFont val="標楷體"/>
        <family val="4"/>
        <charset val="136"/>
      </rPr>
      <t xml:space="preserve">男性合計
</t>
    </r>
    <r>
      <rPr>
        <sz val="10"/>
        <rFont val="Times New Roman"/>
        <family val="1"/>
      </rPr>
      <t>Total (male)</t>
    </r>
    <phoneticPr fontId="16" type="noConversion"/>
  </si>
  <si>
    <r>
      <rPr>
        <sz val="10"/>
        <rFont val="標楷體"/>
        <family val="4"/>
        <charset val="136"/>
      </rPr>
      <t xml:space="preserve">女性合計
</t>
    </r>
    <r>
      <rPr>
        <sz val="10"/>
        <rFont val="Times New Roman"/>
        <family val="1"/>
      </rPr>
      <t>Total (female)</t>
    </r>
    <phoneticPr fontId="16" type="noConversion"/>
  </si>
  <si>
    <r>
      <rPr>
        <sz val="10"/>
        <rFont val="標楷體"/>
        <family val="4"/>
        <charset val="136"/>
      </rPr>
      <t xml:space="preserve">死亡率
</t>
    </r>
    <r>
      <rPr>
        <sz val="10"/>
        <rFont val="Times New Roman"/>
        <family val="1"/>
      </rPr>
      <t>Death Rate</t>
    </r>
    <phoneticPr fontId="16" type="noConversion"/>
  </si>
  <si>
    <r>
      <rPr>
        <sz val="10"/>
        <rFont val="標楷體"/>
        <family val="4"/>
        <charset val="136"/>
      </rPr>
      <t xml:space="preserve">死亡人數
</t>
    </r>
    <r>
      <rPr>
        <sz val="10"/>
        <rFont val="Times New Roman"/>
        <family val="1"/>
      </rPr>
      <t>No. of Deaths</t>
    </r>
    <phoneticPr fontId="16"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</si>
  <si>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</si>
  <si>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sz val="16"/>
        <rFont val="標楷體"/>
        <family val="4"/>
        <charset val="136"/>
      </rPr>
      <t>表</t>
    </r>
    <r>
      <rPr>
        <sz val="16"/>
        <rFont val="Times New Roman"/>
        <family val="1"/>
      </rPr>
      <t xml:space="preserve">53  </t>
    </r>
    <r>
      <rPr>
        <sz val="16"/>
        <rFont val="標楷體"/>
        <family val="4"/>
        <charset val="136"/>
      </rPr>
      <t>嬰兒死亡人數按月齡、</t>
    </r>
    <phoneticPr fontId="16" type="noConversion"/>
  </si>
  <si>
    <r>
      <rPr>
        <sz val="16"/>
        <rFont val="標楷體"/>
        <family val="4"/>
        <charset val="136"/>
      </rPr>
      <t>性別及死亡月份分</t>
    </r>
    <phoneticPr fontId="16" type="noConversion"/>
  </si>
  <si>
    <r>
      <rPr>
        <sz val="10"/>
        <rFont val="標楷體"/>
        <family val="4"/>
        <charset val="136"/>
      </rPr>
      <t>單位：人</t>
    </r>
  </si>
  <si>
    <r>
      <t>Unit</t>
    </r>
    <r>
      <rPr>
        <sz val="10"/>
        <rFont val="標楷體"/>
        <family val="4"/>
        <charset val="136"/>
      </rPr>
      <t>：</t>
    </r>
    <r>
      <rPr>
        <sz val="10"/>
        <rFont val="Times New Roman"/>
        <family val="1"/>
      </rPr>
      <t xml:space="preserve">Persons </t>
    </r>
    <phoneticPr fontId="9" type="noConversion"/>
  </si>
  <si>
    <r>
      <rPr>
        <sz val="10"/>
        <rFont val="標楷體"/>
        <family val="4"/>
        <charset val="136"/>
      </rPr>
      <t xml:space="preserve">月份
</t>
    </r>
    <r>
      <rPr>
        <sz val="10"/>
        <rFont val="Times New Roman"/>
        <family val="1"/>
      </rPr>
      <t>Month</t>
    </r>
    <phoneticPr fontId="16" type="noConversion"/>
  </si>
  <si>
    <r>
      <rPr>
        <sz val="10"/>
        <rFont val="標楷體"/>
        <family val="4"/>
        <charset val="136"/>
      </rPr>
      <t>總計</t>
    </r>
    <r>
      <rPr>
        <sz val="10"/>
        <rFont val="Times New Roman"/>
        <family val="1"/>
      </rPr>
      <t xml:space="preserve">  
Total</t>
    </r>
    <phoneticPr fontId="16" type="noConversion"/>
  </si>
  <si>
    <r>
      <rPr>
        <sz val="10"/>
        <rFont val="標楷體"/>
        <family val="4"/>
        <charset val="136"/>
      </rPr>
      <t>日</t>
    </r>
    <phoneticPr fontId="16" type="noConversion"/>
  </si>
  <si>
    <r>
      <rPr>
        <sz val="10"/>
        <rFont val="標楷體"/>
        <family val="4"/>
        <charset val="136"/>
      </rPr>
      <t xml:space="preserve">一月
</t>
    </r>
    <r>
      <rPr>
        <sz val="10"/>
        <rFont val="Times New Roman"/>
        <family val="1"/>
      </rPr>
      <t>Jan.</t>
    </r>
    <phoneticPr fontId="16" type="noConversion"/>
  </si>
  <si>
    <r>
      <rPr>
        <sz val="10"/>
        <rFont val="標楷體"/>
        <family val="4"/>
        <charset val="136"/>
      </rPr>
      <t xml:space="preserve">二月
</t>
    </r>
    <r>
      <rPr>
        <sz val="10"/>
        <rFont val="Times New Roman"/>
        <family val="1"/>
      </rPr>
      <t>Feb.</t>
    </r>
    <phoneticPr fontId="9" type="noConversion"/>
  </si>
  <si>
    <r>
      <rPr>
        <sz val="10"/>
        <rFont val="標楷體"/>
        <family val="4"/>
        <charset val="136"/>
      </rPr>
      <t xml:space="preserve">三月
</t>
    </r>
    <r>
      <rPr>
        <sz val="10"/>
        <rFont val="Times New Roman"/>
        <family val="1"/>
      </rPr>
      <t>Mar.</t>
    </r>
    <phoneticPr fontId="9" type="noConversion"/>
  </si>
  <si>
    <r>
      <rPr>
        <sz val="10"/>
        <rFont val="標楷體"/>
        <family val="4"/>
        <charset val="136"/>
      </rPr>
      <t xml:space="preserve">四月
</t>
    </r>
    <r>
      <rPr>
        <sz val="10"/>
        <rFont val="Times New Roman"/>
        <family val="1"/>
      </rPr>
      <t>Apr.</t>
    </r>
    <phoneticPr fontId="9" type="noConversion"/>
  </si>
  <si>
    <r>
      <rPr>
        <sz val="10"/>
        <rFont val="標楷體"/>
        <family val="4"/>
        <charset val="136"/>
      </rPr>
      <t xml:space="preserve">五月
</t>
    </r>
    <r>
      <rPr>
        <sz val="10"/>
        <rFont val="Times New Roman"/>
        <family val="1"/>
      </rPr>
      <t>May</t>
    </r>
    <phoneticPr fontId="9" type="noConversion"/>
  </si>
  <si>
    <r>
      <rPr>
        <sz val="10"/>
        <rFont val="標楷體"/>
        <family val="4"/>
        <charset val="136"/>
      </rPr>
      <t xml:space="preserve">六月
</t>
    </r>
    <r>
      <rPr>
        <sz val="10"/>
        <rFont val="Times New Roman"/>
        <family val="1"/>
      </rPr>
      <t>Jun.</t>
    </r>
    <phoneticPr fontId="9" type="noConversion"/>
  </si>
  <si>
    <r>
      <rPr>
        <sz val="10"/>
        <rFont val="標楷體"/>
        <family val="4"/>
        <charset val="136"/>
      </rPr>
      <t xml:space="preserve">七月
</t>
    </r>
    <r>
      <rPr>
        <sz val="10"/>
        <rFont val="Times New Roman"/>
        <family val="1"/>
      </rPr>
      <t>Jul.</t>
    </r>
    <phoneticPr fontId="9" type="noConversion"/>
  </si>
  <si>
    <r>
      <rPr>
        <sz val="10"/>
        <rFont val="標楷體"/>
        <family val="4"/>
        <charset val="136"/>
      </rPr>
      <t xml:space="preserve">八月
</t>
    </r>
    <r>
      <rPr>
        <sz val="10"/>
        <rFont val="Times New Roman"/>
        <family val="1"/>
      </rPr>
      <t>Aug.</t>
    </r>
    <phoneticPr fontId="9" type="noConversion"/>
  </si>
  <si>
    <r>
      <rPr>
        <sz val="10"/>
        <rFont val="標楷體"/>
        <family val="4"/>
        <charset val="136"/>
      </rPr>
      <t xml:space="preserve">九月
</t>
    </r>
    <r>
      <rPr>
        <sz val="10"/>
        <rFont val="Times New Roman"/>
        <family val="1"/>
      </rPr>
      <t>Sep.</t>
    </r>
    <phoneticPr fontId="9" type="noConversion"/>
  </si>
  <si>
    <r>
      <rPr>
        <sz val="10"/>
        <rFont val="標楷體"/>
        <family val="4"/>
        <charset val="136"/>
      </rPr>
      <t xml:space="preserve">十月
</t>
    </r>
    <r>
      <rPr>
        <sz val="10"/>
        <rFont val="Times New Roman"/>
        <family val="1"/>
      </rPr>
      <t>Oct.</t>
    </r>
    <phoneticPr fontId="9" type="noConversion"/>
  </si>
  <si>
    <r>
      <rPr>
        <sz val="10"/>
        <rFont val="標楷體"/>
        <family val="4"/>
        <charset val="136"/>
      </rPr>
      <t xml:space="preserve">十一月
</t>
    </r>
    <r>
      <rPr>
        <sz val="10"/>
        <rFont val="Times New Roman"/>
        <family val="1"/>
      </rPr>
      <t>Nov.</t>
    </r>
    <phoneticPr fontId="9" type="noConversion"/>
  </si>
  <si>
    <r>
      <rPr>
        <sz val="10"/>
        <rFont val="標楷體"/>
        <family val="4"/>
        <charset val="136"/>
      </rPr>
      <t xml:space="preserve">十二月
</t>
    </r>
    <r>
      <rPr>
        <sz val="10"/>
        <rFont val="Times New Roman"/>
        <family val="1"/>
      </rPr>
      <t>Dec.</t>
    </r>
    <phoneticPr fontId="16" type="noConversion"/>
  </si>
  <si>
    <r>
      <rPr>
        <sz val="10"/>
        <rFont val="標楷體"/>
        <family val="4"/>
        <charset val="136"/>
      </rPr>
      <t>女</t>
    </r>
    <r>
      <rPr>
        <sz val="10"/>
        <rFont val="Times New Roman"/>
        <family val="1"/>
      </rPr>
      <t xml:space="preserve"> F.</t>
    </r>
    <phoneticPr fontId="16" type="noConversion"/>
  </si>
  <si>
    <r>
      <rPr>
        <sz val="16"/>
        <rFont val="標楷體"/>
        <family val="4"/>
        <charset val="136"/>
      </rPr>
      <t>表</t>
    </r>
    <r>
      <rPr>
        <sz val="16"/>
        <rFont val="Times New Roman"/>
        <family val="1"/>
      </rPr>
      <t xml:space="preserve">52  </t>
    </r>
    <r>
      <rPr>
        <sz val="16"/>
        <rFont val="標楷體"/>
        <family val="4"/>
        <charset val="136"/>
      </rPr>
      <t>嬰兒死亡人數</t>
    </r>
    <phoneticPr fontId="16" type="noConversion"/>
  </si>
  <si>
    <r>
      <rPr>
        <sz val="16"/>
        <rFont val="標楷體"/>
        <family val="4"/>
        <charset val="136"/>
      </rPr>
      <t>按月份與縣市分</t>
    </r>
    <phoneticPr fontId="16" type="noConversion"/>
  </si>
  <si>
    <r>
      <rPr>
        <sz val="10"/>
        <rFont val="標楷體"/>
        <family val="4"/>
        <charset val="136"/>
      </rPr>
      <t xml:space="preserve">月份
</t>
    </r>
    <r>
      <rPr>
        <sz val="10"/>
        <rFont val="Times New Roman"/>
        <family val="1"/>
      </rPr>
      <t>Month</t>
    </r>
    <phoneticPr fontId="16" type="noConversion"/>
  </si>
  <si>
    <r>
      <rPr>
        <sz val="10"/>
        <rFont val="標楷體"/>
        <family val="4"/>
        <charset val="136"/>
      </rPr>
      <t>總計</t>
    </r>
    <phoneticPr fontId="16" type="noConversion"/>
  </si>
  <si>
    <r>
      <rPr>
        <sz val="10"/>
        <rFont val="標楷體"/>
        <family val="4"/>
        <charset val="136"/>
      </rPr>
      <t>新北市</t>
    </r>
    <phoneticPr fontId="16" type="noConversion"/>
  </si>
  <si>
    <r>
      <rPr>
        <sz val="10"/>
        <rFont val="標楷體"/>
        <family val="4"/>
        <charset val="136"/>
      </rPr>
      <t>臺北市</t>
    </r>
    <phoneticPr fontId="16" type="noConversion"/>
  </si>
  <si>
    <r>
      <rPr>
        <sz val="10"/>
        <rFont val="標楷體"/>
        <family val="4"/>
        <charset val="136"/>
      </rPr>
      <t>桃園市</t>
    </r>
    <phoneticPr fontId="16" type="noConversion"/>
  </si>
  <si>
    <r>
      <rPr>
        <sz val="10"/>
        <rFont val="標楷體"/>
        <family val="4"/>
        <charset val="136"/>
      </rPr>
      <t>臺中市</t>
    </r>
    <phoneticPr fontId="16" type="noConversion"/>
  </si>
  <si>
    <r>
      <rPr>
        <sz val="10"/>
        <rFont val="標楷體"/>
        <family val="4"/>
        <charset val="136"/>
      </rPr>
      <t>臺南市</t>
    </r>
    <phoneticPr fontId="16" type="noConversion"/>
  </si>
  <si>
    <r>
      <rPr>
        <sz val="10"/>
        <rFont val="標楷體"/>
        <family val="4"/>
        <charset val="136"/>
      </rPr>
      <t>高雄市</t>
    </r>
    <phoneticPr fontId="16" type="noConversion"/>
  </si>
  <si>
    <r>
      <rPr>
        <sz val="10"/>
        <rFont val="標楷體"/>
        <family val="4"/>
        <charset val="136"/>
      </rPr>
      <t>宜蘭縣</t>
    </r>
    <phoneticPr fontId="16" type="noConversion"/>
  </si>
  <si>
    <r>
      <rPr>
        <sz val="10"/>
        <rFont val="標楷體"/>
        <family val="4"/>
        <charset val="136"/>
      </rPr>
      <t>新竹縣</t>
    </r>
    <phoneticPr fontId="16" type="noConversion"/>
  </si>
  <si>
    <r>
      <rPr>
        <sz val="10"/>
        <rFont val="標楷體"/>
        <family val="4"/>
        <charset val="136"/>
      </rPr>
      <t>苗栗縣</t>
    </r>
    <phoneticPr fontId="16" type="noConversion"/>
  </si>
  <si>
    <r>
      <rPr>
        <sz val="10"/>
        <rFont val="標楷體"/>
        <family val="4"/>
        <charset val="136"/>
      </rPr>
      <t>彰化縣</t>
    </r>
    <phoneticPr fontId="16" type="noConversion"/>
  </si>
  <si>
    <r>
      <rPr>
        <sz val="10"/>
        <rFont val="標楷體"/>
        <family val="4"/>
        <charset val="136"/>
      </rPr>
      <t>南投縣</t>
    </r>
    <phoneticPr fontId="16" type="noConversion"/>
  </si>
  <si>
    <r>
      <rPr>
        <sz val="10"/>
        <rFont val="標楷體"/>
        <family val="4"/>
        <charset val="136"/>
      </rPr>
      <t>雲林縣</t>
    </r>
    <phoneticPr fontId="16" type="noConversion"/>
  </si>
  <si>
    <r>
      <rPr>
        <sz val="10"/>
        <rFont val="標楷體"/>
        <family val="4"/>
        <charset val="136"/>
      </rPr>
      <t>嘉義縣</t>
    </r>
    <phoneticPr fontId="16" type="noConversion"/>
  </si>
  <si>
    <r>
      <rPr>
        <sz val="10"/>
        <rFont val="標楷體"/>
        <family val="4"/>
        <charset val="136"/>
      </rPr>
      <t>屏東縣</t>
    </r>
    <phoneticPr fontId="16" type="noConversion"/>
  </si>
  <si>
    <r>
      <rPr>
        <sz val="10"/>
        <rFont val="標楷體"/>
        <family val="4"/>
        <charset val="136"/>
      </rPr>
      <t>臺東縣</t>
    </r>
    <phoneticPr fontId="16" type="noConversion"/>
  </si>
  <si>
    <r>
      <rPr>
        <sz val="10"/>
        <rFont val="標楷體"/>
        <family val="4"/>
        <charset val="136"/>
      </rPr>
      <t>花蓮縣</t>
    </r>
    <phoneticPr fontId="16" type="noConversion"/>
  </si>
  <si>
    <r>
      <rPr>
        <sz val="10"/>
        <rFont val="標楷體"/>
        <family val="4"/>
        <charset val="136"/>
      </rPr>
      <t>澎湖縣</t>
    </r>
    <phoneticPr fontId="16" type="noConversion"/>
  </si>
  <si>
    <r>
      <rPr>
        <sz val="10"/>
        <rFont val="標楷體"/>
        <family val="4"/>
        <charset val="136"/>
      </rPr>
      <t>基隆市</t>
    </r>
    <phoneticPr fontId="16" type="noConversion"/>
  </si>
  <si>
    <r>
      <rPr>
        <sz val="10"/>
        <rFont val="標楷體"/>
        <family val="4"/>
        <charset val="136"/>
      </rPr>
      <t>新竹市</t>
    </r>
    <phoneticPr fontId="16" type="noConversion"/>
  </si>
  <si>
    <r>
      <rPr>
        <sz val="10"/>
        <rFont val="標楷體"/>
        <family val="4"/>
        <charset val="136"/>
      </rPr>
      <t>嘉義市</t>
    </r>
    <phoneticPr fontId="16" type="noConversion"/>
  </si>
  <si>
    <r>
      <rPr>
        <sz val="10"/>
        <rFont val="標楷體"/>
        <family val="4"/>
        <charset val="136"/>
      </rPr>
      <t>金門縣</t>
    </r>
    <phoneticPr fontId="16" type="noConversion"/>
  </si>
  <si>
    <r>
      <rPr>
        <sz val="10"/>
        <rFont val="標楷體"/>
        <family val="4"/>
        <charset val="136"/>
      </rPr>
      <t>連江縣</t>
    </r>
    <phoneticPr fontId="16" type="noConversion"/>
  </si>
  <si>
    <r>
      <rPr>
        <sz val="10"/>
        <rFont val="標楷體"/>
        <family val="4"/>
        <charset val="136"/>
      </rPr>
      <t xml:space="preserve">二月
</t>
    </r>
    <r>
      <rPr>
        <sz val="10"/>
        <rFont val="Times New Roman"/>
        <family val="1"/>
      </rPr>
      <t>Feb.</t>
    </r>
    <phoneticPr fontId="9" type="noConversion"/>
  </si>
  <si>
    <r>
      <rPr>
        <sz val="16"/>
        <rFont val="標楷體"/>
        <family val="4"/>
        <charset val="136"/>
      </rPr>
      <t>表</t>
    </r>
    <r>
      <rPr>
        <sz val="16"/>
        <rFont val="Times New Roman"/>
        <family val="1"/>
      </rPr>
      <t xml:space="preserve">51  </t>
    </r>
    <r>
      <rPr>
        <sz val="16"/>
        <rFont val="標楷體"/>
        <family val="4"/>
        <charset val="136"/>
      </rPr>
      <t>新生兒死亡</t>
    </r>
    <phoneticPr fontId="16" type="noConversion"/>
  </si>
  <si>
    <r>
      <rPr>
        <sz val="16"/>
        <rFont val="標楷體"/>
        <family val="4"/>
        <charset val="136"/>
      </rPr>
      <t>人數按月份與縣市分</t>
    </r>
    <phoneticPr fontId="16" type="noConversion"/>
  </si>
  <si>
    <r>
      <rPr>
        <sz val="10"/>
        <rFont val="標楷體"/>
        <family val="4"/>
        <charset val="136"/>
      </rPr>
      <t>宜蘭縣</t>
    </r>
    <phoneticPr fontId="16" type="noConversion"/>
  </si>
  <si>
    <r>
      <rPr>
        <sz val="10"/>
        <rFont val="標楷體"/>
        <family val="4"/>
        <charset val="136"/>
      </rPr>
      <t>新竹縣</t>
    </r>
    <phoneticPr fontId="16" type="noConversion"/>
  </si>
  <si>
    <r>
      <rPr>
        <sz val="10"/>
        <rFont val="標楷體"/>
        <family val="4"/>
        <charset val="136"/>
      </rPr>
      <t>苗栗縣</t>
    </r>
    <phoneticPr fontId="16" type="noConversion"/>
  </si>
  <si>
    <r>
      <rPr>
        <sz val="10"/>
        <rFont val="標楷體"/>
        <family val="4"/>
        <charset val="136"/>
      </rPr>
      <t>彰化縣</t>
    </r>
    <phoneticPr fontId="16" type="noConversion"/>
  </si>
  <si>
    <r>
      <rPr>
        <sz val="10"/>
        <rFont val="標楷體"/>
        <family val="4"/>
        <charset val="136"/>
      </rPr>
      <t>屏東縣</t>
    </r>
    <phoneticPr fontId="16" type="noConversion"/>
  </si>
  <si>
    <r>
      <rPr>
        <sz val="10"/>
        <rFont val="標楷體"/>
        <family val="4"/>
        <charset val="136"/>
      </rPr>
      <t>澎湖縣</t>
    </r>
    <phoneticPr fontId="16" type="noConversion"/>
  </si>
  <si>
    <r>
      <rPr>
        <sz val="10"/>
        <rFont val="標楷體"/>
        <family val="4"/>
        <charset val="136"/>
      </rPr>
      <t>基隆市</t>
    </r>
    <phoneticPr fontId="16" type="noConversion"/>
  </si>
  <si>
    <r>
      <rPr>
        <sz val="10"/>
        <rFont val="標楷體"/>
        <family val="4"/>
        <charset val="136"/>
      </rPr>
      <t>嘉義市</t>
    </r>
    <phoneticPr fontId="16" type="noConversion"/>
  </si>
  <si>
    <r>
      <rPr>
        <sz val="10"/>
        <rFont val="標楷體"/>
        <family val="4"/>
        <charset val="136"/>
      </rPr>
      <t>金門縣</t>
    </r>
    <phoneticPr fontId="16" type="noConversion"/>
  </si>
  <si>
    <r>
      <rPr>
        <sz val="10"/>
        <rFont val="標楷體"/>
        <family val="4"/>
        <charset val="136"/>
      </rPr>
      <t xml:space="preserve">七月
</t>
    </r>
    <r>
      <rPr>
        <sz val="10"/>
        <rFont val="Times New Roman"/>
        <family val="1"/>
      </rPr>
      <t>Jul.</t>
    </r>
    <phoneticPr fontId="9" type="noConversion"/>
  </si>
  <si>
    <r>
      <rPr>
        <sz val="16"/>
        <rFont val="標楷體"/>
        <family val="4"/>
        <charset val="136"/>
      </rPr>
      <t>表</t>
    </r>
    <r>
      <rPr>
        <sz val="16"/>
        <rFont val="Times New Roman"/>
        <family val="1"/>
      </rPr>
      <t xml:space="preserve">50 </t>
    </r>
    <r>
      <rPr>
        <sz val="16"/>
        <rFont val="標楷體"/>
        <family val="4"/>
        <charset val="136"/>
      </rPr>
      <t>新生兒、嬰兒及孕產婦</t>
    </r>
    <phoneticPr fontId="16" type="noConversion"/>
  </si>
  <si>
    <r>
      <rPr>
        <sz val="16"/>
        <rFont val="標楷體"/>
        <family val="4"/>
        <charset val="136"/>
      </rPr>
      <t>死亡人數－按月份別分</t>
    </r>
    <phoneticPr fontId="16" type="noConversion"/>
  </si>
  <si>
    <r>
      <rPr>
        <sz val="10"/>
        <rFont val="標楷體"/>
        <family val="4"/>
        <charset val="136"/>
      </rPr>
      <t>單位：人</t>
    </r>
    <r>
      <rPr>
        <sz val="10"/>
        <rFont val="Times New Roman"/>
        <family val="1"/>
      </rPr>
      <t xml:space="preserve">   </t>
    </r>
    <phoneticPr fontId="16" type="noConversion"/>
  </si>
  <si>
    <r>
      <rPr>
        <sz val="12"/>
        <rFont val="標楷體"/>
        <family val="4"/>
        <charset val="136"/>
      </rPr>
      <t>新生兒死亡</t>
    </r>
    <r>
      <rPr>
        <sz val="12"/>
        <rFont val="Times New Roman"/>
        <family val="1"/>
      </rPr>
      <t xml:space="preserve">      
Neonatal  Death</t>
    </r>
    <phoneticPr fontId="16" type="noConversion"/>
  </si>
  <si>
    <r>
      <rPr>
        <sz val="12"/>
        <rFont val="標楷體"/>
        <family val="4"/>
        <charset val="136"/>
      </rPr>
      <t>嬰兒死亡</t>
    </r>
    <r>
      <rPr>
        <sz val="12"/>
        <rFont val="Times New Roman"/>
        <family val="1"/>
      </rPr>
      <t xml:space="preserve">       
Infant  Death</t>
    </r>
    <phoneticPr fontId="16" type="noConversion"/>
  </si>
  <si>
    <r>
      <rPr>
        <sz val="12"/>
        <rFont val="標楷體"/>
        <family val="4"/>
        <charset val="136"/>
      </rPr>
      <t>孕產婦死亡</t>
    </r>
    <r>
      <rPr>
        <sz val="12"/>
        <rFont val="Times New Roman"/>
        <family val="1"/>
      </rPr>
      <t xml:space="preserve">  
Maternal  Death</t>
    </r>
    <phoneticPr fontId="16" type="noConversion"/>
  </si>
  <si>
    <r>
      <rPr>
        <sz val="12"/>
        <rFont val="標楷體"/>
        <family val="4"/>
        <charset val="136"/>
      </rPr>
      <t>計</t>
    </r>
    <r>
      <rPr>
        <sz val="12"/>
        <rFont val="Times New Roman"/>
        <family val="1"/>
      </rPr>
      <t xml:space="preserve">     
Total</t>
    </r>
    <phoneticPr fontId="16" type="noConversion"/>
  </si>
  <si>
    <r>
      <rPr>
        <sz val="12"/>
        <rFont val="標楷體"/>
        <family val="4"/>
        <charset val="136"/>
      </rPr>
      <t>男</t>
    </r>
    <r>
      <rPr>
        <sz val="12"/>
        <rFont val="Times New Roman"/>
        <family val="1"/>
      </rPr>
      <t xml:space="preserve">    
Male</t>
    </r>
    <phoneticPr fontId="16" type="noConversion"/>
  </si>
  <si>
    <r>
      <rPr>
        <sz val="12"/>
        <rFont val="標楷體"/>
        <family val="4"/>
        <charset val="136"/>
      </rPr>
      <t>女</t>
    </r>
    <r>
      <rPr>
        <sz val="12"/>
        <rFont val="Times New Roman"/>
        <family val="1"/>
      </rPr>
      <t xml:space="preserve">    
Female</t>
    </r>
    <phoneticPr fontId="16" type="noConversion"/>
  </si>
  <si>
    <r>
      <rPr>
        <sz val="12"/>
        <rFont val="標楷體"/>
        <family val="4"/>
        <charset val="136"/>
      </rPr>
      <t>男</t>
    </r>
    <r>
      <rPr>
        <sz val="12"/>
        <rFont val="Times New Roman"/>
        <family val="1"/>
      </rPr>
      <t xml:space="preserve">    
Male</t>
    </r>
    <phoneticPr fontId="16" type="noConversion"/>
  </si>
  <si>
    <r>
      <rPr>
        <sz val="12"/>
        <rFont val="標楷體"/>
        <family val="4"/>
        <charset val="136"/>
      </rPr>
      <t>死亡數</t>
    </r>
    <r>
      <rPr>
        <sz val="12"/>
        <rFont val="Times New Roman"/>
        <family val="1"/>
      </rPr>
      <t xml:space="preserve">   
No.of  Death</t>
    </r>
    <phoneticPr fontId="16" type="noConversion"/>
  </si>
  <si>
    <r>
      <rPr>
        <sz val="12"/>
        <rFont val="標楷體"/>
        <family val="4"/>
        <charset val="136"/>
      </rPr>
      <t>總</t>
    </r>
    <r>
      <rPr>
        <sz val="12"/>
        <rFont val="Times New Roman"/>
        <family val="1"/>
      </rPr>
      <t xml:space="preserve">   </t>
    </r>
    <r>
      <rPr>
        <sz val="12"/>
        <rFont val="標楷體"/>
        <family val="4"/>
        <charset val="136"/>
      </rPr>
      <t>計</t>
    </r>
    <r>
      <rPr>
        <sz val="12"/>
        <rFont val="Times New Roman"/>
        <family val="1"/>
      </rPr>
      <t xml:space="preserve"> 
Total</t>
    </r>
    <phoneticPr fontId="16" type="noConversion"/>
  </si>
  <si>
    <r>
      <rPr>
        <sz val="12"/>
        <rFont val="標楷體"/>
        <family val="4"/>
        <charset val="136"/>
      </rPr>
      <t>三月</t>
    </r>
    <r>
      <rPr>
        <sz val="12"/>
        <rFont val="Times New Roman"/>
        <family val="1"/>
      </rPr>
      <t xml:space="preserve">                            
Mar.</t>
    </r>
    <phoneticPr fontId="16" type="noConversion"/>
  </si>
  <si>
    <r>
      <rPr>
        <sz val="12"/>
        <rFont val="標楷體"/>
        <family val="4"/>
        <charset val="136"/>
      </rPr>
      <t>五月</t>
    </r>
    <r>
      <rPr>
        <sz val="12"/>
        <rFont val="Times New Roman"/>
        <family val="1"/>
      </rPr>
      <t xml:space="preserve">                      
May</t>
    </r>
    <phoneticPr fontId="16" type="noConversion"/>
  </si>
  <si>
    <r>
      <rPr>
        <sz val="12"/>
        <rFont val="標楷體"/>
        <family val="4"/>
        <charset val="136"/>
      </rPr>
      <t>七月</t>
    </r>
    <r>
      <rPr>
        <sz val="12"/>
        <rFont val="Times New Roman"/>
        <family val="1"/>
      </rPr>
      <t xml:space="preserve">                           
July</t>
    </r>
    <phoneticPr fontId="16" type="noConversion"/>
  </si>
  <si>
    <r>
      <rPr>
        <sz val="16"/>
        <rFont val="標楷體"/>
        <family val="4"/>
        <charset val="136"/>
      </rPr>
      <t>表</t>
    </r>
    <r>
      <rPr>
        <sz val="16"/>
        <rFont val="Times New Roman"/>
        <family val="1"/>
      </rPr>
      <t xml:space="preserve">49 </t>
    </r>
    <r>
      <rPr>
        <sz val="16"/>
        <rFont val="標楷體"/>
        <family val="4"/>
        <charset val="136"/>
      </rPr>
      <t>新生兒、嬰兒及孕產婦</t>
    </r>
    <phoneticPr fontId="16" type="noConversion"/>
  </si>
  <si>
    <r>
      <rPr>
        <sz val="16"/>
        <rFont val="標楷體"/>
        <family val="4"/>
        <charset val="136"/>
      </rPr>
      <t>死亡人數、死亡率－按縣市別分</t>
    </r>
    <phoneticPr fontId="16" type="noConversion"/>
  </si>
  <si>
    <r>
      <rPr>
        <sz val="12"/>
        <rFont val="標楷體"/>
        <family val="4"/>
        <charset val="136"/>
      </rPr>
      <t>縣市別</t>
    </r>
    <r>
      <rPr>
        <sz val="12"/>
        <rFont val="Times New Roman"/>
        <family val="1"/>
      </rPr>
      <t xml:space="preserve">            
County                                                               </t>
    </r>
    <phoneticPr fontId="16" type="noConversion"/>
  </si>
  <si>
    <r>
      <rPr>
        <sz val="12"/>
        <rFont val="標楷體"/>
        <family val="4"/>
        <charset val="136"/>
      </rPr>
      <t>新生兒</t>
    </r>
    <r>
      <rPr>
        <sz val="12"/>
        <rFont val="Times New Roman"/>
        <family val="1"/>
      </rPr>
      <t xml:space="preserve">  </t>
    </r>
    <r>
      <rPr>
        <b/>
        <sz val="12"/>
        <rFont val="Times New Roman"/>
        <family val="1"/>
      </rPr>
      <t xml:space="preserve">   
</t>
    </r>
    <r>
      <rPr>
        <sz val="12"/>
        <rFont val="Times New Roman"/>
        <family val="1"/>
      </rPr>
      <t>Neonatal  Death</t>
    </r>
    <phoneticPr fontId="16" type="noConversion"/>
  </si>
  <si>
    <r>
      <rPr>
        <sz val="12"/>
        <rFont val="標楷體"/>
        <family val="4"/>
        <charset val="136"/>
      </rPr>
      <t>嬰兒</t>
    </r>
    <r>
      <rPr>
        <sz val="12"/>
        <rFont val="Times New Roman"/>
        <family val="1"/>
      </rPr>
      <t xml:space="preserve">      
Infant  Death</t>
    </r>
    <phoneticPr fontId="16" type="noConversion"/>
  </si>
  <si>
    <r>
      <rPr>
        <sz val="12"/>
        <rFont val="標楷體"/>
        <family val="4"/>
        <charset val="136"/>
      </rPr>
      <t>孕產婦</t>
    </r>
    <r>
      <rPr>
        <sz val="12"/>
        <rFont val="Times New Roman"/>
        <family val="1"/>
      </rPr>
      <t xml:space="preserve">   
Maternal  Death</t>
    </r>
    <phoneticPr fontId="16" type="noConversion"/>
  </si>
  <si>
    <r>
      <rPr>
        <sz val="12"/>
        <rFont val="標楷體"/>
        <family val="4"/>
        <charset val="136"/>
      </rPr>
      <t>死亡數</t>
    </r>
    <r>
      <rPr>
        <sz val="12"/>
        <rFont val="Times New Roman"/>
        <family val="1"/>
      </rPr>
      <t xml:space="preserve"> (</t>
    </r>
    <r>
      <rPr>
        <sz val="12"/>
        <rFont val="標楷體"/>
        <family val="4"/>
        <charset val="136"/>
      </rPr>
      <t>人</t>
    </r>
    <r>
      <rPr>
        <sz val="12"/>
        <rFont val="Times New Roman"/>
        <family val="1"/>
      </rPr>
      <t>)     
No.of Death</t>
    </r>
    <phoneticPr fontId="16" type="noConversion"/>
  </si>
  <si>
    <r>
      <rPr>
        <sz val="12"/>
        <rFont val="標楷體"/>
        <family val="4"/>
        <charset val="136"/>
      </rPr>
      <t>死亡率</t>
    </r>
    <r>
      <rPr>
        <sz val="12"/>
        <rFont val="Times New Roman"/>
        <family val="1"/>
      </rPr>
      <t xml:space="preserve"> (0/0000)</t>
    </r>
    <phoneticPr fontId="16" type="noConversion"/>
  </si>
  <si>
    <r>
      <rPr>
        <sz val="12"/>
        <rFont val="標楷體"/>
        <family val="4"/>
        <charset val="136"/>
      </rPr>
      <t>死亡數</t>
    </r>
    <r>
      <rPr>
        <sz val="12"/>
        <rFont val="Times New Roman"/>
        <family val="1"/>
      </rPr>
      <t xml:space="preserve"> (</t>
    </r>
    <r>
      <rPr>
        <sz val="12"/>
        <rFont val="標楷體"/>
        <family val="4"/>
        <charset val="136"/>
      </rPr>
      <t>人</t>
    </r>
    <r>
      <rPr>
        <sz val="12"/>
        <rFont val="Times New Roman"/>
        <family val="1"/>
      </rPr>
      <t>)     
No.of Death</t>
    </r>
    <phoneticPr fontId="16" type="noConversion"/>
  </si>
  <si>
    <r>
      <rPr>
        <sz val="12"/>
        <rFont val="標楷體"/>
        <family val="4"/>
        <charset val="136"/>
      </rPr>
      <t>死亡數</t>
    </r>
    <r>
      <rPr>
        <sz val="12"/>
        <rFont val="Times New Roman"/>
        <family val="1"/>
      </rPr>
      <t xml:space="preserve"> (</t>
    </r>
    <r>
      <rPr>
        <sz val="12"/>
        <rFont val="標楷體"/>
        <family val="4"/>
        <charset val="136"/>
      </rPr>
      <t>人</t>
    </r>
    <r>
      <rPr>
        <sz val="12"/>
        <rFont val="Times New Roman"/>
        <family val="1"/>
      </rPr>
      <t xml:space="preserve">)    </t>
    </r>
    <phoneticPr fontId="16" type="noConversion"/>
  </si>
  <si>
    <r>
      <rPr>
        <sz val="12"/>
        <rFont val="標楷體"/>
        <family val="4"/>
        <charset val="136"/>
      </rPr>
      <t>計</t>
    </r>
    <r>
      <rPr>
        <sz val="12"/>
        <rFont val="Times New Roman"/>
        <family val="1"/>
      </rPr>
      <t xml:space="preserve">   
Total</t>
    </r>
    <phoneticPr fontId="16" type="noConversion"/>
  </si>
  <si>
    <r>
      <rPr>
        <sz val="12"/>
        <rFont val="標楷體"/>
        <family val="4"/>
        <charset val="136"/>
      </rPr>
      <t>男</t>
    </r>
    <r>
      <rPr>
        <sz val="12"/>
        <rFont val="Times New Roman"/>
        <family val="1"/>
      </rPr>
      <t xml:space="preserve">   
Male</t>
    </r>
    <phoneticPr fontId="16" type="noConversion"/>
  </si>
  <si>
    <r>
      <rPr>
        <sz val="12"/>
        <rFont val="標楷體"/>
        <family val="4"/>
        <charset val="136"/>
      </rPr>
      <t>女</t>
    </r>
    <r>
      <rPr>
        <sz val="12"/>
        <rFont val="Times New Roman"/>
        <family val="1"/>
      </rPr>
      <t xml:space="preserve">   
Female</t>
    </r>
    <phoneticPr fontId="16" type="noConversion"/>
  </si>
  <si>
    <r>
      <rPr>
        <sz val="12"/>
        <rFont val="標楷體"/>
        <family val="4"/>
        <charset val="136"/>
      </rPr>
      <t xml:space="preserve">新北市
</t>
    </r>
    <r>
      <rPr>
        <sz val="12"/>
        <rFont val="Times New Roman"/>
        <family val="1"/>
      </rPr>
      <t>New Taipei City</t>
    </r>
    <phoneticPr fontId="16" type="noConversion"/>
  </si>
  <si>
    <r>
      <rPr>
        <sz val="12"/>
        <rFont val="標楷體"/>
        <family val="4"/>
        <charset val="136"/>
      </rPr>
      <t xml:space="preserve">嘉義縣
</t>
    </r>
    <r>
      <rPr>
        <sz val="12"/>
        <rFont val="Times New Roman"/>
        <family val="1"/>
      </rPr>
      <t>Chiayi County</t>
    </r>
    <phoneticPr fontId="16" type="noConversion"/>
  </si>
  <si>
    <r>
      <rPr>
        <sz val="12"/>
        <rFont val="標楷體"/>
        <family val="4"/>
        <charset val="136"/>
      </rPr>
      <t xml:space="preserve">嘉義市
</t>
    </r>
    <r>
      <rPr>
        <sz val="12"/>
        <rFont val="Times New Roman"/>
        <family val="1"/>
      </rPr>
      <t>Chiayi City</t>
    </r>
    <phoneticPr fontId="16" type="noConversion"/>
  </si>
  <si>
    <r>
      <rPr>
        <sz val="16"/>
        <rFont val="標楷體"/>
        <family val="4"/>
        <charset val="136"/>
      </rPr>
      <t>表</t>
    </r>
    <r>
      <rPr>
        <sz val="16"/>
        <rFont val="Times New Roman"/>
        <family val="1"/>
      </rPr>
      <t xml:space="preserve">48 </t>
    </r>
    <r>
      <rPr>
        <sz val="16"/>
        <rFont val="標楷體"/>
        <family val="4"/>
        <charset val="136"/>
      </rPr>
      <t>孕產婦死亡人數－</t>
    </r>
    <phoneticPr fontId="16" type="noConversion"/>
  </si>
  <si>
    <r>
      <rPr>
        <sz val="16"/>
        <rFont val="標楷體"/>
        <family val="4"/>
        <charset val="136"/>
      </rPr>
      <t>按</t>
    </r>
    <r>
      <rPr>
        <sz val="16"/>
        <rFont val="Times New Roman"/>
        <family val="1"/>
      </rPr>
      <t>5</t>
    </r>
    <r>
      <rPr>
        <sz val="16"/>
        <rFont val="標楷體"/>
        <family val="4"/>
        <charset val="136"/>
      </rPr>
      <t>歲年齡組及縣市分</t>
    </r>
    <phoneticPr fontId="16" type="noConversion"/>
  </si>
  <si>
    <r>
      <rPr>
        <sz val="12"/>
        <rFont val="標楷體"/>
        <family val="4"/>
        <charset val="136"/>
      </rPr>
      <t>民國</t>
    </r>
  </si>
  <si>
    <r>
      <rPr>
        <sz val="10"/>
        <rFont val="標楷體"/>
        <family val="4"/>
        <charset val="136"/>
      </rPr>
      <t>單位</t>
    </r>
    <r>
      <rPr>
        <sz val="10"/>
        <rFont val="Times New Roman"/>
        <family val="1"/>
      </rPr>
      <t>:</t>
    </r>
    <r>
      <rPr>
        <sz val="10"/>
        <rFont val="標楷體"/>
        <family val="4"/>
        <charset val="136"/>
      </rPr>
      <t>人</t>
    </r>
    <phoneticPr fontId="16" type="noConversion"/>
  </si>
  <si>
    <r>
      <t>Unit</t>
    </r>
    <r>
      <rPr>
        <sz val="10"/>
        <rFont val="標楷體"/>
        <family val="4"/>
        <charset val="136"/>
      </rPr>
      <t>：</t>
    </r>
    <r>
      <rPr>
        <sz val="10"/>
        <rFont val="Times New Roman"/>
        <family val="1"/>
      </rPr>
      <t xml:space="preserve">Persons </t>
    </r>
  </si>
  <si>
    <r>
      <t xml:space="preserve">      </t>
    </r>
    <r>
      <rPr>
        <sz val="10"/>
        <rFont val="標楷體"/>
        <family val="4"/>
        <charset val="136"/>
      </rPr>
      <t>縣市別</t>
    </r>
    <phoneticPr fontId="16" type="noConversion"/>
  </si>
  <si>
    <r>
      <rPr>
        <sz val="12"/>
        <rFont val="標楷體"/>
        <family val="4"/>
        <charset val="136"/>
      </rPr>
      <t>新北市</t>
    </r>
    <phoneticPr fontId="16" type="noConversion"/>
  </si>
  <si>
    <r>
      <rPr>
        <sz val="12"/>
        <rFont val="標楷體"/>
        <family val="4"/>
        <charset val="136"/>
      </rPr>
      <t>臺北市</t>
    </r>
    <phoneticPr fontId="16" type="noConversion"/>
  </si>
  <si>
    <r>
      <rPr>
        <sz val="12"/>
        <rFont val="標楷體"/>
        <family val="4"/>
        <charset val="136"/>
      </rPr>
      <t>桃園市</t>
    </r>
    <phoneticPr fontId="16" type="noConversion"/>
  </si>
  <si>
    <r>
      <rPr>
        <sz val="12"/>
        <rFont val="標楷體"/>
        <family val="4"/>
        <charset val="136"/>
      </rPr>
      <t>臺中市</t>
    </r>
    <phoneticPr fontId="16" type="noConversion"/>
  </si>
  <si>
    <r>
      <rPr>
        <sz val="12"/>
        <rFont val="標楷體"/>
        <family val="4"/>
        <charset val="136"/>
      </rPr>
      <t>臺南市</t>
    </r>
    <phoneticPr fontId="16" type="noConversion"/>
  </si>
  <si>
    <r>
      <rPr>
        <sz val="12"/>
        <rFont val="標楷體"/>
        <family val="4"/>
        <charset val="136"/>
      </rPr>
      <t>高雄市</t>
    </r>
    <phoneticPr fontId="16" type="noConversion"/>
  </si>
  <si>
    <r>
      <rPr>
        <sz val="12"/>
        <rFont val="標楷體"/>
        <family val="4"/>
        <charset val="136"/>
      </rPr>
      <t>宜蘭縣</t>
    </r>
    <phoneticPr fontId="16" type="noConversion"/>
  </si>
  <si>
    <r>
      <rPr>
        <sz val="12"/>
        <rFont val="標楷體"/>
        <family val="4"/>
        <charset val="136"/>
      </rPr>
      <t>新竹縣</t>
    </r>
    <phoneticPr fontId="16" type="noConversion"/>
  </si>
  <si>
    <r>
      <rPr>
        <sz val="12"/>
        <rFont val="標楷體"/>
        <family val="4"/>
        <charset val="136"/>
      </rPr>
      <t>苗栗縣</t>
    </r>
    <phoneticPr fontId="16" type="noConversion"/>
  </si>
  <si>
    <r>
      <rPr>
        <sz val="12"/>
        <rFont val="標楷體"/>
        <family val="4"/>
        <charset val="136"/>
      </rPr>
      <t>彰化縣</t>
    </r>
    <phoneticPr fontId="16" type="noConversion"/>
  </si>
  <si>
    <r>
      <rPr>
        <sz val="12"/>
        <rFont val="標楷體"/>
        <family val="4"/>
        <charset val="136"/>
      </rPr>
      <t>南投縣</t>
    </r>
    <phoneticPr fontId="16" type="noConversion"/>
  </si>
  <si>
    <r>
      <rPr>
        <sz val="12"/>
        <rFont val="標楷體"/>
        <family val="4"/>
        <charset val="136"/>
      </rPr>
      <t>雲林縣</t>
    </r>
    <phoneticPr fontId="16" type="noConversion"/>
  </si>
  <si>
    <r>
      <rPr>
        <sz val="12"/>
        <rFont val="標楷體"/>
        <family val="4"/>
        <charset val="136"/>
      </rPr>
      <t>嘉義縣</t>
    </r>
    <phoneticPr fontId="16" type="noConversion"/>
  </si>
  <si>
    <r>
      <rPr>
        <sz val="12"/>
        <rFont val="標楷體"/>
        <family val="4"/>
        <charset val="136"/>
      </rPr>
      <t>屏東縣</t>
    </r>
    <phoneticPr fontId="16" type="noConversion"/>
  </si>
  <si>
    <r>
      <rPr>
        <sz val="12"/>
        <rFont val="標楷體"/>
        <family val="4"/>
        <charset val="136"/>
      </rPr>
      <t>臺東縣</t>
    </r>
    <phoneticPr fontId="16" type="noConversion"/>
  </si>
  <si>
    <r>
      <rPr>
        <sz val="12"/>
        <rFont val="標楷體"/>
        <family val="4"/>
        <charset val="136"/>
      </rPr>
      <t>花蓮縣</t>
    </r>
    <phoneticPr fontId="16" type="noConversion"/>
  </si>
  <si>
    <r>
      <rPr>
        <sz val="12"/>
        <rFont val="標楷體"/>
        <family val="4"/>
        <charset val="136"/>
      </rPr>
      <t>澎湖縣</t>
    </r>
    <phoneticPr fontId="16" type="noConversion"/>
  </si>
  <si>
    <r>
      <rPr>
        <sz val="12"/>
        <rFont val="標楷體"/>
        <family val="4"/>
        <charset val="136"/>
      </rPr>
      <t>基隆市</t>
    </r>
    <phoneticPr fontId="16" type="noConversion"/>
  </si>
  <si>
    <r>
      <rPr>
        <sz val="12"/>
        <rFont val="標楷體"/>
        <family val="4"/>
        <charset val="136"/>
      </rPr>
      <t>新竹市</t>
    </r>
    <phoneticPr fontId="16" type="noConversion"/>
  </si>
  <si>
    <r>
      <rPr>
        <sz val="12"/>
        <rFont val="標楷體"/>
        <family val="4"/>
        <charset val="136"/>
      </rPr>
      <t>嘉義市</t>
    </r>
    <phoneticPr fontId="16" type="noConversion"/>
  </si>
  <si>
    <r>
      <rPr>
        <sz val="12"/>
        <rFont val="標楷體"/>
        <family val="4"/>
        <charset val="136"/>
      </rPr>
      <t>金門縣</t>
    </r>
    <phoneticPr fontId="16" type="noConversion"/>
  </si>
  <si>
    <r>
      <rPr>
        <sz val="12"/>
        <rFont val="標楷體"/>
        <family val="4"/>
        <charset val="136"/>
      </rPr>
      <t>連江縣</t>
    </r>
    <phoneticPr fontId="16" type="noConversion"/>
  </si>
  <si>
    <r>
      <rPr>
        <sz val="10"/>
        <rFont val="標楷體"/>
        <family val="4"/>
        <charset val="136"/>
      </rPr>
      <t>年齡別</t>
    </r>
    <r>
      <rPr>
        <sz val="10"/>
        <rFont val="Times New Roman"/>
        <family val="1"/>
      </rPr>
      <t xml:space="preserve">  
Age Group</t>
    </r>
    <phoneticPr fontId="9" type="noConversion"/>
  </si>
  <si>
    <r>
      <rPr>
        <b/>
        <sz val="14"/>
        <rFont val="標楷體"/>
        <family val="4"/>
        <charset val="136"/>
      </rPr>
      <t>總</t>
    </r>
    <r>
      <rPr>
        <b/>
        <sz val="14"/>
        <rFont val="Times New Roman"/>
        <family val="1"/>
      </rPr>
      <t xml:space="preserve"> </t>
    </r>
    <r>
      <rPr>
        <b/>
        <sz val="14"/>
        <rFont val="標楷體"/>
        <family val="4"/>
        <charset val="136"/>
      </rPr>
      <t xml:space="preserve">計
</t>
    </r>
    <r>
      <rPr>
        <b/>
        <sz val="14"/>
        <rFont val="Times New Roman"/>
        <family val="1"/>
      </rPr>
      <t>Total</t>
    </r>
    <phoneticPr fontId="16" type="noConversion"/>
  </si>
  <si>
    <r>
      <rPr>
        <sz val="16"/>
        <rFont val="標楷體"/>
        <family val="4"/>
        <charset val="136"/>
      </rPr>
      <t>表</t>
    </r>
    <r>
      <rPr>
        <sz val="16"/>
        <rFont val="Times New Roman"/>
        <family val="1"/>
      </rPr>
      <t xml:space="preserve">47 </t>
    </r>
    <r>
      <rPr>
        <sz val="16"/>
        <rFont val="標楷體"/>
        <family val="4"/>
        <charset val="136"/>
      </rPr>
      <t>癌症主要死亡原因</t>
    </r>
    <phoneticPr fontId="16" type="noConversion"/>
  </si>
  <si>
    <r>
      <rPr>
        <sz val="16"/>
        <rFont val="標楷體"/>
        <family val="4"/>
        <charset val="136"/>
      </rPr>
      <t>死亡人數－按婚姻別及性別分</t>
    </r>
    <phoneticPr fontId="16" type="noConversion"/>
  </si>
  <si>
    <r>
      <rPr>
        <sz val="12"/>
        <rFont val="標楷體"/>
        <family val="4"/>
        <charset val="136"/>
      </rPr>
      <t xml:space="preserve">惡性腫瘤
</t>
    </r>
    <r>
      <rPr>
        <sz val="12"/>
        <rFont val="Times New Roman"/>
        <family val="1"/>
      </rPr>
      <t xml:space="preserve"> Malignant neoplasms</t>
    </r>
    <phoneticPr fontId="16" type="noConversion"/>
  </si>
  <si>
    <r>
      <rPr>
        <sz val="12"/>
        <rFont val="標楷體"/>
        <family val="4"/>
        <charset val="136"/>
      </rPr>
      <t xml:space="preserve">氣管、支氣管和肺癌
</t>
    </r>
    <r>
      <rPr>
        <sz val="12"/>
        <rFont val="Times New Roman"/>
        <family val="1"/>
      </rPr>
      <t>Cancers of trachea, bronchus and lung</t>
    </r>
    <phoneticPr fontId="16" type="noConversion"/>
  </si>
  <si>
    <r>
      <rPr>
        <sz val="12"/>
        <rFont val="標楷體"/>
        <family val="4"/>
        <charset val="136"/>
      </rPr>
      <t xml:space="preserve">肝和肝內膽管癌
</t>
    </r>
    <r>
      <rPr>
        <sz val="12"/>
        <rFont val="Times New Roman"/>
        <family val="1"/>
      </rPr>
      <t>Cancers of liver and intrahepatic bile ducts</t>
    </r>
    <phoneticPr fontId="16" type="noConversion"/>
  </si>
  <si>
    <r>
      <rPr>
        <sz val="12"/>
        <rFont val="標楷體"/>
        <family val="4"/>
        <charset val="136"/>
      </rPr>
      <t xml:space="preserve">結腸、直腸和肛門癌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</si>
  <si>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</si>
  <si>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16" type="noConversion"/>
  </si>
  <si>
    <r>
      <rPr>
        <sz val="12"/>
        <rFont val="標楷體"/>
        <family val="4"/>
        <charset val="136"/>
      </rPr>
      <t xml:space="preserve">口腔癌
</t>
    </r>
    <r>
      <rPr>
        <sz val="12"/>
        <rFont val="Times New Roman"/>
        <family val="1"/>
      </rPr>
      <t>Cancer of oral cavity</t>
    </r>
    <phoneticPr fontId="16" type="noConversion"/>
  </si>
  <si>
    <r>
      <rPr>
        <sz val="12"/>
        <rFont val="標楷體"/>
        <family val="4"/>
        <charset val="136"/>
      </rPr>
      <t xml:space="preserve">胰臟癌
</t>
    </r>
    <r>
      <rPr>
        <sz val="12"/>
        <rFont val="Times New Roman"/>
        <family val="1"/>
      </rPr>
      <t>Cancer of pancreas</t>
    </r>
    <phoneticPr fontId="16" type="noConversion"/>
  </si>
  <si>
    <r>
      <rPr>
        <sz val="12"/>
        <rFont val="標楷體"/>
        <family val="4"/>
        <charset val="136"/>
      </rPr>
      <t xml:space="preserve">胃癌
</t>
    </r>
    <r>
      <rPr>
        <sz val="12"/>
        <rFont val="Times New Roman"/>
        <family val="1"/>
      </rPr>
      <t>Cancer of stomach</t>
    </r>
    <phoneticPr fontId="16" type="noConversion"/>
  </si>
  <si>
    <r>
      <rPr>
        <sz val="12"/>
        <rFont val="標楷體"/>
        <family val="4"/>
        <charset val="136"/>
      </rPr>
      <t xml:space="preserve">食道癌
</t>
    </r>
    <r>
      <rPr>
        <sz val="12"/>
        <rFont val="Times New Roman"/>
        <family val="1"/>
      </rPr>
      <t>Cancer of oesophagus</t>
    </r>
    <phoneticPr fontId="16" type="noConversion"/>
  </si>
  <si>
    <r>
      <rPr>
        <sz val="12"/>
        <rFont val="標楷體"/>
        <family val="4"/>
        <charset val="136"/>
      </rPr>
      <t xml:space="preserve">卵巢癌
</t>
    </r>
    <r>
      <rPr>
        <sz val="12"/>
        <rFont val="Times New Roman"/>
        <family val="1"/>
      </rPr>
      <t>Cancer of ovary</t>
    </r>
    <phoneticPr fontId="16" type="noConversion"/>
  </si>
  <si>
    <r>
      <rPr>
        <b/>
        <sz val="12"/>
        <rFont val="標楷體"/>
        <family val="4"/>
        <charset val="136"/>
      </rPr>
      <t>總</t>
    </r>
    <r>
      <rPr>
        <b/>
        <sz val="12"/>
        <rFont val="Times New Roman"/>
        <family val="1"/>
      </rPr>
      <t xml:space="preserve">    </t>
    </r>
    <r>
      <rPr>
        <b/>
        <sz val="12"/>
        <rFont val="標楷體"/>
        <family val="4"/>
        <charset val="136"/>
      </rPr>
      <t xml:space="preserve">計
</t>
    </r>
    <r>
      <rPr>
        <b/>
        <sz val="12"/>
        <rFont val="Times New Roman"/>
        <family val="1"/>
      </rPr>
      <t>Total</t>
    </r>
    <phoneticPr fontId="16" type="noConversion"/>
  </si>
  <si>
    <r>
      <rPr>
        <sz val="12"/>
        <rFont val="標楷體"/>
        <family val="4"/>
        <charset val="136"/>
      </rPr>
      <t>已</t>
    </r>
    <r>
      <rPr>
        <sz val="12"/>
        <rFont val="Times New Roman"/>
        <family val="1"/>
      </rPr>
      <t xml:space="preserve"> </t>
    </r>
    <r>
      <rPr>
        <sz val="12"/>
        <rFont val="標楷體"/>
        <family val="4"/>
        <charset val="136"/>
      </rPr>
      <t xml:space="preserve">婚
</t>
    </r>
    <r>
      <rPr>
        <sz val="12"/>
        <rFont val="Times New Roman"/>
        <family val="1"/>
      </rPr>
      <t>Married</t>
    </r>
    <phoneticPr fontId="16" type="noConversion"/>
  </si>
  <si>
    <r>
      <rPr>
        <sz val="12"/>
        <rFont val="標楷體"/>
        <family val="4"/>
        <charset val="136"/>
      </rPr>
      <t>喪</t>
    </r>
    <r>
      <rPr>
        <sz val="12"/>
        <rFont val="Times New Roman"/>
        <family val="1"/>
      </rPr>
      <t xml:space="preserve"> </t>
    </r>
    <r>
      <rPr>
        <sz val="12"/>
        <rFont val="標楷體"/>
        <family val="4"/>
        <charset val="136"/>
      </rPr>
      <t xml:space="preserve">偶
</t>
    </r>
    <r>
      <rPr>
        <sz val="12"/>
        <rFont val="Times New Roman"/>
        <family val="1"/>
      </rPr>
      <t>Widowed</t>
    </r>
    <phoneticPr fontId="16" type="noConversion"/>
  </si>
  <si>
    <r>
      <rPr>
        <sz val="12"/>
        <rFont val="標楷體"/>
        <family val="4"/>
        <charset val="136"/>
      </rPr>
      <t>不</t>
    </r>
    <r>
      <rPr>
        <sz val="12"/>
        <rFont val="Times New Roman"/>
        <family val="1"/>
      </rPr>
      <t xml:space="preserve"> </t>
    </r>
    <r>
      <rPr>
        <sz val="12"/>
        <rFont val="標楷體"/>
        <family val="4"/>
        <charset val="136"/>
      </rPr>
      <t xml:space="preserve">詳
</t>
    </r>
    <r>
      <rPr>
        <sz val="12"/>
        <rFont val="Times New Roman"/>
        <family val="1"/>
      </rPr>
      <t>Unknown</t>
    </r>
    <phoneticPr fontId="16" type="noConversion"/>
  </si>
  <si>
    <r>
      <rPr>
        <b/>
        <sz val="12"/>
        <rFont val="標楷體"/>
        <family val="4"/>
        <charset val="136"/>
      </rPr>
      <t>男</t>
    </r>
    <r>
      <rPr>
        <b/>
        <sz val="12"/>
        <rFont val="Times New Roman"/>
        <family val="1"/>
      </rPr>
      <t xml:space="preserve">  </t>
    </r>
    <r>
      <rPr>
        <b/>
        <sz val="12"/>
        <rFont val="標楷體"/>
        <family val="4"/>
        <charset val="136"/>
      </rPr>
      <t xml:space="preserve">性
</t>
    </r>
    <r>
      <rPr>
        <b/>
        <sz val="12"/>
        <rFont val="Times New Roman"/>
        <family val="1"/>
      </rPr>
      <t>Male</t>
    </r>
    <phoneticPr fontId="16" type="noConversion"/>
  </si>
  <si>
    <r>
      <rPr>
        <b/>
        <sz val="12"/>
        <rFont val="標楷體"/>
        <family val="4"/>
        <charset val="136"/>
      </rPr>
      <t>女</t>
    </r>
    <r>
      <rPr>
        <b/>
        <sz val="12"/>
        <rFont val="Times New Roman"/>
        <family val="1"/>
      </rPr>
      <t xml:space="preserve">  </t>
    </r>
    <r>
      <rPr>
        <b/>
        <sz val="12"/>
        <rFont val="標楷體"/>
        <family val="4"/>
        <charset val="136"/>
      </rPr>
      <t xml:space="preserve">性
</t>
    </r>
    <r>
      <rPr>
        <b/>
        <sz val="12"/>
        <rFont val="Times New Roman"/>
        <family val="1"/>
      </rPr>
      <t>Female</t>
    </r>
    <phoneticPr fontId="16" type="noConversion"/>
  </si>
  <si>
    <r>
      <rPr>
        <sz val="16"/>
        <rFont val="標楷體"/>
        <family val="4"/>
        <charset val="136"/>
      </rPr>
      <t>表</t>
    </r>
    <r>
      <rPr>
        <sz val="16"/>
        <rFont val="Times New Roman"/>
        <family val="1"/>
      </rPr>
      <t xml:space="preserve">46 </t>
    </r>
    <r>
      <rPr>
        <sz val="16"/>
        <rFont val="標楷體"/>
        <family val="4"/>
        <charset val="136"/>
      </rPr>
      <t>癌症主要死亡原因</t>
    </r>
    <phoneticPr fontId="16" type="noConversion"/>
  </si>
  <si>
    <r>
      <rPr>
        <sz val="16"/>
        <rFont val="標楷體"/>
        <family val="4"/>
        <charset val="136"/>
      </rPr>
      <t>死亡人數</t>
    </r>
    <r>
      <rPr>
        <sz val="16"/>
        <rFont val="Times New Roman"/>
        <family val="1"/>
      </rPr>
      <t>-</t>
    </r>
    <r>
      <rPr>
        <sz val="16"/>
        <rFont val="標楷體"/>
        <family val="4"/>
        <charset val="136"/>
      </rPr>
      <t>按月份別及性別分</t>
    </r>
    <phoneticPr fontId="16" type="noConversion"/>
  </si>
  <si>
    <r>
      <rPr>
        <sz val="16"/>
        <rFont val="標楷體"/>
        <family val="4"/>
        <charset val="136"/>
      </rPr>
      <t>死亡人數</t>
    </r>
    <r>
      <rPr>
        <sz val="16"/>
        <rFont val="Times New Roman"/>
        <family val="1"/>
      </rPr>
      <t>-</t>
    </r>
    <r>
      <rPr>
        <sz val="16"/>
        <rFont val="標楷體"/>
        <family val="4"/>
        <charset val="136"/>
      </rPr>
      <t>按月份別及性別分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</si>
  <si>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死亡人數</t>
    </r>
    <r>
      <rPr>
        <sz val="16"/>
        <rFont val="Times New Roman"/>
        <family val="1"/>
      </rPr>
      <t>-</t>
    </r>
    <r>
      <rPr>
        <sz val="16"/>
        <rFont val="標楷體"/>
        <family val="4"/>
        <charset val="136"/>
      </rPr>
      <t>按月份別及性別分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</si>
  <si>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 xml:space="preserve">肝和肝內膽管癌
</t>
    </r>
    <r>
      <rPr>
        <sz val="12"/>
        <rFont val="Times New Roman"/>
        <family val="1"/>
      </rPr>
      <t>Cancers of liver and intrahepatic bile ducts</t>
    </r>
    <phoneticPr fontId="16" type="noConversion"/>
  </si>
  <si>
    <r>
      <rPr>
        <sz val="12"/>
        <rFont val="標楷體"/>
        <family val="4"/>
        <charset val="136"/>
      </rPr>
      <t xml:space="preserve">結腸、直腸和肛門癌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</si>
  <si>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</si>
  <si>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16" type="noConversion"/>
  </si>
  <si>
    <r>
      <rPr>
        <sz val="12"/>
        <rFont val="標楷體"/>
        <family val="4"/>
        <charset val="136"/>
      </rPr>
      <t xml:space="preserve">胃癌
</t>
    </r>
    <r>
      <rPr>
        <sz val="12"/>
        <rFont val="Times New Roman"/>
        <family val="1"/>
      </rPr>
      <t>Cancer of stomach</t>
    </r>
    <phoneticPr fontId="16" type="noConversion"/>
  </si>
  <si>
    <r>
      <rPr>
        <sz val="12"/>
        <rFont val="標楷體"/>
        <family val="4"/>
        <charset val="136"/>
      </rPr>
      <t xml:space="preserve">男性惡性腫瘤
</t>
    </r>
    <r>
      <rPr>
        <sz val="12"/>
        <rFont val="Times New Roman"/>
        <family val="1"/>
      </rPr>
      <t xml:space="preserve"> Malignant neoplasms-Male</t>
    </r>
    <phoneticPr fontId="16" type="noConversion"/>
  </si>
  <si>
    <r>
      <rPr>
        <sz val="12"/>
        <rFont val="標楷體"/>
        <family val="4"/>
        <charset val="136"/>
      </rPr>
      <t xml:space="preserve">女性惡性腫瘤
</t>
    </r>
    <r>
      <rPr>
        <sz val="12"/>
        <rFont val="Times New Roman"/>
        <family val="1"/>
      </rPr>
      <t xml:space="preserve"> Malignant neoplasms -Female</t>
    </r>
    <phoneticPr fontId="16" type="noConversion"/>
  </si>
  <si>
    <r>
      <rPr>
        <sz val="12"/>
        <rFont val="標楷體"/>
        <family val="4"/>
        <charset val="136"/>
      </rPr>
      <t xml:space="preserve">子宮頸及部位未明示子宮癌
</t>
    </r>
    <r>
      <rPr>
        <sz val="12"/>
        <rFont val="Times New Roman"/>
        <family val="1"/>
      </rPr>
      <t>Cancers of cervix uteri and uterus, part unspecified</t>
    </r>
    <phoneticPr fontId="16" type="noConversion"/>
  </si>
  <si>
    <r>
      <rPr>
        <sz val="14"/>
        <rFont val="標楷體"/>
        <family val="4"/>
        <charset val="136"/>
      </rPr>
      <t>總</t>
    </r>
    <r>
      <rPr>
        <sz val="14"/>
        <rFont val="Times New Roman"/>
        <family val="1"/>
      </rPr>
      <t xml:space="preserve">   </t>
    </r>
    <r>
      <rPr>
        <sz val="14"/>
        <rFont val="標楷體"/>
        <family val="4"/>
        <charset val="136"/>
      </rPr>
      <t>計</t>
    </r>
    <r>
      <rPr>
        <sz val="14"/>
        <rFont val="Times New Roman"/>
        <family val="1"/>
      </rPr>
      <t xml:space="preserve"> 
Total</t>
    </r>
    <phoneticPr fontId="16" type="noConversion"/>
  </si>
  <si>
    <r>
      <rPr>
        <sz val="14"/>
        <rFont val="標楷體"/>
        <family val="4"/>
        <charset val="136"/>
      </rPr>
      <t>一月</t>
    </r>
    <r>
      <rPr>
        <sz val="14"/>
        <rFont val="Times New Roman"/>
        <family val="1"/>
      </rPr>
      <t xml:space="preserve">               
Jan.              </t>
    </r>
    <phoneticPr fontId="16" type="noConversion"/>
  </si>
  <si>
    <r>
      <rPr>
        <sz val="14"/>
        <rFont val="標楷體"/>
        <family val="4"/>
        <charset val="136"/>
      </rPr>
      <t>二月</t>
    </r>
    <r>
      <rPr>
        <sz val="14"/>
        <rFont val="Times New Roman"/>
        <family val="1"/>
      </rPr>
      <t xml:space="preserve">              
Feb.               </t>
    </r>
    <phoneticPr fontId="16" type="noConversion"/>
  </si>
  <si>
    <r>
      <rPr>
        <sz val="14"/>
        <rFont val="標楷體"/>
        <family val="4"/>
        <charset val="136"/>
      </rPr>
      <t>二月</t>
    </r>
    <r>
      <rPr>
        <sz val="14"/>
        <rFont val="Times New Roman"/>
        <family val="1"/>
      </rPr>
      <t xml:space="preserve">              
Feb.               </t>
    </r>
    <phoneticPr fontId="16" type="noConversion"/>
  </si>
  <si>
    <r>
      <rPr>
        <sz val="14"/>
        <rFont val="標楷體"/>
        <family val="4"/>
        <charset val="136"/>
      </rPr>
      <t>三月</t>
    </r>
    <r>
      <rPr>
        <sz val="14"/>
        <rFont val="Times New Roman"/>
        <family val="1"/>
      </rPr>
      <t xml:space="preserve">                            
Mar.</t>
    </r>
    <phoneticPr fontId="16" type="noConversion"/>
  </si>
  <si>
    <r>
      <rPr>
        <sz val="14"/>
        <rFont val="標楷體"/>
        <family val="4"/>
        <charset val="136"/>
      </rPr>
      <t>四月</t>
    </r>
    <r>
      <rPr>
        <sz val="14"/>
        <rFont val="Times New Roman"/>
        <family val="1"/>
      </rPr>
      <t xml:space="preserve">                      
Apr.</t>
    </r>
    <phoneticPr fontId="16" type="noConversion"/>
  </si>
  <si>
    <r>
      <rPr>
        <sz val="14"/>
        <rFont val="標楷體"/>
        <family val="4"/>
        <charset val="136"/>
      </rPr>
      <t>五月</t>
    </r>
    <r>
      <rPr>
        <sz val="14"/>
        <rFont val="Times New Roman"/>
        <family val="1"/>
      </rPr>
      <t xml:space="preserve">                      
May.</t>
    </r>
    <phoneticPr fontId="16" type="noConversion"/>
  </si>
  <si>
    <r>
      <rPr>
        <sz val="14"/>
        <rFont val="標楷體"/>
        <family val="4"/>
        <charset val="136"/>
      </rPr>
      <t>五月</t>
    </r>
    <r>
      <rPr>
        <sz val="14"/>
        <rFont val="Times New Roman"/>
        <family val="1"/>
      </rPr>
      <t xml:space="preserve">                      
May.</t>
    </r>
    <phoneticPr fontId="16" type="noConversion"/>
  </si>
  <si>
    <r>
      <rPr>
        <sz val="14"/>
        <rFont val="標楷體"/>
        <family val="4"/>
        <charset val="136"/>
      </rPr>
      <t>六月</t>
    </r>
    <r>
      <rPr>
        <sz val="14"/>
        <rFont val="Times New Roman"/>
        <family val="1"/>
      </rPr>
      <t xml:space="preserve">                      
Jun.</t>
    </r>
    <phoneticPr fontId="16" type="noConversion"/>
  </si>
  <si>
    <r>
      <rPr>
        <sz val="14"/>
        <rFont val="標楷體"/>
        <family val="4"/>
        <charset val="136"/>
      </rPr>
      <t>七月</t>
    </r>
    <r>
      <rPr>
        <sz val="14"/>
        <rFont val="Times New Roman"/>
        <family val="1"/>
      </rPr>
      <t xml:space="preserve">                           
July</t>
    </r>
    <phoneticPr fontId="16" type="noConversion"/>
  </si>
  <si>
    <r>
      <rPr>
        <sz val="14"/>
        <rFont val="標楷體"/>
        <family val="4"/>
        <charset val="136"/>
      </rPr>
      <t>八月</t>
    </r>
    <r>
      <rPr>
        <sz val="14"/>
        <rFont val="Times New Roman"/>
        <family val="1"/>
      </rPr>
      <t xml:space="preserve">            
Aug.       </t>
    </r>
    <phoneticPr fontId="16" type="noConversion"/>
  </si>
  <si>
    <r>
      <rPr>
        <sz val="14"/>
        <rFont val="標楷體"/>
        <family val="4"/>
        <charset val="136"/>
      </rPr>
      <t>八月</t>
    </r>
    <r>
      <rPr>
        <sz val="14"/>
        <rFont val="Times New Roman"/>
        <family val="1"/>
      </rPr>
      <t xml:space="preserve">            
Aug.       </t>
    </r>
    <phoneticPr fontId="16" type="noConversion"/>
  </si>
  <si>
    <r>
      <rPr>
        <sz val="14"/>
        <rFont val="標楷體"/>
        <family val="4"/>
        <charset val="136"/>
      </rPr>
      <t>九月</t>
    </r>
    <r>
      <rPr>
        <sz val="14"/>
        <rFont val="Times New Roman"/>
        <family val="1"/>
      </rPr>
      <t xml:space="preserve">             
Sep.            </t>
    </r>
    <phoneticPr fontId="16" type="noConversion"/>
  </si>
  <si>
    <r>
      <rPr>
        <sz val="14"/>
        <rFont val="標楷體"/>
        <family val="4"/>
        <charset val="136"/>
      </rPr>
      <t>十一月</t>
    </r>
    <r>
      <rPr>
        <sz val="14"/>
        <rFont val="Times New Roman"/>
        <family val="1"/>
      </rPr>
      <t xml:space="preserve">                           
Nov.</t>
    </r>
    <phoneticPr fontId="16" type="noConversion"/>
  </si>
  <si>
    <r>
      <rPr>
        <sz val="16"/>
        <rFont val="標楷體"/>
        <family val="4"/>
        <charset val="136"/>
      </rPr>
      <t>表</t>
    </r>
    <r>
      <rPr>
        <sz val="16"/>
        <rFont val="Times New Roman"/>
        <family val="1"/>
      </rPr>
      <t xml:space="preserve">45 </t>
    </r>
    <r>
      <rPr>
        <sz val="16"/>
        <rFont val="標楷體"/>
        <family val="4"/>
        <charset val="136"/>
      </rPr>
      <t>癌症主要死亡原因</t>
    </r>
    <phoneticPr fontId="16" type="noConversion"/>
  </si>
  <si>
    <r>
      <rPr>
        <sz val="16"/>
        <rFont val="標楷體"/>
        <family val="4"/>
        <charset val="136"/>
      </rPr>
      <t>標準化死亡率－按縣市及性別分</t>
    </r>
    <phoneticPr fontId="16" type="noConversion"/>
  </si>
  <si>
    <r>
      <rPr>
        <sz val="16"/>
        <rFont val="標楷體"/>
        <family val="4"/>
        <charset val="136"/>
      </rPr>
      <t>表</t>
    </r>
    <r>
      <rPr>
        <sz val="16"/>
        <rFont val="Times New Roman"/>
        <family val="1"/>
      </rPr>
      <t xml:space="preserve">45 </t>
    </r>
    <r>
      <rPr>
        <sz val="16"/>
        <rFont val="標楷體"/>
        <family val="4"/>
        <charset val="136"/>
      </rPr>
      <t>癌症主要死亡原因標準</t>
    </r>
    <phoneticPr fontId="16" type="noConversion"/>
  </si>
  <si>
    <r>
      <rPr>
        <sz val="16"/>
        <rFont val="標楷體"/>
        <family val="4"/>
        <charset val="136"/>
      </rPr>
      <t>化死亡率－按縣市及性別分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</si>
  <si>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標準化死亡率－按縣市及性別分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</si>
  <si>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每十萬人口</t>
    </r>
    <phoneticPr fontId="16" type="noConversion"/>
  </si>
  <si>
    <r>
      <rPr>
        <sz val="10"/>
        <rFont val="標楷體"/>
        <family val="4"/>
        <charset val="136"/>
      </rPr>
      <t>單位</t>
    </r>
    <r>
      <rPr>
        <sz val="10"/>
        <rFont val="Times New Roman"/>
        <family val="1"/>
      </rPr>
      <t>:</t>
    </r>
    <r>
      <rPr>
        <sz val="10"/>
        <rFont val="標楷體"/>
        <family val="4"/>
        <charset val="136"/>
      </rPr>
      <t>每十萬男性人口</t>
    </r>
    <phoneticPr fontId="16" type="noConversion"/>
  </si>
  <si>
    <r>
      <rPr>
        <sz val="10"/>
        <rFont val="標楷體"/>
        <family val="4"/>
        <charset val="136"/>
      </rPr>
      <t>單位</t>
    </r>
    <r>
      <rPr>
        <sz val="10"/>
        <rFont val="Times New Roman"/>
        <family val="1"/>
      </rPr>
      <t>:</t>
    </r>
    <r>
      <rPr>
        <sz val="10"/>
        <rFont val="標楷體"/>
        <family val="4"/>
        <charset val="136"/>
      </rPr>
      <t>每十萬女性人口</t>
    </r>
    <phoneticPr fontId="16" type="noConversion"/>
  </si>
  <si>
    <r>
      <rPr>
        <sz val="12"/>
        <rFont val="標楷體"/>
        <family val="4"/>
        <charset val="136"/>
      </rPr>
      <t xml:space="preserve">惡性腫瘤
</t>
    </r>
    <r>
      <rPr>
        <sz val="12"/>
        <rFont val="Times New Roman"/>
        <family val="1"/>
      </rPr>
      <t xml:space="preserve"> Malignant neoplasms</t>
    </r>
    <phoneticPr fontId="16" type="noConversion"/>
  </si>
  <si>
    <r>
      <rPr>
        <sz val="12"/>
        <rFont val="標楷體"/>
        <family val="4"/>
        <charset val="136"/>
      </rPr>
      <t xml:space="preserve">氣管、支氣管和肺癌
</t>
    </r>
    <r>
      <rPr>
        <sz val="12"/>
        <rFont val="Times New Roman"/>
        <family val="1"/>
      </rPr>
      <t>Cancers of trachea, bronchus and lung</t>
    </r>
    <phoneticPr fontId="16" type="noConversion"/>
  </si>
  <si>
    <r>
      <rPr>
        <sz val="12"/>
        <rFont val="標楷體"/>
        <family val="4"/>
        <charset val="136"/>
      </rPr>
      <t xml:space="preserve">肝和肝內膽管癌
</t>
    </r>
    <r>
      <rPr>
        <sz val="12"/>
        <rFont val="Times New Roman"/>
        <family val="1"/>
      </rPr>
      <t>Cancers of liver and intrahepatic bile ducts</t>
    </r>
    <phoneticPr fontId="16" type="noConversion"/>
  </si>
  <si>
    <r>
      <rPr>
        <sz val="12"/>
        <rFont val="標楷體"/>
        <family val="4"/>
        <charset val="136"/>
      </rPr>
      <t xml:space="preserve">結腸、直腸和肛門癌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</si>
  <si>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t>
    </r>
    <phoneticPr fontId="16" type="noConversion"/>
  </si>
  <si>
    <r>
      <rPr>
        <sz val="12"/>
        <rFont val="標楷體"/>
        <family val="4"/>
        <charset val="136"/>
      </rPr>
      <t>前列腺</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16" type="noConversion"/>
  </si>
  <si>
    <r>
      <rPr>
        <sz val="12"/>
        <rFont val="標楷體"/>
        <family val="4"/>
        <charset val="136"/>
      </rPr>
      <t xml:space="preserve">口腔癌
</t>
    </r>
    <r>
      <rPr>
        <sz val="12"/>
        <rFont val="Times New Roman"/>
        <family val="1"/>
      </rPr>
      <t>Cancer of oral cavity</t>
    </r>
    <phoneticPr fontId="16" type="noConversion"/>
  </si>
  <si>
    <r>
      <rPr>
        <sz val="12"/>
        <rFont val="標楷體"/>
        <family val="4"/>
        <charset val="136"/>
      </rPr>
      <t xml:space="preserve">胰臟癌
</t>
    </r>
    <r>
      <rPr>
        <sz val="12"/>
        <rFont val="Times New Roman"/>
        <family val="1"/>
      </rPr>
      <t>Cancer of pancreas</t>
    </r>
    <phoneticPr fontId="16" type="noConversion"/>
  </si>
  <si>
    <r>
      <rPr>
        <sz val="12"/>
        <rFont val="標楷體"/>
        <family val="4"/>
        <charset val="136"/>
      </rPr>
      <t xml:space="preserve">胃癌
</t>
    </r>
    <r>
      <rPr>
        <sz val="12"/>
        <rFont val="Times New Roman"/>
        <family val="1"/>
      </rPr>
      <t>Cancer of stomach</t>
    </r>
    <phoneticPr fontId="16" type="noConversion"/>
  </si>
  <si>
    <r>
      <rPr>
        <sz val="12"/>
        <rFont val="標楷體"/>
        <family val="4"/>
        <charset val="136"/>
      </rPr>
      <t xml:space="preserve">食道癌
</t>
    </r>
    <r>
      <rPr>
        <sz val="12"/>
        <rFont val="Times New Roman"/>
        <family val="1"/>
      </rPr>
      <t>Cancer of oesophagus</t>
    </r>
    <phoneticPr fontId="16" type="noConversion"/>
  </si>
  <si>
    <r>
      <rPr>
        <sz val="12"/>
        <rFont val="標楷體"/>
        <family val="4"/>
        <charset val="136"/>
      </rPr>
      <t xml:space="preserve">卵巢癌
</t>
    </r>
    <r>
      <rPr>
        <sz val="12"/>
        <rFont val="Times New Roman"/>
        <family val="1"/>
      </rPr>
      <t>Cancer of ovary</t>
    </r>
    <phoneticPr fontId="16" type="noConversion"/>
  </si>
  <si>
    <r>
      <rPr>
        <sz val="12"/>
        <rFont val="標楷體"/>
        <family val="4"/>
        <charset val="136"/>
      </rPr>
      <t xml:space="preserve">白血病
</t>
    </r>
    <r>
      <rPr>
        <sz val="12"/>
        <rFont val="Times New Roman"/>
        <family val="1"/>
      </rPr>
      <t>Leukaemia</t>
    </r>
    <phoneticPr fontId="16" type="noConversion"/>
  </si>
  <si>
    <r>
      <rPr>
        <sz val="12"/>
        <rFont val="標楷體"/>
        <family val="4"/>
        <charset val="136"/>
      </rPr>
      <t xml:space="preserve">女性惡性腫瘤
</t>
    </r>
    <r>
      <rPr>
        <sz val="12"/>
        <rFont val="Times New Roman"/>
        <family val="1"/>
      </rPr>
      <t xml:space="preserve"> Malignant neoplasms -Female</t>
    </r>
    <phoneticPr fontId="16" type="noConversion"/>
  </si>
  <si>
    <r>
      <rPr>
        <sz val="12"/>
        <rFont val="標楷體"/>
        <family val="4"/>
        <charset val="136"/>
      </rPr>
      <t xml:space="preserve">非何杰金氏淋巴瘤
</t>
    </r>
    <r>
      <rPr>
        <sz val="12"/>
        <rFont val="Times New Roman"/>
        <family val="1"/>
      </rPr>
      <t>Non-Hodgkin's lymphoma</t>
    </r>
    <phoneticPr fontId="16" type="noConversion"/>
  </si>
  <si>
    <r>
      <rPr>
        <b/>
        <sz val="12"/>
        <rFont val="標楷體"/>
        <family val="4"/>
        <charset val="136"/>
      </rPr>
      <t>總</t>
    </r>
    <r>
      <rPr>
        <b/>
        <sz val="12"/>
        <rFont val="Times New Roman"/>
        <family val="1"/>
      </rPr>
      <t xml:space="preserve">   </t>
    </r>
    <r>
      <rPr>
        <b/>
        <sz val="12"/>
        <rFont val="標楷體"/>
        <family val="4"/>
        <charset val="136"/>
      </rPr>
      <t>計</t>
    </r>
    <r>
      <rPr>
        <b/>
        <sz val="12"/>
        <rFont val="Times New Roman"/>
        <family val="1"/>
      </rPr>
      <t xml:space="preserve"> </t>
    </r>
    <r>
      <rPr>
        <sz val="12"/>
        <rFont val="Times New Roman"/>
        <family val="1"/>
      </rPr>
      <t xml:space="preserve">
 Total</t>
    </r>
    <phoneticPr fontId="16" type="noConversion"/>
  </si>
  <si>
    <r>
      <rPr>
        <sz val="12"/>
        <rFont val="標楷體"/>
        <family val="4"/>
        <charset val="136"/>
      </rPr>
      <t xml:space="preserve">臺南市
</t>
    </r>
    <r>
      <rPr>
        <sz val="12"/>
        <rFont val="Times New Roman"/>
        <family val="1"/>
      </rPr>
      <t>Tainan City</t>
    </r>
    <phoneticPr fontId="16" type="noConversion"/>
  </si>
  <si>
    <r>
      <rPr>
        <sz val="16"/>
        <rFont val="標楷體"/>
        <family val="4"/>
        <charset val="136"/>
      </rPr>
      <t>表</t>
    </r>
    <r>
      <rPr>
        <sz val="16"/>
        <rFont val="Times New Roman"/>
        <family val="1"/>
      </rPr>
      <t xml:space="preserve">44 </t>
    </r>
    <r>
      <rPr>
        <sz val="16"/>
        <rFont val="標楷體"/>
        <family val="4"/>
        <charset val="136"/>
      </rPr>
      <t>癌症主要死亡原因</t>
    </r>
    <phoneticPr fontId="16" type="noConversion"/>
  </si>
  <si>
    <r>
      <rPr>
        <sz val="16"/>
        <rFont val="標楷體"/>
        <family val="4"/>
        <charset val="136"/>
      </rPr>
      <t>粗死亡率－按縣市及性別分</t>
    </r>
    <phoneticPr fontId="16" type="noConversion"/>
  </si>
  <si>
    <r>
      <rPr>
        <sz val="16"/>
        <rFont val="標楷體"/>
        <family val="4"/>
        <charset val="136"/>
      </rPr>
      <t>粗死亡率－按縣市及性別分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</si>
  <si>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粗死亡率－按縣市及性別分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</si>
  <si>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每十萬人口</t>
    </r>
    <phoneticPr fontId="16" type="noConversion"/>
  </si>
  <si>
    <r>
      <rPr>
        <sz val="10"/>
        <rFont val="標楷體"/>
        <family val="4"/>
        <charset val="136"/>
      </rPr>
      <t>單位</t>
    </r>
    <r>
      <rPr>
        <sz val="10"/>
        <rFont val="Times New Roman"/>
        <family val="1"/>
      </rPr>
      <t>:</t>
    </r>
    <r>
      <rPr>
        <sz val="10"/>
        <rFont val="標楷體"/>
        <family val="4"/>
        <charset val="136"/>
      </rPr>
      <t>每十萬男性人口</t>
    </r>
    <phoneticPr fontId="16" type="noConversion"/>
  </si>
  <si>
    <r>
      <rPr>
        <sz val="10"/>
        <rFont val="標楷體"/>
        <family val="4"/>
        <charset val="136"/>
      </rPr>
      <t>單位</t>
    </r>
    <r>
      <rPr>
        <sz val="10"/>
        <rFont val="Times New Roman"/>
        <family val="1"/>
      </rPr>
      <t>:</t>
    </r>
    <r>
      <rPr>
        <sz val="10"/>
        <rFont val="標楷體"/>
        <family val="4"/>
        <charset val="136"/>
      </rPr>
      <t>每十萬女性人口</t>
    </r>
    <phoneticPr fontId="16" type="noConversion"/>
  </si>
  <si>
    <r>
      <rPr>
        <sz val="12"/>
        <rFont val="標楷體"/>
        <family val="4"/>
        <charset val="136"/>
      </rPr>
      <t xml:space="preserve">臺中市
</t>
    </r>
    <r>
      <rPr>
        <sz val="12"/>
        <rFont val="Times New Roman"/>
        <family val="1"/>
      </rPr>
      <t>Taichung City</t>
    </r>
    <phoneticPr fontId="16" type="noConversion"/>
  </si>
  <si>
    <r>
      <rPr>
        <sz val="16"/>
        <rFont val="標楷體"/>
        <family val="4"/>
        <charset val="136"/>
      </rPr>
      <t>表</t>
    </r>
    <r>
      <rPr>
        <sz val="16"/>
        <rFont val="Times New Roman"/>
        <family val="1"/>
      </rPr>
      <t xml:space="preserve">43 </t>
    </r>
    <r>
      <rPr>
        <sz val="16"/>
        <rFont val="標楷體"/>
        <family val="4"/>
        <charset val="136"/>
      </rPr>
      <t>癌症主要死亡原因</t>
    </r>
    <phoneticPr fontId="16" type="noConversion"/>
  </si>
  <si>
    <r>
      <rPr>
        <sz val="16"/>
        <rFont val="標楷體"/>
        <family val="4"/>
        <charset val="136"/>
      </rPr>
      <t>死亡人數－按縣市及性別分</t>
    </r>
    <phoneticPr fontId="16" type="noConversion"/>
  </si>
  <si>
    <r>
      <rPr>
        <sz val="16"/>
        <rFont val="標楷體"/>
        <family val="4"/>
        <charset val="136"/>
      </rPr>
      <t>表</t>
    </r>
    <r>
      <rPr>
        <sz val="16"/>
        <rFont val="Times New Roman"/>
        <family val="1"/>
      </rPr>
      <t xml:space="preserve">43 </t>
    </r>
    <r>
      <rPr>
        <sz val="16"/>
        <rFont val="標楷體"/>
        <family val="4"/>
        <charset val="136"/>
      </rPr>
      <t>癌症主要死亡原因死亡人數</t>
    </r>
    <phoneticPr fontId="16" type="noConversion"/>
  </si>
  <si>
    <r>
      <t>-</t>
    </r>
    <r>
      <rPr>
        <sz val="16"/>
        <rFont val="標楷體"/>
        <family val="4"/>
        <charset val="136"/>
      </rPr>
      <t>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</si>
  <si>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死亡人數－按縣市及性別分</t>
    </r>
    <r>
      <rPr>
        <sz val="16"/>
        <rFont val="Times New Roman"/>
        <family val="1"/>
      </rPr>
      <t>(</t>
    </r>
    <r>
      <rPr>
        <sz val="16"/>
        <rFont val="標楷體"/>
        <family val="4"/>
        <charset val="136"/>
      </rPr>
      <t>續完</t>
    </r>
    <r>
      <rPr>
        <sz val="16"/>
        <rFont val="Times New Roman"/>
        <family val="1"/>
      </rPr>
      <t>)</t>
    </r>
    <phoneticPr fontId="16" type="noConversion"/>
  </si>
  <si>
    <r>
      <rPr>
        <sz val="9"/>
        <rFont val="標楷體"/>
        <family val="4"/>
        <charset val="136"/>
      </rPr>
      <t>單位</t>
    </r>
    <r>
      <rPr>
        <sz val="9"/>
        <rFont val="Times New Roman"/>
        <family val="1"/>
      </rPr>
      <t>:</t>
    </r>
    <r>
      <rPr>
        <sz val="9"/>
        <rFont val="標楷體"/>
        <family val="4"/>
        <charset val="136"/>
      </rPr>
      <t>人</t>
    </r>
    <phoneticPr fontId="16" type="noConversion"/>
  </si>
  <si>
    <r>
      <rPr>
        <sz val="16"/>
        <rFont val="標楷體"/>
        <family val="4"/>
        <charset val="136"/>
      </rPr>
      <t>表</t>
    </r>
    <r>
      <rPr>
        <sz val="16"/>
        <rFont val="Times New Roman"/>
        <family val="1"/>
      </rPr>
      <t xml:space="preserve">42 </t>
    </r>
    <r>
      <rPr>
        <sz val="16"/>
        <rFont val="標楷體"/>
        <family val="4"/>
        <charset val="136"/>
      </rPr>
      <t>癌症主要死亡原因死亡人數</t>
    </r>
    <phoneticPr fontId="16" type="noConversion"/>
  </si>
  <si>
    <r>
      <rPr>
        <sz val="16"/>
        <rFont val="標楷體"/>
        <family val="4"/>
        <charset val="136"/>
      </rPr>
      <t>、死亡率－按特定年齡組及性別分</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</si>
  <si>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1)</t>
    </r>
  </si>
  <si>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2)</t>
    </r>
  </si>
  <si>
    <r>
      <rPr>
        <b/>
        <sz val="14"/>
        <rFont val="標楷體"/>
        <family val="4"/>
        <charset val="136"/>
      </rPr>
      <t>總</t>
    </r>
    <r>
      <rPr>
        <b/>
        <sz val="14"/>
        <rFont val="Times New Roman"/>
        <family val="1"/>
      </rPr>
      <t xml:space="preserve"> </t>
    </r>
    <r>
      <rPr>
        <b/>
        <sz val="14"/>
        <rFont val="標楷體"/>
        <family val="4"/>
        <charset val="136"/>
      </rPr>
      <t>計</t>
    </r>
    <r>
      <rPr>
        <b/>
        <sz val="14"/>
        <rFont val="Times New Roman"/>
        <family val="1"/>
      </rPr>
      <t xml:space="preserve"> 
Total</t>
    </r>
    <phoneticPr fontId="16" type="noConversion"/>
  </si>
  <si>
    <r>
      <t>0</t>
    </r>
    <r>
      <rPr>
        <sz val="14"/>
        <rFont val="標楷體"/>
        <family val="4"/>
        <charset val="136"/>
      </rPr>
      <t xml:space="preserve">歲
</t>
    </r>
    <r>
      <rPr>
        <sz val="14"/>
        <rFont val="Times New Roman"/>
        <family val="1"/>
      </rPr>
      <t>0year-old</t>
    </r>
    <phoneticPr fontId="9" type="noConversion"/>
  </si>
  <si>
    <r>
      <t>1-24</t>
    </r>
    <r>
      <rPr>
        <sz val="14"/>
        <rFont val="標楷體"/>
        <family val="4"/>
        <charset val="136"/>
      </rPr>
      <t xml:space="preserve">歲
</t>
    </r>
    <r>
      <rPr>
        <sz val="14"/>
        <rFont val="Times New Roman"/>
        <family val="1"/>
      </rPr>
      <t>1-24year-old</t>
    </r>
    <phoneticPr fontId="9" type="noConversion"/>
  </si>
  <si>
    <r>
      <t>1-14</t>
    </r>
    <r>
      <rPr>
        <sz val="14"/>
        <rFont val="標楷體"/>
        <family val="4"/>
        <charset val="136"/>
      </rPr>
      <t xml:space="preserve">歲
</t>
    </r>
    <r>
      <rPr>
        <sz val="14"/>
        <rFont val="Times New Roman"/>
        <family val="1"/>
      </rPr>
      <t>1-14year-old</t>
    </r>
    <phoneticPr fontId="9" type="noConversion"/>
  </si>
  <si>
    <r>
      <t>15-24</t>
    </r>
    <r>
      <rPr>
        <sz val="14"/>
        <rFont val="標楷體"/>
        <family val="4"/>
        <charset val="136"/>
      </rPr>
      <t xml:space="preserve">歲
</t>
    </r>
    <r>
      <rPr>
        <sz val="14"/>
        <rFont val="Times New Roman"/>
        <family val="1"/>
      </rPr>
      <t>15-24year-old</t>
    </r>
    <phoneticPr fontId="9" type="noConversion"/>
  </si>
  <si>
    <r>
      <t>1-5</t>
    </r>
    <r>
      <rPr>
        <sz val="14"/>
        <rFont val="標楷體"/>
        <family val="4"/>
        <charset val="136"/>
      </rPr>
      <t xml:space="preserve">歲
</t>
    </r>
    <r>
      <rPr>
        <sz val="14"/>
        <rFont val="Times New Roman"/>
        <family val="1"/>
      </rPr>
      <t>1-5year-old</t>
    </r>
    <phoneticPr fontId="16" type="noConversion"/>
  </si>
  <si>
    <r>
      <t>6-11</t>
    </r>
    <r>
      <rPr>
        <sz val="14"/>
        <rFont val="標楷體"/>
        <family val="4"/>
        <charset val="136"/>
      </rPr>
      <t xml:space="preserve">歲
</t>
    </r>
    <r>
      <rPr>
        <sz val="14"/>
        <rFont val="Times New Roman"/>
        <family val="1"/>
      </rPr>
      <t>6-11year-old</t>
    </r>
    <phoneticPr fontId="16" type="noConversion"/>
  </si>
  <si>
    <r>
      <t>12-17</t>
    </r>
    <r>
      <rPr>
        <sz val="14"/>
        <rFont val="標楷體"/>
        <family val="4"/>
        <charset val="136"/>
      </rPr>
      <t xml:space="preserve">歲
</t>
    </r>
    <r>
      <rPr>
        <sz val="14"/>
        <rFont val="Times New Roman"/>
        <family val="1"/>
      </rPr>
      <t>12-17year-old</t>
    </r>
    <phoneticPr fontId="16" type="noConversion"/>
  </si>
  <si>
    <r>
      <t>18-24</t>
    </r>
    <r>
      <rPr>
        <sz val="14"/>
        <rFont val="標楷體"/>
        <family val="4"/>
        <charset val="136"/>
      </rPr>
      <t xml:space="preserve">歲
</t>
    </r>
    <r>
      <rPr>
        <sz val="14"/>
        <rFont val="Times New Roman"/>
        <family val="1"/>
      </rPr>
      <t>18-24year-old</t>
    </r>
    <phoneticPr fontId="16" type="noConversion"/>
  </si>
  <si>
    <r>
      <t>25-44</t>
    </r>
    <r>
      <rPr>
        <sz val="14"/>
        <rFont val="標楷體"/>
        <family val="4"/>
        <charset val="136"/>
      </rPr>
      <t xml:space="preserve">歲
</t>
    </r>
    <r>
      <rPr>
        <sz val="14"/>
        <rFont val="Times New Roman"/>
        <family val="1"/>
      </rPr>
      <t>25-44year-old</t>
    </r>
    <phoneticPr fontId="9" type="noConversion"/>
  </si>
  <si>
    <r>
      <t>45-64</t>
    </r>
    <r>
      <rPr>
        <sz val="14"/>
        <rFont val="標楷體"/>
        <family val="4"/>
        <charset val="136"/>
      </rPr>
      <t xml:space="preserve">歲
</t>
    </r>
    <r>
      <rPr>
        <sz val="14"/>
        <rFont val="Times New Roman"/>
        <family val="1"/>
      </rPr>
      <t>45-64year-old</t>
    </r>
    <phoneticPr fontId="9" type="noConversion"/>
  </si>
  <si>
    <r>
      <t>65-74</t>
    </r>
    <r>
      <rPr>
        <sz val="14"/>
        <rFont val="標楷體"/>
        <family val="4"/>
        <charset val="136"/>
      </rPr>
      <t xml:space="preserve">歲
</t>
    </r>
    <r>
      <rPr>
        <sz val="14"/>
        <rFont val="Times New Roman"/>
        <family val="1"/>
      </rPr>
      <t>65-74year-old</t>
    </r>
    <phoneticPr fontId="9" type="noConversion"/>
  </si>
  <si>
    <r>
      <t>75-84</t>
    </r>
    <r>
      <rPr>
        <sz val="14"/>
        <rFont val="標楷體"/>
        <family val="4"/>
        <charset val="136"/>
      </rPr>
      <t xml:space="preserve">歲
</t>
    </r>
    <r>
      <rPr>
        <sz val="14"/>
        <rFont val="Times New Roman"/>
        <family val="1"/>
      </rPr>
      <t>75-84year-old</t>
    </r>
    <phoneticPr fontId="9" type="noConversion"/>
  </si>
  <si>
    <r>
      <t>85-94</t>
    </r>
    <r>
      <rPr>
        <sz val="14"/>
        <rFont val="標楷體"/>
        <family val="4"/>
        <charset val="136"/>
      </rPr>
      <t xml:space="preserve">歲
</t>
    </r>
    <r>
      <rPr>
        <sz val="14"/>
        <rFont val="Times New Roman"/>
        <family val="1"/>
      </rPr>
      <t>85-94year-old</t>
    </r>
    <phoneticPr fontId="9"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</si>
  <si>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3)</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</si>
  <si>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4)</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</si>
  <si>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</si>
  <si>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41 </t>
    </r>
    <r>
      <rPr>
        <sz val="16"/>
        <rFont val="標楷體"/>
        <family val="4"/>
        <charset val="136"/>
      </rPr>
      <t>癌症主要死亡原因死亡人數</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</si>
  <si>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phoneticPr fontId="16" type="noConversion"/>
  </si>
  <si>
    <r>
      <rPr>
        <sz val="15"/>
        <rFont val="標楷體"/>
        <family val="4"/>
        <charset val="136"/>
      </rPr>
      <t>表</t>
    </r>
    <r>
      <rPr>
        <sz val="15"/>
        <rFont val="Times New Roman"/>
        <family val="1"/>
      </rPr>
      <t xml:space="preserve">41 </t>
    </r>
    <r>
      <rPr>
        <sz val="15"/>
        <rFont val="標楷體"/>
        <family val="4"/>
        <charset val="136"/>
      </rPr>
      <t>癌症主要死亡原因死亡人數</t>
    </r>
    <phoneticPr fontId="16" type="noConversion"/>
  </si>
  <si>
    <r>
      <rPr>
        <sz val="15"/>
        <rFont val="標楷體"/>
        <family val="4"/>
        <charset val="136"/>
      </rPr>
      <t>、死亡率－按</t>
    </r>
    <r>
      <rPr>
        <sz val="15"/>
        <rFont val="Times New Roman"/>
        <family val="1"/>
      </rPr>
      <t>5</t>
    </r>
    <r>
      <rPr>
        <sz val="15"/>
        <rFont val="標楷體"/>
        <family val="4"/>
        <charset val="136"/>
      </rPr>
      <t>歲年齡組及性別分</t>
    </r>
    <r>
      <rPr>
        <sz val="15"/>
        <rFont val="Times New Roman"/>
        <family val="1"/>
      </rPr>
      <t>(</t>
    </r>
    <r>
      <rPr>
        <sz val="15"/>
        <rFont val="標楷體"/>
        <family val="4"/>
        <charset val="136"/>
      </rPr>
      <t>續</t>
    </r>
    <r>
      <rPr>
        <sz val="15"/>
        <rFont val="Times New Roman"/>
        <family val="1"/>
      </rPr>
      <t>1)</t>
    </r>
    <phoneticPr fontId="16" type="noConversion"/>
  </si>
  <si>
    <r>
      <rPr>
        <sz val="15"/>
        <rFont val="標楷體"/>
        <family val="4"/>
        <charset val="136"/>
      </rPr>
      <t>、死亡率－按</t>
    </r>
    <r>
      <rPr>
        <sz val="15"/>
        <rFont val="Times New Roman"/>
        <family val="1"/>
      </rPr>
      <t>5</t>
    </r>
    <r>
      <rPr>
        <sz val="15"/>
        <rFont val="標楷體"/>
        <family val="4"/>
        <charset val="136"/>
      </rPr>
      <t>歲年齡組及性別分</t>
    </r>
    <r>
      <rPr>
        <sz val="15"/>
        <rFont val="Times New Roman"/>
        <family val="1"/>
      </rPr>
      <t>(</t>
    </r>
    <r>
      <rPr>
        <sz val="15"/>
        <rFont val="標楷體"/>
        <family val="4"/>
        <charset val="136"/>
      </rPr>
      <t>續</t>
    </r>
    <r>
      <rPr>
        <sz val="15"/>
        <rFont val="Times New Roman"/>
        <family val="1"/>
      </rPr>
      <t>2)</t>
    </r>
    <phoneticPr fontId="16" type="noConversion"/>
  </si>
  <si>
    <r>
      <t>109</t>
    </r>
    <r>
      <rPr>
        <sz val="12"/>
        <rFont val="標楷體"/>
        <family val="4"/>
        <charset val="136"/>
      </rPr>
      <t>年</t>
    </r>
    <phoneticPr fontId="9" type="noConversion"/>
  </si>
  <si>
    <r>
      <t>109</t>
    </r>
    <r>
      <rPr>
        <sz val="12"/>
        <rFont val="標楷體"/>
        <family val="4"/>
        <charset val="136"/>
      </rPr>
      <t>年</t>
    </r>
    <phoneticPr fontId="9" type="noConversion"/>
  </si>
  <si>
    <r>
      <rPr>
        <sz val="10"/>
        <rFont val="標楷體"/>
        <family val="4"/>
        <charset val="136"/>
      </rPr>
      <t>單位</t>
    </r>
    <r>
      <rPr>
        <sz val="10"/>
        <rFont val="Times New Roman"/>
        <family val="1"/>
      </rPr>
      <t>:</t>
    </r>
    <r>
      <rPr>
        <sz val="10"/>
        <rFont val="標楷體"/>
        <family val="4"/>
        <charset val="136"/>
      </rPr>
      <t>人</t>
    </r>
  </si>
  <si>
    <r>
      <rPr>
        <sz val="12"/>
        <rFont val="標楷體"/>
        <family val="4"/>
        <charset val="136"/>
      </rPr>
      <t xml:space="preserve">男性惡性腫瘤
</t>
    </r>
    <r>
      <rPr>
        <sz val="12"/>
        <rFont val="Times New Roman"/>
        <family val="1"/>
      </rPr>
      <t xml:space="preserve"> Malignant neoplasms -Male</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</si>
  <si>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3)</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</si>
  <si>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4)</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</si>
  <si>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續完</t>
    </r>
    <r>
      <rPr>
        <sz val="16"/>
        <rFont val="Times New Roman"/>
        <family val="1"/>
      </rPr>
      <t>)</t>
    </r>
    <phoneticPr fontId="16" type="noConversion"/>
  </si>
  <si>
    <r>
      <rPr>
        <sz val="10"/>
        <rFont val="標楷體"/>
        <family val="4"/>
        <charset val="136"/>
      </rPr>
      <t>單位</t>
    </r>
    <r>
      <rPr>
        <sz val="10"/>
        <rFont val="Times New Roman"/>
        <family val="1"/>
      </rPr>
      <t>:</t>
    </r>
    <r>
      <rPr>
        <sz val="10"/>
        <rFont val="標楷體"/>
        <family val="4"/>
        <charset val="136"/>
      </rPr>
      <t>每十萬人口</t>
    </r>
  </si>
  <si>
    <r>
      <rPr>
        <sz val="10"/>
        <rFont val="標楷體"/>
        <family val="4"/>
        <charset val="136"/>
      </rPr>
      <t>單位</t>
    </r>
    <r>
      <rPr>
        <sz val="10"/>
        <rFont val="Times New Roman"/>
        <family val="1"/>
      </rPr>
      <t>:</t>
    </r>
    <r>
      <rPr>
        <sz val="10"/>
        <rFont val="標楷體"/>
        <family val="4"/>
        <charset val="136"/>
      </rPr>
      <t>每十萬男性人口</t>
    </r>
  </si>
  <si>
    <r>
      <rPr>
        <sz val="10"/>
        <rFont val="標楷體"/>
        <family val="4"/>
        <charset val="136"/>
      </rPr>
      <t>單位</t>
    </r>
    <r>
      <rPr>
        <sz val="10"/>
        <rFont val="Times New Roman"/>
        <family val="1"/>
      </rPr>
      <t>:</t>
    </r>
    <r>
      <rPr>
        <sz val="10"/>
        <rFont val="標楷體"/>
        <family val="4"/>
        <charset val="136"/>
      </rPr>
      <t>每十萬女性人口</t>
    </r>
  </si>
  <si>
    <r>
      <rPr>
        <sz val="16"/>
        <rFont val="標楷體"/>
        <family val="4"/>
        <charset val="136"/>
      </rPr>
      <t>表</t>
    </r>
    <r>
      <rPr>
        <sz val="16"/>
        <rFont val="Times New Roman"/>
        <family val="1"/>
      </rPr>
      <t xml:space="preserve">40 </t>
    </r>
    <r>
      <rPr>
        <sz val="16"/>
        <rFont val="標楷體"/>
        <family val="4"/>
        <charset val="136"/>
      </rPr>
      <t>主要死亡原因死亡</t>
    </r>
    <phoneticPr fontId="16" type="noConversion"/>
  </si>
  <si>
    <r>
      <rPr>
        <sz val="16"/>
        <rFont val="標楷體"/>
        <family val="4"/>
        <charset val="136"/>
      </rPr>
      <t>人數－按婚姻別及性別分</t>
    </r>
    <phoneticPr fontId="16" type="noConversion"/>
  </si>
  <si>
    <r>
      <rPr>
        <sz val="16"/>
        <rFont val="標楷體"/>
        <family val="4"/>
        <charset val="136"/>
      </rPr>
      <t>表</t>
    </r>
    <r>
      <rPr>
        <sz val="16"/>
        <rFont val="Times New Roman"/>
        <family val="1"/>
      </rPr>
      <t xml:space="preserve">39 </t>
    </r>
    <r>
      <rPr>
        <sz val="16"/>
        <rFont val="標楷體"/>
        <family val="4"/>
        <charset val="136"/>
      </rPr>
      <t>主要死亡原因</t>
    </r>
    <phoneticPr fontId="16" type="noConversion"/>
  </si>
  <si>
    <r>
      <rPr>
        <sz val="16"/>
        <rFont val="標楷體"/>
        <family val="4"/>
        <charset val="136"/>
      </rPr>
      <t>死亡人數－按月份別及性別分</t>
    </r>
    <phoneticPr fontId="16" type="noConversion"/>
  </si>
  <si>
    <r>
      <rPr>
        <sz val="16"/>
        <rFont val="標楷體"/>
        <family val="4"/>
        <charset val="136"/>
      </rPr>
      <t>表</t>
    </r>
    <r>
      <rPr>
        <sz val="16"/>
        <rFont val="Times New Roman"/>
        <family val="1"/>
      </rPr>
      <t xml:space="preserve">39 </t>
    </r>
    <r>
      <rPr>
        <sz val="16"/>
        <rFont val="標楷體"/>
        <family val="4"/>
        <charset val="136"/>
      </rPr>
      <t>主要死亡原因死亡</t>
    </r>
    <phoneticPr fontId="16" type="noConversion"/>
  </si>
  <si>
    <r>
      <rPr>
        <sz val="16"/>
        <rFont val="標楷體"/>
        <family val="4"/>
        <charset val="136"/>
      </rPr>
      <t>人數－按月份別及性別分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</si>
  <si>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人數－按月份別及性別分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</si>
  <si>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 xml:space="preserve">男性所有死亡原因
</t>
    </r>
    <r>
      <rPr>
        <sz val="12"/>
        <rFont val="Times New Roman"/>
        <family val="1"/>
      </rPr>
      <t>All causes of death-Male</t>
    </r>
    <phoneticPr fontId="16" type="noConversion"/>
  </si>
  <si>
    <r>
      <rPr>
        <sz val="12"/>
        <rFont val="標楷體"/>
        <family val="4"/>
        <charset val="136"/>
      </rPr>
      <t xml:space="preserve">女性所有死亡原因
</t>
    </r>
    <r>
      <rPr>
        <sz val="12"/>
        <rFont val="Times New Roman"/>
        <family val="1"/>
      </rPr>
      <t>All causes of death-Female</t>
    </r>
    <phoneticPr fontId="16" type="noConversion"/>
  </si>
  <si>
    <r>
      <rPr>
        <sz val="12"/>
        <rFont val="標楷體"/>
        <family val="4"/>
        <charset val="136"/>
      </rPr>
      <t>總</t>
    </r>
    <r>
      <rPr>
        <sz val="12"/>
        <rFont val="Times New Roman"/>
        <family val="1"/>
      </rPr>
      <t xml:space="preserve">   </t>
    </r>
    <r>
      <rPr>
        <sz val="12"/>
        <rFont val="標楷體"/>
        <family val="4"/>
        <charset val="136"/>
      </rPr>
      <t>計</t>
    </r>
    <r>
      <rPr>
        <sz val="12"/>
        <rFont val="Times New Roman"/>
        <family val="1"/>
      </rPr>
      <t xml:space="preserve"> 
Total</t>
    </r>
    <phoneticPr fontId="16" type="noConversion"/>
  </si>
  <si>
    <r>
      <rPr>
        <sz val="12"/>
        <rFont val="標楷體"/>
        <family val="4"/>
        <charset val="136"/>
      </rPr>
      <t>一月</t>
    </r>
    <r>
      <rPr>
        <sz val="12"/>
        <rFont val="Times New Roman"/>
        <family val="1"/>
      </rPr>
      <t xml:space="preserve">                     
Jan.        </t>
    </r>
    <phoneticPr fontId="16" type="noConversion"/>
  </si>
  <si>
    <r>
      <rPr>
        <sz val="12"/>
        <rFont val="標楷體"/>
        <family val="4"/>
        <charset val="136"/>
      </rPr>
      <t>二月</t>
    </r>
    <r>
      <rPr>
        <sz val="12"/>
        <rFont val="Times New Roman"/>
        <family val="1"/>
      </rPr>
      <t xml:space="preserve">                             
Feb.</t>
    </r>
    <phoneticPr fontId="16" type="noConversion"/>
  </si>
  <si>
    <r>
      <rPr>
        <sz val="12"/>
        <rFont val="標楷體"/>
        <family val="4"/>
        <charset val="136"/>
      </rPr>
      <t>三月</t>
    </r>
    <r>
      <rPr>
        <sz val="12"/>
        <rFont val="Times New Roman"/>
        <family val="1"/>
      </rPr>
      <t xml:space="preserve">                    
Mar.        </t>
    </r>
    <phoneticPr fontId="16" type="noConversion"/>
  </si>
  <si>
    <r>
      <rPr>
        <sz val="12"/>
        <rFont val="標楷體"/>
        <family val="4"/>
        <charset val="136"/>
      </rPr>
      <t>三月</t>
    </r>
    <r>
      <rPr>
        <sz val="12"/>
        <rFont val="Times New Roman"/>
        <family val="1"/>
      </rPr>
      <t xml:space="preserve">              
Mar.              </t>
    </r>
    <phoneticPr fontId="16" type="noConversion"/>
  </si>
  <si>
    <r>
      <rPr>
        <sz val="16"/>
        <rFont val="標楷體"/>
        <family val="4"/>
        <charset val="136"/>
      </rPr>
      <t>表</t>
    </r>
    <r>
      <rPr>
        <sz val="16"/>
        <rFont val="Times New Roman"/>
        <family val="1"/>
      </rPr>
      <t xml:space="preserve">38  </t>
    </r>
    <r>
      <rPr>
        <sz val="16"/>
        <rFont val="標楷體"/>
        <family val="4"/>
        <charset val="136"/>
      </rPr>
      <t>主要死亡原因標準化</t>
    </r>
    <phoneticPr fontId="16" type="noConversion"/>
  </si>
  <si>
    <r>
      <rPr>
        <sz val="16"/>
        <rFont val="標楷體"/>
        <family val="4"/>
        <charset val="136"/>
      </rPr>
      <t>死亡率－按縣市及性別分</t>
    </r>
    <phoneticPr fontId="16" type="noConversion"/>
  </si>
  <si>
    <r>
      <rPr>
        <sz val="16"/>
        <rFont val="標楷體"/>
        <family val="4"/>
        <charset val="136"/>
      </rPr>
      <t>死亡率－按縣市及性別分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</si>
  <si>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</si>
  <si>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37  </t>
    </r>
    <r>
      <rPr>
        <sz val="16"/>
        <rFont val="標楷體"/>
        <family val="4"/>
        <charset val="136"/>
      </rPr>
      <t>主要死亡原因粗</t>
    </r>
    <phoneticPr fontId="16" type="noConversion"/>
  </si>
  <si>
    <r>
      <rPr>
        <sz val="16"/>
        <rFont val="標楷體"/>
        <family val="4"/>
        <charset val="136"/>
      </rPr>
      <t>表</t>
    </r>
    <r>
      <rPr>
        <sz val="16"/>
        <rFont val="Times New Roman"/>
        <family val="1"/>
      </rPr>
      <t xml:space="preserve">37  </t>
    </r>
    <r>
      <rPr>
        <sz val="16"/>
        <rFont val="標楷體"/>
        <family val="4"/>
        <charset val="136"/>
      </rPr>
      <t>主要死亡原因粗死</t>
    </r>
    <phoneticPr fontId="16" type="noConversion"/>
  </si>
  <si>
    <r>
      <rPr>
        <sz val="16"/>
        <rFont val="標楷體"/>
        <family val="4"/>
        <charset val="136"/>
      </rPr>
      <t>亡率－按縣市及性別分</t>
    </r>
    <r>
      <rPr>
        <sz val="16"/>
        <rFont val="Times New Roman"/>
        <family val="1"/>
      </rPr>
      <t>(</t>
    </r>
    <r>
      <rPr>
        <sz val="16"/>
        <rFont val="標楷體"/>
        <family val="4"/>
        <charset val="136"/>
      </rPr>
      <t>續完</t>
    </r>
    <r>
      <rPr>
        <sz val="16"/>
        <rFont val="Times New Roman"/>
        <family val="1"/>
      </rPr>
      <t>)</t>
    </r>
    <phoneticPr fontId="16" type="noConversion"/>
  </si>
  <si>
    <r>
      <rPr>
        <sz val="16"/>
        <rFont val="標楷體"/>
        <family val="4"/>
        <charset val="136"/>
      </rPr>
      <t>表</t>
    </r>
    <r>
      <rPr>
        <sz val="16"/>
        <rFont val="Times New Roman"/>
        <family val="1"/>
      </rPr>
      <t xml:space="preserve">36  </t>
    </r>
    <r>
      <rPr>
        <sz val="16"/>
        <rFont val="標楷體"/>
        <family val="4"/>
        <charset val="136"/>
      </rPr>
      <t>主要死亡原因死亡</t>
    </r>
    <phoneticPr fontId="16" type="noConversion"/>
  </si>
  <si>
    <r>
      <rPr>
        <sz val="16"/>
        <rFont val="標楷體"/>
        <family val="4"/>
        <charset val="136"/>
      </rPr>
      <t>人數</t>
    </r>
    <r>
      <rPr>
        <sz val="16"/>
        <rFont val="Times New Roman"/>
        <family val="1"/>
      </rPr>
      <t>-</t>
    </r>
    <r>
      <rPr>
        <sz val="16"/>
        <rFont val="標楷體"/>
        <family val="4"/>
        <charset val="136"/>
      </rPr>
      <t>按縣市及性別分</t>
    </r>
    <phoneticPr fontId="16" type="noConversion"/>
  </si>
  <si>
    <r>
      <rPr>
        <sz val="16"/>
        <rFont val="標楷體"/>
        <family val="4"/>
        <charset val="136"/>
      </rPr>
      <t>人數</t>
    </r>
    <r>
      <rPr>
        <sz val="16"/>
        <rFont val="Times New Roman"/>
        <family val="1"/>
      </rPr>
      <t>-</t>
    </r>
    <r>
      <rPr>
        <sz val="16"/>
        <rFont val="標楷體"/>
        <family val="4"/>
        <charset val="136"/>
      </rPr>
      <t>按縣市及性別分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</si>
  <si>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人數</t>
    </r>
    <r>
      <rPr>
        <sz val="16"/>
        <rFont val="Times New Roman"/>
        <family val="1"/>
      </rPr>
      <t>-</t>
    </r>
    <r>
      <rPr>
        <sz val="16"/>
        <rFont val="標楷體"/>
        <family val="4"/>
        <charset val="136"/>
      </rPr>
      <t>按縣市及性別分</t>
    </r>
    <r>
      <rPr>
        <sz val="16"/>
        <rFont val="Times New Roman"/>
        <family val="1"/>
      </rPr>
      <t>(</t>
    </r>
    <r>
      <rPr>
        <sz val="16"/>
        <rFont val="標楷體"/>
        <family val="4"/>
        <charset val="136"/>
      </rPr>
      <t>續完</t>
    </r>
    <r>
      <rPr>
        <sz val="16"/>
        <rFont val="Times New Roman"/>
        <family val="1"/>
      </rPr>
      <t>)</t>
    </r>
    <phoneticPr fontId="16" type="noConversion"/>
  </si>
  <si>
    <r>
      <rPr>
        <sz val="12"/>
        <rFont val="標楷體"/>
        <family val="4"/>
        <charset val="136"/>
      </rPr>
      <t>單位</t>
    </r>
    <r>
      <rPr>
        <sz val="12"/>
        <rFont val="Times New Roman"/>
        <family val="1"/>
      </rPr>
      <t>:</t>
    </r>
    <r>
      <rPr>
        <sz val="12"/>
        <rFont val="標楷體"/>
        <family val="4"/>
        <charset val="136"/>
      </rPr>
      <t>人</t>
    </r>
    <phoneticPr fontId="16" type="noConversion"/>
  </si>
  <si>
    <r>
      <rPr>
        <sz val="16"/>
        <rFont val="標楷體"/>
        <family val="4"/>
        <charset val="136"/>
      </rPr>
      <t>表</t>
    </r>
    <r>
      <rPr>
        <sz val="16"/>
        <rFont val="Times New Roman"/>
        <family val="1"/>
      </rPr>
      <t xml:space="preserve">35 </t>
    </r>
    <r>
      <rPr>
        <sz val="16"/>
        <rFont val="標楷體"/>
        <family val="4"/>
        <charset val="136"/>
      </rPr>
      <t>主要死亡原因死亡人數</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</si>
  <si>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</si>
  <si>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、死亡率－按特定年齡組及性別分</t>
    </r>
    <r>
      <rPr>
        <sz val="16"/>
        <rFont val="Times New Roman"/>
        <family val="1"/>
      </rPr>
      <t>(</t>
    </r>
    <r>
      <rPr>
        <sz val="16"/>
        <rFont val="標楷體"/>
        <family val="4"/>
        <charset val="136"/>
      </rPr>
      <t>續</t>
    </r>
    <r>
      <rPr>
        <sz val="16"/>
        <rFont val="Times New Roman"/>
        <family val="1"/>
      </rPr>
      <t>2)</t>
    </r>
    <phoneticPr fontId="16" type="noConversion"/>
  </si>
  <si>
    <r>
      <rPr>
        <sz val="12"/>
        <rFont val="標楷體"/>
        <family val="4"/>
        <charset val="136"/>
      </rPr>
      <t>年齡別</t>
    </r>
    <r>
      <rPr>
        <sz val="12"/>
        <rFont val="Times New Roman"/>
        <family val="1"/>
      </rPr>
      <t xml:space="preserve">                         
Age  Group</t>
    </r>
    <phoneticPr fontId="16" type="noConversion"/>
  </si>
  <si>
    <r>
      <rPr>
        <sz val="11"/>
        <rFont val="標楷體"/>
        <family val="4"/>
        <charset val="136"/>
      </rPr>
      <t xml:space="preserve">心臟疾病（高血壓性疾病除外）
</t>
    </r>
    <r>
      <rPr>
        <sz val="11"/>
        <rFont val="Times New Roman"/>
        <family val="1"/>
      </rPr>
      <t>Diseases of heart (except hypertensive diseases)</t>
    </r>
    <phoneticPr fontId="16" type="noConversion"/>
  </si>
  <si>
    <r>
      <rPr>
        <sz val="11"/>
        <rFont val="標楷體"/>
        <family val="4"/>
        <charset val="136"/>
      </rPr>
      <t xml:space="preserve">腎炎、腎病症候群及腎病變
</t>
    </r>
    <r>
      <rPr>
        <sz val="11"/>
        <rFont val="Times New Roman"/>
        <family val="1"/>
      </rPr>
      <t>Nephritis, nephrotic syndrome and nephrosis</t>
    </r>
    <phoneticPr fontId="16" type="noConversion"/>
  </si>
  <si>
    <r>
      <rPr>
        <b/>
        <sz val="10"/>
        <rFont val="標楷體"/>
        <family val="4"/>
        <charset val="136"/>
      </rPr>
      <t>總</t>
    </r>
    <r>
      <rPr>
        <b/>
        <sz val="10"/>
        <rFont val="Times New Roman"/>
        <family val="1"/>
      </rPr>
      <t xml:space="preserve"> </t>
    </r>
    <r>
      <rPr>
        <b/>
        <sz val="10"/>
        <rFont val="標楷體"/>
        <family val="4"/>
        <charset val="136"/>
      </rPr>
      <t>計</t>
    </r>
    <r>
      <rPr>
        <b/>
        <sz val="10"/>
        <rFont val="Times New Roman"/>
        <family val="1"/>
      </rPr>
      <t xml:space="preserve"> 
Total</t>
    </r>
    <phoneticPr fontId="16" type="noConversion"/>
  </si>
  <si>
    <r>
      <t>0</t>
    </r>
    <r>
      <rPr>
        <sz val="12"/>
        <rFont val="標楷體"/>
        <family val="4"/>
        <charset val="136"/>
      </rPr>
      <t xml:space="preserve">歲
</t>
    </r>
    <r>
      <rPr>
        <sz val="12"/>
        <rFont val="Times New Roman"/>
        <family val="1"/>
      </rPr>
      <t>0year-old</t>
    </r>
    <phoneticPr fontId="9" type="noConversion"/>
  </si>
  <si>
    <r>
      <t>1-24</t>
    </r>
    <r>
      <rPr>
        <sz val="12"/>
        <rFont val="標楷體"/>
        <family val="4"/>
        <charset val="136"/>
      </rPr>
      <t xml:space="preserve">歲
</t>
    </r>
    <r>
      <rPr>
        <sz val="12"/>
        <rFont val="Times New Roman"/>
        <family val="1"/>
      </rPr>
      <t>1-24year-old</t>
    </r>
    <phoneticPr fontId="9" type="noConversion"/>
  </si>
  <si>
    <r>
      <t>1-14</t>
    </r>
    <r>
      <rPr>
        <sz val="12"/>
        <rFont val="標楷體"/>
        <family val="4"/>
        <charset val="136"/>
      </rPr>
      <t xml:space="preserve">歲
</t>
    </r>
    <r>
      <rPr>
        <sz val="12"/>
        <rFont val="Times New Roman"/>
        <family val="1"/>
      </rPr>
      <t>1-14year-old</t>
    </r>
    <phoneticPr fontId="9" type="noConversion"/>
  </si>
  <si>
    <r>
      <t xml:space="preserve">   15-24</t>
    </r>
    <r>
      <rPr>
        <sz val="12"/>
        <rFont val="標楷體"/>
        <family val="4"/>
        <charset val="136"/>
      </rPr>
      <t xml:space="preserve">歲
</t>
    </r>
    <r>
      <rPr>
        <sz val="12"/>
        <rFont val="Times New Roman"/>
        <family val="1"/>
      </rPr>
      <t>15-24year-old</t>
    </r>
    <phoneticPr fontId="9" type="noConversion"/>
  </si>
  <si>
    <r>
      <t xml:space="preserve">    1-5</t>
    </r>
    <r>
      <rPr>
        <sz val="12"/>
        <rFont val="標楷體"/>
        <family val="4"/>
        <charset val="136"/>
      </rPr>
      <t xml:space="preserve">歲
</t>
    </r>
    <r>
      <rPr>
        <sz val="12"/>
        <rFont val="Times New Roman"/>
        <family val="1"/>
      </rPr>
      <t>1-5year-old</t>
    </r>
    <phoneticPr fontId="16" type="noConversion"/>
  </si>
  <si>
    <r>
      <t xml:space="preserve">    6-11</t>
    </r>
    <r>
      <rPr>
        <sz val="12"/>
        <rFont val="標楷體"/>
        <family val="4"/>
        <charset val="136"/>
      </rPr>
      <t xml:space="preserve">歲
</t>
    </r>
    <r>
      <rPr>
        <sz val="12"/>
        <rFont val="Times New Roman"/>
        <family val="1"/>
      </rPr>
      <t>6-11year-old</t>
    </r>
    <phoneticPr fontId="16" type="noConversion"/>
  </si>
  <si>
    <r>
      <t xml:space="preserve">    12-17</t>
    </r>
    <r>
      <rPr>
        <sz val="12"/>
        <rFont val="標楷體"/>
        <family val="4"/>
        <charset val="136"/>
      </rPr>
      <t xml:space="preserve">歲
</t>
    </r>
    <r>
      <rPr>
        <sz val="12"/>
        <rFont val="Times New Roman"/>
        <family val="1"/>
      </rPr>
      <t>12-17year-old</t>
    </r>
    <phoneticPr fontId="16" type="noConversion"/>
  </si>
  <si>
    <r>
      <t xml:space="preserve">    18-24</t>
    </r>
    <r>
      <rPr>
        <sz val="12"/>
        <rFont val="標楷體"/>
        <family val="4"/>
        <charset val="136"/>
      </rPr>
      <t xml:space="preserve">歲
</t>
    </r>
    <r>
      <rPr>
        <sz val="12"/>
        <rFont val="Times New Roman"/>
        <family val="1"/>
      </rPr>
      <t>18-24year-old</t>
    </r>
    <phoneticPr fontId="16" type="noConversion"/>
  </si>
  <si>
    <r>
      <t xml:space="preserve">   25-44</t>
    </r>
    <r>
      <rPr>
        <sz val="12"/>
        <rFont val="標楷體"/>
        <family val="4"/>
        <charset val="136"/>
      </rPr>
      <t xml:space="preserve">歲
</t>
    </r>
    <r>
      <rPr>
        <sz val="12"/>
        <rFont val="Times New Roman"/>
        <family val="1"/>
      </rPr>
      <t>25-44year-old</t>
    </r>
    <phoneticPr fontId="9" type="noConversion"/>
  </si>
  <si>
    <r>
      <t xml:space="preserve">  45-64</t>
    </r>
    <r>
      <rPr>
        <sz val="12"/>
        <rFont val="標楷體"/>
        <family val="4"/>
        <charset val="136"/>
      </rPr>
      <t xml:space="preserve">歲
</t>
    </r>
    <r>
      <rPr>
        <sz val="12"/>
        <rFont val="Times New Roman"/>
        <family val="1"/>
      </rPr>
      <t xml:space="preserve">  45-64year-old</t>
    </r>
    <phoneticPr fontId="9" type="noConversion"/>
  </si>
  <si>
    <r>
      <t xml:space="preserve">   65-74</t>
    </r>
    <r>
      <rPr>
        <sz val="12"/>
        <rFont val="標楷體"/>
        <family val="4"/>
        <charset val="136"/>
      </rPr>
      <t xml:space="preserve">歲
</t>
    </r>
    <r>
      <rPr>
        <sz val="12"/>
        <rFont val="Times New Roman"/>
        <family val="1"/>
      </rPr>
      <t>65-74year-old</t>
    </r>
    <phoneticPr fontId="9" type="noConversion"/>
  </si>
  <si>
    <r>
      <t xml:space="preserve">   75-84</t>
    </r>
    <r>
      <rPr>
        <sz val="12"/>
        <rFont val="標楷體"/>
        <family val="4"/>
        <charset val="136"/>
      </rPr>
      <t xml:space="preserve">歲
</t>
    </r>
    <r>
      <rPr>
        <sz val="12"/>
        <rFont val="Times New Roman"/>
        <family val="1"/>
      </rPr>
      <t>75-84year-old</t>
    </r>
    <phoneticPr fontId="9" type="noConversion"/>
  </si>
  <si>
    <r>
      <t>85-94</t>
    </r>
    <r>
      <rPr>
        <sz val="12"/>
        <rFont val="標楷體"/>
        <family val="4"/>
        <charset val="136"/>
      </rPr>
      <t xml:space="preserve">歲
</t>
    </r>
    <r>
      <rPr>
        <sz val="12"/>
        <rFont val="Times New Roman"/>
        <family val="1"/>
      </rPr>
      <t>85-94year-old</t>
    </r>
    <phoneticPr fontId="9" type="noConversion"/>
  </si>
  <si>
    <r>
      <t>0</t>
    </r>
    <r>
      <rPr>
        <sz val="12"/>
        <rFont val="標楷體"/>
        <family val="4"/>
        <charset val="136"/>
      </rPr>
      <t xml:space="preserve">歲
</t>
    </r>
    <r>
      <rPr>
        <sz val="12"/>
        <rFont val="Times New Roman"/>
        <family val="1"/>
      </rPr>
      <t>0year-old</t>
    </r>
    <phoneticPr fontId="9" type="noConversion"/>
  </si>
  <si>
    <r>
      <t>1-24</t>
    </r>
    <r>
      <rPr>
        <sz val="12"/>
        <rFont val="標楷體"/>
        <family val="4"/>
        <charset val="136"/>
      </rPr>
      <t xml:space="preserve">歲
</t>
    </r>
    <r>
      <rPr>
        <sz val="12"/>
        <rFont val="Times New Roman"/>
        <family val="1"/>
      </rPr>
      <t>1-24year-old</t>
    </r>
    <phoneticPr fontId="9" type="noConversion"/>
  </si>
  <si>
    <r>
      <t>1-14</t>
    </r>
    <r>
      <rPr>
        <sz val="12"/>
        <rFont val="標楷體"/>
        <family val="4"/>
        <charset val="136"/>
      </rPr>
      <t xml:space="preserve">歲
</t>
    </r>
    <r>
      <rPr>
        <sz val="12"/>
        <rFont val="Times New Roman"/>
        <family val="1"/>
      </rPr>
      <t>1-14year-old</t>
    </r>
    <phoneticPr fontId="9" type="noConversion"/>
  </si>
  <si>
    <r>
      <t xml:space="preserve">    6-11</t>
    </r>
    <r>
      <rPr>
        <sz val="12"/>
        <rFont val="標楷體"/>
        <family val="4"/>
        <charset val="136"/>
      </rPr>
      <t xml:space="preserve">歲
</t>
    </r>
    <r>
      <rPr>
        <sz val="12"/>
        <rFont val="Times New Roman"/>
        <family val="1"/>
      </rPr>
      <t>6-11year-old</t>
    </r>
    <phoneticPr fontId="16" type="noConversion"/>
  </si>
  <si>
    <r>
      <t xml:space="preserve">    18-24</t>
    </r>
    <r>
      <rPr>
        <sz val="12"/>
        <rFont val="標楷體"/>
        <family val="4"/>
        <charset val="136"/>
      </rPr>
      <t xml:space="preserve">歲
</t>
    </r>
    <r>
      <rPr>
        <sz val="12"/>
        <rFont val="Times New Roman"/>
        <family val="1"/>
      </rPr>
      <t>18-24year-old</t>
    </r>
    <phoneticPr fontId="16" type="noConversion"/>
  </si>
  <si>
    <r>
      <t xml:space="preserve">   25-44</t>
    </r>
    <r>
      <rPr>
        <sz val="12"/>
        <rFont val="標楷體"/>
        <family val="4"/>
        <charset val="136"/>
      </rPr>
      <t xml:space="preserve">歲
</t>
    </r>
    <r>
      <rPr>
        <sz val="12"/>
        <rFont val="Times New Roman"/>
        <family val="1"/>
      </rPr>
      <t>25-44year-old</t>
    </r>
    <phoneticPr fontId="9" type="noConversion"/>
  </si>
  <si>
    <r>
      <t xml:space="preserve">  45-64</t>
    </r>
    <r>
      <rPr>
        <sz val="12"/>
        <rFont val="標楷體"/>
        <family val="4"/>
        <charset val="136"/>
      </rPr>
      <t xml:space="preserve">歲
</t>
    </r>
    <r>
      <rPr>
        <sz val="12"/>
        <rFont val="Times New Roman"/>
        <family val="1"/>
      </rPr>
      <t xml:space="preserve">  45-64year-old</t>
    </r>
    <phoneticPr fontId="9" type="noConversion"/>
  </si>
  <si>
    <r>
      <t xml:space="preserve">   75-84</t>
    </r>
    <r>
      <rPr>
        <sz val="12"/>
        <rFont val="標楷體"/>
        <family val="4"/>
        <charset val="136"/>
      </rPr>
      <t xml:space="preserve">歲
</t>
    </r>
    <r>
      <rPr>
        <sz val="12"/>
        <rFont val="Times New Roman"/>
        <family val="1"/>
      </rPr>
      <t>75-84year-old</t>
    </r>
    <phoneticPr fontId="9" type="noConversion"/>
  </si>
  <si>
    <r>
      <t>85-94</t>
    </r>
    <r>
      <rPr>
        <sz val="12"/>
        <rFont val="標楷體"/>
        <family val="4"/>
        <charset val="136"/>
      </rPr>
      <t xml:space="preserve">歲
</t>
    </r>
    <r>
      <rPr>
        <sz val="12"/>
        <rFont val="Times New Roman"/>
        <family val="1"/>
      </rPr>
      <t>85-94year-old</t>
    </r>
    <phoneticPr fontId="9" type="noConversion"/>
  </si>
  <si>
    <r>
      <t xml:space="preserve">  </t>
    </r>
    <r>
      <rPr>
        <sz val="16"/>
        <rFont val="標楷體"/>
        <family val="4"/>
        <charset val="136"/>
      </rPr>
      <t>表</t>
    </r>
    <r>
      <rPr>
        <sz val="16"/>
        <rFont val="Times New Roman"/>
        <family val="1"/>
      </rPr>
      <t xml:space="preserve">34 </t>
    </r>
    <r>
      <rPr>
        <sz val="16"/>
        <rFont val="標楷體"/>
        <family val="4"/>
        <charset val="136"/>
      </rPr>
      <t>主要死亡原因死亡人數</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</si>
  <si>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phoneticPr fontId="16" type="noConversion"/>
  </si>
  <si>
    <r>
      <rPr>
        <sz val="16"/>
        <rFont val="標楷體"/>
        <family val="4"/>
        <charset val="136"/>
      </rPr>
      <t>表</t>
    </r>
    <r>
      <rPr>
        <sz val="16"/>
        <rFont val="Times New Roman"/>
        <family val="1"/>
      </rPr>
      <t xml:space="preserve">34 </t>
    </r>
    <r>
      <rPr>
        <sz val="16"/>
        <rFont val="標楷體"/>
        <family val="4"/>
        <charset val="136"/>
      </rPr>
      <t>主要死亡原因死亡人數</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</si>
  <si>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</si>
  <si>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、死亡率－按</t>
    </r>
    <r>
      <rPr>
        <sz val="16"/>
        <rFont val="Times New Roman"/>
        <family val="1"/>
      </rPr>
      <t>5</t>
    </r>
    <r>
      <rPr>
        <sz val="16"/>
        <rFont val="標楷體"/>
        <family val="4"/>
        <charset val="136"/>
      </rPr>
      <t>歲年齡組及性別分</t>
    </r>
    <r>
      <rPr>
        <sz val="16"/>
        <rFont val="Times New Roman"/>
        <family val="1"/>
      </rPr>
      <t>(</t>
    </r>
    <r>
      <rPr>
        <sz val="16"/>
        <rFont val="標楷體"/>
        <family val="4"/>
        <charset val="136"/>
      </rPr>
      <t>續</t>
    </r>
    <r>
      <rPr>
        <sz val="16"/>
        <rFont val="Times New Roman"/>
        <family val="1"/>
      </rPr>
      <t>2)</t>
    </r>
    <phoneticPr fontId="16" type="noConversion"/>
  </si>
  <si>
    <r>
      <rPr>
        <sz val="12"/>
        <rFont val="標楷體"/>
        <family val="4"/>
        <charset val="136"/>
      </rPr>
      <t>年齡別</t>
    </r>
    <r>
      <rPr>
        <sz val="12"/>
        <rFont val="Times New Roman"/>
        <family val="1"/>
      </rPr>
      <t xml:space="preserve">                         
Age  Group</t>
    </r>
    <phoneticPr fontId="16"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</si>
  <si>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</si>
  <si>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事故傷害
</t>
    </r>
    <r>
      <rPr>
        <sz val="12"/>
        <rFont val="Times New Roman"/>
        <family val="1"/>
      </rPr>
      <t>Accidents and adverse effects</t>
    </r>
    <phoneticPr fontId="16" type="noConversion"/>
  </si>
  <si>
    <r>
      <rPr>
        <sz val="12"/>
        <rFont val="標楷體"/>
        <family val="4"/>
        <charset val="136"/>
      </rPr>
      <t xml:space="preserve">高血壓性疾病
</t>
    </r>
    <r>
      <rPr>
        <sz val="12"/>
        <rFont val="Times New Roman"/>
        <family val="1"/>
      </rPr>
      <t>Hypertensive diseases</t>
    </r>
    <phoneticPr fontId="16" type="noConversion"/>
  </si>
  <si>
    <r>
      <rPr>
        <sz val="12"/>
        <rFont val="標楷體"/>
        <family val="4"/>
        <charset val="136"/>
      </rPr>
      <t xml:space="preserve">慢性肝病及肝硬化
</t>
    </r>
    <r>
      <rPr>
        <sz val="12"/>
        <rFont val="Times New Roman"/>
        <family val="1"/>
      </rPr>
      <t>Chronic liver disease and cirrhosis</t>
    </r>
    <phoneticPr fontId="16" type="noConversion"/>
  </si>
  <si>
    <r>
      <rPr>
        <sz val="12"/>
        <rFont val="標楷體"/>
        <family val="4"/>
        <charset val="136"/>
      </rPr>
      <t xml:space="preserve">男性所有死亡原因
</t>
    </r>
    <r>
      <rPr>
        <sz val="12"/>
        <rFont val="Times New Roman"/>
        <family val="1"/>
      </rPr>
      <t>All causes of death-Male</t>
    </r>
    <phoneticPr fontId="16" type="noConversion"/>
  </si>
  <si>
    <r>
      <rPr>
        <sz val="11"/>
        <rFont val="標楷體"/>
        <family val="4"/>
        <charset val="136"/>
      </rPr>
      <t xml:space="preserve">心臟疾病（高血壓性疾病除外）
</t>
    </r>
    <r>
      <rPr>
        <sz val="11"/>
        <rFont val="Times New Roman"/>
        <family val="1"/>
      </rPr>
      <t>Diseases of heart (except hypertensive diseases)</t>
    </r>
    <phoneticPr fontId="16" type="noConversion"/>
  </si>
  <si>
    <r>
      <rPr>
        <sz val="12"/>
        <rFont val="標楷體"/>
        <family val="4"/>
        <charset val="136"/>
      </rPr>
      <t xml:space="preserve">女性所有死亡原因
</t>
    </r>
    <r>
      <rPr>
        <sz val="12"/>
        <rFont val="Times New Roman"/>
        <family val="1"/>
      </rPr>
      <t>All causes of death-Female</t>
    </r>
    <phoneticPr fontId="16" type="noConversion"/>
  </si>
  <si>
    <r>
      <rPr>
        <sz val="12"/>
        <rFont val="標楷體"/>
        <family val="4"/>
        <charset val="136"/>
      </rPr>
      <t xml:space="preserve">糖尿病
</t>
    </r>
    <r>
      <rPr>
        <sz val="12"/>
        <rFont val="Times New Roman"/>
        <family val="1"/>
      </rPr>
      <t>Diabetes mellitus</t>
    </r>
    <phoneticPr fontId="16" type="noConversion"/>
  </si>
  <si>
    <r>
      <rPr>
        <sz val="16"/>
        <rFont val="標楷體"/>
        <family val="4"/>
        <charset val="136"/>
      </rPr>
      <t>表</t>
    </r>
    <r>
      <rPr>
        <sz val="16"/>
        <rFont val="Times New Roman"/>
        <family val="1"/>
      </rPr>
      <t xml:space="preserve">34 </t>
    </r>
    <r>
      <rPr>
        <sz val="16"/>
        <rFont val="標楷體"/>
        <family val="4"/>
        <charset val="136"/>
      </rPr>
      <t>主要死亡原因死亡人數</t>
    </r>
    <phoneticPr fontId="16" type="noConversion"/>
  </si>
  <si>
    <r>
      <rPr>
        <sz val="12"/>
        <rFont val="標楷體"/>
        <family val="4"/>
        <charset val="136"/>
      </rPr>
      <t xml:space="preserve">腦血管疾病
</t>
    </r>
    <r>
      <rPr>
        <sz val="12"/>
        <rFont val="Times New Roman"/>
        <family val="1"/>
      </rPr>
      <t>Cerebrovascular diseases</t>
    </r>
    <phoneticPr fontId="16" type="noConversion"/>
  </si>
  <si>
    <r>
      <rPr>
        <sz val="16"/>
        <rFont val="標楷體"/>
        <family val="4"/>
        <charset val="136"/>
      </rPr>
      <t>表</t>
    </r>
    <r>
      <rPr>
        <sz val="16"/>
        <rFont val="Times New Roman"/>
        <family val="1"/>
      </rPr>
      <t xml:space="preserve">33 </t>
    </r>
    <r>
      <rPr>
        <sz val="16"/>
        <rFont val="標楷體"/>
        <family val="4"/>
        <charset val="136"/>
      </rPr>
      <t>歷年胰臟癌死亡人數</t>
    </r>
    <phoneticPr fontId="16" type="noConversion"/>
  </si>
  <si>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</si>
  <si>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2"/>
        <rFont val="標楷體"/>
        <family val="4"/>
        <charset val="136"/>
      </rPr>
      <t>民國</t>
    </r>
    <r>
      <rPr>
        <sz val="12"/>
        <rFont val="Times New Roman"/>
        <family val="1"/>
      </rPr>
      <t>70</t>
    </r>
    <r>
      <rPr>
        <sz val="12"/>
        <rFont val="標楷體"/>
        <family val="4"/>
        <charset val="136"/>
      </rPr>
      <t>年</t>
    </r>
  </si>
  <si>
    <r>
      <t>~109</t>
    </r>
    <r>
      <rPr>
        <sz val="12"/>
        <rFont val="標楷體"/>
        <family val="4"/>
        <charset val="136"/>
      </rPr>
      <t>年</t>
    </r>
    <phoneticPr fontId="17" type="noConversion"/>
  </si>
  <si>
    <r>
      <t>~109</t>
    </r>
    <r>
      <rPr>
        <sz val="12"/>
        <rFont val="標楷體"/>
        <family val="4"/>
        <charset val="136"/>
      </rPr>
      <t>年</t>
    </r>
    <phoneticPr fontId="17" type="noConversion"/>
  </si>
  <si>
    <r>
      <rPr>
        <sz val="10"/>
        <rFont val="標楷體"/>
        <family val="4"/>
        <charset val="136"/>
      </rPr>
      <t>單位：人，每十萬人口</t>
    </r>
    <r>
      <rPr>
        <sz val="10"/>
        <rFont val="Times New Roman"/>
        <family val="1"/>
      </rPr>
      <t xml:space="preserve">   </t>
    </r>
    <phoneticPr fontId="9" type="noConversion"/>
  </si>
  <si>
    <r>
      <rPr>
        <sz val="12"/>
        <rFont val="標楷體"/>
        <family val="4"/>
        <charset val="136"/>
      </rPr>
      <t>年齡別</t>
    </r>
    <r>
      <rPr>
        <sz val="12"/>
        <rFont val="Times New Roman"/>
        <family val="1"/>
      </rPr>
      <t xml:space="preserve">     
Age  Group
                    </t>
    </r>
    <phoneticPr fontId="16" type="noConversion"/>
  </si>
  <si>
    <r>
      <rPr>
        <sz val="12"/>
        <rFont val="標楷體"/>
        <family val="4"/>
        <charset val="136"/>
      </rPr>
      <t>民國</t>
    </r>
    <r>
      <rPr>
        <sz val="12"/>
        <rFont val="Times New Roman"/>
        <family val="1"/>
      </rPr>
      <t>70</t>
    </r>
    <r>
      <rPr>
        <sz val="12"/>
        <rFont val="標楷體"/>
        <family val="4"/>
        <charset val="136"/>
      </rPr>
      <t xml:space="preserve">年
</t>
    </r>
    <r>
      <rPr>
        <sz val="12"/>
        <rFont val="Times New Roman"/>
        <family val="1"/>
      </rPr>
      <t>1981</t>
    </r>
    <phoneticPr fontId="9" type="noConversion"/>
  </si>
  <si>
    <r>
      <rPr>
        <sz val="12"/>
        <rFont val="標楷體"/>
        <family val="4"/>
        <charset val="136"/>
      </rPr>
      <t>民國</t>
    </r>
    <r>
      <rPr>
        <sz val="12"/>
        <rFont val="Times New Roman"/>
        <family val="1"/>
      </rPr>
      <t>75</t>
    </r>
    <r>
      <rPr>
        <sz val="12"/>
        <rFont val="標楷體"/>
        <family val="4"/>
        <charset val="136"/>
      </rPr>
      <t xml:space="preserve">年
</t>
    </r>
    <r>
      <rPr>
        <sz val="12"/>
        <rFont val="Times New Roman"/>
        <family val="1"/>
      </rPr>
      <t>1986</t>
    </r>
    <phoneticPr fontId="9" type="noConversion"/>
  </si>
  <si>
    <r>
      <rPr>
        <sz val="12"/>
        <rFont val="標楷體"/>
        <family val="4"/>
        <charset val="136"/>
      </rPr>
      <t>民國</t>
    </r>
    <r>
      <rPr>
        <sz val="12"/>
        <rFont val="Times New Roman"/>
        <family val="1"/>
      </rPr>
      <t>80</t>
    </r>
    <r>
      <rPr>
        <sz val="12"/>
        <rFont val="標楷體"/>
        <family val="4"/>
        <charset val="136"/>
      </rPr>
      <t xml:space="preserve">年
</t>
    </r>
    <r>
      <rPr>
        <sz val="12"/>
        <rFont val="Times New Roman"/>
        <family val="1"/>
      </rPr>
      <t>1991</t>
    </r>
    <phoneticPr fontId="9" type="noConversion"/>
  </si>
  <si>
    <r>
      <rPr>
        <sz val="12"/>
        <rFont val="標楷體"/>
        <family val="4"/>
        <charset val="136"/>
      </rPr>
      <t>民國</t>
    </r>
    <r>
      <rPr>
        <sz val="12"/>
        <rFont val="Times New Roman"/>
        <family val="1"/>
      </rPr>
      <t>85</t>
    </r>
    <r>
      <rPr>
        <sz val="12"/>
        <rFont val="標楷體"/>
        <family val="4"/>
        <charset val="136"/>
      </rPr>
      <t xml:space="preserve">年
</t>
    </r>
    <r>
      <rPr>
        <sz val="12"/>
        <rFont val="Times New Roman"/>
        <family val="1"/>
      </rPr>
      <t>1996</t>
    </r>
    <phoneticPr fontId="9" type="noConversion"/>
  </si>
  <si>
    <r>
      <rPr>
        <sz val="12"/>
        <rFont val="標楷體"/>
        <family val="4"/>
        <charset val="136"/>
      </rPr>
      <t>民國</t>
    </r>
    <r>
      <rPr>
        <sz val="12"/>
        <rFont val="Times New Roman"/>
        <family val="1"/>
      </rPr>
      <t>90</t>
    </r>
    <r>
      <rPr>
        <sz val="12"/>
        <rFont val="標楷體"/>
        <family val="4"/>
        <charset val="136"/>
      </rPr>
      <t xml:space="preserve">年
</t>
    </r>
    <r>
      <rPr>
        <sz val="12"/>
        <rFont val="Times New Roman"/>
        <family val="1"/>
      </rPr>
      <t>2001</t>
    </r>
    <phoneticPr fontId="9" type="noConversion"/>
  </si>
  <si>
    <r>
      <rPr>
        <sz val="12"/>
        <rFont val="標楷體"/>
        <family val="4"/>
        <charset val="136"/>
      </rPr>
      <t>民國</t>
    </r>
    <r>
      <rPr>
        <sz val="12"/>
        <rFont val="Times New Roman"/>
        <family val="1"/>
      </rPr>
      <t>91</t>
    </r>
    <r>
      <rPr>
        <sz val="12"/>
        <rFont val="標楷體"/>
        <family val="4"/>
        <charset val="136"/>
      </rPr>
      <t xml:space="preserve">年
</t>
    </r>
    <r>
      <rPr>
        <sz val="12"/>
        <rFont val="Times New Roman"/>
        <family val="1"/>
      </rPr>
      <t>2002</t>
    </r>
    <phoneticPr fontId="9" type="noConversion"/>
  </si>
  <si>
    <r>
      <rPr>
        <sz val="12"/>
        <rFont val="標楷體"/>
        <family val="4"/>
        <charset val="136"/>
      </rPr>
      <t>民國</t>
    </r>
    <r>
      <rPr>
        <sz val="12"/>
        <rFont val="Times New Roman"/>
        <family val="1"/>
      </rPr>
      <t>92</t>
    </r>
    <r>
      <rPr>
        <sz val="12"/>
        <rFont val="標楷體"/>
        <family val="4"/>
        <charset val="136"/>
      </rPr>
      <t xml:space="preserve">年
</t>
    </r>
    <r>
      <rPr>
        <sz val="12"/>
        <rFont val="Times New Roman"/>
        <family val="1"/>
      </rPr>
      <t>2003</t>
    </r>
    <phoneticPr fontId="9" type="noConversion"/>
  </si>
  <si>
    <r>
      <rPr>
        <sz val="12"/>
        <rFont val="標楷體"/>
        <family val="4"/>
        <charset val="136"/>
      </rPr>
      <t>民國</t>
    </r>
    <r>
      <rPr>
        <sz val="12"/>
        <rFont val="Times New Roman"/>
        <family val="1"/>
      </rPr>
      <t>93</t>
    </r>
    <r>
      <rPr>
        <sz val="12"/>
        <rFont val="標楷體"/>
        <family val="4"/>
        <charset val="136"/>
      </rPr>
      <t xml:space="preserve">年
</t>
    </r>
    <r>
      <rPr>
        <sz val="12"/>
        <rFont val="Times New Roman"/>
        <family val="1"/>
      </rPr>
      <t>2004</t>
    </r>
    <phoneticPr fontId="9" type="noConversion"/>
  </si>
  <si>
    <r>
      <rPr>
        <sz val="12"/>
        <rFont val="標楷體"/>
        <family val="4"/>
        <charset val="136"/>
      </rPr>
      <t>年齡別</t>
    </r>
    <r>
      <rPr>
        <sz val="12"/>
        <rFont val="Times New Roman"/>
        <family val="1"/>
      </rPr>
      <t xml:space="preserve">     
Age  Group
                    </t>
    </r>
    <phoneticPr fontId="16" type="noConversion"/>
  </si>
  <si>
    <r>
      <rPr>
        <sz val="12"/>
        <rFont val="標楷體"/>
        <family val="4"/>
        <charset val="136"/>
      </rPr>
      <t>民國</t>
    </r>
    <r>
      <rPr>
        <sz val="12"/>
        <rFont val="Times New Roman"/>
        <family val="1"/>
      </rPr>
      <t>94</t>
    </r>
    <r>
      <rPr>
        <sz val="12"/>
        <rFont val="標楷體"/>
        <family val="4"/>
        <charset val="136"/>
      </rPr>
      <t xml:space="preserve">年
</t>
    </r>
    <r>
      <rPr>
        <sz val="12"/>
        <rFont val="Times New Roman"/>
        <family val="1"/>
      </rPr>
      <t>2005</t>
    </r>
    <phoneticPr fontId="9" type="noConversion"/>
  </si>
  <si>
    <r>
      <rPr>
        <sz val="12"/>
        <rFont val="標楷體"/>
        <family val="4"/>
        <charset val="136"/>
      </rPr>
      <t>民國</t>
    </r>
    <r>
      <rPr>
        <sz val="12"/>
        <rFont val="Times New Roman"/>
        <family val="1"/>
      </rPr>
      <t>95</t>
    </r>
    <r>
      <rPr>
        <sz val="12"/>
        <rFont val="標楷體"/>
        <family val="4"/>
        <charset val="136"/>
      </rPr>
      <t xml:space="preserve">年
</t>
    </r>
    <r>
      <rPr>
        <sz val="12"/>
        <rFont val="Times New Roman"/>
        <family val="1"/>
      </rPr>
      <t>2006</t>
    </r>
    <phoneticPr fontId="9" type="noConversion"/>
  </si>
  <si>
    <r>
      <rPr>
        <sz val="12"/>
        <rFont val="標楷體"/>
        <family val="4"/>
        <charset val="136"/>
      </rPr>
      <t>民國</t>
    </r>
    <r>
      <rPr>
        <sz val="12"/>
        <rFont val="Times New Roman"/>
        <family val="1"/>
      </rPr>
      <t>96</t>
    </r>
    <r>
      <rPr>
        <sz val="12"/>
        <rFont val="標楷體"/>
        <family val="4"/>
        <charset val="136"/>
      </rPr>
      <t xml:space="preserve">年
</t>
    </r>
    <r>
      <rPr>
        <sz val="12"/>
        <rFont val="Times New Roman"/>
        <family val="1"/>
      </rPr>
      <t>2007</t>
    </r>
    <phoneticPr fontId="9" type="noConversion"/>
  </si>
  <si>
    <r>
      <rPr>
        <sz val="12"/>
        <rFont val="標楷體"/>
        <family val="4"/>
        <charset val="136"/>
      </rPr>
      <t>民國</t>
    </r>
    <r>
      <rPr>
        <sz val="12"/>
        <rFont val="Times New Roman"/>
        <family val="1"/>
      </rPr>
      <t>97</t>
    </r>
    <r>
      <rPr>
        <sz val="12"/>
        <rFont val="標楷體"/>
        <family val="4"/>
        <charset val="136"/>
      </rPr>
      <t xml:space="preserve">年
</t>
    </r>
    <r>
      <rPr>
        <sz val="12"/>
        <rFont val="Times New Roman"/>
        <family val="1"/>
      </rPr>
      <t>2008</t>
    </r>
    <phoneticPr fontId="9" type="noConversion"/>
  </si>
  <si>
    <r>
      <rPr>
        <sz val="12"/>
        <rFont val="標楷體"/>
        <family val="4"/>
        <charset val="136"/>
      </rPr>
      <t>民國</t>
    </r>
    <r>
      <rPr>
        <sz val="12"/>
        <rFont val="Times New Roman"/>
        <family val="1"/>
      </rPr>
      <t>98</t>
    </r>
    <r>
      <rPr>
        <sz val="12"/>
        <rFont val="標楷體"/>
        <family val="4"/>
        <charset val="136"/>
      </rPr>
      <t xml:space="preserve">年
</t>
    </r>
    <r>
      <rPr>
        <sz val="12"/>
        <rFont val="Times New Roman"/>
        <family val="1"/>
      </rPr>
      <t>2009</t>
    </r>
    <phoneticPr fontId="16" type="noConversion"/>
  </si>
  <si>
    <r>
      <rPr>
        <sz val="12"/>
        <rFont val="標楷體"/>
        <family val="4"/>
        <charset val="136"/>
      </rPr>
      <t>民國</t>
    </r>
    <r>
      <rPr>
        <sz val="12"/>
        <rFont val="Times New Roman"/>
        <family val="1"/>
      </rPr>
      <t>99</t>
    </r>
    <r>
      <rPr>
        <sz val="12"/>
        <rFont val="標楷體"/>
        <family val="4"/>
        <charset val="136"/>
      </rPr>
      <t xml:space="preserve">年
</t>
    </r>
    <r>
      <rPr>
        <sz val="12"/>
        <rFont val="Times New Roman"/>
        <family val="1"/>
      </rPr>
      <t>2010</t>
    </r>
    <phoneticPr fontId="9" type="noConversion"/>
  </si>
  <si>
    <r>
      <rPr>
        <sz val="12"/>
        <rFont val="標楷體"/>
        <family val="4"/>
        <charset val="136"/>
      </rPr>
      <t>民國</t>
    </r>
    <r>
      <rPr>
        <sz val="12"/>
        <rFont val="Times New Roman"/>
        <family val="1"/>
      </rPr>
      <t>100</t>
    </r>
    <r>
      <rPr>
        <sz val="12"/>
        <rFont val="標楷體"/>
        <family val="4"/>
        <charset val="136"/>
      </rPr>
      <t xml:space="preserve">年
</t>
    </r>
    <r>
      <rPr>
        <sz val="12"/>
        <rFont val="Times New Roman"/>
        <family val="1"/>
      </rPr>
      <t>2011</t>
    </r>
    <phoneticPr fontId="9" type="noConversion"/>
  </si>
  <si>
    <r>
      <rPr>
        <sz val="12"/>
        <rFont val="標楷體"/>
        <family val="4"/>
        <charset val="136"/>
      </rPr>
      <t>民國</t>
    </r>
    <r>
      <rPr>
        <sz val="12"/>
        <rFont val="Times New Roman"/>
        <family val="1"/>
      </rPr>
      <t>101</t>
    </r>
    <r>
      <rPr>
        <sz val="12"/>
        <rFont val="標楷體"/>
        <family val="4"/>
        <charset val="136"/>
      </rPr>
      <t xml:space="preserve">年
</t>
    </r>
    <r>
      <rPr>
        <sz val="12"/>
        <rFont val="Times New Roman"/>
        <family val="1"/>
      </rPr>
      <t>2012</t>
    </r>
    <phoneticPr fontId="9" type="noConversion"/>
  </si>
  <si>
    <r>
      <rPr>
        <sz val="12"/>
        <rFont val="標楷體"/>
        <family val="4"/>
        <charset val="136"/>
      </rPr>
      <t>民國</t>
    </r>
    <r>
      <rPr>
        <sz val="12"/>
        <rFont val="Times New Roman"/>
        <family val="1"/>
      </rPr>
      <t>102</t>
    </r>
    <r>
      <rPr>
        <sz val="12"/>
        <rFont val="標楷體"/>
        <family val="4"/>
        <charset val="136"/>
      </rPr>
      <t xml:space="preserve">年
</t>
    </r>
    <r>
      <rPr>
        <sz val="12"/>
        <rFont val="Times New Roman"/>
        <family val="1"/>
      </rPr>
      <t>2013</t>
    </r>
    <phoneticPr fontId="9" type="noConversion"/>
  </si>
  <si>
    <r>
      <rPr>
        <sz val="12"/>
        <rFont val="標楷體"/>
        <family val="4"/>
        <charset val="136"/>
      </rPr>
      <t>民國</t>
    </r>
    <r>
      <rPr>
        <sz val="12"/>
        <rFont val="Times New Roman"/>
        <family val="1"/>
      </rPr>
      <t>103</t>
    </r>
    <r>
      <rPr>
        <sz val="12"/>
        <rFont val="標楷體"/>
        <family val="4"/>
        <charset val="136"/>
      </rPr>
      <t xml:space="preserve">年
</t>
    </r>
    <r>
      <rPr>
        <sz val="12"/>
        <rFont val="Times New Roman"/>
        <family val="1"/>
      </rPr>
      <t>2014</t>
    </r>
    <phoneticPr fontId="9" type="noConversion"/>
  </si>
  <si>
    <r>
      <rPr>
        <sz val="12"/>
        <rFont val="標楷體"/>
        <family val="4"/>
        <charset val="136"/>
      </rPr>
      <t>民國</t>
    </r>
    <r>
      <rPr>
        <sz val="12"/>
        <rFont val="Times New Roman"/>
        <family val="1"/>
      </rPr>
      <t>104</t>
    </r>
    <r>
      <rPr>
        <sz val="12"/>
        <rFont val="標楷體"/>
        <family val="4"/>
        <charset val="136"/>
      </rPr>
      <t xml:space="preserve">年
</t>
    </r>
    <r>
      <rPr>
        <sz val="12"/>
        <rFont val="Times New Roman"/>
        <family val="1"/>
      </rPr>
      <t>2015</t>
    </r>
    <phoneticPr fontId="9" type="noConversion"/>
  </si>
  <si>
    <r>
      <rPr>
        <sz val="12"/>
        <rFont val="標楷體"/>
        <family val="4"/>
        <charset val="136"/>
      </rPr>
      <t>民國</t>
    </r>
    <r>
      <rPr>
        <sz val="12"/>
        <rFont val="Times New Roman"/>
        <family val="1"/>
      </rPr>
      <t>105</t>
    </r>
    <r>
      <rPr>
        <sz val="12"/>
        <rFont val="標楷體"/>
        <family val="4"/>
        <charset val="136"/>
      </rPr>
      <t xml:space="preserve">年
</t>
    </r>
    <r>
      <rPr>
        <sz val="12"/>
        <rFont val="Times New Roman"/>
        <family val="1"/>
      </rPr>
      <t>2016</t>
    </r>
    <phoneticPr fontId="9"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</si>
  <si>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9" type="noConversion"/>
  </si>
  <si>
    <r>
      <rPr>
        <sz val="12"/>
        <rFont val="標楷體"/>
        <family val="4"/>
        <charset val="136"/>
      </rPr>
      <t>民國</t>
    </r>
    <r>
      <rPr>
        <sz val="12"/>
        <rFont val="Times New Roman"/>
        <family val="1"/>
      </rPr>
      <t>107</t>
    </r>
    <r>
      <rPr>
        <sz val="12"/>
        <rFont val="標楷體"/>
        <family val="4"/>
        <charset val="136"/>
      </rPr>
      <t xml:space="preserve">年
</t>
    </r>
    <r>
      <rPr>
        <sz val="12"/>
        <rFont val="Times New Roman"/>
        <family val="1"/>
      </rPr>
      <t>2018</t>
    </r>
    <phoneticPr fontId="9" type="noConversion"/>
  </si>
  <si>
    <r>
      <rPr>
        <sz val="12"/>
        <rFont val="標楷體"/>
        <family val="4"/>
        <charset val="136"/>
      </rPr>
      <t>民國</t>
    </r>
    <r>
      <rPr>
        <sz val="12"/>
        <rFont val="Times New Roman"/>
        <family val="1"/>
      </rPr>
      <t>108</t>
    </r>
    <r>
      <rPr>
        <sz val="12"/>
        <rFont val="標楷體"/>
        <family val="4"/>
        <charset val="136"/>
      </rPr>
      <t xml:space="preserve">年
</t>
    </r>
    <r>
      <rPr>
        <sz val="12"/>
        <rFont val="Times New Roman"/>
        <family val="1"/>
      </rPr>
      <t>2019</t>
    </r>
    <phoneticPr fontId="16" type="noConversion"/>
  </si>
  <si>
    <r>
      <rPr>
        <sz val="12"/>
        <rFont val="標楷體"/>
        <family val="4"/>
        <charset val="136"/>
      </rPr>
      <t>民國</t>
    </r>
    <r>
      <rPr>
        <sz val="12"/>
        <rFont val="Times New Roman"/>
        <family val="1"/>
      </rPr>
      <t>109</t>
    </r>
    <r>
      <rPr>
        <sz val="12"/>
        <rFont val="標楷體"/>
        <family val="4"/>
        <charset val="136"/>
      </rPr>
      <t xml:space="preserve">年
</t>
    </r>
    <r>
      <rPr>
        <sz val="12"/>
        <rFont val="Times New Roman"/>
        <family val="1"/>
      </rPr>
      <t>2020</t>
    </r>
    <phoneticPr fontId="16" type="noConversion"/>
  </si>
  <si>
    <r>
      <rPr>
        <sz val="12"/>
        <rFont val="標楷體"/>
        <family val="4"/>
        <charset val="136"/>
      </rPr>
      <t xml:space="preserve">死亡人數
</t>
    </r>
    <r>
      <rPr>
        <sz val="12"/>
        <rFont val="Times New Roman"/>
        <family val="1"/>
      </rPr>
      <t>No. of Deaths</t>
    </r>
    <phoneticPr fontId="16" type="noConversion"/>
  </si>
  <si>
    <r>
      <rPr>
        <sz val="12"/>
        <rFont val="標楷體"/>
        <family val="4"/>
        <charset val="136"/>
      </rPr>
      <t xml:space="preserve">死亡率
</t>
    </r>
    <r>
      <rPr>
        <sz val="12"/>
        <rFont val="Times New Roman"/>
        <family val="1"/>
      </rPr>
      <t xml:space="preserve">Death Rate </t>
    </r>
    <phoneticPr fontId="16" type="noConversion"/>
  </si>
  <si>
    <r>
      <rPr>
        <sz val="12"/>
        <rFont val="標楷體"/>
        <family val="4"/>
        <charset val="136"/>
      </rPr>
      <t>死亡人數</t>
    </r>
    <phoneticPr fontId="16" type="noConversion"/>
  </si>
  <si>
    <r>
      <rPr>
        <sz val="12"/>
        <rFont val="標楷體"/>
        <family val="4"/>
        <charset val="136"/>
      </rPr>
      <t>死亡率</t>
    </r>
    <phoneticPr fontId="16" type="noConversion"/>
  </si>
  <si>
    <r>
      <rPr>
        <sz val="12"/>
        <rFont val="標楷體"/>
        <family val="4"/>
        <charset val="136"/>
      </rPr>
      <t>死亡人數</t>
    </r>
  </si>
  <si>
    <r>
      <rPr>
        <sz val="12"/>
        <rFont val="標楷體"/>
        <family val="4"/>
        <charset val="136"/>
      </rPr>
      <t>死亡率</t>
    </r>
  </si>
  <si>
    <r>
      <rPr>
        <sz val="12"/>
        <rFont val="標楷體"/>
        <family val="4"/>
        <charset val="136"/>
      </rPr>
      <t xml:space="preserve">死亡人數
</t>
    </r>
    <r>
      <rPr>
        <sz val="12"/>
        <rFont val="Times New Roman"/>
        <family val="1"/>
      </rPr>
      <t>No. of Deaths</t>
    </r>
    <phoneticPr fontId="16" type="noConversion"/>
  </si>
  <si>
    <r>
      <rPr>
        <sz val="12"/>
        <rFont val="標楷體"/>
        <family val="4"/>
        <charset val="136"/>
      </rPr>
      <t xml:space="preserve">死亡人數
</t>
    </r>
    <r>
      <rPr>
        <sz val="12"/>
        <rFont val="Times New Roman"/>
        <family val="1"/>
      </rPr>
      <t>No. of Deaths</t>
    </r>
    <phoneticPr fontId="16" type="noConversion"/>
  </si>
  <si>
    <r>
      <rPr>
        <sz val="12"/>
        <rFont val="標楷體"/>
        <family val="4"/>
        <charset val="136"/>
      </rPr>
      <t xml:space="preserve">死亡率
</t>
    </r>
    <r>
      <rPr>
        <sz val="12"/>
        <rFont val="Times New Roman"/>
        <family val="1"/>
      </rPr>
      <t xml:space="preserve">Death Rate </t>
    </r>
    <phoneticPr fontId="16" type="noConversion"/>
  </si>
  <si>
    <r>
      <rPr>
        <sz val="12"/>
        <rFont val="標楷體"/>
        <family val="4"/>
        <charset val="136"/>
      </rPr>
      <t xml:space="preserve">死亡率
</t>
    </r>
    <r>
      <rPr>
        <sz val="12"/>
        <rFont val="Times New Roman"/>
        <family val="1"/>
      </rPr>
      <t xml:space="preserve">Death Rate </t>
    </r>
    <phoneticPr fontId="16" type="noConversion"/>
  </si>
  <si>
    <r>
      <rPr>
        <sz val="12"/>
        <rFont val="標楷體"/>
        <family val="4"/>
        <charset val="136"/>
      </rPr>
      <t>總計</t>
    </r>
    <r>
      <rPr>
        <sz val="12"/>
        <rFont val="Times New Roman"/>
        <family val="1"/>
      </rPr>
      <t xml:space="preserve">  
Total</t>
    </r>
    <phoneticPr fontId="16" type="noConversion"/>
  </si>
  <si>
    <r>
      <rPr>
        <sz val="12"/>
        <rFont val="標楷體"/>
        <family val="4"/>
        <charset val="136"/>
      </rPr>
      <t>備註：</t>
    </r>
    <r>
      <rPr>
        <sz val="12"/>
        <rFont val="Times New Roman"/>
        <family val="1"/>
      </rPr>
      <t>108</t>
    </r>
    <r>
      <rPr>
        <sz val="12"/>
        <rFont val="標楷體"/>
        <family val="4"/>
        <charset val="136"/>
      </rPr>
      <t>年起死因統計改採「</t>
    </r>
    <r>
      <rPr>
        <sz val="12"/>
        <rFont val="Times New Roman"/>
        <family val="1"/>
      </rPr>
      <t>2016</t>
    </r>
    <r>
      <rPr>
        <sz val="12"/>
        <rFont val="標楷體"/>
        <family val="4"/>
        <charset val="136"/>
      </rPr>
      <t>年版</t>
    </r>
    <r>
      <rPr>
        <sz val="12"/>
        <rFont val="Times New Roman"/>
        <family val="1"/>
      </rPr>
      <t>ICD-10</t>
    </r>
    <r>
      <rPr>
        <sz val="12"/>
        <rFont val="標楷體"/>
        <family val="4"/>
        <charset val="136"/>
      </rPr>
      <t>死因選取準則」，因選取準則不同，歷年資料</t>
    </r>
    <phoneticPr fontId="9" type="noConversion"/>
  </si>
  <si>
    <r>
      <rPr>
        <sz val="12"/>
        <rFont val="標楷體"/>
        <family val="4"/>
        <charset val="136"/>
      </rPr>
      <t>　　　需經「轉換比值」調整後始得與</t>
    </r>
    <r>
      <rPr>
        <sz val="12"/>
        <rFont val="Times New Roman"/>
        <family val="1"/>
      </rPr>
      <t>108-109</t>
    </r>
    <r>
      <rPr>
        <sz val="12"/>
        <rFont val="標楷體"/>
        <family val="4"/>
        <charset val="136"/>
      </rPr>
      <t>年比較，相關「轉換比值」請參閱「死因統計</t>
    </r>
    <phoneticPr fontId="9" type="noConversion"/>
  </si>
  <si>
    <r>
      <rPr>
        <sz val="12"/>
        <rFont val="標楷體"/>
        <family val="4"/>
        <charset val="136"/>
      </rPr>
      <t>　　　結果分析」。</t>
    </r>
    <phoneticPr fontId="9" type="noConversion"/>
  </si>
  <si>
    <r>
      <rPr>
        <sz val="16"/>
        <rFont val="標楷體"/>
        <family val="4"/>
        <charset val="136"/>
      </rPr>
      <t>表</t>
    </r>
    <r>
      <rPr>
        <sz val="16"/>
        <rFont val="Times New Roman"/>
        <family val="1"/>
      </rPr>
      <t xml:space="preserve">32 </t>
    </r>
    <r>
      <rPr>
        <sz val="16"/>
        <rFont val="標楷體"/>
        <family val="4"/>
        <charset val="136"/>
      </rPr>
      <t>歷年食道癌死亡人數</t>
    </r>
    <phoneticPr fontId="16" type="noConversion"/>
  </si>
  <si>
    <r>
      <rPr>
        <sz val="12"/>
        <rFont val="標楷體"/>
        <family val="4"/>
        <charset val="136"/>
      </rPr>
      <t>民國</t>
    </r>
    <r>
      <rPr>
        <sz val="12"/>
        <rFont val="Times New Roman"/>
        <family val="1"/>
      </rPr>
      <t>93</t>
    </r>
    <r>
      <rPr>
        <sz val="12"/>
        <rFont val="標楷體"/>
        <family val="4"/>
        <charset val="136"/>
      </rPr>
      <t xml:space="preserve">年
</t>
    </r>
    <r>
      <rPr>
        <sz val="12"/>
        <rFont val="Times New Roman"/>
        <family val="1"/>
      </rPr>
      <t>2004</t>
    </r>
    <phoneticPr fontId="9" type="noConversion"/>
  </si>
  <si>
    <r>
      <rPr>
        <sz val="12"/>
        <rFont val="標楷體"/>
        <family val="4"/>
        <charset val="136"/>
      </rPr>
      <t>民國</t>
    </r>
    <r>
      <rPr>
        <sz val="12"/>
        <rFont val="Times New Roman"/>
        <family val="1"/>
      </rPr>
      <t>97</t>
    </r>
    <r>
      <rPr>
        <sz val="12"/>
        <rFont val="標楷體"/>
        <family val="4"/>
        <charset val="136"/>
      </rPr>
      <t xml:space="preserve">年
</t>
    </r>
    <r>
      <rPr>
        <sz val="12"/>
        <rFont val="Times New Roman"/>
        <family val="1"/>
      </rPr>
      <t>2008</t>
    </r>
    <phoneticPr fontId="9" type="noConversion"/>
  </si>
  <si>
    <r>
      <rPr>
        <sz val="12"/>
        <rFont val="標楷體"/>
        <family val="4"/>
        <charset val="136"/>
      </rPr>
      <t>民國</t>
    </r>
    <r>
      <rPr>
        <sz val="12"/>
        <rFont val="Times New Roman"/>
        <family val="1"/>
      </rPr>
      <t>98</t>
    </r>
    <r>
      <rPr>
        <sz val="12"/>
        <rFont val="標楷體"/>
        <family val="4"/>
        <charset val="136"/>
      </rPr>
      <t xml:space="preserve">年
</t>
    </r>
    <r>
      <rPr>
        <sz val="12"/>
        <rFont val="Times New Roman"/>
        <family val="1"/>
      </rPr>
      <t>2009</t>
    </r>
    <phoneticPr fontId="16"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</si>
  <si>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9" type="noConversion"/>
  </si>
  <si>
    <r>
      <rPr>
        <sz val="12"/>
        <rFont val="標楷體"/>
        <family val="4"/>
        <charset val="136"/>
      </rPr>
      <t>民國</t>
    </r>
    <r>
      <rPr>
        <sz val="12"/>
        <rFont val="Times New Roman"/>
        <family val="1"/>
      </rPr>
      <t>108</t>
    </r>
    <r>
      <rPr>
        <sz val="12"/>
        <rFont val="標楷體"/>
        <family val="4"/>
        <charset val="136"/>
      </rPr>
      <t xml:space="preserve">年
</t>
    </r>
    <r>
      <rPr>
        <sz val="12"/>
        <rFont val="Times New Roman"/>
        <family val="1"/>
      </rPr>
      <t>2019</t>
    </r>
    <phoneticPr fontId="16" type="noConversion"/>
  </si>
  <si>
    <r>
      <rPr>
        <sz val="12"/>
        <rFont val="標楷體"/>
        <family val="4"/>
        <charset val="136"/>
      </rPr>
      <t xml:space="preserve">死亡人數
</t>
    </r>
    <r>
      <rPr>
        <sz val="12"/>
        <rFont val="Times New Roman"/>
        <family val="1"/>
      </rPr>
      <t>No. of Deaths</t>
    </r>
    <phoneticPr fontId="16" type="noConversion"/>
  </si>
  <si>
    <r>
      <rPr>
        <sz val="16"/>
        <rFont val="標楷體"/>
        <family val="4"/>
        <charset val="136"/>
      </rPr>
      <t>表</t>
    </r>
    <r>
      <rPr>
        <sz val="16"/>
        <rFont val="Times New Roman"/>
        <family val="1"/>
      </rPr>
      <t xml:space="preserve">31 </t>
    </r>
    <r>
      <rPr>
        <sz val="16"/>
        <rFont val="標楷體"/>
        <family val="4"/>
        <charset val="136"/>
      </rPr>
      <t>歷年子宮頸及部位未明示子宮癌</t>
    </r>
  </si>
  <si>
    <r>
      <t xml:space="preserve"> </t>
    </r>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</si>
  <si>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0"/>
        <rFont val="標楷體"/>
        <family val="4"/>
        <charset val="136"/>
      </rPr>
      <t>單位：人，每十萬女性人口</t>
    </r>
    <r>
      <rPr>
        <sz val="10"/>
        <rFont val="Times New Roman"/>
        <family val="1"/>
      </rPr>
      <t xml:space="preserve">   </t>
    </r>
    <phoneticPr fontId="9" type="noConversion"/>
  </si>
  <si>
    <r>
      <rPr>
        <sz val="16"/>
        <rFont val="標楷體"/>
        <family val="4"/>
        <charset val="136"/>
      </rPr>
      <t>表</t>
    </r>
    <r>
      <rPr>
        <sz val="16"/>
        <rFont val="Times New Roman"/>
        <family val="1"/>
      </rPr>
      <t xml:space="preserve">30 </t>
    </r>
    <r>
      <rPr>
        <sz val="16"/>
        <rFont val="標楷體"/>
        <family val="4"/>
        <charset val="136"/>
      </rPr>
      <t>歷年前列腺</t>
    </r>
    <r>
      <rPr>
        <sz val="16"/>
        <rFont val="Times New Roman"/>
        <family val="1"/>
      </rPr>
      <t>(</t>
    </r>
    <r>
      <rPr>
        <sz val="16"/>
        <rFont val="標楷體"/>
        <family val="4"/>
        <charset val="136"/>
      </rPr>
      <t>攝護腺</t>
    </r>
    <r>
      <rPr>
        <sz val="16"/>
        <rFont val="Times New Roman"/>
        <family val="1"/>
      </rPr>
      <t>)</t>
    </r>
    <r>
      <rPr>
        <sz val="16"/>
        <rFont val="標楷體"/>
        <family val="4"/>
        <charset val="136"/>
      </rPr>
      <t>癌</t>
    </r>
    <r>
      <rPr>
        <sz val="16"/>
        <rFont val="Times New Roman"/>
        <family val="1"/>
      </rPr>
      <t xml:space="preserve"> </t>
    </r>
  </si>
  <si>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</si>
  <si>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0"/>
        <rFont val="標楷體"/>
        <family val="4"/>
        <charset val="136"/>
      </rPr>
      <t>單位：人，每十萬男性人口</t>
    </r>
    <r>
      <rPr>
        <sz val="10"/>
        <rFont val="Times New Roman"/>
        <family val="1"/>
      </rPr>
      <t xml:space="preserve">   </t>
    </r>
    <phoneticPr fontId="9" type="noConversion"/>
  </si>
  <si>
    <r>
      <rPr>
        <sz val="16"/>
        <rFont val="標楷體"/>
        <family val="4"/>
        <charset val="136"/>
      </rPr>
      <t>表</t>
    </r>
    <r>
      <rPr>
        <sz val="16"/>
        <rFont val="Times New Roman"/>
        <family val="1"/>
      </rPr>
      <t xml:space="preserve">29 </t>
    </r>
    <r>
      <rPr>
        <sz val="16"/>
        <rFont val="標楷體"/>
        <family val="4"/>
        <charset val="136"/>
      </rPr>
      <t>歷年口腔癌</t>
    </r>
    <r>
      <rPr>
        <sz val="16"/>
        <rFont val="Times New Roman"/>
        <family val="1"/>
      </rPr>
      <t>(</t>
    </r>
    <r>
      <rPr>
        <sz val="16"/>
        <rFont val="標楷體"/>
        <family val="4"/>
        <charset val="136"/>
      </rPr>
      <t>含口咽及下咽</t>
    </r>
    <r>
      <rPr>
        <sz val="16"/>
        <rFont val="Times New Roman"/>
        <family val="1"/>
      </rPr>
      <t>)</t>
    </r>
    <r>
      <rPr>
        <sz val="16"/>
        <rFont val="標楷體"/>
        <family val="4"/>
        <charset val="136"/>
      </rPr>
      <t>死亡</t>
    </r>
    <phoneticPr fontId="16" type="noConversion"/>
  </si>
  <si>
    <r>
      <rPr>
        <sz val="16"/>
        <rFont val="標楷體"/>
        <family val="4"/>
        <charset val="136"/>
      </rPr>
      <t>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</si>
  <si>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0"/>
        <rFont val="標楷體"/>
        <family val="4"/>
        <charset val="136"/>
      </rPr>
      <t>單位：人，每十萬人口</t>
    </r>
    <r>
      <rPr>
        <sz val="10"/>
        <rFont val="Times New Roman"/>
        <family val="1"/>
      </rPr>
      <t xml:space="preserve">   </t>
    </r>
  </si>
  <si>
    <r>
      <rPr>
        <sz val="16"/>
        <rFont val="標楷體"/>
        <family val="4"/>
        <charset val="136"/>
      </rPr>
      <t>表</t>
    </r>
    <r>
      <rPr>
        <sz val="16"/>
        <rFont val="Times New Roman"/>
        <family val="1"/>
      </rPr>
      <t xml:space="preserve">28 </t>
    </r>
    <r>
      <rPr>
        <sz val="16"/>
        <rFont val="標楷體"/>
        <family val="4"/>
        <charset val="136"/>
      </rPr>
      <t>歷年胃癌死亡人數、</t>
    </r>
    <phoneticPr fontId="16" type="noConversion"/>
  </si>
  <si>
    <r>
      <rPr>
        <sz val="16"/>
        <rFont val="標楷體"/>
        <family val="4"/>
        <charset val="136"/>
      </rPr>
      <t>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</si>
  <si>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27 </t>
    </r>
    <r>
      <rPr>
        <sz val="16"/>
        <rFont val="標楷體"/>
        <family val="4"/>
        <charset val="136"/>
      </rPr>
      <t>歷年女性乳癌死亡人</t>
    </r>
    <phoneticPr fontId="16" type="noConversion"/>
  </si>
  <si>
    <r>
      <rPr>
        <sz val="16"/>
        <rFont val="標楷體"/>
        <family val="4"/>
        <charset val="136"/>
      </rPr>
      <t>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</si>
  <si>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26 </t>
    </r>
    <r>
      <rPr>
        <sz val="16"/>
        <rFont val="標楷體"/>
        <family val="4"/>
        <charset val="136"/>
      </rPr>
      <t>歷年結腸、直腸和肛門癌死亡</t>
    </r>
    <phoneticPr fontId="16" type="noConversion"/>
  </si>
  <si>
    <r>
      <rPr>
        <sz val="16"/>
        <rFont val="標楷體"/>
        <family val="4"/>
        <charset val="136"/>
      </rPr>
      <t>表</t>
    </r>
    <r>
      <rPr>
        <sz val="16"/>
        <rFont val="Times New Roman"/>
        <family val="1"/>
      </rPr>
      <t xml:space="preserve">25 </t>
    </r>
    <r>
      <rPr>
        <sz val="16"/>
        <rFont val="標楷體"/>
        <family val="4"/>
        <charset val="136"/>
      </rPr>
      <t>歷年肝和肝內膽管癌</t>
    </r>
    <r>
      <rPr>
        <sz val="16"/>
        <rFont val="Times New Roman"/>
        <family val="1"/>
      </rPr>
      <t xml:space="preserve"> </t>
    </r>
  </si>
  <si>
    <r>
      <rPr>
        <sz val="16"/>
        <rFont val="標楷體"/>
        <family val="4"/>
        <charset val="136"/>
      </rPr>
      <t>表</t>
    </r>
    <r>
      <rPr>
        <sz val="16"/>
        <rFont val="Times New Roman"/>
        <family val="1"/>
      </rPr>
      <t xml:space="preserve">24 </t>
    </r>
    <r>
      <rPr>
        <sz val="16"/>
        <rFont val="標楷體"/>
        <family val="4"/>
        <charset val="136"/>
      </rPr>
      <t>歷年氣管、支氣管和肺癌</t>
    </r>
  </si>
  <si>
    <r>
      <t xml:space="preserve"> </t>
    </r>
    <r>
      <rPr>
        <sz val="16"/>
        <rFont val="標楷體"/>
        <family val="4"/>
        <charset val="136"/>
      </rPr>
      <t>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phoneticPr fontId="16" type="noConversion"/>
  </si>
  <si>
    <r>
      <rPr>
        <sz val="16"/>
        <rFont val="標楷體"/>
        <family val="4"/>
        <charset val="136"/>
      </rPr>
      <t>表</t>
    </r>
    <r>
      <rPr>
        <sz val="16"/>
        <rFont val="Times New Roman"/>
        <family val="1"/>
      </rPr>
      <t xml:space="preserve">23 </t>
    </r>
    <r>
      <rPr>
        <sz val="16"/>
        <rFont val="標楷體"/>
        <family val="4"/>
        <charset val="136"/>
      </rPr>
      <t>歷年高血壓性疾病死</t>
    </r>
    <phoneticPr fontId="16" type="noConversion"/>
  </si>
  <si>
    <r>
      <rPr>
        <sz val="16"/>
        <rFont val="標楷體"/>
        <family val="4"/>
        <charset val="136"/>
      </rPr>
      <t>亡人數、死亡率</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</si>
  <si>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22 </t>
    </r>
    <r>
      <rPr>
        <sz val="16"/>
        <rFont val="標楷體"/>
        <family val="4"/>
        <charset val="136"/>
      </rPr>
      <t>歷年蓄意自我傷害</t>
    </r>
    <r>
      <rPr>
        <sz val="16"/>
        <rFont val="Times New Roman"/>
        <family val="1"/>
      </rPr>
      <t>(</t>
    </r>
    <r>
      <rPr>
        <sz val="16"/>
        <rFont val="標楷體"/>
        <family val="4"/>
        <charset val="136"/>
      </rPr>
      <t>自殺</t>
    </r>
    <r>
      <rPr>
        <sz val="16"/>
        <rFont val="Times New Roman"/>
        <family val="1"/>
      </rPr>
      <t>)</t>
    </r>
  </si>
  <si>
    <r>
      <rPr>
        <sz val="16"/>
        <rFont val="標楷體"/>
        <family val="4"/>
        <charset val="136"/>
      </rPr>
      <t>表</t>
    </r>
    <r>
      <rPr>
        <sz val="16"/>
        <rFont val="Times New Roman"/>
        <family val="1"/>
      </rPr>
      <t xml:space="preserve">21 </t>
    </r>
    <r>
      <rPr>
        <sz val="16"/>
        <rFont val="標楷體"/>
        <family val="4"/>
        <charset val="136"/>
      </rPr>
      <t>歷年腎炎、腎病症候群</t>
    </r>
  </si>
  <si>
    <r>
      <rPr>
        <sz val="16"/>
        <rFont val="標楷體"/>
        <family val="4"/>
        <charset val="136"/>
      </rPr>
      <t>及腎病變死亡人數、死亡率</t>
    </r>
    <r>
      <rPr>
        <sz val="16"/>
        <rFont val="Times New Roman"/>
        <family val="1"/>
      </rPr>
      <t xml:space="preserve"> </t>
    </r>
    <r>
      <rPr>
        <sz val="16"/>
        <rFont val="標楷體"/>
        <family val="4"/>
        <charset val="136"/>
      </rPr>
      <t>－</t>
    </r>
    <r>
      <rPr>
        <sz val="16"/>
        <rFont val="Times New Roman"/>
        <family val="1"/>
      </rPr>
      <t xml:space="preserve"> </t>
    </r>
    <r>
      <rPr>
        <sz val="16"/>
        <rFont val="標楷體"/>
        <family val="4"/>
        <charset val="136"/>
      </rPr>
      <t>按</t>
    </r>
    <r>
      <rPr>
        <sz val="16"/>
        <rFont val="Times New Roman"/>
        <family val="1"/>
      </rPr>
      <t>5</t>
    </r>
    <r>
      <rPr>
        <sz val="16"/>
        <rFont val="標楷體"/>
        <family val="4"/>
        <charset val="136"/>
      </rPr>
      <t>歲年齡組分</t>
    </r>
  </si>
  <si>
    <r>
      <rPr>
        <sz val="16"/>
        <rFont val="標楷體"/>
        <family val="4"/>
        <charset val="136"/>
      </rPr>
      <t>表</t>
    </r>
    <r>
      <rPr>
        <sz val="16"/>
        <rFont val="Times New Roman"/>
        <family val="1"/>
      </rPr>
      <t xml:space="preserve">20 </t>
    </r>
    <r>
      <rPr>
        <sz val="16"/>
        <rFont val="標楷體"/>
        <family val="4"/>
        <charset val="136"/>
      </rPr>
      <t>歷年慢性肝病及肝硬化</t>
    </r>
  </si>
  <si>
    <r>
      <rPr>
        <sz val="12"/>
        <rFont val="標楷體"/>
        <family val="4"/>
        <charset val="136"/>
      </rPr>
      <t>民國</t>
    </r>
    <r>
      <rPr>
        <sz val="12"/>
        <rFont val="Times New Roman"/>
        <family val="1"/>
      </rPr>
      <t>102</t>
    </r>
    <r>
      <rPr>
        <sz val="12"/>
        <rFont val="標楷體"/>
        <family val="4"/>
        <charset val="136"/>
      </rPr>
      <t xml:space="preserve">年
</t>
    </r>
    <r>
      <rPr>
        <sz val="12"/>
        <rFont val="Times New Roman"/>
        <family val="1"/>
      </rPr>
      <t>2013</t>
    </r>
    <phoneticPr fontId="16" type="noConversion"/>
  </si>
  <si>
    <r>
      <rPr>
        <sz val="12"/>
        <rFont val="標楷體"/>
        <family val="4"/>
        <charset val="136"/>
      </rPr>
      <t>民國</t>
    </r>
    <r>
      <rPr>
        <sz val="12"/>
        <rFont val="Times New Roman"/>
        <family val="1"/>
      </rPr>
      <t>106</t>
    </r>
    <r>
      <rPr>
        <sz val="12"/>
        <rFont val="標楷體"/>
        <family val="4"/>
        <charset val="136"/>
      </rPr>
      <t xml:space="preserve">年
</t>
    </r>
    <r>
      <rPr>
        <sz val="12"/>
        <rFont val="Times New Roman"/>
        <family val="1"/>
      </rPr>
      <t>2017</t>
    </r>
    <phoneticPr fontId="16" type="noConversion"/>
  </si>
  <si>
    <r>
      <rPr>
        <sz val="16"/>
        <rFont val="標楷體"/>
        <family val="4"/>
        <charset val="136"/>
      </rPr>
      <t>表</t>
    </r>
    <r>
      <rPr>
        <sz val="16"/>
        <rFont val="Times New Roman"/>
        <family val="1"/>
      </rPr>
      <t xml:space="preserve">19 </t>
    </r>
    <r>
      <rPr>
        <sz val="16"/>
        <rFont val="標楷體"/>
        <family val="4"/>
        <charset val="136"/>
      </rPr>
      <t>歷年肺炎死亡人數、</t>
    </r>
    <phoneticPr fontId="16" type="noConversion"/>
  </si>
  <si>
    <r>
      <rPr>
        <sz val="16"/>
        <rFont val="標楷體"/>
        <family val="4"/>
        <charset val="136"/>
      </rPr>
      <t>表</t>
    </r>
    <r>
      <rPr>
        <sz val="16"/>
        <rFont val="Times New Roman"/>
        <family val="1"/>
      </rPr>
      <t xml:space="preserve">18 </t>
    </r>
    <r>
      <rPr>
        <sz val="16"/>
        <rFont val="標楷體"/>
        <family val="4"/>
        <charset val="136"/>
      </rPr>
      <t>歷年事故傷害死亡人數</t>
    </r>
  </si>
  <si>
    <r>
      <rPr>
        <sz val="16"/>
        <rFont val="標楷體"/>
        <family val="4"/>
        <charset val="136"/>
      </rPr>
      <t>表</t>
    </r>
    <r>
      <rPr>
        <sz val="16"/>
        <rFont val="Times New Roman"/>
        <family val="1"/>
      </rPr>
      <t xml:space="preserve">17 </t>
    </r>
    <r>
      <rPr>
        <sz val="16"/>
        <rFont val="標楷體"/>
        <family val="4"/>
        <charset val="136"/>
      </rPr>
      <t>歷年糖尿病死亡人數</t>
    </r>
    <phoneticPr fontId="16" type="noConversion"/>
  </si>
  <si>
    <r>
      <rPr>
        <sz val="16"/>
        <rFont val="標楷體"/>
        <family val="4"/>
        <charset val="136"/>
      </rPr>
      <t>表</t>
    </r>
    <r>
      <rPr>
        <sz val="16"/>
        <rFont val="Times New Roman"/>
        <family val="1"/>
      </rPr>
      <t xml:space="preserve">16 </t>
    </r>
    <r>
      <rPr>
        <sz val="16"/>
        <rFont val="標楷體"/>
        <family val="4"/>
        <charset val="136"/>
      </rPr>
      <t>歷年腦血管疾病死亡</t>
    </r>
    <phoneticPr fontId="16" type="noConversion"/>
  </si>
  <si>
    <r>
      <rPr>
        <sz val="16"/>
        <rFont val="標楷體"/>
        <family val="4"/>
        <charset val="136"/>
      </rPr>
      <t>表</t>
    </r>
    <r>
      <rPr>
        <sz val="16"/>
        <rFont val="Times New Roman"/>
        <family val="1"/>
      </rPr>
      <t xml:space="preserve">15 </t>
    </r>
    <r>
      <rPr>
        <sz val="16"/>
        <rFont val="標楷體"/>
        <family val="4"/>
        <charset val="136"/>
      </rPr>
      <t>歷年心臟疾病</t>
    </r>
    <r>
      <rPr>
        <sz val="16"/>
        <rFont val="Times New Roman"/>
        <family val="1"/>
      </rPr>
      <t>(</t>
    </r>
    <r>
      <rPr>
        <sz val="16"/>
        <rFont val="標楷體"/>
        <family val="4"/>
        <charset val="136"/>
      </rPr>
      <t>高血壓性疾病除外</t>
    </r>
    <r>
      <rPr>
        <sz val="16"/>
        <rFont val="Times New Roman"/>
        <family val="1"/>
      </rPr>
      <t>)</t>
    </r>
  </si>
  <si>
    <r>
      <rPr>
        <sz val="16"/>
        <rFont val="標楷體"/>
        <family val="4"/>
        <charset val="136"/>
      </rPr>
      <t>表</t>
    </r>
    <r>
      <rPr>
        <sz val="16"/>
        <rFont val="Times New Roman"/>
        <family val="1"/>
      </rPr>
      <t xml:space="preserve">14 </t>
    </r>
    <r>
      <rPr>
        <sz val="16"/>
        <rFont val="標楷體"/>
        <family val="4"/>
        <charset val="136"/>
      </rPr>
      <t>歷年惡性腫瘤死亡人數</t>
    </r>
  </si>
  <si>
    <r>
      <t>~109</t>
    </r>
    <r>
      <rPr>
        <sz val="12"/>
        <rFont val="標楷體"/>
        <family val="4"/>
        <charset val="136"/>
      </rPr>
      <t>年</t>
    </r>
    <phoneticPr fontId="16" type="noConversion"/>
  </si>
  <si>
    <r>
      <rPr>
        <sz val="12"/>
        <rFont val="標楷體"/>
        <family val="4"/>
        <charset val="136"/>
      </rPr>
      <t>民國</t>
    </r>
    <r>
      <rPr>
        <sz val="12"/>
        <rFont val="Times New Roman"/>
        <family val="1"/>
      </rPr>
      <t>98</t>
    </r>
    <r>
      <rPr>
        <sz val="12"/>
        <rFont val="標楷體"/>
        <family val="4"/>
        <charset val="136"/>
      </rPr>
      <t xml:space="preserve">年
</t>
    </r>
    <r>
      <rPr>
        <sz val="12"/>
        <rFont val="Times New Roman"/>
        <family val="1"/>
      </rPr>
      <t>2009</t>
    </r>
    <phoneticPr fontId="9" type="noConversion"/>
  </si>
  <si>
    <r>
      <rPr>
        <sz val="16"/>
        <rFont val="標楷體"/>
        <family val="4"/>
        <charset val="136"/>
      </rPr>
      <t>表</t>
    </r>
    <r>
      <rPr>
        <sz val="16"/>
        <rFont val="Times New Roman"/>
        <family val="1"/>
      </rPr>
      <t xml:space="preserve">13 </t>
    </r>
    <r>
      <rPr>
        <sz val="16"/>
        <rFont val="標楷體"/>
        <family val="4"/>
        <charset val="136"/>
      </rPr>
      <t>歷年蓄意自我傷害</t>
    </r>
    <r>
      <rPr>
        <sz val="16"/>
        <rFont val="Times New Roman"/>
        <family val="1"/>
      </rPr>
      <t>(</t>
    </r>
    <r>
      <rPr>
        <sz val="16"/>
        <rFont val="標楷體"/>
        <family val="4"/>
        <charset val="136"/>
      </rPr>
      <t>自殺</t>
    </r>
    <r>
      <rPr>
        <sz val="16"/>
        <rFont val="Times New Roman"/>
        <family val="1"/>
      </rPr>
      <t>)</t>
    </r>
    <r>
      <rPr>
        <sz val="16"/>
        <rFont val="標楷體"/>
        <family val="4"/>
        <charset val="136"/>
      </rPr>
      <t>死亡人數、</t>
    </r>
    <phoneticPr fontId="16" type="noConversion"/>
  </si>
  <si>
    <r>
      <rPr>
        <sz val="16"/>
        <rFont val="標楷體"/>
        <family val="4"/>
        <charset val="136"/>
      </rPr>
      <t>死亡率－按死因分類分</t>
    </r>
    <phoneticPr fontId="21" type="noConversion"/>
  </si>
  <si>
    <r>
      <rPr>
        <sz val="12"/>
        <rFont val="標楷體"/>
        <family val="4"/>
        <charset val="136"/>
      </rPr>
      <t>民國</t>
    </r>
    <r>
      <rPr>
        <sz val="12"/>
        <rFont val="Times New Roman"/>
        <family val="1"/>
      </rPr>
      <t>75</t>
    </r>
    <r>
      <rPr>
        <sz val="12"/>
        <rFont val="標楷體"/>
        <family val="4"/>
        <charset val="136"/>
      </rPr>
      <t>年</t>
    </r>
    <phoneticPr fontId="17" type="noConversion"/>
  </si>
  <si>
    <r>
      <t>-109</t>
    </r>
    <r>
      <rPr>
        <sz val="12"/>
        <rFont val="標楷體"/>
        <family val="4"/>
        <charset val="136"/>
      </rPr>
      <t>年</t>
    </r>
    <phoneticPr fontId="17" type="noConversion"/>
  </si>
  <si>
    <r>
      <rPr>
        <sz val="9"/>
        <rFont val="標楷體"/>
        <family val="4"/>
        <charset val="136"/>
      </rPr>
      <t>單位</t>
    </r>
    <r>
      <rPr>
        <sz val="9"/>
        <rFont val="Times New Roman"/>
        <family val="1"/>
      </rPr>
      <t>:</t>
    </r>
    <r>
      <rPr>
        <sz val="9"/>
        <rFont val="標楷體"/>
        <family val="4"/>
        <charset val="136"/>
      </rPr>
      <t>人、每十萬人口</t>
    </r>
  </si>
  <si>
    <r>
      <rPr>
        <sz val="11"/>
        <rFont val="標楷體"/>
        <family val="4"/>
        <charset val="136"/>
      </rPr>
      <t>年別</t>
    </r>
    <r>
      <rPr>
        <sz val="11"/>
        <rFont val="Times New Roman"/>
        <family val="1"/>
      </rPr>
      <t xml:space="preserve">              
Year</t>
    </r>
    <phoneticPr fontId="16" type="noConversion"/>
  </si>
  <si>
    <r>
      <rPr>
        <sz val="11"/>
        <rFont val="標楷體"/>
        <family val="4"/>
        <charset val="136"/>
      </rPr>
      <t xml:space="preserve">以固體或
液體物質
</t>
    </r>
    <r>
      <rPr>
        <sz val="11"/>
        <rFont val="Times New Roman"/>
        <family val="1"/>
      </rPr>
      <t xml:space="preserve"> Intentional self-harm poisoning by solid or liquid substances</t>
    </r>
    <phoneticPr fontId="21" type="noConversion"/>
  </si>
  <si>
    <r>
      <rPr>
        <sz val="11"/>
        <rFont val="標楷體"/>
        <family val="4"/>
        <charset val="136"/>
      </rPr>
      <t xml:space="preserve">以家用瓦斯
</t>
    </r>
    <r>
      <rPr>
        <sz val="11"/>
        <rFont val="Times New Roman"/>
        <family val="1"/>
      </rPr>
      <t>Intentional self-harm poisoning by gases in domestic use</t>
    </r>
    <phoneticPr fontId="21" type="noConversion"/>
  </si>
  <si>
    <r>
      <rPr>
        <sz val="11"/>
        <rFont val="標楷體"/>
        <family val="4"/>
        <charset val="136"/>
      </rPr>
      <t xml:space="preserve">以氣體及蒸汽
</t>
    </r>
    <r>
      <rPr>
        <sz val="11"/>
        <rFont val="Times New Roman"/>
        <family val="1"/>
      </rPr>
      <t>Intentional self-harm poisoning by other gases and vapors</t>
    </r>
    <phoneticPr fontId="21" type="noConversion"/>
  </si>
  <si>
    <r>
      <rPr>
        <sz val="11"/>
        <rFont val="標楷體"/>
        <family val="4"/>
        <charset val="136"/>
      </rPr>
      <t xml:space="preserve">吊死、勒死
及窒息
</t>
    </r>
    <r>
      <rPr>
        <sz val="11"/>
        <rFont val="Times New Roman"/>
        <family val="1"/>
      </rPr>
      <t>Intentional self-harm injury by hanging, strangulation and suffocation</t>
    </r>
    <phoneticPr fontId="21" type="noConversion"/>
  </si>
  <si>
    <r>
      <rPr>
        <sz val="11"/>
        <rFont val="標楷體"/>
        <family val="4"/>
        <charset val="136"/>
      </rPr>
      <t xml:space="preserve">溺水
</t>
    </r>
    <r>
      <rPr>
        <sz val="11"/>
        <rFont val="Times New Roman"/>
        <family val="1"/>
      </rPr>
      <t>Intentional self-harm injury by submersion (drowning)</t>
    </r>
    <phoneticPr fontId="21" type="noConversion"/>
  </si>
  <si>
    <r>
      <rPr>
        <sz val="11"/>
        <rFont val="標楷體"/>
        <family val="4"/>
        <charset val="136"/>
      </rPr>
      <t xml:space="preserve">鎗砲及爆炸物
</t>
    </r>
    <r>
      <rPr>
        <sz val="11"/>
        <rFont val="Times New Roman"/>
        <family val="1"/>
      </rPr>
      <t>Intentional self-harm injury by firearms, air guns and explosives</t>
    </r>
    <phoneticPr fontId="21" type="noConversion"/>
  </si>
  <si>
    <r>
      <rPr>
        <sz val="11"/>
        <rFont val="標楷體"/>
        <family val="4"/>
        <charset val="136"/>
      </rPr>
      <t xml:space="preserve">切穿工具
</t>
    </r>
    <r>
      <rPr>
        <sz val="11"/>
        <rFont val="Times New Roman"/>
        <family val="1"/>
      </rPr>
      <t>Intentional self-harm injury by cutting and piercing instruments</t>
    </r>
    <phoneticPr fontId="21" type="noConversion"/>
  </si>
  <si>
    <r>
      <rPr>
        <sz val="11"/>
        <rFont val="標楷體"/>
        <family val="4"/>
        <charset val="136"/>
      </rPr>
      <t xml:space="preserve">由高處跳下
</t>
    </r>
    <r>
      <rPr>
        <sz val="11"/>
        <rFont val="Times New Roman"/>
        <family val="1"/>
      </rPr>
      <t>Intentional self-harm injuries by jumping from high place</t>
    </r>
    <phoneticPr fontId="21" type="noConversion"/>
  </si>
  <si>
    <r>
      <rPr>
        <sz val="11"/>
        <rFont val="標楷體"/>
        <family val="4"/>
        <charset val="136"/>
      </rPr>
      <t>其</t>
    </r>
    <r>
      <rPr>
        <sz val="11"/>
        <rFont val="Times New Roman"/>
        <family val="1"/>
      </rPr>
      <t xml:space="preserve">     </t>
    </r>
    <r>
      <rPr>
        <sz val="11"/>
        <rFont val="標楷體"/>
        <family val="4"/>
        <charset val="136"/>
      </rPr>
      <t xml:space="preserve">他
</t>
    </r>
    <r>
      <rPr>
        <sz val="11"/>
        <rFont val="Times New Roman"/>
        <family val="1"/>
      </rPr>
      <t>Other</t>
    </r>
    <phoneticPr fontId="9" type="noConversion"/>
  </si>
  <si>
    <r>
      <rPr>
        <sz val="10.5"/>
        <rFont val="標楷體"/>
        <family val="4"/>
        <charset val="136"/>
      </rPr>
      <t xml:space="preserve">死亡人數
</t>
    </r>
    <r>
      <rPr>
        <sz val="10.5"/>
        <rFont val="Times New Roman"/>
        <family val="1"/>
      </rPr>
      <t xml:space="preserve">No. of Deaths </t>
    </r>
    <phoneticPr fontId="21" type="noConversion"/>
  </si>
  <si>
    <r>
      <rPr>
        <sz val="10.5"/>
        <rFont val="標楷體"/>
        <family val="4"/>
        <charset val="136"/>
      </rPr>
      <t xml:space="preserve">死亡率
</t>
    </r>
    <r>
      <rPr>
        <sz val="10.5"/>
        <rFont val="Times New Roman"/>
        <family val="1"/>
      </rPr>
      <t>Death Rate</t>
    </r>
    <phoneticPr fontId="21" type="noConversion"/>
  </si>
  <si>
    <r>
      <rPr>
        <sz val="10.5"/>
        <rFont val="標楷體"/>
        <family val="4"/>
        <charset val="136"/>
      </rPr>
      <t xml:space="preserve">死亡人數
</t>
    </r>
    <r>
      <rPr>
        <sz val="10.5"/>
        <rFont val="Times New Roman"/>
        <family val="1"/>
      </rPr>
      <t xml:space="preserve">No. of Deaths </t>
    </r>
    <phoneticPr fontId="21" type="noConversion"/>
  </si>
  <si>
    <r>
      <rPr>
        <sz val="10.5"/>
        <rFont val="標楷體"/>
        <family val="4"/>
        <charset val="136"/>
      </rPr>
      <t xml:space="preserve">死亡率
</t>
    </r>
    <r>
      <rPr>
        <sz val="10.5"/>
        <rFont val="Times New Roman"/>
        <family val="1"/>
      </rPr>
      <t>Death Rate</t>
    </r>
    <phoneticPr fontId="21" type="noConversion"/>
  </si>
  <si>
    <r>
      <t>75</t>
    </r>
    <r>
      <rPr>
        <sz val="12"/>
        <rFont val="標楷體"/>
        <family val="4"/>
        <charset val="136"/>
      </rPr>
      <t>年　</t>
    </r>
    <r>
      <rPr>
        <sz val="12"/>
        <rFont val="Times New Roman"/>
        <family val="1"/>
      </rPr>
      <t>1986</t>
    </r>
    <phoneticPr fontId="21" type="noConversion"/>
  </si>
  <si>
    <r>
      <t>76</t>
    </r>
    <r>
      <rPr>
        <sz val="12"/>
        <rFont val="標楷體"/>
        <family val="4"/>
        <charset val="136"/>
      </rPr>
      <t>年　</t>
    </r>
    <r>
      <rPr>
        <sz val="12"/>
        <rFont val="Times New Roman"/>
        <family val="1"/>
      </rPr>
      <t>1987</t>
    </r>
    <phoneticPr fontId="21" type="noConversion"/>
  </si>
  <si>
    <r>
      <t>77</t>
    </r>
    <r>
      <rPr>
        <sz val="12"/>
        <rFont val="標楷體"/>
        <family val="4"/>
        <charset val="136"/>
      </rPr>
      <t>年　</t>
    </r>
    <r>
      <rPr>
        <sz val="12"/>
        <rFont val="Times New Roman"/>
        <family val="1"/>
      </rPr>
      <t>1988</t>
    </r>
    <phoneticPr fontId="21" type="noConversion"/>
  </si>
  <si>
    <r>
      <rPr>
        <sz val="11"/>
        <rFont val="標楷體"/>
        <family val="4"/>
        <charset val="136"/>
      </rPr>
      <t xml:space="preserve">總計
</t>
    </r>
    <r>
      <rPr>
        <sz val="11"/>
        <rFont val="Times New Roman"/>
        <family val="1"/>
      </rPr>
      <t>Total</t>
    </r>
    <phoneticPr fontId="16" type="noConversion"/>
  </si>
  <si>
    <r>
      <rPr>
        <sz val="11"/>
        <rFont val="標楷體"/>
        <family val="4"/>
        <charset val="136"/>
      </rPr>
      <t xml:space="preserve">以固體或
液體物質
</t>
    </r>
    <r>
      <rPr>
        <sz val="11"/>
        <rFont val="Times New Roman"/>
        <family val="1"/>
      </rPr>
      <t xml:space="preserve"> Intentional self-harm poisoning by solid or liquid substances</t>
    </r>
    <phoneticPr fontId="21" type="noConversion"/>
  </si>
  <si>
    <r>
      <rPr>
        <sz val="11"/>
        <rFont val="標楷體"/>
        <family val="4"/>
        <charset val="136"/>
      </rPr>
      <t xml:space="preserve">以氣體及蒸汽
</t>
    </r>
    <r>
      <rPr>
        <sz val="11"/>
        <rFont val="Times New Roman"/>
        <family val="1"/>
      </rPr>
      <t>Intentional self-harm poisoning by other gases and vapors</t>
    </r>
    <phoneticPr fontId="21" type="noConversion"/>
  </si>
  <si>
    <r>
      <rPr>
        <sz val="11"/>
        <rFont val="標楷體"/>
        <family val="4"/>
        <charset val="136"/>
      </rPr>
      <t xml:space="preserve">由高處跳下
</t>
    </r>
    <r>
      <rPr>
        <sz val="11"/>
        <rFont val="Times New Roman"/>
        <family val="1"/>
      </rPr>
      <t>Intentional self-harm injuries by jumping from high place</t>
    </r>
    <phoneticPr fontId="21" type="noConversion"/>
  </si>
  <si>
    <r>
      <rPr>
        <sz val="11"/>
        <rFont val="標楷體"/>
        <family val="4"/>
        <charset val="136"/>
      </rPr>
      <t>其</t>
    </r>
    <r>
      <rPr>
        <sz val="11"/>
        <rFont val="Times New Roman"/>
        <family val="1"/>
      </rPr>
      <t xml:space="preserve">     </t>
    </r>
    <r>
      <rPr>
        <sz val="11"/>
        <rFont val="標楷體"/>
        <family val="4"/>
        <charset val="136"/>
      </rPr>
      <t xml:space="preserve">他
</t>
    </r>
    <r>
      <rPr>
        <sz val="11"/>
        <rFont val="Times New Roman"/>
        <family val="1"/>
      </rPr>
      <t>Other</t>
    </r>
    <phoneticPr fontId="9" type="noConversion"/>
  </si>
  <si>
    <r>
      <rPr>
        <sz val="10.5"/>
        <rFont val="標楷體"/>
        <family val="4"/>
        <charset val="136"/>
      </rPr>
      <t xml:space="preserve">死亡人數
</t>
    </r>
    <r>
      <rPr>
        <sz val="10.5"/>
        <rFont val="Times New Roman"/>
        <family val="1"/>
      </rPr>
      <t xml:space="preserve">No. of Deaths </t>
    </r>
    <phoneticPr fontId="21" type="noConversion"/>
  </si>
  <si>
    <r>
      <rPr>
        <sz val="10.5"/>
        <rFont val="標楷體"/>
        <family val="4"/>
        <charset val="136"/>
      </rPr>
      <t xml:space="preserve">死亡率
</t>
    </r>
    <r>
      <rPr>
        <sz val="10.5"/>
        <rFont val="Times New Roman"/>
        <family val="1"/>
      </rPr>
      <t>Death Rate</t>
    </r>
    <phoneticPr fontId="9" type="noConversion"/>
  </si>
  <si>
    <r>
      <rPr>
        <sz val="10.5"/>
        <rFont val="標楷體"/>
        <family val="4"/>
        <charset val="136"/>
      </rPr>
      <t xml:space="preserve">死亡率
</t>
    </r>
    <r>
      <rPr>
        <sz val="10.5"/>
        <rFont val="Times New Roman"/>
        <family val="1"/>
      </rPr>
      <t>Death Rate</t>
    </r>
    <phoneticPr fontId="21" type="noConversion"/>
  </si>
  <si>
    <r>
      <t xml:space="preserve"> 97</t>
    </r>
    <r>
      <rPr>
        <sz val="12"/>
        <rFont val="標楷體"/>
        <family val="4"/>
        <charset val="136"/>
      </rPr>
      <t>年　</t>
    </r>
    <r>
      <rPr>
        <sz val="12"/>
        <rFont val="Times New Roman"/>
        <family val="1"/>
      </rPr>
      <t>2008</t>
    </r>
    <phoneticPr fontId="21" type="noConversion"/>
  </si>
  <si>
    <r>
      <t xml:space="preserve"> 98</t>
    </r>
    <r>
      <rPr>
        <sz val="12"/>
        <rFont val="標楷體"/>
        <family val="4"/>
        <charset val="136"/>
      </rPr>
      <t>年　</t>
    </r>
    <r>
      <rPr>
        <sz val="12"/>
        <rFont val="Times New Roman"/>
        <family val="1"/>
      </rPr>
      <t>2009</t>
    </r>
    <phoneticPr fontId="21" type="noConversion"/>
  </si>
  <si>
    <r>
      <t xml:space="preserve"> 99</t>
    </r>
    <r>
      <rPr>
        <sz val="12"/>
        <rFont val="標楷體"/>
        <family val="4"/>
        <charset val="136"/>
      </rPr>
      <t>年　</t>
    </r>
    <r>
      <rPr>
        <sz val="12"/>
        <rFont val="Times New Roman"/>
        <family val="1"/>
      </rPr>
      <t>2010</t>
    </r>
    <phoneticPr fontId="21" type="noConversion"/>
  </si>
  <si>
    <r>
      <t>100</t>
    </r>
    <r>
      <rPr>
        <sz val="12"/>
        <rFont val="標楷體"/>
        <family val="4"/>
        <charset val="136"/>
      </rPr>
      <t>年　</t>
    </r>
    <r>
      <rPr>
        <sz val="12"/>
        <rFont val="Times New Roman"/>
        <family val="1"/>
      </rPr>
      <t>2011</t>
    </r>
    <phoneticPr fontId="20" type="noConversion"/>
  </si>
  <si>
    <r>
      <t>107</t>
    </r>
    <r>
      <rPr>
        <sz val="12"/>
        <rFont val="標楷體"/>
        <family val="4"/>
        <charset val="136"/>
      </rPr>
      <t>年　</t>
    </r>
    <r>
      <rPr>
        <sz val="12"/>
        <rFont val="Times New Roman"/>
        <family val="1"/>
      </rPr>
      <t>2018</t>
    </r>
    <phoneticPr fontId="9" type="noConversion"/>
  </si>
  <si>
    <r>
      <rPr>
        <sz val="16"/>
        <rFont val="標楷體"/>
        <family val="4"/>
        <charset val="136"/>
      </rPr>
      <t>死亡人數、死亡率－按死因分類分</t>
    </r>
    <phoneticPr fontId="21" type="noConversion"/>
  </si>
  <si>
    <r>
      <t>-109</t>
    </r>
    <r>
      <rPr>
        <sz val="12"/>
        <rFont val="標楷體"/>
        <family val="4"/>
        <charset val="136"/>
      </rPr>
      <t>年</t>
    </r>
    <phoneticPr fontId="17" type="noConversion"/>
  </si>
  <si>
    <r>
      <rPr>
        <sz val="9"/>
        <rFont val="標楷體"/>
        <family val="4"/>
        <charset val="136"/>
      </rPr>
      <t>單位</t>
    </r>
    <r>
      <rPr>
        <sz val="9"/>
        <rFont val="Times New Roman"/>
        <family val="1"/>
      </rPr>
      <t>:</t>
    </r>
    <r>
      <rPr>
        <sz val="9"/>
        <rFont val="標楷體"/>
        <family val="4"/>
        <charset val="136"/>
      </rPr>
      <t>人、每十萬人口</t>
    </r>
    <phoneticPr fontId="9" type="noConversion"/>
  </si>
  <si>
    <r>
      <rPr>
        <sz val="12"/>
        <rFont val="標楷體"/>
        <family val="4"/>
        <charset val="136"/>
      </rPr>
      <t>年別</t>
    </r>
    <r>
      <rPr>
        <sz val="12"/>
        <rFont val="Times New Roman"/>
        <family val="1"/>
      </rPr>
      <t xml:space="preserve">   
Year</t>
    </r>
    <phoneticPr fontId="9" type="noConversion"/>
  </si>
  <si>
    <r>
      <rPr>
        <sz val="10"/>
        <rFont val="標楷體"/>
        <family val="4"/>
        <charset val="136"/>
      </rPr>
      <t xml:space="preserve">總計
</t>
    </r>
    <r>
      <rPr>
        <sz val="10"/>
        <rFont val="Times New Roman"/>
        <family val="1"/>
      </rPr>
      <t>Total</t>
    </r>
    <phoneticPr fontId="16" type="noConversion"/>
  </si>
  <si>
    <r>
      <rPr>
        <sz val="10"/>
        <rFont val="標楷體"/>
        <family val="4"/>
        <charset val="136"/>
      </rPr>
      <t>運</t>
    </r>
    <r>
      <rPr>
        <sz val="10"/>
        <rFont val="Times New Roman"/>
        <family val="1"/>
      </rPr>
      <t xml:space="preserve">     </t>
    </r>
    <r>
      <rPr>
        <sz val="10"/>
        <rFont val="標楷體"/>
        <family val="4"/>
        <charset val="136"/>
      </rPr>
      <t>輸</t>
    </r>
    <r>
      <rPr>
        <sz val="10"/>
        <rFont val="Times New Roman"/>
        <family val="1"/>
      </rPr>
      <t xml:space="preserve">     </t>
    </r>
    <r>
      <rPr>
        <sz val="10"/>
        <rFont val="標楷體"/>
        <family val="4"/>
        <charset val="136"/>
      </rPr>
      <t>事</t>
    </r>
    <r>
      <rPr>
        <sz val="10"/>
        <rFont val="Times New Roman"/>
        <family val="1"/>
      </rPr>
      <t xml:space="preserve">     </t>
    </r>
    <r>
      <rPr>
        <sz val="10"/>
        <rFont val="標楷體"/>
        <family val="4"/>
        <charset val="136"/>
      </rPr>
      <t xml:space="preserve">故
</t>
    </r>
    <r>
      <rPr>
        <sz val="10"/>
        <rFont val="Times New Roman"/>
        <family val="1"/>
      </rPr>
      <t>Transport accidents</t>
    </r>
    <phoneticPr fontId="21" type="noConversion"/>
  </si>
  <si>
    <r>
      <rPr>
        <sz val="10"/>
        <rFont val="標楷體"/>
        <family val="4"/>
        <charset val="136"/>
      </rPr>
      <t xml:space="preserve">意外中毒
</t>
    </r>
    <r>
      <rPr>
        <sz val="10"/>
        <rFont val="Times New Roman"/>
        <family val="1"/>
      </rPr>
      <t>Accidental poisoning</t>
    </r>
    <phoneticPr fontId="9" type="noConversion"/>
  </si>
  <si>
    <r>
      <rPr>
        <sz val="10"/>
        <rFont val="標楷體"/>
        <family val="4"/>
        <charset val="136"/>
      </rPr>
      <t xml:space="preserve">意外墜落
</t>
    </r>
    <r>
      <rPr>
        <sz val="10"/>
        <rFont val="Times New Roman"/>
        <family val="1"/>
      </rPr>
      <t>Accidental falls</t>
    </r>
    <phoneticPr fontId="9" type="noConversion"/>
  </si>
  <si>
    <r>
      <rPr>
        <sz val="10"/>
        <rFont val="標楷體"/>
        <family val="4"/>
        <charset val="136"/>
      </rPr>
      <t xml:space="preserve">火及火燄所致
</t>
    </r>
    <r>
      <rPr>
        <sz val="10"/>
        <rFont val="Times New Roman"/>
        <family val="1"/>
      </rPr>
      <t xml:space="preserve">Accidents caused by fire and flames </t>
    </r>
    <phoneticPr fontId="21" type="noConversion"/>
  </si>
  <si>
    <r>
      <rPr>
        <sz val="10"/>
        <rFont val="標楷體"/>
        <family val="4"/>
        <charset val="136"/>
      </rPr>
      <t xml:space="preserve">意外之淹死及溺水
</t>
    </r>
    <r>
      <rPr>
        <sz val="10"/>
        <rFont val="Times New Roman"/>
        <family val="1"/>
      </rPr>
      <t xml:space="preserve">Accidental drowning and submersion </t>
    </r>
    <phoneticPr fontId="21" type="noConversion"/>
  </si>
  <si>
    <r>
      <rPr>
        <sz val="10"/>
        <rFont val="標楷體"/>
        <family val="4"/>
        <charset val="136"/>
      </rPr>
      <t>其</t>
    </r>
    <r>
      <rPr>
        <sz val="10"/>
        <rFont val="Times New Roman"/>
        <family val="1"/>
      </rPr>
      <t xml:space="preserve">     </t>
    </r>
    <r>
      <rPr>
        <sz val="10"/>
        <rFont val="標楷體"/>
        <family val="4"/>
        <charset val="136"/>
      </rPr>
      <t xml:space="preserve">他
</t>
    </r>
    <r>
      <rPr>
        <sz val="10"/>
        <rFont val="Times New Roman"/>
        <family val="1"/>
      </rPr>
      <t>Other</t>
    </r>
    <phoneticPr fontId="9" type="noConversion"/>
  </si>
  <si>
    <r>
      <rPr>
        <sz val="10"/>
        <rFont val="標楷體"/>
        <family val="4"/>
        <charset val="136"/>
      </rPr>
      <t xml:space="preserve">機動車交通事故
</t>
    </r>
    <r>
      <rPr>
        <sz val="10"/>
        <rFont val="Times New Roman"/>
        <family val="1"/>
      </rPr>
      <t>Motor vehicle traffic accidents</t>
    </r>
    <phoneticPr fontId="21" type="noConversion"/>
  </si>
  <si>
    <r>
      <rPr>
        <sz val="10"/>
        <rFont val="標楷體"/>
        <family val="4"/>
        <charset val="136"/>
      </rPr>
      <t xml:space="preserve">死亡人數
</t>
    </r>
    <r>
      <rPr>
        <sz val="10"/>
        <rFont val="Times New Roman"/>
        <family val="1"/>
      </rPr>
      <t xml:space="preserve">No. of Deaths </t>
    </r>
    <phoneticPr fontId="21" type="noConversion"/>
  </si>
  <si>
    <r>
      <rPr>
        <sz val="10"/>
        <rFont val="標楷體"/>
        <family val="4"/>
        <charset val="136"/>
      </rPr>
      <t xml:space="preserve">死亡率
</t>
    </r>
    <r>
      <rPr>
        <sz val="10"/>
        <rFont val="Times New Roman"/>
        <family val="1"/>
      </rPr>
      <t>Death Rate</t>
    </r>
    <phoneticPr fontId="21" type="noConversion"/>
  </si>
  <si>
    <r>
      <rPr>
        <sz val="10"/>
        <rFont val="標楷體"/>
        <family val="4"/>
        <charset val="136"/>
      </rPr>
      <t xml:space="preserve">死亡人數
</t>
    </r>
    <r>
      <rPr>
        <sz val="10"/>
        <rFont val="Times New Roman"/>
        <family val="1"/>
      </rPr>
      <t xml:space="preserve">No. of Deaths </t>
    </r>
    <phoneticPr fontId="21" type="noConversion"/>
  </si>
  <si>
    <r>
      <rPr>
        <sz val="10"/>
        <rFont val="標楷體"/>
        <family val="4"/>
        <charset val="136"/>
      </rPr>
      <t xml:space="preserve">死亡率
</t>
    </r>
    <r>
      <rPr>
        <sz val="10"/>
        <rFont val="Times New Roman"/>
        <family val="1"/>
      </rPr>
      <t>Death Rate</t>
    </r>
    <phoneticPr fontId="21" type="noConversion"/>
  </si>
  <si>
    <r>
      <rPr>
        <sz val="10"/>
        <rFont val="標楷體"/>
        <family val="4"/>
        <charset val="136"/>
      </rPr>
      <t xml:space="preserve">死亡人數
</t>
    </r>
    <r>
      <rPr>
        <sz val="10"/>
        <rFont val="Times New Roman"/>
        <family val="1"/>
      </rPr>
      <t xml:space="preserve">No. of Deaths </t>
    </r>
    <phoneticPr fontId="21" type="noConversion"/>
  </si>
  <si>
    <r>
      <rPr>
        <sz val="10"/>
        <rFont val="標楷體"/>
        <family val="4"/>
        <charset val="136"/>
      </rPr>
      <t xml:space="preserve">死亡率
</t>
    </r>
    <r>
      <rPr>
        <sz val="10"/>
        <rFont val="Times New Roman"/>
        <family val="1"/>
      </rPr>
      <t>Death Rate</t>
    </r>
    <phoneticPr fontId="21" type="noConversion"/>
  </si>
  <si>
    <r>
      <t xml:space="preserve"> 75</t>
    </r>
    <r>
      <rPr>
        <sz val="12"/>
        <rFont val="標楷體"/>
        <family val="4"/>
        <charset val="136"/>
      </rPr>
      <t>年　</t>
    </r>
    <r>
      <rPr>
        <sz val="12"/>
        <rFont val="Times New Roman"/>
        <family val="1"/>
      </rPr>
      <t>1986</t>
    </r>
    <phoneticPr fontId="9" type="noConversion"/>
  </si>
  <si>
    <r>
      <t xml:space="preserve"> 76</t>
    </r>
    <r>
      <rPr>
        <sz val="12"/>
        <rFont val="標楷體"/>
        <family val="4"/>
        <charset val="136"/>
      </rPr>
      <t>年　</t>
    </r>
    <r>
      <rPr>
        <sz val="12"/>
        <rFont val="Times New Roman"/>
        <family val="1"/>
      </rPr>
      <t>1987</t>
    </r>
    <phoneticPr fontId="9" type="noConversion"/>
  </si>
  <si>
    <r>
      <t xml:space="preserve"> 77</t>
    </r>
    <r>
      <rPr>
        <sz val="12"/>
        <rFont val="標楷體"/>
        <family val="4"/>
        <charset val="136"/>
      </rPr>
      <t>年　</t>
    </r>
    <r>
      <rPr>
        <sz val="12"/>
        <rFont val="Times New Roman"/>
        <family val="1"/>
      </rPr>
      <t>1988</t>
    </r>
    <phoneticPr fontId="9" type="noConversion"/>
  </si>
  <si>
    <r>
      <t xml:space="preserve"> 78</t>
    </r>
    <r>
      <rPr>
        <sz val="12"/>
        <rFont val="標楷體"/>
        <family val="4"/>
        <charset val="136"/>
      </rPr>
      <t>年　</t>
    </r>
    <r>
      <rPr>
        <sz val="12"/>
        <rFont val="Times New Roman"/>
        <family val="1"/>
      </rPr>
      <t>1989</t>
    </r>
    <phoneticPr fontId="9" type="noConversion"/>
  </si>
  <si>
    <r>
      <t xml:space="preserve"> 79</t>
    </r>
    <r>
      <rPr>
        <sz val="12"/>
        <rFont val="標楷體"/>
        <family val="4"/>
        <charset val="136"/>
      </rPr>
      <t>年　</t>
    </r>
    <r>
      <rPr>
        <sz val="12"/>
        <rFont val="Times New Roman"/>
        <family val="1"/>
      </rPr>
      <t>1990</t>
    </r>
    <phoneticPr fontId="9" type="noConversion"/>
  </si>
  <si>
    <r>
      <t xml:space="preserve"> 80</t>
    </r>
    <r>
      <rPr>
        <sz val="12"/>
        <rFont val="標楷體"/>
        <family val="4"/>
        <charset val="136"/>
      </rPr>
      <t>年　</t>
    </r>
    <r>
      <rPr>
        <sz val="12"/>
        <rFont val="Times New Roman"/>
        <family val="1"/>
      </rPr>
      <t>1991</t>
    </r>
    <phoneticPr fontId="9" type="noConversion"/>
  </si>
  <si>
    <r>
      <t xml:space="preserve"> 81</t>
    </r>
    <r>
      <rPr>
        <sz val="12"/>
        <rFont val="標楷體"/>
        <family val="4"/>
        <charset val="136"/>
      </rPr>
      <t>年　</t>
    </r>
    <r>
      <rPr>
        <sz val="12"/>
        <rFont val="Times New Roman"/>
        <family val="1"/>
      </rPr>
      <t>1992</t>
    </r>
    <phoneticPr fontId="9" type="noConversion"/>
  </si>
  <si>
    <r>
      <t xml:space="preserve"> 82</t>
    </r>
    <r>
      <rPr>
        <sz val="12"/>
        <rFont val="標楷體"/>
        <family val="4"/>
        <charset val="136"/>
      </rPr>
      <t>年　</t>
    </r>
    <r>
      <rPr>
        <sz val="12"/>
        <rFont val="Times New Roman"/>
        <family val="1"/>
      </rPr>
      <t>1993</t>
    </r>
    <phoneticPr fontId="9" type="noConversion"/>
  </si>
  <si>
    <r>
      <t xml:space="preserve"> 83</t>
    </r>
    <r>
      <rPr>
        <sz val="12"/>
        <rFont val="標楷體"/>
        <family val="4"/>
        <charset val="136"/>
      </rPr>
      <t>年　</t>
    </r>
    <r>
      <rPr>
        <sz val="12"/>
        <rFont val="Times New Roman"/>
        <family val="1"/>
      </rPr>
      <t>1994</t>
    </r>
    <phoneticPr fontId="9" type="noConversion"/>
  </si>
  <si>
    <r>
      <t xml:space="preserve"> 84</t>
    </r>
    <r>
      <rPr>
        <sz val="12"/>
        <rFont val="標楷體"/>
        <family val="4"/>
        <charset val="136"/>
      </rPr>
      <t>年　</t>
    </r>
    <r>
      <rPr>
        <sz val="12"/>
        <rFont val="Times New Roman"/>
        <family val="1"/>
      </rPr>
      <t>1995</t>
    </r>
    <phoneticPr fontId="9" type="noConversion"/>
  </si>
  <si>
    <r>
      <t xml:space="preserve"> 85</t>
    </r>
    <r>
      <rPr>
        <sz val="12"/>
        <rFont val="標楷體"/>
        <family val="4"/>
        <charset val="136"/>
      </rPr>
      <t>年　</t>
    </r>
    <r>
      <rPr>
        <sz val="12"/>
        <rFont val="Times New Roman"/>
        <family val="1"/>
      </rPr>
      <t>1996</t>
    </r>
    <phoneticPr fontId="9" type="noConversion"/>
  </si>
  <si>
    <r>
      <t xml:space="preserve"> 86</t>
    </r>
    <r>
      <rPr>
        <sz val="12"/>
        <rFont val="標楷體"/>
        <family val="4"/>
        <charset val="136"/>
      </rPr>
      <t>年　</t>
    </r>
    <r>
      <rPr>
        <sz val="12"/>
        <rFont val="Times New Roman"/>
        <family val="1"/>
      </rPr>
      <t>1997</t>
    </r>
    <phoneticPr fontId="9" type="noConversion"/>
  </si>
  <si>
    <r>
      <t xml:space="preserve"> 87</t>
    </r>
    <r>
      <rPr>
        <sz val="12"/>
        <rFont val="標楷體"/>
        <family val="4"/>
        <charset val="136"/>
      </rPr>
      <t>年　</t>
    </r>
    <r>
      <rPr>
        <sz val="12"/>
        <rFont val="Times New Roman"/>
        <family val="1"/>
      </rPr>
      <t>1998</t>
    </r>
    <phoneticPr fontId="9" type="noConversion"/>
  </si>
  <si>
    <r>
      <t xml:space="preserve"> 88</t>
    </r>
    <r>
      <rPr>
        <sz val="12"/>
        <rFont val="標楷體"/>
        <family val="4"/>
        <charset val="136"/>
      </rPr>
      <t>年　</t>
    </r>
    <r>
      <rPr>
        <sz val="12"/>
        <rFont val="Times New Roman"/>
        <family val="1"/>
      </rPr>
      <t>1999</t>
    </r>
    <phoneticPr fontId="9" type="noConversion"/>
  </si>
  <si>
    <r>
      <t xml:space="preserve"> 89</t>
    </r>
    <r>
      <rPr>
        <sz val="12"/>
        <rFont val="標楷體"/>
        <family val="4"/>
        <charset val="136"/>
      </rPr>
      <t>年　</t>
    </r>
    <r>
      <rPr>
        <sz val="12"/>
        <rFont val="Times New Roman"/>
        <family val="1"/>
      </rPr>
      <t>2000</t>
    </r>
    <phoneticPr fontId="9" type="noConversion"/>
  </si>
  <si>
    <r>
      <t xml:space="preserve"> 90</t>
    </r>
    <r>
      <rPr>
        <sz val="12"/>
        <rFont val="標楷體"/>
        <family val="4"/>
        <charset val="136"/>
      </rPr>
      <t>年　</t>
    </r>
    <r>
      <rPr>
        <sz val="12"/>
        <rFont val="Times New Roman"/>
        <family val="1"/>
      </rPr>
      <t>2001</t>
    </r>
    <phoneticPr fontId="9" type="noConversion"/>
  </si>
  <si>
    <r>
      <t xml:space="preserve"> 91</t>
    </r>
    <r>
      <rPr>
        <sz val="12"/>
        <rFont val="標楷體"/>
        <family val="4"/>
        <charset val="136"/>
      </rPr>
      <t>年　</t>
    </r>
    <r>
      <rPr>
        <sz val="12"/>
        <rFont val="Times New Roman"/>
        <family val="1"/>
      </rPr>
      <t>2002</t>
    </r>
    <phoneticPr fontId="9" type="noConversion"/>
  </si>
  <si>
    <r>
      <t xml:space="preserve"> 92</t>
    </r>
    <r>
      <rPr>
        <sz val="12"/>
        <rFont val="標楷體"/>
        <family val="4"/>
        <charset val="136"/>
      </rPr>
      <t>年　</t>
    </r>
    <r>
      <rPr>
        <sz val="12"/>
        <rFont val="Times New Roman"/>
        <family val="1"/>
      </rPr>
      <t>2003</t>
    </r>
    <phoneticPr fontId="9" type="noConversion"/>
  </si>
  <si>
    <r>
      <t xml:space="preserve"> 93</t>
    </r>
    <r>
      <rPr>
        <sz val="12"/>
        <rFont val="標楷體"/>
        <family val="4"/>
        <charset val="136"/>
      </rPr>
      <t>年　</t>
    </r>
    <r>
      <rPr>
        <sz val="12"/>
        <rFont val="Times New Roman"/>
        <family val="1"/>
      </rPr>
      <t>2004</t>
    </r>
    <phoneticPr fontId="9" type="noConversion"/>
  </si>
  <si>
    <r>
      <t xml:space="preserve"> 94</t>
    </r>
    <r>
      <rPr>
        <sz val="12"/>
        <rFont val="標楷體"/>
        <family val="4"/>
        <charset val="136"/>
      </rPr>
      <t>年　</t>
    </r>
    <r>
      <rPr>
        <sz val="12"/>
        <rFont val="Times New Roman"/>
        <family val="1"/>
      </rPr>
      <t>2005</t>
    </r>
    <phoneticPr fontId="9" type="noConversion"/>
  </si>
  <si>
    <r>
      <t xml:space="preserve"> 95</t>
    </r>
    <r>
      <rPr>
        <sz val="12"/>
        <rFont val="標楷體"/>
        <family val="4"/>
        <charset val="136"/>
      </rPr>
      <t>年　</t>
    </r>
    <r>
      <rPr>
        <sz val="12"/>
        <rFont val="Times New Roman"/>
        <family val="1"/>
      </rPr>
      <t>2006</t>
    </r>
    <phoneticPr fontId="9" type="noConversion"/>
  </si>
  <si>
    <r>
      <t xml:space="preserve"> 96</t>
    </r>
    <r>
      <rPr>
        <sz val="12"/>
        <rFont val="標楷體"/>
        <family val="4"/>
        <charset val="136"/>
      </rPr>
      <t>年　</t>
    </r>
    <r>
      <rPr>
        <sz val="12"/>
        <rFont val="Times New Roman"/>
        <family val="1"/>
      </rPr>
      <t>2007</t>
    </r>
    <phoneticPr fontId="9" type="noConversion"/>
  </si>
  <si>
    <r>
      <rPr>
        <sz val="12"/>
        <rFont val="標楷體"/>
        <family val="4"/>
        <charset val="136"/>
      </rPr>
      <t>年別</t>
    </r>
    <r>
      <rPr>
        <sz val="12"/>
        <rFont val="Times New Roman"/>
        <family val="1"/>
      </rPr>
      <t xml:space="preserve">   
Year</t>
    </r>
    <phoneticPr fontId="9" type="noConversion"/>
  </si>
  <si>
    <r>
      <rPr>
        <sz val="10"/>
        <rFont val="標楷體"/>
        <family val="4"/>
        <charset val="136"/>
      </rPr>
      <t xml:space="preserve">因暴露與接觸有毒物質所致的意外中毒
</t>
    </r>
    <r>
      <rPr>
        <sz val="10"/>
        <rFont val="Times New Roman"/>
        <family val="1"/>
      </rPr>
      <t>Accidental poisoning by and exposure to noxious substances</t>
    </r>
    <phoneticPr fontId="9" type="noConversion"/>
  </si>
  <si>
    <r>
      <rPr>
        <sz val="10"/>
        <rFont val="標楷體"/>
        <family val="4"/>
        <charset val="136"/>
      </rPr>
      <t>跌倒</t>
    </r>
    <r>
      <rPr>
        <sz val="10"/>
        <rFont val="Times New Roman"/>
        <family val="1"/>
      </rPr>
      <t>(</t>
    </r>
    <r>
      <rPr>
        <sz val="10"/>
        <rFont val="標楷體"/>
        <family val="4"/>
        <charset val="136"/>
      </rPr>
      <t>落</t>
    </r>
    <r>
      <rPr>
        <sz val="10"/>
        <rFont val="Times New Roman"/>
        <family val="1"/>
      </rPr>
      <t>)
Falls</t>
    </r>
    <phoneticPr fontId="9" type="noConversion"/>
  </si>
  <si>
    <r>
      <rPr>
        <sz val="10"/>
        <rFont val="標楷體"/>
        <family val="4"/>
        <charset val="136"/>
      </rPr>
      <t xml:space="preserve">暴露於煙霧、火災與火焰
</t>
    </r>
    <r>
      <rPr>
        <sz val="10"/>
        <rFont val="Times New Roman"/>
        <family val="1"/>
      </rPr>
      <t>Exposure to smoke, fire and flames</t>
    </r>
    <phoneticPr fontId="21" type="noConversion"/>
  </si>
  <si>
    <r>
      <rPr>
        <sz val="10"/>
        <rFont val="標楷體"/>
        <family val="4"/>
        <charset val="136"/>
      </rPr>
      <t xml:space="preserve">意外溺死或淹沒
</t>
    </r>
    <r>
      <rPr>
        <sz val="10"/>
        <rFont val="Times New Roman"/>
        <family val="1"/>
      </rPr>
      <t>Accidental drowning and submersion</t>
    </r>
    <phoneticPr fontId="21" type="noConversion"/>
  </si>
  <si>
    <r>
      <rPr>
        <sz val="10"/>
        <rFont val="標楷體"/>
        <family val="4"/>
        <charset val="136"/>
      </rPr>
      <t xml:space="preserve">機動車交通事故
</t>
    </r>
    <r>
      <rPr>
        <sz val="10"/>
        <rFont val="Times New Roman"/>
        <family val="1"/>
      </rPr>
      <t>Motor vehicle traffic accidents</t>
    </r>
    <phoneticPr fontId="21" type="noConversion"/>
  </si>
  <si>
    <r>
      <t xml:space="preserve"> 97</t>
    </r>
    <r>
      <rPr>
        <sz val="12"/>
        <rFont val="標楷體"/>
        <family val="4"/>
        <charset val="136"/>
      </rPr>
      <t>年　</t>
    </r>
    <r>
      <rPr>
        <sz val="12"/>
        <rFont val="Times New Roman"/>
        <family val="1"/>
      </rPr>
      <t>2008</t>
    </r>
    <phoneticPr fontId="16" type="noConversion"/>
  </si>
  <si>
    <r>
      <t xml:space="preserve"> 98</t>
    </r>
    <r>
      <rPr>
        <sz val="12"/>
        <rFont val="標楷體"/>
        <family val="4"/>
        <charset val="136"/>
      </rPr>
      <t>年　</t>
    </r>
    <r>
      <rPr>
        <sz val="12"/>
        <rFont val="Times New Roman"/>
        <family val="1"/>
      </rPr>
      <t>2009</t>
    </r>
    <phoneticPr fontId="9" type="noConversion"/>
  </si>
  <si>
    <r>
      <t xml:space="preserve"> 99</t>
    </r>
    <r>
      <rPr>
        <sz val="12"/>
        <rFont val="標楷體"/>
        <family val="4"/>
        <charset val="136"/>
      </rPr>
      <t>年　</t>
    </r>
    <r>
      <rPr>
        <sz val="12"/>
        <rFont val="Times New Roman"/>
        <family val="1"/>
      </rPr>
      <t>2010</t>
    </r>
    <phoneticPr fontId="9" type="noConversion"/>
  </si>
  <si>
    <r>
      <t>100</t>
    </r>
    <r>
      <rPr>
        <sz val="12"/>
        <rFont val="標楷體"/>
        <family val="4"/>
        <charset val="136"/>
      </rPr>
      <t>年　</t>
    </r>
    <r>
      <rPr>
        <sz val="12"/>
        <rFont val="Times New Roman"/>
        <family val="1"/>
      </rPr>
      <t>2011</t>
    </r>
    <phoneticPr fontId="9" type="noConversion"/>
  </si>
  <si>
    <r>
      <t>101</t>
    </r>
    <r>
      <rPr>
        <sz val="12"/>
        <rFont val="標楷體"/>
        <family val="4"/>
        <charset val="136"/>
      </rPr>
      <t>年　</t>
    </r>
    <r>
      <rPr>
        <sz val="12"/>
        <rFont val="Times New Roman"/>
        <family val="1"/>
      </rPr>
      <t>2012</t>
    </r>
    <phoneticPr fontId="9" type="noConversion"/>
  </si>
  <si>
    <r>
      <t>102</t>
    </r>
    <r>
      <rPr>
        <sz val="12"/>
        <rFont val="標楷體"/>
        <family val="4"/>
        <charset val="136"/>
      </rPr>
      <t>年　</t>
    </r>
    <r>
      <rPr>
        <sz val="12"/>
        <rFont val="Times New Roman"/>
        <family val="1"/>
      </rPr>
      <t>2013</t>
    </r>
    <phoneticPr fontId="9" type="noConversion"/>
  </si>
  <si>
    <r>
      <t>103</t>
    </r>
    <r>
      <rPr>
        <sz val="12"/>
        <rFont val="標楷體"/>
        <family val="4"/>
        <charset val="136"/>
      </rPr>
      <t>年　</t>
    </r>
    <r>
      <rPr>
        <sz val="12"/>
        <rFont val="Times New Roman"/>
        <family val="1"/>
      </rPr>
      <t>2014</t>
    </r>
    <phoneticPr fontId="9" type="noConversion"/>
  </si>
  <si>
    <r>
      <t>104</t>
    </r>
    <r>
      <rPr>
        <sz val="12"/>
        <rFont val="標楷體"/>
        <family val="4"/>
        <charset val="136"/>
      </rPr>
      <t>年　</t>
    </r>
    <r>
      <rPr>
        <sz val="12"/>
        <rFont val="Times New Roman"/>
        <family val="1"/>
      </rPr>
      <t>2015</t>
    </r>
    <phoneticPr fontId="9" type="noConversion"/>
  </si>
  <si>
    <r>
      <t>105</t>
    </r>
    <r>
      <rPr>
        <sz val="12"/>
        <rFont val="標楷體"/>
        <family val="4"/>
        <charset val="136"/>
      </rPr>
      <t>年　</t>
    </r>
    <r>
      <rPr>
        <sz val="12"/>
        <rFont val="Times New Roman"/>
        <family val="1"/>
      </rPr>
      <t>2016</t>
    </r>
    <phoneticPr fontId="9" type="noConversion"/>
  </si>
  <si>
    <r>
      <t>106</t>
    </r>
    <r>
      <rPr>
        <sz val="12"/>
        <rFont val="標楷體"/>
        <family val="4"/>
        <charset val="136"/>
      </rPr>
      <t>年　</t>
    </r>
    <r>
      <rPr>
        <sz val="12"/>
        <rFont val="Times New Roman"/>
        <family val="1"/>
      </rPr>
      <t>2017</t>
    </r>
    <phoneticPr fontId="9" type="noConversion"/>
  </si>
  <si>
    <r>
      <t>107</t>
    </r>
    <r>
      <rPr>
        <sz val="12"/>
        <rFont val="標楷體"/>
        <family val="4"/>
        <charset val="136"/>
      </rPr>
      <t>年　</t>
    </r>
    <r>
      <rPr>
        <sz val="12"/>
        <rFont val="Times New Roman"/>
        <family val="1"/>
      </rPr>
      <t>2018</t>
    </r>
    <phoneticPr fontId="9" type="noConversion"/>
  </si>
  <si>
    <r>
      <rPr>
        <sz val="16"/>
        <rFont val="標楷體"/>
        <family val="4"/>
        <charset val="136"/>
      </rPr>
      <t>及孕產婦死亡人數、死亡率</t>
    </r>
    <phoneticPr fontId="21" type="noConversion"/>
  </si>
  <si>
    <r>
      <rPr>
        <sz val="12"/>
        <rFont val="標楷體"/>
        <family val="4"/>
        <charset val="136"/>
      </rPr>
      <t>民國</t>
    </r>
    <r>
      <rPr>
        <sz val="12"/>
        <rFont val="Times New Roman"/>
        <family val="1"/>
      </rPr>
      <t>75</t>
    </r>
    <r>
      <rPr>
        <sz val="12"/>
        <rFont val="標楷體"/>
        <family val="4"/>
        <charset val="136"/>
      </rPr>
      <t>年</t>
    </r>
    <phoneticPr fontId="17" type="noConversion"/>
  </si>
  <si>
    <r>
      <t>-109</t>
    </r>
    <r>
      <rPr>
        <sz val="12"/>
        <rFont val="標楷體"/>
        <family val="4"/>
        <charset val="136"/>
      </rPr>
      <t>年</t>
    </r>
    <phoneticPr fontId="17" type="noConversion"/>
  </si>
  <si>
    <r>
      <rPr>
        <sz val="12"/>
        <rFont val="標楷體"/>
        <family val="4"/>
        <charset val="136"/>
      </rPr>
      <t>年別</t>
    </r>
    <r>
      <rPr>
        <sz val="12"/>
        <rFont val="Times New Roman"/>
        <family val="1"/>
      </rPr>
      <t xml:space="preserve">              
Year                                                      </t>
    </r>
    <phoneticPr fontId="17" type="noConversion"/>
  </si>
  <si>
    <r>
      <rPr>
        <sz val="12"/>
        <rFont val="標楷體"/>
        <family val="4"/>
        <charset val="136"/>
      </rPr>
      <t xml:space="preserve">新生兒
</t>
    </r>
    <r>
      <rPr>
        <sz val="12"/>
        <rFont val="Times New Roman"/>
        <family val="1"/>
      </rPr>
      <t xml:space="preserve">Neonatal  Death  </t>
    </r>
    <phoneticPr fontId="17" type="noConversion"/>
  </si>
  <si>
    <r>
      <rPr>
        <sz val="12"/>
        <rFont val="標楷體"/>
        <family val="4"/>
        <charset val="136"/>
      </rPr>
      <t xml:space="preserve">嬰兒
</t>
    </r>
    <r>
      <rPr>
        <sz val="12"/>
        <rFont val="Times New Roman"/>
        <family val="1"/>
      </rPr>
      <t>Infant  Death</t>
    </r>
    <phoneticPr fontId="17" type="noConversion"/>
  </si>
  <si>
    <r>
      <rPr>
        <sz val="12"/>
        <rFont val="標楷體"/>
        <family val="4"/>
        <charset val="136"/>
      </rPr>
      <t xml:space="preserve">孕產婦
</t>
    </r>
    <r>
      <rPr>
        <sz val="12"/>
        <rFont val="Times New Roman"/>
        <family val="1"/>
      </rPr>
      <t>Maternal Death</t>
    </r>
    <phoneticPr fontId="21" type="noConversion"/>
  </si>
  <si>
    <r>
      <rPr>
        <sz val="12"/>
        <rFont val="標楷體"/>
        <family val="4"/>
        <charset val="136"/>
      </rPr>
      <t>計</t>
    </r>
    <r>
      <rPr>
        <sz val="12"/>
        <rFont val="Times New Roman"/>
        <family val="1"/>
      </rPr>
      <t xml:space="preserve"> 
Total</t>
    </r>
    <phoneticPr fontId="21" type="noConversion"/>
  </si>
  <si>
    <r>
      <rPr>
        <sz val="12"/>
        <rFont val="標楷體"/>
        <family val="4"/>
        <charset val="136"/>
      </rPr>
      <t>男</t>
    </r>
    <r>
      <rPr>
        <sz val="12"/>
        <rFont val="Times New Roman"/>
        <family val="1"/>
      </rPr>
      <t xml:space="preserve"> 
Male</t>
    </r>
    <phoneticPr fontId="26" type="noConversion"/>
  </si>
  <si>
    <r>
      <rPr>
        <sz val="12"/>
        <rFont val="標楷體"/>
        <family val="4"/>
        <charset val="136"/>
      </rPr>
      <t>女</t>
    </r>
    <r>
      <rPr>
        <sz val="12"/>
        <rFont val="Times New Roman"/>
        <family val="1"/>
      </rPr>
      <t xml:space="preserve"> 
Female</t>
    </r>
    <phoneticPr fontId="26" type="noConversion"/>
  </si>
  <si>
    <r>
      <rPr>
        <sz val="12"/>
        <rFont val="標楷體"/>
        <family val="4"/>
        <charset val="136"/>
      </rPr>
      <t xml:space="preserve">死亡率
</t>
    </r>
    <r>
      <rPr>
        <sz val="12"/>
        <rFont val="Times New Roman"/>
        <family val="1"/>
      </rPr>
      <t>(</t>
    </r>
    <r>
      <rPr>
        <sz val="12"/>
        <rFont val="標楷體"/>
        <family val="4"/>
        <charset val="136"/>
      </rPr>
      <t>每千活產</t>
    </r>
    <r>
      <rPr>
        <sz val="12"/>
        <rFont val="Times New Roman"/>
        <family val="1"/>
      </rPr>
      <t>)
Death Rate
(0/00)</t>
    </r>
    <phoneticPr fontId="16" type="noConversion"/>
  </si>
  <si>
    <r>
      <rPr>
        <sz val="12"/>
        <rFont val="標楷體"/>
        <family val="4"/>
        <charset val="136"/>
      </rPr>
      <t>計</t>
    </r>
    <r>
      <rPr>
        <sz val="12"/>
        <rFont val="Times New Roman"/>
        <family val="1"/>
      </rPr>
      <t xml:space="preserve"> 
Total</t>
    </r>
    <phoneticPr fontId="26" type="noConversion"/>
  </si>
  <si>
    <r>
      <rPr>
        <sz val="12"/>
        <rFont val="標楷體"/>
        <family val="4"/>
        <charset val="136"/>
      </rPr>
      <t>女</t>
    </r>
    <r>
      <rPr>
        <sz val="12"/>
        <rFont val="Times New Roman"/>
        <family val="1"/>
      </rPr>
      <t xml:space="preserve"> 
Female</t>
    </r>
    <phoneticPr fontId="26" type="noConversion"/>
  </si>
  <si>
    <r>
      <rPr>
        <sz val="12"/>
        <rFont val="標楷體"/>
        <family val="4"/>
        <charset val="136"/>
      </rPr>
      <t xml:space="preserve">死亡率
</t>
    </r>
    <r>
      <rPr>
        <sz val="12"/>
        <rFont val="Times New Roman"/>
        <family val="1"/>
      </rPr>
      <t>(</t>
    </r>
    <r>
      <rPr>
        <sz val="12"/>
        <rFont val="標楷體"/>
        <family val="4"/>
        <charset val="136"/>
      </rPr>
      <t>每千活產</t>
    </r>
    <r>
      <rPr>
        <sz val="12"/>
        <rFont val="Times New Roman"/>
        <family val="1"/>
      </rPr>
      <t>)
Death Rate
(0/00)</t>
    </r>
    <phoneticPr fontId="16" type="noConversion"/>
  </si>
  <si>
    <r>
      <rPr>
        <sz val="12"/>
        <rFont val="標楷體"/>
        <family val="4"/>
        <charset val="136"/>
      </rPr>
      <t>死亡數</t>
    </r>
    <r>
      <rPr>
        <sz val="12"/>
        <rFont val="Times New Roman"/>
        <family val="1"/>
      </rPr>
      <t xml:space="preserve">    
No.of Death</t>
    </r>
    <phoneticPr fontId="26" type="noConversion"/>
  </si>
  <si>
    <r>
      <rPr>
        <sz val="12"/>
        <rFont val="標楷體"/>
        <family val="4"/>
        <charset val="136"/>
      </rPr>
      <t xml:space="preserve">死亡率
</t>
    </r>
    <r>
      <rPr>
        <sz val="12"/>
        <rFont val="Times New Roman"/>
        <family val="1"/>
      </rPr>
      <t>(</t>
    </r>
    <r>
      <rPr>
        <sz val="12"/>
        <rFont val="標楷體"/>
        <family val="4"/>
        <charset val="136"/>
      </rPr>
      <t>每十萬活產</t>
    </r>
    <r>
      <rPr>
        <sz val="12"/>
        <rFont val="Times New Roman"/>
        <family val="1"/>
      </rPr>
      <t>)
Death Rate
(0/0000)</t>
    </r>
    <phoneticPr fontId="16" type="noConversion"/>
  </si>
  <si>
    <r>
      <t xml:space="preserve"> 75</t>
    </r>
    <r>
      <rPr>
        <sz val="12"/>
        <rFont val="標楷體"/>
        <family val="4"/>
        <charset val="136"/>
      </rPr>
      <t>年　</t>
    </r>
    <r>
      <rPr>
        <sz val="12"/>
        <rFont val="Times New Roman"/>
        <family val="1"/>
      </rPr>
      <t>1986</t>
    </r>
    <phoneticPr fontId="9" type="noConversion"/>
  </si>
  <si>
    <r>
      <t xml:space="preserve"> 76</t>
    </r>
    <r>
      <rPr>
        <sz val="12"/>
        <rFont val="標楷體"/>
        <family val="4"/>
        <charset val="136"/>
      </rPr>
      <t>年　</t>
    </r>
    <r>
      <rPr>
        <sz val="12"/>
        <rFont val="Times New Roman"/>
        <family val="1"/>
      </rPr>
      <t>1987</t>
    </r>
    <phoneticPr fontId="9" type="noConversion"/>
  </si>
  <si>
    <r>
      <t xml:space="preserve"> 77</t>
    </r>
    <r>
      <rPr>
        <sz val="12"/>
        <rFont val="標楷體"/>
        <family val="4"/>
        <charset val="136"/>
      </rPr>
      <t>年　</t>
    </r>
    <r>
      <rPr>
        <sz val="12"/>
        <rFont val="Times New Roman"/>
        <family val="1"/>
      </rPr>
      <t>1988</t>
    </r>
    <phoneticPr fontId="9" type="noConversion"/>
  </si>
  <si>
    <r>
      <t xml:space="preserve"> 78</t>
    </r>
    <r>
      <rPr>
        <sz val="12"/>
        <rFont val="標楷體"/>
        <family val="4"/>
        <charset val="136"/>
      </rPr>
      <t>年　</t>
    </r>
    <r>
      <rPr>
        <sz val="12"/>
        <rFont val="Times New Roman"/>
        <family val="1"/>
      </rPr>
      <t>1989</t>
    </r>
    <phoneticPr fontId="9" type="noConversion"/>
  </si>
  <si>
    <r>
      <t xml:space="preserve"> 79</t>
    </r>
    <r>
      <rPr>
        <sz val="12"/>
        <rFont val="標楷體"/>
        <family val="4"/>
        <charset val="136"/>
      </rPr>
      <t>年　</t>
    </r>
    <r>
      <rPr>
        <sz val="12"/>
        <rFont val="Times New Roman"/>
        <family val="1"/>
      </rPr>
      <t>1990</t>
    </r>
    <phoneticPr fontId="9" type="noConversion"/>
  </si>
  <si>
    <r>
      <t xml:space="preserve"> 80</t>
    </r>
    <r>
      <rPr>
        <sz val="12"/>
        <rFont val="標楷體"/>
        <family val="4"/>
        <charset val="136"/>
      </rPr>
      <t>年　</t>
    </r>
    <r>
      <rPr>
        <sz val="12"/>
        <rFont val="Times New Roman"/>
        <family val="1"/>
      </rPr>
      <t>1991</t>
    </r>
    <phoneticPr fontId="9" type="noConversion"/>
  </si>
  <si>
    <r>
      <t xml:space="preserve"> 81</t>
    </r>
    <r>
      <rPr>
        <sz val="12"/>
        <rFont val="標楷體"/>
        <family val="4"/>
        <charset val="136"/>
      </rPr>
      <t>年　</t>
    </r>
    <r>
      <rPr>
        <sz val="12"/>
        <rFont val="Times New Roman"/>
        <family val="1"/>
      </rPr>
      <t>1992</t>
    </r>
    <phoneticPr fontId="9" type="noConversion"/>
  </si>
  <si>
    <r>
      <t xml:space="preserve"> 84</t>
    </r>
    <r>
      <rPr>
        <sz val="12"/>
        <rFont val="標楷體"/>
        <family val="4"/>
        <charset val="136"/>
      </rPr>
      <t>年　</t>
    </r>
    <r>
      <rPr>
        <sz val="12"/>
        <rFont val="Times New Roman"/>
        <family val="1"/>
      </rPr>
      <t>1995</t>
    </r>
    <phoneticPr fontId="9" type="noConversion"/>
  </si>
  <si>
    <r>
      <t xml:space="preserve"> 85</t>
    </r>
    <r>
      <rPr>
        <sz val="12"/>
        <rFont val="標楷體"/>
        <family val="4"/>
        <charset val="136"/>
      </rPr>
      <t>年　</t>
    </r>
    <r>
      <rPr>
        <sz val="12"/>
        <rFont val="Times New Roman"/>
        <family val="1"/>
      </rPr>
      <t>1996</t>
    </r>
    <phoneticPr fontId="9" type="noConversion"/>
  </si>
  <si>
    <r>
      <t xml:space="preserve"> 86</t>
    </r>
    <r>
      <rPr>
        <sz val="12"/>
        <rFont val="標楷體"/>
        <family val="4"/>
        <charset val="136"/>
      </rPr>
      <t>年　</t>
    </r>
    <r>
      <rPr>
        <sz val="12"/>
        <rFont val="Times New Roman"/>
        <family val="1"/>
      </rPr>
      <t>1997</t>
    </r>
    <phoneticPr fontId="9" type="noConversion"/>
  </si>
  <si>
    <r>
      <t xml:space="preserve"> 87</t>
    </r>
    <r>
      <rPr>
        <sz val="12"/>
        <rFont val="標楷體"/>
        <family val="4"/>
        <charset val="136"/>
      </rPr>
      <t>年　</t>
    </r>
    <r>
      <rPr>
        <sz val="12"/>
        <rFont val="Times New Roman"/>
        <family val="1"/>
      </rPr>
      <t>1998</t>
    </r>
    <phoneticPr fontId="9" type="noConversion"/>
  </si>
  <si>
    <r>
      <t xml:space="preserve"> 88</t>
    </r>
    <r>
      <rPr>
        <sz val="12"/>
        <rFont val="標楷體"/>
        <family val="4"/>
        <charset val="136"/>
      </rPr>
      <t>年　</t>
    </r>
    <r>
      <rPr>
        <sz val="12"/>
        <rFont val="Times New Roman"/>
        <family val="1"/>
      </rPr>
      <t>1999</t>
    </r>
    <phoneticPr fontId="9" type="noConversion"/>
  </si>
  <si>
    <r>
      <t xml:space="preserve"> 90</t>
    </r>
    <r>
      <rPr>
        <sz val="12"/>
        <rFont val="標楷體"/>
        <family val="4"/>
        <charset val="136"/>
      </rPr>
      <t>年　</t>
    </r>
    <r>
      <rPr>
        <sz val="12"/>
        <rFont val="Times New Roman"/>
        <family val="1"/>
      </rPr>
      <t>2001</t>
    </r>
    <phoneticPr fontId="9" type="noConversion"/>
  </si>
  <si>
    <r>
      <t xml:space="preserve"> 91</t>
    </r>
    <r>
      <rPr>
        <sz val="12"/>
        <rFont val="標楷體"/>
        <family val="4"/>
        <charset val="136"/>
      </rPr>
      <t>年　</t>
    </r>
    <r>
      <rPr>
        <sz val="12"/>
        <rFont val="Times New Roman"/>
        <family val="1"/>
      </rPr>
      <t>2002</t>
    </r>
    <phoneticPr fontId="9" type="noConversion"/>
  </si>
  <si>
    <r>
      <t xml:space="preserve"> 92</t>
    </r>
    <r>
      <rPr>
        <sz val="12"/>
        <rFont val="標楷體"/>
        <family val="4"/>
        <charset val="136"/>
      </rPr>
      <t>年　</t>
    </r>
    <r>
      <rPr>
        <sz val="12"/>
        <rFont val="Times New Roman"/>
        <family val="1"/>
      </rPr>
      <t>2003</t>
    </r>
    <phoneticPr fontId="9" type="noConversion"/>
  </si>
  <si>
    <r>
      <t xml:space="preserve"> 93</t>
    </r>
    <r>
      <rPr>
        <sz val="12"/>
        <rFont val="標楷體"/>
        <family val="4"/>
        <charset val="136"/>
      </rPr>
      <t>年　</t>
    </r>
    <r>
      <rPr>
        <sz val="12"/>
        <rFont val="Times New Roman"/>
        <family val="1"/>
      </rPr>
      <t>2004</t>
    </r>
    <phoneticPr fontId="9" type="noConversion"/>
  </si>
  <si>
    <r>
      <t xml:space="preserve"> 94</t>
    </r>
    <r>
      <rPr>
        <sz val="12"/>
        <rFont val="標楷體"/>
        <family val="4"/>
        <charset val="136"/>
      </rPr>
      <t>年　</t>
    </r>
    <r>
      <rPr>
        <sz val="12"/>
        <rFont val="Times New Roman"/>
        <family val="1"/>
      </rPr>
      <t>2005</t>
    </r>
    <phoneticPr fontId="9" type="noConversion"/>
  </si>
  <si>
    <r>
      <t xml:space="preserve"> 95</t>
    </r>
    <r>
      <rPr>
        <sz val="12"/>
        <rFont val="標楷體"/>
        <family val="4"/>
        <charset val="136"/>
      </rPr>
      <t>年　</t>
    </r>
    <r>
      <rPr>
        <sz val="12"/>
        <rFont val="Times New Roman"/>
        <family val="1"/>
      </rPr>
      <t>2006</t>
    </r>
    <phoneticPr fontId="9" type="noConversion"/>
  </si>
  <si>
    <r>
      <t xml:space="preserve"> 96</t>
    </r>
    <r>
      <rPr>
        <sz val="12"/>
        <rFont val="標楷體"/>
        <family val="4"/>
        <charset val="136"/>
      </rPr>
      <t>年　</t>
    </r>
    <r>
      <rPr>
        <sz val="12"/>
        <rFont val="Times New Roman"/>
        <family val="1"/>
      </rPr>
      <t>2007</t>
    </r>
    <phoneticPr fontId="9" type="noConversion"/>
  </si>
  <si>
    <r>
      <t xml:space="preserve"> 97</t>
    </r>
    <r>
      <rPr>
        <sz val="12"/>
        <rFont val="標楷體"/>
        <family val="4"/>
        <charset val="136"/>
      </rPr>
      <t>年　</t>
    </r>
    <r>
      <rPr>
        <sz val="12"/>
        <rFont val="Times New Roman"/>
        <family val="1"/>
      </rPr>
      <t>2008</t>
    </r>
    <phoneticPr fontId="16" type="noConversion"/>
  </si>
  <si>
    <r>
      <t xml:space="preserve"> 98</t>
    </r>
    <r>
      <rPr>
        <sz val="12"/>
        <rFont val="標楷體"/>
        <family val="4"/>
        <charset val="136"/>
      </rPr>
      <t>年　</t>
    </r>
    <r>
      <rPr>
        <sz val="12"/>
        <rFont val="Times New Roman"/>
        <family val="1"/>
      </rPr>
      <t>2009</t>
    </r>
    <phoneticPr fontId="9" type="noConversion"/>
  </si>
  <si>
    <r>
      <t xml:space="preserve"> 99</t>
    </r>
    <r>
      <rPr>
        <sz val="12"/>
        <rFont val="標楷體"/>
        <family val="4"/>
        <charset val="136"/>
      </rPr>
      <t>年　</t>
    </r>
    <r>
      <rPr>
        <sz val="12"/>
        <rFont val="Times New Roman"/>
        <family val="1"/>
      </rPr>
      <t>2010</t>
    </r>
    <phoneticPr fontId="16" type="noConversion"/>
  </si>
  <si>
    <r>
      <t>100</t>
    </r>
    <r>
      <rPr>
        <sz val="12"/>
        <rFont val="標楷體"/>
        <family val="4"/>
        <charset val="136"/>
      </rPr>
      <t>年　</t>
    </r>
    <r>
      <rPr>
        <sz val="12"/>
        <rFont val="Times New Roman"/>
        <family val="1"/>
      </rPr>
      <t>2011</t>
    </r>
    <phoneticPr fontId="16" type="noConversion"/>
  </si>
  <si>
    <r>
      <t>101</t>
    </r>
    <r>
      <rPr>
        <sz val="12"/>
        <rFont val="標楷體"/>
        <family val="4"/>
        <charset val="136"/>
      </rPr>
      <t>年　</t>
    </r>
    <r>
      <rPr>
        <sz val="12"/>
        <rFont val="Times New Roman"/>
        <family val="1"/>
      </rPr>
      <t>2012</t>
    </r>
    <phoneticPr fontId="16" type="noConversion"/>
  </si>
  <si>
    <r>
      <t>102</t>
    </r>
    <r>
      <rPr>
        <sz val="12"/>
        <rFont val="標楷體"/>
        <family val="4"/>
        <charset val="136"/>
      </rPr>
      <t>年　</t>
    </r>
    <r>
      <rPr>
        <sz val="12"/>
        <rFont val="Times New Roman"/>
        <family val="1"/>
      </rPr>
      <t>2013</t>
    </r>
    <phoneticPr fontId="16" type="noConversion"/>
  </si>
  <si>
    <r>
      <t>103</t>
    </r>
    <r>
      <rPr>
        <sz val="12"/>
        <rFont val="標楷體"/>
        <family val="4"/>
        <charset val="136"/>
      </rPr>
      <t>年　</t>
    </r>
    <r>
      <rPr>
        <sz val="12"/>
        <rFont val="Times New Roman"/>
        <family val="1"/>
      </rPr>
      <t>2014</t>
    </r>
    <phoneticPr fontId="16" type="noConversion"/>
  </si>
  <si>
    <r>
      <t>104</t>
    </r>
    <r>
      <rPr>
        <sz val="12"/>
        <rFont val="標楷體"/>
        <family val="4"/>
        <charset val="136"/>
      </rPr>
      <t>年　</t>
    </r>
    <r>
      <rPr>
        <sz val="12"/>
        <rFont val="Times New Roman"/>
        <family val="1"/>
      </rPr>
      <t>2015</t>
    </r>
    <phoneticPr fontId="16" type="noConversion"/>
  </si>
  <si>
    <r>
      <t>105</t>
    </r>
    <r>
      <rPr>
        <sz val="12"/>
        <rFont val="標楷體"/>
        <family val="4"/>
        <charset val="136"/>
      </rPr>
      <t>年　</t>
    </r>
    <r>
      <rPr>
        <sz val="12"/>
        <rFont val="Times New Roman"/>
        <family val="1"/>
      </rPr>
      <t>2016</t>
    </r>
    <phoneticPr fontId="16" type="noConversion"/>
  </si>
  <si>
    <r>
      <t>106</t>
    </r>
    <r>
      <rPr>
        <sz val="12"/>
        <rFont val="標楷體"/>
        <family val="4"/>
        <charset val="136"/>
      </rPr>
      <t>年　</t>
    </r>
    <r>
      <rPr>
        <sz val="12"/>
        <rFont val="Times New Roman"/>
        <family val="1"/>
      </rPr>
      <t>2017</t>
    </r>
    <phoneticPr fontId="16" type="noConversion"/>
  </si>
  <si>
    <r>
      <t>107</t>
    </r>
    <r>
      <rPr>
        <sz val="12"/>
        <rFont val="標楷體"/>
        <family val="4"/>
        <charset val="136"/>
      </rPr>
      <t>年　</t>
    </r>
    <r>
      <rPr>
        <sz val="12"/>
        <rFont val="Times New Roman"/>
        <family val="1"/>
      </rPr>
      <t>2018</t>
    </r>
    <phoneticPr fontId="16" type="noConversion"/>
  </si>
  <si>
    <r>
      <rPr>
        <sz val="16"/>
        <rFont val="標楷體"/>
        <family val="4"/>
        <charset val="136"/>
      </rPr>
      <t>表</t>
    </r>
    <r>
      <rPr>
        <sz val="16"/>
        <rFont val="Times New Roman"/>
        <family val="1"/>
      </rPr>
      <t xml:space="preserve">10 </t>
    </r>
    <r>
      <rPr>
        <sz val="16"/>
        <rFont val="標楷體"/>
        <family val="4"/>
        <charset val="136"/>
      </rPr>
      <t>歷年癌症主要死亡</t>
    </r>
    <phoneticPr fontId="25" type="noConversion"/>
  </si>
  <si>
    <r>
      <rPr>
        <sz val="16"/>
        <rFont val="標楷體"/>
        <family val="4"/>
        <charset val="136"/>
      </rPr>
      <t>死亡年齡中位數－按性別分</t>
    </r>
    <r>
      <rPr>
        <sz val="16"/>
        <rFont val="Times New Roman"/>
        <family val="1"/>
      </rPr>
      <t>(</t>
    </r>
    <r>
      <rPr>
        <sz val="16"/>
        <rFont val="標楷體"/>
        <family val="4"/>
        <charset val="136"/>
      </rPr>
      <t>續</t>
    </r>
    <r>
      <rPr>
        <sz val="16"/>
        <rFont val="Times New Roman"/>
        <family val="1"/>
      </rPr>
      <t>1)</t>
    </r>
    <phoneticPr fontId="16" type="noConversion"/>
  </si>
  <si>
    <r>
      <rPr>
        <sz val="12"/>
        <rFont val="標楷體"/>
        <family val="4"/>
        <charset val="136"/>
      </rPr>
      <t>至</t>
    </r>
    <r>
      <rPr>
        <sz val="12"/>
        <rFont val="Times New Roman"/>
        <family val="1"/>
      </rPr>
      <t>109</t>
    </r>
    <r>
      <rPr>
        <sz val="12"/>
        <rFont val="標楷體"/>
        <family val="4"/>
        <charset val="136"/>
      </rPr>
      <t>年</t>
    </r>
    <phoneticPr fontId="17" type="noConversion"/>
  </si>
  <si>
    <r>
      <rPr>
        <sz val="12"/>
        <rFont val="標楷體"/>
        <family val="4"/>
        <charset val="136"/>
      </rPr>
      <t>至</t>
    </r>
    <r>
      <rPr>
        <sz val="12"/>
        <rFont val="Times New Roman"/>
        <family val="1"/>
      </rPr>
      <t>109</t>
    </r>
    <r>
      <rPr>
        <sz val="12"/>
        <rFont val="標楷體"/>
        <family val="4"/>
        <charset val="136"/>
      </rPr>
      <t>年</t>
    </r>
    <phoneticPr fontId="17"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</si>
  <si>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</si>
  <si>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</si>
  <si>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年別</t>
    </r>
    <r>
      <rPr>
        <sz val="12"/>
        <rFont val="Times New Roman"/>
        <family val="1"/>
      </rPr>
      <t xml:space="preserve">   
Year                     </t>
    </r>
    <phoneticPr fontId="21" type="noConversion"/>
  </si>
  <si>
    <r>
      <rPr>
        <sz val="12"/>
        <rFont val="標楷體"/>
        <family val="4"/>
        <charset val="136"/>
      </rPr>
      <t xml:space="preserve">所有癌症死因
</t>
    </r>
    <r>
      <rPr>
        <sz val="12"/>
        <rFont val="Times New Roman"/>
        <family val="1"/>
      </rPr>
      <t>All cancer causes 
of death</t>
    </r>
    <phoneticPr fontId="21" type="noConversion"/>
  </si>
  <si>
    <r>
      <rPr>
        <sz val="12"/>
        <rFont val="標楷體"/>
        <family val="4"/>
        <charset val="136"/>
      </rPr>
      <t>肺癌</t>
    </r>
    <r>
      <rPr>
        <sz val="12"/>
        <rFont val="Times New Roman"/>
        <family val="1"/>
      </rPr>
      <t xml:space="preserve"> 
Trachea, 
bronchus, and 
lung cancer</t>
    </r>
    <phoneticPr fontId="20" type="noConversion"/>
  </si>
  <si>
    <r>
      <rPr>
        <sz val="12"/>
        <rFont val="標楷體"/>
        <family val="4"/>
        <charset val="136"/>
      </rPr>
      <t>肝癌</t>
    </r>
    <r>
      <rPr>
        <sz val="12"/>
        <rFont val="Times New Roman"/>
        <family val="1"/>
      </rPr>
      <t xml:space="preserve"> 
Liver and 
intrahepatic bile 
ducts cancer</t>
    </r>
    <phoneticPr fontId="20" type="noConversion"/>
  </si>
  <si>
    <r>
      <rPr>
        <sz val="12"/>
        <rFont val="標楷體"/>
        <family val="4"/>
        <charset val="136"/>
      </rPr>
      <t>結腸直腸癌</t>
    </r>
    <r>
      <rPr>
        <sz val="12"/>
        <rFont val="Times New Roman"/>
        <family val="1"/>
      </rPr>
      <t xml:space="preserve"> 
Colon and 
rectum cancer</t>
    </r>
    <phoneticPr fontId="16" type="noConversion"/>
  </si>
  <si>
    <r>
      <rPr>
        <sz val="12"/>
        <rFont val="標楷體"/>
        <family val="4"/>
        <charset val="136"/>
      </rPr>
      <t>女性乳癌</t>
    </r>
    <r>
      <rPr>
        <sz val="12"/>
        <rFont val="Times New Roman"/>
        <family val="1"/>
      </rPr>
      <t xml:space="preserve"> 
Female breast 
cancer</t>
    </r>
    <phoneticPr fontId="16" type="noConversion"/>
  </si>
  <si>
    <r>
      <rPr>
        <sz val="12"/>
        <rFont val="標楷體"/>
        <family val="4"/>
        <charset val="136"/>
      </rPr>
      <t>攝護腺癌</t>
    </r>
    <r>
      <rPr>
        <sz val="12"/>
        <rFont val="Times New Roman"/>
        <family val="1"/>
      </rPr>
      <t xml:space="preserve"> 
Prostate 
cancer</t>
    </r>
    <phoneticPr fontId="20" type="noConversion"/>
  </si>
  <si>
    <r>
      <rPr>
        <sz val="12"/>
        <rFont val="標楷體"/>
        <family val="4"/>
        <charset val="136"/>
      </rPr>
      <t>口腔癌</t>
    </r>
    <r>
      <rPr>
        <sz val="12"/>
        <rFont val="Times New Roman"/>
        <family val="1"/>
      </rPr>
      <t xml:space="preserve"> 
Oral cavity 
cancer</t>
    </r>
    <phoneticPr fontId="20" type="noConversion"/>
  </si>
  <si>
    <r>
      <rPr>
        <sz val="12"/>
        <rFont val="標楷體"/>
        <family val="4"/>
        <charset val="136"/>
      </rPr>
      <t>胰臟癌</t>
    </r>
    <r>
      <rPr>
        <sz val="12"/>
        <rFont val="Times New Roman"/>
        <family val="1"/>
      </rPr>
      <t xml:space="preserve"> 
Pancreas 
cancer</t>
    </r>
    <phoneticPr fontId="20" type="noConversion"/>
  </si>
  <si>
    <r>
      <rPr>
        <sz val="12"/>
        <rFont val="標楷體"/>
        <family val="4"/>
        <charset val="136"/>
      </rPr>
      <t>胃癌</t>
    </r>
    <r>
      <rPr>
        <sz val="12"/>
        <rFont val="Times New Roman"/>
        <family val="1"/>
      </rPr>
      <t xml:space="preserve"> 
Stomach 
cancer</t>
    </r>
    <phoneticPr fontId="20" type="noConversion"/>
  </si>
  <si>
    <r>
      <rPr>
        <sz val="12"/>
        <rFont val="標楷體"/>
        <family val="4"/>
        <charset val="136"/>
      </rPr>
      <t>食道癌</t>
    </r>
    <r>
      <rPr>
        <sz val="12"/>
        <rFont val="Times New Roman"/>
        <family val="1"/>
      </rPr>
      <t xml:space="preserve"> 
Oesophagus 
cancer</t>
    </r>
    <phoneticPr fontId="20" type="noConversion"/>
  </si>
  <si>
    <r>
      <rPr>
        <sz val="12"/>
        <rFont val="標楷體"/>
        <family val="4"/>
        <charset val="136"/>
      </rPr>
      <t>卵巢癌</t>
    </r>
    <r>
      <rPr>
        <sz val="12"/>
        <rFont val="Times New Roman"/>
        <family val="1"/>
      </rPr>
      <t xml:space="preserve"> 
Ovary and 
other uterine 
adnexa cancer</t>
    </r>
    <phoneticPr fontId="20" type="noConversion"/>
  </si>
  <si>
    <r>
      <rPr>
        <sz val="12"/>
        <rFont val="標楷體"/>
        <family val="4"/>
        <charset val="136"/>
      </rPr>
      <t>年別</t>
    </r>
    <r>
      <rPr>
        <sz val="12"/>
        <rFont val="Times New Roman"/>
        <family val="1"/>
      </rPr>
      <t xml:space="preserve">   
Year                     </t>
    </r>
    <phoneticPr fontId="21" type="noConversion"/>
  </si>
  <si>
    <r>
      <rPr>
        <sz val="12"/>
        <rFont val="標楷體"/>
        <family val="4"/>
        <charset val="136"/>
      </rPr>
      <t xml:space="preserve">男性
所有癌症死因
</t>
    </r>
    <r>
      <rPr>
        <sz val="12"/>
        <rFont val="Times New Roman"/>
        <family val="1"/>
      </rPr>
      <t>All cancer causes 
of death-Male</t>
    </r>
    <phoneticPr fontId="21" type="noConversion"/>
  </si>
  <si>
    <r>
      <rPr>
        <sz val="12"/>
        <rFont val="標楷體"/>
        <family val="4"/>
        <charset val="136"/>
      </rPr>
      <t>肺癌</t>
    </r>
    <r>
      <rPr>
        <sz val="12"/>
        <rFont val="Times New Roman"/>
        <family val="1"/>
      </rPr>
      <t xml:space="preserve"> 
Trachea, 
bronchus, and 
lung cancer</t>
    </r>
    <phoneticPr fontId="20" type="noConversion"/>
  </si>
  <si>
    <r>
      <rPr>
        <sz val="12"/>
        <rFont val="標楷體"/>
        <family val="4"/>
        <charset val="136"/>
      </rPr>
      <t>口腔癌</t>
    </r>
    <r>
      <rPr>
        <sz val="12"/>
        <rFont val="Times New Roman"/>
        <family val="1"/>
      </rPr>
      <t xml:space="preserve"> 
Oral cavity 
cancer</t>
    </r>
    <phoneticPr fontId="16" type="noConversion"/>
  </si>
  <si>
    <r>
      <rPr>
        <sz val="12"/>
        <rFont val="標楷體"/>
        <family val="4"/>
        <charset val="136"/>
      </rPr>
      <t>食道癌</t>
    </r>
    <r>
      <rPr>
        <sz val="12"/>
        <rFont val="Times New Roman"/>
        <family val="1"/>
      </rPr>
      <t xml:space="preserve"> 
Oesophagus 
cancer</t>
    </r>
    <phoneticPr fontId="20" type="noConversion"/>
  </si>
  <si>
    <r>
      <rPr>
        <sz val="12"/>
        <rFont val="標楷體"/>
        <family val="4"/>
        <charset val="136"/>
      </rPr>
      <t>攝護腺癌</t>
    </r>
    <r>
      <rPr>
        <sz val="12"/>
        <rFont val="Times New Roman"/>
        <family val="1"/>
      </rPr>
      <t xml:space="preserve"> 
Prostate 
cancer</t>
    </r>
    <phoneticPr fontId="20" type="noConversion"/>
  </si>
  <si>
    <r>
      <rPr>
        <sz val="12"/>
        <rFont val="標楷體"/>
        <family val="4"/>
        <charset val="136"/>
      </rPr>
      <t xml:space="preserve">非何杰金氏
淋巴瘤
</t>
    </r>
    <r>
      <rPr>
        <sz val="12"/>
        <rFont val="Times New Roman"/>
        <family val="1"/>
      </rPr>
      <t>Non-Hodgkin's 
lymphoma</t>
    </r>
    <phoneticPr fontId="20" type="noConversion"/>
  </si>
  <si>
    <r>
      <rPr>
        <sz val="12"/>
        <rFont val="標楷體"/>
        <family val="4"/>
        <charset val="136"/>
      </rPr>
      <t xml:space="preserve">女性
所有癌症死因
</t>
    </r>
    <r>
      <rPr>
        <sz val="12"/>
        <rFont val="Times New Roman"/>
        <family val="1"/>
      </rPr>
      <t>All cancer causes 
of death-Female</t>
    </r>
    <phoneticPr fontId="21" type="noConversion"/>
  </si>
  <si>
    <r>
      <rPr>
        <sz val="12"/>
        <rFont val="標楷體"/>
        <family val="4"/>
        <charset val="136"/>
      </rPr>
      <t>結腸直腸癌</t>
    </r>
    <r>
      <rPr>
        <sz val="12"/>
        <rFont val="Times New Roman"/>
        <family val="1"/>
      </rPr>
      <t xml:space="preserve"> 
Colon and 
rectum cancer</t>
    </r>
    <phoneticPr fontId="16" type="noConversion"/>
  </si>
  <si>
    <r>
      <rPr>
        <sz val="12"/>
        <rFont val="標楷體"/>
        <family val="4"/>
        <charset val="136"/>
      </rPr>
      <t>女性乳癌</t>
    </r>
    <r>
      <rPr>
        <sz val="12"/>
        <rFont val="Times New Roman"/>
        <family val="1"/>
      </rPr>
      <t xml:space="preserve"> 
Female breast 
cancer</t>
    </r>
    <phoneticPr fontId="20" type="noConversion"/>
  </si>
  <si>
    <r>
      <rPr>
        <sz val="12"/>
        <rFont val="標楷體"/>
        <family val="4"/>
        <charset val="136"/>
      </rPr>
      <t>肝癌</t>
    </r>
    <r>
      <rPr>
        <sz val="12"/>
        <rFont val="Times New Roman"/>
        <family val="1"/>
      </rPr>
      <t xml:space="preserve"> 
Liver and 
intrahepatic bile 
ducts cancer</t>
    </r>
    <phoneticPr fontId="20" type="noConversion"/>
  </si>
  <si>
    <r>
      <rPr>
        <sz val="12"/>
        <rFont val="標楷體"/>
        <family val="4"/>
        <charset val="136"/>
      </rPr>
      <t>胃癌</t>
    </r>
    <r>
      <rPr>
        <sz val="12"/>
        <rFont val="Times New Roman"/>
        <family val="1"/>
      </rPr>
      <t xml:space="preserve"> 
Stomach 
cancer</t>
    </r>
    <phoneticPr fontId="20" type="noConversion"/>
  </si>
  <si>
    <r>
      <rPr>
        <sz val="12"/>
        <rFont val="標楷體"/>
        <family val="4"/>
        <charset val="136"/>
      </rPr>
      <t>卵巢癌</t>
    </r>
    <r>
      <rPr>
        <sz val="12"/>
        <rFont val="Times New Roman"/>
        <family val="1"/>
      </rPr>
      <t xml:space="preserve"> 
Ovary and other 
uterine adnexa 
cancer</t>
    </r>
    <phoneticPr fontId="20" type="noConversion"/>
  </si>
  <si>
    <r>
      <rPr>
        <sz val="12"/>
        <rFont val="標楷體"/>
        <family val="4"/>
        <charset val="136"/>
      </rPr>
      <t>子宮頸癌</t>
    </r>
    <r>
      <rPr>
        <sz val="12"/>
        <rFont val="Times New Roman"/>
        <family val="1"/>
      </rPr>
      <t xml:space="preserve"> 
Cervix uteri 
cancer</t>
    </r>
    <phoneticPr fontId="20" type="noConversion"/>
  </si>
  <si>
    <r>
      <rPr>
        <sz val="12"/>
        <rFont val="標楷體"/>
        <family val="4"/>
        <charset val="136"/>
      </rPr>
      <t xml:space="preserve">非何杰金氏
淋巴瘤
</t>
    </r>
    <r>
      <rPr>
        <sz val="12"/>
        <rFont val="Times New Roman"/>
        <family val="1"/>
      </rPr>
      <t>Non-Hodgkin's 
lymphoma</t>
    </r>
    <phoneticPr fontId="20" type="noConversion"/>
  </si>
  <si>
    <r>
      <t>75</t>
    </r>
    <r>
      <rPr>
        <sz val="14"/>
        <rFont val="標楷體"/>
        <family val="4"/>
        <charset val="136"/>
      </rPr>
      <t>年　</t>
    </r>
    <r>
      <rPr>
        <sz val="14"/>
        <rFont val="Times New Roman"/>
        <family val="1"/>
      </rPr>
      <t>1986</t>
    </r>
    <phoneticPr fontId="21" type="noConversion"/>
  </si>
  <si>
    <r>
      <t>75</t>
    </r>
    <r>
      <rPr>
        <sz val="14"/>
        <rFont val="標楷體"/>
        <family val="4"/>
        <charset val="136"/>
      </rPr>
      <t>年　</t>
    </r>
    <r>
      <rPr>
        <sz val="14"/>
        <rFont val="Times New Roman"/>
        <family val="1"/>
      </rPr>
      <t>1986</t>
    </r>
    <phoneticPr fontId="21" type="noConversion"/>
  </si>
  <si>
    <r>
      <t>76</t>
    </r>
    <r>
      <rPr>
        <sz val="14"/>
        <rFont val="標楷體"/>
        <family val="4"/>
        <charset val="136"/>
      </rPr>
      <t>年　</t>
    </r>
    <r>
      <rPr>
        <sz val="14"/>
        <rFont val="Times New Roman"/>
        <family val="1"/>
      </rPr>
      <t>1987</t>
    </r>
    <phoneticPr fontId="21" type="noConversion"/>
  </si>
  <si>
    <r>
      <t>76</t>
    </r>
    <r>
      <rPr>
        <sz val="14"/>
        <rFont val="標楷體"/>
        <family val="4"/>
        <charset val="136"/>
      </rPr>
      <t>年　</t>
    </r>
    <r>
      <rPr>
        <sz val="14"/>
        <rFont val="Times New Roman"/>
        <family val="1"/>
      </rPr>
      <t>1987</t>
    </r>
    <phoneticPr fontId="21" type="noConversion"/>
  </si>
  <si>
    <r>
      <t>77</t>
    </r>
    <r>
      <rPr>
        <sz val="14"/>
        <rFont val="標楷體"/>
        <family val="4"/>
        <charset val="136"/>
      </rPr>
      <t>年　</t>
    </r>
    <r>
      <rPr>
        <sz val="14"/>
        <rFont val="Times New Roman"/>
        <family val="1"/>
      </rPr>
      <t>1988</t>
    </r>
    <phoneticPr fontId="21" type="noConversion"/>
  </si>
  <si>
    <r>
      <t>77</t>
    </r>
    <r>
      <rPr>
        <sz val="14"/>
        <rFont val="標楷體"/>
        <family val="4"/>
        <charset val="136"/>
      </rPr>
      <t>年　</t>
    </r>
    <r>
      <rPr>
        <sz val="14"/>
        <rFont val="Times New Roman"/>
        <family val="1"/>
      </rPr>
      <t>1988</t>
    </r>
    <phoneticPr fontId="21" type="noConversion"/>
  </si>
  <si>
    <r>
      <rPr>
        <sz val="12"/>
        <rFont val="標楷體"/>
        <family val="4"/>
        <charset val="136"/>
      </rPr>
      <t xml:space="preserve">所有癌症死因
</t>
    </r>
    <r>
      <rPr>
        <sz val="12"/>
        <rFont val="Times New Roman"/>
        <family val="1"/>
      </rPr>
      <t>Malignant 
neoplasms</t>
    </r>
    <phoneticPr fontId="21" type="noConversion"/>
  </si>
  <si>
    <r>
      <rPr>
        <sz val="12"/>
        <rFont val="標楷體"/>
        <family val="4"/>
        <charset val="136"/>
      </rPr>
      <t xml:space="preserve">氣管、支氣管和肺癌
</t>
    </r>
    <r>
      <rPr>
        <sz val="12"/>
        <rFont val="Times New Roman"/>
        <family val="1"/>
      </rPr>
      <t>Cancers of 
trachea, bronchus 
and lung</t>
    </r>
    <phoneticPr fontId="20" type="noConversion"/>
  </si>
  <si>
    <r>
      <rPr>
        <sz val="12"/>
        <rFont val="標楷體"/>
        <family val="4"/>
        <charset val="136"/>
      </rPr>
      <t xml:space="preserve">肝和肝內膽管癌
</t>
    </r>
    <r>
      <rPr>
        <sz val="12"/>
        <rFont val="Times New Roman"/>
        <family val="1"/>
      </rPr>
      <t>Cancers of liver 
and intrahepatic 
bile ducts</t>
    </r>
    <phoneticPr fontId="20" type="noConversion"/>
  </si>
  <si>
    <r>
      <rPr>
        <sz val="12"/>
        <rFont val="標楷體"/>
        <family val="4"/>
        <charset val="136"/>
      </rPr>
      <t xml:space="preserve">結腸、直腸和
肛門癌
</t>
    </r>
    <r>
      <rPr>
        <sz val="12"/>
        <rFont val="Times New Roman"/>
        <family val="1"/>
      </rPr>
      <t>Cancers of colon, 
rectum and anus</t>
    </r>
    <phoneticPr fontId="16" type="noConversion"/>
  </si>
  <si>
    <r>
      <rPr>
        <sz val="12"/>
        <rFont val="標楷體"/>
        <family val="4"/>
        <charset val="136"/>
      </rPr>
      <t xml:space="preserve">女性乳癌
</t>
    </r>
    <r>
      <rPr>
        <sz val="12"/>
        <rFont val="Times New Roman"/>
        <family val="1"/>
      </rPr>
      <t>Cancer of 
breast(Female)</t>
    </r>
    <phoneticPr fontId="16" type="noConversion"/>
  </si>
  <si>
    <r>
      <rPr>
        <sz val="12"/>
        <rFont val="標楷體"/>
        <family val="4"/>
        <charset val="136"/>
      </rPr>
      <t xml:space="preserve">前列腺
</t>
    </r>
    <r>
      <rPr>
        <sz val="12"/>
        <rFont val="Times New Roman"/>
        <family val="1"/>
      </rPr>
      <t>(</t>
    </r>
    <r>
      <rPr>
        <sz val="12"/>
        <rFont val="標楷體"/>
        <family val="4"/>
        <charset val="136"/>
      </rPr>
      <t>攝護腺</t>
    </r>
    <r>
      <rPr>
        <sz val="12"/>
        <rFont val="Times New Roman"/>
        <family val="1"/>
      </rPr>
      <t>)</t>
    </r>
    <r>
      <rPr>
        <sz val="12"/>
        <rFont val="標楷體"/>
        <family val="4"/>
        <charset val="136"/>
      </rPr>
      <t xml:space="preserve">癌
</t>
    </r>
    <r>
      <rPr>
        <sz val="12"/>
        <rFont val="Times New Roman"/>
        <family val="1"/>
      </rPr>
      <t>Cancer of 
prostate</t>
    </r>
    <phoneticPr fontId="20" type="noConversion"/>
  </si>
  <si>
    <r>
      <rPr>
        <sz val="12"/>
        <rFont val="標楷體"/>
        <family val="4"/>
        <charset val="136"/>
      </rPr>
      <t xml:space="preserve">胰臟癌
</t>
    </r>
    <r>
      <rPr>
        <sz val="12"/>
        <rFont val="Times New Roman"/>
        <family val="1"/>
      </rPr>
      <t>Cancer of 
pancreas</t>
    </r>
    <phoneticPr fontId="20" type="noConversion"/>
  </si>
  <si>
    <r>
      <rPr>
        <sz val="12"/>
        <rFont val="標楷體"/>
        <family val="4"/>
        <charset val="136"/>
      </rPr>
      <t xml:space="preserve">胃癌
</t>
    </r>
    <r>
      <rPr>
        <sz val="12"/>
        <rFont val="Times New Roman"/>
        <family val="1"/>
      </rPr>
      <t>Cancer of 
stomach</t>
    </r>
    <phoneticPr fontId="20" type="noConversion"/>
  </si>
  <si>
    <r>
      <rPr>
        <sz val="12"/>
        <rFont val="標楷體"/>
        <family val="4"/>
        <charset val="136"/>
      </rPr>
      <t xml:space="preserve">食道癌
</t>
    </r>
    <r>
      <rPr>
        <sz val="12"/>
        <rFont val="Times New Roman"/>
        <family val="1"/>
      </rPr>
      <t>Cancer of 
oesophagus</t>
    </r>
    <phoneticPr fontId="20" type="noConversion"/>
  </si>
  <si>
    <r>
      <rPr>
        <sz val="12"/>
        <rFont val="標楷體"/>
        <family val="4"/>
        <charset val="136"/>
      </rPr>
      <t xml:space="preserve">口腔癌
</t>
    </r>
    <r>
      <rPr>
        <sz val="12"/>
        <rFont val="Times New Roman"/>
        <family val="1"/>
      </rPr>
      <t>Cancer of 
oral cavity</t>
    </r>
    <phoneticPr fontId="16" type="noConversion"/>
  </si>
  <si>
    <r>
      <rPr>
        <sz val="12"/>
        <rFont val="標楷體"/>
        <family val="4"/>
        <charset val="136"/>
      </rPr>
      <t xml:space="preserve">卵巢癌
</t>
    </r>
    <r>
      <rPr>
        <sz val="12"/>
        <rFont val="Times New Roman"/>
        <family val="1"/>
      </rPr>
      <t>Cancer of 
ovary</t>
    </r>
    <phoneticPr fontId="20" type="noConversion"/>
  </si>
  <si>
    <r>
      <rPr>
        <sz val="12"/>
        <rFont val="標楷體"/>
        <family val="4"/>
        <charset val="136"/>
      </rPr>
      <t xml:space="preserve">子宮頸及部位未明示子宮癌
</t>
    </r>
    <r>
      <rPr>
        <sz val="12"/>
        <rFont val="Times New Roman"/>
        <family val="1"/>
      </rPr>
      <t>Cancers of cervix 
uteri and uterus, 
part unspecified</t>
    </r>
    <phoneticPr fontId="20" type="noConversion"/>
  </si>
  <si>
    <r>
      <t xml:space="preserve"> 97</t>
    </r>
    <r>
      <rPr>
        <sz val="14"/>
        <rFont val="標楷體"/>
        <family val="4"/>
        <charset val="136"/>
      </rPr>
      <t>年　</t>
    </r>
    <r>
      <rPr>
        <sz val="14"/>
        <rFont val="Times New Roman"/>
        <family val="1"/>
      </rPr>
      <t>2008</t>
    </r>
    <phoneticPr fontId="21" type="noConversion"/>
  </si>
  <si>
    <r>
      <t xml:space="preserve"> 98</t>
    </r>
    <r>
      <rPr>
        <sz val="14"/>
        <rFont val="標楷體"/>
        <family val="4"/>
        <charset val="136"/>
      </rPr>
      <t>年　</t>
    </r>
    <r>
      <rPr>
        <sz val="14"/>
        <rFont val="Times New Roman"/>
        <family val="1"/>
      </rPr>
      <t>2009</t>
    </r>
    <phoneticPr fontId="21" type="noConversion"/>
  </si>
  <si>
    <r>
      <t xml:space="preserve"> 99</t>
    </r>
    <r>
      <rPr>
        <sz val="14"/>
        <rFont val="標楷體"/>
        <family val="4"/>
        <charset val="136"/>
      </rPr>
      <t>年　</t>
    </r>
    <r>
      <rPr>
        <sz val="14"/>
        <rFont val="Times New Roman"/>
        <family val="1"/>
      </rPr>
      <t>2010</t>
    </r>
    <phoneticPr fontId="21" type="noConversion"/>
  </si>
  <si>
    <r>
      <t>107</t>
    </r>
    <r>
      <rPr>
        <sz val="14"/>
        <rFont val="標楷體"/>
        <family val="4"/>
        <charset val="136"/>
      </rPr>
      <t>年　</t>
    </r>
    <r>
      <rPr>
        <sz val="14"/>
        <rFont val="Times New Roman"/>
        <family val="1"/>
      </rPr>
      <t>2018</t>
    </r>
    <phoneticPr fontId="25" type="noConversion"/>
  </si>
  <si>
    <r>
      <rPr>
        <sz val="16"/>
        <rFont val="標楷體"/>
        <family val="4"/>
        <charset val="136"/>
      </rPr>
      <t>原因死亡年齡平均數－按性別分</t>
    </r>
    <phoneticPr fontId="17" type="noConversion"/>
  </si>
  <si>
    <r>
      <rPr>
        <sz val="16"/>
        <rFont val="標楷體"/>
        <family val="4"/>
        <charset val="136"/>
      </rPr>
      <t>死亡年齡平均數－按性別分</t>
    </r>
    <r>
      <rPr>
        <sz val="16"/>
        <rFont val="Times New Roman"/>
        <family val="1"/>
      </rPr>
      <t>(</t>
    </r>
    <r>
      <rPr>
        <sz val="16"/>
        <rFont val="標楷體"/>
        <family val="4"/>
        <charset val="136"/>
      </rPr>
      <t>續</t>
    </r>
    <r>
      <rPr>
        <sz val="16"/>
        <rFont val="Times New Roman"/>
        <family val="1"/>
      </rPr>
      <t>1)</t>
    </r>
    <phoneticPr fontId="16" type="noConversion"/>
  </si>
  <si>
    <r>
      <rPr>
        <sz val="16"/>
        <rFont val="標楷體"/>
        <family val="4"/>
        <charset val="136"/>
      </rPr>
      <t>表</t>
    </r>
    <r>
      <rPr>
        <sz val="16"/>
        <rFont val="Times New Roman"/>
        <family val="1"/>
      </rPr>
      <t xml:space="preserve">9 </t>
    </r>
    <r>
      <rPr>
        <sz val="16"/>
        <rFont val="標楷體"/>
        <family val="4"/>
        <charset val="136"/>
      </rPr>
      <t>歷年癌症主要死亡原因</t>
    </r>
    <phoneticPr fontId="17"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</si>
  <si>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</si>
  <si>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 xml:space="preserve">所有癌症死因
</t>
    </r>
    <r>
      <rPr>
        <sz val="12"/>
        <rFont val="Times New Roman"/>
        <family val="1"/>
      </rPr>
      <t>All cancer 
causes of death</t>
    </r>
    <phoneticPr fontId="21" type="noConversion"/>
  </si>
  <si>
    <r>
      <rPr>
        <sz val="12"/>
        <rFont val="標楷體"/>
        <family val="4"/>
        <charset val="136"/>
      </rPr>
      <t>肝癌</t>
    </r>
    <r>
      <rPr>
        <sz val="12"/>
        <rFont val="Times New Roman"/>
        <family val="1"/>
      </rPr>
      <t xml:space="preserve"> 
Liver and 
intrahepatic 
bile ducts cancer</t>
    </r>
    <phoneticPr fontId="20" type="noConversion"/>
  </si>
  <si>
    <r>
      <rPr>
        <sz val="12"/>
        <rFont val="標楷體"/>
        <family val="4"/>
        <charset val="136"/>
      </rPr>
      <t>女性乳癌</t>
    </r>
    <r>
      <rPr>
        <sz val="12"/>
        <rFont val="Times New Roman"/>
        <family val="1"/>
      </rPr>
      <t xml:space="preserve"> 
Female breast 
cancer</t>
    </r>
    <phoneticPr fontId="16" type="noConversion"/>
  </si>
  <si>
    <r>
      <rPr>
        <sz val="12"/>
        <rFont val="標楷體"/>
        <family val="4"/>
        <charset val="136"/>
      </rPr>
      <t>攝護腺癌</t>
    </r>
    <r>
      <rPr>
        <sz val="12"/>
        <rFont val="Times New Roman"/>
        <family val="1"/>
      </rPr>
      <t xml:space="preserve"> 
Prostate 
cancer</t>
    </r>
    <phoneticPr fontId="20" type="noConversion"/>
  </si>
  <si>
    <r>
      <rPr>
        <sz val="12"/>
        <rFont val="標楷體"/>
        <family val="4"/>
        <charset val="136"/>
      </rPr>
      <t xml:space="preserve">口腔癌
</t>
    </r>
    <r>
      <rPr>
        <sz val="12"/>
        <rFont val="Times New Roman"/>
        <family val="1"/>
      </rPr>
      <t>Cancer of 
oral cavity</t>
    </r>
    <phoneticPr fontId="20" type="noConversion"/>
  </si>
  <si>
    <r>
      <rPr>
        <sz val="12"/>
        <rFont val="標楷體"/>
        <family val="4"/>
        <charset val="136"/>
      </rPr>
      <t>卵巢癌</t>
    </r>
    <r>
      <rPr>
        <sz val="12"/>
        <rFont val="Times New Roman"/>
        <family val="1"/>
      </rPr>
      <t xml:space="preserve"> 
Ovary and 
other uterine 
adnexa cancer</t>
    </r>
    <phoneticPr fontId="20" type="noConversion"/>
  </si>
  <si>
    <r>
      <rPr>
        <sz val="12"/>
        <rFont val="標楷體"/>
        <family val="4"/>
        <charset val="136"/>
      </rPr>
      <t xml:space="preserve">胃癌
</t>
    </r>
    <r>
      <rPr>
        <sz val="12"/>
        <rFont val="Times New Roman"/>
        <family val="1"/>
      </rPr>
      <t>Cancer of 
stomach</t>
    </r>
    <phoneticPr fontId="20" type="noConversion"/>
  </si>
  <si>
    <r>
      <rPr>
        <sz val="12"/>
        <rFont val="標楷體"/>
        <family val="4"/>
        <charset val="136"/>
      </rPr>
      <t xml:space="preserve">女性
所有癌症死因
</t>
    </r>
    <r>
      <rPr>
        <sz val="12"/>
        <rFont val="Times New Roman"/>
        <family val="1"/>
      </rPr>
      <t>All cancer causes 
of death-Female</t>
    </r>
    <phoneticPr fontId="21" type="noConversion"/>
  </si>
  <si>
    <r>
      <rPr>
        <sz val="12"/>
        <rFont val="標楷體"/>
        <family val="4"/>
        <charset val="136"/>
      </rPr>
      <t>胰臟癌</t>
    </r>
    <r>
      <rPr>
        <sz val="12"/>
        <rFont val="Times New Roman"/>
        <family val="1"/>
      </rPr>
      <t xml:space="preserve"> 
Pancreas 
cancer</t>
    </r>
    <phoneticPr fontId="20" type="noConversion"/>
  </si>
  <si>
    <r>
      <rPr>
        <sz val="12"/>
        <rFont val="標楷體"/>
        <family val="4"/>
        <charset val="136"/>
      </rPr>
      <t xml:space="preserve">口腔癌
</t>
    </r>
    <r>
      <rPr>
        <sz val="12"/>
        <rFont val="Times New Roman"/>
        <family val="1"/>
      </rPr>
      <t>Cancer of 
oral cavity</t>
    </r>
    <phoneticPr fontId="20" type="noConversion"/>
  </si>
  <si>
    <r>
      <rPr>
        <sz val="12"/>
        <rFont val="標楷體"/>
        <family val="4"/>
        <charset val="136"/>
      </rPr>
      <t xml:space="preserve">氣管、支氣管和
肺癌
</t>
    </r>
    <r>
      <rPr>
        <sz val="12"/>
        <rFont val="Times New Roman"/>
        <family val="1"/>
      </rPr>
      <t>Cancers of 
trachea, bronchus 
and lung</t>
    </r>
    <phoneticPr fontId="20" type="noConversion"/>
  </si>
  <si>
    <r>
      <t>100</t>
    </r>
    <r>
      <rPr>
        <sz val="14"/>
        <rFont val="標楷體"/>
        <family val="4"/>
        <charset val="136"/>
      </rPr>
      <t>年　</t>
    </r>
    <r>
      <rPr>
        <sz val="14"/>
        <rFont val="Times New Roman"/>
        <family val="1"/>
      </rPr>
      <t>2011</t>
    </r>
    <phoneticPr fontId="20"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</si>
  <si>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7)</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</si>
  <si>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8)</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</si>
  <si>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9)</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</si>
  <si>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10)</t>
    </r>
    <phoneticPr fontId="21"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</si>
  <si>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11)</t>
    </r>
    <phoneticPr fontId="21"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</si>
  <si>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</si>
  <si>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</si>
  <si>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</si>
  <si>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</si>
  <si>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</si>
  <si>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17)</t>
    </r>
    <phoneticPr fontId="21"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</si>
  <si>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</si>
  <si>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</si>
  <si>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</si>
  <si>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97</t>
    </r>
    <r>
      <rPr>
        <sz val="14"/>
        <rFont val="標楷體"/>
        <family val="4"/>
        <charset val="136"/>
      </rPr>
      <t>年</t>
    </r>
    <phoneticPr fontId="17"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</si>
  <si>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</si>
  <si>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</si>
  <si>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</si>
  <si>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107</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</si>
  <si>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</si>
  <si>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死亡率</t>
    </r>
    <phoneticPr fontId="21" type="noConversion"/>
  </si>
  <si>
    <r>
      <rPr>
        <sz val="14"/>
        <rFont val="標楷體"/>
        <family val="4"/>
        <charset val="136"/>
      </rPr>
      <t>死亡率</t>
    </r>
    <phoneticPr fontId="21" type="noConversion"/>
  </si>
  <si>
    <r>
      <rPr>
        <sz val="14"/>
        <rFont val="標楷體"/>
        <family val="4"/>
        <charset val="136"/>
      </rPr>
      <t>死亡數</t>
    </r>
    <phoneticPr fontId="21" type="noConversion"/>
  </si>
  <si>
    <r>
      <rPr>
        <sz val="14"/>
        <rFont val="標楷體"/>
        <family val="4"/>
        <charset val="136"/>
      </rPr>
      <t>標準化死亡率</t>
    </r>
    <phoneticPr fontId="20" type="noConversion"/>
  </si>
  <si>
    <r>
      <rPr>
        <sz val="14"/>
        <rFont val="標楷體"/>
        <family val="4"/>
        <charset val="136"/>
      </rPr>
      <t>癌症死亡原因</t>
    </r>
    <r>
      <rPr>
        <sz val="14"/>
        <rFont val="Times New Roman"/>
        <family val="1"/>
      </rPr>
      <t xml:space="preserve"> 
Cancer Cause of Death</t>
    </r>
    <phoneticPr fontId="21" type="noConversion"/>
  </si>
  <si>
    <r>
      <rPr>
        <sz val="14"/>
        <rFont val="標楷體"/>
        <family val="4"/>
        <charset val="136"/>
      </rPr>
      <t>標準化死亡率</t>
    </r>
    <phoneticPr fontId="20" type="noConversion"/>
  </si>
  <si>
    <r>
      <rPr>
        <sz val="14"/>
        <rFont val="標楷體"/>
        <family val="4"/>
        <charset val="136"/>
      </rPr>
      <t>國際死因分類號碼</t>
    </r>
    <phoneticPr fontId="9" type="noConversion"/>
  </si>
  <si>
    <r>
      <rPr>
        <sz val="14"/>
        <rFont val="標楷體"/>
        <family val="4"/>
        <charset val="136"/>
      </rPr>
      <t xml:space="preserve">所有癌症死亡原因
</t>
    </r>
    <r>
      <rPr>
        <sz val="14"/>
        <rFont val="Times New Roman"/>
        <family val="1"/>
      </rPr>
      <t>All Cancer Cause of Death</t>
    </r>
    <phoneticPr fontId="9" type="noConversion"/>
  </si>
  <si>
    <r>
      <rPr>
        <sz val="14"/>
        <rFont val="標楷體"/>
        <family val="4"/>
        <charset val="136"/>
      </rPr>
      <t xml:space="preserve">惡性腫瘤
</t>
    </r>
    <r>
      <rPr>
        <sz val="14"/>
        <rFont val="Times New Roman"/>
        <family val="1"/>
      </rPr>
      <t>Malignant neoplasms</t>
    </r>
    <phoneticPr fontId="9"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</si>
  <si>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</si>
  <si>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</si>
  <si>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氣管、支氣管和肺癌
</t>
    </r>
    <r>
      <rPr>
        <sz val="14"/>
        <rFont val="Times New Roman"/>
        <family val="1"/>
      </rPr>
      <t>Cancers of trachea, bronchus and lung</t>
    </r>
    <phoneticPr fontId="9" type="noConversion"/>
  </si>
  <si>
    <r>
      <rPr>
        <sz val="14"/>
        <rFont val="標楷體"/>
        <family val="4"/>
        <charset val="136"/>
      </rPr>
      <t xml:space="preserve">肝和肝內膽管癌
</t>
    </r>
    <r>
      <rPr>
        <sz val="14"/>
        <rFont val="Times New Roman"/>
        <family val="1"/>
      </rPr>
      <t>Cancers of liver and intrahepatic bile ducts</t>
    </r>
    <phoneticPr fontId="9" type="noConversion"/>
  </si>
  <si>
    <r>
      <rPr>
        <sz val="14"/>
        <rFont val="標楷體"/>
        <family val="4"/>
        <charset val="136"/>
      </rPr>
      <t xml:space="preserve">肝和肝內膽管癌
</t>
    </r>
    <r>
      <rPr>
        <sz val="14"/>
        <rFont val="Times New Roman"/>
        <family val="1"/>
      </rPr>
      <t>Cancers of liver and intrahepatic bile ducts</t>
    </r>
    <phoneticPr fontId="9" type="noConversion"/>
  </si>
  <si>
    <r>
      <rPr>
        <sz val="14"/>
        <rFont val="標楷體"/>
        <family val="4"/>
        <charset val="136"/>
      </rPr>
      <t xml:space="preserve">結腸、直腸和肛門癌
</t>
    </r>
    <r>
      <rPr>
        <sz val="14"/>
        <rFont val="Times New Roman"/>
        <family val="1"/>
      </rPr>
      <t>Cancers of colon, rectum and anus</t>
    </r>
    <phoneticPr fontId="26" type="noConversion"/>
  </si>
  <si>
    <r>
      <rPr>
        <sz val="14"/>
        <rFont val="標楷體"/>
        <family val="4"/>
        <charset val="136"/>
      </rPr>
      <t xml:space="preserve">結腸、直腸和肛門癌
</t>
    </r>
    <r>
      <rPr>
        <sz val="14"/>
        <rFont val="Times New Roman"/>
        <family val="1"/>
      </rPr>
      <t>Cancers of colon, rectum and anus</t>
    </r>
    <phoneticPr fontId="9" type="noConversion"/>
  </si>
  <si>
    <r>
      <rPr>
        <sz val="14"/>
        <rFont val="標楷體"/>
        <family val="4"/>
        <charset val="136"/>
      </rPr>
      <t xml:space="preserve">女性乳癌
</t>
    </r>
    <r>
      <rPr>
        <sz val="14"/>
        <rFont val="Times New Roman"/>
        <family val="1"/>
      </rPr>
      <t>Cancer of breast</t>
    </r>
    <phoneticPr fontId="26" type="noConversion"/>
  </si>
  <si>
    <r>
      <rPr>
        <sz val="14"/>
        <rFont val="標楷體"/>
        <family val="4"/>
        <charset val="136"/>
      </rPr>
      <t xml:space="preserve">女性乳癌
</t>
    </r>
    <r>
      <rPr>
        <sz val="14"/>
        <rFont val="Times New Roman"/>
        <family val="1"/>
      </rPr>
      <t>Cancer of breast</t>
    </r>
    <phoneticPr fontId="9" type="noConversion"/>
  </si>
  <si>
    <r>
      <rPr>
        <sz val="14"/>
        <rFont val="標楷體"/>
        <family val="4"/>
        <charset val="136"/>
      </rPr>
      <t xml:space="preserve">女性乳癌
</t>
    </r>
    <r>
      <rPr>
        <sz val="14"/>
        <rFont val="Times New Roman"/>
        <family val="1"/>
      </rPr>
      <t>Cancer of breast</t>
    </r>
    <phoneticPr fontId="9" type="noConversion"/>
  </si>
  <si>
    <r>
      <rPr>
        <sz val="14"/>
        <rFont val="標楷體"/>
        <family val="4"/>
        <charset val="136"/>
      </rPr>
      <t xml:space="preserve">肝和肝內膽管癌
</t>
    </r>
    <r>
      <rPr>
        <sz val="14"/>
        <rFont val="Times New Roman"/>
        <family val="1"/>
      </rPr>
      <t>Cancers of liver and intrahepatic bile ducts</t>
    </r>
    <phoneticPr fontId="26" type="noConversion"/>
  </si>
  <si>
    <r>
      <rPr>
        <sz val="14"/>
        <rFont val="標楷體"/>
        <family val="4"/>
        <charset val="136"/>
      </rPr>
      <t xml:space="preserve">胃癌
</t>
    </r>
    <r>
      <rPr>
        <sz val="14"/>
        <rFont val="Times New Roman"/>
        <family val="1"/>
      </rPr>
      <t>Cancer of stomach</t>
    </r>
    <phoneticPr fontId="9" type="noConversion"/>
  </si>
  <si>
    <r>
      <rPr>
        <sz val="14"/>
        <rFont val="標楷體"/>
        <family val="4"/>
        <charset val="136"/>
      </rPr>
      <t xml:space="preserve">胰臟癌
</t>
    </r>
    <r>
      <rPr>
        <sz val="14"/>
        <rFont val="Times New Roman"/>
        <family val="1"/>
      </rPr>
      <t>Cancer of pancreas</t>
    </r>
    <phoneticPr fontId="26" type="noConversion"/>
  </si>
  <si>
    <r>
      <rPr>
        <sz val="14"/>
        <rFont val="標楷體"/>
        <family val="4"/>
        <charset val="136"/>
      </rPr>
      <t xml:space="preserve">子宮頸及部位未明示子宮癌
</t>
    </r>
    <r>
      <rPr>
        <sz val="14"/>
        <rFont val="Times New Roman"/>
        <family val="1"/>
      </rPr>
      <t>Cancers of cervix uteri and uterus, part unspecified</t>
    </r>
    <phoneticPr fontId="9" type="noConversion"/>
  </si>
  <si>
    <r>
      <rPr>
        <sz val="14"/>
        <rFont val="標楷體"/>
        <family val="4"/>
        <charset val="136"/>
      </rPr>
      <t xml:space="preserve">胰臟癌
</t>
    </r>
    <r>
      <rPr>
        <sz val="14"/>
        <rFont val="Times New Roman"/>
        <family val="1"/>
      </rPr>
      <t>Cancer of pancreas</t>
    </r>
    <phoneticPr fontId="9" type="noConversion"/>
  </si>
  <si>
    <r>
      <rPr>
        <sz val="14"/>
        <rFont val="標楷體"/>
        <family val="4"/>
        <charset val="136"/>
      </rPr>
      <t xml:space="preserve">胃癌
</t>
    </r>
    <r>
      <rPr>
        <sz val="14"/>
        <rFont val="Times New Roman"/>
        <family val="1"/>
      </rPr>
      <t>Cancer of stomach</t>
    </r>
    <phoneticPr fontId="26" type="noConversion"/>
  </si>
  <si>
    <r>
      <rPr>
        <sz val="14"/>
        <rFont val="標楷體"/>
        <family val="4"/>
        <charset val="136"/>
      </rPr>
      <t xml:space="preserve">卵巢癌
</t>
    </r>
    <r>
      <rPr>
        <sz val="14"/>
        <rFont val="Times New Roman"/>
        <family val="1"/>
      </rPr>
      <t>Cancer of ovary</t>
    </r>
    <phoneticPr fontId="26" type="noConversion"/>
  </si>
  <si>
    <r>
      <rPr>
        <sz val="14"/>
        <rFont val="標楷體"/>
        <family val="4"/>
        <charset val="136"/>
      </rPr>
      <t xml:space="preserve">卵巢癌
</t>
    </r>
    <r>
      <rPr>
        <sz val="14"/>
        <rFont val="Times New Roman"/>
        <family val="1"/>
      </rPr>
      <t>Cancer of ovary</t>
    </r>
    <phoneticPr fontId="9" type="noConversion"/>
  </si>
  <si>
    <r>
      <rPr>
        <sz val="14"/>
        <rFont val="標楷體"/>
        <family val="4"/>
        <charset val="136"/>
      </rPr>
      <t xml:space="preserve">子宮頸及部位未明示子宮癌
</t>
    </r>
    <r>
      <rPr>
        <sz val="14"/>
        <rFont val="Times New Roman"/>
        <family val="1"/>
      </rPr>
      <t>Cancers of cervix uteri and uterus, part unspecified</t>
    </r>
    <phoneticPr fontId="26" type="noConversion"/>
  </si>
  <si>
    <r>
      <rPr>
        <sz val="14"/>
        <rFont val="標楷體"/>
        <family val="4"/>
        <charset val="136"/>
      </rPr>
      <t xml:space="preserve">白血病
</t>
    </r>
    <r>
      <rPr>
        <sz val="14"/>
        <rFont val="Times New Roman"/>
        <family val="1"/>
      </rPr>
      <t>Leukaemia</t>
    </r>
    <phoneticPr fontId="9" type="noConversion"/>
  </si>
  <si>
    <r>
      <rPr>
        <sz val="14"/>
        <rFont val="標楷體"/>
        <family val="4"/>
        <charset val="136"/>
      </rPr>
      <t xml:space="preserve">非何杰金氏淋巴瘤
</t>
    </r>
    <r>
      <rPr>
        <sz val="14"/>
        <rFont val="Times New Roman"/>
        <family val="1"/>
      </rPr>
      <t>Non-Hodgkin's lymphoma</t>
    </r>
    <phoneticPr fontId="9" type="noConversion"/>
  </si>
  <si>
    <r>
      <rPr>
        <sz val="14"/>
        <rFont val="標楷體"/>
        <family val="4"/>
        <charset val="136"/>
      </rPr>
      <t xml:space="preserve">非何杰金氏淋巴瘤
</t>
    </r>
    <r>
      <rPr>
        <sz val="14"/>
        <rFont val="Times New Roman"/>
        <family val="1"/>
      </rPr>
      <t>Non-Hodgkin's lymphoma</t>
    </r>
    <phoneticPr fontId="9" type="noConversion"/>
  </si>
  <si>
    <r>
      <rPr>
        <sz val="14"/>
        <rFont val="標楷體"/>
        <family val="4"/>
        <charset val="136"/>
      </rPr>
      <t xml:space="preserve">非何杰金氏淋巴瘤
</t>
    </r>
    <r>
      <rPr>
        <sz val="14"/>
        <rFont val="Times New Roman"/>
        <family val="1"/>
      </rPr>
      <t>Non-Hodgkin's lymphoma</t>
    </r>
    <phoneticPr fontId="26" type="noConversion"/>
  </si>
  <si>
    <r>
      <rPr>
        <sz val="14"/>
        <rFont val="標楷體"/>
        <family val="4"/>
        <charset val="136"/>
      </rPr>
      <t xml:space="preserve">白血病
</t>
    </r>
    <r>
      <rPr>
        <sz val="14"/>
        <rFont val="Times New Roman"/>
        <family val="1"/>
      </rPr>
      <t>Leukaemia</t>
    </r>
    <phoneticPr fontId="9" type="noConversion"/>
  </si>
  <si>
    <r>
      <rPr>
        <sz val="14"/>
        <rFont val="標楷體"/>
        <family val="4"/>
        <charset val="136"/>
      </rPr>
      <t xml:space="preserve">白血病
</t>
    </r>
    <r>
      <rPr>
        <sz val="14"/>
        <rFont val="Times New Roman"/>
        <family val="1"/>
      </rPr>
      <t>Leukaemia</t>
    </r>
    <phoneticPr fontId="26" type="noConversion"/>
  </si>
  <si>
    <r>
      <rPr>
        <sz val="14"/>
        <rFont val="標楷體"/>
        <family val="4"/>
        <charset val="136"/>
      </rPr>
      <t xml:space="preserve">膽囊和其他膽道癌
</t>
    </r>
    <r>
      <rPr>
        <sz val="14"/>
        <rFont val="Times New Roman"/>
        <family val="1"/>
      </rPr>
      <t>Cancers of gallbladder and other parts of biliary tract</t>
    </r>
    <phoneticPr fontId="9" type="noConversion"/>
  </si>
  <si>
    <r>
      <rPr>
        <sz val="14"/>
        <rFont val="標楷體"/>
        <family val="4"/>
        <charset val="136"/>
      </rPr>
      <t xml:space="preserve">膀胱癌
</t>
    </r>
    <r>
      <rPr>
        <sz val="14"/>
        <rFont val="Times New Roman"/>
        <family val="1"/>
      </rPr>
      <t>Cancer of bladder</t>
    </r>
    <phoneticPr fontId="9" type="noConversion"/>
  </si>
  <si>
    <r>
      <rPr>
        <sz val="14"/>
        <rFont val="標楷體"/>
        <family val="4"/>
        <charset val="136"/>
      </rPr>
      <t xml:space="preserve">子宮體癌
</t>
    </r>
    <r>
      <rPr>
        <sz val="14"/>
        <rFont val="Times New Roman"/>
        <family val="1"/>
      </rPr>
      <t>Cancer of corpus uteri</t>
    </r>
    <phoneticPr fontId="26" type="noConversion"/>
  </si>
  <si>
    <r>
      <rPr>
        <sz val="14"/>
        <rFont val="標楷體"/>
        <family val="4"/>
        <charset val="136"/>
      </rPr>
      <t xml:space="preserve">腎臟癌
</t>
    </r>
    <r>
      <rPr>
        <sz val="14"/>
        <rFont val="Times New Roman"/>
        <family val="1"/>
      </rPr>
      <t>Cancer of kidney</t>
    </r>
    <phoneticPr fontId="9" type="noConversion"/>
  </si>
  <si>
    <r>
      <rPr>
        <sz val="14"/>
        <rFont val="標楷體"/>
        <family val="4"/>
        <charset val="136"/>
      </rPr>
      <t xml:space="preserve">膀胱癌
</t>
    </r>
    <r>
      <rPr>
        <sz val="14"/>
        <rFont val="Times New Roman"/>
        <family val="1"/>
      </rPr>
      <t>Cancer of bladder</t>
    </r>
    <phoneticPr fontId="26" type="noConversion"/>
  </si>
  <si>
    <r>
      <rPr>
        <sz val="14"/>
        <rFont val="標楷體"/>
        <family val="4"/>
        <charset val="136"/>
      </rPr>
      <t xml:space="preserve">腦癌
</t>
    </r>
    <r>
      <rPr>
        <sz val="14"/>
        <rFont val="Times New Roman"/>
        <family val="1"/>
      </rPr>
      <t>Cancer of brain</t>
    </r>
    <phoneticPr fontId="9" type="noConversion"/>
  </si>
  <si>
    <r>
      <rPr>
        <sz val="14"/>
        <rFont val="標楷體"/>
        <family val="4"/>
        <charset val="136"/>
      </rPr>
      <t xml:space="preserve">子宮體癌
</t>
    </r>
    <r>
      <rPr>
        <sz val="14"/>
        <rFont val="Times New Roman"/>
        <family val="1"/>
      </rPr>
      <t>Cancer of corpus uteri</t>
    </r>
    <phoneticPr fontId="9" type="noConversion"/>
  </si>
  <si>
    <r>
      <rPr>
        <sz val="14"/>
        <rFont val="標楷體"/>
        <family val="4"/>
        <charset val="136"/>
      </rPr>
      <t xml:space="preserve">膽囊和其他膽道癌
</t>
    </r>
    <r>
      <rPr>
        <sz val="14"/>
        <rFont val="Times New Roman"/>
        <family val="1"/>
      </rPr>
      <t>Cancers of gallbladder and other parts of biliary tract</t>
    </r>
    <phoneticPr fontId="26" type="noConversion"/>
  </si>
  <si>
    <r>
      <rPr>
        <sz val="14"/>
        <rFont val="標楷體"/>
        <family val="4"/>
        <charset val="136"/>
      </rPr>
      <t xml:space="preserve">口腔癌
</t>
    </r>
    <r>
      <rPr>
        <sz val="14"/>
        <rFont val="Times New Roman"/>
        <family val="1"/>
      </rPr>
      <t>Cancer of oral cavity</t>
    </r>
    <phoneticPr fontId="9" type="noConversion"/>
  </si>
  <si>
    <r>
      <rPr>
        <sz val="14"/>
        <rFont val="標楷體"/>
        <family val="4"/>
        <charset val="136"/>
      </rPr>
      <t xml:space="preserve">腦癌
</t>
    </r>
    <r>
      <rPr>
        <sz val="14"/>
        <rFont val="Times New Roman"/>
        <family val="1"/>
      </rPr>
      <t>Cancer of brain</t>
    </r>
    <phoneticPr fontId="26" type="noConversion"/>
  </si>
  <si>
    <r>
      <rPr>
        <sz val="14"/>
        <rFont val="標楷體"/>
        <family val="4"/>
        <charset val="136"/>
      </rPr>
      <t xml:space="preserve">鼻咽癌
</t>
    </r>
    <r>
      <rPr>
        <sz val="14"/>
        <rFont val="Times New Roman"/>
        <family val="1"/>
      </rPr>
      <t>Cancer of nasopharynx</t>
    </r>
    <phoneticPr fontId="9" type="noConversion"/>
  </si>
  <si>
    <r>
      <rPr>
        <sz val="14"/>
        <rFont val="標楷體"/>
        <family val="4"/>
        <charset val="136"/>
      </rPr>
      <t xml:space="preserve">口腔癌
</t>
    </r>
    <r>
      <rPr>
        <sz val="14"/>
        <rFont val="Times New Roman"/>
        <family val="1"/>
      </rPr>
      <t>Cancer of oral cavity</t>
    </r>
    <phoneticPr fontId="26" type="noConversion"/>
  </si>
  <si>
    <r>
      <rPr>
        <sz val="14"/>
        <rFont val="標楷體"/>
        <family val="4"/>
        <charset val="136"/>
      </rPr>
      <t xml:space="preserve">間皮和軟組織癌
</t>
    </r>
    <r>
      <rPr>
        <sz val="14"/>
        <rFont val="Times New Roman"/>
        <family val="1"/>
      </rPr>
      <t>Cancers of mesothelial and soft tissue</t>
    </r>
    <phoneticPr fontId="26" type="noConversion"/>
  </si>
  <si>
    <r>
      <rPr>
        <sz val="14"/>
        <rFont val="標楷體"/>
        <family val="4"/>
        <charset val="136"/>
      </rPr>
      <t xml:space="preserve">間皮和軟組織癌
</t>
    </r>
    <r>
      <rPr>
        <sz val="14"/>
        <rFont val="Times New Roman"/>
        <family val="1"/>
      </rPr>
      <t>Cancers of mesothelial and soft tissue</t>
    </r>
    <phoneticPr fontId="9" type="noConversion"/>
  </si>
  <si>
    <r>
      <rPr>
        <sz val="14"/>
        <rFont val="標楷體"/>
        <family val="4"/>
        <charset val="136"/>
      </rPr>
      <t xml:space="preserve">腎臟癌
</t>
    </r>
    <r>
      <rPr>
        <sz val="14"/>
        <rFont val="Times New Roman"/>
        <family val="1"/>
      </rPr>
      <t>Cancer of kidney</t>
    </r>
    <phoneticPr fontId="26" type="noConversion"/>
  </si>
  <si>
    <r>
      <rPr>
        <sz val="14"/>
        <rFont val="標楷體"/>
        <family val="4"/>
        <charset val="136"/>
      </rPr>
      <t xml:space="preserve">間皮和軟組織癌
</t>
    </r>
    <r>
      <rPr>
        <sz val="14"/>
        <rFont val="Times New Roman"/>
        <family val="1"/>
      </rPr>
      <t>Cancers of mesothelial and soft tissue</t>
    </r>
    <phoneticPr fontId="9" type="noConversion"/>
  </si>
  <si>
    <r>
      <rPr>
        <sz val="14"/>
        <rFont val="標楷體"/>
        <family val="4"/>
        <charset val="136"/>
      </rPr>
      <t xml:space="preserve">鼻咽癌
</t>
    </r>
    <r>
      <rPr>
        <sz val="14"/>
        <rFont val="Times New Roman"/>
        <family val="1"/>
      </rPr>
      <t>Cancer of nasopharynx</t>
    </r>
    <phoneticPr fontId="26" type="noConversion"/>
  </si>
  <si>
    <r>
      <rPr>
        <sz val="14"/>
        <rFont val="標楷體"/>
        <family val="4"/>
        <charset val="136"/>
      </rPr>
      <t xml:space="preserve">食道癌
</t>
    </r>
    <r>
      <rPr>
        <sz val="14"/>
        <rFont val="Times New Roman"/>
        <family val="1"/>
      </rPr>
      <t>Cancer of oesophagus</t>
    </r>
    <phoneticPr fontId="9" type="noConversion"/>
  </si>
  <si>
    <r>
      <rPr>
        <sz val="14"/>
        <rFont val="標楷體"/>
        <family val="4"/>
        <charset val="136"/>
      </rPr>
      <t xml:space="preserve">黑色素瘤和其他皮膚癌
</t>
    </r>
    <r>
      <rPr>
        <sz val="14"/>
        <rFont val="Times New Roman"/>
        <family val="1"/>
      </rPr>
      <t>Melanoma and other cancers of skin</t>
    </r>
    <phoneticPr fontId="9" type="noConversion"/>
  </si>
  <si>
    <r>
      <rPr>
        <sz val="14"/>
        <rFont val="標楷體"/>
        <family val="4"/>
        <charset val="136"/>
      </rPr>
      <t xml:space="preserve">食道癌
</t>
    </r>
    <r>
      <rPr>
        <sz val="14"/>
        <rFont val="Times New Roman"/>
        <family val="1"/>
      </rPr>
      <t>Cancer of oesophagus</t>
    </r>
    <phoneticPr fontId="26" type="noConversion"/>
  </si>
  <si>
    <r>
      <rPr>
        <sz val="14"/>
        <rFont val="標楷體"/>
        <family val="4"/>
        <charset val="136"/>
      </rPr>
      <t xml:space="preserve">黑色素瘤和其他皮膚癌
</t>
    </r>
    <r>
      <rPr>
        <sz val="14"/>
        <rFont val="Times New Roman"/>
        <family val="1"/>
      </rPr>
      <t>Melanoma and other cancers of skin</t>
    </r>
    <phoneticPr fontId="26" type="noConversion"/>
  </si>
  <si>
    <r>
      <rPr>
        <sz val="14"/>
        <rFont val="標楷體"/>
        <family val="4"/>
        <charset val="136"/>
      </rPr>
      <t xml:space="preserve">甲狀腺癌
</t>
    </r>
    <r>
      <rPr>
        <sz val="14"/>
        <rFont val="Times New Roman"/>
        <family val="1"/>
      </rPr>
      <t>Cancer of thyroid gland</t>
    </r>
    <phoneticPr fontId="9" type="noConversion"/>
  </si>
  <si>
    <r>
      <rPr>
        <sz val="14"/>
        <rFont val="標楷體"/>
        <family val="4"/>
        <charset val="136"/>
      </rPr>
      <t xml:space="preserve">甲狀腺癌
</t>
    </r>
    <r>
      <rPr>
        <sz val="14"/>
        <rFont val="Times New Roman"/>
        <family val="1"/>
      </rPr>
      <t>Cancer of thyroid gland</t>
    </r>
    <phoneticPr fontId="26" type="noConversion"/>
  </si>
  <si>
    <r>
      <rPr>
        <sz val="14"/>
        <rFont val="標楷體"/>
        <family val="4"/>
        <charset val="136"/>
      </rPr>
      <t xml:space="preserve">小腸癌
</t>
    </r>
    <r>
      <rPr>
        <sz val="14"/>
        <rFont val="Times New Roman"/>
        <family val="1"/>
      </rPr>
      <t>Cancer of small intestine</t>
    </r>
    <phoneticPr fontId="9" type="noConversion"/>
  </si>
  <si>
    <r>
      <rPr>
        <sz val="14"/>
        <rFont val="標楷體"/>
        <family val="4"/>
        <charset val="136"/>
      </rPr>
      <t xml:space="preserve">骨和關節軟骨癌
</t>
    </r>
    <r>
      <rPr>
        <sz val="14"/>
        <rFont val="Times New Roman"/>
        <family val="1"/>
      </rPr>
      <t>Cancers of bone and articular cartilage</t>
    </r>
    <phoneticPr fontId="9" type="noConversion"/>
  </si>
  <si>
    <r>
      <rPr>
        <sz val="14"/>
        <rFont val="標楷體"/>
        <family val="4"/>
        <charset val="136"/>
      </rPr>
      <t xml:space="preserve">胸腺癌
</t>
    </r>
    <r>
      <rPr>
        <sz val="14"/>
        <rFont val="Times New Roman"/>
        <family val="1"/>
      </rPr>
      <t>Cancer of thymus</t>
    </r>
    <phoneticPr fontId="9" type="noConversion"/>
  </si>
  <si>
    <r>
      <rPr>
        <sz val="14"/>
        <rFont val="標楷體"/>
        <family val="4"/>
        <charset val="136"/>
      </rPr>
      <t xml:space="preserve">小腸癌
</t>
    </r>
    <r>
      <rPr>
        <sz val="14"/>
        <rFont val="Times New Roman"/>
        <family val="1"/>
      </rPr>
      <t>Cancer of small intestine</t>
    </r>
    <phoneticPr fontId="26" type="noConversion"/>
  </si>
  <si>
    <r>
      <rPr>
        <sz val="14"/>
        <rFont val="標楷體"/>
        <family val="4"/>
        <charset val="136"/>
      </rPr>
      <t xml:space="preserve">胸腺癌
</t>
    </r>
    <r>
      <rPr>
        <sz val="14"/>
        <rFont val="Times New Roman"/>
        <family val="1"/>
      </rPr>
      <t>Cancer of thymus</t>
    </r>
    <phoneticPr fontId="26" type="noConversion"/>
  </si>
  <si>
    <r>
      <rPr>
        <sz val="14"/>
        <rFont val="標楷體"/>
        <family val="4"/>
        <charset val="136"/>
      </rPr>
      <t xml:space="preserve">骨和關節軟骨癌
</t>
    </r>
    <r>
      <rPr>
        <sz val="14"/>
        <rFont val="Times New Roman"/>
        <family val="1"/>
      </rPr>
      <t>Cancers of bone and articular cartilage</t>
    </r>
    <phoneticPr fontId="26" type="noConversion"/>
  </si>
  <si>
    <r>
      <rPr>
        <sz val="14"/>
        <rFont val="標楷體"/>
        <family val="4"/>
        <charset val="136"/>
      </rPr>
      <t xml:space="preserve">主唾液腺癌
</t>
    </r>
    <r>
      <rPr>
        <sz val="14"/>
        <rFont val="Times New Roman"/>
        <family val="1"/>
      </rPr>
      <t>Cancer of major salivary glands</t>
    </r>
    <phoneticPr fontId="9"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</si>
  <si>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9" type="noConversion"/>
  </si>
  <si>
    <r>
      <rPr>
        <sz val="14"/>
        <rFont val="標楷體"/>
        <family val="4"/>
        <charset val="136"/>
      </rPr>
      <t xml:space="preserve">鼻腔、中耳和副鼻竇癌
</t>
    </r>
    <r>
      <rPr>
        <sz val="14"/>
        <rFont val="Times New Roman"/>
        <family val="1"/>
      </rPr>
      <t>Cancers of nasal cavity, middle ear and accessory sinuses</t>
    </r>
    <phoneticPr fontId="9" type="noConversion"/>
  </si>
  <si>
    <r>
      <rPr>
        <sz val="14"/>
        <rFont val="標楷體"/>
        <family val="4"/>
        <charset val="136"/>
      </rPr>
      <t xml:space="preserve">主唾液腺癌
</t>
    </r>
    <r>
      <rPr>
        <sz val="14"/>
        <rFont val="Times New Roman"/>
        <family val="1"/>
      </rPr>
      <t>Cancer of major salivary glands</t>
    </r>
    <phoneticPr fontId="26"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</si>
  <si>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26" type="noConversion"/>
  </si>
  <si>
    <r>
      <rPr>
        <sz val="14"/>
        <rFont val="標楷體"/>
        <family val="4"/>
        <charset val="136"/>
      </rPr>
      <t xml:space="preserve">喉癌
</t>
    </r>
    <r>
      <rPr>
        <sz val="14"/>
        <rFont val="Times New Roman"/>
        <family val="1"/>
      </rPr>
      <t>Cancer of larynx</t>
    </r>
    <phoneticPr fontId="9" type="noConversion"/>
  </si>
  <si>
    <r>
      <rPr>
        <sz val="14"/>
        <rFont val="標楷體"/>
        <family val="4"/>
        <charset val="136"/>
      </rPr>
      <t xml:space="preserve">喉癌
</t>
    </r>
    <r>
      <rPr>
        <sz val="14"/>
        <rFont val="Times New Roman"/>
        <family val="1"/>
      </rPr>
      <t>Cancer of larynx</t>
    </r>
    <phoneticPr fontId="26"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</si>
  <si>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9"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</si>
  <si>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26" type="noConversion"/>
  </si>
  <si>
    <r>
      <rPr>
        <sz val="14"/>
        <rFont val="標楷體"/>
        <family val="4"/>
        <charset val="136"/>
      </rPr>
      <t xml:space="preserve">鼻腔、中耳和副鼻竇癌
</t>
    </r>
    <r>
      <rPr>
        <sz val="14"/>
        <rFont val="Times New Roman"/>
        <family val="1"/>
      </rPr>
      <t>Cancers of nasal cavity, middle ear and accessory sinuses</t>
    </r>
    <phoneticPr fontId="26" type="noConversion"/>
  </si>
  <si>
    <r>
      <rPr>
        <sz val="14"/>
        <rFont val="標楷體"/>
        <family val="4"/>
        <charset val="136"/>
      </rPr>
      <t xml:space="preserve">何杰金氏症
</t>
    </r>
    <r>
      <rPr>
        <sz val="14"/>
        <rFont val="Times New Roman"/>
        <family val="1"/>
      </rPr>
      <t>Hodgkin's disease</t>
    </r>
    <phoneticPr fontId="9" type="noConversion"/>
  </si>
  <si>
    <r>
      <rPr>
        <sz val="14"/>
        <rFont val="標楷體"/>
        <family val="4"/>
        <charset val="136"/>
      </rPr>
      <t xml:space="preserve">何杰金氏症
</t>
    </r>
    <r>
      <rPr>
        <sz val="14"/>
        <rFont val="Times New Roman"/>
        <family val="1"/>
      </rPr>
      <t>Hodgkin's disease</t>
    </r>
    <phoneticPr fontId="26" type="noConversion"/>
  </si>
  <si>
    <r>
      <rPr>
        <sz val="14"/>
        <rFont val="標楷體"/>
        <family val="4"/>
        <charset val="136"/>
      </rPr>
      <t xml:space="preserve">其他
</t>
    </r>
    <r>
      <rPr>
        <sz val="14"/>
        <rFont val="Times New Roman"/>
        <family val="1"/>
      </rPr>
      <t>All other causes</t>
    </r>
    <phoneticPr fontId="9" type="noConversion"/>
  </si>
  <si>
    <r>
      <rPr>
        <sz val="14"/>
        <rFont val="標楷體"/>
        <family val="4"/>
        <charset val="136"/>
      </rPr>
      <t xml:space="preserve">其他
</t>
    </r>
    <r>
      <rPr>
        <sz val="14"/>
        <rFont val="Times New Roman"/>
        <family val="1"/>
      </rPr>
      <t>Other cancers</t>
    </r>
    <phoneticPr fontId="9" type="noConversion"/>
  </si>
  <si>
    <r>
      <rPr>
        <sz val="14"/>
        <rFont val="標楷體"/>
        <family val="4"/>
        <charset val="136"/>
      </rPr>
      <t>備註：</t>
    </r>
    <r>
      <rPr>
        <sz val="14"/>
        <rFont val="Times New Roman"/>
        <family val="1"/>
      </rPr>
      <t>108</t>
    </r>
    <r>
      <rPr>
        <sz val="14"/>
        <rFont val="標楷體"/>
        <family val="4"/>
        <charset val="136"/>
      </rPr>
      <t>年起死因統計改採「</t>
    </r>
    <r>
      <rPr>
        <sz val="14"/>
        <rFont val="Times New Roman"/>
        <family val="1"/>
      </rPr>
      <t>2016</t>
    </r>
    <r>
      <rPr>
        <sz val="14"/>
        <rFont val="標楷體"/>
        <family val="4"/>
        <charset val="136"/>
      </rPr>
      <t>年版</t>
    </r>
    <r>
      <rPr>
        <sz val="14"/>
        <rFont val="Times New Roman"/>
        <family val="1"/>
      </rPr>
      <t>ICD-10</t>
    </r>
    <r>
      <rPr>
        <sz val="14"/>
        <rFont val="標楷體"/>
        <family val="4"/>
        <charset val="136"/>
      </rPr>
      <t>死因選取準則」，因選取準則不同，歷年資料需經「轉換比值」調整後始得與</t>
    </r>
    <r>
      <rPr>
        <sz val="14"/>
        <rFont val="Times New Roman"/>
        <family val="1"/>
      </rPr>
      <t>109</t>
    </r>
    <r>
      <rPr>
        <sz val="14"/>
        <rFont val="標楷體"/>
        <family val="4"/>
        <charset val="136"/>
      </rPr>
      <t>年比較，相關</t>
    </r>
  </si>
  <si>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1)</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</si>
  <si>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2)</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</si>
  <si>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3)</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</si>
  <si>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4)</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</si>
  <si>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5)</t>
    </r>
    <phoneticPr fontId="17" type="noConversion"/>
  </si>
  <si>
    <r>
      <rPr>
        <sz val="16"/>
        <rFont val="標楷體"/>
        <family val="4"/>
        <charset val="136"/>
      </rPr>
      <t>表</t>
    </r>
    <r>
      <rPr>
        <sz val="16"/>
        <rFont val="Times New Roman"/>
        <family val="1"/>
      </rPr>
      <t xml:space="preserve">8 </t>
    </r>
    <r>
      <rPr>
        <sz val="16"/>
        <rFont val="標楷體"/>
        <family val="4"/>
        <charset val="136"/>
      </rPr>
      <t>歷年女性癌症死亡原因</t>
    </r>
    <r>
      <rPr>
        <sz val="16"/>
        <rFont val="Times New Roman"/>
        <family val="1"/>
      </rPr>
      <t>(</t>
    </r>
    <r>
      <rPr>
        <sz val="16"/>
        <rFont val="標楷體"/>
        <family val="4"/>
        <charset val="136"/>
      </rPr>
      <t>續</t>
    </r>
    <r>
      <rPr>
        <sz val="16"/>
        <rFont val="Times New Roman"/>
        <family val="1"/>
      </rPr>
      <t>6)</t>
    </r>
    <phoneticPr fontId="17" type="noConversion"/>
  </si>
  <si>
    <r>
      <rPr>
        <sz val="14"/>
        <rFont val="標楷體"/>
        <family val="4"/>
        <charset val="136"/>
      </rPr>
      <t>單位：人，每十萬人口</t>
    </r>
    <phoneticPr fontId="21" type="noConversion"/>
  </si>
  <si>
    <r>
      <rPr>
        <sz val="14"/>
        <rFont val="標楷體"/>
        <family val="4"/>
        <charset val="136"/>
      </rPr>
      <t>民國</t>
    </r>
    <r>
      <rPr>
        <sz val="14"/>
        <rFont val="Times New Roman"/>
        <family val="1"/>
      </rPr>
      <t>70</t>
    </r>
    <r>
      <rPr>
        <sz val="14"/>
        <rFont val="標楷體"/>
        <family val="4"/>
        <charset val="136"/>
      </rPr>
      <t>年</t>
    </r>
    <phoneticPr fontId="17" type="noConversion"/>
  </si>
  <si>
    <r>
      <rPr>
        <sz val="14"/>
        <rFont val="標楷體"/>
        <family val="4"/>
        <charset val="136"/>
      </rPr>
      <t>民國</t>
    </r>
    <r>
      <rPr>
        <sz val="14"/>
        <rFont val="Times New Roman"/>
        <family val="1"/>
      </rPr>
      <t>80</t>
    </r>
    <r>
      <rPr>
        <sz val="14"/>
        <rFont val="標楷體"/>
        <family val="4"/>
        <charset val="136"/>
      </rPr>
      <t>年</t>
    </r>
    <phoneticPr fontId="17" type="noConversion"/>
  </si>
  <si>
    <r>
      <rPr>
        <sz val="14"/>
        <rFont val="標楷體"/>
        <family val="4"/>
        <charset val="136"/>
      </rPr>
      <t>民國</t>
    </r>
    <r>
      <rPr>
        <sz val="14"/>
        <rFont val="Times New Roman"/>
        <family val="1"/>
      </rPr>
      <t>90</t>
    </r>
    <r>
      <rPr>
        <sz val="14"/>
        <rFont val="標楷體"/>
        <family val="4"/>
        <charset val="136"/>
      </rPr>
      <t>年</t>
    </r>
    <phoneticPr fontId="17" type="noConversion"/>
  </si>
  <si>
    <r>
      <rPr>
        <sz val="14"/>
        <rFont val="標楷體"/>
        <family val="4"/>
        <charset val="136"/>
      </rPr>
      <t>民國</t>
    </r>
    <r>
      <rPr>
        <sz val="14"/>
        <rFont val="Times New Roman"/>
        <family val="1"/>
      </rPr>
      <t>95</t>
    </r>
    <r>
      <rPr>
        <sz val="14"/>
        <rFont val="標楷體"/>
        <family val="4"/>
        <charset val="136"/>
      </rPr>
      <t>年</t>
    </r>
    <phoneticPr fontId="17" type="noConversion"/>
  </si>
  <si>
    <r>
      <rPr>
        <sz val="14"/>
        <rFont val="標楷體"/>
        <family val="4"/>
        <charset val="136"/>
      </rPr>
      <t>民國</t>
    </r>
    <r>
      <rPr>
        <sz val="14"/>
        <rFont val="Times New Roman"/>
        <family val="1"/>
      </rPr>
      <t>96</t>
    </r>
    <r>
      <rPr>
        <sz val="14"/>
        <rFont val="標楷體"/>
        <family val="4"/>
        <charset val="136"/>
      </rPr>
      <t>年</t>
    </r>
    <phoneticPr fontId="17" type="noConversion"/>
  </si>
  <si>
    <r>
      <rPr>
        <sz val="14"/>
        <rFont val="標楷體"/>
        <family val="4"/>
        <charset val="136"/>
      </rPr>
      <t>癌症死亡原因</t>
    </r>
    <r>
      <rPr>
        <sz val="14"/>
        <rFont val="Times New Roman"/>
        <family val="1"/>
      </rPr>
      <t xml:space="preserve"> 
Cancer Cause of Death</t>
    </r>
    <phoneticPr fontId="21" type="noConversion"/>
  </si>
  <si>
    <r>
      <rPr>
        <sz val="14"/>
        <rFont val="標楷體"/>
        <family val="4"/>
        <charset val="136"/>
      </rPr>
      <t>標準化死亡率</t>
    </r>
    <phoneticPr fontId="20" type="noConversion"/>
  </si>
  <si>
    <r>
      <rPr>
        <sz val="14"/>
        <rFont val="標楷體"/>
        <family val="4"/>
        <charset val="136"/>
      </rPr>
      <t>死亡率</t>
    </r>
    <phoneticPr fontId="21" type="noConversion"/>
  </si>
  <si>
    <r>
      <rPr>
        <sz val="14"/>
        <rFont val="標楷體"/>
        <family val="4"/>
        <charset val="136"/>
      </rPr>
      <t>死亡數</t>
    </r>
    <phoneticPr fontId="21" type="noConversion"/>
  </si>
  <si>
    <r>
      <rPr>
        <sz val="14"/>
        <rFont val="標楷體"/>
        <family val="4"/>
        <charset val="136"/>
      </rPr>
      <t>國際死因分類號碼</t>
    </r>
    <phoneticPr fontId="9" type="noConversion"/>
  </si>
  <si>
    <r>
      <rPr>
        <sz val="14"/>
        <rFont val="標楷體"/>
        <family val="4"/>
        <charset val="136"/>
      </rPr>
      <t xml:space="preserve">所有癌症死亡原因
</t>
    </r>
    <r>
      <rPr>
        <sz val="14"/>
        <rFont val="Times New Roman"/>
        <family val="1"/>
      </rPr>
      <t>All Cancer Cause of Death</t>
    </r>
    <phoneticPr fontId="16" type="noConversion"/>
  </si>
  <si>
    <r>
      <rPr>
        <sz val="14"/>
        <rFont val="標楷體"/>
        <family val="4"/>
        <charset val="136"/>
      </rPr>
      <t xml:space="preserve">子宮頸癌
</t>
    </r>
    <r>
      <rPr>
        <sz val="14"/>
        <rFont val="Times New Roman"/>
        <family val="1"/>
      </rPr>
      <t>Cancers of cervix uteri and uterus, part unspecified</t>
    </r>
    <phoneticPr fontId="16"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</si>
  <si>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16" type="noConversion"/>
  </si>
  <si>
    <r>
      <rPr>
        <sz val="14"/>
        <rFont val="標楷體"/>
        <family val="4"/>
        <charset val="136"/>
      </rPr>
      <t>肝</t>
    </r>
    <r>
      <rPr>
        <sz val="14"/>
        <rFont val="Times New Roman"/>
        <family val="1"/>
      </rPr>
      <t xml:space="preserve">  </t>
    </r>
    <r>
      <rPr>
        <sz val="14"/>
        <rFont val="標楷體"/>
        <family val="4"/>
        <charset val="136"/>
      </rPr>
      <t xml:space="preserve">癌
</t>
    </r>
    <r>
      <rPr>
        <sz val="14"/>
        <rFont val="Times New Roman"/>
        <family val="1"/>
      </rPr>
      <t>Cancers of liver and intrahepatic bile ducts</t>
    </r>
    <phoneticPr fontId="16" type="noConversion"/>
  </si>
  <si>
    <r>
      <rPr>
        <sz val="14"/>
        <rFont val="標楷體"/>
        <family val="4"/>
        <charset val="136"/>
      </rPr>
      <t xml:space="preserve">結腸直腸癌
</t>
    </r>
    <r>
      <rPr>
        <sz val="14"/>
        <rFont val="Times New Roman"/>
        <family val="1"/>
      </rPr>
      <t>Cancers of colon, rectum and anus</t>
    </r>
    <phoneticPr fontId="16" type="noConversion"/>
  </si>
  <si>
    <r>
      <rPr>
        <sz val="14"/>
        <rFont val="標楷體"/>
        <family val="4"/>
        <charset val="136"/>
      </rPr>
      <t>胃</t>
    </r>
    <r>
      <rPr>
        <sz val="14"/>
        <rFont val="Times New Roman"/>
        <family val="1"/>
      </rPr>
      <t xml:space="preserve">  </t>
    </r>
    <r>
      <rPr>
        <sz val="14"/>
        <rFont val="標楷體"/>
        <family val="4"/>
        <charset val="136"/>
      </rPr>
      <t xml:space="preserve">癌
</t>
    </r>
    <r>
      <rPr>
        <sz val="14"/>
        <rFont val="Times New Roman"/>
        <family val="1"/>
      </rPr>
      <t>Cancer of stomach</t>
    </r>
    <phoneticPr fontId="16" type="noConversion"/>
  </si>
  <si>
    <r>
      <rPr>
        <sz val="14"/>
        <rFont val="標楷體"/>
        <family val="4"/>
        <charset val="136"/>
      </rPr>
      <t xml:space="preserve">女性乳癌
</t>
    </r>
    <r>
      <rPr>
        <sz val="14"/>
        <rFont val="Times New Roman"/>
        <family val="1"/>
      </rPr>
      <t>Cancer of breast</t>
    </r>
    <phoneticPr fontId="16" type="noConversion"/>
  </si>
  <si>
    <r>
      <rPr>
        <sz val="14"/>
        <rFont val="標楷體"/>
        <family val="4"/>
        <charset val="136"/>
      </rPr>
      <t xml:space="preserve">白血病
</t>
    </r>
    <r>
      <rPr>
        <sz val="14"/>
        <rFont val="Times New Roman"/>
        <family val="1"/>
      </rPr>
      <t>Leukaemia</t>
    </r>
    <phoneticPr fontId="16" type="noConversion"/>
  </si>
  <si>
    <r>
      <rPr>
        <sz val="14"/>
        <rFont val="標楷體"/>
        <family val="4"/>
        <charset val="136"/>
      </rPr>
      <t xml:space="preserve">膽囊癌
</t>
    </r>
    <r>
      <rPr>
        <sz val="14"/>
        <rFont val="Times New Roman"/>
        <family val="1"/>
      </rPr>
      <t>Gallbladder and extrahepatic bile ducts cancer</t>
    </r>
    <phoneticPr fontId="16" type="noConversion"/>
  </si>
  <si>
    <r>
      <rPr>
        <sz val="14"/>
        <rFont val="標楷體"/>
        <family val="4"/>
        <charset val="136"/>
      </rPr>
      <t xml:space="preserve">胰臟癌
</t>
    </r>
    <r>
      <rPr>
        <sz val="14"/>
        <rFont val="Times New Roman"/>
        <family val="1"/>
      </rPr>
      <t>Cancer of pancreas</t>
    </r>
    <phoneticPr fontId="16" type="noConversion"/>
  </si>
  <si>
    <r>
      <rPr>
        <sz val="14"/>
        <rFont val="標楷體"/>
        <family val="4"/>
        <charset val="136"/>
      </rPr>
      <t xml:space="preserve">鼻咽癌
</t>
    </r>
    <r>
      <rPr>
        <sz val="14"/>
        <rFont val="Times New Roman"/>
        <family val="1"/>
      </rPr>
      <t>Cancer of nasopharynx</t>
    </r>
    <phoneticPr fontId="16" type="noConversion"/>
  </si>
  <si>
    <r>
      <rPr>
        <sz val="14"/>
        <rFont val="標楷體"/>
        <family val="4"/>
        <charset val="136"/>
      </rPr>
      <t xml:space="preserve">非何杰金淋巴癌
</t>
    </r>
    <r>
      <rPr>
        <sz val="14"/>
        <rFont val="Times New Roman"/>
        <family val="1"/>
      </rPr>
      <t>Non-Hodgkin's lymphoma</t>
    </r>
    <phoneticPr fontId="16" type="noConversion"/>
  </si>
  <si>
    <r>
      <rPr>
        <sz val="14"/>
        <rFont val="標楷體"/>
        <family val="4"/>
        <charset val="136"/>
      </rPr>
      <t>腦</t>
    </r>
    <r>
      <rPr>
        <sz val="14"/>
        <rFont val="Times New Roman"/>
        <family val="1"/>
      </rPr>
      <t xml:space="preserve">  </t>
    </r>
    <r>
      <rPr>
        <sz val="14"/>
        <rFont val="標楷體"/>
        <family val="4"/>
        <charset val="136"/>
      </rPr>
      <t xml:space="preserve">癌
</t>
    </r>
    <r>
      <rPr>
        <sz val="14"/>
        <rFont val="Times New Roman"/>
        <family val="1"/>
      </rPr>
      <t>Cancer of brain</t>
    </r>
    <phoneticPr fontId="16" type="noConversion"/>
  </si>
  <si>
    <r>
      <rPr>
        <sz val="14"/>
        <rFont val="標楷體"/>
        <family val="4"/>
        <charset val="136"/>
      </rPr>
      <t xml:space="preserve">骨及軟骨癌
</t>
    </r>
    <r>
      <rPr>
        <sz val="14"/>
        <rFont val="Times New Roman"/>
        <family val="1"/>
      </rPr>
      <t>Cancers of bone and articular cartilage</t>
    </r>
    <phoneticPr fontId="16" type="noConversion"/>
  </si>
  <si>
    <r>
      <rPr>
        <sz val="14"/>
        <rFont val="標楷體"/>
        <family val="4"/>
        <charset val="136"/>
      </rPr>
      <t xml:space="preserve">卵巢癌
</t>
    </r>
    <r>
      <rPr>
        <sz val="14"/>
        <rFont val="Times New Roman"/>
        <family val="1"/>
      </rPr>
      <t>Cancer of ovary</t>
    </r>
    <phoneticPr fontId="16" type="noConversion"/>
  </si>
  <si>
    <r>
      <rPr>
        <sz val="14"/>
        <rFont val="標楷體"/>
        <family val="4"/>
        <charset val="136"/>
      </rPr>
      <t xml:space="preserve">食道癌
</t>
    </r>
    <r>
      <rPr>
        <sz val="14"/>
        <rFont val="Times New Roman"/>
        <family val="1"/>
      </rPr>
      <t>Cancer of oesophagus</t>
    </r>
    <phoneticPr fontId="16" type="noConversion"/>
  </si>
  <si>
    <r>
      <rPr>
        <sz val="14"/>
        <rFont val="標楷體"/>
        <family val="4"/>
        <charset val="136"/>
      </rPr>
      <t xml:space="preserve">膀胱癌
</t>
    </r>
    <r>
      <rPr>
        <sz val="14"/>
        <rFont val="Times New Roman"/>
        <family val="1"/>
      </rPr>
      <t>Cancer of bladder</t>
    </r>
    <phoneticPr fontId="16" type="noConversion"/>
  </si>
  <si>
    <r>
      <rPr>
        <sz val="14"/>
        <rFont val="標楷體"/>
        <family val="4"/>
        <charset val="136"/>
      </rPr>
      <t xml:space="preserve">腎臟癌
</t>
    </r>
    <r>
      <rPr>
        <sz val="14"/>
        <rFont val="Times New Roman"/>
        <family val="1"/>
      </rPr>
      <t>Cancer of kidney</t>
    </r>
    <phoneticPr fontId="16" type="noConversion"/>
  </si>
  <si>
    <r>
      <rPr>
        <sz val="14"/>
        <rFont val="標楷體"/>
        <family val="4"/>
        <charset val="136"/>
      </rPr>
      <t xml:space="preserve">皮膚癌
</t>
    </r>
    <r>
      <rPr>
        <sz val="14"/>
        <rFont val="Times New Roman"/>
        <family val="1"/>
      </rPr>
      <t>Skin cancer</t>
    </r>
    <phoneticPr fontId="16" type="noConversion"/>
  </si>
  <si>
    <r>
      <rPr>
        <sz val="14"/>
        <rFont val="標楷體"/>
        <family val="4"/>
        <charset val="136"/>
      </rPr>
      <t>口腔癌</t>
    </r>
    <r>
      <rPr>
        <sz val="14"/>
        <rFont val="Times New Roman"/>
        <family val="1"/>
      </rPr>
      <t>(</t>
    </r>
    <r>
      <rPr>
        <sz val="14"/>
        <rFont val="標楷體"/>
        <family val="4"/>
        <charset val="136"/>
      </rPr>
      <t>含口咽及下咽</t>
    </r>
    <r>
      <rPr>
        <sz val="14"/>
        <rFont val="Times New Roman"/>
        <family val="1"/>
      </rPr>
      <t>)
Cancer of oral cavity</t>
    </r>
    <phoneticPr fontId="16" type="noConversion"/>
  </si>
  <si>
    <r>
      <rPr>
        <sz val="14"/>
        <rFont val="標楷體"/>
        <family val="4"/>
        <charset val="136"/>
      </rPr>
      <t xml:space="preserve">子宮體癌
</t>
    </r>
    <r>
      <rPr>
        <sz val="14"/>
        <rFont val="Times New Roman"/>
        <family val="1"/>
      </rPr>
      <t>Cancer of corpus uteri</t>
    </r>
    <phoneticPr fontId="16" type="noConversion"/>
  </si>
  <si>
    <r>
      <rPr>
        <sz val="14"/>
        <rFont val="標楷體"/>
        <family val="4"/>
        <charset val="136"/>
      </rPr>
      <t xml:space="preserve">甲狀腺癌
</t>
    </r>
    <r>
      <rPr>
        <sz val="14"/>
        <rFont val="Times New Roman"/>
        <family val="1"/>
      </rPr>
      <t>Cancer of thyroid gland</t>
    </r>
    <phoneticPr fontId="16" type="noConversion"/>
  </si>
  <si>
    <r>
      <rPr>
        <sz val="14"/>
        <rFont val="標楷體"/>
        <family val="4"/>
        <charset val="136"/>
      </rPr>
      <t xml:space="preserve">結締組織癌
</t>
    </r>
    <r>
      <rPr>
        <sz val="14"/>
        <rFont val="Times New Roman"/>
        <family val="1"/>
      </rPr>
      <t>Connective and other soft tissue cancer</t>
    </r>
    <phoneticPr fontId="16" type="noConversion"/>
  </si>
  <si>
    <r>
      <rPr>
        <sz val="14"/>
        <rFont val="標楷體"/>
        <family val="4"/>
        <charset val="136"/>
      </rPr>
      <t xml:space="preserve">小腸癌
</t>
    </r>
    <r>
      <rPr>
        <sz val="14"/>
        <rFont val="Times New Roman"/>
        <family val="1"/>
      </rPr>
      <t>Cancer of small intestine</t>
    </r>
    <phoneticPr fontId="16" type="noConversion"/>
  </si>
  <si>
    <r>
      <rPr>
        <sz val="14"/>
        <rFont val="標楷體"/>
        <family val="4"/>
        <charset val="136"/>
      </rPr>
      <t xml:space="preserve">腹膜癌
</t>
    </r>
    <r>
      <rPr>
        <sz val="14"/>
        <rFont val="Times New Roman"/>
        <family val="1"/>
      </rPr>
      <t>Retroperitoneum and peritoneum cancer</t>
    </r>
    <phoneticPr fontId="16" type="noConversion"/>
  </si>
  <si>
    <r>
      <rPr>
        <sz val="14"/>
        <rFont val="標楷體"/>
        <family val="4"/>
        <charset val="136"/>
      </rPr>
      <t xml:space="preserve">鼻腔癌
</t>
    </r>
    <r>
      <rPr>
        <sz val="14"/>
        <rFont val="Times New Roman"/>
        <family val="1"/>
      </rPr>
      <t>Nasal cavities cancer</t>
    </r>
    <phoneticPr fontId="16" type="noConversion"/>
  </si>
  <si>
    <r>
      <rPr>
        <sz val="14"/>
        <rFont val="標楷體"/>
        <family val="4"/>
        <charset val="136"/>
      </rPr>
      <t xml:space="preserve">胸腺癌
</t>
    </r>
    <r>
      <rPr>
        <sz val="14"/>
        <rFont val="Times New Roman"/>
        <family val="1"/>
      </rPr>
      <t>Cancer of thymus</t>
    </r>
    <phoneticPr fontId="16" type="noConversion"/>
  </si>
  <si>
    <r>
      <rPr>
        <sz val="14"/>
        <rFont val="標楷體"/>
        <family val="4"/>
        <charset val="136"/>
      </rPr>
      <t xml:space="preserve">神精系統癌
</t>
    </r>
    <r>
      <rPr>
        <sz val="14"/>
        <rFont val="Times New Roman"/>
        <family val="1"/>
      </rPr>
      <t>Nervous system cancer</t>
    </r>
    <phoneticPr fontId="16" type="noConversion"/>
  </si>
  <si>
    <r>
      <rPr>
        <sz val="14"/>
        <rFont val="標楷體"/>
        <family val="4"/>
        <charset val="136"/>
      </rPr>
      <t>喉</t>
    </r>
    <r>
      <rPr>
        <sz val="14"/>
        <rFont val="Times New Roman"/>
        <family val="1"/>
      </rPr>
      <t xml:space="preserve">  </t>
    </r>
    <r>
      <rPr>
        <sz val="14"/>
        <rFont val="標楷體"/>
        <family val="4"/>
        <charset val="136"/>
      </rPr>
      <t xml:space="preserve">癌
</t>
    </r>
    <r>
      <rPr>
        <sz val="14"/>
        <rFont val="Times New Roman"/>
        <family val="1"/>
      </rPr>
      <t>Larynx cancer</t>
    </r>
    <phoneticPr fontId="16" type="noConversion"/>
  </si>
  <si>
    <r>
      <rPr>
        <sz val="14"/>
        <rFont val="標楷體"/>
        <family val="4"/>
        <charset val="136"/>
      </rPr>
      <t xml:space="preserve">主唾液腺癌
</t>
    </r>
    <r>
      <rPr>
        <sz val="14"/>
        <rFont val="Times New Roman"/>
        <family val="1"/>
      </rPr>
      <t>Cancer of major salivary glands</t>
    </r>
    <phoneticPr fontId="16" type="noConversion"/>
  </si>
  <si>
    <r>
      <rPr>
        <sz val="14"/>
        <rFont val="標楷體"/>
        <family val="4"/>
        <charset val="136"/>
      </rPr>
      <t xml:space="preserve">何杰金病
</t>
    </r>
    <r>
      <rPr>
        <sz val="14"/>
        <rFont val="Times New Roman"/>
        <family val="1"/>
      </rPr>
      <t>Hodgkin's disease</t>
    </r>
    <phoneticPr fontId="16" type="noConversion"/>
  </si>
  <si>
    <r>
      <rPr>
        <sz val="14"/>
        <rFont val="標楷體"/>
        <family val="4"/>
        <charset val="136"/>
      </rPr>
      <t xml:space="preserve">胎盤癌
</t>
    </r>
    <r>
      <rPr>
        <sz val="14"/>
        <rFont val="Times New Roman"/>
        <family val="1"/>
      </rPr>
      <t>Placenta cancer</t>
    </r>
    <phoneticPr fontId="16" type="noConversion"/>
  </si>
  <si>
    <r>
      <rPr>
        <sz val="14"/>
        <rFont val="標楷體"/>
        <family val="4"/>
        <charset val="136"/>
      </rPr>
      <t>眼</t>
    </r>
    <r>
      <rPr>
        <sz val="14"/>
        <rFont val="Times New Roman"/>
        <family val="1"/>
      </rPr>
      <t xml:space="preserve">  </t>
    </r>
    <r>
      <rPr>
        <sz val="14"/>
        <rFont val="標楷體"/>
        <family val="4"/>
        <charset val="136"/>
      </rPr>
      <t xml:space="preserve">癌
</t>
    </r>
    <r>
      <rPr>
        <sz val="14"/>
        <rFont val="Times New Roman"/>
        <family val="1"/>
      </rPr>
      <t>Eye cancer</t>
    </r>
    <phoneticPr fontId="16" type="noConversion"/>
  </si>
  <si>
    <r>
      <rPr>
        <sz val="14"/>
        <rFont val="標楷體"/>
        <family val="4"/>
        <charset val="136"/>
      </rPr>
      <t xml:space="preserve">胸膜癌
</t>
    </r>
    <r>
      <rPr>
        <sz val="14"/>
        <rFont val="Times New Roman"/>
        <family val="1"/>
      </rPr>
      <t>Pleura cancer</t>
    </r>
    <phoneticPr fontId="16" type="noConversion"/>
  </si>
  <si>
    <r>
      <rPr>
        <sz val="14"/>
        <rFont val="標楷體"/>
        <family val="4"/>
        <charset val="136"/>
      </rPr>
      <t xml:space="preserve">何杰金病
</t>
    </r>
    <r>
      <rPr>
        <sz val="14"/>
        <rFont val="Times New Roman"/>
        <family val="1"/>
      </rPr>
      <t>Hodgkin's disease</t>
    </r>
    <phoneticPr fontId="9" type="noConversion"/>
  </si>
  <si>
    <r>
      <rPr>
        <sz val="14"/>
        <rFont val="標楷體"/>
        <family val="4"/>
        <charset val="136"/>
      </rPr>
      <t>眼</t>
    </r>
    <r>
      <rPr>
        <sz val="14"/>
        <rFont val="Times New Roman"/>
        <family val="1"/>
      </rPr>
      <t xml:space="preserve">  </t>
    </r>
    <r>
      <rPr>
        <sz val="14"/>
        <rFont val="標楷體"/>
        <family val="4"/>
        <charset val="136"/>
      </rPr>
      <t xml:space="preserve">癌
</t>
    </r>
    <r>
      <rPr>
        <sz val="14"/>
        <rFont val="Times New Roman"/>
        <family val="1"/>
      </rPr>
      <t>Eye cancer</t>
    </r>
    <phoneticPr fontId="9" type="noConversion"/>
  </si>
  <si>
    <r>
      <rPr>
        <sz val="14"/>
        <rFont val="標楷體"/>
        <family val="4"/>
        <charset val="136"/>
      </rPr>
      <t xml:space="preserve">胸膜癌
</t>
    </r>
    <r>
      <rPr>
        <sz val="14"/>
        <rFont val="Times New Roman"/>
        <family val="1"/>
      </rPr>
      <t>Pleura cancer</t>
    </r>
    <phoneticPr fontId="9" type="noConversion"/>
  </si>
  <si>
    <r>
      <rPr>
        <sz val="14"/>
        <rFont val="標楷體"/>
        <family val="4"/>
        <charset val="136"/>
      </rPr>
      <t xml:space="preserve">胎盤癌
</t>
    </r>
    <r>
      <rPr>
        <sz val="14"/>
        <rFont val="Times New Roman"/>
        <family val="1"/>
      </rPr>
      <t>Placenta cancer</t>
    </r>
    <phoneticPr fontId="9"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</si>
  <si>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</si>
  <si>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</si>
  <si>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12)</t>
    </r>
    <phoneticPr fontId="17"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</si>
  <si>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</si>
  <si>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</si>
  <si>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</si>
  <si>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(16)</t>
    </r>
    <phoneticPr fontId="16"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</si>
  <si>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17)</t>
    </r>
    <phoneticPr fontId="16"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</si>
  <si>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</si>
  <si>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7 </t>
    </r>
    <r>
      <rPr>
        <sz val="16"/>
        <rFont val="標楷體"/>
        <family val="4"/>
        <charset val="136"/>
      </rPr>
      <t>歷年男性癌症死亡原因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</si>
  <si>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民國</t>
    </r>
    <r>
      <rPr>
        <sz val="14"/>
        <rFont val="Times New Roman"/>
        <family val="1"/>
      </rPr>
      <t>98</t>
    </r>
    <r>
      <rPr>
        <sz val="14"/>
        <rFont val="標楷體"/>
        <family val="4"/>
        <charset val="136"/>
      </rPr>
      <t>年</t>
    </r>
    <phoneticPr fontId="17" type="noConversion"/>
  </si>
  <si>
    <r>
      <rPr>
        <sz val="14"/>
        <rFont val="標楷體"/>
        <family val="4"/>
        <charset val="136"/>
      </rPr>
      <t>民國</t>
    </r>
    <r>
      <rPr>
        <sz val="14"/>
        <rFont val="Times New Roman"/>
        <family val="1"/>
      </rPr>
      <t>99</t>
    </r>
    <r>
      <rPr>
        <sz val="14"/>
        <rFont val="標楷體"/>
        <family val="4"/>
        <charset val="136"/>
      </rPr>
      <t>年</t>
    </r>
    <phoneticPr fontId="17" type="noConversion"/>
  </si>
  <si>
    <r>
      <rPr>
        <sz val="14"/>
        <rFont val="標楷體"/>
        <family val="4"/>
        <charset val="136"/>
      </rPr>
      <t>民國</t>
    </r>
    <r>
      <rPr>
        <sz val="14"/>
        <rFont val="Times New Roman"/>
        <family val="1"/>
      </rPr>
      <t>100</t>
    </r>
    <r>
      <rPr>
        <sz val="14"/>
        <rFont val="標楷體"/>
        <family val="4"/>
        <charset val="136"/>
      </rPr>
      <t>年</t>
    </r>
    <phoneticPr fontId="17" type="noConversion"/>
  </si>
  <si>
    <r>
      <rPr>
        <sz val="14"/>
        <rFont val="標楷體"/>
        <family val="4"/>
        <charset val="136"/>
      </rPr>
      <t>民國</t>
    </r>
    <r>
      <rPr>
        <sz val="14"/>
        <rFont val="Times New Roman"/>
        <family val="1"/>
      </rPr>
      <t>101</t>
    </r>
    <r>
      <rPr>
        <sz val="14"/>
        <rFont val="標楷體"/>
        <family val="4"/>
        <charset val="136"/>
      </rPr>
      <t>年</t>
    </r>
    <phoneticPr fontId="17" type="noConversion"/>
  </si>
  <si>
    <r>
      <rPr>
        <sz val="14"/>
        <rFont val="標楷體"/>
        <family val="4"/>
        <charset val="136"/>
      </rPr>
      <t>民國</t>
    </r>
    <r>
      <rPr>
        <sz val="14"/>
        <rFont val="Times New Roman"/>
        <family val="1"/>
      </rPr>
      <t>102</t>
    </r>
    <r>
      <rPr>
        <sz val="14"/>
        <rFont val="標楷體"/>
        <family val="4"/>
        <charset val="136"/>
      </rPr>
      <t>年</t>
    </r>
    <phoneticPr fontId="17" type="noConversion"/>
  </si>
  <si>
    <r>
      <rPr>
        <sz val="14"/>
        <rFont val="標楷體"/>
        <family val="4"/>
        <charset val="136"/>
      </rPr>
      <t>民國</t>
    </r>
    <r>
      <rPr>
        <sz val="14"/>
        <rFont val="Times New Roman"/>
        <family val="1"/>
      </rPr>
      <t>103</t>
    </r>
    <r>
      <rPr>
        <sz val="14"/>
        <rFont val="標楷體"/>
        <family val="4"/>
        <charset val="136"/>
      </rPr>
      <t>年</t>
    </r>
    <phoneticPr fontId="17" type="noConversion"/>
  </si>
  <si>
    <r>
      <rPr>
        <sz val="14"/>
        <rFont val="標楷體"/>
        <family val="4"/>
        <charset val="136"/>
      </rPr>
      <t>民國</t>
    </r>
    <r>
      <rPr>
        <sz val="14"/>
        <rFont val="Times New Roman"/>
        <family val="1"/>
      </rPr>
      <t>104</t>
    </r>
    <r>
      <rPr>
        <sz val="14"/>
        <rFont val="標楷體"/>
        <family val="4"/>
        <charset val="136"/>
      </rPr>
      <t>年</t>
    </r>
    <phoneticPr fontId="17" type="noConversion"/>
  </si>
  <si>
    <r>
      <rPr>
        <sz val="14"/>
        <rFont val="標楷體"/>
        <family val="4"/>
        <charset val="136"/>
      </rPr>
      <t>民國</t>
    </r>
    <r>
      <rPr>
        <sz val="14"/>
        <rFont val="Times New Roman"/>
        <family val="1"/>
      </rPr>
      <t>106</t>
    </r>
    <r>
      <rPr>
        <sz val="14"/>
        <rFont val="標楷體"/>
        <family val="4"/>
        <charset val="136"/>
      </rPr>
      <t>年</t>
    </r>
    <phoneticPr fontId="17" type="noConversion"/>
  </si>
  <si>
    <r>
      <rPr>
        <sz val="14"/>
        <rFont val="標楷體"/>
        <family val="4"/>
        <charset val="136"/>
      </rPr>
      <t>民國</t>
    </r>
    <r>
      <rPr>
        <sz val="14"/>
        <rFont val="Times New Roman"/>
        <family val="1"/>
      </rPr>
      <t>107</t>
    </r>
    <r>
      <rPr>
        <sz val="14"/>
        <rFont val="標楷體"/>
        <family val="4"/>
        <charset val="136"/>
      </rPr>
      <t>年</t>
    </r>
    <phoneticPr fontId="17" type="noConversion"/>
  </si>
  <si>
    <r>
      <rPr>
        <sz val="14"/>
        <rFont val="標楷體"/>
        <family val="4"/>
        <charset val="136"/>
      </rPr>
      <t>民國</t>
    </r>
    <r>
      <rPr>
        <sz val="14"/>
        <rFont val="Times New Roman"/>
        <family val="1"/>
      </rPr>
      <t>108</t>
    </r>
    <r>
      <rPr>
        <sz val="14"/>
        <rFont val="標楷體"/>
        <family val="4"/>
        <charset val="136"/>
      </rPr>
      <t>年</t>
    </r>
    <phoneticPr fontId="17" type="noConversion"/>
  </si>
  <si>
    <r>
      <rPr>
        <sz val="14"/>
        <rFont val="標楷體"/>
        <family val="4"/>
        <charset val="136"/>
      </rPr>
      <t xml:space="preserve">所有癌症死亡原因
</t>
    </r>
    <r>
      <rPr>
        <sz val="14"/>
        <rFont val="Times New Roman"/>
        <family val="1"/>
      </rPr>
      <t>All Cancer Cause of Death</t>
    </r>
    <phoneticPr fontId="9" type="noConversion"/>
  </si>
  <si>
    <r>
      <rPr>
        <sz val="14"/>
        <rFont val="標楷體"/>
        <family val="4"/>
        <charset val="136"/>
      </rPr>
      <t xml:space="preserve">惡性腫瘤
</t>
    </r>
    <r>
      <rPr>
        <sz val="14"/>
        <rFont val="Times New Roman"/>
        <family val="1"/>
      </rPr>
      <t>Malignant neoplasms</t>
    </r>
    <phoneticPr fontId="9" type="noConversion"/>
  </si>
  <si>
    <r>
      <rPr>
        <sz val="14"/>
        <rFont val="標楷體"/>
        <family val="4"/>
        <charset val="136"/>
      </rPr>
      <t xml:space="preserve">氣管、支氣管和肺癌
</t>
    </r>
    <r>
      <rPr>
        <sz val="14"/>
        <rFont val="Times New Roman"/>
        <family val="1"/>
      </rPr>
      <t>Cancers of trachea, bronchus and lung</t>
    </r>
    <phoneticPr fontId="28" type="noConversion"/>
  </si>
  <si>
    <r>
      <rPr>
        <sz val="14"/>
        <rFont val="標楷體"/>
        <family val="4"/>
        <charset val="136"/>
      </rPr>
      <t xml:space="preserve">肝和肝內膽管癌
</t>
    </r>
    <r>
      <rPr>
        <sz val="14"/>
        <rFont val="Times New Roman"/>
        <family val="1"/>
      </rPr>
      <t>Cancers of liver and intrahepatic bile ducts</t>
    </r>
    <phoneticPr fontId="28" type="noConversion"/>
  </si>
  <si>
    <r>
      <rPr>
        <sz val="14"/>
        <rFont val="標楷體"/>
        <family val="4"/>
        <charset val="136"/>
      </rPr>
      <t xml:space="preserve">結腸、直腸和肛門癌
</t>
    </r>
    <r>
      <rPr>
        <sz val="14"/>
        <rFont val="Times New Roman"/>
        <family val="1"/>
      </rPr>
      <t>Cancers of colon, rectum and anus</t>
    </r>
    <phoneticPr fontId="28" type="noConversion"/>
  </si>
  <si>
    <r>
      <rPr>
        <sz val="14"/>
        <rFont val="標楷體"/>
        <family val="4"/>
        <charset val="136"/>
      </rPr>
      <t xml:space="preserve">口腔癌
</t>
    </r>
    <r>
      <rPr>
        <sz val="14"/>
        <rFont val="Times New Roman"/>
        <family val="1"/>
      </rPr>
      <t>Cancer of oral cavity</t>
    </r>
    <phoneticPr fontId="28" type="noConversion"/>
  </si>
  <si>
    <r>
      <rPr>
        <sz val="14"/>
        <rFont val="標楷體"/>
        <family val="4"/>
        <charset val="136"/>
      </rPr>
      <t xml:space="preserve">食道癌
</t>
    </r>
    <r>
      <rPr>
        <sz val="14"/>
        <rFont val="Times New Roman"/>
        <family val="1"/>
      </rPr>
      <t>Cancer of oesophagus</t>
    </r>
    <phoneticPr fontId="28" type="noConversion"/>
  </si>
  <si>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phoneticPr fontId="28" type="noConversion"/>
  </si>
  <si>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phoneticPr fontId="9" type="noConversion"/>
  </si>
  <si>
    <r>
      <rPr>
        <sz val="14"/>
        <rFont val="標楷體"/>
        <family val="4"/>
        <charset val="136"/>
      </rPr>
      <t xml:space="preserve">胃癌
</t>
    </r>
    <r>
      <rPr>
        <sz val="14"/>
        <rFont val="Times New Roman"/>
        <family val="1"/>
      </rPr>
      <t>Cancer of stomach</t>
    </r>
    <phoneticPr fontId="28" type="noConversion"/>
  </si>
  <si>
    <r>
      <rPr>
        <sz val="14"/>
        <rFont val="標楷體"/>
        <family val="4"/>
        <charset val="136"/>
      </rPr>
      <t xml:space="preserve">胰臟癌
</t>
    </r>
    <r>
      <rPr>
        <sz val="14"/>
        <rFont val="Times New Roman"/>
        <family val="1"/>
      </rPr>
      <t>Cancer of pancreas</t>
    </r>
    <phoneticPr fontId="28" type="noConversion"/>
  </si>
  <si>
    <r>
      <rPr>
        <sz val="14"/>
        <rFont val="標楷體"/>
        <family val="4"/>
        <charset val="136"/>
      </rPr>
      <t xml:space="preserve">非何杰金氏淋巴瘤
</t>
    </r>
    <r>
      <rPr>
        <sz val="14"/>
        <rFont val="Times New Roman"/>
        <family val="1"/>
      </rPr>
      <t>Non-Hodgkin's lymphoma</t>
    </r>
    <phoneticPr fontId="28" type="noConversion"/>
  </si>
  <si>
    <r>
      <rPr>
        <sz val="14"/>
        <rFont val="標楷體"/>
        <family val="4"/>
        <charset val="136"/>
      </rPr>
      <t xml:space="preserve">膀胱癌
</t>
    </r>
    <r>
      <rPr>
        <sz val="14"/>
        <rFont val="Times New Roman"/>
        <family val="1"/>
      </rPr>
      <t>Cancer of bladder</t>
    </r>
    <phoneticPr fontId="28" type="noConversion"/>
  </si>
  <si>
    <r>
      <rPr>
        <sz val="14"/>
        <rFont val="標楷體"/>
        <family val="4"/>
        <charset val="136"/>
      </rPr>
      <t xml:space="preserve">白血病
</t>
    </r>
    <r>
      <rPr>
        <sz val="14"/>
        <rFont val="Times New Roman"/>
        <family val="1"/>
      </rPr>
      <t>Leukaemia</t>
    </r>
    <phoneticPr fontId="28" type="noConversion"/>
  </si>
  <si>
    <r>
      <rPr>
        <sz val="14"/>
        <rFont val="標楷體"/>
        <family val="4"/>
        <charset val="136"/>
      </rPr>
      <t xml:space="preserve">鼻咽癌
</t>
    </r>
    <r>
      <rPr>
        <sz val="14"/>
        <rFont val="Times New Roman"/>
        <family val="1"/>
      </rPr>
      <t>Cancer of nasopharynx</t>
    </r>
    <phoneticPr fontId="28" type="noConversion"/>
  </si>
  <si>
    <r>
      <rPr>
        <sz val="14"/>
        <rFont val="標楷體"/>
        <family val="4"/>
        <charset val="136"/>
      </rPr>
      <t xml:space="preserve">腎臟癌
</t>
    </r>
    <r>
      <rPr>
        <sz val="14"/>
        <rFont val="Times New Roman"/>
        <family val="1"/>
      </rPr>
      <t>Cancer of kidney</t>
    </r>
    <phoneticPr fontId="28" type="noConversion"/>
  </si>
  <si>
    <r>
      <rPr>
        <sz val="14"/>
        <rFont val="標楷體"/>
        <family val="4"/>
        <charset val="136"/>
      </rPr>
      <t xml:space="preserve">腦癌
</t>
    </r>
    <r>
      <rPr>
        <sz val="14"/>
        <rFont val="Times New Roman"/>
        <family val="1"/>
      </rPr>
      <t>Cancer of brain</t>
    </r>
    <phoneticPr fontId="28" type="noConversion"/>
  </si>
  <si>
    <r>
      <rPr>
        <sz val="14"/>
        <rFont val="標楷體"/>
        <family val="4"/>
        <charset val="136"/>
      </rPr>
      <t xml:space="preserve">膽囊和其他膽道癌
</t>
    </r>
    <r>
      <rPr>
        <sz val="14"/>
        <rFont val="Times New Roman"/>
        <family val="1"/>
      </rPr>
      <t>Cancers of gallbladder and other parts of biliary tract</t>
    </r>
    <phoneticPr fontId="28" type="noConversion"/>
  </si>
  <si>
    <r>
      <rPr>
        <sz val="14"/>
        <rFont val="標楷體"/>
        <family val="4"/>
        <charset val="136"/>
      </rPr>
      <t xml:space="preserve">間皮和軟組織癌
</t>
    </r>
    <r>
      <rPr>
        <sz val="14"/>
        <rFont val="Times New Roman"/>
        <family val="1"/>
      </rPr>
      <t>Cancers of mesothelial and soft tissue</t>
    </r>
    <phoneticPr fontId="28" type="noConversion"/>
  </si>
  <si>
    <r>
      <rPr>
        <sz val="14"/>
        <rFont val="標楷體"/>
        <family val="4"/>
        <charset val="136"/>
      </rPr>
      <t xml:space="preserve">喉癌
</t>
    </r>
    <r>
      <rPr>
        <sz val="14"/>
        <rFont val="Times New Roman"/>
        <family val="1"/>
      </rPr>
      <t>Cancer of larynx</t>
    </r>
    <phoneticPr fontId="28" type="noConversion"/>
  </si>
  <si>
    <r>
      <rPr>
        <sz val="14"/>
        <rFont val="標楷體"/>
        <family val="4"/>
        <charset val="136"/>
      </rPr>
      <t xml:space="preserve">黑色素瘤和其他皮膚癌
</t>
    </r>
    <r>
      <rPr>
        <sz val="14"/>
        <rFont val="Times New Roman"/>
        <family val="1"/>
      </rPr>
      <t>Melanoma and other cancers of skin</t>
    </r>
    <phoneticPr fontId="28" type="noConversion"/>
  </si>
  <si>
    <r>
      <rPr>
        <sz val="14"/>
        <rFont val="標楷體"/>
        <family val="4"/>
        <charset val="136"/>
      </rPr>
      <t xml:space="preserve">小腸癌
</t>
    </r>
    <r>
      <rPr>
        <sz val="14"/>
        <rFont val="Times New Roman"/>
        <family val="1"/>
      </rPr>
      <t>Cancer of small intestine</t>
    </r>
    <phoneticPr fontId="28" type="noConversion"/>
  </si>
  <si>
    <r>
      <rPr>
        <sz val="14"/>
        <rFont val="標楷體"/>
        <family val="4"/>
        <charset val="136"/>
      </rPr>
      <t xml:space="preserve">胸腺癌
</t>
    </r>
    <r>
      <rPr>
        <sz val="14"/>
        <rFont val="Times New Roman"/>
        <family val="1"/>
      </rPr>
      <t>Cancer of thymus</t>
    </r>
    <phoneticPr fontId="28" type="noConversion"/>
  </si>
  <si>
    <r>
      <rPr>
        <sz val="14"/>
        <rFont val="標楷體"/>
        <family val="4"/>
        <charset val="136"/>
      </rPr>
      <t xml:space="preserve">甲狀腺癌
</t>
    </r>
    <r>
      <rPr>
        <sz val="14"/>
        <rFont val="Times New Roman"/>
        <family val="1"/>
      </rPr>
      <t>Cancer of thyroid gland</t>
    </r>
    <phoneticPr fontId="28" type="noConversion"/>
  </si>
  <si>
    <r>
      <rPr>
        <sz val="14"/>
        <rFont val="標楷體"/>
        <family val="4"/>
        <charset val="136"/>
      </rPr>
      <t xml:space="preserve">主唾液腺癌
</t>
    </r>
    <r>
      <rPr>
        <sz val="14"/>
        <rFont val="Times New Roman"/>
        <family val="1"/>
      </rPr>
      <t>Cancer of major salivary glands</t>
    </r>
    <phoneticPr fontId="28" type="noConversion"/>
  </si>
  <si>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phoneticPr fontId="28" type="noConversion"/>
  </si>
  <si>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phoneticPr fontId="9" type="noConversion"/>
  </si>
  <si>
    <r>
      <rPr>
        <sz val="14"/>
        <rFont val="標楷體"/>
        <family val="4"/>
        <charset val="136"/>
      </rPr>
      <t xml:space="preserve">鼻腔、中耳和副鼻竇癌
</t>
    </r>
    <r>
      <rPr>
        <sz val="14"/>
        <rFont val="Times New Roman"/>
        <family val="1"/>
      </rPr>
      <t>Cancers of nasal cavity, middle ear and accessory sinuses</t>
    </r>
    <phoneticPr fontId="28" type="noConversion"/>
  </si>
  <si>
    <r>
      <rPr>
        <sz val="14"/>
        <rFont val="標楷體"/>
        <family val="4"/>
        <charset val="136"/>
      </rPr>
      <t xml:space="preserve">骨和關節軟骨癌
</t>
    </r>
    <r>
      <rPr>
        <sz val="14"/>
        <rFont val="Times New Roman"/>
        <family val="1"/>
      </rPr>
      <t>Cancers of bone and articular cartilage</t>
    </r>
    <phoneticPr fontId="28"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</si>
  <si>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28"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</si>
  <si>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28" type="noConversion"/>
  </si>
  <si>
    <r>
      <rPr>
        <sz val="14"/>
        <rFont val="標楷體"/>
        <family val="4"/>
        <charset val="136"/>
      </rPr>
      <t xml:space="preserve">何杰金氏症
</t>
    </r>
    <r>
      <rPr>
        <sz val="14"/>
        <rFont val="Times New Roman"/>
        <family val="1"/>
      </rPr>
      <t>Hodgkin's disease</t>
    </r>
    <phoneticPr fontId="28" type="noConversion"/>
  </si>
  <si>
    <r>
      <rPr>
        <sz val="14"/>
        <rFont val="標楷體"/>
        <family val="4"/>
        <charset val="136"/>
      </rPr>
      <t xml:space="preserve">其他
</t>
    </r>
    <r>
      <rPr>
        <sz val="14"/>
        <rFont val="Times New Roman"/>
        <family val="1"/>
      </rPr>
      <t>All other causes</t>
    </r>
    <phoneticPr fontId="28" type="noConversion"/>
  </si>
  <si>
    <r>
      <rPr>
        <sz val="14"/>
        <rFont val="標楷體"/>
        <family val="4"/>
        <charset val="136"/>
      </rPr>
      <t>民國</t>
    </r>
    <r>
      <rPr>
        <sz val="14"/>
        <rFont val="Times New Roman"/>
        <family val="1"/>
      </rPr>
      <t>75</t>
    </r>
    <r>
      <rPr>
        <sz val="14"/>
        <rFont val="標楷體"/>
        <family val="4"/>
        <charset val="136"/>
      </rPr>
      <t>年</t>
    </r>
    <phoneticPr fontId="17" type="noConversion"/>
  </si>
  <si>
    <r>
      <rPr>
        <sz val="14"/>
        <rFont val="標楷體"/>
        <family val="4"/>
        <charset val="136"/>
      </rPr>
      <t>民國</t>
    </r>
    <r>
      <rPr>
        <sz val="14"/>
        <rFont val="Times New Roman"/>
        <family val="1"/>
      </rPr>
      <t>85</t>
    </r>
    <r>
      <rPr>
        <sz val="14"/>
        <rFont val="標楷體"/>
        <family val="4"/>
        <charset val="136"/>
      </rPr>
      <t>年</t>
    </r>
    <phoneticPr fontId="17" type="noConversion"/>
  </si>
  <si>
    <r>
      <rPr>
        <sz val="14"/>
        <rFont val="標楷體"/>
        <family val="4"/>
        <charset val="136"/>
      </rPr>
      <t xml:space="preserve">攝護腺癌
</t>
    </r>
    <r>
      <rPr>
        <sz val="14"/>
        <rFont val="Times New Roman"/>
        <family val="1"/>
      </rPr>
      <t>Cancer of prostate</t>
    </r>
    <phoneticPr fontId="16" type="noConversion"/>
  </si>
  <si>
    <r>
      <rPr>
        <sz val="14"/>
        <rFont val="標楷體"/>
        <family val="4"/>
        <charset val="136"/>
      </rPr>
      <t xml:space="preserve">陰莖及男性生殖器癌
</t>
    </r>
    <r>
      <rPr>
        <sz val="14"/>
        <rFont val="Times New Roman"/>
        <family val="1"/>
      </rPr>
      <t>Penis and other male genital organs cancer</t>
    </r>
    <phoneticPr fontId="16" type="noConversion"/>
  </si>
  <si>
    <r>
      <rPr>
        <sz val="14"/>
        <rFont val="標楷體"/>
        <family val="4"/>
        <charset val="136"/>
      </rPr>
      <t xml:space="preserve">男性乳癌
</t>
    </r>
    <r>
      <rPr>
        <sz val="14"/>
        <rFont val="Times New Roman"/>
        <family val="1"/>
      </rPr>
      <t>Male breast cancer</t>
    </r>
    <phoneticPr fontId="16" type="noConversion"/>
  </si>
  <si>
    <r>
      <rPr>
        <sz val="14"/>
        <rFont val="標楷體"/>
        <family val="4"/>
        <charset val="136"/>
      </rPr>
      <t xml:space="preserve">睪丸癌
</t>
    </r>
    <r>
      <rPr>
        <sz val="14"/>
        <rFont val="Times New Roman"/>
        <family val="1"/>
      </rPr>
      <t>Testis cancer</t>
    </r>
    <phoneticPr fontId="16"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</si>
  <si>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7)</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</si>
  <si>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8)</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</si>
  <si>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9)</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</si>
  <si>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</si>
  <si>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</si>
  <si>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12)</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</si>
  <si>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13)</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</si>
  <si>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14)</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</si>
  <si>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15)</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</si>
  <si>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16)</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</si>
  <si>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17)</t>
    </r>
    <phoneticPr fontId="17"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</si>
  <si>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t>
    </r>
    <r>
      <rPr>
        <sz val="16"/>
        <rFont val="Times New Roman"/>
        <family val="1"/>
      </rPr>
      <t>18)</t>
    </r>
    <phoneticPr fontId="26" type="noConversion"/>
  </si>
  <si>
    <r>
      <rPr>
        <sz val="16"/>
        <rFont val="標楷體"/>
        <family val="4"/>
        <charset val="136"/>
      </rPr>
      <t>表</t>
    </r>
    <r>
      <rPr>
        <sz val="16"/>
        <rFont val="Times New Roman"/>
        <family val="1"/>
      </rPr>
      <t xml:space="preserve">6 </t>
    </r>
    <r>
      <rPr>
        <sz val="16"/>
        <rFont val="標楷體"/>
        <family val="4"/>
        <charset val="136"/>
      </rPr>
      <t>歷年癌症死亡原因</t>
    </r>
    <r>
      <rPr>
        <sz val="16"/>
        <rFont val="Times New Roman"/>
        <family val="1"/>
      </rPr>
      <t>(</t>
    </r>
    <r>
      <rPr>
        <sz val="16"/>
        <rFont val="標楷體"/>
        <family val="4"/>
        <charset val="136"/>
      </rPr>
      <t>續完</t>
    </r>
    <r>
      <rPr>
        <sz val="16"/>
        <rFont val="Times New Roman"/>
        <family val="1"/>
      </rPr>
      <t>)</t>
    </r>
    <phoneticPr fontId="26" type="noConversion"/>
  </si>
  <si>
    <r>
      <rPr>
        <sz val="14"/>
        <rFont val="標楷體"/>
        <family val="4"/>
        <charset val="136"/>
      </rPr>
      <t>單位：人，每十萬人口</t>
    </r>
    <phoneticPr fontId="16" type="noConversion"/>
  </si>
  <si>
    <r>
      <rPr>
        <sz val="14"/>
        <rFont val="標楷體"/>
        <family val="4"/>
        <charset val="136"/>
      </rPr>
      <t>民國</t>
    </r>
    <r>
      <rPr>
        <sz val="14"/>
        <rFont val="Times New Roman"/>
        <family val="1"/>
      </rPr>
      <t>97</t>
    </r>
    <r>
      <rPr>
        <sz val="14"/>
        <rFont val="標楷體"/>
        <family val="4"/>
        <charset val="136"/>
      </rPr>
      <t>年</t>
    </r>
    <phoneticPr fontId="17" type="noConversion"/>
  </si>
  <si>
    <r>
      <rPr>
        <sz val="14"/>
        <rFont val="標楷體"/>
        <family val="4"/>
        <charset val="136"/>
      </rPr>
      <t>民國</t>
    </r>
    <r>
      <rPr>
        <sz val="14"/>
        <rFont val="Times New Roman"/>
        <family val="1"/>
      </rPr>
      <t>105</t>
    </r>
    <r>
      <rPr>
        <sz val="14"/>
        <rFont val="標楷體"/>
        <family val="4"/>
        <charset val="136"/>
      </rPr>
      <t>年</t>
    </r>
    <phoneticPr fontId="17" type="noConversion"/>
  </si>
  <si>
    <r>
      <rPr>
        <sz val="14"/>
        <rFont val="標楷體"/>
        <family val="4"/>
        <charset val="136"/>
      </rPr>
      <t xml:space="preserve">惡性腫瘤
</t>
    </r>
    <r>
      <rPr>
        <sz val="14"/>
        <rFont val="Times New Roman"/>
        <family val="1"/>
      </rPr>
      <t xml:space="preserve"> Malignant neoplasms</t>
    </r>
    <phoneticPr fontId="9" type="noConversion"/>
  </si>
  <si>
    <r>
      <rPr>
        <sz val="14"/>
        <rFont val="標楷體"/>
        <family val="4"/>
        <charset val="136"/>
      </rPr>
      <t xml:space="preserve">氣管、支氣管和肺癌
</t>
    </r>
    <r>
      <rPr>
        <sz val="14"/>
        <rFont val="Times New Roman"/>
        <family val="1"/>
      </rPr>
      <t>Cancers of trachea, bronchus and lung</t>
    </r>
    <phoneticPr fontId="21" type="noConversion"/>
  </si>
  <si>
    <r>
      <rPr>
        <sz val="14"/>
        <rFont val="標楷體"/>
        <family val="4"/>
        <charset val="136"/>
      </rPr>
      <t xml:space="preserve">結腸、直腸和肛門癌
</t>
    </r>
    <r>
      <rPr>
        <sz val="14"/>
        <rFont val="Times New Roman"/>
        <family val="1"/>
      </rPr>
      <t>Cancers of colon, rectum and anus</t>
    </r>
    <phoneticPr fontId="21" type="noConversion"/>
  </si>
  <si>
    <r>
      <rPr>
        <sz val="14"/>
        <rFont val="標楷體"/>
        <family val="4"/>
        <charset val="136"/>
      </rPr>
      <t xml:space="preserve">女性乳癌
</t>
    </r>
    <r>
      <rPr>
        <sz val="14"/>
        <rFont val="Times New Roman"/>
        <family val="1"/>
      </rPr>
      <t>Cancer of breast</t>
    </r>
    <phoneticPr fontId="21" type="noConversion"/>
  </si>
  <si>
    <r>
      <rPr>
        <sz val="14"/>
        <rFont val="標楷體"/>
        <family val="4"/>
        <charset val="136"/>
      </rPr>
      <t xml:space="preserve">胃癌
</t>
    </r>
    <r>
      <rPr>
        <sz val="14"/>
        <rFont val="Times New Roman"/>
        <family val="1"/>
      </rPr>
      <t>Cancer of stomach</t>
    </r>
    <phoneticPr fontId="21" type="noConversion"/>
  </si>
  <si>
    <r>
      <rPr>
        <sz val="14"/>
        <rFont val="標楷體"/>
        <family val="4"/>
        <charset val="136"/>
      </rPr>
      <t xml:space="preserve">口腔癌
</t>
    </r>
    <r>
      <rPr>
        <sz val="14"/>
        <rFont val="Times New Roman"/>
        <family val="1"/>
      </rPr>
      <t>Cancer of oral cavity</t>
    </r>
    <phoneticPr fontId="21" type="noConversion"/>
  </si>
  <si>
    <r>
      <rPr>
        <sz val="14"/>
        <rFont val="標楷體"/>
        <family val="4"/>
        <charset val="136"/>
      </rPr>
      <t>前列腺</t>
    </r>
    <r>
      <rPr>
        <sz val="14"/>
        <rFont val="Times New Roman"/>
        <family val="1"/>
      </rPr>
      <t>(</t>
    </r>
    <r>
      <rPr>
        <sz val="14"/>
        <rFont val="標楷體"/>
        <family val="4"/>
        <charset val="136"/>
      </rPr>
      <t>攝護腺</t>
    </r>
    <r>
      <rPr>
        <sz val="14"/>
        <rFont val="Times New Roman"/>
        <family val="1"/>
      </rPr>
      <t>)</t>
    </r>
    <r>
      <rPr>
        <sz val="14"/>
        <rFont val="標楷體"/>
        <family val="4"/>
        <charset val="136"/>
      </rPr>
      <t xml:space="preserve">癌
</t>
    </r>
    <r>
      <rPr>
        <sz val="14"/>
        <rFont val="Times New Roman"/>
        <family val="1"/>
      </rPr>
      <t>Cancer of prostate</t>
    </r>
    <phoneticPr fontId="21" type="noConversion"/>
  </si>
  <si>
    <r>
      <rPr>
        <sz val="14"/>
        <rFont val="標楷體"/>
        <family val="4"/>
        <charset val="136"/>
      </rPr>
      <t xml:space="preserve">子宮頸及部位未明示子宮癌
</t>
    </r>
    <r>
      <rPr>
        <sz val="14"/>
        <rFont val="Times New Roman"/>
        <family val="1"/>
      </rPr>
      <t>Cancers of cervix uteri and uterus, part unspecified</t>
    </r>
    <phoneticPr fontId="21" type="noConversion"/>
  </si>
  <si>
    <r>
      <rPr>
        <sz val="14"/>
        <rFont val="標楷體"/>
        <family val="4"/>
        <charset val="136"/>
      </rPr>
      <t xml:space="preserve">食道癌
</t>
    </r>
    <r>
      <rPr>
        <sz val="14"/>
        <rFont val="Times New Roman"/>
        <family val="1"/>
      </rPr>
      <t>Cancer of oesophagus</t>
    </r>
    <phoneticPr fontId="21" type="noConversion"/>
  </si>
  <si>
    <r>
      <rPr>
        <sz val="14"/>
        <rFont val="標楷體"/>
        <family val="4"/>
        <charset val="136"/>
      </rPr>
      <t xml:space="preserve">胰臟癌
</t>
    </r>
    <r>
      <rPr>
        <sz val="14"/>
        <rFont val="Times New Roman"/>
        <family val="1"/>
      </rPr>
      <t>Cancer of pancreas</t>
    </r>
    <phoneticPr fontId="21" type="noConversion"/>
  </si>
  <si>
    <r>
      <rPr>
        <sz val="14"/>
        <rFont val="標楷體"/>
        <family val="4"/>
        <charset val="136"/>
      </rPr>
      <t xml:space="preserve">卵巢癌
</t>
    </r>
    <r>
      <rPr>
        <sz val="14"/>
        <rFont val="Times New Roman"/>
        <family val="1"/>
      </rPr>
      <t>Cancer of ovary</t>
    </r>
    <phoneticPr fontId="21" type="noConversion"/>
  </si>
  <si>
    <r>
      <rPr>
        <sz val="14"/>
        <rFont val="標楷體"/>
        <family val="4"/>
        <charset val="136"/>
      </rPr>
      <t xml:space="preserve">非何杰金氏淋巴瘤
</t>
    </r>
    <r>
      <rPr>
        <sz val="14"/>
        <rFont val="Times New Roman"/>
        <family val="1"/>
      </rPr>
      <t>Non-Hodgkin's lymphoma</t>
    </r>
    <phoneticPr fontId="21" type="noConversion"/>
  </si>
  <si>
    <r>
      <rPr>
        <sz val="14"/>
        <rFont val="標楷體"/>
        <family val="4"/>
        <charset val="136"/>
      </rPr>
      <t xml:space="preserve">白血病
</t>
    </r>
    <r>
      <rPr>
        <sz val="14"/>
        <rFont val="Times New Roman"/>
        <family val="1"/>
      </rPr>
      <t>Leukaemia</t>
    </r>
    <phoneticPr fontId="21" type="noConversion"/>
  </si>
  <si>
    <r>
      <rPr>
        <sz val="14"/>
        <rFont val="標楷體"/>
        <family val="4"/>
        <charset val="136"/>
      </rPr>
      <t xml:space="preserve">鼻咽癌
</t>
    </r>
    <r>
      <rPr>
        <sz val="14"/>
        <rFont val="Times New Roman"/>
        <family val="1"/>
      </rPr>
      <t>Cancer of nasopharynx</t>
    </r>
    <phoneticPr fontId="21" type="noConversion"/>
  </si>
  <si>
    <r>
      <rPr>
        <sz val="14"/>
        <rFont val="標楷體"/>
        <family val="4"/>
        <charset val="136"/>
      </rPr>
      <t xml:space="preserve">膀胱癌
</t>
    </r>
    <r>
      <rPr>
        <sz val="14"/>
        <rFont val="Times New Roman"/>
        <family val="1"/>
      </rPr>
      <t>Cancer of bladder</t>
    </r>
    <phoneticPr fontId="21" type="noConversion"/>
  </si>
  <si>
    <r>
      <rPr>
        <sz val="14"/>
        <rFont val="標楷體"/>
        <family val="4"/>
        <charset val="136"/>
      </rPr>
      <t xml:space="preserve">子宮體癌
</t>
    </r>
    <r>
      <rPr>
        <sz val="14"/>
        <rFont val="Times New Roman"/>
        <family val="1"/>
      </rPr>
      <t>Cancer of corpus uteri</t>
    </r>
    <phoneticPr fontId="21" type="noConversion"/>
  </si>
  <si>
    <r>
      <rPr>
        <sz val="14"/>
        <rFont val="標楷體"/>
        <family val="4"/>
        <charset val="136"/>
      </rPr>
      <t xml:space="preserve">膽囊和其他膽道癌
</t>
    </r>
    <r>
      <rPr>
        <sz val="14"/>
        <rFont val="Times New Roman"/>
        <family val="1"/>
      </rPr>
      <t>Cancers of gallbladder and other parts of biliary tract</t>
    </r>
    <phoneticPr fontId="21" type="noConversion"/>
  </si>
  <si>
    <r>
      <rPr>
        <sz val="14"/>
        <rFont val="標楷體"/>
        <family val="4"/>
        <charset val="136"/>
      </rPr>
      <t xml:space="preserve">腎臟癌
</t>
    </r>
    <r>
      <rPr>
        <sz val="14"/>
        <rFont val="Times New Roman"/>
        <family val="1"/>
      </rPr>
      <t>Cancer of kidney</t>
    </r>
    <phoneticPr fontId="21" type="noConversion"/>
  </si>
  <si>
    <r>
      <rPr>
        <sz val="14"/>
        <rFont val="標楷體"/>
        <family val="4"/>
        <charset val="136"/>
      </rPr>
      <t xml:space="preserve">腦癌
</t>
    </r>
    <r>
      <rPr>
        <sz val="14"/>
        <rFont val="Times New Roman"/>
        <family val="1"/>
      </rPr>
      <t>Cancer of brain</t>
    </r>
    <phoneticPr fontId="21" type="noConversion"/>
  </si>
  <si>
    <r>
      <rPr>
        <sz val="14"/>
        <rFont val="標楷體"/>
        <family val="4"/>
        <charset val="136"/>
      </rPr>
      <t xml:space="preserve">間皮和軟組織癌
</t>
    </r>
    <r>
      <rPr>
        <sz val="14"/>
        <rFont val="Times New Roman"/>
        <family val="1"/>
      </rPr>
      <t>Cancers of mesothelial and soft tissue</t>
    </r>
    <phoneticPr fontId="21" type="noConversion"/>
  </si>
  <si>
    <r>
      <rPr>
        <sz val="14"/>
        <rFont val="標楷體"/>
        <family val="4"/>
        <charset val="136"/>
      </rPr>
      <t xml:space="preserve">黑色素瘤和其他皮膚癌
</t>
    </r>
    <r>
      <rPr>
        <sz val="14"/>
        <rFont val="Times New Roman"/>
        <family val="1"/>
      </rPr>
      <t>Melanoma and other cancers of skin</t>
    </r>
    <phoneticPr fontId="21" type="noConversion"/>
  </si>
  <si>
    <r>
      <rPr>
        <sz val="14"/>
        <rFont val="標楷體"/>
        <family val="4"/>
        <charset val="136"/>
      </rPr>
      <t xml:space="preserve">喉癌
</t>
    </r>
    <r>
      <rPr>
        <sz val="14"/>
        <rFont val="Times New Roman"/>
        <family val="1"/>
      </rPr>
      <t>Cancer of larynx</t>
    </r>
    <phoneticPr fontId="21" type="noConversion"/>
  </si>
  <si>
    <r>
      <rPr>
        <sz val="14"/>
        <rFont val="標楷體"/>
        <family val="4"/>
        <charset val="136"/>
      </rPr>
      <t xml:space="preserve">甲狀腺癌
</t>
    </r>
    <r>
      <rPr>
        <sz val="14"/>
        <rFont val="Times New Roman"/>
        <family val="1"/>
      </rPr>
      <t>Cancer of thyroid gland</t>
    </r>
    <phoneticPr fontId="21" type="noConversion"/>
  </si>
  <si>
    <r>
      <rPr>
        <sz val="14"/>
        <rFont val="標楷體"/>
        <family val="4"/>
        <charset val="136"/>
      </rPr>
      <t xml:space="preserve">小腸癌
</t>
    </r>
    <r>
      <rPr>
        <sz val="14"/>
        <rFont val="Times New Roman"/>
        <family val="1"/>
      </rPr>
      <t>Cancer of small intestine</t>
    </r>
    <phoneticPr fontId="21" type="noConversion"/>
  </si>
  <si>
    <r>
      <rPr>
        <sz val="14"/>
        <rFont val="標楷體"/>
        <family val="4"/>
        <charset val="136"/>
      </rPr>
      <t xml:space="preserve">骨和關節軟骨癌
</t>
    </r>
    <r>
      <rPr>
        <sz val="14"/>
        <rFont val="Times New Roman"/>
        <family val="1"/>
      </rPr>
      <t>Cancers of bone and articular cartilage</t>
    </r>
    <phoneticPr fontId="21" type="noConversion"/>
  </si>
  <si>
    <r>
      <rPr>
        <sz val="14"/>
        <rFont val="標楷體"/>
        <family val="4"/>
        <charset val="136"/>
      </rPr>
      <t>男性生殖器官癌</t>
    </r>
    <r>
      <rPr>
        <sz val="14"/>
        <rFont val="Times New Roman"/>
        <family val="1"/>
      </rPr>
      <t>(</t>
    </r>
    <r>
      <rPr>
        <sz val="14"/>
        <rFont val="標楷體"/>
        <family val="4"/>
        <charset val="136"/>
      </rPr>
      <t>攝護腺除外</t>
    </r>
    <r>
      <rPr>
        <sz val="14"/>
        <rFont val="Times New Roman"/>
        <family val="1"/>
      </rPr>
      <t>)
Cancers of male genital organs, except prostate</t>
    </r>
    <phoneticPr fontId="21" type="noConversion"/>
  </si>
  <si>
    <r>
      <rPr>
        <sz val="14"/>
        <rFont val="標楷體"/>
        <family val="4"/>
        <charset val="136"/>
      </rPr>
      <t xml:space="preserve">胸腺癌
</t>
    </r>
    <r>
      <rPr>
        <sz val="14"/>
        <rFont val="Times New Roman"/>
        <family val="1"/>
      </rPr>
      <t>Cancer of thymus</t>
    </r>
    <phoneticPr fontId="21" type="noConversion"/>
  </si>
  <si>
    <r>
      <rPr>
        <sz val="14"/>
        <rFont val="標楷體"/>
        <family val="4"/>
        <charset val="136"/>
      </rPr>
      <t xml:space="preserve">主唾液腺癌
</t>
    </r>
    <r>
      <rPr>
        <sz val="14"/>
        <rFont val="Times New Roman"/>
        <family val="1"/>
      </rPr>
      <t>Cancer of major salivary glands</t>
    </r>
    <phoneticPr fontId="21" type="noConversion"/>
  </si>
  <si>
    <r>
      <rPr>
        <sz val="14"/>
        <rFont val="標楷體"/>
        <family val="4"/>
        <charset val="136"/>
      </rPr>
      <t>心臟、縱隔和胸</t>
    </r>
    <r>
      <rPr>
        <sz val="14"/>
        <rFont val="Times New Roman"/>
        <family val="1"/>
      </rPr>
      <t>(</t>
    </r>
    <r>
      <rPr>
        <sz val="14"/>
        <rFont val="標楷體"/>
        <family val="4"/>
        <charset val="136"/>
      </rPr>
      <t>肋</t>
    </r>
    <r>
      <rPr>
        <sz val="14"/>
        <rFont val="Times New Roman"/>
        <family val="1"/>
      </rPr>
      <t>)</t>
    </r>
    <r>
      <rPr>
        <sz val="14"/>
        <rFont val="標楷體"/>
        <family val="4"/>
        <charset val="136"/>
      </rPr>
      <t xml:space="preserve">膜癌
</t>
    </r>
    <r>
      <rPr>
        <sz val="14"/>
        <rFont val="Times New Roman"/>
        <family val="1"/>
      </rPr>
      <t>Cancers of heart, mediastinum and pleura</t>
    </r>
    <phoneticPr fontId="21" type="noConversion"/>
  </si>
  <si>
    <r>
      <rPr>
        <sz val="14"/>
        <rFont val="標楷體"/>
        <family val="4"/>
        <charset val="136"/>
      </rPr>
      <t xml:space="preserve">鼻腔、中耳和副鼻竇癌
</t>
    </r>
    <r>
      <rPr>
        <sz val="14"/>
        <rFont val="Times New Roman"/>
        <family val="1"/>
      </rPr>
      <t>Cancers of nasal cavity, middle ear and accessory sinuses</t>
    </r>
    <phoneticPr fontId="21" type="noConversion"/>
  </si>
  <si>
    <r>
      <rPr>
        <sz val="14"/>
        <rFont val="標楷體"/>
        <family val="4"/>
        <charset val="136"/>
      </rPr>
      <t>腦膜及中樞神經系統其他部份癌</t>
    </r>
    <r>
      <rPr>
        <sz val="14"/>
        <rFont val="Times New Roman"/>
        <family val="1"/>
      </rPr>
      <t>(</t>
    </r>
    <r>
      <rPr>
        <sz val="14"/>
        <rFont val="標楷體"/>
        <family val="4"/>
        <charset val="136"/>
      </rPr>
      <t>腦除外</t>
    </r>
    <r>
      <rPr>
        <sz val="14"/>
        <rFont val="Times New Roman"/>
        <family val="1"/>
      </rPr>
      <t>)
Cancers of meninges and other parts of central nervous system, except brain</t>
    </r>
    <phoneticPr fontId="21" type="noConversion"/>
  </si>
  <si>
    <r>
      <rPr>
        <sz val="14"/>
        <rFont val="標楷體"/>
        <family val="4"/>
        <charset val="136"/>
      </rPr>
      <t xml:space="preserve">何杰金氏症
</t>
    </r>
    <r>
      <rPr>
        <sz val="14"/>
        <rFont val="Times New Roman"/>
        <family val="1"/>
      </rPr>
      <t>Hodgkin's disease</t>
    </r>
    <phoneticPr fontId="21" type="noConversion"/>
  </si>
  <si>
    <r>
      <rPr>
        <sz val="14"/>
        <rFont val="標楷體"/>
        <family val="4"/>
        <charset val="136"/>
      </rPr>
      <t xml:space="preserve">其他
</t>
    </r>
    <r>
      <rPr>
        <sz val="14"/>
        <rFont val="Times New Roman"/>
        <family val="1"/>
      </rPr>
      <t>All other causes</t>
    </r>
    <phoneticPr fontId="21" type="noConversion"/>
  </si>
  <si>
    <r>
      <rPr>
        <sz val="14"/>
        <rFont val="標楷體"/>
        <family val="4"/>
        <charset val="136"/>
      </rPr>
      <t xml:space="preserve">其他
</t>
    </r>
    <r>
      <rPr>
        <sz val="14"/>
        <rFont val="Times New Roman"/>
        <family val="1"/>
      </rPr>
      <t>Other cancers</t>
    </r>
    <phoneticPr fontId="21" type="noConversion"/>
  </si>
  <si>
    <r>
      <rPr>
        <sz val="14"/>
        <rFont val="標楷體"/>
        <family val="4"/>
        <charset val="136"/>
      </rPr>
      <t>肺</t>
    </r>
    <r>
      <rPr>
        <sz val="14"/>
        <rFont val="Times New Roman"/>
        <family val="1"/>
      </rPr>
      <t xml:space="preserve">  </t>
    </r>
    <r>
      <rPr>
        <sz val="14"/>
        <rFont val="標楷體"/>
        <family val="4"/>
        <charset val="136"/>
      </rPr>
      <t xml:space="preserve">癌
</t>
    </r>
    <r>
      <rPr>
        <sz val="14"/>
        <rFont val="Times New Roman"/>
        <family val="1"/>
      </rPr>
      <t>Cancers of trachea, bronchus and lung</t>
    </r>
    <phoneticPr fontId="21" type="noConversion"/>
  </si>
  <si>
    <r>
      <rPr>
        <sz val="14"/>
        <rFont val="標楷體"/>
        <family val="4"/>
        <charset val="136"/>
      </rPr>
      <t>胃</t>
    </r>
    <r>
      <rPr>
        <sz val="14"/>
        <rFont val="Times New Roman"/>
        <family val="1"/>
      </rPr>
      <t xml:space="preserve">  </t>
    </r>
    <r>
      <rPr>
        <sz val="14"/>
        <rFont val="標楷體"/>
        <family val="4"/>
        <charset val="136"/>
      </rPr>
      <t xml:space="preserve">癌
</t>
    </r>
    <r>
      <rPr>
        <sz val="14"/>
        <rFont val="Times New Roman"/>
        <family val="1"/>
      </rPr>
      <t>Cancer of stomach</t>
    </r>
    <phoneticPr fontId="21" type="noConversion"/>
  </si>
  <si>
    <r>
      <rPr>
        <sz val="14"/>
        <rFont val="標楷體"/>
        <family val="4"/>
        <charset val="136"/>
      </rPr>
      <t xml:space="preserve">結腸直腸癌
</t>
    </r>
    <r>
      <rPr>
        <sz val="14"/>
        <rFont val="Times New Roman"/>
        <family val="1"/>
      </rPr>
      <t>Cancers of colon, rectum and anus</t>
    </r>
    <phoneticPr fontId="21" type="noConversion"/>
  </si>
  <si>
    <r>
      <rPr>
        <sz val="14"/>
        <rFont val="標楷體"/>
        <family val="4"/>
        <charset val="136"/>
      </rPr>
      <t xml:space="preserve">子宮頸癌
</t>
    </r>
    <r>
      <rPr>
        <sz val="14"/>
        <rFont val="Times New Roman"/>
        <family val="1"/>
      </rPr>
      <t>Cancers of cervix uteri and uterus, part unspecified</t>
    </r>
    <phoneticPr fontId="21" type="noConversion"/>
  </si>
  <si>
    <r>
      <rPr>
        <sz val="14"/>
        <rFont val="標楷體"/>
        <family val="4"/>
        <charset val="136"/>
      </rPr>
      <t>口腔癌</t>
    </r>
    <r>
      <rPr>
        <sz val="14"/>
        <rFont val="Times New Roman"/>
        <family val="1"/>
      </rPr>
      <t>(</t>
    </r>
    <r>
      <rPr>
        <sz val="14"/>
        <rFont val="標楷體"/>
        <family val="4"/>
        <charset val="136"/>
      </rPr>
      <t>含口咽及下咽</t>
    </r>
    <r>
      <rPr>
        <sz val="14"/>
        <rFont val="Times New Roman"/>
        <family val="1"/>
      </rPr>
      <t>)
Cancer of oral cavity</t>
    </r>
    <phoneticPr fontId="21" type="noConversion"/>
  </si>
  <si>
    <r>
      <rPr>
        <sz val="14"/>
        <rFont val="標楷體"/>
        <family val="4"/>
        <charset val="136"/>
      </rPr>
      <t xml:space="preserve">攝護腺癌
</t>
    </r>
    <r>
      <rPr>
        <sz val="14"/>
        <rFont val="Times New Roman"/>
        <family val="1"/>
      </rPr>
      <t>Cancer of prostate</t>
    </r>
    <phoneticPr fontId="21" type="noConversion"/>
  </si>
  <si>
    <r>
      <rPr>
        <sz val="14"/>
        <rFont val="標楷體"/>
        <family val="4"/>
        <charset val="136"/>
      </rPr>
      <t xml:space="preserve">非何杰金淋巴癌
</t>
    </r>
    <r>
      <rPr>
        <sz val="14"/>
        <rFont val="Times New Roman"/>
        <family val="1"/>
      </rPr>
      <t>Non-Hodgkin's lymphoma</t>
    </r>
    <phoneticPr fontId="21" type="noConversion"/>
  </si>
  <si>
    <r>
      <rPr>
        <sz val="14"/>
        <rFont val="標楷體"/>
        <family val="4"/>
        <charset val="136"/>
      </rPr>
      <t xml:space="preserve">膽囊癌
</t>
    </r>
    <r>
      <rPr>
        <sz val="14"/>
        <rFont val="Times New Roman"/>
        <family val="1"/>
      </rPr>
      <t>Gallbladder and extrahepatic bile ducts cancer</t>
    </r>
    <phoneticPr fontId="21" type="noConversion"/>
  </si>
  <si>
    <r>
      <rPr>
        <sz val="14"/>
        <rFont val="標楷體"/>
        <family val="4"/>
        <charset val="136"/>
      </rPr>
      <t xml:space="preserve">骨及軟骨癌
</t>
    </r>
    <r>
      <rPr>
        <sz val="14"/>
        <rFont val="Times New Roman"/>
        <family val="1"/>
      </rPr>
      <t>Cancers of bone and articular cartilage</t>
    </r>
    <phoneticPr fontId="21" type="noConversion"/>
  </si>
  <si>
    <r>
      <rPr>
        <sz val="14"/>
        <rFont val="標楷體"/>
        <family val="4"/>
        <charset val="136"/>
      </rPr>
      <t>腦</t>
    </r>
    <r>
      <rPr>
        <sz val="14"/>
        <rFont val="Times New Roman"/>
        <family val="1"/>
      </rPr>
      <t xml:space="preserve">  </t>
    </r>
    <r>
      <rPr>
        <sz val="14"/>
        <rFont val="標楷體"/>
        <family val="4"/>
        <charset val="136"/>
      </rPr>
      <t xml:space="preserve">癌
</t>
    </r>
    <r>
      <rPr>
        <sz val="14"/>
        <rFont val="Times New Roman"/>
        <family val="1"/>
      </rPr>
      <t>Cancer of brain</t>
    </r>
    <phoneticPr fontId="21" type="noConversion"/>
  </si>
  <si>
    <r>
      <rPr>
        <sz val="14"/>
        <rFont val="標楷體"/>
        <family val="4"/>
        <charset val="136"/>
      </rPr>
      <t xml:space="preserve">鼻腔癌
</t>
    </r>
    <r>
      <rPr>
        <sz val="14"/>
        <rFont val="Times New Roman"/>
        <family val="1"/>
      </rPr>
      <t>Nasal cavities cancer</t>
    </r>
    <phoneticPr fontId="21" type="noConversion"/>
  </si>
  <si>
    <r>
      <rPr>
        <sz val="14"/>
        <rFont val="標楷體"/>
        <family val="4"/>
        <charset val="136"/>
      </rPr>
      <t>喉</t>
    </r>
    <r>
      <rPr>
        <sz val="14"/>
        <rFont val="Times New Roman"/>
        <family val="1"/>
      </rPr>
      <t xml:space="preserve">  </t>
    </r>
    <r>
      <rPr>
        <sz val="14"/>
        <rFont val="標楷體"/>
        <family val="4"/>
        <charset val="136"/>
      </rPr>
      <t xml:space="preserve">癌
</t>
    </r>
    <r>
      <rPr>
        <sz val="14"/>
        <rFont val="Times New Roman"/>
        <family val="1"/>
      </rPr>
      <t>Larynx cancer</t>
    </r>
    <phoneticPr fontId="21" type="noConversion"/>
  </si>
  <si>
    <r>
      <rPr>
        <sz val="14"/>
        <rFont val="標楷體"/>
        <family val="4"/>
        <charset val="136"/>
      </rPr>
      <t xml:space="preserve">皮膚癌
</t>
    </r>
    <r>
      <rPr>
        <sz val="14"/>
        <rFont val="Times New Roman"/>
        <family val="1"/>
      </rPr>
      <t>Skin cancer</t>
    </r>
    <phoneticPr fontId="21" type="noConversion"/>
  </si>
  <si>
    <r>
      <rPr>
        <sz val="14"/>
        <rFont val="標楷體"/>
        <family val="4"/>
        <charset val="136"/>
      </rPr>
      <t xml:space="preserve">結締組織癌
</t>
    </r>
    <r>
      <rPr>
        <sz val="14"/>
        <rFont val="Times New Roman"/>
        <family val="1"/>
      </rPr>
      <t>Connective and other soft tissue cancer</t>
    </r>
    <phoneticPr fontId="21" type="noConversion"/>
  </si>
  <si>
    <r>
      <rPr>
        <sz val="14"/>
        <rFont val="標楷體"/>
        <family val="4"/>
        <charset val="136"/>
      </rPr>
      <t xml:space="preserve">腹膜癌
</t>
    </r>
    <r>
      <rPr>
        <sz val="14"/>
        <rFont val="Times New Roman"/>
        <family val="1"/>
      </rPr>
      <t>Retroperitoneum and peritoneum cancer</t>
    </r>
    <phoneticPr fontId="21" type="noConversion"/>
  </si>
  <si>
    <r>
      <rPr>
        <sz val="14"/>
        <rFont val="標楷體"/>
        <family val="4"/>
        <charset val="136"/>
      </rPr>
      <t xml:space="preserve">神精系統癌
</t>
    </r>
    <r>
      <rPr>
        <sz val="14"/>
        <rFont val="Times New Roman"/>
        <family val="1"/>
      </rPr>
      <t>Nervous system cancer</t>
    </r>
    <phoneticPr fontId="21" type="noConversion"/>
  </si>
  <si>
    <r>
      <rPr>
        <sz val="14"/>
        <rFont val="標楷體"/>
        <family val="4"/>
        <charset val="136"/>
      </rPr>
      <t xml:space="preserve">陰莖及男性生殖器癌
</t>
    </r>
    <r>
      <rPr>
        <sz val="14"/>
        <rFont val="Times New Roman"/>
        <family val="1"/>
      </rPr>
      <t>Penis and other male genital organs cancer</t>
    </r>
    <phoneticPr fontId="21" type="noConversion"/>
  </si>
  <si>
    <r>
      <rPr>
        <sz val="14"/>
        <rFont val="標楷體"/>
        <family val="4"/>
        <charset val="136"/>
      </rPr>
      <t xml:space="preserve">睪丸癌
</t>
    </r>
    <r>
      <rPr>
        <sz val="14"/>
        <rFont val="Times New Roman"/>
        <family val="1"/>
      </rPr>
      <t>Testis cancer</t>
    </r>
    <phoneticPr fontId="21" type="noConversion"/>
  </si>
  <si>
    <r>
      <rPr>
        <sz val="14"/>
        <rFont val="標楷體"/>
        <family val="4"/>
        <charset val="136"/>
      </rPr>
      <t xml:space="preserve">男性乳癌
</t>
    </r>
    <r>
      <rPr>
        <sz val="14"/>
        <rFont val="Times New Roman"/>
        <family val="1"/>
      </rPr>
      <t>Male breast cancer</t>
    </r>
    <phoneticPr fontId="21" type="noConversion"/>
  </si>
  <si>
    <r>
      <rPr>
        <sz val="14"/>
        <rFont val="標楷體"/>
        <family val="4"/>
        <charset val="136"/>
      </rPr>
      <t xml:space="preserve">何杰金病
</t>
    </r>
    <r>
      <rPr>
        <sz val="14"/>
        <rFont val="Times New Roman"/>
        <family val="1"/>
      </rPr>
      <t>Hodgkin's disease</t>
    </r>
    <phoneticPr fontId="21" type="noConversion"/>
  </si>
  <si>
    <r>
      <rPr>
        <sz val="14"/>
        <rFont val="標楷體"/>
        <family val="4"/>
        <charset val="136"/>
      </rPr>
      <t xml:space="preserve">胸膜癌
</t>
    </r>
    <r>
      <rPr>
        <sz val="14"/>
        <rFont val="Times New Roman"/>
        <family val="1"/>
      </rPr>
      <t>Pleura cancer</t>
    </r>
    <phoneticPr fontId="21" type="noConversion"/>
  </si>
  <si>
    <r>
      <rPr>
        <sz val="14"/>
        <rFont val="標楷體"/>
        <family val="4"/>
        <charset val="136"/>
      </rPr>
      <t>眼</t>
    </r>
    <r>
      <rPr>
        <sz val="14"/>
        <rFont val="Times New Roman"/>
        <family val="1"/>
      </rPr>
      <t xml:space="preserve">  </t>
    </r>
    <r>
      <rPr>
        <sz val="14"/>
        <rFont val="標楷體"/>
        <family val="4"/>
        <charset val="136"/>
      </rPr>
      <t xml:space="preserve">癌
</t>
    </r>
    <r>
      <rPr>
        <sz val="14"/>
        <rFont val="Times New Roman"/>
        <family val="1"/>
      </rPr>
      <t>Eye cancer</t>
    </r>
    <phoneticPr fontId="21" type="noConversion"/>
  </si>
  <si>
    <r>
      <rPr>
        <sz val="14"/>
        <rFont val="標楷體"/>
        <family val="4"/>
        <charset val="136"/>
      </rPr>
      <t xml:space="preserve">胎盤癌
</t>
    </r>
    <r>
      <rPr>
        <sz val="14"/>
        <rFont val="Times New Roman"/>
        <family val="1"/>
      </rPr>
      <t>Placenta cancer</t>
    </r>
    <phoneticPr fontId="21" type="noConversion"/>
  </si>
  <si>
    <r>
      <rPr>
        <sz val="16"/>
        <rFont val="標楷體"/>
        <family val="4"/>
        <charset val="136"/>
      </rPr>
      <t>表</t>
    </r>
    <r>
      <rPr>
        <sz val="16"/>
        <rFont val="Times New Roman"/>
        <family val="1"/>
      </rPr>
      <t xml:space="preserve">5 </t>
    </r>
    <r>
      <rPr>
        <sz val="16"/>
        <rFont val="標楷體"/>
        <family val="4"/>
        <charset val="136"/>
      </rPr>
      <t>歷年主要死亡原因</t>
    </r>
    <phoneticPr fontId="25" type="noConversion"/>
  </si>
  <si>
    <r>
      <rPr>
        <sz val="16"/>
        <rFont val="標楷體"/>
        <family val="4"/>
        <charset val="136"/>
      </rPr>
      <t>死亡年齡中位數－按性別分</t>
    </r>
    <r>
      <rPr>
        <sz val="16"/>
        <rFont val="Times New Roman"/>
        <family val="1"/>
      </rPr>
      <t>(</t>
    </r>
    <r>
      <rPr>
        <sz val="16"/>
        <rFont val="標楷體"/>
        <family val="4"/>
        <charset val="136"/>
      </rPr>
      <t>續</t>
    </r>
    <r>
      <rPr>
        <sz val="16"/>
        <rFont val="Times New Roman"/>
        <family val="1"/>
      </rPr>
      <t>1)</t>
    </r>
    <phoneticPr fontId="16" type="noConversion"/>
  </si>
  <si>
    <r>
      <rPr>
        <sz val="12"/>
        <rFont val="標楷體"/>
        <family val="4"/>
        <charset val="136"/>
      </rPr>
      <t>至</t>
    </r>
    <r>
      <rPr>
        <sz val="12"/>
        <rFont val="Times New Roman"/>
        <family val="1"/>
      </rPr>
      <t>109</t>
    </r>
    <r>
      <rPr>
        <sz val="12"/>
        <rFont val="標楷體"/>
        <family val="4"/>
        <charset val="136"/>
      </rPr>
      <t>年</t>
    </r>
    <phoneticPr fontId="17" type="noConversion"/>
  </si>
  <si>
    <r>
      <rPr>
        <sz val="12"/>
        <rFont val="標楷體"/>
        <family val="4"/>
        <charset val="136"/>
      </rPr>
      <t>至</t>
    </r>
    <r>
      <rPr>
        <sz val="12"/>
        <rFont val="Times New Roman"/>
        <family val="1"/>
      </rPr>
      <t>109</t>
    </r>
    <r>
      <rPr>
        <sz val="12"/>
        <rFont val="標楷體"/>
        <family val="4"/>
        <charset val="136"/>
      </rPr>
      <t>年</t>
    </r>
    <phoneticPr fontId="17" type="noConversion"/>
  </si>
  <si>
    <r>
      <rPr>
        <sz val="12"/>
        <rFont val="標楷體"/>
        <family val="4"/>
        <charset val="136"/>
      </rPr>
      <t>單位</t>
    </r>
    <r>
      <rPr>
        <sz val="12"/>
        <rFont val="Times New Roman"/>
        <family val="1"/>
      </rPr>
      <t>:</t>
    </r>
    <r>
      <rPr>
        <sz val="12"/>
        <rFont val="標楷體"/>
        <family val="4"/>
        <charset val="136"/>
      </rPr>
      <t>歲</t>
    </r>
    <phoneticPr fontId="21" type="noConversion"/>
  </si>
  <si>
    <r>
      <rPr>
        <sz val="12"/>
        <rFont val="標楷體"/>
        <family val="4"/>
        <charset val="136"/>
      </rPr>
      <t xml:space="preserve">所有死因
</t>
    </r>
    <r>
      <rPr>
        <sz val="12"/>
        <rFont val="Times New Roman"/>
        <family val="1"/>
      </rPr>
      <t>All causes of death</t>
    </r>
    <phoneticPr fontId="21" type="noConversion"/>
  </si>
  <si>
    <r>
      <rPr>
        <sz val="12"/>
        <rFont val="標楷體"/>
        <family val="4"/>
        <charset val="136"/>
      </rPr>
      <t xml:space="preserve">惡性腫瘤
</t>
    </r>
    <r>
      <rPr>
        <sz val="12"/>
        <rFont val="Times New Roman"/>
        <family val="1"/>
      </rPr>
      <t>Malignant neoplasms</t>
    </r>
    <phoneticPr fontId="21" type="noConversion"/>
  </si>
  <si>
    <r>
      <rPr>
        <sz val="12"/>
        <rFont val="標楷體"/>
        <family val="4"/>
        <charset val="136"/>
      </rPr>
      <t xml:space="preserve">心臟疾病
</t>
    </r>
    <r>
      <rPr>
        <sz val="12"/>
        <rFont val="Times New Roman"/>
        <family val="1"/>
      </rPr>
      <t xml:space="preserve">Heart disease </t>
    </r>
    <phoneticPr fontId="21"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</si>
  <si>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</si>
  <si>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腦血管疾病
</t>
    </r>
    <r>
      <rPr>
        <sz val="12"/>
        <rFont val="Times New Roman"/>
        <family val="1"/>
      </rPr>
      <t xml:space="preserve">Cerebrovascular disease  </t>
    </r>
    <phoneticPr fontId="16" type="noConversion"/>
  </si>
  <si>
    <r>
      <rPr>
        <sz val="12"/>
        <rFont val="標楷體"/>
        <family val="4"/>
        <charset val="136"/>
      </rPr>
      <t xml:space="preserve">糖尿病
</t>
    </r>
    <r>
      <rPr>
        <sz val="12"/>
        <rFont val="Times New Roman"/>
        <family val="1"/>
      </rPr>
      <t>Diabetes mellitus</t>
    </r>
    <phoneticPr fontId="21" type="noConversion"/>
  </si>
  <si>
    <r>
      <rPr>
        <sz val="12"/>
        <rFont val="標楷體"/>
        <family val="4"/>
        <charset val="136"/>
      </rPr>
      <t xml:space="preserve">事故傷害
</t>
    </r>
    <r>
      <rPr>
        <sz val="12"/>
        <rFont val="Times New Roman"/>
        <family val="1"/>
      </rPr>
      <t xml:space="preserve">Accidents and adverse effects </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</si>
  <si>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</si>
  <si>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</si>
  <si>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rPr>
        <sz val="12"/>
        <rFont val="標楷體"/>
        <family val="4"/>
        <charset val="136"/>
      </rPr>
      <t xml:space="preserve">腎炎、腎徵候群及腎性病變
</t>
    </r>
    <r>
      <rPr>
        <sz val="12"/>
        <rFont val="Times New Roman"/>
        <family val="1"/>
      </rPr>
      <t xml:space="preserve">Nephritis, nephrotic syndrome and nephrosis </t>
    </r>
    <phoneticPr fontId="21" type="noConversion"/>
  </si>
  <si>
    <r>
      <rPr>
        <sz val="12"/>
        <rFont val="標楷體"/>
        <family val="4"/>
        <charset val="136"/>
      </rPr>
      <t xml:space="preserve">慢性肝病及肝硬化
</t>
    </r>
    <r>
      <rPr>
        <sz val="12"/>
        <rFont val="Times New Roman"/>
        <family val="1"/>
      </rPr>
      <t xml:space="preserve">Chronic liver disease and cirrhosis </t>
    </r>
    <phoneticPr fontId="21" type="noConversion"/>
  </si>
  <si>
    <r>
      <rPr>
        <sz val="12"/>
        <rFont val="標楷體"/>
        <family val="4"/>
        <charset val="136"/>
      </rPr>
      <t>年別</t>
    </r>
    <r>
      <rPr>
        <sz val="12"/>
        <rFont val="Times New Roman"/>
        <family val="1"/>
      </rPr>
      <t xml:space="preserve">   
Year                     </t>
    </r>
    <phoneticPr fontId="21" type="noConversion"/>
  </si>
  <si>
    <r>
      <rPr>
        <sz val="12"/>
        <rFont val="標楷體"/>
        <family val="4"/>
        <charset val="136"/>
      </rPr>
      <t xml:space="preserve">男性所有死因
</t>
    </r>
    <r>
      <rPr>
        <sz val="12"/>
        <rFont val="Times New Roman"/>
        <family val="1"/>
      </rPr>
      <t>All causes of death   -Male</t>
    </r>
    <phoneticPr fontId="21" type="noConversion"/>
  </si>
  <si>
    <r>
      <rPr>
        <sz val="12"/>
        <rFont val="標楷體"/>
        <family val="4"/>
        <charset val="136"/>
      </rPr>
      <t xml:space="preserve">惡性腫瘤
</t>
    </r>
    <r>
      <rPr>
        <sz val="12"/>
        <rFont val="Times New Roman"/>
        <family val="1"/>
      </rPr>
      <t>Malignant neoplasms</t>
    </r>
    <phoneticPr fontId="21" type="noConversion"/>
  </si>
  <si>
    <r>
      <rPr>
        <sz val="12"/>
        <rFont val="標楷體"/>
        <family val="4"/>
        <charset val="136"/>
      </rPr>
      <t xml:space="preserve">心臟疾病
</t>
    </r>
    <r>
      <rPr>
        <sz val="12"/>
        <rFont val="Times New Roman"/>
        <family val="1"/>
      </rPr>
      <t>Heart disease</t>
    </r>
    <phoneticPr fontId="21" type="noConversion"/>
  </si>
  <si>
    <r>
      <rPr>
        <sz val="12"/>
        <rFont val="標楷體"/>
        <family val="4"/>
        <charset val="136"/>
      </rPr>
      <t xml:space="preserve">肺炎
</t>
    </r>
    <r>
      <rPr>
        <sz val="12"/>
        <rFont val="Times New Roman"/>
        <family val="1"/>
      </rPr>
      <t>Pneumonia</t>
    </r>
    <phoneticPr fontId="16" type="noConversion"/>
  </si>
  <si>
    <r>
      <rPr>
        <sz val="12"/>
        <rFont val="標楷體"/>
        <family val="4"/>
        <charset val="136"/>
      </rPr>
      <t xml:space="preserve">腦血管疾病
</t>
    </r>
    <r>
      <rPr>
        <sz val="12"/>
        <rFont val="Times New Roman"/>
        <family val="1"/>
      </rPr>
      <t>Cerebrovascular disease</t>
    </r>
    <phoneticPr fontId="16" type="noConversion"/>
  </si>
  <si>
    <r>
      <rPr>
        <sz val="12"/>
        <rFont val="標楷體"/>
        <family val="4"/>
        <charset val="136"/>
      </rPr>
      <t xml:space="preserve">事故傷害
</t>
    </r>
    <r>
      <rPr>
        <sz val="12"/>
        <rFont val="Times New Roman"/>
        <family val="1"/>
      </rPr>
      <t>Accidents and adverse effects</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</si>
  <si>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</si>
  <si>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慢性肝病及肝硬化
</t>
    </r>
    <r>
      <rPr>
        <sz val="12"/>
        <rFont val="Times New Roman"/>
        <family val="1"/>
      </rPr>
      <t>Chronic liver disease and cirrhosis</t>
    </r>
    <phoneticPr fontId="21"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</si>
  <si>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</si>
  <si>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 xml:space="preserve">女性所有死因
</t>
    </r>
    <r>
      <rPr>
        <sz val="12"/>
        <rFont val="Times New Roman"/>
        <family val="1"/>
      </rPr>
      <t>All causes of death   -Female</t>
    </r>
    <phoneticPr fontId="21" type="noConversion"/>
  </si>
  <si>
    <r>
      <rPr>
        <sz val="12"/>
        <rFont val="標楷體"/>
        <family val="4"/>
        <charset val="136"/>
      </rPr>
      <t xml:space="preserve">肺炎
</t>
    </r>
    <r>
      <rPr>
        <sz val="12"/>
        <rFont val="Times New Roman"/>
        <family val="1"/>
      </rPr>
      <t>Pneumonia</t>
    </r>
    <phoneticPr fontId="21" type="noConversion"/>
  </si>
  <si>
    <r>
      <rPr>
        <sz val="12"/>
        <rFont val="標楷體"/>
        <family val="4"/>
        <charset val="136"/>
      </rPr>
      <t xml:space="preserve">腦血管疾病
</t>
    </r>
    <r>
      <rPr>
        <sz val="12"/>
        <rFont val="Times New Roman"/>
        <family val="1"/>
      </rPr>
      <t xml:space="preserve">Cerebrovascular disease </t>
    </r>
    <phoneticPr fontId="21" type="noConversion"/>
  </si>
  <si>
    <r>
      <rPr>
        <sz val="12"/>
        <rFont val="標楷體"/>
        <family val="4"/>
        <charset val="136"/>
      </rPr>
      <t xml:space="preserve">高血壓性疾病
</t>
    </r>
    <r>
      <rPr>
        <sz val="12"/>
        <rFont val="Times New Roman"/>
        <family val="1"/>
      </rPr>
      <t xml:space="preserve">Hypertensive disease </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</si>
  <si>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</si>
  <si>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rPr>
        <sz val="12"/>
        <rFont val="標楷體"/>
        <family val="4"/>
        <charset val="136"/>
      </rPr>
      <t xml:space="preserve">所有死因
</t>
    </r>
    <r>
      <rPr>
        <sz val="12"/>
        <rFont val="Times New Roman"/>
        <family val="1"/>
      </rPr>
      <t>All causes of death</t>
    </r>
    <phoneticPr fontId="21" type="noConversion"/>
  </si>
  <si>
    <r>
      <rPr>
        <sz val="12"/>
        <rFont val="標楷體"/>
        <family val="4"/>
        <charset val="136"/>
      </rPr>
      <t xml:space="preserve">惡性腫瘤
</t>
    </r>
    <r>
      <rPr>
        <sz val="12"/>
        <rFont val="Times New Roman"/>
        <family val="1"/>
      </rPr>
      <t>Malignant neoplasms</t>
    </r>
    <phoneticPr fontId="21" type="noConversion"/>
  </si>
  <si>
    <r>
      <rPr>
        <sz val="12"/>
        <rFont val="標楷體"/>
        <family val="4"/>
        <charset val="136"/>
      </rPr>
      <t xml:space="preserve">心臟疾病（高血壓性疾病除外）
</t>
    </r>
    <r>
      <rPr>
        <sz val="12"/>
        <rFont val="Times New Roman"/>
        <family val="1"/>
      </rPr>
      <t>Heart disease</t>
    </r>
    <phoneticPr fontId="21" type="noConversion"/>
  </si>
  <si>
    <r>
      <rPr>
        <sz val="12"/>
        <rFont val="標楷體"/>
        <family val="4"/>
        <charset val="136"/>
      </rPr>
      <t xml:space="preserve">腦血管疾病
</t>
    </r>
    <r>
      <rPr>
        <sz val="12"/>
        <rFont val="Times New Roman"/>
        <family val="1"/>
      </rPr>
      <t>Cerebrovascular disease</t>
    </r>
    <phoneticPr fontId="16" type="noConversion"/>
  </si>
  <si>
    <r>
      <rPr>
        <sz val="12"/>
        <rFont val="標楷體"/>
        <family val="4"/>
        <charset val="136"/>
      </rPr>
      <t xml:space="preserve">事故傷害
</t>
    </r>
    <r>
      <rPr>
        <sz val="12"/>
        <rFont val="Times New Roman"/>
        <family val="1"/>
      </rPr>
      <t>Accidents and adverse effects</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</si>
  <si>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</si>
  <si>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</si>
  <si>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rPr>
        <sz val="12"/>
        <rFont val="標楷體"/>
        <family val="4"/>
        <charset val="136"/>
      </rPr>
      <t xml:space="preserve">腎炎、腎病症候群及腎病變
</t>
    </r>
    <r>
      <rPr>
        <sz val="12"/>
        <rFont val="Times New Roman"/>
        <family val="1"/>
      </rPr>
      <t>Nephritis, nephrotic syndrome and nephrosis</t>
    </r>
    <phoneticPr fontId="21" type="noConversion"/>
  </si>
  <si>
    <r>
      <rPr>
        <sz val="12"/>
        <rFont val="標楷體"/>
        <family val="4"/>
        <charset val="136"/>
      </rPr>
      <t xml:space="preserve">慢性肝病及肝硬化
</t>
    </r>
    <r>
      <rPr>
        <sz val="12"/>
        <rFont val="Times New Roman"/>
        <family val="1"/>
      </rPr>
      <t>Chronic liver disease and cirrhosis</t>
    </r>
    <phoneticPr fontId="21" type="noConversion"/>
  </si>
  <si>
    <r>
      <rPr>
        <sz val="12"/>
        <rFont val="標楷體"/>
        <family val="4"/>
        <charset val="136"/>
      </rPr>
      <t xml:space="preserve">男性所有死因
</t>
    </r>
    <r>
      <rPr>
        <sz val="12"/>
        <rFont val="Times New Roman"/>
        <family val="1"/>
      </rPr>
      <t>All causes of death   -Male</t>
    </r>
    <phoneticPr fontId="21" type="noConversion"/>
  </si>
  <si>
    <r>
      <rPr>
        <sz val="12"/>
        <rFont val="標楷體"/>
        <family val="4"/>
        <charset val="136"/>
      </rPr>
      <t xml:space="preserve">心臟疾病（高血壓性疾病除外）
</t>
    </r>
    <r>
      <rPr>
        <sz val="12"/>
        <rFont val="Times New Roman"/>
        <family val="1"/>
      </rPr>
      <t>Heart disease</t>
    </r>
    <phoneticPr fontId="21" type="noConversion"/>
  </si>
  <si>
    <r>
      <rPr>
        <sz val="12"/>
        <rFont val="標楷體"/>
        <family val="4"/>
        <charset val="136"/>
      </rPr>
      <t xml:space="preserve">女性所有死因
</t>
    </r>
    <r>
      <rPr>
        <sz val="12"/>
        <rFont val="Times New Roman"/>
        <family val="1"/>
      </rPr>
      <t>All causes of death   -Female</t>
    </r>
    <phoneticPr fontId="21" type="noConversion"/>
  </si>
  <si>
    <r>
      <rPr>
        <sz val="12"/>
        <rFont val="標楷體"/>
        <family val="4"/>
        <charset val="136"/>
      </rPr>
      <t xml:space="preserve">肺炎
</t>
    </r>
    <r>
      <rPr>
        <sz val="12"/>
        <rFont val="Times New Roman"/>
        <family val="1"/>
      </rPr>
      <t>Pneumonia</t>
    </r>
    <phoneticPr fontId="21" type="noConversion"/>
  </si>
  <si>
    <r>
      <rPr>
        <sz val="12"/>
        <rFont val="標楷體"/>
        <family val="4"/>
        <charset val="136"/>
      </rPr>
      <t xml:space="preserve">糖尿病
</t>
    </r>
    <r>
      <rPr>
        <sz val="12"/>
        <rFont val="Times New Roman"/>
        <family val="1"/>
      </rPr>
      <t>Diabetes mellitus</t>
    </r>
    <phoneticPr fontId="21" type="noConversion"/>
  </si>
  <si>
    <r>
      <rPr>
        <sz val="12"/>
        <rFont val="標楷體"/>
        <family val="4"/>
        <charset val="136"/>
      </rPr>
      <t xml:space="preserve">腦血管疾病
</t>
    </r>
    <r>
      <rPr>
        <sz val="12"/>
        <rFont val="Times New Roman"/>
        <family val="1"/>
      </rPr>
      <t xml:space="preserve">Cerebrovascular disease </t>
    </r>
    <phoneticPr fontId="21" type="noConversion"/>
  </si>
  <si>
    <r>
      <t xml:space="preserve"> 99</t>
    </r>
    <r>
      <rPr>
        <sz val="14"/>
        <rFont val="標楷體"/>
        <family val="4"/>
        <charset val="136"/>
      </rPr>
      <t>年　</t>
    </r>
    <r>
      <rPr>
        <sz val="14"/>
        <rFont val="Times New Roman"/>
        <family val="1"/>
      </rPr>
      <t>2010</t>
    </r>
    <phoneticPr fontId="21" type="noConversion"/>
  </si>
  <si>
    <r>
      <t>108</t>
    </r>
    <r>
      <rPr>
        <sz val="14"/>
        <rFont val="標楷體"/>
        <family val="4"/>
        <charset val="136"/>
      </rPr>
      <t>年　</t>
    </r>
    <r>
      <rPr>
        <sz val="14"/>
        <rFont val="Times New Roman"/>
        <family val="1"/>
      </rPr>
      <t>2019</t>
    </r>
    <phoneticPr fontId="25" type="noConversion"/>
  </si>
  <si>
    <r>
      <rPr>
        <sz val="16"/>
        <rFont val="標楷體"/>
        <family val="4"/>
        <charset val="136"/>
      </rPr>
      <t>表</t>
    </r>
    <r>
      <rPr>
        <sz val="16"/>
        <rFont val="Times New Roman"/>
        <family val="1"/>
      </rPr>
      <t xml:space="preserve">4 </t>
    </r>
    <r>
      <rPr>
        <sz val="16"/>
        <rFont val="標楷體"/>
        <family val="4"/>
        <charset val="136"/>
      </rPr>
      <t>歷年主要死亡原因</t>
    </r>
    <phoneticPr fontId="21" type="noConversion"/>
  </si>
  <si>
    <r>
      <rPr>
        <sz val="16"/>
        <rFont val="標楷體"/>
        <family val="4"/>
        <charset val="136"/>
      </rPr>
      <t>死亡年齡平均數－按性別分</t>
    </r>
    <phoneticPr fontId="21" type="noConversion"/>
  </si>
  <si>
    <r>
      <rPr>
        <sz val="12"/>
        <rFont val="標楷體"/>
        <family val="4"/>
        <charset val="136"/>
      </rPr>
      <t xml:space="preserve">心臟疾病
</t>
    </r>
    <r>
      <rPr>
        <sz val="12"/>
        <rFont val="Times New Roman"/>
        <family val="1"/>
      </rPr>
      <t xml:space="preserve">Heart disease </t>
    </r>
    <phoneticPr fontId="21" type="noConversion"/>
  </si>
  <si>
    <r>
      <rPr>
        <sz val="12"/>
        <rFont val="標楷體"/>
        <family val="4"/>
        <charset val="136"/>
      </rPr>
      <t xml:space="preserve">腦血管疾病
</t>
    </r>
    <r>
      <rPr>
        <sz val="12"/>
        <rFont val="Times New Roman"/>
        <family val="1"/>
      </rPr>
      <t xml:space="preserve">Cerebrovascular 
disease  </t>
    </r>
    <phoneticPr fontId="16" type="noConversion"/>
  </si>
  <si>
    <r>
      <rPr>
        <sz val="12"/>
        <rFont val="標楷體"/>
        <family val="4"/>
        <charset val="136"/>
      </rPr>
      <t xml:space="preserve">糖尿病
</t>
    </r>
    <r>
      <rPr>
        <sz val="12"/>
        <rFont val="Times New Roman"/>
        <family val="1"/>
      </rPr>
      <t>Diabetes mellitus</t>
    </r>
    <phoneticPr fontId="21" type="noConversion"/>
  </si>
  <si>
    <r>
      <rPr>
        <sz val="12"/>
        <rFont val="標楷體"/>
        <family val="4"/>
        <charset val="136"/>
      </rPr>
      <t xml:space="preserve">事故傷害
</t>
    </r>
    <r>
      <rPr>
        <sz val="12"/>
        <rFont val="Times New Roman"/>
        <family val="1"/>
      </rPr>
      <t xml:space="preserve">Accidents and 
adverse effects </t>
    </r>
    <phoneticPr fontId="21" type="noConversion"/>
  </si>
  <si>
    <r>
      <rPr>
        <sz val="12"/>
        <rFont val="標楷體"/>
        <family val="4"/>
        <charset val="136"/>
      </rPr>
      <t xml:space="preserve">高血壓性疾病
</t>
    </r>
    <r>
      <rPr>
        <sz val="12"/>
        <rFont val="Times New Roman"/>
        <family val="1"/>
      </rPr>
      <t>Hypertensive 
disease</t>
    </r>
    <phoneticPr fontId="21" type="noConversion"/>
  </si>
  <si>
    <r>
      <rPr>
        <sz val="12"/>
        <rFont val="標楷體"/>
        <family val="4"/>
        <charset val="136"/>
      </rPr>
      <t xml:space="preserve">腎炎、腎徵候群及腎性病變
</t>
    </r>
    <r>
      <rPr>
        <sz val="12"/>
        <rFont val="Times New Roman"/>
        <family val="1"/>
      </rPr>
      <t xml:space="preserve">Nephritis, nephrotic syndrome and nephrosis </t>
    </r>
    <phoneticPr fontId="21" type="noConversion"/>
  </si>
  <si>
    <r>
      <rPr>
        <sz val="12"/>
        <rFont val="標楷體"/>
        <family val="4"/>
        <charset val="136"/>
      </rPr>
      <t xml:space="preserve">慢性肝病及肝硬化
</t>
    </r>
    <r>
      <rPr>
        <sz val="12"/>
        <rFont val="Times New Roman"/>
        <family val="1"/>
      </rPr>
      <t xml:space="preserve">Chronic liver disease and cirrhosis </t>
    </r>
    <phoneticPr fontId="21" type="noConversion"/>
  </si>
  <si>
    <r>
      <rPr>
        <sz val="12"/>
        <rFont val="標楷體"/>
        <family val="4"/>
        <charset val="136"/>
      </rPr>
      <t xml:space="preserve">事故傷害
</t>
    </r>
    <r>
      <rPr>
        <sz val="12"/>
        <rFont val="Times New Roman"/>
        <family val="1"/>
      </rPr>
      <t>Accidents and adverse effects</t>
    </r>
    <phoneticPr fontId="21" type="noConversion"/>
  </si>
  <si>
    <r>
      <rPr>
        <sz val="12"/>
        <rFont val="標楷體"/>
        <family val="4"/>
        <charset val="136"/>
      </rPr>
      <t xml:space="preserve">高血壓性疾病
</t>
    </r>
    <r>
      <rPr>
        <sz val="12"/>
        <rFont val="Times New Roman"/>
        <family val="1"/>
      </rPr>
      <t xml:space="preserve">Hypertensive disease </t>
    </r>
    <phoneticPr fontId="21" type="noConversion"/>
  </si>
  <si>
    <r>
      <rPr>
        <sz val="12"/>
        <rFont val="標楷體"/>
        <family val="4"/>
        <charset val="136"/>
      </rPr>
      <t xml:space="preserve">慢性肝病及肝硬化
</t>
    </r>
    <r>
      <rPr>
        <sz val="12"/>
        <rFont val="Times New Roman"/>
        <family val="1"/>
      </rPr>
      <t>Chronic liver disease and cirrhosis</t>
    </r>
    <phoneticPr fontId="21" type="noConversion"/>
  </si>
  <si>
    <r>
      <rPr>
        <sz val="12"/>
        <rFont val="標楷體"/>
        <family val="4"/>
        <charset val="136"/>
      </rPr>
      <t xml:space="preserve">腎炎、腎病症候群及腎病變
</t>
    </r>
    <r>
      <rPr>
        <sz val="12"/>
        <rFont val="Times New Roman"/>
        <family val="1"/>
      </rPr>
      <t>Nephritis, nephrotic syndrome and nephrosis</t>
    </r>
    <phoneticPr fontId="16" type="noConversion"/>
  </si>
  <si>
    <r>
      <rPr>
        <sz val="12"/>
        <rFont val="標楷體"/>
        <family val="4"/>
        <charset val="136"/>
      </rPr>
      <t xml:space="preserve">腦血管疾病
</t>
    </r>
    <r>
      <rPr>
        <sz val="12"/>
        <rFont val="Times New Roman"/>
        <family val="1"/>
      </rPr>
      <t xml:space="preserve">Cerebrovascular disease </t>
    </r>
    <phoneticPr fontId="21" type="noConversion"/>
  </si>
  <si>
    <r>
      <rPr>
        <sz val="12"/>
        <rFont val="標楷體"/>
        <family val="4"/>
        <charset val="136"/>
      </rPr>
      <t xml:space="preserve">高血壓性疾病
</t>
    </r>
    <r>
      <rPr>
        <sz val="12"/>
        <rFont val="Times New Roman"/>
        <family val="1"/>
      </rPr>
      <t xml:space="preserve">Hypertensive disease </t>
    </r>
    <phoneticPr fontId="21" type="noConversion"/>
  </si>
  <si>
    <r>
      <rPr>
        <sz val="12"/>
        <rFont val="標楷體"/>
        <family val="4"/>
        <charset val="136"/>
      </rPr>
      <t xml:space="preserve">腎炎、腎徵候群及腎性病變
</t>
    </r>
    <r>
      <rPr>
        <sz val="12"/>
        <rFont val="Times New Roman"/>
        <family val="1"/>
      </rPr>
      <t xml:space="preserve">Nephritis, nephrotic syndrome and nephrosis </t>
    </r>
    <phoneticPr fontId="21" type="noConversion"/>
  </si>
  <si>
    <r>
      <rPr>
        <sz val="12"/>
        <rFont val="標楷體"/>
        <family val="4"/>
        <charset val="136"/>
      </rPr>
      <t xml:space="preserve">事故傷害
</t>
    </r>
    <r>
      <rPr>
        <sz val="12"/>
        <rFont val="Times New Roman"/>
        <family val="1"/>
      </rPr>
      <t xml:space="preserve">Accidents and adverse effects </t>
    </r>
    <phoneticPr fontId="21" type="noConversion"/>
  </si>
  <si>
    <r>
      <rPr>
        <sz val="12"/>
        <rFont val="標楷體"/>
        <family val="4"/>
        <charset val="136"/>
      </rPr>
      <t xml:space="preserve">慢性下呼吸道疾病
</t>
    </r>
    <r>
      <rPr>
        <sz val="12"/>
        <rFont val="Times New Roman"/>
        <family val="1"/>
      </rPr>
      <t>Chronic lower respiratory 
diseases</t>
    </r>
    <phoneticPr fontId="21" type="noConversion"/>
  </si>
  <si>
    <r>
      <t>93</t>
    </r>
    <r>
      <rPr>
        <sz val="14"/>
        <rFont val="標楷體"/>
        <family val="4"/>
        <charset val="136"/>
      </rPr>
      <t>年　</t>
    </r>
    <r>
      <rPr>
        <sz val="14"/>
        <rFont val="Times New Roman"/>
        <family val="1"/>
      </rPr>
      <t>2004</t>
    </r>
    <phoneticPr fontId="21" type="noConversion"/>
  </si>
  <si>
    <r>
      <rPr>
        <sz val="12"/>
        <rFont val="標楷體"/>
        <family val="4"/>
        <charset val="136"/>
      </rPr>
      <t xml:space="preserve">年別
</t>
    </r>
    <r>
      <rPr>
        <sz val="12"/>
        <rFont val="Times New Roman"/>
        <family val="1"/>
      </rPr>
      <t xml:space="preserve"> Year                       </t>
    </r>
    <phoneticPr fontId="21" type="noConversion"/>
  </si>
  <si>
    <r>
      <rPr>
        <sz val="12"/>
        <rFont val="標楷體"/>
        <family val="4"/>
        <charset val="136"/>
      </rPr>
      <t xml:space="preserve">年別
</t>
    </r>
    <r>
      <rPr>
        <sz val="12"/>
        <rFont val="Times New Roman"/>
        <family val="1"/>
      </rPr>
      <t>Year</t>
    </r>
    <phoneticPr fontId="21" type="noConversion"/>
  </si>
  <si>
    <r>
      <rPr>
        <sz val="12"/>
        <rFont val="標楷體"/>
        <family val="4"/>
        <charset val="136"/>
      </rPr>
      <t xml:space="preserve">腦血管疾病
</t>
    </r>
    <r>
      <rPr>
        <sz val="12"/>
        <rFont val="Times New Roman"/>
        <family val="1"/>
      </rPr>
      <t>Cerebrovascular disease</t>
    </r>
    <phoneticPr fontId="21" type="noConversion"/>
  </si>
  <si>
    <r>
      <t>108</t>
    </r>
    <r>
      <rPr>
        <sz val="14"/>
        <rFont val="標楷體"/>
        <family val="4"/>
        <charset val="136"/>
      </rPr>
      <t>年　</t>
    </r>
    <r>
      <rPr>
        <sz val="14"/>
        <rFont val="Times New Roman"/>
        <family val="1"/>
      </rPr>
      <t>2019</t>
    </r>
    <phoneticPr fontId="21" type="noConversion"/>
  </si>
  <si>
    <r>
      <t>109</t>
    </r>
    <r>
      <rPr>
        <sz val="14"/>
        <rFont val="標楷體"/>
        <family val="4"/>
        <charset val="136"/>
      </rPr>
      <t>年　</t>
    </r>
    <r>
      <rPr>
        <sz val="14"/>
        <rFont val="Times New Roman"/>
        <family val="1"/>
      </rPr>
      <t>2020</t>
    </r>
    <phoneticPr fontId="21" type="noConversion"/>
  </si>
  <si>
    <r>
      <t>109</t>
    </r>
    <r>
      <rPr>
        <sz val="14"/>
        <rFont val="標楷體"/>
        <family val="4"/>
        <charset val="136"/>
      </rPr>
      <t>年　</t>
    </r>
    <r>
      <rPr>
        <sz val="14"/>
        <rFont val="Times New Roman"/>
        <family val="1"/>
      </rPr>
      <t>2020</t>
    </r>
    <phoneticPr fontId="21" type="noConversion"/>
  </si>
  <si>
    <r>
      <rPr>
        <sz val="14"/>
        <rFont val="標楷體"/>
        <family val="4"/>
        <charset val="136"/>
      </rPr>
      <t>民國</t>
    </r>
    <r>
      <rPr>
        <sz val="14"/>
        <rFont val="Times New Roman"/>
        <family val="1"/>
      </rPr>
      <t>70</t>
    </r>
    <r>
      <rPr>
        <sz val="14"/>
        <rFont val="標楷體"/>
        <family val="4"/>
        <charset val="136"/>
      </rPr>
      <t>年</t>
    </r>
    <phoneticPr fontId="17" type="noConversion"/>
  </si>
  <si>
    <r>
      <rPr>
        <sz val="14"/>
        <rFont val="標楷體"/>
        <family val="4"/>
        <charset val="136"/>
      </rPr>
      <t>民國</t>
    </r>
    <r>
      <rPr>
        <sz val="14"/>
        <rFont val="Times New Roman"/>
        <family val="1"/>
      </rPr>
      <t>75</t>
    </r>
    <r>
      <rPr>
        <sz val="14"/>
        <rFont val="標楷體"/>
        <family val="4"/>
        <charset val="136"/>
      </rPr>
      <t>年</t>
    </r>
    <phoneticPr fontId="17" type="noConversion"/>
  </si>
  <si>
    <r>
      <rPr>
        <sz val="14"/>
        <rFont val="標楷體"/>
        <family val="4"/>
        <charset val="136"/>
      </rPr>
      <t>民國</t>
    </r>
    <r>
      <rPr>
        <sz val="14"/>
        <rFont val="Times New Roman"/>
        <family val="1"/>
      </rPr>
      <t>90</t>
    </r>
    <r>
      <rPr>
        <sz val="14"/>
        <rFont val="標楷體"/>
        <family val="4"/>
        <charset val="136"/>
      </rPr>
      <t>年</t>
    </r>
    <phoneticPr fontId="17" type="noConversion"/>
  </si>
  <si>
    <r>
      <rPr>
        <sz val="14"/>
        <rFont val="標楷體"/>
        <family val="4"/>
        <charset val="136"/>
      </rPr>
      <t>民國</t>
    </r>
    <r>
      <rPr>
        <sz val="14"/>
        <rFont val="Times New Roman"/>
        <family val="1"/>
      </rPr>
      <t>96</t>
    </r>
    <r>
      <rPr>
        <sz val="14"/>
        <rFont val="標楷體"/>
        <family val="4"/>
        <charset val="136"/>
      </rPr>
      <t>年</t>
    </r>
    <phoneticPr fontId="17"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</si>
  <si>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</si>
  <si>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 xml:space="preserve">腦血管疾病
</t>
    </r>
    <r>
      <rPr>
        <sz val="14"/>
        <rFont val="Times New Roman"/>
        <family val="1"/>
      </rPr>
      <t>Cerebrovascular diseases</t>
    </r>
    <phoneticPr fontId="16" type="noConversion"/>
  </si>
  <si>
    <r>
      <rPr>
        <sz val="14"/>
        <rFont val="標楷體"/>
        <family val="4"/>
        <charset val="136"/>
      </rPr>
      <t xml:space="preserve">惡性腫瘤
</t>
    </r>
    <r>
      <rPr>
        <sz val="14"/>
        <rFont val="Times New Roman"/>
        <family val="1"/>
      </rPr>
      <t>Malignant neoplasms</t>
    </r>
    <phoneticPr fontId="16" type="noConversion"/>
  </si>
  <si>
    <r>
      <rPr>
        <sz val="14"/>
        <rFont val="標楷體"/>
        <family val="4"/>
        <charset val="136"/>
      </rPr>
      <t xml:space="preserve">惡性腫瘤
</t>
    </r>
    <r>
      <rPr>
        <sz val="14"/>
        <rFont val="Times New Roman"/>
        <family val="1"/>
      </rPr>
      <t>Malignant neoplasms</t>
    </r>
    <phoneticPr fontId="16" type="noConversion"/>
  </si>
  <si>
    <r>
      <rPr>
        <sz val="14"/>
        <rFont val="標楷體"/>
        <family val="4"/>
        <charset val="136"/>
      </rPr>
      <t xml:space="preserve">腦血管疾病
</t>
    </r>
    <r>
      <rPr>
        <sz val="14"/>
        <rFont val="Times New Roman"/>
        <family val="1"/>
      </rPr>
      <t>Cerebrovascular diseases</t>
    </r>
    <phoneticPr fontId="16" type="noConversion"/>
  </si>
  <si>
    <r>
      <rPr>
        <sz val="14"/>
        <rFont val="標楷體"/>
        <family val="4"/>
        <charset val="136"/>
      </rPr>
      <t xml:space="preserve">心臟性疾病
</t>
    </r>
    <r>
      <rPr>
        <sz val="14"/>
        <rFont val="Times New Roman"/>
        <family val="1"/>
      </rPr>
      <t>Heart disease</t>
    </r>
    <phoneticPr fontId="16" type="noConversion"/>
  </si>
  <si>
    <r>
      <rPr>
        <sz val="14"/>
        <rFont val="標楷體"/>
        <family val="4"/>
        <charset val="136"/>
      </rPr>
      <t xml:space="preserve">糖尿病
</t>
    </r>
    <r>
      <rPr>
        <sz val="14"/>
        <rFont val="Times New Roman"/>
        <family val="1"/>
      </rPr>
      <t>Diabetes mellitus</t>
    </r>
    <phoneticPr fontId="16" type="noConversion"/>
  </si>
  <si>
    <r>
      <rPr>
        <sz val="14"/>
        <rFont val="標楷體"/>
        <family val="4"/>
        <charset val="136"/>
      </rPr>
      <t xml:space="preserve">高血壓性疾病
</t>
    </r>
    <r>
      <rPr>
        <sz val="14"/>
        <rFont val="Times New Roman"/>
        <family val="1"/>
      </rPr>
      <t>Hypertensive disease</t>
    </r>
    <phoneticPr fontId="16" type="noConversion"/>
  </si>
  <si>
    <r>
      <rPr>
        <sz val="14"/>
        <rFont val="標楷體"/>
        <family val="4"/>
        <charset val="136"/>
      </rPr>
      <t xml:space="preserve">肺炎
</t>
    </r>
    <r>
      <rPr>
        <sz val="14"/>
        <rFont val="Times New Roman"/>
        <family val="1"/>
      </rPr>
      <t>Pneumonia</t>
    </r>
    <phoneticPr fontId="16" type="noConversion"/>
  </si>
  <si>
    <r>
      <rPr>
        <sz val="14"/>
        <rFont val="標楷體"/>
        <family val="4"/>
        <charset val="136"/>
      </rPr>
      <t xml:space="preserve">慢性肝病及肝硬化
</t>
    </r>
    <r>
      <rPr>
        <sz val="14"/>
        <rFont val="Times New Roman"/>
        <family val="1"/>
      </rPr>
      <t>Chronic liver disease and cirrhosis</t>
    </r>
    <phoneticPr fontId="16" type="noConversion"/>
  </si>
  <si>
    <r>
      <rPr>
        <sz val="14"/>
        <rFont val="標楷體"/>
        <family val="4"/>
        <charset val="136"/>
      </rPr>
      <t xml:space="preserve">支氣管炎、肺氣腫及氣喘
</t>
    </r>
    <r>
      <rPr>
        <sz val="14"/>
        <rFont val="Times New Roman"/>
        <family val="1"/>
      </rPr>
      <t>Bronchitis, emphysema and asthma</t>
    </r>
    <phoneticPr fontId="16" type="noConversion"/>
  </si>
  <si>
    <r>
      <rPr>
        <sz val="14"/>
        <rFont val="標楷體"/>
        <family val="4"/>
        <charset val="136"/>
      </rPr>
      <t xml:space="preserve">肺炎
</t>
    </r>
    <r>
      <rPr>
        <sz val="14"/>
        <rFont val="Times New Roman"/>
        <family val="1"/>
      </rPr>
      <t>Pneumonia</t>
    </r>
    <phoneticPr fontId="16" type="noConversion"/>
  </si>
  <si>
    <r>
      <rPr>
        <sz val="14"/>
        <rFont val="標楷體"/>
        <family val="4"/>
        <charset val="136"/>
      </rPr>
      <t xml:space="preserve">支氣管炎、肺氣腫及氣喘
</t>
    </r>
    <r>
      <rPr>
        <sz val="14"/>
        <rFont val="Times New Roman"/>
        <family val="1"/>
      </rPr>
      <t>Bronchitis, emphysema and asthma</t>
    </r>
    <phoneticPr fontId="16" type="noConversion"/>
  </si>
  <si>
    <r>
      <rPr>
        <sz val="14"/>
        <rFont val="標楷體"/>
        <family val="4"/>
        <charset val="136"/>
      </rPr>
      <t xml:space="preserve">自殺
</t>
    </r>
    <r>
      <rPr>
        <sz val="14"/>
        <rFont val="Times New Roman"/>
        <family val="1"/>
      </rPr>
      <t>Suicide</t>
    </r>
    <phoneticPr fontId="16" type="noConversion"/>
  </si>
  <si>
    <r>
      <rPr>
        <sz val="14"/>
        <rFont val="標楷體"/>
        <family val="4"/>
        <charset val="136"/>
      </rPr>
      <t xml:space="preserve">自殺
</t>
    </r>
    <r>
      <rPr>
        <sz val="14"/>
        <rFont val="Times New Roman"/>
        <family val="1"/>
      </rPr>
      <t>Suicide</t>
    </r>
    <phoneticPr fontId="16" type="noConversion"/>
  </si>
  <si>
    <r>
      <rPr>
        <sz val="14"/>
        <rFont val="標楷體"/>
        <family val="4"/>
        <charset val="136"/>
      </rPr>
      <t xml:space="preserve">敗血症
</t>
    </r>
    <r>
      <rPr>
        <sz val="14"/>
        <rFont val="Times New Roman"/>
        <family val="1"/>
      </rPr>
      <t>Septicaemia</t>
    </r>
    <phoneticPr fontId="16" type="noConversion"/>
  </si>
  <si>
    <r>
      <rPr>
        <sz val="14"/>
        <rFont val="標楷體"/>
        <family val="4"/>
        <charset val="136"/>
      </rPr>
      <t xml:space="preserve">先天性畸形
</t>
    </r>
    <r>
      <rPr>
        <sz val="14"/>
        <rFont val="Times New Roman"/>
        <family val="1"/>
      </rPr>
      <t>Congenital anomalies</t>
    </r>
    <phoneticPr fontId="16" type="noConversion"/>
  </si>
  <si>
    <r>
      <rPr>
        <sz val="14"/>
        <rFont val="標楷體"/>
        <family val="4"/>
        <charset val="136"/>
      </rPr>
      <t xml:space="preserve">源於周產期之病態
</t>
    </r>
    <r>
      <rPr>
        <sz val="14"/>
        <rFont val="Times New Roman"/>
        <family val="1"/>
      </rPr>
      <t>Congenital anomalies</t>
    </r>
    <phoneticPr fontId="16" type="noConversion"/>
  </si>
  <si>
    <r>
      <rPr>
        <sz val="14"/>
        <rFont val="標楷體"/>
        <family val="4"/>
        <charset val="136"/>
      </rPr>
      <t xml:space="preserve">胃及十二指腸潰瘍
</t>
    </r>
    <r>
      <rPr>
        <sz val="14"/>
        <rFont val="Times New Roman"/>
        <family val="1"/>
      </rPr>
      <t>Ulcer of stomach and duodenum</t>
    </r>
    <phoneticPr fontId="16" type="noConversion"/>
  </si>
  <si>
    <r>
      <rPr>
        <sz val="14"/>
        <rFont val="標楷體"/>
        <family val="4"/>
        <charset val="136"/>
      </rPr>
      <t xml:space="preserve">源於周產期之病態
</t>
    </r>
    <r>
      <rPr>
        <sz val="14"/>
        <rFont val="Times New Roman"/>
        <family val="1"/>
      </rPr>
      <t>Congenital anomalies</t>
    </r>
    <phoneticPr fontId="16" type="noConversion"/>
  </si>
  <si>
    <r>
      <rPr>
        <sz val="14"/>
        <rFont val="標楷體"/>
        <family val="4"/>
        <charset val="136"/>
      </rPr>
      <t xml:space="preserve">腸道傳染病
</t>
    </r>
    <r>
      <rPr>
        <sz val="14"/>
        <rFont val="Times New Roman"/>
        <family val="1"/>
      </rPr>
      <t>Intestinal infectious diseases</t>
    </r>
    <phoneticPr fontId="16" type="noConversion"/>
  </si>
  <si>
    <r>
      <rPr>
        <sz val="14"/>
        <rFont val="標楷體"/>
        <family val="4"/>
        <charset val="136"/>
      </rPr>
      <t xml:space="preserve">他殺
</t>
    </r>
    <r>
      <rPr>
        <sz val="14"/>
        <rFont val="Times New Roman"/>
        <family val="1"/>
      </rPr>
      <t>Homicide</t>
    </r>
    <phoneticPr fontId="16" type="noConversion"/>
  </si>
  <si>
    <r>
      <rPr>
        <sz val="14"/>
        <rFont val="標楷體"/>
        <family val="4"/>
        <charset val="136"/>
      </rPr>
      <t xml:space="preserve">動脈粥樣硬化
</t>
    </r>
    <r>
      <rPr>
        <sz val="14"/>
        <rFont val="Times New Roman"/>
        <family val="1"/>
      </rPr>
      <t>Atherosclerosis</t>
    </r>
    <phoneticPr fontId="16" type="noConversion"/>
  </si>
  <si>
    <r>
      <rPr>
        <sz val="14"/>
        <rFont val="標楷體"/>
        <family val="4"/>
        <charset val="136"/>
      </rPr>
      <t xml:space="preserve">腦膜炎
</t>
    </r>
    <r>
      <rPr>
        <sz val="14"/>
        <rFont val="Times New Roman"/>
        <family val="1"/>
      </rPr>
      <t>Meningitis</t>
    </r>
    <phoneticPr fontId="16" type="noConversion"/>
  </si>
  <si>
    <r>
      <rPr>
        <sz val="14"/>
        <rFont val="標楷體"/>
        <family val="4"/>
        <charset val="136"/>
      </rPr>
      <t xml:space="preserve">其他蛋白質卡洛里之營養不良
</t>
    </r>
    <r>
      <rPr>
        <sz val="14"/>
        <rFont val="Times New Roman"/>
        <family val="1"/>
      </rPr>
      <t>Other protein-calorie malnutrition</t>
    </r>
    <phoneticPr fontId="16" type="noConversion"/>
  </si>
  <si>
    <r>
      <rPr>
        <sz val="14"/>
        <rFont val="標楷體"/>
        <family val="4"/>
        <charset val="136"/>
      </rPr>
      <t xml:space="preserve">營養性消瘦
</t>
    </r>
    <r>
      <rPr>
        <sz val="14"/>
        <rFont val="Times New Roman"/>
        <family val="1"/>
      </rPr>
      <t>Nutritional marasumus</t>
    </r>
    <phoneticPr fontId="16" type="noConversion"/>
  </si>
  <si>
    <r>
      <rPr>
        <sz val="14"/>
        <rFont val="標楷體"/>
        <family val="4"/>
        <charset val="136"/>
      </rPr>
      <t xml:space="preserve">直接生產死亡
</t>
    </r>
    <r>
      <rPr>
        <sz val="14"/>
        <rFont val="Times New Roman"/>
        <family val="1"/>
      </rPr>
      <t>Direct obstetric causes</t>
    </r>
    <phoneticPr fontId="16" type="noConversion"/>
  </si>
  <si>
    <r>
      <rPr>
        <sz val="14"/>
        <rFont val="標楷體"/>
        <family val="4"/>
        <charset val="136"/>
      </rPr>
      <t xml:space="preserve">闌尾炎
</t>
    </r>
    <r>
      <rPr>
        <sz val="14"/>
        <rFont val="Times New Roman"/>
        <family val="1"/>
      </rPr>
      <t>Appendicitis</t>
    </r>
    <phoneticPr fontId="16" type="noConversion"/>
  </si>
  <si>
    <r>
      <rPr>
        <sz val="14"/>
        <rFont val="標楷體"/>
        <family val="4"/>
        <charset val="136"/>
      </rPr>
      <t xml:space="preserve">破傷風
</t>
    </r>
    <r>
      <rPr>
        <sz val="14"/>
        <rFont val="Times New Roman"/>
        <family val="1"/>
      </rPr>
      <t>Tetanus</t>
    </r>
    <phoneticPr fontId="16" type="noConversion"/>
  </si>
  <si>
    <r>
      <rPr>
        <sz val="14"/>
        <rFont val="標楷體"/>
        <family val="4"/>
        <charset val="136"/>
      </rPr>
      <t>流產</t>
    </r>
    <r>
      <rPr>
        <sz val="14"/>
        <rFont val="Times New Roman"/>
        <family val="1"/>
      </rPr>
      <t xml:space="preserve"> 
Abortion</t>
    </r>
    <phoneticPr fontId="16" type="noConversion"/>
  </si>
  <si>
    <r>
      <rPr>
        <sz val="14"/>
        <rFont val="標楷體"/>
        <family val="4"/>
        <charset val="136"/>
      </rPr>
      <t>麻疹</t>
    </r>
    <r>
      <rPr>
        <sz val="14"/>
        <rFont val="Times New Roman"/>
        <family val="1"/>
      </rPr>
      <t xml:space="preserve"> 
Measles</t>
    </r>
    <phoneticPr fontId="16" type="noConversion"/>
  </si>
  <si>
    <r>
      <rPr>
        <sz val="14"/>
        <rFont val="標楷體"/>
        <family val="4"/>
        <charset val="136"/>
      </rPr>
      <t xml:space="preserve">百日咳
</t>
    </r>
    <r>
      <rPr>
        <sz val="14"/>
        <rFont val="Times New Roman"/>
        <family val="1"/>
      </rPr>
      <t>Whooping cough</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</si>
  <si>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</si>
  <si>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</si>
  <si>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</si>
  <si>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</si>
  <si>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</si>
  <si>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</si>
  <si>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</si>
  <si>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17)</t>
    </r>
    <phoneticPr fontId="21"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</si>
  <si>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</si>
  <si>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2 </t>
    </r>
    <r>
      <rPr>
        <sz val="16"/>
        <rFont val="標楷體"/>
        <family val="4"/>
        <charset val="136"/>
      </rPr>
      <t>歷年男性死亡原因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</si>
  <si>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 xml:space="preserve">死亡原因
</t>
    </r>
    <r>
      <rPr>
        <sz val="14"/>
        <rFont val="Times New Roman"/>
        <family val="1"/>
      </rPr>
      <t>Cause of Death</t>
    </r>
    <phoneticPr fontId="21" type="noConversion"/>
  </si>
  <si>
    <r>
      <rPr>
        <sz val="14"/>
        <rFont val="標楷體"/>
        <family val="4"/>
        <charset val="136"/>
      </rPr>
      <t xml:space="preserve">心臟疾病（高血壓性疾病除外）
</t>
    </r>
    <r>
      <rPr>
        <sz val="14"/>
        <rFont val="Times New Roman"/>
        <family val="1"/>
      </rPr>
      <t>Diseases of heart (except hypertensive diseases)</t>
    </r>
    <phoneticPr fontId="16" type="noConversion"/>
  </si>
  <si>
    <r>
      <rPr>
        <sz val="14"/>
        <rFont val="標楷體"/>
        <family val="4"/>
        <charset val="136"/>
      </rPr>
      <t xml:space="preserve">慢性下呼吸道疾病
</t>
    </r>
    <r>
      <rPr>
        <sz val="14"/>
        <rFont val="Times New Roman"/>
        <family val="1"/>
      </rPr>
      <t>Chronic lower respiratory diseases</t>
    </r>
    <phoneticPr fontId="16" type="noConversion"/>
  </si>
  <si>
    <r>
      <rPr>
        <sz val="14"/>
        <rFont val="標楷體"/>
        <family val="4"/>
        <charset val="136"/>
      </rPr>
      <t xml:space="preserve">流感
</t>
    </r>
    <r>
      <rPr>
        <sz val="14"/>
        <rFont val="Times New Roman"/>
        <family val="1"/>
      </rPr>
      <t>Influenza</t>
    </r>
    <phoneticPr fontId="9"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</si>
  <si>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16" type="noConversion"/>
  </si>
  <si>
    <r>
      <rPr>
        <sz val="14"/>
        <rFont val="標楷體"/>
        <family val="4"/>
        <charset val="136"/>
      </rPr>
      <t xml:space="preserve">塵肺症
</t>
    </r>
    <r>
      <rPr>
        <sz val="14"/>
        <rFont val="Times New Roman"/>
        <family val="1"/>
      </rPr>
      <t>Pneumoconioses</t>
    </r>
    <phoneticPr fontId="16" type="noConversion"/>
  </si>
  <si>
    <r>
      <rPr>
        <sz val="14"/>
        <rFont val="標楷體"/>
        <family val="4"/>
        <charset val="136"/>
      </rPr>
      <t xml:space="preserve">所有死亡原因
</t>
    </r>
    <r>
      <rPr>
        <sz val="14"/>
        <rFont val="Times New Roman"/>
        <family val="1"/>
      </rPr>
      <t>All causes of death</t>
    </r>
    <phoneticPr fontId="16" type="noConversion"/>
  </si>
  <si>
    <r>
      <rPr>
        <sz val="14"/>
        <rFont val="標楷體"/>
        <family val="4"/>
        <charset val="136"/>
      </rPr>
      <t xml:space="preserve">其他蛋白質卡洛里之營養不良
</t>
    </r>
    <r>
      <rPr>
        <sz val="14"/>
        <rFont val="Times New Roman"/>
        <family val="1"/>
      </rPr>
      <t>Other protein-calorie malnutrition</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</si>
  <si>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 xml:space="preserve"> (</t>
    </r>
    <r>
      <rPr>
        <sz val="16"/>
        <rFont val="標楷體"/>
        <family val="4"/>
        <charset val="136"/>
      </rPr>
      <t>續</t>
    </r>
    <r>
      <rPr>
        <sz val="16"/>
        <rFont val="Times New Roman"/>
        <family val="1"/>
      </rPr>
      <t>9)</t>
    </r>
    <phoneticPr fontId="17"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</si>
  <si>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 xml:space="preserve"> (</t>
    </r>
    <r>
      <rPr>
        <sz val="16"/>
        <rFont val="標楷體"/>
        <family val="4"/>
        <charset val="136"/>
      </rPr>
      <t>續</t>
    </r>
    <r>
      <rPr>
        <sz val="16"/>
        <rFont val="Times New Roman"/>
        <family val="1"/>
      </rPr>
      <t>10)</t>
    </r>
    <phoneticPr fontId="17"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</si>
  <si>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11)</t>
    </r>
    <phoneticPr fontId="17"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</si>
  <si>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12)</t>
    </r>
    <phoneticPr fontId="16"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</si>
  <si>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13)</t>
    </r>
    <phoneticPr fontId="24"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</si>
  <si>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14)</t>
    </r>
    <phoneticPr fontId="24"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</si>
  <si>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15)</t>
    </r>
    <phoneticPr fontId="16"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</si>
  <si>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16)</t>
    </r>
    <phoneticPr fontId="16"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</si>
  <si>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17)</t>
    </r>
    <phoneticPr fontId="24"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</si>
  <si>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18)</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</si>
  <si>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續完</t>
    </r>
    <r>
      <rPr>
        <sz val="16"/>
        <rFont val="Times New Roman"/>
        <family val="1"/>
      </rPr>
      <t>)</t>
    </r>
    <phoneticPr fontId="9" type="noConversion"/>
  </si>
  <si>
    <r>
      <rPr>
        <sz val="14"/>
        <rFont val="標楷體"/>
        <family val="4"/>
        <charset val="136"/>
      </rPr>
      <t>民國</t>
    </r>
    <r>
      <rPr>
        <sz val="14"/>
        <rFont val="Times New Roman"/>
        <family val="1"/>
      </rPr>
      <t>109</t>
    </r>
    <r>
      <rPr>
        <sz val="14"/>
        <rFont val="標楷體"/>
        <family val="4"/>
        <charset val="136"/>
      </rPr>
      <t>年</t>
    </r>
    <phoneticPr fontId="17" type="noConversion"/>
  </si>
  <si>
    <r>
      <rPr>
        <sz val="14"/>
        <rFont val="標楷體"/>
        <family val="4"/>
        <charset val="136"/>
      </rPr>
      <t xml:space="preserve">所有死亡原因
</t>
    </r>
    <r>
      <rPr>
        <sz val="14"/>
        <rFont val="Times New Roman"/>
        <family val="1"/>
      </rPr>
      <t>All causes of death</t>
    </r>
    <phoneticPr fontId="25" type="noConversion"/>
  </si>
  <si>
    <r>
      <rPr>
        <sz val="14"/>
        <rFont val="標楷體"/>
        <family val="4"/>
        <charset val="136"/>
      </rPr>
      <t xml:space="preserve">所有死亡原因
</t>
    </r>
    <r>
      <rPr>
        <sz val="14"/>
        <rFont val="Times New Roman"/>
        <family val="1"/>
      </rPr>
      <t>All causes of death</t>
    </r>
    <phoneticPr fontId="9" type="noConversion"/>
  </si>
  <si>
    <r>
      <rPr>
        <sz val="14"/>
        <rFont val="標楷體"/>
        <family val="4"/>
        <charset val="136"/>
      </rPr>
      <t xml:space="preserve">惡性腫瘤
</t>
    </r>
    <r>
      <rPr>
        <sz val="14"/>
        <rFont val="Times New Roman"/>
        <family val="1"/>
      </rPr>
      <t>Malignant neoplasms</t>
    </r>
    <phoneticPr fontId="25" type="noConversion"/>
  </si>
  <si>
    <r>
      <rPr>
        <sz val="14"/>
        <rFont val="標楷體"/>
        <family val="4"/>
        <charset val="136"/>
      </rPr>
      <t xml:space="preserve">惡性腫瘤
</t>
    </r>
    <r>
      <rPr>
        <sz val="14"/>
        <rFont val="Times New Roman"/>
        <family val="1"/>
      </rPr>
      <t>Malignant neoplasms</t>
    </r>
    <phoneticPr fontId="25" type="noConversion"/>
  </si>
  <si>
    <r>
      <rPr>
        <sz val="14"/>
        <rFont val="標楷體"/>
        <family val="4"/>
        <charset val="136"/>
      </rPr>
      <t xml:space="preserve">心臟疾病（高血壓性疾病除外）
</t>
    </r>
    <r>
      <rPr>
        <sz val="14"/>
        <rFont val="Times New Roman"/>
        <family val="1"/>
      </rPr>
      <t>Diseases of heart (except hypertensive diseases)</t>
    </r>
    <phoneticPr fontId="25" type="noConversion"/>
  </si>
  <si>
    <r>
      <rPr>
        <sz val="14"/>
        <rFont val="標楷體"/>
        <family val="4"/>
        <charset val="136"/>
      </rPr>
      <t xml:space="preserve">心臟疾病（高血壓性疾病除外）
</t>
    </r>
    <r>
      <rPr>
        <sz val="14"/>
        <rFont val="Times New Roman"/>
        <family val="1"/>
      </rPr>
      <t>Diseases of heart (except hypertensive diseases)</t>
    </r>
    <phoneticPr fontId="9" type="noConversion"/>
  </si>
  <si>
    <r>
      <rPr>
        <sz val="14"/>
        <rFont val="標楷體"/>
        <family val="4"/>
        <charset val="136"/>
      </rPr>
      <t xml:space="preserve">腦血管疾病
</t>
    </r>
    <r>
      <rPr>
        <sz val="14"/>
        <rFont val="Times New Roman"/>
        <family val="1"/>
      </rPr>
      <t>Cerebrovascular diseases</t>
    </r>
    <phoneticPr fontId="25" type="noConversion"/>
  </si>
  <si>
    <r>
      <rPr>
        <sz val="14"/>
        <rFont val="標楷體"/>
        <family val="4"/>
        <charset val="136"/>
      </rPr>
      <t xml:space="preserve">肺炎
</t>
    </r>
    <r>
      <rPr>
        <sz val="14"/>
        <rFont val="Times New Roman"/>
        <family val="1"/>
      </rPr>
      <t>Pneumonia</t>
    </r>
    <phoneticPr fontId="25" type="noConversion"/>
  </si>
  <si>
    <r>
      <rPr>
        <sz val="14"/>
        <rFont val="標楷體"/>
        <family val="4"/>
        <charset val="136"/>
      </rPr>
      <t xml:space="preserve">肺炎
</t>
    </r>
    <r>
      <rPr>
        <sz val="14"/>
        <rFont val="Times New Roman"/>
        <family val="1"/>
      </rPr>
      <t>Pneumonia</t>
    </r>
    <phoneticPr fontId="9" type="noConversion"/>
  </si>
  <si>
    <r>
      <rPr>
        <sz val="14"/>
        <rFont val="標楷體"/>
        <family val="4"/>
        <charset val="136"/>
      </rPr>
      <t xml:space="preserve">糖尿病
</t>
    </r>
    <r>
      <rPr>
        <sz val="14"/>
        <rFont val="Times New Roman"/>
        <family val="1"/>
      </rPr>
      <t>Diabetes mellitus</t>
    </r>
    <phoneticPr fontId="25" type="noConversion"/>
  </si>
  <si>
    <r>
      <rPr>
        <sz val="14"/>
        <rFont val="標楷體"/>
        <family val="4"/>
        <charset val="136"/>
      </rPr>
      <t xml:space="preserve">腦血管疾病
</t>
    </r>
    <r>
      <rPr>
        <sz val="14"/>
        <rFont val="Times New Roman"/>
        <family val="1"/>
      </rPr>
      <t>Cerebrovascular diseases</t>
    </r>
    <phoneticPr fontId="9" type="noConversion"/>
  </si>
  <si>
    <r>
      <rPr>
        <sz val="14"/>
        <rFont val="標楷體"/>
        <family val="4"/>
        <charset val="136"/>
      </rPr>
      <t xml:space="preserve">糖尿病
</t>
    </r>
    <r>
      <rPr>
        <sz val="14"/>
        <rFont val="Times New Roman"/>
        <family val="1"/>
      </rPr>
      <t>Diabetes mellitus</t>
    </r>
    <phoneticPr fontId="9" type="noConversion"/>
  </si>
  <si>
    <r>
      <rPr>
        <sz val="14"/>
        <rFont val="標楷體"/>
        <family val="4"/>
        <charset val="136"/>
      </rPr>
      <t xml:space="preserve">事故傷害
</t>
    </r>
    <r>
      <rPr>
        <sz val="14"/>
        <rFont val="Times New Roman"/>
        <family val="1"/>
      </rPr>
      <t>Accidents and adverse effects</t>
    </r>
    <phoneticPr fontId="25" type="noConversion"/>
  </si>
  <si>
    <r>
      <rPr>
        <sz val="14"/>
        <rFont val="標楷體"/>
        <family val="4"/>
        <charset val="136"/>
      </rPr>
      <t xml:space="preserve">事故傷害
</t>
    </r>
    <r>
      <rPr>
        <sz val="14"/>
        <rFont val="Times New Roman"/>
        <family val="1"/>
      </rPr>
      <t>Accidents and adverse effects</t>
    </r>
    <phoneticPr fontId="9" type="noConversion"/>
  </si>
  <si>
    <r>
      <rPr>
        <sz val="14"/>
        <rFont val="標楷體"/>
        <family val="4"/>
        <charset val="136"/>
      </rPr>
      <t xml:space="preserve">慢性下呼吸道疾病
</t>
    </r>
    <r>
      <rPr>
        <sz val="14"/>
        <rFont val="Times New Roman"/>
        <family val="1"/>
      </rPr>
      <t>Chronic lower respiratory diseases</t>
    </r>
    <phoneticPr fontId="25" type="noConversion"/>
  </si>
  <si>
    <r>
      <rPr>
        <sz val="14"/>
        <rFont val="標楷體"/>
        <family val="4"/>
        <charset val="136"/>
      </rPr>
      <t xml:space="preserve">慢性下呼吸道疾病
</t>
    </r>
    <r>
      <rPr>
        <sz val="14"/>
        <rFont val="Times New Roman"/>
        <family val="1"/>
      </rPr>
      <t>Chronic lower respiratory diseases</t>
    </r>
    <phoneticPr fontId="9" type="noConversion"/>
  </si>
  <si>
    <r>
      <rPr>
        <sz val="14"/>
        <rFont val="標楷體"/>
        <family val="4"/>
        <charset val="136"/>
      </rPr>
      <t xml:space="preserve">慢性肝病及肝硬化
</t>
    </r>
    <r>
      <rPr>
        <sz val="14"/>
        <rFont val="Times New Roman"/>
        <family val="1"/>
      </rPr>
      <t>Chronic liver disease and cirrhosis</t>
    </r>
    <phoneticPr fontId="25" type="noConversion"/>
  </si>
  <si>
    <r>
      <rPr>
        <sz val="14"/>
        <rFont val="標楷體"/>
        <family val="4"/>
        <charset val="136"/>
      </rPr>
      <t xml:space="preserve">高血壓性疾病
</t>
    </r>
    <r>
      <rPr>
        <sz val="14"/>
        <rFont val="Times New Roman"/>
        <family val="1"/>
      </rPr>
      <t>Hypertensive diseases</t>
    </r>
    <phoneticPr fontId="25" type="noConversion"/>
  </si>
  <si>
    <r>
      <rPr>
        <sz val="14"/>
        <rFont val="標楷體"/>
        <family val="4"/>
        <charset val="136"/>
      </rPr>
      <t xml:space="preserve">高血壓性疾病
</t>
    </r>
    <r>
      <rPr>
        <sz val="14"/>
        <rFont val="Times New Roman"/>
        <family val="1"/>
      </rPr>
      <t>Hypertensive diseases</t>
    </r>
    <phoneticPr fontId="9" type="noConversion"/>
  </si>
  <si>
    <r>
      <rPr>
        <sz val="14"/>
        <rFont val="標楷體"/>
        <family val="4"/>
        <charset val="136"/>
      </rPr>
      <t xml:space="preserve">蓄意自我傷害（自殺）
</t>
    </r>
    <r>
      <rPr>
        <sz val="14"/>
        <rFont val="Times New Roman"/>
        <family val="1"/>
      </rPr>
      <t>Intentional self-harm (suicide)</t>
    </r>
    <phoneticPr fontId="25" type="noConversion"/>
  </si>
  <si>
    <r>
      <rPr>
        <sz val="14"/>
        <rFont val="標楷體"/>
        <family val="4"/>
        <charset val="136"/>
      </rPr>
      <t xml:space="preserve">腎炎、腎病症候群及腎病變
</t>
    </r>
    <r>
      <rPr>
        <sz val="14"/>
        <rFont val="Times New Roman"/>
        <family val="1"/>
      </rPr>
      <t>Nephritis, nephrotic syndrome and nephrosis</t>
    </r>
    <phoneticPr fontId="25" type="noConversion"/>
  </si>
  <si>
    <r>
      <rPr>
        <sz val="14"/>
        <rFont val="標楷體"/>
        <family val="4"/>
        <charset val="136"/>
      </rPr>
      <t xml:space="preserve">腎炎、腎病症候群及腎病變
</t>
    </r>
    <r>
      <rPr>
        <sz val="14"/>
        <rFont val="Times New Roman"/>
        <family val="1"/>
      </rPr>
      <t>Nephritis, nephrotic syndrome and nephrosis</t>
    </r>
    <phoneticPr fontId="9" type="noConversion"/>
  </si>
  <si>
    <r>
      <rPr>
        <sz val="14"/>
        <rFont val="標楷體"/>
        <family val="4"/>
        <charset val="136"/>
      </rPr>
      <t xml:space="preserve">慢性肝病及肝硬化
</t>
    </r>
    <r>
      <rPr>
        <sz val="14"/>
        <rFont val="Times New Roman"/>
        <family val="1"/>
      </rPr>
      <t>Chronic liver disease and cirrhosis</t>
    </r>
    <phoneticPr fontId="9" type="noConversion"/>
  </si>
  <si>
    <r>
      <rPr>
        <sz val="14"/>
        <rFont val="標楷體"/>
        <family val="4"/>
        <charset val="136"/>
      </rPr>
      <t xml:space="preserve">敗血症
</t>
    </r>
    <r>
      <rPr>
        <sz val="14"/>
        <rFont val="Times New Roman"/>
        <family val="1"/>
      </rPr>
      <t>Septicemia</t>
    </r>
    <phoneticPr fontId="25" type="noConversion"/>
  </si>
  <si>
    <r>
      <rPr>
        <sz val="14"/>
        <rFont val="標楷體"/>
        <family val="4"/>
        <charset val="136"/>
      </rPr>
      <t xml:space="preserve">蓄意自我傷害（自殺）
</t>
    </r>
    <r>
      <rPr>
        <sz val="14"/>
        <rFont val="Times New Roman"/>
        <family val="1"/>
      </rPr>
      <t>Intentional self-harm (suicide)</t>
    </r>
    <phoneticPr fontId="9" type="noConversion"/>
  </si>
  <si>
    <r>
      <rPr>
        <sz val="14"/>
        <rFont val="標楷體"/>
        <family val="4"/>
        <charset val="136"/>
      </rPr>
      <t xml:space="preserve">敗血症
</t>
    </r>
    <r>
      <rPr>
        <sz val="14"/>
        <rFont val="Times New Roman"/>
        <family val="1"/>
      </rPr>
      <t>Septicemia</t>
    </r>
    <phoneticPr fontId="9" type="noConversion"/>
  </si>
  <si>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phoneticPr fontId="25" type="noConversion"/>
  </si>
  <si>
    <r>
      <rPr>
        <sz val="14"/>
        <rFont val="標楷體"/>
        <family val="4"/>
        <charset val="136"/>
      </rPr>
      <t xml:space="preserve">骨骼肌肉系統及結締組織之疾病
</t>
    </r>
    <r>
      <rPr>
        <sz val="14"/>
        <rFont val="Times New Roman"/>
        <family val="1"/>
      </rPr>
      <t>Diseases of the musculoskeletal system and connective tissue</t>
    </r>
    <phoneticPr fontId="25" type="noConversion"/>
  </si>
  <si>
    <r>
      <rPr>
        <sz val="14"/>
        <rFont val="標楷體"/>
        <family val="4"/>
        <charset val="136"/>
      </rPr>
      <t xml:space="preserve">血管性及未明示之失智症
</t>
    </r>
    <r>
      <rPr>
        <sz val="14"/>
        <rFont val="Times New Roman"/>
        <family val="1"/>
      </rPr>
      <t>Vascular and unspecified dementia</t>
    </r>
    <phoneticPr fontId="9" type="noConversion"/>
  </si>
  <si>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phoneticPr fontId="25" type="noConversion"/>
  </si>
  <si>
    <r>
      <rPr>
        <sz val="14"/>
        <rFont val="標楷體"/>
        <family val="4"/>
        <charset val="136"/>
      </rPr>
      <t>衰老</t>
    </r>
    <r>
      <rPr>
        <sz val="14"/>
        <rFont val="Times New Roman"/>
        <family val="1"/>
      </rPr>
      <t>/</t>
    </r>
    <r>
      <rPr>
        <sz val="14"/>
        <rFont val="標楷體"/>
        <family val="4"/>
        <charset val="136"/>
      </rPr>
      <t xml:space="preserve">老邁
</t>
    </r>
    <r>
      <rPr>
        <sz val="14"/>
        <rFont val="Times New Roman"/>
        <family val="1"/>
      </rPr>
      <t>Senility</t>
    </r>
    <phoneticPr fontId="9" type="noConversion"/>
  </si>
  <si>
    <r>
      <rPr>
        <sz val="14"/>
        <rFont val="標楷體"/>
        <family val="4"/>
        <charset val="136"/>
      </rPr>
      <t xml:space="preserve">原位與良性腫瘤（惡性腫瘤除外）
</t>
    </r>
    <r>
      <rPr>
        <sz val="14"/>
        <rFont val="Times New Roman"/>
        <family val="1"/>
      </rPr>
      <t>Remainder of neoplasms (excludes</t>
    </r>
    <r>
      <rPr>
        <sz val="14"/>
        <rFont val="標楷體"/>
        <family val="4"/>
        <charset val="136"/>
      </rPr>
      <t>：</t>
    </r>
    <r>
      <rPr>
        <sz val="14"/>
        <rFont val="Times New Roman"/>
        <family val="1"/>
      </rPr>
      <t>malignant neoplasms)</t>
    </r>
    <phoneticPr fontId="9" type="noConversion"/>
  </si>
  <si>
    <r>
      <rPr>
        <sz val="14"/>
        <rFont val="標楷體"/>
        <family val="4"/>
        <charset val="136"/>
      </rPr>
      <t xml:space="preserve">結核病
</t>
    </r>
    <r>
      <rPr>
        <sz val="14"/>
        <rFont val="Times New Roman"/>
        <family val="1"/>
      </rPr>
      <t>Tuberculosis</t>
    </r>
    <phoneticPr fontId="25" type="noConversion"/>
  </si>
  <si>
    <r>
      <rPr>
        <sz val="14"/>
        <rFont val="標楷體"/>
        <family val="4"/>
        <charset val="136"/>
      </rPr>
      <t xml:space="preserve">主動脈瘤及剝離
</t>
    </r>
    <r>
      <rPr>
        <sz val="14"/>
        <rFont val="Times New Roman"/>
        <family val="1"/>
      </rPr>
      <t>Aortic aneurysm and dissection</t>
    </r>
    <phoneticPr fontId="25" type="noConversion"/>
  </si>
  <si>
    <r>
      <rPr>
        <sz val="14"/>
        <rFont val="標楷體"/>
        <family val="4"/>
        <charset val="136"/>
      </rPr>
      <t xml:space="preserve">帕金森病
</t>
    </r>
    <r>
      <rPr>
        <sz val="14"/>
        <rFont val="Times New Roman"/>
        <family val="1"/>
      </rPr>
      <t>Parkinson's disease</t>
    </r>
    <phoneticPr fontId="25" type="noConversion"/>
  </si>
  <si>
    <r>
      <rPr>
        <sz val="14"/>
        <rFont val="標楷體"/>
        <family val="4"/>
        <charset val="136"/>
      </rPr>
      <t xml:space="preserve">帕金森病
</t>
    </r>
    <r>
      <rPr>
        <sz val="14"/>
        <rFont val="Times New Roman"/>
        <family val="1"/>
      </rPr>
      <t>Parkinson's disease</t>
    </r>
    <phoneticPr fontId="9" type="noConversion"/>
  </si>
  <si>
    <r>
      <rPr>
        <sz val="14"/>
        <rFont val="標楷體"/>
        <family val="4"/>
        <charset val="136"/>
      </rPr>
      <t xml:space="preserve">胃及十二指腸潰瘍
</t>
    </r>
    <r>
      <rPr>
        <sz val="14"/>
        <rFont val="Times New Roman"/>
        <family val="1"/>
      </rPr>
      <t>Peptic ulcer</t>
    </r>
    <phoneticPr fontId="25" type="noConversion"/>
  </si>
  <si>
    <r>
      <rPr>
        <sz val="14"/>
        <rFont val="標楷體"/>
        <family val="4"/>
        <charset val="136"/>
      </rPr>
      <t xml:space="preserve">骨骼肌肉系統及結締組織之疾病
</t>
    </r>
    <r>
      <rPr>
        <sz val="14"/>
        <rFont val="Times New Roman"/>
        <family val="1"/>
      </rPr>
      <t>Diseases of the musculoskeletal system and connective tissue</t>
    </r>
    <phoneticPr fontId="9" type="noConversion"/>
  </si>
  <si>
    <r>
      <rPr>
        <sz val="14"/>
        <rFont val="標楷體"/>
        <family val="4"/>
        <charset val="136"/>
      </rPr>
      <t xml:space="preserve">肇因於吸入外物之肺部病況（塵肺症及肺炎除外）
</t>
    </r>
    <r>
      <rPr>
        <sz val="14"/>
        <rFont val="Times New Roman"/>
        <family val="1"/>
      </rPr>
      <t xml:space="preserve">Lung diseases due to external agents (except Pneumoconiosis and Pneumonia) </t>
    </r>
    <phoneticPr fontId="25" type="noConversion"/>
  </si>
  <si>
    <r>
      <rPr>
        <sz val="14"/>
        <rFont val="標楷體"/>
        <family val="4"/>
        <charset val="136"/>
      </rPr>
      <t xml:space="preserve">主動脈瘤及剝離
</t>
    </r>
    <r>
      <rPr>
        <sz val="14"/>
        <rFont val="Times New Roman"/>
        <family val="1"/>
      </rPr>
      <t>Aortic aneurysm and dissection</t>
    </r>
    <phoneticPr fontId="9" type="noConversion"/>
  </si>
  <si>
    <r>
      <rPr>
        <sz val="14"/>
        <rFont val="標楷體"/>
        <family val="4"/>
        <charset val="136"/>
      </rPr>
      <t xml:space="preserve">皮膚及皮下組織疾病
</t>
    </r>
    <r>
      <rPr>
        <sz val="14"/>
        <rFont val="Times New Roman"/>
        <family val="1"/>
      </rPr>
      <t>Diseases of the skin and subcutaneous tissue</t>
    </r>
    <phoneticPr fontId="25" type="noConversion"/>
  </si>
  <si>
    <r>
      <rPr>
        <sz val="14"/>
        <rFont val="標楷體"/>
        <family val="4"/>
        <charset val="136"/>
      </rPr>
      <t xml:space="preserve">皮膚及皮下組織疾病
</t>
    </r>
    <r>
      <rPr>
        <sz val="14"/>
        <rFont val="Times New Roman"/>
        <family val="1"/>
      </rPr>
      <t>Diseases of the skin and subcutaneous tissue</t>
    </r>
    <phoneticPr fontId="9" type="noConversion"/>
  </si>
  <si>
    <r>
      <rPr>
        <sz val="14"/>
        <rFont val="標楷體"/>
        <family val="4"/>
        <charset val="136"/>
      </rPr>
      <t xml:space="preserve">結核病
</t>
    </r>
    <r>
      <rPr>
        <sz val="14"/>
        <rFont val="Times New Roman"/>
        <family val="1"/>
      </rPr>
      <t>Tuberculosis</t>
    </r>
    <phoneticPr fontId="9" type="noConversion"/>
  </si>
  <si>
    <r>
      <rPr>
        <sz val="14"/>
        <rFont val="標楷體"/>
        <family val="4"/>
        <charset val="136"/>
      </rPr>
      <t xml:space="preserve">流感
</t>
    </r>
    <r>
      <rPr>
        <sz val="14"/>
        <rFont val="Times New Roman"/>
        <family val="1"/>
      </rPr>
      <t>Influenza</t>
    </r>
    <phoneticPr fontId="25" type="noConversion"/>
  </si>
  <si>
    <r>
      <rPr>
        <sz val="14"/>
        <rFont val="標楷體"/>
        <family val="4"/>
        <charset val="136"/>
      </rPr>
      <t xml:space="preserve">胃及十二指腸潰瘍
</t>
    </r>
    <r>
      <rPr>
        <sz val="14"/>
        <rFont val="Times New Roman"/>
        <family val="1"/>
      </rPr>
      <t>Peptic ulcer</t>
    </r>
    <phoneticPr fontId="9" type="noConversion"/>
  </si>
  <si>
    <r>
      <rPr>
        <sz val="14"/>
        <rFont val="標楷體"/>
        <family val="4"/>
        <charset val="136"/>
      </rPr>
      <t xml:space="preserve">源於周產期的特定病況
</t>
    </r>
    <r>
      <rPr>
        <sz val="14"/>
        <rFont val="Times New Roman"/>
        <family val="1"/>
      </rPr>
      <t>Certain conditions originating in the perinatal period</t>
    </r>
    <phoneticPr fontId="25" type="noConversion"/>
  </si>
  <si>
    <r>
      <rPr>
        <sz val="14"/>
        <rFont val="標楷體"/>
        <family val="4"/>
        <charset val="136"/>
      </rPr>
      <t xml:space="preserve">膽結石及其他膽囊疾患
</t>
    </r>
    <r>
      <rPr>
        <sz val="14"/>
        <rFont val="Times New Roman"/>
        <family val="1"/>
      </rPr>
      <t>Cholelithiasis and other disorders of gallbladder</t>
    </r>
    <phoneticPr fontId="25" type="noConversion"/>
  </si>
  <si>
    <r>
      <rPr>
        <sz val="14"/>
        <rFont val="標楷體"/>
        <family val="4"/>
        <charset val="136"/>
      </rPr>
      <t xml:space="preserve">先天性畸形變形及染色體異常
</t>
    </r>
    <r>
      <rPr>
        <sz val="14"/>
        <rFont val="Times New Roman"/>
        <family val="1"/>
      </rPr>
      <t>Congenital malformations, deformations and chromosomal abnormalities</t>
    </r>
    <phoneticPr fontId="25" type="noConversion"/>
  </si>
  <si>
    <r>
      <rPr>
        <sz val="14"/>
        <rFont val="標楷體"/>
        <family val="4"/>
        <charset val="136"/>
      </rPr>
      <t xml:space="preserve">疝氣及腸阻塞
</t>
    </r>
    <r>
      <rPr>
        <sz val="14"/>
        <rFont val="Times New Roman"/>
        <family val="1"/>
      </rPr>
      <t>Hernia and intestinal obstruction</t>
    </r>
    <phoneticPr fontId="25" type="noConversion"/>
  </si>
  <si>
    <r>
      <rPr>
        <sz val="14"/>
        <rFont val="標楷體"/>
        <family val="4"/>
        <charset val="136"/>
      </rPr>
      <t xml:space="preserve">膽結石及其他膽囊疾患
</t>
    </r>
    <r>
      <rPr>
        <sz val="14"/>
        <rFont val="Times New Roman"/>
        <family val="1"/>
      </rPr>
      <t>Cholelithiasis and other disorders of gallbladder</t>
    </r>
    <phoneticPr fontId="9" type="noConversion"/>
  </si>
  <si>
    <r>
      <rPr>
        <sz val="14"/>
        <rFont val="標楷體"/>
        <family val="4"/>
        <charset val="136"/>
      </rPr>
      <t xml:space="preserve">貧血
</t>
    </r>
    <r>
      <rPr>
        <sz val="14"/>
        <rFont val="Times New Roman"/>
        <family val="1"/>
      </rPr>
      <t>Anaemias</t>
    </r>
    <phoneticPr fontId="25" type="noConversion"/>
  </si>
  <si>
    <r>
      <rPr>
        <sz val="14"/>
        <rFont val="標楷體"/>
        <family val="4"/>
        <charset val="136"/>
      </rPr>
      <t xml:space="preserve">疝氣及腸阻塞
</t>
    </r>
    <r>
      <rPr>
        <sz val="14"/>
        <rFont val="Times New Roman"/>
        <family val="1"/>
      </rPr>
      <t>Hernia and intestinal obstruction</t>
    </r>
    <phoneticPr fontId="9" type="noConversion"/>
  </si>
  <si>
    <r>
      <rPr>
        <sz val="14"/>
        <rFont val="標楷體"/>
        <family val="4"/>
        <charset val="136"/>
      </rPr>
      <t xml:space="preserve">源於周產期的特定病況
</t>
    </r>
    <r>
      <rPr>
        <sz val="14"/>
        <rFont val="Times New Roman"/>
        <family val="1"/>
      </rPr>
      <t>Certain conditions originating in the perinatal period</t>
    </r>
    <phoneticPr fontId="9" type="noConversion"/>
  </si>
  <si>
    <r>
      <rPr>
        <sz val="14"/>
        <rFont val="標楷體"/>
        <family val="4"/>
        <charset val="136"/>
      </rPr>
      <t xml:space="preserve">病毒性肝炎
</t>
    </r>
    <r>
      <rPr>
        <sz val="14"/>
        <rFont val="Times New Roman"/>
        <family val="1"/>
      </rPr>
      <t>Viral hepatitis</t>
    </r>
    <phoneticPr fontId="25" type="noConversion"/>
  </si>
  <si>
    <r>
      <rPr>
        <sz val="14"/>
        <rFont val="標楷體"/>
        <family val="4"/>
        <charset val="136"/>
      </rPr>
      <t xml:space="preserve">病毒性肝炎
</t>
    </r>
    <r>
      <rPr>
        <sz val="14"/>
        <rFont val="Times New Roman"/>
        <family val="1"/>
      </rPr>
      <t>Viral hepatitis</t>
    </r>
    <phoneticPr fontId="9" type="noConversion"/>
  </si>
  <si>
    <r>
      <rPr>
        <sz val="14"/>
        <rFont val="標楷體"/>
        <family val="4"/>
        <charset val="136"/>
      </rPr>
      <t xml:space="preserve">貧血
</t>
    </r>
    <r>
      <rPr>
        <sz val="14"/>
        <rFont val="Times New Roman"/>
        <family val="1"/>
      </rPr>
      <t>Anaemias</t>
    </r>
    <phoneticPr fontId="9" type="noConversion"/>
  </si>
  <si>
    <r>
      <rPr>
        <sz val="14"/>
        <rFont val="標楷體"/>
        <family val="4"/>
        <charset val="136"/>
      </rPr>
      <t xml:space="preserve">加害（他殺）
</t>
    </r>
    <r>
      <rPr>
        <sz val="14"/>
        <rFont val="Times New Roman"/>
        <family val="1"/>
      </rPr>
      <t>Assault (homicide)</t>
    </r>
    <phoneticPr fontId="25" type="noConversion"/>
  </si>
  <si>
    <r>
      <rPr>
        <sz val="14"/>
        <rFont val="標楷體"/>
        <family val="4"/>
        <charset val="136"/>
      </rPr>
      <t xml:space="preserve">塵肺症
</t>
    </r>
    <r>
      <rPr>
        <sz val="14"/>
        <rFont val="Times New Roman"/>
        <family val="1"/>
      </rPr>
      <t>Pneumoconioses</t>
    </r>
    <phoneticPr fontId="9" type="noConversion"/>
  </si>
  <si>
    <r>
      <rPr>
        <sz val="14"/>
        <rFont val="標楷體"/>
        <family val="4"/>
        <charset val="136"/>
      </rPr>
      <t xml:space="preserve">先天性畸形變形及染色體異常
</t>
    </r>
    <r>
      <rPr>
        <sz val="14"/>
        <rFont val="Times New Roman"/>
        <family val="1"/>
      </rPr>
      <t>Congenital malformations, deformations and chromosomal abnormalities</t>
    </r>
    <phoneticPr fontId="9" type="noConversion"/>
  </si>
  <si>
    <r>
      <rPr>
        <sz val="14"/>
        <rFont val="標楷體"/>
        <family val="4"/>
        <charset val="136"/>
      </rPr>
      <t>人類免疫缺乏病毒（</t>
    </r>
    <r>
      <rPr>
        <sz val="14"/>
        <rFont val="Times New Roman"/>
        <family val="1"/>
      </rPr>
      <t>HIV</t>
    </r>
    <r>
      <rPr>
        <sz val="14"/>
        <rFont val="標楷體"/>
        <family val="4"/>
        <charset val="136"/>
      </rPr>
      <t xml:space="preserve">）疾病
</t>
    </r>
    <r>
      <rPr>
        <sz val="14"/>
        <rFont val="Times New Roman"/>
        <family val="1"/>
      </rPr>
      <t>Human immunodeficiency virus [HIV] disease</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</si>
  <si>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phoneticPr fontId="9" type="noConversion"/>
  </si>
  <si>
    <r>
      <rPr>
        <sz val="16"/>
        <rFont val="標楷體"/>
        <family val="4"/>
        <charset val="136"/>
      </rPr>
      <t>表</t>
    </r>
    <r>
      <rPr>
        <sz val="16"/>
        <rFont val="Times New Roman"/>
        <family val="1"/>
      </rPr>
      <t xml:space="preserve">1 </t>
    </r>
    <r>
      <rPr>
        <sz val="16"/>
        <rFont val="標楷體"/>
        <family val="4"/>
        <charset val="136"/>
      </rPr>
      <t>歷年死亡原因</t>
    </r>
    <r>
      <rPr>
        <sz val="16"/>
        <rFont val="Times New Roman"/>
        <family val="1"/>
      </rPr>
      <t>(</t>
    </r>
    <r>
      <rPr>
        <sz val="16"/>
        <rFont val="標楷體"/>
        <family val="4"/>
        <charset val="136"/>
      </rPr>
      <t>續</t>
    </r>
    <r>
      <rPr>
        <sz val="16"/>
        <rFont val="Times New Roman"/>
        <family val="1"/>
      </rPr>
      <t>1)</t>
    </r>
    <phoneticPr fontId="9" type="noConversion"/>
  </si>
  <si>
    <r>
      <rPr>
        <sz val="14"/>
        <rFont val="標楷體"/>
        <family val="4"/>
        <charset val="136"/>
      </rPr>
      <t xml:space="preserve">事故傷害
</t>
    </r>
    <r>
      <rPr>
        <sz val="14"/>
        <rFont val="Times New Roman"/>
        <family val="1"/>
      </rPr>
      <t>Accidents and adverse effects</t>
    </r>
    <phoneticPr fontId="25" type="noConversion"/>
  </si>
  <si>
    <r>
      <rPr>
        <sz val="14"/>
        <rFont val="標楷體"/>
        <family val="4"/>
        <charset val="136"/>
      </rPr>
      <t xml:space="preserve">心臟性疾病
</t>
    </r>
    <r>
      <rPr>
        <sz val="14"/>
        <rFont val="Times New Roman"/>
        <family val="1"/>
      </rPr>
      <t>Heart disease</t>
    </r>
    <phoneticPr fontId="9" type="noConversion"/>
  </si>
  <si>
    <r>
      <rPr>
        <sz val="14"/>
        <rFont val="標楷體"/>
        <family val="4"/>
        <charset val="136"/>
      </rPr>
      <t xml:space="preserve">高血壓性疾病
</t>
    </r>
    <r>
      <rPr>
        <sz val="14"/>
        <rFont val="Times New Roman"/>
        <family val="1"/>
      </rPr>
      <t>Hypertensive disease</t>
    </r>
    <phoneticPr fontId="9" type="noConversion"/>
  </si>
  <si>
    <r>
      <rPr>
        <sz val="14"/>
        <rFont val="標楷體"/>
        <family val="4"/>
        <charset val="136"/>
      </rPr>
      <t xml:space="preserve">支氣管炎、肺氣腫及氣喘
</t>
    </r>
    <r>
      <rPr>
        <sz val="14"/>
        <rFont val="Times New Roman"/>
        <family val="1"/>
      </rPr>
      <t>Bronchitis, emphysema and asthma</t>
    </r>
    <phoneticPr fontId="9" type="noConversion"/>
  </si>
  <si>
    <r>
      <rPr>
        <sz val="14"/>
        <rFont val="標楷體"/>
        <family val="4"/>
        <charset val="136"/>
      </rPr>
      <t xml:space="preserve">自殺
</t>
    </r>
    <r>
      <rPr>
        <sz val="14"/>
        <rFont val="Times New Roman"/>
        <family val="1"/>
      </rPr>
      <t>Suicide</t>
    </r>
    <phoneticPr fontId="9" type="noConversion"/>
  </si>
  <si>
    <r>
      <rPr>
        <sz val="14"/>
        <rFont val="標楷體"/>
        <family val="4"/>
        <charset val="136"/>
      </rPr>
      <t xml:space="preserve">先天性畸形
</t>
    </r>
    <r>
      <rPr>
        <sz val="14"/>
        <rFont val="Times New Roman"/>
        <family val="1"/>
      </rPr>
      <t>Congenital anomalies</t>
    </r>
    <phoneticPr fontId="9" type="noConversion"/>
  </si>
  <si>
    <r>
      <rPr>
        <sz val="14"/>
        <rFont val="標楷體"/>
        <family val="4"/>
        <charset val="136"/>
      </rPr>
      <t xml:space="preserve">源於周產期之病態
</t>
    </r>
    <r>
      <rPr>
        <sz val="14"/>
        <rFont val="Times New Roman"/>
        <family val="1"/>
      </rPr>
      <t>Congenital anomalies</t>
    </r>
    <phoneticPr fontId="9" type="noConversion"/>
  </si>
  <si>
    <r>
      <rPr>
        <sz val="14"/>
        <rFont val="標楷體"/>
        <family val="4"/>
        <charset val="136"/>
      </rPr>
      <t xml:space="preserve">胃及十二指腸潰瘍
</t>
    </r>
    <r>
      <rPr>
        <sz val="14"/>
        <rFont val="Times New Roman"/>
        <family val="1"/>
      </rPr>
      <t>Ulcer of stomach and duodenum</t>
    </r>
    <phoneticPr fontId="9" type="noConversion"/>
  </si>
  <si>
    <r>
      <rPr>
        <sz val="14"/>
        <rFont val="標楷體"/>
        <family val="4"/>
        <charset val="136"/>
      </rPr>
      <t xml:space="preserve">敗血症
</t>
    </r>
    <r>
      <rPr>
        <sz val="14"/>
        <rFont val="Times New Roman"/>
        <family val="1"/>
      </rPr>
      <t>Septicaemia</t>
    </r>
    <phoneticPr fontId="9" type="noConversion"/>
  </si>
  <si>
    <r>
      <rPr>
        <sz val="14"/>
        <rFont val="標楷體"/>
        <family val="4"/>
        <charset val="136"/>
      </rPr>
      <t xml:space="preserve">腸道傳染病
</t>
    </r>
    <r>
      <rPr>
        <sz val="14"/>
        <rFont val="Times New Roman"/>
        <family val="1"/>
      </rPr>
      <t>Intestinal infectious diseases</t>
    </r>
    <phoneticPr fontId="9" type="noConversion"/>
  </si>
  <si>
    <r>
      <rPr>
        <sz val="14"/>
        <rFont val="標楷體"/>
        <family val="4"/>
        <charset val="136"/>
      </rPr>
      <t xml:space="preserve">他殺
</t>
    </r>
    <r>
      <rPr>
        <sz val="14"/>
        <rFont val="Times New Roman"/>
        <family val="1"/>
      </rPr>
      <t>Homicide</t>
    </r>
    <phoneticPr fontId="9" type="noConversion"/>
  </si>
  <si>
    <r>
      <rPr>
        <sz val="14"/>
        <rFont val="標楷體"/>
        <family val="4"/>
        <charset val="136"/>
      </rPr>
      <t xml:space="preserve">動脈粥樣硬化
</t>
    </r>
    <r>
      <rPr>
        <sz val="14"/>
        <rFont val="Times New Roman"/>
        <family val="1"/>
      </rPr>
      <t>Atherosclerosis</t>
    </r>
    <phoneticPr fontId="9" type="noConversion"/>
  </si>
  <si>
    <r>
      <rPr>
        <sz val="14"/>
        <rFont val="標楷體"/>
        <family val="4"/>
        <charset val="136"/>
      </rPr>
      <t xml:space="preserve">腦膜炎
</t>
    </r>
    <r>
      <rPr>
        <sz val="14"/>
        <rFont val="Times New Roman"/>
        <family val="1"/>
      </rPr>
      <t>Meningitis</t>
    </r>
    <phoneticPr fontId="9" type="noConversion"/>
  </si>
  <si>
    <r>
      <rPr>
        <sz val="14"/>
        <rFont val="標楷體"/>
        <family val="4"/>
        <charset val="136"/>
      </rPr>
      <t xml:space="preserve">攝護腺肥大
</t>
    </r>
    <r>
      <rPr>
        <sz val="14"/>
        <rFont val="Times New Roman"/>
        <family val="1"/>
      </rPr>
      <t>Hyperplasia of prostate</t>
    </r>
    <phoneticPr fontId="9" type="noConversion"/>
  </si>
  <si>
    <r>
      <rPr>
        <sz val="14"/>
        <rFont val="標楷體"/>
        <family val="4"/>
        <charset val="136"/>
      </rPr>
      <t xml:space="preserve">營養性消瘦
</t>
    </r>
    <r>
      <rPr>
        <sz val="14"/>
        <rFont val="Times New Roman"/>
        <family val="1"/>
      </rPr>
      <t>Nutritional marasumus</t>
    </r>
    <phoneticPr fontId="9" type="noConversion"/>
  </si>
  <si>
    <r>
      <rPr>
        <sz val="14"/>
        <rFont val="標楷體"/>
        <family val="4"/>
        <charset val="136"/>
      </rPr>
      <t xml:space="preserve">直接生產死亡
</t>
    </r>
    <r>
      <rPr>
        <sz val="14"/>
        <rFont val="Times New Roman"/>
        <family val="1"/>
      </rPr>
      <t>Direct obstetric causes</t>
    </r>
    <phoneticPr fontId="9" type="noConversion"/>
  </si>
  <si>
    <r>
      <rPr>
        <sz val="14"/>
        <rFont val="標楷體"/>
        <family val="4"/>
        <charset val="136"/>
      </rPr>
      <t xml:space="preserve">破傷風
</t>
    </r>
    <r>
      <rPr>
        <sz val="14"/>
        <rFont val="Times New Roman"/>
        <family val="1"/>
      </rPr>
      <t>Tetanus</t>
    </r>
    <phoneticPr fontId="9" type="noConversion"/>
  </si>
  <si>
    <r>
      <rPr>
        <sz val="14"/>
        <rFont val="標楷體"/>
        <family val="4"/>
        <charset val="136"/>
      </rPr>
      <t xml:space="preserve">闌尾炎
</t>
    </r>
    <r>
      <rPr>
        <sz val="14"/>
        <rFont val="Times New Roman"/>
        <family val="1"/>
      </rPr>
      <t>Appendicitis</t>
    </r>
    <phoneticPr fontId="9" type="noConversion"/>
  </si>
  <si>
    <r>
      <rPr>
        <sz val="14"/>
        <rFont val="標楷體"/>
        <family val="4"/>
        <charset val="136"/>
      </rPr>
      <t>麻疹</t>
    </r>
    <r>
      <rPr>
        <sz val="14"/>
        <rFont val="Times New Roman"/>
        <family val="1"/>
      </rPr>
      <t xml:space="preserve"> 
Measles</t>
    </r>
    <phoneticPr fontId="9" type="noConversion"/>
  </si>
  <si>
    <r>
      <rPr>
        <sz val="14"/>
        <rFont val="標楷體"/>
        <family val="4"/>
        <charset val="136"/>
      </rPr>
      <t>流產</t>
    </r>
    <r>
      <rPr>
        <sz val="14"/>
        <rFont val="Times New Roman"/>
        <family val="1"/>
      </rPr>
      <t xml:space="preserve"> 
Abortion</t>
    </r>
    <phoneticPr fontId="9" type="noConversion"/>
  </si>
  <si>
    <r>
      <rPr>
        <sz val="14"/>
        <rFont val="標楷體"/>
        <family val="4"/>
        <charset val="136"/>
      </rPr>
      <t xml:space="preserve">百日咳
</t>
    </r>
    <r>
      <rPr>
        <sz val="14"/>
        <rFont val="Times New Roman"/>
        <family val="1"/>
      </rPr>
      <t>Whooping cough</t>
    </r>
    <phoneticPr fontId="9" type="noConversion"/>
  </si>
  <si>
    <t>C56, C57.0-C57.4</t>
    <phoneticPr fontId="9" type="noConversion"/>
  </si>
  <si>
    <t>C64</t>
    <phoneticPr fontId="9"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</si>
</sst>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76" formatCode="&quot;$&quot;#,##0_);\(&quot;$&quot;#,##0\)"/>
    <numFmt numFmtId="177" formatCode="&quot;$&quot;#,##0_);[Red]\(&quot;$&quot;#,##0\)"/>
    <numFmt numFmtId="178" formatCode="_(&quot;$&quot;* #,##0_);_(&quot;$&quot;* \(#,##0\);_(&quot;$&quot;* &quot;-&quot;_);_(@_)"/>
    <numFmt numFmtId="179" formatCode="_(* #,##0_);_(* \(#,##0\);_(* &quot;-&quot;_);_(@_)"/>
    <numFmt numFmtId="180" formatCode="_(&quot;$&quot;* #,##0.00_);_(&quot;$&quot;* \(#,##0.00\);_(&quot;$&quot;* &quot;-&quot;??_);_(@_)"/>
    <numFmt numFmtId="181" formatCode="_(* #,##0.00_);_(* \(#,##0.00\);_(* &quot;-&quot;??_);_(@_)"/>
    <numFmt numFmtId="182" formatCode="0.0_);[Red]\(0.0\)"/>
    <numFmt numFmtId="183" formatCode="_-* #,##0.0_-;\-* #,##0.0_-;_-* &quot;-&quot;?_-;_-@_-"/>
    <numFmt numFmtId="184" formatCode="#,##0.00_ "/>
    <numFmt numFmtId="185" formatCode="0.00_);[Red]\(0.00\)"/>
    <numFmt numFmtId="186" formatCode="0.0_ "/>
    <numFmt numFmtId="187" formatCode="0.0"/>
    <numFmt numFmtId="188" formatCode="m&quot;月&quot;d&quot;日&quot;"/>
    <numFmt numFmtId="189" formatCode="General_)"/>
    <numFmt numFmtId="190" formatCode="#,##0_ "/>
    <numFmt numFmtId="191" formatCode="0_)"/>
    <numFmt numFmtId="192" formatCode="#,##0;[Red]#,##0"/>
    <numFmt numFmtId="193" formatCode="#,##0.0_);[Red]\(#,##0.0\)"/>
    <numFmt numFmtId="194" formatCode="#,##0.00;[Red]#,##0.00"/>
    <numFmt numFmtId="195" formatCode="#,##0;\-#,##0;&quot;－&quot;"/>
    <numFmt numFmtId="196" formatCode="#,##0.0;[Red]#,##0.0"/>
    <numFmt numFmtId="197" formatCode="_-* #,##0.0_-;\-* #,##0.0_-;_-* &quot;-&quot;_-;_-@_-"/>
    <numFmt numFmtId="198" formatCode="_-* #,##0.0_-;\-* #,##0.0_-;_-* &quot;-&quot;??_-;_-@_-"/>
    <numFmt numFmtId="199" formatCode="\ #,##0\ "/>
    <numFmt numFmtId="200" formatCode="0_ "/>
    <numFmt numFmtId="201" formatCode="#,##0.0"/>
    <numFmt numFmtId="202" formatCode="#,##0.0_ "/>
  </numFmts>
  <fonts count="118">
    <font>
      <sz val="11"/>
      <color theme="1"/>
      <name val="新細明體"/>
      <family val="2"/>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color theme="1"/>
      <name val="新細明體"/>
      <family val="2"/>
      <charset val="136"/>
      <scheme val="minor"/>
    </font>
    <font>
      <sz val="12"/>
      <name val="新細明體"/>
      <family val="1"/>
      <charset val="136"/>
    </font>
    <font>
      <sz val="8"/>
      <name val="Times New Roman"/>
      <family val="1"/>
    </font>
    <font>
      <sz val="9"/>
      <name val="新細明體"/>
      <family val="3"/>
      <charset val="136"/>
      <scheme val="minor"/>
    </font>
    <font>
      <sz val="11"/>
      <name val="Times New Roman"/>
      <family val="1"/>
    </font>
    <font>
      <sz val="11"/>
      <name val="標楷體"/>
      <family val="4"/>
      <charset val="136"/>
    </font>
    <font>
      <sz val="11"/>
      <color theme="1"/>
      <name val="微軟正黑體"/>
      <family val="2"/>
      <charset val="136"/>
    </font>
    <font>
      <sz val="12"/>
      <name val="Times New Roman"/>
      <family val="1"/>
    </font>
    <font>
      <sz val="12"/>
      <color indexed="8"/>
      <name val="新細明體"/>
      <family val="1"/>
      <charset val="136"/>
    </font>
    <font>
      <sz val="16"/>
      <name val="Times New Roman"/>
      <family val="1"/>
    </font>
    <font>
      <sz val="9"/>
      <name val="新細明體"/>
      <family val="1"/>
      <charset val="136"/>
    </font>
    <font>
      <sz val="9"/>
      <name val="微軟正黑體"/>
      <family val="2"/>
      <charset val="136"/>
    </font>
    <font>
      <sz val="12"/>
      <name val="標楷體"/>
      <family val="4"/>
      <charset val="136"/>
    </font>
    <font>
      <b/>
      <sz val="12"/>
      <name val="Times New Roman"/>
      <family val="1"/>
    </font>
    <font>
      <b/>
      <i/>
      <sz val="9"/>
      <name val="Helvetica"/>
      <family val="2"/>
    </font>
    <font>
      <b/>
      <sz val="12"/>
      <name val="Helvetica"/>
      <family val="2"/>
    </font>
    <font>
      <sz val="16"/>
      <name val="標楷體"/>
      <family val="4"/>
      <charset val="136"/>
    </font>
    <font>
      <sz val="10"/>
      <name val="Times New Roman"/>
      <family val="1"/>
    </font>
    <font>
      <b/>
      <sz val="14"/>
      <name val="華康粗圓體"/>
      <family val="3"/>
      <charset val="136"/>
    </font>
    <font>
      <sz val="9"/>
      <name val="新細明體"/>
      <family val="2"/>
      <charset val="136"/>
      <scheme val="minor"/>
    </font>
    <font>
      <sz val="12"/>
      <name val="Courier"/>
      <family val="3"/>
    </font>
    <font>
      <sz val="14"/>
      <name val="Times New Roman"/>
      <family val="1"/>
    </font>
    <font>
      <u/>
      <sz val="9"/>
      <color indexed="12"/>
      <name val="Times New Roman"/>
      <family val="1"/>
    </font>
    <font>
      <sz val="14"/>
      <name val="標楷體"/>
      <family val="4"/>
      <charset val="136"/>
    </font>
    <font>
      <b/>
      <sz val="14"/>
      <name val="Times New Roman"/>
      <family val="1"/>
    </font>
    <font>
      <sz val="11"/>
      <color theme="1"/>
      <name val="Times New Roman"/>
      <family val="1"/>
    </font>
    <font>
      <sz val="14"/>
      <color theme="1"/>
      <name val="Times New Roman"/>
      <family val="1"/>
    </font>
    <font>
      <u/>
      <sz val="9"/>
      <color indexed="12"/>
      <name val="新細明體"/>
      <family val="1"/>
      <charset val="136"/>
    </font>
    <font>
      <sz val="10"/>
      <name val="標楷體"/>
      <family val="4"/>
      <charset val="136"/>
    </font>
    <font>
      <sz val="12"/>
      <color indexed="9"/>
      <name val="新細明體"/>
      <family val="1"/>
      <charset val="136"/>
    </font>
    <font>
      <sz val="10"/>
      <name val="Arial"/>
      <family val="2"/>
    </font>
    <font>
      <b/>
      <sz val="18"/>
      <name val="Arial"/>
      <family val="2"/>
    </font>
    <font>
      <b/>
      <sz val="12"/>
      <name val="Arial"/>
      <family val="2"/>
    </font>
    <font>
      <sz val="9"/>
      <name val="Helvetica"/>
      <family val="2"/>
    </font>
    <font>
      <sz val="12"/>
      <color indexed="60"/>
      <name val="新細明體"/>
      <family val="1"/>
      <charset val="136"/>
    </font>
    <font>
      <b/>
      <sz val="12"/>
      <color indexed="8"/>
      <name val="新細明體"/>
      <family val="1"/>
      <charset val="136"/>
    </font>
    <font>
      <sz val="12"/>
      <color indexed="17"/>
      <name val="新細明體"/>
      <family val="1"/>
      <charset val="136"/>
    </font>
    <font>
      <b/>
      <sz val="12"/>
      <color indexed="52"/>
      <name val="新細明體"/>
      <family val="1"/>
      <charset val="136"/>
    </font>
    <font>
      <sz val="12"/>
      <color indexed="52"/>
      <name val="新細明體"/>
      <family val="1"/>
      <charset val="136"/>
    </font>
    <font>
      <i/>
      <sz val="12"/>
      <color indexed="23"/>
      <name val="新細明體"/>
      <family val="1"/>
      <charset val="136"/>
    </font>
    <font>
      <b/>
      <sz val="18"/>
      <color indexed="56"/>
      <name val="新細明體"/>
      <family val="1"/>
      <charset val="136"/>
    </font>
    <font>
      <b/>
      <sz val="15"/>
      <color indexed="56"/>
      <name val="新細明體"/>
      <family val="1"/>
      <charset val="136"/>
    </font>
    <font>
      <b/>
      <sz val="13"/>
      <color indexed="56"/>
      <name val="新細明體"/>
      <family val="1"/>
      <charset val="136"/>
    </font>
    <font>
      <b/>
      <sz val="11"/>
      <color indexed="56"/>
      <name val="新細明體"/>
      <family val="1"/>
      <charset val="136"/>
    </font>
    <font>
      <sz val="12"/>
      <color indexed="62"/>
      <name val="新細明體"/>
      <family val="1"/>
      <charset val="136"/>
    </font>
    <font>
      <b/>
      <sz val="12"/>
      <color indexed="63"/>
      <name val="新細明體"/>
      <family val="1"/>
      <charset val="136"/>
    </font>
    <font>
      <b/>
      <sz val="12"/>
      <color indexed="9"/>
      <name val="新細明體"/>
      <family val="1"/>
      <charset val="136"/>
    </font>
    <font>
      <sz val="12"/>
      <color indexed="20"/>
      <name val="新細明體"/>
      <family val="1"/>
      <charset val="136"/>
    </font>
    <font>
      <sz val="12"/>
      <color indexed="10"/>
      <name val="新細明體"/>
      <family val="1"/>
      <charset val="136"/>
    </font>
    <font>
      <sz val="12"/>
      <name val="細明體"/>
      <family val="3"/>
      <charset val="136"/>
    </font>
    <font>
      <sz val="11.5"/>
      <name val="Times New Roman"/>
      <family val="1"/>
    </font>
    <font>
      <sz val="11.5"/>
      <name val="標楷體"/>
      <family val="4"/>
      <charset val="136"/>
    </font>
    <font>
      <sz val="9"/>
      <name val="Times New Roman"/>
      <family val="1"/>
    </font>
    <font>
      <sz val="9"/>
      <name val="標楷體"/>
      <family val="4"/>
      <charset val="136"/>
    </font>
    <font>
      <b/>
      <sz val="12"/>
      <name val="標楷體"/>
      <family val="4"/>
      <charset val="136"/>
    </font>
    <font>
      <b/>
      <sz val="10"/>
      <name val="Times New Roman"/>
      <family val="1"/>
    </font>
    <font>
      <b/>
      <sz val="10"/>
      <name val="標楷體"/>
      <family val="4"/>
      <charset val="136"/>
    </font>
    <font>
      <sz val="15"/>
      <name val="標楷體"/>
      <family val="4"/>
      <charset val="136"/>
    </font>
    <font>
      <sz val="11"/>
      <color indexed="8"/>
      <name val="微軟正黑體"/>
      <family val="2"/>
      <charset val="136"/>
    </font>
    <font>
      <u/>
      <sz val="12"/>
      <color indexed="12"/>
      <name val="Times New Roman"/>
      <family val="1"/>
    </font>
    <font>
      <b/>
      <sz val="12"/>
      <name val="微軟正黑體"/>
      <family val="2"/>
      <charset val="136"/>
    </font>
    <font>
      <sz val="12"/>
      <name val="微軟正黑體"/>
      <family val="2"/>
      <charset val="136"/>
    </font>
    <font>
      <b/>
      <sz val="10"/>
      <name val="微軟正黑體"/>
      <family val="2"/>
      <charset val="136"/>
    </font>
    <font>
      <sz val="12"/>
      <color indexed="10"/>
      <name val="微軟正黑體"/>
      <family val="2"/>
      <charset val="136"/>
    </font>
    <font>
      <sz val="12"/>
      <color indexed="30"/>
      <name val="Times New Roman"/>
      <family val="1"/>
    </font>
    <font>
      <sz val="12"/>
      <color indexed="30"/>
      <name val="微軟正黑體"/>
      <family val="2"/>
      <charset val="136"/>
    </font>
    <font>
      <sz val="9.5"/>
      <name val="Times New Roman"/>
      <family val="1"/>
    </font>
    <font>
      <b/>
      <sz val="11.5"/>
      <name val="Times New Roman"/>
      <family val="1"/>
    </font>
    <font>
      <sz val="12"/>
      <color theme="1"/>
      <name val="新細明體"/>
      <family val="1"/>
      <charset val="136"/>
      <scheme val="minor"/>
    </font>
    <font>
      <sz val="12"/>
      <color theme="0"/>
      <name val="新細明體"/>
      <family val="1"/>
      <charset val="136"/>
      <scheme val="minor"/>
    </font>
    <font>
      <sz val="12"/>
      <color rgb="FF330066"/>
      <name val="新細明體"/>
      <family val="1"/>
      <charset val="136"/>
      <scheme val="minor"/>
    </font>
    <font>
      <sz val="12"/>
      <color rgb="FF9C6500"/>
      <name val="新細明體"/>
      <family val="1"/>
      <charset val="136"/>
      <scheme val="minor"/>
    </font>
    <font>
      <b/>
      <sz val="12"/>
      <color theme="1"/>
      <name val="新細明體"/>
      <family val="1"/>
      <charset val="136"/>
      <scheme val="minor"/>
    </font>
    <font>
      <sz val="12"/>
      <color rgb="FF006100"/>
      <name val="新細明體"/>
      <family val="1"/>
      <charset val="136"/>
      <scheme val="minor"/>
    </font>
    <font>
      <b/>
      <sz val="12"/>
      <color rgb="FFFA7D00"/>
      <name val="新細明體"/>
      <family val="1"/>
      <charset val="136"/>
      <scheme val="minor"/>
    </font>
    <font>
      <sz val="12"/>
      <color rgb="FFFA7D00"/>
      <name val="新細明體"/>
      <family val="1"/>
      <charset val="136"/>
      <scheme val="minor"/>
    </font>
    <font>
      <u/>
      <sz val="12"/>
      <color theme="10"/>
      <name val="新細明體"/>
      <family val="1"/>
      <charset val="136"/>
    </font>
    <font>
      <sz val="12"/>
      <color rgb="FF000066"/>
      <name val="新細明體"/>
      <family val="1"/>
      <charset val="136"/>
      <scheme val="minor"/>
    </font>
    <font>
      <i/>
      <sz val="12"/>
      <color rgb="FF7F7F7F"/>
      <name val="新細明體"/>
      <family val="1"/>
      <charset val="136"/>
      <scheme val="minor"/>
    </font>
    <font>
      <b/>
      <sz val="15"/>
      <color theme="3"/>
      <name val="新細明體"/>
      <family val="1"/>
      <charset val="136"/>
      <scheme val="minor"/>
    </font>
    <font>
      <b/>
      <sz val="13"/>
      <color theme="3"/>
      <name val="新細明體"/>
      <family val="1"/>
      <charset val="136"/>
      <scheme val="minor"/>
    </font>
    <font>
      <b/>
      <sz val="11"/>
      <color theme="3"/>
      <name val="新細明體"/>
      <family val="1"/>
      <charset val="136"/>
      <scheme val="minor"/>
    </font>
    <font>
      <b/>
      <sz val="18"/>
      <color theme="3"/>
      <name val="新細明體"/>
      <family val="1"/>
      <charset val="136"/>
      <scheme val="major"/>
    </font>
    <font>
      <sz val="12"/>
      <color rgb="FF3F3F76"/>
      <name val="新細明體"/>
      <family val="1"/>
      <charset val="136"/>
      <scheme val="minor"/>
    </font>
    <font>
      <b/>
      <sz val="12"/>
      <color rgb="FF3F3F3F"/>
      <name val="新細明體"/>
      <family val="1"/>
      <charset val="136"/>
      <scheme val="minor"/>
    </font>
    <font>
      <b/>
      <sz val="12"/>
      <color theme="0"/>
      <name val="新細明體"/>
      <family val="1"/>
      <charset val="136"/>
      <scheme val="minor"/>
    </font>
    <font>
      <sz val="12"/>
      <color rgb="FF9C0006"/>
      <name val="新細明體"/>
      <family val="1"/>
      <charset val="136"/>
      <scheme val="minor"/>
    </font>
    <font>
      <sz val="12"/>
      <color rgb="FFFF0000"/>
      <name val="新細明體"/>
      <family val="1"/>
      <charset val="136"/>
      <scheme val="minor"/>
    </font>
    <font>
      <sz val="7"/>
      <color rgb="FFFF0000"/>
      <name val="Times New Roman"/>
      <family val="1"/>
    </font>
    <font>
      <sz val="7"/>
      <color rgb="FF0070C0"/>
      <name val="Times New Roman"/>
      <family val="1"/>
    </font>
    <font>
      <sz val="12"/>
      <color rgb="FFFF0000"/>
      <name val="Times New Roman"/>
      <family val="1"/>
    </font>
    <font>
      <sz val="12"/>
      <color rgb="FF0070C0"/>
      <name val="Times New Roman"/>
      <family val="1"/>
    </font>
    <font>
      <sz val="10.5"/>
      <name val="Times New Roman"/>
      <family val="1"/>
    </font>
    <font>
      <sz val="10.5"/>
      <name val="標楷體"/>
      <family val="4"/>
      <charset val="136"/>
    </font>
    <font>
      <u/>
      <sz val="11"/>
      <color rgb="FF0B00E4"/>
      <name val="新細明體"/>
      <family val="2"/>
      <scheme val="minor"/>
    </font>
    <font>
      <sz val="11"/>
      <color indexed="17"/>
      <name val="微軟正黑體"/>
      <family val="2"/>
      <charset val="136"/>
    </font>
    <font>
      <sz val="11"/>
      <color indexed="20"/>
      <name val="微軟正黑體"/>
      <family val="2"/>
      <charset val="136"/>
    </font>
    <font>
      <u/>
      <sz val="11"/>
      <color theme="10"/>
      <name val="微軟正黑體"/>
      <family val="2"/>
      <charset val="136"/>
    </font>
    <font>
      <sz val="16"/>
      <color theme="1"/>
      <name val="Times New Roman"/>
      <family val="1"/>
    </font>
    <font>
      <u/>
      <sz val="12"/>
      <color indexed="12"/>
      <name val="標楷體"/>
      <family val="4"/>
      <charset val="136"/>
    </font>
    <font>
      <u/>
      <sz val="12"/>
      <color indexed="12"/>
      <name val="新細明體"/>
      <family val="1"/>
      <charset val="136"/>
    </font>
    <font>
      <sz val="10"/>
      <color rgb="FFFF0000"/>
      <name val="Times New Roman"/>
      <family val="1"/>
    </font>
    <font>
      <b/>
      <sz val="14"/>
      <name val="標楷體"/>
      <family val="4"/>
      <charset val="136"/>
    </font>
    <font>
      <sz val="11"/>
      <name val="新細明體"/>
      <family val="2"/>
      <scheme val="minor"/>
    </font>
    <font>
      <sz val="18"/>
      <name val="Times New Roman"/>
      <family val="1"/>
    </font>
    <font>
      <vertAlign val="superscript"/>
      <sz val="11"/>
      <name val="標楷體"/>
      <family val="4"/>
      <charset val="136"/>
    </font>
    <font>
      <sz val="13"/>
      <name val="Times New Roman"/>
      <family val="1"/>
    </font>
    <font>
      <sz val="13"/>
      <name val="標楷體"/>
      <family val="4"/>
      <charset val="136"/>
    </font>
    <font>
      <i/>
      <sz val="12"/>
      <name val="Times New Roman"/>
      <family val="1"/>
    </font>
    <font>
      <i/>
      <sz val="16"/>
      <name val="Times New Roman"/>
      <family val="1"/>
    </font>
    <font>
      <sz val="15"/>
      <name val="Times New Roman"/>
      <family val="1"/>
    </font>
    <font>
      <strike/>
      <sz val="10"/>
      <name val="Times New Roman"/>
      <family val="1"/>
    </font>
  </fonts>
  <fills count="79">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43"/>
      </patternFill>
    </fill>
    <fill>
      <patternFill patternType="solid">
        <fgColor indexed="2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43"/>
        <bgColor indexed="64"/>
      </patternFill>
    </fill>
    <fill>
      <patternFill patternType="solid">
        <fgColor indexed="22"/>
        <bgColor indexed="64"/>
      </patternFill>
    </fill>
    <fill>
      <patternFill patternType="solid">
        <fgColor indexed="26"/>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55"/>
        <bgColor indexed="64"/>
      </patternFill>
    </fill>
  </fills>
  <borders count="53">
    <border>
      <left/>
      <right/>
      <top/>
      <bottom/>
      <diagonal/>
    </border>
    <border>
      <left/>
      <right/>
      <top style="thin">
        <color indexed="64"/>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double">
        <color indexed="0"/>
      </top>
      <bottom/>
      <diagonal/>
    </border>
    <border>
      <left/>
      <right/>
      <top style="thin">
        <color indexed="62"/>
      </top>
      <bottom style="double">
        <color indexed="62"/>
      </bottom>
      <diagonal/>
    </border>
    <border>
      <left style="thin">
        <color indexed="23"/>
      </left>
      <right style="thin">
        <color indexed="23"/>
      </right>
      <top style="thin">
        <color indexed="23"/>
      </top>
      <bottom style="thin">
        <color indexed="23"/>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63"/>
      </left>
      <right style="thin">
        <color indexed="63"/>
      </right>
      <top style="thin">
        <color indexed="63"/>
      </top>
      <bottom style="thin">
        <color indexed="63"/>
      </bottom>
      <diagonal/>
    </border>
    <border>
      <left style="double">
        <color indexed="63"/>
      </left>
      <right style="double">
        <color indexed="63"/>
      </right>
      <top style="double">
        <color indexed="63"/>
      </top>
      <bottom style="double">
        <color indexed="63"/>
      </bottom>
      <diagonal/>
    </border>
    <border>
      <left/>
      <right style="medium">
        <color indexed="64"/>
      </right>
      <top/>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right/>
      <top/>
      <bottom style="hair">
        <color indexed="64"/>
      </bottom>
      <diagonal/>
    </border>
    <border>
      <left/>
      <right/>
      <top style="medium">
        <color indexed="64"/>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bottom/>
      <diagonal/>
    </border>
    <border>
      <left/>
      <right style="thin">
        <color indexed="64"/>
      </right>
      <top/>
      <bottom style="medium">
        <color indexed="64"/>
      </bottom>
      <diagonal/>
    </border>
    <border>
      <left/>
      <right/>
      <top/>
      <bottom style="medium">
        <color auto="1"/>
      </bottom>
      <diagonal/>
    </border>
    <border>
      <left/>
      <right/>
      <top/>
      <bottom style="medium">
        <color auto="1"/>
      </bottom>
      <diagonal/>
    </border>
  </borders>
  <cellStyleXfs count="610">
    <xf numFmtId="0" fontId="0" fillId="0" borderId="0"/>
    <xf numFmtId="0" fontId="7" fillId="0" borderId="0"/>
    <xf numFmtId="0" fontId="12" fillId="0" borderId="0"/>
    <xf numFmtId="0" fontId="14" fillId="0" borderId="0">
      <alignment vertical="center"/>
    </xf>
    <xf numFmtId="0" fontId="7" fillId="0" borderId="0">
      <alignment vertical="center"/>
    </xf>
    <xf numFmtId="0" fontId="12"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alignment vertical="center"/>
    </xf>
    <xf numFmtId="0" fontId="7" fillId="0" borderId="0"/>
    <xf numFmtId="0" fontId="7" fillId="0" borderId="0"/>
    <xf numFmtId="0" fontId="7" fillId="0" borderId="0"/>
    <xf numFmtId="0" fontId="13" fillId="0" borderId="0"/>
    <xf numFmtId="0" fontId="14" fillId="35" borderId="0" applyNumberFormat="0" applyBorder="0" applyAlignment="0" applyProtection="0">
      <alignment vertical="center"/>
    </xf>
    <xf numFmtId="0" fontId="74" fillId="12" borderId="0" applyNumberFormat="0" applyBorder="0" applyAlignment="0" applyProtection="0">
      <alignment vertical="center"/>
    </xf>
    <xf numFmtId="0" fontId="14" fillId="35" borderId="0" applyNumberFormat="0" applyBorder="0" applyAlignment="0" applyProtection="0">
      <alignment vertical="center"/>
    </xf>
    <xf numFmtId="0" fontId="74" fillId="12" borderId="0" applyNumberFormat="0" applyBorder="0" applyAlignment="0" applyProtection="0">
      <alignment vertical="center"/>
    </xf>
    <xf numFmtId="0" fontId="14" fillId="36" borderId="0" applyNumberFormat="0" applyBorder="0" applyAlignment="0" applyProtection="0">
      <alignment vertical="center"/>
    </xf>
    <xf numFmtId="0" fontId="14" fillId="36" borderId="0" applyNumberFormat="0" applyBorder="0" applyAlignment="0" applyProtection="0">
      <alignment vertical="center"/>
    </xf>
    <xf numFmtId="0" fontId="74" fillId="16" borderId="0" applyNumberFormat="0" applyBorder="0" applyAlignment="0" applyProtection="0">
      <alignment vertical="center"/>
    </xf>
    <xf numFmtId="0" fontId="14" fillId="37" borderId="0" applyNumberFormat="0" applyBorder="0" applyAlignment="0" applyProtection="0">
      <alignment vertical="center"/>
    </xf>
    <xf numFmtId="0" fontId="14" fillId="37" borderId="0" applyNumberFormat="0" applyBorder="0" applyAlignment="0" applyProtection="0">
      <alignment vertical="center"/>
    </xf>
    <xf numFmtId="0" fontId="74" fillId="20"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74" fillId="24" borderId="0" applyNumberFormat="0" applyBorder="0" applyAlignment="0" applyProtection="0">
      <alignment vertical="center"/>
    </xf>
    <xf numFmtId="0" fontId="14" fillId="39" borderId="0" applyNumberFormat="0" applyBorder="0" applyAlignment="0" applyProtection="0">
      <alignment vertical="center"/>
    </xf>
    <xf numFmtId="0" fontId="14" fillId="39" borderId="0" applyNumberFormat="0" applyBorder="0" applyAlignment="0" applyProtection="0">
      <alignment vertical="center"/>
    </xf>
    <xf numFmtId="0" fontId="74" fillId="28" borderId="0" applyNumberFormat="0" applyBorder="0" applyAlignment="0" applyProtection="0">
      <alignment vertical="center"/>
    </xf>
    <xf numFmtId="0" fontId="14" fillId="40" borderId="0" applyNumberFormat="0" applyBorder="0" applyAlignment="0" applyProtection="0">
      <alignment vertical="center"/>
    </xf>
    <xf numFmtId="0" fontId="14" fillId="40" borderId="0" applyNumberFormat="0" applyBorder="0" applyAlignment="0" applyProtection="0">
      <alignment vertical="center"/>
    </xf>
    <xf numFmtId="0" fontId="74" fillId="32" borderId="0" applyNumberFormat="0" applyBorder="0" applyAlignment="0" applyProtection="0">
      <alignment vertical="center"/>
    </xf>
    <xf numFmtId="0" fontId="14" fillId="41" borderId="0" applyNumberFormat="0" applyBorder="0" applyAlignment="0" applyProtection="0">
      <alignment vertical="center"/>
    </xf>
    <xf numFmtId="0" fontId="14" fillId="41" borderId="0" applyNumberFormat="0" applyBorder="0" applyAlignment="0" applyProtection="0">
      <alignment vertical="center"/>
    </xf>
    <xf numFmtId="0" fontId="74" fillId="13" borderId="0" applyNumberFormat="0" applyBorder="0" applyAlignment="0" applyProtection="0">
      <alignment vertical="center"/>
    </xf>
    <xf numFmtId="0" fontId="14" fillId="42" borderId="0" applyNumberFormat="0" applyBorder="0" applyAlignment="0" applyProtection="0">
      <alignment vertical="center"/>
    </xf>
    <xf numFmtId="0" fontId="14" fillId="42" borderId="0" applyNumberFormat="0" applyBorder="0" applyAlignment="0" applyProtection="0">
      <alignment vertical="center"/>
    </xf>
    <xf numFmtId="0" fontId="74" fillId="17" borderId="0" applyNumberFormat="0" applyBorder="0" applyAlignment="0" applyProtection="0">
      <alignment vertical="center"/>
    </xf>
    <xf numFmtId="0" fontId="14" fillId="43" borderId="0" applyNumberFormat="0" applyBorder="0" applyAlignment="0" applyProtection="0">
      <alignment vertical="center"/>
    </xf>
    <xf numFmtId="0" fontId="14" fillId="43" borderId="0" applyNumberFormat="0" applyBorder="0" applyAlignment="0" applyProtection="0">
      <alignment vertical="center"/>
    </xf>
    <xf numFmtId="0" fontId="74" fillId="21" borderId="0" applyNumberFormat="0" applyBorder="0" applyAlignment="0" applyProtection="0">
      <alignment vertical="center"/>
    </xf>
    <xf numFmtId="0" fontId="14" fillId="38" borderId="0" applyNumberFormat="0" applyBorder="0" applyAlignment="0" applyProtection="0">
      <alignment vertical="center"/>
    </xf>
    <xf numFmtId="0" fontId="14" fillId="38" borderId="0" applyNumberFormat="0" applyBorder="0" applyAlignment="0" applyProtection="0">
      <alignment vertical="center"/>
    </xf>
    <xf numFmtId="0" fontId="74" fillId="25" borderId="0" applyNumberFormat="0" applyBorder="0" applyAlignment="0" applyProtection="0">
      <alignment vertical="center"/>
    </xf>
    <xf numFmtId="0" fontId="14" fillId="41" borderId="0" applyNumberFormat="0" applyBorder="0" applyAlignment="0" applyProtection="0">
      <alignment vertical="center"/>
    </xf>
    <xf numFmtId="0" fontId="14" fillId="41" borderId="0" applyNumberFormat="0" applyBorder="0" applyAlignment="0" applyProtection="0">
      <alignment vertical="center"/>
    </xf>
    <xf numFmtId="0" fontId="74" fillId="29" borderId="0" applyNumberFormat="0" applyBorder="0" applyAlignment="0" applyProtection="0">
      <alignment vertical="center"/>
    </xf>
    <xf numFmtId="0" fontId="14" fillId="44" borderId="0" applyNumberFormat="0" applyBorder="0" applyAlignment="0" applyProtection="0">
      <alignment vertical="center"/>
    </xf>
    <xf numFmtId="0" fontId="14" fillId="44" borderId="0" applyNumberFormat="0" applyBorder="0" applyAlignment="0" applyProtection="0">
      <alignment vertical="center"/>
    </xf>
    <xf numFmtId="0" fontId="74" fillId="33" borderId="0" applyNumberFormat="0" applyBorder="0" applyAlignment="0" applyProtection="0">
      <alignment vertical="center"/>
    </xf>
    <xf numFmtId="0" fontId="35" fillId="45" borderId="0" applyNumberFormat="0" applyBorder="0" applyAlignment="0" applyProtection="0">
      <alignment vertical="center"/>
    </xf>
    <xf numFmtId="0" fontId="35" fillId="45" borderId="0" applyNumberFormat="0" applyBorder="0" applyAlignment="0" applyProtection="0">
      <alignment vertical="center"/>
    </xf>
    <xf numFmtId="0" fontId="75" fillId="14" borderId="0" applyNumberFormat="0" applyBorder="0" applyAlignment="0" applyProtection="0">
      <alignment vertical="center"/>
    </xf>
    <xf numFmtId="0" fontId="35" fillId="42" borderId="0" applyNumberFormat="0" applyBorder="0" applyAlignment="0" applyProtection="0">
      <alignment vertical="center"/>
    </xf>
    <xf numFmtId="0" fontId="35" fillId="42" borderId="0" applyNumberFormat="0" applyBorder="0" applyAlignment="0" applyProtection="0">
      <alignment vertical="center"/>
    </xf>
    <xf numFmtId="0" fontId="75" fillId="18" borderId="0" applyNumberFormat="0" applyBorder="0" applyAlignment="0" applyProtection="0">
      <alignment vertical="center"/>
    </xf>
    <xf numFmtId="0" fontId="35" fillId="43" borderId="0" applyNumberFormat="0" applyBorder="0" applyAlignment="0" applyProtection="0">
      <alignment vertical="center"/>
    </xf>
    <xf numFmtId="0" fontId="35" fillId="43" borderId="0" applyNumberFormat="0" applyBorder="0" applyAlignment="0" applyProtection="0">
      <alignment vertical="center"/>
    </xf>
    <xf numFmtId="0" fontId="75" fillId="22"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75" fillId="26" borderId="0" applyNumberFormat="0" applyBorder="0" applyAlignment="0" applyProtection="0">
      <alignment vertical="center"/>
    </xf>
    <xf numFmtId="0" fontId="35" fillId="47" borderId="0" applyNumberFormat="0" applyBorder="0" applyAlignment="0" applyProtection="0">
      <alignment vertical="center"/>
    </xf>
    <xf numFmtId="0" fontId="35" fillId="47" borderId="0" applyNumberFormat="0" applyBorder="0" applyAlignment="0" applyProtection="0">
      <alignment vertical="center"/>
    </xf>
    <xf numFmtId="0" fontId="75" fillId="30" borderId="0" applyNumberFormat="0" applyBorder="0" applyAlignment="0" applyProtection="0">
      <alignment vertical="center"/>
    </xf>
    <xf numFmtId="0" fontId="35" fillId="48" borderId="0" applyNumberFormat="0" applyBorder="0" applyAlignment="0" applyProtection="0">
      <alignment vertical="center"/>
    </xf>
    <xf numFmtId="0" fontId="35" fillId="48" borderId="0" applyNumberFormat="0" applyBorder="0" applyAlignment="0" applyProtection="0">
      <alignment vertical="center"/>
    </xf>
    <xf numFmtId="0" fontId="75" fillId="34" borderId="0" applyNumberFormat="0" applyBorder="0" applyAlignment="0" applyProtection="0">
      <alignment vertical="center"/>
    </xf>
    <xf numFmtId="181" fontId="36" fillId="0" borderId="0" applyFont="0" applyFill="0" applyBorder="0" applyAlignment="0" applyProtection="0"/>
    <xf numFmtId="3" fontId="36" fillId="0" borderId="0" applyFont="0" applyFill="0" applyBorder="0" applyAlignment="0" applyProtection="0"/>
    <xf numFmtId="178" fontId="23" fillId="0" borderId="0" applyFont="0" applyFill="0" applyBorder="0" applyAlignment="0" applyProtection="0"/>
    <xf numFmtId="180" fontId="23" fillId="0" borderId="0" applyFont="0" applyFill="0" applyBorder="0" applyAlignment="0" applyProtection="0"/>
    <xf numFmtId="176" fontId="36" fillId="0" borderId="0" applyFont="0" applyFill="0" applyBorder="0" applyAlignment="0" applyProtection="0"/>
    <xf numFmtId="14" fontId="36" fillId="0" borderId="0" applyFont="0" applyFill="0" applyBorder="0" applyAlignment="0" applyProtection="0"/>
    <xf numFmtId="2" fontId="36" fillId="0" borderId="0" applyFont="0" applyFill="0" applyBorder="0" applyAlignment="0" applyProtection="0"/>
    <xf numFmtId="191" fontId="21" fillId="0" borderId="1" applyNumberFormat="0" applyFill="0" applyBorder="0" applyProtection="0">
      <alignment horizontal="left"/>
    </xf>
    <xf numFmtId="0" fontId="37" fillId="0" borderId="0" applyNumberFormat="0" applyFont="0" applyFill="0" applyAlignment="0" applyProtection="0"/>
    <xf numFmtId="0" fontId="38" fillId="0" borderId="0" applyNumberFormat="0" applyFont="0" applyFill="0" applyAlignment="0" applyProtection="0"/>
    <xf numFmtId="0" fontId="23" fillId="0" borderId="0"/>
    <xf numFmtId="10" fontId="36" fillId="0" borderId="0" applyFont="0" applyFill="0" applyBorder="0" applyAlignment="0" applyProtection="0"/>
    <xf numFmtId="191" fontId="39" fillId="0" borderId="1" applyNumberFormat="0" applyFill="0" applyBorder="0" applyProtection="0">
      <alignment horizontal="left"/>
    </xf>
    <xf numFmtId="191" fontId="39" fillId="0" borderId="1" applyNumberFormat="0" applyFill="0" applyBorder="0" applyProtection="0">
      <alignment horizontal="right"/>
    </xf>
    <xf numFmtId="0" fontId="36" fillId="0" borderId="25" applyNumberFormat="0" applyFont="0" applyBorder="0" applyAlignment="0" applyProtection="0"/>
    <xf numFmtId="191" fontId="20" fillId="0" borderId="0" applyNumberFormat="0" applyFill="0" applyBorder="0" applyAlignment="0" applyProtection="0">
      <alignment horizontal="left"/>
    </xf>
    <xf numFmtId="0" fontId="7" fillId="0" borderId="0"/>
    <xf numFmtId="0" fontId="7" fillId="0" borderId="0"/>
    <xf numFmtId="0" fontId="74" fillId="0" borderId="0">
      <alignment vertical="center"/>
    </xf>
    <xf numFmtId="0" fontId="7" fillId="0" borderId="0"/>
    <xf numFmtId="0" fontId="74" fillId="0" borderId="0">
      <alignment vertical="center"/>
    </xf>
    <xf numFmtId="0" fontId="74" fillId="0" borderId="0">
      <alignment vertical="center"/>
    </xf>
    <xf numFmtId="0" fontId="7" fillId="0" borderId="0"/>
    <xf numFmtId="0" fontId="7" fillId="0" borderId="0"/>
    <xf numFmtId="0" fontId="7" fillId="0" borderId="0"/>
    <xf numFmtId="0" fontId="7" fillId="0" borderId="0"/>
    <xf numFmtId="0" fontId="74" fillId="0" borderId="0">
      <alignment vertical="center"/>
    </xf>
    <xf numFmtId="0" fontId="26" fillId="0" borderId="0"/>
    <xf numFmtId="0" fontId="7" fillId="0" borderId="0">
      <alignment vertical="center"/>
    </xf>
    <xf numFmtId="0" fontId="7" fillId="0" borderId="0"/>
    <xf numFmtId="0" fontId="12" fillId="0" borderId="0"/>
    <xf numFmtId="0" fontId="7"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 fillId="0" borderId="0"/>
    <xf numFmtId="0" fontId="7" fillId="0" borderId="0"/>
    <xf numFmtId="0" fontId="7" fillId="0" borderId="0"/>
    <xf numFmtId="0" fontId="14" fillId="0" borderId="0">
      <alignment vertical="center"/>
    </xf>
    <xf numFmtId="0" fontId="7" fillId="0" borderId="0">
      <alignment vertical="center"/>
    </xf>
    <xf numFmtId="0" fontId="7" fillId="0" borderId="0">
      <alignment vertical="center"/>
    </xf>
    <xf numFmtId="0" fontId="7" fillId="0" borderId="0">
      <alignment vertical="center"/>
    </xf>
    <xf numFmtId="0" fontId="74" fillId="0" borderId="0">
      <alignment vertical="center"/>
    </xf>
    <xf numFmtId="0" fontId="7" fillId="0" borderId="0"/>
    <xf numFmtId="0" fontId="7" fillId="0" borderId="0">
      <alignment vertical="center"/>
    </xf>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64" fillId="0" borderId="0"/>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14" fillId="0" borderId="0">
      <alignment vertical="center"/>
    </xf>
    <xf numFmtId="0" fontId="1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 fillId="0" borderId="0"/>
    <xf numFmtId="0" fontId="7" fillId="0" borderId="0"/>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 fillId="0" borderId="0"/>
    <xf numFmtId="0" fontId="7" fillId="0" borderId="0"/>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 fillId="0" borderId="0">
      <alignment vertical="center"/>
    </xf>
    <xf numFmtId="0" fontId="74" fillId="0" borderId="0">
      <alignment vertical="center"/>
    </xf>
    <xf numFmtId="0" fontId="74" fillId="0" borderId="0">
      <alignment vertical="center"/>
    </xf>
    <xf numFmtId="0" fontId="12" fillId="0" borderId="0"/>
    <xf numFmtId="0" fontId="74" fillId="0" borderId="0">
      <alignment vertical="center"/>
    </xf>
    <xf numFmtId="0" fontId="74" fillId="0" borderId="0">
      <alignment vertical="center"/>
    </xf>
    <xf numFmtId="0" fontId="7" fillId="0" borderId="0"/>
    <xf numFmtId="0" fontId="7" fillId="0" borderId="0"/>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74" fillId="0" borderId="0">
      <alignment vertical="center"/>
    </xf>
    <xf numFmtId="0" fontId="13" fillId="0" borderId="0"/>
    <xf numFmtId="0" fontId="74" fillId="0" borderId="0">
      <alignment vertical="center"/>
    </xf>
    <xf numFmtId="0" fontId="74" fillId="0" borderId="0">
      <alignment vertical="center"/>
    </xf>
    <xf numFmtId="0" fontId="74" fillId="0" borderId="0">
      <alignment vertical="center"/>
    </xf>
    <xf numFmtId="0" fontId="7" fillId="0" borderId="0"/>
    <xf numFmtId="0" fontId="7" fillId="0" borderId="0"/>
    <xf numFmtId="0" fontId="12" fillId="0" borderId="0"/>
    <xf numFmtId="0" fontId="12" fillId="0" borderId="0"/>
    <xf numFmtId="0" fontId="74" fillId="0" borderId="0">
      <alignment vertical="center"/>
    </xf>
    <xf numFmtId="0" fontId="12" fillId="0" borderId="0"/>
    <xf numFmtId="0" fontId="14" fillId="0" borderId="0">
      <alignment vertical="center"/>
    </xf>
    <xf numFmtId="0" fontId="74" fillId="0" borderId="0">
      <alignment vertical="center"/>
    </xf>
    <xf numFmtId="0" fontId="12" fillId="0" borderId="0"/>
    <xf numFmtId="0" fontId="12" fillId="0" borderId="0"/>
    <xf numFmtId="0" fontId="12" fillId="0" borderId="0"/>
    <xf numFmtId="0" fontId="12" fillId="0" borderId="0"/>
    <xf numFmtId="0" fontId="12" fillId="0" borderId="0"/>
    <xf numFmtId="0" fontId="74" fillId="0" borderId="0">
      <alignment vertical="center"/>
    </xf>
    <xf numFmtId="0" fontId="7" fillId="0" borderId="0"/>
    <xf numFmtId="0" fontId="7" fillId="0" borderId="0"/>
    <xf numFmtId="0" fontId="74" fillId="0" borderId="0">
      <alignment vertical="center"/>
    </xf>
    <xf numFmtId="0" fontId="12" fillId="0" borderId="0"/>
    <xf numFmtId="0" fontId="12" fillId="0" borderId="0"/>
    <xf numFmtId="0" fontId="12" fillId="0" borderId="0"/>
    <xf numFmtId="0" fontId="12" fillId="0" borderId="0"/>
    <xf numFmtId="0" fontId="12" fillId="0" borderId="0"/>
    <xf numFmtId="0" fontId="74" fillId="0" borderId="0">
      <alignment vertical="center"/>
    </xf>
    <xf numFmtId="0" fontId="74" fillId="0" borderId="0">
      <alignment vertical="center"/>
    </xf>
    <xf numFmtId="0" fontId="74" fillId="0" borderId="0">
      <alignment vertical="center"/>
    </xf>
    <xf numFmtId="0" fontId="12" fillId="0" borderId="0"/>
    <xf numFmtId="0" fontId="7" fillId="0" borderId="0"/>
    <xf numFmtId="0" fontId="7" fillId="0" borderId="0"/>
    <xf numFmtId="0" fontId="12" fillId="0" borderId="0"/>
    <xf numFmtId="0" fontId="12" fillId="0" borderId="0"/>
    <xf numFmtId="0" fontId="12" fillId="0" borderId="0"/>
    <xf numFmtId="0" fontId="12" fillId="0" borderId="0"/>
    <xf numFmtId="0" fontId="12" fillId="0" borderId="0"/>
    <xf numFmtId="0" fontId="12" fillId="0" borderId="0"/>
    <xf numFmtId="0" fontId="12" fillId="0" borderId="0"/>
    <xf numFmtId="0" fontId="74" fillId="0" borderId="0">
      <alignment vertical="center"/>
    </xf>
    <xf numFmtId="0" fontId="74" fillId="0" borderId="0">
      <alignment vertical="center"/>
    </xf>
    <xf numFmtId="0" fontId="14" fillId="0" borderId="0">
      <alignment vertical="center"/>
    </xf>
    <xf numFmtId="0" fontId="12" fillId="0" borderId="0"/>
    <xf numFmtId="0" fontId="74" fillId="0" borderId="0">
      <alignment vertical="center"/>
    </xf>
    <xf numFmtId="0" fontId="26" fillId="0" borderId="0"/>
    <xf numFmtId="0" fontId="13" fillId="0" borderId="0"/>
    <xf numFmtId="0" fontId="13" fillId="0" borderId="0"/>
    <xf numFmtId="0" fontId="7" fillId="0" borderId="0"/>
    <xf numFmtId="0" fontId="26" fillId="0" borderId="0"/>
    <xf numFmtId="0" fontId="26" fillId="0" borderId="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xf numFmtId="179" fontId="13" fillId="0" borderId="0" applyFont="0" applyFill="0" applyBorder="0" applyAlignment="0" applyProtection="0"/>
    <xf numFmtId="0" fontId="76" fillId="0" borderId="0" applyNumberFormat="0" applyFill="0" applyBorder="0" applyAlignment="0" applyProtection="0">
      <alignment vertical="center"/>
    </xf>
    <xf numFmtId="0" fontId="40" fillId="49" borderId="0" applyNumberFormat="0" applyBorder="0" applyAlignment="0" applyProtection="0">
      <alignment vertical="center"/>
    </xf>
    <xf numFmtId="0" fontId="40" fillId="49" borderId="0" applyNumberFormat="0" applyBorder="0" applyAlignment="0" applyProtection="0">
      <alignment vertical="center"/>
    </xf>
    <xf numFmtId="0" fontId="77" fillId="6" borderId="0" applyNumberFormat="0" applyBorder="0" applyAlignment="0" applyProtection="0">
      <alignment vertical="center"/>
    </xf>
    <xf numFmtId="0" fontId="41" fillId="0" borderId="26" applyNumberFormat="0" applyFill="0" applyAlignment="0" applyProtection="0">
      <alignment vertical="center"/>
    </xf>
    <xf numFmtId="0" fontId="41" fillId="0" borderId="26" applyNumberFormat="0" applyFill="0" applyAlignment="0" applyProtection="0">
      <alignment vertical="center"/>
    </xf>
    <xf numFmtId="0" fontId="78" fillId="0" borderId="24" applyNumberFormat="0" applyFill="0" applyAlignment="0" applyProtection="0">
      <alignment vertical="center"/>
    </xf>
    <xf numFmtId="0" fontId="42" fillId="37" borderId="0" applyNumberFormat="0" applyBorder="0" applyAlignment="0" applyProtection="0">
      <alignment vertical="center"/>
    </xf>
    <xf numFmtId="0" fontId="42" fillId="37" borderId="0" applyNumberFormat="0" applyBorder="0" applyAlignment="0" applyProtection="0">
      <alignment vertical="center"/>
    </xf>
    <xf numFmtId="0" fontId="79" fillId="4" borderId="0" applyNumberFormat="0" applyBorder="0" applyAlignment="0" applyProtection="0">
      <alignment vertical="center"/>
    </xf>
    <xf numFmtId="0" fontId="42" fillId="37" borderId="0" applyNumberFormat="0" applyBorder="0" applyAlignment="0" applyProtection="0">
      <alignment vertical="center"/>
    </xf>
    <xf numFmtId="0" fontId="43" fillId="50" borderId="27" applyNumberFormat="0" applyAlignment="0" applyProtection="0">
      <alignment vertical="center"/>
    </xf>
    <xf numFmtId="0" fontId="43" fillId="50" borderId="27" applyNumberFormat="0" applyAlignment="0" applyProtection="0">
      <alignment vertical="center"/>
    </xf>
    <xf numFmtId="0" fontId="80" fillId="8" borderId="19" applyNumberFormat="0" applyAlignment="0" applyProtection="0">
      <alignment vertical="center"/>
    </xf>
    <xf numFmtId="177" fontId="26" fillId="0" borderId="0" applyFont="0" applyFill="0" applyBorder="0" applyAlignment="0" applyProtection="0"/>
    <xf numFmtId="177" fontId="26" fillId="0" borderId="0" applyFont="0" applyFill="0" applyBorder="0" applyAlignment="0" applyProtection="0"/>
    <xf numFmtId="0" fontId="44" fillId="0" borderId="28" applyNumberFormat="0" applyFill="0" applyAlignment="0" applyProtection="0">
      <alignment vertical="center"/>
    </xf>
    <xf numFmtId="0" fontId="44" fillId="0" borderId="28" applyNumberFormat="0" applyFill="0" applyAlignment="0" applyProtection="0">
      <alignment vertical="center"/>
    </xf>
    <xf numFmtId="0" fontId="81" fillId="0" borderId="21" applyNumberFormat="0" applyFill="0" applyAlignment="0" applyProtection="0">
      <alignment vertical="center"/>
    </xf>
    <xf numFmtId="0" fontId="7" fillId="51" borderId="29" applyNumberFormat="0" applyFont="0" applyAlignment="0" applyProtection="0">
      <alignment vertical="center"/>
    </xf>
    <xf numFmtId="0" fontId="7" fillId="51" borderId="29" applyNumberFormat="0" applyFont="0" applyAlignment="0" applyProtection="0">
      <alignment vertical="center"/>
    </xf>
    <xf numFmtId="0" fontId="14" fillId="10" borderId="23" applyNumberFormat="0" applyFont="0" applyAlignment="0" applyProtection="0">
      <alignment vertical="center"/>
    </xf>
    <xf numFmtId="0" fontId="33" fillId="0" borderId="0" applyNumberFormat="0" applyFill="0" applyBorder="0" applyAlignment="0" applyProtection="0">
      <alignment vertical="top"/>
      <protection locked="0"/>
    </xf>
    <xf numFmtId="0" fontId="65" fillId="0" borderId="0" applyNumberFormat="0" applyFill="0" applyBorder="0" applyAlignment="0" applyProtection="0">
      <alignment vertical="top"/>
      <protection locked="0"/>
    </xf>
    <xf numFmtId="0" fontId="82"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83"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45" fillId="0" borderId="0" applyNumberFormat="0" applyFill="0" applyBorder="0" applyAlignment="0" applyProtection="0">
      <alignment vertical="center"/>
    </xf>
    <xf numFmtId="0" fontId="84" fillId="0" borderId="0" applyNumberFormat="0" applyFill="0" applyBorder="0" applyAlignment="0" applyProtection="0">
      <alignment vertical="center"/>
    </xf>
    <xf numFmtId="0" fontId="35" fillId="52" borderId="0" applyNumberFormat="0" applyBorder="0" applyAlignment="0" applyProtection="0">
      <alignment vertical="center"/>
    </xf>
    <xf numFmtId="0" fontId="35" fillId="52" borderId="0" applyNumberFormat="0" applyBorder="0" applyAlignment="0" applyProtection="0">
      <alignment vertical="center"/>
    </xf>
    <xf numFmtId="0" fontId="75" fillId="11" borderId="0" applyNumberFormat="0" applyBorder="0" applyAlignment="0" applyProtection="0">
      <alignment vertical="center"/>
    </xf>
    <xf numFmtId="0" fontId="35" fillId="53" borderId="0" applyNumberFormat="0" applyBorder="0" applyAlignment="0" applyProtection="0">
      <alignment vertical="center"/>
    </xf>
    <xf numFmtId="0" fontId="35" fillId="53" borderId="0" applyNumberFormat="0" applyBorder="0" applyAlignment="0" applyProtection="0">
      <alignment vertical="center"/>
    </xf>
    <xf numFmtId="0" fontId="75" fillId="15" borderId="0" applyNumberFormat="0" applyBorder="0" applyAlignment="0" applyProtection="0">
      <alignment vertical="center"/>
    </xf>
    <xf numFmtId="0" fontId="35" fillId="54" borderId="0" applyNumberFormat="0" applyBorder="0" applyAlignment="0" applyProtection="0">
      <alignment vertical="center"/>
    </xf>
    <xf numFmtId="0" fontId="35" fillId="54" borderId="0" applyNumberFormat="0" applyBorder="0" applyAlignment="0" applyProtection="0">
      <alignment vertical="center"/>
    </xf>
    <xf numFmtId="0" fontId="75" fillId="19" borderId="0" applyNumberFormat="0" applyBorder="0" applyAlignment="0" applyProtection="0">
      <alignment vertical="center"/>
    </xf>
    <xf numFmtId="0" fontId="35" fillId="46" borderId="0" applyNumberFormat="0" applyBorder="0" applyAlignment="0" applyProtection="0">
      <alignment vertical="center"/>
    </xf>
    <xf numFmtId="0" fontId="35" fillId="46" borderId="0" applyNumberFormat="0" applyBorder="0" applyAlignment="0" applyProtection="0">
      <alignment vertical="center"/>
    </xf>
    <xf numFmtId="0" fontId="75" fillId="23" borderId="0" applyNumberFormat="0" applyBorder="0" applyAlignment="0" applyProtection="0">
      <alignment vertical="center"/>
    </xf>
    <xf numFmtId="0" fontId="35" fillId="47" borderId="0" applyNumberFormat="0" applyBorder="0" applyAlignment="0" applyProtection="0">
      <alignment vertical="center"/>
    </xf>
    <xf numFmtId="0" fontId="35" fillId="47" borderId="0" applyNumberFormat="0" applyBorder="0" applyAlignment="0" applyProtection="0">
      <alignment vertical="center"/>
    </xf>
    <xf numFmtId="0" fontId="75" fillId="27" borderId="0" applyNumberFormat="0" applyBorder="0" applyAlignment="0" applyProtection="0">
      <alignment vertical="center"/>
    </xf>
    <xf numFmtId="0" fontId="35" fillId="55" borderId="0" applyNumberFormat="0" applyBorder="0" applyAlignment="0" applyProtection="0">
      <alignment vertical="center"/>
    </xf>
    <xf numFmtId="0" fontId="35" fillId="55" borderId="0" applyNumberFormat="0" applyBorder="0" applyAlignment="0" applyProtection="0">
      <alignment vertical="center"/>
    </xf>
    <xf numFmtId="0" fontId="75" fillId="31" borderId="0" applyNumberFormat="0" applyBorder="0" applyAlignment="0" applyProtection="0">
      <alignment vertical="center"/>
    </xf>
    <xf numFmtId="0" fontId="46" fillId="0" borderId="0" applyNumberFormat="0" applyFill="0" applyBorder="0" applyAlignment="0" applyProtection="0">
      <alignment vertical="center"/>
    </xf>
    <xf numFmtId="0" fontId="47" fillId="0" borderId="30" applyNumberFormat="0" applyFill="0" applyAlignment="0" applyProtection="0">
      <alignment vertical="center"/>
    </xf>
    <xf numFmtId="0" fontId="47" fillId="0" borderId="30" applyNumberFormat="0" applyFill="0" applyAlignment="0" applyProtection="0">
      <alignment vertical="center"/>
    </xf>
    <xf numFmtId="0" fontId="85" fillId="0" borderId="16" applyNumberFormat="0" applyFill="0" applyAlignment="0" applyProtection="0">
      <alignment vertical="center"/>
    </xf>
    <xf numFmtId="0" fontId="48" fillId="0" borderId="31" applyNumberFormat="0" applyFill="0" applyAlignment="0" applyProtection="0">
      <alignment vertical="center"/>
    </xf>
    <xf numFmtId="0" fontId="48" fillId="0" borderId="31" applyNumberFormat="0" applyFill="0" applyAlignment="0" applyProtection="0">
      <alignment vertical="center"/>
    </xf>
    <xf numFmtId="0" fontId="86" fillId="0" borderId="17" applyNumberFormat="0" applyFill="0" applyAlignment="0" applyProtection="0">
      <alignment vertical="center"/>
    </xf>
    <xf numFmtId="0" fontId="49" fillId="0" borderId="32" applyNumberFormat="0" applyFill="0" applyAlignment="0" applyProtection="0">
      <alignment vertical="center"/>
    </xf>
    <xf numFmtId="0" fontId="49" fillId="0" borderId="32" applyNumberFormat="0" applyFill="0" applyAlignment="0" applyProtection="0">
      <alignment vertical="center"/>
    </xf>
    <xf numFmtId="0" fontId="87" fillId="0" borderId="18" applyNumberFormat="0" applyFill="0" applyAlignment="0" applyProtection="0">
      <alignment vertical="center"/>
    </xf>
    <xf numFmtId="0" fontId="49" fillId="0" borderId="0" applyNumberFormat="0" applyFill="0" applyBorder="0" applyAlignment="0" applyProtection="0">
      <alignment vertical="center"/>
    </xf>
    <xf numFmtId="0" fontId="49" fillId="0" borderId="0" applyNumberFormat="0" applyFill="0" applyBorder="0" applyAlignment="0" applyProtection="0">
      <alignment vertical="center"/>
    </xf>
    <xf numFmtId="0" fontId="87"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88" fillId="0" borderId="0" applyNumberFormat="0" applyFill="0" applyBorder="0" applyAlignment="0" applyProtection="0">
      <alignment vertical="center"/>
    </xf>
    <xf numFmtId="0" fontId="50" fillId="40" borderId="27" applyNumberFormat="0" applyAlignment="0" applyProtection="0">
      <alignment vertical="center"/>
    </xf>
    <xf numFmtId="0" fontId="50" fillId="40" borderId="27" applyNumberFormat="0" applyAlignment="0" applyProtection="0">
      <alignment vertical="center"/>
    </xf>
    <xf numFmtId="0" fontId="89" fillId="7" borderId="19" applyNumberFormat="0" applyAlignment="0" applyProtection="0">
      <alignment vertical="center"/>
    </xf>
    <xf numFmtId="0" fontId="51" fillId="50" borderId="33" applyNumberFormat="0" applyAlignment="0" applyProtection="0">
      <alignment vertical="center"/>
    </xf>
    <xf numFmtId="0" fontId="51" fillId="50" borderId="33" applyNumberFormat="0" applyAlignment="0" applyProtection="0">
      <alignment vertical="center"/>
    </xf>
    <xf numFmtId="0" fontId="90" fillId="8" borderId="20" applyNumberFormat="0" applyAlignment="0" applyProtection="0">
      <alignment vertical="center"/>
    </xf>
    <xf numFmtId="0" fontId="52" fillId="56" borderId="34" applyNumberFormat="0" applyAlignment="0" applyProtection="0">
      <alignment vertical="center"/>
    </xf>
    <xf numFmtId="0" fontId="52" fillId="56" borderId="34" applyNumberFormat="0" applyAlignment="0" applyProtection="0">
      <alignment vertical="center"/>
    </xf>
    <xf numFmtId="0" fontId="91" fillId="9" borderId="22" applyNumberFormat="0" applyAlignment="0" applyProtection="0">
      <alignment vertical="center"/>
    </xf>
    <xf numFmtId="0" fontId="53" fillId="36" borderId="0" applyNumberFormat="0" applyBorder="0" applyAlignment="0" applyProtection="0">
      <alignment vertical="center"/>
    </xf>
    <xf numFmtId="0" fontId="53" fillId="36" borderId="0" applyNumberFormat="0" applyBorder="0" applyAlignment="0" applyProtection="0">
      <alignment vertical="center"/>
    </xf>
    <xf numFmtId="0" fontId="92" fillId="5" borderId="0" applyNumberFormat="0" applyBorder="0" applyAlignment="0" applyProtection="0">
      <alignment vertical="center"/>
    </xf>
    <xf numFmtId="0" fontId="53" fillId="36" borderId="0" applyNumberFormat="0" applyBorder="0" applyAlignment="0" applyProtection="0">
      <alignment vertical="center"/>
    </xf>
    <xf numFmtId="0" fontId="54" fillId="0" borderId="0" applyNumberFormat="0" applyFill="0" applyBorder="0" applyAlignment="0" applyProtection="0">
      <alignment vertical="center"/>
    </xf>
    <xf numFmtId="0" fontId="54" fillId="0" borderId="0" applyNumberFormat="0" applyFill="0" applyBorder="0" applyAlignment="0" applyProtection="0">
      <alignment vertical="center"/>
    </xf>
    <xf numFmtId="0" fontId="93" fillId="0" borderId="0" applyNumberFormat="0" applyFill="0" applyBorder="0" applyAlignment="0" applyProtection="0">
      <alignment vertical="center"/>
    </xf>
    <xf numFmtId="0" fontId="6" fillId="0" borderId="0">
      <alignment vertical="center"/>
    </xf>
    <xf numFmtId="0" fontId="6" fillId="0" borderId="0">
      <alignment vertical="center"/>
    </xf>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6"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6" fillId="0" borderId="0" applyFont="0" applyFill="0" applyBorder="0" applyAlignment="0" applyProtection="0">
      <alignment vertical="center"/>
    </xf>
    <xf numFmtId="0" fontId="7" fillId="0" borderId="0"/>
    <xf numFmtId="0" fontId="7" fillId="0" borderId="0"/>
    <xf numFmtId="0" fontId="7" fillId="0" borderId="0"/>
    <xf numFmtId="0" fontId="7" fillId="0" borderId="0"/>
    <xf numFmtId="0" fontId="7" fillId="0" borderId="0"/>
    <xf numFmtId="0" fontId="7" fillId="0" borderId="0"/>
    <xf numFmtId="0" fontId="6"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0" fontId="7" fillId="0" borderId="0">
      <alignment vertical="center"/>
    </xf>
    <xf numFmtId="181" fontId="7" fillId="0" borderId="0" applyFont="0" applyFill="0" applyBorder="0" applyAlignment="0" applyProtection="0"/>
    <xf numFmtId="0" fontId="100" fillId="0" borderId="0" applyNumberFormat="0" applyFill="0" applyBorder="0" applyAlignment="0" applyProtection="0"/>
    <xf numFmtId="0" fontId="74" fillId="12" borderId="0" applyNumberFormat="0" applyBorder="0" applyAlignment="0" applyProtection="0">
      <alignment vertical="center"/>
    </xf>
    <xf numFmtId="0" fontId="14" fillId="57" borderId="0" applyNumberFormat="0" applyBorder="0" applyAlignment="0" applyProtection="0">
      <alignment vertical="center"/>
    </xf>
    <xf numFmtId="0" fontId="14" fillId="35" borderId="0" applyNumberFormat="0" applyBorder="0" applyAlignment="0" applyProtection="0">
      <alignment vertical="center"/>
    </xf>
    <xf numFmtId="0" fontId="14" fillId="58" borderId="0" applyNumberFormat="0" applyBorder="0" applyAlignment="0" applyProtection="0">
      <alignment vertical="center"/>
    </xf>
    <xf numFmtId="0" fontId="14" fillId="59" borderId="0" applyNumberFormat="0" applyBorder="0" applyAlignment="0" applyProtection="0">
      <alignment vertical="center"/>
    </xf>
    <xf numFmtId="0" fontId="14" fillId="60" borderId="0" applyNumberFormat="0" applyBorder="0" applyAlignment="0" applyProtection="0">
      <alignment vertical="center"/>
    </xf>
    <xf numFmtId="0" fontId="14" fillId="61" borderId="0" applyNumberFormat="0" applyBorder="0" applyAlignment="0" applyProtection="0">
      <alignment vertical="center"/>
    </xf>
    <xf numFmtId="0" fontId="14" fillId="62" borderId="0" applyNumberFormat="0" applyBorder="0" applyAlignment="0" applyProtection="0">
      <alignment vertical="center"/>
    </xf>
    <xf numFmtId="0" fontId="14" fillId="63" borderId="0" applyNumberFormat="0" applyBorder="0" applyAlignment="0" applyProtection="0">
      <alignment vertical="center"/>
    </xf>
    <xf numFmtId="0" fontId="14" fillId="64" borderId="0" applyNumberFormat="0" applyBorder="0" applyAlignment="0" applyProtection="0">
      <alignment vertical="center"/>
    </xf>
    <xf numFmtId="0" fontId="14" fillId="65" borderId="0" applyNumberFormat="0" applyBorder="0" applyAlignment="0" applyProtection="0">
      <alignment vertical="center"/>
    </xf>
    <xf numFmtId="0" fontId="14" fillId="60" borderId="0" applyNumberFormat="0" applyBorder="0" applyAlignment="0" applyProtection="0">
      <alignment vertical="center"/>
    </xf>
    <xf numFmtId="0" fontId="14" fillId="63" borderId="0" applyNumberFormat="0" applyBorder="0" applyAlignment="0" applyProtection="0">
      <alignment vertical="center"/>
    </xf>
    <xf numFmtId="0" fontId="14" fillId="66" borderId="0" applyNumberFormat="0" applyBorder="0" applyAlignment="0" applyProtection="0">
      <alignment vertical="center"/>
    </xf>
    <xf numFmtId="0" fontId="35" fillId="67" borderId="0" applyNumberFormat="0" applyBorder="0" applyAlignment="0" applyProtection="0">
      <alignment vertical="center"/>
    </xf>
    <xf numFmtId="0" fontId="35" fillId="64" borderId="0" applyNumberFormat="0" applyBorder="0" applyAlignment="0" applyProtection="0">
      <alignment vertical="center"/>
    </xf>
    <xf numFmtId="0" fontId="35" fillId="65" borderId="0" applyNumberFormat="0" applyBorder="0" applyAlignment="0" applyProtection="0">
      <alignment vertical="center"/>
    </xf>
    <xf numFmtId="0" fontId="35" fillId="68" borderId="0" applyNumberFormat="0" applyBorder="0" applyAlignment="0" applyProtection="0">
      <alignment vertical="center"/>
    </xf>
    <xf numFmtId="0" fontId="35" fillId="69" borderId="0" applyNumberFormat="0" applyBorder="0" applyAlignment="0" applyProtection="0">
      <alignment vertical="center"/>
    </xf>
    <xf numFmtId="0" fontId="35" fillId="70" borderId="0" applyNumberFormat="0" applyBorder="0" applyAlignment="0" applyProtection="0">
      <alignment vertical="center"/>
    </xf>
    <xf numFmtId="176" fontId="36" fillId="0" borderId="0" applyFont="0" applyFill="0" applyBorder="0" applyAlignment="0" applyProtection="0"/>
    <xf numFmtId="0" fontId="7" fillId="0" borderId="0"/>
    <xf numFmtId="0" fontId="7" fillId="0" borderId="0">
      <alignment vertical="center"/>
    </xf>
    <xf numFmtId="0" fontId="58" fillId="0" borderId="0"/>
    <xf numFmtId="0" fontId="7" fillId="0" borderId="0"/>
    <xf numFmtId="0" fontId="74" fillId="0" borderId="0">
      <alignment vertical="center"/>
    </xf>
    <xf numFmtId="0" fontId="14" fillId="0" borderId="0">
      <alignment vertical="center"/>
    </xf>
    <xf numFmtId="0" fontId="7" fillId="0" borderId="0"/>
    <xf numFmtId="0" fontId="14" fillId="0" borderId="0">
      <alignment vertical="center"/>
    </xf>
    <xf numFmtId="0" fontId="74" fillId="0" borderId="0">
      <alignment vertical="center"/>
    </xf>
    <xf numFmtId="0" fontId="14" fillId="0" borderId="0">
      <alignment vertical="center"/>
    </xf>
    <xf numFmtId="0" fontId="74" fillId="0" borderId="0">
      <alignment vertical="center"/>
    </xf>
    <xf numFmtId="0" fontId="7" fillId="0" borderId="0">
      <alignment vertical="center"/>
    </xf>
    <xf numFmtId="0" fontId="74" fillId="0" borderId="0">
      <alignment vertical="center"/>
    </xf>
    <xf numFmtId="0" fontId="74" fillId="0" borderId="0">
      <alignment vertical="center"/>
    </xf>
    <xf numFmtId="0" fontId="14" fillId="0" borderId="0">
      <alignment vertical="center"/>
    </xf>
    <xf numFmtId="0" fontId="74" fillId="0" borderId="0">
      <alignment vertical="center"/>
    </xf>
    <xf numFmtId="0" fontId="14" fillId="0" borderId="0">
      <alignment vertical="center"/>
    </xf>
    <xf numFmtId="0" fontId="74" fillId="0" borderId="0">
      <alignment vertical="center"/>
    </xf>
    <xf numFmtId="0" fontId="74" fillId="0" borderId="0">
      <alignment vertical="center"/>
    </xf>
    <xf numFmtId="0" fontId="14" fillId="0" borderId="0">
      <alignment vertical="center"/>
    </xf>
    <xf numFmtId="0" fontId="74" fillId="0" borderId="0">
      <alignment vertical="center"/>
    </xf>
    <xf numFmtId="0" fontId="14" fillId="0" borderId="0">
      <alignment vertical="center"/>
    </xf>
    <xf numFmtId="0" fontId="12" fillId="0" borderId="0"/>
    <xf numFmtId="0" fontId="12" fillId="0" borderId="0"/>
    <xf numFmtId="0" fontId="74" fillId="0" borderId="0">
      <alignment vertical="center"/>
    </xf>
    <xf numFmtId="0" fontId="14" fillId="0" borderId="0">
      <alignment vertical="center"/>
    </xf>
    <xf numFmtId="0" fontId="12" fillId="0" borderId="0"/>
    <xf numFmtId="0" fontId="74" fillId="0" borderId="0">
      <alignment vertical="center"/>
    </xf>
    <xf numFmtId="0" fontId="14" fillId="0" borderId="0">
      <alignment vertical="center"/>
    </xf>
    <xf numFmtId="0" fontId="12" fillId="0" borderId="0"/>
    <xf numFmtId="0" fontId="12" fillId="0" borderId="0"/>
    <xf numFmtId="0" fontId="74" fillId="0" borderId="0">
      <alignment vertical="center"/>
    </xf>
    <xf numFmtId="0" fontId="14" fillId="0" borderId="0">
      <alignment vertical="center"/>
    </xf>
    <xf numFmtId="0" fontId="12" fillId="0" borderId="0"/>
    <xf numFmtId="0" fontId="12" fillId="0" borderId="0"/>
    <xf numFmtId="0" fontId="74" fillId="0" borderId="0">
      <alignment vertical="center"/>
    </xf>
    <xf numFmtId="0" fontId="74" fillId="0" borderId="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0" fontId="40" fillId="71" borderId="0" applyNumberFormat="0" applyBorder="0" applyAlignment="0" applyProtection="0">
      <alignment vertical="center"/>
    </xf>
    <xf numFmtId="0" fontId="42" fillId="59" borderId="0" applyNumberFormat="0" applyBorder="0" applyAlignment="0" applyProtection="0">
      <alignment vertical="center"/>
    </xf>
    <xf numFmtId="0" fontId="101" fillId="37" borderId="0" applyNumberFormat="0" applyBorder="0" applyAlignment="0" applyProtection="0">
      <alignment vertical="center"/>
    </xf>
    <xf numFmtId="0" fontId="43" fillId="72" borderId="27" applyNumberFormat="0" applyAlignment="0" applyProtection="0">
      <alignment vertical="center"/>
    </xf>
    <xf numFmtId="177" fontId="26" fillId="0" borderId="0" applyFont="0" applyFill="0" applyBorder="0" applyAlignment="0" applyProtection="0"/>
    <xf numFmtId="0" fontId="7" fillId="73" borderId="29" applyNumberFormat="0" applyFont="0" applyAlignment="0" applyProtection="0">
      <alignment vertical="center"/>
    </xf>
    <xf numFmtId="0" fontId="103" fillId="0" borderId="0" applyNumberFormat="0" applyFill="0" applyBorder="0" applyAlignment="0" applyProtection="0"/>
    <xf numFmtId="0" fontId="103" fillId="0" borderId="0" applyNumberFormat="0" applyFill="0" applyBorder="0" applyAlignment="0" applyProtection="0"/>
    <xf numFmtId="0" fontId="82" fillId="0" borderId="0" applyNumberFormat="0" applyFill="0" applyBorder="0" applyAlignment="0" applyProtection="0">
      <alignment vertical="top"/>
      <protection locked="0"/>
    </xf>
    <xf numFmtId="0" fontId="35" fillId="74" borderId="0" applyNumberFormat="0" applyBorder="0" applyAlignment="0" applyProtection="0">
      <alignment vertical="center"/>
    </xf>
    <xf numFmtId="0" fontId="35" fillId="75" borderId="0" applyNumberFormat="0" applyBorder="0" applyAlignment="0" applyProtection="0">
      <alignment vertical="center"/>
    </xf>
    <xf numFmtId="0" fontId="35" fillId="76" borderId="0" applyNumberFormat="0" applyBorder="0" applyAlignment="0" applyProtection="0">
      <alignment vertical="center"/>
    </xf>
    <xf numFmtId="0" fontId="35" fillId="68" borderId="0" applyNumberFormat="0" applyBorder="0" applyAlignment="0" applyProtection="0">
      <alignment vertical="center"/>
    </xf>
    <xf numFmtId="0" fontId="35" fillId="69" borderId="0" applyNumberFormat="0" applyBorder="0" applyAlignment="0" applyProtection="0">
      <alignment vertical="center"/>
    </xf>
    <xf numFmtId="0" fontId="35" fillId="77" borderId="0" applyNumberFormat="0" applyBorder="0" applyAlignment="0" applyProtection="0">
      <alignment vertical="center"/>
    </xf>
    <xf numFmtId="0" fontId="50" fillId="62" borderId="27" applyNumberFormat="0" applyAlignment="0" applyProtection="0">
      <alignment vertical="center"/>
    </xf>
    <xf numFmtId="0" fontId="51" fillId="72" borderId="33" applyNumberFormat="0" applyAlignment="0" applyProtection="0">
      <alignment vertical="center"/>
    </xf>
    <xf numFmtId="0" fontId="52" fillId="78" borderId="34" applyNumberFormat="0" applyAlignment="0" applyProtection="0">
      <alignment vertical="center"/>
    </xf>
    <xf numFmtId="0" fontId="53" fillId="58" borderId="0" applyNumberFormat="0" applyBorder="0" applyAlignment="0" applyProtection="0">
      <alignment vertical="center"/>
    </xf>
    <xf numFmtId="0" fontId="102" fillId="36" borderId="0" applyNumberFormat="0" applyBorder="0" applyAlignment="0" applyProtection="0">
      <alignment vertical="center"/>
    </xf>
    <xf numFmtId="176" fontId="36"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177" fontId="26" fillId="0" borderId="0" applyFont="0" applyFill="0" applyBorder="0" applyAlignment="0" applyProtection="0"/>
    <xf numFmtId="176" fontId="36"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177" fontId="26" fillId="0" borderId="0" applyFont="0" applyFill="0" applyBorder="0" applyAlignment="0" applyProtection="0"/>
    <xf numFmtId="176" fontId="36"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58" fillId="0" borderId="0" applyFont="0" applyFill="0" applyBorder="0" applyAlignment="0" applyProtection="0"/>
    <xf numFmtId="179" fontId="7" fillId="0" borderId="0" applyFont="0" applyFill="0" applyBorder="0" applyAlignment="0" applyProtection="0">
      <alignment vertical="center"/>
    </xf>
    <xf numFmtId="177" fontId="26" fillId="0" borderId="0" applyFont="0" applyFill="0" applyBorder="0" applyAlignment="0" applyProtection="0"/>
    <xf numFmtId="0" fontId="5" fillId="0" borderId="0">
      <alignment vertical="center"/>
    </xf>
    <xf numFmtId="0" fontId="5" fillId="0" borderId="0">
      <alignment vertical="center"/>
    </xf>
    <xf numFmtId="0" fontId="5" fillId="0" borderId="0">
      <alignment vertical="center"/>
    </xf>
    <xf numFmtId="179" fontId="5" fillId="0" borderId="0" applyFont="0" applyFill="0" applyBorder="0" applyAlignment="0" applyProtection="0">
      <alignment vertical="center"/>
    </xf>
    <xf numFmtId="0" fontId="5" fillId="0" borderId="0">
      <alignment vertical="center"/>
    </xf>
    <xf numFmtId="0" fontId="4" fillId="0" borderId="0">
      <alignment vertical="center"/>
    </xf>
    <xf numFmtId="0" fontId="4" fillId="0" borderId="0">
      <alignment vertical="center"/>
    </xf>
    <xf numFmtId="0" fontId="4" fillId="0" borderId="0">
      <alignment vertical="center"/>
    </xf>
    <xf numFmtId="179" fontId="4" fillId="0" borderId="0" applyFont="0" applyFill="0" applyBorder="0" applyAlignment="0" applyProtection="0">
      <alignment vertical="center"/>
    </xf>
    <xf numFmtId="0" fontId="4" fillId="0" borderId="0">
      <alignment vertical="center"/>
    </xf>
    <xf numFmtId="0" fontId="3" fillId="0" borderId="0">
      <alignment vertical="center"/>
    </xf>
    <xf numFmtId="0" fontId="3" fillId="0" borderId="0">
      <alignment vertical="center"/>
    </xf>
    <xf numFmtId="0" fontId="3" fillId="0" borderId="0">
      <alignment vertical="center"/>
    </xf>
    <xf numFmtId="179" fontId="3"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179" fontId="3" fillId="0" borderId="0" applyFont="0" applyFill="0" applyBorder="0" applyAlignment="0" applyProtection="0">
      <alignment vertical="center"/>
    </xf>
    <xf numFmtId="0" fontId="3" fillId="0" borderId="0">
      <alignment vertical="center"/>
    </xf>
    <xf numFmtId="0" fontId="3" fillId="0" borderId="0">
      <alignment vertical="center"/>
    </xf>
    <xf numFmtId="0" fontId="3" fillId="0" borderId="0">
      <alignment vertical="center"/>
    </xf>
    <xf numFmtId="0" fontId="3" fillId="0" borderId="0">
      <alignment vertical="center"/>
    </xf>
    <xf numFmtId="179" fontId="3" fillId="0" borderId="0" applyFont="0" applyFill="0" applyBorder="0" applyAlignment="0" applyProtection="0">
      <alignment vertical="center"/>
    </xf>
    <xf numFmtId="0" fontId="3"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2" fillId="0" borderId="0">
      <alignment vertical="center"/>
    </xf>
    <xf numFmtId="0" fontId="2" fillId="0" borderId="0">
      <alignment vertical="center"/>
    </xf>
    <xf numFmtId="0" fontId="2" fillId="0" borderId="0">
      <alignment vertical="center"/>
    </xf>
    <xf numFmtId="179" fontId="2" fillId="0" borderId="0" applyFont="0" applyFill="0" applyBorder="0" applyAlignment="0" applyProtection="0">
      <alignment vertical="center"/>
    </xf>
    <xf numFmtId="0" fontId="2" fillId="0" borderId="0">
      <alignment vertical="center"/>
    </xf>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176" fontId="36" fillId="0" borderId="0" applyFont="0" applyFill="0" applyBorder="0" applyAlignment="0" applyProtection="0"/>
    <xf numFmtId="0" fontId="14" fillId="35" borderId="0" applyNumberFormat="0" applyBorder="0" applyAlignment="0" applyProtection="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xf numFmtId="177" fontId="26" fillId="0" borderId="0" applyFont="0" applyFill="0" applyBorder="0" applyAlignment="0" applyProtection="0"/>
    <xf numFmtId="0" fontId="14" fillId="35" borderId="0" applyNumberFormat="0" applyBorder="0" applyAlignment="0" applyProtection="0">
      <alignment vertical="center"/>
    </xf>
    <xf numFmtId="0" fontId="14" fillId="35" borderId="0" applyNumberFormat="0" applyBorder="0" applyAlignment="0" applyProtection="0">
      <alignment vertical="center"/>
    </xf>
    <xf numFmtId="0" fontId="1" fillId="0" borderId="0">
      <alignment vertical="center"/>
    </xf>
    <xf numFmtId="0" fontId="1" fillId="0" borderId="0">
      <alignment vertical="center"/>
    </xf>
    <xf numFmtId="0" fontId="1" fillId="0" borderId="0">
      <alignment vertical="center"/>
    </xf>
    <xf numFmtId="181" fontId="7" fillId="0" borderId="0" applyFont="0" applyFill="0" applyBorder="0" applyAlignment="0" applyProtection="0"/>
    <xf numFmtId="181" fontId="7" fillId="0" borderId="0" applyFont="0" applyFill="0" applyBorder="0" applyAlignment="0" applyProtection="0"/>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81" fontId="7" fillId="0" borderId="0" applyFont="0" applyFill="0" applyBorder="0" applyAlignment="0" applyProtection="0">
      <alignment vertical="center"/>
    </xf>
    <xf numFmtId="179" fontId="1" fillId="0" borderId="0" applyFont="0" applyFill="0" applyBorder="0" applyAlignment="0" applyProtection="0">
      <alignment vertical="center"/>
    </xf>
    <xf numFmtId="0" fontId="1" fillId="0" borderId="0">
      <alignment vertical="center"/>
    </xf>
    <xf numFmtId="0" fontId="13" fillId="0" borderId="0"/>
    <xf numFmtId="0" fontId="13" fillId="0" borderId="0"/>
    <xf numFmtId="0" fontId="7" fillId="0" borderId="0"/>
    <xf numFmtId="0" fontId="7" fillId="0" borderId="0"/>
  </cellStyleXfs>
  <cellXfs count="2654">
    <xf numFmtId="0" fontId="0" fillId="0" borderId="0" xfId="0"/>
    <xf numFmtId="0" fontId="8" fillId="0" borderId="0" xfId="1" applyFont="1" applyFill="1" applyBorder="1" applyAlignment="1">
      <alignment vertical="center"/>
    </xf>
    <xf numFmtId="182" fontId="8" fillId="0" borderId="0" xfId="1" applyNumberFormat="1" applyFont="1" applyFill="1" applyAlignment="1">
      <alignment vertical="center"/>
    </xf>
    <xf numFmtId="38" fontId="8" fillId="0" borderId="0" xfId="1" applyNumberFormat="1" applyFont="1" applyFill="1" applyAlignment="1">
      <alignment vertical="center"/>
    </xf>
    <xf numFmtId="0" fontId="8" fillId="0" borderId="0" xfId="1" applyFont="1" applyFill="1" applyAlignment="1">
      <alignment vertical="center" wrapText="1"/>
    </xf>
    <xf numFmtId="0" fontId="8" fillId="0" borderId="0" xfId="1" applyFont="1" applyFill="1" applyAlignment="1">
      <alignment vertical="center"/>
    </xf>
    <xf numFmtId="182" fontId="8" fillId="0" borderId="0" xfId="1" applyNumberFormat="1" applyFont="1" applyFill="1" applyBorder="1" applyAlignment="1">
      <alignment vertical="center"/>
    </xf>
    <xf numFmtId="38" fontId="8" fillId="0" borderId="0" xfId="1" applyNumberFormat="1" applyFont="1" applyFill="1" applyBorder="1" applyAlignment="1">
      <alignment vertical="center"/>
    </xf>
    <xf numFmtId="0" fontId="8" fillId="0" borderId="0" xfId="1" applyFont="1" applyFill="1" applyBorder="1" applyAlignment="1">
      <alignment vertical="center" wrapText="1"/>
    </xf>
    <xf numFmtId="182" fontId="10" fillId="0" borderId="0" xfId="1" applyNumberFormat="1" applyFont="1" applyFill="1" applyBorder="1" applyAlignment="1">
      <alignment vertical="center"/>
    </xf>
    <xf numFmtId="38" fontId="10" fillId="0" borderId="0" xfId="1" applyNumberFormat="1" applyFont="1" applyFill="1" applyBorder="1" applyAlignment="1">
      <alignment vertical="center"/>
    </xf>
    <xf numFmtId="0" fontId="10" fillId="0" borderId="0" xfId="1" applyFont="1" applyFill="1" applyBorder="1" applyAlignment="1">
      <alignment vertical="center" wrapText="1"/>
    </xf>
    <xf numFmtId="0" fontId="10" fillId="0" borderId="0" xfId="1" applyFont="1" applyFill="1" applyBorder="1" applyAlignment="1">
      <alignment vertical="center"/>
    </xf>
    <xf numFmtId="0" fontId="13" fillId="0" borderId="0" xfId="1" applyFont="1" applyFill="1" applyBorder="1" applyAlignment="1">
      <alignment vertical="center"/>
    </xf>
    <xf numFmtId="0" fontId="13" fillId="0" borderId="0" xfId="1" applyFont="1" applyFill="1" applyBorder="1" applyAlignment="1">
      <alignment horizontal="centerContinuous" vertical="center"/>
    </xf>
    <xf numFmtId="0" fontId="13" fillId="0" borderId="0" xfId="1" applyFont="1" applyFill="1" applyBorder="1" applyAlignment="1"/>
    <xf numFmtId="49" fontId="13" fillId="0" borderId="0" xfId="1" applyNumberFormat="1" applyFont="1" applyFill="1" applyBorder="1" applyAlignment="1">
      <alignment horizontal="center" vertical="center"/>
    </xf>
    <xf numFmtId="0" fontId="13" fillId="0" borderId="0" xfId="1" applyFont="1" applyFill="1" applyBorder="1" applyAlignment="1">
      <alignment horizontal="center" wrapText="1"/>
    </xf>
    <xf numFmtId="49" fontId="13" fillId="0" borderId="0" xfId="1" applyNumberFormat="1" applyFont="1" applyFill="1" applyBorder="1" applyAlignment="1">
      <alignment horizontal="center"/>
    </xf>
    <xf numFmtId="49" fontId="13" fillId="0" borderId="0" xfId="1" applyNumberFormat="1" applyFont="1" applyFill="1" applyBorder="1" applyAlignment="1">
      <alignment horizontal="center" wrapText="1"/>
    </xf>
    <xf numFmtId="0" fontId="13" fillId="0" borderId="0" xfId="1" applyFont="1" applyFill="1" applyBorder="1" applyAlignment="1">
      <alignment horizontal="center"/>
    </xf>
    <xf numFmtId="0" fontId="10" fillId="0" borderId="0" xfId="2" applyFont="1" applyAlignment="1">
      <alignment vertical="center"/>
    </xf>
    <xf numFmtId="182" fontId="10" fillId="0" borderId="0" xfId="1" applyNumberFormat="1" applyFont="1" applyFill="1" applyAlignment="1">
      <alignment vertical="center"/>
    </xf>
    <xf numFmtId="38" fontId="10" fillId="0" borderId="0" xfId="1" applyNumberFormat="1" applyFont="1" applyFill="1" applyAlignment="1">
      <alignment vertical="center"/>
    </xf>
    <xf numFmtId="0" fontId="10" fillId="0" borderId="0" xfId="1" applyFont="1" applyFill="1" applyAlignment="1">
      <alignment vertical="center" wrapText="1"/>
    </xf>
    <xf numFmtId="49" fontId="13" fillId="0" borderId="0" xfId="1" applyNumberFormat="1" applyFont="1" applyFill="1" applyAlignment="1">
      <alignment horizontal="center" vertical="center"/>
    </xf>
    <xf numFmtId="0" fontId="13" fillId="0" borderId="0" xfId="1" applyFont="1" applyFill="1" applyAlignment="1">
      <alignment horizontal="center" vertical="center" wrapText="1"/>
    </xf>
    <xf numFmtId="49" fontId="13" fillId="0" borderId="0" xfId="1" applyNumberFormat="1" applyFont="1" applyFill="1" applyAlignment="1">
      <alignment horizontal="center"/>
    </xf>
    <xf numFmtId="0" fontId="15" fillId="0" borderId="0" xfId="1" applyFont="1" applyFill="1" applyAlignment="1">
      <alignment vertical="center"/>
    </xf>
    <xf numFmtId="49" fontId="15" fillId="0" borderId="0" xfId="1" applyNumberFormat="1" applyFont="1" applyFill="1" applyBorder="1" applyAlignment="1">
      <alignment horizontal="centerContinuous" vertical="center"/>
    </xf>
    <xf numFmtId="0" fontId="15" fillId="0" borderId="0" xfId="1" applyFont="1" applyFill="1" applyBorder="1" applyAlignment="1">
      <alignment vertical="center"/>
    </xf>
    <xf numFmtId="0" fontId="23" fillId="0" borderId="0" xfId="1" applyFont="1" applyFill="1" applyAlignment="1">
      <alignment vertical="center"/>
    </xf>
    <xf numFmtId="0" fontId="10" fillId="0" borderId="0" xfId="1" applyFont="1" applyFill="1" applyAlignment="1">
      <alignment vertical="center"/>
    </xf>
    <xf numFmtId="0" fontId="13" fillId="0" borderId="0" xfId="1" applyFont="1" applyFill="1" applyAlignment="1">
      <alignment vertical="center"/>
    </xf>
    <xf numFmtId="0" fontId="13" fillId="0" borderId="0" xfId="1" applyFont="1" applyFill="1" applyAlignment="1"/>
    <xf numFmtId="0" fontId="13" fillId="0" borderId="0" xfId="1" applyFont="1" applyFill="1" applyAlignment="1">
      <alignment horizontal="center" vertical="center"/>
    </xf>
    <xf numFmtId="0" fontId="10" fillId="0" borderId="0" xfId="2" applyFont="1"/>
    <xf numFmtId="0" fontId="10" fillId="0" borderId="0" xfId="2" applyFont="1" applyBorder="1"/>
    <xf numFmtId="0" fontId="10" fillId="0" borderId="0" xfId="1" applyFont="1" applyFill="1" applyBorder="1" applyAlignment="1">
      <alignment horizontal="right" wrapText="1"/>
    </xf>
    <xf numFmtId="49" fontId="10" fillId="0" borderId="0" xfId="1" applyNumberFormat="1" applyFont="1" applyFill="1" applyBorder="1" applyAlignment="1">
      <alignment horizontal="left" vertical="center"/>
    </xf>
    <xf numFmtId="49" fontId="10" fillId="0" borderId="0" xfId="1" applyNumberFormat="1" applyFont="1" applyFill="1" applyAlignment="1">
      <alignment horizontal="left" vertical="center"/>
    </xf>
    <xf numFmtId="0" fontId="10" fillId="0" borderId="0" xfId="1" applyFont="1" applyFill="1" applyBorder="1" applyAlignment="1">
      <alignment horizontal="left" vertical="center" indent="5"/>
    </xf>
    <xf numFmtId="182" fontId="13" fillId="0" borderId="0" xfId="1" applyNumberFormat="1" applyFont="1" applyFill="1" applyBorder="1" applyAlignment="1">
      <alignment vertical="center"/>
    </xf>
    <xf numFmtId="182" fontId="13" fillId="0" borderId="0" xfId="1" applyNumberFormat="1" applyFont="1" applyFill="1" applyBorder="1" applyAlignment="1">
      <alignment horizontal="right" vertical="center"/>
    </xf>
    <xf numFmtId="0" fontId="10" fillId="0" borderId="0" xfId="1" applyFont="1" applyFill="1" applyAlignment="1">
      <alignment horizontal="right" wrapText="1"/>
    </xf>
    <xf numFmtId="0" fontId="13" fillId="0" borderId="0" xfId="1" applyFont="1" applyFill="1" applyAlignment="1">
      <alignment horizontal="center"/>
    </xf>
    <xf numFmtId="182" fontId="13" fillId="0" borderId="0" xfId="1" applyNumberFormat="1" applyFont="1" applyFill="1" applyAlignment="1">
      <alignment vertical="center"/>
    </xf>
    <xf numFmtId="0" fontId="13" fillId="0" borderId="0" xfId="1" applyFont="1" applyFill="1" applyAlignment="1">
      <alignment horizontal="centerContinuous" vertical="center"/>
    </xf>
    <xf numFmtId="49" fontId="15" fillId="0" borderId="0" xfId="1" applyNumberFormat="1" applyFont="1" applyFill="1" applyAlignment="1">
      <alignment horizontal="centerContinuous" vertical="center"/>
    </xf>
    <xf numFmtId="0" fontId="13" fillId="0" borderId="0" xfId="6" applyFont="1" applyFill="1">
      <alignment vertical="center"/>
    </xf>
    <xf numFmtId="0" fontId="13" fillId="0" borderId="0" xfId="6" applyFont="1" applyFill="1" applyBorder="1">
      <alignment vertical="center"/>
    </xf>
    <xf numFmtId="0" fontId="13" fillId="0" borderId="0" xfId="7" applyFont="1" applyFill="1">
      <alignment vertical="center"/>
    </xf>
    <xf numFmtId="0" fontId="13" fillId="0" borderId="0" xfId="7" applyFont="1" applyFill="1" applyBorder="1">
      <alignment vertical="center"/>
    </xf>
    <xf numFmtId="0" fontId="13" fillId="0" borderId="2" xfId="6" applyFont="1" applyFill="1" applyBorder="1" applyAlignment="1">
      <alignment vertical="center"/>
    </xf>
    <xf numFmtId="0" fontId="15" fillId="0" borderId="0" xfId="6" applyFont="1" applyFill="1" applyBorder="1" applyAlignment="1">
      <alignment vertical="center"/>
    </xf>
    <xf numFmtId="0" fontId="15" fillId="0" borderId="0" xfId="6" applyFont="1" applyFill="1" applyBorder="1" applyAlignment="1">
      <alignment horizontal="right" vertical="center"/>
    </xf>
    <xf numFmtId="0" fontId="13" fillId="0" borderId="0" xfId="9" applyFont="1" applyFill="1">
      <alignment vertical="center"/>
    </xf>
    <xf numFmtId="49" fontId="8" fillId="0" borderId="0" xfId="1" applyNumberFormat="1" applyFont="1" applyFill="1" applyBorder="1" applyAlignment="1">
      <alignment horizontal="right" vertical="center"/>
    </xf>
    <xf numFmtId="49" fontId="8" fillId="0" borderId="0" xfId="1" applyNumberFormat="1" applyFont="1" applyFill="1" applyAlignment="1">
      <alignment horizontal="right" vertical="center"/>
    </xf>
    <xf numFmtId="49" fontId="23" fillId="0" borderId="0" xfId="1" applyNumberFormat="1" applyFont="1" applyFill="1" applyAlignment="1">
      <alignment horizontal="right" vertical="center"/>
    </xf>
    <xf numFmtId="49" fontId="10" fillId="0" borderId="0" xfId="1" applyNumberFormat="1" applyFont="1" applyFill="1" applyBorder="1" applyAlignment="1">
      <alignment horizontal="right" vertical="center"/>
    </xf>
    <xf numFmtId="182" fontId="23" fillId="0" borderId="0" xfId="1" applyNumberFormat="1" applyFont="1" applyFill="1" applyAlignment="1">
      <alignment vertical="center"/>
    </xf>
    <xf numFmtId="38" fontId="23" fillId="0" borderId="0" xfId="1" applyNumberFormat="1" applyFont="1" applyFill="1" applyAlignment="1">
      <alignment vertical="center"/>
    </xf>
    <xf numFmtId="0" fontId="23" fillId="0" borderId="0" xfId="1" applyFont="1" applyFill="1" applyBorder="1" applyAlignment="1">
      <alignment vertical="center"/>
    </xf>
    <xf numFmtId="49" fontId="10" fillId="0" borderId="0" xfId="1" applyNumberFormat="1" applyFont="1" applyFill="1" applyAlignment="1">
      <alignment horizontal="right" vertical="center"/>
    </xf>
    <xf numFmtId="182" fontId="10" fillId="0" borderId="0" xfId="1" applyNumberFormat="1" applyFont="1" applyFill="1" applyAlignment="1">
      <alignment horizontal="right" vertical="center"/>
    </xf>
    <xf numFmtId="49" fontId="23" fillId="0" borderId="0" xfId="1" applyNumberFormat="1" applyFont="1" applyFill="1" applyBorder="1" applyAlignment="1">
      <alignment horizontal="right" vertical="center"/>
    </xf>
    <xf numFmtId="0" fontId="13" fillId="0" borderId="0" xfId="1" applyFont="1" applyFill="1" applyAlignment="1">
      <alignment vertical="center" wrapText="1"/>
    </xf>
    <xf numFmtId="182" fontId="13" fillId="0" borderId="0" xfId="1" applyNumberFormat="1" applyFont="1" applyFill="1" applyAlignment="1">
      <alignment horizontal="right" vertical="center"/>
    </xf>
    <xf numFmtId="0" fontId="13" fillId="0" borderId="0" xfId="8" applyFont="1" applyFill="1">
      <alignment vertical="center"/>
    </xf>
    <xf numFmtId="0" fontId="13" fillId="0" borderId="0" xfId="8" applyFont="1" applyFill="1" applyBorder="1">
      <alignment vertical="center"/>
    </xf>
    <xf numFmtId="0" fontId="15" fillId="0" borderId="0" xfId="8" applyFont="1" applyFill="1" applyBorder="1" applyAlignment="1">
      <alignment horizontal="right" vertical="center"/>
    </xf>
    <xf numFmtId="0" fontId="15" fillId="0" borderId="0" xfId="8" applyFont="1" applyFill="1" applyBorder="1" applyAlignment="1">
      <alignment vertical="center"/>
    </xf>
    <xf numFmtId="0" fontId="15" fillId="0" borderId="0" xfId="7" applyFont="1" applyFill="1" applyBorder="1" applyAlignment="1">
      <alignment vertical="center"/>
    </xf>
    <xf numFmtId="0" fontId="15" fillId="0" borderId="0" xfId="7" applyFont="1" applyFill="1" applyBorder="1" applyAlignment="1">
      <alignment horizontal="right" vertical="center"/>
    </xf>
    <xf numFmtId="182" fontId="13" fillId="0" borderId="0" xfId="1" applyNumberFormat="1" applyFont="1" applyFill="1" applyBorder="1" applyAlignment="1"/>
    <xf numFmtId="0" fontId="27" fillId="0" borderId="0" xfId="1" applyFont="1" applyFill="1" applyBorder="1" applyAlignment="1">
      <alignment vertical="center"/>
    </xf>
    <xf numFmtId="0" fontId="27" fillId="0" borderId="0" xfId="1" applyFont="1" applyFill="1" applyAlignment="1">
      <alignment vertical="center"/>
    </xf>
    <xf numFmtId="49" fontId="27" fillId="0" borderId="0" xfId="1" applyNumberFormat="1" applyFont="1" applyFill="1" applyBorder="1" applyAlignment="1">
      <alignment horizontal="center" vertical="center"/>
    </xf>
    <xf numFmtId="49" fontId="13" fillId="3" borderId="0" xfId="13" applyNumberFormat="1" applyFont="1" applyFill="1" applyAlignment="1">
      <alignment horizontal="right" vertical="center"/>
    </xf>
    <xf numFmtId="49" fontId="13" fillId="3" borderId="0" xfId="13" applyNumberFormat="1" applyFont="1" applyFill="1" applyBorder="1" applyAlignment="1">
      <alignment horizontal="right" vertical="center"/>
    </xf>
    <xf numFmtId="0" fontId="10" fillId="0" borderId="0" xfId="5" applyFont="1" applyAlignment="1">
      <alignment vertical="center"/>
    </xf>
    <xf numFmtId="185" fontId="15" fillId="0" borderId="0" xfId="1" applyNumberFormat="1" applyFont="1" applyFill="1" applyBorder="1" applyAlignment="1">
      <alignment horizontal="center" vertical="center"/>
    </xf>
    <xf numFmtId="0" fontId="13" fillId="0" borderId="0" xfId="6" applyFont="1" applyFill="1" applyBorder="1" applyAlignment="1">
      <alignment horizontal="center" vertical="center"/>
    </xf>
    <xf numFmtId="0" fontId="13" fillId="2" borderId="2" xfId="2" applyFont="1" applyFill="1" applyBorder="1" applyAlignment="1">
      <alignment horizontal="right" vertical="center"/>
    </xf>
    <xf numFmtId="0" fontId="13" fillId="2" borderId="2" xfId="2" quotePrefix="1" applyFont="1" applyFill="1" applyBorder="1" applyAlignment="1">
      <alignment horizontal="right" vertical="center"/>
    </xf>
    <xf numFmtId="0" fontId="13" fillId="2" borderId="0" xfId="8" applyFont="1" applyFill="1" applyBorder="1" applyAlignment="1">
      <alignment horizontal="right" vertical="center"/>
    </xf>
    <xf numFmtId="0" fontId="13" fillId="2" borderId="2" xfId="2" quotePrefix="1" applyFont="1" applyFill="1" applyBorder="1" applyAlignment="1">
      <alignment horizontal="left" vertical="center"/>
    </xf>
    <xf numFmtId="0" fontId="13" fillId="0" borderId="2" xfId="6" applyFont="1" applyFill="1" applyBorder="1" applyAlignment="1">
      <alignment horizontal="left" vertical="center"/>
    </xf>
    <xf numFmtId="38" fontId="23" fillId="0" borderId="0" xfId="1" applyNumberFormat="1" applyFont="1" applyFill="1" applyBorder="1" applyAlignment="1">
      <alignment vertical="center"/>
    </xf>
    <xf numFmtId="182" fontId="23" fillId="0" borderId="0" xfId="1" applyNumberFormat="1" applyFont="1" applyFill="1" applyBorder="1" applyAlignment="1">
      <alignment vertical="center"/>
    </xf>
    <xf numFmtId="49" fontId="13" fillId="3" borderId="0" xfId="14" applyNumberFormat="1" applyFont="1" applyFill="1" applyAlignment="1">
      <alignment horizontal="right" vertical="center"/>
    </xf>
    <xf numFmtId="0" fontId="13" fillId="0" borderId="0" xfId="3" applyFont="1" applyAlignment="1">
      <alignment vertical="center"/>
    </xf>
    <xf numFmtId="0" fontId="13" fillId="2" borderId="0" xfId="2" applyFont="1" applyFill="1" applyBorder="1" applyAlignment="1">
      <alignment horizontal="right" vertical="center"/>
    </xf>
    <xf numFmtId="0" fontId="27" fillId="0" borderId="0" xfId="1" applyFont="1" applyFill="1" applyBorder="1" applyAlignment="1">
      <alignment horizontal="center"/>
    </xf>
    <xf numFmtId="49" fontId="27" fillId="0" borderId="6" xfId="1" applyNumberFormat="1" applyFont="1" applyFill="1" applyBorder="1" applyAlignment="1">
      <alignment horizontal="left" vertical="center" wrapText="1"/>
    </xf>
    <xf numFmtId="179" fontId="27" fillId="0" borderId="6" xfId="1" applyNumberFormat="1" applyFont="1" applyFill="1" applyBorder="1" applyAlignment="1">
      <alignment horizontal="right" vertical="center"/>
    </xf>
    <xf numFmtId="183" fontId="27" fillId="0" borderId="0" xfId="1" applyNumberFormat="1" applyFont="1" applyFill="1" applyBorder="1" applyAlignment="1">
      <alignment horizontal="right" vertical="center"/>
    </xf>
    <xf numFmtId="183" fontId="27" fillId="0" borderId="1" xfId="1" applyNumberFormat="1" applyFont="1" applyFill="1" applyBorder="1" applyAlignment="1">
      <alignment horizontal="right" vertical="center"/>
    </xf>
    <xf numFmtId="49" fontId="27" fillId="0" borderId="7" xfId="1" applyNumberFormat="1" applyFont="1" applyFill="1" applyBorder="1" applyAlignment="1">
      <alignment horizontal="center" vertical="center" wrapText="1"/>
    </xf>
    <xf numFmtId="49" fontId="27" fillId="2" borderId="6" xfId="1" applyNumberFormat="1" applyFont="1" applyFill="1" applyBorder="1" applyAlignment="1">
      <alignment vertical="center" wrapText="1"/>
    </xf>
    <xf numFmtId="179" fontId="27" fillId="0" borderId="6" xfId="1" applyNumberFormat="1" applyFont="1" applyFill="1" applyBorder="1" applyAlignment="1">
      <alignment vertical="center"/>
    </xf>
    <xf numFmtId="183" fontId="27" fillId="0" borderId="0" xfId="1" applyNumberFormat="1" applyFont="1" applyFill="1" applyBorder="1" applyAlignment="1">
      <alignment vertical="center"/>
    </xf>
    <xf numFmtId="49" fontId="27" fillId="0" borderId="6" xfId="1" applyNumberFormat="1" applyFont="1" applyFill="1" applyBorder="1" applyAlignment="1">
      <alignment vertical="center" wrapText="1"/>
    </xf>
    <xf numFmtId="49" fontId="27" fillId="0" borderId="0" xfId="1" applyNumberFormat="1" applyFont="1" applyFill="1" applyBorder="1" applyAlignment="1">
      <alignment vertical="center" wrapText="1"/>
    </xf>
    <xf numFmtId="49" fontId="27" fillId="2" borderId="0" xfId="1" applyNumberFormat="1" applyFont="1" applyFill="1" applyBorder="1" applyAlignment="1">
      <alignment vertical="center" wrapText="1"/>
    </xf>
    <xf numFmtId="49" fontId="27" fillId="0" borderId="8" xfId="1" applyNumberFormat="1" applyFont="1" applyFill="1" applyBorder="1" applyAlignment="1">
      <alignment horizontal="center" vertical="center"/>
    </xf>
    <xf numFmtId="49" fontId="27" fillId="0" borderId="5" xfId="1" applyNumberFormat="1" applyFont="1" applyFill="1" applyBorder="1" applyAlignment="1">
      <alignment horizontal="center" vertical="center"/>
    </xf>
    <xf numFmtId="49" fontId="27" fillId="0" borderId="4" xfId="1" applyNumberFormat="1" applyFont="1" applyFill="1" applyBorder="1" applyAlignment="1">
      <alignment horizontal="center" vertical="center" wrapText="1"/>
    </xf>
    <xf numFmtId="49" fontId="27" fillId="2" borderId="4" xfId="1" applyNumberFormat="1" applyFont="1" applyFill="1" applyBorder="1" applyAlignment="1">
      <alignment vertical="center" wrapText="1"/>
    </xf>
    <xf numFmtId="179" fontId="27" fillId="0" borderId="3" xfId="1" applyNumberFormat="1" applyFont="1" applyFill="1" applyBorder="1" applyAlignment="1">
      <alignment horizontal="right" vertical="center"/>
    </xf>
    <xf numFmtId="183" fontId="27" fillId="0" borderId="2" xfId="1" applyNumberFormat="1" applyFont="1" applyFill="1" applyBorder="1" applyAlignment="1">
      <alignment horizontal="right" vertical="center"/>
    </xf>
    <xf numFmtId="183" fontId="27" fillId="0" borderId="2" xfId="1" applyNumberFormat="1" applyFont="1" applyFill="1" applyBorder="1" applyAlignment="1">
      <alignment horizontal="right" vertical="center" wrapText="1"/>
    </xf>
    <xf numFmtId="182" fontId="27" fillId="0" borderId="0" xfId="1" applyNumberFormat="1" applyFont="1" applyFill="1" applyBorder="1" applyAlignment="1"/>
    <xf numFmtId="0" fontId="27" fillId="0" borderId="0" xfId="1" applyFont="1" applyFill="1" applyBorder="1" applyAlignment="1">
      <alignment horizontal="center" vertical="center" wrapText="1"/>
    </xf>
    <xf numFmtId="0" fontId="27" fillId="0" borderId="0" xfId="3" applyFont="1" applyBorder="1" applyAlignment="1">
      <alignment vertical="center"/>
    </xf>
    <xf numFmtId="182" fontId="27" fillId="0" borderId="0" xfId="1" applyNumberFormat="1" applyFont="1" applyFill="1" applyBorder="1" applyAlignment="1">
      <alignment horizontal="right"/>
    </xf>
    <xf numFmtId="0" fontId="27" fillId="0" borderId="9" xfId="1" applyFont="1" applyFill="1" applyBorder="1" applyAlignment="1">
      <alignment horizontal="center" wrapText="1"/>
    </xf>
    <xf numFmtId="0" fontId="27" fillId="0" borderId="0" xfId="1" applyFont="1" applyFill="1" applyBorder="1" applyAlignment="1">
      <alignment horizontal="center" vertical="center"/>
    </xf>
    <xf numFmtId="0" fontId="27" fillId="0" borderId="2" xfId="1" applyFont="1" applyFill="1" applyBorder="1" applyAlignment="1">
      <alignment horizontal="center" vertical="center"/>
    </xf>
    <xf numFmtId="182" fontId="27" fillId="0" borderId="5" xfId="1" applyNumberFormat="1" applyFont="1" applyFill="1" applyBorder="1" applyAlignment="1">
      <alignment horizontal="center" vertical="center" wrapText="1"/>
    </xf>
    <xf numFmtId="38" fontId="13" fillId="0" borderId="0" xfId="1" applyNumberFormat="1" applyFont="1" applyFill="1" applyBorder="1" applyAlignment="1">
      <alignment vertical="center"/>
    </xf>
    <xf numFmtId="0" fontId="27" fillId="0" borderId="0" xfId="1" applyFont="1" applyFill="1" applyBorder="1" applyAlignment="1"/>
    <xf numFmtId="0" fontId="27" fillId="0" borderId="6" xfId="1" applyFont="1" applyFill="1" applyBorder="1" applyAlignment="1">
      <alignment vertical="center"/>
    </xf>
    <xf numFmtId="179" fontId="27" fillId="0" borderId="10" xfId="1" applyNumberFormat="1" applyFont="1" applyFill="1" applyBorder="1" applyAlignment="1">
      <alignment horizontal="right" vertical="center"/>
    </xf>
    <xf numFmtId="0" fontId="30" fillId="0" borderId="0" xfId="1" applyFont="1" applyFill="1" applyBorder="1" applyAlignment="1">
      <alignment horizontal="left" vertical="top"/>
    </xf>
    <xf numFmtId="184" fontId="27" fillId="0" borderId="0" xfId="1" applyNumberFormat="1" applyFont="1" applyFill="1" applyBorder="1" applyAlignment="1"/>
    <xf numFmtId="184" fontId="27" fillId="0" borderId="0" xfId="1" applyNumberFormat="1" applyFont="1" applyFill="1" applyBorder="1" applyAlignment="1">
      <alignment vertical="center"/>
    </xf>
    <xf numFmtId="0" fontId="30" fillId="0" borderId="0" xfId="1" applyFont="1" applyFill="1" applyBorder="1" applyAlignment="1">
      <alignment vertical="center"/>
    </xf>
    <xf numFmtId="49" fontId="27" fillId="0" borderId="0" xfId="1" applyNumberFormat="1" applyFont="1" applyFill="1" applyBorder="1" applyAlignment="1">
      <alignment vertical="center"/>
    </xf>
    <xf numFmtId="49" fontId="27" fillId="0" borderId="7" xfId="1" applyNumberFormat="1" applyFont="1" applyFill="1" applyBorder="1" applyAlignment="1">
      <alignment vertical="center"/>
    </xf>
    <xf numFmtId="0" fontId="27" fillId="0" borderId="0" xfId="6" applyFont="1" applyFill="1" applyBorder="1" applyAlignment="1">
      <alignment horizontal="center" vertical="center"/>
    </xf>
    <xf numFmtId="0" fontId="27" fillId="0" borderId="1" xfId="6" applyFont="1" applyFill="1" applyBorder="1" applyAlignment="1">
      <alignment horizontal="center" vertical="center"/>
    </xf>
    <xf numFmtId="183" fontId="27" fillId="0" borderId="10" xfId="6" applyNumberFormat="1" applyFont="1" applyFill="1" applyBorder="1">
      <alignment vertical="center"/>
    </xf>
    <xf numFmtId="183" fontId="27" fillId="0" borderId="1" xfId="6" applyNumberFormat="1" applyFont="1" applyFill="1" applyBorder="1">
      <alignment vertical="center"/>
    </xf>
    <xf numFmtId="183" fontId="27" fillId="0" borderId="0" xfId="6" applyNumberFormat="1" applyFont="1" applyFill="1">
      <alignment vertical="center"/>
    </xf>
    <xf numFmtId="0" fontId="27" fillId="0" borderId="11" xfId="6" applyFont="1" applyFill="1" applyBorder="1" applyAlignment="1">
      <alignment horizontal="center" vertical="center"/>
    </xf>
    <xf numFmtId="183" fontId="27" fillId="0" borderId="0" xfId="6" applyNumberFormat="1" applyFont="1" applyFill="1" applyBorder="1">
      <alignment vertical="center"/>
    </xf>
    <xf numFmtId="0" fontId="27" fillId="0" borderId="0" xfId="6" applyFont="1" applyFill="1">
      <alignment vertical="center"/>
    </xf>
    <xf numFmtId="183" fontId="27" fillId="0" borderId="6" xfId="6" applyNumberFormat="1" applyFont="1" applyFill="1" applyBorder="1">
      <alignment vertical="center"/>
    </xf>
    <xf numFmtId="0" fontId="27" fillId="0" borderId="8" xfId="6" applyFont="1" applyFill="1" applyBorder="1" applyAlignment="1">
      <alignment horizontal="center" vertical="center"/>
    </xf>
    <xf numFmtId="183" fontId="27" fillId="0" borderId="2" xfId="6" applyNumberFormat="1" applyFont="1" applyFill="1" applyBorder="1">
      <alignment vertical="center"/>
    </xf>
    <xf numFmtId="0" fontId="27" fillId="0" borderId="1" xfId="1" applyFont="1" applyFill="1" applyBorder="1" applyAlignment="1">
      <alignment horizontal="center" vertical="center"/>
    </xf>
    <xf numFmtId="183" fontId="27" fillId="0" borderId="10" xfId="1" applyNumberFormat="1" applyFont="1" applyFill="1" applyBorder="1" applyAlignment="1">
      <alignment vertical="center"/>
    </xf>
    <xf numFmtId="183" fontId="27" fillId="0" borderId="1" xfId="1" applyNumberFormat="1" applyFont="1" applyFill="1" applyBorder="1" applyAlignment="1">
      <alignment vertical="center"/>
    </xf>
    <xf numFmtId="0" fontId="27" fillId="0" borderId="1" xfId="6" applyFont="1" applyFill="1" applyBorder="1">
      <alignment vertical="center"/>
    </xf>
    <xf numFmtId="0" fontId="27" fillId="0" borderId="0" xfId="6" applyFont="1" applyFill="1" applyBorder="1">
      <alignment vertical="center"/>
    </xf>
    <xf numFmtId="183" fontId="27" fillId="0" borderId="6" xfId="1" applyNumberFormat="1" applyFont="1" applyFill="1" applyBorder="1" applyAlignment="1">
      <alignment vertical="center"/>
    </xf>
    <xf numFmtId="183" fontId="27" fillId="0" borderId="0" xfId="6" applyNumberFormat="1" applyFont="1" applyBorder="1">
      <alignment vertical="center"/>
    </xf>
    <xf numFmtId="186" fontId="27" fillId="0" borderId="6" xfId="1" applyNumberFormat="1" applyFont="1" applyFill="1" applyBorder="1" applyAlignment="1">
      <alignment horizontal="right" vertical="center"/>
    </xf>
    <xf numFmtId="186" fontId="27" fillId="0" borderId="0" xfId="1" applyNumberFormat="1" applyFont="1" applyFill="1" applyBorder="1" applyAlignment="1">
      <alignment horizontal="right" vertical="center"/>
    </xf>
    <xf numFmtId="187" fontId="27" fillId="0" borderId="0" xfId="6" applyNumberFormat="1" applyFont="1" applyFill="1">
      <alignment vertical="center"/>
    </xf>
    <xf numFmtId="186" fontId="27" fillId="0" borderId="0" xfId="6" applyNumberFormat="1" applyFont="1" applyBorder="1" applyAlignment="1">
      <alignment horizontal="right" vertical="center"/>
    </xf>
    <xf numFmtId="186" fontId="27" fillId="0" borderId="6" xfId="6" applyNumberFormat="1" applyFont="1" applyFill="1" applyBorder="1" applyAlignment="1">
      <alignment horizontal="right" vertical="center"/>
    </xf>
    <xf numFmtId="186" fontId="27" fillId="0" borderId="0" xfId="6" applyNumberFormat="1" applyFont="1" applyFill="1" applyBorder="1" applyAlignment="1">
      <alignment horizontal="right" vertical="center"/>
    </xf>
    <xf numFmtId="186" fontId="27" fillId="0" borderId="6" xfId="7" quotePrefix="1" applyNumberFormat="1" applyFont="1" applyFill="1" applyBorder="1" applyAlignment="1">
      <alignment horizontal="right" vertical="center"/>
    </xf>
    <xf numFmtId="186" fontId="27" fillId="0" borderId="0" xfId="7" applyNumberFormat="1" applyFont="1" applyFill="1" applyBorder="1" applyAlignment="1">
      <alignment horizontal="right" vertical="center"/>
    </xf>
    <xf numFmtId="187" fontId="27" fillId="0" borderId="0" xfId="6" applyNumberFormat="1" applyFont="1" applyFill="1" applyBorder="1">
      <alignment vertical="center"/>
    </xf>
    <xf numFmtId="0" fontId="27" fillId="0" borderId="0" xfId="7" applyFont="1" applyFill="1" applyBorder="1">
      <alignment vertical="center"/>
    </xf>
    <xf numFmtId="186" fontId="27" fillId="0" borderId="0" xfId="7" quotePrefix="1" applyNumberFormat="1" applyFont="1" applyFill="1" applyBorder="1" applyAlignment="1">
      <alignment horizontal="right" vertical="center"/>
    </xf>
    <xf numFmtId="0" fontId="27" fillId="0" borderId="0" xfId="7" applyFont="1" applyFill="1">
      <alignment vertical="center"/>
    </xf>
    <xf numFmtId="186" fontId="27" fillId="0" borderId="2" xfId="6" applyNumberFormat="1" applyFont="1" applyFill="1" applyBorder="1" applyAlignment="1">
      <alignment horizontal="right" vertical="center"/>
    </xf>
    <xf numFmtId="187" fontId="27" fillId="0" borderId="2" xfId="6" applyNumberFormat="1" applyFont="1" applyFill="1" applyBorder="1">
      <alignment vertical="center"/>
    </xf>
    <xf numFmtId="0" fontId="27" fillId="0" borderId="5" xfId="6" applyFont="1" applyFill="1" applyBorder="1" applyAlignment="1">
      <alignment horizontal="center" vertical="center"/>
    </xf>
    <xf numFmtId="0" fontId="13" fillId="0" borderId="13" xfId="6" applyFont="1" applyFill="1" applyBorder="1" applyAlignment="1">
      <alignment horizontal="center" vertical="center" wrapText="1"/>
    </xf>
    <xf numFmtId="0" fontId="13" fillId="0" borderId="14" xfId="6" applyFont="1" applyFill="1" applyBorder="1" applyAlignment="1">
      <alignment horizontal="center" vertical="center" wrapText="1"/>
    </xf>
    <xf numFmtId="0" fontId="13" fillId="0" borderId="9" xfId="6" applyFont="1" applyFill="1" applyBorder="1" applyAlignment="1">
      <alignment horizontal="center" vertical="center" wrapText="1"/>
    </xf>
    <xf numFmtId="0" fontId="13" fillId="0" borderId="0" xfId="6" applyFont="1" applyFill="1" applyBorder="1" applyAlignment="1">
      <alignment horizontal="center" vertical="center" wrapText="1"/>
    </xf>
    <xf numFmtId="0" fontId="13" fillId="0" borderId="11" xfId="6" applyFont="1" applyFill="1" applyBorder="1" applyAlignment="1">
      <alignment horizontal="center" vertical="center" wrapText="1"/>
    </xf>
    <xf numFmtId="49" fontId="13" fillId="0" borderId="9" xfId="1" applyNumberFormat="1" applyFont="1" applyFill="1" applyBorder="1" applyAlignment="1">
      <alignment horizontal="center" vertical="center" wrapText="1"/>
    </xf>
    <xf numFmtId="0" fontId="13" fillId="0" borderId="12" xfId="6" applyFont="1" applyFill="1" applyBorder="1" applyAlignment="1">
      <alignment horizontal="center" vertical="center" wrapText="1"/>
    </xf>
    <xf numFmtId="0" fontId="13" fillId="0" borderId="10" xfId="6" applyFont="1" applyFill="1" applyBorder="1" applyAlignment="1">
      <alignment horizontal="center" vertical="center" wrapText="1"/>
    </xf>
    <xf numFmtId="0" fontId="13" fillId="0" borderId="0" xfId="3" applyFont="1" applyAlignment="1"/>
    <xf numFmtId="0" fontId="13" fillId="0" borderId="0" xfId="1" applyFont="1" applyFill="1" applyBorder="1" applyAlignment="1">
      <alignment horizontal="center" vertical="center"/>
    </xf>
    <xf numFmtId="0" fontId="13" fillId="0" borderId="0" xfId="1" applyFont="1" applyFill="1" applyBorder="1" applyAlignment="1">
      <alignment horizontal="left" vertical="center"/>
    </xf>
    <xf numFmtId="49" fontId="27" fillId="0" borderId="0" xfId="2" applyNumberFormat="1" applyFont="1" applyBorder="1" applyAlignment="1">
      <alignment vertical="center" wrapText="1"/>
    </xf>
    <xf numFmtId="38" fontId="13" fillId="0" borderId="0" xfId="1" applyNumberFormat="1" applyFont="1" applyFill="1" applyAlignment="1">
      <alignment vertical="center"/>
    </xf>
    <xf numFmtId="0" fontId="13" fillId="0" borderId="0" xfId="1" applyFont="1" applyFill="1" applyAlignment="1">
      <alignment horizontal="left" vertical="center"/>
    </xf>
    <xf numFmtId="0" fontId="13" fillId="0" borderId="0" xfId="2" applyFont="1" applyAlignment="1">
      <alignment vertical="center"/>
    </xf>
    <xf numFmtId="182" fontId="10" fillId="0" borderId="0" xfId="2" applyNumberFormat="1" applyFont="1" applyBorder="1" applyAlignment="1">
      <alignment horizontal="center" wrapText="1"/>
    </xf>
    <xf numFmtId="0" fontId="13" fillId="0" borderId="0" xfId="2" applyFont="1" applyAlignment="1">
      <alignment horizontal="left" vertical="center"/>
    </xf>
    <xf numFmtId="179" fontId="27" fillId="0" borderId="10" xfId="1" applyNumberFormat="1" applyFont="1" applyFill="1" applyBorder="1" applyAlignment="1">
      <alignment horizontal="right" vertical="center" wrapText="1"/>
    </xf>
    <xf numFmtId="183" fontId="27" fillId="0" borderId="1" xfId="1" applyNumberFormat="1" applyFont="1" applyFill="1" applyBorder="1" applyAlignment="1">
      <alignment horizontal="right" vertical="center" wrapText="1"/>
    </xf>
    <xf numFmtId="0" fontId="27" fillId="0" borderId="0" xfId="2" applyFont="1" applyBorder="1" applyAlignment="1">
      <alignment horizontal="center"/>
    </xf>
    <xf numFmtId="38" fontId="27" fillId="0" borderId="10" xfId="2" applyNumberFormat="1" applyFont="1" applyBorder="1" applyAlignment="1">
      <alignment horizontal="right" vertical="center"/>
    </xf>
    <xf numFmtId="182" fontId="27" fillId="0" borderId="1" xfId="2" applyNumberFormat="1" applyFont="1" applyBorder="1" applyAlignment="1">
      <alignment horizontal="right" vertical="center"/>
    </xf>
    <xf numFmtId="49" fontId="27" fillId="0" borderId="0" xfId="1" applyNumberFormat="1" applyFont="1" applyFill="1" applyBorder="1" applyAlignment="1">
      <alignment horizontal="center" vertical="center" wrapText="1"/>
    </xf>
    <xf numFmtId="179" fontId="27" fillId="0" borderId="6" xfId="1" applyNumberFormat="1" applyFont="1" applyFill="1" applyBorder="1" applyAlignment="1">
      <alignment horizontal="right" vertical="center" wrapText="1"/>
    </xf>
    <xf numFmtId="183" fontId="27" fillId="0" borderId="0" xfId="1" applyNumberFormat="1" applyFont="1" applyFill="1" applyBorder="1" applyAlignment="1">
      <alignment horizontal="right" vertical="center" wrapText="1"/>
    </xf>
    <xf numFmtId="49" fontId="27" fillId="0" borderId="0" xfId="2" applyNumberFormat="1" applyFont="1" applyBorder="1" applyAlignment="1">
      <alignment horizontal="center" vertical="center"/>
    </xf>
    <xf numFmtId="38" fontId="27" fillId="0" borderId="6" xfId="2" applyNumberFormat="1" applyFont="1" applyBorder="1" applyAlignment="1">
      <alignment horizontal="right" vertical="center"/>
    </xf>
    <xf numFmtId="182" fontId="27" fillId="0" borderId="0" xfId="2" applyNumberFormat="1" applyFont="1" applyBorder="1" applyAlignment="1">
      <alignment horizontal="right" vertical="center"/>
    </xf>
    <xf numFmtId="0" fontId="27" fillId="0" borderId="0" xfId="1" applyFont="1" applyFill="1" applyAlignment="1"/>
    <xf numFmtId="0" fontId="30" fillId="0" borderId="0" xfId="1" applyFont="1" applyFill="1" applyAlignment="1">
      <alignment vertical="center"/>
    </xf>
    <xf numFmtId="49" fontId="27" fillId="0" borderId="8" xfId="2" applyNumberFormat="1" applyFont="1" applyBorder="1" applyAlignment="1">
      <alignment horizontal="center" vertical="center"/>
    </xf>
    <xf numFmtId="49" fontId="27" fillId="0" borderId="5" xfId="1" applyNumberFormat="1" applyFont="1" applyFill="1" applyBorder="1" applyAlignment="1">
      <alignment horizontal="center" vertical="top" wrapText="1"/>
    </xf>
    <xf numFmtId="49" fontId="27" fillId="0" borderId="4" xfId="1" applyNumberFormat="1" applyFont="1" applyFill="1" applyBorder="1" applyAlignment="1">
      <alignment horizontal="center" vertical="top" wrapText="1"/>
    </xf>
    <xf numFmtId="179" fontId="27" fillId="0" borderId="3" xfId="1" applyNumberFormat="1" applyFont="1" applyFill="1" applyBorder="1" applyAlignment="1">
      <alignment horizontal="right" vertical="center" wrapText="1"/>
    </xf>
    <xf numFmtId="49" fontId="27" fillId="0" borderId="5" xfId="2" applyNumberFormat="1" applyFont="1" applyBorder="1" applyAlignment="1">
      <alignment horizontal="center" vertical="center"/>
    </xf>
    <xf numFmtId="49" fontId="27" fillId="0" borderId="4" xfId="2" applyNumberFormat="1" applyFont="1" applyBorder="1" applyAlignment="1">
      <alignment horizontal="center" vertical="center"/>
    </xf>
    <xf numFmtId="38" fontId="27" fillId="0" borderId="3" xfId="2" applyNumberFormat="1" applyFont="1" applyBorder="1" applyAlignment="1">
      <alignment horizontal="right" vertical="center"/>
    </xf>
    <xf numFmtId="182" fontId="27" fillId="0" borderId="2" xfId="2" applyNumberFormat="1" applyFont="1" applyBorder="1" applyAlignment="1">
      <alignment horizontal="right" vertical="center"/>
    </xf>
    <xf numFmtId="0" fontId="27" fillId="0" borderId="7" xfId="1" applyFont="1" applyFill="1" applyBorder="1" applyAlignment="1">
      <alignment horizontal="center" vertical="center"/>
    </xf>
    <xf numFmtId="182" fontId="27" fillId="0" borderId="0" xfId="1" applyNumberFormat="1" applyFont="1" applyFill="1" applyBorder="1" applyAlignment="1">
      <alignment horizontal="right" vertical="center"/>
    </xf>
    <xf numFmtId="49" fontId="27" fillId="0" borderId="7" xfId="1" applyNumberFormat="1" applyFont="1" applyFill="1" applyBorder="1" applyAlignment="1">
      <alignment horizontal="center" vertical="center"/>
    </xf>
    <xf numFmtId="0" fontId="30" fillId="0" borderId="0" xfId="1" applyFont="1" applyFill="1" applyBorder="1" applyAlignment="1">
      <alignment horizontal="left" vertical="top" wrapText="1"/>
    </xf>
    <xf numFmtId="182" fontId="27" fillId="0" borderId="0" xfId="1" applyNumberFormat="1" applyFont="1" applyFill="1" applyBorder="1" applyAlignment="1">
      <alignment vertical="center"/>
    </xf>
    <xf numFmtId="49" fontId="27" fillId="0" borderId="4" xfId="1" applyNumberFormat="1" applyFont="1" applyFill="1" applyBorder="1" applyAlignment="1">
      <alignment horizontal="center" vertical="center"/>
    </xf>
    <xf numFmtId="38" fontId="27" fillId="0" borderId="4" xfId="1" applyNumberFormat="1" applyFont="1" applyFill="1" applyBorder="1" applyAlignment="1">
      <alignment horizontal="right" vertical="center"/>
    </xf>
    <xf numFmtId="0" fontId="13" fillId="0" borderId="0" xfId="1" applyFont="1" applyFill="1" applyAlignment="1">
      <alignment horizontal="left" vertical="top"/>
    </xf>
    <xf numFmtId="0" fontId="13" fillId="0" borderId="0" xfId="1" applyFont="1" applyFill="1" applyBorder="1" applyAlignment="1">
      <alignment horizontal="left" vertical="top"/>
    </xf>
    <xf numFmtId="0" fontId="13" fillId="0" borderId="0" xfId="2" applyFont="1" applyBorder="1" applyAlignment="1">
      <alignment horizontal="left" vertical="center"/>
    </xf>
    <xf numFmtId="0" fontId="13" fillId="0" borderId="0" xfId="2" applyFont="1" applyBorder="1" applyAlignment="1">
      <alignment vertical="center"/>
    </xf>
    <xf numFmtId="0" fontId="31" fillId="0" borderId="0" xfId="2" applyFont="1" applyAlignment="1">
      <alignment horizontal="center" vertical="center"/>
    </xf>
    <xf numFmtId="182" fontId="27" fillId="0" borderId="0" xfId="1" applyNumberFormat="1" applyFont="1" applyFill="1" applyAlignment="1">
      <alignment vertical="center"/>
    </xf>
    <xf numFmtId="0" fontId="27" fillId="0" borderId="7" xfId="1" applyFont="1" applyFill="1" applyBorder="1" applyAlignment="1">
      <alignment vertical="center"/>
    </xf>
    <xf numFmtId="0" fontId="27" fillId="0" borderId="8" xfId="1" applyFont="1" applyFill="1" applyBorder="1" applyAlignment="1">
      <alignment vertical="center"/>
    </xf>
    <xf numFmtId="0" fontId="13" fillId="0" borderId="0" xfId="1" applyFont="1" applyFill="1" applyBorder="1" applyAlignment="1">
      <alignment vertical="center" wrapText="1"/>
    </xf>
    <xf numFmtId="49" fontId="13" fillId="0" borderId="0" xfId="1" applyNumberFormat="1" applyFont="1" applyFill="1" applyAlignment="1">
      <alignment horizontal="left" vertical="center"/>
    </xf>
    <xf numFmtId="49" fontId="13" fillId="0" borderId="0" xfId="2" applyNumberFormat="1" applyFont="1" applyAlignment="1">
      <alignment horizontal="left" vertical="center"/>
    </xf>
    <xf numFmtId="0" fontId="13" fillId="0" borderId="0" xfId="1" applyFont="1" applyFill="1" applyBorder="1" applyAlignment="1">
      <alignment horizontal="left" vertical="center" indent="5"/>
    </xf>
    <xf numFmtId="49" fontId="13" fillId="0" borderId="0" xfId="2" applyNumberFormat="1" applyFont="1" applyBorder="1" applyAlignment="1">
      <alignment horizontal="left" vertical="center"/>
    </xf>
    <xf numFmtId="0" fontId="13" fillId="0" borderId="0" xfId="2" applyFont="1"/>
    <xf numFmtId="0" fontId="13" fillId="0" borderId="0" xfId="1" applyFont="1" applyFill="1" applyBorder="1" applyAlignment="1">
      <alignment horizontal="left" vertical="center" wrapText="1"/>
    </xf>
    <xf numFmtId="0" fontId="27" fillId="0" borderId="2" xfId="1" applyFont="1" applyFill="1" applyBorder="1" applyAlignment="1">
      <alignment horizontal="centerContinuous"/>
    </xf>
    <xf numFmtId="182" fontId="27" fillId="2" borderId="0" xfId="1" applyNumberFormat="1" applyFont="1" applyFill="1" applyBorder="1" applyAlignment="1">
      <alignment vertical="center"/>
    </xf>
    <xf numFmtId="0" fontId="27" fillId="0" borderId="2" xfId="3" applyFont="1" applyBorder="1" applyAlignment="1"/>
    <xf numFmtId="182" fontId="27" fillId="2" borderId="0" xfId="1" applyNumberFormat="1" applyFont="1" applyFill="1" applyBorder="1" applyAlignment="1">
      <alignment horizontal="right"/>
    </xf>
    <xf numFmtId="0" fontId="27" fillId="0" borderId="6" xfId="1" applyFont="1" applyFill="1" applyBorder="1" applyAlignment="1">
      <alignment vertical="center" wrapText="1"/>
    </xf>
    <xf numFmtId="49" fontId="27" fillId="0" borderId="0" xfId="1" applyNumberFormat="1" applyFont="1" applyFill="1" applyBorder="1" applyAlignment="1">
      <alignment horizontal="right" vertical="center"/>
    </xf>
    <xf numFmtId="0" fontId="27" fillId="0" borderId="0" xfId="1" applyFont="1" applyFill="1" applyBorder="1" applyAlignment="1">
      <alignment horizontal="centerContinuous" vertical="center"/>
    </xf>
    <xf numFmtId="49" fontId="27" fillId="0" borderId="1" xfId="1" applyNumberFormat="1" applyFont="1" applyFill="1" applyBorder="1" applyAlignment="1">
      <alignment horizontal="right" vertical="center"/>
    </xf>
    <xf numFmtId="49" fontId="27" fillId="0" borderId="1" xfId="1" applyNumberFormat="1" applyFont="1" applyFill="1" applyBorder="1" applyAlignment="1">
      <alignment horizontal="center" vertical="center"/>
    </xf>
    <xf numFmtId="183" fontId="27" fillId="0" borderId="1" xfId="1" applyNumberFormat="1" applyFont="1" applyFill="1" applyBorder="1" applyAlignment="1">
      <alignment horizontal="left" vertical="center"/>
    </xf>
    <xf numFmtId="49" fontId="30" fillId="0" borderId="0" xfId="1" applyNumberFormat="1" applyFont="1" applyFill="1" applyBorder="1" applyAlignment="1">
      <alignment horizontal="left" vertical="top" wrapText="1"/>
    </xf>
    <xf numFmtId="183" fontId="27" fillId="0" borderId="0" xfId="1" applyNumberFormat="1" applyFont="1" applyFill="1" applyBorder="1" applyAlignment="1">
      <alignment horizontal="left" vertical="center"/>
    </xf>
    <xf numFmtId="182" fontId="30" fillId="0" borderId="0" xfId="1" applyNumberFormat="1" applyFont="1" applyFill="1" applyBorder="1" applyAlignment="1">
      <alignment horizontal="left" vertical="top" wrapText="1"/>
    </xf>
    <xf numFmtId="49" fontId="27" fillId="0" borderId="0" xfId="1" applyNumberFormat="1" applyFont="1" applyFill="1" applyAlignment="1">
      <alignment horizontal="center" vertical="center"/>
    </xf>
    <xf numFmtId="179" fontId="27" fillId="0" borderId="3" xfId="1" applyNumberFormat="1" applyFont="1" applyFill="1" applyBorder="1" applyAlignment="1">
      <alignment vertical="center"/>
    </xf>
    <xf numFmtId="183" fontId="27" fillId="0" borderId="2" xfId="1" applyNumberFormat="1" applyFont="1" applyFill="1" applyBorder="1" applyAlignment="1">
      <alignment vertical="center"/>
    </xf>
    <xf numFmtId="49" fontId="27" fillId="0" borderId="2" xfId="1" applyNumberFormat="1" applyFont="1" applyFill="1" applyBorder="1" applyAlignment="1">
      <alignment horizontal="right" vertical="center"/>
    </xf>
    <xf numFmtId="49" fontId="27" fillId="0" borderId="5" xfId="1" applyNumberFormat="1" applyFont="1" applyFill="1" applyBorder="1" applyAlignment="1">
      <alignment horizontal="center" vertical="center" wrapText="1"/>
    </xf>
    <xf numFmtId="182" fontId="27" fillId="0" borderId="0" xfId="1" applyNumberFormat="1" applyFont="1" applyFill="1" applyAlignment="1">
      <alignment horizontal="right" vertical="center"/>
    </xf>
    <xf numFmtId="49" fontId="13" fillId="0" borderId="0" xfId="1" applyNumberFormat="1" applyFont="1" applyFill="1" applyAlignment="1">
      <alignment horizontal="right" vertical="center"/>
    </xf>
    <xf numFmtId="49" fontId="13" fillId="0" borderId="0" xfId="1" applyNumberFormat="1" applyFont="1" applyFill="1" applyBorder="1" applyAlignment="1">
      <alignment horizontal="right" vertical="center"/>
    </xf>
    <xf numFmtId="49" fontId="27" fillId="0" borderId="4" xfId="1" applyNumberFormat="1" applyFont="1" applyFill="1" applyBorder="1" applyAlignment="1">
      <alignment vertical="center" wrapText="1"/>
    </xf>
    <xf numFmtId="0" fontId="27" fillId="0" borderId="2" xfId="1" applyFont="1" applyFill="1" applyBorder="1" applyAlignment="1">
      <alignment horizontal="center"/>
    </xf>
    <xf numFmtId="0" fontId="13" fillId="0" borderId="0" xfId="3" applyFont="1" applyAlignment="1">
      <alignment horizontal="right"/>
    </xf>
    <xf numFmtId="0" fontId="27" fillId="0" borderId="2" xfId="3" applyFont="1" applyBorder="1" applyAlignment="1">
      <alignment horizontal="right"/>
    </xf>
    <xf numFmtId="0" fontId="27" fillId="0" borderId="0" xfId="1" applyFont="1" applyFill="1" applyAlignment="1">
      <alignment horizontal="right" vertical="center"/>
    </xf>
    <xf numFmtId="0" fontId="13" fillId="0" borderId="0" xfId="1" applyFont="1" applyFill="1" applyBorder="1" applyAlignment="1">
      <alignment horizontal="right"/>
    </xf>
    <xf numFmtId="182" fontId="8" fillId="0" borderId="0" xfId="1" applyNumberFormat="1" applyFont="1" applyFill="1" applyBorder="1" applyAlignment="1">
      <alignment horizontal="right" vertical="center"/>
    </xf>
    <xf numFmtId="182" fontId="8" fillId="0" borderId="0" xfId="1" applyNumberFormat="1" applyFont="1" applyFill="1" applyAlignment="1">
      <alignment horizontal="right" vertical="center"/>
    </xf>
    <xf numFmtId="0" fontId="27" fillId="0" borderId="0" xfId="1" applyFont="1" applyFill="1" applyBorder="1" applyAlignment="1">
      <alignment horizontal="right" vertical="center"/>
    </xf>
    <xf numFmtId="49" fontId="27" fillId="0" borderId="0" xfId="1" applyNumberFormat="1" applyFont="1" applyFill="1" applyAlignment="1">
      <alignment horizontal="right" vertical="center"/>
    </xf>
    <xf numFmtId="182" fontId="23" fillId="0" borderId="0" xfId="1" applyNumberFormat="1" applyFont="1" applyFill="1" applyBorder="1" applyAlignment="1">
      <alignment horizontal="right" vertical="center"/>
    </xf>
    <xf numFmtId="182" fontId="23" fillId="0" borderId="0" xfId="1" applyNumberFormat="1" applyFont="1" applyFill="1" applyAlignment="1">
      <alignment horizontal="right" vertical="center"/>
    </xf>
    <xf numFmtId="49" fontId="13" fillId="3" borderId="0" xfId="14" applyNumberFormat="1" applyFont="1" applyFill="1" applyAlignment="1">
      <alignment horizontal="left" vertical="center"/>
    </xf>
    <xf numFmtId="38" fontId="13" fillId="0" borderId="0" xfId="1" applyNumberFormat="1" applyFont="1" applyFill="1" applyAlignment="1">
      <alignment horizontal="left" vertical="center"/>
    </xf>
    <xf numFmtId="0" fontId="13" fillId="3" borderId="0" xfId="14" applyFont="1" applyFill="1" applyAlignment="1">
      <alignment horizontal="left" vertical="center"/>
    </xf>
    <xf numFmtId="49" fontId="13" fillId="3" borderId="0" xfId="12" applyNumberFormat="1" applyFont="1" applyFill="1" applyBorder="1" applyAlignment="1">
      <alignment horizontal="left" vertical="center"/>
    </xf>
    <xf numFmtId="49" fontId="13" fillId="3" borderId="0" xfId="14" applyNumberFormat="1" applyFont="1" applyFill="1" applyBorder="1" applyAlignment="1">
      <alignment vertical="center"/>
    </xf>
    <xf numFmtId="38" fontId="13" fillId="0" borderId="0" xfId="1" applyNumberFormat="1" applyFont="1" applyFill="1" applyBorder="1" applyAlignment="1">
      <alignment horizontal="left" vertical="center"/>
    </xf>
    <xf numFmtId="49" fontId="13" fillId="3" borderId="0" xfId="14" applyNumberFormat="1" applyFont="1" applyFill="1" applyBorder="1" applyAlignment="1">
      <alignment horizontal="right" vertical="center"/>
    </xf>
    <xf numFmtId="0" fontId="13" fillId="3" borderId="0" xfId="14" applyFont="1" applyFill="1" applyBorder="1" applyAlignment="1">
      <alignment horizontal="left" vertical="center"/>
    </xf>
    <xf numFmtId="49" fontId="13" fillId="3" borderId="0" xfId="14" applyNumberFormat="1" applyFont="1" applyFill="1" applyBorder="1" applyAlignment="1">
      <alignment horizontal="left" vertical="center"/>
    </xf>
    <xf numFmtId="179" fontId="27" fillId="0" borderId="6" xfId="1" applyNumberFormat="1" applyFont="1" applyFill="1" applyBorder="1" applyAlignment="1">
      <alignment vertical="center" wrapText="1"/>
    </xf>
    <xf numFmtId="183" fontId="27" fillId="0" borderId="0" xfId="1" applyNumberFormat="1" applyFont="1" applyFill="1" applyBorder="1" applyAlignment="1">
      <alignment vertical="center" wrapText="1"/>
    </xf>
    <xf numFmtId="49" fontId="27" fillId="0" borderId="8" xfId="1" applyNumberFormat="1" applyFont="1" applyFill="1" applyBorder="1" applyAlignment="1">
      <alignment horizontal="center" vertical="center" wrapText="1"/>
    </xf>
    <xf numFmtId="0" fontId="27" fillId="0" borderId="0" xfId="1" applyFont="1" applyFill="1" applyBorder="1" applyAlignment="1">
      <alignment vertical="center" wrapText="1"/>
    </xf>
    <xf numFmtId="49" fontId="27" fillId="0" borderId="3" xfId="1" applyNumberFormat="1" applyFont="1" applyFill="1" applyBorder="1" applyAlignment="1">
      <alignment vertical="center" wrapText="1"/>
    </xf>
    <xf numFmtId="0" fontId="13" fillId="0" borderId="0" xfId="1" applyFont="1" applyFill="1" applyAlignment="1">
      <alignment horizontal="centerContinuous" vertical="top"/>
    </xf>
    <xf numFmtId="0" fontId="10" fillId="0" borderId="0" xfId="2" applyFont="1" applyAlignment="1"/>
    <xf numFmtId="0" fontId="27" fillId="0" borderId="0" xfId="1" applyFont="1" applyFill="1" applyBorder="1" applyAlignment="1">
      <alignment horizontal="centerContinuous" vertical="top"/>
    </xf>
    <xf numFmtId="0" fontId="27" fillId="0" borderId="2" xfId="2" applyFont="1" applyBorder="1" applyAlignment="1"/>
    <xf numFmtId="0" fontId="27" fillId="0" borderId="7" xfId="1" applyFont="1" applyFill="1" applyBorder="1" applyAlignment="1">
      <alignment horizontal="center" wrapText="1"/>
    </xf>
    <xf numFmtId="49" fontId="27" fillId="0" borderId="0" xfId="1" applyNumberFormat="1" applyFont="1" applyFill="1" applyBorder="1" applyAlignment="1">
      <alignment horizontal="right" vertical="top"/>
    </xf>
    <xf numFmtId="49" fontId="27" fillId="0" borderId="0" xfId="1" applyNumberFormat="1" applyFont="1" applyFill="1" applyBorder="1" applyAlignment="1">
      <alignment vertical="top"/>
    </xf>
    <xf numFmtId="49" fontId="27" fillId="0" borderId="7" xfId="1" applyNumberFormat="1" applyFont="1" applyFill="1" applyBorder="1" applyAlignment="1">
      <alignment vertical="center" wrapText="1"/>
    </xf>
    <xf numFmtId="49" fontId="13" fillId="2" borderId="0" xfId="12" applyNumberFormat="1" applyFont="1" applyFill="1" applyBorder="1" applyAlignment="1">
      <alignment horizontal="right" vertical="center"/>
    </xf>
    <xf numFmtId="0" fontId="13" fillId="2" borderId="0" xfId="1" applyFont="1" applyFill="1" applyBorder="1" applyAlignment="1">
      <alignment horizontal="right" vertical="center"/>
    </xf>
    <xf numFmtId="0" fontId="10" fillId="0" borderId="0" xfId="1" applyFont="1" applyFill="1" applyBorder="1" applyAlignment="1">
      <alignment horizontal="left" vertical="center" indent="4"/>
    </xf>
    <xf numFmtId="0" fontId="13" fillId="0" borderId="0" xfId="1" applyFont="1" applyFill="1" applyBorder="1" applyAlignment="1">
      <alignment vertical="top"/>
    </xf>
    <xf numFmtId="0" fontId="13" fillId="0" borderId="0" xfId="1" applyFont="1" applyFill="1" applyBorder="1" applyAlignment="1">
      <alignment vertical="top" wrapText="1"/>
    </xf>
    <xf numFmtId="0" fontId="13" fillId="2" borderId="0" xfId="15" quotePrefix="1" applyFont="1" applyFill="1" applyBorder="1" applyAlignment="1">
      <alignment horizontal="right" vertical="center"/>
    </xf>
    <xf numFmtId="49" fontId="27" fillId="0" borderId="6" xfId="1" applyNumberFormat="1" applyFont="1" applyFill="1" applyBorder="1" applyAlignment="1">
      <alignment horizontal="center" vertical="center" wrapText="1"/>
    </xf>
    <xf numFmtId="38" fontId="27" fillId="0" borderId="6" xfId="2" applyNumberFormat="1" applyFont="1" applyBorder="1" applyAlignment="1">
      <alignment vertical="center"/>
    </xf>
    <xf numFmtId="182" fontId="27" fillId="0" borderId="0" xfId="2" applyNumberFormat="1" applyFont="1" applyAlignment="1">
      <alignment vertical="center"/>
    </xf>
    <xf numFmtId="186" fontId="27" fillId="0" borderId="0" xfId="1" applyNumberFormat="1" applyFont="1" applyFill="1" applyBorder="1" applyAlignment="1">
      <alignment vertical="center"/>
    </xf>
    <xf numFmtId="49" fontId="27" fillId="0" borderId="6" xfId="2" applyNumberFormat="1" applyFont="1" applyBorder="1" applyAlignment="1">
      <alignment vertical="center" wrapText="1"/>
    </xf>
    <xf numFmtId="0" fontId="27" fillId="0" borderId="0" xfId="1" applyFont="1" applyFill="1" applyBorder="1" applyAlignment="1">
      <alignment horizontal="center" wrapText="1"/>
    </xf>
    <xf numFmtId="49" fontId="27" fillId="0" borderId="9" xfId="1" applyNumberFormat="1" applyFont="1" applyFill="1" applyBorder="1" applyAlignment="1">
      <alignment horizontal="left" vertical="center" wrapText="1"/>
    </xf>
    <xf numFmtId="38" fontId="27" fillId="0" borderId="1" xfId="2" applyNumberFormat="1" applyFont="1" applyBorder="1" applyAlignment="1">
      <alignment horizontal="right" vertical="center"/>
    </xf>
    <xf numFmtId="49" fontId="27" fillId="0" borderId="10" xfId="2" applyNumberFormat="1" applyFont="1" applyBorder="1" applyAlignment="1">
      <alignment vertical="center" wrapText="1"/>
    </xf>
    <xf numFmtId="49" fontId="27" fillId="0" borderId="7" xfId="2" applyNumberFormat="1" applyFont="1" applyBorder="1" applyAlignment="1">
      <alignment vertical="center" wrapText="1"/>
    </xf>
    <xf numFmtId="38" fontId="27" fillId="0" borderId="0" xfId="2" applyNumberFormat="1" applyFont="1" applyBorder="1" applyAlignment="1">
      <alignment horizontal="right" vertical="center"/>
    </xf>
    <xf numFmtId="38" fontId="27" fillId="0" borderId="0" xfId="2" applyNumberFormat="1" applyFont="1" applyAlignment="1">
      <alignment vertical="center"/>
    </xf>
    <xf numFmtId="38" fontId="27" fillId="0" borderId="4" xfId="1" applyNumberFormat="1" applyFont="1" applyFill="1" applyBorder="1" applyAlignment="1">
      <alignment horizontal="right" vertical="center" wrapText="1"/>
    </xf>
    <xf numFmtId="38" fontId="27" fillId="0" borderId="4" xfId="2" applyNumberFormat="1" applyFont="1" applyBorder="1" applyAlignment="1">
      <alignment horizontal="right" vertical="center"/>
    </xf>
    <xf numFmtId="38" fontId="27" fillId="0" borderId="2" xfId="2" applyNumberFormat="1" applyFont="1" applyBorder="1" applyAlignment="1">
      <alignment vertical="center"/>
    </xf>
    <xf numFmtId="182" fontId="27" fillId="0" borderId="2" xfId="2" applyNumberFormat="1" applyFont="1" applyBorder="1" applyAlignment="1">
      <alignment vertical="center"/>
    </xf>
    <xf numFmtId="38" fontId="27" fillId="0" borderId="3" xfId="2" applyNumberFormat="1" applyFont="1" applyBorder="1" applyAlignment="1">
      <alignment vertical="center"/>
    </xf>
    <xf numFmtId="49" fontId="27" fillId="2" borderId="3" xfId="1" applyNumberFormat="1" applyFont="1" applyFill="1" applyBorder="1" applyAlignment="1">
      <alignment vertical="center" wrapText="1"/>
    </xf>
    <xf numFmtId="0" fontId="15" fillId="0" borderId="0" xfId="6" applyFont="1" applyFill="1" applyBorder="1">
      <alignment vertical="center"/>
    </xf>
    <xf numFmtId="0" fontId="15" fillId="0" borderId="0" xfId="6" applyFont="1" applyFill="1">
      <alignment vertical="center"/>
    </xf>
    <xf numFmtId="0" fontId="15" fillId="0" borderId="0" xfId="7" applyFont="1" applyFill="1">
      <alignment vertical="center"/>
    </xf>
    <xf numFmtId="0" fontId="15" fillId="0" borderId="0" xfId="8" applyFont="1" applyFill="1">
      <alignment vertical="center"/>
    </xf>
    <xf numFmtId="0" fontId="15" fillId="0" borderId="0" xfId="9" applyFont="1" applyFill="1">
      <alignment vertical="center"/>
    </xf>
    <xf numFmtId="0" fontId="13" fillId="0" borderId="0" xfId="6" applyFont="1" applyFill="1" applyBorder="1" applyAlignment="1">
      <alignment vertical="center"/>
    </xf>
    <xf numFmtId="183" fontId="27" fillId="0" borderId="0" xfId="8" applyNumberFormat="1" applyFont="1" applyFill="1">
      <alignment vertical="center"/>
    </xf>
    <xf numFmtId="183" fontId="27" fillId="0" borderId="0" xfId="8" applyNumberFormat="1" applyFont="1" applyFill="1" applyBorder="1">
      <alignment vertical="center"/>
    </xf>
    <xf numFmtId="183" fontId="27" fillId="0" borderId="2" xfId="8" applyNumberFormat="1" applyFont="1" applyFill="1" applyBorder="1">
      <alignment vertical="center"/>
    </xf>
    <xf numFmtId="183" fontId="32" fillId="0" borderId="0" xfId="8" applyNumberFormat="1" applyFont="1" applyFill="1" applyBorder="1">
      <alignment vertical="center"/>
    </xf>
    <xf numFmtId="0" fontId="27" fillId="0" borderId="0" xfId="8" applyFont="1" applyFill="1">
      <alignment vertical="center"/>
    </xf>
    <xf numFmtId="0" fontId="27" fillId="0" borderId="0" xfId="9" applyFont="1" applyFill="1">
      <alignment vertical="center"/>
    </xf>
    <xf numFmtId="186" fontId="27" fillId="0" borderId="0" xfId="6" applyNumberFormat="1" applyFont="1" applyBorder="1">
      <alignment vertical="center"/>
    </xf>
    <xf numFmtId="186" fontId="27" fillId="0" borderId="0" xfId="10" applyNumberFormat="1" applyFont="1" applyFill="1" applyBorder="1" applyAlignment="1">
      <alignment vertical="center"/>
    </xf>
    <xf numFmtId="186" fontId="27" fillId="0" borderId="0" xfId="8" applyNumberFormat="1" applyFont="1" applyFill="1" applyBorder="1">
      <alignment vertical="center"/>
    </xf>
    <xf numFmtId="186" fontId="27" fillId="0" borderId="0" xfId="7" applyNumberFormat="1" applyFont="1" applyFill="1" applyBorder="1">
      <alignment vertical="center"/>
    </xf>
    <xf numFmtId="186" fontId="27" fillId="0" borderId="0" xfId="6" applyNumberFormat="1" applyFont="1" applyFill="1" applyBorder="1">
      <alignment vertical="center"/>
    </xf>
    <xf numFmtId="186" fontId="27" fillId="0" borderId="2" xfId="7" applyNumberFormat="1" applyFont="1" applyFill="1" applyBorder="1">
      <alignment vertical="center"/>
    </xf>
    <xf numFmtId="186" fontId="27" fillId="0" borderId="0" xfId="7" quotePrefix="1" applyNumberFormat="1" applyFont="1" applyFill="1" applyBorder="1">
      <alignment vertical="center"/>
    </xf>
    <xf numFmtId="0" fontId="27" fillId="0" borderId="0" xfId="9" applyFont="1" applyFill="1" applyBorder="1">
      <alignment vertical="center"/>
    </xf>
    <xf numFmtId="186" fontId="27" fillId="0" borderId="2" xfId="6" applyNumberFormat="1" applyFont="1" applyFill="1" applyBorder="1">
      <alignment vertical="center"/>
    </xf>
    <xf numFmtId="183" fontId="27" fillId="0" borderId="0" xfId="10" applyNumberFormat="1" applyFont="1" applyFill="1" applyBorder="1" applyAlignment="1">
      <alignment vertical="center"/>
    </xf>
    <xf numFmtId="183" fontId="27" fillId="0" borderId="0" xfId="12" applyNumberFormat="1" applyFont="1" applyFill="1" applyBorder="1" applyAlignment="1">
      <alignment vertical="center"/>
    </xf>
    <xf numFmtId="0" fontId="27" fillId="0" borderId="0" xfId="10" applyFont="1" applyFill="1" applyBorder="1" applyAlignment="1">
      <alignment vertical="center"/>
    </xf>
    <xf numFmtId="49" fontId="13" fillId="0" borderId="14" xfId="1" applyNumberFormat="1" applyFont="1" applyFill="1" applyBorder="1" applyAlignment="1">
      <alignment horizontal="center" vertical="center" wrapText="1"/>
    </xf>
    <xf numFmtId="0" fontId="13" fillId="0" borderId="15" xfId="6" applyFont="1" applyFill="1" applyBorder="1" applyAlignment="1">
      <alignment horizontal="center" vertical="center" wrapText="1"/>
    </xf>
    <xf numFmtId="0" fontId="27" fillId="0" borderId="0" xfId="3" applyFont="1" applyBorder="1" applyAlignment="1">
      <alignment horizontal="right" vertical="center"/>
    </xf>
    <xf numFmtId="49" fontId="15" fillId="0" borderId="0" xfId="1" applyNumberFormat="1" applyFont="1" applyFill="1" applyAlignment="1">
      <alignment vertical="center"/>
    </xf>
    <xf numFmtId="49" fontId="13" fillId="0" borderId="0" xfId="1" applyNumberFormat="1" applyFont="1" applyFill="1" applyBorder="1" applyAlignment="1">
      <alignment horizontal="center" vertical="center" wrapText="1"/>
    </xf>
    <xf numFmtId="49" fontId="27" fillId="2" borderId="7" xfId="1" applyNumberFormat="1" applyFont="1" applyFill="1" applyBorder="1" applyAlignment="1">
      <alignment vertical="center" wrapText="1"/>
    </xf>
    <xf numFmtId="0" fontId="15" fillId="0" borderId="0" xfId="9" applyFont="1" applyFill="1" applyBorder="1">
      <alignment vertical="center"/>
    </xf>
    <xf numFmtId="0" fontId="13" fillId="0" borderId="0" xfId="9" applyFont="1" applyFill="1" applyBorder="1">
      <alignment vertical="center"/>
    </xf>
    <xf numFmtId="0" fontId="15" fillId="0" borderId="0" xfId="8" applyFont="1" applyFill="1" applyBorder="1">
      <alignment vertical="center"/>
    </xf>
    <xf numFmtId="0" fontId="27" fillId="0" borderId="0" xfId="8" applyFont="1" applyFill="1" applyBorder="1">
      <alignment vertical="center"/>
    </xf>
    <xf numFmtId="0" fontId="15" fillId="0" borderId="0" xfId="7" applyFont="1" applyFill="1" applyBorder="1">
      <alignment vertical="center"/>
    </xf>
    <xf numFmtId="182" fontId="27" fillId="0" borderId="2" xfId="1" applyNumberFormat="1" applyFont="1" applyFill="1" applyBorder="1" applyAlignment="1">
      <alignment horizontal="center" vertical="center" wrapText="1"/>
    </xf>
    <xf numFmtId="0" fontId="27" fillId="0" borderId="6" xfId="1" applyFont="1" applyFill="1" applyBorder="1" applyAlignment="1">
      <alignment horizontal="center" vertical="center" wrapText="1"/>
    </xf>
    <xf numFmtId="49" fontId="13" fillId="0" borderId="0" xfId="1" applyNumberFormat="1" applyFont="1" applyFill="1" applyAlignment="1">
      <alignment horizontal="center" wrapText="1"/>
    </xf>
    <xf numFmtId="0" fontId="13" fillId="0" borderId="0" xfId="1" applyFont="1" applyFill="1" applyBorder="1" applyAlignment="1">
      <alignment wrapText="1"/>
    </xf>
    <xf numFmtId="179" fontId="58" fillId="2" borderId="2" xfId="403" applyNumberFormat="1" applyFont="1" applyFill="1" applyBorder="1" applyAlignment="1">
      <alignment horizontal="right" vertical="center"/>
    </xf>
    <xf numFmtId="179" fontId="23" fillId="0" borderId="0" xfId="351" applyNumberFormat="1" applyFont="1" applyFill="1" applyBorder="1" applyAlignment="1">
      <alignment horizontal="right" vertical="center"/>
    </xf>
    <xf numFmtId="179" fontId="23" fillId="0" borderId="0" xfId="351" applyNumberFormat="1" applyFont="1" applyFill="1" applyAlignment="1">
      <alignment horizontal="right" vertical="center"/>
    </xf>
    <xf numFmtId="49" fontId="23" fillId="0" borderId="0" xfId="87" applyNumberFormat="1" applyFont="1" applyFill="1" applyBorder="1" applyAlignment="1">
      <alignment vertical="center"/>
    </xf>
    <xf numFmtId="49" fontId="23" fillId="0" borderId="0" xfId="87" applyNumberFormat="1" applyFont="1" applyFill="1" applyAlignment="1">
      <alignment vertical="center"/>
    </xf>
    <xf numFmtId="49" fontId="23" fillId="0" borderId="42" xfId="87" applyNumberFormat="1" applyFont="1" applyFill="1" applyBorder="1" applyAlignment="1">
      <alignment horizontal="center" vertical="center"/>
    </xf>
    <xf numFmtId="0" fontId="13" fillId="0" borderId="0" xfId="236" applyNumberFormat="1" applyFont="1" applyBorder="1" applyAlignment="1">
      <alignment horizontal="center" vertical="center" wrapText="1"/>
    </xf>
    <xf numFmtId="0" fontId="13" fillId="0" borderId="0" xfId="236" applyNumberFormat="1" applyFont="1" applyBorder="1" applyAlignment="1">
      <alignment vertical="center" wrapText="1"/>
    </xf>
    <xf numFmtId="3" fontId="56" fillId="0" borderId="4" xfId="234" applyNumberFormat="1" applyFont="1" applyFill="1" applyBorder="1" applyAlignment="1">
      <alignment horizontal="center" vertical="center"/>
    </xf>
    <xf numFmtId="1" fontId="56" fillId="0" borderId="5" xfId="234" applyNumberFormat="1" applyFont="1" applyFill="1" applyBorder="1" applyAlignment="1">
      <alignment horizontal="center" vertical="center"/>
    </xf>
    <xf numFmtId="3" fontId="56" fillId="0" borderId="5" xfId="234" applyNumberFormat="1" applyFont="1" applyFill="1" applyBorder="1" applyAlignment="1">
      <alignment horizontal="center" vertical="center"/>
    </xf>
    <xf numFmtId="0" fontId="19" fillId="0" borderId="0" xfId="236" applyNumberFormat="1" applyFont="1" applyFill="1" applyBorder="1" applyAlignment="1"/>
    <xf numFmtId="49" fontId="13" fillId="0" borderId="0" xfId="112" applyNumberFormat="1" applyFont="1" applyAlignment="1">
      <alignment vertical="center" wrapText="1"/>
    </xf>
    <xf numFmtId="2" fontId="94" fillId="0" borderId="0" xfId="112" quotePrefix="1" applyNumberFormat="1" applyFont="1" applyBorder="1" applyAlignment="1">
      <alignment vertical="center"/>
    </xf>
    <xf numFmtId="2" fontId="95" fillId="0" borderId="0" xfId="112" quotePrefix="1" applyNumberFormat="1" applyFont="1" applyBorder="1" applyAlignment="1">
      <alignment vertical="center"/>
    </xf>
    <xf numFmtId="0" fontId="19" fillId="0" borderId="0" xfId="236" applyNumberFormat="1" applyFont="1" applyFill="1" applyBorder="1" applyAlignment="1">
      <alignment vertical="center"/>
    </xf>
    <xf numFmtId="0" fontId="19" fillId="0" borderId="0" xfId="236" applyNumberFormat="1" applyFont="1" applyBorder="1" applyAlignment="1">
      <alignment vertical="center"/>
    </xf>
    <xf numFmtId="49" fontId="61" fillId="0" borderId="0" xfId="236" applyNumberFormat="1" applyFont="1" applyBorder="1" applyAlignment="1">
      <alignment vertical="center" wrapText="1"/>
    </xf>
    <xf numFmtId="0" fontId="13" fillId="0" borderId="0" xfId="236" applyNumberFormat="1" applyFont="1" applyBorder="1" applyAlignment="1">
      <alignment vertical="center"/>
    </xf>
    <xf numFmtId="0" fontId="13" fillId="0" borderId="0" xfId="112" applyFont="1" applyAlignment="1">
      <alignment vertical="center"/>
    </xf>
    <xf numFmtId="49" fontId="13" fillId="0" borderId="0" xfId="112" applyNumberFormat="1" applyFont="1" applyAlignment="1">
      <alignment vertical="center"/>
    </xf>
    <xf numFmtId="0" fontId="96" fillId="0" borderId="0" xfId="112" applyFont="1" applyAlignment="1">
      <alignment vertical="center"/>
    </xf>
    <xf numFmtId="49" fontId="96" fillId="0" borderId="0" xfId="112" applyNumberFormat="1" applyFont="1" applyAlignment="1">
      <alignment vertical="center"/>
    </xf>
    <xf numFmtId="0" fontId="97" fillId="0" borderId="0" xfId="112" applyFont="1" applyAlignment="1">
      <alignment vertical="center"/>
    </xf>
    <xf numFmtId="49" fontId="97" fillId="0" borderId="0" xfId="112" applyNumberFormat="1" applyFont="1" applyAlignment="1">
      <alignment vertical="center"/>
    </xf>
    <xf numFmtId="0" fontId="13" fillId="0" borderId="0" xfId="236" applyNumberFormat="1" applyFont="1" applyFill="1" applyBorder="1" applyAlignment="1">
      <alignment vertical="center"/>
    </xf>
    <xf numFmtId="0" fontId="13" fillId="3" borderId="0" xfId="233" applyFont="1" applyFill="1" applyBorder="1"/>
    <xf numFmtId="0" fontId="58" fillId="3" borderId="0" xfId="233" applyFont="1" applyFill="1" applyBorder="1"/>
    <xf numFmtId="0" fontId="10" fillId="3" borderId="5" xfId="233" applyFont="1" applyFill="1" applyBorder="1" applyAlignment="1">
      <alignment horizontal="center" vertical="center"/>
    </xf>
    <xf numFmtId="0" fontId="10" fillId="3" borderId="8" xfId="233" quotePrefix="1" applyFont="1" applyFill="1" applyBorder="1" applyAlignment="1">
      <alignment horizontal="center" vertical="center"/>
    </xf>
    <xf numFmtId="38" fontId="13" fillId="3" borderId="0" xfId="233" applyNumberFormat="1" applyFont="1" applyFill="1" applyBorder="1" applyAlignment="1">
      <alignment horizontal="right" vertical="center"/>
    </xf>
    <xf numFmtId="188" fontId="10" fillId="3" borderId="8" xfId="233" quotePrefix="1" applyNumberFormat="1" applyFont="1" applyFill="1" applyBorder="1" applyAlignment="1">
      <alignment horizontal="center" vertical="center"/>
    </xf>
    <xf numFmtId="0" fontId="10" fillId="3" borderId="8" xfId="233" applyFont="1" applyFill="1" applyBorder="1" applyAlignment="1">
      <alignment horizontal="center" vertical="center"/>
    </xf>
    <xf numFmtId="0" fontId="10" fillId="3" borderId="0" xfId="233" applyFont="1" applyFill="1" applyBorder="1" applyAlignment="1">
      <alignment horizontal="right"/>
    </xf>
    <xf numFmtId="0" fontId="10" fillId="3" borderId="2" xfId="233" applyFont="1" applyFill="1" applyBorder="1" applyAlignment="1">
      <alignment horizontal="right"/>
    </xf>
    <xf numFmtId="0" fontId="10" fillId="3" borderId="2" xfId="233" applyFont="1" applyFill="1" applyBorder="1" applyAlignment="1">
      <alignment horizontal="center"/>
    </xf>
    <xf numFmtId="0" fontId="15" fillId="3" borderId="0" xfId="233" applyFont="1" applyFill="1" applyBorder="1" applyAlignment="1">
      <alignment horizontal="right" vertical="center"/>
    </xf>
    <xf numFmtId="0" fontId="15" fillId="3" borderId="0" xfId="233" applyFont="1" applyFill="1" applyBorder="1" applyAlignment="1">
      <alignment vertical="center"/>
    </xf>
    <xf numFmtId="0" fontId="23" fillId="0" borderId="5" xfId="238" applyFont="1" applyFill="1" applyBorder="1" applyAlignment="1">
      <alignment horizontal="centerContinuous" vertical="center"/>
    </xf>
    <xf numFmtId="0" fontId="13" fillId="0" borderId="0" xfId="6" applyFont="1" applyFill="1" applyBorder="1" applyAlignment="1">
      <alignment horizontal="right" vertical="center"/>
    </xf>
    <xf numFmtId="0" fontId="13" fillId="0" borderId="2" xfId="328" applyFont="1" applyFill="1" applyBorder="1" applyAlignment="1">
      <alignment horizontal="centerContinuous"/>
    </xf>
    <xf numFmtId="0" fontId="13" fillId="0" borderId="2" xfId="328" applyFont="1" applyFill="1" applyBorder="1" applyAlignment="1">
      <alignment horizontal="left"/>
    </xf>
    <xf numFmtId="0" fontId="13" fillId="0" borderId="2" xfId="328" quotePrefix="1" applyFont="1" applyFill="1" applyBorder="1" applyAlignment="1">
      <alignment horizontal="centerContinuous"/>
    </xf>
    <xf numFmtId="2" fontId="13" fillId="0" borderId="3" xfId="328" applyNumberFormat="1" applyFont="1" applyFill="1" applyBorder="1" applyAlignment="1">
      <alignment horizontal="center" vertical="center"/>
    </xf>
    <xf numFmtId="49" fontId="23" fillId="0" borderId="0" xfId="333" applyNumberFormat="1" applyFont="1" applyFill="1" applyBorder="1" applyAlignment="1">
      <alignment vertical="center"/>
    </xf>
    <xf numFmtId="49" fontId="23" fillId="0" borderId="0" xfId="333" applyNumberFormat="1" applyFont="1" applyFill="1" applyAlignment="1">
      <alignment vertical="center"/>
    </xf>
    <xf numFmtId="0" fontId="23" fillId="0" borderId="0" xfId="333" applyFont="1" applyFill="1" applyAlignment="1">
      <alignment horizontal="right" vertical="center"/>
    </xf>
    <xf numFmtId="0" fontId="23" fillId="0" borderId="0" xfId="333" applyFont="1" applyFill="1" applyAlignment="1">
      <alignment vertical="center"/>
    </xf>
    <xf numFmtId="0" fontId="23" fillId="0" borderId="0" xfId="333" applyFont="1" applyFill="1" applyBorder="1" applyAlignment="1">
      <alignment horizontal="right" vertical="center"/>
    </xf>
    <xf numFmtId="0" fontId="13" fillId="0" borderId="0" xfId="333" applyFont="1" applyFill="1" applyAlignment="1">
      <alignment vertical="center"/>
    </xf>
    <xf numFmtId="0" fontId="23" fillId="0" borderId="0" xfId="338" applyFont="1" applyFill="1" applyAlignment="1">
      <alignment vertical="center"/>
    </xf>
    <xf numFmtId="49" fontId="23" fillId="0" borderId="0" xfId="338" applyNumberFormat="1" applyFont="1" applyFill="1" applyAlignment="1">
      <alignment vertical="center"/>
    </xf>
    <xf numFmtId="49" fontId="13" fillId="0" borderId="0" xfId="338" applyNumberFormat="1" applyFont="1" applyFill="1" applyAlignment="1">
      <alignment vertical="center"/>
    </xf>
    <xf numFmtId="0" fontId="23" fillId="0" borderId="0" xfId="338" applyFont="1" applyFill="1" applyAlignment="1">
      <alignment horizontal="right" vertical="center"/>
    </xf>
    <xf numFmtId="0" fontId="23" fillId="0" borderId="0" xfId="338" applyFont="1" applyFill="1" applyBorder="1" applyAlignment="1">
      <alignment horizontal="right" vertical="center"/>
    </xf>
    <xf numFmtId="0" fontId="10" fillId="0" borderId="2" xfId="387" applyFont="1" applyFill="1" applyBorder="1" applyAlignment="1">
      <alignment horizontal="right"/>
    </xf>
    <xf numFmtId="190" fontId="13" fillId="0" borderId="0" xfId="387" applyNumberFormat="1" applyFont="1" applyFill="1" applyAlignment="1">
      <alignment horizontal="right" vertical="center"/>
    </xf>
    <xf numFmtId="0" fontId="13" fillId="0" borderId="5" xfId="387" applyFont="1" applyFill="1" applyBorder="1" applyAlignment="1">
      <alignment horizontal="left" vertical="center"/>
    </xf>
    <xf numFmtId="190" fontId="13" fillId="0" borderId="2" xfId="387" applyNumberFormat="1" applyFont="1" applyFill="1" applyBorder="1" applyAlignment="1">
      <alignment horizontal="right" vertical="center"/>
    </xf>
    <xf numFmtId="0" fontId="13" fillId="0" borderId="0" xfId="387" applyFont="1" applyFill="1" applyBorder="1" applyAlignment="1">
      <alignment horizontal="left" vertical="center"/>
    </xf>
    <xf numFmtId="0" fontId="15" fillId="0" borderId="0" xfId="388" applyFont="1" applyFill="1" applyAlignment="1">
      <alignment horizontal="centerContinuous" vertical="center"/>
    </xf>
    <xf numFmtId="190" fontId="15" fillId="0" borderId="0" xfId="388" applyNumberFormat="1" applyFont="1" applyFill="1" applyAlignment="1">
      <alignment horizontal="centerContinuous" vertical="center"/>
    </xf>
    <xf numFmtId="0" fontId="15" fillId="0" borderId="0" xfId="388" applyFont="1" applyFill="1" applyAlignment="1">
      <alignment vertical="center"/>
    </xf>
    <xf numFmtId="0" fontId="13" fillId="0" borderId="0" xfId="388" applyFont="1" applyFill="1" applyBorder="1" applyAlignment="1">
      <alignment horizontal="centerContinuous"/>
    </xf>
    <xf numFmtId="190" fontId="13" fillId="0" borderId="0" xfId="388" applyNumberFormat="1" applyFont="1" applyFill="1" applyBorder="1" applyAlignment="1">
      <alignment horizontal="centerContinuous"/>
    </xf>
    <xf numFmtId="190" fontId="13" fillId="0" borderId="0" xfId="388" applyNumberFormat="1" applyFont="1" applyFill="1" applyAlignment="1">
      <alignment horizontal="centerContinuous"/>
    </xf>
    <xf numFmtId="190" fontId="10" fillId="0" borderId="0" xfId="388" applyNumberFormat="1" applyFont="1" applyFill="1" applyBorder="1" applyAlignment="1">
      <alignment horizontal="right"/>
    </xf>
    <xf numFmtId="0" fontId="13" fillId="0" borderId="0" xfId="388" applyFont="1" applyFill="1" applyAlignment="1"/>
    <xf numFmtId="190" fontId="13" fillId="0" borderId="10" xfId="388" applyNumberFormat="1" applyFont="1" applyFill="1" applyBorder="1" applyAlignment="1">
      <alignment horizontal="centerContinuous" vertical="center"/>
    </xf>
    <xf numFmtId="190" fontId="13" fillId="0" borderId="1" xfId="388" applyNumberFormat="1" applyFont="1" applyFill="1" applyBorder="1" applyAlignment="1">
      <alignment horizontal="centerContinuous" vertical="center"/>
    </xf>
    <xf numFmtId="0" fontId="13" fillId="0" borderId="0" xfId="388" applyFont="1" applyFill="1"/>
    <xf numFmtId="0" fontId="13" fillId="0" borderId="0" xfId="388" applyFont="1" applyFill="1" applyBorder="1" applyAlignment="1">
      <alignment horizontal="right" vertical="center"/>
    </xf>
    <xf numFmtId="0" fontId="13" fillId="0" borderId="0" xfId="388" applyFont="1" applyFill="1" applyBorder="1" applyAlignment="1">
      <alignment vertical="center"/>
    </xf>
    <xf numFmtId="190" fontId="13" fillId="0" borderId="0" xfId="388" applyNumberFormat="1" applyFont="1" applyFill="1"/>
    <xf numFmtId="0" fontId="13" fillId="0" borderId="2" xfId="388" applyFont="1" applyFill="1" applyBorder="1" applyAlignment="1">
      <alignment horizontal="right" vertical="center"/>
    </xf>
    <xf numFmtId="0" fontId="13" fillId="0" borderId="2" xfId="388" applyFont="1" applyFill="1" applyBorder="1" applyAlignment="1">
      <alignment vertical="center"/>
    </xf>
    <xf numFmtId="0" fontId="13" fillId="0" borderId="5" xfId="388" applyFont="1" applyFill="1" applyBorder="1" applyAlignment="1">
      <alignment horizontal="left" vertical="center"/>
    </xf>
    <xf numFmtId="0" fontId="13" fillId="0" borderId="0" xfId="388" applyFont="1" applyFill="1" applyBorder="1" applyAlignment="1">
      <alignment horizontal="left" vertical="center"/>
    </xf>
    <xf numFmtId="190" fontId="13" fillId="0" borderId="0" xfId="388" applyNumberFormat="1" applyFont="1" applyFill="1" applyBorder="1"/>
    <xf numFmtId="0" fontId="13" fillId="0" borderId="0" xfId="388" applyFont="1" applyFill="1" applyBorder="1"/>
    <xf numFmtId="0" fontId="15" fillId="3" borderId="0" xfId="389" applyFont="1" applyFill="1" applyAlignment="1">
      <alignment vertical="center"/>
    </xf>
    <xf numFmtId="0" fontId="10" fillId="3" borderId="0" xfId="389" applyFont="1" applyFill="1" applyAlignment="1"/>
    <xf numFmtId="0" fontId="13" fillId="3" borderId="0" xfId="11" applyFont="1" applyFill="1" applyBorder="1" applyAlignment="1">
      <alignment horizontal="left" vertical="center"/>
    </xf>
    <xf numFmtId="0" fontId="10" fillId="3" borderId="2" xfId="389" applyFont="1" applyFill="1" applyBorder="1" applyAlignment="1">
      <alignment horizontal="center"/>
    </xf>
    <xf numFmtId="0" fontId="13" fillId="3" borderId="2" xfId="11" applyFont="1" applyFill="1" applyBorder="1" applyAlignment="1">
      <alignment horizontal="right" vertical="center"/>
    </xf>
    <xf numFmtId="0" fontId="10" fillId="3" borderId="0" xfId="389" applyFont="1" applyFill="1" applyBorder="1" applyAlignment="1">
      <alignment horizontal="center"/>
    </xf>
    <xf numFmtId="0" fontId="10" fillId="3" borderId="0" xfId="389" applyFont="1" applyFill="1"/>
    <xf numFmtId="38" fontId="13" fillId="3" borderId="0" xfId="389" applyNumberFormat="1" applyFont="1" applyFill="1" applyAlignment="1">
      <alignment horizontal="right" vertical="center"/>
    </xf>
    <xf numFmtId="190" fontId="13" fillId="3" borderId="0" xfId="389" applyNumberFormat="1" applyFont="1" applyFill="1" applyAlignment="1">
      <alignment horizontal="right" vertical="center"/>
    </xf>
    <xf numFmtId="0" fontId="10" fillId="3" borderId="0" xfId="389" applyFont="1" applyFill="1" applyAlignment="1">
      <alignment vertical="center"/>
    </xf>
    <xf numFmtId="38" fontId="13" fillId="3" borderId="2" xfId="389" applyNumberFormat="1" applyFont="1" applyFill="1" applyBorder="1" applyAlignment="1">
      <alignment horizontal="right" vertical="center"/>
    </xf>
    <xf numFmtId="190" fontId="13" fillId="3" borderId="2" xfId="389" applyNumberFormat="1" applyFont="1" applyFill="1" applyBorder="1" applyAlignment="1">
      <alignment horizontal="right" vertical="center"/>
    </xf>
    <xf numFmtId="0" fontId="13" fillId="3" borderId="0" xfId="389" applyFont="1" applyFill="1" applyBorder="1"/>
    <xf numFmtId="0" fontId="23" fillId="3" borderId="0" xfId="389" applyFont="1" applyFill="1" applyBorder="1"/>
    <xf numFmtId="0" fontId="13" fillId="3" borderId="0" xfId="389" applyFont="1" applyFill="1"/>
    <xf numFmtId="49" fontId="23" fillId="0" borderId="0" xfId="379" applyNumberFormat="1" applyFont="1" applyFill="1" applyAlignment="1">
      <alignment vertical="top"/>
    </xf>
    <xf numFmtId="49" fontId="13" fillId="0" borderId="0" xfId="379" applyNumberFormat="1" applyFont="1" applyFill="1" applyAlignment="1">
      <alignment vertical="top" wrapText="1"/>
    </xf>
    <xf numFmtId="49" fontId="13" fillId="0" borderId="0" xfId="379" applyNumberFormat="1" applyFont="1" applyFill="1" applyAlignment="1">
      <alignment vertical="top"/>
    </xf>
    <xf numFmtId="49" fontId="13" fillId="0" borderId="43" xfId="379" applyNumberFormat="1" applyFont="1" applyFill="1" applyBorder="1" applyAlignment="1">
      <alignment horizontal="center" vertical="top"/>
    </xf>
    <xf numFmtId="49" fontId="13" fillId="0" borderId="39" xfId="379" applyNumberFormat="1" applyFont="1" applyFill="1" applyBorder="1" applyAlignment="1">
      <alignment horizontal="center" vertical="top"/>
    </xf>
    <xf numFmtId="49" fontId="13" fillId="0" borderId="44" xfId="379" applyNumberFormat="1" applyFont="1" applyFill="1" applyBorder="1" applyAlignment="1">
      <alignment horizontal="center" vertical="top"/>
    </xf>
    <xf numFmtId="49" fontId="13" fillId="0" borderId="45" xfId="379" applyNumberFormat="1" applyFont="1" applyFill="1" applyBorder="1" applyAlignment="1">
      <alignment horizontal="center" vertical="top"/>
    </xf>
    <xf numFmtId="49" fontId="13" fillId="0" borderId="42" xfId="379" applyNumberFormat="1" applyFont="1" applyFill="1" applyBorder="1" applyAlignment="1">
      <alignment horizontal="center" vertical="top"/>
    </xf>
    <xf numFmtId="0" fontId="23" fillId="0" borderId="0" xfId="379" applyFont="1" applyFill="1" applyAlignment="1">
      <alignment horizontal="right"/>
    </xf>
    <xf numFmtId="49" fontId="13" fillId="0" borderId="0" xfId="379" applyNumberFormat="1" applyFont="1" applyFill="1" applyBorder="1" applyAlignment="1">
      <alignment vertical="top" wrapText="1"/>
    </xf>
    <xf numFmtId="0" fontId="23" fillId="0" borderId="0" xfId="379" applyFont="1" applyFill="1" applyBorder="1" applyAlignment="1">
      <alignment horizontal="right"/>
    </xf>
    <xf numFmtId="49" fontId="13" fillId="0" borderId="0" xfId="379" applyNumberFormat="1" applyFont="1" applyFill="1" applyBorder="1" applyAlignment="1">
      <alignment horizontal="left" vertical="top" wrapText="1"/>
    </xf>
    <xf numFmtId="49" fontId="13" fillId="0" borderId="0" xfId="379" applyNumberFormat="1" applyFont="1" applyFill="1" applyBorder="1" applyAlignment="1">
      <alignment horizontal="left" vertical="center" wrapText="1"/>
    </xf>
    <xf numFmtId="0" fontId="23" fillId="0" borderId="0" xfId="379" applyFont="1" applyFill="1">
      <alignment vertical="center"/>
    </xf>
    <xf numFmtId="49" fontId="23" fillId="0" borderId="0" xfId="351" applyNumberFormat="1" applyFont="1" applyFill="1" applyAlignment="1">
      <alignment vertical="center"/>
    </xf>
    <xf numFmtId="49" fontId="23" fillId="0" borderId="41" xfId="351" applyNumberFormat="1" applyFont="1" applyFill="1" applyBorder="1" applyAlignment="1">
      <alignment horizontal="center" vertical="center"/>
    </xf>
    <xf numFmtId="49" fontId="23" fillId="0" borderId="35" xfId="351" applyNumberFormat="1" applyFont="1" applyFill="1" applyBorder="1" applyAlignment="1">
      <alignment horizontal="center" vertical="center"/>
    </xf>
    <xf numFmtId="0" fontId="23" fillId="0" borderId="44" xfId="351" applyFont="1" applyFill="1" applyBorder="1" applyAlignment="1">
      <alignment horizontal="center" vertical="center"/>
    </xf>
    <xf numFmtId="0" fontId="23" fillId="0" borderId="41" xfId="351" applyFont="1" applyFill="1" applyBorder="1" applyAlignment="1" applyProtection="1">
      <alignment horizontal="centerContinuous" vertical="center"/>
    </xf>
    <xf numFmtId="0" fontId="23" fillId="0" borderId="44" xfId="351" applyFont="1" applyFill="1" applyBorder="1" applyAlignment="1">
      <alignment vertical="center"/>
    </xf>
    <xf numFmtId="0" fontId="23" fillId="0" borderId="44" xfId="351" applyFont="1" applyFill="1" applyBorder="1" applyAlignment="1" applyProtection="1">
      <alignment horizontal="centerContinuous" vertical="center"/>
    </xf>
    <xf numFmtId="49" fontId="23" fillId="0" borderId="36" xfId="351" applyNumberFormat="1" applyFont="1" applyFill="1" applyBorder="1" applyAlignment="1">
      <alignment horizontal="center" vertical="center"/>
    </xf>
    <xf numFmtId="0" fontId="23" fillId="0" borderId="42" xfId="351" applyFont="1" applyFill="1" applyBorder="1" applyAlignment="1" applyProtection="1">
      <alignment horizontal="centerContinuous" vertical="center"/>
    </xf>
    <xf numFmtId="0" fontId="23" fillId="0" borderId="0" xfId="351" applyFont="1" applyFill="1" applyAlignment="1">
      <alignment horizontal="right" vertical="center"/>
    </xf>
    <xf numFmtId="0" fontId="23" fillId="0" borderId="0" xfId="351" applyFont="1" applyFill="1" applyBorder="1" applyAlignment="1">
      <alignment horizontal="right" vertical="center"/>
    </xf>
    <xf numFmtId="49" fontId="23" fillId="0" borderId="35" xfId="351" applyNumberFormat="1" applyFont="1" applyFill="1" applyBorder="1" applyAlignment="1">
      <alignment vertical="center"/>
    </xf>
    <xf numFmtId="183" fontId="23" fillId="0" borderId="0" xfId="351" applyNumberFormat="1" applyFont="1" applyFill="1" applyAlignment="1">
      <alignment horizontal="right" vertical="center"/>
    </xf>
    <xf numFmtId="0" fontId="23" fillId="0" borderId="0" xfId="351" applyFont="1" applyFill="1" applyAlignment="1">
      <alignment vertical="center"/>
    </xf>
    <xf numFmtId="49" fontId="23" fillId="0" borderId="0" xfId="374" applyNumberFormat="1" applyFont="1" applyFill="1" applyAlignment="1">
      <alignment vertical="top"/>
    </xf>
    <xf numFmtId="49" fontId="13" fillId="0" borderId="0" xfId="374" applyNumberFormat="1" applyFont="1" applyFill="1" applyAlignment="1">
      <alignment vertical="top"/>
    </xf>
    <xf numFmtId="49" fontId="13" fillId="0" borderId="41" xfId="374" applyNumberFormat="1" applyFont="1" applyFill="1" applyBorder="1" applyAlignment="1">
      <alignment horizontal="center" vertical="top"/>
    </xf>
    <xf numFmtId="49" fontId="13" fillId="0" borderId="35" xfId="374" applyNumberFormat="1" applyFont="1" applyFill="1" applyBorder="1" applyAlignment="1">
      <alignment horizontal="center" vertical="top"/>
    </xf>
    <xf numFmtId="0" fontId="13" fillId="0" borderId="44" xfId="374" applyFont="1" applyFill="1" applyBorder="1" applyAlignment="1">
      <alignment horizontal="center" vertical="center"/>
    </xf>
    <xf numFmtId="49" fontId="13" fillId="0" borderId="36" xfId="374" applyNumberFormat="1" applyFont="1" applyFill="1" applyBorder="1" applyAlignment="1">
      <alignment horizontal="center" vertical="top"/>
    </xf>
    <xf numFmtId="0" fontId="13" fillId="0" borderId="44" xfId="374" applyFont="1" applyFill="1" applyBorder="1"/>
    <xf numFmtId="49" fontId="13" fillId="0" borderId="0" xfId="374" applyNumberFormat="1" applyFont="1" applyFill="1" applyBorder="1" applyAlignment="1">
      <alignment horizontal="center" vertical="top"/>
    </xf>
    <xf numFmtId="0" fontId="23" fillId="0" borderId="0" xfId="374" applyFont="1" applyFill="1" applyAlignment="1">
      <alignment horizontal="right" vertical="center"/>
    </xf>
    <xf numFmtId="0" fontId="23" fillId="0" borderId="0" xfId="374" applyFont="1" applyFill="1" applyBorder="1" applyAlignment="1">
      <alignment horizontal="right" vertical="center"/>
    </xf>
    <xf numFmtId="49" fontId="13" fillId="0" borderId="35" xfId="374" applyNumberFormat="1" applyFont="1" applyFill="1" applyBorder="1" applyAlignment="1">
      <alignment vertical="center"/>
    </xf>
    <xf numFmtId="183" fontId="23" fillId="0" borderId="0" xfId="374" applyNumberFormat="1" applyFont="1" applyFill="1" applyAlignment="1">
      <alignment horizontal="right" vertical="center"/>
    </xf>
    <xf numFmtId="183" fontId="23" fillId="0" borderId="37" xfId="374" applyNumberFormat="1" applyFont="1" applyFill="1" applyBorder="1" applyAlignment="1">
      <alignment horizontal="right" vertical="center"/>
    </xf>
    <xf numFmtId="0" fontId="23" fillId="0" borderId="0" xfId="374" applyFont="1" applyFill="1"/>
    <xf numFmtId="0" fontId="13" fillId="0" borderId="2" xfId="391" applyFont="1" applyFill="1" applyBorder="1" applyAlignment="1">
      <alignment horizontal="centerContinuous"/>
    </xf>
    <xf numFmtId="194" fontId="10" fillId="0" borderId="0" xfId="338" applyNumberFormat="1" applyFont="1" applyFill="1" applyAlignment="1">
      <alignment horizontal="right" vertical="center"/>
    </xf>
    <xf numFmtId="0" fontId="13" fillId="0" borderId="0" xfId="87" applyFont="1" applyFill="1" applyBorder="1" applyAlignment="1">
      <alignment horizontal="right" vertical="center"/>
    </xf>
    <xf numFmtId="2" fontId="13" fillId="0" borderId="0" xfId="328" applyNumberFormat="1" applyFont="1" applyFill="1" applyBorder="1" applyAlignment="1">
      <alignment horizontal="center" vertical="center"/>
    </xf>
    <xf numFmtId="0" fontId="23" fillId="0" borderId="0" xfId="333" applyFont="1" applyFill="1" applyBorder="1" applyAlignment="1">
      <alignment vertical="center"/>
    </xf>
    <xf numFmtId="0" fontId="23" fillId="0" borderId="0" xfId="338" applyFont="1" applyFill="1" applyBorder="1" applyAlignment="1">
      <alignment vertical="center"/>
    </xf>
    <xf numFmtId="190" fontId="13" fillId="3" borderId="0" xfId="389" applyNumberFormat="1" applyFont="1" applyFill="1" applyBorder="1" applyAlignment="1">
      <alignment vertical="center"/>
    </xf>
    <xf numFmtId="190" fontId="13" fillId="3" borderId="0" xfId="389" applyNumberFormat="1" applyFont="1" applyFill="1" applyAlignment="1">
      <alignment vertical="center"/>
    </xf>
    <xf numFmtId="190" fontId="13" fillId="3" borderId="2" xfId="389" applyNumberFormat="1" applyFont="1" applyFill="1" applyBorder="1" applyAlignment="1">
      <alignment vertical="center"/>
    </xf>
    <xf numFmtId="190" fontId="13" fillId="0" borderId="11" xfId="388" applyNumberFormat="1" applyFont="1" applyFill="1" applyBorder="1" applyAlignment="1">
      <alignment horizontal="centerContinuous" vertical="center"/>
    </xf>
    <xf numFmtId="49" fontId="13" fillId="0" borderId="38" xfId="379" applyNumberFormat="1" applyFont="1" applyFill="1" applyBorder="1" applyAlignment="1">
      <alignment horizontal="center" vertical="top"/>
    </xf>
    <xf numFmtId="0" fontId="13" fillId="0" borderId="0" xfId="393" applyFont="1" applyFill="1" applyBorder="1" applyAlignment="1">
      <alignment horizontal="right" vertical="center"/>
    </xf>
    <xf numFmtId="0" fontId="27" fillId="2" borderId="0" xfId="403" applyFont="1" applyFill="1" applyBorder="1" applyAlignment="1">
      <alignment vertical="center"/>
    </xf>
    <xf numFmtId="182" fontId="13" fillId="2" borderId="0" xfId="403" quotePrefix="1" applyNumberFormat="1" applyFont="1" applyFill="1" applyBorder="1" applyAlignment="1">
      <alignment vertical="center"/>
    </xf>
    <xf numFmtId="3" fontId="56" fillId="0" borderId="0" xfId="234" applyNumberFormat="1" applyFont="1" applyFill="1" applyBorder="1" applyAlignment="1">
      <alignment horizontal="center" vertical="center"/>
    </xf>
    <xf numFmtId="179" fontId="23" fillId="0" borderId="0" xfId="333" applyNumberFormat="1" applyFont="1" applyFill="1" applyAlignment="1">
      <alignment horizontal="right" vertical="center"/>
    </xf>
    <xf numFmtId="179" fontId="23" fillId="0" borderId="0" xfId="333" applyNumberFormat="1" applyFont="1" applyFill="1" applyBorder="1" applyAlignment="1">
      <alignment horizontal="right" vertical="center"/>
    </xf>
    <xf numFmtId="179" fontId="23" fillId="0" borderId="0" xfId="338" applyNumberFormat="1" applyFont="1" applyFill="1" applyAlignment="1">
      <alignment horizontal="right" vertical="center"/>
    </xf>
    <xf numFmtId="179" fontId="23" fillId="0" borderId="0" xfId="338" applyNumberFormat="1" applyFont="1" applyFill="1" applyBorder="1" applyAlignment="1">
      <alignment horizontal="right" vertical="center"/>
    </xf>
    <xf numFmtId="179" fontId="23" fillId="0" borderId="39" xfId="338" applyNumberFormat="1" applyFont="1" applyFill="1" applyBorder="1" applyAlignment="1">
      <alignment horizontal="right" vertical="center"/>
    </xf>
    <xf numFmtId="179" fontId="23" fillId="0" borderId="40" xfId="338" applyNumberFormat="1" applyFont="1" applyFill="1" applyBorder="1" applyAlignment="1">
      <alignment horizontal="right" vertical="center"/>
    </xf>
    <xf numFmtId="179" fontId="23" fillId="0" borderId="38" xfId="338" applyNumberFormat="1" applyFont="1" applyFill="1" applyBorder="1" applyAlignment="1">
      <alignment horizontal="right" vertical="center"/>
    </xf>
    <xf numFmtId="179" fontId="23" fillId="0" borderId="42" xfId="338" applyNumberFormat="1" applyFont="1" applyFill="1" applyBorder="1" applyAlignment="1">
      <alignment horizontal="right" vertical="center"/>
    </xf>
    <xf numFmtId="179" fontId="23" fillId="0" borderId="0" xfId="338" applyNumberFormat="1" applyFont="1" applyFill="1" applyBorder="1" applyAlignment="1">
      <alignment vertical="center"/>
    </xf>
    <xf numFmtId="179" fontId="23" fillId="0" borderId="39" xfId="338" applyNumberFormat="1" applyFont="1" applyFill="1" applyBorder="1" applyAlignment="1">
      <alignment vertical="center"/>
    </xf>
    <xf numFmtId="179" fontId="23" fillId="0" borderId="40" xfId="338" applyNumberFormat="1" applyFont="1" applyFill="1" applyBorder="1" applyAlignment="1">
      <alignment vertical="center"/>
    </xf>
    <xf numFmtId="179" fontId="23" fillId="0" borderId="38" xfId="338" applyNumberFormat="1" applyFont="1" applyFill="1" applyBorder="1" applyAlignment="1">
      <alignment vertical="center"/>
    </xf>
    <xf numFmtId="179" fontId="23" fillId="0" borderId="42" xfId="338" applyNumberFormat="1" applyFont="1" applyFill="1" applyBorder="1" applyAlignment="1">
      <alignment vertical="center"/>
    </xf>
    <xf numFmtId="179" fontId="23" fillId="0" borderId="0" xfId="338" applyNumberFormat="1" applyFont="1" applyFill="1" applyAlignment="1">
      <alignment vertical="center"/>
    </xf>
    <xf numFmtId="179" fontId="10" fillId="0" borderId="0" xfId="233" applyNumberFormat="1" applyFont="1" applyFill="1" applyBorder="1" applyAlignment="1">
      <alignment vertical="center"/>
    </xf>
    <xf numFmtId="181" fontId="10" fillId="0" borderId="0" xfId="233" applyNumberFormat="1" applyFont="1" applyFill="1" applyBorder="1" applyAlignment="1">
      <alignment vertical="center"/>
    </xf>
    <xf numFmtId="181" fontId="10" fillId="0" borderId="0" xfId="233" applyNumberFormat="1" applyFont="1" applyFill="1" applyBorder="1" applyAlignment="1">
      <alignment horizontal="right" vertical="center"/>
    </xf>
    <xf numFmtId="179" fontId="72" fillId="3" borderId="0" xfId="233" applyNumberFormat="1" applyFont="1" applyFill="1" applyBorder="1" applyAlignment="1">
      <alignment vertical="center"/>
    </xf>
    <xf numFmtId="179" fontId="23" fillId="3" borderId="0" xfId="237" applyNumberFormat="1" applyFont="1" applyFill="1" applyBorder="1" applyAlignment="1">
      <alignment horizontal="right" vertical="center"/>
    </xf>
    <xf numFmtId="179" fontId="23" fillId="3" borderId="2" xfId="237" applyNumberFormat="1" applyFont="1" applyFill="1" applyBorder="1" applyAlignment="1">
      <alignment horizontal="right" vertical="center"/>
    </xf>
    <xf numFmtId="179" fontId="23" fillId="0" borderId="0" xfId="374" applyNumberFormat="1" applyFont="1" applyFill="1" applyAlignment="1">
      <alignment horizontal="right" vertical="center"/>
    </xf>
    <xf numFmtId="179" fontId="23" fillId="0" borderId="0" xfId="374" applyNumberFormat="1" applyFont="1" applyFill="1" applyBorder="1" applyAlignment="1">
      <alignment horizontal="right" vertical="center"/>
    </xf>
    <xf numFmtId="179" fontId="23" fillId="0" borderId="37" xfId="374" applyNumberFormat="1" applyFont="1" applyFill="1" applyBorder="1" applyAlignment="1">
      <alignment horizontal="right" vertical="center"/>
    </xf>
    <xf numFmtId="0" fontId="15" fillId="0" borderId="0" xfId="328" quotePrefix="1" applyFont="1" applyFill="1" applyAlignment="1">
      <alignment vertical="center"/>
    </xf>
    <xf numFmtId="0" fontId="13" fillId="0" borderId="2" xfId="393" applyFont="1" applyFill="1" applyBorder="1" applyAlignment="1">
      <alignment horizontal="right" vertical="center"/>
    </xf>
    <xf numFmtId="0" fontId="15" fillId="2" borderId="0" xfId="403" applyFont="1" applyFill="1" applyBorder="1" applyAlignment="1">
      <alignment horizontal="right" vertical="center"/>
    </xf>
    <xf numFmtId="0" fontId="15" fillId="2" borderId="0" xfId="403" quotePrefix="1" applyFont="1" applyFill="1" applyBorder="1" applyAlignment="1">
      <alignment horizontal="left" vertical="center"/>
    </xf>
    <xf numFmtId="49" fontId="13" fillId="0" borderId="0" xfId="391" applyNumberFormat="1" applyFont="1" applyFill="1" applyBorder="1" applyAlignment="1">
      <alignment horizontal="right"/>
    </xf>
    <xf numFmtId="0" fontId="15" fillId="0" borderId="0" xfId="391" applyFont="1" applyFill="1" applyBorder="1" applyAlignment="1">
      <alignment horizontal="right" vertical="center"/>
    </xf>
    <xf numFmtId="0" fontId="15" fillId="0" borderId="0" xfId="391" applyFont="1" applyFill="1" applyBorder="1" applyAlignment="1">
      <alignment horizontal="left" vertical="center"/>
    </xf>
    <xf numFmtId="49" fontId="13" fillId="0" borderId="0" xfId="333" applyNumberFormat="1" applyFont="1" applyFill="1" applyAlignment="1">
      <alignment vertical="center"/>
    </xf>
    <xf numFmtId="49" fontId="15" fillId="0" borderId="0" xfId="333" applyNumberFormat="1" applyFont="1" applyFill="1" applyBorder="1" applyAlignment="1">
      <alignment horizontal="right" vertical="center"/>
    </xf>
    <xf numFmtId="49" fontId="23" fillId="0" borderId="36" xfId="87" applyNumberFormat="1" applyFont="1" applyFill="1" applyBorder="1" applyAlignment="1">
      <alignment horizontal="center" vertical="center"/>
    </xf>
    <xf numFmtId="49" fontId="8" fillId="0" borderId="0" xfId="87" applyNumberFormat="1" applyFont="1" applyFill="1" applyBorder="1" applyAlignment="1">
      <alignment horizontal="center" vertical="center" wrapText="1"/>
    </xf>
    <xf numFmtId="49" fontId="13" fillId="0" borderId="0" xfId="338" applyNumberFormat="1" applyFont="1" applyFill="1" applyAlignment="1">
      <alignment horizontal="center" vertical="center"/>
    </xf>
    <xf numFmtId="49" fontId="15" fillId="0" borderId="0" xfId="338" applyNumberFormat="1" applyFont="1" applyFill="1" applyBorder="1" applyAlignment="1">
      <alignment horizontal="right" vertical="center"/>
    </xf>
    <xf numFmtId="49" fontId="13" fillId="0" borderId="0" xfId="338" applyNumberFormat="1" applyFont="1" applyFill="1" applyAlignment="1">
      <alignment horizontal="right" vertical="center"/>
    </xf>
    <xf numFmtId="0" fontId="10" fillId="3" borderId="0" xfId="389" applyFont="1" applyFill="1" applyBorder="1" applyAlignment="1"/>
    <xf numFmtId="0" fontId="10" fillId="3" borderId="0" xfId="233" applyFont="1" applyFill="1" applyBorder="1" applyAlignment="1">
      <alignment horizontal="center"/>
    </xf>
    <xf numFmtId="190" fontId="10" fillId="0" borderId="0" xfId="388" applyNumberFormat="1" applyFont="1" applyFill="1" applyBorder="1" applyAlignment="1">
      <alignment horizontal="left"/>
    </xf>
    <xf numFmtId="190" fontId="15" fillId="0" borderId="0" xfId="388" applyNumberFormat="1" applyFont="1" applyFill="1" applyAlignment="1">
      <alignment horizontal="center" vertical="center"/>
    </xf>
    <xf numFmtId="0" fontId="13" fillId="0" borderId="0" xfId="388" applyNumberFormat="1" applyFont="1" applyFill="1" applyBorder="1" applyAlignment="1">
      <alignment horizontal="center" vertical="center"/>
    </xf>
    <xf numFmtId="190" fontId="13" fillId="0" borderId="9" xfId="388" applyNumberFormat="1" applyFont="1" applyFill="1" applyBorder="1" applyAlignment="1">
      <alignment horizontal="centerContinuous" vertical="center" wrapText="1"/>
    </xf>
    <xf numFmtId="190" fontId="13" fillId="0" borderId="10" xfId="388" applyNumberFormat="1" applyFont="1" applyFill="1" applyBorder="1" applyAlignment="1">
      <alignment horizontal="centerContinuous" vertical="center" wrapText="1"/>
    </xf>
    <xf numFmtId="0" fontId="10" fillId="3" borderId="0" xfId="237" applyFont="1" applyFill="1" applyBorder="1" applyAlignment="1">
      <alignment horizontal="right"/>
    </xf>
    <xf numFmtId="0" fontId="13" fillId="2" borderId="0" xfId="237" applyFont="1" applyFill="1" applyAlignment="1">
      <alignment horizontal="right" vertical="center"/>
    </xf>
    <xf numFmtId="0" fontId="13" fillId="2" borderId="0" xfId="237" applyFont="1" applyFill="1" applyAlignment="1">
      <alignment vertical="center"/>
    </xf>
    <xf numFmtId="0" fontId="13" fillId="2" borderId="0" xfId="237" applyFont="1" applyFill="1" applyAlignment="1">
      <alignment horizontal="left" vertical="center"/>
    </xf>
    <xf numFmtId="0" fontId="15" fillId="3" borderId="0" xfId="237" applyFont="1" applyFill="1" applyBorder="1" applyAlignment="1">
      <alignment horizontal="right" vertical="center"/>
    </xf>
    <xf numFmtId="0" fontId="15" fillId="3" borderId="0" xfId="237" applyFont="1" applyFill="1" applyAlignment="1">
      <alignment horizontal="left" vertical="center"/>
    </xf>
    <xf numFmtId="0" fontId="15" fillId="0" borderId="0" xfId="238" applyFont="1" applyFill="1" applyAlignment="1">
      <alignment vertical="center"/>
    </xf>
    <xf numFmtId="0" fontId="15" fillId="0" borderId="0" xfId="238" applyFont="1" applyFill="1" applyBorder="1" applyAlignment="1">
      <alignment horizontal="right" vertical="center"/>
    </xf>
    <xf numFmtId="0" fontId="15" fillId="0" borderId="0" xfId="238" applyFont="1" applyFill="1" applyBorder="1" applyAlignment="1">
      <alignment vertical="center"/>
    </xf>
    <xf numFmtId="49" fontId="13" fillId="2" borderId="0" xfId="434" applyNumberFormat="1" applyFont="1" applyFill="1" applyAlignment="1">
      <alignment horizontal="right" vertical="top"/>
    </xf>
    <xf numFmtId="49" fontId="13" fillId="2" borderId="0" xfId="434" applyNumberFormat="1" applyFont="1" applyFill="1" applyAlignment="1">
      <alignment vertical="center"/>
    </xf>
    <xf numFmtId="49" fontId="13" fillId="0" borderId="0" xfId="374" applyNumberFormat="1" applyFont="1" applyFill="1" applyBorder="1" applyAlignment="1">
      <alignment vertical="center" wrapText="1"/>
    </xf>
    <xf numFmtId="49" fontId="13" fillId="0" borderId="0" xfId="374" applyNumberFormat="1" applyFont="1" applyFill="1" applyBorder="1" applyAlignment="1">
      <alignment vertical="top"/>
    </xf>
    <xf numFmtId="49" fontId="27" fillId="0" borderId="0" xfId="351" applyNumberFormat="1" applyFont="1" applyFill="1" applyAlignment="1">
      <alignment horizontal="right" vertical="center"/>
    </xf>
    <xf numFmtId="49" fontId="27" fillId="0" borderId="0" xfId="351" applyNumberFormat="1" applyFont="1" applyFill="1" applyAlignment="1">
      <alignment vertical="center"/>
    </xf>
    <xf numFmtId="49" fontId="23" fillId="0" borderId="0" xfId="351" applyNumberFormat="1" applyFont="1" applyFill="1" applyBorder="1" applyAlignment="1">
      <alignment vertical="center"/>
    </xf>
    <xf numFmtId="0" fontId="13" fillId="3" borderId="15" xfId="233" applyFont="1" applyFill="1" applyBorder="1" applyAlignment="1">
      <alignment horizontal="centerContinuous" vertical="center" wrapText="1"/>
    </xf>
    <xf numFmtId="0" fontId="10" fillId="3" borderId="2" xfId="233" applyFont="1" applyFill="1" applyBorder="1" applyAlignment="1">
      <alignment horizontal="left"/>
    </xf>
    <xf numFmtId="0" fontId="13" fillId="0" borderId="8" xfId="338" applyFont="1" applyFill="1" applyBorder="1" applyAlignment="1">
      <alignment horizontal="center" vertical="center" wrapText="1"/>
    </xf>
    <xf numFmtId="0" fontId="13" fillId="0" borderId="2" xfId="393" applyFont="1" applyFill="1" applyBorder="1" applyAlignment="1">
      <alignment horizontal="left" vertical="center"/>
    </xf>
    <xf numFmtId="0" fontId="13" fillId="0" borderId="0" xfId="393" applyFont="1" applyFill="1" applyBorder="1" applyAlignment="1">
      <alignment horizontal="left" vertical="center"/>
    </xf>
    <xf numFmtId="0" fontId="23" fillId="0" borderId="8" xfId="338" applyFont="1" applyFill="1" applyBorder="1" applyAlignment="1">
      <alignment horizontal="center" vertical="center" wrapText="1"/>
    </xf>
    <xf numFmtId="186" fontId="27" fillId="0" borderId="6" xfId="6" quotePrefix="1" applyNumberFormat="1" applyFont="1" applyFill="1" applyBorder="1" applyAlignment="1">
      <alignment horizontal="right" vertical="center"/>
    </xf>
    <xf numFmtId="186" fontId="27" fillId="0" borderId="0" xfId="6" quotePrefix="1" applyNumberFormat="1" applyFont="1" applyFill="1" applyBorder="1" applyAlignment="1">
      <alignment horizontal="right" vertical="center"/>
    </xf>
    <xf numFmtId="186" fontId="27" fillId="0" borderId="0" xfId="6" quotePrefix="1" applyNumberFormat="1" applyFont="1" applyFill="1" applyBorder="1">
      <alignment vertical="center"/>
    </xf>
    <xf numFmtId="186" fontId="27" fillId="0" borderId="2" xfId="8" applyNumberFormat="1" applyFont="1" applyFill="1" applyBorder="1">
      <alignment vertical="center"/>
    </xf>
    <xf numFmtId="38" fontId="13" fillId="0" borderId="4" xfId="328" applyNumberFormat="1" applyFont="1" applyFill="1" applyBorder="1" applyAlignment="1">
      <alignment horizontal="center" vertical="center" wrapText="1"/>
    </xf>
    <xf numFmtId="182" fontId="13" fillId="0" borderId="3" xfId="328" applyNumberFormat="1" applyFont="1" applyFill="1" applyBorder="1" applyAlignment="1">
      <alignment horizontal="center" vertical="center" wrapText="1"/>
    </xf>
    <xf numFmtId="182" fontId="13" fillId="0" borderId="10" xfId="328" applyNumberFormat="1" applyFont="1" applyFill="1" applyBorder="1" applyAlignment="1">
      <alignment horizontal="center" vertical="center" wrapText="1"/>
    </xf>
    <xf numFmtId="3" fontId="56" fillId="0" borderId="2" xfId="234" applyNumberFormat="1" applyFont="1" applyFill="1" applyBorder="1" applyAlignment="1">
      <alignment horizontal="center" vertical="center"/>
    </xf>
    <xf numFmtId="3" fontId="56" fillId="0" borderId="3" xfId="234" applyNumberFormat="1" applyFont="1" applyFill="1" applyBorder="1" applyAlignment="1">
      <alignment horizontal="center" vertical="center"/>
    </xf>
    <xf numFmtId="49" fontId="15" fillId="0" borderId="0" xfId="333" applyNumberFormat="1" applyFont="1" applyFill="1" applyAlignment="1">
      <alignment vertical="center"/>
    </xf>
    <xf numFmtId="49" fontId="13" fillId="0" borderId="0" xfId="87" applyNumberFormat="1" applyFont="1" applyFill="1" applyBorder="1" applyAlignment="1">
      <alignment horizontal="center" vertical="center" textRotation="255" wrapText="1"/>
    </xf>
    <xf numFmtId="49" fontId="13" fillId="0" borderId="0" xfId="87" applyNumberFormat="1" applyFont="1" applyFill="1" applyBorder="1" applyAlignment="1">
      <alignment vertical="center"/>
    </xf>
    <xf numFmtId="49" fontId="13" fillId="0" borderId="0" xfId="87" applyNumberFormat="1" applyFont="1" applyFill="1" applyAlignment="1">
      <alignment vertical="center"/>
    </xf>
    <xf numFmtId="49" fontId="13" fillId="0" borderId="0" xfId="87" applyNumberFormat="1" applyFont="1" applyFill="1" applyBorder="1" applyAlignment="1">
      <alignment horizontal="center" vertical="center" wrapText="1"/>
    </xf>
    <xf numFmtId="0" fontId="13" fillId="0" borderId="0" xfId="3" applyFont="1" applyFill="1" applyAlignment="1">
      <alignment vertical="center"/>
    </xf>
    <xf numFmtId="0" fontId="31" fillId="0" borderId="0" xfId="2" applyFont="1" applyFill="1" applyAlignment="1">
      <alignment horizontal="center" vertical="center"/>
    </xf>
    <xf numFmtId="182" fontId="10" fillId="0" borderId="0" xfId="2" applyNumberFormat="1" applyFont="1" applyFill="1" applyBorder="1" applyAlignment="1">
      <alignment wrapText="1"/>
    </xf>
    <xf numFmtId="0" fontId="10" fillId="0" borderId="0" xfId="2" applyFont="1" applyFill="1" applyAlignment="1">
      <alignment wrapText="1"/>
    </xf>
    <xf numFmtId="0" fontId="27" fillId="0" borderId="0" xfId="3" applyFont="1" applyFill="1" applyBorder="1" applyAlignment="1">
      <alignment vertical="center"/>
    </xf>
    <xf numFmtId="185" fontId="27" fillId="0" borderId="4" xfId="1" applyNumberFormat="1" applyFont="1" applyFill="1" applyBorder="1" applyAlignment="1">
      <alignment horizontal="center" vertical="center" wrapText="1"/>
    </xf>
    <xf numFmtId="185" fontId="27" fillId="0" borderId="5" xfId="1" applyNumberFormat="1" applyFont="1" applyFill="1" applyBorder="1" applyAlignment="1">
      <alignment horizontal="center" vertical="center" wrapText="1"/>
    </xf>
    <xf numFmtId="0" fontId="27" fillId="0" borderId="0" xfId="2" applyFont="1" applyFill="1" applyBorder="1" applyAlignment="1">
      <alignment horizontal="center"/>
    </xf>
    <xf numFmtId="38" fontId="27" fillId="0" borderId="10" xfId="2" applyNumberFormat="1" applyFont="1" applyFill="1" applyBorder="1" applyAlignment="1">
      <alignment horizontal="right" vertical="center"/>
    </xf>
    <xf numFmtId="182" fontId="27" fillId="0" borderId="0" xfId="2" applyNumberFormat="1" applyFont="1" applyFill="1" applyBorder="1" applyAlignment="1">
      <alignment horizontal="right" vertical="center"/>
    </xf>
    <xf numFmtId="49" fontId="27" fillId="0" borderId="0" xfId="2" applyNumberFormat="1" applyFont="1" applyFill="1" applyBorder="1" applyAlignment="1">
      <alignment horizontal="center" vertical="center"/>
    </xf>
    <xf numFmtId="49" fontId="27" fillId="0" borderId="6" xfId="2" applyNumberFormat="1" applyFont="1" applyFill="1" applyBorder="1" applyAlignment="1">
      <alignment vertical="center" wrapText="1"/>
    </xf>
    <xf numFmtId="38" fontId="27" fillId="0" borderId="6" xfId="2" applyNumberFormat="1" applyFont="1" applyFill="1" applyBorder="1" applyAlignment="1">
      <alignment vertical="center"/>
    </xf>
    <xf numFmtId="182" fontId="27" fillId="0" borderId="0" xfId="2" applyNumberFormat="1" applyFont="1" applyFill="1" applyAlignment="1">
      <alignment vertical="center"/>
    </xf>
    <xf numFmtId="49" fontId="27" fillId="0" borderId="0" xfId="2" applyNumberFormat="1" applyFont="1" applyFill="1" applyBorder="1" applyAlignment="1">
      <alignment vertical="center" wrapText="1"/>
    </xf>
    <xf numFmtId="49" fontId="27" fillId="0" borderId="8" xfId="2" applyNumberFormat="1" applyFont="1" applyFill="1" applyBorder="1" applyAlignment="1">
      <alignment horizontal="center" vertical="center"/>
    </xf>
    <xf numFmtId="182" fontId="27" fillId="0" borderId="0" xfId="2" applyNumberFormat="1" applyFont="1" applyFill="1" applyBorder="1" applyAlignment="1">
      <alignment vertical="center"/>
    </xf>
    <xf numFmtId="49" fontId="27" fillId="0" borderId="5" xfId="2" applyNumberFormat="1" applyFont="1" applyFill="1" applyBorder="1" applyAlignment="1">
      <alignment horizontal="center" vertical="center"/>
    </xf>
    <xf numFmtId="38" fontId="27" fillId="0" borderId="3" xfId="2" applyNumberFormat="1" applyFont="1" applyFill="1" applyBorder="1" applyAlignment="1">
      <alignment horizontal="right" vertical="center"/>
    </xf>
    <xf numFmtId="182" fontId="27" fillId="0" borderId="2" xfId="2" applyNumberFormat="1" applyFont="1" applyFill="1" applyBorder="1" applyAlignment="1">
      <alignment horizontal="right" vertical="center"/>
    </xf>
    <xf numFmtId="49" fontId="13" fillId="0" borderId="0" xfId="12" applyNumberFormat="1" applyFont="1" applyFill="1" applyBorder="1" applyAlignment="1">
      <alignment horizontal="right" vertical="center"/>
    </xf>
    <xf numFmtId="182" fontId="27" fillId="0" borderId="3" xfId="1" applyNumberFormat="1" applyFont="1" applyFill="1" applyBorder="1" applyAlignment="1">
      <alignment horizontal="center" vertical="center" wrapText="1"/>
    </xf>
    <xf numFmtId="38" fontId="27" fillId="0" borderId="6" xfId="2" applyNumberFormat="1" applyFont="1" applyFill="1" applyBorder="1" applyAlignment="1">
      <alignment horizontal="right" vertical="center"/>
    </xf>
    <xf numFmtId="182" fontId="27" fillId="0" borderId="0" xfId="2" applyNumberFormat="1" applyFont="1" applyFill="1" applyAlignment="1">
      <alignment horizontal="right" vertical="center"/>
    </xf>
    <xf numFmtId="0" fontId="15" fillId="0" borderId="0" xfId="2" applyFont="1" applyFill="1" applyBorder="1" applyAlignment="1">
      <alignment horizontal="right" vertical="center"/>
    </xf>
    <xf numFmtId="0" fontId="15" fillId="0" borderId="0" xfId="2" applyFont="1" applyFill="1" applyBorder="1" applyAlignment="1">
      <alignment vertical="center"/>
    </xf>
    <xf numFmtId="0" fontId="13" fillId="0" borderId="2" xfId="2" quotePrefix="1" applyFont="1" applyFill="1" applyBorder="1" applyAlignment="1">
      <alignment horizontal="right" vertical="center"/>
    </xf>
    <xf numFmtId="0" fontId="13" fillId="0" borderId="0" xfId="8" applyFont="1" applyFill="1" applyBorder="1" applyAlignment="1">
      <alignment horizontal="right" vertical="center"/>
    </xf>
    <xf numFmtId="0" fontId="13" fillId="0" borderId="2" xfId="2" quotePrefix="1" applyFont="1" applyFill="1" applyBorder="1" applyAlignment="1">
      <alignment horizontal="left" vertical="center"/>
    </xf>
    <xf numFmtId="0" fontId="13" fillId="0" borderId="2" xfId="2" applyFont="1" applyFill="1" applyBorder="1" applyAlignment="1">
      <alignment horizontal="right" vertical="center"/>
    </xf>
    <xf numFmtId="0" fontId="13" fillId="0" borderId="0" xfId="2" applyFont="1" applyFill="1" applyBorder="1" applyAlignment="1">
      <alignment horizontal="right" vertical="center"/>
    </xf>
    <xf numFmtId="0" fontId="13" fillId="2" borderId="0" xfId="330" applyFont="1" applyFill="1">
      <alignment vertical="center"/>
    </xf>
    <xf numFmtId="0" fontId="15" fillId="2" borderId="0" xfId="330" applyFont="1" applyFill="1" applyAlignment="1">
      <alignment vertical="center"/>
    </xf>
    <xf numFmtId="0" fontId="13" fillId="2" borderId="2" xfId="7" applyFont="1" applyFill="1" applyBorder="1" applyAlignment="1">
      <alignment horizontal="right" vertical="center"/>
    </xf>
    <xf numFmtId="0" fontId="13" fillId="2" borderId="2" xfId="7" applyFont="1" applyFill="1" applyBorder="1" applyAlignment="1">
      <alignment horizontal="left" vertical="center"/>
    </xf>
    <xf numFmtId="0" fontId="58" fillId="2" borderId="2" xfId="330" applyFont="1" applyFill="1" applyBorder="1" applyAlignment="1">
      <alignment horizontal="right" vertical="center"/>
    </xf>
    <xf numFmtId="0" fontId="23" fillId="2" borderId="1" xfId="330" applyFont="1" applyFill="1" applyBorder="1" applyAlignment="1" applyProtection="1">
      <alignment horizontal="centerContinuous" vertical="center" wrapText="1"/>
    </xf>
    <xf numFmtId="0" fontId="23" fillId="2" borderId="1" xfId="330" applyFont="1" applyFill="1" applyBorder="1" applyAlignment="1" applyProtection="1">
      <alignment horizontal="centerContinuous" vertical="center"/>
    </xf>
    <xf numFmtId="0" fontId="23" fillId="2" borderId="11" xfId="330" applyFont="1" applyFill="1" applyBorder="1" applyAlignment="1" applyProtection="1">
      <alignment horizontal="centerContinuous" vertical="center"/>
    </xf>
    <xf numFmtId="0" fontId="23" fillId="2" borderId="0" xfId="330" applyFont="1" applyFill="1" applyBorder="1" applyAlignment="1" applyProtection="1">
      <alignment horizontal="center" vertical="center"/>
    </xf>
    <xf numFmtId="0" fontId="23" fillId="2" borderId="2" xfId="330" applyFont="1" applyFill="1" applyBorder="1" applyAlignment="1" applyProtection="1">
      <alignment horizontal="centerContinuous" vertical="center"/>
    </xf>
    <xf numFmtId="0" fontId="23" fillId="2" borderId="6" xfId="330" applyFont="1" applyFill="1" applyBorder="1" applyAlignment="1">
      <alignment horizontal="center" vertical="center" wrapText="1"/>
    </xf>
    <xf numFmtId="0" fontId="23" fillId="2" borderId="7" xfId="330" applyFont="1" applyFill="1" applyBorder="1" applyAlignment="1">
      <alignment horizontal="center" vertical="center" wrapText="1"/>
    </xf>
    <xf numFmtId="0" fontId="23" fillId="2" borderId="0" xfId="330" applyFont="1" applyFill="1" applyBorder="1" applyAlignment="1">
      <alignment horizontal="center" vertical="center"/>
    </xf>
    <xf numFmtId="0" fontId="23" fillId="2" borderId="12" xfId="330" applyFont="1" applyFill="1" applyBorder="1" applyAlignment="1">
      <alignment horizontal="center" vertical="center" wrapText="1"/>
    </xf>
    <xf numFmtId="0" fontId="13" fillId="2" borderId="0" xfId="330" applyFont="1" applyFill="1" applyBorder="1" applyAlignment="1">
      <alignment horizontal="left" vertical="center" indent="1"/>
    </xf>
    <xf numFmtId="179" fontId="13" fillId="2" borderId="10" xfId="330" applyNumberFormat="1" applyFont="1" applyFill="1" applyBorder="1" applyAlignment="1" applyProtection="1">
      <alignment horizontal="right" vertical="center"/>
    </xf>
    <xf numFmtId="183" fontId="13" fillId="2" borderId="1" xfId="330" applyNumberFormat="1" applyFont="1" applyFill="1" applyBorder="1" applyAlignment="1" applyProtection="1">
      <alignment horizontal="center" vertical="center"/>
    </xf>
    <xf numFmtId="179" fontId="13" fillId="2" borderId="1" xfId="330" applyNumberFormat="1" applyFont="1" applyFill="1" applyBorder="1" applyAlignment="1" applyProtection="1">
      <alignment horizontal="right" vertical="center"/>
    </xf>
    <xf numFmtId="183" fontId="13" fillId="2" borderId="0" xfId="330" applyNumberFormat="1" applyFont="1" applyFill="1" applyBorder="1" applyAlignment="1" applyProtection="1">
      <alignment horizontal="center" vertical="center"/>
    </xf>
    <xf numFmtId="179" fontId="13" fillId="2" borderId="6" xfId="330" applyNumberFormat="1" applyFont="1" applyFill="1" applyBorder="1" applyAlignment="1" applyProtection="1">
      <alignment horizontal="right" vertical="center"/>
    </xf>
    <xf numFmtId="179" fontId="13" fillId="2" borderId="0" xfId="330" applyNumberFormat="1" applyFont="1" applyFill="1" applyBorder="1" applyAlignment="1" applyProtection="1">
      <alignment horizontal="right" vertical="center"/>
    </xf>
    <xf numFmtId="179" fontId="13" fillId="2" borderId="6" xfId="330" applyNumberFormat="1" applyFont="1" applyFill="1" applyBorder="1" applyAlignment="1">
      <alignment vertical="center"/>
    </xf>
    <xf numFmtId="183" fontId="13" fillId="2" borderId="0" xfId="330" applyNumberFormat="1" applyFont="1" applyFill="1" applyBorder="1" applyAlignment="1" applyProtection="1">
      <alignment horizontal="center" vertical="center"/>
      <protection locked="0"/>
    </xf>
    <xf numFmtId="179" fontId="13" fillId="2" borderId="0" xfId="330" applyNumberFormat="1" applyFont="1" applyFill="1" applyBorder="1" applyAlignment="1">
      <alignment vertical="center"/>
    </xf>
    <xf numFmtId="0" fontId="13" fillId="2" borderId="0" xfId="330" applyFont="1" applyFill="1" applyBorder="1">
      <alignment vertical="center"/>
    </xf>
    <xf numFmtId="199" fontId="13" fillId="2" borderId="6" xfId="330" applyNumberFormat="1" applyFont="1" applyFill="1" applyBorder="1" applyAlignment="1" applyProtection="1">
      <alignment horizontal="right" vertical="center"/>
    </xf>
    <xf numFmtId="186" fontId="13" fillId="2" borderId="0" xfId="330" applyNumberFormat="1" applyFont="1" applyFill="1" applyBorder="1" applyAlignment="1" applyProtection="1">
      <alignment horizontal="right" vertical="center"/>
    </xf>
    <xf numFmtId="199" fontId="13" fillId="2" borderId="0" xfId="330" applyNumberFormat="1" applyFont="1" applyFill="1" applyBorder="1" applyAlignment="1" applyProtection="1">
      <alignment horizontal="right" vertical="center"/>
    </xf>
    <xf numFmtId="199" fontId="13" fillId="2" borderId="6" xfId="330" applyNumberFormat="1" applyFont="1" applyFill="1" applyBorder="1" applyAlignment="1">
      <alignment horizontal="right" vertical="center"/>
    </xf>
    <xf numFmtId="186" fontId="13" fillId="2" borderId="0" xfId="330" applyNumberFormat="1" applyFont="1" applyFill="1" applyBorder="1" applyAlignment="1">
      <alignment horizontal="right" vertical="center"/>
    </xf>
    <xf numFmtId="199" fontId="13" fillId="2" borderId="0" xfId="330" applyNumberFormat="1" applyFont="1" applyFill="1" applyBorder="1" applyAlignment="1">
      <alignment horizontal="right" vertical="center"/>
    </xf>
    <xf numFmtId="0" fontId="13" fillId="2" borderId="8" xfId="330" applyFont="1" applyFill="1" applyBorder="1" applyAlignment="1">
      <alignment horizontal="left" vertical="center" indent="1"/>
    </xf>
    <xf numFmtId="0" fontId="13" fillId="2" borderId="5" xfId="330" applyFont="1" applyFill="1" applyBorder="1" applyAlignment="1">
      <alignment horizontal="left" vertical="center" indent="1"/>
    </xf>
    <xf numFmtId="199" fontId="13" fillId="2" borderId="2" xfId="330" applyNumberFormat="1" applyFont="1" applyFill="1" applyBorder="1" applyAlignment="1">
      <alignment horizontal="right" vertical="center"/>
    </xf>
    <xf numFmtId="186" fontId="13" fillId="2" borderId="2" xfId="330" applyNumberFormat="1" applyFont="1" applyFill="1" applyBorder="1" applyAlignment="1">
      <alignment horizontal="right" vertical="center"/>
    </xf>
    <xf numFmtId="0" fontId="13" fillId="2" borderId="0" xfId="330" applyFont="1" applyFill="1" applyAlignment="1">
      <alignment horizontal="center" vertical="center"/>
    </xf>
    <xf numFmtId="0" fontId="23" fillId="2" borderId="3" xfId="330" applyFont="1" applyFill="1" applyBorder="1" applyAlignment="1">
      <alignment horizontal="center" vertical="center" wrapText="1"/>
    </xf>
    <xf numFmtId="0" fontId="23" fillId="2" borderId="4" xfId="330" applyFont="1" applyFill="1" applyBorder="1" applyAlignment="1">
      <alignment horizontal="center" vertical="center" wrapText="1"/>
    </xf>
    <xf numFmtId="0" fontId="13" fillId="2" borderId="0" xfId="331" applyFont="1" applyFill="1">
      <alignment vertical="center"/>
    </xf>
    <xf numFmtId="0" fontId="15" fillId="2" borderId="0" xfId="331" applyFont="1" applyFill="1" applyAlignment="1">
      <alignment vertical="center"/>
    </xf>
    <xf numFmtId="0" fontId="13" fillId="2" borderId="0" xfId="7" applyFont="1" applyFill="1" applyBorder="1" applyAlignment="1">
      <alignment horizontal="right" vertical="center"/>
    </xf>
    <xf numFmtId="0" fontId="13" fillId="2" borderId="0" xfId="6" applyFont="1" applyFill="1" applyBorder="1" applyAlignment="1">
      <alignment horizontal="right" vertical="center"/>
    </xf>
    <xf numFmtId="0" fontId="13" fillId="2" borderId="2" xfId="331" quotePrefix="1" applyFont="1" applyFill="1" applyBorder="1" applyAlignment="1">
      <alignment horizontal="center" vertical="center"/>
    </xf>
    <xf numFmtId="0" fontId="13" fillId="2" borderId="2" xfId="331" applyFont="1" applyFill="1" applyBorder="1" applyAlignment="1">
      <alignment horizontal="center" vertical="center"/>
    </xf>
    <xf numFmtId="0" fontId="10" fillId="2" borderId="0" xfId="331" applyFont="1" applyFill="1">
      <alignment vertical="center"/>
    </xf>
    <xf numFmtId="0" fontId="98" fillId="2" borderId="9" xfId="331" applyFont="1" applyFill="1" applyBorder="1" applyAlignment="1">
      <alignment horizontal="center" vertical="center" wrapText="1"/>
    </xf>
    <xf numFmtId="0" fontId="13" fillId="2" borderId="8" xfId="6" applyFont="1" applyFill="1" applyBorder="1" applyAlignment="1">
      <alignment horizontal="center" vertical="center"/>
    </xf>
    <xf numFmtId="179" fontId="13" fillId="2" borderId="10" xfId="331" applyNumberFormat="1" applyFont="1" applyFill="1" applyBorder="1">
      <alignment vertical="center"/>
    </xf>
    <xf numFmtId="183" fontId="13" fillId="2" borderId="1" xfId="331" applyNumberFormat="1" applyFont="1" applyFill="1" applyBorder="1">
      <alignment vertical="center"/>
    </xf>
    <xf numFmtId="179" fontId="13" fillId="2" borderId="1" xfId="331" applyNumberFormat="1" applyFont="1" applyFill="1" applyBorder="1">
      <alignment vertical="center"/>
    </xf>
    <xf numFmtId="179" fontId="13" fillId="2" borderId="6" xfId="331" applyNumberFormat="1" applyFont="1" applyFill="1" applyBorder="1">
      <alignment vertical="center"/>
    </xf>
    <xf numFmtId="183" fontId="13" fillId="2" borderId="0" xfId="331" applyNumberFormat="1" applyFont="1" applyFill="1" applyBorder="1">
      <alignment vertical="center"/>
    </xf>
    <xf numFmtId="179" fontId="13" fillId="2" borderId="0" xfId="331" applyNumberFormat="1" applyFont="1" applyFill="1" applyBorder="1">
      <alignment vertical="center"/>
    </xf>
    <xf numFmtId="179" fontId="13" fillId="2" borderId="2" xfId="331" applyNumberFormat="1" applyFont="1" applyFill="1" applyBorder="1">
      <alignment vertical="center"/>
    </xf>
    <xf numFmtId="183" fontId="13" fillId="2" borderId="2" xfId="331" applyNumberFormat="1" applyFont="1" applyFill="1" applyBorder="1">
      <alignment vertical="center"/>
    </xf>
    <xf numFmtId="0" fontId="98" fillId="2" borderId="14" xfId="331" applyFont="1" applyFill="1" applyBorder="1" applyAlignment="1">
      <alignment horizontal="center" vertical="center" wrapText="1"/>
    </xf>
    <xf numFmtId="0" fontId="13" fillId="2" borderId="11" xfId="1" applyFont="1" applyFill="1" applyBorder="1" applyAlignment="1">
      <alignment horizontal="center" vertical="center"/>
    </xf>
    <xf numFmtId="0" fontId="13" fillId="2" borderId="0" xfId="331" applyFont="1" applyFill="1" applyBorder="1">
      <alignment vertical="center"/>
    </xf>
    <xf numFmtId="0" fontId="13" fillId="2" borderId="8" xfId="1" applyFont="1" applyFill="1" applyBorder="1" applyAlignment="1">
      <alignment horizontal="center" vertical="center"/>
    </xf>
    <xf numFmtId="179" fontId="13" fillId="2" borderId="6" xfId="10" applyNumberFormat="1" applyFont="1" applyFill="1" applyBorder="1" applyAlignment="1">
      <alignment vertical="center"/>
    </xf>
    <xf numFmtId="183" fontId="13" fillId="2" borderId="0" xfId="10" applyNumberFormat="1" applyFont="1" applyFill="1" applyBorder="1" applyAlignment="1">
      <alignment vertical="center"/>
    </xf>
    <xf numFmtId="179" fontId="13" fillId="2" borderId="0" xfId="10" applyNumberFormat="1" applyFont="1" applyFill="1" applyBorder="1" applyAlignment="1">
      <alignment vertical="center"/>
    </xf>
    <xf numFmtId="199" fontId="13" fillId="2" borderId="6" xfId="331" applyNumberFormat="1" applyFont="1" applyFill="1" applyBorder="1" applyAlignment="1">
      <alignment horizontal="right" vertical="center"/>
    </xf>
    <xf numFmtId="200" fontId="13" fillId="2" borderId="0" xfId="331" applyNumberFormat="1" applyFont="1" applyFill="1" applyBorder="1" applyAlignment="1">
      <alignment horizontal="right" vertical="center"/>
    </xf>
    <xf numFmtId="0" fontId="13" fillId="2" borderId="8" xfId="331" applyFont="1" applyFill="1" applyBorder="1" applyAlignment="1">
      <alignment horizontal="center" vertical="center"/>
    </xf>
    <xf numFmtId="0" fontId="13" fillId="2" borderId="5" xfId="331" applyFont="1" applyFill="1" applyBorder="1" applyAlignment="1">
      <alignment horizontal="center" vertical="center"/>
    </xf>
    <xf numFmtId="0" fontId="13" fillId="2" borderId="0" xfId="331" applyFont="1" applyFill="1" applyAlignment="1">
      <alignment horizontal="center" vertical="center"/>
    </xf>
    <xf numFmtId="199" fontId="13" fillId="2" borderId="0" xfId="331" applyNumberFormat="1" applyFont="1" applyFill="1">
      <alignment vertical="center"/>
    </xf>
    <xf numFmtId="0" fontId="98" fillId="2" borderId="10" xfId="331" applyFont="1" applyFill="1" applyBorder="1" applyAlignment="1">
      <alignment horizontal="center" vertical="center" wrapText="1"/>
    </xf>
    <xf numFmtId="0" fontId="10" fillId="2" borderId="0" xfId="331" applyFont="1" applyFill="1" applyBorder="1">
      <alignment vertical="center"/>
    </xf>
    <xf numFmtId="0" fontId="15" fillId="2" borderId="0" xfId="6" applyFont="1" applyFill="1" applyBorder="1" applyAlignment="1">
      <alignment horizontal="right" vertical="center"/>
    </xf>
    <xf numFmtId="49" fontId="15" fillId="2" borderId="0" xfId="6" applyNumberFormat="1" applyFont="1" applyFill="1" applyBorder="1" applyAlignment="1">
      <alignment vertical="center"/>
    </xf>
    <xf numFmtId="0" fontId="13" fillId="2" borderId="2" xfId="6" applyFont="1" applyFill="1" applyBorder="1" applyAlignment="1">
      <alignment horizontal="right" vertical="center"/>
    </xf>
    <xf numFmtId="49" fontId="13" fillId="2" borderId="2" xfId="6" applyNumberFormat="1" applyFont="1" applyFill="1" applyBorder="1" applyAlignment="1">
      <alignment vertical="center"/>
    </xf>
    <xf numFmtId="186" fontId="13" fillId="2" borderId="0" xfId="233" applyNumberFormat="1" applyFont="1" applyFill="1" applyBorder="1" applyAlignment="1">
      <alignment horizontal="center" vertical="center"/>
    </xf>
    <xf numFmtId="179" fontId="13" fillId="2" borderId="6" xfId="332" applyNumberFormat="1" applyFont="1" applyFill="1" applyBorder="1" applyAlignment="1">
      <alignment horizontal="right" vertical="center"/>
    </xf>
    <xf numFmtId="183" fontId="13" fillId="2" borderId="0" xfId="332" applyNumberFormat="1" applyFont="1" applyFill="1" applyBorder="1" applyAlignment="1">
      <alignment horizontal="right" vertical="center"/>
    </xf>
    <xf numFmtId="179" fontId="13" fillId="2" borderId="0" xfId="332" applyNumberFormat="1" applyFont="1" applyFill="1" applyBorder="1" applyAlignment="1">
      <alignment horizontal="right" vertical="center"/>
    </xf>
    <xf numFmtId="183" fontId="13" fillId="2" borderId="1" xfId="332" applyNumberFormat="1" applyFont="1" applyFill="1" applyBorder="1" applyAlignment="1">
      <alignment horizontal="right" vertical="center"/>
    </xf>
    <xf numFmtId="0" fontId="13" fillId="2" borderId="8" xfId="233" applyFont="1" applyFill="1" applyBorder="1" applyAlignment="1">
      <alignment horizontal="center" vertical="center"/>
    </xf>
    <xf numFmtId="188" fontId="13" fillId="2" borderId="8" xfId="233" quotePrefix="1" applyNumberFormat="1" applyFont="1" applyFill="1" applyBorder="1" applyAlignment="1">
      <alignment horizontal="center" vertical="center"/>
    </xf>
    <xf numFmtId="0" fontId="13" fillId="2" borderId="8" xfId="233" quotePrefix="1" applyFont="1" applyFill="1" applyBorder="1" applyAlignment="1">
      <alignment horizontal="center" vertical="center"/>
    </xf>
    <xf numFmtId="0" fontId="13" fillId="2" borderId="5" xfId="233" applyFont="1" applyFill="1" applyBorder="1" applyAlignment="1">
      <alignment horizontal="center" vertical="center"/>
    </xf>
    <xf numFmtId="179" fontId="13" fillId="2" borderId="3" xfId="332" applyNumberFormat="1" applyFont="1" applyFill="1" applyBorder="1" applyAlignment="1">
      <alignment horizontal="right" vertical="center"/>
    </xf>
    <xf numFmtId="183" fontId="13" fillId="2" borderId="2" xfId="332" applyNumberFormat="1" applyFont="1" applyFill="1" applyBorder="1" applyAlignment="1">
      <alignment horizontal="right" vertical="center"/>
    </xf>
    <xf numFmtId="179" fontId="13" fillId="2" borderId="2" xfId="332" applyNumberFormat="1" applyFont="1" applyFill="1" applyBorder="1" applyAlignment="1">
      <alignment horizontal="right" vertical="center"/>
    </xf>
    <xf numFmtId="0" fontId="13" fillId="2" borderId="0" xfId="233" quotePrefix="1" applyFont="1" applyFill="1" applyBorder="1" applyAlignment="1">
      <alignment horizontal="right" vertical="center"/>
    </xf>
    <xf numFmtId="179" fontId="13" fillId="2" borderId="0" xfId="233" applyNumberFormat="1" applyFont="1" applyFill="1" applyBorder="1" applyAlignment="1">
      <alignment vertical="center"/>
    </xf>
    <xf numFmtId="186" fontId="13" fillId="2" borderId="0" xfId="233" applyNumberFormat="1" applyFont="1" applyFill="1" applyBorder="1" applyAlignment="1">
      <alignment vertical="center"/>
    </xf>
    <xf numFmtId="190" fontId="13" fillId="2" borderId="0" xfId="332" applyNumberFormat="1" applyFont="1" applyFill="1" applyAlignment="1">
      <alignment horizontal="right" vertical="center"/>
    </xf>
    <xf numFmtId="0" fontId="15" fillId="2" borderId="0" xfId="6" applyFont="1" applyFill="1" applyBorder="1" applyAlignment="1">
      <alignment horizontal="left" vertical="center"/>
    </xf>
    <xf numFmtId="0" fontId="23" fillId="2" borderId="2" xfId="328" applyFont="1" applyFill="1" applyBorder="1" applyAlignment="1">
      <alignment horizontal="right"/>
    </xf>
    <xf numFmtId="179" fontId="13" fillId="2" borderId="1" xfId="332" applyNumberFormat="1" applyFont="1" applyFill="1" applyBorder="1" applyAlignment="1">
      <alignment horizontal="right" vertical="center"/>
    </xf>
    <xf numFmtId="0" fontId="15" fillId="2" borderId="0" xfId="233" applyFont="1" applyFill="1" applyBorder="1" applyAlignment="1">
      <alignment vertical="center"/>
    </xf>
    <xf numFmtId="0" fontId="15" fillId="2" borderId="0" xfId="233" applyFont="1" applyFill="1" applyBorder="1" applyAlignment="1">
      <alignment horizontal="right" vertical="center"/>
    </xf>
    <xf numFmtId="0" fontId="15" fillId="2" borderId="0" xfId="332" applyFont="1" applyFill="1" applyAlignment="1">
      <alignment vertical="center"/>
    </xf>
    <xf numFmtId="0" fontId="15" fillId="2" borderId="0" xfId="233" applyFont="1" applyFill="1" applyBorder="1" applyAlignment="1">
      <alignment horizontal="left" vertical="center"/>
    </xf>
    <xf numFmtId="0" fontId="13" fillId="2" borderId="0" xfId="233" applyFont="1" applyFill="1" applyBorder="1" applyAlignment="1">
      <alignment horizontal="center" vertical="center"/>
    </xf>
    <xf numFmtId="188" fontId="13" fillId="2" borderId="0" xfId="233" quotePrefix="1" applyNumberFormat="1" applyFont="1" applyFill="1" applyBorder="1" applyAlignment="1">
      <alignment horizontal="center" vertical="center"/>
    </xf>
    <xf numFmtId="0" fontId="13" fillId="2" borderId="0" xfId="233" quotePrefix="1" applyFont="1" applyFill="1" applyBorder="1" applyAlignment="1">
      <alignment horizontal="center" vertical="center"/>
    </xf>
    <xf numFmtId="49" fontId="27" fillId="2" borderId="5" xfId="1" applyNumberFormat="1" applyFont="1" applyFill="1" applyBorder="1" applyAlignment="1">
      <alignment horizontal="center" vertical="center"/>
    </xf>
    <xf numFmtId="49" fontId="27" fillId="2" borderId="4" xfId="1" applyNumberFormat="1" applyFont="1" applyFill="1" applyBorder="1" applyAlignment="1">
      <alignment horizontal="center" vertical="center" wrapText="1"/>
    </xf>
    <xf numFmtId="179" fontId="27" fillId="2" borderId="3" xfId="1" applyNumberFormat="1" applyFont="1" applyFill="1" applyBorder="1" applyAlignment="1">
      <alignment horizontal="right" vertical="center"/>
    </xf>
    <xf numFmtId="183" fontId="27" fillId="2" borderId="2" xfId="1" applyNumberFormat="1" applyFont="1" applyFill="1" applyBorder="1" applyAlignment="1">
      <alignment horizontal="right" vertical="center"/>
    </xf>
    <xf numFmtId="0" fontId="13" fillId="2" borderId="0" xfId="393" applyFont="1" applyFill="1">
      <alignment vertical="center"/>
    </xf>
    <xf numFmtId="0" fontId="23" fillId="2" borderId="0" xfId="393" applyFont="1" applyFill="1">
      <alignment vertical="center"/>
    </xf>
    <xf numFmtId="0" fontId="13" fillId="2" borderId="0" xfId="393" applyFont="1" applyFill="1" applyBorder="1" applyAlignment="1">
      <alignment horizontal="center" vertical="center"/>
    </xf>
    <xf numFmtId="0" fontId="15" fillId="2" borderId="0" xfId="393" applyFont="1" applyFill="1" applyBorder="1" applyAlignment="1">
      <alignment horizontal="center" vertical="center"/>
    </xf>
    <xf numFmtId="0" fontId="13" fillId="2" borderId="0" xfId="393" applyFont="1" applyFill="1" applyBorder="1" applyAlignment="1">
      <alignment horizontal="right" vertical="center"/>
    </xf>
    <xf numFmtId="0" fontId="27" fillId="2" borderId="0" xfId="393" applyFont="1" applyFill="1" applyBorder="1" applyAlignment="1">
      <alignment vertical="center"/>
    </xf>
    <xf numFmtId="0" fontId="13" fillId="2" borderId="2" xfId="393" applyFont="1" applyFill="1" applyBorder="1" applyAlignment="1">
      <alignment horizontal="center" vertical="center"/>
    </xf>
    <xf numFmtId="0" fontId="13" fillId="2" borderId="0" xfId="393" applyFont="1" applyFill="1" applyBorder="1">
      <alignment vertical="center"/>
    </xf>
    <xf numFmtId="0" fontId="13" fillId="2" borderId="2" xfId="393" quotePrefix="1" applyFont="1" applyFill="1" applyBorder="1" applyAlignment="1">
      <alignment horizontal="center" vertical="center"/>
    </xf>
    <xf numFmtId="0" fontId="27" fillId="2" borderId="2" xfId="393" applyFont="1" applyFill="1" applyBorder="1" applyAlignment="1">
      <alignment horizontal="center" vertical="center"/>
    </xf>
    <xf numFmtId="0" fontId="13" fillId="2" borderId="12" xfId="338" applyFont="1" applyFill="1" applyBorder="1" applyAlignment="1">
      <alignment horizontal="center" vertical="center" wrapText="1"/>
    </xf>
    <xf numFmtId="0" fontId="13" fillId="2" borderId="14" xfId="338" applyFont="1" applyFill="1" applyBorder="1" applyAlignment="1">
      <alignment horizontal="center" vertical="center" wrapText="1"/>
    </xf>
    <xf numFmtId="0" fontId="13" fillId="2" borderId="15" xfId="338" applyFont="1" applyFill="1" applyBorder="1" applyAlignment="1">
      <alignment horizontal="center" vertical="center" wrapText="1"/>
    </xf>
    <xf numFmtId="0" fontId="13" fillId="2" borderId="0" xfId="393" applyFont="1" applyFill="1" applyAlignment="1">
      <alignment horizontal="center" vertical="center"/>
    </xf>
    <xf numFmtId="179" fontId="13" fillId="2" borderId="0" xfId="393" applyNumberFormat="1" applyFont="1" applyFill="1">
      <alignment vertical="center"/>
    </xf>
    <xf numFmtId="179" fontId="13" fillId="2" borderId="0" xfId="393" applyNumberFormat="1" applyFont="1" applyFill="1" applyBorder="1">
      <alignment vertical="center"/>
    </xf>
    <xf numFmtId="0" fontId="13" fillId="2" borderId="8" xfId="393" applyFont="1" applyFill="1" applyBorder="1" applyAlignment="1">
      <alignment horizontal="center" vertical="center"/>
    </xf>
    <xf numFmtId="0" fontId="23" fillId="2" borderId="8" xfId="393" applyFont="1" applyFill="1" applyBorder="1" applyAlignment="1">
      <alignment horizontal="center" vertical="center"/>
    </xf>
    <xf numFmtId="0" fontId="13" fillId="2" borderId="8" xfId="393" quotePrefix="1" applyFont="1" applyFill="1" applyBorder="1" applyAlignment="1">
      <alignment horizontal="center" vertical="center"/>
    </xf>
    <xf numFmtId="0" fontId="23" fillId="2" borderId="8" xfId="393" quotePrefix="1" applyFont="1" applyFill="1" applyBorder="1" applyAlignment="1">
      <alignment horizontal="center" vertical="center"/>
    </xf>
    <xf numFmtId="0" fontId="13" fillId="2" borderId="5" xfId="393" applyFont="1" applyFill="1" applyBorder="1" applyAlignment="1">
      <alignment horizontal="center" vertical="center"/>
    </xf>
    <xf numFmtId="179" fontId="13" fillId="2" borderId="3" xfId="393" applyNumberFormat="1" applyFont="1" applyFill="1" applyBorder="1">
      <alignment vertical="center"/>
    </xf>
    <xf numFmtId="179" fontId="13" fillId="2" borderId="2" xfId="393" applyNumberFormat="1" applyFont="1" applyFill="1" applyBorder="1">
      <alignment vertical="center"/>
    </xf>
    <xf numFmtId="0" fontId="23" fillId="2" borderId="5" xfId="393" applyFont="1" applyFill="1" applyBorder="1" applyAlignment="1">
      <alignment horizontal="center" vertical="center"/>
    </xf>
    <xf numFmtId="183" fontId="13" fillId="2" borderId="0" xfId="393" applyNumberFormat="1" applyFont="1" applyFill="1">
      <alignment vertical="center"/>
    </xf>
    <xf numFmtId="183" fontId="13" fillId="2" borderId="0" xfId="393" applyNumberFormat="1" applyFont="1" applyFill="1" applyBorder="1">
      <alignment vertical="center"/>
    </xf>
    <xf numFmtId="183" fontId="13" fillId="2" borderId="3" xfId="393" applyNumberFormat="1" applyFont="1" applyFill="1" applyBorder="1">
      <alignment vertical="center"/>
    </xf>
    <xf numFmtId="183" fontId="13" fillId="2" borderId="2" xfId="393" applyNumberFormat="1" applyFont="1" applyFill="1" applyBorder="1">
      <alignment vertical="center"/>
    </xf>
    <xf numFmtId="0" fontId="23" fillId="2" borderId="2" xfId="393" applyFont="1" applyFill="1" applyBorder="1" applyAlignment="1">
      <alignment horizontal="center" vertical="center"/>
    </xf>
    <xf numFmtId="0" fontId="23" fillId="2" borderId="0" xfId="393" applyFont="1" applyFill="1" applyBorder="1">
      <alignment vertical="center"/>
    </xf>
    <xf numFmtId="0" fontId="23" fillId="2" borderId="2" xfId="393" quotePrefix="1" applyFont="1" applyFill="1" applyBorder="1" applyAlignment="1">
      <alignment horizontal="center" vertical="center"/>
    </xf>
    <xf numFmtId="0" fontId="23" fillId="2" borderId="2" xfId="393" applyFont="1" applyFill="1" applyBorder="1" applyAlignment="1">
      <alignment horizontal="right" vertical="center"/>
    </xf>
    <xf numFmtId="0" fontId="13" fillId="2" borderId="2" xfId="393" applyFont="1" applyFill="1" applyBorder="1" applyAlignment="1">
      <alignment horizontal="left" vertical="center" wrapText="1"/>
    </xf>
    <xf numFmtId="0" fontId="13" fillId="2" borderId="0" xfId="338" applyFont="1" applyFill="1" applyAlignment="1">
      <alignment horizontal="center" vertical="center" wrapText="1"/>
    </xf>
    <xf numFmtId="0" fontId="23" fillId="2" borderId="0" xfId="338" applyFont="1" applyFill="1" applyAlignment="1">
      <alignment horizontal="center" vertical="center" wrapText="1"/>
    </xf>
    <xf numFmtId="0" fontId="13" fillId="2" borderId="0" xfId="338" applyFont="1" applyFill="1">
      <alignment vertical="center"/>
    </xf>
    <xf numFmtId="0" fontId="13" fillId="2" borderId="0" xfId="338" applyFont="1" applyFill="1" applyBorder="1" applyAlignment="1">
      <alignment horizontal="center" vertical="center" wrapText="1"/>
    </xf>
    <xf numFmtId="0" fontId="27" fillId="2" borderId="0" xfId="338" applyFont="1" applyFill="1" applyBorder="1" applyAlignment="1">
      <alignment horizontal="center" vertical="center"/>
    </xf>
    <xf numFmtId="0" fontId="15" fillId="2" borderId="0" xfId="338" applyFont="1" applyFill="1" applyBorder="1" applyAlignment="1">
      <alignment horizontal="center" vertical="center" wrapText="1"/>
    </xf>
    <xf numFmtId="0" fontId="27" fillId="2" borderId="0" xfId="338" applyFont="1" applyFill="1" applyBorder="1" applyAlignment="1">
      <alignment vertical="center"/>
    </xf>
    <xf numFmtId="0" fontId="15" fillId="2" borderId="0" xfId="338" applyFont="1" applyFill="1">
      <alignment vertical="center"/>
    </xf>
    <xf numFmtId="0" fontId="13" fillId="2" borderId="2" xfId="338" applyFont="1" applyFill="1" applyBorder="1" applyAlignment="1">
      <alignment horizontal="center" vertical="center"/>
    </xf>
    <xf numFmtId="0" fontId="13" fillId="2" borderId="0" xfId="338" applyFont="1" applyFill="1" applyBorder="1">
      <alignment vertical="center"/>
    </xf>
    <xf numFmtId="0" fontId="13" fillId="2" borderId="2" xfId="338" quotePrefix="1" applyFont="1" applyFill="1" applyBorder="1" applyAlignment="1">
      <alignment horizontal="center" vertical="center"/>
    </xf>
    <xf numFmtId="179" fontId="13" fillId="2" borderId="0" xfId="338" applyNumberFormat="1" applyFont="1" applyFill="1">
      <alignment vertical="center"/>
    </xf>
    <xf numFmtId="0" fontId="19" fillId="2" borderId="0" xfId="338" applyFont="1" applyFill="1" applyAlignment="1">
      <alignment vertical="center"/>
    </xf>
    <xf numFmtId="0" fontId="13" fillId="2" borderId="8" xfId="338" applyFont="1" applyFill="1" applyBorder="1" applyAlignment="1">
      <alignment horizontal="center" vertical="center" wrapText="1"/>
    </xf>
    <xf numFmtId="0" fontId="13" fillId="2" borderId="5" xfId="338" applyFont="1" applyFill="1" applyBorder="1" applyAlignment="1">
      <alignment horizontal="center" vertical="center" wrapText="1"/>
    </xf>
    <xf numFmtId="0" fontId="10" fillId="2" borderId="0" xfId="338" applyFont="1" applyFill="1" applyBorder="1" applyAlignment="1">
      <alignment horizontal="center" vertical="center" wrapText="1"/>
    </xf>
    <xf numFmtId="0" fontId="13" fillId="2" borderId="2" xfId="338" applyFont="1" applyFill="1" applyBorder="1" applyAlignment="1">
      <alignment horizontal="right" vertical="center"/>
    </xf>
    <xf numFmtId="179" fontId="27" fillId="2" borderId="0" xfId="338" applyNumberFormat="1" applyFont="1" applyFill="1">
      <alignment vertical="center"/>
    </xf>
    <xf numFmtId="179" fontId="27" fillId="2" borderId="0" xfId="338" applyNumberFormat="1" applyFont="1" applyFill="1" applyBorder="1">
      <alignment vertical="center"/>
    </xf>
    <xf numFmtId="179" fontId="27" fillId="2" borderId="2" xfId="338" applyNumberFormat="1" applyFont="1" applyFill="1" applyBorder="1">
      <alignment vertical="center"/>
    </xf>
    <xf numFmtId="0" fontId="27" fillId="2" borderId="2" xfId="338" applyFont="1" applyFill="1" applyBorder="1" applyAlignment="1">
      <alignment horizontal="center" vertical="center"/>
    </xf>
    <xf numFmtId="183" fontId="30" fillId="2" borderId="0" xfId="338" applyNumberFormat="1" applyFont="1" applyFill="1" applyAlignment="1">
      <alignment vertical="center"/>
    </xf>
    <xf numFmtId="183" fontId="30" fillId="2" borderId="0" xfId="338" applyNumberFormat="1" applyFont="1" applyFill="1" applyBorder="1" applyAlignment="1">
      <alignment vertical="center"/>
    </xf>
    <xf numFmtId="183" fontId="27" fillId="2" borderId="0" xfId="338" applyNumberFormat="1" applyFont="1" applyFill="1">
      <alignment vertical="center"/>
    </xf>
    <xf numFmtId="183" fontId="27" fillId="2" borderId="0" xfId="338" applyNumberFormat="1" applyFont="1" applyFill="1" applyBorder="1">
      <alignment vertical="center"/>
    </xf>
    <xf numFmtId="183" fontId="27" fillId="2" borderId="2" xfId="338" applyNumberFormat="1" applyFont="1" applyFill="1" applyBorder="1">
      <alignment vertical="center"/>
    </xf>
    <xf numFmtId="0" fontId="13" fillId="2" borderId="0" xfId="338" applyFont="1" applyFill="1" applyBorder="1" applyAlignment="1">
      <alignment horizontal="right" vertical="center"/>
    </xf>
    <xf numFmtId="0" fontId="13" fillId="2" borderId="2" xfId="338" applyFont="1" applyFill="1" applyBorder="1" applyAlignment="1">
      <alignment horizontal="left" vertical="center"/>
    </xf>
    <xf numFmtId="0" fontId="27" fillId="2" borderId="2" xfId="338" applyFont="1" applyFill="1" applyBorder="1" applyAlignment="1">
      <alignment horizontal="left" vertical="center"/>
    </xf>
    <xf numFmtId="0" fontId="13" fillId="2" borderId="0" xfId="338" applyFont="1" applyFill="1" applyBorder="1" applyAlignment="1">
      <alignment horizontal="center" vertical="center"/>
    </xf>
    <xf numFmtId="0" fontId="13" fillId="2" borderId="0" xfId="338" applyFont="1" applyFill="1" applyBorder="1" applyAlignment="1">
      <alignment horizontal="left" vertical="center"/>
    </xf>
    <xf numFmtId="0" fontId="13" fillId="2" borderId="2" xfId="99" applyFont="1" applyFill="1" applyBorder="1" applyAlignment="1">
      <alignment horizontal="right" vertical="center"/>
    </xf>
    <xf numFmtId="49" fontId="13" fillId="2" borderId="2" xfId="99" applyNumberFormat="1" applyFont="1" applyFill="1" applyBorder="1" applyAlignment="1">
      <alignment vertical="center"/>
    </xf>
    <xf numFmtId="179" fontId="27" fillId="2" borderId="0" xfId="338" applyNumberFormat="1" applyFont="1" applyFill="1" applyAlignment="1">
      <alignment horizontal="right" vertical="center"/>
    </xf>
    <xf numFmtId="179" fontId="27" fillId="2" borderId="3" xfId="338" applyNumberFormat="1" applyFont="1" applyFill="1" applyBorder="1" applyAlignment="1">
      <alignment horizontal="right" vertical="center"/>
    </xf>
    <xf numFmtId="0" fontId="13" fillId="2" borderId="2" xfId="338" quotePrefix="1" applyFont="1" applyFill="1" applyBorder="1" applyAlignment="1">
      <alignment horizontal="right" vertical="center"/>
    </xf>
    <xf numFmtId="0" fontId="13" fillId="2" borderId="2" xfId="338" quotePrefix="1" applyFont="1" applyFill="1" applyBorder="1" applyAlignment="1">
      <alignment horizontal="left" vertical="center"/>
    </xf>
    <xf numFmtId="0" fontId="23" fillId="2" borderId="0" xfId="394" applyFont="1" applyFill="1" applyAlignment="1">
      <alignment horizontal="center" vertical="center" wrapText="1"/>
    </xf>
    <xf numFmtId="0" fontId="15" fillId="2" borderId="0" xfId="394" applyFont="1" applyFill="1" applyBorder="1" applyAlignment="1">
      <alignment horizontal="center" vertical="center" wrapText="1"/>
    </xf>
    <xf numFmtId="0" fontId="27" fillId="2" borderId="0" xfId="394" applyFont="1" applyFill="1" applyBorder="1" applyAlignment="1">
      <alignment vertical="center"/>
    </xf>
    <xf numFmtId="0" fontId="15" fillId="2" borderId="0" xfId="394" applyFont="1" applyFill="1" applyBorder="1" applyAlignment="1">
      <alignment horizontal="center" vertical="center"/>
    </xf>
    <xf numFmtId="0" fontId="13" fillId="2" borderId="2" xfId="394" quotePrefix="1" applyFont="1" applyFill="1" applyBorder="1" applyAlignment="1">
      <alignment horizontal="center" vertical="center"/>
    </xf>
    <xf numFmtId="179" fontId="27" fillId="2" borderId="0" xfId="394" applyNumberFormat="1" applyFont="1" applyFill="1">
      <alignment vertical="center"/>
    </xf>
    <xf numFmtId="179" fontId="27" fillId="2" borderId="0" xfId="394" applyNumberFormat="1" applyFont="1" applyFill="1" applyBorder="1">
      <alignment vertical="center"/>
    </xf>
    <xf numFmtId="179" fontId="27" fillId="2" borderId="0" xfId="394" applyNumberFormat="1" applyFont="1" applyFill="1" applyAlignment="1">
      <alignment vertical="center" wrapText="1"/>
    </xf>
    <xf numFmtId="179" fontId="27" fillId="2" borderId="2" xfId="394" applyNumberFormat="1" applyFont="1" applyFill="1" applyBorder="1">
      <alignment vertical="center"/>
    </xf>
    <xf numFmtId="179" fontId="27" fillId="2" borderId="2" xfId="394" applyNumberFormat="1" applyFont="1" applyFill="1" applyBorder="1" applyAlignment="1">
      <alignment vertical="center" wrapText="1"/>
    </xf>
    <xf numFmtId="0" fontId="15" fillId="2" borderId="0" xfId="395" applyFont="1" applyFill="1" applyBorder="1" applyAlignment="1">
      <alignment horizontal="center" vertical="center" wrapText="1"/>
    </xf>
    <xf numFmtId="0" fontId="27" fillId="2" borderId="0" xfId="395" applyFont="1" applyFill="1" applyBorder="1" applyAlignment="1">
      <alignment vertical="center"/>
    </xf>
    <xf numFmtId="0" fontId="15" fillId="2" borderId="0" xfId="395" applyFont="1" applyFill="1" applyBorder="1" applyAlignment="1">
      <alignment horizontal="center" vertical="center"/>
    </xf>
    <xf numFmtId="0" fontId="13" fillId="2" borderId="2" xfId="395" quotePrefix="1" applyFont="1" applyFill="1" applyBorder="1" applyAlignment="1">
      <alignment horizontal="center" vertical="center"/>
    </xf>
    <xf numFmtId="0" fontId="23" fillId="2" borderId="0" xfId="395" applyFont="1" applyFill="1" applyAlignment="1">
      <alignment horizontal="center" vertical="center" wrapText="1"/>
    </xf>
    <xf numFmtId="183" fontId="27" fillId="2" borderId="6" xfId="395" applyNumberFormat="1" applyFont="1" applyFill="1" applyBorder="1" applyAlignment="1">
      <alignment vertical="center"/>
    </xf>
    <xf numFmtId="183" fontId="27" fillId="2" borderId="0" xfId="395" applyNumberFormat="1" applyFont="1" applyFill="1" applyBorder="1" applyAlignment="1">
      <alignment vertical="center"/>
    </xf>
    <xf numFmtId="183" fontId="27" fillId="2" borderId="0" xfId="395" applyNumberFormat="1" applyFont="1" applyFill="1" applyBorder="1">
      <alignment vertical="center"/>
    </xf>
    <xf numFmtId="183" fontId="27" fillId="2" borderId="3" xfId="395" applyNumberFormat="1" applyFont="1" applyFill="1" applyBorder="1" applyAlignment="1">
      <alignment vertical="center"/>
    </xf>
    <xf numFmtId="183" fontId="27" fillId="2" borderId="2" xfId="395" applyNumberFormat="1" applyFont="1" applyFill="1" applyBorder="1" applyAlignment="1">
      <alignment vertical="center"/>
    </xf>
    <xf numFmtId="179" fontId="27" fillId="2" borderId="2" xfId="395" applyNumberFormat="1" applyFont="1" applyFill="1" applyBorder="1">
      <alignment vertical="center"/>
    </xf>
    <xf numFmtId="0" fontId="15" fillId="2" borderId="0" xfId="396" applyFont="1" applyFill="1" applyBorder="1" applyAlignment="1">
      <alignment horizontal="center" vertical="center" wrapText="1"/>
    </xf>
    <xf numFmtId="0" fontId="27" fillId="2" borderId="0" xfId="396" applyFont="1" applyFill="1" applyBorder="1" applyAlignment="1">
      <alignment vertical="center"/>
    </xf>
    <xf numFmtId="0" fontId="15" fillId="2" borderId="0" xfId="396" applyFont="1" applyFill="1" applyBorder="1" applyAlignment="1">
      <alignment horizontal="center" vertical="center"/>
    </xf>
    <xf numFmtId="0" fontId="15" fillId="2" borderId="0" xfId="396" applyFont="1" applyFill="1" applyBorder="1" applyAlignment="1">
      <alignment vertical="center"/>
    </xf>
    <xf numFmtId="0" fontId="13" fillId="2" borderId="2" xfId="396" quotePrefix="1" applyFont="1" applyFill="1" applyBorder="1" applyAlignment="1">
      <alignment horizontal="center" vertical="center"/>
    </xf>
    <xf numFmtId="0" fontId="23" fillId="2" borderId="0" xfId="396" applyFont="1" applyFill="1" applyAlignment="1">
      <alignment horizontal="center" vertical="center" wrapText="1"/>
    </xf>
    <xf numFmtId="183" fontId="27" fillId="2" borderId="6" xfId="396" applyNumberFormat="1" applyFont="1" applyFill="1" applyBorder="1" applyAlignment="1">
      <alignment vertical="center"/>
    </xf>
    <xf numFmtId="183" fontId="27" fillId="2" borderId="0" xfId="396" applyNumberFormat="1" applyFont="1" applyFill="1" applyBorder="1" applyAlignment="1">
      <alignment vertical="center"/>
    </xf>
    <xf numFmtId="183" fontId="27" fillId="2" borderId="0" xfId="396" applyNumberFormat="1" applyFont="1" applyFill="1" applyBorder="1">
      <alignment vertical="center"/>
    </xf>
    <xf numFmtId="183" fontId="27" fillId="2" borderId="6" xfId="396" applyNumberFormat="1" applyFont="1" applyFill="1" applyBorder="1" applyAlignment="1">
      <alignment vertical="center" wrapText="1"/>
    </xf>
    <xf numFmtId="183" fontId="27" fillId="2" borderId="3" xfId="396" applyNumberFormat="1" applyFont="1" applyFill="1" applyBorder="1" applyAlignment="1">
      <alignment vertical="center"/>
    </xf>
    <xf numFmtId="183" fontId="27" fillId="2" borderId="2" xfId="396" applyNumberFormat="1" applyFont="1" applyFill="1" applyBorder="1" applyAlignment="1">
      <alignment vertical="center"/>
    </xf>
    <xf numFmtId="183" fontId="27" fillId="2" borderId="3" xfId="396" applyNumberFormat="1" applyFont="1" applyFill="1" applyBorder="1" applyAlignment="1">
      <alignment vertical="center" wrapText="1"/>
    </xf>
    <xf numFmtId="179" fontId="27" fillId="2" borderId="2" xfId="396" applyNumberFormat="1" applyFont="1" applyFill="1" applyBorder="1">
      <alignment vertical="center"/>
    </xf>
    <xf numFmtId="0" fontId="23" fillId="2" borderId="0" xfId="397" applyFont="1" applyFill="1" applyAlignment="1">
      <alignment horizontal="center" vertical="center" wrapText="1"/>
    </xf>
    <xf numFmtId="0" fontId="15" fillId="2" borderId="0" xfId="397" applyFont="1" applyFill="1" applyBorder="1" applyAlignment="1">
      <alignment horizontal="center" vertical="center" wrapText="1"/>
    </xf>
    <xf numFmtId="0" fontId="27" fillId="2" borderId="0" xfId="397" applyFont="1" applyFill="1" applyBorder="1" applyAlignment="1">
      <alignment vertical="center"/>
    </xf>
    <xf numFmtId="0" fontId="15" fillId="2" borderId="0" xfId="397" applyFont="1" applyFill="1" applyBorder="1" applyAlignment="1">
      <alignment horizontal="center" vertical="center"/>
    </xf>
    <xf numFmtId="0" fontId="15" fillId="2" borderId="0" xfId="397" applyFont="1" applyFill="1" applyBorder="1" applyAlignment="1">
      <alignment vertical="center"/>
    </xf>
    <xf numFmtId="0" fontId="13" fillId="2" borderId="2" xfId="397" quotePrefix="1" applyFont="1" applyFill="1" applyBorder="1" applyAlignment="1">
      <alignment horizontal="center" vertical="center"/>
    </xf>
    <xf numFmtId="0" fontId="10" fillId="2" borderId="0" xfId="397" applyFont="1" applyFill="1" applyBorder="1" applyAlignment="1">
      <alignment horizontal="center" vertical="center" wrapText="1"/>
    </xf>
    <xf numFmtId="179" fontId="27" fillId="2" borderId="0" xfId="397" applyNumberFormat="1" applyFont="1" applyFill="1">
      <alignment vertical="center"/>
    </xf>
    <xf numFmtId="179" fontId="27" fillId="2" borderId="0" xfId="397" applyNumberFormat="1" applyFont="1" applyFill="1" applyBorder="1">
      <alignment vertical="center"/>
    </xf>
    <xf numFmtId="179" fontId="27" fillId="2" borderId="3" xfId="397" applyNumberFormat="1" applyFont="1" applyFill="1" applyBorder="1">
      <alignment vertical="center"/>
    </xf>
    <xf numFmtId="179" fontId="27" fillId="2" borderId="2" xfId="397" applyNumberFormat="1" applyFont="1" applyFill="1" applyBorder="1">
      <alignment vertical="center"/>
    </xf>
    <xf numFmtId="0" fontId="15" fillId="2" borderId="0" xfId="398" applyFont="1" applyFill="1" applyAlignment="1">
      <alignment horizontal="center" vertical="center" wrapText="1"/>
    </xf>
    <xf numFmtId="0" fontId="15" fillId="2" borderId="0" xfId="398" applyFont="1" applyFill="1" applyBorder="1" applyAlignment="1">
      <alignment horizontal="center" vertical="center" wrapText="1"/>
    </xf>
    <xf numFmtId="0" fontId="27" fillId="2" borderId="0" xfId="398" applyFont="1" applyFill="1" applyBorder="1" applyAlignment="1">
      <alignment vertical="center"/>
    </xf>
    <xf numFmtId="0" fontId="15" fillId="2" borderId="0" xfId="398" applyFont="1" applyFill="1" applyBorder="1" applyAlignment="1">
      <alignment horizontal="center" vertical="center"/>
    </xf>
    <xf numFmtId="0" fontId="13" fillId="2" borderId="2" xfId="398" quotePrefix="1" applyFont="1" applyFill="1" applyBorder="1" applyAlignment="1">
      <alignment horizontal="center" vertical="center"/>
    </xf>
    <xf numFmtId="0" fontId="23" fillId="2" borderId="0" xfId="398" applyFont="1" applyFill="1" applyAlignment="1">
      <alignment horizontal="center" vertical="center" wrapText="1"/>
    </xf>
    <xf numFmtId="179" fontId="27" fillId="2" borderId="0" xfId="398" applyNumberFormat="1" applyFont="1" applyFill="1">
      <alignment vertical="center"/>
    </xf>
    <xf numFmtId="179" fontId="27" fillId="2" borderId="0" xfId="398" applyNumberFormat="1" applyFont="1" applyFill="1" applyBorder="1">
      <alignment vertical="center"/>
    </xf>
    <xf numFmtId="179" fontId="27" fillId="2" borderId="3" xfId="398" applyNumberFormat="1" applyFont="1" applyFill="1" applyBorder="1">
      <alignment vertical="center"/>
    </xf>
    <xf numFmtId="179" fontId="27" fillId="2" borderId="2" xfId="398" applyNumberFormat="1" applyFont="1" applyFill="1" applyBorder="1">
      <alignment vertical="center"/>
    </xf>
    <xf numFmtId="49" fontId="15" fillId="2" borderId="0" xfId="336" applyNumberFormat="1" applyFont="1" applyFill="1" applyAlignment="1">
      <alignment vertical="top"/>
    </xf>
    <xf numFmtId="49" fontId="27" fillId="2" borderId="0" xfId="336" applyNumberFormat="1" applyFont="1" applyFill="1" applyAlignment="1">
      <alignment vertical="center" wrapText="1"/>
    </xf>
    <xf numFmtId="49" fontId="23" fillId="2" borderId="0" xfId="336" applyNumberFormat="1" applyFont="1" applyFill="1" applyAlignment="1">
      <alignment vertical="top"/>
    </xf>
    <xf numFmtId="49" fontId="15" fillId="2" borderId="0" xfId="336" applyNumberFormat="1" applyFont="1" applyFill="1" applyBorder="1" applyAlignment="1">
      <alignment horizontal="center" vertical="top"/>
    </xf>
    <xf numFmtId="49" fontId="27" fillId="2" borderId="0" xfId="336" applyNumberFormat="1" applyFont="1" applyFill="1" applyAlignment="1">
      <alignment horizontal="center" vertical="center" wrapText="1"/>
    </xf>
    <xf numFmtId="49" fontId="23" fillId="2" borderId="2" xfId="336" applyNumberFormat="1" applyFont="1" applyFill="1" applyBorder="1" applyAlignment="1">
      <alignment vertical="top"/>
    </xf>
    <xf numFmtId="0" fontId="13" fillId="2" borderId="2" xfId="337" applyFont="1" applyFill="1" applyBorder="1" applyAlignment="1">
      <alignment horizontal="center" vertical="center"/>
    </xf>
    <xf numFmtId="0" fontId="13" fillId="2" borderId="0" xfId="337" applyFont="1" applyFill="1" applyBorder="1" applyAlignment="1">
      <alignment horizontal="center" vertical="center"/>
    </xf>
    <xf numFmtId="49" fontId="23" fillId="2" borderId="2" xfId="336" applyNumberFormat="1" applyFont="1" applyFill="1" applyBorder="1" applyAlignment="1">
      <alignment vertical="center"/>
    </xf>
    <xf numFmtId="0" fontId="13" fillId="2" borderId="2" xfId="337" quotePrefix="1" applyFont="1" applyFill="1" applyBorder="1" applyAlignment="1">
      <alignment horizontal="center" vertical="center"/>
    </xf>
    <xf numFmtId="0" fontId="23" fillId="2" borderId="2" xfId="337" applyFont="1" applyFill="1" applyBorder="1" applyAlignment="1">
      <alignment vertical="center"/>
    </xf>
    <xf numFmtId="49" fontId="13" fillId="2" borderId="0" xfId="336" applyNumberFormat="1" applyFont="1" applyFill="1" applyAlignment="1">
      <alignment vertical="top"/>
    </xf>
    <xf numFmtId="49" fontId="23" fillId="2" borderId="8" xfId="336" applyNumberFormat="1" applyFont="1" applyFill="1" applyBorder="1" applyAlignment="1">
      <alignment horizontal="left" vertical="top" justifyLastLine="1"/>
    </xf>
    <xf numFmtId="49" fontId="23" fillId="2" borderId="8" xfId="336" applyNumberFormat="1" applyFont="1" applyFill="1" applyBorder="1" applyAlignment="1">
      <alignment horizontal="left" vertical="center" wrapText="1"/>
    </xf>
    <xf numFmtId="0" fontId="23" fillId="2" borderId="0" xfId="336" applyFont="1" applyFill="1"/>
    <xf numFmtId="0" fontId="23" fillId="2" borderId="0" xfId="336" applyFont="1" applyFill="1" applyBorder="1"/>
    <xf numFmtId="0" fontId="23" fillId="2" borderId="2" xfId="337" applyFont="1" applyFill="1" applyBorder="1" applyAlignment="1">
      <alignment horizontal="right" vertical="center"/>
    </xf>
    <xf numFmtId="179" fontId="27" fillId="2" borderId="0" xfId="336" applyNumberFormat="1" applyFont="1" applyFill="1" applyBorder="1" applyAlignment="1">
      <alignment horizontal="right" vertical="center"/>
    </xf>
    <xf numFmtId="0" fontId="27" fillId="2" borderId="0" xfId="336" applyFont="1" applyFill="1" applyAlignment="1">
      <alignment horizontal="right"/>
    </xf>
    <xf numFmtId="0" fontId="27" fillId="2" borderId="8" xfId="337" quotePrefix="1" applyFont="1" applyFill="1" applyBorder="1" applyAlignment="1">
      <alignment horizontal="center" vertical="center"/>
    </xf>
    <xf numFmtId="0" fontId="27" fillId="2" borderId="5" xfId="337" applyFont="1" applyFill="1" applyBorder="1" applyAlignment="1">
      <alignment horizontal="center" vertical="center"/>
    </xf>
    <xf numFmtId="179" fontId="27" fillId="2" borderId="2" xfId="336" applyNumberFormat="1" applyFont="1" applyFill="1" applyBorder="1" applyAlignment="1">
      <alignment horizontal="right" vertical="center"/>
    </xf>
    <xf numFmtId="182" fontId="13" fillId="2" borderId="9" xfId="328" applyNumberFormat="1" applyFont="1" applyFill="1" applyBorder="1" applyAlignment="1">
      <alignment horizontal="center" vertical="center" wrapText="1"/>
    </xf>
    <xf numFmtId="182" fontId="13" fillId="2" borderId="4" xfId="328" applyNumberFormat="1" applyFont="1" applyFill="1" applyBorder="1" applyAlignment="1">
      <alignment horizontal="center" vertical="center" wrapText="1"/>
    </xf>
    <xf numFmtId="179" fontId="27" fillId="0" borderId="6" xfId="339" applyNumberFormat="1" applyFont="1" applyFill="1" applyBorder="1" applyAlignment="1">
      <alignment horizontal="right" vertical="center"/>
    </xf>
    <xf numFmtId="179" fontId="27" fillId="0" borderId="0" xfId="339" applyNumberFormat="1" applyFont="1" applyFill="1" applyBorder="1" applyAlignment="1">
      <alignment vertical="center"/>
    </xf>
    <xf numFmtId="183" fontId="27" fillId="0" borderId="0" xfId="339" applyNumberFormat="1" applyFont="1" applyFill="1" applyBorder="1" applyAlignment="1">
      <alignment vertical="center"/>
    </xf>
    <xf numFmtId="197" fontId="27" fillId="0" borderId="0" xfId="339" applyNumberFormat="1" applyFont="1" applyFill="1" applyBorder="1" applyAlignment="1">
      <alignment vertical="center"/>
    </xf>
    <xf numFmtId="179" fontId="27" fillId="0" borderId="0" xfId="336" applyNumberFormat="1" applyFont="1" applyFill="1" applyAlignment="1">
      <alignment horizontal="right" vertical="center"/>
    </xf>
    <xf numFmtId="179" fontId="27" fillId="0" borderId="0" xfId="336" applyNumberFormat="1" applyFont="1" applyFill="1" applyBorder="1" applyAlignment="1">
      <alignment horizontal="right" vertical="center"/>
    </xf>
    <xf numFmtId="179" fontId="27" fillId="0" borderId="6" xfId="328" applyNumberFormat="1" applyFont="1" applyFill="1" applyBorder="1" applyAlignment="1">
      <alignment vertical="center"/>
    </xf>
    <xf numFmtId="179" fontId="27" fillId="0" borderId="0" xfId="328" applyNumberFormat="1" applyFont="1" applyFill="1" applyBorder="1" applyAlignment="1">
      <alignment vertical="center"/>
    </xf>
    <xf numFmtId="179" fontId="27" fillId="0" borderId="0" xfId="328" applyNumberFormat="1" applyFont="1" applyFill="1" applyBorder="1" applyAlignment="1">
      <alignment horizontal="right" vertical="center"/>
    </xf>
    <xf numFmtId="179" fontId="27" fillId="0" borderId="3" xfId="328" applyNumberFormat="1" applyFont="1" applyFill="1" applyBorder="1" applyAlignment="1">
      <alignment vertical="center"/>
    </xf>
    <xf numFmtId="179" fontId="27" fillId="0" borderId="2" xfId="328" applyNumberFormat="1" applyFont="1" applyFill="1" applyBorder="1" applyAlignment="1">
      <alignment vertical="center"/>
    </xf>
    <xf numFmtId="179" fontId="27" fillId="0" borderId="2" xfId="328" applyNumberFormat="1" applyFont="1" applyFill="1" applyBorder="1" applyAlignment="1">
      <alignment horizontal="right" vertical="center"/>
    </xf>
    <xf numFmtId="0" fontId="10" fillId="2" borderId="2" xfId="328" applyFont="1" applyFill="1" applyBorder="1" applyAlignment="1">
      <alignment horizontal="right"/>
    </xf>
    <xf numFmtId="49" fontId="23" fillId="2" borderId="0" xfId="369" applyNumberFormat="1" applyFont="1" applyFill="1" applyAlignment="1">
      <alignment vertical="top"/>
    </xf>
    <xf numFmtId="49" fontId="23" fillId="2" borderId="0" xfId="369" applyNumberFormat="1" applyFont="1" applyFill="1" applyBorder="1" applyAlignment="1">
      <alignment vertical="top"/>
    </xf>
    <xf numFmtId="49" fontId="15" fillId="2" borderId="0" xfId="369" applyNumberFormat="1" applyFont="1" applyFill="1" applyAlignment="1">
      <alignment vertical="top"/>
    </xf>
    <xf numFmtId="0" fontId="23" fillId="2" borderId="0" xfId="369" applyFont="1" applyFill="1" applyAlignment="1">
      <alignment horizontal="right"/>
    </xf>
    <xf numFmtId="0" fontId="23" fillId="2" borderId="0" xfId="369" applyFont="1" applyFill="1"/>
    <xf numFmtId="0" fontId="23" fillId="2" borderId="0" xfId="369" applyFont="1" applyFill="1" applyBorder="1"/>
    <xf numFmtId="49" fontId="15" fillId="2" borderId="0" xfId="351" applyNumberFormat="1" applyFont="1" applyFill="1" applyAlignment="1">
      <alignment vertical="top"/>
    </xf>
    <xf numFmtId="49" fontId="15" fillId="2" borderId="0" xfId="351" applyNumberFormat="1" applyFont="1" applyFill="1" applyBorder="1" applyAlignment="1">
      <alignment vertical="top"/>
    </xf>
    <xf numFmtId="49" fontId="13" fillId="2" borderId="0" xfId="351" applyNumberFormat="1" applyFont="1" applyFill="1" applyAlignment="1">
      <alignment vertical="top"/>
    </xf>
    <xf numFmtId="49" fontId="23" fillId="2" borderId="0" xfId="351" applyNumberFormat="1" applyFont="1" applyFill="1" applyBorder="1" applyAlignment="1">
      <alignment vertical="top"/>
    </xf>
    <xf numFmtId="49" fontId="23" fillId="2" borderId="0" xfId="351" applyNumberFormat="1" applyFont="1" applyFill="1" applyAlignment="1">
      <alignment vertical="top"/>
    </xf>
    <xf numFmtId="0" fontId="23" fillId="2" borderId="0" xfId="351" applyFont="1" applyFill="1" applyAlignment="1">
      <alignment horizontal="right"/>
    </xf>
    <xf numFmtId="0" fontId="23" fillId="2" borderId="0" xfId="351" applyFont="1" applyFill="1"/>
    <xf numFmtId="0" fontId="23" fillId="2" borderId="0" xfId="351" applyFont="1" applyFill="1" applyBorder="1"/>
    <xf numFmtId="49" fontId="23" fillId="2" borderId="0" xfId="351" applyNumberFormat="1" applyFont="1" applyFill="1" applyAlignment="1">
      <alignment vertical="center"/>
    </xf>
    <xf numFmtId="49" fontId="23" fillId="2" borderId="0" xfId="351" applyNumberFormat="1" applyFont="1" applyFill="1" applyBorder="1" applyAlignment="1">
      <alignment vertical="center"/>
    </xf>
    <xf numFmtId="0" fontId="58" fillId="2" borderId="2" xfId="338" applyFont="1" applyFill="1" applyBorder="1" applyAlignment="1">
      <alignment horizontal="center" vertical="center"/>
    </xf>
    <xf numFmtId="0" fontId="13" fillId="2" borderId="0" xfId="338" quotePrefix="1" applyFont="1" applyFill="1" applyBorder="1">
      <alignment vertical="center"/>
    </xf>
    <xf numFmtId="0" fontId="27" fillId="2" borderId="0" xfId="399" applyFont="1" applyFill="1" applyBorder="1" applyAlignment="1">
      <alignment vertical="center"/>
    </xf>
    <xf numFmtId="0" fontId="15" fillId="2" borderId="0" xfId="399" applyFont="1" applyFill="1" applyBorder="1" applyAlignment="1">
      <alignment horizontal="center" vertical="center"/>
    </xf>
    <xf numFmtId="0" fontId="58" fillId="2" borderId="2" xfId="399" applyFont="1" applyFill="1" applyBorder="1" applyAlignment="1">
      <alignment horizontal="center" vertical="center"/>
    </xf>
    <xf numFmtId="179" fontId="27" fillId="2" borderId="6" xfId="399" applyNumberFormat="1" applyFont="1" applyFill="1" applyBorder="1">
      <alignment vertical="center"/>
    </xf>
    <xf numFmtId="183" fontId="27" fillId="2" borderId="0" xfId="399" applyNumberFormat="1" applyFont="1" applyFill="1" applyBorder="1">
      <alignment vertical="center"/>
    </xf>
    <xf numFmtId="179" fontId="27" fillId="2" borderId="0" xfId="399" applyNumberFormat="1" applyFont="1" applyFill="1" applyBorder="1">
      <alignment vertical="center"/>
    </xf>
    <xf numFmtId="183" fontId="27" fillId="2" borderId="0" xfId="399" applyNumberFormat="1" applyFont="1" applyFill="1">
      <alignment vertical="center"/>
    </xf>
    <xf numFmtId="179" fontId="27" fillId="2" borderId="0" xfId="399" applyNumberFormat="1" applyFont="1" applyFill="1">
      <alignment vertical="center"/>
    </xf>
    <xf numFmtId="179" fontId="27" fillId="2" borderId="3" xfId="399" applyNumberFormat="1" applyFont="1" applyFill="1" applyBorder="1">
      <alignment vertical="center"/>
    </xf>
    <xf numFmtId="183" fontId="27" fillId="2" borderId="2" xfId="399" applyNumberFormat="1" applyFont="1" applyFill="1" applyBorder="1">
      <alignment vertical="center"/>
    </xf>
    <xf numFmtId="179" fontId="27" fillId="2" borderId="2" xfId="399" applyNumberFormat="1" applyFont="1" applyFill="1" applyBorder="1">
      <alignment vertical="center"/>
    </xf>
    <xf numFmtId="179" fontId="27" fillId="2" borderId="10" xfId="338" applyNumberFormat="1" applyFont="1" applyFill="1" applyBorder="1">
      <alignment vertical="center"/>
    </xf>
    <xf numFmtId="183" fontId="27" fillId="2" borderId="1" xfId="338" applyNumberFormat="1" applyFont="1" applyFill="1" applyBorder="1">
      <alignment vertical="center"/>
    </xf>
    <xf numFmtId="179" fontId="27" fillId="2" borderId="1" xfId="338" applyNumberFormat="1" applyFont="1" applyFill="1" applyBorder="1">
      <alignment vertical="center"/>
    </xf>
    <xf numFmtId="0" fontId="27" fillId="2" borderId="8" xfId="338" applyFont="1" applyFill="1" applyBorder="1" applyAlignment="1">
      <alignment horizontal="center" vertical="center"/>
    </xf>
    <xf numFmtId="179" fontId="27" fillId="2" borderId="6" xfId="338" applyNumberFormat="1" applyFont="1" applyFill="1" applyBorder="1">
      <alignment vertical="center"/>
    </xf>
    <xf numFmtId="0" fontId="27" fillId="2" borderId="8" xfId="338" quotePrefix="1" applyFont="1" applyFill="1" applyBorder="1" applyAlignment="1">
      <alignment horizontal="center" vertical="center"/>
    </xf>
    <xf numFmtId="0" fontId="23" fillId="2" borderId="2" xfId="399" applyFont="1" applyFill="1" applyBorder="1" applyAlignment="1">
      <alignment horizontal="right" vertical="center"/>
    </xf>
    <xf numFmtId="0" fontId="27" fillId="2" borderId="0" xfId="400" applyFont="1" applyFill="1" applyBorder="1" applyAlignment="1">
      <alignment vertical="center"/>
    </xf>
    <xf numFmtId="0" fontId="15" fillId="2" borderId="0" xfId="400" applyFont="1" applyFill="1" applyBorder="1" applyAlignment="1">
      <alignment horizontal="center" vertical="center"/>
    </xf>
    <xf numFmtId="0" fontId="13" fillId="2" borderId="0" xfId="400" quotePrefix="1" applyFont="1" applyFill="1" applyBorder="1">
      <alignment vertical="center"/>
    </xf>
    <xf numFmtId="38" fontId="13" fillId="2" borderId="0" xfId="328" applyNumberFormat="1" applyFont="1" applyFill="1" applyBorder="1" applyAlignment="1">
      <alignment horizontal="right" vertical="center"/>
    </xf>
    <xf numFmtId="0" fontId="23" fillId="2" borderId="2" xfId="400" applyFont="1" applyFill="1" applyBorder="1" applyAlignment="1">
      <alignment horizontal="right" vertical="center"/>
    </xf>
    <xf numFmtId="38" fontId="27" fillId="2" borderId="6" xfId="328" applyNumberFormat="1" applyFont="1" applyFill="1" applyBorder="1" applyAlignment="1">
      <alignment vertical="center"/>
    </xf>
    <xf numFmtId="38" fontId="27" fillId="2" borderId="0" xfId="328" applyNumberFormat="1" applyFont="1" applyFill="1" applyBorder="1" applyAlignment="1">
      <alignment vertical="center"/>
    </xf>
    <xf numFmtId="0" fontId="27" fillId="2" borderId="0" xfId="328" applyFont="1" applyFill="1" applyBorder="1" applyAlignment="1">
      <alignment vertical="center"/>
    </xf>
    <xf numFmtId="38" fontId="27" fillId="2" borderId="0" xfId="328" applyNumberFormat="1" applyFont="1" applyFill="1" applyBorder="1" applyAlignment="1">
      <alignment horizontal="right" vertical="center"/>
    </xf>
    <xf numFmtId="38" fontId="27" fillId="2" borderId="3" xfId="328" applyNumberFormat="1" applyFont="1" applyFill="1" applyBorder="1" applyAlignment="1">
      <alignment vertical="center"/>
    </xf>
    <xf numFmtId="38" fontId="27" fillId="2" borderId="2" xfId="328" applyNumberFormat="1" applyFont="1" applyFill="1" applyBorder="1" applyAlignment="1">
      <alignment horizontal="right" vertical="center"/>
    </xf>
    <xf numFmtId="38" fontId="27" fillId="2" borderId="2" xfId="328" applyNumberFormat="1" applyFont="1" applyFill="1" applyBorder="1" applyAlignment="1">
      <alignment vertical="center"/>
    </xf>
    <xf numFmtId="0" fontId="27" fillId="2" borderId="2" xfId="328" applyFont="1" applyFill="1" applyBorder="1" applyAlignment="1">
      <alignment vertical="center"/>
    </xf>
    <xf numFmtId="0" fontId="27" fillId="2" borderId="0" xfId="401" applyFont="1" applyFill="1" applyBorder="1" applyAlignment="1">
      <alignment vertical="center"/>
    </xf>
    <xf numFmtId="0" fontId="27" fillId="2" borderId="0" xfId="401" applyFont="1" applyFill="1" applyBorder="1" applyAlignment="1">
      <alignment horizontal="center" vertical="center"/>
    </xf>
    <xf numFmtId="0" fontId="15" fillId="2" borderId="0" xfId="401" applyFont="1" applyFill="1" applyBorder="1" applyAlignment="1">
      <alignment horizontal="center" vertical="center"/>
    </xf>
    <xf numFmtId="0" fontId="13" fillId="2" borderId="0" xfId="401" quotePrefix="1" applyFont="1" applyFill="1" applyBorder="1">
      <alignment vertical="center"/>
    </xf>
    <xf numFmtId="179" fontId="13" fillId="2" borderId="0" xfId="401" applyNumberFormat="1" applyFont="1" applyFill="1" applyBorder="1">
      <alignment vertical="center"/>
    </xf>
    <xf numFmtId="0" fontId="23" fillId="2" borderId="2" xfId="401" applyFont="1" applyFill="1" applyBorder="1" applyAlignment="1">
      <alignment horizontal="right" vertical="center"/>
    </xf>
    <xf numFmtId="179" fontId="27" fillId="2" borderId="0" xfId="401" applyNumberFormat="1" applyFont="1" applyFill="1">
      <alignment vertical="center"/>
    </xf>
    <xf numFmtId="179" fontId="27" fillId="2" borderId="0" xfId="401" applyNumberFormat="1" applyFont="1" applyFill="1" applyBorder="1">
      <alignment vertical="center"/>
    </xf>
    <xf numFmtId="179" fontId="27" fillId="2" borderId="3" xfId="401" applyNumberFormat="1" applyFont="1" applyFill="1" applyBorder="1">
      <alignment vertical="center"/>
    </xf>
    <xf numFmtId="179" fontId="27" fillId="2" borderId="2" xfId="401" applyNumberFormat="1" applyFont="1" applyFill="1" applyBorder="1">
      <alignment vertical="center"/>
    </xf>
    <xf numFmtId="0" fontId="0" fillId="2" borderId="0" xfId="0" applyFill="1"/>
    <xf numFmtId="0" fontId="105" fillId="2" borderId="0" xfId="268" applyFont="1" applyFill="1" applyAlignment="1" applyProtection="1">
      <alignment vertical="center"/>
    </xf>
    <xf numFmtId="0" fontId="18" fillId="2" borderId="0" xfId="112" applyFont="1" applyFill="1">
      <alignment vertical="center"/>
    </xf>
    <xf numFmtId="0" fontId="27" fillId="2" borderId="0" xfId="338" applyFont="1" applyFill="1" applyBorder="1" applyAlignment="1">
      <alignment horizontal="left" vertical="center"/>
    </xf>
    <xf numFmtId="0" fontId="27" fillId="2" borderId="5" xfId="338" applyFont="1" applyFill="1" applyBorder="1" applyAlignment="1">
      <alignment horizontal="center" vertical="center"/>
    </xf>
    <xf numFmtId="179" fontId="27" fillId="2" borderId="3" xfId="338" applyNumberFormat="1" applyFont="1" applyFill="1" applyBorder="1">
      <alignment vertical="center"/>
    </xf>
    <xf numFmtId="0" fontId="27" fillId="2" borderId="0" xfId="402" applyFont="1" applyFill="1" applyBorder="1" applyAlignment="1">
      <alignment vertical="center"/>
    </xf>
    <xf numFmtId="0" fontId="15" fillId="2" borderId="0" xfId="402" applyFont="1" applyFill="1" applyBorder="1" applyAlignment="1">
      <alignment horizontal="center" vertical="center"/>
    </xf>
    <xf numFmtId="0" fontId="58" fillId="2" borderId="2" xfId="402" applyFont="1" applyFill="1" applyBorder="1" applyAlignment="1">
      <alignment horizontal="center" vertical="center"/>
    </xf>
    <xf numFmtId="179" fontId="27" fillId="2" borderId="10" xfId="402" applyNumberFormat="1" applyFont="1" applyFill="1" applyBorder="1">
      <alignment vertical="center"/>
    </xf>
    <xf numFmtId="183" fontId="27" fillId="2" borderId="1" xfId="402" applyNumberFormat="1" applyFont="1" applyFill="1" applyBorder="1">
      <alignment vertical="center"/>
    </xf>
    <xf numFmtId="179" fontId="27" fillId="2" borderId="1" xfId="402" applyNumberFormat="1" applyFont="1" applyFill="1" applyBorder="1">
      <alignment vertical="center"/>
    </xf>
    <xf numFmtId="183" fontId="27" fillId="2" borderId="0" xfId="402" applyNumberFormat="1" applyFont="1" applyFill="1" applyBorder="1">
      <alignment vertical="center"/>
    </xf>
    <xf numFmtId="179" fontId="27" fillId="2" borderId="6" xfId="402" applyNumberFormat="1" applyFont="1" applyFill="1" applyBorder="1">
      <alignment vertical="center"/>
    </xf>
    <xf numFmtId="179" fontId="27" fillId="2" borderId="0" xfId="402" applyNumberFormat="1" applyFont="1" applyFill="1" applyBorder="1">
      <alignment vertical="center"/>
    </xf>
    <xf numFmtId="179" fontId="27" fillId="2" borderId="3" xfId="402" applyNumberFormat="1" applyFont="1" applyFill="1" applyBorder="1">
      <alignment vertical="center"/>
    </xf>
    <xf numFmtId="183" fontId="27" fillId="2" borderId="2" xfId="402" applyNumberFormat="1" applyFont="1" applyFill="1" applyBorder="1">
      <alignment vertical="center"/>
    </xf>
    <xf numFmtId="179" fontId="27" fillId="2" borderId="2" xfId="402" applyNumberFormat="1" applyFont="1" applyFill="1" applyBorder="1">
      <alignment vertical="center"/>
    </xf>
    <xf numFmtId="179" fontId="10" fillId="2" borderId="0" xfId="339" applyNumberFormat="1" applyFont="1" applyFill="1" applyBorder="1" applyAlignment="1">
      <alignment vertical="center"/>
    </xf>
    <xf numFmtId="179" fontId="27" fillId="2" borderId="0" xfId="403" applyNumberFormat="1" applyFont="1" applyFill="1">
      <alignment vertical="center"/>
    </xf>
    <xf numFmtId="179" fontId="27" fillId="2" borderId="0" xfId="403" applyNumberFormat="1" applyFont="1" applyFill="1" applyBorder="1">
      <alignment vertical="center"/>
    </xf>
    <xf numFmtId="179" fontId="27" fillId="2" borderId="0" xfId="339" applyNumberFormat="1" applyFont="1" applyFill="1" applyBorder="1" applyAlignment="1">
      <alignment vertical="center"/>
    </xf>
    <xf numFmtId="179" fontId="27" fillId="2" borderId="2" xfId="403" applyNumberFormat="1" applyFont="1" applyFill="1" applyBorder="1">
      <alignment vertical="center"/>
    </xf>
    <xf numFmtId="179" fontId="27" fillId="2" borderId="2" xfId="339" applyNumberFormat="1" applyFont="1" applyFill="1" applyBorder="1" applyAlignment="1">
      <alignment vertical="center"/>
    </xf>
    <xf numFmtId="0" fontId="23" fillId="2" borderId="0" xfId="403" applyFont="1" applyFill="1" applyBorder="1" applyAlignment="1">
      <alignment horizontal="right" vertical="center"/>
    </xf>
    <xf numFmtId="0" fontId="27" fillId="2" borderId="0" xfId="404" applyFont="1" applyFill="1" applyBorder="1" applyAlignment="1">
      <alignment vertical="center"/>
    </xf>
    <xf numFmtId="0" fontId="15" fillId="2" borderId="0" xfId="404" applyFont="1" applyFill="1" applyBorder="1" applyAlignment="1">
      <alignment horizontal="right" vertical="center"/>
    </xf>
    <xf numFmtId="0" fontId="15" fillId="2" borderId="0" xfId="404" applyFont="1" applyFill="1" applyBorder="1" applyAlignment="1">
      <alignment horizontal="center" vertical="center"/>
    </xf>
    <xf numFmtId="0" fontId="27" fillId="2" borderId="0" xfId="404" applyFont="1" applyFill="1" applyBorder="1" applyAlignment="1">
      <alignment horizontal="left" vertical="center"/>
    </xf>
    <xf numFmtId="0" fontId="27" fillId="2" borderId="0" xfId="404" applyFont="1" applyFill="1" applyBorder="1" applyAlignment="1">
      <alignment horizontal="center" vertical="center"/>
    </xf>
    <xf numFmtId="0" fontId="13" fillId="2" borderId="0" xfId="404" quotePrefix="1" applyFont="1" applyFill="1" applyBorder="1" applyAlignment="1">
      <alignment vertical="center"/>
    </xf>
    <xf numFmtId="0" fontId="10" fillId="2" borderId="0" xfId="339" applyFont="1" applyFill="1" applyBorder="1" applyAlignment="1">
      <alignment horizontal="right" vertical="center"/>
    </xf>
    <xf numFmtId="0" fontId="10" fillId="2" borderId="0" xfId="339" applyFont="1" applyFill="1" applyBorder="1" applyAlignment="1">
      <alignment vertical="center"/>
    </xf>
    <xf numFmtId="187" fontId="10" fillId="2" borderId="0" xfId="339" applyNumberFormat="1" applyFont="1" applyFill="1" applyBorder="1" applyAlignment="1">
      <alignment vertical="center"/>
    </xf>
    <xf numFmtId="0" fontId="23" fillId="2" borderId="2" xfId="404" applyFont="1" applyFill="1" applyBorder="1" applyAlignment="1">
      <alignment horizontal="right" vertical="center"/>
    </xf>
    <xf numFmtId="179" fontId="27" fillId="2" borderId="10" xfId="404" applyNumberFormat="1" applyFont="1" applyFill="1" applyBorder="1">
      <alignment vertical="center"/>
    </xf>
    <xf numFmtId="179" fontId="27" fillId="2" borderId="1" xfId="404" applyNumberFormat="1" applyFont="1" applyFill="1" applyBorder="1">
      <alignment vertical="center"/>
    </xf>
    <xf numFmtId="179" fontId="27" fillId="2" borderId="0" xfId="404" applyNumberFormat="1" applyFont="1" applyFill="1" applyBorder="1">
      <alignment vertical="center"/>
    </xf>
    <xf numFmtId="179" fontId="27" fillId="2" borderId="6" xfId="404" applyNumberFormat="1" applyFont="1" applyFill="1" applyBorder="1">
      <alignment vertical="center"/>
    </xf>
    <xf numFmtId="179" fontId="27" fillId="2" borderId="3" xfId="404" applyNumberFormat="1" applyFont="1" applyFill="1" applyBorder="1">
      <alignment vertical="center"/>
    </xf>
    <xf numFmtId="179" fontId="27" fillId="2" borderId="0" xfId="339" applyNumberFormat="1" applyFont="1" applyFill="1" applyBorder="1" applyAlignment="1">
      <alignment horizontal="right" vertical="center"/>
    </xf>
    <xf numFmtId="179" fontId="27" fillId="2" borderId="2" xfId="339" applyNumberFormat="1" applyFont="1" applyFill="1" applyBorder="1" applyAlignment="1">
      <alignment horizontal="right" vertical="center"/>
    </xf>
    <xf numFmtId="0" fontId="13" fillId="0" borderId="0" xfId="236" applyNumberFormat="1" applyFont="1" applyFill="1" applyBorder="1" applyAlignment="1"/>
    <xf numFmtId="0" fontId="13" fillId="0" borderId="0" xfId="112" applyFont="1" applyFill="1">
      <alignment vertical="center"/>
    </xf>
    <xf numFmtId="49" fontId="13" fillId="0" borderId="0" xfId="112" applyNumberFormat="1" applyFont="1" applyFill="1">
      <alignment vertical="center"/>
    </xf>
    <xf numFmtId="0" fontId="67" fillId="0" borderId="0" xfId="112" applyFont="1" applyFill="1">
      <alignment vertical="center"/>
    </xf>
    <xf numFmtId="0" fontId="53" fillId="0" borderId="0" xfId="319" applyFill="1" applyAlignment="1"/>
    <xf numFmtId="183" fontId="27" fillId="0" borderId="2" xfId="1" applyNumberFormat="1" applyFont="1" applyFill="1" applyBorder="1" applyAlignment="1">
      <alignment vertical="center" wrapText="1"/>
    </xf>
    <xf numFmtId="183" fontId="27" fillId="2" borderId="2" xfId="1" applyNumberFormat="1" applyFont="1" applyFill="1" applyBorder="1" applyAlignment="1">
      <alignment vertical="center"/>
    </xf>
    <xf numFmtId="186" fontId="27" fillId="0" borderId="3" xfId="6" quotePrefix="1" applyNumberFormat="1" applyFont="1" applyFill="1" applyBorder="1" applyAlignment="1">
      <alignment horizontal="right" vertical="center"/>
    </xf>
    <xf numFmtId="0" fontId="15" fillId="2" borderId="0" xfId="327" applyFont="1" applyFill="1"/>
    <xf numFmtId="0" fontId="15" fillId="2" borderId="0" xfId="327" applyFont="1" applyFill="1" applyAlignment="1">
      <alignment vertical="center"/>
    </xf>
    <xf numFmtId="0" fontId="15" fillId="2" borderId="0" xfId="327" applyFont="1" applyFill="1" applyBorder="1" applyAlignment="1">
      <alignment horizontal="right" vertical="center"/>
    </xf>
    <xf numFmtId="0" fontId="13" fillId="2" borderId="0" xfId="327" applyFont="1" applyFill="1" applyBorder="1"/>
    <xf numFmtId="0" fontId="13" fillId="2" borderId="0" xfId="327" applyFont="1" applyFill="1" applyBorder="1" applyAlignment="1"/>
    <xf numFmtId="0" fontId="13" fillId="2" borderId="2" xfId="7" quotePrefix="1" applyFont="1" applyFill="1" applyBorder="1" applyAlignment="1">
      <alignment horizontal="left" vertical="center"/>
    </xf>
    <xf numFmtId="0" fontId="13" fillId="2" borderId="0" xfId="327" applyFont="1" applyFill="1" applyBorder="1" applyAlignment="1">
      <alignment horizontal="right" vertical="center"/>
    </xf>
    <xf numFmtId="0" fontId="13" fillId="2" borderId="0" xfId="10" applyFont="1" applyFill="1" applyBorder="1" applyAlignment="1">
      <alignment horizontal="center" vertical="center"/>
    </xf>
    <xf numFmtId="179" fontId="13" fillId="2" borderId="6" xfId="327" applyNumberFormat="1" applyFont="1" applyFill="1" applyBorder="1" applyAlignment="1">
      <alignment vertical="center"/>
    </xf>
    <xf numFmtId="179" fontId="13" fillId="2" borderId="0" xfId="327" applyNumberFormat="1" applyFont="1" applyFill="1" applyBorder="1" applyAlignment="1">
      <alignment vertical="center"/>
    </xf>
    <xf numFmtId="179" fontId="13" fillId="2" borderId="0" xfId="327" applyNumberFormat="1" applyFont="1" applyFill="1" applyBorder="1" applyAlignment="1">
      <alignment horizontal="right" vertical="center"/>
    </xf>
    <xf numFmtId="183" fontId="13" fillId="2" borderId="0" xfId="327" applyNumberFormat="1" applyFont="1" applyFill="1" applyBorder="1" applyAlignment="1">
      <alignment horizontal="right" vertical="center"/>
    </xf>
    <xf numFmtId="2" fontId="13" fillId="2" borderId="0" xfId="327" applyNumberFormat="1" applyFont="1" applyFill="1" applyBorder="1" applyAlignment="1">
      <alignment horizontal="right" vertical="center"/>
    </xf>
    <xf numFmtId="0" fontId="13" fillId="2" borderId="0" xfId="327" applyFont="1" applyFill="1"/>
    <xf numFmtId="198" fontId="13" fillId="2" borderId="0" xfId="327" applyNumberFormat="1" applyFont="1" applyFill="1" applyBorder="1"/>
    <xf numFmtId="183" fontId="13" fillId="2" borderId="0" xfId="327" applyNumberFormat="1" applyFont="1" applyFill="1" applyBorder="1"/>
    <xf numFmtId="179" fontId="13" fillId="2" borderId="6" xfId="327" applyNumberFormat="1" applyFont="1" applyFill="1" applyBorder="1" applyAlignment="1">
      <alignment horizontal="right" vertical="center"/>
    </xf>
    <xf numFmtId="0" fontId="13" fillId="2" borderId="8" xfId="10" applyFont="1" applyFill="1" applyBorder="1" applyAlignment="1">
      <alignment horizontal="center" vertical="center"/>
    </xf>
    <xf numFmtId="2" fontId="10" fillId="2" borderId="0" xfId="327" applyNumberFormat="1" applyFont="1" applyFill="1" applyBorder="1" applyAlignment="1">
      <alignment horizontal="left" vertical="center"/>
    </xf>
    <xf numFmtId="0" fontId="13" fillId="2" borderId="0" xfId="327" applyFont="1" applyFill="1" applyBorder="1" applyAlignment="1">
      <alignment horizontal="left"/>
    </xf>
    <xf numFmtId="0" fontId="13" fillId="2" borderId="5" xfId="10" applyFont="1" applyFill="1" applyBorder="1" applyAlignment="1">
      <alignment horizontal="center" vertical="center"/>
    </xf>
    <xf numFmtId="179" fontId="13" fillId="2" borderId="3" xfId="327" applyNumberFormat="1" applyFont="1" applyFill="1" applyBorder="1" applyAlignment="1">
      <alignment horizontal="right" vertical="center"/>
    </xf>
    <xf numFmtId="179" fontId="13" fillId="2" borderId="2" xfId="327" applyNumberFormat="1" applyFont="1" applyFill="1" applyBorder="1" applyAlignment="1">
      <alignment horizontal="right" vertical="center"/>
    </xf>
    <xf numFmtId="183" fontId="13" fillId="2" borderId="2" xfId="327" applyNumberFormat="1" applyFont="1" applyFill="1" applyBorder="1" applyAlignment="1">
      <alignment horizontal="right" vertical="center"/>
    </xf>
    <xf numFmtId="0" fontId="13" fillId="2" borderId="0" xfId="327" applyFont="1" applyFill="1" applyAlignment="1">
      <alignment horizontal="right"/>
    </xf>
    <xf numFmtId="38" fontId="13" fillId="2" borderId="0" xfId="327" applyNumberFormat="1" applyFont="1" applyFill="1"/>
    <xf numFmtId="182" fontId="13" fillId="2" borderId="0" xfId="327" applyNumberFormat="1" applyFont="1" applyFill="1"/>
    <xf numFmtId="182" fontId="13" fillId="2" borderId="0" xfId="327" applyNumberFormat="1" applyFont="1" applyFill="1" applyBorder="1"/>
    <xf numFmtId="0" fontId="13" fillId="2" borderId="6" xfId="331" applyFont="1" applyFill="1" applyBorder="1">
      <alignment vertical="center"/>
    </xf>
    <xf numFmtId="0" fontId="13" fillId="2" borderId="13" xfId="394" applyFont="1" applyFill="1" applyBorder="1" applyAlignment="1">
      <alignment horizontal="center" vertical="center"/>
    </xf>
    <xf numFmtId="0" fontId="13" fillId="2" borderId="12" xfId="395" applyFont="1" applyFill="1" applyBorder="1" applyAlignment="1">
      <alignment horizontal="center" vertical="center"/>
    </xf>
    <xf numFmtId="0" fontId="13" fillId="2" borderId="12" xfId="395" applyFont="1" applyFill="1" applyBorder="1" applyAlignment="1">
      <alignment horizontal="center" vertical="center" wrapText="1"/>
    </xf>
    <xf numFmtId="0" fontId="13" fillId="2" borderId="14" xfId="395" applyFont="1" applyFill="1" applyBorder="1" applyAlignment="1">
      <alignment horizontal="center" vertical="center" wrapText="1"/>
    </xf>
    <xf numFmtId="0" fontId="13" fillId="2" borderId="15" xfId="395" applyFont="1" applyFill="1" applyBorder="1" applyAlignment="1">
      <alignment horizontal="center" vertical="center" wrapText="1"/>
    </xf>
    <xf numFmtId="0" fontId="13" fillId="2" borderId="12" xfId="394" applyFont="1" applyFill="1" applyBorder="1" applyAlignment="1">
      <alignment horizontal="center" vertical="center"/>
    </xf>
    <xf numFmtId="181" fontId="10" fillId="0" borderId="0" xfId="328" applyNumberFormat="1" applyFont="1" applyFill="1" applyBorder="1" applyAlignment="1">
      <alignment vertical="center"/>
    </xf>
    <xf numFmtId="181" fontId="10" fillId="0" borderId="0" xfId="328" applyNumberFormat="1" applyFont="1" applyFill="1" applyBorder="1" applyAlignment="1">
      <alignment horizontal="right" vertical="center"/>
    </xf>
    <xf numFmtId="0" fontId="13" fillId="0" borderId="5" xfId="338" applyFont="1" applyFill="1" applyBorder="1" applyAlignment="1">
      <alignment horizontal="center" vertical="center" wrapText="1"/>
    </xf>
    <xf numFmtId="179" fontId="27" fillId="0" borderId="3" xfId="339" applyNumberFormat="1" applyFont="1" applyFill="1" applyBorder="1" applyAlignment="1">
      <alignment horizontal="right" vertical="center"/>
    </xf>
    <xf numFmtId="179" fontId="27" fillId="0" borderId="2" xfId="339" applyNumberFormat="1" applyFont="1" applyFill="1" applyBorder="1" applyAlignment="1">
      <alignment vertical="center"/>
    </xf>
    <xf numFmtId="183" fontId="27" fillId="0" borderId="2" xfId="339" applyNumberFormat="1" applyFont="1" applyFill="1" applyBorder="1" applyAlignment="1">
      <alignment vertical="center"/>
    </xf>
    <xf numFmtId="197" fontId="27" fillId="0" borderId="2" xfId="339" applyNumberFormat="1" applyFont="1" applyFill="1" applyBorder="1" applyAlignment="1">
      <alignment vertical="center"/>
    </xf>
    <xf numFmtId="179" fontId="27" fillId="0" borderId="2" xfId="336" applyNumberFormat="1" applyFont="1" applyFill="1" applyBorder="1" applyAlignment="1">
      <alignment horizontal="right" vertical="center"/>
    </xf>
    <xf numFmtId="179" fontId="13" fillId="2" borderId="0" xfId="369" applyNumberFormat="1" applyFont="1" applyFill="1" applyBorder="1" applyAlignment="1">
      <alignment horizontal="right" vertical="center"/>
    </xf>
    <xf numFmtId="179" fontId="13" fillId="2" borderId="6" xfId="351" applyNumberFormat="1" applyFont="1" applyFill="1" applyBorder="1" applyAlignment="1">
      <alignment horizontal="right" vertical="center"/>
    </xf>
    <xf numFmtId="179" fontId="13" fillId="2" borderId="0" xfId="351" applyNumberFormat="1" applyFont="1" applyFill="1" applyAlignment="1">
      <alignment horizontal="right" vertical="center"/>
    </xf>
    <xf numFmtId="179" fontId="13" fillId="2" borderId="0" xfId="351" applyNumberFormat="1" applyFont="1" applyFill="1" applyBorder="1" applyAlignment="1">
      <alignment horizontal="right" vertical="center"/>
    </xf>
    <xf numFmtId="179" fontId="13" fillId="2" borderId="3" xfId="351" applyNumberFormat="1" applyFont="1" applyFill="1" applyBorder="1" applyAlignment="1">
      <alignment horizontal="right" vertical="center"/>
    </xf>
    <xf numFmtId="179" fontId="13" fillId="2" borderId="2" xfId="351" applyNumberFormat="1" applyFont="1" applyFill="1" applyBorder="1" applyAlignment="1">
      <alignment horizontal="right" vertical="center"/>
    </xf>
    <xf numFmtId="179" fontId="27" fillId="0" borderId="0" xfId="1" applyNumberFormat="1" applyFont="1" applyFill="1" applyBorder="1" applyAlignment="1">
      <alignment horizontal="right" vertical="center"/>
    </xf>
    <xf numFmtId="49" fontId="27" fillId="0" borderId="0" xfId="1" applyNumberFormat="1" applyFont="1" applyFill="1" applyBorder="1" applyAlignment="1">
      <alignment horizontal="center" vertical="top" wrapText="1"/>
    </xf>
    <xf numFmtId="179" fontId="27" fillId="0" borderId="0" xfId="1" applyNumberFormat="1" applyFont="1" applyFill="1" applyBorder="1" applyAlignment="1">
      <alignment horizontal="right" vertical="center" wrapText="1"/>
    </xf>
    <xf numFmtId="49" fontId="27" fillId="2" borderId="0" xfId="1" applyNumberFormat="1" applyFont="1" applyFill="1" applyBorder="1" applyAlignment="1">
      <alignment horizontal="center" vertical="center"/>
    </xf>
    <xf numFmtId="49" fontId="27" fillId="2" borderId="0" xfId="1" applyNumberFormat="1" applyFont="1" applyFill="1" applyBorder="1" applyAlignment="1">
      <alignment horizontal="center" vertical="center" wrapText="1"/>
    </xf>
    <xf numFmtId="179" fontId="27" fillId="2" borderId="0" xfId="1" applyNumberFormat="1" applyFont="1" applyFill="1" applyBorder="1" applyAlignment="1">
      <alignment horizontal="right" vertical="center"/>
    </xf>
    <xf numFmtId="183" fontId="27" fillId="2" borderId="0" xfId="1" applyNumberFormat="1" applyFont="1" applyFill="1" applyBorder="1" applyAlignment="1">
      <alignment horizontal="right" vertical="center"/>
    </xf>
    <xf numFmtId="183" fontId="27" fillId="2" borderId="0" xfId="1" applyNumberFormat="1" applyFont="1" applyFill="1" applyBorder="1" applyAlignment="1">
      <alignment vertical="center"/>
    </xf>
    <xf numFmtId="0" fontId="23" fillId="2" borderId="2" xfId="12" applyFont="1" applyFill="1" applyBorder="1" applyAlignment="1">
      <alignment horizontal="right" vertical="center"/>
    </xf>
    <xf numFmtId="0" fontId="13" fillId="2" borderId="12" xfId="233" applyFont="1" applyFill="1" applyBorder="1" applyAlignment="1">
      <alignment horizontal="center" vertical="center" wrapText="1"/>
    </xf>
    <xf numFmtId="0" fontId="13" fillId="2" borderId="0" xfId="393" applyFont="1" applyFill="1" applyBorder="1" applyAlignment="1">
      <alignment horizontal="center" vertical="center" wrapText="1"/>
    </xf>
    <xf numFmtId="0" fontId="13" fillId="2" borderId="0" xfId="12" applyFont="1" applyFill="1" applyAlignment="1">
      <alignment horizontal="center" vertical="center" wrapText="1"/>
    </xf>
    <xf numFmtId="0" fontId="23" fillId="2" borderId="0" xfId="12" applyFont="1" applyFill="1" applyAlignment="1">
      <alignment horizontal="center" vertical="center" wrapText="1"/>
    </xf>
    <xf numFmtId="0" fontId="13" fillId="2" borderId="0" xfId="12" applyFont="1" applyFill="1"/>
    <xf numFmtId="0" fontId="13" fillId="2" borderId="0" xfId="12" applyFont="1" applyFill="1" applyBorder="1" applyAlignment="1">
      <alignment horizontal="center" vertical="center" wrapText="1"/>
    </xf>
    <xf numFmtId="0" fontId="15" fillId="2" borderId="0" xfId="12" applyFont="1" applyFill="1" applyBorder="1" applyAlignment="1">
      <alignment horizontal="center" vertical="center"/>
    </xf>
    <xf numFmtId="179" fontId="15" fillId="2" borderId="0" xfId="12" applyNumberFormat="1" applyFont="1" applyFill="1" applyBorder="1" applyAlignment="1">
      <alignment horizontal="center" vertical="center"/>
    </xf>
    <xf numFmtId="0" fontId="27" fillId="2" borderId="0" xfId="12" applyFont="1" applyFill="1" applyBorder="1" applyAlignment="1">
      <alignment horizontal="center" vertical="center"/>
    </xf>
    <xf numFmtId="0" fontId="15" fillId="2" borderId="0" xfId="12" applyFont="1" applyFill="1" applyBorder="1" applyAlignment="1">
      <alignment horizontal="center" vertical="center" wrapText="1"/>
    </xf>
    <xf numFmtId="0" fontId="27" fillId="2" borderId="0" xfId="12" applyFont="1" applyFill="1" applyBorder="1" applyAlignment="1">
      <alignment vertical="center"/>
    </xf>
    <xf numFmtId="0" fontId="13" fillId="2" borderId="2" xfId="12" applyFont="1" applyFill="1" applyBorder="1" applyAlignment="1">
      <alignment horizontal="center" vertical="center"/>
    </xf>
    <xf numFmtId="0" fontId="13" fillId="2" borderId="2" xfId="12" applyFont="1" applyFill="1" applyBorder="1"/>
    <xf numFmtId="0" fontId="13" fillId="2" borderId="2" xfId="12" quotePrefix="1" applyFont="1" applyFill="1" applyBorder="1" applyAlignment="1">
      <alignment horizontal="center" vertical="center"/>
    </xf>
    <xf numFmtId="0" fontId="27" fillId="2" borderId="2" xfId="12" applyFont="1" applyFill="1" applyBorder="1" applyAlignment="1">
      <alignment horizontal="center" vertical="center"/>
    </xf>
    <xf numFmtId="0" fontId="13" fillId="2" borderId="0" xfId="12" applyFont="1" applyFill="1" applyBorder="1"/>
    <xf numFmtId="0" fontId="13" fillId="2" borderId="0" xfId="12" applyFont="1" applyFill="1" applyAlignment="1">
      <alignment horizontal="center" vertical="center"/>
    </xf>
    <xf numFmtId="179" fontId="13" fillId="2" borderId="1" xfId="12" applyNumberFormat="1" applyFont="1" applyFill="1" applyBorder="1" applyAlignment="1">
      <alignment vertical="center"/>
    </xf>
    <xf numFmtId="179" fontId="13" fillId="2" borderId="0" xfId="12" applyNumberFormat="1" applyFont="1" applyFill="1" applyBorder="1" applyAlignment="1">
      <alignment vertical="center"/>
    </xf>
    <xf numFmtId="179" fontId="13" fillId="2" borderId="0" xfId="12" applyNumberFormat="1" applyFont="1" applyFill="1" applyAlignment="1">
      <alignment vertical="center"/>
    </xf>
    <xf numFmtId="0" fontId="13" fillId="2" borderId="8" xfId="12" applyFont="1" applyFill="1" applyBorder="1" applyAlignment="1">
      <alignment horizontal="center" vertical="center" wrapText="1"/>
    </xf>
    <xf numFmtId="181" fontId="13" fillId="2" borderId="0" xfId="12" applyNumberFormat="1" applyFont="1" applyFill="1"/>
    <xf numFmtId="0" fontId="13" fillId="2" borderId="50" xfId="12" applyFont="1" applyFill="1" applyBorder="1" applyAlignment="1">
      <alignment horizontal="center" vertical="center" wrapText="1"/>
    </xf>
    <xf numFmtId="179" fontId="13" fillId="2" borderId="51" xfId="12" applyNumberFormat="1" applyFont="1" applyFill="1" applyBorder="1" applyAlignment="1">
      <alignment vertical="center"/>
    </xf>
    <xf numFmtId="0" fontId="13" fillId="2" borderId="51" xfId="12" applyFont="1" applyFill="1" applyBorder="1"/>
    <xf numFmtId="0" fontId="10" fillId="2" borderId="0" xfId="12" applyFont="1" applyFill="1" applyBorder="1" applyAlignment="1">
      <alignment horizontal="center" vertical="center" wrapText="1"/>
    </xf>
    <xf numFmtId="0" fontId="15" fillId="2" borderId="0" xfId="12" applyFont="1" applyFill="1" applyAlignment="1">
      <alignment horizontal="center" vertical="center" wrapText="1"/>
    </xf>
    <xf numFmtId="0" fontId="15" fillId="2" borderId="0" xfId="12" applyFont="1" applyFill="1" applyBorder="1"/>
    <xf numFmtId="0" fontId="15" fillId="2" borderId="0" xfId="12" applyFont="1" applyFill="1"/>
    <xf numFmtId="0" fontId="15" fillId="2" borderId="0" xfId="12" applyFont="1" applyFill="1" applyBorder="1" applyAlignment="1">
      <alignment vertical="center"/>
    </xf>
    <xf numFmtId="183" fontId="13" fillId="2" borderId="1" xfId="12" applyNumberFormat="1" applyFont="1" applyFill="1" applyBorder="1" applyAlignment="1">
      <alignment vertical="center"/>
    </xf>
    <xf numFmtId="183" fontId="13" fillId="2" borderId="0" xfId="12" applyNumberFormat="1" applyFont="1" applyFill="1" applyBorder="1" applyAlignment="1">
      <alignment vertical="center"/>
    </xf>
    <xf numFmtId="183" fontId="13" fillId="2" borderId="0" xfId="12" applyNumberFormat="1" applyFont="1" applyFill="1" applyAlignment="1">
      <alignment vertical="center"/>
    </xf>
    <xf numFmtId="198" fontId="13" fillId="2" borderId="0" xfId="12" applyNumberFormat="1" applyFont="1" applyFill="1" applyAlignment="1">
      <alignment vertical="center"/>
    </xf>
    <xf numFmtId="183" fontId="13" fillId="2" borderId="2" xfId="12" applyNumberFormat="1" applyFont="1" applyFill="1" applyBorder="1" applyAlignment="1">
      <alignment vertical="center"/>
    </xf>
    <xf numFmtId="0" fontId="13" fillId="2" borderId="0" xfId="338" applyFont="1" applyFill="1" applyAlignment="1">
      <alignment horizontal="center" vertical="center"/>
    </xf>
    <xf numFmtId="0" fontId="23" fillId="2" borderId="0" xfId="12" applyFont="1" applyFill="1"/>
    <xf numFmtId="0" fontId="13" fillId="2" borderId="2" xfId="12" applyFont="1" applyFill="1" applyBorder="1" applyAlignment="1">
      <alignment horizontal="right" vertical="center"/>
    </xf>
    <xf numFmtId="0" fontId="13" fillId="2" borderId="0" xfId="12" applyFont="1" applyFill="1" applyBorder="1" applyAlignment="1">
      <alignment horizontal="right" vertical="center"/>
    </xf>
    <xf numFmtId="0" fontId="13" fillId="2" borderId="2" xfId="12" applyFont="1" applyFill="1" applyBorder="1" applyAlignment="1">
      <alignment horizontal="left" vertical="center"/>
    </xf>
    <xf numFmtId="0" fontId="13" fillId="2" borderId="12" xfId="12" applyFont="1" applyFill="1" applyBorder="1" applyAlignment="1">
      <alignment horizontal="center" vertical="center"/>
    </xf>
    <xf numFmtId="0" fontId="13" fillId="2" borderId="12" xfId="12" applyFont="1" applyFill="1" applyBorder="1" applyAlignment="1">
      <alignment horizontal="center" vertical="center" wrapText="1"/>
    </xf>
    <xf numFmtId="0" fontId="13" fillId="2" borderId="14" xfId="12" applyFont="1" applyFill="1" applyBorder="1" applyAlignment="1">
      <alignment horizontal="center" vertical="center" wrapText="1"/>
    </xf>
    <xf numFmtId="0" fontId="13" fillId="2" borderId="13" xfId="12" applyFont="1" applyFill="1" applyBorder="1" applyAlignment="1">
      <alignment horizontal="center" vertical="center"/>
    </xf>
    <xf numFmtId="179" fontId="27" fillId="2" borderId="0" xfId="12" applyNumberFormat="1" applyFont="1" applyFill="1" applyAlignment="1">
      <alignment vertical="center"/>
    </xf>
    <xf numFmtId="179" fontId="27" fillId="2" borderId="0" xfId="12" applyNumberFormat="1" applyFont="1" applyFill="1" applyBorder="1" applyAlignment="1">
      <alignment vertical="center"/>
    </xf>
    <xf numFmtId="0" fontId="27" fillId="2" borderId="8" xfId="12" applyFont="1" applyFill="1" applyBorder="1" applyAlignment="1">
      <alignment horizontal="center" vertical="center"/>
    </xf>
    <xf numFmtId="0" fontId="27" fillId="2" borderId="8" xfId="12" quotePrefix="1" applyFont="1" applyFill="1" applyBorder="1" applyAlignment="1">
      <alignment horizontal="center" vertical="center"/>
    </xf>
    <xf numFmtId="0" fontId="27" fillId="2" borderId="5" xfId="12" applyFont="1" applyFill="1" applyBorder="1" applyAlignment="1">
      <alignment horizontal="center" vertical="center"/>
    </xf>
    <xf numFmtId="179" fontId="27" fillId="2" borderId="3" xfId="12" applyNumberFormat="1" applyFont="1" applyFill="1" applyBorder="1" applyAlignment="1">
      <alignment vertical="center"/>
    </xf>
    <xf numFmtId="179" fontId="27" fillId="2" borderId="2" xfId="12" applyNumberFormat="1" applyFont="1" applyFill="1" applyBorder="1" applyAlignment="1">
      <alignment vertical="center"/>
    </xf>
    <xf numFmtId="0" fontId="23" fillId="2" borderId="0" xfId="12" applyFont="1" applyFill="1" applyBorder="1" applyAlignment="1">
      <alignment horizontal="center" vertical="center"/>
    </xf>
    <xf numFmtId="183" fontId="27" fillId="2" borderId="0" xfId="12" applyNumberFormat="1" applyFont="1" applyFill="1" applyAlignment="1">
      <alignment vertical="center"/>
    </xf>
    <xf numFmtId="183" fontId="27" fillId="2" borderId="0" xfId="12" applyNumberFormat="1" applyFont="1" applyFill="1" applyBorder="1" applyAlignment="1">
      <alignment vertical="center"/>
    </xf>
    <xf numFmtId="183" fontId="27" fillId="2" borderId="3" xfId="12" applyNumberFormat="1" applyFont="1" applyFill="1" applyBorder="1" applyAlignment="1">
      <alignment vertical="center"/>
    </xf>
    <xf numFmtId="183" fontId="27" fillId="2" borderId="2" xfId="12" applyNumberFormat="1" applyFont="1" applyFill="1" applyBorder="1" applyAlignment="1">
      <alignment vertical="center"/>
    </xf>
    <xf numFmtId="0" fontId="27" fillId="2" borderId="8" xfId="12" applyFont="1" applyFill="1" applyBorder="1" applyAlignment="1">
      <alignment horizontal="center" vertical="center" wrapText="1"/>
    </xf>
    <xf numFmtId="0" fontId="27" fillId="2" borderId="5" xfId="12" applyFont="1" applyFill="1" applyBorder="1" applyAlignment="1">
      <alignment horizontal="center" vertical="center" wrapText="1"/>
    </xf>
    <xf numFmtId="0" fontId="10" fillId="2" borderId="0" xfId="12" applyFont="1" applyFill="1" applyBorder="1" applyAlignment="1">
      <alignment horizontal="left" vertical="center"/>
    </xf>
    <xf numFmtId="0" fontId="13" fillId="2" borderId="15" xfId="12" applyFont="1" applyFill="1" applyBorder="1" applyAlignment="1">
      <alignment horizontal="center" vertical="center" wrapText="1"/>
    </xf>
    <xf numFmtId="0" fontId="58" fillId="2" borderId="2" xfId="12" applyFont="1" applyFill="1" applyBorder="1" applyAlignment="1">
      <alignment horizontal="right" vertical="center"/>
    </xf>
    <xf numFmtId="0" fontId="27" fillId="2" borderId="0" xfId="12" applyFont="1" applyFill="1" applyBorder="1" applyAlignment="1">
      <alignment horizontal="right" vertical="center"/>
    </xf>
    <xf numFmtId="0" fontId="13" fillId="0" borderId="0" xfId="12" applyFont="1" applyFill="1" applyBorder="1" applyAlignment="1">
      <alignment horizontal="right" vertical="center"/>
    </xf>
    <xf numFmtId="0" fontId="15" fillId="0" borderId="0" xfId="12" applyFont="1" applyFill="1" applyBorder="1" applyAlignment="1">
      <alignment vertical="center"/>
    </xf>
    <xf numFmtId="49" fontId="23" fillId="2" borderId="0" xfId="12" applyNumberFormat="1" applyFont="1" applyFill="1" applyBorder="1" applyAlignment="1">
      <alignment vertical="top"/>
    </xf>
    <xf numFmtId="49" fontId="23" fillId="2" borderId="0" xfId="12" applyNumberFormat="1" applyFont="1" applyFill="1" applyAlignment="1">
      <alignment vertical="top"/>
    </xf>
    <xf numFmtId="49" fontId="23" fillId="2" borderId="9" xfId="12" applyNumberFormat="1" applyFont="1" applyFill="1" applyBorder="1" applyAlignment="1">
      <alignment horizontal="center" vertical="top"/>
    </xf>
    <xf numFmtId="49" fontId="23" fillId="2" borderId="0" xfId="12" applyNumberFormat="1" applyFont="1" applyFill="1" applyBorder="1" applyAlignment="1">
      <alignment horizontal="center" vertical="top"/>
    </xf>
    <xf numFmtId="49" fontId="23" fillId="2" borderId="11" xfId="12" applyNumberFormat="1" applyFont="1" applyFill="1" applyBorder="1" applyAlignment="1">
      <alignment horizontal="center" vertical="top"/>
    </xf>
    <xf numFmtId="49" fontId="23" fillId="2" borderId="10" xfId="12" applyNumberFormat="1" applyFont="1" applyFill="1" applyBorder="1" applyAlignment="1">
      <alignment horizontal="center" vertical="top"/>
    </xf>
    <xf numFmtId="49" fontId="23" fillId="2" borderId="7" xfId="12" quotePrefix="1" applyNumberFormat="1" applyFont="1" applyFill="1" applyBorder="1" applyAlignment="1">
      <alignment horizontal="center" vertical="top"/>
    </xf>
    <xf numFmtId="49" fontId="23" fillId="2" borderId="8" xfId="12" quotePrefix="1" applyNumberFormat="1" applyFont="1" applyFill="1" applyBorder="1" applyAlignment="1">
      <alignment horizontal="center" vertical="top"/>
    </xf>
    <xf numFmtId="49" fontId="23" fillId="2" borderId="6" xfId="12" quotePrefix="1" applyNumberFormat="1" applyFont="1" applyFill="1" applyBorder="1" applyAlignment="1">
      <alignment horizontal="center" vertical="top"/>
    </xf>
    <xf numFmtId="49" fontId="23" fillId="2" borderId="4" xfId="12" applyNumberFormat="1" applyFont="1" applyFill="1" applyBorder="1" applyAlignment="1">
      <alignment horizontal="center" vertical="top"/>
    </xf>
    <xf numFmtId="49" fontId="23" fillId="2" borderId="5" xfId="12" applyNumberFormat="1" applyFont="1" applyFill="1" applyBorder="1" applyAlignment="1">
      <alignment horizontal="center" vertical="top"/>
    </xf>
    <xf numFmtId="49" fontId="23" fillId="2" borderId="3" xfId="12" applyNumberFormat="1" applyFont="1" applyFill="1" applyBorder="1" applyAlignment="1">
      <alignment horizontal="center" vertical="top"/>
    </xf>
    <xf numFmtId="0" fontId="109" fillId="2" borderId="0" xfId="0" applyFont="1" applyFill="1"/>
    <xf numFmtId="0" fontId="18" fillId="2" borderId="0" xfId="268" applyFont="1" applyFill="1" applyAlignment="1" applyProtection="1">
      <alignment vertical="center"/>
    </xf>
    <xf numFmtId="0" fontId="13" fillId="2" borderId="0" xfId="99" applyFont="1" applyFill="1" applyAlignment="1">
      <alignment vertical="center" wrapText="1"/>
    </xf>
    <xf numFmtId="0" fontId="10" fillId="2" borderId="0" xfId="482" applyFont="1" applyFill="1" applyAlignment="1" applyProtection="1">
      <alignment vertical="center" wrapText="1"/>
    </xf>
    <xf numFmtId="0" fontId="109" fillId="2" borderId="0" xfId="0" applyFont="1" applyFill="1" applyAlignment="1">
      <alignment wrapText="1"/>
    </xf>
    <xf numFmtId="192" fontId="27" fillId="0" borderId="0" xfId="338" applyNumberFormat="1" applyFont="1" applyFill="1" applyAlignment="1">
      <alignment horizontal="right" vertical="center"/>
    </xf>
    <xf numFmtId="196" fontId="27" fillId="0" borderId="0" xfId="338" applyNumberFormat="1" applyFont="1" applyFill="1" applyBorder="1" applyAlignment="1">
      <alignment horizontal="right" vertical="center"/>
    </xf>
    <xf numFmtId="190" fontId="27" fillId="0" borderId="0" xfId="338" applyNumberFormat="1" applyFont="1" applyFill="1" applyAlignment="1">
      <alignment horizontal="right" vertical="center"/>
    </xf>
    <xf numFmtId="190" fontId="27" fillId="0" borderId="0" xfId="338" applyNumberFormat="1" applyFont="1" applyFill="1" applyBorder="1" applyAlignment="1">
      <alignment horizontal="right" vertical="center"/>
    </xf>
    <xf numFmtId="194" fontId="10" fillId="0" borderId="0" xfId="338" applyNumberFormat="1" applyFont="1" applyFill="1" applyBorder="1" applyAlignment="1">
      <alignment horizontal="right" vertical="center"/>
    </xf>
    <xf numFmtId="0" fontId="13" fillId="0" borderId="0" xfId="391" applyFont="1" applyFill="1" applyBorder="1" applyAlignment="1">
      <alignment horizontal="center" vertical="center"/>
    </xf>
    <xf numFmtId="0" fontId="13" fillId="0" borderId="8" xfId="338" applyFont="1" applyFill="1" applyBorder="1" applyAlignment="1">
      <alignment vertical="center" wrapText="1"/>
    </xf>
    <xf numFmtId="0" fontId="13" fillId="0" borderId="5" xfId="338" applyFont="1" applyFill="1" applyBorder="1" applyAlignment="1">
      <alignment vertical="center" wrapText="1"/>
    </xf>
    <xf numFmtId="0" fontId="15" fillId="0" borderId="0" xfId="391" applyFont="1" applyFill="1" applyBorder="1" applyAlignment="1">
      <alignment vertical="center"/>
    </xf>
    <xf numFmtId="179" fontId="107" fillId="0" borderId="0" xfId="340" applyNumberFormat="1" applyFont="1" applyFill="1" applyAlignment="1">
      <alignment horizontal="right" vertical="center"/>
    </xf>
    <xf numFmtId="192" fontId="27" fillId="0" borderId="2" xfId="338" applyNumberFormat="1" applyFont="1" applyFill="1" applyBorder="1" applyAlignment="1">
      <alignment horizontal="right" vertical="center"/>
    </xf>
    <xf numFmtId="196" fontId="27" fillId="0" borderId="2" xfId="338" applyNumberFormat="1" applyFont="1" applyFill="1" applyBorder="1" applyAlignment="1">
      <alignment horizontal="right" vertical="center"/>
    </xf>
    <xf numFmtId="190" fontId="27" fillId="0" borderId="2" xfId="338" applyNumberFormat="1" applyFont="1" applyFill="1" applyBorder="1" applyAlignment="1">
      <alignment horizontal="right" vertical="center"/>
    </xf>
    <xf numFmtId="49" fontId="23" fillId="0" borderId="0" xfId="340" applyNumberFormat="1" applyFont="1" applyAlignment="1">
      <alignment vertical="center"/>
    </xf>
    <xf numFmtId="49" fontId="13" fillId="0" borderId="0" xfId="340" applyNumberFormat="1" applyFont="1" applyAlignment="1">
      <alignment vertical="center"/>
    </xf>
    <xf numFmtId="0" fontId="23" fillId="0" borderId="0" xfId="340" applyFont="1" applyAlignment="1">
      <alignment vertical="center"/>
    </xf>
    <xf numFmtId="0" fontId="13" fillId="0" borderId="0" xfId="87" applyFont="1" applyAlignment="1">
      <alignment horizontal="right" vertical="center"/>
    </xf>
    <xf numFmtId="0" fontId="13" fillId="0" borderId="0" xfId="393" applyFont="1" applyAlignment="1">
      <alignment horizontal="right" vertical="center"/>
    </xf>
    <xf numFmtId="0" fontId="13" fillId="0" borderId="0" xfId="393" applyFont="1" applyAlignment="1">
      <alignment horizontal="left" vertical="center"/>
    </xf>
    <xf numFmtId="49" fontId="13" fillId="0" borderId="39" xfId="340" applyNumberFormat="1" applyFont="1" applyBorder="1" applyAlignment="1">
      <alignment horizontal="center" vertical="center"/>
    </xf>
    <xf numFmtId="49" fontId="13" fillId="0" borderId="40" xfId="340" applyNumberFormat="1" applyFont="1" applyBorder="1" applyAlignment="1">
      <alignment horizontal="center" vertical="center"/>
    </xf>
    <xf numFmtId="49" fontId="13" fillId="0" borderId="41" xfId="340" applyNumberFormat="1" applyFont="1" applyBorder="1" applyAlignment="1">
      <alignment horizontal="center" vertical="center"/>
    </xf>
    <xf numFmtId="49" fontId="13" fillId="0" borderId="43" xfId="340" applyNumberFormat="1" applyFont="1" applyBorder="1" applyAlignment="1">
      <alignment horizontal="center" vertical="center"/>
    </xf>
    <xf numFmtId="49" fontId="13" fillId="0" borderId="0" xfId="340" applyNumberFormat="1" applyFont="1" applyAlignment="1">
      <alignment horizontal="center" vertical="center"/>
    </xf>
    <xf numFmtId="49" fontId="13" fillId="0" borderId="44" xfId="340" applyNumberFormat="1" applyFont="1" applyBorder="1" applyAlignment="1">
      <alignment horizontal="center" vertical="center"/>
    </xf>
    <xf numFmtId="49" fontId="13" fillId="0" borderId="35" xfId="340" applyNumberFormat="1" applyFont="1" applyBorder="1" applyAlignment="1">
      <alignment horizontal="center" vertical="center"/>
    </xf>
    <xf numFmtId="49" fontId="13" fillId="0" borderId="38" xfId="340" applyNumberFormat="1" applyFont="1" applyBorder="1" applyAlignment="1">
      <alignment horizontal="center" vertical="center"/>
    </xf>
    <xf numFmtId="49" fontId="13" fillId="0" borderId="42" xfId="340" applyNumberFormat="1" applyFont="1" applyBorder="1" applyAlignment="1">
      <alignment horizontal="center" vertical="center"/>
    </xf>
    <xf numFmtId="49" fontId="13" fillId="0" borderId="36" xfId="340" applyNumberFormat="1" applyFont="1" applyBorder="1" applyAlignment="1">
      <alignment horizontal="center" vertical="center"/>
    </xf>
    <xf numFmtId="49" fontId="13" fillId="0" borderId="45" xfId="340" applyNumberFormat="1" applyFont="1" applyBorder="1" applyAlignment="1">
      <alignment horizontal="center" vertical="center"/>
    </xf>
    <xf numFmtId="179" fontId="23" fillId="0" borderId="0" xfId="340" applyNumberFormat="1" applyFont="1" applyAlignment="1">
      <alignment vertical="center"/>
    </xf>
    <xf numFmtId="179" fontId="23" fillId="0" borderId="0" xfId="340" applyNumberFormat="1" applyFont="1" applyAlignment="1">
      <alignment horizontal="right" vertical="center"/>
    </xf>
    <xf numFmtId="0" fontId="23" fillId="0" borderId="0" xfId="340" applyFont="1" applyAlignment="1">
      <alignment horizontal="right" vertical="center"/>
    </xf>
    <xf numFmtId="179" fontId="23" fillId="0" borderId="38" xfId="340" applyNumberFormat="1" applyFont="1" applyBorder="1" applyAlignment="1">
      <alignment horizontal="right" vertical="center"/>
    </xf>
    <xf numFmtId="179" fontId="23" fillId="0" borderId="42" xfId="340" applyNumberFormat="1" applyFont="1" applyBorder="1" applyAlignment="1">
      <alignment horizontal="right" vertical="center"/>
    </xf>
    <xf numFmtId="49" fontId="13" fillId="0" borderId="0" xfId="340" applyNumberFormat="1" applyFont="1" applyAlignment="1">
      <alignment horizontal="left" vertical="center"/>
    </xf>
    <xf numFmtId="49" fontId="23" fillId="0" borderId="35" xfId="369" applyNumberFormat="1" applyFont="1" applyBorder="1" applyAlignment="1">
      <alignment vertical="center" wrapText="1"/>
    </xf>
    <xf numFmtId="49" fontId="23" fillId="0" borderId="35" xfId="369" applyNumberFormat="1" applyFont="1" applyBorder="1" applyAlignment="1">
      <alignment vertical="center"/>
    </xf>
    <xf numFmtId="49" fontId="23" fillId="0" borderId="36" xfId="369" applyNumberFormat="1" applyFont="1" applyBorder="1" applyAlignment="1">
      <alignment vertical="center"/>
    </xf>
    <xf numFmtId="49" fontId="15" fillId="0" borderId="0" xfId="341" applyNumberFormat="1" applyFont="1" applyFill="1" applyBorder="1" applyAlignment="1">
      <alignment horizontal="right" vertical="center"/>
    </xf>
    <xf numFmtId="49" fontId="23" fillId="0" borderId="0" xfId="341" applyNumberFormat="1" applyFont="1" applyFill="1" applyAlignment="1">
      <alignment vertical="center"/>
    </xf>
    <xf numFmtId="49" fontId="13" fillId="0" borderId="0" xfId="341" applyNumberFormat="1" applyFont="1" applyFill="1" applyAlignment="1">
      <alignment vertical="center"/>
    </xf>
    <xf numFmtId="0" fontId="23" fillId="0" borderId="0" xfId="341" applyFont="1" applyFill="1" applyAlignment="1">
      <alignment vertical="center"/>
    </xf>
    <xf numFmtId="179" fontId="23" fillId="0" borderId="0" xfId="341" applyNumberFormat="1" applyFont="1" applyFill="1" applyAlignment="1">
      <alignment horizontal="right" vertical="center"/>
    </xf>
    <xf numFmtId="49" fontId="13" fillId="0" borderId="0" xfId="341" applyNumberFormat="1" applyFont="1" applyFill="1" applyAlignment="1">
      <alignment horizontal="right" vertical="center"/>
    </xf>
    <xf numFmtId="49" fontId="23" fillId="0" borderId="43" xfId="87" applyNumberFormat="1" applyFont="1" applyFill="1" applyBorder="1" applyAlignment="1">
      <alignment horizontal="center" vertical="center"/>
    </xf>
    <xf numFmtId="49" fontId="23" fillId="0" borderId="0" xfId="87" applyNumberFormat="1" applyFont="1" applyFill="1" applyBorder="1" applyAlignment="1">
      <alignment horizontal="center" vertical="center"/>
    </xf>
    <xf numFmtId="49" fontId="23" fillId="0" borderId="41" xfId="87" applyNumberFormat="1" applyFont="1" applyFill="1" applyBorder="1" applyAlignment="1">
      <alignment horizontal="center" vertical="center"/>
    </xf>
    <xf numFmtId="49" fontId="23" fillId="0" borderId="39" xfId="87" applyNumberFormat="1" applyFont="1" applyFill="1" applyBorder="1" applyAlignment="1">
      <alignment horizontal="center" vertical="center"/>
    </xf>
    <xf numFmtId="49" fontId="23" fillId="0" borderId="44" xfId="87" quotePrefix="1" applyNumberFormat="1" applyFont="1" applyFill="1" applyBorder="1" applyAlignment="1">
      <alignment horizontal="center" vertical="center"/>
    </xf>
    <xf numFmtId="49" fontId="23" fillId="0" borderId="45" xfId="87" applyNumberFormat="1" applyFont="1" applyFill="1" applyBorder="1" applyAlignment="1">
      <alignment horizontal="center" vertical="center"/>
    </xf>
    <xf numFmtId="49" fontId="23" fillId="0" borderId="45" xfId="87" quotePrefix="1" applyNumberFormat="1" applyFont="1" applyFill="1" applyBorder="1" applyAlignment="1">
      <alignment horizontal="center" vertical="top"/>
    </xf>
    <xf numFmtId="49" fontId="23" fillId="0" borderId="42" xfId="87" quotePrefix="1" applyNumberFormat="1" applyFont="1" applyFill="1" applyBorder="1" applyAlignment="1">
      <alignment horizontal="center" vertical="top"/>
    </xf>
    <xf numFmtId="49" fontId="23" fillId="0" borderId="35" xfId="369" applyNumberFormat="1" applyFont="1" applyFill="1" applyBorder="1" applyAlignment="1">
      <alignment vertical="center" wrapText="1"/>
    </xf>
    <xf numFmtId="179" fontId="23" fillId="0" borderId="0" xfId="341" applyNumberFormat="1" applyFont="1" applyFill="1" applyBorder="1" applyAlignment="1">
      <alignment horizontal="right" vertical="center"/>
    </xf>
    <xf numFmtId="0" fontId="23" fillId="0" borderId="0" xfId="341" applyFont="1" applyFill="1" applyAlignment="1">
      <alignment horizontal="right" vertical="center"/>
    </xf>
    <xf numFmtId="49" fontId="23" fillId="0" borderId="35" xfId="369" applyNumberFormat="1" applyFont="1" applyFill="1" applyBorder="1" applyAlignment="1">
      <alignment vertical="center"/>
    </xf>
    <xf numFmtId="179" fontId="23" fillId="0" borderId="38" xfId="341" applyNumberFormat="1" applyFont="1" applyFill="1" applyBorder="1" applyAlignment="1">
      <alignment horizontal="right" vertical="center"/>
    </xf>
    <xf numFmtId="0" fontId="23" fillId="0" borderId="0" xfId="341" applyFont="1" applyFill="1" applyBorder="1" applyAlignment="1">
      <alignment horizontal="right" vertical="center"/>
    </xf>
    <xf numFmtId="49" fontId="23" fillId="0" borderId="36" xfId="369" applyNumberFormat="1" applyFont="1" applyFill="1" applyBorder="1" applyAlignment="1">
      <alignment vertical="center"/>
    </xf>
    <xf numFmtId="179" fontId="23" fillId="0" borderId="42" xfId="341" applyNumberFormat="1" applyFont="1" applyFill="1" applyBorder="1" applyAlignment="1">
      <alignment horizontal="right" vertical="center"/>
    </xf>
    <xf numFmtId="49" fontId="13" fillId="0" borderId="0" xfId="341" applyNumberFormat="1" applyFont="1" applyFill="1" applyBorder="1" applyAlignment="1">
      <alignment horizontal="left" vertical="center"/>
    </xf>
    <xf numFmtId="49" fontId="13" fillId="0" borderId="0" xfId="341" applyNumberFormat="1" applyFont="1" applyFill="1" applyBorder="1" applyAlignment="1">
      <alignment vertical="center"/>
    </xf>
    <xf numFmtId="0" fontId="23" fillId="0" borderId="0" xfId="341" applyFont="1" applyFill="1" applyBorder="1" applyAlignment="1">
      <alignment vertical="center"/>
    </xf>
    <xf numFmtId="49" fontId="15" fillId="0" borderId="0" xfId="342" applyNumberFormat="1" applyFont="1" applyFill="1" applyBorder="1" applyAlignment="1">
      <alignment horizontal="right" vertical="center"/>
    </xf>
    <xf numFmtId="0" fontId="23" fillId="0" borderId="0" xfId="342" applyFont="1" applyFill="1" applyAlignment="1">
      <alignment vertical="center"/>
    </xf>
    <xf numFmtId="49" fontId="13" fillId="0" borderId="0" xfId="342" applyNumberFormat="1" applyFont="1" applyFill="1" applyAlignment="1">
      <alignment vertical="center"/>
    </xf>
    <xf numFmtId="49" fontId="23" fillId="0" borderId="0" xfId="342" applyNumberFormat="1" applyFont="1" applyFill="1" applyAlignment="1">
      <alignment vertical="center"/>
    </xf>
    <xf numFmtId="49" fontId="23" fillId="0" borderId="0" xfId="342" applyNumberFormat="1" applyFont="1" applyFill="1" applyBorder="1" applyAlignment="1">
      <alignment vertical="center"/>
    </xf>
    <xf numFmtId="49" fontId="13" fillId="0" borderId="39" xfId="340" applyNumberFormat="1" applyFont="1" applyFill="1" applyBorder="1" applyAlignment="1">
      <alignment horizontal="center" vertical="center"/>
    </xf>
    <xf numFmtId="49" fontId="13" fillId="0" borderId="40" xfId="340" applyNumberFormat="1" applyFont="1" applyFill="1" applyBorder="1" applyAlignment="1">
      <alignment horizontal="center" vertical="center"/>
    </xf>
    <xf numFmtId="49" fontId="13" fillId="0" borderId="41" xfId="340" applyNumberFormat="1" applyFont="1" applyFill="1" applyBorder="1" applyAlignment="1">
      <alignment horizontal="center" vertical="center"/>
    </xf>
    <xf numFmtId="49" fontId="13" fillId="0" borderId="43" xfId="342" applyNumberFormat="1" applyFont="1" applyFill="1" applyBorder="1" applyAlignment="1">
      <alignment horizontal="center" vertical="center"/>
    </xf>
    <xf numFmtId="49" fontId="13" fillId="0" borderId="41" xfId="342" applyNumberFormat="1" applyFont="1" applyFill="1" applyBorder="1" applyAlignment="1">
      <alignment horizontal="center" vertical="center"/>
    </xf>
    <xf numFmtId="49" fontId="13" fillId="0" borderId="39" xfId="342" applyNumberFormat="1" applyFont="1" applyFill="1" applyBorder="1" applyAlignment="1">
      <alignment horizontal="center" vertical="center"/>
    </xf>
    <xf numFmtId="49" fontId="13" fillId="0" borderId="0" xfId="342" applyNumberFormat="1" applyFont="1" applyFill="1" applyBorder="1" applyAlignment="1">
      <alignment vertical="center"/>
    </xf>
    <xf numFmtId="49" fontId="13" fillId="0" borderId="44" xfId="342" applyNumberFormat="1" applyFont="1" applyFill="1" applyBorder="1" applyAlignment="1">
      <alignment horizontal="center" vertical="center"/>
    </xf>
    <xf numFmtId="49" fontId="13" fillId="0" borderId="35" xfId="342" applyNumberFormat="1" applyFont="1" applyFill="1" applyBorder="1" applyAlignment="1">
      <alignment horizontal="center" vertical="center"/>
    </xf>
    <xf numFmtId="49" fontId="13" fillId="0" borderId="38" xfId="342" applyNumberFormat="1" applyFont="1" applyFill="1" applyBorder="1" applyAlignment="1">
      <alignment horizontal="center" vertical="center"/>
    </xf>
    <xf numFmtId="49" fontId="13" fillId="0" borderId="42" xfId="340" applyNumberFormat="1" applyFont="1" applyFill="1" applyBorder="1" applyAlignment="1">
      <alignment horizontal="center" vertical="center"/>
    </xf>
    <xf numFmtId="49" fontId="13" fillId="0" borderId="36" xfId="340" applyNumberFormat="1" applyFont="1" applyFill="1" applyBorder="1" applyAlignment="1">
      <alignment horizontal="center" vertical="center"/>
    </xf>
    <xf numFmtId="49" fontId="13" fillId="0" borderId="45" xfId="342" applyNumberFormat="1" applyFont="1" applyFill="1" applyBorder="1" applyAlignment="1">
      <alignment horizontal="center" vertical="center"/>
    </xf>
    <xf numFmtId="49" fontId="13" fillId="0" borderId="36" xfId="342" applyNumberFormat="1" applyFont="1" applyFill="1" applyBorder="1" applyAlignment="1">
      <alignment horizontal="center" vertical="center"/>
    </xf>
    <xf numFmtId="49" fontId="13" fillId="0" borderId="42" xfId="342" applyNumberFormat="1" applyFont="1" applyFill="1" applyBorder="1" applyAlignment="1">
      <alignment horizontal="center" vertical="center"/>
    </xf>
    <xf numFmtId="179" fontId="23" fillId="0" borderId="0" xfId="342" applyNumberFormat="1" applyFont="1" applyFill="1" applyAlignment="1">
      <alignment horizontal="right" vertical="center"/>
    </xf>
    <xf numFmtId="179" fontId="23" fillId="0" borderId="0" xfId="342" applyNumberFormat="1" applyFont="1" applyFill="1" applyBorder="1" applyAlignment="1">
      <alignment horizontal="right" vertical="center"/>
    </xf>
    <xf numFmtId="0" fontId="23" fillId="0" borderId="0" xfId="342" applyFont="1" applyFill="1" applyAlignment="1">
      <alignment horizontal="right" vertical="center"/>
    </xf>
    <xf numFmtId="179" fontId="23" fillId="0" borderId="42" xfId="342" applyNumberFormat="1" applyFont="1" applyFill="1" applyBorder="1" applyAlignment="1">
      <alignment horizontal="right" vertical="center"/>
    </xf>
    <xf numFmtId="49" fontId="13" fillId="0" borderId="0" xfId="342" applyNumberFormat="1" applyFont="1" applyFill="1" applyBorder="1" applyAlignment="1">
      <alignment horizontal="left" vertical="center"/>
    </xf>
    <xf numFmtId="0" fontId="23" fillId="0" borderId="0" xfId="342" applyFont="1" applyFill="1" applyBorder="1" applyAlignment="1">
      <alignment horizontal="right" vertical="center"/>
    </xf>
    <xf numFmtId="179" fontId="23" fillId="0" borderId="40" xfId="342" applyNumberFormat="1" applyFont="1" applyFill="1" applyBorder="1" applyAlignment="1">
      <alignment horizontal="right" vertical="center"/>
    </xf>
    <xf numFmtId="0" fontId="23" fillId="0" borderId="0" xfId="342" applyFont="1" applyFill="1" applyBorder="1" applyAlignment="1">
      <alignment vertical="center"/>
    </xf>
    <xf numFmtId="49" fontId="107" fillId="0" borderId="0" xfId="333" applyNumberFormat="1" applyFont="1" applyFill="1" applyAlignment="1">
      <alignment vertical="center"/>
    </xf>
    <xf numFmtId="49" fontId="107" fillId="0" borderId="0" xfId="87" applyNumberFormat="1" applyFont="1" applyFill="1" applyAlignment="1">
      <alignment vertical="center"/>
    </xf>
    <xf numFmtId="179" fontId="23" fillId="0" borderId="38" xfId="333" applyNumberFormat="1" applyFont="1" applyFill="1" applyBorder="1" applyAlignment="1">
      <alignment horizontal="right" vertical="center"/>
    </xf>
    <xf numFmtId="179" fontId="23" fillId="0" borderId="42" xfId="333" applyNumberFormat="1" applyFont="1" applyFill="1" applyBorder="1" applyAlignment="1">
      <alignment horizontal="right" vertical="center"/>
    </xf>
    <xf numFmtId="0" fontId="107" fillId="0" borderId="0" xfId="333" applyFont="1" applyFill="1" applyAlignment="1">
      <alignment horizontal="right" vertical="center"/>
    </xf>
    <xf numFmtId="0" fontId="107" fillId="0" borderId="0" xfId="333" applyFont="1" applyFill="1" applyAlignment="1">
      <alignment vertical="center"/>
    </xf>
    <xf numFmtId="49" fontId="23" fillId="0" borderId="0" xfId="333" applyNumberFormat="1" applyFont="1" applyAlignment="1">
      <alignment vertical="center"/>
    </xf>
    <xf numFmtId="49" fontId="13" fillId="0" borderId="0" xfId="333" applyNumberFormat="1" applyFont="1" applyAlignment="1">
      <alignment vertical="center"/>
    </xf>
    <xf numFmtId="49" fontId="23" fillId="0" borderId="0" xfId="87" applyNumberFormat="1" applyFont="1" applyAlignment="1">
      <alignment horizontal="center" vertical="center"/>
    </xf>
    <xf numFmtId="49" fontId="23" fillId="0" borderId="0" xfId="87" applyNumberFormat="1" applyFont="1" applyAlignment="1">
      <alignment vertical="center"/>
    </xf>
    <xf numFmtId="179" fontId="23" fillId="0" borderId="0" xfId="333" applyNumberFormat="1" applyFont="1" applyAlignment="1">
      <alignment horizontal="right" vertical="center"/>
    </xf>
    <xf numFmtId="0" fontId="23" fillId="0" borderId="0" xfId="333" applyFont="1" applyAlignment="1">
      <alignment horizontal="right" vertical="center"/>
    </xf>
    <xf numFmtId="49" fontId="13" fillId="0" borderId="0" xfId="333" applyNumberFormat="1" applyFont="1" applyAlignment="1">
      <alignment horizontal="left" vertical="center"/>
    </xf>
    <xf numFmtId="0" fontId="23" fillId="0" borderId="0" xfId="333" applyFont="1" applyAlignment="1">
      <alignment vertical="center"/>
    </xf>
    <xf numFmtId="0" fontId="13" fillId="0" borderId="0" xfId="391" applyNumberFormat="1" applyFont="1" applyFill="1" applyBorder="1" applyAlignment="1">
      <alignment horizontal="center" vertical="center"/>
    </xf>
    <xf numFmtId="0" fontId="13" fillId="0" borderId="2" xfId="391" applyNumberFormat="1" applyFont="1" applyFill="1" applyBorder="1" applyAlignment="1">
      <alignment horizontal="center" vertical="center"/>
    </xf>
    <xf numFmtId="49" fontId="27" fillId="2" borderId="0" xfId="390" applyNumberFormat="1" applyFont="1" applyFill="1" applyAlignment="1">
      <alignment horizontal="centerContinuous" vertical="center"/>
    </xf>
    <xf numFmtId="49" fontId="13" fillId="2" borderId="0" xfId="390" applyNumberFormat="1" applyFont="1" applyFill="1" applyBorder="1" applyAlignment="1">
      <alignment vertical="center"/>
    </xf>
    <xf numFmtId="49" fontId="15" fillId="2" borderId="0" xfId="390" applyNumberFormat="1" applyFont="1" applyFill="1" applyAlignment="1"/>
    <xf numFmtId="49" fontId="13" fillId="2" borderId="2" xfId="390" applyNumberFormat="1" applyFont="1" applyFill="1" applyBorder="1" applyAlignment="1">
      <alignment horizontal="centerContinuous"/>
    </xf>
    <xf numFmtId="182" fontId="13" fillId="2" borderId="0" xfId="390" applyNumberFormat="1" applyFont="1" applyFill="1" applyBorder="1" applyAlignment="1">
      <alignment horizontal="right"/>
    </xf>
    <xf numFmtId="0" fontId="10" fillId="2" borderId="8" xfId="390" applyFont="1" applyFill="1" applyBorder="1" applyAlignment="1">
      <alignment vertical="center"/>
    </xf>
    <xf numFmtId="0" fontId="10" fillId="2" borderId="0" xfId="390" applyFont="1" applyFill="1" applyBorder="1" applyAlignment="1">
      <alignment horizontal="center" vertical="center"/>
    </xf>
    <xf numFmtId="0" fontId="10" fillId="2" borderId="11" xfId="235" applyFont="1" applyFill="1" applyBorder="1" applyAlignment="1">
      <alignment vertical="center" wrapText="1"/>
    </xf>
    <xf numFmtId="179" fontId="56" fillId="2" borderId="0" xfId="390" applyNumberFormat="1" applyFont="1" applyFill="1" applyBorder="1" applyAlignment="1">
      <alignment vertical="center"/>
    </xf>
    <xf numFmtId="183" fontId="56" fillId="2" borderId="0" xfId="390" applyNumberFormat="1" applyFont="1" applyFill="1" applyBorder="1" applyAlignment="1">
      <alignment vertical="center"/>
    </xf>
    <xf numFmtId="0" fontId="56" fillId="2" borderId="0" xfId="390" applyFont="1" applyFill="1" applyAlignment="1">
      <alignment vertical="center"/>
    </xf>
    <xf numFmtId="0" fontId="10" fillId="2" borderId="8" xfId="390" applyFont="1" applyFill="1" applyBorder="1" applyAlignment="1">
      <alignment horizontal="center" vertical="center"/>
    </xf>
    <xf numFmtId="0" fontId="10" fillId="2" borderId="0" xfId="235" applyNumberFormat="1" applyFont="1" applyFill="1" applyAlignment="1" applyProtection="1">
      <alignment horizontal="center" vertical="center" wrapText="1"/>
      <protection locked="0"/>
    </xf>
    <xf numFmtId="0" fontId="10" fillId="2" borderId="8" xfId="235" applyFont="1" applyFill="1" applyBorder="1" applyAlignment="1">
      <alignment vertical="center" wrapText="1"/>
    </xf>
    <xf numFmtId="0" fontId="73" fillId="2" borderId="0" xfId="390" applyFont="1" applyFill="1" applyAlignment="1">
      <alignment vertical="center"/>
    </xf>
    <xf numFmtId="0" fontId="10" fillId="2" borderId="0" xfId="390" applyFont="1" applyFill="1" applyAlignment="1">
      <alignment vertical="center"/>
    </xf>
    <xf numFmtId="0" fontId="56" fillId="2" borderId="8" xfId="390" applyFont="1" applyFill="1" applyBorder="1" applyAlignment="1">
      <alignment horizontal="center" vertical="center"/>
    </xf>
    <xf numFmtId="0" fontId="10" fillId="2" borderId="5" xfId="390" applyFont="1" applyFill="1" applyBorder="1" applyAlignment="1">
      <alignment horizontal="center" vertical="center"/>
    </xf>
    <xf numFmtId="49" fontId="10" fillId="2" borderId="5" xfId="390" applyNumberFormat="1" applyFont="1" applyFill="1" applyBorder="1" applyAlignment="1">
      <alignment vertical="center" wrapText="1"/>
    </xf>
    <xf numFmtId="38" fontId="10" fillId="2" borderId="2" xfId="390" applyNumberFormat="1" applyFont="1" applyFill="1" applyBorder="1" applyAlignment="1">
      <alignment horizontal="right" vertical="center"/>
    </xf>
    <xf numFmtId="186" fontId="10" fillId="2" borderId="2" xfId="390" applyNumberFormat="1" applyFont="1" applyFill="1" applyBorder="1" applyAlignment="1">
      <alignment horizontal="right" vertical="center"/>
    </xf>
    <xf numFmtId="0" fontId="10" fillId="0" borderId="0" xfId="233" applyFont="1" applyFill="1" applyBorder="1" applyAlignment="1">
      <alignment horizontal="centerContinuous" vertical="center"/>
    </xf>
    <xf numFmtId="38" fontId="10" fillId="0" borderId="0" xfId="233" applyNumberFormat="1" applyFont="1" applyFill="1" applyBorder="1" applyAlignment="1">
      <alignment vertical="center"/>
    </xf>
    <xf numFmtId="38" fontId="10" fillId="0" borderId="0" xfId="233" quotePrefix="1" applyNumberFormat="1" applyFont="1" applyFill="1" applyBorder="1" applyAlignment="1">
      <alignment horizontal="center" vertical="center"/>
    </xf>
    <xf numFmtId="0" fontId="13" fillId="0" borderId="0" xfId="388" applyNumberFormat="1" applyFont="1" applyFill="1" applyBorder="1" applyAlignment="1">
      <alignment horizontal="left" vertical="center"/>
    </xf>
    <xf numFmtId="38" fontId="10" fillId="0" borderId="15" xfId="233" applyNumberFormat="1" applyFont="1" applyFill="1" applyBorder="1" applyAlignment="1">
      <alignment horizontal="centerContinuous" vertical="center" wrapText="1"/>
    </xf>
    <xf numFmtId="0" fontId="110" fillId="3" borderId="0" xfId="389" applyFont="1" applyFill="1" applyAlignment="1">
      <alignment vertical="center"/>
    </xf>
    <xf numFmtId="0" fontId="13" fillId="3" borderId="0" xfId="389" applyFont="1" applyFill="1" applyAlignment="1"/>
    <xf numFmtId="0" fontId="13" fillId="3" borderId="2" xfId="233" applyFont="1" applyFill="1" applyBorder="1" applyAlignment="1">
      <alignment horizontal="right"/>
    </xf>
    <xf numFmtId="38" fontId="10" fillId="0" borderId="13" xfId="233" applyNumberFormat="1" applyFont="1" applyFill="1" applyBorder="1" applyAlignment="1">
      <alignment horizontal="centerContinuous" vertical="center" wrapText="1"/>
    </xf>
    <xf numFmtId="0" fontId="13" fillId="3" borderId="0" xfId="237" applyFont="1" applyFill="1" applyBorder="1" applyAlignment="1">
      <alignment horizontal="left" vertical="center"/>
    </xf>
    <xf numFmtId="38" fontId="23" fillId="0" borderId="0" xfId="238" applyNumberFormat="1" applyFont="1" applyFill="1" applyBorder="1" applyAlignment="1">
      <alignment vertical="center"/>
    </xf>
    <xf numFmtId="49" fontId="15" fillId="2" borderId="0" xfId="390" applyNumberFormat="1" applyFont="1" applyFill="1" applyAlignment="1">
      <alignment horizontal="center"/>
    </xf>
    <xf numFmtId="0" fontId="13" fillId="2" borderId="0" xfId="237" applyFont="1" applyFill="1" applyAlignment="1">
      <alignment horizontal="center" vertical="center"/>
    </xf>
    <xf numFmtId="0" fontId="13" fillId="2" borderId="0" xfId="390" applyFont="1" applyFill="1" applyBorder="1" applyAlignment="1">
      <alignment horizontal="center"/>
    </xf>
    <xf numFmtId="179" fontId="23" fillId="0" borderId="0" xfId="379" applyNumberFormat="1" applyFont="1" applyFill="1" applyAlignment="1">
      <alignment horizontal="right"/>
    </xf>
    <xf numFmtId="179" fontId="23" fillId="0" borderId="38" xfId="379" applyNumberFormat="1" applyFont="1" applyFill="1" applyBorder="1" applyAlignment="1">
      <alignment horizontal="right"/>
    </xf>
    <xf numFmtId="179" fontId="23" fillId="0" borderId="0" xfId="379" applyNumberFormat="1" applyFont="1" applyFill="1" applyBorder="1" applyAlignment="1">
      <alignment horizontal="right"/>
    </xf>
    <xf numFmtId="179" fontId="23" fillId="0" borderId="42" xfId="379" applyNumberFormat="1" applyFont="1" applyFill="1" applyBorder="1" applyAlignment="1">
      <alignment horizontal="right"/>
    </xf>
    <xf numFmtId="179" fontId="23" fillId="0" borderId="51" xfId="379" applyNumberFormat="1" applyFont="1" applyFill="1" applyBorder="1" applyAlignment="1">
      <alignment horizontal="right"/>
    </xf>
    <xf numFmtId="49" fontId="13" fillId="0" borderId="35" xfId="351" applyNumberFormat="1" applyFont="1" applyFill="1" applyBorder="1" applyAlignment="1">
      <alignment vertical="center"/>
    </xf>
    <xf numFmtId="49" fontId="13" fillId="0" borderId="36" xfId="351" applyNumberFormat="1" applyFont="1" applyFill="1" applyBorder="1" applyAlignment="1">
      <alignment vertical="center"/>
    </xf>
    <xf numFmtId="3" fontId="13" fillId="0" borderId="6" xfId="3" applyNumberFormat="1" applyFont="1" applyFill="1" applyBorder="1" applyAlignment="1">
      <alignment vertical="center"/>
    </xf>
    <xf numFmtId="3" fontId="13" fillId="0" borderId="0" xfId="3" applyNumberFormat="1" applyFont="1" applyFill="1" applyBorder="1" applyAlignment="1">
      <alignment vertical="center"/>
    </xf>
    <xf numFmtId="190" fontId="13" fillId="0" borderId="2" xfId="388" applyNumberFormat="1" applyFont="1" applyFill="1" applyBorder="1" applyAlignment="1">
      <alignment vertical="center"/>
    </xf>
    <xf numFmtId="195" fontId="10" fillId="0" borderId="2" xfId="3" applyNumberFormat="1" applyFont="1" applyFill="1" applyBorder="1" applyAlignment="1">
      <alignment vertical="center"/>
    </xf>
    <xf numFmtId="190" fontId="13" fillId="3" borderId="0" xfId="389" applyNumberFormat="1" applyFont="1" applyFill="1" applyBorder="1" applyAlignment="1">
      <alignment horizontal="right" vertical="center"/>
    </xf>
    <xf numFmtId="38" fontId="10" fillId="0" borderId="14" xfId="233" applyNumberFormat="1" applyFont="1" applyFill="1" applyBorder="1" applyAlignment="1">
      <alignment horizontal="center" vertical="center" wrapText="1"/>
    </xf>
    <xf numFmtId="0" fontId="13" fillId="3" borderId="6" xfId="233" applyFont="1" applyFill="1" applyBorder="1" applyAlignment="1">
      <alignment horizontal="center" vertical="center"/>
    </xf>
    <xf numFmtId="38" fontId="10" fillId="0" borderId="6" xfId="233" applyNumberFormat="1" applyFont="1" applyFill="1" applyBorder="1" applyAlignment="1">
      <alignment horizontal="centerContinuous" vertical="center" wrapText="1"/>
    </xf>
    <xf numFmtId="49" fontId="13" fillId="0" borderId="0" xfId="434" applyNumberFormat="1" applyFont="1" applyFill="1" applyAlignment="1">
      <alignment horizontal="right" vertical="top"/>
    </xf>
    <xf numFmtId="49" fontId="13" fillId="0" borderId="0" xfId="434" applyNumberFormat="1" applyFont="1" applyFill="1" applyAlignment="1">
      <alignment vertical="center"/>
    </xf>
    <xf numFmtId="0" fontId="13" fillId="0" borderId="47" xfId="374" applyFont="1" applyFill="1" applyBorder="1" applyAlignment="1">
      <alignment vertical="center"/>
    </xf>
    <xf numFmtId="49" fontId="13" fillId="0" borderId="40" xfId="374" applyNumberFormat="1" applyFont="1" applyFill="1" applyBorder="1" applyAlignment="1">
      <alignment vertical="center"/>
    </xf>
    <xf numFmtId="49" fontId="13" fillId="0" borderId="37" xfId="374" applyNumberFormat="1" applyFont="1" applyFill="1" applyBorder="1" applyAlignment="1">
      <alignment vertical="top"/>
    </xf>
    <xf numFmtId="49" fontId="13" fillId="0" borderId="39" xfId="374" applyNumberFormat="1" applyFont="1" applyFill="1" applyBorder="1" applyAlignment="1">
      <alignment vertical="center"/>
    </xf>
    <xf numFmtId="49" fontId="13" fillId="0" borderId="40" xfId="374" applyNumberFormat="1" applyFont="1" applyFill="1" applyBorder="1" applyAlignment="1">
      <alignment horizontal="right" vertical="center"/>
    </xf>
    <xf numFmtId="186" fontId="13" fillId="0" borderId="0" xfId="6" applyNumberFormat="1" applyFont="1" applyFill="1">
      <alignment vertical="center"/>
    </xf>
    <xf numFmtId="186" fontId="13" fillId="0" borderId="0" xfId="6" applyNumberFormat="1" applyFont="1" applyFill="1" applyBorder="1">
      <alignment vertical="center"/>
    </xf>
    <xf numFmtId="199" fontId="13" fillId="2" borderId="0" xfId="331" applyNumberFormat="1" applyFont="1" applyFill="1" applyAlignment="1">
      <alignment horizontal="right" vertical="center"/>
    </xf>
    <xf numFmtId="186" fontId="13" fillId="2" borderId="0" xfId="331" applyNumberFormat="1" applyFont="1" applyFill="1" applyAlignment="1">
      <alignment horizontal="right" vertical="center"/>
    </xf>
    <xf numFmtId="0" fontId="13" fillId="2" borderId="0" xfId="332" applyFont="1" applyFill="1" applyAlignment="1">
      <alignment wrapText="1"/>
    </xf>
    <xf numFmtId="49" fontId="23" fillId="0" borderId="0" xfId="87" applyNumberFormat="1" applyFont="1" applyFill="1" applyBorder="1" applyAlignment="1">
      <alignment horizontal="center" vertical="center" textRotation="255" wrapText="1"/>
    </xf>
    <xf numFmtId="49" fontId="23" fillId="2" borderId="0" xfId="156" applyNumberFormat="1" applyFont="1" applyFill="1" applyBorder="1" applyAlignment="1">
      <alignment horizontal="center" vertical="center" textRotation="90" wrapText="1"/>
    </xf>
    <xf numFmtId="49" fontId="13" fillId="0" borderId="0" xfId="333" applyNumberFormat="1" applyFont="1" applyFill="1" applyBorder="1" applyAlignment="1">
      <alignment horizontal="left" vertical="center"/>
    </xf>
    <xf numFmtId="49" fontId="13" fillId="0" borderId="0" xfId="333" applyNumberFormat="1" applyFont="1" applyFill="1" applyBorder="1" applyAlignment="1">
      <alignment vertical="center"/>
    </xf>
    <xf numFmtId="49" fontId="13" fillId="0" borderId="0" xfId="338" applyNumberFormat="1" applyFont="1" applyFill="1" applyBorder="1" applyAlignment="1">
      <alignment horizontal="left" vertical="center"/>
    </xf>
    <xf numFmtId="49" fontId="13" fillId="0" borderId="0" xfId="338" applyNumberFormat="1" applyFont="1" applyFill="1" applyBorder="1" applyAlignment="1">
      <alignment vertical="center"/>
    </xf>
    <xf numFmtId="182" fontId="27" fillId="0" borderId="4" xfId="1" applyNumberFormat="1" applyFont="1" applyFill="1" applyBorder="1" applyAlignment="1">
      <alignment horizontal="center" vertical="center" wrapText="1"/>
    </xf>
    <xf numFmtId="0" fontId="10" fillId="2" borderId="14" xfId="338" applyFont="1" applyFill="1" applyBorder="1" applyAlignment="1">
      <alignment horizontal="center" vertical="center" wrapText="1"/>
    </xf>
    <xf numFmtId="0" fontId="23" fillId="2" borderId="2" xfId="12" applyFont="1" applyFill="1" applyBorder="1" applyAlignment="1">
      <alignment horizontal="left" vertical="center"/>
    </xf>
    <xf numFmtId="0" fontId="61" fillId="2" borderId="8" xfId="12" applyFont="1" applyFill="1" applyBorder="1" applyAlignment="1">
      <alignment horizontal="center" vertical="center" wrapText="1"/>
    </xf>
    <xf numFmtId="179" fontId="15" fillId="2" borderId="0" xfId="12" applyNumberFormat="1" applyFont="1" applyFill="1" applyBorder="1" applyAlignment="1">
      <alignment vertical="center"/>
    </xf>
    <xf numFmtId="49" fontId="13" fillId="0" borderId="51" xfId="374" applyNumberFormat="1" applyFont="1" applyFill="1" applyBorder="1" applyAlignment="1">
      <alignment horizontal="right" vertical="top"/>
    </xf>
    <xf numFmtId="179" fontId="23" fillId="0" borderId="51" xfId="351" applyNumberFormat="1" applyFont="1" applyFill="1" applyBorder="1" applyAlignment="1">
      <alignment horizontal="right" vertical="center"/>
    </xf>
    <xf numFmtId="183" fontId="23" fillId="0" borderId="51" xfId="351" applyNumberFormat="1" applyFont="1" applyFill="1" applyBorder="1" applyAlignment="1">
      <alignment horizontal="right" vertical="center"/>
    </xf>
    <xf numFmtId="49" fontId="13" fillId="2" borderId="2" xfId="6" applyNumberFormat="1" applyFont="1" applyFill="1" applyBorder="1" applyAlignment="1">
      <alignment horizontal="right" vertical="center"/>
    </xf>
    <xf numFmtId="49" fontId="13" fillId="0" borderId="52" xfId="341" applyNumberFormat="1" applyFont="1" applyBorder="1" applyAlignment="1">
      <alignment vertical="center"/>
    </xf>
    <xf numFmtId="49" fontId="13" fillId="0" borderId="52" xfId="340" applyNumberFormat="1" applyFont="1" applyBorder="1" applyAlignment="1">
      <alignment vertical="center"/>
    </xf>
    <xf numFmtId="49" fontId="13" fillId="0" borderId="52" xfId="341" applyNumberFormat="1" applyFont="1" applyBorder="1" applyAlignment="1">
      <alignment horizontal="right" vertical="center"/>
    </xf>
    <xf numFmtId="49" fontId="13" fillId="0" borderId="52" xfId="340" applyNumberFormat="1" applyFont="1" applyBorder="1" applyAlignment="1">
      <alignment horizontal="center" vertical="center"/>
    </xf>
    <xf numFmtId="179" fontId="23" fillId="0" borderId="52" xfId="340" applyNumberFormat="1" applyFont="1" applyBorder="1" applyAlignment="1">
      <alignment horizontal="right" vertical="center"/>
    </xf>
    <xf numFmtId="179" fontId="23" fillId="0" borderId="52" xfId="341" applyNumberFormat="1" applyFont="1" applyFill="1" applyBorder="1" applyAlignment="1">
      <alignment horizontal="right" vertical="center"/>
    </xf>
    <xf numFmtId="49" fontId="13" fillId="0" borderId="52" xfId="340" applyNumberFormat="1" applyFont="1" applyFill="1" applyBorder="1" applyAlignment="1">
      <alignment horizontal="center" vertical="center"/>
    </xf>
    <xf numFmtId="179" fontId="23" fillId="0" borderId="52" xfId="342" applyNumberFormat="1" applyFont="1" applyFill="1" applyBorder="1" applyAlignment="1">
      <alignment horizontal="right" vertical="center"/>
    </xf>
    <xf numFmtId="179" fontId="23" fillId="0" borderId="52" xfId="333" applyNumberFormat="1" applyFont="1" applyFill="1" applyBorder="1" applyAlignment="1">
      <alignment horizontal="right" vertical="center"/>
    </xf>
    <xf numFmtId="49" fontId="13" fillId="0" borderId="52" xfId="333" applyNumberFormat="1" applyFont="1" applyBorder="1" applyAlignment="1">
      <alignment vertical="center"/>
    </xf>
    <xf numFmtId="179" fontId="23" fillId="0" borderId="0" xfId="333" applyNumberFormat="1" applyFont="1" applyFill="1" applyBorder="1" applyAlignment="1">
      <alignment vertical="center"/>
    </xf>
    <xf numFmtId="179" fontId="23" fillId="0" borderId="52" xfId="333" applyNumberFormat="1" applyFont="1" applyFill="1" applyBorder="1" applyAlignment="1">
      <alignment vertical="center"/>
    </xf>
    <xf numFmtId="49" fontId="15" fillId="0" borderId="0" xfId="333" applyNumberFormat="1" applyFont="1" applyFill="1" applyBorder="1" applyAlignment="1">
      <alignment horizontal="left" vertical="center"/>
    </xf>
    <xf numFmtId="49" fontId="23" fillId="0" borderId="52" xfId="87" applyNumberFormat="1" applyFont="1" applyFill="1" applyBorder="1" applyAlignment="1">
      <alignment horizontal="center" vertical="center"/>
    </xf>
    <xf numFmtId="179" fontId="23" fillId="0" borderId="52" xfId="338" applyNumberFormat="1" applyFont="1" applyFill="1" applyBorder="1" applyAlignment="1">
      <alignment horizontal="right" vertical="center"/>
    </xf>
    <xf numFmtId="179" fontId="23" fillId="0" borderId="52" xfId="338" applyNumberFormat="1" applyFont="1" applyFill="1" applyBorder="1" applyAlignment="1">
      <alignment vertical="center"/>
    </xf>
    <xf numFmtId="0" fontId="13" fillId="2" borderId="0" xfId="390" applyFont="1" applyFill="1" applyBorder="1" applyAlignment="1">
      <alignment vertical="center"/>
    </xf>
    <xf numFmtId="0" fontId="13" fillId="0" borderId="12" xfId="12" applyFont="1" applyFill="1" applyBorder="1" applyAlignment="1">
      <alignment horizontal="center" vertical="center" wrapText="1"/>
    </xf>
    <xf numFmtId="49" fontId="13" fillId="0" borderId="15" xfId="1" applyNumberFormat="1" applyFont="1" applyFill="1" applyBorder="1" applyAlignment="1">
      <alignment horizontal="center" vertical="center" wrapText="1"/>
    </xf>
    <xf numFmtId="49" fontId="13" fillId="0" borderId="10" xfId="1" applyNumberFormat="1" applyFont="1" applyFill="1" applyBorder="1" applyAlignment="1">
      <alignment horizontal="center" vertical="center" wrapText="1"/>
    </xf>
    <xf numFmtId="0" fontId="13" fillId="2" borderId="0" xfId="12" applyFont="1" applyFill="1" applyBorder="1" applyAlignment="1">
      <alignment horizontal="center" vertical="center"/>
    </xf>
    <xf numFmtId="0" fontId="23" fillId="3" borderId="0" xfId="15" applyFont="1" applyFill="1" applyAlignment="1">
      <alignment horizontal="center" vertical="center"/>
    </xf>
    <xf numFmtId="193" fontId="10" fillId="3" borderId="0" xfId="15" applyNumberFormat="1" applyFont="1" applyFill="1" applyAlignment="1">
      <alignment horizontal="right" vertical="center"/>
    </xf>
    <xf numFmtId="193" fontId="23" fillId="3" borderId="0" xfId="15" applyNumberFormat="1" applyFont="1" applyFill="1" applyAlignment="1">
      <alignment horizontal="right" vertical="center"/>
    </xf>
    <xf numFmtId="193" fontId="10" fillId="3" borderId="0" xfId="15" quotePrefix="1" applyNumberFormat="1" applyFont="1" applyFill="1" applyAlignment="1">
      <alignment horizontal="right" vertical="center"/>
    </xf>
    <xf numFmtId="193" fontId="23" fillId="3" borderId="0" xfId="15" quotePrefix="1" applyNumberFormat="1" applyFont="1" applyFill="1" applyAlignment="1">
      <alignment horizontal="right" vertical="center"/>
    </xf>
    <xf numFmtId="193" fontId="10" fillId="3" borderId="0" xfId="606" applyNumberFormat="1" applyFont="1" applyFill="1" applyAlignment="1">
      <alignment horizontal="right" vertical="center"/>
    </xf>
    <xf numFmtId="193" fontId="23" fillId="3" borderId="0" xfId="606" applyNumberFormat="1" applyFont="1" applyFill="1" applyAlignment="1">
      <alignment horizontal="right" vertical="center"/>
    </xf>
    <xf numFmtId="183" fontId="10" fillId="3" borderId="0" xfId="15" applyNumberFormat="1" applyFont="1" applyFill="1" applyAlignment="1">
      <alignment horizontal="right" vertical="center"/>
    </xf>
    <xf numFmtId="183" fontId="23" fillId="3" borderId="0" xfId="15" applyNumberFormat="1" applyFont="1" applyFill="1" applyAlignment="1">
      <alignment horizontal="right" vertical="center"/>
    </xf>
    <xf numFmtId="183" fontId="23" fillId="3" borderId="0" xfId="15" applyNumberFormat="1" applyFont="1" applyFill="1" applyAlignment="1">
      <alignment horizontal="center" vertical="center"/>
    </xf>
    <xf numFmtId="183" fontId="23" fillId="3" borderId="0" xfId="606" applyNumberFormat="1" applyFont="1" applyFill="1" applyAlignment="1">
      <alignment horizontal="center" vertical="center"/>
    </xf>
    <xf numFmtId="183" fontId="10" fillId="0" borderId="0" xfId="15" applyNumberFormat="1" applyFont="1" applyAlignment="1">
      <alignment horizontal="right" vertical="center"/>
    </xf>
    <xf numFmtId="193" fontId="10" fillId="0" borderId="0" xfId="15" applyNumberFormat="1" applyFont="1" applyAlignment="1">
      <alignment horizontal="right" vertical="center"/>
    </xf>
    <xf numFmtId="183" fontId="10" fillId="2" borderId="0" xfId="15" applyNumberFormat="1" applyFont="1" applyFill="1" applyAlignment="1">
      <alignment horizontal="right" vertical="center"/>
    </xf>
    <xf numFmtId="183" fontId="10" fillId="3" borderId="0" xfId="606" applyNumberFormat="1" applyFont="1" applyFill="1" applyAlignment="1">
      <alignment horizontal="right" vertical="center"/>
    </xf>
    <xf numFmtId="0" fontId="10" fillId="3" borderId="1" xfId="15" quotePrefix="1" applyFont="1" applyFill="1" applyBorder="1" applyAlignment="1">
      <alignment horizontal="left"/>
    </xf>
    <xf numFmtId="0" fontId="10" fillId="3" borderId="1" xfId="15" applyFont="1" applyFill="1" applyBorder="1" applyAlignment="1">
      <alignment vertical="center"/>
    </xf>
    <xf numFmtId="0" fontId="23" fillId="3" borderId="1" xfId="15" applyFont="1" applyFill="1" applyBorder="1" applyAlignment="1">
      <alignment horizontal="center" vertical="center"/>
    </xf>
    <xf numFmtId="0" fontId="10" fillId="3" borderId="0" xfId="15" applyFont="1" applyFill="1" applyAlignment="1">
      <alignment vertical="center"/>
    </xf>
    <xf numFmtId="0" fontId="10" fillId="3" borderId="0" xfId="15" applyFont="1" applyFill="1" applyAlignment="1">
      <alignment horizontal="left" vertical="center"/>
    </xf>
    <xf numFmtId="0" fontId="10" fillId="3" borderId="0" xfId="15" applyFont="1" applyFill="1"/>
    <xf numFmtId="0" fontId="15" fillId="3" borderId="0" xfId="15" applyFont="1" applyFill="1" applyAlignment="1">
      <alignment vertical="center"/>
    </xf>
    <xf numFmtId="183" fontId="10" fillId="3" borderId="0" xfId="15" quotePrefix="1" applyNumberFormat="1" applyFont="1" applyFill="1" applyAlignment="1">
      <alignment horizontal="right" vertical="center"/>
    </xf>
    <xf numFmtId="183" fontId="23" fillId="3" borderId="0" xfId="15" quotePrefix="1" applyNumberFormat="1" applyFont="1" applyFill="1" applyAlignment="1">
      <alignment horizontal="center" vertical="center"/>
    </xf>
    <xf numFmtId="0" fontId="15" fillId="2" borderId="0" xfId="607" applyFont="1" applyFill="1" applyAlignment="1">
      <alignment horizontal="centerContinuous" vertical="center"/>
    </xf>
    <xf numFmtId="0" fontId="15" fillId="2" borderId="0" xfId="607" applyFont="1" applyFill="1" applyAlignment="1">
      <alignment horizontal="centerContinuous" wrapText="1"/>
    </xf>
    <xf numFmtId="0" fontId="15" fillId="2" borderId="0" xfId="607" applyFont="1" applyFill="1" applyAlignment="1">
      <alignment vertical="center"/>
    </xf>
    <xf numFmtId="0" fontId="15" fillId="2" borderId="0" xfId="607" applyFont="1" applyFill="1" applyAlignment="1">
      <alignment horizontal="right" vertical="center"/>
    </xf>
    <xf numFmtId="0" fontId="15" fillId="2" borderId="0" xfId="607" applyFont="1" applyFill="1" applyAlignment="1">
      <alignment horizontal="left" vertical="center"/>
    </xf>
    <xf numFmtId="0" fontId="15" fillId="2" borderId="0" xfId="607" applyFont="1" applyFill="1" applyAlignment="1">
      <alignment horizontal="center" vertical="center"/>
    </xf>
    <xf numFmtId="0" fontId="15" fillId="2" borderId="0" xfId="608" applyFont="1" applyFill="1" applyAlignment="1">
      <alignment horizontal="left" vertical="center"/>
    </xf>
    <xf numFmtId="0" fontId="23" fillId="2" borderId="0" xfId="609" applyFont="1" applyFill="1" applyAlignment="1">
      <alignment horizontal="right" vertical="center"/>
    </xf>
    <xf numFmtId="0" fontId="13" fillId="2" borderId="0" xfId="177" applyFont="1" applyFill="1">
      <alignment vertical="center"/>
    </xf>
    <xf numFmtId="0" fontId="10" fillId="2" borderId="0" xfId="607" applyFont="1" applyFill="1" applyAlignment="1">
      <alignment horizontal="center" vertical="center" wrapText="1"/>
    </xf>
    <xf numFmtId="183" fontId="27" fillId="2" borderId="0" xfId="607" applyNumberFormat="1" applyFont="1" applyFill="1" applyAlignment="1">
      <alignment horizontal="right" vertical="center"/>
    </xf>
    <xf numFmtId="187" fontId="27" fillId="2" borderId="0" xfId="177" applyNumberFormat="1" applyFont="1" applyFill="1" applyProtection="1">
      <alignment vertical="center"/>
      <protection locked="0"/>
    </xf>
    <xf numFmtId="49" fontId="13" fillId="2" borderId="8" xfId="1" applyNumberFormat="1" applyFont="1" applyFill="1" applyBorder="1" applyAlignment="1">
      <alignment vertical="center" wrapText="1"/>
    </xf>
    <xf numFmtId="0" fontId="10" fillId="2" borderId="2" xfId="607" applyFont="1" applyFill="1" applyBorder="1" applyAlignment="1">
      <alignment horizontal="center" vertical="center" wrapText="1"/>
    </xf>
    <xf numFmtId="183" fontId="27" fillId="2" borderId="2" xfId="607" applyNumberFormat="1" applyFont="1" applyFill="1" applyBorder="1" applyAlignment="1">
      <alignment horizontal="right" vertical="center"/>
    </xf>
    <xf numFmtId="187" fontId="27" fillId="2" borderId="2" xfId="177" applyNumberFormat="1" applyFont="1" applyFill="1" applyBorder="1" applyProtection="1">
      <alignment vertical="center"/>
      <protection locked="0"/>
    </xf>
    <xf numFmtId="0" fontId="10" fillId="2" borderId="1" xfId="15" quotePrefix="1" applyFont="1" applyFill="1" applyBorder="1" applyAlignment="1">
      <alignment horizontal="left"/>
    </xf>
    <xf numFmtId="0" fontId="10" fillId="2" borderId="1" xfId="15" applyFont="1" applyFill="1" applyBorder="1" applyAlignment="1">
      <alignment vertical="center"/>
    </xf>
    <xf numFmtId="0" fontId="23" fillId="2" borderId="1" xfId="15" applyFont="1" applyFill="1" applyBorder="1" applyAlignment="1">
      <alignment horizontal="center" vertical="center"/>
    </xf>
    <xf numFmtId="0" fontId="10" fillId="2" borderId="0" xfId="15" applyFont="1" applyFill="1" applyAlignment="1">
      <alignment vertical="center"/>
    </xf>
    <xf numFmtId="0" fontId="8" fillId="2" borderId="0" xfId="607" applyFont="1" applyFill="1" applyAlignment="1">
      <alignment horizontal="center" vertical="center"/>
    </xf>
    <xf numFmtId="0" fontId="19" fillId="2" borderId="0" xfId="608" applyFont="1" applyFill="1" applyAlignment="1">
      <alignment horizontal="center"/>
    </xf>
    <xf numFmtId="0" fontId="13" fillId="2" borderId="0" xfId="608" applyFont="1" applyFill="1"/>
    <xf numFmtId="0" fontId="13" fillId="2" borderId="0" xfId="608" applyFont="1" applyFill="1" applyAlignment="1">
      <alignment horizontal="center"/>
    </xf>
    <xf numFmtId="0" fontId="13" fillId="2" borderId="0" xfId="608" applyFont="1" applyFill="1" applyAlignment="1">
      <alignment horizontal="right"/>
    </xf>
    <xf numFmtId="0" fontId="112" fillId="2" borderId="9" xfId="608" applyFont="1" applyFill="1" applyBorder="1" applyAlignment="1">
      <alignment horizontal="center" vertical="center"/>
    </xf>
    <xf numFmtId="0" fontId="112" fillId="2" borderId="11" xfId="608" applyFont="1" applyFill="1" applyBorder="1" applyAlignment="1">
      <alignment horizontal="center" vertical="center"/>
    </xf>
    <xf numFmtId="0" fontId="112" fillId="2" borderId="10" xfId="608" applyFont="1" applyFill="1" applyBorder="1" applyAlignment="1">
      <alignment horizontal="center" vertical="center"/>
    </xf>
    <xf numFmtId="0" fontId="112" fillId="2" borderId="0" xfId="608" applyFont="1" applyFill="1"/>
    <xf numFmtId="0" fontId="13" fillId="2" borderId="8" xfId="608" applyFont="1" applyFill="1" applyBorder="1" applyAlignment="1">
      <alignment horizontal="left" vertical="center" wrapText="1" indent="1"/>
    </xf>
    <xf numFmtId="183" fontId="112" fillId="2" borderId="2" xfId="608" applyNumberFormat="1" applyFont="1" applyFill="1" applyBorder="1" applyAlignment="1">
      <alignment vertical="center"/>
    </xf>
    <xf numFmtId="179" fontId="27" fillId="2" borderId="2" xfId="328" applyNumberFormat="1" applyFont="1" applyFill="1" applyBorder="1" applyAlignment="1">
      <alignment horizontal="right" vertical="center"/>
    </xf>
    <xf numFmtId="0" fontId="13" fillId="3" borderId="8" xfId="15" quotePrefix="1" applyFont="1" applyFill="1" applyBorder="1" applyAlignment="1">
      <alignment horizontal="center" vertical="center"/>
    </xf>
    <xf numFmtId="0" fontId="13" fillId="2" borderId="4" xfId="607" quotePrefix="1" applyFont="1" applyFill="1" applyBorder="1" applyAlignment="1">
      <alignment horizontal="center" vertical="center" wrapText="1"/>
    </xf>
    <xf numFmtId="0" fontId="13" fillId="2" borderId="3" xfId="607" applyFont="1" applyFill="1" applyBorder="1" applyAlignment="1">
      <alignment horizontal="center" vertical="center" wrapText="1"/>
    </xf>
    <xf numFmtId="38" fontId="13" fillId="2" borderId="2" xfId="233" applyNumberFormat="1" applyFont="1" applyFill="1" applyBorder="1" applyAlignment="1">
      <alignment horizontal="centerContinuous"/>
    </xf>
    <xf numFmtId="38" fontId="10" fillId="2" borderId="2" xfId="233" applyNumberFormat="1" applyFont="1" applyFill="1" applyBorder="1" applyAlignment="1">
      <alignment horizontal="right"/>
    </xf>
    <xf numFmtId="0" fontId="10" fillId="2" borderId="0" xfId="233" applyFont="1" applyFill="1" applyBorder="1" applyAlignment="1">
      <alignment horizontal="center" vertical="center"/>
    </xf>
    <xf numFmtId="38" fontId="10" fillId="2" borderId="6" xfId="233" applyNumberFormat="1" applyFont="1" applyFill="1" applyBorder="1" applyAlignment="1">
      <alignment horizontal="right" vertical="center"/>
    </xf>
    <xf numFmtId="38" fontId="10" fillId="2" borderId="0" xfId="233" applyNumberFormat="1" applyFont="1" applyFill="1" applyBorder="1" applyAlignment="1">
      <alignment horizontal="right" vertical="center"/>
    </xf>
    <xf numFmtId="38" fontId="10" fillId="2" borderId="1" xfId="233" applyNumberFormat="1" applyFont="1" applyFill="1" applyBorder="1" applyAlignment="1">
      <alignment horizontal="right" vertical="center"/>
    </xf>
    <xf numFmtId="190" fontId="10" fillId="2" borderId="0" xfId="233" applyNumberFormat="1" applyFont="1" applyFill="1" applyBorder="1" applyAlignment="1">
      <alignment horizontal="center" vertical="center"/>
    </xf>
    <xf numFmtId="0" fontId="10" fillId="2" borderId="0" xfId="233" applyFont="1" applyFill="1" applyBorder="1" applyAlignment="1">
      <alignment horizontal="centerContinuous" vertical="center"/>
    </xf>
    <xf numFmtId="38" fontId="10" fillId="2" borderId="0" xfId="233" applyNumberFormat="1" applyFont="1" applyFill="1" applyAlignment="1">
      <alignment horizontal="right" vertical="center"/>
    </xf>
    <xf numFmtId="38" fontId="10" fillId="2" borderId="0" xfId="405" applyNumberFormat="1" applyFont="1" applyFill="1" applyBorder="1" applyAlignment="1">
      <alignment horizontal="center" vertical="center"/>
    </xf>
    <xf numFmtId="188" fontId="10" fillId="2" borderId="0" xfId="233" quotePrefix="1" applyNumberFormat="1" applyFont="1" applyFill="1" applyBorder="1" applyAlignment="1">
      <alignment horizontal="centerContinuous" vertical="center"/>
    </xf>
    <xf numFmtId="38" fontId="10" fillId="2" borderId="0" xfId="233" applyNumberFormat="1" applyFont="1" applyFill="1" applyBorder="1" applyAlignment="1">
      <alignment horizontal="center" vertical="center"/>
    </xf>
    <xf numFmtId="0" fontId="10" fillId="2" borderId="0" xfId="233" quotePrefix="1" applyFont="1" applyFill="1" applyBorder="1" applyAlignment="1">
      <alignment horizontal="centerContinuous" vertical="center"/>
    </xf>
    <xf numFmtId="38" fontId="10" fillId="2" borderId="0" xfId="233" applyNumberFormat="1" applyFont="1" applyFill="1" applyAlignment="1">
      <alignment vertical="center"/>
    </xf>
    <xf numFmtId="0" fontId="10" fillId="2" borderId="2" xfId="233" applyFont="1" applyFill="1" applyBorder="1" applyAlignment="1">
      <alignment horizontal="centerContinuous" vertical="center"/>
    </xf>
    <xf numFmtId="0" fontId="10" fillId="2" borderId="2" xfId="233" quotePrefix="1" applyFont="1" applyFill="1" applyBorder="1" applyAlignment="1">
      <alignment horizontal="centerContinuous" vertical="center"/>
    </xf>
    <xf numFmtId="38" fontId="10" fillId="2" borderId="2" xfId="233" applyNumberFormat="1" applyFont="1" applyFill="1" applyBorder="1" applyAlignment="1">
      <alignment horizontal="right" vertical="center"/>
    </xf>
    <xf numFmtId="0" fontId="10" fillId="2" borderId="2" xfId="233" applyFont="1" applyFill="1" applyBorder="1" applyAlignment="1">
      <alignment horizontal="center" vertical="center"/>
    </xf>
    <xf numFmtId="0" fontId="10" fillId="2" borderId="0" xfId="233" applyFont="1" applyFill="1" applyBorder="1" applyAlignment="1">
      <alignment horizontal="left" vertical="center"/>
    </xf>
    <xf numFmtId="38" fontId="10" fillId="2" borderId="10" xfId="233" applyNumberFormat="1" applyFont="1" applyFill="1" applyBorder="1" applyAlignment="1">
      <alignment horizontal="right" vertical="center"/>
    </xf>
    <xf numFmtId="38" fontId="10" fillId="2" borderId="0" xfId="233" applyNumberFormat="1" applyFont="1" applyFill="1" applyBorder="1" applyAlignment="1">
      <alignment vertical="center"/>
    </xf>
    <xf numFmtId="38" fontId="10" fillId="2" borderId="3" xfId="233" applyNumberFormat="1" applyFont="1" applyFill="1" applyBorder="1" applyAlignment="1">
      <alignment horizontal="right" vertical="center"/>
    </xf>
    <xf numFmtId="181" fontId="10" fillId="2" borderId="0" xfId="233" applyNumberFormat="1" applyFont="1" applyFill="1" applyBorder="1" applyAlignment="1">
      <alignment vertical="center"/>
    </xf>
    <xf numFmtId="38" fontId="10" fillId="2" borderId="0" xfId="233" quotePrefix="1" applyNumberFormat="1" applyFont="1" applyFill="1" applyBorder="1" applyAlignment="1">
      <alignment horizontal="center" vertical="center"/>
    </xf>
    <xf numFmtId="38" fontId="13" fillId="2" borderId="0" xfId="386" applyNumberFormat="1" applyFont="1" applyFill="1"/>
    <xf numFmtId="38" fontId="23" fillId="2" borderId="0" xfId="238" applyNumberFormat="1" applyFont="1" applyFill="1" applyBorder="1" applyAlignment="1">
      <alignment vertical="center"/>
    </xf>
    <xf numFmtId="179" fontId="23" fillId="0" borderId="52" xfId="379" applyNumberFormat="1" applyFont="1" applyFill="1" applyBorder="1" applyAlignment="1">
      <alignment horizontal="right"/>
    </xf>
    <xf numFmtId="183" fontId="112" fillId="2" borderId="0" xfId="608" applyNumberFormat="1" applyFont="1" applyFill="1" applyBorder="1" applyAlignment="1">
      <alignment vertical="center"/>
    </xf>
    <xf numFmtId="202" fontId="112" fillId="2" borderId="0" xfId="608" applyNumberFormat="1" applyFont="1" applyFill="1" applyBorder="1" applyAlignment="1">
      <alignment horizontal="right" vertical="center"/>
    </xf>
    <xf numFmtId="0" fontId="13" fillId="2" borderId="0" xfId="607" applyFont="1" applyFill="1" applyAlignment="1">
      <alignment vertical="center" wrapText="1"/>
    </xf>
    <xf numFmtId="0" fontId="13" fillId="2" borderId="11" xfId="15" quotePrefix="1" applyFont="1" applyFill="1" applyBorder="1" applyAlignment="1">
      <alignment horizontal="center" vertical="center"/>
    </xf>
    <xf numFmtId="0" fontId="13" fillId="2" borderId="8" xfId="15" quotePrefix="1" applyFont="1" applyFill="1" applyBorder="1" applyAlignment="1">
      <alignment horizontal="left" vertical="center"/>
    </xf>
    <xf numFmtId="0" fontId="13" fillId="2" borderId="8" xfId="15" applyFont="1" applyFill="1" applyBorder="1" applyAlignment="1">
      <alignment horizontal="left" vertical="center"/>
    </xf>
    <xf numFmtId="0" fontId="13" fillId="2" borderId="5" xfId="15" applyFont="1" applyFill="1" applyBorder="1" applyAlignment="1">
      <alignment horizontal="left" vertical="center"/>
    </xf>
    <xf numFmtId="49" fontId="15" fillId="0" borderId="0" xfId="1" applyNumberFormat="1" applyFont="1" applyFill="1" applyAlignment="1">
      <alignment horizontal="center" vertical="center"/>
    </xf>
    <xf numFmtId="0" fontId="27" fillId="0" borderId="11" xfId="1" applyFont="1" applyFill="1" applyBorder="1" applyAlignment="1">
      <alignment horizontal="center" vertical="center"/>
    </xf>
    <xf numFmtId="0" fontId="27" fillId="0" borderId="8" xfId="1" applyFont="1" applyFill="1" applyBorder="1" applyAlignment="1">
      <alignment horizontal="center" vertical="center"/>
    </xf>
    <xf numFmtId="38" fontId="27" fillId="0" borderId="9" xfId="1" applyNumberFormat="1" applyFont="1" applyFill="1" applyBorder="1" applyAlignment="1">
      <alignment horizontal="center" vertical="center"/>
    </xf>
    <xf numFmtId="0" fontId="27" fillId="0" borderId="9" xfId="1" applyFont="1" applyFill="1" applyBorder="1" applyAlignment="1">
      <alignment horizontal="center" vertical="center" wrapText="1"/>
    </xf>
    <xf numFmtId="0" fontId="27" fillId="0" borderId="7" xfId="1" applyFont="1" applyFill="1" applyBorder="1" applyAlignment="1">
      <alignment horizontal="center" vertical="center" wrapText="1"/>
    </xf>
    <xf numFmtId="49" fontId="15" fillId="0" borderId="0" xfId="2" applyNumberFormat="1" applyFont="1" applyAlignment="1">
      <alignment horizontal="center" vertical="center"/>
    </xf>
    <xf numFmtId="182" fontId="27" fillId="0" borderId="6" xfId="1" applyNumberFormat="1" applyFont="1" applyFill="1" applyBorder="1" applyAlignment="1">
      <alignment horizontal="center" vertical="center"/>
    </xf>
    <xf numFmtId="185" fontId="27" fillId="2" borderId="4" xfId="1" applyNumberFormat="1" applyFont="1" applyFill="1" applyBorder="1" applyAlignment="1">
      <alignment horizontal="center" vertical="center" wrapText="1"/>
    </xf>
    <xf numFmtId="49" fontId="15" fillId="0" borderId="0" xfId="1" applyNumberFormat="1" applyFont="1" applyFill="1" applyBorder="1" applyAlignment="1">
      <alignment horizontal="center" vertical="center"/>
    </xf>
    <xf numFmtId="182" fontId="13" fillId="0" borderId="0" xfId="1" applyNumberFormat="1" applyFont="1" applyFill="1" applyBorder="1" applyAlignment="1">
      <alignment horizontal="right"/>
    </xf>
    <xf numFmtId="182" fontId="27" fillId="0" borderId="11" xfId="1" applyNumberFormat="1" applyFont="1" applyFill="1" applyBorder="1" applyAlignment="1">
      <alignment horizontal="center" vertical="center"/>
    </xf>
    <xf numFmtId="185" fontId="27" fillId="2" borderId="5" xfId="1" applyNumberFormat="1" applyFont="1" applyFill="1" applyBorder="1" applyAlignment="1">
      <alignment horizontal="center" vertical="center" wrapText="1"/>
    </xf>
    <xf numFmtId="49" fontId="15" fillId="0" borderId="0" xfId="2" applyNumberFormat="1" applyFont="1" applyFill="1" applyAlignment="1">
      <alignment horizontal="center" vertical="center"/>
    </xf>
    <xf numFmtId="0" fontId="15" fillId="0" borderId="0" xfId="8" applyFont="1" applyFill="1" applyBorder="1" applyAlignment="1">
      <alignment horizontal="left" vertical="center"/>
    </xf>
    <xf numFmtId="0" fontId="15" fillId="0" borderId="0" xfId="7" applyFont="1" applyFill="1" applyBorder="1" applyAlignment="1">
      <alignment horizontal="left" vertical="center"/>
    </xf>
    <xf numFmtId="0" fontId="15" fillId="2" borderId="0" xfId="327" applyFont="1" applyFill="1" applyAlignment="1">
      <alignment horizontal="right" vertical="center"/>
    </xf>
    <xf numFmtId="0" fontId="15" fillId="2" borderId="0" xfId="330" applyFont="1" applyFill="1" applyAlignment="1">
      <alignment horizontal="right" vertical="center"/>
    </xf>
    <xf numFmtId="0" fontId="15" fillId="2" borderId="0" xfId="331" applyFont="1" applyFill="1" applyAlignment="1">
      <alignment horizontal="right" vertical="center"/>
    </xf>
    <xf numFmtId="0" fontId="98" fillId="2" borderId="15" xfId="331" applyFont="1" applyFill="1" applyBorder="1" applyAlignment="1">
      <alignment horizontal="center" vertical="center" wrapText="1"/>
    </xf>
    <xf numFmtId="0" fontId="98" fillId="2" borderId="12" xfId="331" applyFont="1" applyFill="1" applyBorder="1" applyAlignment="1">
      <alignment horizontal="center" vertical="center" wrapText="1"/>
    </xf>
    <xf numFmtId="199" fontId="13" fillId="2" borderId="0" xfId="331" applyNumberFormat="1" applyFont="1" applyFill="1" applyBorder="1" applyAlignment="1">
      <alignment horizontal="right" vertical="center"/>
    </xf>
    <xf numFmtId="186" fontId="13" fillId="2" borderId="0" xfId="331" applyNumberFormat="1" applyFont="1" applyFill="1" applyBorder="1" applyAlignment="1">
      <alignment horizontal="right" vertical="center"/>
    </xf>
    <xf numFmtId="199" fontId="13" fillId="2" borderId="2" xfId="331" applyNumberFormat="1" applyFont="1" applyFill="1" applyBorder="1" applyAlignment="1">
      <alignment horizontal="right" vertical="center"/>
    </xf>
    <xf numFmtId="186" fontId="13" fillId="2" borderId="2" xfId="331" applyNumberFormat="1" applyFont="1" applyFill="1" applyBorder="1" applyAlignment="1">
      <alignment horizontal="right" vertical="center"/>
    </xf>
    <xf numFmtId="0" fontId="15" fillId="2" borderId="0" xfId="393" applyFont="1" applyFill="1" applyBorder="1" applyAlignment="1">
      <alignment horizontal="right" vertical="center"/>
    </xf>
    <xf numFmtId="0" fontId="15" fillId="2" borderId="0" xfId="393" applyFont="1" applyFill="1" applyBorder="1" applyAlignment="1">
      <alignment horizontal="left" vertical="center"/>
    </xf>
    <xf numFmtId="0" fontId="15" fillId="2" borderId="0" xfId="338" applyFont="1" applyFill="1" applyBorder="1" applyAlignment="1">
      <alignment horizontal="left" vertical="center"/>
    </xf>
    <xf numFmtId="0" fontId="15" fillId="2" borderId="0" xfId="338" applyFont="1" applyFill="1" applyBorder="1" applyAlignment="1">
      <alignment horizontal="right" vertical="center"/>
    </xf>
    <xf numFmtId="0" fontId="15" fillId="2" borderId="0" xfId="12" applyFont="1" applyFill="1" applyBorder="1" applyAlignment="1">
      <alignment horizontal="right" vertical="center"/>
    </xf>
    <xf numFmtId="0" fontId="15" fillId="2" borderId="0" xfId="394" applyFont="1" applyFill="1" applyBorder="1" applyAlignment="1">
      <alignment horizontal="right" vertical="center"/>
    </xf>
    <xf numFmtId="0" fontId="15" fillId="2" borderId="0" xfId="395" applyFont="1" applyFill="1" applyBorder="1" applyAlignment="1">
      <alignment horizontal="right" vertical="center"/>
    </xf>
    <xf numFmtId="0" fontId="15" fillId="2" borderId="0" xfId="396" applyFont="1" applyFill="1" applyBorder="1" applyAlignment="1">
      <alignment horizontal="right" vertical="center"/>
    </xf>
    <xf numFmtId="0" fontId="15" fillId="2" borderId="0" xfId="397" applyFont="1" applyFill="1" applyBorder="1" applyAlignment="1">
      <alignment horizontal="right" vertical="center"/>
    </xf>
    <xf numFmtId="0" fontId="15" fillId="2" borderId="0" xfId="398" applyFont="1" applyFill="1" applyBorder="1" applyAlignment="1">
      <alignment horizontal="right" vertical="center"/>
    </xf>
    <xf numFmtId="49" fontId="15" fillId="2" borderId="0" xfId="336" applyNumberFormat="1" applyFont="1" applyFill="1" applyAlignment="1">
      <alignment horizontal="left" vertical="center" wrapText="1"/>
    </xf>
    <xf numFmtId="0" fontId="13" fillId="2" borderId="2" xfId="393" applyFont="1" applyFill="1" applyBorder="1" applyAlignment="1">
      <alignment horizontal="right" vertical="center"/>
    </xf>
    <xf numFmtId="0" fontId="13" fillId="2" borderId="2" xfId="393" applyFont="1" applyFill="1" applyBorder="1" applyAlignment="1">
      <alignment horizontal="left" vertical="center"/>
    </xf>
    <xf numFmtId="0" fontId="15" fillId="0" borderId="0" xfId="12" applyFont="1" applyFill="1" applyBorder="1" applyAlignment="1">
      <alignment horizontal="right" vertical="center"/>
    </xf>
    <xf numFmtId="49" fontId="15" fillId="2" borderId="0" xfId="369" applyNumberFormat="1" applyFont="1" applyFill="1" applyAlignment="1">
      <alignment horizontal="left" vertical="center"/>
    </xf>
    <xf numFmtId="0" fontId="13" fillId="2" borderId="0" xfId="393" applyFont="1" applyFill="1" applyBorder="1" applyAlignment="1">
      <alignment horizontal="left" vertical="center"/>
    </xf>
    <xf numFmtId="49" fontId="15" fillId="2" borderId="0" xfId="351" applyNumberFormat="1" applyFont="1" applyFill="1" applyAlignment="1">
      <alignment horizontal="right" vertical="top"/>
    </xf>
    <xf numFmtId="0" fontId="15" fillId="2" borderId="0" xfId="399" applyFont="1" applyFill="1" applyBorder="1" applyAlignment="1">
      <alignment horizontal="right" vertical="center"/>
    </xf>
    <xf numFmtId="0" fontId="10" fillId="2" borderId="3" xfId="400" applyFont="1" applyFill="1" applyBorder="1" applyAlignment="1" applyProtection="1">
      <alignment horizontal="center" vertical="center"/>
    </xf>
    <xf numFmtId="0" fontId="15" fillId="2" borderId="0" xfId="400" applyFont="1" applyFill="1" applyBorder="1" applyAlignment="1">
      <alignment horizontal="right" vertical="center"/>
    </xf>
    <xf numFmtId="0" fontId="15" fillId="2" borderId="0" xfId="401" applyFont="1" applyFill="1" applyBorder="1" applyAlignment="1">
      <alignment horizontal="right" vertical="center"/>
    </xf>
    <xf numFmtId="0" fontId="23" fillId="2" borderId="2" xfId="338" applyFont="1" applyFill="1" applyBorder="1" applyAlignment="1">
      <alignment horizontal="right" vertical="center"/>
    </xf>
    <xf numFmtId="0" fontId="15" fillId="2" borderId="0" xfId="338" applyFont="1" applyFill="1" applyBorder="1" applyAlignment="1">
      <alignment horizontal="center" vertical="center"/>
    </xf>
    <xf numFmtId="0" fontId="15" fillId="2" borderId="0" xfId="402" applyFont="1" applyFill="1" applyBorder="1" applyAlignment="1">
      <alignment horizontal="right" vertical="center"/>
    </xf>
    <xf numFmtId="49" fontId="15" fillId="0" borderId="0" xfId="340" applyNumberFormat="1" applyFont="1" applyAlignment="1">
      <alignment horizontal="right" vertical="center"/>
    </xf>
    <xf numFmtId="49" fontId="13" fillId="0" borderId="0" xfId="342" applyNumberFormat="1" applyFont="1" applyFill="1" applyBorder="1" applyAlignment="1">
      <alignment horizontal="center" vertical="center"/>
    </xf>
    <xf numFmtId="49" fontId="15" fillId="0" borderId="0" xfId="333" applyNumberFormat="1" applyFont="1" applyFill="1" applyAlignment="1">
      <alignment horizontal="left" vertical="center"/>
    </xf>
    <xf numFmtId="49" fontId="15" fillId="0" borderId="0" xfId="333" applyNumberFormat="1" applyFont="1" applyAlignment="1">
      <alignment horizontal="right" vertical="center"/>
    </xf>
    <xf numFmtId="179" fontId="23" fillId="0" borderId="0" xfId="333" applyNumberFormat="1" applyFont="1" applyFill="1" applyBorder="1" applyAlignment="1">
      <alignment horizontal="center" vertical="center"/>
    </xf>
    <xf numFmtId="49" fontId="23" fillId="0" borderId="44" xfId="87" applyNumberFormat="1" applyFont="1" applyFill="1" applyBorder="1" applyAlignment="1">
      <alignment horizontal="center" vertical="center"/>
    </xf>
    <xf numFmtId="49" fontId="23" fillId="0" borderId="38" xfId="87" applyNumberFormat="1" applyFont="1" applyFill="1" applyBorder="1" applyAlignment="1">
      <alignment horizontal="center" vertical="center"/>
    </xf>
    <xf numFmtId="49" fontId="23" fillId="0" borderId="35" xfId="87" applyNumberFormat="1" applyFont="1" applyFill="1" applyBorder="1" applyAlignment="1">
      <alignment horizontal="center" vertical="center"/>
    </xf>
    <xf numFmtId="0" fontId="15" fillId="3" borderId="0" xfId="15" applyFont="1" applyFill="1" applyAlignment="1">
      <alignment horizontal="center" vertical="center"/>
    </xf>
    <xf numFmtId="0" fontId="10" fillId="2" borderId="0" xfId="15" applyFont="1" applyFill="1" applyAlignment="1">
      <alignment horizontal="right" wrapText="1"/>
    </xf>
    <xf numFmtId="0" fontId="10" fillId="2" borderId="0" xfId="15" applyFont="1" applyFill="1" applyAlignment="1">
      <alignment wrapText="1"/>
    </xf>
    <xf numFmtId="0" fontId="13" fillId="2" borderId="7" xfId="177" applyFont="1" applyFill="1" applyBorder="1" applyAlignment="1">
      <alignment horizontal="center" vertical="center" wrapText="1"/>
    </xf>
    <xf numFmtId="0" fontId="13" fillId="2" borderId="6" xfId="177" applyFont="1" applyFill="1" applyBorder="1" applyAlignment="1">
      <alignment horizontal="center" vertical="center" wrapText="1"/>
    </xf>
    <xf numFmtId="0" fontId="15" fillId="2" borderId="0" xfId="608" applyFont="1" applyFill="1" applyAlignment="1">
      <alignment horizontal="center" vertical="center"/>
    </xf>
    <xf numFmtId="0" fontId="15" fillId="2" borderId="0" xfId="608" applyFont="1" applyFill="1" applyAlignment="1">
      <alignment horizontal="right" vertical="center"/>
    </xf>
    <xf numFmtId="38" fontId="10" fillId="2" borderId="15" xfId="233" applyNumberFormat="1" applyFont="1" applyFill="1" applyBorder="1" applyAlignment="1">
      <alignment horizontal="center" vertical="center" wrapText="1"/>
    </xf>
    <xf numFmtId="0" fontId="13" fillId="3" borderId="15" xfId="233" applyFont="1" applyFill="1" applyBorder="1" applyAlignment="1">
      <alignment horizontal="center" vertical="center" wrapText="1"/>
    </xf>
    <xf numFmtId="49" fontId="13" fillId="0" borderId="0" xfId="379" applyNumberFormat="1" applyFont="1" applyFill="1" applyBorder="1" applyAlignment="1">
      <alignment vertical="top"/>
    </xf>
    <xf numFmtId="49" fontId="13" fillId="0" borderId="0" xfId="379" applyNumberFormat="1" applyFont="1" applyFill="1" applyBorder="1" applyAlignment="1">
      <alignment horizontal="left" vertical="top"/>
    </xf>
    <xf numFmtId="0" fontId="13" fillId="0" borderId="0" xfId="379" applyNumberFormat="1" applyFont="1" applyFill="1" applyBorder="1" applyAlignment="1">
      <alignment horizontal="left" vertical="top" wrapText="1"/>
    </xf>
    <xf numFmtId="49" fontId="23" fillId="0" borderId="0" xfId="351" applyNumberFormat="1" applyFont="1" applyFill="1" applyBorder="1" applyAlignment="1">
      <alignment horizontal="center" vertical="center"/>
    </xf>
    <xf numFmtId="0" fontId="23" fillId="0" borderId="38" xfId="351" applyFont="1" applyFill="1" applyBorder="1" applyAlignment="1">
      <alignment horizontal="center" vertical="center"/>
    </xf>
    <xf numFmtId="49" fontId="13" fillId="0" borderId="0" xfId="374" applyNumberFormat="1" applyFont="1" applyFill="1" applyBorder="1" applyAlignment="1">
      <alignment horizontal="center" vertical="center"/>
    </xf>
    <xf numFmtId="0" fontId="27" fillId="0" borderId="0" xfId="374" applyFont="1" applyFill="1" applyAlignment="1">
      <alignment horizontal="right" vertical="center"/>
    </xf>
    <xf numFmtId="0" fontId="27" fillId="0" borderId="0" xfId="351" applyFont="1" applyFill="1" applyAlignment="1">
      <alignment horizontal="right" vertical="center"/>
    </xf>
    <xf numFmtId="0" fontId="27" fillId="0" borderId="0" xfId="379" applyFont="1" applyFill="1" applyAlignment="1">
      <alignment horizontal="right"/>
    </xf>
    <xf numFmtId="0" fontId="30" fillId="2" borderId="0" xfId="390" applyFont="1" applyFill="1" applyAlignment="1">
      <alignment vertical="center"/>
    </xf>
    <xf numFmtId="0" fontId="27" fillId="0" borderId="0" xfId="238" applyFont="1" applyFill="1" applyAlignment="1">
      <alignment vertical="center"/>
    </xf>
    <xf numFmtId="0" fontId="27" fillId="3" borderId="0" xfId="237" applyFont="1" applyFill="1" applyAlignment="1">
      <alignment vertical="center"/>
    </xf>
    <xf numFmtId="0" fontId="27" fillId="3" borderId="0" xfId="389" applyFont="1" applyFill="1" applyAlignment="1">
      <alignment vertical="center"/>
    </xf>
    <xf numFmtId="0" fontId="27" fillId="0" borderId="0" xfId="388" applyFont="1" applyFill="1"/>
    <xf numFmtId="0" fontId="27" fillId="0" borderId="0" xfId="387" applyFont="1" applyFill="1"/>
    <xf numFmtId="0" fontId="27" fillId="2" borderId="0" xfId="233" applyFont="1" applyFill="1" applyAlignment="1">
      <alignment vertical="center"/>
    </xf>
    <xf numFmtId="0" fontId="27" fillId="2" borderId="0" xfId="608" applyFont="1" applyFill="1"/>
    <xf numFmtId="0" fontId="27" fillId="2" borderId="0" xfId="607" applyFont="1" applyFill="1" applyAlignment="1">
      <alignment vertical="center"/>
    </xf>
    <xf numFmtId="0" fontId="27" fillId="3" borderId="0" xfId="15" applyFont="1" applyFill="1"/>
    <xf numFmtId="0" fontId="27" fillId="0" borderId="0" xfId="338" applyFont="1" applyFill="1" applyAlignment="1">
      <alignment horizontal="right" vertical="center"/>
    </xf>
    <xf numFmtId="0" fontId="27" fillId="0" borderId="0" xfId="333" applyFont="1" applyFill="1" applyAlignment="1">
      <alignment horizontal="right" vertical="center"/>
    </xf>
    <xf numFmtId="0" fontId="27" fillId="0" borderId="0" xfId="342" applyFont="1" applyFill="1" applyAlignment="1">
      <alignment horizontal="right" vertical="center"/>
    </xf>
    <xf numFmtId="0" fontId="27" fillId="0" borderId="0" xfId="341" applyFont="1" applyFill="1" applyAlignment="1">
      <alignment horizontal="right" vertical="center"/>
    </xf>
    <xf numFmtId="0" fontId="27" fillId="0" borderId="0" xfId="340" applyFont="1" applyAlignment="1">
      <alignment horizontal="right" vertical="center"/>
    </xf>
    <xf numFmtId="0" fontId="27" fillId="0" borderId="0" xfId="391" applyFont="1" applyFill="1" applyBorder="1"/>
    <xf numFmtId="0" fontId="27" fillId="2" borderId="0" xfId="404" applyFont="1" applyFill="1">
      <alignment vertical="center"/>
    </xf>
    <xf numFmtId="0" fontId="27" fillId="2" borderId="0" xfId="403" applyFont="1" applyFill="1">
      <alignment vertical="center"/>
    </xf>
    <xf numFmtId="0" fontId="27" fillId="2" borderId="0" xfId="402" applyFont="1" applyFill="1">
      <alignment vertical="center"/>
    </xf>
    <xf numFmtId="0" fontId="27" fillId="2" borderId="0" xfId="401" applyFont="1" applyFill="1">
      <alignment vertical="center"/>
    </xf>
    <xf numFmtId="0" fontId="27" fillId="2" borderId="0" xfId="328" applyFont="1" applyFill="1"/>
    <xf numFmtId="0" fontId="27" fillId="2" borderId="0" xfId="399" applyFont="1" applyFill="1">
      <alignment vertical="center"/>
    </xf>
    <xf numFmtId="0" fontId="27" fillId="2" borderId="0" xfId="351" applyFont="1" applyFill="1" applyAlignment="1">
      <alignment horizontal="right"/>
    </xf>
    <xf numFmtId="0" fontId="27" fillId="2" borderId="0" xfId="369" applyFont="1" applyFill="1" applyAlignment="1">
      <alignment horizontal="right"/>
    </xf>
    <xf numFmtId="0" fontId="27" fillId="0" borderId="0" xfId="328" applyFont="1" applyFill="1"/>
    <xf numFmtId="0" fontId="27" fillId="2" borderId="0" xfId="398" applyFont="1" applyFill="1">
      <alignment vertical="center"/>
    </xf>
    <xf numFmtId="0" fontId="27" fillId="2" borderId="0" xfId="397" applyFont="1" applyFill="1">
      <alignment vertical="center"/>
    </xf>
    <xf numFmtId="0" fontId="27" fillId="2" borderId="0" xfId="396" applyFont="1" applyFill="1">
      <alignment vertical="center"/>
    </xf>
    <xf numFmtId="0" fontId="27" fillId="2" borderId="0" xfId="395" applyFont="1" applyFill="1">
      <alignment vertical="center"/>
    </xf>
    <xf numFmtId="0" fontId="27" fillId="2" borderId="0" xfId="394" applyFont="1" applyFill="1">
      <alignment vertical="center"/>
    </xf>
    <xf numFmtId="0" fontId="27" fillId="2" borderId="0" xfId="12" applyFont="1" applyFill="1"/>
    <xf numFmtId="0" fontId="27" fillId="2" borderId="0" xfId="338" applyFont="1" applyFill="1">
      <alignment vertical="center"/>
    </xf>
    <xf numFmtId="0" fontId="27" fillId="2" borderId="0" xfId="393" applyFont="1" applyFill="1">
      <alignment vertical="center"/>
    </xf>
    <xf numFmtId="179" fontId="27" fillId="2" borderId="0" xfId="332" applyNumberFormat="1" applyFont="1" applyFill="1" applyBorder="1" applyAlignment="1">
      <alignment horizontal="right" vertical="center"/>
    </xf>
    <xf numFmtId="183" fontId="27" fillId="2" borderId="0" xfId="332" applyNumberFormat="1" applyFont="1" applyFill="1" applyBorder="1" applyAlignment="1">
      <alignment horizontal="right" vertical="center"/>
    </xf>
    <xf numFmtId="0" fontId="27" fillId="2" borderId="0" xfId="331" applyFont="1" applyFill="1">
      <alignment vertical="center"/>
    </xf>
    <xf numFmtId="0" fontId="27" fillId="2" borderId="0" xfId="330" applyFont="1" applyFill="1">
      <alignment vertical="center"/>
    </xf>
    <xf numFmtId="0" fontId="27" fillId="2" borderId="0" xfId="327" applyFont="1" applyFill="1"/>
    <xf numFmtId="182" fontId="10" fillId="0" borderId="0" xfId="2" applyNumberFormat="1" applyFont="1" applyBorder="1" applyAlignment="1">
      <alignment wrapText="1"/>
    </xf>
    <xf numFmtId="0" fontId="10" fillId="0" borderId="0" xfId="2" applyFont="1" applyAlignment="1">
      <alignment wrapText="1"/>
    </xf>
    <xf numFmtId="38" fontId="13" fillId="0" borderId="0" xfId="2" applyNumberFormat="1" applyFont="1" applyAlignment="1">
      <alignment vertical="center"/>
    </xf>
    <xf numFmtId="182" fontId="13" fillId="0" borderId="0" xfId="2" applyNumberFormat="1" applyFont="1" applyAlignment="1">
      <alignment vertical="center"/>
    </xf>
    <xf numFmtId="0" fontId="8" fillId="0" borderId="0" xfId="2" applyFont="1" applyAlignment="1">
      <alignment vertical="center"/>
    </xf>
    <xf numFmtId="38" fontId="8" fillId="0" borderId="0" xfId="2" applyNumberFormat="1" applyFont="1" applyAlignment="1">
      <alignment vertical="center"/>
    </xf>
    <xf numFmtId="182" fontId="8" fillId="0" borderId="0" xfId="2" applyNumberFormat="1" applyFont="1" applyAlignment="1">
      <alignment vertical="center"/>
    </xf>
    <xf numFmtId="49" fontId="13" fillId="0" borderId="0" xfId="351" applyNumberFormat="1" applyFont="1" applyFill="1" applyAlignment="1">
      <alignment vertical="center"/>
    </xf>
    <xf numFmtId="0" fontId="13" fillId="0" borderId="0" xfId="390" applyFont="1" applyFill="1" applyBorder="1" applyAlignment="1">
      <alignment horizontal="right"/>
    </xf>
    <xf numFmtId="0" fontId="13" fillId="0" borderId="0" xfId="390" applyFont="1" applyFill="1" applyBorder="1" applyAlignment="1"/>
    <xf numFmtId="0" fontId="23" fillId="0" borderId="39" xfId="351" applyFont="1" applyFill="1" applyBorder="1" applyAlignment="1" applyProtection="1">
      <alignment horizontal="centerContinuous" vertical="center" wrapText="1"/>
    </xf>
    <xf numFmtId="0" fontId="23" fillId="0" borderId="43" xfId="351" quotePrefix="1" applyFont="1" applyFill="1" applyBorder="1" applyAlignment="1">
      <alignment horizontal="center" vertical="center"/>
    </xf>
    <xf numFmtId="49" fontId="23" fillId="0" borderId="0" xfId="374" applyNumberFormat="1" applyFont="1" applyFill="1" applyBorder="1" applyAlignment="1">
      <alignment vertical="center"/>
    </xf>
    <xf numFmtId="49" fontId="23" fillId="0" borderId="36" xfId="351" applyNumberFormat="1" applyFont="1" applyFill="1" applyBorder="1" applyAlignment="1">
      <alignment vertical="center"/>
    </xf>
    <xf numFmtId="0" fontId="13" fillId="2" borderId="0" xfId="390" applyFont="1" applyFill="1" applyAlignment="1">
      <alignment horizontal="centerContinuous" vertical="center"/>
    </xf>
    <xf numFmtId="38" fontId="13" fillId="2" borderId="0" xfId="390" applyNumberFormat="1" applyFont="1" applyFill="1" applyAlignment="1">
      <alignment horizontal="centerContinuous" vertical="center"/>
    </xf>
    <xf numFmtId="38" fontId="13" fillId="2" borderId="0" xfId="390" applyNumberFormat="1" applyFont="1" applyFill="1" applyAlignment="1">
      <alignment vertical="center"/>
    </xf>
    <xf numFmtId="186" fontId="13" fillId="2" borderId="0" xfId="390" applyNumberFormat="1" applyFont="1" applyFill="1" applyAlignment="1">
      <alignment horizontal="centerContinuous" vertical="center"/>
    </xf>
    <xf numFmtId="186" fontId="13" fillId="2" borderId="0" xfId="390" applyNumberFormat="1" applyFont="1" applyFill="1" applyBorder="1" applyAlignment="1">
      <alignment horizontal="centerContinuous" vertical="center"/>
    </xf>
    <xf numFmtId="0" fontId="13" fillId="2" borderId="0" xfId="390" applyFont="1" applyFill="1" applyAlignment="1">
      <alignment vertical="center"/>
    </xf>
    <xf numFmtId="0" fontId="13" fillId="2" borderId="0" xfId="390" applyFont="1" applyFill="1" applyBorder="1" applyAlignment="1"/>
    <xf numFmtId="38" fontId="13" fillId="2" borderId="2" xfId="390" applyNumberFormat="1" applyFont="1" applyFill="1" applyBorder="1" applyAlignment="1">
      <alignment horizontal="centerContinuous"/>
    </xf>
    <xf numFmtId="0" fontId="13" fillId="2" borderId="2" xfId="390" applyFont="1" applyFill="1" applyBorder="1" applyAlignment="1">
      <alignment horizontal="right"/>
    </xf>
    <xf numFmtId="0" fontId="13" fillId="2" borderId="2" xfId="390" applyFont="1" applyFill="1" applyBorder="1" applyAlignment="1"/>
    <xf numFmtId="0" fontId="13" fillId="2" borderId="0" xfId="390" applyFont="1" applyFill="1" applyAlignment="1"/>
    <xf numFmtId="186" fontId="13" fillId="2" borderId="2" xfId="390" applyNumberFormat="1" applyFont="1" applyFill="1" applyBorder="1" applyAlignment="1">
      <alignment horizontal="centerContinuous"/>
    </xf>
    <xf numFmtId="38" fontId="10" fillId="2" borderId="15" xfId="233" applyNumberFormat="1" applyFont="1" applyFill="1" applyBorder="1" applyAlignment="1">
      <alignment horizontal="centerContinuous" vertical="center" wrapText="1"/>
    </xf>
    <xf numFmtId="38" fontId="10" fillId="0" borderId="15" xfId="233" applyNumberFormat="1" applyFont="1" applyFill="1" applyBorder="1" applyAlignment="1">
      <alignment horizontal="center" vertical="center" wrapText="1"/>
    </xf>
    <xf numFmtId="49" fontId="56" fillId="2" borderId="6" xfId="390" applyNumberFormat="1" applyFont="1" applyFill="1" applyBorder="1" applyAlignment="1">
      <alignment horizontal="center" vertical="center"/>
    </xf>
    <xf numFmtId="49" fontId="56" fillId="2" borderId="8" xfId="390" applyNumberFormat="1" applyFont="1" applyFill="1" applyBorder="1" applyAlignment="1">
      <alignment vertical="center"/>
    </xf>
    <xf numFmtId="0" fontId="56" fillId="2" borderId="0" xfId="390" applyFont="1" applyFill="1" applyBorder="1" applyAlignment="1">
      <alignment vertical="center"/>
    </xf>
    <xf numFmtId="49" fontId="10" fillId="2" borderId="2" xfId="390" applyNumberFormat="1" applyFont="1" applyFill="1" applyBorder="1" applyAlignment="1">
      <alignment vertical="center"/>
    </xf>
    <xf numFmtId="0" fontId="10" fillId="2" borderId="0" xfId="390" applyFont="1" applyFill="1" applyBorder="1" applyAlignment="1">
      <alignment vertical="center"/>
    </xf>
    <xf numFmtId="38" fontId="13" fillId="2" borderId="0" xfId="390" applyNumberFormat="1" applyFont="1" applyFill="1" applyBorder="1" applyAlignment="1">
      <alignment vertical="center"/>
    </xf>
    <xf numFmtId="186" fontId="13" fillId="2" borderId="0" xfId="390" applyNumberFormat="1" applyFont="1" applyFill="1" applyBorder="1" applyAlignment="1">
      <alignment vertical="center"/>
    </xf>
    <xf numFmtId="186" fontId="13" fillId="2" borderId="0" xfId="390" applyNumberFormat="1" applyFont="1" applyFill="1" applyAlignment="1">
      <alignment vertical="center"/>
    </xf>
    <xf numFmtId="0" fontId="15" fillId="2" borderId="0" xfId="238" applyFont="1" applyFill="1" applyBorder="1" applyAlignment="1">
      <alignment vertical="center"/>
    </xf>
    <xf numFmtId="0" fontId="30" fillId="0" borderId="0" xfId="238" applyFont="1" applyFill="1" applyBorder="1" applyAlignment="1">
      <alignment horizontal="centerContinuous"/>
    </xf>
    <xf numFmtId="179" fontId="13" fillId="2" borderId="0" xfId="238" applyNumberFormat="1" applyFont="1" applyFill="1" applyAlignment="1">
      <alignment horizontal="centerContinuous" vertical="center"/>
    </xf>
    <xf numFmtId="179" fontId="114" fillId="2" borderId="0" xfId="238" applyNumberFormat="1" applyFont="1" applyFill="1" applyAlignment="1">
      <alignment horizontal="centerContinuous" vertical="center"/>
    </xf>
    <xf numFmtId="179" fontId="13" fillId="0" borderId="0" xfId="238" applyNumberFormat="1" applyFont="1" applyFill="1" applyAlignment="1">
      <alignment horizontal="centerContinuous" vertical="center"/>
    </xf>
    <xf numFmtId="179" fontId="8" fillId="0" borderId="0" xfId="238" applyNumberFormat="1" applyFont="1" applyFill="1" applyAlignment="1">
      <alignment horizontal="centerContinuous" vertical="center"/>
    </xf>
    <xf numFmtId="0" fontId="13" fillId="0" borderId="0" xfId="238" applyNumberFormat="1" applyFont="1" applyFill="1" applyAlignment="1">
      <alignment horizontal="right" vertical="center"/>
    </xf>
    <xf numFmtId="0" fontId="13" fillId="0" borderId="0" xfId="238" applyNumberFormat="1" applyFont="1" applyFill="1" applyAlignment="1">
      <alignment horizontal="left" vertical="center"/>
    </xf>
    <xf numFmtId="0" fontId="13" fillId="0" borderId="0" xfId="238" applyFont="1" applyFill="1" applyAlignment="1">
      <alignment vertical="center"/>
    </xf>
    <xf numFmtId="179" fontId="13" fillId="0" borderId="0" xfId="238" applyNumberFormat="1" applyFont="1" applyFill="1" applyAlignment="1">
      <alignment vertical="center"/>
    </xf>
    <xf numFmtId="179" fontId="13" fillId="2" borderId="0" xfId="238" applyNumberFormat="1" applyFont="1" applyFill="1" applyAlignment="1">
      <alignment vertical="center"/>
    </xf>
    <xf numFmtId="179" fontId="13" fillId="0" borderId="0" xfId="238" applyNumberFormat="1" applyFont="1" applyFill="1" applyAlignment="1">
      <alignment horizontal="right"/>
    </xf>
    <xf numFmtId="0" fontId="13" fillId="0" borderId="11" xfId="238" applyFont="1" applyFill="1" applyBorder="1" applyAlignment="1">
      <alignment horizontal="center" vertical="center"/>
    </xf>
    <xf numFmtId="0" fontId="19" fillId="0" borderId="0" xfId="238" applyFont="1" applyFill="1" applyAlignment="1">
      <alignment vertical="center"/>
    </xf>
    <xf numFmtId="0" fontId="23" fillId="0" borderId="5" xfId="238" applyFont="1" applyFill="1" applyBorder="1" applyAlignment="1">
      <alignment vertical="center"/>
    </xf>
    <xf numFmtId="179" fontId="23" fillId="2" borderId="2" xfId="238" applyNumberFormat="1" applyFont="1" applyFill="1" applyBorder="1" applyAlignment="1">
      <alignment vertical="center"/>
    </xf>
    <xf numFmtId="179" fontId="23" fillId="0" borderId="2" xfId="238" applyNumberFormat="1" applyFont="1" applyFill="1" applyBorder="1" applyAlignment="1">
      <alignment vertical="center"/>
    </xf>
    <xf numFmtId="0" fontId="23" fillId="0" borderId="0" xfId="238" applyFont="1" applyFill="1" applyBorder="1" applyAlignment="1">
      <alignment vertical="center"/>
    </xf>
    <xf numFmtId="179" fontId="13" fillId="2" borderId="0" xfId="238" applyNumberFormat="1" applyFont="1" applyFill="1" applyBorder="1" applyAlignment="1">
      <alignment vertical="center"/>
    </xf>
    <xf numFmtId="179" fontId="13" fillId="0" borderId="0" xfId="238" applyNumberFormat="1" applyFont="1" applyFill="1" applyBorder="1" applyAlignment="1">
      <alignment vertical="center"/>
    </xf>
    <xf numFmtId="0" fontId="13" fillId="0" borderId="0" xfId="238" applyFont="1" applyFill="1" applyBorder="1" applyAlignment="1">
      <alignment vertical="center"/>
    </xf>
    <xf numFmtId="179" fontId="114" fillId="2" borderId="0" xfId="238" applyNumberFormat="1" applyFont="1" applyFill="1" applyAlignment="1">
      <alignment vertical="center"/>
    </xf>
    <xf numFmtId="0" fontId="15" fillId="3" borderId="0" xfId="237" applyFont="1" applyFill="1" applyAlignment="1">
      <alignment vertical="center"/>
    </xf>
    <xf numFmtId="0" fontId="15" fillId="3" borderId="0" xfId="237" applyFont="1" applyFill="1" applyAlignment="1">
      <alignment horizontal="centerContinuous" vertical="center"/>
    </xf>
    <xf numFmtId="0" fontId="115" fillId="3" borderId="0" xfId="237" applyFont="1" applyFill="1" applyAlignment="1">
      <alignment horizontal="centerContinuous" vertical="center"/>
    </xf>
    <xf numFmtId="0" fontId="30" fillId="3" borderId="0" xfId="237" applyFont="1" applyFill="1" applyBorder="1" applyAlignment="1">
      <alignment horizontal="centerContinuous"/>
    </xf>
    <xf numFmtId="0" fontId="13" fillId="3" borderId="0" xfId="237" applyFont="1" applyFill="1" applyAlignment="1">
      <alignment horizontal="centerContinuous" vertical="center"/>
    </xf>
    <xf numFmtId="0" fontId="114" fillId="3" borderId="0" xfId="237" applyFont="1" applyFill="1" applyBorder="1" applyAlignment="1">
      <alignment horizontal="centerContinuous" vertical="center"/>
    </xf>
    <xf numFmtId="0" fontId="13" fillId="3" borderId="0" xfId="237" applyFont="1" applyFill="1" applyBorder="1" applyAlignment="1">
      <alignment horizontal="centerContinuous" vertical="center"/>
    </xf>
    <xf numFmtId="0" fontId="8" fillId="3" borderId="0" xfId="237" applyFont="1" applyFill="1" applyAlignment="1">
      <alignment horizontal="centerContinuous" vertical="center"/>
    </xf>
    <xf numFmtId="0" fontId="13" fillId="3" borderId="0" xfId="237" applyFont="1" applyFill="1" applyAlignment="1">
      <alignment vertical="center"/>
    </xf>
    <xf numFmtId="0" fontId="13" fillId="3" borderId="0" xfId="237" applyFont="1" applyFill="1" applyBorder="1" applyAlignment="1">
      <alignment horizontal="right" vertical="center"/>
    </xf>
    <xf numFmtId="0" fontId="10" fillId="3" borderId="0" xfId="237" applyFont="1" applyFill="1" applyBorder="1" applyAlignment="1">
      <alignment horizontal="left"/>
    </xf>
    <xf numFmtId="38" fontId="10" fillId="3" borderId="0" xfId="237" applyNumberFormat="1" applyFont="1" applyFill="1" applyAlignment="1"/>
    <xf numFmtId="0" fontId="10" fillId="3" borderId="0" xfId="237" applyFont="1" applyFill="1" applyAlignment="1"/>
    <xf numFmtId="0" fontId="10" fillId="3" borderId="46" xfId="237" applyFont="1" applyFill="1" applyBorder="1" applyAlignment="1"/>
    <xf numFmtId="179" fontId="10" fillId="3" borderId="0" xfId="237" applyNumberFormat="1" applyFont="1" applyFill="1" applyAlignment="1"/>
    <xf numFmtId="0" fontId="23" fillId="3" borderId="0" xfId="237" applyFont="1" applyFill="1" applyBorder="1" applyAlignment="1">
      <alignment horizontal="center" vertical="center"/>
    </xf>
    <xf numFmtId="0" fontId="23" fillId="3" borderId="6" xfId="237" applyFont="1" applyFill="1" applyBorder="1" applyAlignment="1">
      <alignment horizontal="center" vertical="center"/>
    </xf>
    <xf numFmtId="38" fontId="10" fillId="0" borderId="12" xfId="233" applyNumberFormat="1" applyFont="1" applyFill="1" applyBorder="1" applyAlignment="1">
      <alignment horizontal="centerContinuous" vertical="center" wrapText="1"/>
    </xf>
    <xf numFmtId="0" fontId="19" fillId="3" borderId="0" xfId="237" applyFont="1" applyFill="1" applyAlignment="1">
      <alignment vertical="center"/>
    </xf>
    <xf numFmtId="0" fontId="23" fillId="0" borderId="5" xfId="338" applyFont="1" applyFill="1" applyBorder="1" applyAlignment="1">
      <alignment horizontal="center" vertical="center" wrapText="1"/>
    </xf>
    <xf numFmtId="49" fontId="23" fillId="0" borderId="0" xfId="233" applyNumberFormat="1" applyFont="1" applyFill="1" applyBorder="1" applyAlignment="1">
      <alignment horizontal="left" vertical="center"/>
    </xf>
    <xf numFmtId="0" fontId="10" fillId="0" borderId="0" xfId="233" quotePrefix="1" applyFont="1" applyFill="1" applyBorder="1" applyAlignment="1">
      <alignment horizontal="center" vertical="center"/>
    </xf>
    <xf numFmtId="0" fontId="10" fillId="0" borderId="0" xfId="233" applyFont="1" applyFill="1" applyBorder="1"/>
    <xf numFmtId="0" fontId="13" fillId="3" borderId="0" xfId="237" applyFont="1" applyFill="1" applyBorder="1" applyAlignment="1">
      <alignment vertical="center"/>
    </xf>
    <xf numFmtId="0" fontId="114" fillId="3" borderId="0" xfId="237" applyFont="1" applyFill="1" applyAlignment="1">
      <alignment vertical="center"/>
    </xf>
    <xf numFmtId="0" fontId="15" fillId="3" borderId="0" xfId="233" applyFont="1" applyFill="1" applyBorder="1" applyAlignment="1">
      <alignment horizontal="left" vertical="center"/>
    </xf>
    <xf numFmtId="0" fontId="13" fillId="3" borderId="0" xfId="11" applyFont="1" applyFill="1" applyBorder="1" applyAlignment="1">
      <alignment horizontal="right" vertical="center"/>
    </xf>
    <xf numFmtId="0" fontId="13" fillId="0" borderId="0" xfId="387" applyFont="1" applyFill="1" applyAlignment="1"/>
    <xf numFmtId="0" fontId="13" fillId="0" borderId="0" xfId="387" applyFont="1" applyFill="1" applyAlignment="1">
      <alignment horizontal="centerContinuous"/>
    </xf>
    <xf numFmtId="0" fontId="13" fillId="0" borderId="0" xfId="387" applyFont="1" applyFill="1" applyAlignment="1">
      <alignment horizontal="center"/>
    </xf>
    <xf numFmtId="0" fontId="10" fillId="0" borderId="0" xfId="387" applyFont="1" applyFill="1" applyBorder="1" applyAlignment="1">
      <alignment horizontal="right"/>
    </xf>
    <xf numFmtId="0" fontId="15" fillId="0" borderId="0" xfId="387" applyFont="1" applyFill="1" applyAlignment="1">
      <alignment vertical="center"/>
    </xf>
    <xf numFmtId="0" fontId="10" fillId="0" borderId="0" xfId="387" applyFont="1" applyFill="1" applyBorder="1" applyAlignment="1">
      <alignment horizontal="left"/>
    </xf>
    <xf numFmtId="0" fontId="13" fillId="0" borderId="2" xfId="387" applyFont="1" applyFill="1" applyBorder="1" applyAlignment="1">
      <alignment horizontal="centerContinuous"/>
    </xf>
    <xf numFmtId="0" fontId="13" fillId="0" borderId="0" xfId="387" applyFont="1" applyFill="1"/>
    <xf numFmtId="0" fontId="13" fillId="0" borderId="2" xfId="387" applyFont="1" applyFill="1" applyBorder="1" applyAlignment="1">
      <alignment horizontal="right" vertical="center"/>
    </xf>
    <xf numFmtId="0" fontId="13" fillId="0" borderId="2" xfId="387" applyFont="1" applyFill="1" applyBorder="1" applyAlignment="1">
      <alignment vertical="center"/>
    </xf>
    <xf numFmtId="0" fontId="13" fillId="0" borderId="2" xfId="387" applyFont="1" applyFill="1" applyBorder="1"/>
    <xf numFmtId="0" fontId="13" fillId="0" borderId="0" xfId="387" applyFont="1" applyFill="1" applyBorder="1" applyAlignment="1">
      <alignment horizontal="right" vertical="center"/>
    </xf>
    <xf numFmtId="0" fontId="13" fillId="0" borderId="0" xfId="387" applyFont="1" applyFill="1" applyBorder="1" applyAlignment="1">
      <alignment vertical="center"/>
    </xf>
    <xf numFmtId="0" fontId="13" fillId="0" borderId="0" xfId="387" applyFont="1" applyFill="1" applyBorder="1"/>
    <xf numFmtId="0" fontId="15" fillId="2" borderId="0" xfId="386" applyFont="1" applyFill="1"/>
    <xf numFmtId="49" fontId="10" fillId="2" borderId="0" xfId="333" applyNumberFormat="1" applyFont="1" applyFill="1" applyBorder="1" applyAlignment="1">
      <alignment vertical="center"/>
    </xf>
    <xf numFmtId="49" fontId="13" fillId="2" borderId="0" xfId="333" applyNumberFormat="1" applyFont="1" applyFill="1" applyBorder="1" applyAlignment="1">
      <alignment vertical="center"/>
    </xf>
    <xf numFmtId="0" fontId="13" fillId="2" borderId="0" xfId="233" applyFont="1" applyFill="1" applyAlignment="1"/>
    <xf numFmtId="0" fontId="13" fillId="2" borderId="0" xfId="233" applyFont="1" applyFill="1" applyBorder="1" applyAlignment="1">
      <alignment horizontal="right"/>
    </xf>
    <xf numFmtId="0" fontId="10" fillId="2" borderId="0" xfId="233" applyFont="1" applyFill="1"/>
    <xf numFmtId="38" fontId="10" fillId="2" borderId="13" xfId="233" applyNumberFormat="1" applyFont="1" applyFill="1" applyBorder="1" applyAlignment="1">
      <alignment horizontal="centerContinuous" vertical="center" wrapText="1"/>
    </xf>
    <xf numFmtId="0" fontId="10" fillId="2" borderId="0" xfId="233" applyFont="1" applyFill="1" applyBorder="1" applyAlignment="1">
      <alignment vertical="center"/>
    </xf>
    <xf numFmtId="0" fontId="10" fillId="2" borderId="0" xfId="233" applyFont="1" applyFill="1" applyAlignment="1">
      <alignment vertical="center"/>
    </xf>
    <xf numFmtId="188" fontId="10" fillId="2" borderId="0" xfId="233" applyNumberFormat="1" applyFont="1" applyFill="1" applyBorder="1" applyAlignment="1">
      <alignment horizontal="centerContinuous" vertical="center"/>
    </xf>
    <xf numFmtId="0" fontId="10" fillId="2" borderId="2" xfId="386" applyFont="1" applyFill="1" applyBorder="1" applyAlignment="1">
      <alignment vertical="center"/>
    </xf>
    <xf numFmtId="49" fontId="10" fillId="2" borderId="0" xfId="233" applyNumberFormat="1" applyFont="1" applyFill="1" applyBorder="1" applyAlignment="1">
      <alignment horizontal="centerContinuous" vertical="center"/>
    </xf>
    <xf numFmtId="0" fontId="10" fillId="2" borderId="0" xfId="233" applyFont="1" applyFill="1" applyBorder="1"/>
    <xf numFmtId="49" fontId="23" fillId="2" borderId="0" xfId="233" applyNumberFormat="1" applyFont="1" applyFill="1" applyBorder="1" applyAlignment="1">
      <alignment horizontal="left" vertical="center"/>
    </xf>
    <xf numFmtId="0" fontId="13" fillId="2" borderId="0" xfId="386" applyFont="1" applyFill="1" applyAlignment="1">
      <alignment horizontal="center"/>
    </xf>
    <xf numFmtId="0" fontId="13" fillId="2" borderId="0" xfId="386" applyFont="1" applyFill="1" applyAlignment="1">
      <alignment horizontal="left"/>
    </xf>
    <xf numFmtId="0" fontId="13" fillId="2" borderId="0" xfId="386" applyFont="1" applyFill="1" applyBorder="1"/>
    <xf numFmtId="0" fontId="13" fillId="2" borderId="0" xfId="386" applyFont="1" applyFill="1"/>
    <xf numFmtId="0" fontId="19" fillId="2" borderId="8" xfId="608" applyFont="1" applyFill="1" applyBorder="1" applyAlignment="1">
      <alignment horizontal="left" vertical="center" wrapText="1"/>
    </xf>
    <xf numFmtId="0" fontId="13" fillId="2" borderId="8" xfId="608" applyFont="1" applyFill="1" applyBorder="1" applyAlignment="1">
      <alignment vertical="center"/>
    </xf>
    <xf numFmtId="0" fontId="13" fillId="2" borderId="0" xfId="607" applyFont="1" applyFill="1" applyAlignment="1">
      <alignment horizontal="center" wrapText="1"/>
    </xf>
    <xf numFmtId="0" fontId="13" fillId="2" borderId="0" xfId="607" applyFont="1" applyFill="1" applyAlignment="1">
      <alignment vertical="center"/>
    </xf>
    <xf numFmtId="0" fontId="13" fillId="2" borderId="0" xfId="607" applyFont="1" applyFill="1" applyAlignment="1">
      <alignment horizontal="centerContinuous" vertical="center"/>
    </xf>
    <xf numFmtId="0" fontId="13" fillId="2" borderId="9" xfId="608" applyFont="1" applyFill="1" applyBorder="1" applyAlignment="1">
      <alignment horizontal="center" vertical="center"/>
    </xf>
    <xf numFmtId="0" fontId="13" fillId="2" borderId="11" xfId="608" applyFont="1" applyFill="1" applyBorder="1" applyAlignment="1">
      <alignment horizontal="center" vertical="center"/>
    </xf>
    <xf numFmtId="0" fontId="13" fillId="2" borderId="10" xfId="608" applyFont="1" applyFill="1" applyBorder="1" applyAlignment="1">
      <alignment horizontal="center" vertical="center"/>
    </xf>
    <xf numFmtId="0" fontId="13" fillId="2" borderId="8" xfId="607" applyFont="1" applyFill="1" applyBorder="1" applyAlignment="1">
      <alignment vertical="center" wrapText="1"/>
    </xf>
    <xf numFmtId="0" fontId="13" fillId="2" borderId="5" xfId="607" applyFont="1" applyFill="1" applyBorder="1" applyAlignment="1">
      <alignment vertical="center" wrapText="1"/>
    </xf>
    <xf numFmtId="0" fontId="13" fillId="3" borderId="0" xfId="15" applyFont="1" applyFill="1" applyAlignment="1">
      <alignment vertical="center"/>
    </xf>
    <xf numFmtId="0" fontId="13" fillId="3" borderId="0" xfId="15" applyFont="1" applyFill="1" applyAlignment="1">
      <alignment horizontal="centerContinuous" vertical="center"/>
    </xf>
    <xf numFmtId="0" fontId="13" fillId="3" borderId="11" xfId="15" quotePrefix="1" applyFont="1" applyFill="1" applyBorder="1" applyAlignment="1">
      <alignment horizontal="right" vertical="center"/>
    </xf>
    <xf numFmtId="0" fontId="13" fillId="3" borderId="8" xfId="15" applyFont="1" applyFill="1" applyBorder="1" applyAlignment="1">
      <alignment horizontal="left" vertical="center"/>
    </xf>
    <xf numFmtId="0" fontId="13" fillId="3" borderId="5" xfId="15" applyFont="1" applyFill="1" applyBorder="1" applyAlignment="1">
      <alignment horizontal="left" vertical="center"/>
    </xf>
    <xf numFmtId="0" fontId="13" fillId="3" borderId="0" xfId="15" applyFont="1" applyFill="1"/>
    <xf numFmtId="0" fontId="13" fillId="3" borderId="0" xfId="15" applyFont="1" applyFill="1" applyAlignment="1">
      <alignment wrapText="1"/>
    </xf>
    <xf numFmtId="183" fontId="13" fillId="3" borderId="0" xfId="15" applyNumberFormat="1" applyFont="1" applyFill="1"/>
    <xf numFmtId="49" fontId="13" fillId="0" borderId="0" xfId="338" applyNumberFormat="1" applyFont="1" applyFill="1" applyBorder="1" applyAlignment="1">
      <alignment horizontal="right" vertical="center"/>
    </xf>
    <xf numFmtId="49" fontId="13" fillId="0" borderId="44" xfId="340" applyNumberFormat="1" applyFont="1" applyFill="1" applyBorder="1" applyAlignment="1">
      <alignment vertical="center" wrapText="1"/>
    </xf>
    <xf numFmtId="49" fontId="13" fillId="0" borderId="45" xfId="340" applyNumberFormat="1" applyFont="1" applyFill="1" applyBorder="1" applyAlignment="1">
      <alignment vertical="center" wrapText="1"/>
    </xf>
    <xf numFmtId="49" fontId="13" fillId="0" borderId="35" xfId="369" applyNumberFormat="1" applyFont="1" applyFill="1" applyBorder="1" applyAlignment="1">
      <alignment vertical="center" wrapText="1"/>
    </xf>
    <xf numFmtId="49" fontId="13" fillId="0" borderId="35" xfId="369" applyNumberFormat="1" applyFont="1" applyFill="1" applyBorder="1" applyAlignment="1">
      <alignment vertical="center"/>
    </xf>
    <xf numFmtId="49" fontId="13" fillId="0" borderId="36" xfId="369" applyNumberFormat="1" applyFont="1" applyFill="1" applyBorder="1" applyAlignment="1">
      <alignment vertical="center"/>
    </xf>
    <xf numFmtId="0" fontId="13" fillId="0" borderId="0" xfId="87" applyFont="1" applyFill="1" applyBorder="1" applyAlignment="1">
      <alignment horizontal="left" vertical="center"/>
    </xf>
    <xf numFmtId="49" fontId="13" fillId="0" borderId="41" xfId="369" applyNumberFormat="1" applyFont="1" applyFill="1" applyBorder="1" applyAlignment="1">
      <alignment vertical="center" wrapText="1"/>
    </xf>
    <xf numFmtId="49" fontId="13" fillId="0" borderId="52" xfId="333" applyNumberFormat="1" applyFont="1" applyFill="1" applyBorder="1" applyAlignment="1">
      <alignment vertical="center"/>
    </xf>
    <xf numFmtId="0" fontId="13" fillId="0" borderId="0" xfId="87" applyFont="1" applyAlignment="1">
      <alignment horizontal="left" vertical="center"/>
    </xf>
    <xf numFmtId="49" fontId="13" fillId="0" borderId="35" xfId="369" applyNumberFormat="1" applyFont="1" applyBorder="1" applyAlignment="1">
      <alignment vertical="center" wrapText="1"/>
    </xf>
    <xf numFmtId="49" fontId="13" fillId="0" borderId="35" xfId="369" applyNumberFormat="1" applyFont="1" applyBorder="1" applyAlignment="1">
      <alignment vertical="center"/>
    </xf>
    <xf numFmtId="49" fontId="13" fillId="0" borderId="36" xfId="369" applyNumberFormat="1" applyFont="1" applyBorder="1" applyAlignment="1">
      <alignment vertical="center"/>
    </xf>
    <xf numFmtId="49" fontId="27" fillId="0" borderId="0" xfId="333" applyNumberFormat="1" applyFont="1" applyFill="1" applyAlignment="1">
      <alignment vertical="center"/>
    </xf>
    <xf numFmtId="0" fontId="15" fillId="0" borderId="0" xfId="391" applyFont="1" applyFill="1" applyAlignment="1">
      <alignment vertical="center"/>
    </xf>
    <xf numFmtId="0" fontId="13" fillId="0" borderId="0" xfId="391" applyFont="1" applyFill="1" applyAlignment="1"/>
    <xf numFmtId="0" fontId="13" fillId="0" borderId="0" xfId="391" applyFont="1" applyFill="1" applyAlignment="1">
      <alignment horizontal="center"/>
    </xf>
    <xf numFmtId="0" fontId="13" fillId="0" borderId="0" xfId="391" applyFont="1" applyFill="1" applyBorder="1" applyAlignment="1">
      <alignment horizontal="center"/>
    </xf>
    <xf numFmtId="49" fontId="13" fillId="0" borderId="0" xfId="391" applyNumberFormat="1" applyFont="1" applyFill="1" applyBorder="1" applyAlignment="1">
      <alignment horizontal="left"/>
    </xf>
    <xf numFmtId="49" fontId="13" fillId="0" borderId="0" xfId="391" applyNumberFormat="1" applyFont="1" applyFill="1" applyBorder="1" applyAlignment="1">
      <alignment horizontal="centerContinuous"/>
    </xf>
    <xf numFmtId="0" fontId="13" fillId="0" borderId="0" xfId="391" applyFont="1" applyFill="1" applyBorder="1" applyAlignment="1"/>
    <xf numFmtId="0" fontId="56" fillId="0" borderId="0" xfId="391" applyFont="1" applyFill="1" applyBorder="1"/>
    <xf numFmtId="0" fontId="56" fillId="0" borderId="0" xfId="391" applyFont="1" applyFill="1"/>
    <xf numFmtId="0" fontId="56" fillId="0" borderId="0" xfId="234" applyFont="1" applyFill="1" applyBorder="1" applyAlignment="1">
      <alignment horizontal="centerContinuous" vertical="center" wrapText="1"/>
    </xf>
    <xf numFmtId="3" fontId="56" fillId="0" borderId="8" xfId="234" applyNumberFormat="1" applyFont="1" applyFill="1" applyBorder="1" applyAlignment="1">
      <alignment horizontal="centerContinuous" vertical="center"/>
    </xf>
    <xf numFmtId="0" fontId="56" fillId="0" borderId="0" xfId="234" applyFont="1" applyFill="1" applyBorder="1" applyAlignment="1">
      <alignment horizontal="center" vertical="center"/>
    </xf>
    <xf numFmtId="3" fontId="56" fillId="0" borderId="9" xfId="234" applyNumberFormat="1" applyFont="1" applyFill="1" applyBorder="1" applyAlignment="1">
      <alignment horizontal="center" vertical="center" wrapText="1"/>
    </xf>
    <xf numFmtId="1" fontId="56" fillId="0" borderId="11" xfId="234" applyNumberFormat="1" applyFont="1" applyFill="1" applyBorder="1" applyAlignment="1">
      <alignment horizontal="center" vertical="center" wrapText="1"/>
    </xf>
    <xf numFmtId="3" fontId="56" fillId="0" borderId="0" xfId="234" applyNumberFormat="1" applyFont="1" applyFill="1" applyBorder="1" applyAlignment="1">
      <alignment horizontal="center" vertical="center" wrapText="1"/>
    </xf>
    <xf numFmtId="3" fontId="56" fillId="0" borderId="11" xfId="234" applyNumberFormat="1" applyFont="1" applyFill="1" applyBorder="1" applyAlignment="1">
      <alignment horizontal="center" vertical="center" wrapText="1"/>
    </xf>
    <xf numFmtId="1" fontId="56" fillId="0" borderId="1" xfId="234" applyNumberFormat="1" applyFont="1" applyFill="1" applyBorder="1" applyAlignment="1">
      <alignment horizontal="center" vertical="center" wrapText="1"/>
    </xf>
    <xf numFmtId="0" fontId="13" fillId="0" borderId="0" xfId="391" applyFont="1" applyFill="1" applyBorder="1"/>
    <xf numFmtId="0" fontId="13" fillId="0" borderId="0" xfId="391" applyFont="1" applyFill="1"/>
    <xf numFmtId="0" fontId="15" fillId="2" borderId="0" xfId="404" applyFont="1" applyFill="1" applyAlignment="1">
      <alignment vertical="center"/>
    </xf>
    <xf numFmtId="0" fontId="15" fillId="2" borderId="0" xfId="404" applyFont="1" applyFill="1" applyBorder="1" applyAlignment="1">
      <alignment vertical="center"/>
    </xf>
    <xf numFmtId="0" fontId="13" fillId="2" borderId="0" xfId="12" applyFont="1" applyFill="1" applyBorder="1" applyAlignment="1">
      <alignment horizontal="left" vertical="center"/>
    </xf>
    <xf numFmtId="0" fontId="13" fillId="2" borderId="0" xfId="404" applyFont="1" applyFill="1" applyAlignment="1">
      <alignment vertical="center"/>
    </xf>
    <xf numFmtId="0" fontId="23" fillId="2" borderId="2" xfId="404" applyFont="1" applyFill="1" applyBorder="1" applyAlignment="1">
      <alignment horizontal="left" vertical="center"/>
    </xf>
    <xf numFmtId="0" fontId="13" fillId="2" borderId="0" xfId="404" applyFont="1" applyFill="1" applyBorder="1" applyAlignment="1">
      <alignment vertical="center"/>
    </xf>
    <xf numFmtId="0" fontId="27" fillId="2" borderId="2" xfId="404" applyFont="1" applyFill="1" applyBorder="1" applyAlignment="1">
      <alignment horizontal="center" vertical="center"/>
    </xf>
    <xf numFmtId="0" fontId="10" fillId="2" borderId="2" xfId="404" applyFont="1" applyFill="1" applyBorder="1" applyAlignment="1">
      <alignment horizontal="center" vertical="center"/>
    </xf>
    <xf numFmtId="0" fontId="10" fillId="2" borderId="14" xfId="403" applyFont="1" applyFill="1" applyBorder="1" applyAlignment="1" applyProtection="1">
      <alignment horizontal="center" vertical="center" wrapText="1"/>
    </xf>
    <xf numFmtId="0" fontId="10" fillId="2" borderId="13" xfId="403" applyFont="1" applyFill="1" applyBorder="1" applyAlignment="1" applyProtection="1">
      <alignment horizontal="center" vertical="center" wrapText="1"/>
    </xf>
    <xf numFmtId="0" fontId="10" fillId="2" borderId="15" xfId="403" applyFont="1" applyFill="1" applyBorder="1" applyAlignment="1" applyProtection="1">
      <alignment horizontal="center" vertical="center" wrapText="1"/>
    </xf>
    <xf numFmtId="0" fontId="10" fillId="2" borderId="0" xfId="403" applyFont="1" applyFill="1" applyBorder="1" applyAlignment="1" applyProtection="1">
      <alignment horizontal="center" vertical="center" wrapText="1"/>
    </xf>
    <xf numFmtId="0" fontId="10" fillId="2" borderId="0" xfId="404" applyFont="1" applyFill="1">
      <alignment vertical="center"/>
    </xf>
    <xf numFmtId="0" fontId="19" fillId="2" borderId="8" xfId="338" applyFont="1" applyFill="1" applyBorder="1" applyAlignment="1">
      <alignment horizontal="center" vertical="center" wrapText="1"/>
    </xf>
    <xf numFmtId="0" fontId="13" fillId="2" borderId="0" xfId="404" applyFont="1" applyFill="1">
      <alignment vertical="center"/>
    </xf>
    <xf numFmtId="189" fontId="13" fillId="2" borderId="8" xfId="338" applyNumberFormat="1" applyFont="1" applyFill="1" applyBorder="1" applyAlignment="1" applyProtection="1">
      <alignment horizontal="center" vertical="center" wrapText="1"/>
    </xf>
    <xf numFmtId="189" fontId="13" fillId="2" borderId="5" xfId="338" applyNumberFormat="1" applyFont="1" applyFill="1" applyBorder="1" applyAlignment="1" applyProtection="1">
      <alignment horizontal="center" vertical="center" wrapText="1"/>
    </xf>
    <xf numFmtId="179" fontId="13" fillId="2" borderId="0" xfId="404" applyNumberFormat="1" applyFont="1" applyFill="1">
      <alignment vertical="center"/>
    </xf>
    <xf numFmtId="0" fontId="13" fillId="2" borderId="0" xfId="404" applyFont="1" applyFill="1" applyBorder="1">
      <alignment vertical="center"/>
    </xf>
    <xf numFmtId="0" fontId="15" fillId="2" borderId="0" xfId="403" applyFont="1" applyFill="1" applyAlignment="1">
      <alignment vertical="center"/>
    </xf>
    <xf numFmtId="0" fontId="15" fillId="2" borderId="0" xfId="403" applyFont="1" applyFill="1" applyBorder="1" applyAlignment="1">
      <alignment vertical="center"/>
    </xf>
    <xf numFmtId="0" fontId="13" fillId="2" borderId="0" xfId="403" applyFont="1" applyFill="1" applyAlignment="1">
      <alignment vertical="center"/>
    </xf>
    <xf numFmtId="0" fontId="15" fillId="2" borderId="0" xfId="12" applyFont="1" applyFill="1" applyAlignment="1">
      <alignment vertical="center"/>
    </xf>
    <xf numFmtId="0" fontId="23" fillId="2" borderId="0" xfId="403" applyFont="1" applyFill="1" applyBorder="1" applyAlignment="1">
      <alignment horizontal="left" vertical="center"/>
    </xf>
    <xf numFmtId="179" fontId="15" fillId="2" borderId="0" xfId="403" applyNumberFormat="1" applyFont="1" applyFill="1" applyBorder="1" applyAlignment="1">
      <alignment horizontal="center" vertical="center"/>
    </xf>
    <xf numFmtId="179" fontId="13" fillId="2" borderId="0" xfId="403" applyNumberFormat="1" applyFont="1" applyFill="1" applyAlignment="1">
      <alignment vertical="center"/>
    </xf>
    <xf numFmtId="0" fontId="13" fillId="2" borderId="2" xfId="403" applyFont="1" applyFill="1" applyBorder="1" applyAlignment="1">
      <alignment horizontal="center" vertical="center"/>
    </xf>
    <xf numFmtId="179" fontId="13" fillId="2" borderId="2" xfId="403" applyNumberFormat="1" applyFont="1" applyFill="1" applyBorder="1" applyAlignment="1">
      <alignment horizontal="center" vertical="center"/>
    </xf>
    <xf numFmtId="0" fontId="13" fillId="2" borderId="0" xfId="403" applyFont="1" applyFill="1" applyBorder="1">
      <alignment vertical="center"/>
    </xf>
    <xf numFmtId="179" fontId="13" fillId="2" borderId="0" xfId="403" applyNumberFormat="1" applyFont="1" applyFill="1" applyBorder="1">
      <alignment vertical="center"/>
    </xf>
    <xf numFmtId="0" fontId="10" fillId="2" borderId="12" xfId="403" applyFont="1" applyFill="1" applyBorder="1" applyAlignment="1">
      <alignment vertical="center"/>
    </xf>
    <xf numFmtId="0" fontId="10" fillId="2" borderId="0" xfId="403" applyFont="1" applyFill="1">
      <alignment vertical="center"/>
    </xf>
    <xf numFmtId="0" fontId="27" fillId="2" borderId="8" xfId="338" applyFont="1" applyFill="1" applyBorder="1" applyAlignment="1">
      <alignment horizontal="center" vertical="center" wrapText="1"/>
    </xf>
    <xf numFmtId="49" fontId="27" fillId="2" borderId="8" xfId="338" applyNumberFormat="1" applyFont="1" applyFill="1" applyBorder="1" applyAlignment="1">
      <alignment horizontal="center" vertical="center" wrapText="1"/>
    </xf>
    <xf numFmtId="49" fontId="27" fillId="2" borderId="5" xfId="338" applyNumberFormat="1" applyFont="1" applyFill="1" applyBorder="1" applyAlignment="1">
      <alignment horizontal="center" vertical="center" wrapText="1"/>
    </xf>
    <xf numFmtId="0" fontId="13" fillId="2" borderId="0" xfId="403" applyFont="1" applyFill="1">
      <alignment vertical="center"/>
    </xf>
    <xf numFmtId="179" fontId="13" fillId="2" borderId="0" xfId="403" applyNumberFormat="1" applyFont="1" applyFill="1">
      <alignment vertical="center"/>
    </xf>
    <xf numFmtId="0" fontId="15" fillId="2" borderId="0" xfId="402" applyFont="1" applyFill="1" applyAlignment="1">
      <alignment vertical="center"/>
    </xf>
    <xf numFmtId="0" fontId="15" fillId="2" borderId="0" xfId="402" applyFont="1" applyFill="1" applyBorder="1" applyAlignment="1">
      <alignment vertical="center"/>
    </xf>
    <xf numFmtId="0" fontId="13" fillId="2" borderId="0" xfId="402" applyFont="1" applyFill="1" applyAlignment="1">
      <alignment vertical="center"/>
    </xf>
    <xf numFmtId="0" fontId="58" fillId="2" borderId="2" xfId="402" applyFont="1" applyFill="1" applyBorder="1" applyAlignment="1">
      <alignment vertical="center"/>
    </xf>
    <xf numFmtId="0" fontId="13" fillId="2" borderId="2" xfId="402" applyFont="1" applyFill="1" applyBorder="1" applyAlignment="1">
      <alignment horizontal="center" vertical="center"/>
    </xf>
    <xf numFmtId="0" fontId="27" fillId="2" borderId="2" xfId="402" applyFont="1" applyFill="1" applyBorder="1" applyAlignment="1">
      <alignment horizontal="center" vertical="center"/>
    </xf>
    <xf numFmtId="0" fontId="13" fillId="2" borderId="0" xfId="402" applyFont="1" applyFill="1" applyBorder="1">
      <alignment vertical="center"/>
    </xf>
    <xf numFmtId="0" fontId="10" fillId="2" borderId="8" xfId="402" applyFont="1" applyFill="1" applyBorder="1" applyAlignment="1">
      <alignment vertical="center"/>
    </xf>
    <xf numFmtId="0" fontId="10" fillId="2" borderId="0" xfId="402" applyFont="1" applyFill="1" applyBorder="1" applyAlignment="1" applyProtection="1">
      <alignment horizontal="center" vertical="center" wrapText="1"/>
    </xf>
    <xf numFmtId="0" fontId="10" fillId="2" borderId="0" xfId="402" applyFont="1" applyFill="1" applyBorder="1">
      <alignment vertical="center"/>
    </xf>
    <xf numFmtId="0" fontId="10" fillId="2" borderId="0" xfId="402" applyFont="1" applyFill="1">
      <alignment vertical="center"/>
    </xf>
    <xf numFmtId="0" fontId="10" fillId="2" borderId="0" xfId="402" applyFont="1" applyFill="1" applyBorder="1" applyAlignment="1">
      <alignment horizontal="center" vertical="center"/>
    </xf>
    <xf numFmtId="0" fontId="10" fillId="2" borderId="5" xfId="402" applyFont="1" applyFill="1" applyBorder="1" applyAlignment="1">
      <alignment vertical="center"/>
    </xf>
    <xf numFmtId="0" fontId="13" fillId="2" borderId="0" xfId="402" applyFont="1" applyFill="1">
      <alignment vertical="center"/>
    </xf>
    <xf numFmtId="179" fontId="13" fillId="2" borderId="0" xfId="402" applyNumberFormat="1" applyFont="1" applyFill="1">
      <alignment vertical="center"/>
    </xf>
    <xf numFmtId="0" fontId="15" fillId="2" borderId="0" xfId="338" applyFont="1" applyFill="1" applyAlignment="1">
      <alignment vertical="center"/>
    </xf>
    <xf numFmtId="0" fontId="15" fillId="2" borderId="0" xfId="338" applyFont="1" applyFill="1" applyBorder="1" applyAlignment="1">
      <alignment vertical="center"/>
    </xf>
    <xf numFmtId="0" fontId="13" fillId="2" borderId="0" xfId="338" applyFont="1" applyFill="1" applyAlignment="1">
      <alignment vertical="center"/>
    </xf>
    <xf numFmtId="0" fontId="58" fillId="2" borderId="2" xfId="338" applyFont="1" applyFill="1" applyBorder="1" applyAlignment="1">
      <alignment vertical="center"/>
    </xf>
    <xf numFmtId="179" fontId="13" fillId="2" borderId="2" xfId="338" applyNumberFormat="1" applyFont="1" applyFill="1" applyBorder="1">
      <alignment vertical="center"/>
    </xf>
    <xf numFmtId="0" fontId="10" fillId="2" borderId="8" xfId="338" applyFont="1" applyFill="1" applyBorder="1">
      <alignment vertical="center"/>
    </xf>
    <xf numFmtId="0" fontId="10" fillId="2" borderId="0" xfId="338" applyFont="1" applyFill="1" applyBorder="1" applyAlignment="1" applyProtection="1">
      <alignment horizontal="center" vertical="center" wrapText="1"/>
    </xf>
    <xf numFmtId="0" fontId="10" fillId="2" borderId="0" xfId="338" applyFont="1" applyFill="1" applyBorder="1">
      <alignment vertical="center"/>
    </xf>
    <xf numFmtId="0" fontId="10" fillId="2" borderId="0" xfId="338" applyFont="1" applyFill="1">
      <alignment vertical="center"/>
    </xf>
    <xf numFmtId="0" fontId="10" fillId="2" borderId="0" xfId="338" applyFont="1" applyFill="1" applyBorder="1" applyAlignment="1">
      <alignment horizontal="center" vertical="center"/>
    </xf>
    <xf numFmtId="0" fontId="10" fillId="2" borderId="5" xfId="338" applyFont="1" applyFill="1" applyBorder="1">
      <alignment vertical="center"/>
    </xf>
    <xf numFmtId="0" fontId="30" fillId="2" borderId="8" xfId="338" applyFont="1" applyFill="1" applyBorder="1" applyAlignment="1">
      <alignment horizontal="center" vertical="center" wrapText="1"/>
    </xf>
    <xf numFmtId="0" fontId="15" fillId="2" borderId="0" xfId="401" applyFont="1" applyFill="1" applyAlignment="1">
      <alignment vertical="center"/>
    </xf>
    <xf numFmtId="0" fontId="15" fillId="2" borderId="0" xfId="401" applyFont="1" applyFill="1" applyBorder="1" applyAlignment="1">
      <alignment vertical="center"/>
    </xf>
    <xf numFmtId="0" fontId="15" fillId="2" borderId="0" xfId="401" quotePrefix="1" applyFont="1" applyFill="1" applyBorder="1" applyAlignment="1">
      <alignment vertical="center"/>
    </xf>
    <xf numFmtId="0" fontId="13" fillId="2" borderId="0" xfId="401" applyFont="1" applyFill="1" applyAlignment="1">
      <alignment vertical="center"/>
    </xf>
    <xf numFmtId="0" fontId="23" fillId="2" borderId="2" xfId="401" applyFont="1" applyFill="1" applyBorder="1" applyAlignment="1">
      <alignment horizontal="left" vertical="center"/>
    </xf>
    <xf numFmtId="0" fontId="13" fillId="2" borderId="0" xfId="401" applyFont="1" applyFill="1" applyBorder="1">
      <alignment vertical="center"/>
    </xf>
    <xf numFmtId="0" fontId="13" fillId="2" borderId="2" xfId="401" applyFont="1" applyFill="1" applyBorder="1" applyAlignment="1">
      <alignment horizontal="center" vertical="center"/>
    </xf>
    <xf numFmtId="0" fontId="27" fillId="2" borderId="2" xfId="401" applyFont="1" applyFill="1" applyBorder="1" applyAlignment="1">
      <alignment horizontal="center" vertical="center"/>
    </xf>
    <xf numFmtId="0" fontId="10" fillId="2" borderId="0" xfId="401" applyFont="1" applyFill="1" applyBorder="1" applyAlignment="1" applyProtection="1">
      <alignment horizontal="centerContinuous" vertical="center"/>
    </xf>
    <xf numFmtId="0" fontId="10" fillId="2" borderId="0" xfId="401" applyFont="1" applyFill="1">
      <alignment vertical="center"/>
    </xf>
    <xf numFmtId="0" fontId="10" fillId="2" borderId="14" xfId="400" quotePrefix="1" applyFont="1" applyFill="1" applyBorder="1" applyAlignment="1">
      <alignment horizontal="center" vertical="center" wrapText="1"/>
    </xf>
    <xf numFmtId="0" fontId="10" fillId="2" borderId="0" xfId="401" quotePrefix="1" applyFont="1" applyFill="1" applyBorder="1" applyAlignment="1">
      <alignment horizontal="center" vertical="center"/>
    </xf>
    <xf numFmtId="179" fontId="19" fillId="2" borderId="0" xfId="401" applyNumberFormat="1" applyFont="1" applyFill="1" applyBorder="1">
      <alignment vertical="center"/>
    </xf>
    <xf numFmtId="0" fontId="19" fillId="2" borderId="0" xfId="401" applyFont="1" applyFill="1" applyBorder="1">
      <alignment vertical="center"/>
    </xf>
    <xf numFmtId="0" fontId="19" fillId="2" borderId="0" xfId="401" applyFont="1" applyFill="1">
      <alignment vertical="center"/>
    </xf>
    <xf numFmtId="0" fontId="13" fillId="2" borderId="0" xfId="401" applyFont="1" applyFill="1">
      <alignment vertical="center"/>
    </xf>
    <xf numFmtId="0" fontId="15" fillId="2" borderId="0" xfId="400" applyFont="1" applyFill="1" applyAlignment="1">
      <alignment vertical="center"/>
    </xf>
    <xf numFmtId="0" fontId="15" fillId="2" borderId="0" xfId="400" applyFont="1" applyFill="1" applyBorder="1" applyAlignment="1">
      <alignment vertical="center"/>
    </xf>
    <xf numFmtId="0" fontId="27" fillId="2" borderId="0" xfId="400" applyFont="1" applyFill="1" applyBorder="1" applyAlignment="1">
      <alignment horizontal="center" vertical="center"/>
    </xf>
    <xf numFmtId="0" fontId="13" fillId="2" borderId="0" xfId="400" applyFont="1" applyFill="1" applyAlignment="1">
      <alignment vertical="center"/>
    </xf>
    <xf numFmtId="0" fontId="23" fillId="2" borderId="2" xfId="400" applyFont="1" applyFill="1" applyBorder="1" applyAlignment="1">
      <alignment horizontal="left" vertical="center"/>
    </xf>
    <xf numFmtId="0" fontId="13" fillId="2" borderId="0" xfId="400" applyFont="1" applyFill="1" applyBorder="1">
      <alignment vertical="center"/>
    </xf>
    <xf numFmtId="0" fontId="13" fillId="2" borderId="2" xfId="400" applyFont="1" applyFill="1" applyBorder="1" applyAlignment="1">
      <alignment horizontal="center" vertical="center"/>
    </xf>
    <xf numFmtId="0" fontId="27" fillId="2" borderId="2" xfId="400" applyFont="1" applyFill="1" applyBorder="1" applyAlignment="1">
      <alignment horizontal="center" vertical="center"/>
    </xf>
    <xf numFmtId="0" fontId="10" fillId="2" borderId="0" xfId="400" applyFont="1" applyFill="1" applyBorder="1" applyAlignment="1" applyProtection="1">
      <alignment horizontal="center" vertical="center"/>
    </xf>
    <xf numFmtId="0" fontId="10" fillId="2" borderId="0" xfId="400" applyFont="1" applyFill="1">
      <alignment vertical="center"/>
    </xf>
    <xf numFmtId="0" fontId="10" fillId="2" borderId="0" xfId="400" quotePrefix="1" applyFont="1" applyFill="1" applyBorder="1" applyAlignment="1">
      <alignment horizontal="center" vertical="center"/>
    </xf>
    <xf numFmtId="0" fontId="27" fillId="2" borderId="0" xfId="328" applyFont="1" applyFill="1" applyBorder="1"/>
    <xf numFmtId="38" fontId="27" fillId="2" borderId="0" xfId="328" applyNumberFormat="1" applyFont="1" applyFill="1" applyBorder="1"/>
    <xf numFmtId="49" fontId="13" fillId="2" borderId="8" xfId="338" applyNumberFormat="1" applyFont="1" applyFill="1" applyBorder="1" applyAlignment="1">
      <alignment horizontal="center" vertical="center" wrapText="1"/>
    </xf>
    <xf numFmtId="49" fontId="13" fillId="2" borderId="5" xfId="338" applyNumberFormat="1" applyFont="1" applyFill="1" applyBorder="1" applyAlignment="1">
      <alignment horizontal="center" vertical="center" wrapText="1"/>
    </xf>
    <xf numFmtId="0" fontId="13" fillId="2" borderId="0" xfId="400" applyFont="1" applyFill="1">
      <alignment vertical="center"/>
    </xf>
    <xf numFmtId="0" fontId="13" fillId="2" borderId="0" xfId="328" applyFont="1" applyFill="1" applyBorder="1"/>
    <xf numFmtId="0" fontId="15" fillId="2" borderId="0" xfId="399" applyFont="1" applyFill="1" applyAlignment="1">
      <alignment vertical="center"/>
    </xf>
    <xf numFmtId="0" fontId="15" fillId="2" borderId="0" xfId="399" applyFont="1" applyFill="1" applyBorder="1" applyAlignment="1">
      <alignment vertical="center"/>
    </xf>
    <xf numFmtId="0" fontId="27" fillId="2" borderId="0" xfId="399" applyFont="1" applyFill="1" applyBorder="1" applyAlignment="1">
      <alignment horizontal="center" vertical="center"/>
    </xf>
    <xf numFmtId="0" fontId="13" fillId="2" borderId="0" xfId="399" applyFont="1" applyFill="1" applyAlignment="1">
      <alignment vertical="center"/>
    </xf>
    <xf numFmtId="0" fontId="13" fillId="2" borderId="0" xfId="399" applyFont="1" applyFill="1" applyBorder="1" applyAlignment="1">
      <alignment horizontal="center" vertical="center"/>
    </xf>
    <xf numFmtId="0" fontId="13" fillId="2" borderId="2" xfId="399" applyFont="1" applyFill="1" applyBorder="1" applyAlignment="1">
      <alignment horizontal="center" vertical="center"/>
    </xf>
    <xf numFmtId="0" fontId="27" fillId="2" borderId="2" xfId="399" applyFont="1" applyFill="1" applyBorder="1" applyAlignment="1">
      <alignment horizontal="center" vertical="center"/>
    </xf>
    <xf numFmtId="0" fontId="13" fillId="2" borderId="0" xfId="399" quotePrefix="1" applyFont="1" applyFill="1" applyBorder="1">
      <alignment vertical="center"/>
    </xf>
    <xf numFmtId="0" fontId="13" fillId="2" borderId="0" xfId="399" applyFont="1" applyFill="1" applyBorder="1">
      <alignment vertical="center"/>
    </xf>
    <xf numFmtId="0" fontId="58" fillId="2" borderId="2" xfId="399" applyFont="1" applyFill="1" applyBorder="1" applyAlignment="1">
      <alignment vertical="center"/>
    </xf>
    <xf numFmtId="0" fontId="23" fillId="2" borderId="0" xfId="399" applyFont="1" applyFill="1" applyBorder="1" applyAlignment="1" applyProtection="1">
      <alignment horizontal="centerContinuous" vertical="center"/>
    </xf>
    <xf numFmtId="0" fontId="13" fillId="2" borderId="0" xfId="399" applyFont="1" applyFill="1">
      <alignment vertical="center"/>
    </xf>
    <xf numFmtId="0" fontId="23" fillId="2" borderId="3" xfId="399" applyFont="1" applyFill="1" applyBorder="1" applyAlignment="1" applyProtection="1">
      <alignment horizontal="centerContinuous" vertical="center"/>
    </xf>
    <xf numFmtId="0" fontId="23" fillId="2" borderId="2" xfId="399" applyFont="1" applyFill="1" applyBorder="1" applyAlignment="1" applyProtection="1">
      <alignment horizontal="centerContinuous" vertical="center"/>
    </xf>
    <xf numFmtId="0" fontId="23" fillId="2" borderId="15" xfId="338" applyFont="1" applyFill="1" applyBorder="1" applyAlignment="1">
      <alignment horizontal="center" vertical="center" wrapText="1"/>
    </xf>
    <xf numFmtId="0" fontId="23" fillId="2" borderId="14" xfId="338" applyFont="1" applyFill="1" applyBorder="1" applyAlignment="1">
      <alignment horizontal="center" vertical="center" wrapText="1"/>
    </xf>
    <xf numFmtId="0" fontId="23" fillId="2" borderId="0" xfId="399" applyFont="1" applyFill="1" applyBorder="1" applyAlignment="1">
      <alignment horizontal="center" vertical="center"/>
    </xf>
    <xf numFmtId="0" fontId="23" fillId="2" borderId="13" xfId="338" applyFont="1" applyFill="1" applyBorder="1" applyAlignment="1">
      <alignment horizontal="center" vertical="center" wrapText="1"/>
    </xf>
    <xf numFmtId="0" fontId="13" fillId="2" borderId="0" xfId="399" applyFont="1" applyFill="1" applyBorder="1" applyAlignment="1">
      <alignment vertical="center"/>
    </xf>
    <xf numFmtId="0" fontId="19" fillId="2" borderId="0" xfId="399" applyFont="1" applyFill="1">
      <alignment vertical="center"/>
    </xf>
    <xf numFmtId="179" fontId="19" fillId="2" borderId="0" xfId="399" applyNumberFormat="1" applyFont="1" applyFill="1">
      <alignment vertical="center"/>
    </xf>
    <xf numFmtId="0" fontId="15" fillId="2" borderId="0" xfId="338" quotePrefix="1" applyFont="1" applyFill="1" applyBorder="1" applyAlignment="1">
      <alignment vertical="center"/>
    </xf>
    <xf numFmtId="179" fontId="13" fillId="2" borderId="0" xfId="338" applyNumberFormat="1" applyFont="1" applyFill="1" applyBorder="1">
      <alignment vertical="center"/>
    </xf>
    <xf numFmtId="0" fontId="23" fillId="2" borderId="6" xfId="338" applyFont="1" applyFill="1" applyBorder="1" applyAlignment="1" applyProtection="1">
      <alignment horizontal="centerContinuous" vertical="center"/>
    </xf>
    <xf numFmtId="0" fontId="23" fillId="2" borderId="0" xfId="338" applyFont="1" applyFill="1" applyBorder="1" applyAlignment="1" applyProtection="1">
      <alignment horizontal="centerContinuous" vertical="center"/>
    </xf>
    <xf numFmtId="0" fontId="23" fillId="2" borderId="2" xfId="338" applyFont="1" applyFill="1" applyBorder="1" applyAlignment="1" applyProtection="1">
      <alignment horizontal="centerContinuous" vertical="center"/>
    </xf>
    <xf numFmtId="0" fontId="23" fillId="2" borderId="3" xfId="338" applyFont="1" applyFill="1" applyBorder="1" applyAlignment="1" applyProtection="1">
      <alignment horizontal="centerContinuous" vertical="center"/>
    </xf>
    <xf numFmtId="0" fontId="23" fillId="2" borderId="6" xfId="338" applyFont="1" applyFill="1" applyBorder="1" applyAlignment="1">
      <alignment horizontal="center" vertical="center" wrapText="1"/>
    </xf>
    <xf numFmtId="0" fontId="23" fillId="2" borderId="7" xfId="338" applyFont="1" applyFill="1" applyBorder="1" applyAlignment="1">
      <alignment horizontal="center" vertical="center" wrapText="1"/>
    </xf>
    <xf numFmtId="0" fontId="23" fillId="2" borderId="0" xfId="338" applyFont="1" applyFill="1" applyBorder="1" applyAlignment="1">
      <alignment horizontal="center" vertical="center"/>
    </xf>
    <xf numFmtId="0" fontId="23" fillId="2" borderId="2" xfId="338" applyFont="1" applyFill="1" applyBorder="1" applyAlignment="1">
      <alignment horizontal="center" vertical="center" wrapText="1"/>
    </xf>
    <xf numFmtId="0" fontId="23" fillId="2" borderId="4" xfId="338" applyFont="1" applyFill="1" applyBorder="1" applyAlignment="1">
      <alignment horizontal="center" vertical="center" wrapText="1"/>
    </xf>
    <xf numFmtId="0" fontId="13" fillId="2" borderId="0" xfId="338" applyFont="1" applyFill="1" applyBorder="1" applyAlignment="1">
      <alignment vertical="center"/>
    </xf>
    <xf numFmtId="0" fontId="30" fillId="2" borderId="11" xfId="338" applyFont="1" applyFill="1" applyBorder="1" applyAlignment="1">
      <alignment horizontal="center" vertical="center" wrapText="1"/>
    </xf>
    <xf numFmtId="49" fontId="15" fillId="2" borderId="0" xfId="351" applyNumberFormat="1" applyFont="1" applyFill="1" applyBorder="1" applyAlignment="1">
      <alignment horizontal="right" vertical="top"/>
    </xf>
    <xf numFmtId="49" fontId="13" fillId="2" borderId="0" xfId="369" applyNumberFormat="1" applyFont="1" applyFill="1" applyAlignment="1">
      <alignment vertical="top"/>
    </xf>
    <xf numFmtId="49" fontId="23" fillId="2" borderId="7" xfId="12" applyNumberFormat="1" applyFont="1" applyFill="1" applyBorder="1" applyAlignment="1">
      <alignment horizontal="center" vertical="top"/>
    </xf>
    <xf numFmtId="49" fontId="23" fillId="2" borderId="8" xfId="12" applyNumberFormat="1" applyFont="1" applyFill="1" applyBorder="1" applyAlignment="1">
      <alignment horizontal="center" vertical="top"/>
    </xf>
    <xf numFmtId="49" fontId="23" fillId="2" borderId="6" xfId="12" applyNumberFormat="1" applyFont="1" applyFill="1" applyBorder="1" applyAlignment="1">
      <alignment horizontal="center" vertical="top"/>
    </xf>
    <xf numFmtId="49" fontId="23" fillId="2" borderId="0" xfId="369" applyNumberFormat="1" applyFont="1" applyFill="1" applyBorder="1" applyAlignment="1">
      <alignment vertical="center" wrapText="1"/>
    </xf>
    <xf numFmtId="49" fontId="23" fillId="2" borderId="0" xfId="369" applyNumberFormat="1" applyFont="1" applyFill="1" applyBorder="1" applyAlignment="1">
      <alignment vertical="center"/>
    </xf>
    <xf numFmtId="49" fontId="23" fillId="2" borderId="2" xfId="369" applyNumberFormat="1" applyFont="1" applyFill="1" applyBorder="1" applyAlignment="1">
      <alignment vertical="center"/>
    </xf>
    <xf numFmtId="49" fontId="23" fillId="2" borderId="0" xfId="12" applyNumberFormat="1" applyFont="1" applyFill="1" applyBorder="1" applyAlignment="1">
      <alignment horizontal="center" vertical="center" textRotation="255" wrapText="1"/>
    </xf>
    <xf numFmtId="49" fontId="15" fillId="2" borderId="0" xfId="369" applyNumberFormat="1" applyFont="1" applyFill="1" applyAlignment="1">
      <alignment horizontal="right" vertical="top"/>
    </xf>
    <xf numFmtId="49" fontId="15" fillId="2" borderId="0" xfId="369" applyNumberFormat="1" applyFont="1" applyFill="1" applyBorder="1" applyAlignment="1">
      <alignment horizontal="right" vertical="top"/>
    </xf>
    <xf numFmtId="49" fontId="15" fillId="2" borderId="0" xfId="369" applyNumberFormat="1" applyFont="1" applyFill="1" applyBorder="1" applyAlignment="1">
      <alignment vertical="top"/>
    </xf>
    <xf numFmtId="49" fontId="23" fillId="2" borderId="0" xfId="369" applyNumberFormat="1" applyFont="1" applyFill="1" applyBorder="1" applyAlignment="1"/>
    <xf numFmtId="0" fontId="15" fillId="0" borderId="0" xfId="328" applyFont="1" applyFill="1"/>
    <xf numFmtId="0" fontId="15" fillId="0" borderId="0" xfId="328" applyFont="1" applyFill="1" applyAlignment="1">
      <alignment vertical="center"/>
    </xf>
    <xf numFmtId="0" fontId="15" fillId="0" borderId="0" xfId="328" applyFont="1" applyFill="1" applyAlignment="1">
      <alignment horizontal="right" vertical="center"/>
    </xf>
    <xf numFmtId="0" fontId="15" fillId="0" borderId="0" xfId="328" applyFont="1" applyFill="1" applyBorder="1" applyAlignment="1">
      <alignment horizontal="right" vertical="center"/>
    </xf>
    <xf numFmtId="0" fontId="13" fillId="0" borderId="0" xfId="12" applyFont="1" applyFill="1" applyBorder="1" applyAlignment="1">
      <alignment horizontal="left" vertical="center"/>
    </xf>
    <xf numFmtId="0" fontId="23" fillId="0" borderId="2" xfId="328" applyFont="1" applyFill="1" applyBorder="1" applyAlignment="1">
      <alignment horizontal="left"/>
    </xf>
    <xf numFmtId="0" fontId="13" fillId="0" borderId="2" xfId="328" applyFont="1" applyFill="1" applyBorder="1" applyAlignment="1">
      <alignment horizontal="right"/>
    </xf>
    <xf numFmtId="0" fontId="13" fillId="0" borderId="0" xfId="328" applyFont="1" applyFill="1"/>
    <xf numFmtId="0" fontId="13" fillId="0" borderId="0" xfId="328" applyFont="1" applyFill="1" applyAlignment="1">
      <alignment horizontal="center"/>
    </xf>
    <xf numFmtId="2" fontId="13" fillId="0" borderId="0" xfId="328" applyNumberFormat="1" applyFont="1" applyFill="1" applyBorder="1" applyAlignment="1">
      <alignment horizontal="center" vertical="justify"/>
    </xf>
    <xf numFmtId="2" fontId="13" fillId="0" borderId="10" xfId="328" applyNumberFormat="1" applyFont="1" applyFill="1" applyBorder="1" applyAlignment="1">
      <alignment horizontal="center" vertical="justify" wrapText="1"/>
    </xf>
    <xf numFmtId="0" fontId="13" fillId="0" borderId="0" xfId="328" applyFont="1" applyFill="1" applyAlignment="1">
      <alignment vertical="justify"/>
    </xf>
    <xf numFmtId="0" fontId="13" fillId="0" borderId="0" xfId="328" applyFont="1" applyFill="1" applyAlignment="1">
      <alignment vertical="center"/>
    </xf>
    <xf numFmtId="38" fontId="13" fillId="0" borderId="14" xfId="328" applyNumberFormat="1" applyFont="1" applyFill="1" applyBorder="1" applyAlignment="1">
      <alignment horizontal="center" vertical="justify" wrapText="1"/>
    </xf>
    <xf numFmtId="38" fontId="13" fillId="0" borderId="0" xfId="328" applyNumberFormat="1" applyFont="1" applyFill="1" applyBorder="1" applyAlignment="1">
      <alignment horizontal="center" vertical="justify" wrapText="1"/>
    </xf>
    <xf numFmtId="38" fontId="13" fillId="0" borderId="12" xfId="328" applyNumberFormat="1" applyFont="1" applyFill="1" applyBorder="1" applyAlignment="1">
      <alignment horizontal="center" vertical="justify" wrapText="1"/>
    </xf>
    <xf numFmtId="38" fontId="13" fillId="0" borderId="15" xfId="328" applyNumberFormat="1" applyFont="1" applyFill="1" applyBorder="1" applyAlignment="1">
      <alignment horizontal="center" vertical="justify" wrapText="1"/>
    </xf>
    <xf numFmtId="49" fontId="13" fillId="0" borderId="8" xfId="338" applyNumberFormat="1" applyFont="1" applyFill="1" applyBorder="1" applyAlignment="1">
      <alignment horizontal="center" vertical="center" wrapText="1"/>
    </xf>
    <xf numFmtId="0" fontId="27" fillId="0" borderId="0" xfId="328" applyFont="1" applyFill="1" applyBorder="1"/>
    <xf numFmtId="49" fontId="13" fillId="0" borderId="5" xfId="338" applyNumberFormat="1" applyFont="1" applyFill="1" applyBorder="1" applyAlignment="1">
      <alignment horizontal="center" vertical="center" wrapText="1"/>
    </xf>
    <xf numFmtId="38" fontId="13" fillId="0" borderId="0" xfId="328" applyNumberFormat="1" applyFont="1" applyFill="1"/>
    <xf numFmtId="38" fontId="13" fillId="0" borderId="0" xfId="328" applyNumberFormat="1" applyFont="1" applyFill="1" applyBorder="1"/>
    <xf numFmtId="0" fontId="13" fillId="0" borderId="0" xfId="328" applyFont="1" applyFill="1" applyBorder="1"/>
    <xf numFmtId="0" fontId="23" fillId="0" borderId="2" xfId="328" applyFont="1" applyFill="1" applyBorder="1" applyAlignment="1">
      <alignment horizontal="right"/>
    </xf>
    <xf numFmtId="182" fontId="13" fillId="2" borderId="0" xfId="328" applyNumberFormat="1" applyFont="1" applyFill="1" applyBorder="1" applyAlignment="1">
      <alignment horizontal="center" vertical="center" wrapText="1"/>
    </xf>
    <xf numFmtId="38" fontId="13" fillId="0" borderId="9" xfId="328" applyNumberFormat="1" applyFont="1" applyFill="1" applyBorder="1" applyAlignment="1">
      <alignment horizontal="center" vertical="center" wrapText="1"/>
    </xf>
    <xf numFmtId="38" fontId="13" fillId="2" borderId="15" xfId="328" applyNumberFormat="1" applyFont="1" applyFill="1" applyBorder="1" applyAlignment="1">
      <alignment horizontal="center" vertical="justify" wrapText="1"/>
    </xf>
    <xf numFmtId="0" fontId="13" fillId="2" borderId="0" xfId="12" applyFont="1" applyFill="1" applyBorder="1" applyAlignment="1">
      <alignment vertical="center"/>
    </xf>
    <xf numFmtId="38" fontId="13" fillId="2" borderId="13" xfId="328" applyNumberFormat="1" applyFont="1" applyFill="1" applyBorder="1" applyAlignment="1">
      <alignment horizontal="center" vertical="justify" wrapText="1"/>
    </xf>
    <xf numFmtId="189" fontId="10" fillId="0" borderId="0" xfId="328" applyNumberFormat="1" applyFont="1" applyFill="1" applyBorder="1" applyAlignment="1" applyProtection="1">
      <alignment horizontal="right" vertical="center"/>
    </xf>
    <xf numFmtId="201" fontId="13" fillId="0" borderId="0" xfId="12" applyNumberFormat="1" applyFont="1" applyBorder="1" applyAlignment="1">
      <alignment vertical="center"/>
    </xf>
    <xf numFmtId="182" fontId="13" fillId="0" borderId="0" xfId="328" applyNumberFormat="1" applyFont="1" applyFill="1"/>
    <xf numFmtId="182" fontId="13" fillId="0" borderId="0" xfId="328" applyNumberFormat="1" applyFont="1" applyFill="1" applyBorder="1"/>
    <xf numFmtId="49" fontId="15" fillId="2" borderId="0" xfId="336" applyNumberFormat="1" applyFont="1" applyFill="1" applyAlignment="1">
      <alignment vertical="center"/>
    </xf>
    <xf numFmtId="49" fontId="15" fillId="2" borderId="0" xfId="336" applyNumberFormat="1" applyFont="1" applyFill="1" applyBorder="1" applyAlignment="1">
      <alignment horizontal="right" vertical="center"/>
    </xf>
    <xf numFmtId="49" fontId="13" fillId="2" borderId="0" xfId="336" applyNumberFormat="1" applyFont="1" applyFill="1" applyAlignment="1">
      <alignment horizontal="center" vertical="top"/>
    </xf>
    <xf numFmtId="0" fontId="23" fillId="2" borderId="2" xfId="398" applyFont="1" applyFill="1" applyBorder="1" applyAlignment="1">
      <alignment horizontal="left" vertical="center"/>
    </xf>
    <xf numFmtId="49" fontId="23" fillId="2" borderId="11" xfId="336" applyNumberFormat="1" applyFont="1" applyFill="1" applyBorder="1" applyAlignment="1">
      <alignment horizontal="left" vertical="top" wrapText="1"/>
    </xf>
    <xf numFmtId="49" fontId="13" fillId="2" borderId="0" xfId="336" applyNumberFormat="1" applyFont="1" applyFill="1" applyBorder="1" applyAlignment="1">
      <alignment horizontal="center" vertical="center" textRotation="255" wrapText="1"/>
    </xf>
    <xf numFmtId="49" fontId="13" fillId="2" borderId="8" xfId="336" applyNumberFormat="1" applyFont="1" applyFill="1" applyBorder="1" applyAlignment="1">
      <alignment horizontal="left" vertical="top"/>
    </xf>
    <xf numFmtId="0" fontId="30" fillId="2" borderId="11" xfId="337" applyFont="1" applyFill="1" applyBorder="1" applyAlignment="1">
      <alignment horizontal="center" vertical="center" wrapText="1"/>
    </xf>
    <xf numFmtId="0" fontId="15" fillId="2" borderId="0" xfId="398" applyFont="1" applyFill="1" applyBorder="1" applyAlignment="1">
      <alignment vertical="center"/>
    </xf>
    <xf numFmtId="0" fontId="15" fillId="2" borderId="0" xfId="398" applyFont="1" applyFill="1">
      <alignment vertical="center"/>
    </xf>
    <xf numFmtId="0" fontId="13" fillId="2" borderId="0" xfId="398" applyFont="1" applyFill="1">
      <alignment vertical="center"/>
    </xf>
    <xf numFmtId="0" fontId="13" fillId="2" borderId="2" xfId="398" applyFont="1" applyFill="1" applyBorder="1" applyAlignment="1">
      <alignment horizontal="center" vertical="center"/>
    </xf>
    <xf numFmtId="0" fontId="13" fillId="2" borderId="0" xfId="398" applyFont="1" applyFill="1" applyBorder="1">
      <alignment vertical="center"/>
    </xf>
    <xf numFmtId="0" fontId="27" fillId="2" borderId="2" xfId="398" applyFont="1" applyFill="1" applyBorder="1" applyAlignment="1">
      <alignment horizontal="center" vertical="center"/>
    </xf>
    <xf numFmtId="0" fontId="13" fillId="2" borderId="0" xfId="398" applyFont="1" applyFill="1" applyBorder="1" applyAlignment="1">
      <alignment horizontal="center" vertical="center" wrapText="1"/>
    </xf>
    <xf numFmtId="0" fontId="13" fillId="2" borderId="0" xfId="398" applyFont="1" applyFill="1" applyBorder="1" applyAlignment="1">
      <alignment horizontal="center" vertical="center"/>
    </xf>
    <xf numFmtId="0" fontId="13" fillId="2" borderId="0" xfId="398" applyFont="1" applyFill="1" applyAlignment="1">
      <alignment horizontal="center" vertical="center"/>
    </xf>
    <xf numFmtId="189" fontId="13" fillId="2" borderId="8" xfId="398" applyNumberFormat="1" applyFont="1" applyFill="1" applyBorder="1" applyAlignment="1" applyProtection="1">
      <alignment horizontal="center" vertical="center"/>
    </xf>
    <xf numFmtId="0" fontId="13" fillId="2" borderId="0" xfId="397" applyFont="1" applyFill="1">
      <alignment vertical="center"/>
    </xf>
    <xf numFmtId="0" fontId="15" fillId="2" borderId="0" xfId="397" applyFont="1" applyFill="1">
      <alignment vertical="center"/>
    </xf>
    <xf numFmtId="0" fontId="23" fillId="2" borderId="2" xfId="397" applyFont="1" applyFill="1" applyBorder="1" applyAlignment="1">
      <alignment horizontal="left" vertical="center"/>
    </xf>
    <xf numFmtId="0" fontId="13" fillId="2" borderId="2" xfId="397" applyFont="1" applyFill="1" applyBorder="1" applyAlignment="1">
      <alignment horizontal="center" vertical="center"/>
    </xf>
    <xf numFmtId="0" fontId="13" fillId="2" borderId="0" xfId="397" applyFont="1" applyFill="1" applyBorder="1">
      <alignment vertical="center"/>
    </xf>
    <xf numFmtId="0" fontId="27" fillId="2" borderId="2" xfId="397" applyFont="1" applyFill="1" applyBorder="1" applyAlignment="1">
      <alignment horizontal="center" vertical="center"/>
    </xf>
    <xf numFmtId="0" fontId="13" fillId="2" borderId="0" xfId="397" applyFont="1" applyFill="1" applyBorder="1" applyAlignment="1">
      <alignment horizontal="center" vertical="center" wrapText="1"/>
    </xf>
    <xf numFmtId="0" fontId="13" fillId="2" borderId="0" xfId="397" applyFont="1" applyFill="1" applyAlignment="1">
      <alignment horizontal="center" vertical="center"/>
    </xf>
    <xf numFmtId="0" fontId="15" fillId="2" borderId="0" xfId="396" applyFont="1" applyFill="1" applyAlignment="1">
      <alignment horizontal="center" vertical="center" wrapText="1"/>
    </xf>
    <xf numFmtId="0" fontId="15" fillId="2" borderId="0" xfId="396" applyFont="1" applyFill="1">
      <alignment vertical="center"/>
    </xf>
    <xf numFmtId="0" fontId="13" fillId="2" borderId="0" xfId="396" applyFont="1" applyFill="1">
      <alignment vertical="center"/>
    </xf>
    <xf numFmtId="0" fontId="23" fillId="2" borderId="2" xfId="396" applyFont="1" applyFill="1" applyBorder="1" applyAlignment="1">
      <alignment horizontal="left" vertical="center"/>
    </xf>
    <xf numFmtId="0" fontId="13" fillId="2" borderId="2" xfId="396" applyFont="1" applyFill="1" applyBorder="1" applyAlignment="1">
      <alignment horizontal="center" vertical="center"/>
    </xf>
    <xf numFmtId="0" fontId="13" fillId="2" borderId="0" xfId="396" applyFont="1" applyFill="1" applyBorder="1">
      <alignment vertical="center"/>
    </xf>
    <xf numFmtId="0" fontId="27" fillId="2" borderId="2" xfId="396" applyFont="1" applyFill="1" applyBorder="1" applyAlignment="1">
      <alignment horizontal="center" vertical="center"/>
    </xf>
    <xf numFmtId="0" fontId="23" fillId="2" borderId="2" xfId="395" applyFont="1" applyFill="1" applyBorder="1" applyAlignment="1">
      <alignment horizontal="left" vertical="center"/>
    </xf>
    <xf numFmtId="0" fontId="13" fillId="2" borderId="0" xfId="396" applyFont="1" applyFill="1" applyBorder="1" applyAlignment="1">
      <alignment horizontal="center" vertical="center" wrapText="1"/>
    </xf>
    <xf numFmtId="0" fontId="13" fillId="2" borderId="0" xfId="396" applyFont="1" applyFill="1" applyAlignment="1">
      <alignment horizontal="center" vertical="center"/>
    </xf>
    <xf numFmtId="0" fontId="30" fillId="2" borderId="0" xfId="396" applyFont="1" applyFill="1" applyAlignment="1">
      <alignment vertical="center"/>
    </xf>
    <xf numFmtId="0" fontId="15" fillId="2" borderId="0" xfId="395" applyFont="1" applyFill="1" applyAlignment="1">
      <alignment horizontal="center" vertical="center" wrapText="1"/>
    </xf>
    <xf numFmtId="0" fontId="15" fillId="2" borderId="0" xfId="395" applyFont="1" applyFill="1" applyBorder="1" applyAlignment="1">
      <alignment vertical="center"/>
    </xf>
    <xf numFmtId="0" fontId="15" fillId="2" borderId="0" xfId="395" applyFont="1" applyFill="1">
      <alignment vertical="center"/>
    </xf>
    <xf numFmtId="0" fontId="13" fillId="2" borderId="0" xfId="395" applyFont="1" applyFill="1">
      <alignment vertical="center"/>
    </xf>
    <xf numFmtId="0" fontId="13" fillId="2" borderId="2" xfId="395" applyFont="1" applyFill="1" applyBorder="1" applyAlignment="1">
      <alignment horizontal="center" vertical="center"/>
    </xf>
    <xf numFmtId="0" fontId="13" fillId="2" borderId="0" xfId="395" applyFont="1" applyFill="1" applyBorder="1">
      <alignment vertical="center"/>
    </xf>
    <xf numFmtId="0" fontId="27" fillId="2" borderId="2" xfId="395" applyFont="1" applyFill="1" applyBorder="1" applyAlignment="1">
      <alignment horizontal="center" vertical="center"/>
    </xf>
    <xf numFmtId="0" fontId="13" fillId="2" borderId="0" xfId="395" applyFont="1" applyFill="1" applyBorder="1" applyAlignment="1">
      <alignment horizontal="center" vertical="center" wrapText="1"/>
    </xf>
    <xf numFmtId="0" fontId="13" fillId="2" borderId="6" xfId="395" applyFont="1" applyFill="1" applyBorder="1" applyAlignment="1">
      <alignment horizontal="center" vertical="center" wrapText="1"/>
    </xf>
    <xf numFmtId="0" fontId="13" fillId="2" borderId="0" xfId="395" applyFont="1" applyFill="1" applyAlignment="1">
      <alignment horizontal="center" vertical="center"/>
    </xf>
    <xf numFmtId="0" fontId="30" fillId="2" borderId="0" xfId="395" applyFont="1" applyFill="1" applyAlignment="1">
      <alignment vertical="center"/>
    </xf>
    <xf numFmtId="0" fontId="116" fillId="2" borderId="0" xfId="12" applyFont="1" applyFill="1" applyBorder="1" applyAlignment="1">
      <alignment horizontal="right" vertical="center"/>
    </xf>
    <xf numFmtId="0" fontId="15" fillId="2" borderId="0" xfId="394" applyFont="1" applyFill="1" applyBorder="1" applyAlignment="1">
      <alignment vertical="center"/>
    </xf>
    <xf numFmtId="0" fontId="13" fillId="2" borderId="0" xfId="394" applyFont="1" applyFill="1">
      <alignment vertical="center"/>
    </xf>
    <xf numFmtId="0" fontId="15" fillId="2" borderId="0" xfId="394" applyFont="1" applyFill="1">
      <alignment vertical="center"/>
    </xf>
    <xf numFmtId="0" fontId="58" fillId="2" borderId="2" xfId="394" applyFont="1" applyFill="1" applyBorder="1" applyAlignment="1">
      <alignment horizontal="left" vertical="center"/>
    </xf>
    <xf numFmtId="0" fontId="13" fillId="2" borderId="2" xfId="394" applyFont="1" applyFill="1" applyBorder="1" applyAlignment="1">
      <alignment horizontal="center" vertical="center"/>
    </xf>
    <xf numFmtId="0" fontId="13" fillId="2" borderId="0" xfId="394" applyFont="1" applyFill="1" applyBorder="1">
      <alignment vertical="center"/>
    </xf>
    <xf numFmtId="0" fontId="27" fillId="2" borderId="2" xfId="394" applyFont="1" applyFill="1" applyBorder="1" applyAlignment="1">
      <alignment horizontal="center" vertical="center"/>
    </xf>
    <xf numFmtId="0" fontId="23" fillId="2" borderId="2" xfId="394" applyFont="1" applyFill="1" applyBorder="1" applyAlignment="1">
      <alignment horizontal="left" vertical="center"/>
    </xf>
    <xf numFmtId="0" fontId="13" fillId="2" borderId="0" xfId="394" applyFont="1" applyFill="1" applyBorder="1" applyAlignment="1">
      <alignment horizontal="center" vertical="center" wrapText="1"/>
    </xf>
    <xf numFmtId="0" fontId="13" fillId="2" borderId="0" xfId="394" applyFont="1" applyFill="1" applyBorder="1" applyAlignment="1">
      <alignment horizontal="center" vertical="center"/>
    </xf>
    <xf numFmtId="0" fontId="13" fillId="2" borderId="0" xfId="394" applyFont="1" applyFill="1" applyAlignment="1">
      <alignment horizontal="center" vertical="center"/>
    </xf>
    <xf numFmtId="0" fontId="27" fillId="2" borderId="0" xfId="12" applyFont="1" applyFill="1" applyBorder="1"/>
    <xf numFmtId="0" fontId="27" fillId="2" borderId="0" xfId="12" applyFont="1" applyFill="1" applyBorder="1" applyAlignment="1">
      <alignment horizontal="center" vertical="center" wrapText="1"/>
    </xf>
    <xf numFmtId="0" fontId="30" fillId="2" borderId="8" xfId="12" applyFont="1" applyFill="1" applyBorder="1" applyAlignment="1">
      <alignment horizontal="center" vertical="center" wrapText="1"/>
    </xf>
    <xf numFmtId="0" fontId="116" fillId="2" borderId="0" xfId="12" applyFont="1" applyFill="1" applyBorder="1" applyAlignment="1">
      <alignment vertical="center"/>
    </xf>
    <xf numFmtId="179" fontId="13" fillId="2" borderId="0" xfId="12" applyNumberFormat="1" applyFont="1" applyFill="1" applyBorder="1"/>
    <xf numFmtId="0" fontId="23" fillId="2" borderId="2" xfId="12" applyFont="1" applyFill="1" applyBorder="1" applyAlignment="1">
      <alignment horizontal="center" vertical="center"/>
    </xf>
    <xf numFmtId="0" fontId="30" fillId="2" borderId="11" xfId="12" applyFont="1" applyFill="1" applyBorder="1" applyAlignment="1">
      <alignment horizontal="center" vertical="center" wrapText="1"/>
    </xf>
    <xf numFmtId="0" fontId="23" fillId="2" borderId="2" xfId="338" applyFont="1" applyFill="1" applyBorder="1" applyAlignment="1">
      <alignment horizontal="left" vertical="center" wrapText="1"/>
    </xf>
    <xf numFmtId="189" fontId="13" fillId="2" borderId="8" xfId="338" applyNumberFormat="1" applyFont="1" applyFill="1" applyBorder="1" applyAlignment="1" applyProtection="1">
      <alignment horizontal="center" vertical="center"/>
    </xf>
    <xf numFmtId="0" fontId="23" fillId="2" borderId="2" xfId="338" applyFont="1" applyFill="1" applyBorder="1" applyAlignment="1">
      <alignment horizontal="left" vertical="center"/>
    </xf>
    <xf numFmtId="0" fontId="15" fillId="2" borderId="0" xfId="393" applyFont="1" applyFill="1" applyBorder="1" applyAlignment="1">
      <alignment vertical="center"/>
    </xf>
    <xf numFmtId="0" fontId="13" fillId="2" borderId="0" xfId="393" applyFont="1" applyFill="1" applyBorder="1" applyAlignment="1">
      <alignment vertical="center"/>
    </xf>
    <xf numFmtId="0" fontId="15" fillId="2" borderId="0" xfId="6" applyFont="1" applyFill="1" applyBorder="1" applyAlignment="1">
      <alignment vertical="center"/>
    </xf>
    <xf numFmtId="49" fontId="13" fillId="2" borderId="0" xfId="6" applyNumberFormat="1" applyFont="1" applyFill="1" applyBorder="1" applyAlignment="1">
      <alignment vertical="center"/>
    </xf>
    <xf numFmtId="0" fontId="23" fillId="2" borderId="0" xfId="332" applyFont="1" applyFill="1" applyAlignment="1"/>
    <xf numFmtId="0" fontId="13" fillId="2" borderId="0" xfId="332" applyFont="1" applyFill="1" applyAlignment="1">
      <alignment vertical="center"/>
    </xf>
    <xf numFmtId="186" fontId="13" fillId="2" borderId="2" xfId="233" applyNumberFormat="1" applyFont="1" applyFill="1" applyBorder="1" applyAlignment="1">
      <alignment horizontal="center" vertical="center"/>
    </xf>
    <xf numFmtId="0" fontId="13" fillId="2" borderId="2" xfId="233" applyFont="1" applyFill="1" applyBorder="1" applyAlignment="1">
      <alignment horizontal="center" vertical="center"/>
    </xf>
    <xf numFmtId="186" fontId="13" fillId="2" borderId="2" xfId="332" applyNumberFormat="1" applyFont="1" applyFill="1" applyBorder="1" applyAlignment="1">
      <alignment horizontal="center" vertical="center"/>
    </xf>
    <xf numFmtId="0" fontId="13" fillId="2" borderId="2" xfId="332" applyFont="1" applyFill="1" applyBorder="1" applyAlignment="1">
      <alignment horizontal="center" vertical="center"/>
    </xf>
    <xf numFmtId="186" fontId="13" fillId="2" borderId="0" xfId="332" applyNumberFormat="1" applyFont="1" applyFill="1" applyBorder="1" applyAlignment="1">
      <alignment horizontal="center" vertical="center"/>
    </xf>
    <xf numFmtId="0" fontId="13" fillId="2" borderId="0" xfId="332" applyFont="1" applyFill="1" applyBorder="1" applyAlignment="1">
      <alignment horizontal="center" vertical="center"/>
    </xf>
    <xf numFmtId="0" fontId="13" fillId="2" borderId="11" xfId="233" applyFont="1" applyFill="1" applyBorder="1" applyAlignment="1">
      <alignment horizontal="center" vertical="center" wrapText="1"/>
    </xf>
    <xf numFmtId="0" fontId="13" fillId="2" borderId="0" xfId="332" applyFont="1" applyFill="1"/>
    <xf numFmtId="0" fontId="13" fillId="2" borderId="14" xfId="233" applyFont="1" applyFill="1" applyBorder="1" applyAlignment="1">
      <alignment horizontal="center" vertical="center" wrapText="1"/>
    </xf>
    <xf numFmtId="0" fontId="13" fillId="2" borderId="5" xfId="233" applyFont="1" applyFill="1" applyBorder="1" applyAlignment="1">
      <alignment horizontal="center" vertical="center" wrapText="1"/>
    </xf>
    <xf numFmtId="0" fontId="13" fillId="2" borderId="12" xfId="233" applyFont="1" applyFill="1" applyBorder="1" applyAlignment="1">
      <alignment horizontal="center" vertical="center"/>
    </xf>
    <xf numFmtId="0" fontId="13" fillId="2" borderId="14" xfId="233" applyFont="1" applyFill="1" applyBorder="1" applyAlignment="1">
      <alignment horizontal="center" vertical="center"/>
    </xf>
    <xf numFmtId="0" fontId="13" fillId="2" borderId="15" xfId="233" applyFont="1" applyFill="1" applyBorder="1" applyAlignment="1">
      <alignment horizontal="center" vertical="center" wrapText="1"/>
    </xf>
    <xf numFmtId="0" fontId="13" fillId="2" borderId="0" xfId="332" applyFont="1" applyFill="1" applyBorder="1"/>
    <xf numFmtId="0" fontId="13" fillId="2" borderId="8" xfId="233" applyFont="1" applyFill="1" applyBorder="1" applyAlignment="1">
      <alignment horizontal="center" vertical="center" wrapText="1"/>
    </xf>
    <xf numFmtId="198" fontId="13" fillId="2" borderId="0" xfId="332" applyNumberFormat="1" applyFont="1" applyFill="1"/>
    <xf numFmtId="0" fontId="13" fillId="2" borderId="0" xfId="233" applyFont="1" applyFill="1" applyBorder="1"/>
    <xf numFmtId="186" fontId="13" fillId="2" borderId="0" xfId="233" applyNumberFormat="1" applyFont="1" applyFill="1" applyBorder="1"/>
    <xf numFmtId="186" fontId="13" fillId="2" borderId="0" xfId="332" applyNumberFormat="1" applyFont="1" applyFill="1" applyBorder="1"/>
    <xf numFmtId="186" fontId="13" fillId="2" borderId="0" xfId="332" applyNumberFormat="1" applyFont="1" applyFill="1"/>
    <xf numFmtId="186" fontId="13" fillId="2" borderId="0" xfId="332" applyNumberFormat="1" applyFont="1" applyFill="1" applyAlignment="1">
      <alignment vertical="center"/>
    </xf>
    <xf numFmtId="186" fontId="13" fillId="2" borderId="0" xfId="332" applyNumberFormat="1" applyFont="1" applyFill="1" applyBorder="1" applyAlignment="1">
      <alignment vertical="center"/>
    </xf>
    <xf numFmtId="0" fontId="10" fillId="2" borderId="0" xfId="332" applyFont="1" applyFill="1" applyAlignment="1">
      <alignment vertical="center"/>
    </xf>
    <xf numFmtId="0" fontId="10" fillId="2" borderId="0" xfId="332" applyFont="1" applyFill="1" applyBorder="1" applyAlignment="1">
      <alignment vertical="center"/>
    </xf>
    <xf numFmtId="0" fontId="10" fillId="2" borderId="0" xfId="332" applyFont="1" applyFill="1" applyBorder="1"/>
    <xf numFmtId="0" fontId="13" fillId="2" borderId="0" xfId="332" applyFont="1" applyFill="1" applyAlignment="1">
      <alignment horizontal="right"/>
    </xf>
    <xf numFmtId="0" fontId="13" fillId="2" borderId="0" xfId="233" applyFont="1" applyFill="1" applyBorder="1" applyAlignment="1">
      <alignment horizontal="center" vertical="center" wrapText="1"/>
    </xf>
    <xf numFmtId="0" fontId="10" fillId="2" borderId="0" xfId="332" applyFont="1" applyFill="1"/>
    <xf numFmtId="0" fontId="13" fillId="2" borderId="0" xfId="332" applyFont="1" applyFill="1" applyBorder="1" applyAlignment="1">
      <alignment vertical="center"/>
    </xf>
    <xf numFmtId="0" fontId="13" fillId="2" borderId="6" xfId="233" applyFont="1" applyFill="1" applyBorder="1" applyAlignment="1">
      <alignment horizontal="center" vertical="center"/>
    </xf>
    <xf numFmtId="0" fontId="13" fillId="2" borderId="0" xfId="7" quotePrefix="1" applyFont="1" applyFill="1" applyBorder="1" applyAlignment="1">
      <alignment vertical="center"/>
    </xf>
    <xf numFmtId="0" fontId="58" fillId="2" borderId="0" xfId="331" applyFont="1" applyFill="1">
      <alignment vertical="center"/>
    </xf>
    <xf numFmtId="0" fontId="58" fillId="2" borderId="2" xfId="331" applyFont="1" applyFill="1" applyBorder="1" applyAlignment="1">
      <alignment horizontal="right" vertical="center"/>
    </xf>
    <xf numFmtId="0" fontId="98" fillId="2" borderId="13" xfId="331" applyFont="1" applyFill="1" applyBorder="1" applyAlignment="1">
      <alignment horizontal="center" vertical="center" wrapText="1"/>
    </xf>
    <xf numFmtId="0" fontId="13" fillId="2" borderId="0" xfId="7" applyFont="1" applyFill="1" applyBorder="1" applyAlignment="1">
      <alignment horizontal="left" vertical="center"/>
    </xf>
    <xf numFmtId="0" fontId="58" fillId="2" borderId="0" xfId="330" applyFont="1" applyFill="1">
      <alignment vertical="center"/>
    </xf>
    <xf numFmtId="0" fontId="117" fillId="2" borderId="0" xfId="327" applyFont="1" applyFill="1" applyBorder="1" applyAlignment="1">
      <alignment horizontal="right" vertical="center"/>
    </xf>
    <xf numFmtId="0" fontId="13" fillId="2" borderId="0" xfId="328" applyFont="1" applyFill="1" applyBorder="1" applyAlignment="1">
      <alignment vertical="justify"/>
    </xf>
    <xf numFmtId="0" fontId="13" fillId="2" borderId="0" xfId="328" applyFont="1" applyFill="1" applyAlignment="1">
      <alignment vertical="justify"/>
    </xf>
    <xf numFmtId="38" fontId="13" fillId="2" borderId="15" xfId="328" applyNumberFormat="1" applyFont="1" applyFill="1" applyBorder="1" applyAlignment="1">
      <alignment horizontal="center" vertical="justify"/>
    </xf>
    <xf numFmtId="38" fontId="13" fillId="2" borderId="14" xfId="328" applyNumberFormat="1" applyFont="1" applyFill="1" applyBorder="1" applyAlignment="1">
      <alignment horizontal="center" vertical="center" wrapText="1"/>
    </xf>
    <xf numFmtId="38" fontId="13" fillId="2" borderId="12" xfId="328" applyNumberFormat="1" applyFont="1" applyFill="1" applyBorder="1" applyAlignment="1">
      <alignment horizontal="center" vertical="justify" wrapText="1"/>
    </xf>
    <xf numFmtId="38" fontId="13" fillId="2" borderId="15" xfId="328" applyNumberFormat="1" applyFont="1" applyFill="1" applyBorder="1" applyAlignment="1">
      <alignment horizontal="center" vertical="center" wrapText="1"/>
    </xf>
    <xf numFmtId="187" fontId="13" fillId="2" borderId="0" xfId="329" applyNumberFormat="1" applyFont="1" applyFill="1" applyAlignment="1">
      <alignment vertical="center"/>
    </xf>
    <xf numFmtId="3" fontId="10" fillId="2" borderId="0" xfId="2" applyNumberFormat="1" applyFont="1" applyFill="1" applyAlignment="1">
      <alignment vertical="center"/>
    </xf>
    <xf numFmtId="0" fontId="13" fillId="0" borderId="0" xfId="7" quotePrefix="1" applyFont="1" applyFill="1" applyBorder="1" applyAlignment="1">
      <alignment vertical="center"/>
    </xf>
    <xf numFmtId="0" fontId="8" fillId="0" borderId="0" xfId="2" applyFont="1" applyFill="1" applyAlignment="1">
      <alignment vertical="center"/>
    </xf>
    <xf numFmtId="38" fontId="8" fillId="0" borderId="0" xfId="2" applyNumberFormat="1" applyFont="1" applyFill="1" applyAlignment="1">
      <alignment vertical="center"/>
    </xf>
    <xf numFmtId="182" fontId="8" fillId="0" borderId="0" xfId="2" applyNumberFormat="1" applyFont="1" applyFill="1" applyAlignment="1">
      <alignment vertical="center"/>
    </xf>
    <xf numFmtId="0" fontId="10" fillId="0" borderId="0" xfId="10" applyFont="1" applyFill="1" applyBorder="1" applyAlignment="1">
      <alignment horizontal="left" vertical="center"/>
    </xf>
    <xf numFmtId="0" fontId="10" fillId="0" borderId="0" xfId="1" applyFont="1" applyFill="1" applyBorder="1" applyAlignment="1">
      <alignment horizontal="left" vertical="center" wrapText="1"/>
    </xf>
    <xf numFmtId="0" fontId="10" fillId="0" borderId="0" xfId="11" applyFont="1" applyFill="1" applyBorder="1" applyAlignment="1">
      <alignment vertical="center"/>
    </xf>
    <xf numFmtId="0" fontId="10" fillId="0" borderId="0" xfId="2" applyFont="1" applyAlignment="1">
      <alignment vertical="top"/>
    </xf>
    <xf numFmtId="0" fontId="31" fillId="0" borderId="0" xfId="0" applyFont="1" applyAlignment="1">
      <alignment vertical="center"/>
    </xf>
    <xf numFmtId="0" fontId="27" fillId="0" borderId="8" xfId="1" applyFont="1" applyFill="1" applyBorder="1" applyAlignment="1">
      <alignment horizontal="center" wrapText="1"/>
    </xf>
    <xf numFmtId="0" fontId="27" fillId="2" borderId="10" xfId="1" applyFont="1" applyFill="1" applyBorder="1" applyAlignment="1">
      <alignment horizontal="center" vertical="center" wrapText="1"/>
    </xf>
    <xf numFmtId="0" fontId="27" fillId="2" borderId="1" xfId="1" applyFont="1" applyFill="1" applyBorder="1" applyAlignment="1">
      <alignment horizontal="center" vertical="center" wrapText="1"/>
    </xf>
    <xf numFmtId="0" fontId="27" fillId="2" borderId="11" xfId="1" applyFont="1" applyFill="1" applyBorder="1" applyAlignment="1">
      <alignment horizontal="center" vertical="center" wrapText="1"/>
    </xf>
    <xf numFmtId="49" fontId="15" fillId="0" borderId="0" xfId="1" applyNumberFormat="1" applyFont="1" applyFill="1" applyAlignment="1">
      <alignment horizontal="center" vertical="center"/>
    </xf>
    <xf numFmtId="0" fontId="10" fillId="0" borderId="0" xfId="2" applyFont="1" applyAlignment="1">
      <alignment horizontal="center" vertical="center"/>
    </xf>
    <xf numFmtId="0" fontId="27" fillId="0" borderId="11" xfId="1" applyFont="1" applyFill="1" applyBorder="1" applyAlignment="1">
      <alignment horizontal="center" vertical="center"/>
    </xf>
    <xf numFmtId="0" fontId="27" fillId="0" borderId="8" xfId="1" applyFont="1" applyFill="1" applyBorder="1" applyAlignment="1">
      <alignment horizontal="center" vertical="center"/>
    </xf>
    <xf numFmtId="38" fontId="27" fillId="0" borderId="9" xfId="1" applyNumberFormat="1" applyFont="1" applyFill="1" applyBorder="1" applyAlignment="1">
      <alignment horizontal="center" vertical="center"/>
    </xf>
    <xf numFmtId="38" fontId="27" fillId="0" borderId="7" xfId="1" applyNumberFormat="1" applyFont="1" applyFill="1" applyBorder="1" applyAlignment="1">
      <alignment horizontal="center" vertical="center"/>
    </xf>
    <xf numFmtId="0" fontId="27" fillId="0" borderId="9" xfId="1" applyFont="1" applyFill="1" applyBorder="1" applyAlignment="1">
      <alignment horizontal="center" vertical="center" wrapText="1"/>
    </xf>
    <xf numFmtId="0" fontId="27" fillId="0" borderId="7" xfId="1" applyFont="1" applyFill="1" applyBorder="1" applyAlignment="1">
      <alignment horizontal="center" vertical="center" wrapText="1"/>
    </xf>
    <xf numFmtId="0" fontId="27" fillId="0" borderId="4" xfId="1" applyFont="1" applyFill="1" applyBorder="1" applyAlignment="1">
      <alignment horizontal="center" vertical="center" wrapText="1"/>
    </xf>
    <xf numFmtId="182" fontId="27" fillId="0" borderId="9" xfId="1" applyNumberFormat="1" applyFont="1" applyFill="1" applyBorder="1" applyAlignment="1">
      <alignment horizontal="center" vertical="center"/>
    </xf>
    <xf numFmtId="182" fontId="27" fillId="0" borderId="7" xfId="1" applyNumberFormat="1" applyFont="1" applyFill="1" applyBorder="1" applyAlignment="1">
      <alignment horizontal="center" vertical="center"/>
    </xf>
    <xf numFmtId="0" fontId="27" fillId="2" borderId="3" xfId="1" applyFont="1" applyFill="1" applyBorder="1" applyAlignment="1">
      <alignment horizontal="center" vertical="center" wrapText="1"/>
    </xf>
    <xf numFmtId="0" fontId="27" fillId="2" borderId="2" xfId="1" applyFont="1" applyFill="1" applyBorder="1" applyAlignment="1">
      <alignment horizontal="center" vertical="center" wrapText="1"/>
    </xf>
    <xf numFmtId="0" fontId="27" fillId="2" borderId="5" xfId="1" applyFont="1" applyFill="1" applyBorder="1" applyAlignment="1">
      <alignment horizontal="center" vertical="center" wrapText="1"/>
    </xf>
    <xf numFmtId="185" fontId="15" fillId="0" borderId="0" xfId="1" applyNumberFormat="1" applyFont="1" applyFill="1" applyAlignment="1">
      <alignment horizontal="center" vertical="center"/>
    </xf>
    <xf numFmtId="0" fontId="15" fillId="0" borderId="0" xfId="2" applyFont="1" applyAlignment="1">
      <alignment horizontal="center" vertical="center"/>
    </xf>
    <xf numFmtId="49" fontId="15" fillId="0" borderId="0" xfId="2" applyNumberFormat="1" applyFont="1" applyAlignment="1">
      <alignment horizontal="center" vertical="center"/>
    </xf>
    <xf numFmtId="182" fontId="27" fillId="0" borderId="10" xfId="1" applyNumberFormat="1" applyFont="1" applyFill="1" applyBorder="1" applyAlignment="1">
      <alignment horizontal="center" vertical="center"/>
    </xf>
    <xf numFmtId="182" fontId="27" fillId="0" borderId="6" xfId="1" applyNumberFormat="1" applyFont="1" applyFill="1" applyBorder="1" applyAlignment="1">
      <alignment horizontal="center" vertical="center"/>
    </xf>
    <xf numFmtId="185" fontId="27" fillId="2" borderId="7" xfId="1" applyNumberFormat="1" applyFont="1" applyFill="1" applyBorder="1" applyAlignment="1">
      <alignment horizontal="center" vertical="center" wrapText="1"/>
    </xf>
    <xf numFmtId="185" fontId="27" fillId="2" borderId="4" xfId="1" applyNumberFormat="1" applyFont="1" applyFill="1" applyBorder="1" applyAlignment="1">
      <alignment horizontal="center" vertical="center" wrapText="1"/>
    </xf>
    <xf numFmtId="182" fontId="27" fillId="0" borderId="7" xfId="1" applyNumberFormat="1" applyFont="1" applyFill="1" applyBorder="1" applyAlignment="1">
      <alignment horizontal="center" vertical="center" wrapText="1"/>
    </xf>
    <xf numFmtId="182" fontId="27" fillId="0" borderId="4" xfId="1" applyNumberFormat="1" applyFont="1" applyFill="1" applyBorder="1" applyAlignment="1">
      <alignment horizontal="center" vertical="center"/>
    </xf>
    <xf numFmtId="0" fontId="13" fillId="0" borderId="0" xfId="1" applyFont="1" applyFill="1" applyBorder="1" applyAlignment="1">
      <alignment horizontal="left" vertical="top" wrapText="1"/>
    </xf>
    <xf numFmtId="49" fontId="15" fillId="0" borderId="0" xfId="1" applyNumberFormat="1" applyFont="1" applyFill="1" applyBorder="1" applyAlignment="1">
      <alignment horizontal="center" vertical="center"/>
    </xf>
    <xf numFmtId="182" fontId="13" fillId="0" borderId="0" xfId="1" applyNumberFormat="1" applyFont="1" applyFill="1" applyBorder="1" applyAlignment="1">
      <alignment horizontal="right"/>
    </xf>
    <xf numFmtId="0" fontId="13" fillId="0" borderId="0" xfId="3" applyFont="1" applyBorder="1" applyAlignment="1">
      <alignment vertical="center"/>
    </xf>
    <xf numFmtId="0" fontId="15" fillId="0" borderId="0" xfId="2" applyFont="1" applyAlignment="1">
      <alignment vertical="center"/>
    </xf>
    <xf numFmtId="182" fontId="27" fillId="0" borderId="11" xfId="1" applyNumberFormat="1" applyFont="1" applyFill="1" applyBorder="1" applyAlignment="1">
      <alignment horizontal="center" vertical="center"/>
    </xf>
    <xf numFmtId="182" fontId="27" fillId="0" borderId="8" xfId="1" applyNumberFormat="1" applyFont="1" applyFill="1" applyBorder="1" applyAlignment="1">
      <alignment horizontal="center" vertical="center"/>
    </xf>
    <xf numFmtId="185" fontId="27" fillId="2" borderId="3" xfId="1" applyNumberFormat="1" applyFont="1" applyFill="1" applyBorder="1" applyAlignment="1">
      <alignment horizontal="center" vertical="center" wrapText="1"/>
    </xf>
    <xf numFmtId="185" fontId="27" fillId="2" borderId="5" xfId="1" applyNumberFormat="1" applyFont="1" applyFill="1" applyBorder="1" applyAlignment="1">
      <alignment horizontal="center" vertical="center" wrapText="1"/>
    </xf>
    <xf numFmtId="0" fontId="15" fillId="0" borderId="0" xfId="2" applyFont="1" applyFill="1" applyAlignment="1">
      <alignment horizontal="center" vertical="center"/>
    </xf>
    <xf numFmtId="49" fontId="15" fillId="0" borderId="0" xfId="2" applyNumberFormat="1" applyFont="1" applyFill="1" applyAlignment="1">
      <alignment horizontal="center" vertical="center"/>
    </xf>
    <xf numFmtId="0" fontId="27" fillId="0" borderId="10" xfId="1" applyFont="1" applyFill="1" applyBorder="1" applyAlignment="1">
      <alignment horizontal="center" vertical="center" wrapText="1"/>
    </xf>
    <xf numFmtId="0" fontId="27" fillId="0" borderId="1" xfId="1" applyFont="1" applyFill="1" applyBorder="1" applyAlignment="1">
      <alignment horizontal="center" vertical="center" wrapText="1"/>
    </xf>
    <xf numFmtId="0" fontId="27" fillId="0" borderId="11" xfId="1" applyFont="1" applyFill="1" applyBorder="1" applyAlignment="1">
      <alignment horizontal="center" vertical="center" wrapText="1"/>
    </xf>
    <xf numFmtId="0" fontId="27" fillId="0" borderId="3" xfId="1" applyFont="1" applyFill="1" applyBorder="1" applyAlignment="1">
      <alignment horizontal="center" vertical="center" wrapText="1"/>
    </xf>
    <xf numFmtId="0" fontId="27" fillId="0" borderId="2" xfId="1" applyFont="1" applyFill="1" applyBorder="1" applyAlignment="1">
      <alignment horizontal="center" vertical="center" wrapText="1"/>
    </xf>
    <xf numFmtId="0" fontId="27" fillId="0" borderId="5" xfId="1" applyFont="1" applyFill="1" applyBorder="1" applyAlignment="1">
      <alignment horizontal="center" vertical="center" wrapText="1"/>
    </xf>
    <xf numFmtId="0" fontId="15" fillId="0" borderId="0" xfId="8" applyFont="1" applyFill="1" applyBorder="1" applyAlignment="1">
      <alignment horizontal="left" vertical="center"/>
    </xf>
    <xf numFmtId="0" fontId="15" fillId="0" borderId="0" xfId="7" applyFont="1" applyFill="1" applyBorder="1" applyAlignment="1">
      <alignment horizontal="left" vertical="center"/>
    </xf>
    <xf numFmtId="2" fontId="13" fillId="2" borderId="15" xfId="328" applyNumberFormat="1" applyFont="1" applyFill="1" applyBorder="1" applyAlignment="1">
      <alignment horizontal="center" vertical="justify" wrapText="1"/>
    </xf>
    <xf numFmtId="2" fontId="13" fillId="2" borderId="13" xfId="328" applyNumberFormat="1" applyFont="1" applyFill="1" applyBorder="1" applyAlignment="1">
      <alignment horizontal="center" vertical="justify"/>
    </xf>
    <xf numFmtId="0" fontId="15" fillId="2" borderId="0" xfId="327" applyFont="1" applyFill="1" applyAlignment="1">
      <alignment horizontal="right" vertical="center"/>
    </xf>
    <xf numFmtId="0" fontId="15" fillId="2" borderId="0" xfId="327" applyFont="1" applyFill="1" applyAlignment="1">
      <alignment horizontal="left" vertical="center"/>
    </xf>
    <xf numFmtId="189" fontId="13" fillId="2" borderId="11" xfId="328" applyNumberFormat="1" applyFont="1" applyFill="1" applyBorder="1" applyAlignment="1" applyProtection="1">
      <alignment horizontal="center" vertical="center" wrapText="1"/>
    </xf>
    <xf numFmtId="189" fontId="13" fillId="2" borderId="5" xfId="328" applyNumberFormat="1" applyFont="1" applyFill="1" applyBorder="1" applyAlignment="1" applyProtection="1">
      <alignment horizontal="center" vertical="center" wrapText="1"/>
    </xf>
    <xf numFmtId="2" fontId="13" fillId="2" borderId="12" xfId="328" applyNumberFormat="1" applyFont="1" applyFill="1" applyBorder="1" applyAlignment="1">
      <alignment horizontal="center" vertical="justify"/>
    </xf>
    <xf numFmtId="2" fontId="13" fillId="2" borderId="13" xfId="328" applyNumberFormat="1" applyFont="1" applyFill="1" applyBorder="1" applyAlignment="1">
      <alignment horizontal="center" vertical="justify" wrapText="1"/>
    </xf>
    <xf numFmtId="0" fontId="15" fillId="2" borderId="0" xfId="330" applyFont="1" applyFill="1" applyAlignment="1">
      <alignment horizontal="right" vertical="center"/>
    </xf>
    <xf numFmtId="0" fontId="15" fillId="2" borderId="0" xfId="330" applyFont="1" applyFill="1" applyAlignment="1">
      <alignment horizontal="left" vertical="center"/>
    </xf>
    <xf numFmtId="0" fontId="13" fillId="2" borderId="11" xfId="330" applyFont="1" applyFill="1" applyBorder="1" applyAlignment="1">
      <alignment horizontal="center" vertical="center" wrapText="1"/>
    </xf>
    <xf numFmtId="0" fontId="13" fillId="2" borderId="8" xfId="330" applyFont="1" applyFill="1" applyBorder="1" applyAlignment="1">
      <alignment horizontal="center" vertical="center" wrapText="1"/>
    </xf>
    <xf numFmtId="0" fontId="13" fillId="2" borderId="5" xfId="330" applyFont="1" applyFill="1" applyBorder="1" applyAlignment="1">
      <alignment horizontal="center" vertical="center" wrapText="1"/>
    </xf>
    <xf numFmtId="0" fontId="23" fillId="2" borderId="10" xfId="330" applyFont="1" applyFill="1" applyBorder="1" applyAlignment="1">
      <alignment horizontal="center" vertical="center" wrapText="1"/>
    </xf>
    <xf numFmtId="0" fontId="13" fillId="2" borderId="11" xfId="12" applyFont="1" applyFill="1" applyBorder="1" applyAlignment="1">
      <alignment horizontal="center" vertical="center"/>
    </xf>
    <xf numFmtId="0" fontId="13" fillId="2" borderId="3" xfId="12" applyFont="1" applyFill="1" applyBorder="1" applyAlignment="1">
      <alignment horizontal="center" vertical="center"/>
    </xf>
    <xf numFmtId="0" fontId="13" fillId="2" borderId="5" xfId="12" applyFont="1" applyFill="1" applyBorder="1" applyAlignment="1">
      <alignment horizontal="center" vertical="center"/>
    </xf>
    <xf numFmtId="0" fontId="23" fillId="0" borderId="10" xfId="330" applyFont="1" applyFill="1" applyBorder="1" applyAlignment="1" applyProtection="1">
      <alignment horizontal="center" vertical="center" wrapText="1"/>
    </xf>
    <xf numFmtId="0" fontId="23" fillId="0" borderId="11" xfId="330" applyFont="1" applyFill="1" applyBorder="1" applyAlignment="1" applyProtection="1">
      <alignment horizontal="center" vertical="center"/>
    </xf>
    <xf numFmtId="0" fontId="23" fillId="0" borderId="3" xfId="330" applyFont="1" applyFill="1" applyBorder="1" applyAlignment="1" applyProtection="1">
      <alignment horizontal="center" vertical="center"/>
    </xf>
    <xf numFmtId="0" fontId="23" fillId="0" borderId="5" xfId="330" applyFont="1" applyFill="1" applyBorder="1" applyAlignment="1" applyProtection="1">
      <alignment horizontal="center" vertical="center"/>
    </xf>
    <xf numFmtId="0" fontId="23" fillId="0" borderId="1" xfId="330" applyFont="1" applyFill="1" applyBorder="1" applyAlignment="1" applyProtection="1">
      <alignment horizontal="center" vertical="center" wrapText="1"/>
    </xf>
    <xf numFmtId="0" fontId="23" fillId="0" borderId="2" xfId="330" applyFont="1" applyFill="1" applyBorder="1" applyAlignment="1" applyProtection="1">
      <alignment horizontal="center" vertical="center"/>
    </xf>
    <xf numFmtId="0" fontId="23" fillId="2" borderId="15" xfId="330" quotePrefix="1" applyFont="1" applyFill="1" applyBorder="1" applyAlignment="1" applyProtection="1">
      <alignment horizontal="center" vertical="center" wrapText="1"/>
    </xf>
    <xf numFmtId="0" fontId="23" fillId="2" borderId="12" xfId="330" quotePrefix="1" applyFont="1" applyFill="1" applyBorder="1" applyAlignment="1" applyProtection="1">
      <alignment horizontal="center" vertical="center" wrapText="1"/>
    </xf>
    <xf numFmtId="0" fontId="23" fillId="2" borderId="10" xfId="330" applyFont="1" applyFill="1" applyBorder="1" applyAlignment="1" applyProtection="1">
      <alignment horizontal="center" vertical="center" wrapText="1"/>
    </xf>
    <xf numFmtId="0" fontId="23" fillId="2" borderId="1" xfId="330" applyFont="1" applyFill="1" applyBorder="1" applyAlignment="1" applyProtection="1">
      <alignment horizontal="center" vertical="center"/>
    </xf>
    <xf numFmtId="0" fontId="23" fillId="2" borderId="3" xfId="330" applyFont="1" applyFill="1" applyBorder="1" applyAlignment="1" applyProtection="1">
      <alignment horizontal="center" vertical="center"/>
    </xf>
    <xf numFmtId="0" fontId="23" fillId="2" borderId="2" xfId="330" applyFont="1" applyFill="1" applyBorder="1" applyAlignment="1" applyProtection="1">
      <alignment horizontal="center" vertical="center"/>
    </xf>
    <xf numFmtId="0" fontId="23" fillId="2" borderId="11" xfId="330" applyFont="1" applyFill="1" applyBorder="1" applyAlignment="1" applyProtection="1">
      <alignment horizontal="center" vertical="center"/>
    </xf>
    <xf numFmtId="0" fontId="23" fillId="2" borderId="5" xfId="330" applyFont="1" applyFill="1" applyBorder="1" applyAlignment="1" applyProtection="1">
      <alignment horizontal="center" vertical="center"/>
    </xf>
    <xf numFmtId="0" fontId="23" fillId="2" borderId="1" xfId="330" applyFont="1" applyFill="1" applyBorder="1" applyAlignment="1" applyProtection="1">
      <alignment horizontal="center" vertical="center" wrapText="1"/>
    </xf>
    <xf numFmtId="0" fontId="15" fillId="2" borderId="0" xfId="331" applyFont="1" applyFill="1" applyAlignment="1">
      <alignment horizontal="right" vertical="center"/>
    </xf>
    <xf numFmtId="0" fontId="15" fillId="2" borderId="0" xfId="331" applyFont="1" applyFill="1" applyAlignment="1">
      <alignment horizontal="left" vertical="center"/>
    </xf>
    <xf numFmtId="0" fontId="10" fillId="2" borderId="11" xfId="331" applyFont="1" applyFill="1" applyBorder="1" applyAlignment="1">
      <alignment horizontal="center" vertical="center" wrapText="1"/>
    </xf>
    <xf numFmtId="0" fontId="10" fillId="2" borderId="5" xfId="331" applyFont="1" applyFill="1" applyBorder="1" applyAlignment="1">
      <alignment horizontal="center" vertical="center"/>
    </xf>
    <xf numFmtId="0" fontId="10" fillId="2" borderId="15" xfId="331" applyFont="1" applyFill="1" applyBorder="1" applyAlignment="1">
      <alignment horizontal="center" vertical="center" wrapText="1"/>
    </xf>
    <xf numFmtId="0" fontId="13" fillId="2" borderId="12" xfId="12" applyFont="1" applyFill="1" applyBorder="1" applyAlignment="1">
      <alignment horizontal="center" vertical="center"/>
    </xf>
    <xf numFmtId="0" fontId="10" fillId="2" borderId="10" xfId="331" applyFont="1" applyFill="1" applyBorder="1" applyAlignment="1" applyProtection="1">
      <alignment horizontal="center" vertical="center" wrapText="1"/>
    </xf>
    <xf numFmtId="0" fontId="10" fillId="2" borderId="11" xfId="331" applyFont="1" applyFill="1" applyBorder="1" applyAlignment="1" applyProtection="1">
      <alignment horizontal="center" vertical="center" wrapText="1"/>
    </xf>
    <xf numFmtId="0" fontId="10" fillId="2" borderId="15" xfId="331" applyFont="1" applyFill="1" applyBorder="1" applyAlignment="1" applyProtection="1">
      <alignment horizontal="center" vertical="center" wrapText="1"/>
    </xf>
    <xf numFmtId="0" fontId="10" fillId="2" borderId="12" xfId="331" applyFont="1" applyFill="1" applyBorder="1" applyAlignment="1" applyProtection="1">
      <alignment horizontal="center" vertical="center" wrapText="1"/>
    </xf>
    <xf numFmtId="0" fontId="10" fillId="2" borderId="1" xfId="331" applyFont="1" applyFill="1" applyBorder="1" applyAlignment="1" applyProtection="1">
      <alignment horizontal="center" vertical="center" wrapText="1"/>
    </xf>
    <xf numFmtId="0" fontId="31" fillId="2" borderId="13" xfId="0" applyFont="1" applyFill="1" applyBorder="1" applyAlignment="1">
      <alignment horizontal="center" vertical="center" wrapText="1"/>
    </xf>
    <xf numFmtId="0" fontId="31" fillId="2" borderId="12" xfId="0" applyFont="1" applyFill="1" applyBorder="1" applyAlignment="1">
      <alignment horizontal="center" vertical="center" wrapText="1"/>
    </xf>
    <xf numFmtId="179" fontId="13" fillId="2" borderId="0" xfId="331" applyNumberFormat="1" applyFont="1" applyFill="1" applyBorder="1" applyAlignment="1">
      <alignment horizontal="center" vertical="center"/>
    </xf>
    <xf numFmtId="197" fontId="13" fillId="2" borderId="0" xfId="331" applyNumberFormat="1" applyFont="1" applyFill="1" applyBorder="1" applyAlignment="1">
      <alignment horizontal="center" vertical="center"/>
    </xf>
    <xf numFmtId="0" fontId="10" fillId="2" borderId="10" xfId="331" applyFont="1" applyFill="1" applyBorder="1" applyAlignment="1">
      <alignment horizontal="center" vertical="center" wrapText="1"/>
    </xf>
    <xf numFmtId="0" fontId="10" fillId="2" borderId="1" xfId="331" applyFont="1" applyFill="1" applyBorder="1" applyAlignment="1">
      <alignment horizontal="center" vertical="center"/>
    </xf>
    <xf numFmtId="0" fontId="10" fillId="2" borderId="13" xfId="331" applyFont="1" applyFill="1" applyBorder="1" applyAlignment="1" applyProtection="1">
      <alignment horizontal="center" vertical="center" wrapText="1"/>
    </xf>
    <xf numFmtId="0" fontId="10" fillId="2" borderId="13" xfId="331" applyFont="1" applyFill="1" applyBorder="1" applyAlignment="1">
      <alignment horizontal="center" vertical="center" wrapText="1"/>
    </xf>
    <xf numFmtId="0" fontId="98" fillId="2" borderId="15" xfId="331" applyFont="1" applyFill="1" applyBorder="1" applyAlignment="1">
      <alignment horizontal="center" vertical="center" wrapText="1"/>
    </xf>
    <xf numFmtId="0" fontId="98" fillId="2" borderId="12" xfId="331" applyFont="1" applyFill="1" applyBorder="1" applyAlignment="1">
      <alignment horizontal="center" vertical="center" wrapText="1"/>
    </xf>
    <xf numFmtId="179" fontId="13" fillId="2" borderId="0" xfId="10" applyNumberFormat="1" applyFont="1" applyFill="1" applyBorder="1" applyAlignment="1">
      <alignment horizontal="center" vertical="center"/>
    </xf>
    <xf numFmtId="197" fontId="13" fillId="2" borderId="0" xfId="10" applyNumberFormat="1" applyFont="1" applyFill="1" applyBorder="1" applyAlignment="1">
      <alignment horizontal="center" vertical="center"/>
    </xf>
    <xf numFmtId="0" fontId="10" fillId="2" borderId="0" xfId="2" applyFont="1" applyFill="1" applyAlignment="1">
      <alignment horizontal="center" vertical="center"/>
    </xf>
    <xf numFmtId="199" fontId="13" fillId="2" borderId="0" xfId="331" applyNumberFormat="1" applyFont="1" applyFill="1" applyBorder="1" applyAlignment="1">
      <alignment horizontal="right" vertical="center"/>
    </xf>
    <xf numFmtId="179" fontId="13" fillId="2" borderId="0" xfId="331" applyNumberFormat="1" applyFont="1" applyFill="1" applyBorder="1" applyAlignment="1">
      <alignment horizontal="right" vertical="center"/>
    </xf>
    <xf numFmtId="186" fontId="13" fillId="2" borderId="0" xfId="331" applyNumberFormat="1" applyFont="1" applyFill="1" applyBorder="1" applyAlignment="1">
      <alignment horizontal="right" vertical="center"/>
    </xf>
    <xf numFmtId="197" fontId="13" fillId="2" borderId="0" xfId="331" applyNumberFormat="1" applyFont="1" applyFill="1" applyBorder="1" applyAlignment="1">
      <alignment horizontal="right" vertical="center"/>
    </xf>
    <xf numFmtId="0" fontId="13" fillId="2" borderId="0" xfId="331" applyFont="1" applyFill="1" applyBorder="1" applyAlignment="1">
      <alignment horizontal="right" vertical="center"/>
    </xf>
    <xf numFmtId="183" fontId="23" fillId="2" borderId="0" xfId="331" applyNumberFormat="1" applyFont="1" applyFill="1" applyBorder="1" applyAlignment="1">
      <alignment horizontal="right" vertical="center"/>
    </xf>
    <xf numFmtId="199" fontId="13" fillId="2" borderId="1" xfId="331" applyNumberFormat="1" applyFont="1" applyFill="1" applyBorder="1" applyAlignment="1">
      <alignment horizontal="right" vertical="center"/>
    </xf>
    <xf numFmtId="0" fontId="13" fillId="2" borderId="1" xfId="331" applyFont="1" applyFill="1" applyBorder="1" applyAlignment="1">
      <alignment horizontal="right" vertical="center"/>
    </xf>
    <xf numFmtId="186" fontId="13" fillId="2" borderId="1" xfId="331" applyNumberFormat="1" applyFont="1" applyFill="1" applyBorder="1" applyAlignment="1">
      <alignment horizontal="right" vertical="center"/>
    </xf>
    <xf numFmtId="199" fontId="13" fillId="2" borderId="2" xfId="331" applyNumberFormat="1" applyFont="1" applyFill="1" applyBorder="1" applyAlignment="1">
      <alignment horizontal="right" vertical="center"/>
    </xf>
    <xf numFmtId="0" fontId="13" fillId="2" borderId="2" xfId="331" applyFont="1" applyFill="1" applyBorder="1" applyAlignment="1">
      <alignment horizontal="right" vertical="center"/>
    </xf>
    <xf numFmtId="186" fontId="13" fillId="2" borderId="2" xfId="331" applyNumberFormat="1" applyFont="1" applyFill="1" applyBorder="1" applyAlignment="1">
      <alignment horizontal="right" vertical="center"/>
    </xf>
    <xf numFmtId="0" fontId="13" fillId="2" borderId="13" xfId="233" applyFont="1" applyFill="1" applyBorder="1" applyAlignment="1">
      <alignment horizontal="center" vertical="center" wrapText="1"/>
    </xf>
    <xf numFmtId="0" fontId="13" fillId="2" borderId="12" xfId="233" applyFont="1" applyFill="1" applyBorder="1" applyAlignment="1">
      <alignment horizontal="center" vertical="center"/>
    </xf>
    <xf numFmtId="0" fontId="13" fillId="2" borderId="11" xfId="233" applyFont="1" applyFill="1" applyBorder="1" applyAlignment="1">
      <alignment horizontal="center" vertical="center" wrapText="1"/>
    </xf>
    <xf numFmtId="0" fontId="13" fillId="2" borderId="5" xfId="233" applyFont="1" applyFill="1" applyBorder="1" applyAlignment="1">
      <alignment horizontal="center" vertical="center" wrapText="1"/>
    </xf>
    <xf numFmtId="0" fontId="13" fillId="2" borderId="15" xfId="233" applyFont="1" applyFill="1" applyBorder="1" applyAlignment="1">
      <alignment horizontal="center" vertical="center" wrapText="1"/>
    </xf>
    <xf numFmtId="0" fontId="13" fillId="2" borderId="12" xfId="233" applyFont="1" applyFill="1" applyBorder="1" applyAlignment="1">
      <alignment horizontal="center" vertical="center" wrapText="1"/>
    </xf>
    <xf numFmtId="0" fontId="13" fillId="2" borderId="13" xfId="233" applyFont="1" applyFill="1" applyBorder="1" applyAlignment="1">
      <alignment horizontal="center" vertical="center"/>
    </xf>
    <xf numFmtId="0" fontId="15" fillId="2" borderId="0" xfId="393" applyFont="1" applyFill="1" applyBorder="1" applyAlignment="1">
      <alignment horizontal="right" vertical="center"/>
    </xf>
    <xf numFmtId="0" fontId="15" fillId="2" borderId="0" xfId="393" applyFont="1" applyFill="1" applyBorder="1" applyAlignment="1">
      <alignment horizontal="left" vertical="center"/>
    </xf>
    <xf numFmtId="0" fontId="23" fillId="2" borderId="2" xfId="393" applyFont="1" applyFill="1" applyBorder="1" applyAlignment="1">
      <alignment horizontal="left" vertical="center"/>
    </xf>
    <xf numFmtId="0" fontId="15" fillId="2" borderId="0" xfId="12" applyFont="1" applyFill="1" applyBorder="1" applyAlignment="1">
      <alignment horizontal="left" vertical="center"/>
    </xf>
    <xf numFmtId="179" fontId="15" fillId="2" borderId="0" xfId="12" applyNumberFormat="1" applyFont="1" applyFill="1" applyBorder="1" applyAlignment="1">
      <alignment horizontal="right" vertical="center"/>
    </xf>
    <xf numFmtId="0" fontId="15" fillId="2" borderId="0" xfId="338" applyFont="1" applyFill="1" applyBorder="1" applyAlignment="1">
      <alignment horizontal="left" vertical="center"/>
    </xf>
    <xf numFmtId="0" fontId="15" fillId="2" borderId="0" xfId="338" applyFont="1" applyFill="1" applyBorder="1" applyAlignment="1">
      <alignment horizontal="right" vertical="center"/>
    </xf>
    <xf numFmtId="0" fontId="104" fillId="2" borderId="0" xfId="0" applyFont="1" applyFill="1" applyAlignment="1">
      <alignment horizontal="left" vertical="center"/>
    </xf>
    <xf numFmtId="0" fontId="104" fillId="2" borderId="0" xfId="0" applyFont="1" applyFill="1" applyAlignment="1">
      <alignment horizontal="right" vertical="center"/>
    </xf>
    <xf numFmtId="0" fontId="31" fillId="2" borderId="0" xfId="0" applyFont="1" applyFill="1" applyAlignment="1">
      <alignment vertical="center"/>
    </xf>
    <xf numFmtId="0" fontId="27" fillId="2" borderId="0" xfId="12" applyFont="1" applyFill="1" applyBorder="1" applyAlignment="1">
      <alignment horizontal="left" vertical="center"/>
    </xf>
    <xf numFmtId="0" fontId="31" fillId="2" borderId="0" xfId="0" applyFont="1" applyFill="1" applyAlignment="1">
      <alignment horizontal="left" vertical="center"/>
    </xf>
    <xf numFmtId="0" fontId="104" fillId="2" borderId="0" xfId="0" applyFont="1" applyFill="1" applyAlignment="1">
      <alignment vertical="center"/>
    </xf>
    <xf numFmtId="0" fontId="15" fillId="2" borderId="0" xfId="12" applyFont="1" applyFill="1" applyBorder="1" applyAlignment="1">
      <alignment horizontal="right" vertical="center"/>
    </xf>
    <xf numFmtId="0" fontId="31" fillId="2" borderId="0" xfId="0" applyFont="1" applyFill="1" applyAlignment="1">
      <alignment horizontal="right" vertical="center"/>
    </xf>
    <xf numFmtId="0" fontId="15" fillId="2" borderId="0" xfId="394" applyFont="1" applyFill="1" applyBorder="1" applyAlignment="1">
      <alignment horizontal="right" vertical="center"/>
    </xf>
    <xf numFmtId="0" fontId="15" fillId="2" borderId="0" xfId="394" applyFont="1" applyFill="1" applyBorder="1" applyAlignment="1">
      <alignment horizontal="left" vertical="center"/>
    </xf>
    <xf numFmtId="0" fontId="15" fillId="2" borderId="0" xfId="394" quotePrefix="1" applyFont="1" applyFill="1" applyBorder="1" applyAlignment="1">
      <alignment horizontal="left" vertical="center"/>
    </xf>
    <xf numFmtId="0" fontId="15" fillId="2" borderId="0" xfId="395" applyFont="1" applyFill="1" applyBorder="1" applyAlignment="1">
      <alignment horizontal="left" vertical="center"/>
    </xf>
    <xf numFmtId="0" fontId="15" fillId="2" borderId="0" xfId="395" applyFont="1" applyFill="1" applyBorder="1" applyAlignment="1">
      <alignment horizontal="right" vertical="center"/>
    </xf>
    <xf numFmtId="0" fontId="15" fillId="2" borderId="0" xfId="396" applyFont="1" applyFill="1" applyBorder="1" applyAlignment="1">
      <alignment horizontal="left" vertical="center"/>
    </xf>
    <xf numFmtId="0" fontId="15" fillId="2" borderId="0" xfId="396" applyFont="1" applyFill="1" applyBorder="1" applyAlignment="1">
      <alignment horizontal="right" vertical="center"/>
    </xf>
    <xf numFmtId="0" fontId="15" fillId="2" borderId="0" xfId="397" applyFont="1" applyFill="1" applyBorder="1" applyAlignment="1">
      <alignment horizontal="right" vertical="center"/>
    </xf>
    <xf numFmtId="0" fontId="15" fillId="2" borderId="0" xfId="397" applyFont="1" applyFill="1" applyBorder="1" applyAlignment="1">
      <alignment horizontal="left" vertical="center"/>
    </xf>
    <xf numFmtId="0" fontId="15" fillId="2" borderId="0" xfId="397" quotePrefix="1" applyFont="1" applyFill="1" applyBorder="1" applyAlignment="1">
      <alignment horizontal="left" vertical="center"/>
    </xf>
    <xf numFmtId="0" fontId="15" fillId="2" borderId="0" xfId="398" applyFont="1" applyFill="1" applyBorder="1" applyAlignment="1">
      <alignment horizontal="right" vertical="center"/>
    </xf>
    <xf numFmtId="0" fontId="15" fillId="2" borderId="0" xfId="398" applyFont="1" applyFill="1" applyBorder="1" applyAlignment="1">
      <alignment horizontal="left" vertical="center"/>
    </xf>
    <xf numFmtId="49" fontId="15" fillId="2" borderId="0" xfId="336" applyNumberFormat="1" applyFont="1" applyFill="1" applyAlignment="1">
      <alignment horizontal="left" vertical="center" wrapText="1"/>
    </xf>
    <xf numFmtId="0" fontId="13" fillId="2" borderId="2" xfId="393" applyFont="1" applyFill="1" applyBorder="1" applyAlignment="1">
      <alignment horizontal="right" vertical="center"/>
    </xf>
    <xf numFmtId="0" fontId="13" fillId="2" borderId="2" xfId="393" applyFont="1" applyFill="1" applyBorder="1" applyAlignment="1">
      <alignment horizontal="left" vertical="center"/>
    </xf>
    <xf numFmtId="49" fontId="13" fillId="2" borderId="15" xfId="336" applyNumberFormat="1" applyFont="1" applyFill="1" applyBorder="1" applyAlignment="1">
      <alignment horizontal="center" vertical="center" textRotation="255" wrapText="1"/>
    </xf>
    <xf numFmtId="49" fontId="23" fillId="2" borderId="11" xfId="156" applyNumberFormat="1" applyFont="1" applyFill="1" applyBorder="1" applyAlignment="1">
      <alignment horizontal="center" vertical="center" textRotation="90" wrapText="1"/>
    </xf>
    <xf numFmtId="0" fontId="10" fillId="2" borderId="8" xfId="0" applyFont="1" applyFill="1" applyBorder="1" applyAlignment="1">
      <alignment horizontal="center" vertical="center" textRotation="90" wrapText="1"/>
    </xf>
    <xf numFmtId="0" fontId="10" fillId="2" borderId="5" xfId="0" applyFont="1" applyFill="1" applyBorder="1" applyAlignment="1">
      <alignment horizontal="center" vertical="center" textRotation="90" wrapText="1"/>
    </xf>
    <xf numFmtId="49" fontId="15" fillId="2" borderId="0" xfId="336" applyNumberFormat="1" applyFont="1" applyFill="1" applyAlignment="1">
      <alignment horizontal="right" vertical="center"/>
    </xf>
    <xf numFmtId="0" fontId="13" fillId="2" borderId="0" xfId="12" applyFont="1" applyFill="1" applyBorder="1" applyAlignment="1">
      <alignment horizontal="right" vertical="center"/>
    </xf>
    <xf numFmtId="179" fontId="27" fillId="2" borderId="10" xfId="336" applyNumberFormat="1" applyFont="1" applyFill="1" applyBorder="1" applyAlignment="1">
      <alignment horizontal="center" vertical="center"/>
    </xf>
    <xf numFmtId="179" fontId="27" fillId="2" borderId="1" xfId="336" applyNumberFormat="1" applyFont="1" applyFill="1" applyBorder="1" applyAlignment="1">
      <alignment horizontal="center" vertical="center"/>
    </xf>
    <xf numFmtId="49" fontId="13" fillId="2" borderId="13" xfId="336" applyNumberFormat="1" applyFont="1" applyFill="1" applyBorder="1" applyAlignment="1">
      <alignment horizontal="center" vertical="center" textRotation="255" wrapText="1"/>
    </xf>
    <xf numFmtId="179" fontId="27" fillId="2" borderId="0" xfId="336" applyNumberFormat="1" applyFont="1" applyFill="1" applyBorder="1" applyAlignment="1">
      <alignment horizontal="center" vertical="center"/>
    </xf>
    <xf numFmtId="49" fontId="23" fillId="2" borderId="1" xfId="156" applyNumberFormat="1" applyFont="1" applyFill="1" applyBorder="1" applyAlignment="1">
      <alignment horizontal="center" vertical="center" textRotation="90" wrapText="1"/>
    </xf>
    <xf numFmtId="0" fontId="10" fillId="2" borderId="0" xfId="0" applyFont="1" applyFill="1" applyBorder="1" applyAlignment="1">
      <alignment horizontal="center" vertical="center" textRotation="90" wrapText="1"/>
    </xf>
    <xf numFmtId="0" fontId="10" fillId="2" borderId="2" xfId="0" applyFont="1" applyFill="1" applyBorder="1" applyAlignment="1">
      <alignment horizontal="center" vertical="center" textRotation="90" wrapText="1"/>
    </xf>
    <xf numFmtId="179" fontId="27" fillId="2" borderId="6" xfId="336" applyNumberFormat="1" applyFont="1" applyFill="1" applyBorder="1" applyAlignment="1">
      <alignment horizontal="center" vertical="center"/>
    </xf>
    <xf numFmtId="179" fontId="27" fillId="2" borderId="0" xfId="336" applyNumberFormat="1" applyFont="1" applyFill="1" applyAlignment="1">
      <alignment horizontal="center" vertical="center"/>
    </xf>
    <xf numFmtId="179" fontId="27" fillId="2" borderId="2" xfId="336" applyNumberFormat="1" applyFont="1" applyFill="1" applyBorder="1" applyAlignment="1">
      <alignment horizontal="center" vertical="center"/>
    </xf>
    <xf numFmtId="179" fontId="27" fillId="2" borderId="3" xfId="336" applyNumberFormat="1" applyFont="1" applyFill="1" applyBorder="1" applyAlignment="1">
      <alignment horizontal="center" vertical="center"/>
    </xf>
    <xf numFmtId="2" fontId="13" fillId="0" borderId="10" xfId="328" applyNumberFormat="1" applyFont="1" applyFill="1" applyBorder="1" applyAlignment="1">
      <alignment horizontal="center" vertical="justify" wrapText="1"/>
    </xf>
    <xf numFmtId="2" fontId="13" fillId="0" borderId="1" xfId="328" applyNumberFormat="1" applyFont="1" applyFill="1" applyBorder="1" applyAlignment="1">
      <alignment horizontal="center" vertical="justify"/>
    </xf>
    <xf numFmtId="2" fontId="13" fillId="2" borderId="15" xfId="328" applyNumberFormat="1" applyFont="1" applyFill="1" applyBorder="1" applyAlignment="1">
      <alignment horizontal="center" vertical="center" wrapText="1"/>
    </xf>
    <xf numFmtId="0" fontId="13" fillId="2" borderId="13" xfId="12" applyFont="1" applyFill="1" applyBorder="1" applyAlignment="1">
      <alignment horizontal="center" vertical="center"/>
    </xf>
    <xf numFmtId="2" fontId="13" fillId="2" borderId="13" xfId="328" applyNumberFormat="1" applyFont="1" applyFill="1" applyBorder="1" applyAlignment="1">
      <alignment horizontal="center" vertical="center" wrapText="1"/>
    </xf>
    <xf numFmtId="0" fontId="15" fillId="0" borderId="0" xfId="328" applyFont="1" applyFill="1" applyAlignment="1">
      <alignment horizontal="right" vertical="center"/>
    </xf>
    <xf numFmtId="0" fontId="15" fillId="0" borderId="0" xfId="328" quotePrefix="1" applyFont="1" applyFill="1" applyAlignment="1">
      <alignment horizontal="right" vertical="center"/>
    </xf>
    <xf numFmtId="189" fontId="13" fillId="0" borderId="1" xfId="328" applyNumberFormat="1" applyFont="1" applyFill="1" applyBorder="1" applyAlignment="1" applyProtection="1">
      <alignment horizontal="center" vertical="center" wrapText="1"/>
    </xf>
    <xf numFmtId="189" fontId="13" fillId="0" borderId="0" xfId="328" applyNumberFormat="1" applyFont="1" applyFill="1" applyBorder="1" applyAlignment="1" applyProtection="1">
      <alignment horizontal="center" vertical="center" wrapText="1"/>
    </xf>
    <xf numFmtId="0" fontId="13" fillId="0" borderId="2" xfId="328" applyFont="1" applyFill="1" applyBorder="1" applyAlignment="1">
      <alignment horizontal="center" vertical="center" wrapText="1"/>
    </xf>
    <xf numFmtId="2" fontId="13" fillId="0" borderId="9" xfId="328" applyNumberFormat="1" applyFont="1" applyFill="1" applyBorder="1" applyAlignment="1">
      <alignment horizontal="center" vertical="justify" wrapText="1"/>
    </xf>
    <xf numFmtId="2" fontId="13" fillId="0" borderId="9" xfId="328" applyNumberFormat="1" applyFont="1" applyFill="1" applyBorder="1" applyAlignment="1">
      <alignment horizontal="center" vertical="justify"/>
    </xf>
    <xf numFmtId="2" fontId="13" fillId="0" borderId="11" xfId="328" applyNumberFormat="1" applyFont="1" applyFill="1" applyBorder="1" applyAlignment="1">
      <alignment horizontal="center" vertical="justify" wrapText="1"/>
    </xf>
    <xf numFmtId="0" fontId="15" fillId="0" borderId="0" xfId="12" applyFont="1" applyFill="1" applyBorder="1" applyAlignment="1">
      <alignment horizontal="right" vertical="center"/>
    </xf>
    <xf numFmtId="2" fontId="13" fillId="0" borderId="4" xfId="328" applyNumberFormat="1" applyFont="1" applyFill="1" applyBorder="1" applyAlignment="1">
      <alignment horizontal="center" vertical="center"/>
    </xf>
    <xf numFmtId="2" fontId="13" fillId="0" borderId="5" xfId="328" applyNumberFormat="1" applyFont="1" applyFill="1" applyBorder="1" applyAlignment="1">
      <alignment horizontal="center" vertical="center"/>
    </xf>
    <xf numFmtId="49" fontId="23" fillId="2" borderId="10" xfId="12" applyNumberFormat="1" applyFont="1" applyFill="1" applyBorder="1" applyAlignment="1">
      <alignment horizontal="center" vertical="center" textRotation="255" wrapText="1"/>
    </xf>
    <xf numFmtId="49" fontId="23" fillId="2" borderId="6" xfId="12" applyNumberFormat="1" applyFont="1" applyFill="1" applyBorder="1" applyAlignment="1">
      <alignment horizontal="center" vertical="center" textRotation="255" wrapText="1"/>
    </xf>
    <xf numFmtId="49" fontId="23" fillId="2" borderId="3" xfId="12" applyNumberFormat="1" applyFont="1" applyFill="1" applyBorder="1" applyAlignment="1">
      <alignment horizontal="center" vertical="center" textRotation="255" wrapText="1"/>
    </xf>
    <xf numFmtId="49" fontId="15" fillId="2" borderId="0" xfId="369" applyNumberFormat="1" applyFont="1" applyFill="1" applyAlignment="1">
      <alignment horizontal="right" vertical="center"/>
    </xf>
    <xf numFmtId="49" fontId="15" fillId="2" borderId="0" xfId="369" applyNumberFormat="1" applyFont="1" applyFill="1" applyAlignment="1">
      <alignment horizontal="left" vertical="center"/>
    </xf>
    <xf numFmtId="0" fontId="13" fillId="2" borderId="0" xfId="393" applyFont="1" applyFill="1" applyBorder="1" applyAlignment="1">
      <alignment horizontal="left" vertical="center"/>
    </xf>
    <xf numFmtId="49" fontId="23" fillId="2" borderId="0" xfId="369" applyNumberFormat="1" applyFont="1" applyFill="1" applyBorder="1" applyAlignment="1">
      <alignment horizontal="right"/>
    </xf>
    <xf numFmtId="49" fontId="23" fillId="2" borderId="1" xfId="12" applyNumberFormat="1" applyFont="1" applyFill="1" applyBorder="1" applyAlignment="1">
      <alignment horizontal="center" vertical="center" textRotation="255" wrapText="1"/>
    </xf>
    <xf numFmtId="49" fontId="23" fillId="2" borderId="0" xfId="12" applyNumberFormat="1" applyFont="1" applyFill="1" applyBorder="1" applyAlignment="1">
      <alignment horizontal="center" vertical="center" textRotation="255" wrapText="1"/>
    </xf>
    <xf numFmtId="49" fontId="23" fillId="2" borderId="2" xfId="12" applyNumberFormat="1" applyFont="1" applyFill="1" applyBorder="1" applyAlignment="1">
      <alignment horizontal="center" vertical="center" textRotation="255" wrapText="1"/>
    </xf>
    <xf numFmtId="49" fontId="23" fillId="2" borderId="1" xfId="12" applyNumberFormat="1" applyFont="1" applyFill="1" applyBorder="1" applyAlignment="1">
      <alignment horizontal="center" vertical="center" wrapText="1"/>
    </xf>
    <xf numFmtId="49" fontId="23" fillId="2" borderId="1" xfId="12" applyNumberFormat="1" applyFont="1" applyFill="1" applyBorder="1" applyAlignment="1">
      <alignment horizontal="center" vertical="center"/>
    </xf>
    <xf numFmtId="49" fontId="23" fillId="2" borderId="0" xfId="12" applyNumberFormat="1" applyFont="1" applyFill="1" applyBorder="1" applyAlignment="1">
      <alignment horizontal="center" vertical="center"/>
    </xf>
    <xf numFmtId="49" fontId="23" fillId="2" borderId="2" xfId="12" applyNumberFormat="1" applyFont="1" applyFill="1" applyBorder="1" applyAlignment="1">
      <alignment horizontal="center" vertical="center"/>
    </xf>
    <xf numFmtId="179" fontId="13" fillId="2" borderId="0" xfId="369" applyNumberFormat="1" applyFont="1" applyFill="1" applyBorder="1" applyAlignment="1">
      <alignment horizontal="center" vertical="center"/>
    </xf>
    <xf numFmtId="179" fontId="13" fillId="2" borderId="0" xfId="369" applyNumberFormat="1" applyFont="1" applyFill="1" applyAlignment="1">
      <alignment horizontal="center" vertical="center"/>
    </xf>
    <xf numFmtId="179" fontId="13" fillId="2" borderId="6" xfId="369" applyNumberFormat="1" applyFont="1" applyFill="1" applyBorder="1" applyAlignment="1">
      <alignment horizontal="center" vertical="center"/>
    </xf>
    <xf numFmtId="49" fontId="23" fillId="2" borderId="0" xfId="369" applyNumberFormat="1" applyFont="1" applyFill="1" applyBorder="1" applyAlignment="1">
      <alignment horizontal="center" vertical="center" wrapText="1"/>
    </xf>
    <xf numFmtId="179" fontId="13" fillId="2" borderId="10" xfId="369" applyNumberFormat="1" applyFont="1" applyFill="1" applyBorder="1" applyAlignment="1">
      <alignment horizontal="center" vertical="center"/>
    </xf>
    <xf numFmtId="179" fontId="13" fillId="2" borderId="1" xfId="369" applyNumberFormat="1" applyFont="1" applyFill="1" applyBorder="1" applyAlignment="1">
      <alignment horizontal="center" vertical="center"/>
    </xf>
    <xf numFmtId="179" fontId="13" fillId="2" borderId="2" xfId="369" applyNumberFormat="1" applyFont="1" applyFill="1" applyBorder="1" applyAlignment="1">
      <alignment horizontal="center" vertical="center"/>
    </xf>
    <xf numFmtId="49" fontId="23" fillId="2" borderId="2" xfId="369" applyNumberFormat="1" applyFont="1" applyFill="1" applyBorder="1" applyAlignment="1">
      <alignment horizontal="center" vertical="center" wrapText="1"/>
    </xf>
    <xf numFmtId="179" fontId="13" fillId="2" borderId="3" xfId="369" applyNumberFormat="1" applyFont="1" applyFill="1" applyBorder="1" applyAlignment="1">
      <alignment horizontal="center" vertical="center"/>
    </xf>
    <xf numFmtId="49" fontId="23" fillId="2" borderId="0" xfId="351" applyNumberFormat="1" applyFont="1" applyFill="1" applyBorder="1" applyAlignment="1">
      <alignment horizontal="right" vertical="center"/>
    </xf>
    <xf numFmtId="49" fontId="23" fillId="2" borderId="11" xfId="12" applyNumberFormat="1" applyFont="1" applyFill="1" applyBorder="1" applyAlignment="1">
      <alignment horizontal="center" vertical="center"/>
    </xf>
    <xf numFmtId="49" fontId="23" fillId="2" borderId="8" xfId="12" applyNumberFormat="1" applyFont="1" applyFill="1" applyBorder="1" applyAlignment="1">
      <alignment horizontal="center" vertical="center"/>
    </xf>
    <xf numFmtId="49" fontId="23" fillId="2" borderId="5" xfId="12" applyNumberFormat="1" applyFont="1" applyFill="1" applyBorder="1" applyAlignment="1">
      <alignment horizontal="center" vertical="center"/>
    </xf>
    <xf numFmtId="49" fontId="15" fillId="2" borderId="0" xfId="351" applyNumberFormat="1" applyFont="1" applyFill="1" applyAlignment="1">
      <alignment horizontal="right" vertical="top"/>
    </xf>
    <xf numFmtId="49" fontId="15" fillId="2" borderId="0" xfId="351" applyNumberFormat="1" applyFont="1" applyFill="1" applyAlignment="1">
      <alignment horizontal="left" vertical="top"/>
    </xf>
    <xf numFmtId="49" fontId="23" fillId="2" borderId="0" xfId="351" applyNumberFormat="1" applyFont="1" applyFill="1" applyBorder="1" applyAlignment="1">
      <alignment vertical="center"/>
    </xf>
    <xf numFmtId="49" fontId="23" fillId="2" borderId="0" xfId="351" applyNumberFormat="1" applyFont="1" applyFill="1" applyBorder="1" applyAlignment="1">
      <alignment horizontal="left" vertical="center"/>
    </xf>
    <xf numFmtId="49" fontId="23" fillId="2" borderId="9" xfId="12" applyNumberFormat="1" applyFont="1" applyFill="1" applyBorder="1" applyAlignment="1">
      <alignment horizontal="center" vertical="center" wrapText="1"/>
    </xf>
    <xf numFmtId="49" fontId="23" fillId="2" borderId="7" xfId="12" applyNumberFormat="1" applyFont="1" applyFill="1" applyBorder="1" applyAlignment="1">
      <alignment horizontal="center" vertical="center"/>
    </xf>
    <xf numFmtId="49" fontId="23" fillId="2" borderId="4" xfId="12" applyNumberFormat="1" applyFont="1" applyFill="1" applyBorder="1" applyAlignment="1">
      <alignment horizontal="center" vertical="center"/>
    </xf>
    <xf numFmtId="0" fontId="23" fillId="2" borderId="10" xfId="338" applyFont="1" applyFill="1" applyBorder="1" applyAlignment="1" applyProtection="1">
      <alignment horizontal="center" vertical="center" wrapText="1"/>
    </xf>
    <xf numFmtId="0" fontId="23" fillId="2" borderId="1" xfId="338" applyFont="1" applyFill="1" applyBorder="1" applyAlignment="1" applyProtection="1">
      <alignment horizontal="center" vertical="center"/>
    </xf>
    <xf numFmtId="0" fontId="23" fillId="2" borderId="3" xfId="338" applyFont="1" applyFill="1" applyBorder="1" applyAlignment="1" applyProtection="1">
      <alignment horizontal="center" vertical="center"/>
    </xf>
    <xf numFmtId="0" fontId="23" fillId="2" borderId="0" xfId="338" applyFont="1" applyFill="1" applyBorder="1" applyAlignment="1" applyProtection="1">
      <alignment horizontal="center" vertical="center"/>
    </xf>
    <xf numFmtId="0" fontId="23" fillId="2" borderId="15" xfId="338" quotePrefix="1" applyFont="1" applyFill="1" applyBorder="1" applyAlignment="1" applyProtection="1">
      <alignment horizontal="center" vertical="center" wrapText="1"/>
    </xf>
    <xf numFmtId="0" fontId="23" fillId="2" borderId="12" xfId="338" quotePrefix="1" applyFont="1" applyFill="1" applyBorder="1" applyAlignment="1" applyProtection="1">
      <alignment horizontal="center" vertical="center"/>
    </xf>
    <xf numFmtId="0" fontId="23" fillId="2" borderId="14" xfId="338" applyFont="1" applyFill="1" applyBorder="1" applyAlignment="1" applyProtection="1">
      <alignment horizontal="center" vertical="center" wrapText="1"/>
    </xf>
    <xf numFmtId="0" fontId="23" fillId="2" borderId="14" xfId="338" applyFont="1" applyFill="1" applyBorder="1" applyAlignment="1" applyProtection="1">
      <alignment horizontal="center" vertical="center"/>
    </xf>
    <xf numFmtId="49" fontId="23" fillId="2" borderId="8" xfId="336" applyNumberFormat="1" applyFont="1" applyFill="1" applyBorder="1" applyAlignment="1">
      <alignment horizontal="center" vertical="center"/>
    </xf>
    <xf numFmtId="0" fontId="23" fillId="2" borderId="10" xfId="338" applyFont="1" applyFill="1" applyBorder="1" applyAlignment="1">
      <alignment horizontal="center" vertical="center" wrapText="1"/>
    </xf>
    <xf numFmtId="0" fontId="23" fillId="2" borderId="11" xfId="338" applyFont="1" applyFill="1" applyBorder="1" applyAlignment="1">
      <alignment horizontal="center" vertical="center"/>
    </xf>
    <xf numFmtId="0" fontId="23" fillId="2" borderId="3" xfId="338" applyFont="1" applyFill="1" applyBorder="1" applyAlignment="1">
      <alignment horizontal="center" vertical="center"/>
    </xf>
    <xf numFmtId="0" fontId="23" fillId="2" borderId="5" xfId="338" applyFont="1" applyFill="1" applyBorder="1" applyAlignment="1">
      <alignment horizontal="center" vertical="center"/>
    </xf>
    <xf numFmtId="0" fontId="23" fillId="2" borderId="11" xfId="338" applyFont="1" applyFill="1" applyBorder="1" applyAlignment="1" applyProtection="1">
      <alignment horizontal="center" vertical="center"/>
    </xf>
    <xf numFmtId="0" fontId="23" fillId="2" borderId="5" xfId="338" applyFont="1" applyFill="1" applyBorder="1" applyAlignment="1" applyProtection="1">
      <alignment horizontal="center" vertical="center"/>
    </xf>
    <xf numFmtId="0" fontId="23" fillId="2" borderId="2" xfId="338" applyFont="1" applyFill="1" applyBorder="1" applyAlignment="1">
      <alignment horizontal="left" vertical="center"/>
    </xf>
    <xf numFmtId="0" fontId="58" fillId="2" borderId="2" xfId="338" applyFont="1" applyFill="1" applyBorder="1" applyAlignment="1">
      <alignment horizontal="right" vertical="center"/>
    </xf>
    <xf numFmtId="0" fontId="23" fillId="2" borderId="12" xfId="338" quotePrefix="1" applyFont="1" applyFill="1" applyBorder="1" applyAlignment="1" applyProtection="1">
      <alignment horizontal="center" vertical="center" wrapText="1"/>
    </xf>
    <xf numFmtId="0" fontId="15" fillId="2" borderId="0" xfId="399" applyFont="1" applyFill="1" applyBorder="1" applyAlignment="1">
      <alignment horizontal="right" vertical="center"/>
    </xf>
    <xf numFmtId="0" fontId="15" fillId="2" borderId="0" xfId="399" applyFont="1" applyFill="1" applyBorder="1" applyAlignment="1">
      <alignment horizontal="left" vertical="center"/>
    </xf>
    <xf numFmtId="0" fontId="23" fillId="2" borderId="2" xfId="399" applyFont="1" applyFill="1" applyBorder="1" applyAlignment="1">
      <alignment horizontal="left" vertical="center"/>
    </xf>
    <xf numFmtId="0" fontId="13" fillId="2" borderId="1" xfId="399" applyFont="1" applyFill="1" applyBorder="1" applyAlignment="1">
      <alignment horizontal="center" vertical="center"/>
    </xf>
    <xf numFmtId="0" fontId="13" fillId="2" borderId="0" xfId="399" applyFont="1" applyFill="1" applyBorder="1" applyAlignment="1">
      <alignment horizontal="center" vertical="center"/>
    </xf>
    <xf numFmtId="0" fontId="13" fillId="2" borderId="2" xfId="399" applyFont="1" applyFill="1" applyBorder="1" applyAlignment="1">
      <alignment horizontal="center" vertical="center"/>
    </xf>
    <xf numFmtId="0" fontId="10" fillId="2" borderId="10" xfId="400" applyFont="1" applyFill="1" applyBorder="1" applyAlignment="1" applyProtection="1">
      <alignment horizontal="center" vertical="center" wrapText="1"/>
    </xf>
    <xf numFmtId="0" fontId="10" fillId="2" borderId="3" xfId="400" applyFont="1" applyFill="1" applyBorder="1" applyAlignment="1" applyProtection="1">
      <alignment horizontal="center" vertical="center"/>
    </xf>
    <xf numFmtId="0" fontId="15" fillId="2" borderId="0" xfId="400" applyFont="1" applyFill="1" applyBorder="1" applyAlignment="1">
      <alignment horizontal="right" vertical="center"/>
    </xf>
    <xf numFmtId="0" fontId="15" fillId="2" borderId="0" xfId="400" applyFont="1" applyFill="1" applyBorder="1" applyAlignment="1">
      <alignment horizontal="left" vertical="center"/>
    </xf>
    <xf numFmtId="0" fontId="10" fillId="2" borderId="8" xfId="400" applyFont="1" applyFill="1" applyBorder="1" applyAlignment="1">
      <alignment horizontal="center" vertical="center"/>
    </xf>
    <xf numFmtId="0" fontId="10" fillId="2" borderId="5" xfId="400" applyFont="1" applyFill="1" applyBorder="1" applyAlignment="1">
      <alignment horizontal="center" vertical="center"/>
    </xf>
    <xf numFmtId="0" fontId="10" fillId="2" borderId="9" xfId="400" applyFont="1" applyFill="1" applyBorder="1" applyAlignment="1">
      <alignment horizontal="center" vertical="center" wrapText="1"/>
    </xf>
    <xf numFmtId="0" fontId="10" fillId="2" borderId="4" xfId="12" applyFont="1" applyFill="1" applyBorder="1" applyAlignment="1">
      <alignment horizontal="center" vertical="center"/>
    </xf>
    <xf numFmtId="0" fontId="10" fillId="2" borderId="11" xfId="400" applyFont="1" applyFill="1" applyBorder="1" applyAlignment="1" applyProtection="1">
      <alignment horizontal="center" vertical="center"/>
    </xf>
    <xf numFmtId="0" fontId="10" fillId="2" borderId="11" xfId="400" applyFont="1" applyFill="1" applyBorder="1" applyAlignment="1" applyProtection="1">
      <alignment horizontal="center" vertical="center" wrapText="1"/>
    </xf>
    <xf numFmtId="0" fontId="10" fillId="2" borderId="5" xfId="400" applyFont="1" applyFill="1" applyBorder="1" applyAlignment="1" applyProtection="1">
      <alignment horizontal="center" vertical="center" wrapText="1"/>
    </xf>
    <xf numFmtId="0" fontId="10" fillId="2" borderId="9" xfId="400" applyFont="1" applyFill="1" applyBorder="1" applyAlignment="1" applyProtection="1">
      <alignment horizontal="center" vertical="center" wrapText="1"/>
    </xf>
    <xf numFmtId="0" fontId="10" fillId="2" borderId="4" xfId="400" applyFont="1" applyFill="1" applyBorder="1" applyAlignment="1" applyProtection="1">
      <alignment horizontal="center" vertical="center"/>
    </xf>
    <xf numFmtId="0" fontId="10" fillId="2" borderId="4" xfId="400" applyFont="1" applyFill="1" applyBorder="1" applyAlignment="1" applyProtection="1">
      <alignment horizontal="center" vertical="center" wrapText="1"/>
    </xf>
    <xf numFmtId="0" fontId="15" fillId="2" borderId="0" xfId="401" applyFont="1" applyFill="1" applyBorder="1" applyAlignment="1">
      <alignment horizontal="right" vertical="center"/>
    </xf>
    <xf numFmtId="0" fontId="15" fillId="2" borderId="0" xfId="401" applyFont="1" applyFill="1" applyBorder="1" applyAlignment="1">
      <alignment horizontal="left" vertical="center"/>
    </xf>
    <xf numFmtId="0" fontId="10" fillId="2" borderId="8" xfId="401" applyFont="1" applyFill="1" applyBorder="1" applyAlignment="1">
      <alignment horizontal="center" vertical="center"/>
    </xf>
    <xf numFmtId="0" fontId="10" fillId="2" borderId="5" xfId="401" applyFont="1" applyFill="1" applyBorder="1" applyAlignment="1">
      <alignment horizontal="center" vertical="center"/>
    </xf>
    <xf numFmtId="0" fontId="10" fillId="2" borderId="6" xfId="402" applyFont="1" applyFill="1" applyBorder="1" applyAlignment="1">
      <alignment horizontal="center" vertical="center" wrapText="1"/>
    </xf>
    <xf numFmtId="0" fontId="10" fillId="2" borderId="3" xfId="402" applyFont="1" applyFill="1" applyBorder="1" applyAlignment="1">
      <alignment horizontal="center" vertical="center"/>
    </xf>
    <xf numFmtId="0" fontId="10" fillId="2" borderId="9" xfId="402" applyFont="1" applyFill="1" applyBorder="1" applyAlignment="1">
      <alignment horizontal="center" vertical="center" wrapText="1"/>
    </xf>
    <xf numFmtId="0" fontId="10" fillId="2" borderId="4" xfId="402" applyFont="1" applyFill="1" applyBorder="1" applyAlignment="1">
      <alignment horizontal="center" vertical="center"/>
    </xf>
    <xf numFmtId="0" fontId="10" fillId="2" borderId="7" xfId="402" applyFont="1" applyFill="1" applyBorder="1" applyAlignment="1">
      <alignment horizontal="center" vertical="center" wrapText="1"/>
    </xf>
    <xf numFmtId="0" fontId="10" fillId="2" borderId="11" xfId="402" applyFont="1" applyFill="1" applyBorder="1" applyAlignment="1">
      <alignment horizontal="center" vertical="center" wrapText="1"/>
    </xf>
    <xf numFmtId="0" fontId="10" fillId="2" borderId="5" xfId="402" applyFont="1" applyFill="1" applyBorder="1" applyAlignment="1">
      <alignment horizontal="center" vertical="center"/>
    </xf>
    <xf numFmtId="0" fontId="10" fillId="2" borderId="15" xfId="338" applyFont="1" applyFill="1" applyBorder="1" applyAlignment="1" applyProtection="1">
      <alignment horizontal="center" vertical="center" wrapText="1"/>
    </xf>
    <xf numFmtId="0" fontId="10" fillId="2" borderId="12" xfId="338" applyFont="1" applyFill="1" applyBorder="1" applyAlignment="1" applyProtection="1">
      <alignment horizontal="center" vertical="center" wrapText="1"/>
    </xf>
    <xf numFmtId="0" fontId="10" fillId="2" borderId="13" xfId="338" applyFont="1" applyFill="1" applyBorder="1" applyAlignment="1" applyProtection="1">
      <alignment horizontal="center" vertical="center" wrapText="1"/>
    </xf>
    <xf numFmtId="0" fontId="10" fillId="2" borderId="3" xfId="338" applyFont="1" applyFill="1" applyBorder="1" applyAlignment="1">
      <alignment horizontal="center" vertical="center" wrapText="1"/>
    </xf>
    <xf numFmtId="0" fontId="10" fillId="2" borderId="5" xfId="338" applyFont="1" applyFill="1" applyBorder="1" applyAlignment="1">
      <alignment horizontal="center" vertical="center"/>
    </xf>
    <xf numFmtId="0" fontId="23" fillId="2" borderId="2" xfId="338" applyFont="1" applyFill="1" applyBorder="1" applyAlignment="1">
      <alignment horizontal="right" vertical="center"/>
    </xf>
    <xf numFmtId="0" fontId="15" fillId="2" borderId="0" xfId="338" applyFont="1" applyFill="1" applyBorder="1" applyAlignment="1">
      <alignment horizontal="center" vertical="center"/>
    </xf>
    <xf numFmtId="0" fontId="15" fillId="2" borderId="0" xfId="402" applyFont="1" applyFill="1" applyBorder="1" applyAlignment="1">
      <alignment horizontal="right" vertical="center"/>
    </xf>
    <xf numFmtId="0" fontId="15" fillId="2" borderId="0" xfId="402" applyFont="1" applyFill="1" applyBorder="1" applyAlignment="1">
      <alignment horizontal="left" vertical="center"/>
    </xf>
    <xf numFmtId="0" fontId="23" fillId="2" borderId="2" xfId="402" applyFont="1" applyFill="1" applyBorder="1" applyAlignment="1">
      <alignment horizontal="left" vertical="center"/>
    </xf>
    <xf numFmtId="0" fontId="23" fillId="2" borderId="2" xfId="402" applyFont="1" applyFill="1" applyBorder="1" applyAlignment="1">
      <alignment horizontal="right" vertical="center"/>
    </xf>
    <xf numFmtId="0" fontId="15" fillId="2" borderId="0" xfId="403" quotePrefix="1" applyFont="1" applyFill="1" applyBorder="1" applyAlignment="1">
      <alignment horizontal="left" vertical="center"/>
    </xf>
    <xf numFmtId="0" fontId="15" fillId="2" borderId="0" xfId="12" applyFont="1" applyFill="1" applyAlignment="1">
      <alignment vertical="center"/>
    </xf>
    <xf numFmtId="49" fontId="13" fillId="0" borderId="2" xfId="391" applyNumberFormat="1" applyFont="1" applyFill="1" applyBorder="1" applyAlignment="1">
      <alignment horizontal="left"/>
    </xf>
    <xf numFmtId="0" fontId="56" fillId="0" borderId="11" xfId="391" applyFont="1" applyFill="1" applyBorder="1" applyAlignment="1">
      <alignment horizontal="center" vertical="center" wrapText="1"/>
    </xf>
    <xf numFmtId="0" fontId="56" fillId="0" borderId="8" xfId="391" applyFont="1" applyFill="1" applyBorder="1" applyAlignment="1">
      <alignment horizontal="center" vertical="center"/>
    </xf>
    <xf numFmtId="0" fontId="56" fillId="0" borderId="5" xfId="391" applyFont="1" applyFill="1" applyBorder="1" applyAlignment="1">
      <alignment horizontal="center" vertical="center"/>
    </xf>
    <xf numFmtId="49" fontId="56" fillId="0" borderId="10" xfId="391" applyNumberFormat="1" applyFont="1" applyFill="1" applyBorder="1" applyAlignment="1">
      <alignment horizontal="left" vertical="center" wrapText="1"/>
    </xf>
    <xf numFmtId="0" fontId="56" fillId="0" borderId="6" xfId="391" applyFont="1" applyFill="1" applyBorder="1" applyAlignment="1">
      <alignment horizontal="left" vertical="center"/>
    </xf>
    <xf numFmtId="0" fontId="56" fillId="0" borderId="3" xfId="391" applyFont="1" applyFill="1" applyBorder="1" applyAlignment="1">
      <alignment horizontal="left" vertical="center"/>
    </xf>
    <xf numFmtId="3" fontId="56" fillId="0" borderId="15" xfId="234" applyNumberFormat="1" applyFont="1" applyFill="1" applyBorder="1" applyAlignment="1">
      <alignment horizontal="center" vertical="center" wrapText="1"/>
    </xf>
    <xf numFmtId="3" fontId="56" fillId="0" borderId="13" xfId="234" applyNumberFormat="1" applyFont="1" applyFill="1" applyBorder="1" applyAlignment="1">
      <alignment horizontal="center" vertical="center"/>
    </xf>
    <xf numFmtId="3" fontId="56" fillId="0" borderId="12" xfId="234" applyNumberFormat="1" applyFont="1" applyFill="1" applyBorder="1" applyAlignment="1">
      <alignment horizontal="center" vertical="center"/>
    </xf>
    <xf numFmtId="0" fontId="56" fillId="0" borderId="15" xfId="234" applyFont="1" applyFill="1" applyBorder="1" applyAlignment="1">
      <alignment horizontal="center" vertical="center" wrapText="1"/>
    </xf>
    <xf numFmtId="0" fontId="56" fillId="0" borderId="12" xfId="234" applyFont="1" applyFill="1" applyBorder="1" applyAlignment="1">
      <alignment horizontal="center" vertical="center"/>
    </xf>
    <xf numFmtId="0" fontId="56" fillId="0" borderId="13" xfId="234" applyFont="1" applyFill="1" applyBorder="1" applyAlignment="1">
      <alignment horizontal="center" vertical="center"/>
    </xf>
    <xf numFmtId="49" fontId="13" fillId="0" borderId="0" xfId="340" applyNumberFormat="1" applyFont="1" applyAlignment="1">
      <alignment horizontal="left" vertical="top" wrapText="1"/>
    </xf>
    <xf numFmtId="49" fontId="13" fillId="0" borderId="0" xfId="340" applyNumberFormat="1" applyFont="1" applyAlignment="1">
      <alignment vertical="top" wrapText="1"/>
    </xf>
    <xf numFmtId="49" fontId="13" fillId="0" borderId="52" xfId="340" applyNumberFormat="1" applyFont="1" applyBorder="1" applyAlignment="1">
      <alignment horizontal="left" vertical="top" wrapText="1"/>
    </xf>
    <xf numFmtId="49" fontId="13" fillId="0" borderId="52" xfId="340" applyNumberFormat="1" applyFont="1" applyBorder="1" applyAlignment="1">
      <alignment vertical="top" wrapText="1"/>
    </xf>
    <xf numFmtId="49" fontId="13" fillId="0" borderId="40" xfId="340" applyNumberFormat="1" applyFont="1" applyBorder="1" applyAlignment="1">
      <alignment horizontal="center" vertical="center" wrapText="1"/>
    </xf>
    <xf numFmtId="49" fontId="13" fillId="0" borderId="41" xfId="340" applyNumberFormat="1" applyFont="1" applyBorder="1" applyAlignment="1">
      <alignment horizontal="center" vertical="center" wrapText="1"/>
    </xf>
    <xf numFmtId="49" fontId="13" fillId="0" borderId="0" xfId="340" applyNumberFormat="1" applyFont="1" applyBorder="1" applyAlignment="1">
      <alignment horizontal="center" vertical="center" wrapText="1"/>
    </xf>
    <xf numFmtId="49" fontId="13" fillId="0" borderId="35" xfId="340" applyNumberFormat="1" applyFont="1" applyBorder="1" applyAlignment="1">
      <alignment horizontal="center" vertical="center" wrapText="1"/>
    </xf>
    <xf numFmtId="49" fontId="13" fillId="0" borderId="52" xfId="340" applyNumberFormat="1" applyFont="1" applyBorder="1" applyAlignment="1">
      <alignment horizontal="center" vertical="center" wrapText="1"/>
    </xf>
    <xf numFmtId="49" fontId="13" fillId="0" borderId="36" xfId="340" applyNumberFormat="1" applyFont="1" applyBorder="1" applyAlignment="1">
      <alignment horizontal="center" vertical="center" wrapText="1"/>
    </xf>
    <xf numFmtId="49" fontId="13" fillId="0" borderId="43" xfId="340" applyNumberFormat="1" applyFont="1" applyBorder="1" applyAlignment="1">
      <alignment horizontal="center" vertical="center" wrapText="1"/>
    </xf>
    <xf numFmtId="49" fontId="13" fillId="0" borderId="44" xfId="340" applyNumberFormat="1" applyFont="1" applyBorder="1" applyAlignment="1">
      <alignment horizontal="center" vertical="center" wrapText="1"/>
    </xf>
    <xf numFmtId="49" fontId="13" fillId="0" borderId="45" xfId="340" applyNumberFormat="1" applyFont="1" applyBorder="1" applyAlignment="1">
      <alignment horizontal="center" vertical="center" wrapText="1"/>
    </xf>
    <xf numFmtId="49" fontId="13" fillId="0" borderId="38" xfId="340" applyNumberFormat="1" applyFont="1" applyBorder="1" applyAlignment="1">
      <alignment horizontal="center" vertical="center" wrapText="1"/>
    </xf>
    <xf numFmtId="49" fontId="13" fillId="0" borderId="40" xfId="340" applyNumberFormat="1" applyFont="1" applyBorder="1" applyAlignment="1">
      <alignment horizontal="left" vertical="top" wrapText="1"/>
    </xf>
    <xf numFmtId="49" fontId="13" fillId="0" borderId="0" xfId="340" applyNumberFormat="1" applyFont="1" applyBorder="1" applyAlignment="1">
      <alignment horizontal="left" vertical="top" wrapText="1"/>
    </xf>
    <xf numFmtId="49" fontId="13" fillId="0" borderId="40" xfId="340" applyNumberFormat="1" applyFont="1" applyBorder="1" applyAlignment="1">
      <alignment vertical="top" wrapText="1"/>
    </xf>
    <xf numFmtId="49" fontId="13" fillId="0" borderId="0" xfId="340" applyNumberFormat="1" applyFont="1" applyBorder="1" applyAlignment="1">
      <alignment vertical="top" wrapText="1"/>
    </xf>
    <xf numFmtId="49" fontId="15" fillId="0" borderId="0" xfId="340" applyNumberFormat="1" applyFont="1" applyAlignment="1">
      <alignment horizontal="right" vertical="center"/>
    </xf>
    <xf numFmtId="49" fontId="15" fillId="0" borderId="0" xfId="340" applyNumberFormat="1" applyFont="1" applyAlignment="1">
      <alignment horizontal="left" vertical="center"/>
    </xf>
    <xf numFmtId="49" fontId="15" fillId="0" borderId="0" xfId="340" applyNumberFormat="1" applyFont="1" applyFill="1" applyAlignment="1">
      <alignment horizontal="left" vertical="center"/>
    </xf>
    <xf numFmtId="49" fontId="23" fillId="0" borderId="0" xfId="340" applyNumberFormat="1" applyFont="1" applyAlignment="1">
      <alignment horizontal="left" vertical="top" wrapText="1"/>
    </xf>
    <xf numFmtId="49" fontId="10" fillId="0" borderId="40" xfId="340" applyNumberFormat="1" applyFont="1" applyBorder="1" applyAlignment="1">
      <alignment horizontal="left" vertical="top" wrapText="1"/>
    </xf>
    <xf numFmtId="49" fontId="10" fillId="0" borderId="0" xfId="340" applyNumberFormat="1" applyFont="1" applyBorder="1" applyAlignment="1">
      <alignment horizontal="left" vertical="top" wrapText="1"/>
    </xf>
    <xf numFmtId="49" fontId="13" fillId="0" borderId="40" xfId="341" applyNumberFormat="1" applyFont="1" applyBorder="1" applyAlignment="1">
      <alignment horizontal="left" vertical="top" wrapText="1"/>
    </xf>
    <xf numFmtId="49" fontId="13" fillId="0" borderId="0" xfId="341" applyNumberFormat="1" applyFont="1" applyBorder="1" applyAlignment="1">
      <alignment horizontal="left" vertical="top" wrapText="1"/>
    </xf>
    <xf numFmtId="49" fontId="13" fillId="0" borderId="40" xfId="333" applyNumberFormat="1" applyFont="1" applyFill="1" applyBorder="1" applyAlignment="1">
      <alignment vertical="top" wrapText="1"/>
    </xf>
    <xf numFmtId="49" fontId="13" fillId="0" borderId="0" xfId="333" applyNumberFormat="1" applyFont="1" applyFill="1" applyBorder="1" applyAlignment="1">
      <alignment vertical="top" wrapText="1"/>
    </xf>
    <xf numFmtId="49" fontId="13" fillId="0" borderId="0" xfId="341" applyNumberFormat="1" applyFont="1" applyFill="1" applyBorder="1" applyAlignment="1">
      <alignment horizontal="left" vertical="top" wrapText="1"/>
    </xf>
    <xf numFmtId="0" fontId="13" fillId="0" borderId="0" xfId="87" applyFont="1" applyFill="1" applyAlignment="1">
      <alignment horizontal="left" vertical="top" wrapText="1"/>
    </xf>
    <xf numFmtId="0" fontId="13" fillId="0" borderId="0" xfId="341" applyNumberFormat="1" applyFont="1" applyFill="1" applyBorder="1" applyAlignment="1">
      <alignment vertical="top" wrapText="1"/>
    </xf>
    <xf numFmtId="0" fontId="13" fillId="0" borderId="0" xfId="87" applyFont="1" applyFill="1" applyAlignment="1">
      <alignment vertical="top" wrapText="1"/>
    </xf>
    <xf numFmtId="0" fontId="13" fillId="0" borderId="0" xfId="87" applyFont="1" applyFill="1" applyBorder="1" applyAlignment="1">
      <alignment horizontal="left" vertical="top" wrapText="1"/>
    </xf>
    <xf numFmtId="0" fontId="13" fillId="0" borderId="52" xfId="87" applyFont="1" applyFill="1" applyBorder="1" applyAlignment="1">
      <alignment horizontal="left" vertical="top" wrapText="1"/>
    </xf>
    <xf numFmtId="0" fontId="13" fillId="0" borderId="0" xfId="87" applyFont="1" applyFill="1" applyBorder="1" applyAlignment="1">
      <alignment vertical="top" wrapText="1"/>
    </xf>
    <xf numFmtId="0" fontId="13" fillId="0" borderId="52" xfId="87" applyFont="1" applyFill="1" applyBorder="1" applyAlignment="1">
      <alignment vertical="top" wrapText="1"/>
    </xf>
    <xf numFmtId="49" fontId="13" fillId="0" borderId="41" xfId="340" applyNumberFormat="1" applyFont="1" applyFill="1" applyBorder="1" applyAlignment="1">
      <alignment horizontal="center" vertical="center" wrapText="1"/>
    </xf>
    <xf numFmtId="49" fontId="13" fillId="0" borderId="35" xfId="340" applyNumberFormat="1" applyFont="1" applyFill="1" applyBorder="1" applyAlignment="1">
      <alignment horizontal="center" vertical="center" wrapText="1"/>
    </xf>
    <xf numFmtId="49" fontId="13" fillId="0" borderId="39" xfId="340" applyNumberFormat="1" applyFont="1" applyFill="1" applyBorder="1" applyAlignment="1">
      <alignment horizontal="center" vertical="center" wrapText="1"/>
    </xf>
    <xf numFmtId="49" fontId="13" fillId="0" borderId="40" xfId="340" applyNumberFormat="1" applyFont="1" applyFill="1" applyBorder="1" applyAlignment="1">
      <alignment horizontal="center" vertical="center" wrapText="1"/>
    </xf>
    <xf numFmtId="49" fontId="13" fillId="0" borderId="38" xfId="340" applyNumberFormat="1" applyFont="1" applyFill="1" applyBorder="1" applyAlignment="1">
      <alignment horizontal="center" vertical="center" wrapText="1"/>
    </xf>
    <xf numFmtId="49" fontId="13" fillId="0" borderId="0" xfId="340" applyNumberFormat="1" applyFont="1" applyFill="1" applyBorder="1" applyAlignment="1">
      <alignment horizontal="center" vertical="center" wrapText="1"/>
    </xf>
    <xf numFmtId="49" fontId="13" fillId="0" borderId="42" xfId="340" applyNumberFormat="1" applyFont="1" applyFill="1" applyBorder="1" applyAlignment="1">
      <alignment horizontal="center" vertical="center" wrapText="1"/>
    </xf>
    <xf numFmtId="49" fontId="13" fillId="0" borderId="52" xfId="340" applyNumberFormat="1" applyFont="1" applyFill="1" applyBorder="1" applyAlignment="1">
      <alignment horizontal="center" vertical="center" wrapText="1"/>
    </xf>
    <xf numFmtId="49" fontId="13" fillId="0" borderId="36" xfId="340" applyNumberFormat="1" applyFont="1" applyFill="1" applyBorder="1" applyAlignment="1">
      <alignment horizontal="center" vertical="center" wrapText="1"/>
    </xf>
    <xf numFmtId="49" fontId="13" fillId="0" borderId="43" xfId="340" applyNumberFormat="1" applyFont="1" applyFill="1" applyBorder="1" applyAlignment="1">
      <alignment horizontal="center" vertical="center" wrapText="1"/>
    </xf>
    <xf numFmtId="49" fontId="13" fillId="0" borderId="44" xfId="340" applyNumberFormat="1" applyFont="1" applyFill="1" applyBorder="1" applyAlignment="1">
      <alignment horizontal="center" vertical="center" wrapText="1"/>
    </xf>
    <xf numFmtId="49" fontId="13" fillId="0" borderId="45" xfId="340" applyNumberFormat="1" applyFont="1" applyFill="1" applyBorder="1" applyAlignment="1">
      <alignment horizontal="center" vertical="center" wrapText="1"/>
    </xf>
    <xf numFmtId="49" fontId="13" fillId="0" borderId="40" xfId="341" applyNumberFormat="1" applyFont="1" applyFill="1" applyBorder="1" applyAlignment="1">
      <alignment horizontal="left" vertical="top" wrapText="1"/>
    </xf>
    <xf numFmtId="0" fontId="13" fillId="0" borderId="40" xfId="341" applyNumberFormat="1" applyFont="1" applyFill="1" applyBorder="1" applyAlignment="1">
      <alignment horizontal="left" vertical="top" wrapText="1"/>
    </xf>
    <xf numFmtId="0" fontId="13" fillId="0" borderId="0" xfId="341" applyNumberFormat="1" applyFont="1" applyFill="1" applyBorder="1" applyAlignment="1">
      <alignment horizontal="left" vertical="top" wrapText="1"/>
    </xf>
    <xf numFmtId="49" fontId="15" fillId="0" borderId="0" xfId="341" applyNumberFormat="1" applyFont="1" applyFill="1" applyAlignment="1">
      <alignment horizontal="right" vertical="center"/>
    </xf>
    <xf numFmtId="49" fontId="15" fillId="0" borderId="0" xfId="341" applyNumberFormat="1" applyFont="1" applyFill="1" applyAlignment="1">
      <alignment vertical="center"/>
    </xf>
    <xf numFmtId="49" fontId="13" fillId="0" borderId="40" xfId="341" applyNumberFormat="1" applyFont="1" applyFill="1" applyBorder="1" applyAlignment="1">
      <alignment vertical="top" wrapText="1"/>
    </xf>
    <xf numFmtId="49" fontId="13" fillId="0" borderId="0" xfId="341" applyNumberFormat="1" applyFont="1" applyFill="1" applyBorder="1" applyAlignment="1">
      <alignment vertical="top" wrapText="1"/>
    </xf>
    <xf numFmtId="49" fontId="13" fillId="0" borderId="0" xfId="340" applyNumberFormat="1" applyFont="1" applyFill="1" applyBorder="1" applyAlignment="1">
      <alignment vertical="top" wrapText="1"/>
    </xf>
    <xf numFmtId="49" fontId="13" fillId="0" borderId="52" xfId="340" applyNumberFormat="1" applyFont="1" applyFill="1" applyBorder="1" applyAlignment="1">
      <alignment vertical="top" wrapText="1"/>
    </xf>
    <xf numFmtId="49" fontId="13" fillId="0" borderId="0" xfId="342" applyNumberFormat="1" applyFont="1" applyFill="1" applyBorder="1" applyAlignment="1">
      <alignment horizontal="left" vertical="top" wrapText="1"/>
    </xf>
    <xf numFmtId="49" fontId="13" fillId="0" borderId="0" xfId="342" applyNumberFormat="1" applyFont="1" applyFill="1" applyBorder="1" applyAlignment="1">
      <alignment vertical="top" wrapText="1"/>
    </xf>
    <xf numFmtId="49" fontId="13" fillId="0" borderId="0" xfId="340" applyNumberFormat="1" applyFont="1" applyFill="1" applyBorder="1" applyAlignment="1">
      <alignment horizontal="center" vertical="center"/>
    </xf>
    <xf numFmtId="49" fontId="13" fillId="0" borderId="35" xfId="340" applyNumberFormat="1" applyFont="1" applyFill="1" applyBorder="1" applyAlignment="1">
      <alignment horizontal="center" vertical="center"/>
    </xf>
    <xf numFmtId="49" fontId="13" fillId="0" borderId="38" xfId="340" applyNumberFormat="1" applyFont="1" applyFill="1" applyBorder="1" applyAlignment="1">
      <alignment horizontal="center" vertical="center"/>
    </xf>
    <xf numFmtId="49" fontId="13" fillId="0" borderId="40" xfId="342" applyNumberFormat="1" applyFont="1" applyFill="1" applyBorder="1" applyAlignment="1">
      <alignment horizontal="left" vertical="top" wrapText="1"/>
    </xf>
    <xf numFmtId="49" fontId="13" fillId="0" borderId="40" xfId="342" applyNumberFormat="1" applyFont="1" applyFill="1" applyBorder="1" applyAlignment="1">
      <alignment vertical="top" wrapText="1"/>
    </xf>
    <xf numFmtId="49" fontId="15" fillId="0" borderId="0" xfId="342" applyNumberFormat="1" applyFont="1" applyFill="1" applyAlignment="1">
      <alignment horizontal="right" vertical="center"/>
    </xf>
    <xf numFmtId="49" fontId="15" fillId="0" borderId="0" xfId="342" applyNumberFormat="1" applyFont="1" applyFill="1" applyAlignment="1">
      <alignment vertical="center"/>
    </xf>
    <xf numFmtId="49" fontId="13" fillId="0" borderId="0" xfId="342" applyNumberFormat="1" applyFont="1" applyFill="1" applyBorder="1" applyAlignment="1">
      <alignment horizontal="center" vertical="center"/>
    </xf>
    <xf numFmtId="49" fontId="13" fillId="0" borderId="52" xfId="342" applyNumberFormat="1" applyFont="1" applyFill="1" applyBorder="1" applyAlignment="1">
      <alignment horizontal="center" vertical="center"/>
    </xf>
    <xf numFmtId="49" fontId="13" fillId="0" borderId="0" xfId="333" applyNumberFormat="1" applyFont="1" applyFill="1" applyBorder="1" applyAlignment="1">
      <alignment horizontal="left" vertical="top" wrapText="1"/>
    </xf>
    <xf numFmtId="49" fontId="13" fillId="0" borderId="52" xfId="333" applyNumberFormat="1" applyFont="1" applyFill="1" applyBorder="1" applyAlignment="1">
      <alignment horizontal="left" vertical="top" wrapText="1"/>
    </xf>
    <xf numFmtId="49" fontId="13" fillId="0" borderId="52" xfId="333" applyNumberFormat="1" applyFont="1" applyFill="1" applyBorder="1" applyAlignment="1">
      <alignment vertical="top" wrapText="1"/>
    </xf>
    <xf numFmtId="49" fontId="13" fillId="0" borderId="40" xfId="333" applyNumberFormat="1" applyFont="1" applyFill="1" applyBorder="1" applyAlignment="1">
      <alignment horizontal="left" vertical="top" wrapText="1"/>
    </xf>
    <xf numFmtId="49" fontId="13" fillId="0" borderId="0" xfId="333" applyNumberFormat="1" applyFont="1" applyFill="1" applyBorder="1" applyAlignment="1">
      <alignment horizontal="center" vertical="center"/>
    </xf>
    <xf numFmtId="49" fontId="15" fillId="0" borderId="0" xfId="333" applyNumberFormat="1" applyFont="1" applyFill="1" applyAlignment="1">
      <alignment horizontal="right" vertical="center"/>
    </xf>
    <xf numFmtId="49" fontId="15" fillId="0" borderId="0" xfId="333" applyNumberFormat="1" applyFont="1" applyFill="1" applyAlignment="1">
      <alignment horizontal="left" vertical="center"/>
    </xf>
    <xf numFmtId="49" fontId="13" fillId="0" borderId="52" xfId="333" applyNumberFormat="1" applyFont="1" applyFill="1" applyBorder="1" applyAlignment="1">
      <alignment horizontal="left" vertical="center"/>
    </xf>
    <xf numFmtId="49" fontId="15" fillId="0" borderId="0" xfId="333" applyNumberFormat="1" applyFont="1" applyFill="1" applyAlignment="1">
      <alignment vertical="center"/>
    </xf>
    <xf numFmtId="0" fontId="10" fillId="0" borderId="40" xfId="340" applyNumberFormat="1" applyFont="1" applyFill="1" applyBorder="1" applyAlignment="1">
      <alignment horizontal="left" vertical="top" wrapText="1"/>
    </xf>
    <xf numFmtId="0" fontId="10" fillId="0" borderId="0" xfId="340" applyNumberFormat="1" applyFont="1" applyFill="1" applyBorder="1" applyAlignment="1">
      <alignment horizontal="left" vertical="top" wrapText="1"/>
    </xf>
    <xf numFmtId="49" fontId="13" fillId="0" borderId="0" xfId="333" applyNumberFormat="1" applyFont="1" applyAlignment="1">
      <alignment horizontal="left" vertical="top" wrapText="1"/>
    </xf>
    <xf numFmtId="0" fontId="13" fillId="0" borderId="0" xfId="87" applyFont="1" applyAlignment="1">
      <alignment horizontal="left" vertical="top" wrapText="1"/>
    </xf>
    <xf numFmtId="0" fontId="13" fillId="0" borderId="52" xfId="87" applyFont="1" applyBorder="1" applyAlignment="1">
      <alignment horizontal="left" vertical="top" wrapText="1"/>
    </xf>
    <xf numFmtId="179" fontId="23" fillId="0" borderId="38" xfId="333" applyNumberFormat="1" applyFont="1" applyBorder="1" applyAlignment="1">
      <alignment horizontal="center" vertical="center"/>
    </xf>
    <xf numFmtId="179" fontId="23" fillId="0" borderId="0" xfId="333" applyNumberFormat="1" applyFont="1" applyAlignment="1">
      <alignment horizontal="center" vertical="center"/>
    </xf>
    <xf numFmtId="179" fontId="23" fillId="0" borderId="52" xfId="333" applyNumberFormat="1" applyFont="1" applyBorder="1" applyAlignment="1">
      <alignment horizontal="center" vertical="center"/>
    </xf>
    <xf numFmtId="179" fontId="23" fillId="0" borderId="42" xfId="333" applyNumberFormat="1" applyFont="1" applyBorder="1" applyAlignment="1">
      <alignment horizontal="center" vertical="center"/>
    </xf>
    <xf numFmtId="49" fontId="13" fillId="0" borderId="0" xfId="333" applyNumberFormat="1" applyFont="1" applyAlignment="1">
      <alignment vertical="top" wrapText="1"/>
    </xf>
    <xf numFmtId="49" fontId="13" fillId="0" borderId="40" xfId="333" applyNumberFormat="1" applyFont="1" applyBorder="1" applyAlignment="1">
      <alignment horizontal="left" vertical="top" wrapText="1"/>
    </xf>
    <xf numFmtId="49" fontId="13" fillId="0" borderId="40" xfId="333" applyNumberFormat="1" applyFont="1" applyBorder="1" applyAlignment="1">
      <alignment vertical="top" wrapText="1"/>
    </xf>
    <xf numFmtId="49" fontId="23" fillId="2" borderId="41" xfId="156" applyNumberFormat="1" applyFont="1" applyFill="1" applyBorder="1" applyAlignment="1">
      <alignment horizontal="center" vertical="center" textRotation="90" wrapText="1"/>
    </xf>
    <xf numFmtId="0" fontId="10" fillId="2" borderId="35" xfId="0" applyFont="1" applyFill="1" applyBorder="1" applyAlignment="1">
      <alignment horizontal="center" vertical="center" textRotation="90" wrapText="1"/>
    </xf>
    <xf numFmtId="0" fontId="10" fillId="2" borderId="36" xfId="0" applyFont="1" applyFill="1" applyBorder="1" applyAlignment="1">
      <alignment horizontal="center" vertical="center" textRotation="90" wrapText="1"/>
    </xf>
    <xf numFmtId="49" fontId="23" fillId="0" borderId="39" xfId="87" applyNumberFormat="1" applyFont="1" applyBorder="1" applyAlignment="1">
      <alignment horizontal="center" vertical="center" textRotation="255" wrapText="1"/>
    </xf>
    <xf numFmtId="49" fontId="23" fillId="0" borderId="38" xfId="87" applyNumberFormat="1" applyFont="1" applyBorder="1" applyAlignment="1">
      <alignment horizontal="center" vertical="center" textRotation="255" wrapText="1"/>
    </xf>
    <xf numFmtId="49" fontId="23" fillId="0" borderId="42" xfId="87" applyNumberFormat="1" applyFont="1" applyBorder="1" applyAlignment="1">
      <alignment horizontal="center" vertical="center" textRotation="255" wrapText="1"/>
    </xf>
    <xf numFmtId="49" fontId="23" fillId="2" borderId="40" xfId="156" applyNumberFormat="1" applyFont="1" applyFill="1" applyBorder="1" applyAlignment="1">
      <alignment horizontal="center" vertical="center" textRotation="90" wrapText="1"/>
    </xf>
    <xf numFmtId="0" fontId="10" fillId="2" borderId="52" xfId="0" applyFont="1" applyFill="1" applyBorder="1" applyAlignment="1">
      <alignment horizontal="center" vertical="center" textRotation="90" wrapText="1"/>
    </xf>
    <xf numFmtId="49" fontId="23" fillId="0" borderId="40" xfId="87" applyNumberFormat="1" applyFont="1" applyBorder="1" applyAlignment="1">
      <alignment horizontal="center" vertical="center" textRotation="255" wrapText="1"/>
    </xf>
    <xf numFmtId="49" fontId="23" fillId="0" borderId="0" xfId="87" applyNumberFormat="1" applyFont="1" applyAlignment="1">
      <alignment horizontal="center" vertical="center" textRotation="255" wrapText="1"/>
    </xf>
    <xf numFmtId="49" fontId="23" fillId="0" borderId="52" xfId="87" applyNumberFormat="1" applyFont="1" applyBorder="1" applyAlignment="1">
      <alignment horizontal="center" vertical="center" textRotation="255" wrapText="1"/>
    </xf>
    <xf numFmtId="49" fontId="13" fillId="0" borderId="52" xfId="333" applyNumberFormat="1" applyFont="1" applyBorder="1" applyAlignment="1">
      <alignment horizontal="left" vertical="center"/>
    </xf>
    <xf numFmtId="0" fontId="13" fillId="0" borderId="52" xfId="393" applyFont="1" applyBorder="1" applyAlignment="1">
      <alignment horizontal="left" vertical="center"/>
    </xf>
    <xf numFmtId="49" fontId="13" fillId="0" borderId="52" xfId="333" applyNumberFormat="1" applyFont="1" applyBorder="1" applyAlignment="1">
      <alignment horizontal="center" vertical="center"/>
    </xf>
    <xf numFmtId="49" fontId="13" fillId="0" borderId="40" xfId="333" applyNumberFormat="1" applyFont="1" applyBorder="1" applyAlignment="1">
      <alignment horizontal="center" vertical="center" wrapText="1"/>
    </xf>
    <xf numFmtId="49" fontId="13" fillId="0" borderId="41" xfId="333" applyNumberFormat="1" applyFont="1" applyBorder="1" applyAlignment="1">
      <alignment horizontal="center" vertical="center" wrapText="1"/>
    </xf>
    <xf numFmtId="0" fontId="13" fillId="0" borderId="0" xfId="333" applyFont="1" applyAlignment="1">
      <alignment horizontal="center" vertical="center" wrapText="1"/>
    </xf>
    <xf numFmtId="0" fontId="13" fillId="0" borderId="35" xfId="333" applyFont="1" applyBorder="1" applyAlignment="1">
      <alignment horizontal="center" vertical="center" wrapText="1"/>
    </xf>
    <xf numFmtId="49" fontId="13" fillId="0" borderId="39" xfId="340" applyNumberFormat="1" applyFont="1" applyBorder="1" applyAlignment="1">
      <alignment horizontal="center" vertical="center" wrapText="1"/>
    </xf>
    <xf numFmtId="49" fontId="13" fillId="0" borderId="0" xfId="340" applyNumberFormat="1" applyFont="1" applyAlignment="1">
      <alignment horizontal="center" vertical="center" wrapText="1"/>
    </xf>
    <xf numFmtId="49" fontId="13" fillId="0" borderId="42" xfId="340" applyNumberFormat="1" applyFont="1" applyBorder="1" applyAlignment="1">
      <alignment horizontal="center" vertical="center" wrapText="1"/>
    </xf>
    <xf numFmtId="49" fontId="15" fillId="0" borderId="0" xfId="333" applyNumberFormat="1" applyFont="1" applyAlignment="1">
      <alignment horizontal="right" vertical="center"/>
    </xf>
    <xf numFmtId="49" fontId="15" fillId="0" borderId="0" xfId="333" applyNumberFormat="1" applyFont="1" applyAlignment="1">
      <alignment vertical="center"/>
    </xf>
    <xf numFmtId="0" fontId="13" fillId="0" borderId="0" xfId="87" applyFont="1" applyAlignment="1">
      <alignment vertical="top" wrapText="1"/>
    </xf>
    <xf numFmtId="0" fontId="13" fillId="0" borderId="52" xfId="87" applyFont="1" applyBorder="1" applyAlignment="1">
      <alignment vertical="top" wrapText="1"/>
    </xf>
    <xf numFmtId="49" fontId="23" fillId="0" borderId="0" xfId="333" applyNumberFormat="1" applyFont="1" applyAlignment="1">
      <alignment horizontal="left" vertical="top" wrapText="1"/>
    </xf>
    <xf numFmtId="49" fontId="13" fillId="0" borderId="0" xfId="333" applyNumberFormat="1" applyFont="1" applyAlignment="1">
      <alignment horizontal="left" vertical="center" wrapText="1"/>
    </xf>
    <xf numFmtId="0" fontId="13" fillId="0" borderId="0" xfId="87" applyFont="1" applyAlignment="1">
      <alignment horizontal="left" vertical="center" wrapText="1"/>
    </xf>
    <xf numFmtId="0" fontId="13" fillId="0" borderId="52" xfId="87" applyFont="1" applyBorder="1" applyAlignment="1">
      <alignment horizontal="left" vertical="center" wrapText="1"/>
    </xf>
    <xf numFmtId="49" fontId="10" fillId="0" borderId="40" xfId="333" applyNumberFormat="1" applyFont="1" applyBorder="1" applyAlignment="1">
      <alignment horizontal="left" vertical="top" wrapText="1"/>
    </xf>
    <xf numFmtId="49" fontId="10" fillId="0" borderId="40" xfId="333" applyNumberFormat="1" applyFont="1" applyBorder="1" applyAlignment="1">
      <alignment horizontal="left" vertical="top"/>
    </xf>
    <xf numFmtId="49" fontId="10" fillId="0" borderId="0" xfId="333" applyNumberFormat="1" applyFont="1" applyAlignment="1">
      <alignment horizontal="left" vertical="top"/>
    </xf>
    <xf numFmtId="49" fontId="13" fillId="0" borderId="40" xfId="333" applyNumberFormat="1" applyFont="1" applyBorder="1" applyAlignment="1">
      <alignment vertical="center" wrapText="1"/>
    </xf>
    <xf numFmtId="0" fontId="13" fillId="0" borderId="0" xfId="87" applyFont="1" applyAlignment="1">
      <alignment vertical="center" wrapText="1"/>
    </xf>
    <xf numFmtId="179" fontId="27" fillId="0" borderId="0" xfId="333" applyNumberFormat="1" applyFont="1" applyAlignment="1">
      <alignment horizontal="center" vertical="center"/>
    </xf>
    <xf numFmtId="49" fontId="15" fillId="0" borderId="0" xfId="333" applyNumberFormat="1" applyFont="1" applyAlignment="1">
      <alignment horizontal="left" vertical="center"/>
    </xf>
    <xf numFmtId="179" fontId="23" fillId="0" borderId="0" xfId="333" applyNumberFormat="1" applyFont="1" applyFill="1" applyBorder="1" applyAlignment="1">
      <alignment horizontal="center" vertical="center"/>
    </xf>
    <xf numFmtId="179" fontId="23" fillId="0" borderId="52" xfId="333" applyNumberFormat="1" applyFont="1" applyFill="1" applyBorder="1" applyAlignment="1">
      <alignment horizontal="center" vertical="center"/>
    </xf>
    <xf numFmtId="49" fontId="13" fillId="0" borderId="0" xfId="333" applyNumberFormat="1" applyFont="1" applyFill="1" applyBorder="1" applyAlignment="1">
      <alignment vertical="center" wrapText="1"/>
    </xf>
    <xf numFmtId="49" fontId="13" fillId="0" borderId="52" xfId="333" applyNumberFormat="1" applyFont="1" applyFill="1" applyBorder="1" applyAlignment="1">
      <alignment vertical="center" wrapText="1"/>
    </xf>
    <xf numFmtId="179" fontId="23" fillId="0" borderId="38" xfId="333" applyNumberFormat="1" applyFont="1" applyFill="1" applyBorder="1" applyAlignment="1">
      <alignment horizontal="center" vertical="center"/>
    </xf>
    <xf numFmtId="179" fontId="23" fillId="0" borderId="42" xfId="333" applyNumberFormat="1" applyFont="1" applyFill="1" applyBorder="1" applyAlignment="1">
      <alignment horizontal="center" vertical="center"/>
    </xf>
    <xf numFmtId="179" fontId="23" fillId="0" borderId="40" xfId="333" applyNumberFormat="1" applyFont="1" applyFill="1" applyBorder="1" applyAlignment="1">
      <alignment horizontal="center" vertical="center"/>
    </xf>
    <xf numFmtId="179" fontId="23" fillId="0" borderId="39" xfId="333" applyNumberFormat="1" applyFont="1" applyFill="1" applyBorder="1" applyAlignment="1">
      <alignment horizontal="center" vertical="center"/>
    </xf>
    <xf numFmtId="49" fontId="23" fillId="2" borderId="35" xfId="156" applyNumberFormat="1" applyFont="1" applyFill="1" applyBorder="1" applyAlignment="1">
      <alignment horizontal="center" vertical="center" textRotation="90" wrapText="1"/>
    </xf>
    <xf numFmtId="49" fontId="23" fillId="2" borderId="36" xfId="156" applyNumberFormat="1" applyFont="1" applyFill="1" applyBorder="1" applyAlignment="1">
      <alignment horizontal="center" vertical="center" textRotation="90" wrapText="1"/>
    </xf>
    <xf numFmtId="0" fontId="23" fillId="0" borderId="52" xfId="333" applyFont="1" applyFill="1" applyBorder="1" applyAlignment="1">
      <alignment horizontal="left" vertical="center"/>
    </xf>
    <xf numFmtId="179" fontId="27" fillId="0" borderId="0" xfId="333" applyNumberFormat="1" applyFont="1" applyFill="1" applyBorder="1" applyAlignment="1">
      <alignment horizontal="center" vertical="center"/>
    </xf>
    <xf numFmtId="179" fontId="23" fillId="0" borderId="0" xfId="333" applyNumberFormat="1" applyFont="1" applyFill="1" applyAlignment="1">
      <alignment horizontal="center" vertical="center"/>
    </xf>
    <xf numFmtId="0" fontId="23" fillId="0" borderId="52" xfId="333" applyFont="1" applyFill="1" applyBorder="1" applyAlignment="1">
      <alignment horizontal="center" vertical="center"/>
    </xf>
    <xf numFmtId="0" fontId="13" fillId="0" borderId="0" xfId="87" applyFont="1" applyAlignment="1">
      <alignment horizontal="left" wrapText="1"/>
    </xf>
    <xf numFmtId="0" fontId="13" fillId="0" borderId="52" xfId="87" applyFont="1" applyBorder="1" applyAlignment="1">
      <alignment horizontal="left" wrapText="1"/>
    </xf>
    <xf numFmtId="49" fontId="13" fillId="0" borderId="40" xfId="338" applyNumberFormat="1" applyFont="1" applyFill="1" applyBorder="1" applyAlignment="1">
      <alignment horizontal="left" vertical="top" wrapText="1"/>
    </xf>
    <xf numFmtId="49" fontId="13" fillId="0" borderId="0" xfId="338" applyNumberFormat="1" applyFont="1" applyFill="1" applyBorder="1" applyAlignment="1">
      <alignment horizontal="left" vertical="top" wrapText="1"/>
    </xf>
    <xf numFmtId="49" fontId="13" fillId="0" borderId="52" xfId="338" applyNumberFormat="1" applyFont="1" applyFill="1" applyBorder="1" applyAlignment="1">
      <alignment horizontal="left" vertical="top" wrapText="1"/>
    </xf>
    <xf numFmtId="49" fontId="8" fillId="0" borderId="44" xfId="87" applyNumberFormat="1" applyFont="1" applyFill="1" applyBorder="1" applyAlignment="1">
      <alignment horizontal="center" vertical="center" wrapText="1"/>
    </xf>
    <xf numFmtId="49" fontId="8" fillId="0" borderId="45" xfId="87" applyNumberFormat="1" applyFont="1" applyFill="1" applyBorder="1" applyAlignment="1">
      <alignment horizontal="center" vertical="center" wrapText="1"/>
    </xf>
    <xf numFmtId="0" fontId="13" fillId="0" borderId="41" xfId="87" applyNumberFormat="1" applyFont="1" applyFill="1" applyBorder="1" applyAlignment="1">
      <alignment horizontal="center" vertical="center"/>
    </xf>
    <xf numFmtId="0" fontId="13" fillId="0" borderId="35" xfId="87" applyNumberFormat="1" applyFont="1" applyFill="1" applyBorder="1" applyAlignment="1">
      <alignment horizontal="center" vertical="center"/>
    </xf>
    <xf numFmtId="49" fontId="13" fillId="0" borderId="44" xfId="87" applyNumberFormat="1" applyFont="1" applyFill="1" applyBorder="1" applyAlignment="1">
      <alignment horizontal="center" vertical="center"/>
    </xf>
    <xf numFmtId="49" fontId="13" fillId="0" borderId="38" xfId="87" applyNumberFormat="1" applyFont="1" applyFill="1" applyBorder="1" applyAlignment="1">
      <alignment horizontal="center" vertical="center"/>
    </xf>
    <xf numFmtId="49" fontId="8" fillId="0" borderId="38" xfId="87" applyNumberFormat="1" applyFont="1" applyFill="1" applyBorder="1" applyAlignment="1">
      <alignment horizontal="center" vertical="center" wrapText="1"/>
    </xf>
    <xf numFmtId="49" fontId="8" fillId="0" borderId="42" xfId="87" applyNumberFormat="1" applyFont="1" applyFill="1" applyBorder="1" applyAlignment="1">
      <alignment horizontal="center" vertical="center" wrapText="1"/>
    </xf>
    <xf numFmtId="49" fontId="8" fillId="0" borderId="35" xfId="87" applyNumberFormat="1" applyFont="1" applyFill="1" applyBorder="1" applyAlignment="1">
      <alignment horizontal="center" vertical="center" wrapText="1"/>
    </xf>
    <xf numFmtId="49" fontId="8" fillId="0" borderId="36" xfId="87" applyNumberFormat="1" applyFont="1" applyFill="1" applyBorder="1" applyAlignment="1">
      <alignment horizontal="center" vertical="center" wrapText="1"/>
    </xf>
    <xf numFmtId="49" fontId="15" fillId="0" borderId="0" xfId="338" applyNumberFormat="1" applyFont="1" applyFill="1" applyAlignment="1">
      <alignment horizontal="right" vertical="center"/>
    </xf>
    <xf numFmtId="49" fontId="15" fillId="0" borderId="0" xfId="338" applyNumberFormat="1" applyFont="1" applyFill="1" applyAlignment="1">
      <alignment horizontal="left" vertical="center"/>
    </xf>
    <xf numFmtId="0" fontId="13" fillId="0" borderId="40" xfId="87" applyNumberFormat="1" applyFont="1" applyFill="1" applyBorder="1" applyAlignment="1">
      <alignment horizontal="center" vertical="center"/>
    </xf>
    <xf numFmtId="0" fontId="13" fillId="0" borderId="0" xfId="87" applyNumberFormat="1" applyFont="1" applyFill="1" applyBorder="1" applyAlignment="1">
      <alignment horizontal="center" vertical="center"/>
    </xf>
    <xf numFmtId="49" fontId="13" fillId="0" borderId="35" xfId="87" applyNumberFormat="1" applyFont="1" applyFill="1" applyBorder="1" applyAlignment="1">
      <alignment horizontal="center" vertical="center"/>
    </xf>
    <xf numFmtId="49" fontId="15" fillId="0" borderId="0" xfId="338" applyNumberFormat="1" applyFont="1" applyFill="1" applyAlignment="1">
      <alignment vertical="center"/>
    </xf>
    <xf numFmtId="49" fontId="13" fillId="0" borderId="0" xfId="338" applyNumberFormat="1" applyFont="1" applyFill="1" applyBorder="1" applyAlignment="1">
      <alignment vertical="top" wrapText="1"/>
    </xf>
    <xf numFmtId="49" fontId="13" fillId="0" borderId="40" xfId="338" applyNumberFormat="1" applyFont="1" applyFill="1" applyBorder="1" applyAlignment="1">
      <alignment vertical="top" wrapText="1"/>
    </xf>
    <xf numFmtId="49" fontId="23" fillId="0" borderId="44" xfId="87" applyNumberFormat="1" applyFont="1" applyFill="1" applyBorder="1" applyAlignment="1">
      <alignment horizontal="center" vertical="center"/>
    </xf>
    <xf numFmtId="49" fontId="23" fillId="0" borderId="38" xfId="87" applyNumberFormat="1" applyFont="1" applyFill="1" applyBorder="1" applyAlignment="1">
      <alignment horizontal="center" vertical="center"/>
    </xf>
    <xf numFmtId="0" fontId="23" fillId="0" borderId="41" xfId="87" applyNumberFormat="1" applyFont="1" applyFill="1" applyBorder="1" applyAlignment="1">
      <alignment horizontal="center" vertical="center"/>
    </xf>
    <xf numFmtId="0" fontId="23" fillId="0" borderId="35" xfId="87" applyNumberFormat="1" applyFont="1" applyFill="1" applyBorder="1" applyAlignment="1">
      <alignment horizontal="center" vertical="center"/>
    </xf>
    <xf numFmtId="0" fontId="23" fillId="0" borderId="40" xfId="87" applyNumberFormat="1" applyFont="1" applyFill="1" applyBorder="1" applyAlignment="1">
      <alignment horizontal="center" vertical="center"/>
    </xf>
    <xf numFmtId="0" fontId="23" fillId="0" borderId="0" xfId="87" applyNumberFormat="1" applyFont="1" applyFill="1" applyBorder="1" applyAlignment="1">
      <alignment horizontal="center" vertical="center"/>
    </xf>
    <xf numFmtId="49" fontId="23" fillId="0" borderId="35" xfId="87" applyNumberFormat="1" applyFont="1" applyFill="1" applyBorder="1" applyAlignment="1">
      <alignment horizontal="center" vertical="center"/>
    </xf>
    <xf numFmtId="49" fontId="13" fillId="0" borderId="40" xfId="87" applyNumberFormat="1" applyFont="1" applyFill="1" applyBorder="1" applyAlignment="1">
      <alignment horizontal="center" vertical="center" wrapText="1"/>
    </xf>
    <xf numFmtId="49" fontId="13" fillId="0" borderId="41" xfId="87" applyNumberFormat="1" applyFont="1" applyFill="1" applyBorder="1" applyAlignment="1">
      <alignment horizontal="center" vertical="center" wrapText="1"/>
    </xf>
    <xf numFmtId="0" fontId="13" fillId="0" borderId="0" xfId="87" applyFont="1" applyFill="1" applyAlignment="1">
      <alignment horizontal="center" vertical="center" wrapText="1"/>
    </xf>
    <xf numFmtId="0" fontId="13" fillId="0" borderId="35" xfId="87" applyFont="1" applyFill="1" applyBorder="1" applyAlignment="1">
      <alignment horizontal="center" vertical="center" wrapText="1"/>
    </xf>
    <xf numFmtId="49" fontId="13" fillId="0" borderId="39" xfId="87" applyNumberFormat="1" applyFont="1" applyFill="1" applyBorder="1" applyAlignment="1">
      <alignment horizontal="center" vertical="center" wrapText="1"/>
    </xf>
    <xf numFmtId="49" fontId="13" fillId="0" borderId="40" xfId="87" applyNumberFormat="1" applyFont="1" applyFill="1" applyBorder="1" applyAlignment="1">
      <alignment horizontal="center" vertical="center"/>
    </xf>
    <xf numFmtId="49" fontId="13" fillId="0" borderId="41" xfId="87" applyNumberFormat="1" applyFont="1" applyFill="1" applyBorder="1" applyAlignment="1">
      <alignment horizontal="center" vertical="center"/>
    </xf>
    <xf numFmtId="49" fontId="13" fillId="0" borderId="0" xfId="87" applyNumberFormat="1" applyFont="1" applyFill="1" applyBorder="1" applyAlignment="1">
      <alignment horizontal="center" vertical="center"/>
    </xf>
    <xf numFmtId="49" fontId="13" fillId="0" borderId="42" xfId="87" applyNumberFormat="1" applyFont="1" applyFill="1" applyBorder="1" applyAlignment="1">
      <alignment horizontal="center" vertical="center"/>
    </xf>
    <xf numFmtId="49" fontId="13" fillId="0" borderId="52" xfId="87" applyNumberFormat="1" applyFont="1" applyFill="1" applyBorder="1" applyAlignment="1">
      <alignment horizontal="center" vertical="center"/>
    </xf>
    <xf numFmtId="49" fontId="13" fillId="0" borderId="36" xfId="87" applyNumberFormat="1" applyFont="1" applyFill="1" applyBorder="1" applyAlignment="1">
      <alignment horizontal="center" vertical="center"/>
    </xf>
    <xf numFmtId="49" fontId="13" fillId="0" borderId="45" xfId="87" applyNumberFormat="1" applyFont="1" applyFill="1" applyBorder="1" applyAlignment="1">
      <alignment horizontal="center" vertical="center"/>
    </xf>
    <xf numFmtId="49" fontId="13" fillId="0" borderId="43" xfId="87" applyNumberFormat="1" applyFont="1" applyFill="1" applyBorder="1" applyAlignment="1">
      <alignment horizontal="center" vertical="center"/>
    </xf>
    <xf numFmtId="49" fontId="13" fillId="0" borderId="39" xfId="87" applyNumberFormat="1" applyFont="1" applyFill="1" applyBorder="1" applyAlignment="1">
      <alignment horizontal="center" vertical="center"/>
    </xf>
    <xf numFmtId="49" fontId="13" fillId="0" borderId="43" xfId="87" applyNumberFormat="1" applyFont="1" applyFill="1" applyBorder="1" applyAlignment="1">
      <alignment horizontal="center" vertical="center" wrapText="1"/>
    </xf>
    <xf numFmtId="49" fontId="13" fillId="0" borderId="44" xfId="87" applyNumberFormat="1" applyFont="1" applyFill="1" applyBorder="1" applyAlignment="1">
      <alignment horizontal="center" vertical="center" wrapText="1"/>
    </xf>
    <xf numFmtId="49" fontId="13" fillId="0" borderId="38" xfId="87" applyNumberFormat="1" applyFont="1" applyFill="1" applyBorder="1" applyAlignment="1">
      <alignment horizontal="center" vertical="center" wrapText="1"/>
    </xf>
    <xf numFmtId="49" fontId="10" fillId="0" borderId="44" xfId="87" applyNumberFormat="1" applyFont="1" applyFill="1" applyBorder="1" applyAlignment="1">
      <alignment horizontal="center" vertical="center"/>
    </xf>
    <xf numFmtId="49" fontId="13" fillId="0" borderId="0" xfId="338" applyNumberFormat="1" applyFont="1" applyFill="1" applyAlignment="1">
      <alignment horizontal="right" vertical="center"/>
    </xf>
    <xf numFmtId="49" fontId="13" fillId="0" borderId="0" xfId="338" applyNumberFormat="1" applyFont="1" applyFill="1" applyAlignment="1">
      <alignment vertical="center"/>
    </xf>
    <xf numFmtId="0" fontId="23" fillId="3" borderId="6" xfId="178" applyFont="1" applyFill="1" applyBorder="1" applyAlignment="1">
      <alignment horizontal="center" vertical="center" wrapText="1"/>
    </xf>
    <xf numFmtId="0" fontId="23" fillId="3" borderId="8" xfId="178" applyFont="1" applyFill="1" applyBorder="1" applyAlignment="1">
      <alignment horizontal="center" vertical="center"/>
    </xf>
    <xf numFmtId="0" fontId="23" fillId="3" borderId="3" xfId="178" applyFont="1" applyFill="1" applyBorder="1" applyAlignment="1">
      <alignment horizontal="center" vertical="center"/>
    </xf>
    <xf numFmtId="0" fontId="23" fillId="3" borderId="5" xfId="178" applyFont="1" applyFill="1" applyBorder="1" applyAlignment="1">
      <alignment horizontal="center" vertical="center"/>
    </xf>
    <xf numFmtId="0" fontId="23" fillId="3" borderId="0" xfId="178" applyFont="1" applyFill="1" applyAlignment="1">
      <alignment horizontal="center" vertical="center"/>
    </xf>
    <xf numFmtId="0" fontId="23" fillId="3" borderId="2" xfId="178" applyFont="1" applyFill="1" applyBorder="1" applyAlignment="1">
      <alignment horizontal="center" vertical="center"/>
    </xf>
    <xf numFmtId="0" fontId="13" fillId="3" borderId="10" xfId="15" applyFont="1" applyFill="1" applyBorder="1" applyAlignment="1">
      <alignment horizontal="center" vertical="center"/>
    </xf>
    <xf numFmtId="0" fontId="13" fillId="3" borderId="11" xfId="15" applyFont="1" applyFill="1" applyBorder="1" applyAlignment="1">
      <alignment horizontal="center" vertical="center"/>
    </xf>
    <xf numFmtId="0" fontId="13" fillId="3" borderId="1" xfId="15" applyFont="1" applyFill="1" applyBorder="1" applyAlignment="1">
      <alignment horizontal="center" vertical="center"/>
    </xf>
    <xf numFmtId="0" fontId="15" fillId="3" borderId="0" xfId="15" applyFont="1" applyFill="1" applyAlignment="1">
      <alignment horizontal="center" vertical="center"/>
    </xf>
    <xf numFmtId="0" fontId="15" fillId="3" borderId="0" xfId="15" applyFont="1" applyFill="1" applyAlignment="1">
      <alignment horizontal="center"/>
    </xf>
    <xf numFmtId="0" fontId="15" fillId="2" borderId="0" xfId="15" applyFont="1" applyFill="1" applyAlignment="1">
      <alignment horizontal="center" vertical="center"/>
    </xf>
    <xf numFmtId="0" fontId="15" fillId="2" borderId="0" xfId="15" applyFont="1" applyFill="1" applyAlignment="1">
      <alignment horizontal="center"/>
    </xf>
    <xf numFmtId="0" fontId="10" fillId="3" borderId="0" xfId="178" applyFont="1" applyFill="1"/>
    <xf numFmtId="0" fontId="10" fillId="2" borderId="0" xfId="178" applyFont="1" applyFill="1"/>
    <xf numFmtId="0" fontId="10" fillId="3" borderId="2" xfId="15" applyFont="1" applyFill="1" applyBorder="1" applyAlignment="1">
      <alignment horizontal="left" wrapText="1"/>
    </xf>
    <xf numFmtId="0" fontId="10" fillId="2" borderId="2" xfId="15" applyFont="1" applyFill="1" applyBorder="1" applyAlignment="1">
      <alignment horizontal="right" wrapText="1"/>
    </xf>
    <xf numFmtId="0" fontId="10" fillId="2" borderId="0" xfId="15" applyFont="1" applyFill="1" applyAlignment="1">
      <alignment horizontal="right" wrapText="1"/>
    </xf>
    <xf numFmtId="0" fontId="10" fillId="2" borderId="0" xfId="15" applyFont="1" applyFill="1" applyAlignment="1">
      <alignment wrapText="1"/>
    </xf>
    <xf numFmtId="0" fontId="13" fillId="2" borderId="11" xfId="607" applyFont="1" applyFill="1" applyBorder="1" applyAlignment="1">
      <alignment horizontal="center" vertical="center" wrapText="1"/>
    </xf>
    <xf numFmtId="0" fontId="13" fillId="2" borderId="8" xfId="607" applyFont="1" applyFill="1" applyBorder="1" applyAlignment="1">
      <alignment horizontal="center" vertical="center" wrapText="1"/>
    </xf>
    <xf numFmtId="0" fontId="13" fillId="2" borderId="5" xfId="607" applyFont="1" applyFill="1" applyBorder="1" applyAlignment="1">
      <alignment horizontal="center" vertical="center" wrapText="1"/>
    </xf>
    <xf numFmtId="0" fontId="13" fillId="2" borderId="9" xfId="607" applyFont="1" applyFill="1" applyBorder="1" applyAlignment="1">
      <alignment horizontal="center" vertical="center" wrapText="1"/>
    </xf>
    <xf numFmtId="0" fontId="13" fillId="2" borderId="7" xfId="607" applyFont="1" applyFill="1" applyBorder="1" applyAlignment="1">
      <alignment horizontal="center" vertical="center" wrapText="1"/>
    </xf>
    <xf numFmtId="0" fontId="13" fillId="2" borderId="4" xfId="607" applyFont="1" applyFill="1" applyBorder="1" applyAlignment="1">
      <alignment horizontal="center" vertical="center" wrapText="1"/>
    </xf>
    <xf numFmtId="0" fontId="13" fillId="2" borderId="7" xfId="177" applyFont="1" applyFill="1" applyBorder="1" applyAlignment="1">
      <alignment horizontal="center" vertical="center" wrapText="1"/>
    </xf>
    <xf numFmtId="0" fontId="13" fillId="2" borderId="6" xfId="177" applyFont="1" applyFill="1" applyBorder="1" applyAlignment="1">
      <alignment horizontal="center" vertical="center" wrapText="1"/>
    </xf>
    <xf numFmtId="0" fontId="15" fillId="2" borderId="0" xfId="608" applyFont="1" applyFill="1" applyAlignment="1">
      <alignment horizontal="center" vertical="center"/>
    </xf>
    <xf numFmtId="0" fontId="27" fillId="2" borderId="0" xfId="608" applyFont="1" applyFill="1" applyAlignment="1">
      <alignment horizontal="center" vertical="center"/>
    </xf>
    <xf numFmtId="0" fontId="15" fillId="2" borderId="0" xfId="608" applyFont="1" applyFill="1" applyAlignment="1">
      <alignment horizontal="right" vertical="center"/>
    </xf>
    <xf numFmtId="0" fontId="10" fillId="2" borderId="1" xfId="233" applyFont="1" applyFill="1" applyBorder="1" applyAlignment="1">
      <alignment horizontal="center" vertical="center" wrapText="1"/>
    </xf>
    <xf numFmtId="0" fontId="10" fillId="2" borderId="11" xfId="386" applyFont="1" applyFill="1" applyBorder="1" applyAlignment="1">
      <alignment horizontal="center" vertical="center"/>
    </xf>
    <xf numFmtId="0" fontId="10" fillId="2" borderId="2" xfId="386" applyFont="1" applyFill="1" applyBorder="1" applyAlignment="1">
      <alignment horizontal="center" vertical="center"/>
    </xf>
    <xf numFmtId="0" fontId="10" fillId="2" borderId="5" xfId="386" applyFont="1" applyFill="1" applyBorder="1" applyAlignment="1">
      <alignment horizontal="center" vertical="center"/>
    </xf>
    <xf numFmtId="38" fontId="10" fillId="2" borderId="13" xfId="233" applyNumberFormat="1" applyFont="1" applyFill="1" applyBorder="1" applyAlignment="1">
      <alignment horizontal="center" vertical="center" wrapText="1"/>
    </xf>
    <xf numFmtId="38" fontId="10" fillId="2" borderId="13" xfId="233" applyNumberFormat="1" applyFont="1" applyFill="1" applyBorder="1" applyAlignment="1">
      <alignment horizontal="center" vertical="center"/>
    </xf>
    <xf numFmtId="38" fontId="10" fillId="2" borderId="15" xfId="233" applyNumberFormat="1" applyFont="1" applyFill="1" applyBorder="1" applyAlignment="1">
      <alignment horizontal="center" vertical="center" wrapText="1"/>
    </xf>
    <xf numFmtId="38" fontId="10" fillId="2" borderId="12" xfId="233" applyNumberFormat="1" applyFont="1" applyFill="1" applyBorder="1" applyAlignment="1">
      <alignment horizontal="center" vertical="center"/>
    </xf>
    <xf numFmtId="38" fontId="10" fillId="2" borderId="10" xfId="233" applyNumberFormat="1" applyFont="1" applyFill="1" applyBorder="1" applyAlignment="1">
      <alignment horizontal="center" vertical="center" wrapText="1"/>
    </xf>
    <xf numFmtId="38" fontId="10" fillId="2" borderId="3" xfId="233" applyNumberFormat="1" applyFont="1" applyFill="1" applyBorder="1" applyAlignment="1">
      <alignment horizontal="center" vertical="center"/>
    </xf>
    <xf numFmtId="0" fontId="10" fillId="2" borderId="0" xfId="233" applyFont="1" applyFill="1" applyBorder="1" applyAlignment="1">
      <alignment horizontal="center" vertical="center"/>
    </xf>
    <xf numFmtId="0" fontId="10" fillId="2" borderId="8" xfId="386" applyFont="1" applyFill="1" applyBorder="1" applyAlignment="1">
      <alignment horizontal="center" vertical="center"/>
    </xf>
    <xf numFmtId="0" fontId="13" fillId="0" borderId="0" xfId="338" applyFont="1" applyFill="1" applyBorder="1" applyAlignment="1">
      <alignment horizontal="center" vertical="center" wrapText="1"/>
    </xf>
    <xf numFmtId="0" fontId="13" fillId="0" borderId="8" xfId="338" applyFont="1" applyFill="1" applyBorder="1" applyAlignment="1">
      <alignment horizontal="center" vertical="center" wrapText="1"/>
    </xf>
    <xf numFmtId="0" fontId="15" fillId="0" borderId="0" xfId="387" applyFont="1" applyFill="1" applyAlignment="1">
      <alignment horizontal="center" vertical="center"/>
    </xf>
    <xf numFmtId="0" fontId="13" fillId="0" borderId="0" xfId="387" applyFont="1" applyFill="1" applyBorder="1" applyAlignment="1"/>
    <xf numFmtId="0" fontId="13" fillId="0" borderId="0" xfId="387" applyFont="1" applyFill="1" applyAlignment="1"/>
    <xf numFmtId="0" fontId="13" fillId="0" borderId="1" xfId="388" applyFont="1" applyFill="1" applyBorder="1" applyAlignment="1">
      <alignment horizontal="center" vertical="center" wrapText="1"/>
    </xf>
    <xf numFmtId="0" fontId="13" fillId="0" borderId="11" xfId="388" applyFont="1" applyFill="1" applyBorder="1" applyAlignment="1">
      <alignment horizontal="center" vertical="center" wrapText="1"/>
    </xf>
    <xf numFmtId="0" fontId="13" fillId="0" borderId="0" xfId="388" applyFont="1" applyFill="1" applyBorder="1" applyAlignment="1">
      <alignment horizontal="center" vertical="center" wrapText="1"/>
    </xf>
    <xf numFmtId="0" fontId="13" fillId="0" borderId="8" xfId="388" applyFont="1" applyFill="1" applyBorder="1" applyAlignment="1">
      <alignment horizontal="center" vertical="center" wrapText="1"/>
    </xf>
    <xf numFmtId="0" fontId="13" fillId="0" borderId="2" xfId="388" applyFont="1" applyFill="1" applyBorder="1" applyAlignment="1">
      <alignment horizontal="center" vertical="center" wrapText="1"/>
    </xf>
    <xf numFmtId="0" fontId="13" fillId="0" borderId="5" xfId="388" applyFont="1" applyFill="1" applyBorder="1" applyAlignment="1">
      <alignment horizontal="center" vertical="center" wrapText="1"/>
    </xf>
    <xf numFmtId="38" fontId="10" fillId="0" borderId="10" xfId="233" applyNumberFormat="1" applyFont="1" applyFill="1" applyBorder="1" applyAlignment="1">
      <alignment horizontal="center" vertical="center" wrapText="1"/>
    </xf>
    <xf numFmtId="38" fontId="10" fillId="0" borderId="1" xfId="233" applyNumberFormat="1" applyFont="1" applyFill="1" applyBorder="1" applyAlignment="1">
      <alignment horizontal="center" vertical="center" wrapText="1"/>
    </xf>
    <xf numFmtId="38" fontId="10" fillId="0" borderId="11" xfId="233" applyNumberFormat="1" applyFont="1" applyFill="1" applyBorder="1" applyAlignment="1">
      <alignment horizontal="center" vertical="center" wrapText="1"/>
    </xf>
    <xf numFmtId="38" fontId="10" fillId="0" borderId="3" xfId="233" applyNumberFormat="1" applyFont="1" applyFill="1" applyBorder="1" applyAlignment="1">
      <alignment horizontal="center" vertical="center" wrapText="1"/>
    </xf>
    <xf numFmtId="38" fontId="10" fillId="0" borderId="2" xfId="233" applyNumberFormat="1" applyFont="1" applyFill="1" applyBorder="1" applyAlignment="1">
      <alignment horizontal="center" vertical="center" wrapText="1"/>
    </xf>
    <xf numFmtId="38" fontId="10" fillId="0" borderId="5" xfId="233" applyNumberFormat="1" applyFont="1" applyFill="1" applyBorder="1" applyAlignment="1">
      <alignment horizontal="center" vertical="center" wrapText="1"/>
    </xf>
    <xf numFmtId="38" fontId="10" fillId="0" borderId="9" xfId="233" applyNumberFormat="1" applyFont="1" applyFill="1" applyBorder="1" applyAlignment="1">
      <alignment horizontal="center" vertical="center" wrapText="1"/>
    </xf>
    <xf numFmtId="38" fontId="10" fillId="0" borderId="4" xfId="233" applyNumberFormat="1" applyFont="1" applyFill="1" applyBorder="1" applyAlignment="1">
      <alignment horizontal="center" vertical="center" wrapText="1"/>
    </xf>
    <xf numFmtId="0" fontId="13" fillId="0" borderId="1" xfId="338" applyFont="1" applyFill="1" applyBorder="1" applyAlignment="1">
      <alignment horizontal="center" vertical="center" wrapText="1"/>
    </xf>
    <xf numFmtId="0" fontId="13" fillId="0" borderId="11" xfId="338" applyFont="1" applyFill="1" applyBorder="1" applyAlignment="1">
      <alignment horizontal="center" vertical="center" wrapText="1"/>
    </xf>
    <xf numFmtId="0" fontId="13" fillId="3" borderId="15" xfId="233" applyFont="1" applyFill="1" applyBorder="1" applyAlignment="1">
      <alignment horizontal="center" vertical="center" wrapText="1"/>
    </xf>
    <xf numFmtId="0" fontId="13" fillId="3" borderId="13" xfId="233" applyFont="1" applyFill="1" applyBorder="1" applyAlignment="1">
      <alignment horizontal="center" vertical="center"/>
    </xf>
    <xf numFmtId="0" fontId="10" fillId="3" borderId="11" xfId="233" applyFont="1" applyFill="1" applyBorder="1" applyAlignment="1">
      <alignment horizontal="center" vertical="center" wrapText="1"/>
    </xf>
    <xf numFmtId="0" fontId="10" fillId="3" borderId="5" xfId="389" applyFont="1" applyFill="1" applyBorder="1" applyAlignment="1">
      <alignment horizontal="center" wrapText="1"/>
    </xf>
    <xf numFmtId="0" fontId="13" fillId="3" borderId="12" xfId="233" applyFont="1" applyFill="1" applyBorder="1" applyAlignment="1">
      <alignment horizontal="center" vertical="center"/>
    </xf>
    <xf numFmtId="0" fontId="13" fillId="3" borderId="13" xfId="233" applyFont="1" applyFill="1" applyBorder="1" applyAlignment="1">
      <alignment horizontal="center" vertical="center" wrapText="1"/>
    </xf>
    <xf numFmtId="0" fontId="23" fillId="3" borderId="15" xfId="237" applyFont="1" applyFill="1" applyBorder="1" applyAlignment="1">
      <alignment horizontal="center" vertical="center" wrapText="1"/>
    </xf>
    <xf numFmtId="0" fontId="13" fillId="3" borderId="12" xfId="176" applyFont="1" applyFill="1" applyBorder="1" applyAlignment="1">
      <alignment horizontal="center" vertical="center"/>
    </xf>
    <xf numFmtId="0" fontId="13" fillId="3" borderId="13" xfId="176" applyFont="1" applyFill="1" applyBorder="1" applyAlignment="1">
      <alignment horizontal="center" vertical="center"/>
    </xf>
    <xf numFmtId="0" fontId="23" fillId="3" borderId="13" xfId="237" applyFont="1" applyFill="1" applyBorder="1" applyAlignment="1">
      <alignment horizontal="center" vertical="center" wrapText="1"/>
    </xf>
    <xf numFmtId="0" fontId="23" fillId="3" borderId="1" xfId="237" applyFont="1" applyFill="1" applyBorder="1" applyAlignment="1">
      <alignment horizontal="center" vertical="center" wrapText="1"/>
    </xf>
    <xf numFmtId="0" fontId="23" fillId="3" borderId="2" xfId="237" applyFont="1" applyFill="1" applyBorder="1" applyAlignment="1">
      <alignment horizontal="center" vertical="center"/>
    </xf>
    <xf numFmtId="179" fontId="15" fillId="0" borderId="0" xfId="238" applyNumberFormat="1" applyFont="1" applyFill="1" applyAlignment="1">
      <alignment horizontal="center" vertical="center"/>
    </xf>
    <xf numFmtId="0" fontId="23" fillId="2" borderId="15" xfId="237" applyFont="1" applyFill="1" applyBorder="1" applyAlignment="1">
      <alignment horizontal="center" vertical="center" wrapText="1"/>
    </xf>
    <xf numFmtId="0" fontId="23" fillId="2" borderId="13" xfId="237" applyFont="1" applyFill="1" applyBorder="1" applyAlignment="1">
      <alignment horizontal="center" vertical="center" wrapText="1"/>
    </xf>
    <xf numFmtId="0" fontId="23" fillId="2" borderId="12" xfId="237" applyFont="1" applyFill="1" applyBorder="1" applyAlignment="1">
      <alignment horizontal="center" vertical="center" wrapText="1"/>
    </xf>
    <xf numFmtId="0" fontId="23" fillId="3" borderId="12" xfId="237" applyFont="1" applyFill="1" applyBorder="1" applyAlignment="1">
      <alignment horizontal="center" vertical="center" wrapText="1"/>
    </xf>
    <xf numFmtId="186" fontId="10" fillId="2" borderId="9" xfId="390" applyNumberFormat="1" applyFont="1" applyFill="1" applyBorder="1" applyAlignment="1">
      <alignment horizontal="center" vertical="center" wrapText="1"/>
    </xf>
    <xf numFmtId="186" fontId="10" fillId="2" borderId="4" xfId="390" applyNumberFormat="1" applyFont="1" applyFill="1" applyBorder="1" applyAlignment="1">
      <alignment horizontal="center" vertical="center" wrapText="1"/>
    </xf>
    <xf numFmtId="186" fontId="10" fillId="2" borderId="10" xfId="390" applyNumberFormat="1" applyFont="1" applyFill="1" applyBorder="1" applyAlignment="1">
      <alignment horizontal="center" vertical="center" wrapText="1"/>
    </xf>
    <xf numFmtId="186" fontId="10" fillId="2" borderId="3" xfId="390" applyNumberFormat="1" applyFont="1" applyFill="1" applyBorder="1" applyAlignment="1">
      <alignment horizontal="center" vertical="center" wrapText="1"/>
    </xf>
    <xf numFmtId="182" fontId="13" fillId="2" borderId="2" xfId="390" applyNumberFormat="1" applyFont="1" applyFill="1" applyBorder="1" applyAlignment="1">
      <alignment horizontal="left"/>
    </xf>
    <xf numFmtId="0" fontId="10" fillId="2" borderId="11" xfId="390" applyFont="1" applyFill="1" applyBorder="1" applyAlignment="1">
      <alignment horizontal="center" vertical="center" wrapText="1"/>
    </xf>
    <xf numFmtId="0" fontId="10" fillId="2" borderId="8" xfId="390" applyFont="1" applyFill="1" applyBorder="1" applyAlignment="1">
      <alignment horizontal="center" vertical="center" wrapText="1"/>
    </xf>
    <xf numFmtId="0" fontId="10" fillId="2" borderId="5" xfId="390" applyFont="1" applyFill="1" applyBorder="1" applyAlignment="1">
      <alignment horizontal="center" vertical="center" wrapText="1"/>
    </xf>
    <xf numFmtId="0" fontId="23" fillId="2" borderId="9" xfId="338" applyFont="1" applyFill="1" applyBorder="1" applyAlignment="1">
      <alignment horizontal="center" vertical="center" wrapText="1"/>
    </xf>
    <xf numFmtId="0" fontId="23" fillId="2" borderId="7" xfId="338" applyFont="1" applyFill="1" applyBorder="1" applyAlignment="1">
      <alignment horizontal="center" vertical="center" wrapText="1"/>
    </xf>
    <xf numFmtId="0" fontId="23" fillId="2" borderId="4" xfId="338" applyFont="1" applyFill="1" applyBorder="1" applyAlignment="1">
      <alignment horizontal="center" vertical="center" wrapText="1"/>
    </xf>
    <xf numFmtId="0" fontId="10" fillId="2" borderId="10" xfId="390" applyFont="1" applyFill="1" applyBorder="1" applyAlignment="1">
      <alignment horizontal="center" vertical="center" wrapText="1"/>
    </xf>
    <xf numFmtId="0" fontId="10" fillId="2" borderId="6" xfId="390" applyFont="1" applyFill="1" applyBorder="1" applyAlignment="1">
      <alignment horizontal="center" vertical="center"/>
    </xf>
    <xf numFmtId="0" fontId="10" fillId="2" borderId="3" xfId="390" applyFont="1" applyFill="1" applyBorder="1" applyAlignment="1">
      <alignment horizontal="center" vertical="center"/>
    </xf>
    <xf numFmtId="38" fontId="10" fillId="2" borderId="15" xfId="390" applyNumberFormat="1" applyFont="1" applyFill="1" applyBorder="1" applyAlignment="1">
      <alignment horizontal="center" vertical="center"/>
    </xf>
    <xf numFmtId="38" fontId="10" fillId="2" borderId="13" xfId="390" applyNumberFormat="1" applyFont="1" applyFill="1" applyBorder="1" applyAlignment="1">
      <alignment horizontal="center" vertical="center"/>
    </xf>
    <xf numFmtId="38" fontId="10" fillId="2" borderId="12" xfId="390" applyNumberFormat="1" applyFont="1" applyFill="1" applyBorder="1" applyAlignment="1">
      <alignment horizontal="center" vertical="center"/>
    </xf>
    <xf numFmtId="186" fontId="10" fillId="2" borderId="15" xfId="390" applyNumberFormat="1" applyFont="1" applyFill="1" applyBorder="1" applyAlignment="1">
      <alignment horizontal="center" vertical="center"/>
    </xf>
    <xf numFmtId="0" fontId="10" fillId="2" borderId="13" xfId="390" applyFont="1" applyFill="1" applyBorder="1" applyAlignment="1">
      <alignment horizontal="center" vertical="center"/>
    </xf>
    <xf numFmtId="38" fontId="10" fillId="2" borderId="14" xfId="390" applyNumberFormat="1" applyFont="1" applyFill="1" applyBorder="1" applyAlignment="1">
      <alignment horizontal="center" vertical="center"/>
    </xf>
    <xf numFmtId="38" fontId="10" fillId="2" borderId="14" xfId="390" applyNumberFormat="1" applyFont="1" applyFill="1" applyBorder="1" applyAlignment="1">
      <alignment horizontal="center" vertical="center" wrapText="1"/>
    </xf>
    <xf numFmtId="49" fontId="13" fillId="0" borderId="0" xfId="379" applyNumberFormat="1" applyFont="1" applyFill="1" applyBorder="1" applyAlignment="1">
      <alignment vertical="top"/>
    </xf>
    <xf numFmtId="49" fontId="13" fillId="0" borderId="0" xfId="379" applyNumberFormat="1" applyFont="1" applyFill="1" applyBorder="1" applyAlignment="1">
      <alignment horizontal="left" vertical="top"/>
    </xf>
    <xf numFmtId="49" fontId="15" fillId="0" borderId="0" xfId="379" applyNumberFormat="1" applyFont="1" applyFill="1" applyAlignment="1">
      <alignment horizontal="right" vertical="top"/>
    </xf>
    <xf numFmtId="49" fontId="15" fillId="0" borderId="0" xfId="379" applyNumberFormat="1" applyFont="1" applyFill="1" applyAlignment="1">
      <alignment horizontal="left" vertical="top"/>
    </xf>
    <xf numFmtId="49" fontId="13" fillId="0" borderId="51" xfId="379" applyNumberFormat="1" applyFont="1" applyFill="1" applyBorder="1" applyAlignment="1">
      <alignment horizontal="left" vertical="top"/>
    </xf>
    <xf numFmtId="49" fontId="13" fillId="0" borderId="51" xfId="342" applyNumberFormat="1" applyFont="1" applyFill="1" applyBorder="1" applyAlignment="1">
      <alignment horizontal="center" vertical="center"/>
    </xf>
    <xf numFmtId="0" fontId="13" fillId="0" borderId="0" xfId="379" applyNumberFormat="1" applyFont="1" applyFill="1" applyBorder="1" applyAlignment="1">
      <alignment horizontal="left" vertical="top" wrapText="1"/>
    </xf>
    <xf numFmtId="0" fontId="13" fillId="0" borderId="0" xfId="379" applyNumberFormat="1" applyFont="1" applyFill="1" applyBorder="1" applyAlignment="1">
      <alignment vertical="top" wrapText="1"/>
    </xf>
    <xf numFmtId="49" fontId="13" fillId="0" borderId="51" xfId="340" applyNumberFormat="1" applyFont="1" applyFill="1" applyBorder="1" applyAlignment="1">
      <alignment horizontal="center" vertical="center" wrapText="1"/>
    </xf>
    <xf numFmtId="49" fontId="13" fillId="0" borderId="0" xfId="379" applyNumberFormat="1" applyFont="1" applyFill="1" applyAlignment="1">
      <alignment horizontal="right" vertical="top"/>
    </xf>
    <xf numFmtId="49" fontId="13" fillId="0" borderId="0" xfId="379" applyNumberFormat="1" applyFont="1" applyFill="1" applyAlignment="1">
      <alignment horizontal="left" vertical="top"/>
    </xf>
    <xf numFmtId="0" fontId="13" fillId="0" borderId="51" xfId="379" applyNumberFormat="1" applyFont="1" applyFill="1" applyBorder="1" applyAlignment="1">
      <alignment horizontal="left" vertical="top" wrapText="1"/>
    </xf>
    <xf numFmtId="0" fontId="13" fillId="0" borderId="40" xfId="379" applyNumberFormat="1" applyFont="1" applyFill="1" applyBorder="1" applyAlignment="1">
      <alignment vertical="top" wrapText="1"/>
    </xf>
    <xf numFmtId="49" fontId="13" fillId="0" borderId="40" xfId="379" applyNumberFormat="1" applyFont="1" applyFill="1" applyBorder="1" applyAlignment="1">
      <alignment horizontal="left" vertical="top"/>
    </xf>
    <xf numFmtId="49" fontId="13" fillId="0" borderId="0" xfId="379" quotePrefix="1" applyNumberFormat="1" applyFont="1" applyFill="1" applyBorder="1" applyAlignment="1">
      <alignment horizontal="left" vertical="top"/>
    </xf>
    <xf numFmtId="0" fontId="13" fillId="0" borderId="52" xfId="379" applyNumberFormat="1" applyFont="1" applyFill="1" applyBorder="1" applyAlignment="1">
      <alignment horizontal="left" vertical="top" wrapText="1"/>
    </xf>
    <xf numFmtId="49" fontId="13" fillId="0" borderId="52" xfId="379" applyNumberFormat="1" applyFont="1" applyFill="1" applyBorder="1" applyAlignment="1">
      <alignment horizontal="left" vertical="top"/>
    </xf>
    <xf numFmtId="0" fontId="23" fillId="0" borderId="44" xfId="351" applyFont="1" applyFill="1" applyBorder="1" applyAlignment="1" applyProtection="1">
      <alignment horizontal="center" vertical="center" wrapText="1"/>
    </xf>
    <xf numFmtId="0" fontId="23" fillId="0" borderId="45" xfId="351" applyFont="1" applyFill="1" applyBorder="1" applyAlignment="1" applyProtection="1">
      <alignment horizontal="center" vertical="center" wrapText="1"/>
    </xf>
    <xf numFmtId="0" fontId="23" fillId="0" borderId="38" xfId="351" applyFont="1" applyFill="1" applyBorder="1" applyAlignment="1" applyProtection="1">
      <alignment horizontal="center" vertical="center" wrapText="1"/>
    </xf>
    <xf numFmtId="0" fontId="23" fillId="0" borderId="42" xfId="351" applyFont="1" applyFill="1" applyBorder="1" applyAlignment="1" applyProtection="1">
      <alignment horizontal="center" vertical="center" wrapText="1"/>
    </xf>
    <xf numFmtId="0" fontId="23" fillId="0" borderId="44" xfId="351" applyFont="1" applyFill="1" applyBorder="1" applyAlignment="1">
      <alignment horizontal="center" vertical="center" wrapText="1"/>
    </xf>
    <xf numFmtId="0" fontId="23" fillId="0" borderId="45" xfId="351" applyFont="1" applyFill="1" applyBorder="1" applyAlignment="1">
      <alignment horizontal="center" vertical="center" wrapText="1"/>
    </xf>
    <xf numFmtId="49" fontId="23" fillId="0" borderId="39" xfId="374" applyNumberFormat="1" applyFont="1" applyFill="1" applyBorder="1" applyAlignment="1">
      <alignment horizontal="center" vertical="center"/>
    </xf>
    <xf numFmtId="49" fontId="23" fillId="0" borderId="40" xfId="374" applyNumberFormat="1" applyFont="1" applyFill="1" applyBorder="1" applyAlignment="1">
      <alignment horizontal="center" vertical="center"/>
    </xf>
    <xf numFmtId="49" fontId="23" fillId="0" borderId="0" xfId="351" applyNumberFormat="1" applyFont="1" applyFill="1" applyBorder="1" applyAlignment="1">
      <alignment horizontal="center" vertical="center"/>
    </xf>
    <xf numFmtId="49" fontId="23" fillId="0" borderId="40" xfId="374" applyNumberFormat="1" applyFont="1" applyFill="1" applyBorder="1" applyAlignment="1">
      <alignment horizontal="center" vertical="center" wrapText="1"/>
    </xf>
    <xf numFmtId="49" fontId="23" fillId="0" borderId="0" xfId="374" applyNumberFormat="1" applyFont="1" applyFill="1" applyBorder="1" applyAlignment="1">
      <alignment horizontal="center" vertical="center"/>
    </xf>
    <xf numFmtId="49" fontId="23" fillId="0" borderId="51" xfId="374" applyNumberFormat="1" applyFont="1" applyFill="1" applyBorder="1" applyAlignment="1">
      <alignment horizontal="center" vertical="center"/>
    </xf>
    <xf numFmtId="0" fontId="23" fillId="0" borderId="39" xfId="351" applyFont="1" applyFill="1" applyBorder="1" applyAlignment="1" applyProtection="1">
      <alignment horizontal="center" vertical="center"/>
    </xf>
    <xf numFmtId="0" fontId="23" fillId="0" borderId="40" xfId="351" applyFont="1" applyFill="1" applyBorder="1" applyAlignment="1" applyProtection="1">
      <alignment horizontal="center" vertical="center"/>
    </xf>
    <xf numFmtId="0" fontId="23" fillId="0" borderId="43" xfId="351" applyFont="1" applyFill="1" applyBorder="1" applyAlignment="1" applyProtection="1">
      <alignment horizontal="center" vertical="center" wrapText="1"/>
    </xf>
    <xf numFmtId="0" fontId="23" fillId="0" borderId="39" xfId="351" applyFont="1" applyFill="1" applyBorder="1" applyAlignment="1">
      <alignment horizontal="center" vertical="center" wrapText="1"/>
    </xf>
    <xf numFmtId="0" fontId="23" fillId="0" borderId="38" xfId="351" applyFont="1" applyFill="1" applyBorder="1" applyAlignment="1">
      <alignment horizontal="center" vertical="center" wrapText="1"/>
    </xf>
    <xf numFmtId="0" fontId="23" fillId="0" borderId="38" xfId="351" applyFont="1" applyFill="1" applyBorder="1" applyAlignment="1">
      <alignment horizontal="center" vertical="center"/>
    </xf>
    <xf numFmtId="0" fontId="23" fillId="0" borderId="35" xfId="351" quotePrefix="1" applyFont="1" applyFill="1" applyBorder="1" applyAlignment="1">
      <alignment horizontal="center" vertical="center"/>
    </xf>
    <xf numFmtId="49" fontId="23" fillId="0" borderId="0" xfId="351" applyNumberFormat="1" applyFont="1" applyFill="1" applyBorder="1" applyAlignment="1">
      <alignment horizontal="center" vertical="center" wrapText="1"/>
    </xf>
    <xf numFmtId="49" fontId="23" fillId="0" borderId="51" xfId="351" applyNumberFormat="1" applyFont="1" applyFill="1" applyBorder="1" applyAlignment="1">
      <alignment horizontal="center" vertical="center"/>
    </xf>
    <xf numFmtId="49" fontId="23" fillId="0" borderId="39" xfId="351" applyNumberFormat="1" applyFont="1" applyFill="1" applyBorder="1" applyAlignment="1">
      <alignment horizontal="center" vertical="center"/>
    </xf>
    <xf numFmtId="49" fontId="23" fillId="0" borderId="40" xfId="351" applyNumberFormat="1" applyFont="1" applyFill="1" applyBorder="1" applyAlignment="1">
      <alignment horizontal="center" vertical="center"/>
    </xf>
    <xf numFmtId="49" fontId="13" fillId="0" borderId="0" xfId="374" applyNumberFormat="1" applyFont="1" applyFill="1" applyBorder="1" applyAlignment="1">
      <alignment horizontal="center" vertical="center" wrapText="1"/>
    </xf>
    <xf numFmtId="49" fontId="15" fillId="0" borderId="0" xfId="374" applyNumberFormat="1" applyFont="1" applyFill="1" applyAlignment="1">
      <alignment horizontal="right" vertical="top"/>
    </xf>
    <xf numFmtId="49" fontId="13" fillId="0" borderId="0" xfId="374" applyNumberFormat="1" applyFont="1" applyFill="1" applyBorder="1" applyAlignment="1">
      <alignment horizontal="center" vertical="center"/>
    </xf>
    <xf numFmtId="49" fontId="15" fillId="0" borderId="0" xfId="374" applyNumberFormat="1" applyFont="1" applyFill="1" applyAlignment="1">
      <alignment horizontal="left" vertical="top"/>
    </xf>
    <xf numFmtId="0" fontId="13" fillId="0" borderId="39" xfId="374" applyFont="1" applyFill="1" applyBorder="1" applyAlignment="1" applyProtection="1">
      <alignment horizontal="center" vertical="center" wrapText="1"/>
    </xf>
    <xf numFmtId="0" fontId="13" fillId="0" borderId="38" xfId="374" applyFont="1" applyFill="1" applyBorder="1" applyAlignment="1" applyProtection="1">
      <alignment horizontal="center" vertical="center" wrapText="1"/>
    </xf>
    <xf numFmtId="0" fontId="13" fillId="0" borderId="39" xfId="374" applyFont="1" applyFill="1" applyBorder="1" applyAlignment="1">
      <alignment horizontal="center" vertical="center" wrapText="1"/>
    </xf>
    <xf numFmtId="0" fontId="13" fillId="0" borderId="38" xfId="374" applyFont="1" applyFill="1" applyBorder="1" applyAlignment="1">
      <alignment horizontal="center" vertical="center"/>
    </xf>
    <xf numFmtId="0" fontId="13" fillId="0" borderId="42" xfId="374" applyFont="1" applyFill="1" applyBorder="1" applyAlignment="1">
      <alignment horizontal="center" vertical="center"/>
    </xf>
    <xf numFmtId="49" fontId="13" fillId="0" borderId="0" xfId="374" applyNumberFormat="1" applyFont="1" applyFill="1" applyAlignment="1">
      <alignment horizontal="right" vertical="top"/>
    </xf>
    <xf numFmtId="49" fontId="13" fillId="0" borderId="0" xfId="374" applyNumberFormat="1" applyFont="1" applyFill="1" applyAlignment="1">
      <alignment horizontal="left" vertical="top"/>
    </xf>
    <xf numFmtId="49" fontId="13" fillId="0" borderId="37" xfId="374" applyNumberFormat="1" applyFont="1" applyFill="1" applyBorder="1" applyAlignment="1">
      <alignment horizontal="right" vertical="top"/>
    </xf>
    <xf numFmtId="49" fontId="13" fillId="0" borderId="40" xfId="374" applyNumberFormat="1" applyFont="1" applyFill="1" applyBorder="1" applyAlignment="1">
      <alignment horizontal="center" vertical="center" wrapText="1"/>
    </xf>
    <xf numFmtId="49" fontId="13" fillId="0" borderId="40" xfId="374" applyNumberFormat="1" applyFont="1" applyFill="1" applyBorder="1" applyAlignment="1">
      <alignment horizontal="center" vertical="center"/>
    </xf>
    <xf numFmtId="49" fontId="13" fillId="0" borderId="37" xfId="374" applyNumberFormat="1" applyFont="1" applyFill="1" applyBorder="1" applyAlignment="1">
      <alignment horizontal="center" vertical="center"/>
    </xf>
    <xf numFmtId="0" fontId="13" fillId="0" borderId="39" xfId="374" applyFont="1" applyFill="1" applyBorder="1" applyAlignment="1" applyProtection="1">
      <alignment horizontal="right" vertical="center"/>
    </xf>
    <xf numFmtId="0" fontId="13" fillId="0" borderId="40" xfId="374" applyFont="1" applyFill="1" applyBorder="1" applyAlignment="1" applyProtection="1">
      <alignment horizontal="right" vertical="center"/>
    </xf>
    <xf numFmtId="0" fontId="13" fillId="0" borderId="43" xfId="374" applyFont="1" applyFill="1" applyBorder="1" applyAlignment="1" applyProtection="1">
      <alignment horizontal="center" vertical="center" wrapText="1"/>
    </xf>
    <xf numFmtId="0" fontId="13" fillId="0" borderId="44" xfId="374" applyFont="1" applyFill="1" applyBorder="1" applyAlignment="1" applyProtection="1">
      <alignment horizontal="center" vertical="center" wrapText="1"/>
    </xf>
    <xf numFmtId="0" fontId="13" fillId="0" borderId="48" xfId="374" applyFont="1" applyFill="1" applyBorder="1" applyAlignment="1" applyProtection="1">
      <alignment horizontal="center" vertical="center" wrapText="1"/>
    </xf>
    <xf numFmtId="0" fontId="13" fillId="0" borderId="49" xfId="374" applyFont="1" applyFill="1" applyBorder="1" applyAlignment="1" applyProtection="1">
      <alignment horizontal="center" vertical="center" wrapText="1"/>
    </xf>
    <xf numFmtId="0" fontId="13" fillId="0" borderId="40" xfId="374" applyFont="1" applyFill="1" applyBorder="1" applyAlignment="1" applyProtection="1">
      <alignment horizontal="center" vertical="center" wrapText="1"/>
    </xf>
    <xf numFmtId="0" fontId="13" fillId="0" borderId="0" xfId="374" applyFont="1" applyFill="1" applyBorder="1" applyAlignment="1" applyProtection="1">
      <alignment horizontal="center" vertical="center" wrapText="1"/>
    </xf>
    <xf numFmtId="49" fontId="13" fillId="0" borderId="39" xfId="374" applyNumberFormat="1" applyFont="1" applyFill="1" applyBorder="1" applyAlignment="1">
      <alignment horizontal="center" vertical="center"/>
    </xf>
  </cellXfs>
  <cellStyles count="610">
    <cellStyle name="20% - 輔色1 10" xfId="594"/>
    <cellStyle name="20% - 輔色1 2" xfId="17"/>
    <cellStyle name="20% - 輔色1 2 2" xfId="407"/>
    <cellStyle name="20% - 輔色1 2 3" xfId="408"/>
    <cellStyle name="20% - 輔色1 2_11" xfId="409"/>
    <cellStyle name="20% - 輔色1 3" xfId="18"/>
    <cellStyle name="20% - 輔色1 4" xfId="19"/>
    <cellStyle name="20% - 輔色1 5" xfId="16"/>
    <cellStyle name="20% - 輔色1 6" xfId="583"/>
    <cellStyle name="20% - 輔色1 7" xfId="595"/>
    <cellStyle name="20% - 輔色1 8" xfId="586"/>
    <cellStyle name="20% - 輔色1 9" xfId="584"/>
    <cellStyle name="20% - 輔色2 2" xfId="21"/>
    <cellStyle name="20% - 輔色2 2 2" xfId="410"/>
    <cellStyle name="20% - 輔色2 3" xfId="22"/>
    <cellStyle name="20% - 輔色2 4" xfId="20"/>
    <cellStyle name="20% - 輔色3 2" xfId="24"/>
    <cellStyle name="20% - 輔色3 2 2" xfId="411"/>
    <cellStyle name="20% - 輔色3 3" xfId="25"/>
    <cellStyle name="20% - 輔色3 4" xfId="23"/>
    <cellStyle name="20% - 輔色4 2" xfId="27"/>
    <cellStyle name="20% - 輔色4 2 2" xfId="412"/>
    <cellStyle name="20% - 輔色4 3" xfId="28"/>
    <cellStyle name="20% - 輔色4 4" xfId="26"/>
    <cellStyle name="20% - 輔色5 2" xfId="30"/>
    <cellStyle name="20% - 輔色5 2 2" xfId="413"/>
    <cellStyle name="20% - 輔色5 3" xfId="31"/>
    <cellStyle name="20% - 輔色5 4" xfId="29"/>
    <cellStyle name="20% - 輔色6 2" xfId="33"/>
    <cellStyle name="20% - 輔色6 2 2" xfId="414"/>
    <cellStyle name="20% - 輔色6 3" xfId="34"/>
    <cellStyle name="20% - 輔色6 4" xfId="32"/>
    <cellStyle name="40% - 輔色1 2" xfId="36"/>
    <cellStyle name="40% - 輔色1 2 2" xfId="415"/>
    <cellStyle name="40% - 輔色1 3" xfId="37"/>
    <cellStyle name="40% - 輔色1 4" xfId="35"/>
    <cellStyle name="40% - 輔色2 2" xfId="39"/>
    <cellStyle name="40% - 輔色2 2 2" xfId="416"/>
    <cellStyle name="40% - 輔色2 3" xfId="40"/>
    <cellStyle name="40% - 輔色2 4" xfId="38"/>
    <cellStyle name="40% - 輔色3 2" xfId="42"/>
    <cellStyle name="40% - 輔色3 2 2" xfId="417"/>
    <cellStyle name="40% - 輔色3 3" xfId="43"/>
    <cellStyle name="40% - 輔色3 4" xfId="41"/>
    <cellStyle name="40% - 輔色4 2" xfId="45"/>
    <cellStyle name="40% - 輔色4 2 2" xfId="418"/>
    <cellStyle name="40% - 輔色4 3" xfId="46"/>
    <cellStyle name="40% - 輔色4 4" xfId="44"/>
    <cellStyle name="40% - 輔色5 2" xfId="48"/>
    <cellStyle name="40% - 輔色5 2 2" xfId="419"/>
    <cellStyle name="40% - 輔色5 3" xfId="49"/>
    <cellStyle name="40% - 輔色5 4" xfId="47"/>
    <cellStyle name="40% - 輔色6 2" xfId="51"/>
    <cellStyle name="40% - 輔色6 2 2" xfId="420"/>
    <cellStyle name="40% - 輔色6 3" xfId="52"/>
    <cellStyle name="40% - 輔色6 4" xfId="50"/>
    <cellStyle name="60% - 輔色1 2" xfId="54"/>
    <cellStyle name="60% - 輔色1 2 2" xfId="421"/>
    <cellStyle name="60% - 輔色1 3" xfId="55"/>
    <cellStyle name="60% - 輔色1 4" xfId="53"/>
    <cellStyle name="60% - 輔色2 2" xfId="57"/>
    <cellStyle name="60% - 輔色2 2 2" xfId="422"/>
    <cellStyle name="60% - 輔色2 3" xfId="58"/>
    <cellStyle name="60% - 輔色2 4" xfId="56"/>
    <cellStyle name="60% - 輔色3 2" xfId="60"/>
    <cellStyle name="60% - 輔色3 2 2" xfId="423"/>
    <cellStyle name="60% - 輔色3 3" xfId="61"/>
    <cellStyle name="60% - 輔色3 4" xfId="59"/>
    <cellStyle name="60% - 輔色4 2" xfId="63"/>
    <cellStyle name="60% - 輔色4 2 2" xfId="424"/>
    <cellStyle name="60% - 輔色4 3" xfId="64"/>
    <cellStyle name="60% - 輔色4 4" xfId="62"/>
    <cellStyle name="60% - 輔色5 2" xfId="66"/>
    <cellStyle name="60% - 輔色5 2 2" xfId="425"/>
    <cellStyle name="60% - 輔色5 3" xfId="67"/>
    <cellStyle name="60% - 輔色5 4" xfId="65"/>
    <cellStyle name="60% - 輔色6 2" xfId="69"/>
    <cellStyle name="60% - 輔色6 2 2" xfId="426"/>
    <cellStyle name="60% - 輔色6 3" xfId="70"/>
    <cellStyle name="60% - 輔色6 4" xfId="68"/>
    <cellStyle name="Comma_India summary 2002" xfId="71"/>
    <cellStyle name="Comma0" xfId="72"/>
    <cellStyle name="Currency [0]_~ME00001" xfId="73"/>
    <cellStyle name="Currency_~ME00001" xfId="74"/>
    <cellStyle name="Currency0" xfId="75"/>
    <cellStyle name="Currency0 2" xfId="427"/>
    <cellStyle name="Currency0 3" xfId="495"/>
    <cellStyle name="Currency0 4" xfId="506"/>
    <cellStyle name="Currency0 5" xfId="517"/>
    <cellStyle name="Currency0 6" xfId="585"/>
    <cellStyle name="Date" xfId="76"/>
    <cellStyle name="Fixed" xfId="77"/>
    <cellStyle name="Heading" xfId="78"/>
    <cellStyle name="Heading 1" xfId="79"/>
    <cellStyle name="Heading 2" xfId="80"/>
    <cellStyle name="Normal_~ME00001" xfId="81"/>
    <cellStyle name="Percent_china.xls Chart 1" xfId="82"/>
    <cellStyle name="Stub" xfId="83"/>
    <cellStyle name="Top" xfId="84"/>
    <cellStyle name="Total" xfId="85"/>
    <cellStyle name="Totals" xfId="86"/>
    <cellStyle name="一般" xfId="0" builtinId="0"/>
    <cellStyle name="一般 10" xfId="87"/>
    <cellStyle name="一般 10 2" xfId="88"/>
    <cellStyle name="一般 10 2 2" xfId="12"/>
    <cellStyle name="一般 10 3" xfId="10"/>
    <cellStyle name="一般 100" xfId="89"/>
    <cellStyle name="一般 101" xfId="90"/>
    <cellStyle name="一般 102" xfId="91"/>
    <cellStyle name="一般 103" xfId="92"/>
    <cellStyle name="一般 104" xfId="325"/>
    <cellStyle name="一般 104 2" xfId="528"/>
    <cellStyle name="一般 104 2 2" xfId="543"/>
    <cellStyle name="一般 104 2 2 2" xfId="573"/>
    <cellStyle name="一般 104 2 3" xfId="558"/>
    <cellStyle name="一般 104 3" xfId="533"/>
    <cellStyle name="一般 104 3 2" xfId="548"/>
    <cellStyle name="一般 104 3 2 2" xfId="578"/>
    <cellStyle name="一般 104 3 3" xfId="563"/>
    <cellStyle name="一般 104 4" xfId="538"/>
    <cellStyle name="一般 104 4 2" xfId="568"/>
    <cellStyle name="一般 104 5" xfId="553"/>
    <cellStyle name="一般 104 6" xfId="596"/>
    <cellStyle name="一般 105" xfId="326"/>
    <cellStyle name="一般 105 2" xfId="529"/>
    <cellStyle name="一般 105 2 2" xfId="544"/>
    <cellStyle name="一般 105 2 2 2" xfId="574"/>
    <cellStyle name="一般 105 2 3" xfId="559"/>
    <cellStyle name="一般 105 3" xfId="534"/>
    <cellStyle name="一般 105 3 2" xfId="549"/>
    <cellStyle name="一般 105 3 2 2" xfId="579"/>
    <cellStyle name="一般 105 3 3" xfId="564"/>
    <cellStyle name="一般 105 4" xfId="539"/>
    <cellStyle name="一般 105 4 2" xfId="569"/>
    <cellStyle name="一般 105 5" xfId="554"/>
    <cellStyle name="一般 105 6" xfId="597"/>
    <cellStyle name="一般 106" xfId="343"/>
    <cellStyle name="一般 106 2" xfId="530"/>
    <cellStyle name="一般 106 2 2" xfId="545"/>
    <cellStyle name="一般 106 2 2 2" xfId="575"/>
    <cellStyle name="一般 106 2 3" xfId="560"/>
    <cellStyle name="一般 106 3" xfId="535"/>
    <cellStyle name="一般 106 3 2" xfId="550"/>
    <cellStyle name="一般 106 3 2 2" xfId="580"/>
    <cellStyle name="一般 106 3 3" xfId="565"/>
    <cellStyle name="一般 106 4" xfId="540"/>
    <cellStyle name="一般 106 4 2" xfId="570"/>
    <cellStyle name="一般 106 5" xfId="555"/>
    <cellStyle name="一般 106 6" xfId="598"/>
    <cellStyle name="一般 107" xfId="392"/>
    <cellStyle name="一般 107 2" xfId="532"/>
    <cellStyle name="一般 107 2 2" xfId="547"/>
    <cellStyle name="一般 107 2 2 2" xfId="577"/>
    <cellStyle name="一般 107 2 3" xfId="562"/>
    <cellStyle name="一般 107 3" xfId="537"/>
    <cellStyle name="一般 107 3 2" xfId="552"/>
    <cellStyle name="一般 107 3 2 2" xfId="582"/>
    <cellStyle name="一般 107 3 3" xfId="567"/>
    <cellStyle name="一般 107 4" xfId="542"/>
    <cellStyle name="一般 107 4 2" xfId="572"/>
    <cellStyle name="一般 107 5" xfId="557"/>
    <cellStyle name="一般 107 6" xfId="605"/>
    <cellStyle name="一般 11" xfId="93"/>
    <cellStyle name="一般 11 2" xfId="94"/>
    <cellStyle name="一般 11 2 2" xfId="344"/>
    <cellStyle name="一般 11 3" xfId="345"/>
    <cellStyle name="一般 12" xfId="95"/>
    <cellStyle name="一般 12 2" xfId="96"/>
    <cellStyle name="一般 12 2 2" xfId="346"/>
    <cellStyle name="一般 12 3" xfId="97"/>
    <cellStyle name="一般 12 4" xfId="347"/>
    <cellStyle name="一般 13" xfId="98"/>
    <cellStyle name="一般 13 2" xfId="13"/>
    <cellStyle name="一般 13 2 2" xfId="348"/>
    <cellStyle name="一般 14" xfId="2"/>
    <cellStyle name="一般 14 2" xfId="99"/>
    <cellStyle name="一般 14 2 2" xfId="11"/>
    <cellStyle name="一般 14 2 2 2" xfId="428"/>
    <cellStyle name="一般 14 2 3" xfId="429"/>
    <cellStyle name="一般 14 3" xfId="100"/>
    <cellStyle name="一般 14 3 2" xfId="349"/>
    <cellStyle name="一般 14 4" xfId="101"/>
    <cellStyle name="一般 14_99_死因統計統計表_新制行政區(上網)" xfId="102"/>
    <cellStyle name="一般 15" xfId="14"/>
    <cellStyle name="一般 15 2" xfId="103"/>
    <cellStyle name="一般 15 3" xfId="350"/>
    <cellStyle name="一般 15 4" xfId="430"/>
    <cellStyle name="一般 16" xfId="104"/>
    <cellStyle name="一般 16 2" xfId="431"/>
    <cellStyle name="一般 16 3" xfId="432"/>
    <cellStyle name="一般 16_11" xfId="433"/>
    <cellStyle name="一般 17" xfId="105"/>
    <cellStyle name="一般 18" xfId="106"/>
    <cellStyle name="一般 19" xfId="107"/>
    <cellStyle name="一般 2" xfId="108"/>
    <cellStyle name="一般 2 10" xfId="109"/>
    <cellStyle name="一般 2 10 2" xfId="351"/>
    <cellStyle name="一般 2 11" xfId="110"/>
    <cellStyle name="一般 2 11 2" xfId="352"/>
    <cellStyle name="一般 2 12" xfId="111"/>
    <cellStyle name="一般 2 13" xfId="5"/>
    <cellStyle name="一般 2 14" xfId="333"/>
    <cellStyle name="一般 2 2" xfId="112"/>
    <cellStyle name="一般 2 2 10" xfId="113"/>
    <cellStyle name="一般 2 2 10 2" xfId="353"/>
    <cellStyle name="一般 2 2 11" xfId="114"/>
    <cellStyle name="一般 2 2 11 2" xfId="354"/>
    <cellStyle name="一般 2 2 12" xfId="115"/>
    <cellStyle name="一般 2 2 13" xfId="434"/>
    <cellStyle name="一般 2 2 14" xfId="435"/>
    <cellStyle name="一般 2 2 2" xfId="116"/>
    <cellStyle name="一般 2 2 2 2" xfId="117"/>
    <cellStyle name="一般 2 2 2 2 2" xfId="4"/>
    <cellStyle name="一般 2 2 2 3" xfId="118"/>
    <cellStyle name="一般 2 2 2 4" xfId="1"/>
    <cellStyle name="一般 2 2 3" xfId="119"/>
    <cellStyle name="一般 2 2 3 2" xfId="355"/>
    <cellStyle name="一般 2 2 4" xfId="120"/>
    <cellStyle name="一般 2 2 4 2" xfId="356"/>
    <cellStyle name="一般 2 2 5" xfId="121"/>
    <cellStyle name="一般 2 2 5 2" xfId="357"/>
    <cellStyle name="一般 2 2 6" xfId="122"/>
    <cellStyle name="一般 2 2 6 2" xfId="358"/>
    <cellStyle name="一般 2 2 7" xfId="123"/>
    <cellStyle name="一般 2 2 7 2" xfId="359"/>
    <cellStyle name="一般 2 2 8" xfId="124"/>
    <cellStyle name="一般 2 2 8 2" xfId="360"/>
    <cellStyle name="一般 2 2 9" xfId="125"/>
    <cellStyle name="一般 2 2 9 2" xfId="361"/>
    <cellStyle name="一般 2 3" xfId="126"/>
    <cellStyle name="一般 2 3 2" xfId="362"/>
    <cellStyle name="一般 2 3 3" xfId="436"/>
    <cellStyle name="一般 2 4" xfId="127"/>
    <cellStyle name="一般 2 4 2" xfId="363"/>
    <cellStyle name="一般 2 5" xfId="128"/>
    <cellStyle name="一般 2 5 2" xfId="364"/>
    <cellStyle name="一般 2 6" xfId="129"/>
    <cellStyle name="一般 2 6 2" xfId="365"/>
    <cellStyle name="一般 2 7" xfId="130"/>
    <cellStyle name="一般 2 7 2" xfId="366"/>
    <cellStyle name="一般 2 8" xfId="131"/>
    <cellStyle name="一般 2 8 2" xfId="367"/>
    <cellStyle name="一般 2 9" xfId="132"/>
    <cellStyle name="一般 2 9 2" xfId="368"/>
    <cellStyle name="一般 2_附表9" xfId="133"/>
    <cellStyle name="一般 2_修正34 2" xfId="393"/>
    <cellStyle name="一般 20" xfId="134"/>
    <cellStyle name="一般 21" xfId="135"/>
    <cellStyle name="一般 22" xfId="136"/>
    <cellStyle name="一般 23" xfId="137"/>
    <cellStyle name="一般 24" xfId="138"/>
    <cellStyle name="一般 25" xfId="139"/>
    <cellStyle name="一般 26" xfId="140"/>
    <cellStyle name="一般 27" xfId="141"/>
    <cellStyle name="一般 28" xfId="142"/>
    <cellStyle name="一般 29" xfId="143"/>
    <cellStyle name="一般 3" xfId="3"/>
    <cellStyle name="一般 3 2" xfId="144"/>
    <cellStyle name="一般 3 2 2" xfId="437"/>
    <cellStyle name="一般 3 2 3" xfId="438"/>
    <cellStyle name="一般 3_(英文版)99_死因統計統計表(表1-50，66-77)_新五都v(1-50格式、格線調整)" xfId="145"/>
    <cellStyle name="一般 30" xfId="146"/>
    <cellStyle name="一般 31" xfId="147"/>
    <cellStyle name="一般 32" xfId="148"/>
    <cellStyle name="一般 33" xfId="149"/>
    <cellStyle name="一般 34" xfId="150"/>
    <cellStyle name="一般 35" xfId="151"/>
    <cellStyle name="一般 36" xfId="152"/>
    <cellStyle name="一般 37" xfId="153"/>
    <cellStyle name="一般 38" xfId="154"/>
    <cellStyle name="一般 39" xfId="155"/>
    <cellStyle name="一般 4" xfId="156"/>
    <cellStyle name="一般 4 2" xfId="157"/>
    <cellStyle name="一般 4 2 2" xfId="369"/>
    <cellStyle name="一般 4 3" xfId="334"/>
    <cellStyle name="一般 4 3 2" xfId="439"/>
    <cellStyle name="一般 40" xfId="158"/>
    <cellStyle name="一般 41" xfId="159"/>
    <cellStyle name="一般 42" xfId="160"/>
    <cellStyle name="一般 43" xfId="161"/>
    <cellStyle name="一般 44" xfId="162"/>
    <cellStyle name="一般 45" xfId="163"/>
    <cellStyle name="一般 46" xfId="164"/>
    <cellStyle name="一般 47" xfId="165"/>
    <cellStyle name="一般 48" xfId="166"/>
    <cellStyle name="一般 49" xfId="167"/>
    <cellStyle name="一般 5" xfId="168"/>
    <cellStyle name="一般 5 2" xfId="169"/>
    <cellStyle name="一般 5 2 2" xfId="370"/>
    <cellStyle name="一般 5 3" xfId="342"/>
    <cellStyle name="一般 50" xfId="170"/>
    <cellStyle name="一般 51" xfId="171"/>
    <cellStyle name="一般 52" xfId="172"/>
    <cellStyle name="一般 53" xfId="173"/>
    <cellStyle name="一般 54" xfId="174"/>
    <cellStyle name="一般 55" xfId="175"/>
    <cellStyle name="一般 55 2" xfId="371"/>
    <cellStyle name="一般 56" xfId="176"/>
    <cellStyle name="一般 56 2" xfId="177"/>
    <cellStyle name="一般 56 2 2" xfId="440"/>
    <cellStyle name="一般 56 2 2 2" xfId="441"/>
    <cellStyle name="一般 56 2 2_11" xfId="442"/>
    <cellStyle name="一般 56 2 3" xfId="443"/>
    <cellStyle name="一般 56 2_11" xfId="444"/>
    <cellStyle name="一般 56 3" xfId="445"/>
    <cellStyle name="一般 56 3 2" xfId="446"/>
    <cellStyle name="一般 56 3_11" xfId="447"/>
    <cellStyle name="一般 56 4" xfId="448"/>
    <cellStyle name="一般 56_11" xfId="449"/>
    <cellStyle name="一般 57" xfId="178"/>
    <cellStyle name="一般 58" xfId="179"/>
    <cellStyle name="一般 58 2" xfId="450"/>
    <cellStyle name="一般 59" xfId="180"/>
    <cellStyle name="一般 59 2" xfId="451"/>
    <cellStyle name="一般 6" xfId="181"/>
    <cellStyle name="一般 6 2" xfId="182"/>
    <cellStyle name="一般 6 2 2" xfId="372"/>
    <cellStyle name="一般 6 3" xfId="373"/>
    <cellStyle name="一般 60" xfId="183"/>
    <cellStyle name="一般 60 2" xfId="452"/>
    <cellStyle name="一般 60_11" xfId="453"/>
    <cellStyle name="一般 61" xfId="184"/>
    <cellStyle name="一般 61 2" xfId="454"/>
    <cellStyle name="一般 62" xfId="185"/>
    <cellStyle name="一般 62 2" xfId="455"/>
    <cellStyle name="一般 62_11" xfId="456"/>
    <cellStyle name="一般 63" xfId="186"/>
    <cellStyle name="一般 63 2" xfId="457"/>
    <cellStyle name="一般 64" xfId="187"/>
    <cellStyle name="一般 64 2" xfId="458"/>
    <cellStyle name="一般 65" xfId="188"/>
    <cellStyle name="一般 65 2" xfId="459"/>
    <cellStyle name="一般 65_11" xfId="460"/>
    <cellStyle name="一般 66" xfId="189"/>
    <cellStyle name="一般 66 2" xfId="461"/>
    <cellStyle name="一般 67" xfId="190"/>
    <cellStyle name="一般 67 2" xfId="462"/>
    <cellStyle name="一般 68" xfId="191"/>
    <cellStyle name="一般 69" xfId="192"/>
    <cellStyle name="一般 7" xfId="193"/>
    <cellStyle name="一般 7 2" xfId="194"/>
    <cellStyle name="一般 7 2 2" xfId="374"/>
    <cellStyle name="一般 7 3" xfId="335"/>
    <cellStyle name="一般 70" xfId="195"/>
    <cellStyle name="一般 70 2" xfId="463"/>
    <cellStyle name="一般 71" xfId="196"/>
    <cellStyle name="一般 71 2" xfId="464"/>
    <cellStyle name="一般 72" xfId="197"/>
    <cellStyle name="一般 72 2" xfId="198"/>
    <cellStyle name="一般 72_附表9" xfId="199"/>
    <cellStyle name="一般 73" xfId="200"/>
    <cellStyle name="一般 74" xfId="201"/>
    <cellStyle name="一般 75" xfId="202"/>
    <cellStyle name="一般 76" xfId="203"/>
    <cellStyle name="一般 77" xfId="204"/>
    <cellStyle name="一般 78" xfId="205"/>
    <cellStyle name="一般 79" xfId="206"/>
    <cellStyle name="一般 8" xfId="207"/>
    <cellStyle name="一般 8 2" xfId="208"/>
    <cellStyle name="一般 8 2 2" xfId="375"/>
    <cellStyle name="一般 8 3" xfId="376"/>
    <cellStyle name="一般 80" xfId="209"/>
    <cellStyle name="一般 81" xfId="210"/>
    <cellStyle name="一般 82" xfId="211"/>
    <cellStyle name="一般 83" xfId="212"/>
    <cellStyle name="一般 84" xfId="213"/>
    <cellStyle name="一般 85" xfId="214"/>
    <cellStyle name="一般 86" xfId="215"/>
    <cellStyle name="一般 87" xfId="216"/>
    <cellStyle name="一般 88" xfId="217"/>
    <cellStyle name="一般 89" xfId="218"/>
    <cellStyle name="一般 9" xfId="219"/>
    <cellStyle name="一般 9 2" xfId="220"/>
    <cellStyle name="一般 9 2 2" xfId="377"/>
    <cellStyle name="一般 9 3" xfId="378"/>
    <cellStyle name="一般 90" xfId="221"/>
    <cellStyle name="一般 91" xfId="222"/>
    <cellStyle name="一般 92" xfId="223"/>
    <cellStyle name="一般 93" xfId="224"/>
    <cellStyle name="一般 94" xfId="225"/>
    <cellStyle name="一般 95" xfId="226"/>
    <cellStyle name="一般 96" xfId="227"/>
    <cellStyle name="一般 97" xfId="228"/>
    <cellStyle name="一般 97 2" xfId="229"/>
    <cellStyle name="一般 97_附表9" xfId="230"/>
    <cellStyle name="一般 98" xfId="231"/>
    <cellStyle name="一般 99" xfId="232"/>
    <cellStyle name="一般_98_死因統計統計表(樣式)  2" xfId="338"/>
    <cellStyle name="一般_Sheet1" xfId="233"/>
    <cellStyle name="一般_Sheet1_表4" xfId="234"/>
    <cellStyle name="一般_表10 2" xfId="336"/>
    <cellStyle name="一般_表10_1 2" xfId="7"/>
    <cellStyle name="一般_表12 2" xfId="330"/>
    <cellStyle name="一般_表13 2" xfId="331"/>
    <cellStyle name="一般_表16 2" xfId="339"/>
    <cellStyle name="一般_表2" xfId="235"/>
    <cellStyle name="一般_表22 2" xfId="327"/>
    <cellStyle name="一般_表23 2" xfId="332"/>
    <cellStyle name="一般_表26 2" xfId="329"/>
    <cellStyle name="一般_表4 2" xfId="391"/>
    <cellStyle name="一般_表4_1 2" xfId="6"/>
    <cellStyle name="一般_表42" xfId="15"/>
    <cellStyle name="一般_表43 2" xfId="607"/>
    <cellStyle name="一般_表43 3" xfId="394"/>
    <cellStyle name="一般_表44 2" xfId="606"/>
    <cellStyle name="一般_表44 3" xfId="395"/>
    <cellStyle name="一般_表45 2" xfId="396"/>
    <cellStyle name="一般_表45 2 2" xfId="608"/>
    <cellStyle name="一般_表46 2" xfId="397"/>
    <cellStyle name="一般_表47 2" xfId="398"/>
    <cellStyle name="一般_表48 2" xfId="337"/>
    <cellStyle name="一般_表5 2" xfId="9"/>
    <cellStyle name="一般_表5_ok" xfId="236"/>
    <cellStyle name="一般_表55 2" xfId="399"/>
    <cellStyle name="一般_表56 2" xfId="400"/>
    <cellStyle name="一般_表57 2" xfId="401"/>
    <cellStyle name="一般_表59 2" xfId="402"/>
    <cellStyle name="一般_表60 2" xfId="403"/>
    <cellStyle name="一般_表61 2" xfId="404"/>
    <cellStyle name="一般_表63  死亡人數按國際疾病分類標準之選擇死因表與性別、年齡分 2" xfId="340"/>
    <cellStyle name="一般_表64  嬰兒死亡人數按國際疾病分類標準之選擇死因表與性別、生存月日分 2" xfId="341"/>
    <cellStyle name="一般_表8 2" xfId="328"/>
    <cellStyle name="一般_表9 2" xfId="8"/>
    <cellStyle name="一般_附表1 2" xfId="386"/>
    <cellStyle name="一般_附表2 2" xfId="387"/>
    <cellStyle name="一般_附表3_1 2" xfId="388"/>
    <cellStyle name="一般_附表4 2 2" xfId="389"/>
    <cellStyle name="一般_附表5" xfId="237"/>
    <cellStyle name="一般_附表6" xfId="238"/>
    <cellStyle name="一般_附表7 2" xfId="390"/>
    <cellStyle name="一般_附表8 2" xfId="379"/>
    <cellStyle name="一般_國際比較4144 2" xfId="609"/>
    <cellStyle name="千分位 2" xfId="239"/>
    <cellStyle name="千分位 2 2" xfId="240"/>
    <cellStyle name="千分位 2 2 2" xfId="380"/>
    <cellStyle name="千分位 2 2 2 2" xfId="405"/>
    <cellStyle name="千分位 2 2 2 3" xfId="599"/>
    <cellStyle name="千分位 2 2 3" xfId="466"/>
    <cellStyle name="千分位 2 2 4" xfId="497"/>
    <cellStyle name="千分位 2 2 5" xfId="508"/>
    <cellStyle name="千分位 2 2 6" xfId="519"/>
    <cellStyle name="千分位 2 2 7" xfId="588"/>
    <cellStyle name="千分位 2 3" xfId="381"/>
    <cellStyle name="千分位 2 3 2" xfId="467"/>
    <cellStyle name="千分位 2 3 3" xfId="498"/>
    <cellStyle name="千分位 2 3 4" xfId="509"/>
    <cellStyle name="千分位 2 3 5" xfId="520"/>
    <cellStyle name="千分位 2 3 6" xfId="600"/>
    <cellStyle name="千分位 2 4" xfId="465"/>
    <cellStyle name="千分位 2 5" xfId="496"/>
    <cellStyle name="千分位 2 6" xfId="507"/>
    <cellStyle name="千分位 2 7" xfId="518"/>
    <cellStyle name="千分位 2 8" xfId="587"/>
    <cellStyle name="千分位 3" xfId="241"/>
    <cellStyle name="千分位 3 2" xfId="242"/>
    <cellStyle name="千分位 3 2 2" xfId="382"/>
    <cellStyle name="千分位 3 2 2 2" xfId="601"/>
    <cellStyle name="千分位 3 2 3" xfId="469"/>
    <cellStyle name="千分位 3 2 4" xfId="500"/>
    <cellStyle name="千分位 3 2 5" xfId="511"/>
    <cellStyle name="千分位 3 2 6" xfId="522"/>
    <cellStyle name="千分位 3 2 7" xfId="590"/>
    <cellStyle name="千分位 3 3" xfId="383"/>
    <cellStyle name="千分位 3 3 2" xfId="470"/>
    <cellStyle name="千分位 3 3 3" xfId="501"/>
    <cellStyle name="千分位 3 3 4" xfId="512"/>
    <cellStyle name="千分位 3 3 5" xfId="523"/>
    <cellStyle name="千分位 3 3 6" xfId="602"/>
    <cellStyle name="千分位 3 4" xfId="471"/>
    <cellStyle name="千分位 3 5" xfId="468"/>
    <cellStyle name="千分位 3 6" xfId="499"/>
    <cellStyle name="千分位 3 7" xfId="510"/>
    <cellStyle name="千分位 3 8" xfId="521"/>
    <cellStyle name="千分位 3 9" xfId="589"/>
    <cellStyle name="千分位 4" xfId="243"/>
    <cellStyle name="千分位 4 2" xfId="384"/>
    <cellStyle name="千分位 4 2 2" xfId="603"/>
    <cellStyle name="千分位 4 3" xfId="472"/>
    <cellStyle name="千分位 4 4" xfId="502"/>
    <cellStyle name="千分位 4 5" xfId="513"/>
    <cellStyle name="千分位 4 6" xfId="524"/>
    <cellStyle name="千分位 4 7" xfId="591"/>
    <cellStyle name="千分位 5" xfId="244"/>
    <cellStyle name="千分位 5 2" xfId="592"/>
    <cellStyle name="千分位[0] 2" xfId="245"/>
    <cellStyle name="千分位[0] 2 2" xfId="473"/>
    <cellStyle name="千分位[0] 2 3" xfId="503"/>
    <cellStyle name="千分位[0] 2 4" xfId="514"/>
    <cellStyle name="千分位[0] 2 5" xfId="525"/>
    <cellStyle name="千分位[0] 3" xfId="385"/>
    <cellStyle name="千分位[0] 3 10" xfId="604"/>
    <cellStyle name="千分位[0] 3 2" xfId="474"/>
    <cellStyle name="千分位[0] 3 3" xfId="504"/>
    <cellStyle name="千分位[0] 3 4" xfId="515"/>
    <cellStyle name="千分位[0] 3 5" xfId="526"/>
    <cellStyle name="千分位[0] 3 6" xfId="531"/>
    <cellStyle name="千分位[0] 3 6 2" xfId="546"/>
    <cellStyle name="千分位[0] 3 6 2 2" xfId="576"/>
    <cellStyle name="千分位[0] 3 6 3" xfId="561"/>
    <cellStyle name="千分位[0] 3 7" xfId="536"/>
    <cellStyle name="千分位[0] 3 7 2" xfId="551"/>
    <cellStyle name="千分位[0] 3 7 2 2" xfId="581"/>
    <cellStyle name="千分位[0] 3 7 3" xfId="566"/>
    <cellStyle name="千分位[0] 3 8" xfId="541"/>
    <cellStyle name="千分位[0] 3 8 2" xfId="571"/>
    <cellStyle name="千分位[0] 3 9" xfId="556"/>
    <cellStyle name="已瀏覽過的超連結" xfId="406" builtinId="9" customBuiltin="1"/>
    <cellStyle name="已瀏覽過的超連結 2" xfId="246"/>
    <cellStyle name="中等 2" xfId="248"/>
    <cellStyle name="中等 2 2" xfId="475"/>
    <cellStyle name="中等 3" xfId="249"/>
    <cellStyle name="中等 4" xfId="247"/>
    <cellStyle name="合計 2" xfId="251"/>
    <cellStyle name="合計 3" xfId="252"/>
    <cellStyle name="合計 4" xfId="250"/>
    <cellStyle name="好 2" xfId="254"/>
    <cellStyle name="好 2 2" xfId="476"/>
    <cellStyle name="好 3" xfId="255"/>
    <cellStyle name="好 4" xfId="253"/>
    <cellStyle name="好_11" xfId="477"/>
    <cellStyle name="好_附表9" xfId="256"/>
    <cellStyle name="計算方式 2" xfId="258"/>
    <cellStyle name="計算方式 2 2" xfId="478"/>
    <cellStyle name="計算方式 3" xfId="259"/>
    <cellStyle name="計算方式 4" xfId="257"/>
    <cellStyle name="貨幣[0]" xfId="260"/>
    <cellStyle name="貨幣[0] 2" xfId="261"/>
    <cellStyle name="貨幣[0] 3" xfId="479"/>
    <cellStyle name="貨幣[0] 4" xfId="505"/>
    <cellStyle name="貨幣[0] 5" xfId="516"/>
    <cellStyle name="貨幣[0] 6" xfId="527"/>
    <cellStyle name="貨幣[0] 7" xfId="593"/>
    <cellStyle name="連結的儲存格 2" xfId="263"/>
    <cellStyle name="連結的儲存格 3" xfId="264"/>
    <cellStyle name="連結的儲存格 4" xfId="262"/>
    <cellStyle name="備註 2" xfId="266"/>
    <cellStyle name="備註 2 2" xfId="480"/>
    <cellStyle name="備註 3" xfId="267"/>
    <cellStyle name="備註 4" xfId="265"/>
    <cellStyle name="超連結" xfId="268" builtinId="8" customBuiltin="1"/>
    <cellStyle name="超連結 2" xfId="269"/>
    <cellStyle name="超連結 3" xfId="270"/>
    <cellStyle name="超連結 3 2" xfId="482"/>
    <cellStyle name="超連結 4" xfId="271"/>
    <cellStyle name="超連結 4 2" xfId="483"/>
    <cellStyle name="超連結 5" xfId="272"/>
    <cellStyle name="超連結 6" xfId="481"/>
    <cellStyle name="說明文字 2" xfId="274"/>
    <cellStyle name="說明文字 3" xfId="275"/>
    <cellStyle name="說明文字 4" xfId="273"/>
    <cellStyle name="輔色1 2" xfId="277"/>
    <cellStyle name="輔色1 2 2" xfId="484"/>
    <cellStyle name="輔色1 3" xfId="278"/>
    <cellStyle name="輔色1 4" xfId="276"/>
    <cellStyle name="輔色2 2" xfId="280"/>
    <cellStyle name="輔色2 2 2" xfId="485"/>
    <cellStyle name="輔色2 3" xfId="281"/>
    <cellStyle name="輔色2 4" xfId="279"/>
    <cellStyle name="輔色3 2" xfId="283"/>
    <cellStyle name="輔色3 2 2" xfId="486"/>
    <cellStyle name="輔色3 3" xfId="284"/>
    <cellStyle name="輔色3 4" xfId="282"/>
    <cellStyle name="輔色4 2" xfId="286"/>
    <cellStyle name="輔色4 2 2" xfId="487"/>
    <cellStyle name="輔色4 3" xfId="287"/>
    <cellStyle name="輔色4 4" xfId="285"/>
    <cellStyle name="輔色5 2" xfId="289"/>
    <cellStyle name="輔色5 2 2" xfId="488"/>
    <cellStyle name="輔色5 3" xfId="290"/>
    <cellStyle name="輔色5 4" xfId="288"/>
    <cellStyle name="輔色6 2" xfId="292"/>
    <cellStyle name="輔色6 2 2" xfId="489"/>
    <cellStyle name="輔色6 3" xfId="293"/>
    <cellStyle name="輔色6 4" xfId="291"/>
    <cellStyle name="標題 1 2" xfId="296"/>
    <cellStyle name="標題 1 3" xfId="297"/>
    <cellStyle name="標題 1 4" xfId="295"/>
    <cellStyle name="標題 2 2" xfId="299"/>
    <cellStyle name="標題 2 3" xfId="300"/>
    <cellStyle name="標題 2 4" xfId="298"/>
    <cellStyle name="標題 3 2" xfId="302"/>
    <cellStyle name="標題 3 3" xfId="303"/>
    <cellStyle name="標題 3 4" xfId="301"/>
    <cellStyle name="標題 4 2" xfId="305"/>
    <cellStyle name="標題 4 3" xfId="306"/>
    <cellStyle name="標題 4 4" xfId="304"/>
    <cellStyle name="標題 5" xfId="307"/>
    <cellStyle name="標題 6" xfId="308"/>
    <cellStyle name="標題 7" xfId="294"/>
    <cellStyle name="輸入 2" xfId="310"/>
    <cellStyle name="輸入 2 2" xfId="490"/>
    <cellStyle name="輸入 3" xfId="311"/>
    <cellStyle name="輸入 4" xfId="309"/>
    <cellStyle name="輸出 2" xfId="313"/>
    <cellStyle name="輸出 2 2" xfId="491"/>
    <cellStyle name="輸出 3" xfId="314"/>
    <cellStyle name="輸出 4" xfId="312"/>
    <cellStyle name="檢查儲存格 2" xfId="316"/>
    <cellStyle name="檢查儲存格 2 2" xfId="492"/>
    <cellStyle name="檢查儲存格 3" xfId="317"/>
    <cellStyle name="檢查儲存格 4" xfId="315"/>
    <cellStyle name="壞 2" xfId="319"/>
    <cellStyle name="壞 2 2" xfId="493"/>
    <cellStyle name="壞 3" xfId="320"/>
    <cellStyle name="壞 4" xfId="318"/>
    <cellStyle name="壞_11" xfId="494"/>
    <cellStyle name="壞_附表9" xfId="321"/>
    <cellStyle name="警告文字 2" xfId="323"/>
    <cellStyle name="警告文字 3" xfId="324"/>
    <cellStyle name="警告文字 4" xfId="322"/>
  </cellStyles>
  <dxfs count="0"/>
  <tableStyles count="0" defaultTableStyle="TableStyleMedium2" defaultPivotStyle="PivotStyleLight16"/>
  <colors>
    <mruColors>
      <color rgb="FFCCECFF"/>
      <color rgb="FFFFCCFF"/>
      <color rgb="FF0B00E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calcChain" Target="calcChain.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worksheet" Target="worksheets/sheet88.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theme" Target="theme/theme1.xml"/><Relationship Id="rId10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styles" Target="styles.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externalLink" Target="externalLinks/externalLink1.xml"/><Relationship Id="rId3"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dr:twoCellAnchor>
    <xdr:from>
      <xdr:col>0</xdr:col>
      <xdr:colOff>9525</xdr:colOff>
      <xdr:row>4</xdr:row>
      <xdr:rowOff>9525</xdr:rowOff>
    </xdr:from>
    <xdr:to>
      <xdr:col>1</xdr:col>
      <xdr:colOff>0</xdr:colOff>
      <xdr:row>8</xdr:row>
      <xdr:rowOff>0</xdr:rowOff>
    </xdr:to>
    <xdr:sp macro="" textlink="">
      <xdr:nvSpPr>
        <xdr:cNvPr id="2" name="Line 1">
          <a:extLst>
            <a:ext uri="{FF2B5EF4-FFF2-40B4-BE49-F238E27FC236}">
              <a16:creationId xmlns="" xmlns:a16="http://schemas.microsoft.com/office/drawing/2014/main" id="{00000000-0008-0000-3900-000002000000}"/>
            </a:ext>
          </a:extLst>
        </xdr:cNvPr>
        <xdr:cNvSpPr>
          <a:spLocks noChangeShapeType="1"/>
        </xdr:cNvSpPr>
      </xdr:nvSpPr>
      <xdr:spPr bwMode="auto">
        <a:xfrm flipH="1" flipV="1">
          <a:off x="9525" y="1285875"/>
          <a:ext cx="1076325" cy="11334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38100</xdr:colOff>
      <xdr:row>5</xdr:row>
      <xdr:rowOff>9525</xdr:rowOff>
    </xdr:from>
    <xdr:to>
      <xdr:col>0</xdr:col>
      <xdr:colOff>828675</xdr:colOff>
      <xdr:row>7</xdr:row>
      <xdr:rowOff>238125</xdr:rowOff>
    </xdr:to>
    <xdr:sp macro="" textlink="">
      <xdr:nvSpPr>
        <xdr:cNvPr id="2" name="Line 1">
          <a:extLst>
            <a:ext uri="{FF2B5EF4-FFF2-40B4-BE49-F238E27FC236}">
              <a16:creationId xmlns="" xmlns:a16="http://schemas.microsoft.com/office/drawing/2014/main" id="{64E9EB8C-1462-44E4-92E5-F668B248A47E}"/>
            </a:ext>
          </a:extLst>
        </xdr:cNvPr>
        <xdr:cNvSpPr>
          <a:spLocks noChangeShapeType="1"/>
        </xdr:cNvSpPr>
      </xdr:nvSpPr>
      <xdr:spPr bwMode="auto">
        <a:xfrm>
          <a:off x="38100" y="1343025"/>
          <a:ext cx="790575" cy="7048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28575</xdr:colOff>
      <xdr:row>5</xdr:row>
      <xdr:rowOff>9524</xdr:rowOff>
    </xdr:from>
    <xdr:to>
      <xdr:col>0</xdr:col>
      <xdr:colOff>866775</xdr:colOff>
      <xdr:row>7</xdr:row>
      <xdr:rowOff>228599</xdr:rowOff>
    </xdr:to>
    <xdr:sp macro="" textlink="">
      <xdr:nvSpPr>
        <xdr:cNvPr id="2" name="Line 1">
          <a:extLst>
            <a:ext uri="{FF2B5EF4-FFF2-40B4-BE49-F238E27FC236}">
              <a16:creationId xmlns="" xmlns:a16="http://schemas.microsoft.com/office/drawing/2014/main" id="{29F73A93-2498-474B-AAC5-02E396799F12}"/>
            </a:ext>
          </a:extLst>
        </xdr:cNvPr>
        <xdr:cNvSpPr>
          <a:spLocks noChangeShapeType="1"/>
        </xdr:cNvSpPr>
      </xdr:nvSpPr>
      <xdr:spPr bwMode="auto">
        <a:xfrm>
          <a:off x="28575" y="1343024"/>
          <a:ext cx="838200" cy="6953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28575</xdr:colOff>
      <xdr:row>5</xdr:row>
      <xdr:rowOff>38100</xdr:rowOff>
    </xdr:from>
    <xdr:to>
      <xdr:col>0</xdr:col>
      <xdr:colOff>2143125</xdr:colOff>
      <xdr:row>8</xdr:row>
      <xdr:rowOff>238125</xdr:rowOff>
    </xdr:to>
    <xdr:sp macro="" textlink="">
      <xdr:nvSpPr>
        <xdr:cNvPr id="2" name="Line 1">
          <a:extLst>
            <a:ext uri="{FF2B5EF4-FFF2-40B4-BE49-F238E27FC236}">
              <a16:creationId xmlns="" xmlns:a16="http://schemas.microsoft.com/office/drawing/2014/main" id="{6559901E-CA66-4267-819F-4E22F1DF9B24}"/>
            </a:ext>
          </a:extLst>
        </xdr:cNvPr>
        <xdr:cNvSpPr>
          <a:spLocks noChangeShapeType="1"/>
        </xdr:cNvSpPr>
      </xdr:nvSpPr>
      <xdr:spPr bwMode="auto">
        <a:xfrm>
          <a:off x="28575" y="1657350"/>
          <a:ext cx="2114550" cy="8096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27515;&#22240;&#25688;&#35201;/88&#24180;/FCANC_DR.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
      <sheetName val="圖"/>
    </sheetNames>
    <sheetDataSet>
      <sheetData sheetId="0">
        <row r="1">
          <cell r="A1" t="str">
            <v>表 32.  臺灣地區歷年女性每十萬人口死亡率按主要癌症分</v>
          </cell>
        </row>
        <row r="2">
          <cell r="J2" t="str">
            <v xml:space="preserve"> </v>
          </cell>
          <cell r="R2" t="str">
            <v xml:space="preserve"> </v>
          </cell>
        </row>
        <row r="3">
          <cell r="A3" t="str">
            <v>年   別</v>
          </cell>
          <cell r="B3" t="str">
            <v>肺      癌</v>
          </cell>
          <cell r="F3" t="str">
            <v>肝      癌</v>
          </cell>
          <cell r="J3" t="str">
            <v>子  宮  頸  癌</v>
          </cell>
          <cell r="M3" t="str">
            <v>結  腸  直  腸  癌</v>
          </cell>
          <cell r="P3" t="str">
            <v>女  性  乳  癌</v>
          </cell>
        </row>
        <row r="4">
          <cell r="B4" t="str">
            <v xml:space="preserve"> 死亡率</v>
          </cell>
          <cell r="D4" t="str">
            <v>標準化死亡率</v>
          </cell>
          <cell r="F4" t="str">
            <v xml:space="preserve"> 死亡率</v>
          </cell>
          <cell r="H4" t="str">
            <v>標準化死亡率</v>
          </cell>
          <cell r="J4" t="str">
            <v>死亡率</v>
          </cell>
          <cell r="K4" t="str">
            <v>標準化死亡率</v>
          </cell>
          <cell r="M4" t="str">
            <v>死亡率</v>
          </cell>
          <cell r="O4" t="str">
            <v>標準化死亡率</v>
          </cell>
          <cell r="P4" t="str">
            <v>死亡率</v>
          </cell>
          <cell r="R4" t="str">
            <v>標準化死亡率</v>
          </cell>
        </row>
        <row r="6">
          <cell r="A6" t="str">
            <v>民國70年</v>
          </cell>
          <cell r="B6">
            <v>7.5100516693879955</v>
          </cell>
          <cell r="D6">
            <v>7.5100516693879973</v>
          </cell>
          <cell r="F6">
            <v>6.7543963156570044</v>
          </cell>
          <cell r="H6">
            <v>6.754396315657007</v>
          </cell>
          <cell r="J6">
            <v>8.8004785042209175</v>
          </cell>
          <cell r="K6">
            <v>8.800478504220921</v>
          </cell>
          <cell r="M6">
            <v>5.7894825562774326</v>
          </cell>
          <cell r="O6">
            <v>5.7894825562774344</v>
          </cell>
          <cell r="P6">
            <v>3.9177823724206724</v>
          </cell>
          <cell r="R6">
            <v>3.9177823724206742</v>
          </cell>
        </row>
        <row r="7">
          <cell r="A7" t="str">
            <v>民國71年</v>
          </cell>
          <cell r="B7">
            <v>7.7771688323002923</v>
          </cell>
          <cell r="D7">
            <v>7.639413541651968</v>
          </cell>
          <cell r="F7">
            <v>6.4315589756852862</v>
          </cell>
          <cell r="H7">
            <v>6.3218963571236477</v>
          </cell>
          <cell r="J7">
            <v>9.8069870905839469</v>
          </cell>
          <cell r="K7">
            <v>9.651053178726448</v>
          </cell>
          <cell r="M7">
            <v>6.1806825617401158</v>
          </cell>
          <cell r="O7">
            <v>6.0546010345187247</v>
          </cell>
          <cell r="P7">
            <v>3.9113913628724348</v>
          </cell>
          <cell r="R7">
            <v>3.8502927461615837</v>
          </cell>
        </row>
        <row r="8">
          <cell r="A8" t="str">
            <v>民國72年</v>
          </cell>
          <cell r="B8">
            <v>7.8676953995948704</v>
          </cell>
          <cell r="D8">
            <v>7.5789473428674832</v>
          </cell>
          <cell r="F8">
            <v>7.0943749116005028</v>
          </cell>
          <cell r="H8">
            <v>6.8493434530932662</v>
          </cell>
          <cell r="J8">
            <v>9.1005251630641499</v>
          </cell>
          <cell r="K8">
            <v>8.8083723228699</v>
          </cell>
          <cell r="M8">
            <v>5.5253188490032343</v>
          </cell>
          <cell r="O8">
            <v>5.2954466761366072</v>
          </cell>
          <cell r="P8">
            <v>4.3485268020552841</v>
          </cell>
          <cell r="R8">
            <v>4.2137027133877307</v>
          </cell>
        </row>
        <row r="9">
          <cell r="A9" t="str">
            <v>民國73年</v>
          </cell>
          <cell r="B9">
            <v>7.6004665296523548</v>
          </cell>
          <cell r="D9">
            <v>7.1508799741404507</v>
          </cell>
          <cell r="F9">
            <v>7.898307743441344</v>
          </cell>
          <cell r="H9">
            <v>7.4502946198505207</v>
          </cell>
          <cell r="J9">
            <v>9.18895300319363</v>
          </cell>
          <cell r="K9">
            <v>8.7240272889268304</v>
          </cell>
          <cell r="M9">
            <v>6.1112604607074079</v>
          </cell>
          <cell r="O9">
            <v>5.7343259558366846</v>
          </cell>
          <cell r="P9">
            <v>4.3242131779734727</v>
          </cell>
          <cell r="R9">
            <v>4.1341046237768984</v>
          </cell>
        </row>
        <row r="10">
          <cell r="A10" t="str">
            <v>民國74年</v>
          </cell>
          <cell r="B10">
            <v>8.4561173161283598</v>
          </cell>
          <cell r="D10">
            <v>7.7317255535818434</v>
          </cell>
          <cell r="F10">
            <v>7.2822604136323905</v>
          </cell>
          <cell r="H10">
            <v>6.6974792388017228</v>
          </cell>
          <cell r="J10">
            <v>9.9886527166092058</v>
          </cell>
          <cell r="K10">
            <v>9.2602067965402721</v>
          </cell>
          <cell r="M10">
            <v>5.7497250131515454</v>
          </cell>
          <cell r="O10">
            <v>5.2008336378691382</v>
          </cell>
          <cell r="P10">
            <v>4.9019394724600129</v>
          </cell>
          <cell r="R10">
            <v>4.5439071307026921</v>
          </cell>
        </row>
        <row r="11">
          <cell r="A11" t="str">
            <v>民國75年</v>
          </cell>
          <cell r="B11">
            <v>9.3602484845414207</v>
          </cell>
          <cell r="D11">
            <v>8.3707072887893936</v>
          </cell>
          <cell r="F11">
            <v>6.9987179035791351</v>
          </cell>
          <cell r="H11">
            <v>6.2872398802065694</v>
          </cell>
          <cell r="J11">
            <v>9.1026269666182618</v>
          </cell>
          <cell r="K11">
            <v>8.2187196816287713</v>
          </cell>
          <cell r="M11">
            <v>6.3117271891173798</v>
          </cell>
          <cell r="O11">
            <v>5.6063573509645996</v>
          </cell>
          <cell r="P11">
            <v>5.002151139674659</v>
          </cell>
          <cell r="R11">
            <v>4.5398712877788174</v>
          </cell>
        </row>
        <row r="12">
          <cell r="A12" t="str">
            <v>民國76年</v>
          </cell>
          <cell r="B12">
            <v>9.5381316253676527</v>
          </cell>
          <cell r="D12">
            <v>8.2591826625524121</v>
          </cell>
          <cell r="F12">
            <v>7.490457094003963</v>
          </cell>
          <cell r="H12">
            <v>6.5210964935186553</v>
          </cell>
          <cell r="J12">
            <v>9.0819139836648617</v>
          </cell>
          <cell r="K12">
            <v>7.9704857559651323</v>
          </cell>
          <cell r="M12">
            <v>6.5355829602074236</v>
          </cell>
          <cell r="O12">
            <v>5.5952913504492701</v>
          </cell>
          <cell r="P12">
            <v>4.9971746335352227</v>
          </cell>
          <cell r="R12">
            <v>4.4664512211159222</v>
          </cell>
        </row>
        <row r="13">
          <cell r="A13" t="str">
            <v>民國77年</v>
          </cell>
          <cell r="B13">
            <v>10.133905890283021</v>
          </cell>
          <cell r="D13">
            <v>8.5454645341197626</v>
          </cell>
          <cell r="F13">
            <v>7.9226813371809337</v>
          </cell>
          <cell r="H13">
            <v>6.7509472407612456</v>
          </cell>
          <cell r="J13">
            <v>8.823938737971357</v>
          </cell>
          <cell r="K13">
            <v>7.5603428181901702</v>
          </cell>
          <cell r="M13">
            <v>7.0214239363905095</v>
          </cell>
          <cell r="O13">
            <v>5.8707645568665443</v>
          </cell>
          <cell r="P13">
            <v>5.4285038791795293</v>
          </cell>
          <cell r="R13">
            <v>4.674275117968226</v>
          </cell>
        </row>
        <row r="14">
          <cell r="A14" t="str">
            <v>民國78年</v>
          </cell>
          <cell r="B14">
            <v>10.574373890389831</v>
          </cell>
          <cell r="D14">
            <v>8.6657837576755004</v>
          </cell>
          <cell r="F14">
            <v>7.7883733257327643</v>
          </cell>
          <cell r="H14">
            <v>6.3972442105358702</v>
          </cell>
          <cell r="J14">
            <v>8.8240612679844617</v>
          </cell>
          <cell r="K14">
            <v>7.3647503485812615</v>
          </cell>
          <cell r="M14">
            <v>6.7216147452135164</v>
          </cell>
          <cell r="O14">
            <v>5.4624221972386655</v>
          </cell>
          <cell r="P14">
            <v>6.1209157387075317</v>
          </cell>
          <cell r="R14">
            <v>5.2306450792244776</v>
          </cell>
        </row>
        <row r="15">
          <cell r="A15" t="str">
            <v>民國79年</v>
          </cell>
          <cell r="B15">
            <v>10.160540634897702</v>
          </cell>
          <cell r="D15">
            <v>8.1284645222892227</v>
          </cell>
          <cell r="F15">
            <v>7.1318195594397773</v>
          </cell>
          <cell r="H15">
            <v>5.7729117589600767</v>
          </cell>
          <cell r="J15">
            <v>8.5643227708050116</v>
          </cell>
          <cell r="K15">
            <v>7.0128893661774248</v>
          </cell>
          <cell r="M15">
            <v>6.8657832487576611</v>
          </cell>
          <cell r="O15">
            <v>5.4680770120775639</v>
          </cell>
          <cell r="P15">
            <v>6.3337106273934323</v>
          </cell>
          <cell r="R15">
            <v>5.2270691895325623</v>
          </cell>
        </row>
        <row r="16">
          <cell r="A16" t="str">
            <v>民國80年</v>
          </cell>
          <cell r="B16">
            <v>10.849613736561469</v>
          </cell>
          <cell r="D16">
            <v>8.4581664658840694</v>
          </cell>
          <cell r="F16">
            <v>7.7049447038768308</v>
          </cell>
          <cell r="H16">
            <v>6.089887832823524</v>
          </cell>
          <cell r="J16">
            <v>8.796984110725516</v>
          </cell>
          <cell r="K16">
            <v>6.9835792312261029</v>
          </cell>
          <cell r="M16">
            <v>7.5836069920047544</v>
          </cell>
          <cell r="O16">
            <v>5.8895978453197371</v>
          </cell>
          <cell r="P16">
            <v>6.7140200569215436</v>
          </cell>
          <cell r="R16">
            <v>5.4683023850902179</v>
          </cell>
        </row>
        <row r="17">
          <cell r="A17" t="str">
            <v>民國81年</v>
          </cell>
          <cell r="B17">
            <v>11.187641158911537</v>
          </cell>
          <cell r="D17">
            <v>8.4513810956995261</v>
          </cell>
          <cell r="F17">
            <v>9.826711644052887</v>
          </cell>
          <cell r="H17">
            <v>7.4947543510777059</v>
          </cell>
          <cell r="J17">
            <v>9.4464519266659135</v>
          </cell>
          <cell r="K17">
            <v>7.2950460322090338</v>
          </cell>
          <cell r="M17">
            <v>8.2456317664965173</v>
          </cell>
          <cell r="O17">
            <v>6.2121285385519176</v>
          </cell>
          <cell r="P17">
            <v>6.7646202356209288</v>
          </cell>
          <cell r="R17">
            <v>5.3902855783087746</v>
          </cell>
        </row>
        <row r="18">
          <cell r="A18" t="str">
            <v>民國82年</v>
          </cell>
          <cell r="B18">
            <v>11.727905848688817</v>
          </cell>
          <cell r="D18">
            <v>8.5503805231913628</v>
          </cell>
          <cell r="F18">
            <v>11.46046204977446</v>
          </cell>
          <cell r="H18">
            <v>8.4958607618868811</v>
          </cell>
          <cell r="J18">
            <v>9.0435625336595358</v>
          </cell>
          <cell r="K18">
            <v>6.8175795281560587</v>
          </cell>
          <cell r="M18">
            <v>8.5284855876022565</v>
          </cell>
          <cell r="O18">
            <v>6.2631360419939419</v>
          </cell>
          <cell r="P18">
            <v>7.646911583773452</v>
          </cell>
          <cell r="R18">
            <v>5.9251836180463515</v>
          </cell>
        </row>
        <row r="19">
          <cell r="A19" t="str">
            <v xml:space="preserve"> 民國83年*</v>
          </cell>
          <cell r="B19">
            <v>12.454691534566711</v>
          </cell>
          <cell r="D19">
            <v>8.8554796114345908</v>
          </cell>
          <cell r="F19">
            <v>10.693619675790584</v>
          </cell>
          <cell r="H19">
            <v>7.7697132195738234</v>
          </cell>
          <cell r="J19">
            <v>9.5195717699398337</v>
          </cell>
          <cell r="K19">
            <v>7.0049267157908828</v>
          </cell>
          <cell r="M19">
            <v>8.4824961197716711</v>
          </cell>
          <cell r="O19">
            <v>5.9369638956775566</v>
          </cell>
          <cell r="P19">
            <v>7.7193649809686828</v>
          </cell>
          <cell r="R19">
            <v>5.9411083002143252</v>
          </cell>
        </row>
        <row r="20">
          <cell r="A20" t="str">
            <v>民國84年</v>
          </cell>
          <cell r="B20">
            <v>14.352432955434388</v>
          </cell>
          <cell r="D20">
            <v>9.8703296283225601</v>
          </cell>
          <cell r="F20">
            <v>11.231917485042846</v>
          </cell>
          <cell r="H20">
            <v>7.8451020078507492</v>
          </cell>
          <cell r="J20">
            <v>9.7879522518492461</v>
          </cell>
          <cell r="K20">
            <v>6.9834332701415409</v>
          </cell>
          <cell r="M20">
            <v>10.146520799689267</v>
          </cell>
          <cell r="O20">
            <v>6.8654485213988616</v>
          </cell>
          <cell r="P20">
            <v>8.8963764031659469</v>
          </cell>
          <cell r="R20">
            <v>6.5882603298924254</v>
          </cell>
        </row>
        <row r="21">
          <cell r="A21" t="str">
            <v>民國85年</v>
          </cell>
          <cell r="B21">
            <v>15.297885261827195</v>
          </cell>
          <cell r="D21">
            <v>10.306979185295729</v>
          </cell>
          <cell r="F21">
            <v>12.72422973755244</v>
          </cell>
          <cell r="H21">
            <v>8.6652940384404609</v>
          </cell>
          <cell r="J21">
            <v>9.4015252174066681</v>
          </cell>
          <cell r="K21">
            <v>6.5360349623001452</v>
          </cell>
          <cell r="M21">
            <v>10.525098711213188</v>
          </cell>
          <cell r="O21">
            <v>6.9214941110916905</v>
          </cell>
          <cell r="P21">
            <v>9.4783507554447226</v>
          </cell>
          <cell r="R21">
            <v>6.8786132067913845</v>
          </cell>
        </row>
        <row r="22">
          <cell r="A22" t="str">
            <v>民國86年</v>
          </cell>
          <cell r="B22">
            <v>16.540956978016595</v>
          </cell>
          <cell r="D22">
            <v>10.763292999790304</v>
          </cell>
          <cell r="F22">
            <v>13.337334850665103</v>
          </cell>
          <cell r="H22">
            <v>8.806149010761958</v>
          </cell>
          <cell r="J22">
            <v>9.7629671358753107</v>
          </cell>
          <cell r="K22">
            <v>6.5031362845808474</v>
          </cell>
          <cell r="M22">
            <v>11.407556536563169</v>
          </cell>
          <cell r="O22">
            <v>7.2279828332664007</v>
          </cell>
          <cell r="P22">
            <v>10.200256803110232</v>
          </cell>
          <cell r="R22">
            <v>7.195909096906365</v>
          </cell>
        </row>
        <row r="23">
          <cell r="A23" t="str">
            <v>民國87年</v>
          </cell>
          <cell r="B23">
            <v>16.064533526107738</v>
          </cell>
          <cell r="C23" t="str">
            <v xml:space="preserve"> </v>
          </cell>
          <cell r="D23">
            <v>10.069794837085313</v>
          </cell>
          <cell r="F23">
            <v>12.95132474557983</v>
          </cell>
          <cell r="G23" t="str">
            <v xml:space="preserve"> </v>
          </cell>
          <cell r="H23">
            <v>8.2499199196132125</v>
          </cell>
          <cell r="J23">
            <v>9.5653574918334705</v>
          </cell>
          <cell r="K23">
            <v>6.1676449887934268</v>
          </cell>
          <cell r="M23">
            <v>11.540505056518848</v>
          </cell>
          <cell r="N23" t="str">
            <v xml:space="preserve"> </v>
          </cell>
          <cell r="O23">
            <v>7.2073086800404997</v>
          </cell>
          <cell r="P23">
            <v>9.3584372707711925</v>
          </cell>
          <cell r="Q23" t="str">
            <v xml:space="preserve"> </v>
          </cell>
          <cell r="R23">
            <v>6.4436470920172022</v>
          </cell>
        </row>
        <row r="24">
          <cell r="A24" t="str">
            <v>民國88年</v>
          </cell>
          <cell r="B24">
            <v>16.016889385908364</v>
          </cell>
          <cell r="D24">
            <v>9.647545949912919</v>
          </cell>
          <cell r="F24">
            <v>13.137762672560088</v>
          </cell>
          <cell r="H24">
            <v>8.1616317775746481</v>
          </cell>
          <cell r="J24">
            <v>8.9914475028514076</v>
          </cell>
          <cell r="K24">
            <v>5.6798268996893162</v>
          </cell>
          <cell r="M24">
            <v>12.410992822588677</v>
          </cell>
          <cell r="O24">
            <v>7.4642893788494007</v>
          </cell>
          <cell r="P24">
            <v>10.081602277808521</v>
          </cell>
          <cell r="R24">
            <v>6.7780192290415622</v>
          </cell>
        </row>
        <row r="27">
          <cell r="A27" t="str">
            <v>附  註：1.標準化死亡率係以民國七十年臺灣地區女性年中人口年齡結構為基準。</v>
          </cell>
        </row>
        <row r="28">
          <cell r="A28" t="str">
            <v xml:space="preserve">        2.*本表資料自民國八十三年起含金門縣及連江縣。</v>
          </cell>
        </row>
      </sheetData>
      <sheetData sheetId="1" refreshError="1"/>
    </sheetDataSet>
  </externalBook>
</externalLink>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8.bin"/></Relationships>
</file>

<file path=xl/worksheets/_rels/sheet59.xml.rels><?xml version="1.0" encoding="UTF-8" standalone="yes"?>
<Relationships xmlns="http://schemas.openxmlformats.org/package/2006/relationships"><Relationship Id="rId1" Type="http://schemas.openxmlformats.org/officeDocument/2006/relationships/printerSettings" Target="../printerSettings/printerSettings59.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60.bin"/></Relationships>
</file>

<file path=xl/worksheets/_rels/sheet61.xml.rels><?xml version="1.0" encoding="UTF-8" standalone="yes"?>
<Relationships xmlns="http://schemas.openxmlformats.org/package/2006/relationships"><Relationship Id="rId1" Type="http://schemas.openxmlformats.org/officeDocument/2006/relationships/printerSettings" Target="../printerSettings/printerSettings61.bin"/></Relationships>
</file>

<file path=xl/worksheets/_rels/sheet62.xml.rels><?xml version="1.0" encoding="UTF-8" standalone="yes"?>
<Relationships xmlns="http://schemas.openxmlformats.org/package/2006/relationships"><Relationship Id="rId1" Type="http://schemas.openxmlformats.org/officeDocument/2006/relationships/printerSettings" Target="../printerSettings/printerSettings62.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63.bin"/></Relationships>
</file>

<file path=xl/worksheets/_rels/sheet64.xml.rels><?xml version="1.0" encoding="UTF-8" standalone="yes"?>
<Relationships xmlns="http://schemas.openxmlformats.org/package/2006/relationships"><Relationship Id="rId1" Type="http://schemas.openxmlformats.org/officeDocument/2006/relationships/printerSettings" Target="../printerSettings/printerSettings64.bin"/></Relationships>
</file>

<file path=xl/worksheets/_rels/sheet65.xml.rels><?xml version="1.0" encoding="UTF-8" standalone="yes"?>
<Relationships xmlns="http://schemas.openxmlformats.org/package/2006/relationships"><Relationship Id="rId1" Type="http://schemas.openxmlformats.org/officeDocument/2006/relationships/printerSettings" Target="../printerSettings/printerSettings65.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66.bin"/></Relationships>
</file>

<file path=xl/worksheets/_rels/sheet67.xml.rels><?xml version="1.0" encoding="UTF-8" standalone="yes"?>
<Relationships xmlns="http://schemas.openxmlformats.org/package/2006/relationships"><Relationship Id="rId1" Type="http://schemas.openxmlformats.org/officeDocument/2006/relationships/printerSettings" Target="../printerSettings/printerSettings67.bin"/></Relationships>
</file>

<file path=xl/worksheets/_rels/sheet68.xml.rels><?xml version="1.0" encoding="UTF-8" standalone="yes"?>
<Relationships xmlns="http://schemas.openxmlformats.org/package/2006/relationships"><Relationship Id="rId1" Type="http://schemas.openxmlformats.org/officeDocument/2006/relationships/printerSettings" Target="../printerSettings/printerSettings68.bin"/></Relationships>
</file>

<file path=xl/worksheets/_rels/sheet69.xml.rels><?xml version="1.0" encoding="UTF-8" standalone="yes"?>
<Relationships xmlns="http://schemas.openxmlformats.org/package/2006/relationships"><Relationship Id="rId1" Type="http://schemas.openxmlformats.org/officeDocument/2006/relationships/printerSettings" Target="../printerSettings/printerSettings69.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70.bin"/></Relationships>
</file>

<file path=xl/worksheets/_rels/sheet71.xml.rels><?xml version="1.0" encoding="UTF-8" standalone="yes"?>
<Relationships xmlns="http://schemas.openxmlformats.org/package/2006/relationships"><Relationship Id="rId1" Type="http://schemas.openxmlformats.org/officeDocument/2006/relationships/printerSettings" Target="../printerSettings/printerSettings71.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72.bin"/></Relationships>
</file>

<file path=xl/worksheets/_rels/sheet73.xml.rels><?xml version="1.0" encoding="UTF-8" standalone="yes"?>
<Relationships xmlns="http://schemas.openxmlformats.org/package/2006/relationships"><Relationship Id="rId1" Type="http://schemas.openxmlformats.org/officeDocument/2006/relationships/printerSettings" Target="../printerSettings/printerSettings73.bin"/></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74.bin"/></Relationships>
</file>

<file path=xl/worksheets/_rels/sheet75.xml.rels><?xml version="1.0" encoding="UTF-8" standalone="yes"?>
<Relationships xmlns="http://schemas.openxmlformats.org/package/2006/relationships"><Relationship Id="rId1" Type="http://schemas.openxmlformats.org/officeDocument/2006/relationships/printerSettings" Target="../printerSettings/printerSettings75.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76.bin"/></Relationships>
</file>

<file path=xl/worksheets/_rels/sheet77.xml.rels><?xml version="1.0" encoding="UTF-8" standalone="yes"?>
<Relationships xmlns="http://schemas.openxmlformats.org/package/2006/relationships"><Relationship Id="rId1" Type="http://schemas.openxmlformats.org/officeDocument/2006/relationships/printerSettings" Target="../printerSettings/printerSettings77.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78.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79.bin"/></Relationships>
</file>

<file path=xl/worksheets/_rels/sheet80.xml.rels><?xml version="1.0" encoding="UTF-8" standalone="yes"?>
<Relationships xmlns="http://schemas.openxmlformats.org/package/2006/relationships"><Relationship Id="rId1" Type="http://schemas.openxmlformats.org/officeDocument/2006/relationships/printerSettings" Target="../printerSettings/printerSettings80.bin"/></Relationships>
</file>

<file path=xl/worksheets/_rels/sheet81.xml.rels><?xml version="1.0" encoding="UTF-8" standalone="yes"?>
<Relationships xmlns="http://schemas.openxmlformats.org/package/2006/relationships"><Relationship Id="rId1" Type="http://schemas.openxmlformats.org/officeDocument/2006/relationships/printerSettings" Target="../printerSettings/printerSettings81.bin"/></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82.bin"/></Relationships>
</file>

<file path=xl/worksheets/_rels/sheet83.xml.rels><?xml version="1.0" encoding="UTF-8" standalone="yes"?>
<Relationships xmlns="http://schemas.openxmlformats.org/package/2006/relationships"><Relationship Id="rId1" Type="http://schemas.openxmlformats.org/officeDocument/2006/relationships/printerSettings" Target="../printerSettings/printerSettings83.bin"/></Relationships>
</file>

<file path=xl/worksheets/_rels/sheet8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4.bin"/></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85.bin"/></Relationships>
</file>

<file path=xl/worksheets/_rels/sheet86.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8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7.bin"/></Relationships>
</file>

<file path=xl/worksheets/_rels/sheet88.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89.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90.xml.rels><?xml version="1.0" encoding="UTF-8" standalone="yes"?>
<Relationships xmlns="http://schemas.openxmlformats.org/package/2006/relationships"><Relationship Id="rId1" Type="http://schemas.openxmlformats.org/officeDocument/2006/relationships/printerSettings" Target="../printerSettings/printerSettings90.bin"/></Relationships>
</file>

<file path=xl/worksheets/_rels/sheet91.xml.rels><?xml version="1.0" encoding="UTF-8" standalone="yes"?>
<Relationships xmlns="http://schemas.openxmlformats.org/package/2006/relationships"><Relationship Id="rId1" Type="http://schemas.openxmlformats.org/officeDocument/2006/relationships/printerSettings" Target="../printerSettings/printerSettings91.bin"/></Relationships>
</file>

<file path=xl/worksheets/_rels/sheet92.xml.rels><?xml version="1.0" encoding="UTF-8" standalone="yes"?>
<Relationships xmlns="http://schemas.openxmlformats.org/package/2006/relationships"><Relationship Id="rId1" Type="http://schemas.openxmlformats.org/officeDocument/2006/relationships/printerSettings" Target="../printerSettings/printerSettings92.bin"/></Relationships>
</file>

<file path=xl/worksheets/_rels/sheet93.xml.rels><?xml version="1.0" encoding="UTF-8" standalone="yes"?>
<Relationships xmlns="http://schemas.openxmlformats.org/package/2006/relationships"><Relationship Id="rId1" Type="http://schemas.openxmlformats.org/officeDocument/2006/relationships/printerSettings" Target="../printerSettings/printerSettings93.bin"/></Relationships>
</file>

<file path=xl/worksheets/_rels/sheet94.xml.rels><?xml version="1.0" encoding="UTF-8" standalone="yes"?>
<Relationships xmlns="http://schemas.openxmlformats.org/package/2006/relationships"><Relationship Id="rId1" Type="http://schemas.openxmlformats.org/officeDocument/2006/relationships/printerSettings" Target="../printerSettings/printerSettings94.bin"/></Relationships>
</file>

<file path=xl/worksheets/_rels/sheet95.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96.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97.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3"/>
  <sheetViews>
    <sheetView view="pageBreakPreview" zoomScaleNormal="100" zoomScaleSheetLayoutView="100" workbookViewId="0">
      <selection activeCell="D2" sqref="D2"/>
    </sheetView>
  </sheetViews>
  <sheetFormatPr defaultColWidth="10.28515625" defaultRowHeight="15.75"/>
  <cols>
    <col min="1" max="1" width="56.28515625" style="974" bestFit="1" customWidth="1"/>
    <col min="2" max="2" width="43.28515625" style="974" customWidth="1"/>
    <col min="3" max="16384" width="10.28515625" style="974"/>
  </cols>
  <sheetData>
    <row r="1" spans="1:2" s="973" customFormat="1" ht="16.5">
      <c r="A1" s="353" t="s">
        <v>528</v>
      </c>
      <c r="B1" s="353" t="s">
        <v>529</v>
      </c>
    </row>
    <row r="2" spans="1:2">
      <c r="A2" s="974" t="s">
        <v>530</v>
      </c>
      <c r="B2" s="975" t="s">
        <v>100</v>
      </c>
    </row>
    <row r="3" spans="1:2">
      <c r="A3" s="974" t="s">
        <v>531</v>
      </c>
      <c r="B3" s="975" t="s">
        <v>121</v>
      </c>
    </row>
    <row r="4" spans="1:2">
      <c r="A4" s="974" t="s">
        <v>532</v>
      </c>
      <c r="B4" s="975" t="s">
        <v>78</v>
      </c>
    </row>
    <row r="5" spans="1:2">
      <c r="A5" s="974" t="s">
        <v>533</v>
      </c>
      <c r="B5" s="975" t="s">
        <v>88</v>
      </c>
    </row>
    <row r="6" spans="1:2">
      <c r="A6" s="974" t="s">
        <v>534</v>
      </c>
      <c r="B6" s="975" t="s">
        <v>73</v>
      </c>
    </row>
    <row r="7" spans="1:2">
      <c r="A7" s="974" t="s">
        <v>535</v>
      </c>
      <c r="B7" s="975" t="s">
        <v>67</v>
      </c>
    </row>
    <row r="8" spans="1:2">
      <c r="A8" s="974" t="s">
        <v>536</v>
      </c>
      <c r="B8" s="975" t="s">
        <v>99</v>
      </c>
    </row>
    <row r="9" spans="1:2">
      <c r="A9" s="976" t="s">
        <v>955</v>
      </c>
      <c r="B9" s="975" t="s">
        <v>86</v>
      </c>
    </row>
    <row r="10" spans="1:2">
      <c r="A10" s="974" t="s">
        <v>537</v>
      </c>
      <c r="B10" s="975" t="s">
        <v>71</v>
      </c>
    </row>
    <row r="11" spans="1:2">
      <c r="A11" s="974" t="s">
        <v>538</v>
      </c>
      <c r="B11" s="975" t="s">
        <v>95</v>
      </c>
    </row>
    <row r="12" spans="1:2">
      <c r="A12" s="976" t="s">
        <v>4048</v>
      </c>
      <c r="B12" s="975" t="s">
        <v>81</v>
      </c>
    </row>
    <row r="13" spans="1:2">
      <c r="A13" s="974" t="s">
        <v>539</v>
      </c>
      <c r="B13" s="975" t="s">
        <v>441</v>
      </c>
    </row>
    <row r="14" spans="1:2">
      <c r="A14" s="974" t="s">
        <v>540</v>
      </c>
      <c r="B14" s="975" t="s">
        <v>122</v>
      </c>
    </row>
    <row r="15" spans="1:2">
      <c r="A15" s="974" t="s">
        <v>541</v>
      </c>
      <c r="B15" s="975" t="s">
        <v>83</v>
      </c>
    </row>
    <row r="16" spans="1:2">
      <c r="A16" s="974" t="s">
        <v>542</v>
      </c>
      <c r="B16" s="975" t="s">
        <v>120</v>
      </c>
    </row>
    <row r="17" spans="1:2">
      <c r="A17" s="974" t="s">
        <v>543</v>
      </c>
      <c r="B17" s="975" t="s">
        <v>90</v>
      </c>
    </row>
    <row r="18" spans="1:2">
      <c r="A18" s="974" t="s">
        <v>544</v>
      </c>
      <c r="B18" s="975" t="s">
        <v>98</v>
      </c>
    </row>
    <row r="19" spans="1:2">
      <c r="A19" s="974" t="s">
        <v>545</v>
      </c>
      <c r="B19" s="975" t="s">
        <v>97</v>
      </c>
    </row>
    <row r="20" spans="1:2">
      <c r="A20" s="974" t="s">
        <v>546</v>
      </c>
      <c r="B20" s="975" t="s">
        <v>448</v>
      </c>
    </row>
    <row r="21" spans="1:2">
      <c r="A21" s="974" t="s">
        <v>547</v>
      </c>
      <c r="B21" s="975" t="s">
        <v>84</v>
      </c>
    </row>
    <row r="22" spans="1:2">
      <c r="A22" s="976" t="s">
        <v>548</v>
      </c>
      <c r="B22" s="975" t="s">
        <v>72</v>
      </c>
    </row>
    <row r="23" spans="1:2">
      <c r="A23" s="974" t="s">
        <v>549</v>
      </c>
      <c r="B23" s="975" t="s">
        <v>96</v>
      </c>
    </row>
    <row r="24" spans="1:2">
      <c r="A24" s="974" t="s">
        <v>550</v>
      </c>
      <c r="B24" s="975" t="s">
        <v>442</v>
      </c>
    </row>
    <row r="25" spans="1:2">
      <c r="A25" s="974" t="s">
        <v>551</v>
      </c>
      <c r="B25" s="975" t="s">
        <v>552</v>
      </c>
    </row>
    <row r="26" spans="1:2">
      <c r="A26" s="974" t="s">
        <v>553</v>
      </c>
      <c r="B26" s="975" t="s">
        <v>68</v>
      </c>
    </row>
    <row r="27" spans="1:2">
      <c r="A27" s="974" t="s">
        <v>554</v>
      </c>
      <c r="B27" s="975" t="s">
        <v>82</v>
      </c>
    </row>
    <row r="28" spans="1:2">
      <c r="A28" s="974" t="s">
        <v>555</v>
      </c>
      <c r="B28" s="975" t="s">
        <v>79</v>
      </c>
    </row>
    <row r="29" spans="1:2">
      <c r="A29" s="974" t="s">
        <v>556</v>
      </c>
      <c r="B29" s="975" t="s">
        <v>75</v>
      </c>
    </row>
    <row r="30" spans="1:2">
      <c r="A30" s="974" t="s">
        <v>557</v>
      </c>
      <c r="B30" s="975" t="s">
        <v>91</v>
      </c>
    </row>
    <row r="31" spans="1:2">
      <c r="A31" s="974" t="s">
        <v>558</v>
      </c>
      <c r="B31" s="975" t="s">
        <v>76</v>
      </c>
    </row>
    <row r="32" spans="1:2">
      <c r="A32" s="974" t="s">
        <v>559</v>
      </c>
      <c r="B32" s="975" t="s">
        <v>80</v>
      </c>
    </row>
    <row r="33" spans="1:2">
      <c r="A33" s="974" t="s">
        <v>560</v>
      </c>
      <c r="B33" s="975" t="s">
        <v>85</v>
      </c>
    </row>
    <row r="34" spans="1:2">
      <c r="A34" s="974" t="s">
        <v>561</v>
      </c>
      <c r="B34" s="975" t="s">
        <v>92</v>
      </c>
    </row>
    <row r="35" spans="1:2">
      <c r="A35" s="974" t="s">
        <v>562</v>
      </c>
      <c r="B35" s="975" t="s">
        <v>449</v>
      </c>
    </row>
    <row r="36" spans="1:2">
      <c r="A36" s="974" t="s">
        <v>563</v>
      </c>
      <c r="B36" s="975" t="s">
        <v>77</v>
      </c>
    </row>
    <row r="37" spans="1:2">
      <c r="A37" s="974" t="s">
        <v>564</v>
      </c>
      <c r="B37" s="975" t="s">
        <v>70</v>
      </c>
    </row>
    <row r="38" spans="1:2">
      <c r="A38" s="974" t="s">
        <v>565</v>
      </c>
      <c r="B38" s="975" t="s">
        <v>87</v>
      </c>
    </row>
    <row r="39" spans="1:2">
      <c r="A39" s="974" t="s">
        <v>566</v>
      </c>
      <c r="B39" s="975" t="s">
        <v>443</v>
      </c>
    </row>
    <row r="40" spans="1:2">
      <c r="A40" s="974" t="s">
        <v>567</v>
      </c>
      <c r="B40" s="975" t="s">
        <v>94</v>
      </c>
    </row>
    <row r="41" spans="1:2">
      <c r="A41" s="974" t="s">
        <v>568</v>
      </c>
      <c r="B41" s="975" t="s">
        <v>89</v>
      </c>
    </row>
    <row r="42" spans="1:2">
      <c r="A42" s="974" t="s">
        <v>569</v>
      </c>
      <c r="B42" s="975" t="s">
        <v>66</v>
      </c>
    </row>
    <row r="43" spans="1:2">
      <c r="B43" s="975"/>
    </row>
  </sheetData>
  <autoFilter ref="A1:B42"/>
  <phoneticPr fontId="9" type="noConversion"/>
  <pageMargins left="0.7" right="0.7" top="0.75" bottom="0.75" header="0.3" footer="0.3"/>
  <pageSetup paperSize="9" scale="96"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2"/>
  <sheetViews>
    <sheetView view="pageBreakPreview" zoomScaleNormal="100" zoomScaleSheetLayoutView="100" workbookViewId="0">
      <selection activeCell="D2" sqref="D2"/>
    </sheetView>
  </sheetViews>
  <sheetFormatPr defaultColWidth="10.28515625" defaultRowHeight="15.75"/>
  <cols>
    <col min="1" max="1" width="45.42578125" style="367" bestFit="1" customWidth="1"/>
    <col min="2" max="2" width="39.140625" style="360" customWidth="1"/>
    <col min="3" max="3" width="6.28515625" style="360" customWidth="1"/>
    <col min="4" max="16384" width="10.28515625" style="360"/>
  </cols>
  <sheetData>
    <row r="1" spans="1:3" ht="40.5">
      <c r="A1" s="357" t="s">
        <v>570</v>
      </c>
      <c r="B1" s="358" t="s">
        <v>571</v>
      </c>
      <c r="C1" s="359" t="s">
        <v>572</v>
      </c>
    </row>
    <row r="2" spans="1:3">
      <c r="A2" s="361" t="s">
        <v>536</v>
      </c>
      <c r="B2" s="362" t="s">
        <v>99</v>
      </c>
      <c r="C2" s="361"/>
    </row>
    <row r="3" spans="1:3">
      <c r="A3" s="361" t="s">
        <v>573</v>
      </c>
      <c r="B3" s="362" t="s">
        <v>205</v>
      </c>
      <c r="C3" s="361"/>
    </row>
    <row r="4" spans="1:3">
      <c r="A4" s="361" t="s">
        <v>574</v>
      </c>
      <c r="B4" s="362" t="s">
        <v>182</v>
      </c>
      <c r="C4" s="361"/>
    </row>
    <row r="5" spans="1:3">
      <c r="A5" s="361" t="s">
        <v>575</v>
      </c>
      <c r="B5" s="362" t="s">
        <v>195</v>
      </c>
      <c r="C5" s="361"/>
    </row>
    <row r="6" spans="1:3">
      <c r="A6" s="361" t="s">
        <v>576</v>
      </c>
      <c r="B6" s="362" t="s">
        <v>202</v>
      </c>
      <c r="C6" s="361"/>
    </row>
    <row r="7" spans="1:3">
      <c r="A7" s="361" t="s">
        <v>577</v>
      </c>
      <c r="B7" s="362" t="s">
        <v>203</v>
      </c>
      <c r="C7" s="361"/>
    </row>
    <row r="8" spans="1:3">
      <c r="A8" s="361" t="s">
        <v>578</v>
      </c>
      <c r="B8" s="362" t="s">
        <v>186</v>
      </c>
      <c r="C8" s="361"/>
    </row>
    <row r="9" spans="1:3">
      <c r="A9" s="361" t="s">
        <v>579</v>
      </c>
      <c r="B9" s="362" t="s">
        <v>207</v>
      </c>
      <c r="C9" s="361"/>
    </row>
    <row r="10" spans="1:3">
      <c r="A10" s="361" t="s">
        <v>580</v>
      </c>
      <c r="B10" s="362" t="s">
        <v>208</v>
      </c>
      <c r="C10" s="361"/>
    </row>
    <row r="11" spans="1:3">
      <c r="A11" s="361" t="s">
        <v>581</v>
      </c>
      <c r="B11" s="362" t="s">
        <v>191</v>
      </c>
      <c r="C11" s="361"/>
    </row>
    <row r="12" spans="1:3">
      <c r="A12" s="361" t="s">
        <v>582</v>
      </c>
      <c r="B12" s="362" t="s">
        <v>201</v>
      </c>
      <c r="C12" s="361"/>
    </row>
    <row r="13" spans="1:3">
      <c r="A13" s="361" t="s">
        <v>583</v>
      </c>
      <c r="B13" s="362" t="s">
        <v>181</v>
      </c>
      <c r="C13" s="361"/>
    </row>
    <row r="14" spans="1:3">
      <c r="A14" s="361" t="s">
        <v>584</v>
      </c>
      <c r="B14" s="362" t="s">
        <v>188</v>
      </c>
      <c r="C14" s="361"/>
    </row>
    <row r="15" spans="1:3">
      <c r="A15" s="361" t="s">
        <v>585</v>
      </c>
      <c r="B15" s="362" t="s">
        <v>209</v>
      </c>
      <c r="C15" s="361"/>
    </row>
    <row r="16" spans="1:3">
      <c r="A16" s="361" t="s">
        <v>586</v>
      </c>
      <c r="B16" s="362" t="s">
        <v>185</v>
      </c>
      <c r="C16" s="361"/>
    </row>
    <row r="17" spans="1:3">
      <c r="A17" s="361" t="s">
        <v>587</v>
      </c>
      <c r="B17" s="362" t="s">
        <v>180</v>
      </c>
      <c r="C17" s="361"/>
    </row>
    <row r="18" spans="1:3">
      <c r="A18" s="361" t="s">
        <v>588</v>
      </c>
      <c r="B18" s="362" t="s">
        <v>184</v>
      </c>
      <c r="C18" s="361"/>
    </row>
    <row r="19" spans="1:3">
      <c r="A19" s="361" t="s">
        <v>589</v>
      </c>
      <c r="B19" s="362" t="s">
        <v>189</v>
      </c>
      <c r="C19" s="361"/>
    </row>
    <row r="20" spans="1:3">
      <c r="A20" s="361" t="s">
        <v>590</v>
      </c>
      <c r="B20" s="362" t="s">
        <v>190</v>
      </c>
      <c r="C20" s="361"/>
    </row>
    <row r="21" spans="1:3">
      <c r="A21" s="363" t="s">
        <v>591</v>
      </c>
      <c r="B21" s="364" t="s">
        <v>206</v>
      </c>
      <c r="C21" s="355" t="s">
        <v>130</v>
      </c>
    </row>
    <row r="22" spans="1:3">
      <c r="A22" s="363" t="s">
        <v>592</v>
      </c>
      <c r="B22" s="364" t="s">
        <v>200</v>
      </c>
      <c r="C22" s="355" t="s">
        <v>130</v>
      </c>
    </row>
    <row r="23" spans="1:3">
      <c r="A23" s="363" t="s">
        <v>593</v>
      </c>
      <c r="B23" s="364" t="s">
        <v>194</v>
      </c>
      <c r="C23" s="355" t="s">
        <v>130</v>
      </c>
    </row>
    <row r="24" spans="1:3">
      <c r="A24" s="363" t="s">
        <v>594</v>
      </c>
      <c r="B24" s="364" t="s">
        <v>7272</v>
      </c>
      <c r="C24" s="355" t="s">
        <v>130</v>
      </c>
    </row>
    <row r="25" spans="1:3">
      <c r="A25" s="365" t="s">
        <v>595</v>
      </c>
      <c r="B25" s="366" t="s">
        <v>204</v>
      </c>
      <c r="C25" s="356" t="s">
        <v>132</v>
      </c>
    </row>
    <row r="26" spans="1:3">
      <c r="A26" s="365" t="s">
        <v>596</v>
      </c>
      <c r="B26" s="366" t="s">
        <v>183</v>
      </c>
      <c r="C26" s="356" t="s">
        <v>132</v>
      </c>
    </row>
    <row r="27" spans="1:3">
      <c r="A27" s="361" t="s">
        <v>597</v>
      </c>
      <c r="B27" s="362" t="s">
        <v>7273</v>
      </c>
      <c r="C27" s="361"/>
    </row>
    <row r="28" spans="1:3">
      <c r="A28" s="361" t="s">
        <v>598</v>
      </c>
      <c r="B28" s="362" t="s">
        <v>196</v>
      </c>
      <c r="C28" s="361"/>
    </row>
    <row r="29" spans="1:3">
      <c r="A29" s="361" t="s">
        <v>599</v>
      </c>
      <c r="B29" s="362" t="s">
        <v>193</v>
      </c>
      <c r="C29" s="361"/>
    </row>
    <row r="30" spans="1:3">
      <c r="A30" s="361" t="s">
        <v>600</v>
      </c>
      <c r="B30" s="362" t="s">
        <v>177</v>
      </c>
      <c r="C30" s="361"/>
    </row>
    <row r="31" spans="1:3">
      <c r="A31" s="361" t="s">
        <v>601</v>
      </c>
      <c r="B31" s="362" t="s">
        <v>187</v>
      </c>
      <c r="C31" s="361"/>
    </row>
    <row r="32" spans="1:3">
      <c r="A32" s="361" t="s">
        <v>602</v>
      </c>
      <c r="B32" s="362" t="s">
        <v>176</v>
      </c>
      <c r="C32" s="361"/>
    </row>
    <row r="33" spans="1:3">
      <c r="A33" s="361" t="s">
        <v>603</v>
      </c>
      <c r="B33" s="362" t="s">
        <v>199</v>
      </c>
      <c r="C33" s="361"/>
    </row>
    <row r="34" spans="1:3">
      <c r="A34" s="361" t="s">
        <v>604</v>
      </c>
      <c r="B34" s="362" t="s">
        <v>197</v>
      </c>
      <c r="C34" s="361"/>
    </row>
    <row r="35" spans="1:3" ht="46.9" customHeight="1">
      <c r="A35" s="361" t="s">
        <v>605</v>
      </c>
      <c r="B35" s="354" t="s">
        <v>606</v>
      </c>
      <c r="C35" s="361"/>
    </row>
    <row r="36" spans="1:3">
      <c r="A36" s="361"/>
      <c r="B36" s="348"/>
      <c r="C36" s="349"/>
    </row>
    <row r="37" spans="1:3">
      <c r="A37" s="361"/>
      <c r="B37" s="348"/>
      <c r="C37" s="349"/>
    </row>
    <row r="38" spans="1:3">
      <c r="A38" s="361"/>
    </row>
    <row r="39" spans="1:3">
      <c r="A39" s="361"/>
    </row>
    <row r="40" spans="1:3">
      <c r="A40" s="361"/>
    </row>
    <row r="41" spans="1:3">
      <c r="A41" s="361"/>
    </row>
    <row r="42" spans="1:3">
      <c r="A42" s="361"/>
    </row>
  </sheetData>
  <autoFilter ref="A1:C35"/>
  <phoneticPr fontId="9" type="noConversion"/>
  <pageMargins left="0.75" right="0.75" top="1" bottom="1" header="0.5" footer="0.5"/>
  <pageSetup paperSize="9" orientation="portrait"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94"/>
  <sheetViews>
    <sheetView tabSelected="1" view="pageBreakPreview" zoomScaleNormal="100" zoomScaleSheetLayoutView="100" workbookViewId="0">
      <selection activeCell="C3" sqref="C3"/>
    </sheetView>
  </sheetViews>
  <sheetFormatPr defaultRowHeight="15.75"/>
  <cols>
    <col min="1" max="1" width="99.7109375" style="1115" bestFit="1" customWidth="1"/>
    <col min="2" max="16384" width="9.140625" style="931"/>
  </cols>
  <sheetData>
    <row r="1" spans="1:13" ht="16.5">
      <c r="A1" s="933" t="s">
        <v>607</v>
      </c>
    </row>
    <row r="2" spans="1:13" ht="6.75" customHeight="1">
      <c r="A2" s="933"/>
    </row>
    <row r="3" spans="1:13" ht="16.5">
      <c r="A3" s="933" t="s">
        <v>767</v>
      </c>
    </row>
    <row r="4" spans="1:13" s="932" customFormat="1" ht="16.5">
      <c r="A4" s="1116" t="s">
        <v>808</v>
      </c>
    </row>
    <row r="5" spans="1:13" ht="16.5">
      <c r="A5" s="1116" t="s">
        <v>768</v>
      </c>
    </row>
    <row r="6" spans="1:13" ht="16.5">
      <c r="A6" s="1116" t="s">
        <v>769</v>
      </c>
    </row>
    <row r="7" spans="1:13" ht="16.5">
      <c r="A7" s="1116" t="s">
        <v>809</v>
      </c>
      <c r="M7" s="977"/>
    </row>
    <row r="8" spans="1:13" ht="16.5">
      <c r="A8" s="1116" t="s">
        <v>810</v>
      </c>
    </row>
    <row r="9" spans="1:13" ht="16.5">
      <c r="A9" s="1116" t="s">
        <v>770</v>
      </c>
    </row>
    <row r="10" spans="1:13" ht="16.5">
      <c r="A10" s="1116" t="s">
        <v>811</v>
      </c>
    </row>
    <row r="11" spans="1:13" ht="16.5">
      <c r="A11" s="1116" t="s">
        <v>812</v>
      </c>
    </row>
    <row r="12" spans="1:13" ht="16.5">
      <c r="A12" s="1116" t="s">
        <v>813</v>
      </c>
    </row>
    <row r="13" spans="1:13" ht="16.5">
      <c r="A13" s="1116" t="s">
        <v>814</v>
      </c>
    </row>
    <row r="14" spans="1:13" ht="16.5">
      <c r="A14" s="1116" t="s">
        <v>815</v>
      </c>
    </row>
    <row r="15" spans="1:13" ht="16.5">
      <c r="A15" s="1116" t="s">
        <v>771</v>
      </c>
    </row>
    <row r="16" spans="1:13" ht="16.5">
      <c r="A16" s="1116" t="s">
        <v>772</v>
      </c>
    </row>
    <row r="17" spans="1:1" ht="16.5">
      <c r="A17" s="1116" t="s">
        <v>773</v>
      </c>
    </row>
    <row r="18" spans="1:1" ht="16.5">
      <c r="A18" s="1116" t="s">
        <v>774</v>
      </c>
    </row>
    <row r="19" spans="1:1" ht="16.5">
      <c r="A19" s="1116" t="s">
        <v>775</v>
      </c>
    </row>
    <row r="20" spans="1:1" ht="16.5">
      <c r="A20" s="1116" t="s">
        <v>816</v>
      </c>
    </row>
    <row r="21" spans="1:1" ht="16.5">
      <c r="A21" s="1116" t="s">
        <v>776</v>
      </c>
    </row>
    <row r="22" spans="1:1" ht="16.5">
      <c r="A22" s="1116" t="s">
        <v>817</v>
      </c>
    </row>
    <row r="23" spans="1:1" ht="16.5">
      <c r="A23" s="1116" t="s">
        <v>818</v>
      </c>
    </row>
    <row r="24" spans="1:1" ht="16.5">
      <c r="A24" s="1116" t="s">
        <v>819</v>
      </c>
    </row>
    <row r="25" spans="1:1" ht="16.5">
      <c r="A25" s="1116" t="s">
        <v>820</v>
      </c>
    </row>
    <row r="26" spans="1:1" ht="16.5">
      <c r="A26" s="1116" t="s">
        <v>821</v>
      </c>
    </row>
    <row r="27" spans="1:1" ht="16.5">
      <c r="A27" s="1116" t="s">
        <v>822</v>
      </c>
    </row>
    <row r="28" spans="1:1" ht="16.5">
      <c r="A28" s="1116" t="s">
        <v>823</v>
      </c>
    </row>
    <row r="29" spans="1:1" ht="16.5">
      <c r="A29" s="1116" t="s">
        <v>824</v>
      </c>
    </row>
    <row r="30" spans="1:1" ht="16.5">
      <c r="A30" s="1116" t="s">
        <v>825</v>
      </c>
    </row>
    <row r="31" spans="1:1" ht="16.5">
      <c r="A31" s="1116" t="s">
        <v>826</v>
      </c>
    </row>
    <row r="32" spans="1:1" ht="16.5">
      <c r="A32" s="1116" t="s">
        <v>827</v>
      </c>
    </row>
    <row r="33" spans="1:1" ht="16.5">
      <c r="A33" s="1116" t="s">
        <v>828</v>
      </c>
    </row>
    <row r="34" spans="1:1" ht="16.5">
      <c r="A34" s="1116" t="s">
        <v>829</v>
      </c>
    </row>
    <row r="35" spans="1:1" ht="16.5">
      <c r="A35" s="1116" t="s">
        <v>830</v>
      </c>
    </row>
    <row r="36" spans="1:1" ht="16.5">
      <c r="A36" s="1116" t="s">
        <v>831</v>
      </c>
    </row>
    <row r="37" spans="1:1" ht="16.5">
      <c r="A37" s="933"/>
    </row>
    <row r="38" spans="1:1" ht="16.5">
      <c r="A38" s="933" t="s">
        <v>777</v>
      </c>
    </row>
    <row r="39" spans="1:1" ht="16.5">
      <c r="A39" s="1116" t="s">
        <v>832</v>
      </c>
    </row>
    <row r="40" spans="1:1" ht="16.5">
      <c r="A40" s="1116" t="s">
        <v>833</v>
      </c>
    </row>
    <row r="41" spans="1:1" ht="16.5">
      <c r="A41" s="1116" t="s">
        <v>834</v>
      </c>
    </row>
    <row r="42" spans="1:1" ht="16.5">
      <c r="A42" s="1116" t="s">
        <v>778</v>
      </c>
    </row>
    <row r="43" spans="1:1" ht="16.5">
      <c r="A43" s="1116" t="s">
        <v>779</v>
      </c>
    </row>
    <row r="44" spans="1:1" ht="16.5">
      <c r="A44" s="1116" t="s">
        <v>835</v>
      </c>
    </row>
    <row r="45" spans="1:1" ht="16.5">
      <c r="A45" s="1116" t="s">
        <v>836</v>
      </c>
    </row>
    <row r="46" spans="1:1" ht="16.5">
      <c r="A46" s="1116" t="s">
        <v>837</v>
      </c>
    </row>
    <row r="47" spans="1:1" ht="16.5">
      <c r="A47" s="1116" t="s">
        <v>838</v>
      </c>
    </row>
    <row r="48" spans="1:1" ht="16.5">
      <c r="A48" s="1116" t="s">
        <v>839</v>
      </c>
    </row>
    <row r="49" spans="1:1" ht="16.5">
      <c r="A49" s="1116" t="s">
        <v>840</v>
      </c>
    </row>
    <row r="50" spans="1:1" ht="16.5">
      <c r="A50" s="1116" t="s">
        <v>841</v>
      </c>
    </row>
    <row r="51" spans="1:1" ht="16.5">
      <c r="A51" s="1116" t="s">
        <v>842</v>
      </c>
    </row>
    <row r="52" spans="1:1" ht="16.5">
      <c r="A52" s="1116" t="s">
        <v>843</v>
      </c>
    </row>
    <row r="53" spans="1:1" ht="16.5">
      <c r="A53" s="1116" t="s">
        <v>844</v>
      </c>
    </row>
    <row r="54" spans="1:1" ht="16.5">
      <c r="A54" s="1116" t="s">
        <v>845</v>
      </c>
    </row>
    <row r="55" spans="1:1" ht="16.5">
      <c r="A55" s="1116" t="s">
        <v>846</v>
      </c>
    </row>
    <row r="56" spans="1:1" ht="16.5">
      <c r="A56" s="1116" t="s">
        <v>847</v>
      </c>
    </row>
    <row r="57" spans="1:1" ht="16.5">
      <c r="A57" s="1116" t="s">
        <v>848</v>
      </c>
    </row>
    <row r="58" spans="1:1" ht="16.5">
      <c r="A58" s="1116" t="s">
        <v>849</v>
      </c>
    </row>
    <row r="59" spans="1:1" ht="16.5">
      <c r="A59" s="1116" t="s">
        <v>850</v>
      </c>
    </row>
    <row r="60" spans="1:1" ht="16.5">
      <c r="A60" s="1116" t="s">
        <v>851</v>
      </c>
    </row>
    <row r="61" spans="1:1" ht="16.5">
      <c r="A61" s="1116" t="s">
        <v>852</v>
      </c>
    </row>
    <row r="62" spans="1:1" ht="16.5">
      <c r="A62" s="1116" t="s">
        <v>853</v>
      </c>
    </row>
    <row r="63" spans="1:1" ht="16.5">
      <c r="A63" s="1116" t="s">
        <v>780</v>
      </c>
    </row>
    <row r="64" spans="1:1" ht="16.5">
      <c r="A64" s="1116" t="s">
        <v>854</v>
      </c>
    </row>
    <row r="65" spans="1:1" ht="16.5">
      <c r="A65" s="1116" t="s">
        <v>781</v>
      </c>
    </row>
    <row r="66" spans="1:1" ht="16.5">
      <c r="A66" s="1116" t="s">
        <v>855</v>
      </c>
    </row>
    <row r="67" spans="1:1" ht="16.5">
      <c r="A67" s="1116" t="s">
        <v>943</v>
      </c>
    </row>
    <row r="68" spans="1:1" ht="16.5">
      <c r="A68" s="1116" t="s">
        <v>782</v>
      </c>
    </row>
    <row r="69" spans="1:1" ht="16.5">
      <c r="A69" s="1116" t="s">
        <v>783</v>
      </c>
    </row>
    <row r="70" spans="1:1" ht="16.5">
      <c r="A70" s="1116" t="s">
        <v>784</v>
      </c>
    </row>
    <row r="71" spans="1:1" ht="16.5">
      <c r="A71" s="1116" t="s">
        <v>856</v>
      </c>
    </row>
    <row r="72" spans="1:1" ht="16.5">
      <c r="A72" s="1116" t="s">
        <v>785</v>
      </c>
    </row>
    <row r="73" spans="1:1" ht="16.5">
      <c r="A73" s="1116" t="s">
        <v>857</v>
      </c>
    </row>
    <row r="74" spans="1:1" ht="16.5">
      <c r="A74" s="1116" t="s">
        <v>858</v>
      </c>
    </row>
    <row r="75" spans="1:1" ht="16.5">
      <c r="A75" s="1116" t="s">
        <v>786</v>
      </c>
    </row>
    <row r="76" spans="1:1" ht="16.5">
      <c r="A76" s="1116" t="s">
        <v>859</v>
      </c>
    </row>
    <row r="77" spans="1:1" ht="16.5">
      <c r="A77" s="1116" t="s">
        <v>860</v>
      </c>
    </row>
    <row r="78" spans="1:1" ht="16.5">
      <c r="A78" s="1116" t="s">
        <v>787</v>
      </c>
    </row>
    <row r="79" spans="1:1" ht="16.5">
      <c r="A79" s="1116" t="s">
        <v>788</v>
      </c>
    </row>
    <row r="80" spans="1:1" ht="16.5">
      <c r="A80" s="1116" t="s">
        <v>789</v>
      </c>
    </row>
    <row r="81" spans="1:1" ht="16.5">
      <c r="A81" s="1116" t="s">
        <v>861</v>
      </c>
    </row>
    <row r="82" spans="1:1" ht="16.5">
      <c r="A82" s="1116" t="s">
        <v>862</v>
      </c>
    </row>
    <row r="83" spans="1:1" ht="16.5">
      <c r="A83" s="933"/>
    </row>
    <row r="84" spans="1:1" ht="16.5">
      <c r="A84" s="933" t="s">
        <v>790</v>
      </c>
    </row>
    <row r="85" spans="1:1" ht="16.5">
      <c r="A85" s="1116" t="s">
        <v>863</v>
      </c>
    </row>
    <row r="86" spans="1:1" ht="16.5">
      <c r="A86" s="1116" t="s">
        <v>864</v>
      </c>
    </row>
    <row r="87" spans="1:1" ht="16.5">
      <c r="A87" s="1116" t="s">
        <v>865</v>
      </c>
    </row>
    <row r="88" spans="1:1" ht="16.5">
      <c r="A88" s="1116" t="s">
        <v>791</v>
      </c>
    </row>
    <row r="89" spans="1:1" ht="16.5">
      <c r="A89" s="1116" t="s">
        <v>866</v>
      </c>
    </row>
    <row r="90" spans="1:1" ht="16.5">
      <c r="A90" s="1116" t="s">
        <v>792</v>
      </c>
    </row>
    <row r="91" spans="1:1" ht="16.5">
      <c r="A91" s="1116" t="s">
        <v>941</v>
      </c>
    </row>
    <row r="92" spans="1:1" ht="16.5">
      <c r="A92" s="1116" t="s">
        <v>867</v>
      </c>
    </row>
    <row r="93" spans="1:1" ht="16.5">
      <c r="A93" s="1116" t="s">
        <v>868</v>
      </c>
    </row>
    <row r="94" spans="1:1" ht="16.5">
      <c r="A94" s="1116" t="s">
        <v>869</v>
      </c>
    </row>
  </sheetData>
  <phoneticPr fontId="9" type="noConversion"/>
  <hyperlinks>
    <hyperlink ref="A4" location="'1'!Print_Area" display="表1 歷年死亡原因"/>
    <hyperlink ref="A5" location="'2'!Print_Area" display="表2 歷年男性死亡原因"/>
    <hyperlink ref="A6" location="'3'!Print_Area" display="表3 歷年女性死亡原因"/>
    <hyperlink ref="A7" location="'4'!Print_Area" display="表4 歷年主要死亡原因死亡年齡平均數－按性別分"/>
    <hyperlink ref="A8" location="'5'!Print_Area" display="表5 歷年主要死亡原因死亡年齡中位數－按性別分"/>
    <hyperlink ref="A9" location="'6'!Print_Area" display="表6 歷年癌症死亡原因"/>
    <hyperlink ref="A10" location="'7'!Print_Area" display="表7 歷年男性癌症死亡原因"/>
    <hyperlink ref="A11" location="'8'!Print_Area" display="表8 歷年女性癌症死亡原因"/>
    <hyperlink ref="A12" location="'9'!Print_Area" display="表9 歷年癌症主要死亡原因死亡年齡平均數－按性別分"/>
    <hyperlink ref="A13" location="'10'!Print_Area" display="表10 歷年癌症主要死亡原因死亡年齡中位數－按性別分"/>
    <hyperlink ref="A14" location="'11'!Print_Area" display="表11 歷年新生兒、嬰兒及孕產婦死亡人數、死亡率"/>
    <hyperlink ref="A15" location="'12'!Print_Area" display="表12 歷年事故傷害死亡人數、死亡率－按死因分類分"/>
    <hyperlink ref="A16" location="'13'!Print_Area" display="表13 歷年蓄意自我傷害(自殺)死亡人數、死亡率－按死因分類分"/>
    <hyperlink ref="A17" location="'14'!Print_Area" display="表14 歷年惡性腫瘤死亡人數、死亡率 － 按5歲年齡組分"/>
    <hyperlink ref="A18" location="'15'!Print_Area" display="表15 歷年心臟疾病 死亡人數、死亡率 － 按5歲年齡組分"/>
    <hyperlink ref="A19" location="'16'!Print_Area" display="表16 歷年腦血管疾病 死亡人數、死亡率 － 按5歲年齡組分"/>
    <hyperlink ref="A20" location="'17'!Print_Area" display="表17 歷年糖尿病 死亡人數、死亡率 － 按5歲年齡組分"/>
    <hyperlink ref="A21" location="'18'!Print_Area" display="表18 歷年事故傷害死亡人數、死亡率 － 按5歲年齡組分"/>
    <hyperlink ref="A22" location="'19'!Print_Area" display="表19 歷年肺炎 死亡人數、死亡率 － 按5歲年齡組分"/>
    <hyperlink ref="A23" location="'20'!Print_Area" display="表20 歷年慢性肝病及肝硬化 死亡人數、死亡率 － 按5歲年齡組分"/>
    <hyperlink ref="A24" location="'21'!Print_Area" display="表21 歷年腎炎、腎徵候群及腎性病變 死亡人數、死亡率 － 按5歲年齡組分"/>
    <hyperlink ref="A25" location="'22'!Print_Area" display="表22 歷年蓄意自我傷害（自殺）死亡人數、死亡率 － 按5歲年齡組分"/>
    <hyperlink ref="A26" location="'23'!Print_Area" display="表23 歷年高血壓性疾病 死亡人數、死亡率 －按5歲年齡組分"/>
    <hyperlink ref="A27" location="'24'!Print_Area" display="表24 歷年肺癌 死亡人數、死亡率 － 按5歲年齡組分"/>
    <hyperlink ref="A28" location="'25'!Print_Area" display="表25 歷年肝癌 死亡人數、死亡率 － 按5歲年齡組分"/>
    <hyperlink ref="A29" location="'26'!Print_Area" display="表26 歷年結腸直腸癌 死亡人數、死亡率 － 按5歲年齡組分"/>
    <hyperlink ref="A30" location="'27'!Print_Area" display="表27 歷年女性乳癌 死亡人數、死亡率 － 按5歲年齡組分"/>
    <hyperlink ref="A31" location="'28'!Print_Area" display="表28 歷年胃癌 死亡人數、死亡率 － 按5歲年齡組分"/>
    <hyperlink ref="A32" location="'29'!Print_Area" display="表29 歷年口腔癌(含口咽及下咽) 死亡人數、死亡率 － 按5歲年齡組分"/>
    <hyperlink ref="A33" location="'30'!Print_Area" display="表30 歷年攝護腺癌 死亡人數、死亡率 － 按5歲年齡組分"/>
    <hyperlink ref="A34" location="'31'!Print_Area" display="表31 歷年子宮頸癌 死亡人數、死亡率 － 按5歲年齡組分"/>
    <hyperlink ref="A35" location="'32'!Print_Area" display="表32 歷年食道癌 死亡人數、死亡率 － 按5歲年齡組分"/>
    <hyperlink ref="A36" location="'33'!Print_Area" display="表33 歷年胰臟癌 死亡人數、死亡率 － 按5歲年齡組分"/>
    <hyperlink ref="A39" location="'34'!Print_Area" display="表34 主要死亡原因死亡人數、死亡率－按5歲年齡組及性別分"/>
    <hyperlink ref="A40" location="'35'!Print_Area" display="表35 主要死亡原因死亡人數、死亡率－按特定年齡組及性別分"/>
    <hyperlink ref="A41" location="'36'!Print_Area" display="表36 主要死亡原因死亡人數－按縣市及性別分"/>
    <hyperlink ref="A42" location="'37'!Print_Area" display="表37 主要死亡原因粗死亡率－按縣市及性別分"/>
    <hyperlink ref="A43" location="'38'!Print_Area" display="表38 主要死亡原因標準化死亡率－按縣市及性別分"/>
    <hyperlink ref="A44" location="'39'!Print_Area" display="表39 主要死亡原因死亡人數－按月份別及性別分"/>
    <hyperlink ref="A45" location="'40'!Print_Area" display="表40 主要死亡原因死亡人數－按婚姻別及性別分"/>
    <hyperlink ref="A46" location="'41'!Print_Area" display="表41 癌症主要死亡原因死亡人數、死亡率－按5歲年齡組及性別分"/>
    <hyperlink ref="A47" location="'42'!Print_Area" display="表42 癌症主要死亡原因死亡人數、死亡率－按特定年齡組及性別分"/>
    <hyperlink ref="A48" location="'43'!Print_Area" display="表43 癌症主要死亡原因死亡人數－按縣市及性別分"/>
    <hyperlink ref="A49" location="'44'!Print_Area" display="表44 癌症主要死亡原因粗死亡率－按縣市及性別分"/>
    <hyperlink ref="A50" location="'45'!Print_Area" display="表45 癌症主要死亡原因標準化死亡率－按縣市及性別分"/>
    <hyperlink ref="A51" location="'46'!Print_Area" display="表46 癌症主要死亡原因死亡人數－按月份別及性別分"/>
    <hyperlink ref="A52" location="'47'!Print_Area" display="表47 癌症主要死亡原因死亡人數－按婚姻別及性別分"/>
    <hyperlink ref="A53" location="'48'!Print_Area" display="表48 孕產婦死亡人數－按5歲年齡組及縣市分"/>
    <hyperlink ref="A54" location="'49'!Print_Area" display="表49 新生兒、嬰兒及孕產婦死亡人數、死亡率－按縣市別分"/>
    <hyperlink ref="A55" location="'50'!Print_Area" display="表50 新生兒、嬰兒及孕產婦死亡人數－按月份別分"/>
    <hyperlink ref="A56" location="'51'!Print_Area" display="表51 新生兒死亡人數按月份與縣市分"/>
    <hyperlink ref="A57" location="'52'!Print_Area" display="表52 嬰兒死亡人數按月份與縣市分"/>
    <hyperlink ref="A58" location="'53'!Print_Area" display="表53 嬰兒死亡人數按月齡、性別及死亡月份分"/>
    <hyperlink ref="A59" location="'54'!Print_Area" display="表54 事故傷害死亡人數、死亡率－按 5 歲年齡組、死因分類及性別分"/>
    <hyperlink ref="A60" location="'55'!Print_Area" display="表55 事故傷害死亡人數、死亡率－按縣市別、死因分類分"/>
    <hyperlink ref="A61" location="'56'!Print_Area" display="表56 事故傷害死亡人數－按月份別、死因分類分"/>
    <hyperlink ref="A62" location="'57'!Print_Area" display="表57 事故傷害死亡人數－按婚姻別、性別及死因分類分"/>
    <hyperlink ref="A63" location="'58'!Print_Area" display="表58 蓄意自我傷害（自殺）死亡人數、死亡率－按 5 歲年齡組、死因分類及性別分"/>
    <hyperlink ref="A64" location="'59'!Print_Area" display="表59 蓄意自我傷害（自殺）死亡人數、死亡率－按縣市、死因分類分"/>
    <hyperlink ref="A65" location="'60'!Print_Area" display="表60 蓄意自我傷害（自殺）死亡人數－按月份別、死因分類分"/>
    <hyperlink ref="A66" location="'61'!Print_Area" display="表61 蓄意自我傷害（自殺）死亡人數－按婚姻別、性別及死因分類分"/>
    <hyperlink ref="A67" location="'62'!Print_Area" display="表62 70歲以下人口主要死亡原因之潛在生命年數損失 (PYLL)"/>
    <hyperlink ref="A68" location="'63'!Print_Area" display="表63 死亡人數按國際疾病分類標準之選擇死因表與性別、年齡分"/>
    <hyperlink ref="A69" location="'64'!Print_Area" display="表64 嬰兒死亡人數按國際疾病分類標準之選擇死因表與性別、月齡分"/>
    <hyperlink ref="A70" location="'65'!Print_Area" display="表65 死亡人數按國際疾病分類標準之濃縮死因表與性別、年齡分"/>
    <hyperlink ref="A71" location="'66'!Print_Area" display="表66 嬰兒死亡人數按國際疾病分類標準之濃縮死因表與性別、月齡分"/>
    <hyperlink ref="A72" location="'67'!Print_Area" display="表67 死亡人數按國際疾病分類標準之選擇死因表與性別、縣市分"/>
    <hyperlink ref="A73" location="'68'!Print_Area" display="表68 死亡人數按國際疾病分類標準之濃縮死因表與性別、縣市分"/>
    <hyperlink ref="A74" location="'69'!Print_Area" display="表69 嬰兒死亡人數按國際疾病分類標準之濃縮死因表與性別、縣市分"/>
    <hyperlink ref="A75" location="'70'!Print_Area" display="表70 死亡人數按國際疾病分類標準之濃縮死因表與性別、月份分"/>
    <hyperlink ref="A76" location="'71'!Print_Area" display="表71 嬰兒死亡人數按國際疾病分類標準之濃縮死因表與性別、月份分"/>
    <hyperlink ref="A77" location="'72'!Print_Area" display="表72 十五歲以上死亡人數按國際疾病分類標準之濃縮死因表與性別、婚姻狀況分"/>
    <hyperlink ref="A78" location="'73'!Print_Area" display="表73 死亡人數按國際疾病分類標準之濃縮死因表與性別、死亡場所分"/>
    <hyperlink ref="A79" location="'74'!Print_Area" display="表74 各國標準化死亡率之國際比較"/>
    <hyperlink ref="A80" location="'75'!Print_Area" display="表75 癌症標準化死亡率之國際比較"/>
    <hyperlink ref="A81" location="'76'!Print_Area" display="表76 主要死亡原因標準化死亡率之國際比較"/>
    <hyperlink ref="A82" location="'77'!Print_Area" display="表77 事故傷害及蓄意自我傷害(自殺)標準化死亡率之國際比較"/>
    <hyperlink ref="A85" location="附表1!Print_Area" display="附表1 人口組成按年齡別分"/>
    <hyperlink ref="A86" location="附表2!Print_Area" display="附表2 人口組成按地區別分"/>
    <hyperlink ref="A87" location="附表3!Print_Area" display="附表3 人口動態統計按地區別分"/>
    <hyperlink ref="A88" location="附表4!Print_Area" display="附表4 歷年年中人口按年齡別分"/>
    <hyperlink ref="A89" location="附表5!Print_Area" display="附表5 戶籍登記死亡人數按月份別、性別及地區別分"/>
    <hyperlink ref="A90" location="附表6!Print_Area" display="附表6 死亡人數按月份別、性別及地區別分"/>
    <hyperlink ref="A91" location="附表7!Print_Area" display="附表7 新生兒、嬰兒死亡統計"/>
    <hyperlink ref="A92" location="附表8!Print_Area" display="附表8 死亡人數按國際疾病分類標準之詳細分類、性別與年齡別分"/>
    <hyperlink ref="A93" location="附表9!A1" display="附表9 事故傷害死亡人數、死亡率－按年齡別、性別、死因分類及縣市分"/>
    <hyperlink ref="A94" location="附表10!A1" display="附表10 自殺及自傷死亡人數、死亡率－按年齡別、性別、死因分類及縣市分"/>
  </hyperlinks>
  <pageMargins left="0.70866141732283472" right="0.70866141732283472" top="0.74803149606299213" bottom="0.74803149606299213" header="0.31496062992125984" footer="0.31496062992125984"/>
  <pageSetup paperSize="9" orientation="portrait" r:id="rId1"/>
  <rowBreaks count="1" manualBreakCount="1">
    <brk id="49" man="1"/>
  </rowBreaks>
  <colBreaks count="1" manualBreakCount="1">
    <brk id="1" max="93" man="1"/>
  </colBreak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92"/>
  <sheetViews>
    <sheetView view="pageBreakPreview" zoomScaleNormal="100" zoomScaleSheetLayoutView="100" workbookViewId="0">
      <selection activeCell="D2" sqref="D2"/>
    </sheetView>
  </sheetViews>
  <sheetFormatPr defaultRowHeight="15.75"/>
  <cols>
    <col min="1" max="1" width="103" style="1119" customWidth="1"/>
    <col min="2" max="16384" width="9.140625" style="931"/>
  </cols>
  <sheetData>
    <row r="1" spans="1:1" ht="16.5" customHeight="1">
      <c r="A1" s="1117" t="s">
        <v>688</v>
      </c>
    </row>
    <row r="2" spans="1:1" ht="16.5" customHeight="1">
      <c r="A2" s="1118" t="s">
        <v>689</v>
      </c>
    </row>
    <row r="3" spans="1:1" ht="16.5" customHeight="1">
      <c r="A3" s="1118" t="s">
        <v>228</v>
      </c>
    </row>
    <row r="4" spans="1:1" ht="16.5" customHeight="1">
      <c r="A4" s="1118" t="s">
        <v>237</v>
      </c>
    </row>
    <row r="5" spans="1:1" ht="16.5" customHeight="1">
      <c r="A5" s="1118" t="s">
        <v>690</v>
      </c>
    </row>
    <row r="6" spans="1:1" ht="16.5" customHeight="1">
      <c r="A6" s="1118" t="s">
        <v>691</v>
      </c>
    </row>
    <row r="7" spans="1:1" ht="16.5" customHeight="1">
      <c r="A7" s="1118" t="s">
        <v>280</v>
      </c>
    </row>
    <row r="8" spans="1:1" ht="16.5" customHeight="1">
      <c r="A8" s="1118" t="s">
        <v>692</v>
      </c>
    </row>
    <row r="9" spans="1:1" ht="16.5" customHeight="1">
      <c r="A9" s="1118" t="s">
        <v>693</v>
      </c>
    </row>
    <row r="10" spans="1:1" ht="16.5" customHeight="1">
      <c r="A10" s="1118" t="s">
        <v>694</v>
      </c>
    </row>
    <row r="11" spans="1:1" ht="16.5" customHeight="1">
      <c r="A11" s="1118" t="s">
        <v>695</v>
      </c>
    </row>
    <row r="12" spans="1:1" ht="16.5" customHeight="1">
      <c r="A12" s="1118" t="s">
        <v>870</v>
      </c>
    </row>
    <row r="13" spans="1:1" ht="16.5" customHeight="1">
      <c r="A13" s="1118" t="s">
        <v>871</v>
      </c>
    </row>
    <row r="14" spans="1:1" ht="16.5" customHeight="1">
      <c r="A14" s="1118" t="s">
        <v>872</v>
      </c>
    </row>
    <row r="15" spans="1:1" ht="16.5" customHeight="1">
      <c r="A15" s="1118" t="s">
        <v>696</v>
      </c>
    </row>
    <row r="16" spans="1:1" ht="16.5" customHeight="1">
      <c r="A16" s="1118" t="s">
        <v>697</v>
      </c>
    </row>
    <row r="17" spans="1:1" ht="16.5" customHeight="1">
      <c r="A17" s="1118" t="s">
        <v>698</v>
      </c>
    </row>
    <row r="18" spans="1:1" ht="16.5" customHeight="1">
      <c r="A18" s="1118" t="s">
        <v>699</v>
      </c>
    </row>
    <row r="19" spans="1:1" ht="16.5" customHeight="1">
      <c r="A19" s="1118" t="s">
        <v>700</v>
      </c>
    </row>
    <row r="20" spans="1:1" ht="16.5" customHeight="1">
      <c r="A20" s="1118" t="s">
        <v>701</v>
      </c>
    </row>
    <row r="21" spans="1:1" ht="16.5" customHeight="1">
      <c r="A21" s="1118" t="s">
        <v>702</v>
      </c>
    </row>
    <row r="22" spans="1:1" ht="16.5" customHeight="1">
      <c r="A22" s="1118" t="s">
        <v>703</v>
      </c>
    </row>
    <row r="23" spans="1:1" ht="16.5" customHeight="1">
      <c r="A23" s="1118" t="s">
        <v>704</v>
      </c>
    </row>
    <row r="24" spans="1:1" ht="16.5" customHeight="1">
      <c r="A24" s="1118" t="s">
        <v>705</v>
      </c>
    </row>
    <row r="25" spans="1:1" ht="16.5" customHeight="1">
      <c r="A25" s="1118" t="s">
        <v>706</v>
      </c>
    </row>
    <row r="26" spans="1:1" ht="16.5" customHeight="1">
      <c r="A26" s="1118" t="s">
        <v>707</v>
      </c>
    </row>
    <row r="27" spans="1:1" ht="16.5" customHeight="1">
      <c r="A27" s="1118" t="s">
        <v>708</v>
      </c>
    </row>
    <row r="28" spans="1:1" ht="16.5" customHeight="1">
      <c r="A28" s="1118" t="s">
        <v>709</v>
      </c>
    </row>
    <row r="29" spans="1:1" ht="16.5" customHeight="1">
      <c r="A29" s="1118" t="s">
        <v>710</v>
      </c>
    </row>
    <row r="30" spans="1:1" ht="16.5" customHeight="1">
      <c r="A30" s="1118" t="s">
        <v>711</v>
      </c>
    </row>
    <row r="31" spans="1:1" ht="16.5" customHeight="1">
      <c r="A31" s="1118" t="s">
        <v>712</v>
      </c>
    </row>
    <row r="32" spans="1:1" ht="16.5" customHeight="1">
      <c r="A32" s="1118" t="s">
        <v>713</v>
      </c>
    </row>
    <row r="33" spans="1:1" ht="16.5" customHeight="1">
      <c r="A33" s="1118" t="s">
        <v>714</v>
      </c>
    </row>
    <row r="34" spans="1:1" ht="16.5" customHeight="1">
      <c r="A34" s="1118" t="s">
        <v>715</v>
      </c>
    </row>
    <row r="35" spans="1:1" ht="16.5" customHeight="1">
      <c r="A35" s="1118"/>
    </row>
    <row r="36" spans="1:1" ht="16.5" customHeight="1">
      <c r="A36" s="1117" t="s">
        <v>3971</v>
      </c>
    </row>
    <row r="37" spans="1:1" ht="16.5" customHeight="1">
      <c r="A37" s="1118" t="s">
        <v>716</v>
      </c>
    </row>
    <row r="38" spans="1:1" ht="16.5" customHeight="1">
      <c r="A38" s="1118" t="s">
        <v>717</v>
      </c>
    </row>
    <row r="39" spans="1:1" ht="16.5" customHeight="1">
      <c r="A39" s="1118" t="s">
        <v>718</v>
      </c>
    </row>
    <row r="40" spans="1:1" ht="16.5" customHeight="1">
      <c r="A40" s="1118" t="s">
        <v>719</v>
      </c>
    </row>
    <row r="41" spans="1:1" ht="16.5" customHeight="1">
      <c r="A41" s="1118" t="s">
        <v>720</v>
      </c>
    </row>
    <row r="42" spans="1:1" ht="16.5" customHeight="1">
      <c r="A42" s="1118" t="s">
        <v>721</v>
      </c>
    </row>
    <row r="43" spans="1:1" ht="16.5" customHeight="1">
      <c r="A43" s="1118" t="s">
        <v>873</v>
      </c>
    </row>
    <row r="44" spans="1:1" ht="16.5" customHeight="1">
      <c r="A44" s="1118" t="s">
        <v>722</v>
      </c>
    </row>
    <row r="45" spans="1:1" ht="31.5" customHeight="1">
      <c r="A45" s="1118" t="s">
        <v>723</v>
      </c>
    </row>
    <row r="46" spans="1:1" ht="16.5" customHeight="1">
      <c r="A46" s="1118" t="s">
        <v>724</v>
      </c>
    </row>
    <row r="47" spans="1:1" ht="16.5" customHeight="1">
      <c r="A47" s="1118" t="s">
        <v>725</v>
      </c>
    </row>
    <row r="48" spans="1:1" ht="16.5" customHeight="1">
      <c r="A48" s="1118" t="s">
        <v>726</v>
      </c>
    </row>
    <row r="49" spans="1:1" ht="16.5" customHeight="1">
      <c r="A49" s="1118" t="s">
        <v>727</v>
      </c>
    </row>
    <row r="50" spans="1:1" ht="16.5" customHeight="1">
      <c r="A50" s="1118" t="s">
        <v>728</v>
      </c>
    </row>
    <row r="51" spans="1:1" ht="16.5" customHeight="1">
      <c r="A51" s="1118" t="s">
        <v>729</v>
      </c>
    </row>
    <row r="52" spans="1:1" ht="16.5" customHeight="1">
      <c r="A52" s="1118" t="s">
        <v>730</v>
      </c>
    </row>
    <row r="53" spans="1:1" ht="16.5" customHeight="1">
      <c r="A53" s="1118" t="s">
        <v>731</v>
      </c>
    </row>
    <row r="54" spans="1:1" ht="16.5" customHeight="1">
      <c r="A54" s="1118" t="s">
        <v>732</v>
      </c>
    </row>
    <row r="55" spans="1:1" ht="16.5" customHeight="1">
      <c r="A55" s="1118" t="s">
        <v>733</v>
      </c>
    </row>
    <row r="56" spans="1:1" ht="16.5" customHeight="1">
      <c r="A56" s="1118" t="s">
        <v>734</v>
      </c>
    </row>
    <row r="57" spans="1:1" ht="16.5" customHeight="1">
      <c r="A57" s="1118" t="s">
        <v>735</v>
      </c>
    </row>
    <row r="58" spans="1:1" ht="16.5" customHeight="1">
      <c r="A58" s="1118" t="s">
        <v>736</v>
      </c>
    </row>
    <row r="59" spans="1:1" ht="16.5" customHeight="1">
      <c r="A59" s="1118" t="s">
        <v>737</v>
      </c>
    </row>
    <row r="60" spans="1:1" ht="16.5" customHeight="1">
      <c r="A60" s="1118" t="s">
        <v>738</v>
      </c>
    </row>
    <row r="61" spans="1:1" ht="16.5" customHeight="1">
      <c r="A61" s="1118" t="s">
        <v>739</v>
      </c>
    </row>
    <row r="62" spans="1:1" ht="16.5" customHeight="1">
      <c r="A62" s="1118" t="s">
        <v>740</v>
      </c>
    </row>
    <row r="63" spans="1:1" ht="16.5" customHeight="1">
      <c r="A63" s="1118" t="s">
        <v>741</v>
      </c>
    </row>
    <row r="64" spans="1:1" ht="16.5" customHeight="1">
      <c r="A64" s="1118" t="s">
        <v>742</v>
      </c>
    </row>
    <row r="65" spans="1:1" ht="16.5" customHeight="1">
      <c r="A65" s="1118" t="s">
        <v>944</v>
      </c>
    </row>
    <row r="66" spans="1:1" ht="16.5" customHeight="1">
      <c r="A66" s="1118" t="s">
        <v>743</v>
      </c>
    </row>
    <row r="67" spans="1:1" ht="16.5" customHeight="1">
      <c r="A67" s="1118" t="s">
        <v>744</v>
      </c>
    </row>
    <row r="68" spans="1:1" ht="16.5" customHeight="1">
      <c r="A68" s="1118" t="s">
        <v>745</v>
      </c>
    </row>
    <row r="69" spans="1:1" ht="16.5" customHeight="1">
      <c r="A69" s="1118" t="s">
        <v>746</v>
      </c>
    </row>
    <row r="70" spans="1:1" ht="16.5" customHeight="1">
      <c r="A70" s="1118" t="s">
        <v>747</v>
      </c>
    </row>
    <row r="71" spans="1:1" ht="16.5" customHeight="1">
      <c r="A71" s="1118" t="s">
        <v>748</v>
      </c>
    </row>
    <row r="72" spans="1:1" ht="16.5" customHeight="1">
      <c r="A72" s="1118" t="s">
        <v>749</v>
      </c>
    </row>
    <row r="73" spans="1:1" ht="16.5" customHeight="1">
      <c r="A73" s="1118" t="s">
        <v>750</v>
      </c>
    </row>
    <row r="74" spans="1:1" ht="16.5" customHeight="1">
      <c r="A74" s="1118" t="s">
        <v>751</v>
      </c>
    </row>
    <row r="75" spans="1:1" ht="31.5" customHeight="1">
      <c r="A75" s="1118" t="s">
        <v>752</v>
      </c>
    </row>
    <row r="76" spans="1:1" ht="16.5" customHeight="1">
      <c r="A76" s="1118" t="s">
        <v>874</v>
      </c>
    </row>
    <row r="77" spans="1:1" ht="16.5" customHeight="1">
      <c r="A77" s="1118" t="s">
        <v>753</v>
      </c>
    </row>
    <row r="78" spans="1:1" ht="16.5" customHeight="1">
      <c r="A78" s="1118" t="s">
        <v>754</v>
      </c>
    </row>
    <row r="79" spans="1:1" ht="16.5" customHeight="1">
      <c r="A79" s="1118" t="s">
        <v>755</v>
      </c>
    </row>
    <row r="80" spans="1:1" ht="31.5" customHeight="1">
      <c r="A80" s="1118" t="s">
        <v>756</v>
      </c>
    </row>
    <row r="81" spans="1:1" ht="16.5" customHeight="1">
      <c r="A81" s="1117"/>
    </row>
    <row r="82" spans="1:1" ht="16.5" customHeight="1">
      <c r="A82" s="1117" t="s">
        <v>757</v>
      </c>
    </row>
    <row r="83" spans="1:1" ht="16.5" customHeight="1">
      <c r="A83" s="1118" t="s">
        <v>758</v>
      </c>
    </row>
    <row r="84" spans="1:1" ht="16.5" customHeight="1">
      <c r="A84" s="1118" t="s">
        <v>759</v>
      </c>
    </row>
    <row r="85" spans="1:1" ht="16.5" customHeight="1">
      <c r="A85" s="1118" t="s">
        <v>760</v>
      </c>
    </row>
    <row r="86" spans="1:1" ht="16.5" customHeight="1">
      <c r="A86" s="1118" t="s">
        <v>761</v>
      </c>
    </row>
    <row r="87" spans="1:1" ht="16.5" customHeight="1">
      <c r="A87" s="1118" t="s">
        <v>762</v>
      </c>
    </row>
    <row r="88" spans="1:1" ht="16.5" customHeight="1">
      <c r="A88" s="1118" t="s">
        <v>763</v>
      </c>
    </row>
    <row r="89" spans="1:1" ht="16.5" customHeight="1">
      <c r="A89" s="1118" t="s">
        <v>764</v>
      </c>
    </row>
    <row r="90" spans="1:1" ht="16.5" customHeight="1">
      <c r="A90" s="1118" t="s">
        <v>765</v>
      </c>
    </row>
    <row r="91" spans="1:1" ht="31.5" customHeight="1">
      <c r="A91" s="1118" t="s">
        <v>942</v>
      </c>
    </row>
    <row r="92" spans="1:1" ht="31.5" customHeight="1">
      <c r="A92" s="1118" t="s">
        <v>766</v>
      </c>
    </row>
  </sheetData>
  <phoneticPr fontId="9" type="noConversion"/>
  <hyperlinks>
    <hyperlink ref="A2" location="1!A1" display="1!A1"/>
    <hyperlink ref="A3" location="2!A1" display="2!A1"/>
    <hyperlink ref="A5" location="4!A1" display="4!A1"/>
    <hyperlink ref="A6" location="5!A1" display="5!A1"/>
    <hyperlink ref="A7" location="6!A1" display="6!A1"/>
    <hyperlink ref="A8" location="7!A1" display="7!A1"/>
    <hyperlink ref="A9" location="8!A1" display="8!A1"/>
    <hyperlink ref="A10" location="9!A1" display="9!A1"/>
    <hyperlink ref="A11" location="10!A1" display="10!A1"/>
    <hyperlink ref="A13" location="12!A1" display="12!A1"/>
    <hyperlink ref="A14" location="13!A1" display="13!A1"/>
    <hyperlink ref="A15" location="14!A1" display="14!A1"/>
    <hyperlink ref="A16" location="15!A1" display="15!A1"/>
    <hyperlink ref="A17" location="16!A1" display="16!A1"/>
    <hyperlink ref="A18" location="17!A1" display="17!A1"/>
    <hyperlink ref="A19" location="18!A1" display="18!A1"/>
    <hyperlink ref="A20" location="19!A1" display="19!A1"/>
    <hyperlink ref="A21" location="20!A1" display="20!A1"/>
    <hyperlink ref="A22" location="21!A1" display="21!A1"/>
    <hyperlink ref="A23" location="22!A1" display="22!A1"/>
    <hyperlink ref="A24" location="23!A1" display="23!A1"/>
    <hyperlink ref="A25" location="24!A1" display="24!A1"/>
    <hyperlink ref="A26" location="25!A1" display="25!A1"/>
    <hyperlink ref="A27" location="26!A1" display="26!A1"/>
    <hyperlink ref="A28" location="27!A1" display="27!A1"/>
    <hyperlink ref="A29" location="28!A1" display="28!A1"/>
    <hyperlink ref="A30" location="29!A1" display="29!A1"/>
    <hyperlink ref="A31" location="30!A1" display="30!A1"/>
    <hyperlink ref="A32" location="31!A1" display="31!A1"/>
    <hyperlink ref="A33" location="32!A1" display="32!A1"/>
    <hyperlink ref="A34" location="33!A1" display="33!A1"/>
    <hyperlink ref="A37" location="34!A1" display="34!A1"/>
    <hyperlink ref="A38" location="35!A1" display="35!A1"/>
    <hyperlink ref="A39" location="36!A1" display="36!A1"/>
    <hyperlink ref="A40" location="37!A1" display="37!A1"/>
    <hyperlink ref="A41" location="38!A1" display="38!A1"/>
    <hyperlink ref="A42" location="39!A1" display="39!A1"/>
    <hyperlink ref="A43" location="40!A1" display="40!A1"/>
    <hyperlink ref="A44" location="41!A1" display="41!A1"/>
    <hyperlink ref="A45" location="42!A1" display="42!A1"/>
    <hyperlink ref="A46" location="43!A1" display="43!A1"/>
    <hyperlink ref="A47" location="44!A1" display="44!A1"/>
    <hyperlink ref="A48" location="45!A1" display="45!A1"/>
    <hyperlink ref="A49" location="46!A1" display="46!A1"/>
    <hyperlink ref="A50" location="47!A1" display="47!A1"/>
    <hyperlink ref="A51" location="48!A1" display="48!A1"/>
    <hyperlink ref="A52" location="49!A1" display="49!A1"/>
    <hyperlink ref="A53" location="50!A1" display="50!A1"/>
    <hyperlink ref="A54" location="51!A1" display="51!A1"/>
    <hyperlink ref="A55" location="52!A1" display="52!A1"/>
    <hyperlink ref="A56" location="53!A1" display="53!A1"/>
    <hyperlink ref="A57" location="54!A1" display="54!A1"/>
    <hyperlink ref="A58" location="55!A1" display="55!A1"/>
    <hyperlink ref="A59" location="56!A1" display="56!A1"/>
    <hyperlink ref="A60" location="57!A1" display="57!A1"/>
    <hyperlink ref="A61" location="58!A1" display="58!A1"/>
    <hyperlink ref="A62" location="59!A1" display="59!A1"/>
    <hyperlink ref="A63" location="60!A1" display="60!A1"/>
    <hyperlink ref="A64" location="61!A1" display="61!A1"/>
    <hyperlink ref="A65" location="62!A1" display="62!A1"/>
    <hyperlink ref="A66" location="63!A1" display="63!A1"/>
    <hyperlink ref="A67" location="64!A1" display="64!A1"/>
    <hyperlink ref="A68" location="65!A1" display="65!A1"/>
    <hyperlink ref="A69" location="66!A1" display="66!A1"/>
    <hyperlink ref="A70" location="67!A1" display="67!A1"/>
    <hyperlink ref="A71" location="68!A1" display="68!A1"/>
    <hyperlink ref="A72" location="69!A1" display="69!A1"/>
    <hyperlink ref="A73" location="70!A1" display="70!A1"/>
    <hyperlink ref="A74" location="71!A1" display="71!A1"/>
    <hyperlink ref="A75" location="72!A1" display="72!A1"/>
    <hyperlink ref="A76" location="73!A1" display="73!A1"/>
    <hyperlink ref="A77" location="74!A1" display="74!A1"/>
    <hyperlink ref="A78" location="75!A1" display="75!A1"/>
    <hyperlink ref="A79" location="76!A1" display="76!A1"/>
    <hyperlink ref="A80" location="77!A1" display="77!A1"/>
    <hyperlink ref="A83" location="附表1!A1" display="Annex 1 Composition of Population by Age Group"/>
    <hyperlink ref="A84" location="附表2!A1" display="Annex 2 Composition of Population by local"/>
    <hyperlink ref="A85" location="附表3!A1" display="Annex 3 Dynamical Population by local"/>
    <hyperlink ref="A86" location="附表4!A1" display="Annex 4 Mid-Year Population by Age Group"/>
    <hyperlink ref="A87" location="附表5!A1" display="Annex 5 Registered Deaths by Month, Gender and local"/>
    <hyperlink ref="A88" location="附表6!A1" display="Annex 6 Deaths of Occurrence by Month, Gender and local"/>
    <hyperlink ref="A89" location="附表7!A1" display="Annex 7 Neonatal and Infant Death Statistics by Life Time"/>
    <hyperlink ref="A90" location="附表8!A1" display="Annex 8 Deaths Classified According tothe Detailed Tabulation List by Gender and Age Groups"/>
    <hyperlink ref="A91" location="附表9!A1" display="附表9!A1"/>
    <hyperlink ref="A92" location="附表10!A1" display="Annex 10 No. of Deaths and Crude Death Rates for Intentional Self-Harm (Suicide) by Age Group, Gender, Mortality List and local"/>
    <hyperlink ref="A4" location="3!A1" display="3!A1"/>
    <hyperlink ref="A12" location="11!A1" display="11!A1"/>
  </hyperlinks>
  <pageMargins left="0.7" right="0.7" top="0.75" bottom="0.75" header="0.3" footer="0.3"/>
  <pageSetup paperSize="9" scale="85" orientation="portrait" r:id="rId1"/>
  <rowBreaks count="1" manualBreakCount="1">
    <brk id="53" max="1"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2"/>
  <sheetViews>
    <sheetView showGridLines="0" view="pageBreakPreview" topLeftCell="AT1" zoomScale="70" zoomScaleSheetLayoutView="70" workbookViewId="0">
      <selection activeCell="AL25" sqref="AL25"/>
    </sheetView>
  </sheetViews>
  <sheetFormatPr defaultColWidth="9" defaultRowHeight="11.25"/>
  <cols>
    <col min="1" max="1" width="10.140625" style="1" customWidth="1"/>
    <col min="2" max="2" width="24.42578125" style="8" customWidth="1"/>
    <col min="3" max="3" width="91.7109375" style="8" customWidth="1"/>
    <col min="4" max="4" width="19.7109375" style="7" customWidth="1"/>
    <col min="5" max="6" width="19.7109375" style="6" customWidth="1"/>
    <col min="7" max="7" width="1.28515625" style="1" customWidth="1"/>
    <col min="8" max="8" width="10.140625" style="1" customWidth="1"/>
    <col min="9" max="9" width="24.42578125" style="8" customWidth="1"/>
    <col min="10" max="10" width="91.7109375" style="8" customWidth="1"/>
    <col min="11" max="11" width="19.7109375" style="7" customWidth="1"/>
    <col min="12" max="13" width="19.7109375" style="6" customWidth="1"/>
    <col min="14" max="14" width="1.28515625" style="1" customWidth="1"/>
    <col min="15" max="15" width="10.140625" style="5" customWidth="1"/>
    <col min="16" max="16" width="24.42578125" style="4" customWidth="1"/>
    <col min="17" max="17" width="91.7109375" style="4"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4" customWidth="1"/>
    <col min="25" max="25" width="19.7109375" style="3" customWidth="1"/>
    <col min="26" max="27" width="19.7109375" style="2" customWidth="1"/>
    <col min="28" max="28" width="1.28515625" style="1" customWidth="1"/>
    <col min="29" max="29" width="10.140625" style="5" customWidth="1"/>
    <col min="30" max="30" width="24.42578125" style="4" customWidth="1"/>
    <col min="31" max="31" width="91.7109375" style="4" customWidth="1"/>
    <col min="32" max="32" width="19.7109375" style="3" customWidth="1"/>
    <col min="33" max="34" width="19.7109375" style="2" customWidth="1"/>
    <col min="35" max="35" width="1.28515625" style="1" customWidth="1"/>
    <col min="36" max="36" width="10.140625" style="5" customWidth="1"/>
    <col min="37" max="37" width="24.42578125" style="4" customWidth="1"/>
    <col min="38" max="38" width="91.7109375" style="4" customWidth="1"/>
    <col min="39" max="39" width="19.7109375" style="3" customWidth="1"/>
    <col min="40" max="41" width="19.7109375" style="2" customWidth="1"/>
    <col min="42" max="42" width="1.28515625" style="1" customWidth="1"/>
    <col min="43" max="43" width="10.140625" style="5" customWidth="1"/>
    <col min="44" max="44" width="24.42578125" style="4" customWidth="1"/>
    <col min="45" max="45" width="91.7109375" style="4" customWidth="1"/>
    <col min="46" max="46" width="19.7109375" style="3" customWidth="1"/>
    <col min="47" max="48" width="19.7109375" style="2" customWidth="1"/>
    <col min="49" max="49" width="1.28515625" style="1" customWidth="1"/>
    <col min="50" max="16384" width="9" style="1"/>
  </cols>
  <sheetData>
    <row r="1" spans="1:49" s="28" customFormat="1" ht="24" customHeight="1">
      <c r="A1" s="2011" t="s">
        <v>7249</v>
      </c>
      <c r="B1" s="2012"/>
      <c r="C1" s="2012"/>
      <c r="D1" s="2012"/>
      <c r="E1" s="2012"/>
      <c r="F1" s="2012"/>
      <c r="G1" s="30"/>
      <c r="H1" s="2011" t="s">
        <v>7250</v>
      </c>
      <c r="I1" s="2012"/>
      <c r="J1" s="2012"/>
      <c r="K1" s="2012"/>
      <c r="L1" s="2012"/>
      <c r="M1" s="2012"/>
      <c r="N1" s="30"/>
      <c r="O1" s="2011" t="s">
        <v>64</v>
      </c>
      <c r="P1" s="2012"/>
      <c r="Q1" s="2012"/>
      <c r="R1" s="2012"/>
      <c r="S1" s="2012"/>
      <c r="T1" s="2012"/>
      <c r="U1" s="30"/>
      <c r="V1" s="2011" t="s">
        <v>63</v>
      </c>
      <c r="W1" s="2012"/>
      <c r="X1" s="2012"/>
      <c r="Y1" s="2012"/>
      <c r="Z1" s="2012"/>
      <c r="AA1" s="2012"/>
      <c r="AB1" s="30"/>
      <c r="AC1" s="2011" t="s">
        <v>62</v>
      </c>
      <c r="AD1" s="2011"/>
      <c r="AE1" s="2011"/>
      <c r="AF1" s="2011"/>
      <c r="AG1" s="2011"/>
      <c r="AH1" s="2011"/>
      <c r="AI1" s="30"/>
      <c r="AJ1" s="2011" t="s">
        <v>61</v>
      </c>
      <c r="AK1" s="2011"/>
      <c r="AL1" s="2011"/>
      <c r="AM1" s="2011"/>
      <c r="AN1" s="2011"/>
      <c r="AO1" s="2011"/>
      <c r="AQ1" s="2011" t="s">
        <v>60</v>
      </c>
      <c r="AR1" s="2011"/>
      <c r="AS1" s="2011"/>
      <c r="AT1" s="2011"/>
      <c r="AU1" s="2011"/>
      <c r="AV1" s="2011"/>
      <c r="AW1" s="1419"/>
    </row>
    <row r="2" spans="1:49" s="28" customFormat="1" ht="24" customHeight="1">
      <c r="A2" s="2011" t="s">
        <v>960</v>
      </c>
      <c r="B2" s="2011"/>
      <c r="C2" s="2011"/>
      <c r="D2" s="2011"/>
      <c r="E2" s="2011"/>
      <c r="F2" s="2011"/>
      <c r="G2" s="30"/>
      <c r="H2" s="2011" t="s">
        <v>246</v>
      </c>
      <c r="I2" s="2011"/>
      <c r="J2" s="2011"/>
      <c r="K2" s="2011"/>
      <c r="L2" s="2011"/>
      <c r="M2" s="2011"/>
      <c r="N2" s="30"/>
      <c r="O2" s="2011" t="s">
        <v>247</v>
      </c>
      <c r="P2" s="2011"/>
      <c r="Q2" s="2011"/>
      <c r="R2" s="2011"/>
      <c r="S2" s="2011"/>
      <c r="T2" s="2011"/>
      <c r="U2" s="30"/>
      <c r="V2" s="2011" t="s">
        <v>248</v>
      </c>
      <c r="W2" s="2011"/>
      <c r="X2" s="2011"/>
      <c r="Y2" s="2011"/>
      <c r="Z2" s="2011"/>
      <c r="AA2" s="2011"/>
      <c r="AB2" s="30"/>
      <c r="AC2" s="2011" t="s">
        <v>249</v>
      </c>
      <c r="AD2" s="2011"/>
      <c r="AE2" s="2011"/>
      <c r="AF2" s="2011"/>
      <c r="AG2" s="2011"/>
      <c r="AH2" s="2011"/>
      <c r="AI2" s="30"/>
      <c r="AJ2" s="2011" t="s">
        <v>250</v>
      </c>
      <c r="AK2" s="2011"/>
      <c r="AL2" s="2011"/>
      <c r="AM2" s="2011"/>
      <c r="AN2" s="2011"/>
      <c r="AO2" s="2011"/>
      <c r="AQ2" s="2011" t="s">
        <v>251</v>
      </c>
      <c r="AR2" s="2011"/>
      <c r="AS2" s="2011"/>
      <c r="AT2" s="2011"/>
      <c r="AU2" s="2011"/>
      <c r="AV2" s="2011"/>
      <c r="AW2" s="1419"/>
    </row>
    <row r="3" spans="1:49" s="15" customFormat="1" ht="9.6" customHeight="1">
      <c r="A3" s="18"/>
      <c r="B3" s="19"/>
      <c r="C3" s="19"/>
      <c r="D3" s="75"/>
      <c r="E3" s="92"/>
      <c r="F3" s="92"/>
      <c r="G3" s="18"/>
      <c r="H3" s="18"/>
      <c r="I3" s="17"/>
      <c r="J3" s="17"/>
      <c r="K3" s="75"/>
      <c r="L3" s="92"/>
      <c r="M3" s="92"/>
      <c r="O3" s="18"/>
      <c r="P3" s="17"/>
      <c r="Q3" s="17"/>
      <c r="R3" s="75"/>
      <c r="S3" s="92"/>
      <c r="T3" s="92"/>
      <c r="U3" s="18"/>
      <c r="V3" s="18"/>
      <c r="W3" s="17"/>
      <c r="X3" s="17"/>
      <c r="Y3" s="75"/>
      <c r="Z3" s="92"/>
      <c r="AA3" s="92"/>
      <c r="AB3" s="13"/>
      <c r="AC3" s="18"/>
      <c r="AD3" s="17"/>
      <c r="AE3" s="17"/>
      <c r="AF3" s="75"/>
      <c r="AG3" s="92"/>
      <c r="AH3" s="92"/>
      <c r="AI3" s="13"/>
      <c r="AJ3" s="18"/>
      <c r="AK3" s="17"/>
      <c r="AL3" s="17"/>
      <c r="AM3" s="75"/>
      <c r="AN3" s="92"/>
      <c r="AO3" s="92"/>
      <c r="AP3" s="13"/>
      <c r="AQ3" s="18"/>
      <c r="AR3" s="17"/>
      <c r="AS3" s="17"/>
      <c r="AT3" s="75"/>
      <c r="AU3" s="92"/>
      <c r="AV3" s="92"/>
      <c r="AW3" s="16"/>
    </row>
    <row r="4" spans="1:49" s="76" customFormat="1" ht="19.5">
      <c r="A4" s="113" t="s">
        <v>6869</v>
      </c>
      <c r="B4" s="114"/>
      <c r="C4" s="114"/>
      <c r="D4" s="115"/>
      <c r="E4" s="115"/>
      <c r="F4" s="116" t="s">
        <v>227</v>
      </c>
      <c r="G4" s="118"/>
      <c r="H4" s="113" t="s">
        <v>6869</v>
      </c>
      <c r="I4" s="114"/>
      <c r="J4" s="114"/>
      <c r="K4" s="115"/>
      <c r="L4" s="115"/>
      <c r="M4" s="116" t="s">
        <v>227</v>
      </c>
      <c r="N4" s="122"/>
      <c r="O4" s="113" t="s">
        <v>6869</v>
      </c>
      <c r="P4" s="114"/>
      <c r="Q4" s="114"/>
      <c r="R4" s="115"/>
      <c r="S4" s="115"/>
      <c r="T4" s="116" t="s">
        <v>227</v>
      </c>
      <c r="U4" s="94"/>
      <c r="V4" s="113" t="s">
        <v>6869</v>
      </c>
      <c r="W4" s="114"/>
      <c r="X4" s="114"/>
      <c r="Y4" s="115"/>
      <c r="Z4" s="115"/>
      <c r="AA4" s="116" t="s">
        <v>227</v>
      </c>
      <c r="AC4" s="113" t="s">
        <v>6869</v>
      </c>
      <c r="AD4" s="114"/>
      <c r="AE4" s="114"/>
      <c r="AF4" s="115"/>
      <c r="AG4" s="115"/>
      <c r="AH4" s="116" t="s">
        <v>227</v>
      </c>
      <c r="AJ4" s="113" t="s">
        <v>6869</v>
      </c>
      <c r="AK4" s="114"/>
      <c r="AL4" s="114"/>
      <c r="AM4" s="115"/>
      <c r="AN4" s="115"/>
      <c r="AO4" s="116" t="s">
        <v>227</v>
      </c>
      <c r="AQ4" s="113" t="s">
        <v>6869</v>
      </c>
      <c r="AR4" s="114"/>
      <c r="AS4" s="114"/>
      <c r="AT4" s="115"/>
      <c r="AU4" s="115"/>
      <c r="AV4" s="116" t="s">
        <v>227</v>
      </c>
      <c r="AW4" s="118"/>
    </row>
    <row r="5" spans="1:49" s="76" customFormat="1" ht="16.5" customHeight="1">
      <c r="A5" s="2013" t="s">
        <v>300</v>
      </c>
      <c r="B5" s="2008" t="s">
        <v>6870</v>
      </c>
      <c r="C5" s="2009"/>
      <c r="D5" s="2009"/>
      <c r="E5" s="2009"/>
      <c r="F5" s="2010"/>
      <c r="G5" s="114"/>
      <c r="H5" s="2013" t="s">
        <v>300</v>
      </c>
      <c r="I5" s="2008" t="s">
        <v>6971</v>
      </c>
      <c r="J5" s="2009"/>
      <c r="K5" s="2009"/>
      <c r="L5" s="2009"/>
      <c r="M5" s="2010"/>
      <c r="O5" s="2013" t="s">
        <v>300</v>
      </c>
      <c r="P5" s="2008" t="s">
        <v>6871</v>
      </c>
      <c r="Q5" s="2009"/>
      <c r="R5" s="2009"/>
      <c r="S5" s="2009"/>
      <c r="T5" s="2010"/>
      <c r="U5" s="114"/>
      <c r="V5" s="2013" t="s">
        <v>300</v>
      </c>
      <c r="W5" s="2008" t="s">
        <v>1050</v>
      </c>
      <c r="X5" s="2009"/>
      <c r="Y5" s="2009"/>
      <c r="Z5" s="2009"/>
      <c r="AA5" s="2009"/>
      <c r="AB5" s="123"/>
      <c r="AC5" s="2013" t="s">
        <v>300</v>
      </c>
      <c r="AD5" s="2008" t="s">
        <v>6872</v>
      </c>
      <c r="AE5" s="2009"/>
      <c r="AF5" s="2009"/>
      <c r="AG5" s="2009"/>
      <c r="AH5" s="2010"/>
      <c r="AJ5" s="2013" t="s">
        <v>300</v>
      </c>
      <c r="AK5" s="2008" t="s">
        <v>1088</v>
      </c>
      <c r="AL5" s="2009"/>
      <c r="AM5" s="2009"/>
      <c r="AN5" s="2009"/>
      <c r="AO5" s="2010"/>
      <c r="AQ5" s="2013" t="s">
        <v>300</v>
      </c>
      <c r="AR5" s="2008" t="s">
        <v>1089</v>
      </c>
      <c r="AS5" s="2009"/>
      <c r="AT5" s="2009"/>
      <c r="AU5" s="2009"/>
      <c r="AV5" s="2010"/>
      <c r="AW5" s="114"/>
    </row>
    <row r="6" spans="1:49" s="76" customFormat="1" ht="16.5" customHeight="1">
      <c r="A6" s="2014"/>
      <c r="B6" s="2022">
        <v>1981</v>
      </c>
      <c r="C6" s="2023"/>
      <c r="D6" s="2023"/>
      <c r="E6" s="2023"/>
      <c r="F6" s="2024"/>
      <c r="G6" s="114"/>
      <c r="H6" s="2014"/>
      <c r="I6" s="2022">
        <v>1986</v>
      </c>
      <c r="J6" s="2023"/>
      <c r="K6" s="2023"/>
      <c r="L6" s="2023"/>
      <c r="M6" s="2024"/>
      <c r="O6" s="2014"/>
      <c r="P6" s="2022">
        <v>1991</v>
      </c>
      <c r="Q6" s="2023"/>
      <c r="R6" s="2023"/>
      <c r="S6" s="2023"/>
      <c r="T6" s="2024"/>
      <c r="U6" s="114"/>
      <c r="V6" s="2014"/>
      <c r="W6" s="2022">
        <v>1996</v>
      </c>
      <c r="X6" s="2023"/>
      <c r="Y6" s="2023"/>
      <c r="Z6" s="2023"/>
      <c r="AA6" s="2023"/>
      <c r="AB6" s="123"/>
      <c r="AC6" s="2014"/>
      <c r="AD6" s="2022">
        <v>2001</v>
      </c>
      <c r="AE6" s="2023"/>
      <c r="AF6" s="2023"/>
      <c r="AG6" s="2023"/>
      <c r="AH6" s="2024"/>
      <c r="AJ6" s="2014"/>
      <c r="AK6" s="2022">
        <v>2006</v>
      </c>
      <c r="AL6" s="2023"/>
      <c r="AM6" s="2023"/>
      <c r="AN6" s="2023"/>
      <c r="AO6" s="2024"/>
      <c r="AQ6" s="2014"/>
      <c r="AR6" s="2022">
        <v>2007</v>
      </c>
      <c r="AS6" s="2023"/>
      <c r="AT6" s="2023"/>
      <c r="AU6" s="2023"/>
      <c r="AV6" s="2024"/>
      <c r="AW6" s="114"/>
    </row>
    <row r="7" spans="1:49" s="76" customFormat="1" ht="20.25" customHeight="1">
      <c r="B7" s="117" t="s">
        <v>961</v>
      </c>
      <c r="C7" s="2017" t="s">
        <v>4080</v>
      </c>
      <c r="D7" s="2015" t="s">
        <v>6878</v>
      </c>
      <c r="E7" s="2020" t="s">
        <v>1092</v>
      </c>
      <c r="F7" s="2020" t="s">
        <v>6876</v>
      </c>
      <c r="G7" s="118"/>
      <c r="I7" s="117" t="s">
        <v>961</v>
      </c>
      <c r="J7" s="2017" t="s">
        <v>4080</v>
      </c>
      <c r="K7" s="2015" t="s">
        <v>6878</v>
      </c>
      <c r="L7" s="2020" t="s">
        <v>1092</v>
      </c>
      <c r="M7" s="2020" t="s">
        <v>1052</v>
      </c>
      <c r="P7" s="117" t="s">
        <v>875</v>
      </c>
      <c r="Q7" s="2017" t="s">
        <v>4080</v>
      </c>
      <c r="R7" s="2015" t="s">
        <v>6878</v>
      </c>
      <c r="S7" s="2020" t="s">
        <v>1092</v>
      </c>
      <c r="T7" s="2020" t="s">
        <v>1052</v>
      </c>
      <c r="U7" s="118"/>
      <c r="W7" s="117" t="s">
        <v>961</v>
      </c>
      <c r="X7" s="2017" t="s">
        <v>7169</v>
      </c>
      <c r="Y7" s="2015" t="s">
        <v>6878</v>
      </c>
      <c r="Z7" s="2020" t="s">
        <v>6877</v>
      </c>
      <c r="AA7" s="2020" t="s">
        <v>6876</v>
      </c>
      <c r="AB7" s="123"/>
      <c r="AD7" s="117" t="s">
        <v>961</v>
      </c>
      <c r="AE7" s="2017" t="s">
        <v>7169</v>
      </c>
      <c r="AF7" s="2015" t="s">
        <v>1167</v>
      </c>
      <c r="AG7" s="2020" t="s">
        <v>1092</v>
      </c>
      <c r="AH7" s="2020" t="s">
        <v>1052</v>
      </c>
      <c r="AK7" s="117" t="s">
        <v>961</v>
      </c>
      <c r="AL7" s="2017" t="s">
        <v>4080</v>
      </c>
      <c r="AM7" s="2015" t="s">
        <v>6878</v>
      </c>
      <c r="AN7" s="2020" t="s">
        <v>1092</v>
      </c>
      <c r="AO7" s="2020" t="s">
        <v>6876</v>
      </c>
      <c r="AR7" s="117" t="s">
        <v>875</v>
      </c>
      <c r="AS7" s="2017" t="s">
        <v>7169</v>
      </c>
      <c r="AT7" s="2015" t="s">
        <v>6878</v>
      </c>
      <c r="AU7" s="2020" t="s">
        <v>6877</v>
      </c>
      <c r="AV7" s="2020" t="s">
        <v>1052</v>
      </c>
      <c r="AW7" s="118"/>
    </row>
    <row r="8" spans="1:49" s="76" customFormat="1" ht="20.25" customHeight="1">
      <c r="A8" s="118"/>
      <c r="B8" s="275" t="s">
        <v>1170</v>
      </c>
      <c r="C8" s="2018"/>
      <c r="D8" s="2016"/>
      <c r="E8" s="2021"/>
      <c r="F8" s="2021"/>
      <c r="G8" s="118"/>
      <c r="H8" s="118"/>
      <c r="I8" s="275" t="s">
        <v>1170</v>
      </c>
      <c r="J8" s="2018"/>
      <c r="K8" s="2016"/>
      <c r="L8" s="2021"/>
      <c r="M8" s="2021"/>
      <c r="O8" s="118"/>
      <c r="P8" s="275" t="s">
        <v>6879</v>
      </c>
      <c r="Q8" s="2018"/>
      <c r="R8" s="2016"/>
      <c r="S8" s="2021"/>
      <c r="T8" s="2021"/>
      <c r="U8" s="118"/>
      <c r="V8" s="118"/>
      <c r="W8" s="275" t="s">
        <v>1170</v>
      </c>
      <c r="X8" s="2018"/>
      <c r="Y8" s="2016"/>
      <c r="Z8" s="2021"/>
      <c r="AA8" s="2021"/>
      <c r="AB8" s="1426"/>
      <c r="AC8" s="118"/>
      <c r="AD8" s="275" t="s">
        <v>1170</v>
      </c>
      <c r="AE8" s="2018"/>
      <c r="AF8" s="2016"/>
      <c r="AG8" s="2021"/>
      <c r="AH8" s="2021"/>
      <c r="AJ8" s="118"/>
      <c r="AK8" s="275" t="s">
        <v>1170</v>
      </c>
      <c r="AL8" s="2018"/>
      <c r="AM8" s="2016"/>
      <c r="AN8" s="2021"/>
      <c r="AO8" s="2021"/>
      <c r="AQ8" s="118"/>
      <c r="AR8" s="275" t="s">
        <v>6879</v>
      </c>
      <c r="AS8" s="2018"/>
      <c r="AT8" s="2016"/>
      <c r="AU8" s="2021"/>
      <c r="AV8" s="2021"/>
      <c r="AW8" s="118"/>
    </row>
    <row r="9" spans="1:49" s="76" customFormat="1" ht="37.5" customHeight="1">
      <c r="A9" s="119" t="s">
        <v>226</v>
      </c>
      <c r="B9" s="108" t="s">
        <v>225</v>
      </c>
      <c r="C9" s="2019"/>
      <c r="D9" s="1427" t="s">
        <v>962</v>
      </c>
      <c r="E9" s="1431" t="s">
        <v>963</v>
      </c>
      <c r="F9" s="120" t="s">
        <v>964</v>
      </c>
      <c r="G9" s="118"/>
      <c r="H9" s="119" t="s">
        <v>226</v>
      </c>
      <c r="I9" s="108" t="s">
        <v>225</v>
      </c>
      <c r="J9" s="2019"/>
      <c r="K9" s="1427" t="s">
        <v>876</v>
      </c>
      <c r="L9" s="1431" t="s">
        <v>963</v>
      </c>
      <c r="M9" s="120" t="s">
        <v>964</v>
      </c>
      <c r="O9" s="119" t="s">
        <v>226</v>
      </c>
      <c r="P9" s="108" t="s">
        <v>225</v>
      </c>
      <c r="Q9" s="2019"/>
      <c r="R9" s="1427" t="s">
        <v>962</v>
      </c>
      <c r="S9" s="1431" t="s">
        <v>963</v>
      </c>
      <c r="T9" s="120" t="s">
        <v>964</v>
      </c>
      <c r="U9" s="118"/>
      <c r="V9" s="119" t="s">
        <v>226</v>
      </c>
      <c r="W9" s="108" t="s">
        <v>225</v>
      </c>
      <c r="X9" s="2019"/>
      <c r="Y9" s="1427" t="s">
        <v>962</v>
      </c>
      <c r="Z9" s="1431" t="s">
        <v>963</v>
      </c>
      <c r="AA9" s="120" t="s">
        <v>878</v>
      </c>
      <c r="AB9" s="123"/>
      <c r="AC9" s="119" t="s">
        <v>226</v>
      </c>
      <c r="AD9" s="108" t="s">
        <v>225</v>
      </c>
      <c r="AE9" s="2019"/>
      <c r="AF9" s="1427" t="s">
        <v>962</v>
      </c>
      <c r="AG9" s="1431" t="s">
        <v>963</v>
      </c>
      <c r="AH9" s="120" t="s">
        <v>964</v>
      </c>
      <c r="AJ9" s="119" t="s">
        <v>226</v>
      </c>
      <c r="AK9" s="108" t="s">
        <v>225</v>
      </c>
      <c r="AL9" s="2019"/>
      <c r="AM9" s="1427" t="s">
        <v>962</v>
      </c>
      <c r="AN9" s="1431" t="s">
        <v>963</v>
      </c>
      <c r="AO9" s="120" t="s">
        <v>964</v>
      </c>
      <c r="AQ9" s="119" t="s">
        <v>226</v>
      </c>
      <c r="AR9" s="108" t="s">
        <v>225</v>
      </c>
      <c r="AS9" s="2019"/>
      <c r="AT9" s="1427" t="s">
        <v>962</v>
      </c>
      <c r="AU9" s="1431" t="s">
        <v>963</v>
      </c>
      <c r="AV9" s="120" t="s">
        <v>964</v>
      </c>
      <c r="AW9" s="118"/>
    </row>
    <row r="10" spans="1:49" s="76" customFormat="1" ht="43.5" customHeight="1">
      <c r="A10" s="94"/>
      <c r="B10" s="1424"/>
      <c r="C10" s="95" t="s">
        <v>4094</v>
      </c>
      <c r="D10" s="96">
        <v>86204</v>
      </c>
      <c r="E10" s="97">
        <v>479.70294076533446</v>
      </c>
      <c r="F10" s="98">
        <v>810.15455138726441</v>
      </c>
      <c r="G10" s="118"/>
      <c r="H10" s="94"/>
      <c r="I10" s="1424"/>
      <c r="J10" s="95" t="s">
        <v>7175</v>
      </c>
      <c r="K10" s="96">
        <v>93865</v>
      </c>
      <c r="L10" s="97">
        <v>484.93177761839269</v>
      </c>
      <c r="M10" s="97">
        <v>731.71946468820943</v>
      </c>
      <c r="O10" s="94"/>
      <c r="P10" s="1424"/>
      <c r="Q10" s="95" t="s">
        <v>7175</v>
      </c>
      <c r="R10" s="96">
        <v>104461</v>
      </c>
      <c r="S10" s="97">
        <v>510.68927040674453</v>
      </c>
      <c r="T10" s="98">
        <v>669.517443975947</v>
      </c>
      <c r="U10" s="118"/>
      <c r="V10" s="94"/>
      <c r="W10" s="1424"/>
      <c r="X10" s="95" t="s">
        <v>4094</v>
      </c>
      <c r="Y10" s="124">
        <v>120605</v>
      </c>
      <c r="Z10" s="98">
        <v>562.4857518844824</v>
      </c>
      <c r="AA10" s="98">
        <v>641.11633884326886</v>
      </c>
      <c r="AC10" s="94"/>
      <c r="AD10" s="1424"/>
      <c r="AE10" s="95" t="s">
        <v>4094</v>
      </c>
      <c r="AF10" s="96">
        <v>126667</v>
      </c>
      <c r="AG10" s="97">
        <v>566.96799444253463</v>
      </c>
      <c r="AH10" s="98">
        <v>558.74062470387821</v>
      </c>
      <c r="AJ10" s="94"/>
      <c r="AK10" s="1424"/>
      <c r="AL10" s="95" t="s">
        <v>4094</v>
      </c>
      <c r="AM10" s="124">
        <v>135071</v>
      </c>
      <c r="AN10" s="98">
        <v>591.80785731169976</v>
      </c>
      <c r="AO10" s="98">
        <v>495.40234858863181</v>
      </c>
      <c r="AQ10" s="94"/>
      <c r="AR10" s="1424"/>
      <c r="AS10" s="95" t="s">
        <v>4094</v>
      </c>
      <c r="AT10" s="96">
        <v>139376</v>
      </c>
      <c r="AU10" s="97">
        <v>608.16552734375</v>
      </c>
      <c r="AV10" s="98">
        <v>491.5748291015625</v>
      </c>
      <c r="AW10" s="118"/>
    </row>
    <row r="11" spans="1:49" s="76" customFormat="1" ht="44.1" customHeight="1">
      <c r="A11" s="78" t="s">
        <v>59</v>
      </c>
      <c r="B11" s="99" t="s">
        <v>2</v>
      </c>
      <c r="C11" s="100" t="s">
        <v>7195</v>
      </c>
      <c r="D11" s="101">
        <v>14202</v>
      </c>
      <c r="E11" s="102">
        <v>79.030452934310233</v>
      </c>
      <c r="F11" s="102">
        <v>146.15350365812739</v>
      </c>
      <c r="G11" s="118"/>
      <c r="H11" s="78" t="s">
        <v>59</v>
      </c>
      <c r="I11" s="99" t="s">
        <v>58</v>
      </c>
      <c r="J11" s="100" t="s">
        <v>301</v>
      </c>
      <c r="K11" s="101">
        <v>16559</v>
      </c>
      <c r="L11" s="102">
        <v>85.548237421647727</v>
      </c>
      <c r="M11" s="102">
        <v>118.32311537317022</v>
      </c>
      <c r="N11" s="125"/>
      <c r="O11" s="78" t="s">
        <v>59</v>
      </c>
      <c r="P11" s="99" t="s">
        <v>58</v>
      </c>
      <c r="Q11" s="100" t="s">
        <v>301</v>
      </c>
      <c r="R11" s="96">
        <v>19630</v>
      </c>
      <c r="S11" s="97">
        <v>95.967206690385837</v>
      </c>
      <c r="T11" s="97">
        <v>117.77396610550426</v>
      </c>
      <c r="U11" s="118"/>
      <c r="V11" s="78" t="s">
        <v>59</v>
      </c>
      <c r="W11" s="99" t="s">
        <v>58</v>
      </c>
      <c r="X11" s="100" t="s">
        <v>301</v>
      </c>
      <c r="Y11" s="96">
        <v>27961</v>
      </c>
      <c r="Z11" s="97">
        <v>130.40640196046607</v>
      </c>
      <c r="AA11" s="97">
        <v>143.54359107786919</v>
      </c>
      <c r="AB11" s="125"/>
      <c r="AC11" s="78" t="s">
        <v>59</v>
      </c>
      <c r="AD11" s="99" t="s">
        <v>58</v>
      </c>
      <c r="AE11" s="100" t="s">
        <v>301</v>
      </c>
      <c r="AF11" s="96">
        <v>32993</v>
      </c>
      <c r="AG11" s="97">
        <v>147.67836169359458</v>
      </c>
      <c r="AH11" s="97">
        <v>143.12082241960101</v>
      </c>
      <c r="AI11" s="125"/>
      <c r="AJ11" s="78" t="s">
        <v>59</v>
      </c>
      <c r="AK11" s="99" t="s">
        <v>58</v>
      </c>
      <c r="AL11" s="100" t="s">
        <v>301</v>
      </c>
      <c r="AM11" s="96">
        <v>37998</v>
      </c>
      <c r="AN11" s="97">
        <v>166.4866252721159</v>
      </c>
      <c r="AO11" s="97">
        <v>139.28197610254188</v>
      </c>
      <c r="AP11" s="125"/>
      <c r="AQ11" s="78" t="s">
        <v>59</v>
      </c>
      <c r="AR11" s="99" t="s">
        <v>58</v>
      </c>
      <c r="AS11" s="100" t="s">
        <v>301</v>
      </c>
      <c r="AT11" s="96">
        <v>40306</v>
      </c>
      <c r="AU11" s="97">
        <v>175.874755859375</v>
      </c>
      <c r="AV11" s="97">
        <v>142.64469909667969</v>
      </c>
      <c r="AW11" s="118"/>
    </row>
    <row r="12" spans="1:49" s="122" customFormat="1" ht="44.1" customHeight="1">
      <c r="A12" s="78" t="s">
        <v>57</v>
      </c>
      <c r="B12" s="99" t="s">
        <v>58</v>
      </c>
      <c r="C12" s="100" t="s">
        <v>7192</v>
      </c>
      <c r="D12" s="101">
        <v>13764</v>
      </c>
      <c r="E12" s="102">
        <v>76.593096337688067</v>
      </c>
      <c r="F12" s="102">
        <v>116.22901729736513</v>
      </c>
      <c r="G12" s="126"/>
      <c r="H12" s="78" t="s">
        <v>57</v>
      </c>
      <c r="I12" s="99" t="s">
        <v>2</v>
      </c>
      <c r="J12" s="100" t="s">
        <v>302</v>
      </c>
      <c r="K12" s="101">
        <v>14862</v>
      </c>
      <c r="L12" s="102">
        <v>76.781080050759613</v>
      </c>
      <c r="M12" s="102">
        <v>121.878361720339</v>
      </c>
      <c r="N12" s="125"/>
      <c r="O12" s="78" t="s">
        <v>57</v>
      </c>
      <c r="P12" s="99" t="s">
        <v>2</v>
      </c>
      <c r="Q12" s="100" t="s">
        <v>302</v>
      </c>
      <c r="R12" s="96">
        <v>14137</v>
      </c>
      <c r="S12" s="97">
        <v>69.113010747936045</v>
      </c>
      <c r="T12" s="97">
        <v>93.696512966885436</v>
      </c>
      <c r="U12" s="126"/>
      <c r="V12" s="78" t="s">
        <v>57</v>
      </c>
      <c r="W12" s="99" t="s">
        <v>2</v>
      </c>
      <c r="X12" s="100" t="s">
        <v>302</v>
      </c>
      <c r="Y12" s="96">
        <v>13944</v>
      </c>
      <c r="Z12" s="97">
        <v>65.032969812837123</v>
      </c>
      <c r="AA12" s="97">
        <v>75.315789361776638</v>
      </c>
      <c r="AB12" s="125"/>
      <c r="AC12" s="78" t="s">
        <v>57</v>
      </c>
      <c r="AD12" s="99" t="s">
        <v>2</v>
      </c>
      <c r="AE12" s="100" t="s">
        <v>302</v>
      </c>
      <c r="AF12" s="96">
        <v>13141</v>
      </c>
      <c r="AG12" s="97">
        <v>58.81979059241435</v>
      </c>
      <c r="AH12" s="97">
        <v>57.755460709993692</v>
      </c>
      <c r="AI12" s="125"/>
      <c r="AJ12" s="78" t="s">
        <v>57</v>
      </c>
      <c r="AK12" s="99" t="s">
        <v>2</v>
      </c>
      <c r="AL12" s="100" t="s">
        <v>302</v>
      </c>
      <c r="AM12" s="96">
        <v>12596</v>
      </c>
      <c r="AN12" s="97">
        <v>55.188839726500653</v>
      </c>
      <c r="AO12" s="97">
        <v>44.724321823636579</v>
      </c>
      <c r="AP12" s="125"/>
      <c r="AQ12" s="78" t="s">
        <v>57</v>
      </c>
      <c r="AR12" s="99" t="s">
        <v>56</v>
      </c>
      <c r="AS12" s="103" t="s">
        <v>303</v>
      </c>
      <c r="AT12" s="96">
        <v>13003</v>
      </c>
      <c r="AU12" s="97">
        <v>56.738437652587891</v>
      </c>
      <c r="AV12" s="97">
        <v>44.436592102050781</v>
      </c>
      <c r="AW12" s="126"/>
    </row>
    <row r="13" spans="1:49" s="128" customFormat="1" ht="44.1" customHeight="1">
      <c r="A13" s="78" t="s">
        <v>55</v>
      </c>
      <c r="B13" s="99" t="s">
        <v>51</v>
      </c>
      <c r="C13" s="100" t="s">
        <v>7251</v>
      </c>
      <c r="D13" s="101">
        <v>11616</v>
      </c>
      <c r="E13" s="102">
        <v>64.64003248028078</v>
      </c>
      <c r="F13" s="102">
        <v>73.872267758741089</v>
      </c>
      <c r="G13" s="127"/>
      <c r="H13" s="78" t="s">
        <v>55</v>
      </c>
      <c r="I13" s="99" t="s">
        <v>51</v>
      </c>
      <c r="J13" s="100" t="s">
        <v>304</v>
      </c>
      <c r="K13" s="101">
        <v>12187</v>
      </c>
      <c r="L13" s="102">
        <v>62.961312244557092</v>
      </c>
      <c r="M13" s="102">
        <v>70.469244528711144</v>
      </c>
      <c r="N13" s="125"/>
      <c r="O13" s="78" t="s">
        <v>55</v>
      </c>
      <c r="P13" s="99" t="s">
        <v>51</v>
      </c>
      <c r="Q13" s="100" t="s">
        <v>304</v>
      </c>
      <c r="R13" s="96">
        <v>13636</v>
      </c>
      <c r="S13" s="97">
        <v>66.66372034794199</v>
      </c>
      <c r="T13" s="97">
        <v>71.285765352739091</v>
      </c>
      <c r="U13" s="127"/>
      <c r="V13" s="78" t="s">
        <v>55</v>
      </c>
      <c r="W13" s="99" t="s">
        <v>51</v>
      </c>
      <c r="X13" s="100" t="s">
        <v>304</v>
      </c>
      <c r="Y13" s="96">
        <v>12422</v>
      </c>
      <c r="Z13" s="97">
        <v>57.934563325807716</v>
      </c>
      <c r="AA13" s="97">
        <v>58.89757708327528</v>
      </c>
      <c r="AB13" s="125"/>
      <c r="AC13" s="78" t="s">
        <v>55</v>
      </c>
      <c r="AD13" s="99" t="s">
        <v>54</v>
      </c>
      <c r="AE13" s="103" t="s">
        <v>303</v>
      </c>
      <c r="AF13" s="96">
        <v>11003</v>
      </c>
      <c r="AG13" s="97">
        <v>49.249992838317866</v>
      </c>
      <c r="AH13" s="97">
        <v>48.792253125364631</v>
      </c>
      <c r="AI13" s="125"/>
      <c r="AJ13" s="78" t="s">
        <v>55</v>
      </c>
      <c r="AK13" s="99" t="s">
        <v>54</v>
      </c>
      <c r="AL13" s="103" t="s">
        <v>303</v>
      </c>
      <c r="AM13" s="96">
        <v>12283</v>
      </c>
      <c r="AN13" s="97">
        <v>53.817443502747508</v>
      </c>
      <c r="AO13" s="97">
        <v>43.80008655788528</v>
      </c>
      <c r="AP13" s="125"/>
      <c r="AQ13" s="78" t="s">
        <v>55</v>
      </c>
      <c r="AR13" s="99" t="s">
        <v>2</v>
      </c>
      <c r="AS13" s="100" t="s">
        <v>302</v>
      </c>
      <c r="AT13" s="96">
        <v>12875</v>
      </c>
      <c r="AU13" s="97">
        <v>56.179912567138672</v>
      </c>
      <c r="AV13" s="97">
        <v>43.78814697265625</v>
      </c>
      <c r="AW13" s="127"/>
    </row>
    <row r="14" spans="1:49" s="76" customFormat="1" ht="44.1" customHeight="1">
      <c r="A14" s="78" t="s">
        <v>53</v>
      </c>
      <c r="B14" s="99" t="s">
        <v>54</v>
      </c>
      <c r="C14" s="103" t="s">
        <v>7252</v>
      </c>
      <c r="D14" s="101">
        <v>7706</v>
      </c>
      <c r="E14" s="102">
        <v>42.881894825503075</v>
      </c>
      <c r="F14" s="102">
        <v>85.33674868630446</v>
      </c>
      <c r="G14" s="127"/>
      <c r="H14" s="78" t="s">
        <v>53</v>
      </c>
      <c r="I14" s="99" t="s">
        <v>54</v>
      </c>
      <c r="J14" s="103" t="s">
        <v>303</v>
      </c>
      <c r="K14" s="101">
        <v>9953</v>
      </c>
      <c r="L14" s="102">
        <v>51.419868775750935</v>
      </c>
      <c r="M14" s="102">
        <v>87.389950377600869</v>
      </c>
      <c r="N14" s="125"/>
      <c r="O14" s="78" t="s">
        <v>53</v>
      </c>
      <c r="P14" s="99" t="s">
        <v>54</v>
      </c>
      <c r="Q14" s="103" t="s">
        <v>303</v>
      </c>
      <c r="R14" s="96">
        <v>12026</v>
      </c>
      <c r="S14" s="97">
        <v>58.792747206244528</v>
      </c>
      <c r="T14" s="97">
        <v>84.146989337053583</v>
      </c>
      <c r="U14" s="127"/>
      <c r="V14" s="78" t="s">
        <v>53</v>
      </c>
      <c r="W14" s="99" t="s">
        <v>54</v>
      </c>
      <c r="X14" s="103" t="s">
        <v>303</v>
      </c>
      <c r="Y14" s="96">
        <v>11273</v>
      </c>
      <c r="Z14" s="97">
        <v>52.575779453536498</v>
      </c>
      <c r="AA14" s="97">
        <v>62.157562635398975</v>
      </c>
      <c r="AB14" s="125"/>
      <c r="AC14" s="78" t="s">
        <v>53</v>
      </c>
      <c r="AD14" s="99" t="s">
        <v>51</v>
      </c>
      <c r="AE14" s="100" t="s">
        <v>304</v>
      </c>
      <c r="AF14" s="96">
        <v>9513</v>
      </c>
      <c r="AG14" s="97">
        <v>42.580676349260912</v>
      </c>
      <c r="AH14" s="97">
        <v>41.473901256740945</v>
      </c>
      <c r="AI14" s="125"/>
      <c r="AJ14" s="78" t="s">
        <v>53</v>
      </c>
      <c r="AK14" s="99" t="s">
        <v>41</v>
      </c>
      <c r="AL14" s="100" t="s">
        <v>305</v>
      </c>
      <c r="AM14" s="96">
        <v>9690</v>
      </c>
      <c r="AN14" s="97">
        <v>42.45632398775733</v>
      </c>
      <c r="AO14" s="97">
        <v>34.911519835229214</v>
      </c>
      <c r="AP14" s="125"/>
      <c r="AQ14" s="78" t="s">
        <v>53</v>
      </c>
      <c r="AR14" s="99" t="s">
        <v>41</v>
      </c>
      <c r="AS14" s="100" t="s">
        <v>305</v>
      </c>
      <c r="AT14" s="96">
        <v>10231</v>
      </c>
      <c r="AU14" s="97">
        <v>44.642848968505859</v>
      </c>
      <c r="AV14" s="97">
        <v>35.542240142822266</v>
      </c>
      <c r="AW14" s="127"/>
    </row>
    <row r="15" spans="1:49" s="76" customFormat="1" ht="44.1" customHeight="1">
      <c r="A15" s="78" t="s">
        <v>52</v>
      </c>
      <c r="B15" s="99" t="s">
        <v>11</v>
      </c>
      <c r="C15" s="103" t="s">
        <v>7253</v>
      </c>
      <c r="D15" s="101">
        <v>3146</v>
      </c>
      <c r="E15" s="102">
        <v>17.50667546340938</v>
      </c>
      <c r="F15" s="102">
        <v>35.443030478271211</v>
      </c>
      <c r="G15" s="127"/>
      <c r="H15" s="78" t="s">
        <v>52</v>
      </c>
      <c r="I15" s="99" t="s">
        <v>11</v>
      </c>
      <c r="J15" s="103" t="s">
        <v>306</v>
      </c>
      <c r="K15" s="101">
        <v>3349</v>
      </c>
      <c r="L15" s="102">
        <v>17.301832666531688</v>
      </c>
      <c r="M15" s="102">
        <v>29.421485988196981</v>
      </c>
      <c r="N15" s="125"/>
      <c r="O15" s="78" t="s">
        <v>52</v>
      </c>
      <c r="P15" s="99" t="s">
        <v>41</v>
      </c>
      <c r="Q15" s="100" t="s">
        <v>305</v>
      </c>
      <c r="R15" s="96">
        <v>4210</v>
      </c>
      <c r="S15" s="97">
        <v>20.581861445059825</v>
      </c>
      <c r="T15" s="97">
        <v>26.609878532258154</v>
      </c>
      <c r="U15" s="127"/>
      <c r="V15" s="78" t="s">
        <v>52</v>
      </c>
      <c r="W15" s="99" t="s">
        <v>41</v>
      </c>
      <c r="X15" s="100" t="s">
        <v>305</v>
      </c>
      <c r="Y15" s="96">
        <v>7525</v>
      </c>
      <c r="Z15" s="97">
        <v>35.095603689156583</v>
      </c>
      <c r="AA15" s="97">
        <v>39.423494780129538</v>
      </c>
      <c r="AB15" s="125"/>
      <c r="AC15" s="78" t="s">
        <v>52</v>
      </c>
      <c r="AD15" s="99" t="s">
        <v>41</v>
      </c>
      <c r="AE15" s="100" t="s">
        <v>305</v>
      </c>
      <c r="AF15" s="96">
        <v>9113</v>
      </c>
      <c r="AG15" s="97">
        <v>40.790255815285889</v>
      </c>
      <c r="AH15" s="97">
        <v>39.758366784642185</v>
      </c>
      <c r="AI15" s="125"/>
      <c r="AJ15" s="78" t="s">
        <v>52</v>
      </c>
      <c r="AK15" s="99" t="s">
        <v>51</v>
      </c>
      <c r="AL15" s="100" t="s">
        <v>304</v>
      </c>
      <c r="AM15" s="96">
        <v>8011</v>
      </c>
      <c r="AN15" s="97">
        <v>35.099856704429719</v>
      </c>
      <c r="AO15" s="97">
        <v>31.90094674952449</v>
      </c>
      <c r="AP15" s="125"/>
      <c r="AQ15" s="78" t="s">
        <v>52</v>
      </c>
      <c r="AR15" s="99" t="s">
        <v>51</v>
      </c>
      <c r="AS15" s="100" t="s">
        <v>304</v>
      </c>
      <c r="AT15" s="96">
        <v>7130</v>
      </c>
      <c r="AU15" s="97">
        <v>31.111671447753906</v>
      </c>
      <c r="AV15" s="97">
        <v>27.85243034362793</v>
      </c>
      <c r="AW15" s="127"/>
    </row>
    <row r="16" spans="1:49" s="76" customFormat="1" ht="44.1" customHeight="1">
      <c r="A16" s="78" t="s">
        <v>50</v>
      </c>
      <c r="B16" s="99" t="s">
        <v>48</v>
      </c>
      <c r="C16" s="100" t="s">
        <v>7205</v>
      </c>
      <c r="D16" s="101">
        <v>3075</v>
      </c>
      <c r="E16" s="102">
        <v>17.11157884614871</v>
      </c>
      <c r="F16" s="102">
        <v>26.075238738349682</v>
      </c>
      <c r="H16" s="78" t="s">
        <v>50</v>
      </c>
      <c r="I16" s="99" t="s">
        <v>48</v>
      </c>
      <c r="J16" s="100" t="s">
        <v>307</v>
      </c>
      <c r="K16" s="101">
        <v>3218</v>
      </c>
      <c r="L16" s="102">
        <v>16.625051514153174</v>
      </c>
      <c r="M16" s="102">
        <v>22.69521779865817</v>
      </c>
      <c r="N16" s="125"/>
      <c r="O16" s="78" t="s">
        <v>50</v>
      </c>
      <c r="P16" s="99" t="s">
        <v>48</v>
      </c>
      <c r="Q16" s="100" t="s">
        <v>307</v>
      </c>
      <c r="R16" s="96">
        <v>3601</v>
      </c>
      <c r="S16" s="97">
        <v>17.604580300156872</v>
      </c>
      <c r="T16" s="97">
        <v>21.093538918497465</v>
      </c>
      <c r="V16" s="78" t="s">
        <v>50</v>
      </c>
      <c r="W16" s="99" t="s">
        <v>48</v>
      </c>
      <c r="X16" s="100" t="s">
        <v>307</v>
      </c>
      <c r="Y16" s="96">
        <v>4610</v>
      </c>
      <c r="Z16" s="97">
        <v>21.5004296354833</v>
      </c>
      <c r="AA16" s="97">
        <v>23.056930161897299</v>
      </c>
      <c r="AB16" s="125"/>
      <c r="AC16" s="78" t="s">
        <v>50</v>
      </c>
      <c r="AD16" s="99" t="s">
        <v>48</v>
      </c>
      <c r="AE16" s="100" t="s">
        <v>307</v>
      </c>
      <c r="AF16" s="96">
        <v>5239</v>
      </c>
      <c r="AG16" s="97">
        <v>23.450032943737828</v>
      </c>
      <c r="AH16" s="97">
        <v>22.34165742223777</v>
      </c>
      <c r="AI16" s="125"/>
      <c r="AJ16" s="78" t="s">
        <v>50</v>
      </c>
      <c r="AK16" s="99" t="s">
        <v>46</v>
      </c>
      <c r="AL16" s="100" t="s">
        <v>308</v>
      </c>
      <c r="AM16" s="96">
        <v>5396</v>
      </c>
      <c r="AN16" s="97">
        <v>23.642345122594278</v>
      </c>
      <c r="AO16" s="97">
        <v>18.864891506233921</v>
      </c>
      <c r="AP16" s="125"/>
      <c r="AQ16" s="78" t="s">
        <v>50</v>
      </c>
      <c r="AR16" s="99" t="s">
        <v>46</v>
      </c>
      <c r="AS16" s="100" t="s">
        <v>308</v>
      </c>
      <c r="AT16" s="96">
        <v>5895</v>
      </c>
      <c r="AU16" s="97">
        <v>25.722763061523438</v>
      </c>
      <c r="AV16" s="97">
        <v>19.55870246887207</v>
      </c>
    </row>
    <row r="17" spans="1:49" s="76" customFormat="1" ht="44.1" customHeight="1">
      <c r="A17" s="78" t="s">
        <v>49</v>
      </c>
      <c r="B17" s="1424" t="s">
        <v>38</v>
      </c>
      <c r="C17" s="103" t="s">
        <v>7254</v>
      </c>
      <c r="D17" s="101">
        <v>2845</v>
      </c>
      <c r="E17" s="102">
        <v>15.831688395867669</v>
      </c>
      <c r="F17" s="102">
        <v>33.179776923267497</v>
      </c>
      <c r="G17" s="102">
        <v>15.831688395867669</v>
      </c>
      <c r="H17" s="78" t="s">
        <v>49</v>
      </c>
      <c r="I17" s="99" t="s">
        <v>41</v>
      </c>
      <c r="J17" s="100" t="s">
        <v>305</v>
      </c>
      <c r="K17" s="101">
        <v>2970</v>
      </c>
      <c r="L17" s="102">
        <v>15.343816966138883</v>
      </c>
      <c r="M17" s="102">
        <v>23.117166638361908</v>
      </c>
      <c r="N17" s="125"/>
      <c r="O17" s="78" t="s">
        <v>49</v>
      </c>
      <c r="P17" s="99" t="s">
        <v>46</v>
      </c>
      <c r="Q17" s="100" t="s">
        <v>308</v>
      </c>
      <c r="R17" s="96">
        <v>2644</v>
      </c>
      <c r="S17" s="97">
        <v>12.925995643880801</v>
      </c>
      <c r="T17" s="97">
        <v>19.28626685936133</v>
      </c>
      <c r="U17" s="127"/>
      <c r="V17" s="78" t="s">
        <v>49</v>
      </c>
      <c r="W17" s="99" t="s">
        <v>43</v>
      </c>
      <c r="X17" s="100" t="s">
        <v>309</v>
      </c>
      <c r="Y17" s="96">
        <v>3547</v>
      </c>
      <c r="Z17" s="97">
        <v>16.542738376802443</v>
      </c>
      <c r="AA17" s="97">
        <v>19.413083311216269</v>
      </c>
      <c r="AB17" s="125"/>
      <c r="AC17" s="78" t="s">
        <v>49</v>
      </c>
      <c r="AD17" s="99" t="s">
        <v>43</v>
      </c>
      <c r="AE17" s="100" t="s">
        <v>309</v>
      </c>
      <c r="AF17" s="96">
        <v>4056</v>
      </c>
      <c r="AG17" s="97">
        <v>18.154864214506702</v>
      </c>
      <c r="AH17" s="97">
        <v>17.906901728502238</v>
      </c>
      <c r="AI17" s="125"/>
      <c r="AJ17" s="78" t="s">
        <v>49</v>
      </c>
      <c r="AK17" s="99" t="s">
        <v>48</v>
      </c>
      <c r="AL17" s="100" t="s">
        <v>307</v>
      </c>
      <c r="AM17" s="96">
        <v>5049</v>
      </c>
      <c r="AN17" s="97">
        <v>22.121979340989345</v>
      </c>
      <c r="AO17" s="97">
        <v>18.557729187642583</v>
      </c>
      <c r="AP17" s="125"/>
      <c r="AQ17" s="78" t="s">
        <v>49</v>
      </c>
      <c r="AR17" s="99" t="s">
        <v>48</v>
      </c>
      <c r="AS17" s="100" t="s">
        <v>307</v>
      </c>
      <c r="AT17" s="96">
        <v>5160</v>
      </c>
      <c r="AU17" s="97">
        <v>22.515600204467773</v>
      </c>
      <c r="AV17" s="97">
        <v>18.401105880737305</v>
      </c>
      <c r="AW17" s="127"/>
    </row>
    <row r="18" spans="1:49" s="76" customFormat="1" ht="44.1" customHeight="1">
      <c r="A18" s="78" t="s">
        <v>47</v>
      </c>
      <c r="B18" s="99" t="s">
        <v>46</v>
      </c>
      <c r="C18" s="100" t="s">
        <v>7196</v>
      </c>
      <c r="D18" s="101">
        <v>2833</v>
      </c>
      <c r="E18" s="102">
        <v>15.764911502809525</v>
      </c>
      <c r="F18" s="102">
        <v>27.66800030006161</v>
      </c>
      <c r="G18" s="127"/>
      <c r="H18" s="78" t="s">
        <v>47</v>
      </c>
      <c r="I18" s="1424" t="s">
        <v>38</v>
      </c>
      <c r="J18" s="103" t="s">
        <v>310</v>
      </c>
      <c r="K18" s="101">
        <v>2644</v>
      </c>
      <c r="L18" s="102">
        <v>13.659613487700744</v>
      </c>
      <c r="M18" s="102">
        <v>24.349225164899021</v>
      </c>
      <c r="N18" s="125"/>
      <c r="O18" s="78" t="s">
        <v>47</v>
      </c>
      <c r="P18" s="99" t="s">
        <v>43</v>
      </c>
      <c r="Q18" s="100" t="s">
        <v>309</v>
      </c>
      <c r="R18" s="96">
        <v>2527</v>
      </c>
      <c r="S18" s="97">
        <v>12.354005670229496</v>
      </c>
      <c r="T18" s="97">
        <v>16.616531159329213</v>
      </c>
      <c r="U18" s="127"/>
      <c r="V18" s="78" t="s">
        <v>47</v>
      </c>
      <c r="W18" s="99" t="s">
        <v>46</v>
      </c>
      <c r="X18" s="100" t="s">
        <v>308</v>
      </c>
      <c r="Y18" s="96">
        <v>3200</v>
      </c>
      <c r="Z18" s="97">
        <v>14.924376319641336</v>
      </c>
      <c r="AA18" s="97">
        <v>18.526539124255297</v>
      </c>
      <c r="AB18" s="125"/>
      <c r="AC18" s="78" t="s">
        <v>47</v>
      </c>
      <c r="AD18" s="99" t="s">
        <v>46</v>
      </c>
      <c r="AE18" s="100" t="s">
        <v>308</v>
      </c>
      <c r="AF18" s="96">
        <v>3746</v>
      </c>
      <c r="AG18" s="97">
        <v>16.767288300676061</v>
      </c>
      <c r="AH18" s="97">
        <v>16.845067103940611</v>
      </c>
      <c r="AI18" s="125"/>
      <c r="AJ18" s="78" t="s">
        <v>47</v>
      </c>
      <c r="AK18" s="99" t="s">
        <v>43</v>
      </c>
      <c r="AL18" s="100" t="s">
        <v>309</v>
      </c>
      <c r="AM18" s="96">
        <v>4712</v>
      </c>
      <c r="AN18" s="97">
        <v>20.645428135223174</v>
      </c>
      <c r="AO18" s="97">
        <v>16.823283817727855</v>
      </c>
      <c r="AP18" s="125"/>
      <c r="AQ18" s="78" t="s">
        <v>47</v>
      </c>
      <c r="AR18" s="99" t="s">
        <v>43</v>
      </c>
      <c r="AS18" s="100" t="s">
        <v>309</v>
      </c>
      <c r="AT18" s="96">
        <v>5099</v>
      </c>
      <c r="AU18" s="97">
        <v>22.249427795410156</v>
      </c>
      <c r="AV18" s="97">
        <v>17.340442657470703</v>
      </c>
      <c r="AW18" s="127"/>
    </row>
    <row r="19" spans="1:49" s="76" customFormat="1" ht="44.1" customHeight="1">
      <c r="A19" s="78" t="s">
        <v>45</v>
      </c>
      <c r="B19" s="99" t="s">
        <v>36</v>
      </c>
      <c r="C19" s="100" t="s">
        <v>7221</v>
      </c>
      <c r="D19" s="101">
        <v>2586</v>
      </c>
      <c r="E19" s="102">
        <v>14.390420454029451</v>
      </c>
      <c r="F19" s="102">
        <v>23.742285519541753</v>
      </c>
      <c r="G19" s="127"/>
      <c r="H19" s="78" t="s">
        <v>45</v>
      </c>
      <c r="I19" s="99" t="s">
        <v>46</v>
      </c>
      <c r="J19" s="100" t="s">
        <v>308</v>
      </c>
      <c r="K19" s="101">
        <v>2378</v>
      </c>
      <c r="L19" s="102">
        <v>12.285386109588641</v>
      </c>
      <c r="M19" s="102">
        <v>20.938498953519808</v>
      </c>
      <c r="N19" s="125"/>
      <c r="O19" s="78" t="s">
        <v>45</v>
      </c>
      <c r="P19" s="99" t="s">
        <v>11</v>
      </c>
      <c r="Q19" s="103" t="s">
        <v>306</v>
      </c>
      <c r="R19" s="96">
        <v>2492</v>
      </c>
      <c r="S19" s="97">
        <v>12.182897558453464</v>
      </c>
      <c r="T19" s="97">
        <v>17.360782598162039</v>
      </c>
      <c r="U19" s="127"/>
      <c r="V19" s="78" t="s">
        <v>45</v>
      </c>
      <c r="W19" s="99" t="s">
        <v>11</v>
      </c>
      <c r="X19" s="103" t="s">
        <v>306</v>
      </c>
      <c r="Y19" s="96">
        <v>2656</v>
      </c>
      <c r="Z19" s="97">
        <v>12.38723234530231</v>
      </c>
      <c r="AA19" s="97">
        <v>14.879100089300749</v>
      </c>
      <c r="AB19" s="125"/>
      <c r="AC19" s="78" t="s">
        <v>45</v>
      </c>
      <c r="AD19" s="99" t="s">
        <v>40</v>
      </c>
      <c r="AE19" s="103" t="s">
        <v>311</v>
      </c>
      <c r="AF19" s="96">
        <v>2781</v>
      </c>
      <c r="AG19" s="97">
        <v>12.447898762461326</v>
      </c>
      <c r="AH19" s="97">
        <v>11.706402626675812</v>
      </c>
      <c r="AI19" s="125"/>
      <c r="AJ19" s="78" t="s">
        <v>45</v>
      </c>
      <c r="AK19" s="99" t="s">
        <v>40</v>
      </c>
      <c r="AL19" s="103" t="s">
        <v>311</v>
      </c>
      <c r="AM19" s="96">
        <v>4406</v>
      </c>
      <c r="AN19" s="97">
        <v>19.304702114557152</v>
      </c>
      <c r="AO19" s="97">
        <v>16.760608216372308</v>
      </c>
      <c r="AP19" s="125"/>
      <c r="AQ19" s="78" t="s">
        <v>45</v>
      </c>
      <c r="AR19" s="99" t="s">
        <v>40</v>
      </c>
      <c r="AS19" s="103" t="s">
        <v>311</v>
      </c>
      <c r="AT19" s="96">
        <v>3933</v>
      </c>
      <c r="AU19" s="97">
        <v>17.161600112915039</v>
      </c>
      <c r="AV19" s="97">
        <v>14.71543025970459</v>
      </c>
      <c r="AW19" s="127"/>
    </row>
    <row r="20" spans="1:49" s="76" customFormat="1" ht="44.1" customHeight="1">
      <c r="A20" s="78" t="s">
        <v>44</v>
      </c>
      <c r="B20" s="99" t="s">
        <v>43</v>
      </c>
      <c r="C20" s="100" t="s">
        <v>7209</v>
      </c>
      <c r="D20" s="101">
        <v>2329</v>
      </c>
      <c r="E20" s="102">
        <v>12.960281994367593</v>
      </c>
      <c r="F20" s="102">
        <v>21.259980736251041</v>
      </c>
      <c r="G20" s="127"/>
      <c r="H20" s="78" t="s">
        <v>44</v>
      </c>
      <c r="I20" s="99" t="s">
        <v>40</v>
      </c>
      <c r="J20" s="103" t="s">
        <v>311</v>
      </c>
      <c r="K20" s="101">
        <v>2260</v>
      </c>
      <c r="L20" s="102">
        <v>11.6757664456141</v>
      </c>
      <c r="M20" s="102">
        <v>13.548636539450895</v>
      </c>
      <c r="N20" s="125"/>
      <c r="O20" s="78" t="s">
        <v>44</v>
      </c>
      <c r="P20" s="1424" t="s">
        <v>38</v>
      </c>
      <c r="Q20" s="103" t="s">
        <v>310</v>
      </c>
      <c r="R20" s="96">
        <v>2176</v>
      </c>
      <c r="S20" s="97">
        <v>10.638035749275577</v>
      </c>
      <c r="T20" s="97">
        <v>15.434944865410754</v>
      </c>
      <c r="U20" s="127"/>
      <c r="V20" s="78" t="s">
        <v>44</v>
      </c>
      <c r="W20" s="1424" t="s">
        <v>38</v>
      </c>
      <c r="X20" s="103" t="s">
        <v>310</v>
      </c>
      <c r="Y20" s="96">
        <v>2036</v>
      </c>
      <c r="Z20" s="97">
        <v>9.4956344333718015</v>
      </c>
      <c r="AA20" s="97">
        <v>11.428783452561058</v>
      </c>
      <c r="AB20" s="125"/>
      <c r="AC20" s="78" t="s">
        <v>44</v>
      </c>
      <c r="AD20" s="99" t="s">
        <v>11</v>
      </c>
      <c r="AE20" s="103" t="s">
        <v>306</v>
      </c>
      <c r="AF20" s="96">
        <v>1766</v>
      </c>
      <c r="AG20" s="97">
        <v>7.9047066574997134</v>
      </c>
      <c r="AH20" s="97">
        <v>7.9043381151942436</v>
      </c>
      <c r="AI20" s="125"/>
      <c r="AJ20" s="78" t="s">
        <v>44</v>
      </c>
      <c r="AK20" s="99" t="s">
        <v>11</v>
      </c>
      <c r="AL20" s="103" t="s">
        <v>306</v>
      </c>
      <c r="AM20" s="96">
        <v>1816</v>
      </c>
      <c r="AN20" s="97">
        <v>7.9567269723186076</v>
      </c>
      <c r="AO20" s="97">
        <v>6.3773056215022841</v>
      </c>
      <c r="AP20" s="125"/>
      <c r="AQ20" s="78" t="s">
        <v>44</v>
      </c>
      <c r="AR20" s="99" t="s">
        <v>11</v>
      </c>
      <c r="AS20" s="103" t="s">
        <v>306</v>
      </c>
      <c r="AT20" s="96">
        <v>1977</v>
      </c>
      <c r="AU20" s="97">
        <v>8.6266164779663086</v>
      </c>
      <c r="AV20" s="97">
        <v>6.5772795677185059</v>
      </c>
      <c r="AW20" s="127"/>
    </row>
    <row r="21" spans="1:49" s="76" customFormat="1" ht="44.1" customHeight="1">
      <c r="A21" s="78" t="s">
        <v>965</v>
      </c>
      <c r="B21" s="99" t="s">
        <v>40</v>
      </c>
      <c r="C21" s="103" t="s">
        <v>7255</v>
      </c>
      <c r="D21" s="101">
        <v>2037</v>
      </c>
      <c r="E21" s="102">
        <v>11.335377596619486</v>
      </c>
      <c r="F21" s="102">
        <v>14.119013057416293</v>
      </c>
      <c r="G21" s="127"/>
      <c r="H21" s="78" t="s">
        <v>966</v>
      </c>
      <c r="I21" s="99" t="s">
        <v>43</v>
      </c>
      <c r="J21" s="100" t="s">
        <v>309</v>
      </c>
      <c r="K21" s="101">
        <v>2134</v>
      </c>
      <c r="L21" s="102">
        <v>11.024816634929419</v>
      </c>
      <c r="M21" s="102">
        <v>16.622938271071916</v>
      </c>
      <c r="N21" s="125"/>
      <c r="O21" s="78" t="s">
        <v>966</v>
      </c>
      <c r="P21" s="99" t="s">
        <v>36</v>
      </c>
      <c r="Q21" s="100" t="s">
        <v>312</v>
      </c>
      <c r="R21" s="96">
        <v>1847</v>
      </c>
      <c r="S21" s="97">
        <v>9.0296194985808782</v>
      </c>
      <c r="T21" s="97">
        <v>11.896278123797249</v>
      </c>
      <c r="U21" s="127"/>
      <c r="V21" s="78" t="s">
        <v>966</v>
      </c>
      <c r="W21" s="99" t="s">
        <v>40</v>
      </c>
      <c r="X21" s="103" t="s">
        <v>311</v>
      </c>
      <c r="Y21" s="96">
        <v>1847</v>
      </c>
      <c r="Z21" s="97">
        <v>8.6141634569929852</v>
      </c>
      <c r="AA21" s="97">
        <v>8.7003683009573098</v>
      </c>
      <c r="AB21" s="125"/>
      <c r="AC21" s="78" t="s">
        <v>966</v>
      </c>
      <c r="AD21" s="1424" t="s">
        <v>38</v>
      </c>
      <c r="AE21" s="103" t="s">
        <v>310</v>
      </c>
      <c r="AF21" s="96">
        <v>1589</v>
      </c>
      <c r="AG21" s="97">
        <v>7.1124455712157673</v>
      </c>
      <c r="AH21" s="97">
        <v>7.0066062417883206</v>
      </c>
      <c r="AI21" s="125"/>
      <c r="AJ21" s="78" t="s">
        <v>42</v>
      </c>
      <c r="AK21" s="1424" t="s">
        <v>38</v>
      </c>
      <c r="AL21" s="103" t="s">
        <v>310</v>
      </c>
      <c r="AM21" s="96">
        <v>1231</v>
      </c>
      <c r="AN21" s="97">
        <v>5.3935742857512148</v>
      </c>
      <c r="AO21" s="97">
        <v>4.3597351000982805</v>
      </c>
      <c r="AP21" s="125"/>
      <c r="AQ21" s="78" t="s">
        <v>966</v>
      </c>
      <c r="AR21" s="1424" t="s">
        <v>32</v>
      </c>
      <c r="AS21" s="103" t="s">
        <v>313</v>
      </c>
      <c r="AT21" s="96">
        <v>1245</v>
      </c>
      <c r="AU21" s="97">
        <v>5.4325428009033203</v>
      </c>
      <c r="AV21" s="97">
        <v>4.1629543304443359</v>
      </c>
      <c r="AW21" s="127"/>
    </row>
    <row r="22" spans="1:49" s="76" customFormat="1" ht="44.1" customHeight="1">
      <c r="A22" s="78" t="s">
        <v>967</v>
      </c>
      <c r="B22" s="99" t="s">
        <v>41</v>
      </c>
      <c r="C22" s="100" t="s">
        <v>7198</v>
      </c>
      <c r="D22" s="101">
        <v>1613</v>
      </c>
      <c r="E22" s="102">
        <v>8.9759273752318283</v>
      </c>
      <c r="F22" s="102">
        <v>15.569112779446224</v>
      </c>
      <c r="G22" s="127"/>
      <c r="H22" s="78" t="s">
        <v>967</v>
      </c>
      <c r="I22" s="99" t="s">
        <v>36</v>
      </c>
      <c r="J22" s="100" t="s">
        <v>312</v>
      </c>
      <c r="K22" s="101">
        <v>1854</v>
      </c>
      <c r="L22" s="102">
        <v>9.578261500074575</v>
      </c>
      <c r="M22" s="102">
        <v>14.249212369787584</v>
      </c>
      <c r="N22" s="125"/>
      <c r="O22" s="78" t="s">
        <v>967</v>
      </c>
      <c r="P22" s="99" t="s">
        <v>40</v>
      </c>
      <c r="Q22" s="103" t="s">
        <v>311</v>
      </c>
      <c r="R22" s="96">
        <v>1465</v>
      </c>
      <c r="S22" s="97">
        <v>7.1620966786253319</v>
      </c>
      <c r="T22" s="97">
        <v>7.6602891318533963</v>
      </c>
      <c r="U22" s="127"/>
      <c r="V22" s="78" t="s">
        <v>967</v>
      </c>
      <c r="W22" s="99" t="s">
        <v>36</v>
      </c>
      <c r="X22" s="100" t="s">
        <v>312</v>
      </c>
      <c r="Y22" s="96">
        <v>1699</v>
      </c>
      <c r="Z22" s="97">
        <v>7.9239110522095721</v>
      </c>
      <c r="AA22" s="97">
        <v>9.0863395467609909</v>
      </c>
      <c r="AB22" s="125"/>
      <c r="AC22" s="78" t="s">
        <v>967</v>
      </c>
      <c r="AD22" s="99" t="s">
        <v>36</v>
      </c>
      <c r="AE22" s="100" t="s">
        <v>312</v>
      </c>
      <c r="AF22" s="96">
        <v>1299</v>
      </c>
      <c r="AG22" s="97">
        <v>5.8143906840838779</v>
      </c>
      <c r="AH22" s="97">
        <v>5.6995345656002048</v>
      </c>
      <c r="AI22" s="125"/>
      <c r="AJ22" s="78" t="s">
        <v>39</v>
      </c>
      <c r="AK22" s="99" t="s">
        <v>32</v>
      </c>
      <c r="AL22" s="103" t="s">
        <v>313</v>
      </c>
      <c r="AM22" s="96">
        <v>1198</v>
      </c>
      <c r="AN22" s="97">
        <v>5.2489861854833109</v>
      </c>
      <c r="AO22" s="97">
        <v>4.2320735148165642</v>
      </c>
      <c r="AP22" s="125"/>
      <c r="AQ22" s="78" t="s">
        <v>967</v>
      </c>
      <c r="AR22" s="99" t="s">
        <v>38</v>
      </c>
      <c r="AS22" s="103" t="s">
        <v>7254</v>
      </c>
      <c r="AT22" s="96">
        <v>1165</v>
      </c>
      <c r="AU22" s="97">
        <v>5.0834641456604004</v>
      </c>
      <c r="AV22" s="97">
        <v>3.9289176464080811</v>
      </c>
      <c r="AW22" s="127"/>
    </row>
    <row r="23" spans="1:49" s="76" customFormat="1" ht="44.1" customHeight="1">
      <c r="A23" s="78" t="s">
        <v>968</v>
      </c>
      <c r="B23" s="1424" t="s">
        <v>29</v>
      </c>
      <c r="C23" s="103" t="s">
        <v>7256</v>
      </c>
      <c r="D23" s="101">
        <v>1034</v>
      </c>
      <c r="E23" s="102">
        <v>5.7539422851765094</v>
      </c>
      <c r="F23" s="102">
        <v>4.9292978971083103</v>
      </c>
      <c r="G23" s="127"/>
      <c r="H23" s="78" t="s">
        <v>968</v>
      </c>
      <c r="I23" s="1424" t="s">
        <v>29</v>
      </c>
      <c r="J23" s="103" t="s">
        <v>314</v>
      </c>
      <c r="K23" s="101">
        <v>877</v>
      </c>
      <c r="L23" s="102">
        <v>4.5308173330989225</v>
      </c>
      <c r="M23" s="102">
        <v>4.8303297176620985</v>
      </c>
      <c r="N23" s="125"/>
      <c r="O23" s="78" t="s">
        <v>968</v>
      </c>
      <c r="P23" s="99" t="s">
        <v>32</v>
      </c>
      <c r="Q23" s="103" t="s">
        <v>313</v>
      </c>
      <c r="R23" s="96">
        <v>1429</v>
      </c>
      <c r="S23" s="97">
        <v>6.9860997636556981</v>
      </c>
      <c r="T23" s="97">
        <v>9.5264594858211389</v>
      </c>
      <c r="U23" s="127"/>
      <c r="V23" s="78" t="s">
        <v>968</v>
      </c>
      <c r="W23" s="99" t="s">
        <v>32</v>
      </c>
      <c r="X23" s="103" t="s">
        <v>313</v>
      </c>
      <c r="Y23" s="96">
        <v>1387</v>
      </c>
      <c r="Z23" s="97">
        <v>6.4687843610445412</v>
      </c>
      <c r="AA23" s="97">
        <v>7.6526981597467651</v>
      </c>
      <c r="AB23" s="125"/>
      <c r="AC23" s="78" t="s">
        <v>968</v>
      </c>
      <c r="AD23" s="99" t="s">
        <v>32</v>
      </c>
      <c r="AE23" s="103" t="s">
        <v>313</v>
      </c>
      <c r="AF23" s="96">
        <v>1031</v>
      </c>
      <c r="AG23" s="97">
        <v>4.614808926320614</v>
      </c>
      <c r="AH23" s="97">
        <v>4.5827915651769473</v>
      </c>
      <c r="AI23" s="125"/>
      <c r="AJ23" s="78" t="s">
        <v>37</v>
      </c>
      <c r="AK23" s="99" t="s">
        <v>36</v>
      </c>
      <c r="AL23" s="100" t="s">
        <v>312</v>
      </c>
      <c r="AM23" s="96">
        <v>832</v>
      </c>
      <c r="AN23" s="97">
        <v>3.6453727097847368</v>
      </c>
      <c r="AO23" s="97">
        <v>2.9157768469186358</v>
      </c>
      <c r="AP23" s="125"/>
      <c r="AQ23" s="78" t="s">
        <v>968</v>
      </c>
      <c r="AR23" s="99" t="s">
        <v>36</v>
      </c>
      <c r="AS23" s="100" t="s">
        <v>312</v>
      </c>
      <c r="AT23" s="96">
        <v>783</v>
      </c>
      <c r="AU23" s="97">
        <v>3.4166114330291748</v>
      </c>
      <c r="AV23" s="97">
        <v>2.6285760402679443</v>
      </c>
      <c r="AW23" s="127"/>
    </row>
    <row r="24" spans="1:49" s="76" customFormat="1" ht="44.1" customHeight="1">
      <c r="A24" s="78" t="s">
        <v>969</v>
      </c>
      <c r="B24" s="99" t="s">
        <v>31</v>
      </c>
      <c r="C24" s="103" t="s">
        <v>7257</v>
      </c>
      <c r="D24" s="101">
        <v>984</v>
      </c>
      <c r="E24" s="102">
        <v>5.4757052307675869</v>
      </c>
      <c r="F24" s="102">
        <v>4.7326147482725638</v>
      </c>
      <c r="G24" s="127"/>
      <c r="H24" s="78" t="s">
        <v>969</v>
      </c>
      <c r="I24" s="99" t="s">
        <v>32</v>
      </c>
      <c r="J24" s="103" t="s">
        <v>313</v>
      </c>
      <c r="K24" s="101">
        <v>758</v>
      </c>
      <c r="L24" s="102">
        <v>3.9160314007856138</v>
      </c>
      <c r="M24" s="102">
        <v>5.6321601054969888</v>
      </c>
      <c r="N24" s="125"/>
      <c r="O24" s="78" t="s">
        <v>970</v>
      </c>
      <c r="P24" s="99" t="s">
        <v>34</v>
      </c>
      <c r="Q24" s="103" t="s">
        <v>315</v>
      </c>
      <c r="R24" s="96">
        <v>792</v>
      </c>
      <c r="S24" s="97">
        <v>3.8719321293319191</v>
      </c>
      <c r="T24" s="97">
        <v>5.4436219769556358</v>
      </c>
      <c r="U24" s="127"/>
      <c r="V24" s="78" t="s">
        <v>969</v>
      </c>
      <c r="W24" s="1424" t="s">
        <v>29</v>
      </c>
      <c r="X24" s="103" t="s">
        <v>314</v>
      </c>
      <c r="Y24" s="96">
        <v>1056</v>
      </c>
      <c r="Z24" s="97">
        <v>4.9250441854816414</v>
      </c>
      <c r="AA24" s="97">
        <v>6.0233794743227582</v>
      </c>
      <c r="AB24" s="125"/>
      <c r="AC24" s="78" t="s">
        <v>969</v>
      </c>
      <c r="AD24" s="99" t="s">
        <v>34</v>
      </c>
      <c r="AE24" s="103" t="s">
        <v>315</v>
      </c>
      <c r="AF24" s="96">
        <v>915</v>
      </c>
      <c r="AG24" s="97">
        <v>4.0955869714678581</v>
      </c>
      <c r="AH24" s="97">
        <v>4.0139491709182531</v>
      </c>
      <c r="AI24" s="125"/>
      <c r="AJ24" s="78" t="s">
        <v>35</v>
      </c>
      <c r="AK24" s="99" t="s">
        <v>34</v>
      </c>
      <c r="AL24" s="103" t="s">
        <v>315</v>
      </c>
      <c r="AM24" s="96">
        <v>784</v>
      </c>
      <c r="AN24" s="97">
        <v>3.4350627457586942</v>
      </c>
      <c r="AO24" s="97">
        <v>2.7907301783613141</v>
      </c>
      <c r="AP24" s="125"/>
      <c r="AQ24" s="78" t="s">
        <v>969</v>
      </c>
      <c r="AR24" s="99" t="s">
        <v>34</v>
      </c>
      <c r="AS24" s="103" t="s">
        <v>315</v>
      </c>
      <c r="AT24" s="96">
        <v>747</v>
      </c>
      <c r="AU24" s="97">
        <v>3.2595257759094238</v>
      </c>
      <c r="AV24" s="97">
        <v>2.5203917026519775</v>
      </c>
      <c r="AW24" s="127"/>
    </row>
    <row r="25" spans="1:49" s="76" customFormat="1" ht="44.1" customHeight="1">
      <c r="A25" s="78" t="s">
        <v>971</v>
      </c>
      <c r="B25" s="99" t="s">
        <v>34</v>
      </c>
      <c r="C25" s="103" t="s">
        <v>7258</v>
      </c>
      <c r="D25" s="101">
        <v>918</v>
      </c>
      <c r="E25" s="102">
        <v>5.10843231894781</v>
      </c>
      <c r="F25" s="102">
        <v>9.8283978460455259</v>
      </c>
      <c r="G25" s="127"/>
      <c r="H25" s="78" t="s">
        <v>971</v>
      </c>
      <c r="I25" s="99" t="s">
        <v>34</v>
      </c>
      <c r="J25" s="103" t="s">
        <v>315</v>
      </c>
      <c r="K25" s="101">
        <v>753</v>
      </c>
      <c r="L25" s="102">
        <v>3.8902000590917774</v>
      </c>
      <c r="M25" s="102">
        <v>6.3389995534442889</v>
      </c>
      <c r="N25" s="125"/>
      <c r="O25" s="78" t="s">
        <v>971</v>
      </c>
      <c r="P25" s="1424" t="s">
        <v>29</v>
      </c>
      <c r="Q25" s="103" t="s">
        <v>314</v>
      </c>
      <c r="R25" s="96">
        <v>751</v>
      </c>
      <c r="S25" s="97">
        <v>3.6714911983942824</v>
      </c>
      <c r="T25" s="97">
        <v>4.1465082855682995</v>
      </c>
      <c r="U25" s="127"/>
      <c r="V25" s="78" t="s">
        <v>972</v>
      </c>
      <c r="W25" s="99" t="s">
        <v>34</v>
      </c>
      <c r="X25" s="103" t="s">
        <v>315</v>
      </c>
      <c r="Y25" s="96">
        <v>984</v>
      </c>
      <c r="Z25" s="97">
        <v>4.5892457182897113</v>
      </c>
      <c r="AA25" s="97">
        <v>5.3982469884255124</v>
      </c>
      <c r="AB25" s="125"/>
      <c r="AC25" s="78" t="s">
        <v>971</v>
      </c>
      <c r="AD25" s="99" t="s">
        <v>31</v>
      </c>
      <c r="AE25" s="103" t="s">
        <v>316</v>
      </c>
      <c r="AF25" s="96">
        <v>756</v>
      </c>
      <c r="AG25" s="97">
        <v>3.3838948092127881</v>
      </c>
      <c r="AH25" s="97">
        <v>5.0483765655606332</v>
      </c>
      <c r="AI25" s="125"/>
      <c r="AJ25" s="78" t="s">
        <v>33</v>
      </c>
      <c r="AK25" s="99" t="s">
        <v>31</v>
      </c>
      <c r="AL25" s="103" t="s">
        <v>316</v>
      </c>
      <c r="AM25" s="96">
        <v>483</v>
      </c>
      <c r="AN25" s="97">
        <v>2.1162440130120528</v>
      </c>
      <c r="AO25" s="97">
        <v>4.4789267885569455</v>
      </c>
      <c r="AP25" s="125"/>
      <c r="AQ25" s="78" t="s">
        <v>971</v>
      </c>
      <c r="AR25" s="99" t="s">
        <v>31</v>
      </c>
      <c r="AS25" s="103" t="s">
        <v>316</v>
      </c>
      <c r="AT25" s="96">
        <v>487</v>
      </c>
      <c r="AU25" s="97">
        <v>2.125018835067749</v>
      </c>
      <c r="AV25" s="97">
        <v>4.5548548698425293</v>
      </c>
      <c r="AW25" s="127"/>
    </row>
    <row r="26" spans="1:49" s="76" customFormat="1" ht="44.1" customHeight="1">
      <c r="A26" s="78" t="s">
        <v>973</v>
      </c>
      <c r="B26" s="99" t="s">
        <v>32</v>
      </c>
      <c r="C26" s="103" t="s">
        <v>7259</v>
      </c>
      <c r="D26" s="101">
        <v>510</v>
      </c>
      <c r="E26" s="102">
        <v>2.8380179549710052</v>
      </c>
      <c r="F26" s="102">
        <v>3.7966387990723924</v>
      </c>
      <c r="G26" s="127"/>
      <c r="H26" s="78" t="s">
        <v>973</v>
      </c>
      <c r="I26" s="99" t="s">
        <v>31</v>
      </c>
      <c r="J26" s="103" t="s">
        <v>316</v>
      </c>
      <c r="K26" s="101">
        <v>450</v>
      </c>
      <c r="L26" s="102">
        <v>2.3248207524452851</v>
      </c>
      <c r="M26" s="102">
        <v>2.6790764132128078</v>
      </c>
      <c r="N26" s="125"/>
      <c r="O26" s="78" t="s">
        <v>973</v>
      </c>
      <c r="P26" s="99" t="s">
        <v>31</v>
      </c>
      <c r="Q26" s="103" t="s">
        <v>316</v>
      </c>
      <c r="R26" s="96">
        <v>384</v>
      </c>
      <c r="S26" s="97">
        <v>1.8773004263427489</v>
      </c>
      <c r="T26" s="97">
        <v>2.1903361557572376</v>
      </c>
      <c r="U26" s="127"/>
      <c r="V26" s="78" t="s">
        <v>973</v>
      </c>
      <c r="W26" s="99" t="s">
        <v>31</v>
      </c>
      <c r="X26" s="103" t="s">
        <v>316</v>
      </c>
      <c r="Y26" s="96">
        <v>923</v>
      </c>
      <c r="Z26" s="97">
        <v>4.3047497946965487</v>
      </c>
      <c r="AA26" s="97">
        <v>5.4831683168316827</v>
      </c>
      <c r="AB26" s="125"/>
      <c r="AC26" s="78" t="s">
        <v>973</v>
      </c>
      <c r="AD26" s="1424" t="s">
        <v>29</v>
      </c>
      <c r="AE26" s="103" t="s">
        <v>314</v>
      </c>
      <c r="AF26" s="96">
        <v>644</v>
      </c>
      <c r="AG26" s="97">
        <v>2.8825770596997824</v>
      </c>
      <c r="AH26" s="97">
        <v>3.9757597056981244</v>
      </c>
      <c r="AI26" s="125"/>
      <c r="AJ26" s="78" t="s">
        <v>30</v>
      </c>
      <c r="AK26" s="1424" t="s">
        <v>29</v>
      </c>
      <c r="AL26" s="103" t="s">
        <v>314</v>
      </c>
      <c r="AM26" s="96">
        <v>375</v>
      </c>
      <c r="AN26" s="97">
        <v>1.6430465939534571</v>
      </c>
      <c r="AO26" s="97">
        <v>2.9708418195096917</v>
      </c>
      <c r="AP26" s="125"/>
      <c r="AQ26" s="78" t="s">
        <v>973</v>
      </c>
      <c r="AR26" s="1424" t="s">
        <v>29</v>
      </c>
      <c r="AS26" s="103" t="s">
        <v>314</v>
      </c>
      <c r="AT26" s="96">
        <v>410</v>
      </c>
      <c r="AU26" s="97">
        <v>1.7890301942825317</v>
      </c>
      <c r="AV26" s="97">
        <v>3.3263635635375977</v>
      </c>
      <c r="AW26" s="127"/>
    </row>
    <row r="27" spans="1:49" s="76" customFormat="1" ht="44.1" customHeight="1">
      <c r="A27" s="78" t="s">
        <v>974</v>
      </c>
      <c r="B27" s="99" t="s">
        <v>9</v>
      </c>
      <c r="C27" s="104" t="s">
        <v>7260</v>
      </c>
      <c r="D27" s="101">
        <v>462</v>
      </c>
      <c r="E27" s="102">
        <v>2.5709103827384401</v>
      </c>
      <c r="F27" s="102">
        <v>3.4677096755599544</v>
      </c>
      <c r="G27" s="127"/>
      <c r="H27" s="78" t="s">
        <v>974</v>
      </c>
      <c r="I27" s="99" t="s">
        <v>26</v>
      </c>
      <c r="J27" s="103" t="s">
        <v>317</v>
      </c>
      <c r="K27" s="101">
        <v>357</v>
      </c>
      <c r="L27" s="102">
        <v>1.8443577969399261</v>
      </c>
      <c r="M27" s="102">
        <v>1.8446904434855762</v>
      </c>
      <c r="N27" s="125"/>
      <c r="O27" s="78" t="s">
        <v>974</v>
      </c>
      <c r="P27" s="99" t="s">
        <v>26</v>
      </c>
      <c r="Q27" s="103" t="s">
        <v>317</v>
      </c>
      <c r="R27" s="96">
        <v>379</v>
      </c>
      <c r="S27" s="97">
        <v>1.8528564103747445</v>
      </c>
      <c r="T27" s="97">
        <v>1.8342279508518664</v>
      </c>
      <c r="U27" s="127"/>
      <c r="V27" s="78" t="s">
        <v>974</v>
      </c>
      <c r="W27" s="99" t="s">
        <v>26</v>
      </c>
      <c r="X27" s="103" t="s">
        <v>317</v>
      </c>
      <c r="Y27" s="96">
        <v>327</v>
      </c>
      <c r="Z27" s="97">
        <v>1.5250847051633492</v>
      </c>
      <c r="AA27" s="97">
        <v>1.4635652092932572</v>
      </c>
      <c r="AB27" s="125"/>
      <c r="AC27" s="78" t="s">
        <v>975</v>
      </c>
      <c r="AD27" s="99" t="s">
        <v>26</v>
      </c>
      <c r="AE27" s="103" t="s">
        <v>317</v>
      </c>
      <c r="AF27" s="96">
        <v>306</v>
      </c>
      <c r="AG27" s="97">
        <v>1.3696717084908905</v>
      </c>
      <c r="AH27" s="97">
        <v>1.3228072806060511</v>
      </c>
      <c r="AI27" s="125"/>
      <c r="AJ27" s="78" t="s">
        <v>28</v>
      </c>
      <c r="AK27" s="99" t="s">
        <v>25</v>
      </c>
      <c r="AL27" s="105" t="s">
        <v>318</v>
      </c>
      <c r="AM27" s="96">
        <v>253</v>
      </c>
      <c r="AN27" s="97">
        <v>1.108508768720599</v>
      </c>
      <c r="AO27" s="97">
        <v>0.9272607254861176</v>
      </c>
      <c r="AP27" s="125"/>
      <c r="AQ27" s="78" t="s">
        <v>974</v>
      </c>
      <c r="AR27" s="99" t="s">
        <v>25</v>
      </c>
      <c r="AS27" s="105" t="s">
        <v>318</v>
      </c>
      <c r="AT27" s="96">
        <v>268</v>
      </c>
      <c r="AU27" s="97">
        <v>1.1694148778915405</v>
      </c>
      <c r="AV27" s="97">
        <v>0.91771513223648071</v>
      </c>
      <c r="AW27" s="127"/>
    </row>
    <row r="28" spans="1:49" s="76" customFormat="1" ht="44.1" customHeight="1">
      <c r="A28" s="78" t="s">
        <v>976</v>
      </c>
      <c r="B28" s="99" t="s">
        <v>26</v>
      </c>
      <c r="C28" s="103" t="s">
        <v>7261</v>
      </c>
      <c r="D28" s="101">
        <v>336</v>
      </c>
      <c r="E28" s="102">
        <v>1.8697530056279565</v>
      </c>
      <c r="F28" s="102">
        <v>1.8939234500150957</v>
      </c>
      <c r="G28" s="127"/>
      <c r="H28" s="78" t="s">
        <v>976</v>
      </c>
      <c r="I28" s="99" t="s">
        <v>25</v>
      </c>
      <c r="J28" s="105" t="s">
        <v>318</v>
      </c>
      <c r="K28" s="101">
        <v>255</v>
      </c>
      <c r="L28" s="102">
        <v>1.3173984263856617</v>
      </c>
      <c r="M28" s="102">
        <v>1.9715027870951125</v>
      </c>
      <c r="N28" s="125"/>
      <c r="O28" s="78" t="s">
        <v>976</v>
      </c>
      <c r="P28" s="99" t="s">
        <v>20</v>
      </c>
      <c r="Q28" s="103" t="s">
        <v>319</v>
      </c>
      <c r="R28" s="96">
        <v>207</v>
      </c>
      <c r="S28" s="97">
        <v>1.0119822610753879</v>
      </c>
      <c r="T28" s="97">
        <v>1.2184714760465876</v>
      </c>
      <c r="U28" s="127"/>
      <c r="V28" s="78" t="s">
        <v>976</v>
      </c>
      <c r="W28" s="99" t="s">
        <v>20</v>
      </c>
      <c r="X28" s="103" t="s">
        <v>319</v>
      </c>
      <c r="Y28" s="96">
        <v>192</v>
      </c>
      <c r="Z28" s="97">
        <v>0.89546257917848027</v>
      </c>
      <c r="AA28" s="97">
        <v>0.98346367531993151</v>
      </c>
      <c r="AB28" s="125"/>
      <c r="AC28" s="78" t="s">
        <v>976</v>
      </c>
      <c r="AD28" s="99" t="s">
        <v>25</v>
      </c>
      <c r="AE28" s="105" t="s">
        <v>318</v>
      </c>
      <c r="AF28" s="96">
        <v>240</v>
      </c>
      <c r="AG28" s="97">
        <v>1.0742523203850121</v>
      </c>
      <c r="AH28" s="97">
        <v>1.0674955242487927</v>
      </c>
      <c r="AI28" s="125"/>
      <c r="AJ28" s="78" t="s">
        <v>27</v>
      </c>
      <c r="AK28" s="99" t="s">
        <v>26</v>
      </c>
      <c r="AL28" s="103" t="s">
        <v>317</v>
      </c>
      <c r="AM28" s="96">
        <v>228</v>
      </c>
      <c r="AN28" s="97">
        <v>0.99897232912370182</v>
      </c>
      <c r="AO28" s="97">
        <v>0.97513545808348912</v>
      </c>
      <c r="AP28" s="125"/>
      <c r="AQ28" s="78" t="s">
        <v>976</v>
      </c>
      <c r="AR28" s="99" t="s">
        <v>26</v>
      </c>
      <c r="AS28" s="103" t="s">
        <v>317</v>
      </c>
      <c r="AT28" s="96">
        <v>176</v>
      </c>
      <c r="AU28" s="97">
        <v>0.76797395944595337</v>
      </c>
      <c r="AV28" s="97">
        <v>0.73705250024795532</v>
      </c>
      <c r="AW28" s="127"/>
    </row>
    <row r="29" spans="1:49" s="76" customFormat="1" ht="44.1" customHeight="1">
      <c r="A29" s="78" t="s">
        <v>977</v>
      </c>
      <c r="B29" s="99" t="s">
        <v>25</v>
      </c>
      <c r="C29" s="105" t="s">
        <v>7239</v>
      </c>
      <c r="D29" s="101">
        <v>265</v>
      </c>
      <c r="E29" s="102">
        <v>1.4746563883672872</v>
      </c>
      <c r="F29" s="102">
        <v>2.6530707253059318</v>
      </c>
      <c r="G29" s="127"/>
      <c r="H29" s="78" t="s">
        <v>977</v>
      </c>
      <c r="I29" s="99" t="s">
        <v>9</v>
      </c>
      <c r="J29" s="104" t="s">
        <v>320</v>
      </c>
      <c r="K29" s="101">
        <v>202</v>
      </c>
      <c r="L29" s="102">
        <v>1.0435862044309947</v>
      </c>
      <c r="M29" s="102">
        <v>1.6041104818634322</v>
      </c>
      <c r="N29" s="125"/>
      <c r="O29" s="78" t="s">
        <v>977</v>
      </c>
      <c r="P29" s="99" t="s">
        <v>25</v>
      </c>
      <c r="Q29" s="105" t="s">
        <v>318</v>
      </c>
      <c r="R29" s="96">
        <v>163</v>
      </c>
      <c r="S29" s="97">
        <v>0.7968749205569482</v>
      </c>
      <c r="T29" s="97">
        <v>1.0759505366014508</v>
      </c>
      <c r="U29" s="127"/>
      <c r="V29" s="78" t="s">
        <v>977</v>
      </c>
      <c r="W29" s="99" t="s">
        <v>25</v>
      </c>
      <c r="X29" s="105" t="s">
        <v>318</v>
      </c>
      <c r="Y29" s="96">
        <v>154</v>
      </c>
      <c r="Z29" s="97">
        <v>0.71823561038273931</v>
      </c>
      <c r="AA29" s="97">
        <v>0.83031020703785396</v>
      </c>
      <c r="AB29" s="125"/>
      <c r="AC29" s="78" t="s">
        <v>978</v>
      </c>
      <c r="AD29" s="99" t="s">
        <v>20</v>
      </c>
      <c r="AE29" s="103" t="s">
        <v>319</v>
      </c>
      <c r="AF29" s="96">
        <v>146</v>
      </c>
      <c r="AG29" s="97">
        <v>0.65350349490088233</v>
      </c>
      <c r="AH29" s="97">
        <v>0.66446764257551072</v>
      </c>
      <c r="AI29" s="125"/>
      <c r="AJ29" s="78" t="s">
        <v>24</v>
      </c>
      <c r="AK29" s="99" t="s">
        <v>20</v>
      </c>
      <c r="AL29" s="103" t="s">
        <v>319</v>
      </c>
      <c r="AM29" s="96">
        <v>105</v>
      </c>
      <c r="AN29" s="97">
        <v>0.46005304630696797</v>
      </c>
      <c r="AO29" s="97">
        <v>0.4045470160513201</v>
      </c>
      <c r="AP29" s="125"/>
      <c r="AQ29" s="78" t="s">
        <v>977</v>
      </c>
      <c r="AR29" s="99" t="s">
        <v>20</v>
      </c>
      <c r="AS29" s="103" t="s">
        <v>319</v>
      </c>
      <c r="AT29" s="96">
        <v>91</v>
      </c>
      <c r="AU29" s="97">
        <v>0.39707744121551514</v>
      </c>
      <c r="AV29" s="97">
        <v>0.34793531894683838</v>
      </c>
      <c r="AW29" s="127"/>
    </row>
    <row r="30" spans="1:49" s="76" customFormat="1" ht="44.1" customHeight="1">
      <c r="A30" s="78" t="s">
        <v>979</v>
      </c>
      <c r="B30" s="99" t="s">
        <v>21</v>
      </c>
      <c r="C30" s="104" t="s">
        <v>7262</v>
      </c>
      <c r="D30" s="101">
        <v>252</v>
      </c>
      <c r="E30" s="102">
        <v>1.4023147542209673</v>
      </c>
      <c r="F30" s="102">
        <v>3.1843169583539601</v>
      </c>
      <c r="G30" s="127"/>
      <c r="H30" s="78" t="s">
        <v>979</v>
      </c>
      <c r="I30" s="99" t="s">
        <v>21</v>
      </c>
      <c r="J30" s="104" t="s">
        <v>321</v>
      </c>
      <c r="K30" s="101">
        <v>170</v>
      </c>
      <c r="L30" s="102">
        <v>0.87826561759044108</v>
      </c>
      <c r="M30" s="102">
        <v>1.7363866270886199</v>
      </c>
      <c r="N30" s="125"/>
      <c r="O30" s="78" t="s">
        <v>979</v>
      </c>
      <c r="P30" s="99" t="s">
        <v>21</v>
      </c>
      <c r="Q30" s="104" t="s">
        <v>321</v>
      </c>
      <c r="R30" s="96">
        <v>155</v>
      </c>
      <c r="S30" s="97">
        <v>0.7577644950081408</v>
      </c>
      <c r="T30" s="97">
        <v>1.1985681876690495</v>
      </c>
      <c r="U30" s="127"/>
      <c r="V30" s="78" t="s">
        <v>979</v>
      </c>
      <c r="W30" s="99" t="s">
        <v>18</v>
      </c>
      <c r="X30" s="103" t="s">
        <v>7176</v>
      </c>
      <c r="Y30" s="96">
        <v>108</v>
      </c>
      <c r="Z30" s="97">
        <v>0.50369770078789511</v>
      </c>
      <c r="AA30" s="97">
        <v>0.66316586581034032</v>
      </c>
      <c r="AB30" s="125"/>
      <c r="AC30" s="78" t="s">
        <v>979</v>
      </c>
      <c r="AD30" s="99" t="s">
        <v>18</v>
      </c>
      <c r="AE30" s="103" t="s">
        <v>7176</v>
      </c>
      <c r="AF30" s="96">
        <v>84</v>
      </c>
      <c r="AG30" s="97">
        <v>0.3759883121347542</v>
      </c>
      <c r="AH30" s="97">
        <v>0.38676183381457174</v>
      </c>
      <c r="AI30" s="125"/>
      <c r="AJ30" s="78" t="s">
        <v>23</v>
      </c>
      <c r="AK30" s="99" t="s">
        <v>18</v>
      </c>
      <c r="AL30" s="103" t="s">
        <v>7176</v>
      </c>
      <c r="AM30" s="96">
        <v>86</v>
      </c>
      <c r="AN30" s="97">
        <v>0.37680535221332617</v>
      </c>
      <c r="AO30" s="97">
        <v>0.31080770247269951</v>
      </c>
      <c r="AP30" s="125"/>
      <c r="AQ30" s="78" t="s">
        <v>979</v>
      </c>
      <c r="AR30" s="99" t="s">
        <v>18</v>
      </c>
      <c r="AS30" s="103" t="s">
        <v>7176</v>
      </c>
      <c r="AT30" s="96">
        <v>68</v>
      </c>
      <c r="AU30" s="97">
        <v>0.29671719670295715</v>
      </c>
      <c r="AV30" s="97">
        <v>0.23392759263515472</v>
      </c>
      <c r="AW30" s="127"/>
    </row>
    <row r="31" spans="1:49" s="76" customFormat="1" ht="44.1" customHeight="1">
      <c r="A31" s="106" t="s">
        <v>980</v>
      </c>
      <c r="B31" s="99" t="s">
        <v>20</v>
      </c>
      <c r="C31" s="103" t="s">
        <v>7263</v>
      </c>
      <c r="D31" s="101">
        <v>222</v>
      </c>
      <c r="E31" s="102">
        <v>1.2353725215756142</v>
      </c>
      <c r="F31" s="102">
        <v>1.2720825565695444</v>
      </c>
      <c r="G31" s="127"/>
      <c r="H31" s="106" t="s">
        <v>980</v>
      </c>
      <c r="I31" s="99" t="s">
        <v>18</v>
      </c>
      <c r="J31" s="103" t="s">
        <v>7176</v>
      </c>
      <c r="K31" s="101">
        <v>159</v>
      </c>
      <c r="L31" s="102">
        <v>0.82143666586400088</v>
      </c>
      <c r="M31" s="102">
        <v>1.70932348071636</v>
      </c>
      <c r="N31" s="125"/>
      <c r="O31" s="106" t="s">
        <v>980</v>
      </c>
      <c r="P31" s="99" t="s">
        <v>13</v>
      </c>
      <c r="Q31" s="104" t="s">
        <v>322</v>
      </c>
      <c r="R31" s="96">
        <v>107</v>
      </c>
      <c r="S31" s="97">
        <v>0.52310194171529723</v>
      </c>
      <c r="T31" s="97">
        <v>0.8372458147441757</v>
      </c>
      <c r="U31" s="127"/>
      <c r="V31" s="106" t="s">
        <v>980</v>
      </c>
      <c r="W31" s="99" t="s">
        <v>21</v>
      </c>
      <c r="X31" s="104" t="s">
        <v>321</v>
      </c>
      <c r="Y31" s="96">
        <v>91</v>
      </c>
      <c r="Z31" s="97">
        <v>0.4244119515898005</v>
      </c>
      <c r="AA31" s="97">
        <v>0.51714661947024321</v>
      </c>
      <c r="AB31" s="125"/>
      <c r="AC31" s="106" t="s">
        <v>980</v>
      </c>
      <c r="AD31" s="99" t="s">
        <v>21</v>
      </c>
      <c r="AE31" s="104" t="s">
        <v>321</v>
      </c>
      <c r="AF31" s="96">
        <v>46</v>
      </c>
      <c r="AG31" s="97">
        <v>0.20589836140712728</v>
      </c>
      <c r="AH31" s="97">
        <v>0.20705733000893198</v>
      </c>
      <c r="AI31" s="125"/>
      <c r="AJ31" s="106" t="s">
        <v>22</v>
      </c>
      <c r="AK31" s="99" t="s">
        <v>21</v>
      </c>
      <c r="AL31" s="104" t="s">
        <v>321</v>
      </c>
      <c r="AM31" s="96">
        <v>28</v>
      </c>
      <c r="AN31" s="97">
        <v>0.12268081234852481</v>
      </c>
      <c r="AO31" s="97">
        <v>9.8926437629299105E-2</v>
      </c>
      <c r="AP31" s="125"/>
      <c r="AQ31" s="106" t="s">
        <v>980</v>
      </c>
      <c r="AR31" s="99" t="s">
        <v>21</v>
      </c>
      <c r="AS31" s="104" t="s">
        <v>321</v>
      </c>
      <c r="AT31" s="96">
        <v>46</v>
      </c>
      <c r="AU31" s="97">
        <v>0.20072045922279358</v>
      </c>
      <c r="AV31" s="97">
        <v>0.15363326668739319</v>
      </c>
      <c r="AW31" s="127"/>
    </row>
    <row r="32" spans="1:49" s="76" customFormat="1" ht="44.1" customHeight="1">
      <c r="A32" s="106" t="s">
        <v>981</v>
      </c>
      <c r="B32" s="99" t="s">
        <v>6</v>
      </c>
      <c r="C32" s="104" t="s">
        <v>4109</v>
      </c>
      <c r="D32" s="101">
        <v>148</v>
      </c>
      <c r="E32" s="102">
        <v>0.82358168105040941</v>
      </c>
      <c r="F32" s="102">
        <v>1.7839294995157158</v>
      </c>
      <c r="G32" s="127"/>
      <c r="H32" s="106" t="s">
        <v>981</v>
      </c>
      <c r="I32" s="99" t="s">
        <v>20</v>
      </c>
      <c r="J32" s="103" t="s">
        <v>319</v>
      </c>
      <c r="K32" s="101">
        <v>149</v>
      </c>
      <c r="L32" s="102">
        <v>0.76977398247632778</v>
      </c>
      <c r="M32" s="102">
        <v>0.94363865668144997</v>
      </c>
      <c r="N32" s="125"/>
      <c r="O32" s="106" t="s">
        <v>981</v>
      </c>
      <c r="P32" s="99" t="s">
        <v>18</v>
      </c>
      <c r="Q32" s="103" t="s">
        <v>7176</v>
      </c>
      <c r="R32" s="96">
        <v>96</v>
      </c>
      <c r="S32" s="97">
        <v>0.46932510658568721</v>
      </c>
      <c r="T32" s="97">
        <v>0.75942211474989263</v>
      </c>
      <c r="U32" s="127"/>
      <c r="V32" s="106" t="s">
        <v>981</v>
      </c>
      <c r="W32" s="99" t="s">
        <v>13</v>
      </c>
      <c r="X32" s="104" t="s">
        <v>322</v>
      </c>
      <c r="Y32" s="96">
        <v>75</v>
      </c>
      <c r="Z32" s="97">
        <v>0.34979006999159384</v>
      </c>
      <c r="AA32" s="97">
        <v>0.43920352549846642</v>
      </c>
      <c r="AB32" s="125"/>
      <c r="AC32" s="106" t="s">
        <v>982</v>
      </c>
      <c r="AD32" s="99" t="s">
        <v>16</v>
      </c>
      <c r="AE32" s="104" t="s">
        <v>323</v>
      </c>
      <c r="AF32" s="96">
        <v>43</v>
      </c>
      <c r="AG32" s="97">
        <v>0.19247020740231466</v>
      </c>
      <c r="AH32" s="97">
        <v>0.18693525308268902</v>
      </c>
      <c r="AI32" s="125"/>
      <c r="AJ32" s="106" t="s">
        <v>19</v>
      </c>
      <c r="AK32" s="99" t="s">
        <v>16</v>
      </c>
      <c r="AL32" s="104" t="s">
        <v>323</v>
      </c>
      <c r="AM32" s="96">
        <v>27</v>
      </c>
      <c r="AN32" s="97">
        <v>0.11829935476464891</v>
      </c>
      <c r="AO32" s="97">
        <v>9.0690294027182469E-2</v>
      </c>
      <c r="AP32" s="125"/>
      <c r="AQ32" s="106" t="s">
        <v>981</v>
      </c>
      <c r="AR32" s="99" t="s">
        <v>16</v>
      </c>
      <c r="AS32" s="104" t="s">
        <v>323</v>
      </c>
      <c r="AT32" s="96">
        <v>25</v>
      </c>
      <c r="AU32" s="97">
        <v>0.10908720642328262</v>
      </c>
      <c r="AV32" s="97">
        <v>8.4316365420818329E-2</v>
      </c>
      <c r="AW32" s="127"/>
    </row>
    <row r="33" spans="1:49" s="76" customFormat="1" ht="44.1" customHeight="1">
      <c r="A33" s="106" t="s">
        <v>983</v>
      </c>
      <c r="B33" s="99" t="s">
        <v>18</v>
      </c>
      <c r="C33" s="103" t="s">
        <v>7176</v>
      </c>
      <c r="D33" s="101">
        <v>104</v>
      </c>
      <c r="E33" s="102">
        <v>0.578733073170558</v>
      </c>
      <c r="F33" s="102">
        <v>1.1888359951886716</v>
      </c>
      <c r="G33" s="127"/>
      <c r="H33" s="106" t="s">
        <v>983</v>
      </c>
      <c r="I33" s="99" t="s">
        <v>6</v>
      </c>
      <c r="J33" s="104" t="s">
        <v>324</v>
      </c>
      <c r="K33" s="101">
        <v>104</v>
      </c>
      <c r="L33" s="102">
        <v>0.53729190723179931</v>
      </c>
      <c r="M33" s="102">
        <v>1.0524693533423948</v>
      </c>
      <c r="N33" s="125"/>
      <c r="O33" s="106" t="s">
        <v>983</v>
      </c>
      <c r="P33" s="99" t="s">
        <v>9</v>
      </c>
      <c r="Q33" s="104" t="s">
        <v>320</v>
      </c>
      <c r="R33" s="96">
        <v>86</v>
      </c>
      <c r="S33" s="97">
        <v>0.42043707464967817</v>
      </c>
      <c r="T33" s="97">
        <v>0.58035837474980023</v>
      </c>
      <c r="U33" s="127"/>
      <c r="V33" s="106" t="s">
        <v>983</v>
      </c>
      <c r="W33" s="99" t="s">
        <v>16</v>
      </c>
      <c r="X33" s="104" t="s">
        <v>323</v>
      </c>
      <c r="Y33" s="96">
        <v>47</v>
      </c>
      <c r="Z33" s="97">
        <v>0.21920177719473213</v>
      </c>
      <c r="AA33" s="97">
        <v>0.28802592178788133</v>
      </c>
      <c r="AB33" s="125"/>
      <c r="AC33" s="106" t="s">
        <v>983</v>
      </c>
      <c r="AD33" s="99" t="s">
        <v>13</v>
      </c>
      <c r="AE33" s="104" t="s">
        <v>322</v>
      </c>
      <c r="AF33" s="96">
        <v>30</v>
      </c>
      <c r="AG33" s="97">
        <v>0.13428154004812651</v>
      </c>
      <c r="AH33" s="97">
        <v>0.1373409415782525</v>
      </c>
      <c r="AI33" s="125"/>
      <c r="AJ33" s="106" t="s">
        <v>17</v>
      </c>
      <c r="AK33" s="99" t="s">
        <v>13</v>
      </c>
      <c r="AL33" s="104" t="s">
        <v>322</v>
      </c>
      <c r="AM33" s="96">
        <v>22</v>
      </c>
      <c r="AN33" s="97">
        <v>9.6392066845269492E-2</v>
      </c>
      <c r="AO33" s="97">
        <v>7.9114754790716391E-2</v>
      </c>
      <c r="AP33" s="125"/>
      <c r="AQ33" s="106" t="s">
        <v>983</v>
      </c>
      <c r="AR33" s="99" t="s">
        <v>9</v>
      </c>
      <c r="AS33" s="104" t="s">
        <v>320</v>
      </c>
      <c r="AT33" s="96">
        <v>18</v>
      </c>
      <c r="AU33" s="97">
        <v>7.8542791306972504E-2</v>
      </c>
      <c r="AV33" s="97">
        <v>6.6317111253738403E-2</v>
      </c>
      <c r="AW33" s="127"/>
    </row>
    <row r="34" spans="1:49" s="76" customFormat="1" ht="44.1" customHeight="1">
      <c r="A34" s="106" t="s">
        <v>984</v>
      </c>
      <c r="B34" s="99" t="s">
        <v>16</v>
      </c>
      <c r="C34" s="104" t="s">
        <v>7264</v>
      </c>
      <c r="D34" s="101">
        <v>89</v>
      </c>
      <c r="E34" s="102">
        <v>0.49526195684788138</v>
      </c>
      <c r="F34" s="102">
        <v>1.3741602596116373</v>
      </c>
      <c r="G34" s="127"/>
      <c r="H34" s="106" t="s">
        <v>984</v>
      </c>
      <c r="I34" s="99" t="s">
        <v>16</v>
      </c>
      <c r="J34" s="104" t="s">
        <v>323</v>
      </c>
      <c r="K34" s="101">
        <v>95</v>
      </c>
      <c r="L34" s="102">
        <v>0.49079549218289359</v>
      </c>
      <c r="M34" s="102">
        <v>1.0048395495483735</v>
      </c>
      <c r="N34" s="125"/>
      <c r="O34" s="106" t="s">
        <v>984</v>
      </c>
      <c r="P34" s="99" t="s">
        <v>16</v>
      </c>
      <c r="Q34" s="104" t="s">
        <v>323</v>
      </c>
      <c r="R34" s="96">
        <v>64</v>
      </c>
      <c r="S34" s="97">
        <v>0.31288340439045814</v>
      </c>
      <c r="T34" s="97">
        <v>0.49964785116859406</v>
      </c>
      <c r="U34" s="127"/>
      <c r="V34" s="106" t="s">
        <v>984</v>
      </c>
      <c r="W34" s="99" t="s">
        <v>6</v>
      </c>
      <c r="X34" s="104" t="s">
        <v>324</v>
      </c>
      <c r="Y34" s="96">
        <v>34</v>
      </c>
      <c r="Z34" s="97">
        <v>0.1585714983961892</v>
      </c>
      <c r="AA34" s="97">
        <v>0.21181612375969272</v>
      </c>
      <c r="AB34" s="125"/>
      <c r="AC34" s="106" t="s">
        <v>984</v>
      </c>
      <c r="AD34" s="99" t="s">
        <v>7</v>
      </c>
      <c r="AE34" s="104" t="s">
        <v>325</v>
      </c>
      <c r="AF34" s="96">
        <v>23</v>
      </c>
      <c r="AG34" s="97">
        <v>0.10294918070356364</v>
      </c>
      <c r="AH34" s="97">
        <v>0.10545813878665568</v>
      </c>
      <c r="AI34" s="125"/>
      <c r="AJ34" s="106" t="s">
        <v>15</v>
      </c>
      <c r="AK34" s="99" t="s">
        <v>9</v>
      </c>
      <c r="AL34" s="104" t="s">
        <v>320</v>
      </c>
      <c r="AM34" s="96">
        <v>21</v>
      </c>
      <c r="AN34" s="97">
        <v>9.2010609261393594E-2</v>
      </c>
      <c r="AO34" s="97">
        <v>8.1596840981890559E-2</v>
      </c>
      <c r="AP34" s="125"/>
      <c r="AQ34" s="106" t="s">
        <v>984</v>
      </c>
      <c r="AR34" s="99" t="s">
        <v>7</v>
      </c>
      <c r="AS34" s="104" t="s">
        <v>325</v>
      </c>
      <c r="AT34" s="96">
        <v>15</v>
      </c>
      <c r="AU34" s="97">
        <v>6.5452322363853455E-2</v>
      </c>
      <c r="AV34" s="97">
        <v>5.646524578332901E-2</v>
      </c>
      <c r="AW34" s="127"/>
    </row>
    <row r="35" spans="1:49" s="76" customFormat="1" ht="44.1" customHeight="1">
      <c r="A35" s="106" t="s">
        <v>985</v>
      </c>
      <c r="B35" s="99" t="s">
        <v>13</v>
      </c>
      <c r="C35" s="104" t="s">
        <v>7265</v>
      </c>
      <c r="D35" s="101">
        <v>83</v>
      </c>
      <c r="E35" s="102">
        <v>0.46187351031881069</v>
      </c>
      <c r="F35" s="102">
        <v>1.184273259638396</v>
      </c>
      <c r="G35" s="127"/>
      <c r="H35" s="106" t="s">
        <v>985</v>
      </c>
      <c r="I35" s="99" t="s">
        <v>13</v>
      </c>
      <c r="J35" s="104" t="s">
        <v>322</v>
      </c>
      <c r="K35" s="101">
        <v>92</v>
      </c>
      <c r="L35" s="102">
        <v>0.47529668716659168</v>
      </c>
      <c r="M35" s="102">
        <v>0.97675699590939014</v>
      </c>
      <c r="N35" s="125"/>
      <c r="O35" s="106" t="s">
        <v>985</v>
      </c>
      <c r="P35" s="99" t="s">
        <v>6</v>
      </c>
      <c r="Q35" s="104" t="s">
        <v>324</v>
      </c>
      <c r="R35" s="96">
        <v>30</v>
      </c>
      <c r="S35" s="97">
        <v>0.14666409580802728</v>
      </c>
      <c r="T35" s="97">
        <v>0.2266224739107526</v>
      </c>
      <c r="U35" s="127"/>
      <c r="V35" s="106" t="s">
        <v>985</v>
      </c>
      <c r="W35" s="99" t="s">
        <v>10</v>
      </c>
      <c r="X35" s="104" t="s">
        <v>326</v>
      </c>
      <c r="Y35" s="96">
        <v>24</v>
      </c>
      <c r="Z35" s="97">
        <v>0.11193282239731003</v>
      </c>
      <c r="AA35" s="97">
        <v>9.6654173992506254E-2</v>
      </c>
      <c r="AB35" s="125"/>
      <c r="AC35" s="106" t="s">
        <v>985</v>
      </c>
      <c r="AD35" s="99" t="s">
        <v>9</v>
      </c>
      <c r="AE35" s="104" t="s">
        <v>320</v>
      </c>
      <c r="AF35" s="96">
        <v>17</v>
      </c>
      <c r="AG35" s="97">
        <v>7.6092872693938343E-2</v>
      </c>
      <c r="AH35" s="97">
        <v>7.3500686088220468E-2</v>
      </c>
      <c r="AI35" s="125"/>
      <c r="AJ35" s="106" t="s">
        <v>14</v>
      </c>
      <c r="AK35" s="99" t="s">
        <v>7</v>
      </c>
      <c r="AL35" s="104" t="s">
        <v>325</v>
      </c>
      <c r="AM35" s="96">
        <v>18</v>
      </c>
      <c r="AN35" s="97">
        <v>7.8866236509765944E-2</v>
      </c>
      <c r="AO35" s="97">
        <v>6.3658933490013628E-2</v>
      </c>
      <c r="AP35" s="125"/>
      <c r="AQ35" s="106" t="s">
        <v>985</v>
      </c>
      <c r="AR35" s="99" t="s">
        <v>13</v>
      </c>
      <c r="AS35" s="104" t="s">
        <v>322</v>
      </c>
      <c r="AT35" s="96">
        <v>14</v>
      </c>
      <c r="AU35" s="97">
        <v>6.1088837683200836E-2</v>
      </c>
      <c r="AV35" s="97">
        <v>4.7041621059179306E-2</v>
      </c>
      <c r="AW35" s="127"/>
    </row>
    <row r="36" spans="1:49" s="76" customFormat="1" ht="44.1" customHeight="1">
      <c r="A36" s="106" t="s">
        <v>986</v>
      </c>
      <c r="B36" s="99" t="s">
        <v>10</v>
      </c>
      <c r="C36" s="104" t="s">
        <v>7266</v>
      </c>
      <c r="D36" s="101">
        <v>73</v>
      </c>
      <c r="E36" s="102">
        <v>0.40622609943702626</v>
      </c>
      <c r="F36" s="102">
        <v>0.36553864249001367</v>
      </c>
      <c r="G36" s="127"/>
      <c r="H36" s="106" t="s">
        <v>986</v>
      </c>
      <c r="I36" s="99" t="s">
        <v>0</v>
      </c>
      <c r="J36" s="104" t="s">
        <v>327</v>
      </c>
      <c r="K36" s="101">
        <v>36</v>
      </c>
      <c r="L36" s="102">
        <v>0.18598566019562282</v>
      </c>
      <c r="M36" s="102">
        <v>0.27614021963595842</v>
      </c>
      <c r="N36" s="125"/>
      <c r="O36" s="106" t="s">
        <v>987</v>
      </c>
      <c r="P36" s="99" t="s">
        <v>10</v>
      </c>
      <c r="Q36" s="104" t="s">
        <v>326</v>
      </c>
      <c r="R36" s="96">
        <v>25</v>
      </c>
      <c r="S36" s="97">
        <v>0.12222007984002271</v>
      </c>
      <c r="T36" s="97">
        <v>0.10346428340980443</v>
      </c>
      <c r="U36" s="127"/>
      <c r="V36" s="106" t="s">
        <v>986</v>
      </c>
      <c r="W36" s="99" t="s">
        <v>7</v>
      </c>
      <c r="X36" s="104" t="s">
        <v>325</v>
      </c>
      <c r="Y36" s="96">
        <v>12</v>
      </c>
      <c r="Z36" s="97">
        <v>5.5966411198655017E-2</v>
      </c>
      <c r="AA36" s="97">
        <v>6.2066609517714338E-2</v>
      </c>
      <c r="AB36" s="125"/>
      <c r="AC36" s="106" t="s">
        <v>986</v>
      </c>
      <c r="AD36" s="99" t="s">
        <v>10</v>
      </c>
      <c r="AE36" s="104" t="s">
        <v>326</v>
      </c>
      <c r="AF36" s="96">
        <v>15</v>
      </c>
      <c r="AG36" s="97">
        <v>6.7140770024063254E-2</v>
      </c>
      <c r="AH36" s="97">
        <v>5.8931223711044714E-2</v>
      </c>
      <c r="AI36" s="125"/>
      <c r="AJ36" s="106" t="s">
        <v>11</v>
      </c>
      <c r="AK36" s="99" t="s">
        <v>10</v>
      </c>
      <c r="AL36" s="104" t="s">
        <v>326</v>
      </c>
      <c r="AM36" s="96">
        <v>13</v>
      </c>
      <c r="AN36" s="97">
        <v>5.6958948590386513E-2</v>
      </c>
      <c r="AO36" s="97">
        <v>5.1240591954204759E-2</v>
      </c>
      <c r="AP36" s="125"/>
      <c r="AQ36" s="106" t="s">
        <v>986</v>
      </c>
      <c r="AR36" s="99" t="s">
        <v>10</v>
      </c>
      <c r="AS36" s="104" t="s">
        <v>326</v>
      </c>
      <c r="AT36" s="96">
        <v>13</v>
      </c>
      <c r="AU36" s="97">
        <v>5.6725349277257919E-2</v>
      </c>
      <c r="AV36" s="97">
        <v>5.1967740058898926E-2</v>
      </c>
      <c r="AW36" s="127"/>
    </row>
    <row r="37" spans="1:49" s="76" customFormat="1" ht="44.1" customHeight="1">
      <c r="A37" s="106" t="s">
        <v>988</v>
      </c>
      <c r="B37" s="99" t="s">
        <v>0</v>
      </c>
      <c r="C37" s="104" t="s">
        <v>7267</v>
      </c>
      <c r="D37" s="101">
        <v>48</v>
      </c>
      <c r="E37" s="102">
        <v>0.26710757223256526</v>
      </c>
      <c r="F37" s="102">
        <v>0.40961289334997347</v>
      </c>
      <c r="G37" s="127"/>
      <c r="H37" s="106" t="s">
        <v>988</v>
      </c>
      <c r="I37" s="99" t="s">
        <v>10</v>
      </c>
      <c r="J37" s="104" t="s">
        <v>326</v>
      </c>
      <c r="K37" s="101">
        <v>28</v>
      </c>
      <c r="L37" s="102">
        <v>0.14465551348548442</v>
      </c>
      <c r="M37" s="102">
        <v>0.12414414370916178</v>
      </c>
      <c r="N37" s="125"/>
      <c r="O37" s="106" t="s">
        <v>988</v>
      </c>
      <c r="P37" s="99" t="s">
        <v>7</v>
      </c>
      <c r="Q37" s="104" t="s">
        <v>325</v>
      </c>
      <c r="R37" s="96">
        <v>21</v>
      </c>
      <c r="S37" s="97">
        <v>0.10266486706561909</v>
      </c>
      <c r="T37" s="97">
        <v>0.1390964332069532</v>
      </c>
      <c r="U37" s="127"/>
      <c r="V37" s="106" t="s">
        <v>988</v>
      </c>
      <c r="W37" s="99" t="s">
        <v>9</v>
      </c>
      <c r="X37" s="104" t="s">
        <v>320</v>
      </c>
      <c r="Y37" s="96">
        <v>11</v>
      </c>
      <c r="Z37" s="97">
        <v>5.1302543598767097E-2</v>
      </c>
      <c r="AA37" s="97">
        <v>5.7865187452618781E-2</v>
      </c>
      <c r="AB37" s="125"/>
      <c r="AC37" s="106" t="s">
        <v>988</v>
      </c>
      <c r="AD37" s="99" t="s">
        <v>1</v>
      </c>
      <c r="AE37" s="104" t="s">
        <v>328</v>
      </c>
      <c r="AF37" s="96">
        <v>3</v>
      </c>
      <c r="AG37" s="97">
        <v>1.3428154004812651E-2</v>
      </c>
      <c r="AH37" s="97">
        <v>1.2242961312617814E-2</v>
      </c>
      <c r="AI37" s="125"/>
      <c r="AJ37" s="106" t="s">
        <v>8</v>
      </c>
      <c r="AK37" s="99" t="s">
        <v>6</v>
      </c>
      <c r="AL37" s="104" t="s">
        <v>324</v>
      </c>
      <c r="AM37" s="96">
        <v>3</v>
      </c>
      <c r="AN37" s="97">
        <v>1.3144372751627657E-2</v>
      </c>
      <c r="AO37" s="97">
        <v>1.5654971885543361E-2</v>
      </c>
      <c r="AP37" s="125"/>
      <c r="AQ37" s="106" t="s">
        <v>988</v>
      </c>
      <c r="AR37" s="99" t="s">
        <v>6</v>
      </c>
      <c r="AS37" s="104" t="s">
        <v>324</v>
      </c>
      <c r="AT37" s="96">
        <v>8</v>
      </c>
      <c r="AU37" s="97">
        <v>3.4907907247543335E-2</v>
      </c>
      <c r="AV37" s="97">
        <v>3.1780503690242767E-2</v>
      </c>
      <c r="AW37" s="127"/>
    </row>
    <row r="38" spans="1:49" s="76" customFormat="1" ht="44.1" customHeight="1">
      <c r="A38" s="106" t="s">
        <v>989</v>
      </c>
      <c r="B38" s="99" t="s">
        <v>7</v>
      </c>
      <c r="C38" s="104" t="s">
        <v>7268</v>
      </c>
      <c r="D38" s="101">
        <v>38</v>
      </c>
      <c r="E38" s="102">
        <v>0.2114601613507808</v>
      </c>
      <c r="F38" s="102">
        <v>0.31942757729754073</v>
      </c>
      <c r="G38" s="127"/>
      <c r="H38" s="106" t="s">
        <v>989</v>
      </c>
      <c r="I38" s="99" t="s">
        <v>7</v>
      </c>
      <c r="J38" s="104" t="s">
        <v>325</v>
      </c>
      <c r="K38" s="101">
        <v>22</v>
      </c>
      <c r="L38" s="102">
        <v>0.11365790345288061</v>
      </c>
      <c r="M38" s="102">
        <v>0.18515666328013861</v>
      </c>
      <c r="N38" s="125"/>
      <c r="O38" s="106" t="s">
        <v>989</v>
      </c>
      <c r="P38" s="99" t="s">
        <v>0</v>
      </c>
      <c r="Q38" s="104" t="s">
        <v>327</v>
      </c>
      <c r="R38" s="96">
        <v>14</v>
      </c>
      <c r="S38" s="97">
        <v>6.8443244710412715E-2</v>
      </c>
      <c r="T38" s="97">
        <v>9.8621534434357783E-2</v>
      </c>
      <c r="U38" s="127"/>
      <c r="V38" s="106" t="s">
        <v>989</v>
      </c>
      <c r="W38" s="99" t="s">
        <v>0</v>
      </c>
      <c r="X38" s="104" t="s">
        <v>327</v>
      </c>
      <c r="Y38" s="96">
        <v>5</v>
      </c>
      <c r="Z38" s="97">
        <v>2.3319337999439589E-2</v>
      </c>
      <c r="AA38" s="97">
        <v>2.6664308267379602E-2</v>
      </c>
      <c r="AB38" s="125"/>
      <c r="AC38" s="106" t="s">
        <v>989</v>
      </c>
      <c r="AD38" s="99" t="s">
        <v>6</v>
      </c>
      <c r="AE38" s="104" t="s">
        <v>324</v>
      </c>
      <c r="AF38" s="96">
        <v>2</v>
      </c>
      <c r="AG38" s="97">
        <v>8.9521026698750998E-3</v>
      </c>
      <c r="AH38" s="97">
        <v>9.7690259702563932E-3</v>
      </c>
      <c r="AI38" s="125"/>
      <c r="AJ38" s="106" t="s">
        <v>5</v>
      </c>
      <c r="AK38" s="99" t="s">
        <v>0</v>
      </c>
      <c r="AL38" s="104" t="s">
        <v>327</v>
      </c>
      <c r="AM38" s="96">
        <v>3</v>
      </c>
      <c r="AN38" s="97">
        <v>1.3144372751627657E-2</v>
      </c>
      <c r="AO38" s="97">
        <v>1.1029916097439732E-2</v>
      </c>
      <c r="AP38" s="125"/>
      <c r="AQ38" s="106" t="s">
        <v>989</v>
      </c>
      <c r="AR38" s="99" t="s">
        <v>1</v>
      </c>
      <c r="AS38" s="104" t="s">
        <v>328</v>
      </c>
      <c r="AT38" s="96">
        <v>1</v>
      </c>
      <c r="AU38" s="97">
        <v>4.3634884059429169E-3</v>
      </c>
      <c r="AV38" s="97">
        <v>4.1050505824387074E-3</v>
      </c>
      <c r="AW38" s="127"/>
    </row>
    <row r="39" spans="1:49" s="76" customFormat="1" ht="44.1" customHeight="1">
      <c r="A39" s="106" t="s">
        <v>990</v>
      </c>
      <c r="B39" s="99" t="s">
        <v>991</v>
      </c>
      <c r="C39" s="104" t="s">
        <v>7269</v>
      </c>
      <c r="D39" s="101">
        <v>18</v>
      </c>
      <c r="E39" s="102">
        <v>0.10016533958721197</v>
      </c>
      <c r="F39" s="102">
        <v>8.2982072496457962E-2</v>
      </c>
      <c r="G39" s="127"/>
      <c r="H39" s="106" t="s">
        <v>992</v>
      </c>
      <c r="I39" s="99" t="s">
        <v>991</v>
      </c>
      <c r="J39" s="104" t="s">
        <v>329</v>
      </c>
      <c r="K39" s="101">
        <v>3</v>
      </c>
      <c r="L39" s="102">
        <v>1.5498805016301902E-2</v>
      </c>
      <c r="M39" s="102">
        <v>1.4878642982388604E-2</v>
      </c>
      <c r="N39" s="125"/>
      <c r="O39" s="106"/>
      <c r="P39" s="99"/>
      <c r="Q39" s="129"/>
      <c r="R39" s="96"/>
      <c r="S39" s="97"/>
      <c r="T39" s="97"/>
      <c r="U39" s="127"/>
      <c r="V39" s="106" t="s">
        <v>992</v>
      </c>
      <c r="W39" s="99" t="s">
        <v>3</v>
      </c>
      <c r="X39" s="104" t="s">
        <v>330</v>
      </c>
      <c r="Y39" s="96">
        <v>2</v>
      </c>
      <c r="Z39" s="97">
        <v>9.327735199775835E-3</v>
      </c>
      <c r="AA39" s="97">
        <v>9.1066859322302754E-3</v>
      </c>
      <c r="AB39" s="125"/>
      <c r="AC39" s="106" t="s">
        <v>992</v>
      </c>
      <c r="AD39" s="99" t="s">
        <v>3</v>
      </c>
      <c r="AE39" s="104" t="s">
        <v>330</v>
      </c>
      <c r="AF39" s="96">
        <v>1</v>
      </c>
      <c r="AG39" s="97">
        <v>4.4760513349375499E-3</v>
      </c>
      <c r="AH39" s="97">
        <v>4.6021798992122599E-3</v>
      </c>
      <c r="AI39" s="125"/>
      <c r="AJ39" s="106" t="s">
        <v>2</v>
      </c>
      <c r="AK39" s="99" t="s">
        <v>1</v>
      </c>
      <c r="AL39" s="104" t="s">
        <v>328</v>
      </c>
      <c r="AM39" s="96">
        <v>2</v>
      </c>
      <c r="AN39" s="97">
        <v>8.7629151677517721E-3</v>
      </c>
      <c r="AO39" s="97">
        <v>7.8974372816021203E-3</v>
      </c>
      <c r="AP39" s="125"/>
      <c r="AQ39" s="106" t="s">
        <v>992</v>
      </c>
      <c r="AR39" s="99" t="s">
        <v>0</v>
      </c>
      <c r="AS39" s="104" t="s">
        <v>327</v>
      </c>
      <c r="AT39" s="96">
        <v>1</v>
      </c>
      <c r="AU39" s="97">
        <v>4.3634884059429169E-3</v>
      </c>
      <c r="AV39" s="97">
        <v>3.6134659312665462E-3</v>
      </c>
      <c r="AW39" s="127"/>
    </row>
    <row r="40" spans="1:49" s="76" customFormat="1" ht="44.1" customHeight="1">
      <c r="A40" s="106" t="s">
        <v>993</v>
      </c>
      <c r="B40" s="99">
        <v>38</v>
      </c>
      <c r="C40" s="104" t="s">
        <v>7270</v>
      </c>
      <c r="D40" s="101">
        <v>7</v>
      </c>
      <c r="E40" s="102">
        <v>3.8953187617249092E-2</v>
      </c>
      <c r="F40" s="102">
        <v>3.7641786538556488E-2</v>
      </c>
      <c r="G40" s="127"/>
      <c r="H40" s="106" t="s">
        <v>993</v>
      </c>
      <c r="I40" s="99">
        <v>38</v>
      </c>
      <c r="J40" s="104" t="s">
        <v>328</v>
      </c>
      <c r="K40" s="101">
        <v>1</v>
      </c>
      <c r="L40" s="102">
        <v>5.1662683387673006E-3</v>
      </c>
      <c r="M40" s="102">
        <v>4.1143859504758386E-3</v>
      </c>
      <c r="N40" s="125"/>
      <c r="O40" s="106"/>
      <c r="P40" s="99"/>
      <c r="Q40" s="129"/>
      <c r="R40" s="96"/>
      <c r="S40" s="97"/>
      <c r="T40" s="97"/>
      <c r="U40" s="127"/>
      <c r="V40" s="106" t="s">
        <v>993</v>
      </c>
      <c r="W40" s="99" t="s">
        <v>1</v>
      </c>
      <c r="X40" s="104" t="s">
        <v>328</v>
      </c>
      <c r="Y40" s="96">
        <v>1</v>
      </c>
      <c r="Z40" s="97">
        <v>4.6638675998879175E-3</v>
      </c>
      <c r="AA40" s="97">
        <v>4.5500146488276503E-3</v>
      </c>
      <c r="AB40" s="125"/>
      <c r="AC40" s="106" t="s">
        <v>993</v>
      </c>
      <c r="AD40" s="99" t="s">
        <v>0</v>
      </c>
      <c r="AE40" s="104" t="s">
        <v>327</v>
      </c>
      <c r="AF40" s="96">
        <v>1</v>
      </c>
      <c r="AG40" s="97">
        <v>4.4760513349375499E-3</v>
      </c>
      <c r="AH40" s="97">
        <v>5.1668460710441334E-3</v>
      </c>
      <c r="AI40" s="125"/>
      <c r="AJ40" s="106"/>
      <c r="AK40" s="99"/>
      <c r="AL40" s="129"/>
      <c r="AM40" s="96"/>
      <c r="AN40" s="97"/>
      <c r="AO40" s="97"/>
      <c r="AP40" s="125"/>
      <c r="AQ40" s="106"/>
      <c r="AR40" s="99"/>
      <c r="AS40" s="130"/>
      <c r="AT40" s="96"/>
      <c r="AU40" s="97"/>
      <c r="AV40" s="97"/>
      <c r="AW40" s="127"/>
    </row>
    <row r="41" spans="1:49" s="76" customFormat="1" ht="44.1" customHeight="1">
      <c r="A41" s="106" t="s">
        <v>994</v>
      </c>
      <c r="B41" s="99" t="s">
        <v>995</v>
      </c>
      <c r="C41" s="104" t="s">
        <v>7271</v>
      </c>
      <c r="D41" s="101">
        <v>2</v>
      </c>
      <c r="E41" s="102">
        <v>1.1129482176356884E-2</v>
      </c>
      <c r="F41" s="102">
        <v>9.6191356672206581E-3</v>
      </c>
      <c r="G41" s="127"/>
      <c r="H41" s="106"/>
      <c r="I41" s="99"/>
      <c r="J41" s="129"/>
      <c r="K41" s="101"/>
      <c r="L41" s="102"/>
      <c r="M41" s="102"/>
      <c r="N41" s="125"/>
      <c r="O41" s="106"/>
      <c r="P41" s="99"/>
      <c r="Q41" s="129"/>
      <c r="R41" s="96"/>
      <c r="S41" s="97"/>
      <c r="T41" s="97"/>
      <c r="U41" s="127"/>
      <c r="V41" s="106"/>
      <c r="W41" s="99"/>
      <c r="X41" s="129"/>
      <c r="Y41" s="96"/>
      <c r="Z41" s="97"/>
      <c r="AA41" s="97"/>
      <c r="AC41" s="106"/>
      <c r="AD41" s="99"/>
      <c r="AE41" s="129"/>
      <c r="AF41" s="96"/>
      <c r="AG41" s="97"/>
      <c r="AH41" s="97"/>
      <c r="AJ41" s="106"/>
      <c r="AK41" s="99"/>
      <c r="AL41" s="129"/>
      <c r="AM41" s="96"/>
      <c r="AN41" s="97"/>
      <c r="AO41" s="97"/>
      <c r="AP41" s="125"/>
      <c r="AQ41" s="106"/>
      <c r="AR41" s="99"/>
      <c r="AS41" s="130"/>
      <c r="AT41" s="96"/>
      <c r="AU41" s="97"/>
      <c r="AV41" s="97"/>
      <c r="AW41" s="127"/>
    </row>
    <row r="42" spans="1:49" s="76" customFormat="1" ht="44.1" customHeight="1">
      <c r="A42" s="107"/>
      <c r="B42" s="108"/>
      <c r="C42" s="109" t="s">
        <v>4119</v>
      </c>
      <c r="D42" s="110">
        <v>12859</v>
      </c>
      <c r="E42" s="111">
        <v>71.557005652886588</v>
      </c>
      <c r="F42" s="978">
        <v>148.99225144863863</v>
      </c>
      <c r="H42" s="107"/>
      <c r="I42" s="108"/>
      <c r="J42" s="109" t="s">
        <v>4119</v>
      </c>
      <c r="K42" s="110">
        <v>14986</v>
      </c>
      <c r="L42" s="111">
        <v>77.421697324766768</v>
      </c>
      <c r="M42" s="978">
        <v>135.78769274333689</v>
      </c>
      <c r="O42" s="107"/>
      <c r="P42" s="108"/>
      <c r="Q42" s="109" t="s">
        <v>4119</v>
      </c>
      <c r="R42" s="110">
        <v>19367</v>
      </c>
      <c r="S42" s="111">
        <v>94.681451450468799</v>
      </c>
      <c r="T42" s="239">
        <v>136.77707708944951</v>
      </c>
      <c r="V42" s="107"/>
      <c r="W42" s="108"/>
      <c r="X42" s="109" t="s">
        <v>4119</v>
      </c>
      <c r="Y42" s="110">
        <v>22452</v>
      </c>
      <c r="Z42" s="111">
        <v>104.71315535268353</v>
      </c>
      <c r="AA42" s="111">
        <v>126.47608285075501</v>
      </c>
      <c r="AC42" s="107"/>
      <c r="AD42" s="108"/>
      <c r="AE42" s="109" t="s">
        <v>4119</v>
      </c>
      <c r="AF42" s="110">
        <v>26125</v>
      </c>
      <c r="AG42" s="111">
        <v>116.93684112524349</v>
      </c>
      <c r="AH42" s="111">
        <v>116.56589872848876</v>
      </c>
      <c r="AJ42" s="107"/>
      <c r="AK42" s="108"/>
      <c r="AL42" s="109" t="s">
        <v>4119</v>
      </c>
      <c r="AM42" s="110">
        <v>27402</v>
      </c>
      <c r="AN42" s="111">
        <v>120.06070071336701</v>
      </c>
      <c r="AO42" s="111">
        <v>98.534033841842501</v>
      </c>
      <c r="AQ42" s="107"/>
      <c r="AR42" s="108"/>
      <c r="AS42" s="109" t="s">
        <v>4119</v>
      </c>
      <c r="AT42" s="110">
        <v>28186</v>
      </c>
      <c r="AU42" s="111">
        <v>122.9892646856606</v>
      </c>
      <c r="AV42" s="111">
        <v>96.859830541536724</v>
      </c>
    </row>
  </sheetData>
  <mergeCells count="63">
    <mergeCell ref="AS7:AS9"/>
    <mergeCell ref="AT7:AT8"/>
    <mergeCell ref="AU7:AU8"/>
    <mergeCell ref="AV7:AV8"/>
    <mergeCell ref="AG7:AG8"/>
    <mergeCell ref="AH7:AH8"/>
    <mergeCell ref="AL7:AL9"/>
    <mergeCell ref="AM7:AM8"/>
    <mergeCell ref="AN7:AN8"/>
    <mergeCell ref="AO7:AO8"/>
    <mergeCell ref="AF7:AF8"/>
    <mergeCell ref="L7:L8"/>
    <mergeCell ref="M7:M8"/>
    <mergeCell ref="Q7:Q9"/>
    <mergeCell ref="R7:R8"/>
    <mergeCell ref="S7:S8"/>
    <mergeCell ref="T7:T8"/>
    <mergeCell ref="X7:X9"/>
    <mergeCell ref="Y7:Y8"/>
    <mergeCell ref="Z7:Z8"/>
    <mergeCell ref="AA7:AA8"/>
    <mergeCell ref="AE7:AE9"/>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B5:F5"/>
    <mergeCell ref="H5:H6"/>
    <mergeCell ref="I5:M5"/>
    <mergeCell ref="O5:O6"/>
    <mergeCell ref="K7:K8"/>
    <mergeCell ref="C7:C9"/>
    <mergeCell ref="D7:D8"/>
    <mergeCell ref="E7:E8"/>
    <mergeCell ref="F7:F8"/>
    <mergeCell ref="J7:J9"/>
    <mergeCell ref="P5:T5"/>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5:A6"/>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1" man="1"/>
    <brk id="14" max="41" man="1"/>
    <brk id="21" max="41" man="1"/>
    <brk id="28" max="41" man="1"/>
    <brk id="35" max="41" man="1"/>
    <brk id="42" max="41" man="1"/>
  </colBreak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8"/>
  <sheetViews>
    <sheetView showGridLines="0" view="pageBreakPreview" topLeftCell="BW11" zoomScale="70" zoomScaleNormal="100" zoomScaleSheetLayoutView="70" workbookViewId="0">
      <selection activeCell="AL25" sqref="AL25"/>
    </sheetView>
  </sheetViews>
  <sheetFormatPr defaultColWidth="9" defaultRowHeight="15"/>
  <cols>
    <col min="1" max="1" width="10.140625" style="5" customWidth="1"/>
    <col min="2" max="2" width="24.42578125" style="4" customWidth="1"/>
    <col min="3" max="3" width="91.7109375" style="4" customWidth="1"/>
    <col min="4" max="4" width="19.7109375" style="3" customWidth="1"/>
    <col min="5" max="6" width="19.7109375" style="2" customWidth="1"/>
    <col min="7" max="7" width="1.28515625" style="31" customWidth="1"/>
    <col min="8" max="8" width="10.140625" style="5" customWidth="1"/>
    <col min="9" max="9" width="24.42578125" style="4" customWidth="1"/>
    <col min="10" max="10" width="91.7109375" style="4" customWidth="1"/>
    <col min="11" max="11" width="19.7109375" style="3" customWidth="1"/>
    <col min="12" max="13" width="19.7109375" style="2" customWidth="1"/>
    <col min="14" max="14" width="1.28515625" style="1" customWidth="1"/>
    <col min="15" max="15" width="10.140625" style="5" customWidth="1"/>
    <col min="16" max="16" width="24.42578125" style="4" customWidth="1"/>
    <col min="17" max="17" width="91.7109375" style="4"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4" customWidth="1"/>
    <col min="25" max="25" width="19.7109375" style="3" customWidth="1"/>
    <col min="26" max="27" width="19.7109375" style="2" customWidth="1"/>
    <col min="28" max="28" width="1.28515625" style="31" customWidth="1"/>
    <col min="29" max="29" width="10.140625" style="21" customWidth="1"/>
    <col min="30" max="30" width="24.42578125" style="21" customWidth="1"/>
    <col min="31" max="31" width="91.7109375" style="21" customWidth="1"/>
    <col min="32" max="34" width="19.7109375" style="21" customWidth="1"/>
    <col min="35" max="35" width="1.28515625" style="5" customWidth="1"/>
    <col min="36" max="36" width="10.140625" style="21" customWidth="1"/>
    <col min="37" max="37" width="24.42578125" style="21" customWidth="1"/>
    <col min="38" max="38" width="91.7109375" style="21" customWidth="1"/>
    <col min="39" max="41" width="19.7109375" style="21" customWidth="1"/>
    <col min="42" max="42" width="1.28515625" style="5" customWidth="1"/>
    <col min="43" max="43" width="10.140625" style="1536" customWidth="1"/>
    <col min="44" max="44" width="24.42578125" style="1536" customWidth="1"/>
    <col min="45" max="45" width="91.7109375" style="1536" customWidth="1"/>
    <col min="46" max="46" width="19.7109375" style="1537" customWidth="1"/>
    <col min="47" max="48" width="19.7109375" style="1538" customWidth="1"/>
    <col min="49" max="49" width="1.28515625" style="5" customWidth="1"/>
    <col min="50" max="50" width="10.140625" style="1536" customWidth="1"/>
    <col min="51" max="51" width="24.42578125" style="1536" customWidth="1"/>
    <col min="52" max="52" width="91.7109375" style="1536" customWidth="1"/>
    <col min="53" max="53" width="19.7109375" style="1537" customWidth="1"/>
    <col min="54" max="55" width="19.7109375" style="1538" customWidth="1"/>
    <col min="56" max="56" width="1.28515625" style="5"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5" customWidth="1"/>
    <col min="73" max="73" width="91.7109375" style="5" customWidth="1"/>
    <col min="74" max="76" width="19.7109375" style="5" customWidth="1"/>
    <col min="77" max="77" width="1.28515625" style="1" customWidth="1"/>
    <col min="78" max="78" width="10.140625" style="5" customWidth="1"/>
    <col min="79" max="79" width="24.42578125" style="5" customWidth="1"/>
    <col min="80" max="80" width="91.7109375" style="5" customWidth="1"/>
    <col min="81" max="83" width="19.7109375" style="5" customWidth="1"/>
    <col min="84" max="84" width="1.28515625" style="1" customWidth="1"/>
    <col min="85" max="85" width="10.140625" style="5" customWidth="1"/>
    <col min="86" max="86" width="24.42578125" style="5" customWidth="1"/>
    <col min="87" max="87" width="91.7109375" style="5" customWidth="1"/>
    <col min="88" max="90" width="19.7109375" style="5" customWidth="1"/>
    <col min="91" max="91" width="1.28515625" style="1" customWidth="1"/>
    <col min="92" max="16384" width="9" style="5"/>
  </cols>
  <sheetData>
    <row r="1" spans="1:91" s="28" customFormat="1" ht="24" customHeight="1">
      <c r="A1" s="2011" t="s">
        <v>102</v>
      </c>
      <c r="B1" s="2011"/>
      <c r="C1" s="2011"/>
      <c r="D1" s="2011"/>
      <c r="E1" s="2011"/>
      <c r="F1" s="2011"/>
      <c r="H1" s="2011" t="s">
        <v>101</v>
      </c>
      <c r="I1" s="2011"/>
      <c r="J1" s="2011"/>
      <c r="K1" s="2011"/>
      <c r="L1" s="2011"/>
      <c r="M1" s="2011"/>
      <c r="N1" s="30"/>
      <c r="O1" s="2025" t="s">
        <v>7177</v>
      </c>
      <c r="P1" s="2025"/>
      <c r="Q1" s="2025"/>
      <c r="R1" s="2025"/>
      <c r="S1" s="2025"/>
      <c r="T1" s="2025"/>
      <c r="V1" s="2025" t="s">
        <v>7178</v>
      </c>
      <c r="W1" s="2025"/>
      <c r="X1" s="2025"/>
      <c r="Y1" s="2025"/>
      <c r="Z1" s="2025"/>
      <c r="AA1" s="2025"/>
      <c r="AB1" s="1428"/>
      <c r="AC1" s="2025" t="s">
        <v>7179</v>
      </c>
      <c r="AD1" s="2025"/>
      <c r="AE1" s="2025"/>
      <c r="AF1" s="2025"/>
      <c r="AG1" s="2025"/>
      <c r="AH1" s="2025"/>
      <c r="AJ1" s="2025" t="s">
        <v>7180</v>
      </c>
      <c r="AK1" s="2025"/>
      <c r="AL1" s="2025"/>
      <c r="AM1" s="2025"/>
      <c r="AN1" s="2025"/>
      <c r="AO1" s="2025"/>
      <c r="AQ1" s="2027" t="s">
        <v>7181</v>
      </c>
      <c r="AR1" s="2027"/>
      <c r="AS1" s="2027"/>
      <c r="AT1" s="2027"/>
      <c r="AU1" s="2027"/>
      <c r="AV1" s="2027"/>
      <c r="AX1" s="2027" t="s">
        <v>7182</v>
      </c>
      <c r="AY1" s="2027"/>
      <c r="AZ1" s="2027"/>
      <c r="BA1" s="2027"/>
      <c r="BB1" s="2027"/>
      <c r="BC1" s="2027"/>
      <c r="BE1" s="2011" t="s">
        <v>7183</v>
      </c>
      <c r="BF1" s="2026"/>
      <c r="BG1" s="2026"/>
      <c r="BH1" s="2026"/>
      <c r="BI1" s="2026"/>
      <c r="BJ1" s="2026"/>
      <c r="BL1" s="2011" t="s">
        <v>7184</v>
      </c>
      <c r="BM1" s="2026"/>
      <c r="BN1" s="2026"/>
      <c r="BO1" s="2026"/>
      <c r="BP1" s="2026"/>
      <c r="BQ1" s="2026"/>
      <c r="BS1" s="2011" t="s">
        <v>7185</v>
      </c>
      <c r="BT1" s="2026"/>
      <c r="BU1" s="2026"/>
      <c r="BV1" s="2026"/>
      <c r="BW1" s="2026"/>
      <c r="BX1" s="2026"/>
      <c r="BY1" s="30"/>
      <c r="BZ1" s="2011" t="s">
        <v>7186</v>
      </c>
      <c r="CA1" s="2012"/>
      <c r="CB1" s="2012"/>
      <c r="CC1" s="2012"/>
      <c r="CD1" s="2012"/>
      <c r="CE1" s="2012"/>
      <c r="CF1" s="30"/>
      <c r="CG1" s="2011" t="s">
        <v>7187</v>
      </c>
      <c r="CH1" s="2012"/>
      <c r="CI1" s="2012"/>
      <c r="CJ1" s="2012"/>
      <c r="CK1" s="2012"/>
      <c r="CL1" s="2012"/>
      <c r="CM1" s="30"/>
    </row>
    <row r="2" spans="1:91" s="28" customFormat="1" ht="24" customHeight="1">
      <c r="A2" s="2011" t="s">
        <v>252</v>
      </c>
      <c r="B2" s="2011"/>
      <c r="C2" s="2011"/>
      <c r="D2" s="2011"/>
      <c r="E2" s="2011"/>
      <c r="F2" s="2011"/>
      <c r="H2" s="2011" t="s">
        <v>253</v>
      </c>
      <c r="I2" s="2011"/>
      <c r="J2" s="2011"/>
      <c r="K2" s="2011"/>
      <c r="L2" s="2011"/>
      <c r="M2" s="2011"/>
      <c r="N2" s="30"/>
      <c r="O2" s="2011" t="s">
        <v>254</v>
      </c>
      <c r="P2" s="2011"/>
      <c r="Q2" s="2011"/>
      <c r="R2" s="2011"/>
      <c r="S2" s="2011"/>
      <c r="T2" s="2011"/>
      <c r="V2" s="2011" t="s">
        <v>255</v>
      </c>
      <c r="W2" s="2011"/>
      <c r="X2" s="2011"/>
      <c r="Y2" s="2011"/>
      <c r="Z2" s="2011"/>
      <c r="AA2" s="2011"/>
      <c r="AB2" s="1428"/>
      <c r="AC2" s="2011" t="s">
        <v>256</v>
      </c>
      <c r="AD2" s="2011"/>
      <c r="AE2" s="2011"/>
      <c r="AF2" s="2011"/>
      <c r="AG2" s="2011"/>
      <c r="AH2" s="2011"/>
      <c r="AJ2" s="2011" t="s">
        <v>257</v>
      </c>
      <c r="AK2" s="2011"/>
      <c r="AL2" s="2011"/>
      <c r="AM2" s="2011"/>
      <c r="AN2" s="2011"/>
      <c r="AO2" s="2011"/>
      <c r="AQ2" s="2011" t="s">
        <v>258</v>
      </c>
      <c r="AR2" s="2011"/>
      <c r="AS2" s="2011"/>
      <c r="AT2" s="2011"/>
      <c r="AU2" s="2011"/>
      <c r="AV2" s="2011"/>
      <c r="AX2" s="2011" t="s">
        <v>259</v>
      </c>
      <c r="AY2" s="2026"/>
      <c r="AZ2" s="2026"/>
      <c r="BA2" s="2026"/>
      <c r="BB2" s="2026"/>
      <c r="BC2" s="2026"/>
      <c r="BE2" s="2011" t="s">
        <v>260</v>
      </c>
      <c r="BF2" s="2026"/>
      <c r="BG2" s="2026"/>
      <c r="BH2" s="2026"/>
      <c r="BI2" s="2026"/>
      <c r="BJ2" s="2026"/>
      <c r="BL2" s="2011" t="s">
        <v>261</v>
      </c>
      <c r="BM2" s="2026"/>
      <c r="BN2" s="2026"/>
      <c r="BO2" s="2026"/>
      <c r="BP2" s="2026"/>
      <c r="BQ2" s="2026"/>
      <c r="BS2" s="2011" t="s">
        <v>3972</v>
      </c>
      <c r="BT2" s="2026"/>
      <c r="BU2" s="2026"/>
      <c r="BV2" s="2026"/>
      <c r="BW2" s="2026"/>
      <c r="BX2" s="2026"/>
      <c r="BY2" s="30"/>
      <c r="BZ2" s="2011" t="s">
        <v>3973</v>
      </c>
      <c r="CA2" s="2011"/>
      <c r="CB2" s="2011"/>
      <c r="CC2" s="2011"/>
      <c r="CD2" s="2011"/>
      <c r="CE2" s="2011"/>
      <c r="CF2" s="30"/>
      <c r="CG2" s="2011" t="s">
        <v>996</v>
      </c>
      <c r="CH2" s="2011"/>
      <c r="CI2" s="2011"/>
      <c r="CJ2" s="2011"/>
      <c r="CK2" s="2011"/>
      <c r="CL2" s="2011"/>
      <c r="CM2" s="30"/>
    </row>
    <row r="3" spans="1:91" s="33" customFormat="1" ht="9.6" customHeight="1">
      <c r="A3" s="18"/>
      <c r="B3" s="19"/>
      <c r="C3" s="19"/>
      <c r="E3" s="92"/>
      <c r="F3" s="92"/>
      <c r="H3" s="18"/>
      <c r="I3" s="19"/>
      <c r="J3" s="19"/>
      <c r="L3" s="92"/>
      <c r="M3" s="92"/>
      <c r="N3" s="16"/>
      <c r="O3" s="18"/>
      <c r="P3" s="19"/>
      <c r="Q3" s="19"/>
      <c r="S3" s="92"/>
      <c r="T3" s="92"/>
      <c r="U3" s="16"/>
      <c r="V3" s="18"/>
      <c r="W3" s="19"/>
      <c r="X3" s="19"/>
      <c r="Z3" s="92"/>
      <c r="AA3" s="92"/>
      <c r="AC3" s="18"/>
      <c r="AD3" s="19"/>
      <c r="AE3" s="19"/>
      <c r="AG3" s="92"/>
      <c r="AH3" s="92"/>
      <c r="AJ3" s="18"/>
      <c r="AK3" s="19"/>
      <c r="AL3" s="19"/>
      <c r="AN3" s="92"/>
      <c r="AO3" s="92"/>
      <c r="AQ3" s="18"/>
      <c r="AR3" s="19"/>
      <c r="AS3" s="19"/>
      <c r="AT3" s="92"/>
      <c r="AU3" s="92"/>
      <c r="AV3" s="179"/>
      <c r="AX3" s="18"/>
      <c r="AY3" s="19"/>
      <c r="AZ3" s="19"/>
      <c r="BB3" s="92"/>
      <c r="BC3" s="92"/>
      <c r="BE3" s="18"/>
      <c r="BF3" s="19"/>
      <c r="BG3" s="19"/>
      <c r="BI3" s="92"/>
      <c r="BJ3" s="92"/>
      <c r="BL3" s="18"/>
      <c r="BM3" s="19"/>
      <c r="BN3" s="19"/>
      <c r="BP3" s="92"/>
      <c r="BQ3" s="92"/>
      <c r="BS3" s="18"/>
      <c r="BT3" s="19"/>
      <c r="BU3" s="19"/>
      <c r="BW3" s="92"/>
      <c r="BX3" s="92"/>
      <c r="BY3" s="13"/>
      <c r="BZ3" s="18"/>
      <c r="CA3" s="19"/>
      <c r="CB3" s="19"/>
      <c r="CC3" s="75"/>
      <c r="CD3" s="92"/>
      <c r="CE3" s="92"/>
      <c r="CF3" s="13"/>
      <c r="CG3" s="18"/>
      <c r="CH3" s="19"/>
      <c r="CI3" s="19"/>
      <c r="CJ3" s="75"/>
      <c r="CK3" s="92"/>
      <c r="CL3" s="92"/>
      <c r="CM3" s="13"/>
    </row>
    <row r="4" spans="1:91" s="77" customFormat="1" ht="19.5" customHeight="1">
      <c r="A4" s="113" t="s">
        <v>6869</v>
      </c>
      <c r="B4" s="114"/>
      <c r="C4" s="114"/>
      <c r="D4" s="115"/>
      <c r="E4" s="115"/>
      <c r="F4" s="116" t="s">
        <v>227</v>
      </c>
      <c r="H4" s="113" t="s">
        <v>6869</v>
      </c>
      <c r="I4" s="114"/>
      <c r="J4" s="114"/>
      <c r="K4" s="115"/>
      <c r="L4" s="115"/>
      <c r="M4" s="116" t="s">
        <v>227</v>
      </c>
      <c r="N4" s="118"/>
      <c r="O4" s="113" t="s">
        <v>6869</v>
      </c>
      <c r="P4" s="114"/>
      <c r="Q4" s="114"/>
      <c r="R4" s="115"/>
      <c r="S4" s="115"/>
      <c r="T4" s="116" t="s">
        <v>227</v>
      </c>
      <c r="U4" s="118"/>
      <c r="V4" s="113" t="s">
        <v>6869</v>
      </c>
      <c r="W4" s="114"/>
      <c r="X4" s="114"/>
      <c r="Y4" s="115"/>
      <c r="Z4" s="115"/>
      <c r="AA4" s="116" t="s">
        <v>227</v>
      </c>
      <c r="AC4" s="113" t="s">
        <v>6869</v>
      </c>
      <c r="AD4" s="114"/>
      <c r="AE4" s="114"/>
      <c r="AF4" s="115"/>
      <c r="AG4" s="115"/>
      <c r="AH4" s="116" t="s">
        <v>227</v>
      </c>
      <c r="AJ4" s="113" t="s">
        <v>6869</v>
      </c>
      <c r="AK4" s="114"/>
      <c r="AL4" s="114"/>
      <c r="AM4" s="115"/>
      <c r="AN4" s="115"/>
      <c r="AO4" s="116" t="s">
        <v>227</v>
      </c>
      <c r="AQ4" s="113" t="s">
        <v>6869</v>
      </c>
      <c r="AR4" s="114"/>
      <c r="AS4" s="114"/>
      <c r="AT4" s="115"/>
      <c r="AU4" s="115"/>
      <c r="AV4" s="116" t="s">
        <v>227</v>
      </c>
      <c r="AX4" s="113" t="s">
        <v>6869</v>
      </c>
      <c r="AY4" s="114"/>
      <c r="AZ4" s="114"/>
      <c r="BA4" s="115"/>
      <c r="BB4" s="115"/>
      <c r="BC4" s="116" t="s">
        <v>227</v>
      </c>
      <c r="BE4" s="113" t="s">
        <v>6869</v>
      </c>
      <c r="BF4" s="114"/>
      <c r="BG4" s="114"/>
      <c r="BH4" s="115"/>
      <c r="BI4" s="115"/>
      <c r="BJ4" s="116" t="s">
        <v>227</v>
      </c>
      <c r="BL4" s="113" t="s">
        <v>6869</v>
      </c>
      <c r="BM4" s="114"/>
      <c r="BN4" s="114"/>
      <c r="BO4" s="115"/>
      <c r="BP4" s="115"/>
      <c r="BQ4" s="116" t="s">
        <v>227</v>
      </c>
      <c r="BS4" s="113" t="s">
        <v>6869</v>
      </c>
      <c r="BT4" s="114"/>
      <c r="BU4" s="114"/>
      <c r="BV4" s="115"/>
      <c r="BW4" s="115"/>
      <c r="BX4" s="116" t="s">
        <v>227</v>
      </c>
      <c r="BY4" s="76"/>
      <c r="BZ4" s="113" t="s">
        <v>6869</v>
      </c>
      <c r="CA4" s="114"/>
      <c r="CB4" s="114"/>
      <c r="CC4" s="115"/>
      <c r="CD4" s="115"/>
      <c r="CE4" s="116" t="s">
        <v>227</v>
      </c>
      <c r="CF4" s="76"/>
      <c r="CG4" s="113" t="s">
        <v>6869</v>
      </c>
      <c r="CH4" s="114"/>
      <c r="CI4" s="114"/>
      <c r="CJ4" s="115"/>
      <c r="CK4" s="115"/>
      <c r="CL4" s="116" t="s">
        <v>227</v>
      </c>
      <c r="CM4" s="76"/>
    </row>
    <row r="5" spans="1:91" s="77" customFormat="1" ht="16.5" customHeight="1">
      <c r="A5" s="2013" t="s">
        <v>300</v>
      </c>
      <c r="B5" s="2008" t="s">
        <v>1036</v>
      </c>
      <c r="C5" s="2009"/>
      <c r="D5" s="2009"/>
      <c r="E5" s="2009"/>
      <c r="F5" s="2010"/>
      <c r="G5" s="76"/>
      <c r="H5" s="2013" t="s">
        <v>300</v>
      </c>
      <c r="I5" s="2008" t="s">
        <v>6928</v>
      </c>
      <c r="J5" s="2009"/>
      <c r="K5" s="2009"/>
      <c r="L5" s="2009"/>
      <c r="M5" s="2010"/>
      <c r="N5" s="114"/>
      <c r="O5" s="2013" t="s">
        <v>300</v>
      </c>
      <c r="P5" s="2008" t="s">
        <v>6929</v>
      </c>
      <c r="Q5" s="2009"/>
      <c r="R5" s="2009"/>
      <c r="S5" s="2009"/>
      <c r="T5" s="2010"/>
      <c r="U5" s="114"/>
      <c r="V5" s="2013" t="s">
        <v>300</v>
      </c>
      <c r="W5" s="2008" t="s">
        <v>1038</v>
      </c>
      <c r="X5" s="2009"/>
      <c r="Y5" s="2009"/>
      <c r="Z5" s="2009"/>
      <c r="AA5" s="2010"/>
      <c r="AB5" s="76"/>
      <c r="AC5" s="2013" t="s">
        <v>300</v>
      </c>
      <c r="AD5" s="2008" t="s">
        <v>6931</v>
      </c>
      <c r="AE5" s="2009"/>
      <c r="AF5" s="2009"/>
      <c r="AG5" s="2009"/>
      <c r="AH5" s="2010"/>
      <c r="AJ5" s="2013" t="s">
        <v>300</v>
      </c>
      <c r="AK5" s="2008" t="s">
        <v>1061</v>
      </c>
      <c r="AL5" s="2009"/>
      <c r="AM5" s="2009"/>
      <c r="AN5" s="2009"/>
      <c r="AO5" s="2010"/>
      <c r="AQ5" s="2013" t="s">
        <v>300</v>
      </c>
      <c r="AR5" s="2008" t="s">
        <v>6933</v>
      </c>
      <c r="AS5" s="2009"/>
      <c r="AT5" s="2009"/>
      <c r="AU5" s="2009"/>
      <c r="AV5" s="2010"/>
      <c r="AX5" s="2013" t="s">
        <v>300</v>
      </c>
      <c r="AY5" s="2008" t="s">
        <v>6934</v>
      </c>
      <c r="AZ5" s="2009"/>
      <c r="BA5" s="2009"/>
      <c r="BB5" s="2009"/>
      <c r="BC5" s="2010"/>
      <c r="BE5" s="2013" t="s">
        <v>300</v>
      </c>
      <c r="BF5" s="2008" t="s">
        <v>1040</v>
      </c>
      <c r="BG5" s="2009"/>
      <c r="BH5" s="2009"/>
      <c r="BI5" s="2009"/>
      <c r="BJ5" s="2010"/>
      <c r="BL5" s="2013" t="s">
        <v>300</v>
      </c>
      <c r="BM5" s="2008" t="s">
        <v>1166</v>
      </c>
      <c r="BN5" s="2009"/>
      <c r="BO5" s="2009"/>
      <c r="BP5" s="2009"/>
      <c r="BQ5" s="2010"/>
      <c r="BS5" s="2013" t="s">
        <v>300</v>
      </c>
      <c r="BT5" s="2008" t="s">
        <v>1041</v>
      </c>
      <c r="BU5" s="2009"/>
      <c r="BV5" s="2009"/>
      <c r="BW5" s="2009"/>
      <c r="BX5" s="2010"/>
      <c r="BY5" s="76"/>
      <c r="BZ5" s="2013" t="s">
        <v>300</v>
      </c>
      <c r="CA5" s="2008" t="s">
        <v>6937</v>
      </c>
      <c r="CB5" s="2009"/>
      <c r="CC5" s="2009"/>
      <c r="CD5" s="2009"/>
      <c r="CE5" s="2010"/>
      <c r="CF5" s="76"/>
      <c r="CG5" s="2013" t="s">
        <v>300</v>
      </c>
      <c r="CH5" s="2008" t="s">
        <v>7188</v>
      </c>
      <c r="CI5" s="2009"/>
      <c r="CJ5" s="2009"/>
      <c r="CK5" s="2009"/>
      <c r="CL5" s="2009"/>
      <c r="CM5" s="76"/>
    </row>
    <row r="6" spans="1:91" s="77" customFormat="1" ht="16.5" customHeight="1">
      <c r="A6" s="2014"/>
      <c r="B6" s="2022">
        <v>2008</v>
      </c>
      <c r="C6" s="2023"/>
      <c r="D6" s="2023"/>
      <c r="E6" s="2023"/>
      <c r="F6" s="2024"/>
      <c r="G6" s="76"/>
      <c r="H6" s="2014"/>
      <c r="I6" s="2022">
        <v>2009</v>
      </c>
      <c r="J6" s="2023"/>
      <c r="K6" s="2023"/>
      <c r="L6" s="2023"/>
      <c r="M6" s="2024"/>
      <c r="N6" s="114"/>
      <c r="O6" s="2014"/>
      <c r="P6" s="2022">
        <v>2010</v>
      </c>
      <c r="Q6" s="2023"/>
      <c r="R6" s="2023"/>
      <c r="S6" s="2023"/>
      <c r="T6" s="2024"/>
      <c r="U6" s="114"/>
      <c r="V6" s="2014"/>
      <c r="W6" s="2022">
        <v>2011</v>
      </c>
      <c r="X6" s="2023"/>
      <c r="Y6" s="2023"/>
      <c r="Z6" s="2023"/>
      <c r="AA6" s="2024"/>
      <c r="AB6" s="76"/>
      <c r="AC6" s="2014"/>
      <c r="AD6" s="2022">
        <v>2012</v>
      </c>
      <c r="AE6" s="2023"/>
      <c r="AF6" s="2023"/>
      <c r="AG6" s="2023"/>
      <c r="AH6" s="2024"/>
      <c r="AJ6" s="2014"/>
      <c r="AK6" s="2022">
        <v>2013</v>
      </c>
      <c r="AL6" s="2023"/>
      <c r="AM6" s="2023"/>
      <c r="AN6" s="2023"/>
      <c r="AO6" s="2024"/>
      <c r="AQ6" s="2014"/>
      <c r="AR6" s="2022">
        <v>2014</v>
      </c>
      <c r="AS6" s="2023"/>
      <c r="AT6" s="2023"/>
      <c r="AU6" s="2023"/>
      <c r="AV6" s="2024"/>
      <c r="AX6" s="2014"/>
      <c r="AY6" s="2022">
        <v>2015</v>
      </c>
      <c r="AZ6" s="2023"/>
      <c r="BA6" s="2023"/>
      <c r="BB6" s="2023"/>
      <c r="BC6" s="2024"/>
      <c r="BE6" s="2014"/>
      <c r="BF6" s="2022">
        <v>2016</v>
      </c>
      <c r="BG6" s="2023"/>
      <c r="BH6" s="2023"/>
      <c r="BI6" s="2023"/>
      <c r="BJ6" s="2024"/>
      <c r="BL6" s="2014"/>
      <c r="BM6" s="2022">
        <v>2017</v>
      </c>
      <c r="BN6" s="2023"/>
      <c r="BO6" s="2023"/>
      <c r="BP6" s="2023"/>
      <c r="BQ6" s="2024"/>
      <c r="BS6" s="2014"/>
      <c r="BT6" s="2022">
        <v>2018</v>
      </c>
      <c r="BU6" s="2023"/>
      <c r="BV6" s="2023"/>
      <c r="BW6" s="2023"/>
      <c r="BX6" s="2024"/>
      <c r="BY6" s="76"/>
      <c r="BZ6" s="2014"/>
      <c r="CA6" s="2022">
        <v>2019</v>
      </c>
      <c r="CB6" s="2023"/>
      <c r="CC6" s="2023"/>
      <c r="CD6" s="2023"/>
      <c r="CE6" s="2024"/>
      <c r="CF6" s="76"/>
      <c r="CG6" s="2014"/>
      <c r="CH6" s="2022">
        <v>2020</v>
      </c>
      <c r="CI6" s="2023"/>
      <c r="CJ6" s="2023"/>
      <c r="CK6" s="2023"/>
      <c r="CL6" s="2023"/>
      <c r="CM6" s="76"/>
    </row>
    <row r="7" spans="1:91" s="77" customFormat="1" ht="20.25" customHeight="1">
      <c r="A7" s="76"/>
      <c r="B7" s="1423" t="s">
        <v>888</v>
      </c>
      <c r="C7" s="2017" t="s">
        <v>4080</v>
      </c>
      <c r="D7" s="1422" t="s">
        <v>6878</v>
      </c>
      <c r="E7" s="1430" t="s">
        <v>1092</v>
      </c>
      <c r="F7" s="1430" t="s">
        <v>6876</v>
      </c>
      <c r="G7" s="76"/>
      <c r="H7" s="76"/>
      <c r="I7" s="1423" t="s">
        <v>997</v>
      </c>
      <c r="J7" s="2017" t="s">
        <v>4080</v>
      </c>
      <c r="K7" s="1422" t="s">
        <v>1167</v>
      </c>
      <c r="L7" s="1430" t="s">
        <v>1092</v>
      </c>
      <c r="M7" s="1430" t="s">
        <v>1052</v>
      </c>
      <c r="N7" s="118"/>
      <c r="O7" s="76"/>
      <c r="P7" s="1423" t="s">
        <v>888</v>
      </c>
      <c r="Q7" s="2017" t="s">
        <v>7169</v>
      </c>
      <c r="R7" s="1422" t="s">
        <v>1167</v>
      </c>
      <c r="S7" s="1430" t="s">
        <v>1092</v>
      </c>
      <c r="T7" s="1430" t="s">
        <v>1052</v>
      </c>
      <c r="U7" s="118"/>
      <c r="V7" s="76"/>
      <c r="W7" s="1423" t="s">
        <v>888</v>
      </c>
      <c r="X7" s="2017" t="s">
        <v>7169</v>
      </c>
      <c r="Y7" s="1422" t="s">
        <v>6878</v>
      </c>
      <c r="Z7" s="1430" t="s">
        <v>6877</v>
      </c>
      <c r="AA7" s="1430" t="s">
        <v>1052</v>
      </c>
      <c r="AB7" s="76"/>
      <c r="AC7" s="76"/>
      <c r="AD7" s="1423" t="s">
        <v>888</v>
      </c>
      <c r="AE7" s="2017" t="s">
        <v>4080</v>
      </c>
      <c r="AF7" s="1422" t="s">
        <v>1167</v>
      </c>
      <c r="AG7" s="1430" t="s">
        <v>1092</v>
      </c>
      <c r="AH7" s="1430" t="s">
        <v>1052</v>
      </c>
      <c r="AJ7" s="76"/>
      <c r="AK7" s="1423" t="s">
        <v>888</v>
      </c>
      <c r="AL7" s="2017" t="s">
        <v>4080</v>
      </c>
      <c r="AM7" s="1422" t="s">
        <v>6878</v>
      </c>
      <c r="AN7" s="1430" t="s">
        <v>6877</v>
      </c>
      <c r="AO7" s="1430" t="s">
        <v>1052</v>
      </c>
      <c r="AQ7" s="76"/>
      <c r="AR7" s="1423" t="s">
        <v>997</v>
      </c>
      <c r="AS7" s="2017" t="s">
        <v>4080</v>
      </c>
      <c r="AT7" s="1422" t="s">
        <v>1167</v>
      </c>
      <c r="AU7" s="1430" t="s">
        <v>1092</v>
      </c>
      <c r="AV7" s="1430" t="s">
        <v>1052</v>
      </c>
      <c r="AX7" s="76"/>
      <c r="AY7" s="1423" t="s">
        <v>888</v>
      </c>
      <c r="AZ7" s="2017" t="s">
        <v>4080</v>
      </c>
      <c r="BA7" s="1422" t="s">
        <v>1167</v>
      </c>
      <c r="BB7" s="1430" t="s">
        <v>1092</v>
      </c>
      <c r="BC7" s="1430" t="s">
        <v>1052</v>
      </c>
      <c r="BE7" s="76"/>
      <c r="BF7" s="1423" t="s">
        <v>888</v>
      </c>
      <c r="BG7" s="2017" t="s">
        <v>7169</v>
      </c>
      <c r="BH7" s="1422" t="s">
        <v>1167</v>
      </c>
      <c r="BI7" s="1430" t="s">
        <v>1092</v>
      </c>
      <c r="BJ7" s="1430" t="s">
        <v>1052</v>
      </c>
      <c r="BL7" s="76"/>
      <c r="BM7" s="1423" t="s">
        <v>997</v>
      </c>
      <c r="BN7" s="2017" t="s">
        <v>7169</v>
      </c>
      <c r="BO7" s="1422" t="s">
        <v>1167</v>
      </c>
      <c r="BP7" s="1430" t="s">
        <v>1092</v>
      </c>
      <c r="BQ7" s="1430" t="s">
        <v>1052</v>
      </c>
      <c r="BS7" s="76"/>
      <c r="BT7" s="1423" t="s">
        <v>888</v>
      </c>
      <c r="BU7" s="2017" t="s">
        <v>4080</v>
      </c>
      <c r="BV7" s="1422" t="s">
        <v>1167</v>
      </c>
      <c r="BW7" s="1430" t="s">
        <v>1092</v>
      </c>
      <c r="BX7" s="1430" t="s">
        <v>6876</v>
      </c>
      <c r="BY7" s="76"/>
      <c r="BZ7" s="76"/>
      <c r="CA7" s="1423" t="s">
        <v>888</v>
      </c>
      <c r="CB7" s="2017" t="s">
        <v>7169</v>
      </c>
      <c r="CC7" s="2015" t="s">
        <v>6878</v>
      </c>
      <c r="CD7" s="2020" t="s">
        <v>1092</v>
      </c>
      <c r="CE7" s="2020" t="s">
        <v>1052</v>
      </c>
      <c r="CF7" s="76"/>
      <c r="CG7" s="76"/>
      <c r="CH7" s="1423" t="s">
        <v>888</v>
      </c>
      <c r="CI7" s="2017" t="s">
        <v>4080</v>
      </c>
      <c r="CJ7" s="2015" t="s">
        <v>1167</v>
      </c>
      <c r="CK7" s="2020" t="s">
        <v>1092</v>
      </c>
      <c r="CL7" s="2028" t="s">
        <v>1052</v>
      </c>
      <c r="CM7" s="76"/>
    </row>
    <row r="8" spans="1:91" s="77" customFormat="1" ht="20.25" customHeight="1">
      <c r="A8" s="118"/>
      <c r="B8" s="1424" t="s">
        <v>1170</v>
      </c>
      <c r="C8" s="2018"/>
      <c r="D8" s="2030" t="s">
        <v>889</v>
      </c>
      <c r="E8" s="2030" t="s">
        <v>998</v>
      </c>
      <c r="F8" s="2032" t="s">
        <v>878</v>
      </c>
      <c r="G8" s="76"/>
      <c r="H8" s="118"/>
      <c r="I8" s="1424" t="s">
        <v>1170</v>
      </c>
      <c r="J8" s="2018"/>
      <c r="K8" s="2030" t="s">
        <v>889</v>
      </c>
      <c r="L8" s="2030" t="s">
        <v>998</v>
      </c>
      <c r="M8" s="2032" t="s">
        <v>964</v>
      </c>
      <c r="N8" s="118"/>
      <c r="O8" s="118"/>
      <c r="P8" s="1424" t="s">
        <v>1170</v>
      </c>
      <c r="Q8" s="2018"/>
      <c r="R8" s="2030" t="s">
        <v>889</v>
      </c>
      <c r="S8" s="2030" t="s">
        <v>890</v>
      </c>
      <c r="T8" s="2032" t="s">
        <v>878</v>
      </c>
      <c r="U8" s="118"/>
      <c r="V8" s="118"/>
      <c r="W8" s="1424" t="s">
        <v>1170</v>
      </c>
      <c r="X8" s="2018"/>
      <c r="Y8" s="2030" t="s">
        <v>889</v>
      </c>
      <c r="Z8" s="2030" t="s">
        <v>890</v>
      </c>
      <c r="AA8" s="2032" t="s">
        <v>878</v>
      </c>
      <c r="AB8" s="76"/>
      <c r="AC8" s="118"/>
      <c r="AD8" s="1424" t="s">
        <v>1170</v>
      </c>
      <c r="AE8" s="2018"/>
      <c r="AF8" s="2030" t="s">
        <v>889</v>
      </c>
      <c r="AG8" s="2030" t="s">
        <v>890</v>
      </c>
      <c r="AH8" s="2032" t="s">
        <v>999</v>
      </c>
      <c r="AJ8" s="118"/>
      <c r="AK8" s="1424" t="s">
        <v>6879</v>
      </c>
      <c r="AL8" s="2018"/>
      <c r="AM8" s="2030" t="s">
        <v>889</v>
      </c>
      <c r="AN8" s="2030" t="s">
        <v>1000</v>
      </c>
      <c r="AO8" s="2032" t="s">
        <v>878</v>
      </c>
      <c r="AQ8" s="118"/>
      <c r="AR8" s="1424" t="s">
        <v>6879</v>
      </c>
      <c r="AS8" s="2018"/>
      <c r="AT8" s="2030" t="s">
        <v>1001</v>
      </c>
      <c r="AU8" s="2030" t="s">
        <v>890</v>
      </c>
      <c r="AV8" s="2032" t="s">
        <v>878</v>
      </c>
      <c r="AX8" s="118"/>
      <c r="AY8" s="1424" t="s">
        <v>1170</v>
      </c>
      <c r="AZ8" s="2018"/>
      <c r="BA8" s="2030" t="s">
        <v>889</v>
      </c>
      <c r="BB8" s="2030" t="s">
        <v>890</v>
      </c>
      <c r="BC8" s="2032" t="s">
        <v>964</v>
      </c>
      <c r="BE8" s="118"/>
      <c r="BF8" s="1424" t="s">
        <v>1170</v>
      </c>
      <c r="BG8" s="2018"/>
      <c r="BH8" s="2030" t="s">
        <v>889</v>
      </c>
      <c r="BI8" s="2030" t="s">
        <v>890</v>
      </c>
      <c r="BJ8" s="2032" t="s">
        <v>878</v>
      </c>
      <c r="BL8" s="118"/>
      <c r="BM8" s="1424" t="s">
        <v>1170</v>
      </c>
      <c r="BN8" s="2018"/>
      <c r="BO8" s="2030" t="s">
        <v>889</v>
      </c>
      <c r="BP8" s="2030" t="s">
        <v>890</v>
      </c>
      <c r="BQ8" s="2032" t="s">
        <v>878</v>
      </c>
      <c r="BS8" s="118"/>
      <c r="BT8" s="1424" t="s">
        <v>1170</v>
      </c>
      <c r="BU8" s="2018"/>
      <c r="BV8" s="2030" t="s">
        <v>889</v>
      </c>
      <c r="BW8" s="2030" t="s">
        <v>890</v>
      </c>
      <c r="BX8" s="2032" t="s">
        <v>878</v>
      </c>
      <c r="BY8" s="76"/>
      <c r="BZ8" s="118"/>
      <c r="CA8" s="1424" t="s">
        <v>6879</v>
      </c>
      <c r="CB8" s="2018"/>
      <c r="CC8" s="2016"/>
      <c r="CD8" s="2021"/>
      <c r="CE8" s="2021"/>
      <c r="CF8" s="76"/>
      <c r="CG8" s="118"/>
      <c r="CH8" s="1424" t="s">
        <v>6879</v>
      </c>
      <c r="CI8" s="2018"/>
      <c r="CJ8" s="2016"/>
      <c r="CK8" s="2021"/>
      <c r="CL8" s="2029"/>
      <c r="CM8" s="76"/>
    </row>
    <row r="9" spans="1:91" s="77" customFormat="1" ht="37.5" customHeight="1">
      <c r="A9" s="119" t="s">
        <v>226</v>
      </c>
      <c r="B9" s="108" t="s">
        <v>225</v>
      </c>
      <c r="C9" s="2019"/>
      <c r="D9" s="2031"/>
      <c r="E9" s="2031"/>
      <c r="F9" s="2033"/>
      <c r="G9" s="76"/>
      <c r="H9" s="119" t="s">
        <v>226</v>
      </c>
      <c r="I9" s="108" t="s">
        <v>225</v>
      </c>
      <c r="J9" s="2019"/>
      <c r="K9" s="2031"/>
      <c r="L9" s="2031"/>
      <c r="M9" s="2033"/>
      <c r="N9" s="118"/>
      <c r="O9" s="119" t="s">
        <v>226</v>
      </c>
      <c r="P9" s="108" t="s">
        <v>225</v>
      </c>
      <c r="Q9" s="2019"/>
      <c r="R9" s="2031"/>
      <c r="S9" s="2031"/>
      <c r="T9" s="2033"/>
      <c r="U9" s="118"/>
      <c r="V9" s="119" t="s">
        <v>226</v>
      </c>
      <c r="W9" s="108" t="s">
        <v>225</v>
      </c>
      <c r="X9" s="2019"/>
      <c r="Y9" s="2031"/>
      <c r="Z9" s="2031"/>
      <c r="AA9" s="2033"/>
      <c r="AB9" s="76"/>
      <c r="AC9" s="119" t="s">
        <v>226</v>
      </c>
      <c r="AD9" s="108" t="s">
        <v>225</v>
      </c>
      <c r="AE9" s="2019"/>
      <c r="AF9" s="2031"/>
      <c r="AG9" s="2031"/>
      <c r="AH9" s="2033"/>
      <c r="AJ9" s="119" t="s">
        <v>226</v>
      </c>
      <c r="AK9" s="108" t="s">
        <v>225</v>
      </c>
      <c r="AL9" s="2019"/>
      <c r="AM9" s="2031"/>
      <c r="AN9" s="2031"/>
      <c r="AO9" s="2033"/>
      <c r="AQ9" s="119" t="s">
        <v>226</v>
      </c>
      <c r="AR9" s="108" t="s">
        <v>225</v>
      </c>
      <c r="AS9" s="2019"/>
      <c r="AT9" s="2031"/>
      <c r="AU9" s="2031"/>
      <c r="AV9" s="2033"/>
      <c r="AX9" s="119" t="s">
        <v>226</v>
      </c>
      <c r="AY9" s="108" t="s">
        <v>225</v>
      </c>
      <c r="AZ9" s="2019"/>
      <c r="BA9" s="2031"/>
      <c r="BB9" s="2031"/>
      <c r="BC9" s="2033"/>
      <c r="BE9" s="119" t="s">
        <v>226</v>
      </c>
      <c r="BF9" s="108" t="s">
        <v>225</v>
      </c>
      <c r="BG9" s="2019"/>
      <c r="BH9" s="2031"/>
      <c r="BI9" s="2031"/>
      <c r="BJ9" s="2033"/>
      <c r="BL9" s="119" t="s">
        <v>226</v>
      </c>
      <c r="BM9" s="108" t="s">
        <v>225</v>
      </c>
      <c r="BN9" s="2019"/>
      <c r="BO9" s="2031"/>
      <c r="BP9" s="2031"/>
      <c r="BQ9" s="2033"/>
      <c r="BS9" s="119" t="s">
        <v>226</v>
      </c>
      <c r="BT9" s="108" t="s">
        <v>225</v>
      </c>
      <c r="BU9" s="2019"/>
      <c r="BV9" s="2031"/>
      <c r="BW9" s="2031"/>
      <c r="BX9" s="2033"/>
      <c r="BY9" s="76"/>
      <c r="BZ9" s="119" t="s">
        <v>226</v>
      </c>
      <c r="CA9" s="108" t="s">
        <v>225</v>
      </c>
      <c r="CB9" s="2019"/>
      <c r="CC9" s="1427" t="s">
        <v>876</v>
      </c>
      <c r="CD9" s="1431" t="s">
        <v>877</v>
      </c>
      <c r="CE9" s="120" t="s">
        <v>878</v>
      </c>
      <c r="CF9" s="76"/>
      <c r="CG9" s="119" t="s">
        <v>226</v>
      </c>
      <c r="CH9" s="108" t="s">
        <v>225</v>
      </c>
      <c r="CI9" s="2019"/>
      <c r="CJ9" s="1427" t="s">
        <v>876</v>
      </c>
      <c r="CK9" s="1431" t="s">
        <v>877</v>
      </c>
      <c r="CL9" s="338" t="s">
        <v>878</v>
      </c>
      <c r="CM9" s="76"/>
    </row>
    <row r="10" spans="1:91" s="77" customFormat="1" ht="43.5" customHeight="1">
      <c r="A10" s="94"/>
      <c r="B10" s="1424" t="s">
        <v>100</v>
      </c>
      <c r="C10" s="95" t="s">
        <v>4094</v>
      </c>
      <c r="D10" s="124">
        <v>142283</v>
      </c>
      <c r="E10" s="98">
        <v>618.6837158203125</v>
      </c>
      <c r="F10" s="98">
        <v>484.267333984375</v>
      </c>
      <c r="G10" s="76"/>
      <c r="H10" s="94"/>
      <c r="I10" s="1424" t="s">
        <v>100</v>
      </c>
      <c r="J10" s="95" t="s">
        <v>4094</v>
      </c>
      <c r="K10" s="96">
        <v>142240</v>
      </c>
      <c r="L10" s="97">
        <v>616.29999999999995</v>
      </c>
      <c r="M10" s="98">
        <v>466.7</v>
      </c>
      <c r="N10" s="118"/>
      <c r="O10" s="94"/>
      <c r="P10" s="1424" t="s">
        <v>100</v>
      </c>
      <c r="Q10" s="95" t="s">
        <v>4094</v>
      </c>
      <c r="R10" s="124">
        <v>144709</v>
      </c>
      <c r="S10" s="98">
        <v>625.33740234375</v>
      </c>
      <c r="T10" s="97">
        <v>455.59060668945312</v>
      </c>
      <c r="U10" s="118"/>
      <c r="V10" s="94"/>
      <c r="W10" s="1424" t="s">
        <v>100</v>
      </c>
      <c r="X10" s="95" t="s">
        <v>4094</v>
      </c>
      <c r="Y10" s="96">
        <v>152030</v>
      </c>
      <c r="Z10" s="97">
        <v>655.48486328125</v>
      </c>
      <c r="AA10" s="97">
        <v>462.37991333007812</v>
      </c>
      <c r="AB10" s="76"/>
      <c r="AC10" s="114"/>
      <c r="AD10" s="1424" t="s">
        <v>100</v>
      </c>
      <c r="AE10" s="95" t="s">
        <v>7175</v>
      </c>
      <c r="AF10" s="181">
        <v>153823</v>
      </c>
      <c r="AG10" s="182">
        <v>661.02524296000001</v>
      </c>
      <c r="AH10" s="97">
        <v>450.62701611</v>
      </c>
      <c r="AJ10" s="114"/>
      <c r="AK10" s="1424" t="s">
        <v>100</v>
      </c>
      <c r="AL10" s="95" t="s">
        <v>4094</v>
      </c>
      <c r="AM10" s="181">
        <v>154374</v>
      </c>
      <c r="AN10" s="182">
        <v>661.3</v>
      </c>
      <c r="AO10" s="182">
        <v>435.3</v>
      </c>
      <c r="AQ10" s="183"/>
      <c r="AR10" s="1424" t="s">
        <v>100</v>
      </c>
      <c r="AS10" s="95" t="s">
        <v>4094</v>
      </c>
      <c r="AT10" s="184">
        <v>162886</v>
      </c>
      <c r="AU10" s="185">
        <v>695.98590000000002</v>
      </c>
      <c r="AV10" s="97">
        <v>443.49869999999999</v>
      </c>
      <c r="AX10" s="183"/>
      <c r="AY10" s="1424" t="s">
        <v>100</v>
      </c>
      <c r="AZ10" s="95" t="s">
        <v>7175</v>
      </c>
      <c r="BA10" s="184">
        <v>163574</v>
      </c>
      <c r="BB10" s="185">
        <v>697.15980000000002</v>
      </c>
      <c r="BC10" s="97">
        <v>431.45319999999998</v>
      </c>
      <c r="BE10" s="94"/>
      <c r="BF10" s="1424" t="s">
        <v>100</v>
      </c>
      <c r="BG10" s="95" t="s">
        <v>4094</v>
      </c>
      <c r="BH10" s="96">
        <v>172418</v>
      </c>
      <c r="BI10" s="97">
        <v>733.1961</v>
      </c>
      <c r="BJ10" s="97">
        <v>439.36</v>
      </c>
      <c r="BL10" s="94"/>
      <c r="BM10" s="1424" t="s">
        <v>447</v>
      </c>
      <c r="BN10" s="95" t="s">
        <v>4094</v>
      </c>
      <c r="BO10" s="96">
        <v>171857</v>
      </c>
      <c r="BP10" s="97">
        <v>729.58259999999996</v>
      </c>
      <c r="BQ10" s="97">
        <v>424.30349999999999</v>
      </c>
      <c r="BS10" s="94"/>
      <c r="BT10" s="1424" t="s">
        <v>447</v>
      </c>
      <c r="BU10" s="100" t="s">
        <v>7189</v>
      </c>
      <c r="BV10" s="96">
        <v>172859</v>
      </c>
      <c r="BW10" s="97">
        <v>733.07209999999998</v>
      </c>
      <c r="BX10" s="97">
        <v>415.03530000000001</v>
      </c>
      <c r="BY10" s="76"/>
      <c r="BZ10" s="94"/>
      <c r="CA10" s="1424" t="s">
        <v>447</v>
      </c>
      <c r="CB10" s="95" t="s">
        <v>7190</v>
      </c>
      <c r="CC10" s="96">
        <v>175424</v>
      </c>
      <c r="CD10" s="97">
        <v>743.44720709650005</v>
      </c>
      <c r="CE10" s="98">
        <v>408.20447078493999</v>
      </c>
      <c r="CF10" s="76"/>
      <c r="CG10" s="94"/>
      <c r="CH10" s="1424" t="s">
        <v>447</v>
      </c>
      <c r="CI10" s="95" t="s">
        <v>391</v>
      </c>
      <c r="CJ10" s="96">
        <v>173067</v>
      </c>
      <c r="CK10" s="97">
        <v>733.88894075244195</v>
      </c>
      <c r="CL10" s="98">
        <v>390.76692383787298</v>
      </c>
      <c r="CM10" s="76"/>
    </row>
    <row r="11" spans="1:91" s="77" customFormat="1" ht="44.1" customHeight="1">
      <c r="A11" s="78" t="s">
        <v>59</v>
      </c>
      <c r="B11" s="99" t="s">
        <v>99</v>
      </c>
      <c r="C11" s="100" t="s">
        <v>7191</v>
      </c>
      <c r="D11" s="96">
        <v>38913</v>
      </c>
      <c r="E11" s="97">
        <v>169.20390319824219</v>
      </c>
      <c r="F11" s="97">
        <v>133.71920776367188</v>
      </c>
      <c r="G11" s="125"/>
      <c r="H11" s="78" t="s">
        <v>59</v>
      </c>
      <c r="I11" s="99" t="s">
        <v>99</v>
      </c>
      <c r="J11" s="100" t="s">
        <v>7191</v>
      </c>
      <c r="K11" s="96">
        <v>39918</v>
      </c>
      <c r="L11" s="97">
        <v>173</v>
      </c>
      <c r="M11" s="97">
        <v>132.5</v>
      </c>
      <c r="N11" s="118"/>
      <c r="O11" s="78">
        <v>1</v>
      </c>
      <c r="P11" s="99" t="s">
        <v>99</v>
      </c>
      <c r="Q11" s="100" t="s">
        <v>7191</v>
      </c>
      <c r="R11" s="96">
        <v>41046</v>
      </c>
      <c r="S11" s="97">
        <v>177.37388610839844</v>
      </c>
      <c r="T11" s="102">
        <v>131.56016540527344</v>
      </c>
      <c r="U11" s="118"/>
      <c r="V11" s="78" t="s">
        <v>59</v>
      </c>
      <c r="W11" s="99" t="s">
        <v>99</v>
      </c>
      <c r="X11" s="100" t="s">
        <v>7191</v>
      </c>
      <c r="Y11" s="96">
        <v>42559</v>
      </c>
      <c r="Z11" s="97">
        <v>183.4952392578125</v>
      </c>
      <c r="AA11" s="102">
        <v>132.22320556640625</v>
      </c>
      <c r="AB11" s="125"/>
      <c r="AC11" s="186">
        <v>1</v>
      </c>
      <c r="AD11" s="99" t="s">
        <v>99</v>
      </c>
      <c r="AE11" s="100" t="s">
        <v>7191</v>
      </c>
      <c r="AF11" s="187">
        <v>43665</v>
      </c>
      <c r="AG11" s="188">
        <v>187.64207715000001</v>
      </c>
      <c r="AH11" s="102">
        <v>131.33076957</v>
      </c>
      <c r="AJ11" s="186">
        <v>1</v>
      </c>
      <c r="AK11" s="99" t="s">
        <v>99</v>
      </c>
      <c r="AL11" s="100" t="s">
        <v>7191</v>
      </c>
      <c r="AM11" s="187">
        <v>44791</v>
      </c>
      <c r="AN11" s="188">
        <v>191.9</v>
      </c>
      <c r="AO11" s="188">
        <v>130.4</v>
      </c>
      <c r="AQ11" s="189">
        <v>1</v>
      </c>
      <c r="AR11" s="99" t="s">
        <v>99</v>
      </c>
      <c r="AS11" s="100" t="s">
        <v>7191</v>
      </c>
      <c r="AT11" s="190">
        <v>46093</v>
      </c>
      <c r="AU11" s="191">
        <v>196.94800000000001</v>
      </c>
      <c r="AV11" s="102">
        <v>130.15090000000001</v>
      </c>
      <c r="AX11" s="189">
        <v>1</v>
      </c>
      <c r="AY11" s="99" t="s">
        <v>99</v>
      </c>
      <c r="AZ11" s="100" t="s">
        <v>7191</v>
      </c>
      <c r="BA11" s="190">
        <v>46829</v>
      </c>
      <c r="BB11" s="191">
        <v>199.58699999999999</v>
      </c>
      <c r="BC11" s="102">
        <v>128.00389999999999</v>
      </c>
      <c r="BE11" s="189">
        <v>1</v>
      </c>
      <c r="BF11" s="99" t="s">
        <v>99</v>
      </c>
      <c r="BG11" s="100" t="s">
        <v>7191</v>
      </c>
      <c r="BH11" s="101">
        <v>47760</v>
      </c>
      <c r="BI11" s="102">
        <v>203.09620000000001</v>
      </c>
      <c r="BJ11" s="102">
        <v>126.75700000000001</v>
      </c>
      <c r="BL11" s="189">
        <v>1</v>
      </c>
      <c r="BM11" s="99" t="s">
        <v>1002</v>
      </c>
      <c r="BN11" s="100" t="s">
        <v>7191</v>
      </c>
      <c r="BO11" s="101">
        <v>48037</v>
      </c>
      <c r="BP11" s="102">
        <v>203.93</v>
      </c>
      <c r="BQ11" s="102">
        <v>123.4066</v>
      </c>
      <c r="BS11" s="189">
        <v>1</v>
      </c>
      <c r="BT11" s="99" t="s">
        <v>99</v>
      </c>
      <c r="BU11" s="100" t="s">
        <v>7192</v>
      </c>
      <c r="BV11" s="101">
        <v>48784</v>
      </c>
      <c r="BW11" s="102">
        <v>206.886</v>
      </c>
      <c r="BX11" s="102">
        <v>121.7606</v>
      </c>
      <c r="BY11" s="76"/>
      <c r="BZ11" s="189">
        <v>1</v>
      </c>
      <c r="CA11" s="99" t="s">
        <v>99</v>
      </c>
      <c r="CB11" s="100" t="s">
        <v>6939</v>
      </c>
      <c r="CC11" s="101">
        <v>50232</v>
      </c>
      <c r="CD11" s="102">
        <v>212.88300000000001</v>
      </c>
      <c r="CE11" s="102">
        <v>121.332359216565</v>
      </c>
      <c r="CF11" s="76"/>
      <c r="CG11" s="189">
        <v>1</v>
      </c>
      <c r="CH11" s="99" t="s">
        <v>99</v>
      </c>
      <c r="CI11" s="103" t="s">
        <v>301</v>
      </c>
      <c r="CJ11" s="101">
        <v>50161</v>
      </c>
      <c r="CK11" s="102">
        <v>212.707235677993</v>
      </c>
      <c r="CL11" s="102">
        <v>117.299067398559</v>
      </c>
      <c r="CM11" s="76"/>
    </row>
    <row r="12" spans="1:91" s="192" customFormat="1" ht="44.1" customHeight="1">
      <c r="A12" s="78" t="s">
        <v>57</v>
      </c>
      <c r="B12" s="99" t="s">
        <v>98</v>
      </c>
      <c r="C12" s="100" t="s">
        <v>7193</v>
      </c>
      <c r="D12" s="96">
        <v>15726</v>
      </c>
      <c r="E12" s="97">
        <v>68.380760192871094</v>
      </c>
      <c r="F12" s="97">
        <v>51.695430755615234</v>
      </c>
      <c r="G12" s="125"/>
      <c r="H12" s="78" t="s">
        <v>57</v>
      </c>
      <c r="I12" s="99" t="s">
        <v>98</v>
      </c>
      <c r="J12" s="100" t="s">
        <v>7193</v>
      </c>
      <c r="K12" s="96">
        <v>15094</v>
      </c>
      <c r="L12" s="97">
        <v>65.400000000000006</v>
      </c>
      <c r="M12" s="97">
        <v>47.7</v>
      </c>
      <c r="N12" s="126"/>
      <c r="O12" s="78">
        <v>2</v>
      </c>
      <c r="P12" s="99" t="s">
        <v>98</v>
      </c>
      <c r="Q12" s="100" t="s">
        <v>7193</v>
      </c>
      <c r="R12" s="96">
        <v>15675</v>
      </c>
      <c r="S12" s="97">
        <v>67.737068176269531</v>
      </c>
      <c r="T12" s="102">
        <v>47.414791107177734</v>
      </c>
      <c r="U12" s="126"/>
      <c r="V12" s="78" t="s">
        <v>57</v>
      </c>
      <c r="W12" s="99" t="s">
        <v>98</v>
      </c>
      <c r="X12" s="100" t="s">
        <v>7193</v>
      </c>
      <c r="Y12" s="96">
        <v>16513</v>
      </c>
      <c r="Z12" s="97">
        <v>71.196617126464844</v>
      </c>
      <c r="AA12" s="102">
        <v>47.905918121337891</v>
      </c>
      <c r="AB12" s="125"/>
      <c r="AC12" s="186">
        <v>2</v>
      </c>
      <c r="AD12" s="99" t="s">
        <v>98</v>
      </c>
      <c r="AE12" s="100" t="s">
        <v>7193</v>
      </c>
      <c r="AF12" s="187">
        <v>17121</v>
      </c>
      <c r="AG12" s="188">
        <v>73.574258627000006</v>
      </c>
      <c r="AH12" s="102">
        <v>47.900923693000003</v>
      </c>
      <c r="AJ12" s="186">
        <v>2</v>
      </c>
      <c r="AK12" s="99" t="s">
        <v>98</v>
      </c>
      <c r="AL12" s="100" t="s">
        <v>7193</v>
      </c>
      <c r="AM12" s="187">
        <v>17694</v>
      </c>
      <c r="AN12" s="188">
        <v>75.8</v>
      </c>
      <c r="AO12" s="188">
        <v>47.7</v>
      </c>
      <c r="AQ12" s="189">
        <v>2</v>
      </c>
      <c r="AR12" s="99" t="s">
        <v>98</v>
      </c>
      <c r="AS12" s="100" t="s">
        <v>7193</v>
      </c>
      <c r="AT12" s="190">
        <v>19399</v>
      </c>
      <c r="AU12" s="191">
        <v>82.888829999999999</v>
      </c>
      <c r="AV12" s="102">
        <v>50.242190000000001</v>
      </c>
      <c r="AX12" s="189">
        <v>2</v>
      </c>
      <c r="AY12" s="99" t="s">
        <v>98</v>
      </c>
      <c r="AZ12" s="100" t="s">
        <v>7193</v>
      </c>
      <c r="BA12" s="190">
        <v>19202</v>
      </c>
      <c r="BB12" s="191">
        <v>81.838999999999999</v>
      </c>
      <c r="BC12" s="102">
        <v>48.072279999999999</v>
      </c>
      <c r="BE12" s="189">
        <v>2</v>
      </c>
      <c r="BF12" s="99" t="s">
        <v>98</v>
      </c>
      <c r="BG12" s="100" t="s">
        <v>7193</v>
      </c>
      <c r="BH12" s="101">
        <v>20812</v>
      </c>
      <c r="BI12" s="102">
        <v>88.501660000000001</v>
      </c>
      <c r="BJ12" s="102">
        <v>50.340809999999998</v>
      </c>
      <c r="BL12" s="189">
        <v>2</v>
      </c>
      <c r="BM12" s="99" t="s">
        <v>1003</v>
      </c>
      <c r="BN12" s="100" t="s">
        <v>7193</v>
      </c>
      <c r="BO12" s="101">
        <v>20644</v>
      </c>
      <c r="BP12" s="102">
        <v>87.638999999999996</v>
      </c>
      <c r="BQ12" s="102">
        <v>48.455539999999999</v>
      </c>
      <c r="BS12" s="189">
        <v>2</v>
      </c>
      <c r="BT12" s="99" t="s">
        <v>98</v>
      </c>
      <c r="BU12" s="100" t="s">
        <v>7193</v>
      </c>
      <c r="BV12" s="101">
        <v>21569</v>
      </c>
      <c r="BW12" s="102">
        <v>91.471000000000004</v>
      </c>
      <c r="BX12" s="102">
        <v>48.816180000000003</v>
      </c>
      <c r="BY12" s="122"/>
      <c r="BZ12" s="189">
        <v>2</v>
      </c>
      <c r="CA12" s="99" t="s">
        <v>98</v>
      </c>
      <c r="CB12" s="100" t="s">
        <v>7194</v>
      </c>
      <c r="CC12" s="101">
        <v>19859</v>
      </c>
      <c r="CD12" s="102">
        <v>84.162000000000006</v>
      </c>
      <c r="CE12" s="102">
        <v>43.604710050482701</v>
      </c>
      <c r="CF12" s="122"/>
      <c r="CG12" s="189">
        <v>2</v>
      </c>
      <c r="CH12" s="99" t="s">
        <v>98</v>
      </c>
      <c r="CI12" s="103" t="s">
        <v>392</v>
      </c>
      <c r="CJ12" s="101">
        <v>20457</v>
      </c>
      <c r="CK12" s="102">
        <v>86.747710776593394</v>
      </c>
      <c r="CL12" s="102">
        <v>43.7668168731647</v>
      </c>
      <c r="CM12" s="122"/>
    </row>
    <row r="13" spans="1:91" s="193" customFormat="1" ht="44.1" customHeight="1">
      <c r="A13" s="78" t="s">
        <v>55</v>
      </c>
      <c r="B13" s="99" t="s">
        <v>97</v>
      </c>
      <c r="C13" s="100" t="s">
        <v>7195</v>
      </c>
      <c r="D13" s="96">
        <v>10663</v>
      </c>
      <c r="E13" s="97">
        <v>46.365512847900391</v>
      </c>
      <c r="F13" s="97">
        <v>35.013092041015625</v>
      </c>
      <c r="G13" s="125"/>
      <c r="H13" s="78" t="s">
        <v>55</v>
      </c>
      <c r="I13" s="99" t="s">
        <v>97</v>
      </c>
      <c r="J13" s="100" t="s">
        <v>7195</v>
      </c>
      <c r="K13" s="96">
        <v>10383</v>
      </c>
      <c r="L13" s="97">
        <v>45</v>
      </c>
      <c r="M13" s="97">
        <v>32.799999999999997</v>
      </c>
      <c r="N13" s="127"/>
      <c r="O13" s="78">
        <v>3</v>
      </c>
      <c r="P13" s="99" t="s">
        <v>97</v>
      </c>
      <c r="Q13" s="100" t="s">
        <v>7195</v>
      </c>
      <c r="R13" s="96">
        <v>10134</v>
      </c>
      <c r="S13" s="97">
        <v>43.792503356933594</v>
      </c>
      <c r="T13" s="102">
        <v>30.621799468994141</v>
      </c>
      <c r="U13" s="127"/>
      <c r="V13" s="78" t="s">
        <v>55</v>
      </c>
      <c r="W13" s="99" t="s">
        <v>97</v>
      </c>
      <c r="X13" s="100" t="s">
        <v>7195</v>
      </c>
      <c r="Y13" s="96">
        <v>10823</v>
      </c>
      <c r="Z13" s="97">
        <v>46.663898468017578</v>
      </c>
      <c r="AA13" s="102">
        <v>31.345304489135742</v>
      </c>
      <c r="AB13" s="125"/>
      <c r="AC13" s="186">
        <v>3</v>
      </c>
      <c r="AD13" s="99" t="s">
        <v>97</v>
      </c>
      <c r="AE13" s="100" t="s">
        <v>7195</v>
      </c>
      <c r="AF13" s="187">
        <v>11061</v>
      </c>
      <c r="AG13" s="188">
        <v>47.532555029999997</v>
      </c>
      <c r="AH13" s="102">
        <v>30.811054210000002</v>
      </c>
      <c r="AJ13" s="186">
        <v>3</v>
      </c>
      <c r="AK13" s="99" t="s">
        <v>97</v>
      </c>
      <c r="AL13" s="100" t="s">
        <v>7195</v>
      </c>
      <c r="AM13" s="187">
        <v>11313</v>
      </c>
      <c r="AN13" s="188">
        <v>48.5</v>
      </c>
      <c r="AO13" s="188">
        <v>30.3</v>
      </c>
      <c r="AQ13" s="189">
        <v>3</v>
      </c>
      <c r="AR13" s="99" t="s">
        <v>97</v>
      </c>
      <c r="AS13" s="100" t="s">
        <v>7195</v>
      </c>
      <c r="AT13" s="190">
        <v>11733</v>
      </c>
      <c r="AU13" s="191">
        <v>50.133240000000001</v>
      </c>
      <c r="AV13" s="102">
        <v>30.38747</v>
      </c>
      <c r="AX13" s="189">
        <v>3</v>
      </c>
      <c r="AY13" s="99" t="s">
        <v>97</v>
      </c>
      <c r="AZ13" s="100" t="s">
        <v>7195</v>
      </c>
      <c r="BA13" s="190">
        <v>11169</v>
      </c>
      <c r="BB13" s="191">
        <v>47.601999999999997</v>
      </c>
      <c r="BC13" s="102">
        <v>27.912880000000001</v>
      </c>
      <c r="BE13" s="189">
        <v>3</v>
      </c>
      <c r="BF13" s="99" t="s">
        <v>96</v>
      </c>
      <c r="BG13" s="100" t="s">
        <v>7196</v>
      </c>
      <c r="BH13" s="101">
        <v>12212</v>
      </c>
      <c r="BI13" s="102">
        <v>51.930720000000001</v>
      </c>
      <c r="BJ13" s="102">
        <v>26.922470000000001</v>
      </c>
      <c r="BL13" s="189">
        <v>3</v>
      </c>
      <c r="BM13" s="99" t="s">
        <v>1004</v>
      </c>
      <c r="BN13" s="100" t="s">
        <v>7196</v>
      </c>
      <c r="BO13" s="101">
        <v>12480</v>
      </c>
      <c r="BP13" s="102">
        <v>52.981000000000002</v>
      </c>
      <c r="BQ13" s="102">
        <v>26.512090000000001</v>
      </c>
      <c r="BS13" s="189">
        <v>3</v>
      </c>
      <c r="BT13" s="99" t="s">
        <v>96</v>
      </c>
      <c r="BU13" s="100" t="s">
        <v>7196</v>
      </c>
      <c r="BV13" s="101">
        <v>13421</v>
      </c>
      <c r="BW13" s="102">
        <v>56.915999999999997</v>
      </c>
      <c r="BX13" s="102">
        <v>27.431539999999998</v>
      </c>
      <c r="BY13" s="128"/>
      <c r="BZ13" s="189">
        <v>3</v>
      </c>
      <c r="CA13" s="99" t="s">
        <v>96</v>
      </c>
      <c r="CB13" s="100" t="s">
        <v>7197</v>
      </c>
      <c r="CC13" s="101">
        <v>15185</v>
      </c>
      <c r="CD13" s="102">
        <v>64.353999999999999</v>
      </c>
      <c r="CE13" s="102">
        <v>30.0265894042215</v>
      </c>
      <c r="CF13" s="128"/>
      <c r="CG13" s="189">
        <v>3</v>
      </c>
      <c r="CH13" s="99" t="s">
        <v>96</v>
      </c>
      <c r="CI13" s="103" t="s">
        <v>308</v>
      </c>
      <c r="CJ13" s="101">
        <v>13736</v>
      </c>
      <c r="CK13" s="102">
        <v>58.247375237194497</v>
      </c>
      <c r="CL13" s="102">
        <v>26.395457527037799</v>
      </c>
      <c r="CM13" s="128"/>
    </row>
    <row r="14" spans="1:91" s="77" customFormat="1" ht="44.1" customHeight="1">
      <c r="A14" s="78" t="s">
        <v>53</v>
      </c>
      <c r="B14" s="99" t="s">
        <v>96</v>
      </c>
      <c r="C14" s="100" t="s">
        <v>7196</v>
      </c>
      <c r="D14" s="96">
        <v>8661</v>
      </c>
      <c r="E14" s="97">
        <v>37.660293579101563</v>
      </c>
      <c r="F14" s="97">
        <v>27.538793563842773</v>
      </c>
      <c r="G14" s="125"/>
      <c r="H14" s="78" t="s">
        <v>53</v>
      </c>
      <c r="I14" s="99" t="s">
        <v>96</v>
      </c>
      <c r="J14" s="100" t="s">
        <v>7196</v>
      </c>
      <c r="K14" s="96">
        <v>8358</v>
      </c>
      <c r="L14" s="97">
        <v>36.200000000000003</v>
      </c>
      <c r="M14" s="97">
        <v>25.3</v>
      </c>
      <c r="N14" s="127"/>
      <c r="O14" s="78">
        <v>4</v>
      </c>
      <c r="P14" s="99" t="s">
        <v>96</v>
      </c>
      <c r="Q14" s="100" t="s">
        <v>7196</v>
      </c>
      <c r="R14" s="96">
        <v>8909</v>
      </c>
      <c r="S14" s="97">
        <v>38.498855590820313</v>
      </c>
      <c r="T14" s="102">
        <v>25.617950439453125</v>
      </c>
      <c r="U14" s="127"/>
      <c r="V14" s="78" t="s">
        <v>53</v>
      </c>
      <c r="W14" s="99" t="s">
        <v>95</v>
      </c>
      <c r="X14" s="100" t="s">
        <v>7198</v>
      </c>
      <c r="Y14" s="96">
        <v>9081</v>
      </c>
      <c r="Z14" s="97">
        <v>39.153179168701172</v>
      </c>
      <c r="AA14" s="102">
        <v>26.896385192871094</v>
      </c>
      <c r="AB14" s="125"/>
      <c r="AC14" s="186">
        <v>4</v>
      </c>
      <c r="AD14" s="99" t="s">
        <v>96</v>
      </c>
      <c r="AE14" s="100" t="s">
        <v>7196</v>
      </c>
      <c r="AF14" s="187">
        <v>9314</v>
      </c>
      <c r="AG14" s="188">
        <v>40.025153019999998</v>
      </c>
      <c r="AH14" s="102">
        <v>24.370773178</v>
      </c>
      <c r="AJ14" s="186">
        <v>4</v>
      </c>
      <c r="AK14" s="99" t="s">
        <v>95</v>
      </c>
      <c r="AL14" s="100" t="s">
        <v>7198</v>
      </c>
      <c r="AM14" s="187">
        <v>9438</v>
      </c>
      <c r="AN14" s="188">
        <v>40.4</v>
      </c>
      <c r="AO14" s="188">
        <v>25.8</v>
      </c>
      <c r="AQ14" s="189">
        <v>4</v>
      </c>
      <c r="AR14" s="99" t="s">
        <v>96</v>
      </c>
      <c r="AS14" s="100" t="s">
        <v>7196</v>
      </c>
      <c r="AT14" s="190">
        <v>10353</v>
      </c>
      <c r="AU14" s="191">
        <v>44.236719999999998</v>
      </c>
      <c r="AV14" s="102">
        <v>24.690190000000001</v>
      </c>
      <c r="AX14" s="189">
        <v>4</v>
      </c>
      <c r="AY14" s="99" t="s">
        <v>96</v>
      </c>
      <c r="AZ14" s="100" t="s">
        <v>7196</v>
      </c>
      <c r="BA14" s="190">
        <v>10761</v>
      </c>
      <c r="BB14" s="191">
        <v>45.863</v>
      </c>
      <c r="BC14" s="102">
        <v>24.63006</v>
      </c>
      <c r="BE14" s="189">
        <v>4</v>
      </c>
      <c r="BF14" s="99" t="s">
        <v>97</v>
      </c>
      <c r="BG14" s="100" t="s">
        <v>7195</v>
      </c>
      <c r="BH14" s="101">
        <v>11846</v>
      </c>
      <c r="BI14" s="102">
        <v>50.37433</v>
      </c>
      <c r="BJ14" s="102">
        <v>28.592189999999999</v>
      </c>
      <c r="BL14" s="189">
        <v>4</v>
      </c>
      <c r="BM14" s="99" t="s">
        <v>1005</v>
      </c>
      <c r="BN14" s="100" t="s">
        <v>7195</v>
      </c>
      <c r="BO14" s="101">
        <v>11755</v>
      </c>
      <c r="BP14" s="102">
        <v>49.902999999999999</v>
      </c>
      <c r="BQ14" s="102">
        <v>27.47437</v>
      </c>
      <c r="BS14" s="189">
        <v>4</v>
      </c>
      <c r="BT14" s="99" t="s">
        <v>97</v>
      </c>
      <c r="BU14" s="100" t="s">
        <v>7195</v>
      </c>
      <c r="BV14" s="101">
        <v>11520</v>
      </c>
      <c r="BW14" s="102">
        <v>48.853999999999999</v>
      </c>
      <c r="BX14" s="102">
        <v>26.097429999999999</v>
      </c>
      <c r="BY14" s="76"/>
      <c r="BZ14" s="189">
        <v>4</v>
      </c>
      <c r="CA14" s="99" t="s">
        <v>97</v>
      </c>
      <c r="CB14" s="103" t="s">
        <v>7199</v>
      </c>
      <c r="CC14" s="101">
        <v>12176</v>
      </c>
      <c r="CD14" s="102">
        <v>51.600999999999999</v>
      </c>
      <c r="CE14" s="102">
        <v>26.6758079034222</v>
      </c>
      <c r="CF14" s="76"/>
      <c r="CG14" s="189">
        <v>4</v>
      </c>
      <c r="CH14" s="99" t="s">
        <v>97</v>
      </c>
      <c r="CI14" s="103" t="s">
        <v>302</v>
      </c>
      <c r="CJ14" s="101">
        <v>11821</v>
      </c>
      <c r="CK14" s="102">
        <v>50.126836246278103</v>
      </c>
      <c r="CL14" s="102">
        <v>25.237254916482101</v>
      </c>
      <c r="CM14" s="76"/>
    </row>
    <row r="15" spans="1:91" s="77" customFormat="1" ht="44.1" customHeight="1">
      <c r="A15" s="78" t="s">
        <v>52</v>
      </c>
      <c r="B15" s="99" t="s">
        <v>95</v>
      </c>
      <c r="C15" s="100" t="s">
        <v>7198</v>
      </c>
      <c r="D15" s="96">
        <v>8036</v>
      </c>
      <c r="E15" s="97">
        <v>34.942630767822266</v>
      </c>
      <c r="F15" s="97">
        <v>26.92430305480957</v>
      </c>
      <c r="G15" s="125"/>
      <c r="H15" s="78" t="s">
        <v>52</v>
      </c>
      <c r="I15" s="99" t="s">
        <v>95</v>
      </c>
      <c r="J15" s="100" t="s">
        <v>7198</v>
      </c>
      <c r="K15" s="96">
        <v>8230</v>
      </c>
      <c r="L15" s="97">
        <v>35.700000000000003</v>
      </c>
      <c r="M15" s="97">
        <v>26.6</v>
      </c>
      <c r="N15" s="127"/>
      <c r="O15" s="78">
        <v>5</v>
      </c>
      <c r="P15" s="99" t="s">
        <v>95</v>
      </c>
      <c r="Q15" s="100" t="s">
        <v>7198</v>
      </c>
      <c r="R15" s="96">
        <v>8211</v>
      </c>
      <c r="S15" s="97">
        <v>35.482555389404297</v>
      </c>
      <c r="T15" s="102">
        <v>25.263181686401367</v>
      </c>
      <c r="U15" s="127"/>
      <c r="V15" s="78" t="s">
        <v>52</v>
      </c>
      <c r="W15" s="99" t="s">
        <v>96</v>
      </c>
      <c r="X15" s="100" t="s">
        <v>7196</v>
      </c>
      <c r="Y15" s="96">
        <v>9047</v>
      </c>
      <c r="Z15" s="97">
        <v>39.006587982177734</v>
      </c>
      <c r="AA15" s="102">
        <v>24.789093017578125</v>
      </c>
      <c r="AB15" s="125"/>
      <c r="AC15" s="186">
        <v>5</v>
      </c>
      <c r="AD15" s="99" t="s">
        <v>95</v>
      </c>
      <c r="AE15" s="100" t="s">
        <v>7198</v>
      </c>
      <c r="AF15" s="187">
        <v>9281</v>
      </c>
      <c r="AG15" s="188">
        <v>39.883341762999997</v>
      </c>
      <c r="AH15" s="102">
        <v>26.468755927</v>
      </c>
      <c r="AJ15" s="186">
        <v>5</v>
      </c>
      <c r="AK15" s="99" t="s">
        <v>96</v>
      </c>
      <c r="AL15" s="100" t="s">
        <v>7196</v>
      </c>
      <c r="AM15" s="187">
        <v>9042</v>
      </c>
      <c r="AN15" s="188">
        <v>38.700000000000003</v>
      </c>
      <c r="AO15" s="188">
        <v>22.5</v>
      </c>
      <c r="AQ15" s="189">
        <v>5</v>
      </c>
      <c r="AR15" s="99" t="s">
        <v>95</v>
      </c>
      <c r="AS15" s="100" t="s">
        <v>7198</v>
      </c>
      <c r="AT15" s="190">
        <v>9846</v>
      </c>
      <c r="AU15" s="191">
        <v>42.070390000000003</v>
      </c>
      <c r="AV15" s="102">
        <v>26.012049999999999</v>
      </c>
      <c r="AX15" s="189">
        <v>5</v>
      </c>
      <c r="AY15" s="99" t="s">
        <v>95</v>
      </c>
      <c r="AZ15" s="100" t="s">
        <v>7198</v>
      </c>
      <c r="BA15" s="190">
        <v>9530</v>
      </c>
      <c r="BB15" s="191">
        <v>40.616999999999997</v>
      </c>
      <c r="BC15" s="102">
        <v>24.306570000000001</v>
      </c>
      <c r="BE15" s="189">
        <v>5</v>
      </c>
      <c r="BF15" s="99" t="s">
        <v>95</v>
      </c>
      <c r="BG15" s="100" t="s">
        <v>7198</v>
      </c>
      <c r="BH15" s="101">
        <v>9960</v>
      </c>
      <c r="BI15" s="102">
        <v>42.354239999999997</v>
      </c>
      <c r="BJ15" s="102">
        <v>24.513100000000001</v>
      </c>
      <c r="BL15" s="189">
        <v>5</v>
      </c>
      <c r="BM15" s="99" t="s">
        <v>1006</v>
      </c>
      <c r="BN15" s="100" t="s">
        <v>7198</v>
      </c>
      <c r="BO15" s="101">
        <v>9845</v>
      </c>
      <c r="BP15" s="102">
        <v>41.793999999999997</v>
      </c>
      <c r="BQ15" s="102">
        <v>23.483360000000001</v>
      </c>
      <c r="BS15" s="189">
        <v>5</v>
      </c>
      <c r="BT15" s="99" t="s">
        <v>95</v>
      </c>
      <c r="BU15" s="100" t="s">
        <v>7198</v>
      </c>
      <c r="BV15" s="101">
        <v>9374</v>
      </c>
      <c r="BW15" s="102">
        <v>39.753</v>
      </c>
      <c r="BX15" s="102">
        <v>21.541640000000001</v>
      </c>
      <c r="BY15" s="76"/>
      <c r="BZ15" s="189">
        <v>5</v>
      </c>
      <c r="CA15" s="99" t="s">
        <v>95</v>
      </c>
      <c r="CB15" s="103" t="s">
        <v>7200</v>
      </c>
      <c r="CC15" s="101">
        <v>9996</v>
      </c>
      <c r="CD15" s="102">
        <v>42.363</v>
      </c>
      <c r="CE15" s="102">
        <v>22.2614602978147</v>
      </c>
      <c r="CF15" s="76"/>
      <c r="CG15" s="189">
        <v>5</v>
      </c>
      <c r="CH15" s="99" t="s">
        <v>95</v>
      </c>
      <c r="CI15" s="103" t="s">
        <v>305</v>
      </c>
      <c r="CJ15" s="101">
        <v>10311</v>
      </c>
      <c r="CK15" s="102">
        <v>43.723695840908</v>
      </c>
      <c r="CL15" s="102">
        <v>22.008434572898398</v>
      </c>
      <c r="CM15" s="76"/>
    </row>
    <row r="16" spans="1:91" s="77" customFormat="1" ht="44.1" customHeight="1">
      <c r="A16" s="78" t="s">
        <v>50</v>
      </c>
      <c r="B16" s="99" t="s">
        <v>94</v>
      </c>
      <c r="C16" s="100" t="s">
        <v>7201</v>
      </c>
      <c r="D16" s="96">
        <v>7077</v>
      </c>
      <c r="E16" s="97">
        <v>30.772647857666016</v>
      </c>
      <c r="F16" s="97">
        <v>27.020431518554688</v>
      </c>
      <c r="G16" s="125"/>
      <c r="H16" s="78" t="s">
        <v>50</v>
      </c>
      <c r="I16" s="99" t="s">
        <v>94</v>
      </c>
      <c r="J16" s="100" t="s">
        <v>7201</v>
      </c>
      <c r="K16" s="96">
        <v>7358</v>
      </c>
      <c r="L16" s="97">
        <v>31.9</v>
      </c>
      <c r="M16" s="97">
        <v>27.7</v>
      </c>
      <c r="N16" s="76"/>
      <c r="O16" s="78">
        <v>6</v>
      </c>
      <c r="P16" s="99" t="s">
        <v>94</v>
      </c>
      <c r="Q16" s="100" t="s">
        <v>7201</v>
      </c>
      <c r="R16" s="96">
        <v>6669</v>
      </c>
      <c r="S16" s="97">
        <v>28.81904411315918</v>
      </c>
      <c r="T16" s="102">
        <v>24.401472091674805</v>
      </c>
      <c r="U16" s="76"/>
      <c r="V16" s="78" t="s">
        <v>50</v>
      </c>
      <c r="W16" s="99" t="s">
        <v>94</v>
      </c>
      <c r="X16" s="100" t="s">
        <v>7201</v>
      </c>
      <c r="Y16" s="96">
        <v>6726</v>
      </c>
      <c r="Z16" s="97">
        <v>28.999481201171875</v>
      </c>
      <c r="AA16" s="102">
        <v>24.057010650634766</v>
      </c>
      <c r="AB16" s="125"/>
      <c r="AC16" s="186">
        <v>6</v>
      </c>
      <c r="AD16" s="99" t="s">
        <v>94</v>
      </c>
      <c r="AE16" s="100" t="s">
        <v>7201</v>
      </c>
      <c r="AF16" s="187">
        <v>6873</v>
      </c>
      <c r="AG16" s="188">
        <v>29.535417296999999</v>
      </c>
      <c r="AH16" s="102">
        <v>23.766447209999999</v>
      </c>
      <c r="AJ16" s="186">
        <v>6</v>
      </c>
      <c r="AK16" s="99" t="s">
        <v>94</v>
      </c>
      <c r="AL16" s="100" t="s">
        <v>7201</v>
      </c>
      <c r="AM16" s="187">
        <v>6619</v>
      </c>
      <c r="AN16" s="188">
        <v>28.4</v>
      </c>
      <c r="AO16" s="188">
        <v>22.4</v>
      </c>
      <c r="AQ16" s="189">
        <v>6</v>
      </c>
      <c r="AR16" s="99" t="s">
        <v>94</v>
      </c>
      <c r="AS16" s="100" t="s">
        <v>7201</v>
      </c>
      <c r="AT16" s="190">
        <v>7118</v>
      </c>
      <c r="AU16" s="191">
        <v>30.414079999999998</v>
      </c>
      <c r="AV16" s="102">
        <v>23.688559999999999</v>
      </c>
      <c r="AX16" s="189">
        <v>6</v>
      </c>
      <c r="AY16" s="99" t="s">
        <v>94</v>
      </c>
      <c r="AZ16" s="100" t="s">
        <v>7201</v>
      </c>
      <c r="BA16" s="190">
        <v>7033</v>
      </c>
      <c r="BB16" s="191">
        <v>29.974</v>
      </c>
      <c r="BC16" s="102">
        <v>22.8019</v>
      </c>
      <c r="BE16" s="189">
        <v>6</v>
      </c>
      <c r="BF16" s="99" t="s">
        <v>94</v>
      </c>
      <c r="BG16" s="100" t="s">
        <v>7201</v>
      </c>
      <c r="BH16" s="101">
        <v>7206</v>
      </c>
      <c r="BI16" s="102">
        <v>30.643039999999999</v>
      </c>
      <c r="BJ16" s="102">
        <v>23.068709999999999</v>
      </c>
      <c r="BL16" s="189">
        <v>6</v>
      </c>
      <c r="BM16" s="99" t="s">
        <v>1007</v>
      </c>
      <c r="BN16" s="100" t="s">
        <v>7201</v>
      </c>
      <c r="BO16" s="101">
        <v>6965</v>
      </c>
      <c r="BP16" s="102">
        <v>29.568000000000001</v>
      </c>
      <c r="BQ16" s="102">
        <v>21.862400000000001</v>
      </c>
      <c r="BS16" s="189">
        <v>6</v>
      </c>
      <c r="BT16" s="99" t="s">
        <v>94</v>
      </c>
      <c r="BU16" s="100" t="s">
        <v>7201</v>
      </c>
      <c r="BV16" s="101">
        <v>6846</v>
      </c>
      <c r="BW16" s="102">
        <v>29.032</v>
      </c>
      <c r="BX16" s="102">
        <v>21.059419999999999</v>
      </c>
      <c r="BY16" s="76"/>
      <c r="BZ16" s="189">
        <v>6</v>
      </c>
      <c r="CA16" s="99" t="s">
        <v>94</v>
      </c>
      <c r="CB16" s="100" t="s">
        <v>7202</v>
      </c>
      <c r="CC16" s="101">
        <v>6640</v>
      </c>
      <c r="CD16" s="102">
        <v>28.14</v>
      </c>
      <c r="CE16" s="102">
        <v>20.0345170951116</v>
      </c>
      <c r="CF16" s="76"/>
      <c r="CG16" s="189">
        <v>6</v>
      </c>
      <c r="CH16" s="99" t="s">
        <v>94</v>
      </c>
      <c r="CI16" s="103" t="s">
        <v>304</v>
      </c>
      <c r="CJ16" s="101">
        <v>6767</v>
      </c>
      <c r="CK16" s="102">
        <v>28.695398094794299</v>
      </c>
      <c r="CL16" s="102">
        <v>20.2518691082179</v>
      </c>
      <c r="CM16" s="76"/>
    </row>
    <row r="17" spans="1:91" s="77" customFormat="1" ht="44.1" customHeight="1">
      <c r="A17" s="78" t="s">
        <v>49</v>
      </c>
      <c r="B17" s="99" t="s">
        <v>93</v>
      </c>
      <c r="C17" s="100" t="s">
        <v>7203</v>
      </c>
      <c r="D17" s="96">
        <v>5374</v>
      </c>
      <c r="E17" s="97">
        <v>23.367557525634766</v>
      </c>
      <c r="F17" s="97">
        <v>16.945974349975586</v>
      </c>
      <c r="G17" s="125"/>
      <c r="H17" s="78" t="s">
        <v>49</v>
      </c>
      <c r="I17" s="99" t="s">
        <v>93</v>
      </c>
      <c r="J17" s="100" t="s">
        <v>7203</v>
      </c>
      <c r="K17" s="96">
        <v>4955</v>
      </c>
      <c r="L17" s="97">
        <v>21.5</v>
      </c>
      <c r="M17" s="97">
        <v>14.9</v>
      </c>
      <c r="N17" s="127"/>
      <c r="O17" s="78">
        <v>7</v>
      </c>
      <c r="P17" s="99" t="s">
        <v>93</v>
      </c>
      <c r="Q17" s="100" t="s">
        <v>7203</v>
      </c>
      <c r="R17" s="96">
        <v>5197</v>
      </c>
      <c r="S17" s="97">
        <v>22.458024978637695</v>
      </c>
      <c r="T17" s="102">
        <v>14.810660362243652</v>
      </c>
      <c r="U17" s="127"/>
      <c r="V17" s="78" t="s">
        <v>49</v>
      </c>
      <c r="W17" s="99" t="s">
        <v>93</v>
      </c>
      <c r="X17" s="100" t="s">
        <v>7203</v>
      </c>
      <c r="Y17" s="96">
        <v>5984</v>
      </c>
      <c r="Z17" s="97">
        <v>25.800312042236328</v>
      </c>
      <c r="AA17" s="102">
        <v>16.228664398193359</v>
      </c>
      <c r="AB17" s="125"/>
      <c r="AC17" s="186">
        <v>7</v>
      </c>
      <c r="AD17" s="99" t="s">
        <v>93</v>
      </c>
      <c r="AE17" s="100" t="s">
        <v>7203</v>
      </c>
      <c r="AF17" s="187">
        <v>6326</v>
      </c>
      <c r="AG17" s="188">
        <v>27.184788275999999</v>
      </c>
      <c r="AH17" s="102">
        <v>16.408454214999999</v>
      </c>
      <c r="AJ17" s="186">
        <v>7</v>
      </c>
      <c r="AK17" s="99" t="s">
        <v>93</v>
      </c>
      <c r="AL17" s="100" t="s">
        <v>7203</v>
      </c>
      <c r="AM17" s="187">
        <v>5959</v>
      </c>
      <c r="AN17" s="188">
        <v>25.5</v>
      </c>
      <c r="AO17" s="188">
        <v>14.9</v>
      </c>
      <c r="AQ17" s="189">
        <v>7</v>
      </c>
      <c r="AR17" s="99" t="s">
        <v>93</v>
      </c>
      <c r="AS17" s="100" t="s">
        <v>7203</v>
      </c>
      <c r="AT17" s="190">
        <v>6428</v>
      </c>
      <c r="AU17" s="191">
        <v>27.465820000000001</v>
      </c>
      <c r="AV17" s="102">
        <v>15.277749999999999</v>
      </c>
      <c r="AX17" s="189">
        <v>7</v>
      </c>
      <c r="AY17" s="99" t="s">
        <v>93</v>
      </c>
      <c r="AZ17" s="100" t="s">
        <v>7203</v>
      </c>
      <c r="BA17" s="190">
        <v>6383</v>
      </c>
      <c r="BB17" s="191">
        <v>27.204000000000001</v>
      </c>
      <c r="BC17" s="102">
        <v>14.56739</v>
      </c>
      <c r="BE17" s="189">
        <v>7</v>
      </c>
      <c r="BF17" s="1424" t="s">
        <v>93</v>
      </c>
      <c r="BG17" s="100" t="s">
        <v>7203</v>
      </c>
      <c r="BH17" s="101">
        <v>6787</v>
      </c>
      <c r="BI17" s="102">
        <v>28.861270000000001</v>
      </c>
      <c r="BJ17" s="102">
        <v>15.080360000000001</v>
      </c>
      <c r="BL17" s="189">
        <v>7</v>
      </c>
      <c r="BM17" s="1424" t="s">
        <v>1008</v>
      </c>
      <c r="BN17" s="100" t="s">
        <v>7203</v>
      </c>
      <c r="BO17" s="101">
        <v>6260</v>
      </c>
      <c r="BP17" s="102">
        <v>26.574999999999999</v>
      </c>
      <c r="BQ17" s="102">
        <v>13.300129999999999</v>
      </c>
      <c r="BS17" s="189">
        <v>7</v>
      </c>
      <c r="BT17" s="1424" t="s">
        <v>93</v>
      </c>
      <c r="BU17" s="100" t="s">
        <v>7203</v>
      </c>
      <c r="BV17" s="101">
        <v>6146</v>
      </c>
      <c r="BW17" s="102">
        <v>26.064</v>
      </c>
      <c r="BX17" s="102">
        <v>12.745620000000001</v>
      </c>
      <c r="BY17" s="76"/>
      <c r="BZ17" s="189">
        <v>7</v>
      </c>
      <c r="CA17" s="1424" t="s">
        <v>93</v>
      </c>
      <c r="CB17" s="103" t="s">
        <v>7204</v>
      </c>
      <c r="CC17" s="101">
        <v>6301</v>
      </c>
      <c r="CD17" s="102">
        <v>26.702999999999999</v>
      </c>
      <c r="CE17" s="102">
        <v>12.573320877709101</v>
      </c>
      <c r="CF17" s="76"/>
      <c r="CG17" s="189">
        <v>7</v>
      </c>
      <c r="CH17" s="1424" t="s">
        <v>90</v>
      </c>
      <c r="CI17" s="103" t="s">
        <v>395</v>
      </c>
      <c r="CJ17" s="101">
        <v>6706</v>
      </c>
      <c r="CK17" s="102">
        <v>28.436728184378701</v>
      </c>
      <c r="CL17" s="102">
        <v>13.443573174183999</v>
      </c>
      <c r="CM17" s="76"/>
    </row>
    <row r="18" spans="1:91" s="77" customFormat="1" ht="44.1" customHeight="1">
      <c r="A18" s="78" t="s">
        <v>47</v>
      </c>
      <c r="B18" s="99" t="s">
        <v>91</v>
      </c>
      <c r="C18" s="100" t="s">
        <v>7205</v>
      </c>
      <c r="D18" s="96">
        <v>4917</v>
      </c>
      <c r="E18" s="97">
        <v>21.380403518676758</v>
      </c>
      <c r="F18" s="97">
        <v>17.056119918823242</v>
      </c>
      <c r="G18" s="125"/>
      <c r="H18" s="78" t="s">
        <v>47</v>
      </c>
      <c r="I18" s="99" t="s">
        <v>91</v>
      </c>
      <c r="J18" s="100" t="s">
        <v>7205</v>
      </c>
      <c r="K18" s="96">
        <v>4918</v>
      </c>
      <c r="L18" s="97">
        <v>21.3</v>
      </c>
      <c r="M18" s="97">
        <v>16.600000000000001</v>
      </c>
      <c r="N18" s="127"/>
      <c r="O18" s="78">
        <v>8</v>
      </c>
      <c r="P18" s="99" t="s">
        <v>91</v>
      </c>
      <c r="Q18" s="100" t="s">
        <v>7205</v>
      </c>
      <c r="R18" s="96">
        <v>4912</v>
      </c>
      <c r="S18" s="97">
        <v>21.226442337036133</v>
      </c>
      <c r="T18" s="102">
        <v>16.143886566162109</v>
      </c>
      <c r="U18" s="127"/>
      <c r="V18" s="78" t="s">
        <v>47</v>
      </c>
      <c r="W18" s="99" t="s">
        <v>91</v>
      </c>
      <c r="X18" s="100" t="s">
        <v>7205</v>
      </c>
      <c r="Y18" s="96">
        <v>5153</v>
      </c>
      <c r="Z18" s="97">
        <v>22.217414855957031</v>
      </c>
      <c r="AA18" s="102">
        <v>16.534208297729492</v>
      </c>
      <c r="AB18" s="125"/>
      <c r="AC18" s="186">
        <v>8</v>
      </c>
      <c r="AD18" s="99" t="s">
        <v>90</v>
      </c>
      <c r="AE18" s="100" t="s">
        <v>7206</v>
      </c>
      <c r="AF18" s="187">
        <v>4986</v>
      </c>
      <c r="AG18" s="188">
        <v>21.426391770999999</v>
      </c>
      <c r="AH18" s="102">
        <v>13.297890356</v>
      </c>
      <c r="AJ18" s="186">
        <v>8</v>
      </c>
      <c r="AK18" s="99" t="s">
        <v>90</v>
      </c>
      <c r="AL18" s="100" t="s">
        <v>7206</v>
      </c>
      <c r="AM18" s="187">
        <v>5033</v>
      </c>
      <c r="AN18" s="188">
        <v>21.6</v>
      </c>
      <c r="AO18" s="188">
        <v>12.9</v>
      </c>
      <c r="AQ18" s="189">
        <v>8</v>
      </c>
      <c r="AR18" s="99" t="s">
        <v>90</v>
      </c>
      <c r="AS18" s="100" t="s">
        <v>7206</v>
      </c>
      <c r="AT18" s="190">
        <v>5459</v>
      </c>
      <c r="AU18" s="191">
        <v>23.32544</v>
      </c>
      <c r="AV18" s="102">
        <v>13.456390000000001</v>
      </c>
      <c r="AX18" s="189">
        <v>8</v>
      </c>
      <c r="AY18" s="99" t="s">
        <v>90</v>
      </c>
      <c r="AZ18" s="100" t="s">
        <v>7206</v>
      </c>
      <c r="BA18" s="190">
        <v>5536</v>
      </c>
      <c r="BB18" s="191">
        <v>23.594000000000001</v>
      </c>
      <c r="BC18" s="102">
        <v>13.1677</v>
      </c>
      <c r="BE18" s="189">
        <v>8</v>
      </c>
      <c r="BF18" s="99" t="s">
        <v>90</v>
      </c>
      <c r="BG18" s="100" t="s">
        <v>7206</v>
      </c>
      <c r="BH18" s="101">
        <v>5881</v>
      </c>
      <c r="BI18" s="102">
        <v>25.008559999999999</v>
      </c>
      <c r="BJ18" s="102">
        <v>13.47662</v>
      </c>
      <c r="BL18" s="189">
        <v>8</v>
      </c>
      <c r="BM18" s="99" t="s">
        <v>1009</v>
      </c>
      <c r="BN18" s="100" t="s">
        <v>7206</v>
      </c>
      <c r="BO18" s="101">
        <v>6072</v>
      </c>
      <c r="BP18" s="102">
        <v>25.777000000000001</v>
      </c>
      <c r="BQ18" s="102">
        <v>13.33816</v>
      </c>
      <c r="BS18" s="189">
        <v>8</v>
      </c>
      <c r="BT18" s="99" t="s">
        <v>90</v>
      </c>
      <c r="BU18" s="100" t="s">
        <v>7206</v>
      </c>
      <c r="BV18" s="101">
        <v>5991</v>
      </c>
      <c r="BW18" s="102">
        <v>25.407</v>
      </c>
      <c r="BX18" s="102">
        <v>12.762639999999999</v>
      </c>
      <c r="BY18" s="76"/>
      <c r="BZ18" s="189">
        <v>8</v>
      </c>
      <c r="CA18" s="99" t="s">
        <v>90</v>
      </c>
      <c r="CB18" s="100" t="s">
        <v>7207</v>
      </c>
      <c r="CC18" s="101">
        <v>6255</v>
      </c>
      <c r="CD18" s="102">
        <v>26.507999999999999</v>
      </c>
      <c r="CE18" s="102">
        <v>12.9344160480626</v>
      </c>
      <c r="CF18" s="76"/>
      <c r="CG18" s="189">
        <v>8</v>
      </c>
      <c r="CH18" s="99" t="s">
        <v>93</v>
      </c>
      <c r="CI18" s="103" t="s">
        <v>393</v>
      </c>
      <c r="CJ18" s="101">
        <v>5657</v>
      </c>
      <c r="CK18" s="102">
        <v>23.9884538232971</v>
      </c>
      <c r="CL18" s="102">
        <v>10.986978918943</v>
      </c>
      <c r="CM18" s="76"/>
    </row>
    <row r="19" spans="1:91" s="77" customFormat="1" ht="44.1" customHeight="1">
      <c r="A19" s="78" t="s">
        <v>45</v>
      </c>
      <c r="B19" s="99" t="s">
        <v>89</v>
      </c>
      <c r="C19" s="100" t="s">
        <v>7208</v>
      </c>
      <c r="D19" s="96">
        <v>4128</v>
      </c>
      <c r="E19" s="97">
        <v>17.949625015258789</v>
      </c>
      <c r="F19" s="97">
        <v>15.191274642944336</v>
      </c>
      <c r="G19" s="125"/>
      <c r="H19" s="78" t="s">
        <v>45</v>
      </c>
      <c r="I19" s="99" t="s">
        <v>89</v>
      </c>
      <c r="J19" s="100" t="s">
        <v>7208</v>
      </c>
      <c r="K19" s="96">
        <v>4063</v>
      </c>
      <c r="L19" s="97">
        <v>17.600000000000001</v>
      </c>
      <c r="M19" s="97">
        <v>14.7</v>
      </c>
      <c r="N19" s="127"/>
      <c r="O19" s="78">
        <v>9</v>
      </c>
      <c r="P19" s="99" t="s">
        <v>90</v>
      </c>
      <c r="Q19" s="100" t="s">
        <v>7206</v>
      </c>
      <c r="R19" s="96">
        <v>4174</v>
      </c>
      <c r="S19" s="97">
        <v>18.037290573120117</v>
      </c>
      <c r="T19" s="102">
        <v>12.235777854919434</v>
      </c>
      <c r="U19" s="127"/>
      <c r="V19" s="78" t="s">
        <v>45</v>
      </c>
      <c r="W19" s="99" t="s">
        <v>90</v>
      </c>
      <c r="X19" s="100" t="s">
        <v>7206</v>
      </c>
      <c r="Y19" s="96">
        <v>4631</v>
      </c>
      <c r="Z19" s="97">
        <v>19.966785430908203</v>
      </c>
      <c r="AA19" s="102">
        <v>12.936487197875977</v>
      </c>
      <c r="AB19" s="125"/>
      <c r="AC19" s="186">
        <v>9</v>
      </c>
      <c r="AD19" s="99" t="s">
        <v>91</v>
      </c>
      <c r="AE19" s="100" t="s">
        <v>7205</v>
      </c>
      <c r="AF19" s="187">
        <v>4975</v>
      </c>
      <c r="AG19" s="188">
        <v>21.379121351999999</v>
      </c>
      <c r="AH19" s="102">
        <v>15.593964425999999</v>
      </c>
      <c r="AJ19" s="186">
        <v>9</v>
      </c>
      <c r="AK19" s="99" t="s">
        <v>91</v>
      </c>
      <c r="AL19" s="100" t="s">
        <v>7205</v>
      </c>
      <c r="AM19" s="187">
        <v>4843</v>
      </c>
      <c r="AN19" s="188">
        <v>20.7</v>
      </c>
      <c r="AO19" s="188">
        <v>14.8</v>
      </c>
      <c r="AQ19" s="189">
        <v>9</v>
      </c>
      <c r="AR19" s="99" t="s">
        <v>91</v>
      </c>
      <c r="AS19" s="100" t="s">
        <v>7205</v>
      </c>
      <c r="AT19" s="190">
        <v>4962</v>
      </c>
      <c r="AU19" s="191">
        <v>21.201830000000001</v>
      </c>
      <c r="AV19" s="102">
        <v>14.786210000000001</v>
      </c>
      <c r="AX19" s="189">
        <v>9</v>
      </c>
      <c r="AY19" s="99" t="s">
        <v>92</v>
      </c>
      <c r="AZ19" s="100" t="s">
        <v>7209</v>
      </c>
      <c r="BA19" s="190">
        <v>4762</v>
      </c>
      <c r="BB19" s="191">
        <v>20.295000000000002</v>
      </c>
      <c r="BC19" s="102">
        <v>11.80415</v>
      </c>
      <c r="BE19" s="189">
        <v>9</v>
      </c>
      <c r="BF19" s="99" t="s">
        <v>92</v>
      </c>
      <c r="BG19" s="100" t="s">
        <v>7209</v>
      </c>
      <c r="BH19" s="101">
        <v>5226</v>
      </c>
      <c r="BI19" s="102">
        <v>22.223220000000001</v>
      </c>
      <c r="BJ19" s="102">
        <v>12.437099999999999</v>
      </c>
      <c r="BL19" s="189">
        <v>9</v>
      </c>
      <c r="BM19" s="99" t="s">
        <v>1010</v>
      </c>
      <c r="BN19" s="100" t="s">
        <v>7209</v>
      </c>
      <c r="BO19" s="101">
        <v>5381</v>
      </c>
      <c r="BP19" s="102">
        <v>22.843</v>
      </c>
      <c r="BQ19" s="102">
        <v>12.37041</v>
      </c>
      <c r="BS19" s="189">
        <v>9</v>
      </c>
      <c r="BT19" s="99" t="s">
        <v>92</v>
      </c>
      <c r="BU19" s="100" t="s">
        <v>7209</v>
      </c>
      <c r="BV19" s="101">
        <v>5523</v>
      </c>
      <c r="BW19" s="102">
        <v>23.422000000000001</v>
      </c>
      <c r="BX19" s="102">
        <v>12.273999999999999</v>
      </c>
      <c r="BY19" s="76"/>
      <c r="BZ19" s="189">
        <v>9</v>
      </c>
      <c r="CA19" s="99" t="s">
        <v>92</v>
      </c>
      <c r="CB19" s="100" t="s">
        <v>7210</v>
      </c>
      <c r="CC19" s="101">
        <v>5049</v>
      </c>
      <c r="CD19" s="102">
        <v>21.396999999999998</v>
      </c>
      <c r="CE19" s="102">
        <v>10.732453392401601</v>
      </c>
      <c r="CF19" s="76"/>
      <c r="CG19" s="189">
        <v>9</v>
      </c>
      <c r="CH19" s="99" t="s">
        <v>92</v>
      </c>
      <c r="CI19" s="103" t="s">
        <v>309</v>
      </c>
      <c r="CJ19" s="101">
        <v>5096</v>
      </c>
      <c r="CK19" s="102">
        <v>21.609538745540402</v>
      </c>
      <c r="CL19" s="102">
        <v>10.4811953966458</v>
      </c>
      <c r="CM19" s="76"/>
    </row>
    <row r="20" spans="1:91" s="77" customFormat="1" ht="44.1" customHeight="1">
      <c r="A20" s="78" t="s">
        <v>44</v>
      </c>
      <c r="B20" s="99" t="s">
        <v>92</v>
      </c>
      <c r="C20" s="100" t="s">
        <v>7209</v>
      </c>
      <c r="D20" s="96">
        <v>4012</v>
      </c>
      <c r="E20" s="97">
        <v>17.445226669311523</v>
      </c>
      <c r="F20" s="97">
        <v>13.233678817749023</v>
      </c>
      <c r="G20" s="125"/>
      <c r="H20" s="78" t="s">
        <v>1011</v>
      </c>
      <c r="I20" s="99" t="s">
        <v>92</v>
      </c>
      <c r="J20" s="100" t="s">
        <v>7209</v>
      </c>
      <c r="K20" s="96">
        <v>3999</v>
      </c>
      <c r="L20" s="97">
        <v>17.3</v>
      </c>
      <c r="M20" s="97">
        <v>12.5</v>
      </c>
      <c r="N20" s="127"/>
      <c r="O20" s="78">
        <v>10</v>
      </c>
      <c r="P20" s="99" t="s">
        <v>92</v>
      </c>
      <c r="Q20" s="100" t="s">
        <v>7209</v>
      </c>
      <c r="R20" s="96">
        <v>4105</v>
      </c>
      <c r="S20" s="97">
        <v>17.739118576049805</v>
      </c>
      <c r="T20" s="102">
        <v>12.382024765014648</v>
      </c>
      <c r="U20" s="127"/>
      <c r="V20" s="78" t="s">
        <v>1011</v>
      </c>
      <c r="W20" s="99" t="s">
        <v>92</v>
      </c>
      <c r="X20" s="100" t="s">
        <v>7209</v>
      </c>
      <c r="Y20" s="96">
        <v>4368</v>
      </c>
      <c r="Z20" s="97">
        <v>18.832847595214844</v>
      </c>
      <c r="AA20" s="102">
        <v>12.641304016113281</v>
      </c>
      <c r="AB20" s="125"/>
      <c r="AC20" s="186">
        <v>10</v>
      </c>
      <c r="AD20" s="99" t="s">
        <v>92</v>
      </c>
      <c r="AE20" s="100" t="s">
        <v>7209</v>
      </c>
      <c r="AF20" s="187">
        <v>4327</v>
      </c>
      <c r="AG20" s="188">
        <v>18.594463938000001</v>
      </c>
      <c r="AH20" s="102">
        <v>12.109615344</v>
      </c>
      <c r="AJ20" s="186">
        <v>10</v>
      </c>
      <c r="AK20" s="99" t="s">
        <v>92</v>
      </c>
      <c r="AL20" s="100" t="s">
        <v>7209</v>
      </c>
      <c r="AM20" s="187">
        <v>4489</v>
      </c>
      <c r="AN20" s="188">
        <v>19.2</v>
      </c>
      <c r="AO20" s="188">
        <v>11.9</v>
      </c>
      <c r="AQ20" s="189">
        <v>10</v>
      </c>
      <c r="AR20" s="99" t="s">
        <v>92</v>
      </c>
      <c r="AS20" s="100" t="s">
        <v>7209</v>
      </c>
      <c r="AT20" s="190">
        <v>4868</v>
      </c>
      <c r="AU20" s="191">
        <v>20.800190000000001</v>
      </c>
      <c r="AV20" s="102">
        <v>12.51854</v>
      </c>
      <c r="AX20" s="189">
        <v>10</v>
      </c>
      <c r="AY20" s="99" t="s">
        <v>91</v>
      </c>
      <c r="AZ20" s="100" t="s">
        <v>7205</v>
      </c>
      <c r="BA20" s="190">
        <v>4688</v>
      </c>
      <c r="BB20" s="191">
        <v>19.98</v>
      </c>
      <c r="BC20" s="102">
        <v>13.62922</v>
      </c>
      <c r="BE20" s="189">
        <v>10</v>
      </c>
      <c r="BF20" s="99" t="s">
        <v>91</v>
      </c>
      <c r="BG20" s="100" t="s">
        <v>7205</v>
      </c>
      <c r="BH20" s="101">
        <v>4738</v>
      </c>
      <c r="BI20" s="102">
        <v>20.148029999999999</v>
      </c>
      <c r="BJ20" s="102">
        <v>13.387790000000001</v>
      </c>
      <c r="BL20" s="189">
        <v>10</v>
      </c>
      <c r="BM20" s="99" t="s">
        <v>1012</v>
      </c>
      <c r="BN20" s="100" t="s">
        <v>7205</v>
      </c>
      <c r="BO20" s="101">
        <v>4554</v>
      </c>
      <c r="BP20" s="102">
        <v>19.332999999999998</v>
      </c>
      <c r="BQ20" s="102">
        <v>12.636039999999999</v>
      </c>
      <c r="BS20" s="189">
        <v>10</v>
      </c>
      <c r="BT20" s="99" t="s">
        <v>91</v>
      </c>
      <c r="BU20" s="100" t="s">
        <v>7205</v>
      </c>
      <c r="BV20" s="101">
        <v>4315</v>
      </c>
      <c r="BW20" s="102">
        <v>18.298999999999999</v>
      </c>
      <c r="BX20" s="102">
        <v>11.622299999999999</v>
      </c>
      <c r="BY20" s="76"/>
      <c r="BZ20" s="189">
        <v>10</v>
      </c>
      <c r="CA20" s="99" t="s">
        <v>91</v>
      </c>
      <c r="CB20" s="100" t="s">
        <v>7211</v>
      </c>
      <c r="CC20" s="101">
        <v>4240</v>
      </c>
      <c r="CD20" s="102">
        <v>17.969000000000001</v>
      </c>
      <c r="CE20" s="102">
        <v>11.1872305031695</v>
      </c>
      <c r="CF20" s="76"/>
      <c r="CG20" s="189">
        <v>10</v>
      </c>
      <c r="CH20" s="99" t="s">
        <v>91</v>
      </c>
      <c r="CI20" s="103" t="s">
        <v>307</v>
      </c>
      <c r="CJ20" s="101">
        <v>3964</v>
      </c>
      <c r="CK20" s="102">
        <v>16.809303686680199</v>
      </c>
      <c r="CL20" s="102">
        <v>10.316806195598399</v>
      </c>
      <c r="CM20" s="76"/>
    </row>
    <row r="21" spans="1:91" s="77" customFormat="1" ht="44.1" customHeight="1">
      <c r="A21" s="78" t="s">
        <v>966</v>
      </c>
      <c r="B21" s="1424" t="s">
        <v>88</v>
      </c>
      <c r="C21" s="100" t="s">
        <v>7212</v>
      </c>
      <c r="D21" s="96">
        <v>3534</v>
      </c>
      <c r="E21" s="97">
        <v>15.366756439208984</v>
      </c>
      <c r="F21" s="97">
        <v>11.551858901977539</v>
      </c>
      <c r="G21" s="125"/>
      <c r="H21" s="78" t="s">
        <v>966</v>
      </c>
      <c r="I21" s="1424" t="s">
        <v>90</v>
      </c>
      <c r="J21" s="100" t="s">
        <v>7206</v>
      </c>
      <c r="K21" s="96">
        <v>3721</v>
      </c>
      <c r="L21" s="97">
        <v>16.100000000000001</v>
      </c>
      <c r="M21" s="97">
        <v>11.5</v>
      </c>
      <c r="N21" s="127"/>
      <c r="O21" s="78">
        <v>11</v>
      </c>
      <c r="P21" s="1424" t="s">
        <v>89</v>
      </c>
      <c r="Q21" s="100" t="s">
        <v>7208</v>
      </c>
      <c r="R21" s="96">
        <v>3889</v>
      </c>
      <c r="S21" s="97">
        <v>16.805707931518555</v>
      </c>
      <c r="T21" s="102">
        <v>13.75635814666748</v>
      </c>
      <c r="U21" s="127"/>
      <c r="V21" s="78" t="s">
        <v>966</v>
      </c>
      <c r="W21" s="1424" t="s">
        <v>88</v>
      </c>
      <c r="X21" s="100" t="s">
        <v>7212</v>
      </c>
      <c r="Y21" s="96">
        <v>3886</v>
      </c>
      <c r="Z21" s="97">
        <v>16.754680633544922</v>
      </c>
      <c r="AA21" s="102">
        <v>11.033196449279785</v>
      </c>
      <c r="AB21" s="125"/>
      <c r="AC21" s="186">
        <v>11</v>
      </c>
      <c r="AD21" s="1424" t="s">
        <v>89</v>
      </c>
      <c r="AE21" s="100" t="s">
        <v>7208</v>
      </c>
      <c r="AF21" s="187">
        <v>3766</v>
      </c>
      <c r="AG21" s="188">
        <v>16.183672564999998</v>
      </c>
      <c r="AH21" s="102">
        <v>13.080183892999999</v>
      </c>
      <c r="AJ21" s="186">
        <v>11</v>
      </c>
      <c r="AK21" s="1424" t="s">
        <v>89</v>
      </c>
      <c r="AL21" s="100" t="s">
        <v>7208</v>
      </c>
      <c r="AM21" s="187">
        <v>3565</v>
      </c>
      <c r="AN21" s="188">
        <v>15.3</v>
      </c>
      <c r="AO21" s="188">
        <v>12</v>
      </c>
      <c r="AQ21" s="189">
        <v>11</v>
      </c>
      <c r="AR21" s="99" t="s">
        <v>89</v>
      </c>
      <c r="AS21" s="100" t="s">
        <v>7208</v>
      </c>
      <c r="AT21" s="190">
        <v>3542</v>
      </c>
      <c r="AU21" s="191">
        <v>15.134399999999999</v>
      </c>
      <c r="AV21" s="102">
        <v>11.75778</v>
      </c>
      <c r="AX21" s="189">
        <v>11</v>
      </c>
      <c r="AY21" s="99" t="s">
        <v>89</v>
      </c>
      <c r="AZ21" s="100" t="s">
        <v>7208</v>
      </c>
      <c r="BA21" s="190">
        <v>3675</v>
      </c>
      <c r="BB21" s="191">
        <v>15.663</v>
      </c>
      <c r="BC21" s="102">
        <v>12.100429999999999</v>
      </c>
      <c r="BE21" s="189">
        <v>11</v>
      </c>
      <c r="BF21" s="99" t="s">
        <v>88</v>
      </c>
      <c r="BG21" s="100" t="s">
        <v>7212</v>
      </c>
      <c r="BH21" s="101">
        <v>3787</v>
      </c>
      <c r="BI21" s="102">
        <v>16.10397</v>
      </c>
      <c r="BJ21" s="102">
        <v>8.8718280000000007</v>
      </c>
      <c r="BL21" s="189">
        <v>11</v>
      </c>
      <c r="BM21" s="99" t="s">
        <v>1013</v>
      </c>
      <c r="BN21" s="100" t="s">
        <v>7208</v>
      </c>
      <c r="BO21" s="101">
        <v>3871</v>
      </c>
      <c r="BP21" s="102">
        <v>16.433</v>
      </c>
      <c r="BQ21" s="102">
        <v>12.50731</v>
      </c>
      <c r="BS21" s="189">
        <v>11</v>
      </c>
      <c r="BT21" s="99" t="s">
        <v>89</v>
      </c>
      <c r="BU21" s="100" t="s">
        <v>7208</v>
      </c>
      <c r="BV21" s="101">
        <v>3865</v>
      </c>
      <c r="BW21" s="102">
        <v>16.39</v>
      </c>
      <c r="BX21" s="102">
        <v>12.450760000000001</v>
      </c>
      <c r="BY21" s="76"/>
      <c r="BZ21" s="189">
        <v>11</v>
      </c>
      <c r="CA21" s="99" t="s">
        <v>89</v>
      </c>
      <c r="CB21" s="103" t="s">
        <v>7213</v>
      </c>
      <c r="CC21" s="101">
        <v>3864</v>
      </c>
      <c r="CD21" s="102">
        <v>16.375</v>
      </c>
      <c r="CE21" s="102">
        <v>12.573414426358299</v>
      </c>
      <c r="CF21" s="76"/>
      <c r="CG21" s="189">
        <v>11</v>
      </c>
      <c r="CH21" s="99" t="s">
        <v>89</v>
      </c>
      <c r="CI21" s="103" t="s">
        <v>394</v>
      </c>
      <c r="CJ21" s="101">
        <v>3656</v>
      </c>
      <c r="CK21" s="102">
        <v>15.5032326635981</v>
      </c>
      <c r="CL21" s="102">
        <v>11.8305103075049</v>
      </c>
      <c r="CM21" s="76"/>
    </row>
    <row r="22" spans="1:91" s="77" customFormat="1" ht="44.1" customHeight="1">
      <c r="A22" s="78" t="s">
        <v>967</v>
      </c>
      <c r="B22" s="99" t="s">
        <v>90</v>
      </c>
      <c r="C22" s="100" t="s">
        <v>7206</v>
      </c>
      <c r="D22" s="96">
        <v>3507</v>
      </c>
      <c r="E22" s="97">
        <v>15.249353408813477</v>
      </c>
      <c r="F22" s="97">
        <v>11.234914779663086</v>
      </c>
      <c r="G22" s="125"/>
      <c r="H22" s="78" t="s">
        <v>967</v>
      </c>
      <c r="I22" s="99" t="s">
        <v>88</v>
      </c>
      <c r="J22" s="100" t="s">
        <v>7212</v>
      </c>
      <c r="K22" s="96">
        <v>3623</v>
      </c>
      <c r="L22" s="97">
        <v>15.7</v>
      </c>
      <c r="M22" s="97">
        <v>11.4</v>
      </c>
      <c r="N22" s="127"/>
      <c r="O22" s="78">
        <v>12</v>
      </c>
      <c r="P22" s="99" t="s">
        <v>88</v>
      </c>
      <c r="Q22" s="100" t="s">
        <v>7212</v>
      </c>
      <c r="R22" s="96">
        <v>3784</v>
      </c>
      <c r="S22" s="97">
        <v>16.351966857910156</v>
      </c>
      <c r="T22" s="102">
        <v>11.325555801391602</v>
      </c>
      <c r="U22" s="127"/>
      <c r="V22" s="78" t="s">
        <v>967</v>
      </c>
      <c r="W22" s="99" t="s">
        <v>89</v>
      </c>
      <c r="X22" s="100" t="s">
        <v>7208</v>
      </c>
      <c r="Y22" s="96">
        <v>3507</v>
      </c>
      <c r="Z22" s="97">
        <v>15.120603561401367</v>
      </c>
      <c r="AA22" s="102">
        <v>12.250855445861816</v>
      </c>
      <c r="AB22" s="125"/>
      <c r="AC22" s="186">
        <v>12</v>
      </c>
      <c r="AD22" s="99" t="s">
        <v>88</v>
      </c>
      <c r="AE22" s="100" t="s">
        <v>7212</v>
      </c>
      <c r="AF22" s="187">
        <v>3671</v>
      </c>
      <c r="AG22" s="188">
        <v>15.775428036999999</v>
      </c>
      <c r="AH22" s="102">
        <v>10.001036456</v>
      </c>
      <c r="AJ22" s="186">
        <v>12</v>
      </c>
      <c r="AK22" s="99" t="s">
        <v>88</v>
      </c>
      <c r="AL22" s="100" t="s">
        <v>7212</v>
      </c>
      <c r="AM22" s="187">
        <v>3446</v>
      </c>
      <c r="AN22" s="188">
        <v>14.8</v>
      </c>
      <c r="AO22" s="188">
        <v>9</v>
      </c>
      <c r="AQ22" s="189">
        <v>12</v>
      </c>
      <c r="AR22" s="99" t="s">
        <v>88</v>
      </c>
      <c r="AS22" s="100" t="s">
        <v>7212</v>
      </c>
      <c r="AT22" s="190">
        <v>3435</v>
      </c>
      <c r="AU22" s="191">
        <v>14.677210000000001</v>
      </c>
      <c r="AV22" s="102">
        <v>8.7210599999999996</v>
      </c>
      <c r="AX22" s="189">
        <v>12</v>
      </c>
      <c r="AY22" s="99" t="s">
        <v>88</v>
      </c>
      <c r="AZ22" s="100" t="s">
        <v>7212</v>
      </c>
      <c r="BA22" s="190">
        <v>3428</v>
      </c>
      <c r="BB22" s="191">
        <v>14.61</v>
      </c>
      <c r="BC22" s="102">
        <v>8.3236410000000003</v>
      </c>
      <c r="BE22" s="189">
        <v>12</v>
      </c>
      <c r="BF22" s="99" t="s">
        <v>89</v>
      </c>
      <c r="BG22" s="100" t="s">
        <v>7208</v>
      </c>
      <c r="BH22" s="101">
        <v>3765</v>
      </c>
      <c r="BI22" s="102">
        <v>16.01041</v>
      </c>
      <c r="BJ22" s="102">
        <v>12.2921</v>
      </c>
      <c r="BL22" s="189">
        <v>12</v>
      </c>
      <c r="BM22" s="99" t="s">
        <v>1014</v>
      </c>
      <c r="BN22" s="100" t="s">
        <v>7212</v>
      </c>
      <c r="BO22" s="101">
        <v>3752</v>
      </c>
      <c r="BP22" s="102">
        <v>15.928000000000001</v>
      </c>
      <c r="BQ22" s="102">
        <v>8.4913550000000004</v>
      </c>
      <c r="BS22" s="189">
        <v>12</v>
      </c>
      <c r="BT22" s="99" t="s">
        <v>88</v>
      </c>
      <c r="BU22" s="100" t="s">
        <v>7212</v>
      </c>
      <c r="BV22" s="101">
        <v>3773</v>
      </c>
      <c r="BW22" s="102">
        <v>16</v>
      </c>
      <c r="BX22" s="102">
        <v>8.4177940000000007</v>
      </c>
      <c r="BY22" s="76"/>
      <c r="BZ22" s="189">
        <v>12</v>
      </c>
      <c r="CA22" s="99" t="s">
        <v>88</v>
      </c>
      <c r="CB22" s="100" t="s">
        <v>7214</v>
      </c>
      <c r="CC22" s="101">
        <v>2925</v>
      </c>
      <c r="CD22" s="102">
        <v>12.396000000000001</v>
      </c>
      <c r="CE22" s="102">
        <v>6.1454125052572897</v>
      </c>
      <c r="CF22" s="76"/>
      <c r="CG22" s="189">
        <v>12</v>
      </c>
      <c r="CH22" s="99" t="s">
        <v>81</v>
      </c>
      <c r="CI22" s="103" t="s">
        <v>4049</v>
      </c>
      <c r="CJ22" s="101">
        <v>2885</v>
      </c>
      <c r="CK22" s="102">
        <v>12.233814615558099</v>
      </c>
      <c r="CL22" s="102">
        <v>5.0388086518276998</v>
      </c>
      <c r="CM22" s="76"/>
    </row>
    <row r="23" spans="1:91" s="77" customFormat="1" ht="44.1" customHeight="1">
      <c r="A23" s="78" t="s">
        <v>968</v>
      </c>
      <c r="B23" s="99" t="s">
        <v>87</v>
      </c>
      <c r="C23" s="100" t="s">
        <v>7215</v>
      </c>
      <c r="D23" s="96">
        <v>1615</v>
      </c>
      <c r="E23" s="97">
        <v>7.0224428176879883</v>
      </c>
      <c r="F23" s="97">
        <v>4.9265899658203125</v>
      </c>
      <c r="G23" s="125"/>
      <c r="H23" s="78" t="s">
        <v>968</v>
      </c>
      <c r="I23" s="99" t="s">
        <v>87</v>
      </c>
      <c r="J23" s="100" t="s">
        <v>7215</v>
      </c>
      <c r="K23" s="96">
        <v>1480</v>
      </c>
      <c r="L23" s="97">
        <v>6.4</v>
      </c>
      <c r="M23" s="97">
        <v>4.3</v>
      </c>
      <c r="N23" s="127"/>
      <c r="O23" s="78">
        <v>13</v>
      </c>
      <c r="P23" s="99" t="s">
        <v>85</v>
      </c>
      <c r="Q23" s="105" t="s">
        <v>7216</v>
      </c>
      <c r="R23" s="96">
        <v>1534</v>
      </c>
      <c r="S23" s="97">
        <v>6.6289420127868652</v>
      </c>
      <c r="T23" s="102">
        <v>4.6049337387084961</v>
      </c>
      <c r="U23" s="127"/>
      <c r="V23" s="78" t="s">
        <v>968</v>
      </c>
      <c r="W23" s="99" t="s">
        <v>87</v>
      </c>
      <c r="X23" s="100" t="s">
        <v>7215</v>
      </c>
      <c r="Y23" s="96">
        <v>1504</v>
      </c>
      <c r="Z23" s="97">
        <v>6.4845705032348633</v>
      </c>
      <c r="AA23" s="102">
        <v>3.8265221118927002</v>
      </c>
      <c r="AB23" s="125"/>
      <c r="AC23" s="186">
        <v>13</v>
      </c>
      <c r="AD23" s="99" t="s">
        <v>87</v>
      </c>
      <c r="AE23" s="100" t="s">
        <v>7215</v>
      </c>
      <c r="AF23" s="187">
        <v>1359</v>
      </c>
      <c r="AG23" s="188">
        <v>5.8400454105000001</v>
      </c>
      <c r="AH23" s="102">
        <v>3.239281783</v>
      </c>
      <c r="AJ23" s="186">
        <v>13</v>
      </c>
      <c r="AK23" s="99" t="s">
        <v>87</v>
      </c>
      <c r="AL23" s="100" t="s">
        <v>7215</v>
      </c>
      <c r="AM23" s="187">
        <v>1308</v>
      </c>
      <c r="AN23" s="188">
        <v>5.6</v>
      </c>
      <c r="AO23" s="188">
        <v>2.9</v>
      </c>
      <c r="AQ23" s="189">
        <v>13</v>
      </c>
      <c r="AR23" s="99" t="s">
        <v>85</v>
      </c>
      <c r="AS23" s="105" t="s">
        <v>7216</v>
      </c>
      <c r="AT23" s="190">
        <v>1606</v>
      </c>
      <c r="AU23" s="191">
        <v>6.8621819999999998</v>
      </c>
      <c r="AV23" s="102">
        <v>4.2568789999999996</v>
      </c>
      <c r="AX23" s="189">
        <v>13</v>
      </c>
      <c r="AY23" s="99" t="s">
        <v>85</v>
      </c>
      <c r="AZ23" s="105" t="s">
        <v>7216</v>
      </c>
      <c r="BA23" s="190">
        <v>1624</v>
      </c>
      <c r="BB23" s="191">
        <v>6.9210000000000003</v>
      </c>
      <c r="BC23" s="102">
        <v>4.1724860000000001</v>
      </c>
      <c r="BE23" s="189">
        <v>13</v>
      </c>
      <c r="BF23" s="1424" t="s">
        <v>85</v>
      </c>
      <c r="BG23" s="105" t="s">
        <v>7216</v>
      </c>
      <c r="BH23" s="101">
        <v>1715</v>
      </c>
      <c r="BI23" s="102">
        <v>7.2929240000000002</v>
      </c>
      <c r="BJ23" s="102">
        <v>4.2021600000000001</v>
      </c>
      <c r="BL23" s="189">
        <v>13</v>
      </c>
      <c r="BM23" s="1424" t="s">
        <v>1015</v>
      </c>
      <c r="BN23" s="100" t="s">
        <v>4049</v>
      </c>
      <c r="BO23" s="101">
        <v>1721</v>
      </c>
      <c r="BP23" s="102">
        <v>7.306</v>
      </c>
      <c r="BQ23" s="102">
        <v>3.2826</v>
      </c>
      <c r="BS23" s="189">
        <v>13</v>
      </c>
      <c r="BT23" s="1424" t="s">
        <v>81</v>
      </c>
      <c r="BU23" s="100" t="s">
        <v>4049</v>
      </c>
      <c r="BV23" s="101">
        <v>1521</v>
      </c>
      <c r="BW23" s="102">
        <v>6.45</v>
      </c>
      <c r="BX23" s="102">
        <v>2.8358979999999998</v>
      </c>
      <c r="BY23" s="76"/>
      <c r="BZ23" s="189">
        <v>13</v>
      </c>
      <c r="CA23" s="1424" t="s">
        <v>81</v>
      </c>
      <c r="CB23" s="100" t="s">
        <v>7217</v>
      </c>
      <c r="CC23" s="101">
        <v>2625</v>
      </c>
      <c r="CD23" s="102">
        <v>11.124000000000001</v>
      </c>
      <c r="CE23" s="102">
        <v>4.7362473388054598</v>
      </c>
      <c r="CF23" s="76"/>
      <c r="CG23" s="189">
        <v>13</v>
      </c>
      <c r="CH23" s="1424" t="s">
        <v>87</v>
      </c>
      <c r="CI23" s="103" t="s">
        <v>399</v>
      </c>
      <c r="CJ23" s="101">
        <v>2385</v>
      </c>
      <c r="CK23" s="102">
        <v>10.113569448217</v>
      </c>
      <c r="CL23" s="102">
        <v>4.0096002933200996</v>
      </c>
      <c r="CM23" s="76"/>
    </row>
    <row r="24" spans="1:91" s="77" customFormat="1" ht="44.1" customHeight="1">
      <c r="A24" s="78" t="s">
        <v>969</v>
      </c>
      <c r="B24" s="99" t="s">
        <v>86</v>
      </c>
      <c r="C24" s="100" t="s">
        <v>7218</v>
      </c>
      <c r="D24" s="96">
        <v>1342</v>
      </c>
      <c r="E24" s="97">
        <v>5.8353672027587891</v>
      </c>
      <c r="F24" s="97">
        <v>4.521395206451416</v>
      </c>
      <c r="G24" s="125"/>
      <c r="H24" s="78" t="s">
        <v>969</v>
      </c>
      <c r="I24" s="99" t="s">
        <v>85</v>
      </c>
      <c r="J24" s="105" t="s">
        <v>7216</v>
      </c>
      <c r="K24" s="96">
        <v>1314</v>
      </c>
      <c r="L24" s="97">
        <v>5.7</v>
      </c>
      <c r="M24" s="97">
        <v>4.2</v>
      </c>
      <c r="N24" s="127"/>
      <c r="O24" s="78">
        <v>14</v>
      </c>
      <c r="P24" s="99" t="s">
        <v>87</v>
      </c>
      <c r="Q24" s="100" t="s">
        <v>7215</v>
      </c>
      <c r="R24" s="96">
        <v>1518</v>
      </c>
      <c r="S24" s="97">
        <v>6.5598006248474121</v>
      </c>
      <c r="T24" s="102">
        <v>4.114112377166748</v>
      </c>
      <c r="U24" s="127"/>
      <c r="V24" s="78" t="s">
        <v>969</v>
      </c>
      <c r="W24" s="99" t="s">
        <v>85</v>
      </c>
      <c r="X24" s="105" t="s">
        <v>7216</v>
      </c>
      <c r="Y24" s="96">
        <v>1280</v>
      </c>
      <c r="Z24" s="97">
        <v>5.5187830924987793</v>
      </c>
      <c r="AA24" s="102">
        <v>3.8804571628570557</v>
      </c>
      <c r="AB24" s="125"/>
      <c r="AC24" s="186">
        <v>14</v>
      </c>
      <c r="AD24" s="99" t="s">
        <v>85</v>
      </c>
      <c r="AE24" s="105" t="s">
        <v>7216</v>
      </c>
      <c r="AF24" s="187">
        <v>1244</v>
      </c>
      <c r="AG24" s="188">
        <v>5.3458546657000001</v>
      </c>
      <c r="AH24" s="102">
        <v>3.657646728</v>
      </c>
      <c r="AJ24" s="186">
        <v>14</v>
      </c>
      <c r="AK24" s="99" t="s">
        <v>85</v>
      </c>
      <c r="AL24" s="105" t="s">
        <v>7216</v>
      </c>
      <c r="AM24" s="187">
        <v>1266</v>
      </c>
      <c r="AN24" s="188">
        <v>5.4</v>
      </c>
      <c r="AO24" s="188">
        <v>3.6</v>
      </c>
      <c r="AQ24" s="189">
        <v>14</v>
      </c>
      <c r="AR24" s="99" t="s">
        <v>87</v>
      </c>
      <c r="AS24" s="100" t="s">
        <v>7215</v>
      </c>
      <c r="AT24" s="190">
        <v>1460</v>
      </c>
      <c r="AU24" s="191">
        <v>6.2383470000000001</v>
      </c>
      <c r="AV24" s="102">
        <v>3.0867879999999999</v>
      </c>
      <c r="AX24" s="189">
        <v>14</v>
      </c>
      <c r="AY24" s="99" t="s">
        <v>87</v>
      </c>
      <c r="AZ24" s="100" t="s">
        <v>7215</v>
      </c>
      <c r="BA24" s="190">
        <v>1440</v>
      </c>
      <c r="BB24" s="191">
        <v>6.1369999999999996</v>
      </c>
      <c r="BC24" s="102">
        <v>2.921799</v>
      </c>
      <c r="BE24" s="189">
        <v>14</v>
      </c>
      <c r="BF24" s="99" t="s">
        <v>81</v>
      </c>
      <c r="BG24" s="100" t="s">
        <v>4049</v>
      </c>
      <c r="BH24" s="101">
        <v>1622</v>
      </c>
      <c r="BI24" s="102">
        <v>6.8974479999999998</v>
      </c>
      <c r="BJ24" s="102">
        <v>3.1756350000000002</v>
      </c>
      <c r="BL24" s="189">
        <v>14</v>
      </c>
      <c r="BM24" s="99" t="s">
        <v>1016</v>
      </c>
      <c r="BN24" s="100" t="s">
        <v>7215</v>
      </c>
      <c r="BO24" s="101">
        <v>1555</v>
      </c>
      <c r="BP24" s="102">
        <v>6.601</v>
      </c>
      <c r="BQ24" s="102">
        <v>2.8502969999999999</v>
      </c>
      <c r="BS24" s="189">
        <v>14</v>
      </c>
      <c r="BT24" s="99" t="s">
        <v>87</v>
      </c>
      <c r="BU24" s="100" t="s">
        <v>7215</v>
      </c>
      <c r="BV24" s="101">
        <v>1487</v>
      </c>
      <c r="BW24" s="102">
        <v>6.306</v>
      </c>
      <c r="BX24" s="102">
        <v>2.6420940000000002</v>
      </c>
      <c r="BY24" s="76"/>
      <c r="BZ24" s="189">
        <v>14</v>
      </c>
      <c r="CA24" s="99" t="s">
        <v>87</v>
      </c>
      <c r="CB24" s="103" t="s">
        <v>7219</v>
      </c>
      <c r="CC24" s="101">
        <v>2199</v>
      </c>
      <c r="CD24" s="102">
        <v>9.3190000000000008</v>
      </c>
      <c r="CE24" s="102">
        <v>3.86264948853111</v>
      </c>
      <c r="CF24" s="76"/>
      <c r="CG24" s="189">
        <v>14</v>
      </c>
      <c r="CH24" s="99" t="s">
        <v>88</v>
      </c>
      <c r="CI24" s="103" t="s">
        <v>396</v>
      </c>
      <c r="CJ24" s="101">
        <v>1931</v>
      </c>
      <c r="CK24" s="102">
        <v>8.1883868362713006</v>
      </c>
      <c r="CL24" s="102">
        <v>4.0417828406594998</v>
      </c>
      <c r="CM24" s="76"/>
    </row>
    <row r="25" spans="1:91" s="77" customFormat="1" ht="44.1" customHeight="1">
      <c r="A25" s="78" t="s">
        <v>971</v>
      </c>
      <c r="B25" s="99" t="s">
        <v>85</v>
      </c>
      <c r="C25" s="105" t="s">
        <v>7216</v>
      </c>
      <c r="D25" s="96">
        <v>1282</v>
      </c>
      <c r="E25" s="97">
        <v>5.5744714736938477</v>
      </c>
      <c r="F25" s="97">
        <v>4.2958564758300781</v>
      </c>
      <c r="G25" s="125"/>
      <c r="H25" s="78" t="s">
        <v>971</v>
      </c>
      <c r="I25" s="99" t="s">
        <v>86</v>
      </c>
      <c r="J25" s="100" t="s">
        <v>7218</v>
      </c>
      <c r="K25" s="96">
        <v>1139</v>
      </c>
      <c r="L25" s="97">
        <v>4.9000000000000004</v>
      </c>
      <c r="M25" s="97">
        <v>3.6</v>
      </c>
      <c r="N25" s="127"/>
      <c r="O25" s="78">
        <v>15</v>
      </c>
      <c r="P25" s="99" t="s">
        <v>86</v>
      </c>
      <c r="Q25" s="100" t="s">
        <v>7218</v>
      </c>
      <c r="R25" s="96">
        <v>968</v>
      </c>
      <c r="S25" s="97">
        <v>4.1830611228942871</v>
      </c>
      <c r="T25" s="102">
        <v>2.9539804458618164</v>
      </c>
      <c r="U25" s="127"/>
      <c r="V25" s="78" t="s">
        <v>971</v>
      </c>
      <c r="W25" s="99" t="s">
        <v>86</v>
      </c>
      <c r="X25" s="100" t="s">
        <v>7218</v>
      </c>
      <c r="Y25" s="96">
        <v>1067</v>
      </c>
      <c r="Z25" s="97">
        <v>4.6004233360290527</v>
      </c>
      <c r="AA25" s="102">
        <v>3.1577563285827637</v>
      </c>
      <c r="AB25" s="125"/>
      <c r="AC25" s="186">
        <v>15</v>
      </c>
      <c r="AD25" s="99" t="s">
        <v>86</v>
      </c>
      <c r="AE25" s="100" t="s">
        <v>7218</v>
      </c>
      <c r="AF25" s="187">
        <v>1091</v>
      </c>
      <c r="AG25" s="188">
        <v>4.6883661096000004</v>
      </c>
      <c r="AH25" s="102">
        <v>3.1208083433999998</v>
      </c>
      <c r="AJ25" s="186">
        <v>15</v>
      </c>
      <c r="AK25" s="99" t="s">
        <v>86</v>
      </c>
      <c r="AL25" s="100" t="s">
        <v>7218</v>
      </c>
      <c r="AM25" s="187">
        <v>1191</v>
      </c>
      <c r="AN25" s="188">
        <v>5.0999999999999996</v>
      </c>
      <c r="AO25" s="188">
        <v>3.2</v>
      </c>
      <c r="AQ25" s="189">
        <v>15</v>
      </c>
      <c r="AR25" s="99" t="s">
        <v>86</v>
      </c>
      <c r="AS25" s="100" t="s">
        <v>7218</v>
      </c>
      <c r="AT25" s="190">
        <v>1357</v>
      </c>
      <c r="AU25" s="191">
        <v>5.7982440000000004</v>
      </c>
      <c r="AV25" s="102">
        <v>3.6178050000000002</v>
      </c>
      <c r="AX25" s="189">
        <v>15</v>
      </c>
      <c r="AY25" s="99" t="s">
        <v>86</v>
      </c>
      <c r="AZ25" s="100" t="s">
        <v>7218</v>
      </c>
      <c r="BA25" s="190">
        <v>1386</v>
      </c>
      <c r="BB25" s="191">
        <v>5.907</v>
      </c>
      <c r="BC25" s="102">
        <v>3.5483060000000002</v>
      </c>
      <c r="BE25" s="189">
        <v>15</v>
      </c>
      <c r="BF25" s="99" t="s">
        <v>87</v>
      </c>
      <c r="BG25" s="100" t="s">
        <v>7215</v>
      </c>
      <c r="BH25" s="101">
        <v>1549</v>
      </c>
      <c r="BI25" s="102">
        <v>6.5870199999999999</v>
      </c>
      <c r="BJ25" s="102">
        <v>2.99173</v>
      </c>
      <c r="BL25" s="189">
        <v>15</v>
      </c>
      <c r="BM25" s="99" t="s">
        <v>1017</v>
      </c>
      <c r="BN25" s="100" t="s">
        <v>7218</v>
      </c>
      <c r="BO25" s="101">
        <v>1507</v>
      </c>
      <c r="BP25" s="102">
        <v>6.3970000000000002</v>
      </c>
      <c r="BQ25" s="102">
        <v>3.5873390000000001</v>
      </c>
      <c r="BS25" s="189">
        <v>15</v>
      </c>
      <c r="BT25" s="99" t="s">
        <v>86</v>
      </c>
      <c r="BU25" s="100" t="s">
        <v>7218</v>
      </c>
      <c r="BV25" s="101">
        <v>1432</v>
      </c>
      <c r="BW25" s="102">
        <v>6.0720000000000001</v>
      </c>
      <c r="BX25" s="102">
        <v>3.3125079999999998</v>
      </c>
      <c r="BY25" s="76"/>
      <c r="BZ25" s="189">
        <v>15</v>
      </c>
      <c r="CA25" s="99" t="s">
        <v>86</v>
      </c>
      <c r="CB25" s="103" t="s">
        <v>7220</v>
      </c>
      <c r="CC25" s="101">
        <v>1447</v>
      </c>
      <c r="CD25" s="102">
        <v>6.1319999999999997</v>
      </c>
      <c r="CE25" s="102">
        <v>3.2632920169546402</v>
      </c>
      <c r="CF25" s="76"/>
      <c r="CG25" s="189">
        <v>15</v>
      </c>
      <c r="CH25" s="99" t="s">
        <v>86</v>
      </c>
      <c r="CI25" s="103" t="s">
        <v>397</v>
      </c>
      <c r="CJ25" s="101">
        <v>1514</v>
      </c>
      <c r="CK25" s="102">
        <v>6.4201023667088002</v>
      </c>
      <c r="CL25" s="102">
        <v>3.2155325921926998</v>
      </c>
      <c r="CM25" s="76"/>
    </row>
    <row r="26" spans="1:91" s="77" customFormat="1" ht="44.1" customHeight="1">
      <c r="A26" s="78" t="s">
        <v>973</v>
      </c>
      <c r="B26" s="1424" t="s">
        <v>78</v>
      </c>
      <c r="C26" s="100" t="s">
        <v>7221</v>
      </c>
      <c r="D26" s="96">
        <v>762</v>
      </c>
      <c r="E26" s="97">
        <v>3.3133754730224609</v>
      </c>
      <c r="F26" s="97">
        <v>2.4601528644561768</v>
      </c>
      <c r="G26" s="125"/>
      <c r="H26" s="78" t="s">
        <v>973</v>
      </c>
      <c r="I26" s="1424" t="s">
        <v>78</v>
      </c>
      <c r="J26" s="100" t="s">
        <v>7221</v>
      </c>
      <c r="K26" s="96">
        <v>745</v>
      </c>
      <c r="L26" s="97">
        <v>3.2</v>
      </c>
      <c r="M26" s="97">
        <v>2.2999999999999998</v>
      </c>
      <c r="N26" s="127"/>
      <c r="O26" s="78">
        <v>16</v>
      </c>
      <c r="P26" s="1424" t="s">
        <v>84</v>
      </c>
      <c r="Q26" s="100" t="s">
        <v>7222</v>
      </c>
      <c r="R26" s="96">
        <v>682</v>
      </c>
      <c r="S26" s="97">
        <v>2.9471566677093506</v>
      </c>
      <c r="T26" s="102">
        <v>2.1278307437896729</v>
      </c>
      <c r="U26" s="127"/>
      <c r="V26" s="78" t="s">
        <v>973</v>
      </c>
      <c r="W26" s="1424" t="s">
        <v>83</v>
      </c>
      <c r="X26" s="100" t="s">
        <v>7223</v>
      </c>
      <c r="Y26" s="96">
        <v>762</v>
      </c>
      <c r="Z26" s="97">
        <v>3.2854006290435791</v>
      </c>
      <c r="AA26" s="102">
        <v>2.0890102386474609</v>
      </c>
      <c r="AB26" s="125"/>
      <c r="AC26" s="186">
        <v>16</v>
      </c>
      <c r="AD26" s="1424" t="s">
        <v>83</v>
      </c>
      <c r="AE26" s="100" t="s">
        <v>7223</v>
      </c>
      <c r="AF26" s="187">
        <v>854</v>
      </c>
      <c r="AG26" s="188">
        <v>3.6699034442</v>
      </c>
      <c r="AH26" s="102">
        <v>2.2587484295000002</v>
      </c>
      <c r="AJ26" s="186">
        <v>16</v>
      </c>
      <c r="AK26" s="1424" t="s">
        <v>81</v>
      </c>
      <c r="AL26" s="100" t="s">
        <v>4049</v>
      </c>
      <c r="AM26" s="187">
        <v>966</v>
      </c>
      <c r="AN26" s="188">
        <v>4.0999999999999996</v>
      </c>
      <c r="AO26" s="188">
        <v>2.2000000000000002</v>
      </c>
      <c r="AQ26" s="189">
        <v>16</v>
      </c>
      <c r="AR26" s="99" t="s">
        <v>81</v>
      </c>
      <c r="AS26" s="100" t="s">
        <v>4049</v>
      </c>
      <c r="AT26" s="190">
        <v>1142</v>
      </c>
      <c r="AU26" s="191">
        <v>4.8795840000000004</v>
      </c>
      <c r="AV26" s="102">
        <v>2.4999380000000002</v>
      </c>
      <c r="AX26" s="189">
        <v>16</v>
      </c>
      <c r="AY26" s="99" t="s">
        <v>81</v>
      </c>
      <c r="AZ26" s="100" t="s">
        <v>4049</v>
      </c>
      <c r="BA26" s="190">
        <v>1368</v>
      </c>
      <c r="BB26" s="191">
        <v>5.83</v>
      </c>
      <c r="BC26" s="102">
        <v>2.8371770000000001</v>
      </c>
      <c r="BE26" s="189">
        <v>16</v>
      </c>
      <c r="BF26" s="99" t="s">
        <v>86</v>
      </c>
      <c r="BG26" s="100" t="s">
        <v>7218</v>
      </c>
      <c r="BH26" s="101">
        <v>1388</v>
      </c>
      <c r="BI26" s="102">
        <v>5.9023779999999997</v>
      </c>
      <c r="BJ26" s="102">
        <v>3.4039929999999998</v>
      </c>
      <c r="BL26" s="189">
        <v>16</v>
      </c>
      <c r="BM26" s="99" t="s">
        <v>1018</v>
      </c>
      <c r="BN26" s="105" t="s">
        <v>7216</v>
      </c>
      <c r="BO26" s="101">
        <v>1408</v>
      </c>
      <c r="BP26" s="102">
        <v>5.9770000000000003</v>
      </c>
      <c r="BQ26" s="102">
        <v>3.4649079999999999</v>
      </c>
      <c r="BS26" s="189">
        <v>16</v>
      </c>
      <c r="BT26" s="99" t="s">
        <v>83</v>
      </c>
      <c r="BU26" s="100" t="s">
        <v>7223</v>
      </c>
      <c r="BV26" s="101">
        <v>1178</v>
      </c>
      <c r="BW26" s="102">
        <v>4.9950000000000001</v>
      </c>
      <c r="BX26" s="102">
        <v>2.5005199999999999</v>
      </c>
      <c r="BY26" s="76"/>
      <c r="BZ26" s="189">
        <v>16</v>
      </c>
      <c r="CA26" s="99" t="s">
        <v>83</v>
      </c>
      <c r="CB26" s="103" t="s">
        <v>7224</v>
      </c>
      <c r="CC26" s="101">
        <v>1365</v>
      </c>
      <c r="CD26" s="102">
        <v>5.7839999999999998</v>
      </c>
      <c r="CE26" s="102">
        <v>2.7773785883885802</v>
      </c>
      <c r="CF26" s="76"/>
      <c r="CG26" s="189">
        <v>16</v>
      </c>
      <c r="CH26" s="99" t="s">
        <v>83</v>
      </c>
      <c r="CI26" s="103" t="s">
        <v>400</v>
      </c>
      <c r="CJ26" s="101">
        <v>1321</v>
      </c>
      <c r="CK26" s="102">
        <v>5.6016877321151997</v>
      </c>
      <c r="CL26" s="102">
        <v>2.6131206853992999</v>
      </c>
      <c r="CM26" s="76"/>
    </row>
    <row r="27" spans="1:91" s="77" customFormat="1" ht="44.1" customHeight="1">
      <c r="A27" s="78" t="s">
        <v>974</v>
      </c>
      <c r="B27" s="99" t="s">
        <v>84</v>
      </c>
      <c r="C27" s="100" t="s">
        <v>7222</v>
      </c>
      <c r="D27" s="96">
        <v>662</v>
      </c>
      <c r="E27" s="97">
        <v>2.878549337387085</v>
      </c>
      <c r="F27" s="97">
        <v>2.1893603801727295</v>
      </c>
      <c r="G27" s="125"/>
      <c r="H27" s="78" t="s">
        <v>974</v>
      </c>
      <c r="I27" s="99" t="s">
        <v>79</v>
      </c>
      <c r="J27" s="105" t="s">
        <v>7225</v>
      </c>
      <c r="K27" s="96">
        <v>610</v>
      </c>
      <c r="L27" s="97">
        <v>2.6</v>
      </c>
      <c r="M27" s="97">
        <v>1.9</v>
      </c>
      <c r="N27" s="127"/>
      <c r="O27" s="78">
        <v>17</v>
      </c>
      <c r="P27" s="99" t="s">
        <v>78</v>
      </c>
      <c r="Q27" s="100" t="s">
        <v>7221</v>
      </c>
      <c r="R27" s="96">
        <v>654</v>
      </c>
      <c r="S27" s="97">
        <v>2.8261590003967285</v>
      </c>
      <c r="T27" s="102">
        <v>1.9219397306442261</v>
      </c>
      <c r="U27" s="127"/>
      <c r="V27" s="78" t="s">
        <v>974</v>
      </c>
      <c r="W27" s="99" t="s">
        <v>81</v>
      </c>
      <c r="X27" s="100" t="s">
        <v>4049</v>
      </c>
      <c r="Y27" s="96">
        <v>734</v>
      </c>
      <c r="Z27" s="97">
        <v>3.1646773815155029</v>
      </c>
      <c r="AA27" s="102">
        <v>1.8747373819351196</v>
      </c>
      <c r="AB27" s="125"/>
      <c r="AC27" s="186">
        <v>17</v>
      </c>
      <c r="AD27" s="99" t="s">
        <v>81</v>
      </c>
      <c r="AE27" s="100" t="s">
        <v>4049</v>
      </c>
      <c r="AF27" s="187">
        <v>853</v>
      </c>
      <c r="AG27" s="188">
        <v>3.6656061332999998</v>
      </c>
      <c r="AH27" s="102">
        <v>2.0426826269</v>
      </c>
      <c r="AJ27" s="186">
        <v>17</v>
      </c>
      <c r="AK27" s="99" t="s">
        <v>83</v>
      </c>
      <c r="AL27" s="100" t="s">
        <v>7223</v>
      </c>
      <c r="AM27" s="187">
        <v>936</v>
      </c>
      <c r="AN27" s="188">
        <v>4</v>
      </c>
      <c r="AO27" s="188">
        <v>2.4</v>
      </c>
      <c r="AQ27" s="189">
        <v>17</v>
      </c>
      <c r="AR27" s="99" t="s">
        <v>83</v>
      </c>
      <c r="AS27" s="100" t="s">
        <v>7223</v>
      </c>
      <c r="AT27" s="190">
        <v>948</v>
      </c>
      <c r="AU27" s="191">
        <v>4.0506529999999996</v>
      </c>
      <c r="AV27" s="102">
        <v>2.319912</v>
      </c>
      <c r="AX27" s="189">
        <v>17</v>
      </c>
      <c r="AY27" s="99" t="s">
        <v>83</v>
      </c>
      <c r="AZ27" s="100" t="s">
        <v>7223</v>
      </c>
      <c r="BA27" s="190">
        <v>1060</v>
      </c>
      <c r="BB27" s="191">
        <v>4.5170000000000003</v>
      </c>
      <c r="BC27" s="102">
        <v>2.4897109999999998</v>
      </c>
      <c r="BE27" s="189">
        <v>17</v>
      </c>
      <c r="BF27" s="99" t="s">
        <v>83</v>
      </c>
      <c r="BG27" s="100" t="s">
        <v>7223</v>
      </c>
      <c r="BH27" s="101">
        <v>1167</v>
      </c>
      <c r="BI27" s="102">
        <v>4.9625899999999996</v>
      </c>
      <c r="BJ27" s="102">
        <v>2.6247799999999999</v>
      </c>
      <c r="BL27" s="189">
        <v>17</v>
      </c>
      <c r="BM27" s="99" t="s">
        <v>1019</v>
      </c>
      <c r="BN27" s="100" t="s">
        <v>7223</v>
      </c>
      <c r="BO27" s="101">
        <v>1172</v>
      </c>
      <c r="BP27" s="102">
        <v>4.9749999999999996</v>
      </c>
      <c r="BQ27" s="102">
        <v>2.570357</v>
      </c>
      <c r="BS27" s="189">
        <v>17</v>
      </c>
      <c r="BT27" s="99" t="s">
        <v>85</v>
      </c>
      <c r="BU27" s="105" t="s">
        <v>7216</v>
      </c>
      <c r="BV27" s="101">
        <v>1161</v>
      </c>
      <c r="BW27" s="102">
        <v>4.923</v>
      </c>
      <c r="BX27" s="102">
        <v>2.8975780000000002</v>
      </c>
      <c r="BY27" s="76"/>
      <c r="BZ27" s="189">
        <v>17</v>
      </c>
      <c r="CA27" s="99" t="s">
        <v>85</v>
      </c>
      <c r="CB27" s="104" t="s">
        <v>7226</v>
      </c>
      <c r="CC27" s="101">
        <v>1299</v>
      </c>
      <c r="CD27" s="102">
        <v>5.5049999999999999</v>
      </c>
      <c r="CE27" s="102">
        <v>3.2071772150589699</v>
      </c>
      <c r="CF27" s="76"/>
      <c r="CG27" s="189">
        <v>17</v>
      </c>
      <c r="CH27" s="99" t="s">
        <v>85</v>
      </c>
      <c r="CI27" s="104" t="s">
        <v>398</v>
      </c>
      <c r="CJ27" s="101">
        <v>1307</v>
      </c>
      <c r="CK27" s="102">
        <v>5.5423208674296003</v>
      </c>
      <c r="CL27" s="102">
        <v>3.0841710356915</v>
      </c>
      <c r="CM27" s="76"/>
    </row>
    <row r="28" spans="1:91" s="77" customFormat="1" ht="44.1" customHeight="1">
      <c r="A28" s="78" t="s">
        <v>976</v>
      </c>
      <c r="B28" s="99" t="s">
        <v>82</v>
      </c>
      <c r="C28" s="100" t="s">
        <v>7227</v>
      </c>
      <c r="D28" s="96">
        <v>603</v>
      </c>
      <c r="E28" s="97">
        <v>2.6220018863677979</v>
      </c>
      <c r="F28" s="97">
        <v>1.9098094701766968</v>
      </c>
      <c r="G28" s="125"/>
      <c r="H28" s="78" t="s">
        <v>976</v>
      </c>
      <c r="I28" s="99" t="s">
        <v>84</v>
      </c>
      <c r="J28" s="100" t="s">
        <v>7222</v>
      </c>
      <c r="K28" s="96">
        <v>605</v>
      </c>
      <c r="L28" s="97">
        <v>2.6</v>
      </c>
      <c r="M28" s="97">
        <v>1.9</v>
      </c>
      <c r="N28" s="127"/>
      <c r="O28" s="78">
        <v>18</v>
      </c>
      <c r="P28" s="99" t="s">
        <v>83</v>
      </c>
      <c r="Q28" s="100" t="s">
        <v>7223</v>
      </c>
      <c r="R28" s="96">
        <v>623</v>
      </c>
      <c r="S28" s="97">
        <v>2.692197322845459</v>
      </c>
      <c r="T28" s="102">
        <v>1.7843697071075439</v>
      </c>
      <c r="U28" s="127"/>
      <c r="V28" s="78" t="s">
        <v>976</v>
      </c>
      <c r="W28" s="99" t="s">
        <v>84</v>
      </c>
      <c r="X28" s="100" t="s">
        <v>7222</v>
      </c>
      <c r="Y28" s="96">
        <v>655</v>
      </c>
      <c r="Z28" s="97">
        <v>2.8240649700164795</v>
      </c>
      <c r="AA28" s="102">
        <v>1.9545396566390991</v>
      </c>
      <c r="AB28" s="125"/>
      <c r="AC28" s="186">
        <v>18</v>
      </c>
      <c r="AD28" s="99" t="s">
        <v>84</v>
      </c>
      <c r="AE28" s="100" t="s">
        <v>7222</v>
      </c>
      <c r="AF28" s="187">
        <v>714</v>
      </c>
      <c r="AG28" s="188">
        <v>3.0682799287</v>
      </c>
      <c r="AH28" s="102">
        <v>2.0743297964999998</v>
      </c>
      <c r="AJ28" s="186">
        <v>18</v>
      </c>
      <c r="AK28" s="99" t="s">
        <v>84</v>
      </c>
      <c r="AL28" s="100" t="s">
        <v>7222</v>
      </c>
      <c r="AM28" s="187">
        <v>742</v>
      </c>
      <c r="AN28" s="188">
        <v>3.2</v>
      </c>
      <c r="AO28" s="188">
        <v>2.1</v>
      </c>
      <c r="AQ28" s="189">
        <v>18</v>
      </c>
      <c r="AR28" s="99" t="s">
        <v>84</v>
      </c>
      <c r="AS28" s="100" t="s">
        <v>7222</v>
      </c>
      <c r="AT28" s="190">
        <v>804</v>
      </c>
      <c r="AU28" s="191">
        <v>3.4353639999999999</v>
      </c>
      <c r="AV28" s="102">
        <v>2.1764589999999999</v>
      </c>
      <c r="AX28" s="189">
        <v>18</v>
      </c>
      <c r="AY28" s="99" t="s">
        <v>84</v>
      </c>
      <c r="AZ28" s="100" t="s">
        <v>7222</v>
      </c>
      <c r="BA28" s="190">
        <v>748</v>
      </c>
      <c r="BB28" s="191">
        <v>3.1880000000000002</v>
      </c>
      <c r="BC28" s="102">
        <v>1.964904</v>
      </c>
      <c r="BE28" s="189">
        <v>18</v>
      </c>
      <c r="BF28" s="99" t="s">
        <v>84</v>
      </c>
      <c r="BG28" s="100" t="s">
        <v>7222</v>
      </c>
      <c r="BH28" s="101">
        <v>836</v>
      </c>
      <c r="BI28" s="102">
        <v>3.5550350000000002</v>
      </c>
      <c r="BJ28" s="102">
        <v>2.1724459999999999</v>
      </c>
      <c r="BL28" s="189">
        <v>18</v>
      </c>
      <c r="BM28" s="99" t="s">
        <v>1020</v>
      </c>
      <c r="BN28" s="100" t="s">
        <v>7222</v>
      </c>
      <c r="BO28" s="101">
        <v>815</v>
      </c>
      <c r="BP28" s="102">
        <v>3.4590000000000001</v>
      </c>
      <c r="BQ28" s="102">
        <v>2.0093079999999999</v>
      </c>
      <c r="BS28" s="189">
        <v>18</v>
      </c>
      <c r="BT28" s="99" t="s">
        <v>84</v>
      </c>
      <c r="BU28" s="100" t="s">
        <v>7222</v>
      </c>
      <c r="BV28" s="101">
        <v>888</v>
      </c>
      <c r="BW28" s="102">
        <v>3.7650000000000001</v>
      </c>
      <c r="BX28" s="102">
        <v>2.1481439999999998</v>
      </c>
      <c r="BY28" s="76"/>
      <c r="BZ28" s="189">
        <v>18</v>
      </c>
      <c r="CA28" s="99" t="s">
        <v>84</v>
      </c>
      <c r="CB28" s="103" t="s">
        <v>7228</v>
      </c>
      <c r="CC28" s="101">
        <v>907</v>
      </c>
      <c r="CD28" s="102">
        <v>3.843</v>
      </c>
      <c r="CE28" s="102">
        <v>2.1271171615530799</v>
      </c>
      <c r="CF28" s="76"/>
      <c r="CG28" s="189">
        <v>18</v>
      </c>
      <c r="CH28" s="99" t="s">
        <v>84</v>
      </c>
      <c r="CI28" s="103" t="s">
        <v>401</v>
      </c>
      <c r="CJ28" s="101">
        <v>914</v>
      </c>
      <c r="CK28" s="102">
        <v>3.8758081658995001</v>
      </c>
      <c r="CL28" s="102">
        <v>2.1070791576432</v>
      </c>
      <c r="CM28" s="76"/>
    </row>
    <row r="29" spans="1:91" s="77" customFormat="1" ht="44.1" customHeight="1">
      <c r="A29" s="78" t="s">
        <v>977</v>
      </c>
      <c r="B29" s="99" t="s">
        <v>79</v>
      </c>
      <c r="C29" s="105" t="s">
        <v>7225</v>
      </c>
      <c r="D29" s="96">
        <v>588</v>
      </c>
      <c r="E29" s="97">
        <v>2.5567779541015625</v>
      </c>
      <c r="F29" s="97">
        <v>1.8999407291412354</v>
      </c>
      <c r="G29" s="125"/>
      <c r="H29" s="78" t="s">
        <v>977</v>
      </c>
      <c r="I29" s="99" t="s">
        <v>83</v>
      </c>
      <c r="J29" s="100" t="s">
        <v>7223</v>
      </c>
      <c r="K29" s="96">
        <v>572</v>
      </c>
      <c r="L29" s="97">
        <v>2.5</v>
      </c>
      <c r="M29" s="97">
        <v>1.7</v>
      </c>
      <c r="N29" s="127"/>
      <c r="O29" s="78">
        <v>19</v>
      </c>
      <c r="P29" s="99" t="s">
        <v>81</v>
      </c>
      <c r="Q29" s="100" t="s">
        <v>4049</v>
      </c>
      <c r="R29" s="96">
        <v>590</v>
      </c>
      <c r="S29" s="97">
        <v>2.5495929718017578</v>
      </c>
      <c r="T29" s="102">
        <v>1.6060267686843872</v>
      </c>
      <c r="U29" s="127"/>
      <c r="V29" s="78" t="s">
        <v>977</v>
      </c>
      <c r="W29" s="99" t="s">
        <v>78</v>
      </c>
      <c r="X29" s="100" t="s">
        <v>7221</v>
      </c>
      <c r="Y29" s="96">
        <v>650</v>
      </c>
      <c r="Z29" s="97">
        <v>2.8025071620941162</v>
      </c>
      <c r="AA29" s="102">
        <v>1.7976040840148926</v>
      </c>
      <c r="AB29" s="125"/>
      <c r="AC29" s="186">
        <v>19</v>
      </c>
      <c r="AD29" s="99" t="s">
        <v>78</v>
      </c>
      <c r="AE29" s="100" t="s">
        <v>7221</v>
      </c>
      <c r="AF29" s="187">
        <v>626</v>
      </c>
      <c r="AG29" s="188">
        <v>2.6901165761999999</v>
      </c>
      <c r="AH29" s="102">
        <v>1.6736898608999999</v>
      </c>
      <c r="AJ29" s="186">
        <v>19</v>
      </c>
      <c r="AK29" s="99" t="s">
        <v>78</v>
      </c>
      <c r="AL29" s="100" t="s">
        <v>7221</v>
      </c>
      <c r="AM29" s="187">
        <v>609</v>
      </c>
      <c r="AN29" s="188">
        <v>2.6</v>
      </c>
      <c r="AO29" s="188">
        <v>1.5</v>
      </c>
      <c r="AQ29" s="189">
        <v>19</v>
      </c>
      <c r="AR29" s="99" t="s">
        <v>80</v>
      </c>
      <c r="AS29" s="105" t="s">
        <v>7229</v>
      </c>
      <c r="AT29" s="190">
        <v>612</v>
      </c>
      <c r="AU29" s="191">
        <v>2.6149779999999998</v>
      </c>
      <c r="AV29" s="102">
        <v>1.5461579999999999</v>
      </c>
      <c r="AX29" s="189">
        <v>19</v>
      </c>
      <c r="AY29" s="99" t="s">
        <v>82</v>
      </c>
      <c r="AZ29" s="100" t="s">
        <v>7227</v>
      </c>
      <c r="BA29" s="190">
        <v>589</v>
      </c>
      <c r="BB29" s="191">
        <v>2.5099999999999998</v>
      </c>
      <c r="BC29" s="102">
        <v>1.3587070000000001</v>
      </c>
      <c r="BE29" s="189">
        <v>19</v>
      </c>
      <c r="BF29" s="99" t="s">
        <v>82</v>
      </c>
      <c r="BG29" s="100" t="s">
        <v>7227</v>
      </c>
      <c r="BH29" s="101">
        <v>646</v>
      </c>
      <c r="BI29" s="102">
        <v>2.7470720000000002</v>
      </c>
      <c r="BJ29" s="102">
        <v>1.4484319999999999</v>
      </c>
      <c r="BL29" s="189">
        <v>19</v>
      </c>
      <c r="BM29" s="99" t="s">
        <v>1021</v>
      </c>
      <c r="BN29" s="100" t="s">
        <v>7227</v>
      </c>
      <c r="BO29" s="101">
        <v>616</v>
      </c>
      <c r="BP29" s="102">
        <v>2.6150000000000002</v>
      </c>
      <c r="BQ29" s="102">
        <v>1.3005800000000001</v>
      </c>
      <c r="BS29" s="189">
        <v>19</v>
      </c>
      <c r="BT29" s="99" t="s">
        <v>82</v>
      </c>
      <c r="BU29" s="100" t="s">
        <v>7227</v>
      </c>
      <c r="BV29" s="101">
        <v>645</v>
      </c>
      <c r="BW29" s="102">
        <v>2.7349999999999999</v>
      </c>
      <c r="BX29" s="102">
        <v>1.331839</v>
      </c>
      <c r="BY29" s="76"/>
      <c r="BZ29" s="189">
        <v>19</v>
      </c>
      <c r="CA29" s="99" t="s">
        <v>80</v>
      </c>
      <c r="CB29" s="105" t="s">
        <v>7230</v>
      </c>
      <c r="CC29" s="101">
        <v>573</v>
      </c>
      <c r="CD29" s="102">
        <v>2.4279999999999999</v>
      </c>
      <c r="CE29" s="102">
        <v>1.2271341622696501</v>
      </c>
      <c r="CF29" s="76"/>
      <c r="CG29" s="189">
        <v>19</v>
      </c>
      <c r="CH29" s="99" t="s">
        <v>82</v>
      </c>
      <c r="CI29" s="104" t="s">
        <v>403</v>
      </c>
      <c r="CJ29" s="101">
        <v>724</v>
      </c>
      <c r="CK29" s="102">
        <v>3.0701150023099002</v>
      </c>
      <c r="CL29" s="102">
        <v>1.4150040026680999</v>
      </c>
      <c r="CM29" s="76"/>
    </row>
    <row r="30" spans="1:91" s="77" customFormat="1" ht="44.1" customHeight="1">
      <c r="A30" s="78" t="s">
        <v>979</v>
      </c>
      <c r="B30" s="99" t="s">
        <v>83</v>
      </c>
      <c r="C30" s="100" t="s">
        <v>7223</v>
      </c>
      <c r="D30" s="96">
        <v>544</v>
      </c>
      <c r="E30" s="97">
        <v>2.3654544353485107</v>
      </c>
      <c r="F30" s="97">
        <v>1.7222226858139038</v>
      </c>
      <c r="G30" s="125"/>
      <c r="H30" s="78" t="s">
        <v>979</v>
      </c>
      <c r="I30" s="99" t="s">
        <v>81</v>
      </c>
      <c r="J30" s="100" t="s">
        <v>4049</v>
      </c>
      <c r="K30" s="96">
        <v>556</v>
      </c>
      <c r="L30" s="97">
        <v>2.4</v>
      </c>
      <c r="M30" s="97">
        <v>1.6</v>
      </c>
      <c r="N30" s="127"/>
      <c r="O30" s="78">
        <v>20</v>
      </c>
      <c r="P30" s="99" t="s">
        <v>79</v>
      </c>
      <c r="Q30" s="105" t="s">
        <v>7225</v>
      </c>
      <c r="R30" s="96">
        <v>557</v>
      </c>
      <c r="S30" s="97">
        <v>2.4069886207580566</v>
      </c>
      <c r="T30" s="102">
        <v>1.6674175262451172</v>
      </c>
      <c r="U30" s="127"/>
      <c r="V30" s="78" t="s">
        <v>979</v>
      </c>
      <c r="W30" s="99" t="s">
        <v>79</v>
      </c>
      <c r="X30" s="105" t="s">
        <v>7225</v>
      </c>
      <c r="Y30" s="96">
        <v>602</v>
      </c>
      <c r="Z30" s="97">
        <v>2.5955526828765869</v>
      </c>
      <c r="AA30" s="102">
        <v>1.7661641836166382</v>
      </c>
      <c r="AB30" s="125"/>
      <c r="AC30" s="186">
        <v>20</v>
      </c>
      <c r="AD30" s="99" t="s">
        <v>82</v>
      </c>
      <c r="AE30" s="100" t="s">
        <v>7227</v>
      </c>
      <c r="AF30" s="187">
        <v>583</v>
      </c>
      <c r="AG30" s="188">
        <v>2.5053322106999998</v>
      </c>
      <c r="AH30" s="102">
        <v>1.5153433141999999</v>
      </c>
      <c r="AJ30" s="186">
        <v>20</v>
      </c>
      <c r="AK30" s="99" t="s">
        <v>82</v>
      </c>
      <c r="AL30" s="100" t="s">
        <v>7227</v>
      </c>
      <c r="AM30" s="187">
        <v>562</v>
      </c>
      <c r="AN30" s="188">
        <v>2.4</v>
      </c>
      <c r="AO30" s="188">
        <v>1.4</v>
      </c>
      <c r="AQ30" s="189">
        <v>20</v>
      </c>
      <c r="AR30" s="99" t="s">
        <v>78</v>
      </c>
      <c r="AS30" s="100" t="s">
        <v>7221</v>
      </c>
      <c r="AT30" s="190">
        <v>590</v>
      </c>
      <c r="AU30" s="191">
        <v>2.5209760000000001</v>
      </c>
      <c r="AV30" s="102">
        <v>1.4558059999999999</v>
      </c>
      <c r="AX30" s="189">
        <v>20</v>
      </c>
      <c r="AY30" s="99" t="s">
        <v>80</v>
      </c>
      <c r="AZ30" s="105" t="s">
        <v>7229</v>
      </c>
      <c r="BA30" s="190">
        <v>586</v>
      </c>
      <c r="BB30" s="191">
        <v>2.4969999999999999</v>
      </c>
      <c r="BC30" s="102">
        <v>1.4175770000000001</v>
      </c>
      <c r="BE30" s="189">
        <v>20</v>
      </c>
      <c r="BF30" s="99" t="s">
        <v>80</v>
      </c>
      <c r="BG30" s="105" t="s">
        <v>7229</v>
      </c>
      <c r="BH30" s="101">
        <v>631</v>
      </c>
      <c r="BI30" s="102">
        <v>2.6832859999999998</v>
      </c>
      <c r="BJ30" s="102">
        <v>1.4712369999999999</v>
      </c>
      <c r="BL30" s="189">
        <v>20</v>
      </c>
      <c r="BM30" s="99" t="s">
        <v>1022</v>
      </c>
      <c r="BN30" s="105" t="s">
        <v>7229</v>
      </c>
      <c r="BO30" s="101">
        <v>563</v>
      </c>
      <c r="BP30" s="102">
        <v>2.39</v>
      </c>
      <c r="BQ30" s="102">
        <v>1.280673</v>
      </c>
      <c r="BS30" s="189">
        <v>20</v>
      </c>
      <c r="BT30" s="99" t="s">
        <v>80</v>
      </c>
      <c r="BU30" s="105" t="s">
        <v>7229</v>
      </c>
      <c r="BV30" s="101">
        <v>569</v>
      </c>
      <c r="BW30" s="102">
        <v>2.4129999999999998</v>
      </c>
      <c r="BX30" s="102">
        <v>1.2246809999999999</v>
      </c>
      <c r="BY30" s="76"/>
      <c r="BZ30" s="189">
        <v>20</v>
      </c>
      <c r="CA30" s="99" t="s">
        <v>78</v>
      </c>
      <c r="CB30" s="104" t="s">
        <v>7231</v>
      </c>
      <c r="CC30" s="101">
        <v>546</v>
      </c>
      <c r="CD30" s="102">
        <v>2.3130000000000002</v>
      </c>
      <c r="CE30" s="102">
        <v>1.13780862595055</v>
      </c>
      <c r="CF30" s="76"/>
      <c r="CG30" s="189">
        <v>20</v>
      </c>
      <c r="CH30" s="99" t="s">
        <v>80</v>
      </c>
      <c r="CI30" s="104" t="s">
        <v>404</v>
      </c>
      <c r="CJ30" s="101">
        <v>595</v>
      </c>
      <c r="CK30" s="102">
        <v>2.5230917491359</v>
      </c>
      <c r="CL30" s="102">
        <v>1.2587579155705999</v>
      </c>
      <c r="CM30" s="76"/>
    </row>
    <row r="31" spans="1:91" s="77" customFormat="1" ht="44.1" customHeight="1">
      <c r="A31" s="106" t="s">
        <v>980</v>
      </c>
      <c r="B31" s="99" t="s">
        <v>80</v>
      </c>
      <c r="C31" s="105" t="s">
        <v>7229</v>
      </c>
      <c r="D31" s="96">
        <v>527</v>
      </c>
      <c r="E31" s="97">
        <v>2.2915339469909668</v>
      </c>
      <c r="F31" s="97">
        <v>1.6781268119812012</v>
      </c>
      <c r="G31" s="125"/>
      <c r="H31" s="106" t="s">
        <v>980</v>
      </c>
      <c r="I31" s="99" t="s">
        <v>82</v>
      </c>
      <c r="J31" s="100" t="s">
        <v>7227</v>
      </c>
      <c r="K31" s="96">
        <v>544</v>
      </c>
      <c r="L31" s="97">
        <v>2.4</v>
      </c>
      <c r="M31" s="97">
        <v>1.7</v>
      </c>
      <c r="N31" s="127"/>
      <c r="O31" s="106">
        <v>21</v>
      </c>
      <c r="P31" s="99" t="s">
        <v>82</v>
      </c>
      <c r="Q31" s="100" t="s">
        <v>7227</v>
      </c>
      <c r="R31" s="96">
        <v>550</v>
      </c>
      <c r="S31" s="97">
        <v>2.3767392635345459</v>
      </c>
      <c r="T31" s="102">
        <v>1.5767526626586914</v>
      </c>
      <c r="U31" s="127"/>
      <c r="V31" s="106" t="s">
        <v>980</v>
      </c>
      <c r="W31" s="99" t="s">
        <v>82</v>
      </c>
      <c r="X31" s="100" t="s">
        <v>7227</v>
      </c>
      <c r="Y31" s="96">
        <v>582</v>
      </c>
      <c r="Z31" s="97">
        <v>2.5093216896057129</v>
      </c>
      <c r="AA31" s="102">
        <v>1.6081826686859131</v>
      </c>
      <c r="AB31" s="125"/>
      <c r="AC31" s="186">
        <v>21</v>
      </c>
      <c r="AD31" s="99" t="s">
        <v>80</v>
      </c>
      <c r="AE31" s="105" t="s">
        <v>7229</v>
      </c>
      <c r="AF31" s="187">
        <v>581</v>
      </c>
      <c r="AG31" s="188">
        <v>2.4967375890999999</v>
      </c>
      <c r="AH31" s="102">
        <v>1.5615478316</v>
      </c>
      <c r="AJ31" s="186">
        <v>21</v>
      </c>
      <c r="AK31" s="99" t="s">
        <v>80</v>
      </c>
      <c r="AL31" s="105" t="s">
        <v>7229</v>
      </c>
      <c r="AM31" s="187">
        <v>550</v>
      </c>
      <c r="AN31" s="188">
        <v>2.4</v>
      </c>
      <c r="AO31" s="188">
        <v>1.4</v>
      </c>
      <c r="AQ31" s="194">
        <v>21</v>
      </c>
      <c r="AR31" s="99" t="s">
        <v>82</v>
      </c>
      <c r="AS31" s="100" t="s">
        <v>7227</v>
      </c>
      <c r="AT31" s="190">
        <v>570</v>
      </c>
      <c r="AU31" s="191">
        <v>2.4355190000000002</v>
      </c>
      <c r="AV31" s="102">
        <v>1.3678220000000001</v>
      </c>
      <c r="AX31" s="194">
        <v>21</v>
      </c>
      <c r="AY31" s="99" t="s">
        <v>78</v>
      </c>
      <c r="AZ31" s="100" t="s">
        <v>7221</v>
      </c>
      <c r="BA31" s="190">
        <v>571</v>
      </c>
      <c r="BB31" s="191">
        <v>2.4329999999999998</v>
      </c>
      <c r="BC31" s="102">
        <v>1.3772249999999999</v>
      </c>
      <c r="BE31" s="194">
        <v>21</v>
      </c>
      <c r="BF31" s="99" t="s">
        <v>72</v>
      </c>
      <c r="BG31" s="105" t="s">
        <v>7232</v>
      </c>
      <c r="BH31" s="101">
        <v>578</v>
      </c>
      <c r="BI31" s="102">
        <v>2.4579070000000001</v>
      </c>
      <c r="BJ31" s="102">
        <v>1.6323669999999999</v>
      </c>
      <c r="BL31" s="194">
        <v>21</v>
      </c>
      <c r="BM31" s="99" t="s">
        <v>1023</v>
      </c>
      <c r="BN31" s="105" t="s">
        <v>7225</v>
      </c>
      <c r="BO31" s="101">
        <v>557</v>
      </c>
      <c r="BP31" s="102">
        <v>2.3639999999999999</v>
      </c>
      <c r="BQ31" s="102">
        <v>1.3192379999999999</v>
      </c>
      <c r="BS31" s="194">
        <v>21</v>
      </c>
      <c r="BT31" s="99" t="s">
        <v>78</v>
      </c>
      <c r="BU31" s="100" t="s">
        <v>7221</v>
      </c>
      <c r="BV31" s="101">
        <v>506</v>
      </c>
      <c r="BW31" s="102">
        <v>2.145</v>
      </c>
      <c r="BX31" s="102">
        <v>1.078246</v>
      </c>
      <c r="BY31" s="76"/>
      <c r="BZ31" s="194">
        <v>21</v>
      </c>
      <c r="CA31" s="99" t="s">
        <v>79</v>
      </c>
      <c r="CB31" s="103" t="s">
        <v>7233</v>
      </c>
      <c r="CC31" s="101">
        <v>545</v>
      </c>
      <c r="CD31" s="102">
        <v>2.3090000000000002</v>
      </c>
      <c r="CE31" s="102">
        <v>1.21916802067607</v>
      </c>
      <c r="CF31" s="76"/>
      <c r="CG31" s="194">
        <v>21</v>
      </c>
      <c r="CH31" s="99" t="s">
        <v>79</v>
      </c>
      <c r="CI31" s="103" t="s">
        <v>402</v>
      </c>
      <c r="CJ31" s="101">
        <v>518</v>
      </c>
      <c r="CK31" s="102">
        <v>2.1965739933654</v>
      </c>
      <c r="CL31" s="102">
        <v>1.1167449701994001</v>
      </c>
      <c r="CM31" s="76"/>
    </row>
    <row r="32" spans="1:91" s="77" customFormat="1" ht="44.1" customHeight="1">
      <c r="A32" s="106" t="s">
        <v>981</v>
      </c>
      <c r="B32" s="99" t="s">
        <v>81</v>
      </c>
      <c r="C32" s="100" t="s">
        <v>4049</v>
      </c>
      <c r="D32" s="96">
        <v>474</v>
      </c>
      <c r="E32" s="97">
        <v>2.0610759258270264</v>
      </c>
      <c r="F32" s="97">
        <v>1.4428606033325195</v>
      </c>
      <c r="G32" s="125"/>
      <c r="H32" s="106" t="s">
        <v>981</v>
      </c>
      <c r="I32" s="99" t="s">
        <v>80</v>
      </c>
      <c r="J32" s="105" t="s">
        <v>7229</v>
      </c>
      <c r="K32" s="96">
        <v>496</v>
      </c>
      <c r="L32" s="97">
        <v>2.1</v>
      </c>
      <c r="M32" s="97">
        <v>1.5</v>
      </c>
      <c r="N32" s="127"/>
      <c r="O32" s="106">
        <v>22</v>
      </c>
      <c r="P32" s="99" t="s">
        <v>80</v>
      </c>
      <c r="Q32" s="105" t="s">
        <v>7229</v>
      </c>
      <c r="R32" s="96">
        <v>506</v>
      </c>
      <c r="S32" s="97">
        <v>2.1866002082824707</v>
      </c>
      <c r="T32" s="102">
        <v>1.4912559986114502</v>
      </c>
      <c r="U32" s="127"/>
      <c r="V32" s="106" t="s">
        <v>981</v>
      </c>
      <c r="W32" s="99" t="s">
        <v>80</v>
      </c>
      <c r="X32" s="105" t="s">
        <v>7229</v>
      </c>
      <c r="Y32" s="96">
        <v>570</v>
      </c>
      <c r="Z32" s="97">
        <v>2.4575831890106201</v>
      </c>
      <c r="AA32" s="102">
        <v>1.6150685548782349</v>
      </c>
      <c r="AB32" s="125"/>
      <c r="AC32" s="186">
        <v>22</v>
      </c>
      <c r="AD32" s="99" t="s">
        <v>79</v>
      </c>
      <c r="AE32" s="105" t="s">
        <v>7225</v>
      </c>
      <c r="AF32" s="187">
        <v>555</v>
      </c>
      <c r="AG32" s="188">
        <v>2.3850075076000001</v>
      </c>
      <c r="AH32" s="102">
        <v>1.5224696394999999</v>
      </c>
      <c r="AJ32" s="186">
        <v>22</v>
      </c>
      <c r="AK32" s="99" t="s">
        <v>79</v>
      </c>
      <c r="AL32" s="105" t="s">
        <v>7225</v>
      </c>
      <c r="AM32" s="187">
        <v>541</v>
      </c>
      <c r="AN32" s="188">
        <v>2.2999999999999998</v>
      </c>
      <c r="AO32" s="188">
        <v>1.5</v>
      </c>
      <c r="AQ32" s="194">
        <v>22</v>
      </c>
      <c r="AR32" s="99" t="s">
        <v>79</v>
      </c>
      <c r="AS32" s="105" t="s">
        <v>7225</v>
      </c>
      <c r="AT32" s="190">
        <v>542</v>
      </c>
      <c r="AU32" s="191">
        <v>2.3158799999999999</v>
      </c>
      <c r="AV32" s="102">
        <v>1.3991800000000001</v>
      </c>
      <c r="AX32" s="194">
        <v>22</v>
      </c>
      <c r="AY32" s="99" t="s">
        <v>79</v>
      </c>
      <c r="AZ32" s="105" t="s">
        <v>7225</v>
      </c>
      <c r="BA32" s="190">
        <v>554</v>
      </c>
      <c r="BB32" s="191">
        <v>2.3610000000000002</v>
      </c>
      <c r="BC32" s="102">
        <v>1.3791</v>
      </c>
      <c r="BE32" s="194">
        <v>22</v>
      </c>
      <c r="BF32" s="99" t="s">
        <v>79</v>
      </c>
      <c r="BG32" s="105" t="s">
        <v>7225</v>
      </c>
      <c r="BH32" s="101">
        <v>560</v>
      </c>
      <c r="BI32" s="102">
        <v>2.3813629999999999</v>
      </c>
      <c r="BJ32" s="102">
        <v>1.358071</v>
      </c>
      <c r="BL32" s="194">
        <v>22</v>
      </c>
      <c r="BM32" s="99" t="s">
        <v>1024</v>
      </c>
      <c r="BN32" s="100" t="s">
        <v>7221</v>
      </c>
      <c r="BO32" s="101">
        <v>511</v>
      </c>
      <c r="BP32" s="102">
        <v>2.169</v>
      </c>
      <c r="BQ32" s="102">
        <v>1.1548959999999999</v>
      </c>
      <c r="BS32" s="194">
        <v>22</v>
      </c>
      <c r="BT32" s="99" t="s">
        <v>79</v>
      </c>
      <c r="BU32" s="105" t="s">
        <v>7225</v>
      </c>
      <c r="BV32" s="101">
        <v>500</v>
      </c>
      <c r="BW32" s="102">
        <v>2.12</v>
      </c>
      <c r="BX32" s="102">
        <v>1.1380479999999999</v>
      </c>
      <c r="BY32" s="76"/>
      <c r="BZ32" s="194">
        <v>22</v>
      </c>
      <c r="CA32" s="99" t="s">
        <v>72</v>
      </c>
      <c r="CB32" s="104" t="s">
        <v>7172</v>
      </c>
      <c r="CC32" s="101">
        <v>530</v>
      </c>
      <c r="CD32" s="102">
        <v>2.246</v>
      </c>
      <c r="CE32" s="102">
        <v>1.3647071839423299</v>
      </c>
      <c r="CF32" s="76"/>
      <c r="CG32" s="194">
        <v>22</v>
      </c>
      <c r="CH32" s="99" t="s">
        <v>78</v>
      </c>
      <c r="CI32" s="104" t="s">
        <v>312</v>
      </c>
      <c r="CJ32" s="101">
        <v>460</v>
      </c>
      <c r="CK32" s="102">
        <v>1.9506255539538</v>
      </c>
      <c r="CL32" s="102">
        <v>0.91946165967170002</v>
      </c>
      <c r="CM32" s="76"/>
    </row>
    <row r="33" spans="1:91" s="77" customFormat="1" ht="44.1" customHeight="1">
      <c r="A33" s="106" t="s">
        <v>983</v>
      </c>
      <c r="B33" s="99" t="s">
        <v>77</v>
      </c>
      <c r="C33" s="100" t="s">
        <v>7234</v>
      </c>
      <c r="D33" s="96">
        <v>422</v>
      </c>
      <c r="E33" s="97">
        <v>1.8349664211273193</v>
      </c>
      <c r="F33" s="97">
        <v>4.0009784698486328</v>
      </c>
      <c r="G33" s="125"/>
      <c r="H33" s="106" t="s">
        <v>983</v>
      </c>
      <c r="I33" s="99" t="s">
        <v>76</v>
      </c>
      <c r="J33" s="105" t="s">
        <v>7235</v>
      </c>
      <c r="K33" s="96">
        <v>380</v>
      </c>
      <c r="L33" s="97">
        <v>1.6</v>
      </c>
      <c r="M33" s="97">
        <v>1.2</v>
      </c>
      <c r="N33" s="127"/>
      <c r="O33" s="106">
        <v>23</v>
      </c>
      <c r="P33" s="99" t="s">
        <v>76</v>
      </c>
      <c r="Q33" s="105" t="s">
        <v>7235</v>
      </c>
      <c r="R33" s="96">
        <v>384</v>
      </c>
      <c r="S33" s="97">
        <v>1.6593961715698242</v>
      </c>
      <c r="T33" s="102">
        <v>1.1218076944351196</v>
      </c>
      <c r="U33" s="127"/>
      <c r="V33" s="106" t="s">
        <v>983</v>
      </c>
      <c r="W33" s="99" t="s">
        <v>77</v>
      </c>
      <c r="X33" s="100" t="s">
        <v>7234</v>
      </c>
      <c r="Y33" s="96">
        <v>413</v>
      </c>
      <c r="Z33" s="97">
        <v>1.7806699275970459</v>
      </c>
      <c r="AA33" s="102">
        <v>4.2997808456420898</v>
      </c>
      <c r="AB33" s="125"/>
      <c r="AC33" s="186">
        <v>23</v>
      </c>
      <c r="AD33" s="99" t="s">
        <v>77</v>
      </c>
      <c r="AE33" s="100" t="s">
        <v>7234</v>
      </c>
      <c r="AF33" s="187">
        <v>407</v>
      </c>
      <c r="AG33" s="188">
        <v>1.7490055056</v>
      </c>
      <c r="AH33" s="102">
        <v>3.5987917735999999</v>
      </c>
      <c r="AJ33" s="186">
        <v>23</v>
      </c>
      <c r="AK33" s="99" t="s">
        <v>76</v>
      </c>
      <c r="AL33" s="105" t="s">
        <v>7235</v>
      </c>
      <c r="AM33" s="187">
        <v>380</v>
      </c>
      <c r="AN33" s="188">
        <v>1.6</v>
      </c>
      <c r="AO33" s="188">
        <v>1</v>
      </c>
      <c r="AQ33" s="194">
        <v>23</v>
      </c>
      <c r="AR33" s="99" t="s">
        <v>76</v>
      </c>
      <c r="AS33" s="105" t="s">
        <v>7235</v>
      </c>
      <c r="AT33" s="190">
        <v>430</v>
      </c>
      <c r="AU33" s="191">
        <v>1.837321</v>
      </c>
      <c r="AV33" s="102">
        <v>1.0713870000000001</v>
      </c>
      <c r="AX33" s="194">
        <v>23</v>
      </c>
      <c r="AY33" s="99" t="s">
        <v>77</v>
      </c>
      <c r="AZ33" s="100" t="s">
        <v>7234</v>
      </c>
      <c r="BA33" s="190">
        <v>419</v>
      </c>
      <c r="BB33" s="191">
        <v>1.7849999999999999</v>
      </c>
      <c r="BC33" s="102">
        <v>3.7634919999999998</v>
      </c>
      <c r="BE33" s="194">
        <v>23</v>
      </c>
      <c r="BF33" s="99" t="s">
        <v>78</v>
      </c>
      <c r="BG33" s="100" t="s">
        <v>7221</v>
      </c>
      <c r="BH33" s="101">
        <v>547</v>
      </c>
      <c r="BI33" s="102">
        <v>2.3260809999999998</v>
      </c>
      <c r="BJ33" s="102">
        <v>1.2703819999999999</v>
      </c>
      <c r="BL33" s="194">
        <v>23</v>
      </c>
      <c r="BM33" s="99" t="s">
        <v>1025</v>
      </c>
      <c r="BN33" s="105" t="s">
        <v>7235</v>
      </c>
      <c r="BO33" s="101">
        <v>426</v>
      </c>
      <c r="BP33" s="102">
        <v>1.8080000000000001</v>
      </c>
      <c r="BQ33" s="102">
        <v>0.9601362</v>
      </c>
      <c r="BS33" s="194">
        <v>23</v>
      </c>
      <c r="BT33" s="99" t="s">
        <v>77</v>
      </c>
      <c r="BU33" s="100" t="s">
        <v>7234</v>
      </c>
      <c r="BV33" s="101">
        <v>396</v>
      </c>
      <c r="BW33" s="102">
        <v>1.679</v>
      </c>
      <c r="BX33" s="102">
        <v>4.0269589999999997</v>
      </c>
      <c r="BY33" s="76"/>
      <c r="BZ33" s="194">
        <v>23</v>
      </c>
      <c r="CA33" s="99" t="s">
        <v>82</v>
      </c>
      <c r="CB33" s="103" t="s">
        <v>4108</v>
      </c>
      <c r="CC33" s="101">
        <v>518</v>
      </c>
      <c r="CD33" s="102">
        <v>2.1949999999999998</v>
      </c>
      <c r="CE33" s="102">
        <v>1.02591741286081</v>
      </c>
      <c r="CF33" s="76"/>
      <c r="CG33" s="194">
        <v>23</v>
      </c>
      <c r="CH33" s="99" t="s">
        <v>76</v>
      </c>
      <c r="CI33" s="103" t="s">
        <v>406</v>
      </c>
      <c r="CJ33" s="101">
        <v>425</v>
      </c>
      <c r="CK33" s="102">
        <v>1.8022083922398999</v>
      </c>
      <c r="CL33" s="102">
        <v>0.86618971510069998</v>
      </c>
      <c r="CM33" s="76"/>
    </row>
    <row r="34" spans="1:91" s="77" customFormat="1" ht="44.1" customHeight="1">
      <c r="A34" s="106" t="s">
        <v>984</v>
      </c>
      <c r="B34" s="99" t="s">
        <v>76</v>
      </c>
      <c r="C34" s="105" t="s">
        <v>7235</v>
      </c>
      <c r="D34" s="96">
        <v>383</v>
      </c>
      <c r="E34" s="97">
        <v>1.6653841733932495</v>
      </c>
      <c r="F34" s="97">
        <v>1.2303850650787354</v>
      </c>
      <c r="G34" s="125"/>
      <c r="H34" s="106" t="s">
        <v>984</v>
      </c>
      <c r="I34" s="99" t="s">
        <v>70</v>
      </c>
      <c r="J34" s="105" t="s">
        <v>7236</v>
      </c>
      <c r="K34" s="96">
        <v>343</v>
      </c>
      <c r="L34" s="97">
        <v>1.5</v>
      </c>
      <c r="M34" s="97">
        <v>2.6</v>
      </c>
      <c r="N34" s="127"/>
      <c r="O34" s="106">
        <v>24</v>
      </c>
      <c r="P34" s="99" t="s">
        <v>77</v>
      </c>
      <c r="Q34" s="100" t="s">
        <v>7234</v>
      </c>
      <c r="R34" s="96">
        <v>324</v>
      </c>
      <c r="S34" s="97">
        <v>1.4001154899597168</v>
      </c>
      <c r="T34" s="102">
        <v>3.429795503616333</v>
      </c>
      <c r="U34" s="127"/>
      <c r="V34" s="106" t="s">
        <v>984</v>
      </c>
      <c r="W34" s="99" t="s">
        <v>76</v>
      </c>
      <c r="X34" s="105" t="s">
        <v>7235</v>
      </c>
      <c r="Y34" s="96">
        <v>384</v>
      </c>
      <c r="Z34" s="97">
        <v>1.6556349992752075</v>
      </c>
      <c r="AA34" s="102">
        <v>1.0681873559951782</v>
      </c>
      <c r="AB34" s="125"/>
      <c r="AC34" s="186">
        <v>24</v>
      </c>
      <c r="AD34" s="99" t="s">
        <v>76</v>
      </c>
      <c r="AE34" s="105" t="s">
        <v>7235</v>
      </c>
      <c r="AF34" s="187">
        <v>387</v>
      </c>
      <c r="AG34" s="188">
        <v>1.6630592891</v>
      </c>
      <c r="AH34" s="102">
        <v>1.0417992341</v>
      </c>
      <c r="AJ34" s="186">
        <v>24</v>
      </c>
      <c r="AK34" s="99" t="s">
        <v>75</v>
      </c>
      <c r="AL34" s="105" t="s">
        <v>7237</v>
      </c>
      <c r="AM34" s="187">
        <v>345</v>
      </c>
      <c r="AN34" s="188">
        <v>1.5</v>
      </c>
      <c r="AO34" s="188">
        <v>0.9</v>
      </c>
      <c r="AQ34" s="194">
        <v>24</v>
      </c>
      <c r="AR34" s="99" t="s">
        <v>77</v>
      </c>
      <c r="AS34" s="100" t="s">
        <v>7234</v>
      </c>
      <c r="AT34" s="190">
        <v>357</v>
      </c>
      <c r="AU34" s="191">
        <v>1.525404</v>
      </c>
      <c r="AV34" s="102">
        <v>3.3554469999999998</v>
      </c>
      <c r="AX34" s="194">
        <v>24</v>
      </c>
      <c r="AY34" s="99" t="s">
        <v>76</v>
      </c>
      <c r="AZ34" s="105" t="s">
        <v>7235</v>
      </c>
      <c r="BA34" s="190">
        <v>386</v>
      </c>
      <c r="BB34" s="191">
        <v>1.645</v>
      </c>
      <c r="BC34" s="102">
        <v>0.90739939999999997</v>
      </c>
      <c r="BE34" s="194">
        <v>24</v>
      </c>
      <c r="BF34" s="99" t="s">
        <v>77</v>
      </c>
      <c r="BG34" s="100" t="s">
        <v>7234</v>
      </c>
      <c r="BH34" s="101">
        <v>394</v>
      </c>
      <c r="BI34" s="102">
        <v>1.675459</v>
      </c>
      <c r="BJ34" s="102">
        <v>3.5602770000000001</v>
      </c>
      <c r="BL34" s="194">
        <v>24</v>
      </c>
      <c r="BM34" s="99" t="s">
        <v>1026</v>
      </c>
      <c r="BN34" s="105" t="s">
        <v>7232</v>
      </c>
      <c r="BO34" s="101">
        <v>389</v>
      </c>
      <c r="BP34" s="102">
        <v>1.651</v>
      </c>
      <c r="BQ34" s="102">
        <v>0.92522249999999995</v>
      </c>
      <c r="BS34" s="194">
        <v>24</v>
      </c>
      <c r="BT34" s="99" t="s">
        <v>76</v>
      </c>
      <c r="BU34" s="105" t="s">
        <v>7235</v>
      </c>
      <c r="BV34" s="101">
        <v>378</v>
      </c>
      <c r="BW34" s="102">
        <v>1.603</v>
      </c>
      <c r="BX34" s="102">
        <v>0.80274500000000004</v>
      </c>
      <c r="BY34" s="76"/>
      <c r="BZ34" s="194">
        <v>24</v>
      </c>
      <c r="CA34" s="99" t="s">
        <v>76</v>
      </c>
      <c r="CB34" s="104" t="s">
        <v>7238</v>
      </c>
      <c r="CC34" s="101">
        <v>451</v>
      </c>
      <c r="CD34" s="102">
        <v>1.911</v>
      </c>
      <c r="CE34" s="102">
        <v>0.93253396006576394</v>
      </c>
      <c r="CF34" s="76"/>
      <c r="CG34" s="194">
        <v>24</v>
      </c>
      <c r="CH34" s="99" t="s">
        <v>75</v>
      </c>
      <c r="CI34" s="104" t="s">
        <v>410</v>
      </c>
      <c r="CJ34" s="101">
        <v>380</v>
      </c>
      <c r="CK34" s="102">
        <v>1.6113863271791999</v>
      </c>
      <c r="CL34" s="102">
        <v>0.77746240665819999</v>
      </c>
      <c r="CM34" s="76"/>
    </row>
    <row r="35" spans="1:91" s="77" customFormat="1" ht="44.1" customHeight="1">
      <c r="A35" s="106" t="s">
        <v>985</v>
      </c>
      <c r="B35" s="99" t="s">
        <v>70</v>
      </c>
      <c r="C35" s="105" t="s">
        <v>7236</v>
      </c>
      <c r="D35" s="96">
        <v>341</v>
      </c>
      <c r="E35" s="97">
        <v>1.4827572107315063</v>
      </c>
      <c r="F35" s="97">
        <v>2.5610976219177246</v>
      </c>
      <c r="G35" s="125"/>
      <c r="H35" s="106" t="s">
        <v>985</v>
      </c>
      <c r="I35" s="99" t="s">
        <v>77</v>
      </c>
      <c r="J35" s="100" t="s">
        <v>7234</v>
      </c>
      <c r="K35" s="96">
        <v>335</v>
      </c>
      <c r="L35" s="97">
        <v>1.5</v>
      </c>
      <c r="M35" s="97">
        <v>3.3</v>
      </c>
      <c r="N35" s="127"/>
      <c r="O35" s="106">
        <v>25</v>
      </c>
      <c r="P35" s="99" t="s">
        <v>75</v>
      </c>
      <c r="Q35" s="105" t="s">
        <v>7237</v>
      </c>
      <c r="R35" s="96">
        <v>302</v>
      </c>
      <c r="S35" s="97">
        <v>1.3050459623336792</v>
      </c>
      <c r="T35" s="102">
        <v>0.86374682188034058</v>
      </c>
      <c r="U35" s="127"/>
      <c r="V35" s="106" t="s">
        <v>985</v>
      </c>
      <c r="W35" s="99" t="s">
        <v>70</v>
      </c>
      <c r="X35" s="105" t="s">
        <v>7236</v>
      </c>
      <c r="Y35" s="96">
        <v>359</v>
      </c>
      <c r="Z35" s="97">
        <v>1.5478461980819702</v>
      </c>
      <c r="AA35" s="102">
        <v>2.9422645568847656</v>
      </c>
      <c r="AB35" s="125"/>
      <c r="AC35" s="186">
        <v>25</v>
      </c>
      <c r="AD35" s="99" t="s">
        <v>70</v>
      </c>
      <c r="AE35" s="105" t="s">
        <v>7236</v>
      </c>
      <c r="AF35" s="187">
        <v>332</v>
      </c>
      <c r="AG35" s="188">
        <v>1.4267071937</v>
      </c>
      <c r="AH35" s="102">
        <v>2.4282546972999999</v>
      </c>
      <c r="AJ35" s="186">
        <v>25</v>
      </c>
      <c r="AK35" s="99" t="s">
        <v>77</v>
      </c>
      <c r="AL35" s="100" t="s">
        <v>7234</v>
      </c>
      <c r="AM35" s="187">
        <v>343</v>
      </c>
      <c r="AN35" s="188">
        <v>1.5</v>
      </c>
      <c r="AO35" s="188">
        <v>3.1</v>
      </c>
      <c r="AQ35" s="194">
        <v>25</v>
      </c>
      <c r="AR35" s="99" t="s">
        <v>75</v>
      </c>
      <c r="AS35" s="105" t="s">
        <v>7237</v>
      </c>
      <c r="AT35" s="190">
        <v>352</v>
      </c>
      <c r="AU35" s="191">
        <v>1.50404</v>
      </c>
      <c r="AV35" s="102">
        <v>0.89521700000000004</v>
      </c>
      <c r="AX35" s="194">
        <v>25</v>
      </c>
      <c r="AY35" s="99" t="s">
        <v>75</v>
      </c>
      <c r="AZ35" s="105" t="s">
        <v>7237</v>
      </c>
      <c r="BA35" s="190">
        <v>381</v>
      </c>
      <c r="BB35" s="191">
        <v>1.623</v>
      </c>
      <c r="BC35" s="102">
        <v>0.9460075</v>
      </c>
      <c r="BE35" s="194">
        <v>25</v>
      </c>
      <c r="BF35" s="99" t="s">
        <v>75</v>
      </c>
      <c r="BG35" s="105" t="s">
        <v>7237</v>
      </c>
      <c r="BH35" s="101">
        <v>387</v>
      </c>
      <c r="BI35" s="102">
        <v>1.6456919999999999</v>
      </c>
      <c r="BJ35" s="102">
        <v>0.90080179999999999</v>
      </c>
      <c r="BL35" s="194">
        <v>25</v>
      </c>
      <c r="BM35" s="99" t="s">
        <v>1027</v>
      </c>
      <c r="BN35" s="105" t="s">
        <v>7237</v>
      </c>
      <c r="BO35" s="101">
        <v>387</v>
      </c>
      <c r="BP35" s="102">
        <v>1.6419999999999999</v>
      </c>
      <c r="BQ35" s="102">
        <v>0.90515909999999999</v>
      </c>
      <c r="BS35" s="194">
        <v>25</v>
      </c>
      <c r="BT35" s="99" t="s">
        <v>71</v>
      </c>
      <c r="BU35" s="105" t="s">
        <v>7239</v>
      </c>
      <c r="BV35" s="101">
        <v>355</v>
      </c>
      <c r="BW35" s="102">
        <v>1.5049999999999999</v>
      </c>
      <c r="BX35" s="102">
        <v>0.78293939999999995</v>
      </c>
      <c r="BY35" s="76"/>
      <c r="BZ35" s="194">
        <v>25</v>
      </c>
      <c r="CA35" s="99" t="s">
        <v>75</v>
      </c>
      <c r="CB35" s="104" t="s">
        <v>7240</v>
      </c>
      <c r="CC35" s="101">
        <v>351</v>
      </c>
      <c r="CD35" s="102">
        <v>1.4870000000000001</v>
      </c>
      <c r="CE35" s="102">
        <v>0.76356168526235801</v>
      </c>
      <c r="CF35" s="76"/>
      <c r="CG35" s="194">
        <v>25</v>
      </c>
      <c r="CH35" s="99" t="s">
        <v>77</v>
      </c>
      <c r="CI35" s="104" t="s">
        <v>405</v>
      </c>
      <c r="CJ35" s="101">
        <v>330</v>
      </c>
      <c r="CK35" s="102">
        <v>1.3993618104451</v>
      </c>
      <c r="CL35" s="102">
        <v>3.6244551014375999</v>
      </c>
      <c r="CM35" s="76"/>
    </row>
    <row r="36" spans="1:91" s="77" customFormat="1" ht="44.1" customHeight="1">
      <c r="A36" s="106" t="s">
        <v>986</v>
      </c>
      <c r="B36" s="99" t="s">
        <v>75</v>
      </c>
      <c r="C36" s="105" t="s">
        <v>7237</v>
      </c>
      <c r="D36" s="96">
        <v>271</v>
      </c>
      <c r="E36" s="97">
        <v>1.1783789396286011</v>
      </c>
      <c r="F36" s="97">
        <v>0.86153990030288696</v>
      </c>
      <c r="G36" s="125"/>
      <c r="H36" s="106" t="s">
        <v>986</v>
      </c>
      <c r="I36" s="99" t="s">
        <v>75</v>
      </c>
      <c r="J36" s="105" t="s">
        <v>7237</v>
      </c>
      <c r="K36" s="96">
        <v>317</v>
      </c>
      <c r="L36" s="97">
        <v>1.4</v>
      </c>
      <c r="M36" s="97">
        <v>1</v>
      </c>
      <c r="N36" s="127"/>
      <c r="O36" s="106">
        <v>26</v>
      </c>
      <c r="P36" s="99" t="s">
        <v>71</v>
      </c>
      <c r="Q36" s="105" t="s">
        <v>7239</v>
      </c>
      <c r="R36" s="96">
        <v>282</v>
      </c>
      <c r="S36" s="97">
        <v>1.2186189889907837</v>
      </c>
      <c r="T36" s="102">
        <v>0.8916466236114502</v>
      </c>
      <c r="U36" s="127"/>
      <c r="V36" s="106" t="s">
        <v>986</v>
      </c>
      <c r="W36" s="99" t="s">
        <v>75</v>
      </c>
      <c r="X36" s="105" t="s">
        <v>7237</v>
      </c>
      <c r="Y36" s="96">
        <v>337</v>
      </c>
      <c r="Z36" s="97">
        <v>1.4529922008514404</v>
      </c>
      <c r="AA36" s="102">
        <v>0.95258128643035889</v>
      </c>
      <c r="AB36" s="125"/>
      <c r="AC36" s="186">
        <v>26</v>
      </c>
      <c r="AD36" s="99" t="s">
        <v>75</v>
      </c>
      <c r="AE36" s="105" t="s">
        <v>7237</v>
      </c>
      <c r="AF36" s="187">
        <v>304</v>
      </c>
      <c r="AG36" s="188">
        <v>1.3063824906999999</v>
      </c>
      <c r="AH36" s="102">
        <v>0.81220880169999998</v>
      </c>
      <c r="AJ36" s="186">
        <v>26</v>
      </c>
      <c r="AK36" s="99" t="s">
        <v>70</v>
      </c>
      <c r="AL36" s="105" t="s">
        <v>7236</v>
      </c>
      <c r="AM36" s="187">
        <v>305</v>
      </c>
      <c r="AN36" s="188">
        <v>1.3</v>
      </c>
      <c r="AO36" s="188">
        <v>2.2000000000000002</v>
      </c>
      <c r="AQ36" s="194">
        <v>26</v>
      </c>
      <c r="AR36" s="99" t="s">
        <v>73</v>
      </c>
      <c r="AS36" s="104" t="s">
        <v>4115</v>
      </c>
      <c r="AT36" s="190">
        <v>313</v>
      </c>
      <c r="AU36" s="191">
        <v>1.337399</v>
      </c>
      <c r="AV36" s="102">
        <v>0.92459210000000003</v>
      </c>
      <c r="AX36" s="194">
        <v>26</v>
      </c>
      <c r="AY36" s="99" t="s">
        <v>73</v>
      </c>
      <c r="AZ36" s="104" t="s">
        <v>4115</v>
      </c>
      <c r="BA36" s="190">
        <v>335</v>
      </c>
      <c r="BB36" s="191">
        <v>1.427</v>
      </c>
      <c r="BC36" s="102">
        <v>0.96440239999999999</v>
      </c>
      <c r="BE36" s="194">
        <v>26</v>
      </c>
      <c r="BF36" s="99" t="s">
        <v>76</v>
      </c>
      <c r="BG36" s="105" t="s">
        <v>7235</v>
      </c>
      <c r="BH36" s="101">
        <v>384</v>
      </c>
      <c r="BI36" s="102">
        <v>1.632935</v>
      </c>
      <c r="BJ36" s="102">
        <v>0.85667570000000004</v>
      </c>
      <c r="BL36" s="194">
        <v>26</v>
      </c>
      <c r="BM36" s="99" t="s">
        <v>1028</v>
      </c>
      <c r="BN36" s="100" t="s">
        <v>7234</v>
      </c>
      <c r="BO36" s="101">
        <v>379</v>
      </c>
      <c r="BP36" s="102">
        <v>1.6080000000000001</v>
      </c>
      <c r="BQ36" s="102">
        <v>3.5875520000000001</v>
      </c>
      <c r="BS36" s="194">
        <v>26</v>
      </c>
      <c r="BT36" s="99" t="s">
        <v>75</v>
      </c>
      <c r="BU36" s="105" t="s">
        <v>7237</v>
      </c>
      <c r="BV36" s="101">
        <v>342</v>
      </c>
      <c r="BW36" s="102">
        <v>1.45</v>
      </c>
      <c r="BX36" s="102">
        <v>0.75161670000000003</v>
      </c>
      <c r="BY36" s="76"/>
      <c r="BZ36" s="194">
        <v>26</v>
      </c>
      <c r="CA36" s="99" t="s">
        <v>77</v>
      </c>
      <c r="CB36" s="104" t="s">
        <v>7241</v>
      </c>
      <c r="CC36" s="101">
        <v>351</v>
      </c>
      <c r="CD36" s="102">
        <v>1.4870000000000001</v>
      </c>
      <c r="CE36" s="102">
        <v>3.7245417546467001</v>
      </c>
      <c r="CF36" s="76"/>
      <c r="CG36" s="194">
        <v>26</v>
      </c>
      <c r="CH36" s="99" t="s">
        <v>73</v>
      </c>
      <c r="CI36" s="104" t="s">
        <v>407</v>
      </c>
      <c r="CJ36" s="101">
        <v>294</v>
      </c>
      <c r="CK36" s="102">
        <v>1.2467041583966001</v>
      </c>
      <c r="CL36" s="102">
        <v>0.71705649292810003</v>
      </c>
      <c r="CM36" s="76"/>
    </row>
    <row r="37" spans="1:91" s="77" customFormat="1" ht="44.1" customHeight="1">
      <c r="A37" s="106" t="s">
        <v>988</v>
      </c>
      <c r="B37" s="99" t="s">
        <v>73</v>
      </c>
      <c r="C37" s="104" t="s">
        <v>4115</v>
      </c>
      <c r="D37" s="96">
        <v>270</v>
      </c>
      <c r="E37" s="97">
        <v>1.1740306615829468</v>
      </c>
      <c r="F37" s="97">
        <v>0.95300406217575073</v>
      </c>
      <c r="G37" s="125"/>
      <c r="H37" s="106" t="s">
        <v>988</v>
      </c>
      <c r="I37" s="99" t="s">
        <v>71</v>
      </c>
      <c r="J37" s="105" t="s">
        <v>7239</v>
      </c>
      <c r="K37" s="96">
        <v>260</v>
      </c>
      <c r="L37" s="97">
        <v>1.1000000000000001</v>
      </c>
      <c r="M37" s="97">
        <v>0.9</v>
      </c>
      <c r="N37" s="127"/>
      <c r="O37" s="106">
        <v>27</v>
      </c>
      <c r="P37" s="99" t="s">
        <v>70</v>
      </c>
      <c r="Q37" s="105" t="s">
        <v>7236</v>
      </c>
      <c r="R37" s="96">
        <v>280</v>
      </c>
      <c r="S37" s="97">
        <v>1.2099763154983521</v>
      </c>
      <c r="T37" s="102">
        <v>2.3305912017822266</v>
      </c>
      <c r="U37" s="127"/>
      <c r="V37" s="106" t="s">
        <v>988</v>
      </c>
      <c r="W37" s="99" t="s">
        <v>73</v>
      </c>
      <c r="X37" s="104" t="s">
        <v>4115</v>
      </c>
      <c r="Y37" s="96">
        <v>267</v>
      </c>
      <c r="Z37" s="97">
        <v>1.1511837244033813</v>
      </c>
      <c r="AA37" s="102">
        <v>0.84411388635635376</v>
      </c>
      <c r="AB37" s="125"/>
      <c r="AC37" s="186">
        <v>27</v>
      </c>
      <c r="AD37" s="99" t="s">
        <v>71</v>
      </c>
      <c r="AE37" s="105" t="s">
        <v>7239</v>
      </c>
      <c r="AF37" s="187">
        <v>276</v>
      </c>
      <c r="AG37" s="188">
        <v>1.1860577876</v>
      </c>
      <c r="AH37" s="102">
        <v>0.79794445329999997</v>
      </c>
      <c r="AJ37" s="186">
        <v>27</v>
      </c>
      <c r="AK37" s="99" t="s">
        <v>73</v>
      </c>
      <c r="AL37" s="104" t="s">
        <v>4115</v>
      </c>
      <c r="AM37" s="187">
        <v>273</v>
      </c>
      <c r="AN37" s="188">
        <v>1.2</v>
      </c>
      <c r="AO37" s="188">
        <v>0.8</v>
      </c>
      <c r="AQ37" s="194">
        <v>27</v>
      </c>
      <c r="AR37" s="99" t="s">
        <v>71</v>
      </c>
      <c r="AS37" s="105" t="s">
        <v>7239</v>
      </c>
      <c r="AT37" s="190">
        <v>309</v>
      </c>
      <c r="AU37" s="191">
        <v>1.320308</v>
      </c>
      <c r="AV37" s="102">
        <v>0.81090119999999999</v>
      </c>
      <c r="AX37" s="194">
        <v>27</v>
      </c>
      <c r="AY37" s="99" t="s">
        <v>70</v>
      </c>
      <c r="AZ37" s="105" t="s">
        <v>7236</v>
      </c>
      <c r="BA37" s="190">
        <v>334</v>
      </c>
      <c r="BB37" s="191">
        <v>1.423</v>
      </c>
      <c r="BC37" s="102">
        <v>2.3500990000000002</v>
      </c>
      <c r="BE37" s="194">
        <v>27</v>
      </c>
      <c r="BF37" s="99" t="s">
        <v>70</v>
      </c>
      <c r="BG37" s="105" t="s">
        <v>7236</v>
      </c>
      <c r="BH37" s="101">
        <v>309</v>
      </c>
      <c r="BI37" s="102">
        <v>1.3140019999999999</v>
      </c>
      <c r="BJ37" s="102">
        <v>2.1456900000000001</v>
      </c>
      <c r="BL37" s="194">
        <v>27</v>
      </c>
      <c r="BM37" s="99" t="s">
        <v>1029</v>
      </c>
      <c r="BN37" s="105" t="s">
        <v>7239</v>
      </c>
      <c r="BO37" s="101">
        <v>354</v>
      </c>
      <c r="BP37" s="102">
        <v>1.502</v>
      </c>
      <c r="BQ37" s="102">
        <v>0.81254409999999999</v>
      </c>
      <c r="BS37" s="194">
        <v>27</v>
      </c>
      <c r="BT37" s="99" t="s">
        <v>73</v>
      </c>
      <c r="BU37" s="105" t="s">
        <v>7242</v>
      </c>
      <c r="BV37" s="101">
        <v>331</v>
      </c>
      <c r="BW37" s="102">
        <v>1.403</v>
      </c>
      <c r="BX37" s="102">
        <v>0.85661759999999998</v>
      </c>
      <c r="BY37" s="76"/>
      <c r="BZ37" s="194">
        <v>27</v>
      </c>
      <c r="CA37" s="99" t="s">
        <v>73</v>
      </c>
      <c r="CB37" s="104" t="s">
        <v>7243</v>
      </c>
      <c r="CC37" s="101">
        <v>338</v>
      </c>
      <c r="CD37" s="102">
        <v>1.4319999999999999</v>
      </c>
      <c r="CE37" s="102">
        <v>0.85194195991177502</v>
      </c>
      <c r="CF37" s="76"/>
      <c r="CG37" s="194">
        <v>27</v>
      </c>
      <c r="CH37" s="99" t="s">
        <v>71</v>
      </c>
      <c r="CI37" s="104" t="s">
        <v>318</v>
      </c>
      <c r="CJ37" s="101">
        <v>282</v>
      </c>
      <c r="CK37" s="102">
        <v>1.1958182743804</v>
      </c>
      <c r="CL37" s="102">
        <v>0.59523696770629997</v>
      </c>
      <c r="CM37" s="76"/>
    </row>
    <row r="38" spans="1:91" s="77" customFormat="1" ht="44.1" customHeight="1">
      <c r="A38" s="106" t="s">
        <v>989</v>
      </c>
      <c r="B38" s="99" t="s">
        <v>71</v>
      </c>
      <c r="C38" s="105" t="s">
        <v>7239</v>
      </c>
      <c r="D38" s="96">
        <v>256</v>
      </c>
      <c r="E38" s="97">
        <v>1.1131550073623657</v>
      </c>
      <c r="F38" s="97">
        <v>0.86764705181121826</v>
      </c>
      <c r="G38" s="125"/>
      <c r="H38" s="106" t="s">
        <v>989</v>
      </c>
      <c r="I38" s="99" t="s">
        <v>73</v>
      </c>
      <c r="J38" s="104" t="s">
        <v>4115</v>
      </c>
      <c r="K38" s="96">
        <v>235</v>
      </c>
      <c r="L38" s="97">
        <v>1</v>
      </c>
      <c r="M38" s="97">
        <v>0.8</v>
      </c>
      <c r="N38" s="127"/>
      <c r="O38" s="106">
        <v>28</v>
      </c>
      <c r="P38" s="99" t="s">
        <v>73</v>
      </c>
      <c r="Q38" s="104" t="s">
        <v>4115</v>
      </c>
      <c r="R38" s="96">
        <v>258</v>
      </c>
      <c r="S38" s="97">
        <v>1.1149067878723145</v>
      </c>
      <c r="T38" s="102">
        <v>0.86319071054458618</v>
      </c>
      <c r="U38" s="127"/>
      <c r="V38" s="106" t="s">
        <v>989</v>
      </c>
      <c r="W38" s="99" t="s">
        <v>71</v>
      </c>
      <c r="X38" s="105" t="s">
        <v>7239</v>
      </c>
      <c r="Y38" s="96">
        <v>251</v>
      </c>
      <c r="Z38" s="97">
        <v>1.0821988582611084</v>
      </c>
      <c r="AA38" s="102">
        <v>0.74122434854507446</v>
      </c>
      <c r="AB38" s="125"/>
      <c r="AC38" s="186">
        <v>28</v>
      </c>
      <c r="AD38" s="99" t="s">
        <v>73</v>
      </c>
      <c r="AE38" s="104" t="s">
        <v>4115</v>
      </c>
      <c r="AF38" s="187">
        <v>272</v>
      </c>
      <c r="AG38" s="188">
        <v>1.1688685443</v>
      </c>
      <c r="AH38" s="102">
        <v>0.85939245060000002</v>
      </c>
      <c r="AJ38" s="186">
        <v>28</v>
      </c>
      <c r="AK38" s="99" t="s">
        <v>71</v>
      </c>
      <c r="AL38" s="105" t="s">
        <v>7239</v>
      </c>
      <c r="AM38" s="187">
        <v>247</v>
      </c>
      <c r="AN38" s="188">
        <v>1.1000000000000001</v>
      </c>
      <c r="AO38" s="188">
        <v>0.7</v>
      </c>
      <c r="AQ38" s="194">
        <v>28</v>
      </c>
      <c r="AR38" s="99" t="s">
        <v>70</v>
      </c>
      <c r="AS38" s="105" t="s">
        <v>7236</v>
      </c>
      <c r="AT38" s="190">
        <v>304</v>
      </c>
      <c r="AU38" s="191">
        <v>1.2989440000000001</v>
      </c>
      <c r="AV38" s="102">
        <v>2.1700379999999999</v>
      </c>
      <c r="AX38" s="194">
        <v>28</v>
      </c>
      <c r="AY38" s="99" t="s">
        <v>71</v>
      </c>
      <c r="AZ38" s="105" t="s">
        <v>7239</v>
      </c>
      <c r="BA38" s="190">
        <v>275</v>
      </c>
      <c r="BB38" s="191">
        <v>1.1719999999999999</v>
      </c>
      <c r="BC38" s="102">
        <v>0.72380350000000004</v>
      </c>
      <c r="BE38" s="194">
        <v>28</v>
      </c>
      <c r="BF38" s="99" t="s">
        <v>73</v>
      </c>
      <c r="BG38" s="104" t="s">
        <v>4115</v>
      </c>
      <c r="BH38" s="101">
        <v>301</v>
      </c>
      <c r="BI38" s="102">
        <v>1.2799830000000001</v>
      </c>
      <c r="BJ38" s="102">
        <v>0.8385861</v>
      </c>
      <c r="BL38" s="194">
        <v>28</v>
      </c>
      <c r="BM38" s="99" t="s">
        <v>1030</v>
      </c>
      <c r="BN38" s="104" t="s">
        <v>4115</v>
      </c>
      <c r="BO38" s="101">
        <v>332</v>
      </c>
      <c r="BP38" s="102">
        <v>1.409</v>
      </c>
      <c r="BQ38" s="102">
        <v>0.88704839999999996</v>
      </c>
      <c r="BS38" s="194">
        <v>28</v>
      </c>
      <c r="BT38" s="99" t="s">
        <v>72</v>
      </c>
      <c r="BU38" s="105" t="s">
        <v>7232</v>
      </c>
      <c r="BV38" s="101">
        <v>304</v>
      </c>
      <c r="BW38" s="102">
        <v>1.2889999999999999</v>
      </c>
      <c r="BX38" s="102">
        <v>0.73324370000000005</v>
      </c>
      <c r="BY38" s="76"/>
      <c r="BZ38" s="194">
        <v>28</v>
      </c>
      <c r="CA38" s="99" t="s">
        <v>71</v>
      </c>
      <c r="CB38" s="104" t="s">
        <v>7244</v>
      </c>
      <c r="CC38" s="101">
        <v>309</v>
      </c>
      <c r="CD38" s="102">
        <v>1.3089999999999999</v>
      </c>
      <c r="CE38" s="102">
        <v>0.66650086425122701</v>
      </c>
      <c r="CF38" s="76"/>
      <c r="CG38" s="194">
        <v>28</v>
      </c>
      <c r="CH38" s="99" t="s">
        <v>70</v>
      </c>
      <c r="CI38" s="104" t="s">
        <v>408</v>
      </c>
      <c r="CJ38" s="101">
        <v>250</v>
      </c>
      <c r="CK38" s="102">
        <v>1.0601225836704999</v>
      </c>
      <c r="CL38" s="102">
        <v>1.8306227283645999</v>
      </c>
      <c r="CM38" s="76"/>
    </row>
    <row r="39" spans="1:91" s="77" customFormat="1" ht="44.1" customHeight="1">
      <c r="A39" s="106" t="s">
        <v>992</v>
      </c>
      <c r="B39" s="99" t="s">
        <v>66</v>
      </c>
      <c r="C39" s="105" t="s">
        <v>7245</v>
      </c>
      <c r="D39" s="96">
        <v>191</v>
      </c>
      <c r="E39" s="97">
        <v>0.83051800727844238</v>
      </c>
      <c r="F39" s="97">
        <v>0.81604182720184326</v>
      </c>
      <c r="G39" s="125"/>
      <c r="H39" s="106" t="s">
        <v>992</v>
      </c>
      <c r="I39" s="99" t="s">
        <v>68</v>
      </c>
      <c r="J39" s="175" t="s">
        <v>7246</v>
      </c>
      <c r="K39" s="96">
        <v>184</v>
      </c>
      <c r="L39" s="97">
        <v>0.8</v>
      </c>
      <c r="M39" s="97">
        <v>0.6</v>
      </c>
      <c r="N39" s="127"/>
      <c r="O39" s="106">
        <v>29</v>
      </c>
      <c r="P39" s="99" t="s">
        <v>68</v>
      </c>
      <c r="Q39" s="175" t="s">
        <v>7246</v>
      </c>
      <c r="R39" s="96">
        <v>204</v>
      </c>
      <c r="S39" s="97">
        <v>0.88155418634414673</v>
      </c>
      <c r="T39" s="102">
        <v>0.62553560733795166</v>
      </c>
      <c r="U39" s="127"/>
      <c r="V39" s="106" t="s">
        <v>992</v>
      </c>
      <c r="W39" s="99" t="s">
        <v>68</v>
      </c>
      <c r="X39" s="175" t="s">
        <v>7246</v>
      </c>
      <c r="Y39" s="96">
        <v>202</v>
      </c>
      <c r="Z39" s="97">
        <v>0.87093299627304077</v>
      </c>
      <c r="AA39" s="102">
        <v>0.60059893131256104</v>
      </c>
      <c r="AB39" s="125"/>
      <c r="AC39" s="186">
        <v>29</v>
      </c>
      <c r="AD39" s="99" t="s">
        <v>66</v>
      </c>
      <c r="AE39" s="105" t="s">
        <v>7245</v>
      </c>
      <c r="AF39" s="187">
        <v>179</v>
      </c>
      <c r="AG39" s="188">
        <v>0.76921863759999998</v>
      </c>
      <c r="AH39" s="102">
        <v>0.75516762309999996</v>
      </c>
      <c r="AJ39" s="186">
        <v>29</v>
      </c>
      <c r="AK39" s="99" t="s">
        <v>68</v>
      </c>
      <c r="AL39" s="175" t="s">
        <v>7246</v>
      </c>
      <c r="AM39" s="187">
        <v>176</v>
      </c>
      <c r="AN39" s="188">
        <v>0.8</v>
      </c>
      <c r="AO39" s="188">
        <v>0.5</v>
      </c>
      <c r="AQ39" s="194">
        <v>29</v>
      </c>
      <c r="AR39" s="99" t="s">
        <v>72</v>
      </c>
      <c r="AS39" s="105" t="s">
        <v>7232</v>
      </c>
      <c r="AT39" s="190">
        <v>203</v>
      </c>
      <c r="AU39" s="191">
        <v>0.86738660000000001</v>
      </c>
      <c r="AV39" s="102">
        <v>0.5851575</v>
      </c>
      <c r="AX39" s="194">
        <v>29</v>
      </c>
      <c r="AY39" s="99" t="s">
        <v>66</v>
      </c>
      <c r="AZ39" s="105" t="s">
        <v>7245</v>
      </c>
      <c r="BA39" s="190">
        <v>192</v>
      </c>
      <c r="BB39" s="191">
        <v>0.81799999999999995</v>
      </c>
      <c r="BC39" s="102">
        <v>0.80472560000000004</v>
      </c>
      <c r="BE39" s="194">
        <v>29</v>
      </c>
      <c r="BF39" s="99" t="s">
        <v>71</v>
      </c>
      <c r="BG39" s="105" t="s">
        <v>7239</v>
      </c>
      <c r="BH39" s="101">
        <v>294</v>
      </c>
      <c r="BI39" s="102">
        <v>1.250216</v>
      </c>
      <c r="BJ39" s="102">
        <v>0.70582849999999997</v>
      </c>
      <c r="BL39" s="194">
        <v>29</v>
      </c>
      <c r="BM39" s="99" t="s">
        <v>1031</v>
      </c>
      <c r="BN39" s="105" t="s">
        <v>7236</v>
      </c>
      <c r="BO39" s="101">
        <v>271</v>
      </c>
      <c r="BP39" s="102">
        <v>1.1499999999999999</v>
      </c>
      <c r="BQ39" s="102">
        <v>2.0010680000000001</v>
      </c>
      <c r="BS39" s="194">
        <v>29</v>
      </c>
      <c r="BT39" s="99" t="s">
        <v>70</v>
      </c>
      <c r="BU39" s="105" t="s">
        <v>7236</v>
      </c>
      <c r="BV39" s="101">
        <v>289</v>
      </c>
      <c r="BW39" s="102">
        <v>1.2250000000000001</v>
      </c>
      <c r="BX39" s="102">
        <v>2.088994</v>
      </c>
      <c r="BY39" s="76"/>
      <c r="BZ39" s="194">
        <v>29</v>
      </c>
      <c r="CA39" s="99" t="s">
        <v>70</v>
      </c>
      <c r="CB39" s="104" t="s">
        <v>7247</v>
      </c>
      <c r="CC39" s="101">
        <v>262</v>
      </c>
      <c r="CD39" s="102">
        <v>1.1100000000000001</v>
      </c>
      <c r="CE39" s="102">
        <v>2.0878712809762399</v>
      </c>
      <c r="CF39" s="76"/>
      <c r="CG39" s="194">
        <v>29</v>
      </c>
      <c r="CH39" s="99" t="s">
        <v>72</v>
      </c>
      <c r="CI39" s="104" t="s">
        <v>324</v>
      </c>
      <c r="CJ39" s="101">
        <v>184</v>
      </c>
      <c r="CK39" s="102">
        <v>0.78025022158150004</v>
      </c>
      <c r="CL39" s="102">
        <v>0.4471405746605</v>
      </c>
      <c r="CM39" s="76"/>
    </row>
    <row r="40" spans="1:91" s="77" customFormat="1" ht="44.1" customHeight="1">
      <c r="A40" s="106" t="s">
        <v>993</v>
      </c>
      <c r="B40" s="99" t="s">
        <v>68</v>
      </c>
      <c r="C40" s="175" t="s">
        <v>7246</v>
      </c>
      <c r="D40" s="96">
        <v>173</v>
      </c>
      <c r="E40" s="97">
        <v>0.75224924087524414</v>
      </c>
      <c r="F40" s="97">
        <v>0.56728321313858032</v>
      </c>
      <c r="G40" s="125"/>
      <c r="H40" s="106" t="s">
        <v>993</v>
      </c>
      <c r="I40" s="99" t="s">
        <v>66</v>
      </c>
      <c r="J40" s="105" t="s">
        <v>7245</v>
      </c>
      <c r="K40" s="96">
        <v>181</v>
      </c>
      <c r="L40" s="97">
        <v>0.8</v>
      </c>
      <c r="M40" s="97">
        <v>0.7</v>
      </c>
      <c r="N40" s="127"/>
      <c r="O40" s="106">
        <v>30</v>
      </c>
      <c r="P40" s="99" t="s">
        <v>66</v>
      </c>
      <c r="Q40" s="105" t="s">
        <v>7245</v>
      </c>
      <c r="R40" s="96">
        <v>179</v>
      </c>
      <c r="S40" s="97">
        <v>0.77352058887481689</v>
      </c>
      <c r="T40" s="102">
        <v>0.72486764192581177</v>
      </c>
      <c r="U40" s="127"/>
      <c r="V40" s="106" t="s">
        <v>993</v>
      </c>
      <c r="W40" s="99" t="s">
        <v>67</v>
      </c>
      <c r="X40" s="104" t="s">
        <v>7248</v>
      </c>
      <c r="Y40" s="96">
        <v>184</v>
      </c>
      <c r="Z40" s="97">
        <v>0.79332512617111206</v>
      </c>
      <c r="AA40" s="102">
        <v>0.65238499641418457</v>
      </c>
      <c r="AB40" s="125"/>
      <c r="AC40" s="186">
        <v>30</v>
      </c>
      <c r="AD40" s="99" t="s">
        <v>68</v>
      </c>
      <c r="AE40" s="175" t="s">
        <v>7246</v>
      </c>
      <c r="AF40" s="187">
        <v>165</v>
      </c>
      <c r="AG40" s="188">
        <v>0.70905628600000004</v>
      </c>
      <c r="AH40" s="102">
        <v>0.47194402070000002</v>
      </c>
      <c r="AJ40" s="186">
        <v>30</v>
      </c>
      <c r="AK40" s="99" t="s">
        <v>66</v>
      </c>
      <c r="AL40" s="105" t="s">
        <v>7245</v>
      </c>
      <c r="AM40" s="187">
        <v>168</v>
      </c>
      <c r="AN40" s="188">
        <v>0.7</v>
      </c>
      <c r="AO40" s="188">
        <v>0.7</v>
      </c>
      <c r="AQ40" s="194">
        <v>30</v>
      </c>
      <c r="AR40" s="99" t="s">
        <v>68</v>
      </c>
      <c r="AS40" s="175" t="s">
        <v>7246</v>
      </c>
      <c r="AT40" s="190">
        <v>187</v>
      </c>
      <c r="AU40" s="191">
        <v>0.79902119999999999</v>
      </c>
      <c r="AV40" s="102">
        <v>0.48509059999999998</v>
      </c>
      <c r="AX40" s="194">
        <v>30</v>
      </c>
      <c r="AY40" s="99" t="s">
        <v>68</v>
      </c>
      <c r="AZ40" s="175" t="s">
        <v>7246</v>
      </c>
      <c r="BA40" s="190">
        <v>191</v>
      </c>
      <c r="BB40" s="191">
        <v>0.81399999999999995</v>
      </c>
      <c r="BC40" s="102">
        <v>0.47309889999999999</v>
      </c>
      <c r="BE40" s="194">
        <v>30</v>
      </c>
      <c r="BF40" s="99" t="s">
        <v>67</v>
      </c>
      <c r="BG40" s="104" t="s">
        <v>7248</v>
      </c>
      <c r="BH40" s="101">
        <v>179</v>
      </c>
      <c r="BI40" s="102">
        <v>0.76118560000000002</v>
      </c>
      <c r="BJ40" s="102">
        <v>0.6263341</v>
      </c>
      <c r="BL40" s="194">
        <v>30</v>
      </c>
      <c r="BM40" s="99" t="s">
        <v>1032</v>
      </c>
      <c r="BN40" s="105" t="s">
        <v>7245</v>
      </c>
      <c r="BO40" s="101">
        <v>175</v>
      </c>
      <c r="BP40" s="102">
        <v>0.74199999999999999</v>
      </c>
      <c r="BQ40" s="102">
        <v>0.72227240000000004</v>
      </c>
      <c r="BS40" s="194">
        <v>30</v>
      </c>
      <c r="BT40" s="99" t="s">
        <v>66</v>
      </c>
      <c r="BU40" s="105" t="s">
        <v>7245</v>
      </c>
      <c r="BV40" s="101">
        <v>169</v>
      </c>
      <c r="BW40" s="102">
        <v>0.71599999999999997</v>
      </c>
      <c r="BX40" s="102">
        <v>0.60719319999999999</v>
      </c>
      <c r="BY40" s="76"/>
      <c r="BZ40" s="194">
        <v>30</v>
      </c>
      <c r="CA40" s="99" t="s">
        <v>68</v>
      </c>
      <c r="CB40" s="104" t="s">
        <v>7246</v>
      </c>
      <c r="CC40" s="101">
        <v>156</v>
      </c>
      <c r="CD40" s="102">
        <v>0.66100000000000003</v>
      </c>
      <c r="CE40" s="102">
        <v>0.32257262446615198</v>
      </c>
      <c r="CF40" s="76"/>
      <c r="CG40" s="194">
        <v>30</v>
      </c>
      <c r="CH40" s="99" t="s">
        <v>120</v>
      </c>
      <c r="CI40" s="104" t="s">
        <v>415</v>
      </c>
      <c r="CJ40" s="101">
        <v>168</v>
      </c>
      <c r="CK40" s="102">
        <v>0.71240237622659996</v>
      </c>
      <c r="CL40" s="102">
        <v>0.3040118729863</v>
      </c>
      <c r="CM40" s="76"/>
    </row>
    <row r="41" spans="1:91" s="77" customFormat="1" ht="44.1" customHeight="1">
      <c r="A41" s="107"/>
      <c r="B41" s="108" t="s">
        <v>65</v>
      </c>
      <c r="C41" s="109" t="s">
        <v>4119</v>
      </c>
      <c r="D41" s="110">
        <v>17029</v>
      </c>
      <c r="E41" s="111">
        <v>74.046554684639432</v>
      </c>
      <c r="F41" s="111">
        <v>58.23796147108078</v>
      </c>
      <c r="G41" s="76"/>
      <c r="H41" s="107"/>
      <c r="I41" s="108" t="s">
        <v>65</v>
      </c>
      <c r="J41" s="109" t="s">
        <v>4119</v>
      </c>
      <c r="K41" s="110">
        <v>17324</v>
      </c>
      <c r="L41" s="111">
        <v>75.099999999999994</v>
      </c>
      <c r="M41" s="111">
        <v>56.8</v>
      </c>
      <c r="N41" s="127"/>
      <c r="O41" s="107"/>
      <c r="P41" s="108" t="s">
        <v>65</v>
      </c>
      <c r="Q41" s="109" t="s">
        <v>4119</v>
      </c>
      <c r="R41" s="110">
        <v>17609</v>
      </c>
      <c r="S41" s="111">
        <v>76.09456604719162</v>
      </c>
      <c r="T41" s="978">
        <v>55.357181489467507</v>
      </c>
      <c r="U41" s="127"/>
      <c r="V41" s="107"/>
      <c r="W41" s="108" t="s">
        <v>65</v>
      </c>
      <c r="X41" s="109" t="s">
        <v>4119</v>
      </c>
      <c r="Y41" s="110">
        <v>18949</v>
      </c>
      <c r="Z41" s="111">
        <v>81.699547290802002</v>
      </c>
      <c r="AA41" s="978">
        <v>57.867101907729989</v>
      </c>
      <c r="AB41" s="76"/>
      <c r="AC41" s="195"/>
      <c r="AD41" s="196"/>
      <c r="AE41" s="109" t="s">
        <v>4119</v>
      </c>
      <c r="AF41" s="197">
        <v>17675</v>
      </c>
      <c r="AG41" s="112">
        <v>75.954968824000005</v>
      </c>
      <c r="AH41" s="978">
        <v>52.055096225</v>
      </c>
      <c r="AJ41" s="195"/>
      <c r="AK41" s="196"/>
      <c r="AL41" s="109" t="s">
        <v>4119</v>
      </c>
      <c r="AM41" s="197">
        <v>17234</v>
      </c>
      <c r="AN41" s="112">
        <v>73.8</v>
      </c>
      <c r="AO41" s="112">
        <v>48.8</v>
      </c>
      <c r="AQ41" s="198"/>
      <c r="AR41" s="199"/>
      <c r="AS41" s="109" t="s">
        <v>4119</v>
      </c>
      <c r="AT41" s="200">
        <v>17564</v>
      </c>
      <c r="AU41" s="201">
        <v>75.048199199999999</v>
      </c>
      <c r="AV41" s="978">
        <v>47.785063000000001</v>
      </c>
      <c r="AX41" s="198"/>
      <c r="AY41" s="199"/>
      <c r="AZ41" s="109" t="s">
        <v>4119</v>
      </c>
      <c r="BA41" s="200">
        <v>18139</v>
      </c>
      <c r="BB41" s="201">
        <v>77.323800000000006</v>
      </c>
      <c r="BC41" s="978">
        <v>47.733058700000015</v>
      </c>
      <c r="BE41" s="107"/>
      <c r="BF41" s="108"/>
      <c r="BG41" s="109" t="s">
        <v>4119</v>
      </c>
      <c r="BH41" s="110">
        <v>18951</v>
      </c>
      <c r="BI41" s="111">
        <v>80.587873400000035</v>
      </c>
      <c r="BJ41" s="267">
        <v>48.234495800000104</v>
      </c>
      <c r="BL41" s="107"/>
      <c r="BM41" s="108"/>
      <c r="BN41" s="109" t="s">
        <v>4119</v>
      </c>
      <c r="BO41" s="110">
        <v>19103</v>
      </c>
      <c r="BP41" s="111">
        <v>81.113600000000133</v>
      </c>
      <c r="BQ41" s="978">
        <v>46.844536299999902</v>
      </c>
      <c r="BS41" s="107"/>
      <c r="BT41" s="108"/>
      <c r="BU41" s="109" t="s">
        <v>4119</v>
      </c>
      <c r="BV41" s="110">
        <v>19281</v>
      </c>
      <c r="BW41" s="111">
        <v>81.784099999999967</v>
      </c>
      <c r="BX41" s="978">
        <v>46.29551140000018</v>
      </c>
      <c r="BY41" s="76"/>
      <c r="BZ41" s="705"/>
      <c r="CA41" s="706"/>
      <c r="CB41" s="109" t="s">
        <v>6860</v>
      </c>
      <c r="CC41" s="707">
        <v>17930</v>
      </c>
      <c r="CD41" s="708">
        <v>75.987370161666902</v>
      </c>
      <c r="CE41" s="979">
        <v>42.824657719792398</v>
      </c>
      <c r="CF41" s="76"/>
      <c r="CG41" s="705"/>
      <c r="CH41" s="706"/>
      <c r="CI41" s="109" t="s">
        <v>1033</v>
      </c>
      <c r="CJ41" s="707">
        <v>17868</v>
      </c>
      <c r="CK41" s="708">
        <v>75.76908130010213</v>
      </c>
      <c r="CL41" s="979">
        <v>40.766719783950919</v>
      </c>
      <c r="CM41" s="76"/>
    </row>
    <row r="42" spans="1:91" s="77" customFormat="1" ht="6" customHeight="1">
      <c r="A42" s="78"/>
      <c r="B42" s="186"/>
      <c r="C42" s="105"/>
      <c r="D42" s="1030"/>
      <c r="E42" s="97"/>
      <c r="F42" s="97"/>
      <c r="G42" s="76"/>
      <c r="H42" s="78"/>
      <c r="I42" s="186"/>
      <c r="J42" s="105"/>
      <c r="K42" s="1030"/>
      <c r="L42" s="97"/>
      <c r="M42" s="97"/>
      <c r="N42" s="127"/>
      <c r="O42" s="78"/>
      <c r="P42" s="186"/>
      <c r="Q42" s="105"/>
      <c r="R42" s="1030"/>
      <c r="S42" s="97"/>
      <c r="T42" s="267"/>
      <c r="U42" s="127"/>
      <c r="V42" s="78"/>
      <c r="W42" s="186"/>
      <c r="X42" s="105"/>
      <c r="Y42" s="1030"/>
      <c r="Z42" s="97"/>
      <c r="AA42" s="267"/>
      <c r="AB42" s="76"/>
      <c r="AC42" s="1031"/>
      <c r="AD42" s="1031"/>
      <c r="AE42" s="105"/>
      <c r="AF42" s="1032"/>
      <c r="AG42" s="188"/>
      <c r="AH42" s="267"/>
      <c r="AJ42" s="1031"/>
      <c r="AK42" s="1031"/>
      <c r="AL42" s="105"/>
      <c r="AM42" s="1032"/>
      <c r="AN42" s="188"/>
      <c r="AO42" s="188"/>
      <c r="AQ42" s="189"/>
      <c r="AR42" s="189"/>
      <c r="AS42" s="105"/>
      <c r="AT42" s="295"/>
      <c r="AU42" s="191"/>
      <c r="AV42" s="267"/>
      <c r="AX42" s="189"/>
      <c r="AY42" s="189"/>
      <c r="AZ42" s="105"/>
      <c r="BA42" s="295"/>
      <c r="BB42" s="191"/>
      <c r="BC42" s="267"/>
      <c r="BE42" s="78"/>
      <c r="BF42" s="186"/>
      <c r="BG42" s="105"/>
      <c r="BH42" s="1030"/>
      <c r="BI42" s="97"/>
      <c r="BJ42" s="267"/>
      <c r="BL42" s="78"/>
      <c r="BM42" s="186"/>
      <c r="BN42" s="105"/>
      <c r="BO42" s="1030"/>
      <c r="BP42" s="97"/>
      <c r="BQ42" s="267"/>
      <c r="BS42" s="78"/>
      <c r="BT42" s="186"/>
      <c r="BU42" s="105"/>
      <c r="BV42" s="1030"/>
      <c r="BW42" s="97"/>
      <c r="BX42" s="267"/>
      <c r="BY42" s="76"/>
      <c r="BZ42" s="1033"/>
      <c r="CA42" s="1034"/>
      <c r="CB42" s="105"/>
      <c r="CC42" s="1035"/>
      <c r="CD42" s="1036"/>
      <c r="CE42" s="1037"/>
      <c r="CF42" s="76"/>
      <c r="CG42" s="1033"/>
      <c r="CH42" s="1034"/>
      <c r="CI42" s="105"/>
      <c r="CJ42" s="1035"/>
      <c r="CK42" s="1036"/>
      <c r="CL42" s="1037"/>
      <c r="CM42" s="76"/>
    </row>
    <row r="43" spans="1:91" s="33" customFormat="1" ht="18.75" customHeight="1">
      <c r="A43" s="13"/>
      <c r="B43" s="217"/>
      <c r="C43" s="217"/>
      <c r="D43" s="121"/>
      <c r="E43" s="42"/>
      <c r="F43" s="42"/>
      <c r="H43" s="13"/>
      <c r="I43" s="217"/>
      <c r="J43" s="217"/>
      <c r="K43" s="121"/>
      <c r="L43" s="42"/>
      <c r="M43" s="42"/>
      <c r="N43" s="13"/>
      <c r="O43" s="13"/>
      <c r="P43" s="217"/>
      <c r="Q43" s="217"/>
      <c r="R43" s="121"/>
      <c r="S43" s="42"/>
      <c r="T43" s="42"/>
      <c r="V43" s="13"/>
      <c r="W43" s="217"/>
      <c r="X43" s="217"/>
      <c r="Y43" s="121"/>
      <c r="Z43" s="42"/>
      <c r="AA43" s="42"/>
      <c r="AF43" s="178"/>
      <c r="AG43" s="178"/>
      <c r="AH43" s="178"/>
      <c r="AM43" s="178"/>
      <c r="AN43" s="178"/>
      <c r="AO43" s="13"/>
      <c r="AQ43" s="219"/>
      <c r="AR43" s="178"/>
      <c r="AS43" s="178"/>
      <c r="AT43" s="1534"/>
      <c r="AU43" s="1535"/>
      <c r="AV43" s="1535"/>
      <c r="AX43" s="219"/>
      <c r="AY43" s="178"/>
      <c r="AZ43" s="178"/>
      <c r="BA43" s="1534"/>
      <c r="BB43" s="1535"/>
      <c r="BC43" s="1535"/>
      <c r="BS43" s="178"/>
      <c r="BT43" s="178"/>
      <c r="BU43" s="178"/>
      <c r="BV43" s="121"/>
      <c r="BW43" s="42"/>
      <c r="BX43" s="42"/>
      <c r="BY43" s="13"/>
      <c r="BZ43" s="77" t="s">
        <v>4121</v>
      </c>
      <c r="CF43" s="13"/>
      <c r="CG43" s="77" t="s">
        <v>4122</v>
      </c>
      <c r="CM43" s="13"/>
    </row>
    <row r="44" spans="1:91" s="33" customFormat="1" ht="18.75" customHeight="1">
      <c r="A44" s="13"/>
      <c r="B44" s="67"/>
      <c r="C44" s="67"/>
      <c r="D44" s="176"/>
      <c r="E44" s="46"/>
      <c r="F44" s="46"/>
      <c r="I44" s="67"/>
      <c r="J44" s="67"/>
      <c r="K44" s="176"/>
      <c r="L44" s="46"/>
      <c r="M44" s="46"/>
      <c r="N44" s="13"/>
      <c r="P44" s="67"/>
      <c r="Q44" s="67"/>
      <c r="R44" s="176"/>
      <c r="S44" s="46"/>
      <c r="T44" s="46"/>
      <c r="U44" s="13"/>
      <c r="W44" s="67"/>
      <c r="X44" s="67"/>
      <c r="Y44" s="176"/>
      <c r="Z44" s="46"/>
      <c r="AA44" s="46"/>
      <c r="AF44" s="178"/>
      <c r="AG44" s="178"/>
      <c r="AH44" s="178"/>
      <c r="AM44" s="178"/>
      <c r="AN44" s="178"/>
      <c r="AO44" s="178"/>
      <c r="AQ44" s="221"/>
      <c r="AR44" s="178"/>
      <c r="AS44" s="178"/>
      <c r="AT44" s="1534"/>
      <c r="AU44" s="1535"/>
      <c r="AV44" s="1535"/>
      <c r="AX44" s="221"/>
      <c r="AY44" s="178"/>
      <c r="AZ44" s="178"/>
      <c r="BA44" s="1534"/>
      <c r="BB44" s="1535"/>
      <c r="BC44" s="1535"/>
      <c r="BS44" s="13"/>
      <c r="BT44" s="217"/>
      <c r="BU44" s="217"/>
      <c r="BV44" s="121"/>
      <c r="BW44" s="42"/>
      <c r="BX44" s="80"/>
      <c r="BY44" s="13"/>
      <c r="BZ44" s="77" t="s">
        <v>4123</v>
      </c>
      <c r="CA44" s="5"/>
      <c r="CB44" s="5"/>
      <c r="CC44" s="5"/>
      <c r="CD44" s="5"/>
      <c r="CE44" s="5"/>
      <c r="CF44" s="13"/>
      <c r="CG44" s="77" t="s">
        <v>4123</v>
      </c>
      <c r="CH44" s="5"/>
      <c r="CI44" s="5"/>
      <c r="CJ44" s="5"/>
      <c r="CK44" s="5"/>
      <c r="CL44" s="5"/>
      <c r="CM44" s="13"/>
    </row>
    <row r="45" spans="1:91" ht="15.75">
      <c r="BS45" s="174"/>
      <c r="BT45" s="223"/>
      <c r="BU45" s="173"/>
      <c r="BV45" s="121"/>
      <c r="BW45" s="42"/>
      <c r="BX45" s="80"/>
    </row>
    <row r="47" spans="1:91">
      <c r="BE47" s="1536"/>
      <c r="BF47" s="1536"/>
      <c r="BG47" s="1536"/>
      <c r="BH47" s="1537"/>
      <c r="BI47" s="1538"/>
      <c r="BJ47" s="1538"/>
    </row>
    <row r="48" spans="1:91">
      <c r="BE48" s="1536"/>
      <c r="BF48" s="1536"/>
      <c r="BG48" s="1536"/>
      <c r="BH48" s="1537"/>
      <c r="BI48" s="1538"/>
      <c r="BJ48" s="1538"/>
    </row>
  </sheetData>
  <mergeCells count="117">
    <mergeCell ref="BH8:BH9"/>
    <mergeCell ref="BI8:BI9"/>
    <mergeCell ref="BJ8:BJ9"/>
    <mergeCell ref="BO8:BO9"/>
    <mergeCell ref="BP8:BP9"/>
    <mergeCell ref="BQ8:BQ9"/>
    <mergeCell ref="AT8:AT9"/>
    <mergeCell ref="AU8:AU9"/>
    <mergeCell ref="AV8:AV9"/>
    <mergeCell ref="BA8:BA9"/>
    <mergeCell ref="BB8:BB9"/>
    <mergeCell ref="BC8:BC9"/>
    <mergeCell ref="AM8:AM9"/>
    <mergeCell ref="AN8:AN9"/>
    <mergeCell ref="AO8:AO9"/>
    <mergeCell ref="R8:R9"/>
    <mergeCell ref="S8:S9"/>
    <mergeCell ref="T8:T9"/>
    <mergeCell ref="Y8:Y9"/>
    <mergeCell ref="Z8:Z9"/>
    <mergeCell ref="AA8:AA9"/>
    <mergeCell ref="BS5:BS6"/>
    <mergeCell ref="BT5:BX5"/>
    <mergeCell ref="CI7:CI9"/>
    <mergeCell ref="CJ7:CJ8"/>
    <mergeCell ref="CK7:CK8"/>
    <mergeCell ref="CL7:CL8"/>
    <mergeCell ref="D8:D9"/>
    <mergeCell ref="E8:E9"/>
    <mergeCell ref="F8:F9"/>
    <mergeCell ref="K8:K9"/>
    <mergeCell ref="L8:L9"/>
    <mergeCell ref="M8:M9"/>
    <mergeCell ref="BN7:BN9"/>
    <mergeCell ref="BU7:BU9"/>
    <mergeCell ref="CB7:CB9"/>
    <mergeCell ref="CC7:CC8"/>
    <mergeCell ref="CD7:CD8"/>
    <mergeCell ref="CE7:CE8"/>
    <mergeCell ref="BV8:BV9"/>
    <mergeCell ref="BW8:BW9"/>
    <mergeCell ref="BX8:BX9"/>
    <mergeCell ref="AF8:AF9"/>
    <mergeCell ref="AG8:AG9"/>
    <mergeCell ref="AH8:AH9"/>
    <mergeCell ref="BF5:BJ5"/>
    <mergeCell ref="BF6:BJ6"/>
    <mergeCell ref="CH6:CL6"/>
    <mergeCell ref="C7:C9"/>
    <mergeCell ref="J7:J9"/>
    <mergeCell ref="Q7:Q9"/>
    <mergeCell ref="X7:X9"/>
    <mergeCell ref="AE7:AE9"/>
    <mergeCell ref="AL7:AL9"/>
    <mergeCell ref="AS7:AS9"/>
    <mergeCell ref="AZ7:AZ9"/>
    <mergeCell ref="BG7:BG9"/>
    <mergeCell ref="CG5:CG6"/>
    <mergeCell ref="CH5:CL5"/>
    <mergeCell ref="B6:F6"/>
    <mergeCell ref="I6:M6"/>
    <mergeCell ref="P6:T6"/>
    <mergeCell ref="W6:AA6"/>
    <mergeCell ref="AD6:AH6"/>
    <mergeCell ref="AK6:AO6"/>
    <mergeCell ref="AR6:AV6"/>
    <mergeCell ref="AY6:BC6"/>
    <mergeCell ref="BL5:BL6"/>
    <mergeCell ref="BM5:BQ5"/>
    <mergeCell ref="BE1:BJ1"/>
    <mergeCell ref="BL1:BQ1"/>
    <mergeCell ref="BS1:BX1"/>
    <mergeCell ref="BZ1:CE1"/>
    <mergeCell ref="A1:F1"/>
    <mergeCell ref="V5:V6"/>
    <mergeCell ref="W5:AA5"/>
    <mergeCell ref="AC5:AC6"/>
    <mergeCell ref="AD5:AH5"/>
    <mergeCell ref="AJ5:AJ6"/>
    <mergeCell ref="AK5:AO5"/>
    <mergeCell ref="BL2:BQ2"/>
    <mergeCell ref="BS2:BX2"/>
    <mergeCell ref="BZ2:CE2"/>
    <mergeCell ref="BZ5:BZ6"/>
    <mergeCell ref="CA5:CE5"/>
    <mergeCell ref="BM6:BQ6"/>
    <mergeCell ref="BT6:BX6"/>
    <mergeCell ref="CA6:CE6"/>
    <mergeCell ref="AQ5:AQ6"/>
    <mergeCell ref="AR5:AV5"/>
    <mergeCell ref="AX5:AX6"/>
    <mergeCell ref="AY5:BC5"/>
    <mergeCell ref="BE5:BE6"/>
    <mergeCell ref="H1:M1"/>
    <mergeCell ref="O1:T1"/>
    <mergeCell ref="V1:AA1"/>
    <mergeCell ref="AC1:AH1"/>
    <mergeCell ref="AJ1:AO1"/>
    <mergeCell ref="CG2:CL2"/>
    <mergeCell ref="A5:A6"/>
    <mergeCell ref="B5:F5"/>
    <mergeCell ref="H5:H6"/>
    <mergeCell ref="I5:M5"/>
    <mergeCell ref="O5:O6"/>
    <mergeCell ref="P5:T5"/>
    <mergeCell ref="CG1:CL1"/>
    <mergeCell ref="A2:F2"/>
    <mergeCell ref="H2:M2"/>
    <mergeCell ref="O2:T2"/>
    <mergeCell ref="V2:AA2"/>
    <mergeCell ref="AC2:AH2"/>
    <mergeCell ref="AJ2:AO2"/>
    <mergeCell ref="AQ2:AV2"/>
    <mergeCell ref="AX2:BC2"/>
    <mergeCell ref="BE2:BJ2"/>
    <mergeCell ref="AQ1:AV1"/>
    <mergeCell ref="AX1:BC1"/>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2" manualBreakCount="12">
    <brk id="7" max="43" man="1"/>
    <brk id="14" max="43" man="1"/>
    <brk id="21" max="43" man="1"/>
    <brk id="28" max="43" man="1"/>
    <brk id="35" max="43" man="1"/>
    <brk id="42" max="43" man="1"/>
    <brk id="49" max="43" man="1"/>
    <brk id="56" max="43" man="1"/>
    <brk id="63" max="43" man="1"/>
    <brk id="70" max="43" man="1"/>
    <brk id="77" max="43" man="1"/>
    <brk id="84" max="43" man="1"/>
  </colBreak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F48"/>
  <sheetViews>
    <sheetView showGridLines="0" view="pageBreakPreview" zoomScale="70" zoomScaleSheetLayoutView="70" workbookViewId="0">
      <selection activeCell="AL25" sqref="AL25"/>
    </sheetView>
  </sheetViews>
  <sheetFormatPr defaultColWidth="9" defaultRowHeight="1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5703125" style="5" customWidth="1"/>
    <col min="43" max="43" width="10.140625" style="5" customWidth="1"/>
    <col min="44" max="44" width="24.42578125" style="5" customWidth="1"/>
    <col min="45" max="45" width="91.7109375" style="5" customWidth="1"/>
    <col min="46" max="46" width="19.7109375" style="3" customWidth="1"/>
    <col min="47" max="48" width="19.7109375" style="2" customWidth="1"/>
    <col min="49" max="49" width="1.28515625" style="2" customWidth="1"/>
    <col min="50" max="58" width="9" style="36"/>
    <col min="59" max="16384" width="9" style="5"/>
  </cols>
  <sheetData>
    <row r="1" spans="1:49" s="28" customFormat="1" ht="24" customHeight="1">
      <c r="A1" s="2011" t="s">
        <v>109</v>
      </c>
      <c r="B1" s="2026"/>
      <c r="C1" s="2026"/>
      <c r="D1" s="2026"/>
      <c r="E1" s="2026"/>
      <c r="F1" s="2026"/>
      <c r="G1" s="30"/>
      <c r="H1" s="2011" t="s">
        <v>108</v>
      </c>
      <c r="I1" s="2026"/>
      <c r="J1" s="2026"/>
      <c r="K1" s="2026"/>
      <c r="L1" s="2026"/>
      <c r="M1" s="2026"/>
      <c r="N1" s="30"/>
      <c r="O1" s="2011" t="s">
        <v>107</v>
      </c>
      <c r="P1" s="2026"/>
      <c r="Q1" s="2026"/>
      <c r="R1" s="2026"/>
      <c r="S1" s="2026"/>
      <c r="T1" s="2026"/>
      <c r="U1" s="30"/>
      <c r="V1" s="2011" t="s">
        <v>106</v>
      </c>
      <c r="W1" s="2026"/>
      <c r="X1" s="2026"/>
      <c r="Y1" s="2026"/>
      <c r="Z1" s="2026"/>
      <c r="AA1" s="2026"/>
      <c r="AB1" s="30"/>
      <c r="AC1" s="2011" t="s">
        <v>105</v>
      </c>
      <c r="AD1" s="2011"/>
      <c r="AE1" s="2011"/>
      <c r="AF1" s="2011"/>
      <c r="AG1" s="2011"/>
      <c r="AH1" s="2011"/>
      <c r="AI1" s="30"/>
      <c r="AJ1" s="2011" t="s">
        <v>104</v>
      </c>
      <c r="AK1" s="2011"/>
      <c r="AL1" s="2011"/>
      <c r="AM1" s="2011"/>
      <c r="AN1" s="2011"/>
      <c r="AO1" s="2011"/>
      <c r="AQ1" s="2011" t="s">
        <v>103</v>
      </c>
      <c r="AR1" s="2011"/>
      <c r="AS1" s="2011"/>
      <c r="AT1" s="2011"/>
      <c r="AU1" s="2011"/>
      <c r="AV1" s="2011"/>
      <c r="AW1" s="1419"/>
    </row>
    <row r="2" spans="1:49" s="28" customFormat="1" ht="24" customHeight="1">
      <c r="A2" s="2011" t="s">
        <v>228</v>
      </c>
      <c r="B2" s="2011"/>
      <c r="C2" s="2011"/>
      <c r="D2" s="2011"/>
      <c r="E2" s="2011"/>
      <c r="F2" s="2011"/>
      <c r="G2" s="30"/>
      <c r="H2" s="2011" t="s">
        <v>240</v>
      </c>
      <c r="I2" s="2011"/>
      <c r="J2" s="2011"/>
      <c r="K2" s="2011"/>
      <c r="L2" s="2011"/>
      <c r="M2" s="2011"/>
      <c r="N2" s="30"/>
      <c r="O2" s="2011" t="s">
        <v>241</v>
      </c>
      <c r="P2" s="2011"/>
      <c r="Q2" s="2011"/>
      <c r="R2" s="2011"/>
      <c r="S2" s="2011"/>
      <c r="T2" s="2011"/>
      <c r="U2" s="30"/>
      <c r="V2" s="2011" t="s">
        <v>242</v>
      </c>
      <c r="W2" s="2011"/>
      <c r="X2" s="2011"/>
      <c r="Y2" s="2011"/>
      <c r="Z2" s="2011"/>
      <c r="AA2" s="2011"/>
      <c r="AB2" s="30"/>
      <c r="AC2" s="2011" t="s">
        <v>243</v>
      </c>
      <c r="AD2" s="2011"/>
      <c r="AE2" s="2011"/>
      <c r="AF2" s="2011"/>
      <c r="AG2" s="2011"/>
      <c r="AH2" s="2011"/>
      <c r="AI2" s="30"/>
      <c r="AJ2" s="2011" t="s">
        <v>244</v>
      </c>
      <c r="AK2" s="2011"/>
      <c r="AL2" s="2011"/>
      <c r="AM2" s="2011"/>
      <c r="AN2" s="2011"/>
      <c r="AO2" s="2011"/>
      <c r="AQ2" s="2011" t="s">
        <v>245</v>
      </c>
      <c r="AR2" s="2011"/>
      <c r="AS2" s="2011"/>
      <c r="AT2" s="2011"/>
      <c r="AU2" s="2011"/>
      <c r="AV2" s="2011"/>
      <c r="AW2" s="1419"/>
    </row>
    <row r="3" spans="1:49" s="34" customFormat="1" ht="9.6" customHeight="1">
      <c r="A3" s="27"/>
      <c r="B3" s="27"/>
      <c r="C3" s="27"/>
      <c r="D3" s="75"/>
      <c r="E3" s="75"/>
      <c r="F3" s="75"/>
      <c r="G3" s="15"/>
      <c r="H3" s="27"/>
      <c r="I3" s="45"/>
      <c r="J3" s="45"/>
      <c r="K3" s="75"/>
      <c r="L3" s="75"/>
      <c r="M3" s="75"/>
      <c r="N3" s="15"/>
      <c r="O3" s="27"/>
      <c r="P3" s="27"/>
      <c r="Q3" s="27"/>
      <c r="R3" s="75"/>
      <c r="S3" s="75"/>
      <c r="T3" s="75"/>
      <c r="U3" s="15"/>
      <c r="V3" s="27"/>
      <c r="W3" s="45"/>
      <c r="X3" s="45"/>
      <c r="Y3" s="75"/>
      <c r="Z3" s="75"/>
      <c r="AA3" s="75"/>
      <c r="AB3" s="15"/>
      <c r="AC3" s="27"/>
      <c r="AD3" s="27"/>
      <c r="AE3" s="27"/>
      <c r="AF3" s="75"/>
      <c r="AG3" s="75"/>
      <c r="AH3" s="75"/>
      <c r="AI3" s="15"/>
      <c r="AJ3" s="27"/>
      <c r="AK3" s="45"/>
      <c r="AL3" s="45"/>
      <c r="AM3" s="75"/>
      <c r="AN3" s="75"/>
      <c r="AO3" s="75"/>
      <c r="AP3" s="28"/>
      <c r="AQ3" s="1419"/>
      <c r="AR3" s="35"/>
      <c r="AS3" s="35"/>
      <c r="AT3" s="75"/>
      <c r="AU3" s="75"/>
      <c r="AV3" s="75"/>
      <c r="AW3" s="44"/>
    </row>
    <row r="4" spans="1:49" s="76" customFormat="1" ht="19.5" customHeight="1">
      <c r="A4" s="113" t="s">
        <v>6869</v>
      </c>
      <c r="B4" s="114"/>
      <c r="C4" s="114"/>
      <c r="D4" s="115"/>
      <c r="E4" s="115"/>
      <c r="F4" s="116" t="s">
        <v>227</v>
      </c>
      <c r="G4" s="118"/>
      <c r="H4" s="113" t="s">
        <v>6869</v>
      </c>
      <c r="I4" s="114"/>
      <c r="J4" s="114"/>
      <c r="K4" s="115"/>
      <c r="L4" s="115"/>
      <c r="M4" s="116" t="s">
        <v>227</v>
      </c>
      <c r="N4" s="122"/>
      <c r="O4" s="113" t="s">
        <v>6869</v>
      </c>
      <c r="P4" s="114"/>
      <c r="Q4" s="114"/>
      <c r="R4" s="115"/>
      <c r="S4" s="115"/>
      <c r="T4" s="116" t="s">
        <v>227</v>
      </c>
      <c r="U4" s="94"/>
      <c r="V4" s="113" t="s">
        <v>6869</v>
      </c>
      <c r="W4" s="114"/>
      <c r="X4" s="114"/>
      <c r="Y4" s="115"/>
      <c r="Z4" s="115"/>
      <c r="AA4" s="116" t="s">
        <v>227</v>
      </c>
      <c r="AC4" s="113" t="s">
        <v>6869</v>
      </c>
      <c r="AD4" s="114"/>
      <c r="AE4" s="114"/>
      <c r="AF4" s="115"/>
      <c r="AG4" s="115"/>
      <c r="AH4" s="116" t="s">
        <v>227</v>
      </c>
      <c r="AJ4" s="113" t="s">
        <v>6869</v>
      </c>
      <c r="AK4" s="114"/>
      <c r="AL4" s="114"/>
      <c r="AM4" s="115"/>
      <c r="AN4" s="115"/>
      <c r="AO4" s="116" t="s">
        <v>227</v>
      </c>
      <c r="AQ4" s="113" t="s">
        <v>6869</v>
      </c>
      <c r="AR4" s="114"/>
      <c r="AS4" s="114"/>
      <c r="AT4" s="115"/>
      <c r="AU4" s="115"/>
      <c r="AV4" s="116" t="s">
        <v>227</v>
      </c>
      <c r="AW4" s="118"/>
    </row>
    <row r="5" spans="1:49" s="76" customFormat="1" ht="16.5" customHeight="1">
      <c r="A5" s="2013" t="s">
        <v>300</v>
      </c>
      <c r="B5" s="2008" t="s">
        <v>6870</v>
      </c>
      <c r="C5" s="2009"/>
      <c r="D5" s="2009"/>
      <c r="E5" s="2009"/>
      <c r="F5" s="2010"/>
      <c r="G5" s="114"/>
      <c r="H5" s="2013" t="s">
        <v>300</v>
      </c>
      <c r="I5" s="2008" t="s">
        <v>6971</v>
      </c>
      <c r="J5" s="2009"/>
      <c r="K5" s="2009"/>
      <c r="L5" s="2009"/>
      <c r="M5" s="2010"/>
      <c r="O5" s="2013" t="s">
        <v>300</v>
      </c>
      <c r="P5" s="2008" t="s">
        <v>1197</v>
      </c>
      <c r="Q5" s="2009"/>
      <c r="R5" s="2009"/>
      <c r="S5" s="2009"/>
      <c r="T5" s="2010"/>
      <c r="U5" s="114"/>
      <c r="V5" s="2013" t="s">
        <v>300</v>
      </c>
      <c r="W5" s="2008" t="s">
        <v>1050</v>
      </c>
      <c r="X5" s="2009"/>
      <c r="Y5" s="2009"/>
      <c r="Z5" s="2009"/>
      <c r="AA5" s="2010"/>
      <c r="AC5" s="2013" t="s">
        <v>300</v>
      </c>
      <c r="AD5" s="2008" t="s">
        <v>6872</v>
      </c>
      <c r="AE5" s="2009"/>
      <c r="AF5" s="2009"/>
      <c r="AG5" s="2009"/>
      <c r="AH5" s="2010"/>
      <c r="AJ5" s="2013" t="s">
        <v>300</v>
      </c>
      <c r="AK5" s="2008" t="s">
        <v>1088</v>
      </c>
      <c r="AL5" s="2009"/>
      <c r="AM5" s="2009"/>
      <c r="AN5" s="2009"/>
      <c r="AO5" s="2010"/>
      <c r="AQ5" s="2013" t="s">
        <v>300</v>
      </c>
      <c r="AR5" s="2008" t="s">
        <v>1089</v>
      </c>
      <c r="AS5" s="2009"/>
      <c r="AT5" s="2009"/>
      <c r="AU5" s="2009"/>
      <c r="AV5" s="2010"/>
      <c r="AW5" s="114"/>
    </row>
    <row r="6" spans="1:49" s="76" customFormat="1" ht="16.5" customHeight="1">
      <c r="A6" s="2014"/>
      <c r="B6" s="2022">
        <v>1981</v>
      </c>
      <c r="C6" s="2023"/>
      <c r="D6" s="2023"/>
      <c r="E6" s="2023"/>
      <c r="F6" s="2024"/>
      <c r="G6" s="114"/>
      <c r="H6" s="2014"/>
      <c r="I6" s="2022">
        <v>1986</v>
      </c>
      <c r="J6" s="2023"/>
      <c r="K6" s="2023"/>
      <c r="L6" s="2023"/>
      <c r="M6" s="2024"/>
      <c r="O6" s="2014"/>
      <c r="P6" s="2022">
        <v>1991</v>
      </c>
      <c r="Q6" s="2023"/>
      <c r="R6" s="2023"/>
      <c r="S6" s="2023"/>
      <c r="T6" s="2024"/>
      <c r="U6" s="114"/>
      <c r="V6" s="2014"/>
      <c r="W6" s="2022">
        <v>1996</v>
      </c>
      <c r="X6" s="2023"/>
      <c r="Y6" s="2023"/>
      <c r="Z6" s="2023"/>
      <c r="AA6" s="2024"/>
      <c r="AC6" s="2014"/>
      <c r="AD6" s="2022">
        <v>2001</v>
      </c>
      <c r="AE6" s="2023"/>
      <c r="AF6" s="2023"/>
      <c r="AG6" s="2023"/>
      <c r="AH6" s="2024"/>
      <c r="AJ6" s="2014"/>
      <c r="AK6" s="2022">
        <v>2006</v>
      </c>
      <c r="AL6" s="2023"/>
      <c r="AM6" s="2023"/>
      <c r="AN6" s="2023"/>
      <c r="AO6" s="2024"/>
      <c r="AQ6" s="2014"/>
      <c r="AR6" s="2022">
        <v>2007</v>
      </c>
      <c r="AS6" s="2023"/>
      <c r="AT6" s="2023"/>
      <c r="AU6" s="2023"/>
      <c r="AV6" s="2024"/>
      <c r="AW6" s="114"/>
    </row>
    <row r="7" spans="1:49" s="76" customFormat="1" ht="20.25" customHeight="1">
      <c r="B7" s="117" t="s">
        <v>961</v>
      </c>
      <c r="C7" s="2017" t="s">
        <v>7169</v>
      </c>
      <c r="D7" s="2015" t="s">
        <v>1167</v>
      </c>
      <c r="E7" s="2020" t="s">
        <v>1092</v>
      </c>
      <c r="F7" s="2020" t="s">
        <v>1052</v>
      </c>
      <c r="G7" s="118"/>
      <c r="I7" s="117" t="s">
        <v>961</v>
      </c>
      <c r="J7" s="2017" t="s">
        <v>7169</v>
      </c>
      <c r="K7" s="2015" t="s">
        <v>1167</v>
      </c>
      <c r="L7" s="2020" t="s">
        <v>1092</v>
      </c>
      <c r="M7" s="2020" t="s">
        <v>1052</v>
      </c>
      <c r="P7" s="117" t="s">
        <v>875</v>
      </c>
      <c r="Q7" s="2017" t="s">
        <v>4080</v>
      </c>
      <c r="R7" s="2015" t="s">
        <v>1167</v>
      </c>
      <c r="S7" s="2020" t="s">
        <v>1092</v>
      </c>
      <c r="T7" s="2020" t="s">
        <v>1052</v>
      </c>
      <c r="U7" s="118"/>
      <c r="W7" s="117" t="s">
        <v>961</v>
      </c>
      <c r="X7" s="2017" t="s">
        <v>4080</v>
      </c>
      <c r="Y7" s="2015" t="s">
        <v>6878</v>
      </c>
      <c r="Z7" s="2020" t="s">
        <v>1092</v>
      </c>
      <c r="AA7" s="2020" t="s">
        <v>1052</v>
      </c>
      <c r="AD7" s="117" t="s">
        <v>875</v>
      </c>
      <c r="AE7" s="2017" t="s">
        <v>7169</v>
      </c>
      <c r="AF7" s="2015" t="s">
        <v>1167</v>
      </c>
      <c r="AG7" s="2020" t="s">
        <v>1092</v>
      </c>
      <c r="AH7" s="2020" t="s">
        <v>1052</v>
      </c>
      <c r="AK7" s="117" t="s">
        <v>875</v>
      </c>
      <c r="AL7" s="2017" t="s">
        <v>7169</v>
      </c>
      <c r="AM7" s="2015" t="s">
        <v>1167</v>
      </c>
      <c r="AN7" s="2020" t="s">
        <v>6877</v>
      </c>
      <c r="AO7" s="2020" t="s">
        <v>1052</v>
      </c>
      <c r="AR7" s="117" t="s">
        <v>961</v>
      </c>
      <c r="AS7" s="2017" t="s">
        <v>4080</v>
      </c>
      <c r="AT7" s="2015" t="s">
        <v>1167</v>
      </c>
      <c r="AU7" s="2020" t="s">
        <v>1092</v>
      </c>
      <c r="AV7" s="2020" t="s">
        <v>1052</v>
      </c>
      <c r="AW7" s="118"/>
    </row>
    <row r="8" spans="1:49" s="76" customFormat="1" ht="20.25" customHeight="1">
      <c r="A8" s="118"/>
      <c r="B8" s="275" t="s">
        <v>1170</v>
      </c>
      <c r="C8" s="2018"/>
      <c r="D8" s="2016"/>
      <c r="E8" s="2021"/>
      <c r="F8" s="2021"/>
      <c r="G8" s="118"/>
      <c r="H8" s="118"/>
      <c r="I8" s="275" t="s">
        <v>1170</v>
      </c>
      <c r="J8" s="2018"/>
      <c r="K8" s="2016"/>
      <c r="L8" s="2021"/>
      <c r="M8" s="2021"/>
      <c r="O8" s="118"/>
      <c r="P8" s="275" t="s">
        <v>1170</v>
      </c>
      <c r="Q8" s="2018"/>
      <c r="R8" s="2016"/>
      <c r="S8" s="2021"/>
      <c r="T8" s="2021"/>
      <c r="U8" s="118"/>
      <c r="V8" s="118"/>
      <c r="W8" s="275" t="s">
        <v>1170</v>
      </c>
      <c r="X8" s="2018"/>
      <c r="Y8" s="2016"/>
      <c r="Z8" s="2021"/>
      <c r="AA8" s="2021"/>
      <c r="AB8" s="1426"/>
      <c r="AC8" s="1421"/>
      <c r="AD8" s="2007" t="s">
        <v>1170</v>
      </c>
      <c r="AE8" s="2018"/>
      <c r="AF8" s="2016"/>
      <c r="AG8" s="2021"/>
      <c r="AH8" s="2021"/>
      <c r="AJ8" s="118"/>
      <c r="AK8" s="275" t="s">
        <v>1170</v>
      </c>
      <c r="AL8" s="2018"/>
      <c r="AM8" s="2016"/>
      <c r="AN8" s="2021"/>
      <c r="AO8" s="2021"/>
      <c r="AQ8" s="118"/>
      <c r="AR8" s="275" t="s">
        <v>1170</v>
      </c>
      <c r="AS8" s="2018"/>
      <c r="AT8" s="2016"/>
      <c r="AU8" s="2021"/>
      <c r="AV8" s="2021"/>
      <c r="AW8" s="118"/>
    </row>
    <row r="9" spans="1:49" s="76" customFormat="1" ht="37.5" customHeight="1">
      <c r="A9" s="119" t="s">
        <v>226</v>
      </c>
      <c r="B9" s="108" t="s">
        <v>225</v>
      </c>
      <c r="C9" s="2019"/>
      <c r="D9" s="1427" t="s">
        <v>876</v>
      </c>
      <c r="E9" s="1431" t="s">
        <v>877</v>
      </c>
      <c r="F9" s="120" t="s">
        <v>964</v>
      </c>
      <c r="G9" s="118"/>
      <c r="H9" s="119" t="s">
        <v>226</v>
      </c>
      <c r="I9" s="108" t="s">
        <v>225</v>
      </c>
      <c r="J9" s="2019"/>
      <c r="K9" s="1427" t="s">
        <v>962</v>
      </c>
      <c r="L9" s="1431" t="s">
        <v>963</v>
      </c>
      <c r="M9" s="120" t="s">
        <v>964</v>
      </c>
      <c r="O9" s="119" t="s">
        <v>226</v>
      </c>
      <c r="P9" s="108" t="s">
        <v>225</v>
      </c>
      <c r="Q9" s="2019"/>
      <c r="R9" s="1427" t="s">
        <v>962</v>
      </c>
      <c r="S9" s="1431" t="s">
        <v>877</v>
      </c>
      <c r="T9" s="120" t="s">
        <v>878</v>
      </c>
      <c r="U9" s="118"/>
      <c r="V9" s="119" t="s">
        <v>226</v>
      </c>
      <c r="W9" s="108" t="s">
        <v>225</v>
      </c>
      <c r="X9" s="2019"/>
      <c r="Y9" s="1427" t="s">
        <v>962</v>
      </c>
      <c r="Z9" s="1431" t="s">
        <v>877</v>
      </c>
      <c r="AA9" s="120" t="s">
        <v>964</v>
      </c>
      <c r="AC9" s="119" t="s">
        <v>226</v>
      </c>
      <c r="AD9" s="108" t="s">
        <v>225</v>
      </c>
      <c r="AE9" s="2019"/>
      <c r="AF9" s="1427" t="s">
        <v>876</v>
      </c>
      <c r="AG9" s="1431" t="s">
        <v>877</v>
      </c>
      <c r="AH9" s="120" t="s">
        <v>964</v>
      </c>
      <c r="AJ9" s="119" t="s">
        <v>226</v>
      </c>
      <c r="AK9" s="108" t="s">
        <v>225</v>
      </c>
      <c r="AL9" s="2019"/>
      <c r="AM9" s="1427" t="s">
        <v>962</v>
      </c>
      <c r="AN9" s="1431" t="s">
        <v>963</v>
      </c>
      <c r="AO9" s="120" t="s">
        <v>878</v>
      </c>
      <c r="AQ9" s="119" t="s">
        <v>226</v>
      </c>
      <c r="AR9" s="108" t="s">
        <v>225</v>
      </c>
      <c r="AS9" s="2019"/>
      <c r="AT9" s="1427" t="s">
        <v>962</v>
      </c>
      <c r="AU9" s="1431" t="s">
        <v>877</v>
      </c>
      <c r="AV9" s="120" t="s">
        <v>878</v>
      </c>
      <c r="AW9" s="118"/>
    </row>
    <row r="10" spans="1:49" s="77" customFormat="1" ht="44.1" customHeight="1">
      <c r="A10" s="94"/>
      <c r="B10" s="202"/>
      <c r="C10" s="95" t="s">
        <v>7175</v>
      </c>
      <c r="D10" s="96">
        <v>52181</v>
      </c>
      <c r="E10" s="97">
        <v>556.98451926528548</v>
      </c>
      <c r="F10" s="98">
        <v>940.51775442213977</v>
      </c>
      <c r="G10" s="76"/>
      <c r="H10" s="94"/>
      <c r="I10" s="202"/>
      <c r="J10" s="95" t="s">
        <v>4094</v>
      </c>
      <c r="K10" s="96">
        <v>57168</v>
      </c>
      <c r="L10" s="97">
        <v>569.38310854014901</v>
      </c>
      <c r="M10" s="97">
        <v>849.98779927478824</v>
      </c>
      <c r="N10" s="76"/>
      <c r="O10" s="94"/>
      <c r="P10" s="202"/>
      <c r="Q10" s="95" t="s">
        <v>4094</v>
      </c>
      <c r="R10" s="96">
        <v>64140</v>
      </c>
      <c r="S10" s="97">
        <v>607.09029213972349</v>
      </c>
      <c r="T10" s="98">
        <v>781.4552588712877</v>
      </c>
      <c r="U10" s="76"/>
      <c r="V10" s="94"/>
      <c r="W10" s="202"/>
      <c r="X10" s="95" t="s">
        <v>4094</v>
      </c>
      <c r="Y10" s="124">
        <v>74875</v>
      </c>
      <c r="Z10" s="98">
        <v>678.93953588917452</v>
      </c>
      <c r="AA10" s="98">
        <v>765.82206683678658</v>
      </c>
      <c r="AB10" s="76"/>
      <c r="AC10" s="94"/>
      <c r="AD10" s="202"/>
      <c r="AE10" s="95" t="s">
        <v>7175</v>
      </c>
      <c r="AF10" s="96">
        <v>78683</v>
      </c>
      <c r="AG10" s="97">
        <v>689.1830934101788</v>
      </c>
      <c r="AH10" s="98">
        <v>678.83974332111075</v>
      </c>
      <c r="AI10" s="76"/>
      <c r="AJ10" s="94"/>
      <c r="AK10" s="202"/>
      <c r="AL10" s="95" t="s">
        <v>4094</v>
      </c>
      <c r="AM10" s="124">
        <v>84312</v>
      </c>
      <c r="AN10" s="98">
        <v>728.26691787579489</v>
      </c>
      <c r="AO10" s="98">
        <v>621.08672231629123</v>
      </c>
      <c r="AQ10" s="94"/>
      <c r="AR10" s="202"/>
      <c r="AS10" s="95" t="s">
        <v>4094</v>
      </c>
      <c r="AT10" s="96">
        <v>85882</v>
      </c>
      <c r="AU10" s="97">
        <v>740.346923828125</v>
      </c>
      <c r="AV10" s="98">
        <v>613.40692138671875</v>
      </c>
      <c r="AW10" s="203"/>
    </row>
    <row r="11" spans="1:49" s="77" customFormat="1" ht="44.1" customHeight="1">
      <c r="A11" s="78" t="s">
        <v>59</v>
      </c>
      <c r="B11" s="204" t="s">
        <v>51</v>
      </c>
      <c r="C11" s="100" t="s">
        <v>304</v>
      </c>
      <c r="D11" s="101">
        <v>8872</v>
      </c>
      <c r="E11" s="102">
        <v>94.70049740176718</v>
      </c>
      <c r="F11" s="102">
        <v>106.99659674379822</v>
      </c>
      <c r="G11" s="205"/>
      <c r="H11" s="78" t="s">
        <v>59</v>
      </c>
      <c r="I11" s="204" t="s">
        <v>58</v>
      </c>
      <c r="J11" s="100" t="s">
        <v>301</v>
      </c>
      <c r="K11" s="101">
        <v>10584</v>
      </c>
      <c r="L11" s="102">
        <v>105.41475687078326</v>
      </c>
      <c r="M11" s="102">
        <v>143.81458199012457</v>
      </c>
      <c r="N11" s="205"/>
      <c r="O11" s="78" t="s">
        <v>59</v>
      </c>
      <c r="P11" s="204" t="s">
        <v>58</v>
      </c>
      <c r="Q11" s="100" t="s">
        <v>301</v>
      </c>
      <c r="R11" s="96">
        <v>12752</v>
      </c>
      <c r="S11" s="97">
        <v>120.69871227573672</v>
      </c>
      <c r="T11" s="97">
        <v>146.62200423955846</v>
      </c>
      <c r="U11" s="205"/>
      <c r="V11" s="78" t="s">
        <v>59</v>
      </c>
      <c r="W11" s="204" t="s">
        <v>58</v>
      </c>
      <c r="X11" s="100" t="s">
        <v>301</v>
      </c>
      <c r="Y11" s="96">
        <v>18008</v>
      </c>
      <c r="Z11" s="97">
        <v>163.29005892877802</v>
      </c>
      <c r="AA11" s="97">
        <v>178.09906864235569</v>
      </c>
      <c r="AB11" s="205"/>
      <c r="AC11" s="78" t="s">
        <v>59</v>
      </c>
      <c r="AD11" s="204" t="s">
        <v>58</v>
      </c>
      <c r="AE11" s="100" t="s">
        <v>301</v>
      </c>
      <c r="AF11" s="96">
        <v>21263</v>
      </c>
      <c r="AG11" s="97">
        <v>186.24226472275629</v>
      </c>
      <c r="AH11" s="97">
        <v>180.7293706122785</v>
      </c>
      <c r="AI11" s="205"/>
      <c r="AJ11" s="78" t="s">
        <v>59</v>
      </c>
      <c r="AK11" s="204" t="s">
        <v>58</v>
      </c>
      <c r="AL11" s="100" t="s">
        <v>301</v>
      </c>
      <c r="AM11" s="96">
        <v>24428</v>
      </c>
      <c r="AN11" s="97">
        <v>211.00322931338263</v>
      </c>
      <c r="AO11" s="97">
        <v>179.47747950319859</v>
      </c>
      <c r="AQ11" s="78" t="s">
        <v>59</v>
      </c>
      <c r="AR11" s="204" t="s">
        <v>58</v>
      </c>
      <c r="AS11" s="100" t="s">
        <v>301</v>
      </c>
      <c r="AT11" s="96">
        <v>25819</v>
      </c>
      <c r="AU11" s="97">
        <v>222.57304382324219</v>
      </c>
      <c r="AV11" s="97">
        <v>184.66683959960937</v>
      </c>
      <c r="AW11" s="203"/>
    </row>
    <row r="12" spans="1:49" s="192" customFormat="1" ht="44.1" customHeight="1">
      <c r="A12" s="78" t="s">
        <v>57</v>
      </c>
      <c r="B12" s="204" t="s">
        <v>58</v>
      </c>
      <c r="C12" s="100" t="s">
        <v>301</v>
      </c>
      <c r="D12" s="101">
        <v>8719</v>
      </c>
      <c r="E12" s="102">
        <v>93.06736213322904</v>
      </c>
      <c r="F12" s="102">
        <v>139.71378300985245</v>
      </c>
      <c r="G12" s="205"/>
      <c r="H12" s="78" t="s">
        <v>57</v>
      </c>
      <c r="I12" s="204" t="s">
        <v>51</v>
      </c>
      <c r="J12" s="100" t="s">
        <v>304</v>
      </c>
      <c r="K12" s="101">
        <v>9154</v>
      </c>
      <c r="L12" s="102">
        <v>91.172211299617345</v>
      </c>
      <c r="M12" s="102">
        <v>100.24845966364381</v>
      </c>
      <c r="N12" s="205"/>
      <c r="O12" s="78" t="s">
        <v>57</v>
      </c>
      <c r="P12" s="204" t="s">
        <v>51</v>
      </c>
      <c r="Q12" s="100" t="s">
        <v>304</v>
      </c>
      <c r="R12" s="96">
        <v>10257</v>
      </c>
      <c r="S12" s="97">
        <v>97.083335305225191</v>
      </c>
      <c r="T12" s="97">
        <v>102.48423313589983</v>
      </c>
      <c r="U12" s="205"/>
      <c r="V12" s="78" t="s">
        <v>57</v>
      </c>
      <c r="W12" s="204" t="s">
        <v>51</v>
      </c>
      <c r="X12" s="100" t="s">
        <v>304</v>
      </c>
      <c r="Y12" s="96">
        <v>9408</v>
      </c>
      <c r="Z12" s="97">
        <v>85.308355975230114</v>
      </c>
      <c r="AA12" s="97">
        <v>85.932679909355869</v>
      </c>
      <c r="AB12" s="205"/>
      <c r="AC12" s="78" t="s">
        <v>57</v>
      </c>
      <c r="AD12" s="204" t="s">
        <v>2</v>
      </c>
      <c r="AE12" s="100" t="s">
        <v>302</v>
      </c>
      <c r="AF12" s="96">
        <v>7602</v>
      </c>
      <c r="AG12" s="97">
        <v>66.585792052974327</v>
      </c>
      <c r="AH12" s="97">
        <v>65.167708110343753</v>
      </c>
      <c r="AI12" s="205"/>
      <c r="AJ12" s="78" t="s">
        <v>57</v>
      </c>
      <c r="AK12" s="204" t="s">
        <v>2</v>
      </c>
      <c r="AL12" s="100" t="s">
        <v>302</v>
      </c>
      <c r="AM12" s="96">
        <v>7504</v>
      </c>
      <c r="AN12" s="97">
        <v>64.817759651531986</v>
      </c>
      <c r="AO12" s="97">
        <v>53.851593884581646</v>
      </c>
      <c r="AP12" s="77"/>
      <c r="AQ12" s="78" t="s">
        <v>57</v>
      </c>
      <c r="AR12" s="204" t="s">
        <v>56</v>
      </c>
      <c r="AS12" s="103" t="s">
        <v>303</v>
      </c>
      <c r="AT12" s="96">
        <v>7660</v>
      </c>
      <c r="AU12" s="97">
        <v>66.033134460449219</v>
      </c>
      <c r="AV12" s="97">
        <v>53.448860168457031</v>
      </c>
      <c r="AW12" s="206"/>
    </row>
    <row r="13" spans="1:49" s="193" customFormat="1" ht="44.1" customHeight="1">
      <c r="A13" s="78" t="s">
        <v>55</v>
      </c>
      <c r="B13" s="204" t="s">
        <v>2</v>
      </c>
      <c r="C13" s="100" t="s">
        <v>302</v>
      </c>
      <c r="D13" s="101">
        <v>7790</v>
      </c>
      <c r="E13" s="102">
        <v>83.151135568053007</v>
      </c>
      <c r="F13" s="102">
        <v>155.79222889506187</v>
      </c>
      <c r="G13" s="205"/>
      <c r="H13" s="78" t="s">
        <v>55</v>
      </c>
      <c r="I13" s="204" t="s">
        <v>2</v>
      </c>
      <c r="J13" s="100" t="s">
        <v>302</v>
      </c>
      <c r="K13" s="101">
        <v>8338</v>
      </c>
      <c r="L13" s="102">
        <v>83.044996484182803</v>
      </c>
      <c r="M13" s="102">
        <v>131.09949656468478</v>
      </c>
      <c r="N13" s="205"/>
      <c r="O13" s="78" t="s">
        <v>55</v>
      </c>
      <c r="P13" s="204" t="s">
        <v>2</v>
      </c>
      <c r="Q13" s="100" t="s">
        <v>302</v>
      </c>
      <c r="R13" s="96">
        <v>7998</v>
      </c>
      <c r="S13" s="97">
        <v>75.701717438938388</v>
      </c>
      <c r="T13" s="97">
        <v>100.13489809683908</v>
      </c>
      <c r="U13" s="205"/>
      <c r="V13" s="78" t="s">
        <v>55</v>
      </c>
      <c r="W13" s="204" t="s">
        <v>2</v>
      </c>
      <c r="X13" s="100" t="s">
        <v>302</v>
      </c>
      <c r="Y13" s="96">
        <v>8181</v>
      </c>
      <c r="Z13" s="97">
        <v>74.182361844532053</v>
      </c>
      <c r="AA13" s="97">
        <v>84.646382896468154</v>
      </c>
      <c r="AB13" s="205"/>
      <c r="AC13" s="78" t="s">
        <v>55</v>
      </c>
      <c r="AD13" s="204" t="s">
        <v>51</v>
      </c>
      <c r="AE13" s="100" t="s">
        <v>304</v>
      </c>
      <c r="AF13" s="96">
        <v>7061</v>
      </c>
      <c r="AG13" s="97">
        <v>61.847182016055221</v>
      </c>
      <c r="AH13" s="97">
        <v>59.990304539025146</v>
      </c>
      <c r="AI13" s="205"/>
      <c r="AJ13" s="78" t="s">
        <v>55</v>
      </c>
      <c r="AK13" s="204" t="s">
        <v>54</v>
      </c>
      <c r="AL13" s="103" t="s">
        <v>303</v>
      </c>
      <c r="AM13" s="96">
        <v>7464</v>
      </c>
      <c r="AN13" s="97">
        <v>64.472249205628302</v>
      </c>
      <c r="AO13" s="97">
        <v>53.758882321723632</v>
      </c>
      <c r="AP13" s="77"/>
      <c r="AQ13" s="78" t="s">
        <v>55</v>
      </c>
      <c r="AR13" s="204" t="s">
        <v>2</v>
      </c>
      <c r="AS13" s="100" t="s">
        <v>302</v>
      </c>
      <c r="AT13" s="96">
        <v>7655</v>
      </c>
      <c r="AU13" s="97">
        <v>65.990028381347656</v>
      </c>
      <c r="AV13" s="97">
        <v>53.027458190917969</v>
      </c>
      <c r="AW13" s="206"/>
    </row>
    <row r="14" spans="1:49" s="77" customFormat="1" ht="44.1" customHeight="1">
      <c r="A14" s="78" t="s">
        <v>53</v>
      </c>
      <c r="B14" s="204" t="s">
        <v>54</v>
      </c>
      <c r="C14" s="103" t="s">
        <v>303</v>
      </c>
      <c r="D14" s="101">
        <v>4214</v>
      </c>
      <c r="E14" s="102">
        <v>44.980601448494916</v>
      </c>
      <c r="F14" s="102">
        <v>91.567246612672861</v>
      </c>
      <c r="G14" s="205"/>
      <c r="H14" s="78" t="s">
        <v>53</v>
      </c>
      <c r="I14" s="204" t="s">
        <v>54</v>
      </c>
      <c r="J14" s="103" t="s">
        <v>303</v>
      </c>
      <c r="K14" s="101">
        <v>5611</v>
      </c>
      <c r="L14" s="102">
        <v>55.884561678190181</v>
      </c>
      <c r="M14" s="102">
        <v>95.565700021272391</v>
      </c>
      <c r="N14" s="205"/>
      <c r="O14" s="78" t="s">
        <v>53</v>
      </c>
      <c r="P14" s="204" t="s">
        <v>54</v>
      </c>
      <c r="Q14" s="103" t="s">
        <v>303</v>
      </c>
      <c r="R14" s="96">
        <v>6826</v>
      </c>
      <c r="S14" s="97">
        <v>64.608642565415536</v>
      </c>
      <c r="T14" s="97">
        <v>90.861943777446768</v>
      </c>
      <c r="U14" s="205"/>
      <c r="V14" s="78" t="s">
        <v>53</v>
      </c>
      <c r="W14" s="204" t="s">
        <v>54</v>
      </c>
      <c r="X14" s="103" t="s">
        <v>303</v>
      </c>
      <c r="Y14" s="96">
        <v>6742</v>
      </c>
      <c r="Z14" s="97">
        <v>61.134028059630253</v>
      </c>
      <c r="AA14" s="97">
        <v>71.286696588366155</v>
      </c>
      <c r="AB14" s="205"/>
      <c r="AC14" s="78" t="s">
        <v>53</v>
      </c>
      <c r="AD14" s="204" t="s">
        <v>54</v>
      </c>
      <c r="AE14" s="103" t="s">
        <v>303</v>
      </c>
      <c r="AF14" s="96">
        <v>6687</v>
      </c>
      <c r="AG14" s="97">
        <v>58.571322212344036</v>
      </c>
      <c r="AH14" s="97">
        <v>57.988784140946862</v>
      </c>
      <c r="AI14" s="205"/>
      <c r="AJ14" s="78" t="s">
        <v>53</v>
      </c>
      <c r="AK14" s="204" t="s">
        <v>51</v>
      </c>
      <c r="AL14" s="100" t="s">
        <v>304</v>
      </c>
      <c r="AM14" s="96">
        <v>5992</v>
      </c>
      <c r="AN14" s="97">
        <v>51.75746479637256</v>
      </c>
      <c r="AO14" s="97">
        <v>47.244951283077533</v>
      </c>
      <c r="AQ14" s="78" t="s">
        <v>53</v>
      </c>
      <c r="AR14" s="204" t="s">
        <v>51</v>
      </c>
      <c r="AS14" s="100" t="s">
        <v>304</v>
      </c>
      <c r="AT14" s="96">
        <v>5276</v>
      </c>
      <c r="AU14" s="97">
        <v>45.481830596923828</v>
      </c>
      <c r="AV14" s="97">
        <v>41.034988403320312</v>
      </c>
      <c r="AW14" s="206"/>
    </row>
    <row r="15" spans="1:49" s="77" customFormat="1" ht="44.1" customHeight="1">
      <c r="A15" s="78" t="s">
        <v>52</v>
      </c>
      <c r="B15" s="204" t="s">
        <v>48</v>
      </c>
      <c r="C15" s="100" t="s">
        <v>307</v>
      </c>
      <c r="D15" s="101">
        <v>2380</v>
      </c>
      <c r="E15" s="102">
        <v>25.40432639948218</v>
      </c>
      <c r="F15" s="102">
        <v>37.705764955621326</v>
      </c>
      <c r="G15" s="205"/>
      <c r="H15" s="78" t="s">
        <v>52</v>
      </c>
      <c r="I15" s="204" t="s">
        <v>48</v>
      </c>
      <c r="J15" s="100" t="s">
        <v>307</v>
      </c>
      <c r="K15" s="101">
        <v>2408</v>
      </c>
      <c r="L15" s="102">
        <v>23.983251563194074</v>
      </c>
      <c r="M15" s="102">
        <v>31.901012926381622</v>
      </c>
      <c r="N15" s="205"/>
      <c r="O15" s="78" t="s">
        <v>52</v>
      </c>
      <c r="P15" s="204" t="s">
        <v>48</v>
      </c>
      <c r="Q15" s="100" t="s">
        <v>307</v>
      </c>
      <c r="R15" s="96">
        <v>2693</v>
      </c>
      <c r="S15" s="97">
        <v>25.489462998632295</v>
      </c>
      <c r="T15" s="97">
        <v>29.756882057418093</v>
      </c>
      <c r="U15" s="205"/>
      <c r="V15" s="78" t="s">
        <v>52</v>
      </c>
      <c r="W15" s="204" t="s">
        <v>41</v>
      </c>
      <c r="X15" s="100" t="s">
        <v>305</v>
      </c>
      <c r="Y15" s="96">
        <v>3469</v>
      </c>
      <c r="Z15" s="97">
        <v>31.455642737890436</v>
      </c>
      <c r="AA15" s="97">
        <v>34.657256142265148</v>
      </c>
      <c r="AB15" s="205"/>
      <c r="AC15" s="78" t="s">
        <v>52</v>
      </c>
      <c r="AD15" s="204" t="s">
        <v>41</v>
      </c>
      <c r="AE15" s="100" t="s">
        <v>305</v>
      </c>
      <c r="AF15" s="96">
        <v>4311</v>
      </c>
      <c r="AG15" s="97">
        <v>37.75997757700241</v>
      </c>
      <c r="AH15" s="97">
        <v>36.784947881159525</v>
      </c>
      <c r="AI15" s="205"/>
      <c r="AJ15" s="78" t="s">
        <v>52</v>
      </c>
      <c r="AK15" s="204" t="s">
        <v>41</v>
      </c>
      <c r="AL15" s="100" t="s">
        <v>305</v>
      </c>
      <c r="AM15" s="96">
        <v>4712</v>
      </c>
      <c r="AN15" s="97">
        <v>40.701130527454524</v>
      </c>
      <c r="AO15" s="97">
        <v>34.461065150012743</v>
      </c>
      <c r="AQ15" s="78" t="s">
        <v>52</v>
      </c>
      <c r="AR15" s="204" t="s">
        <v>41</v>
      </c>
      <c r="AS15" s="100" t="s">
        <v>305</v>
      </c>
      <c r="AT15" s="96">
        <v>4995</v>
      </c>
      <c r="AU15" s="97">
        <v>43.059463500976562</v>
      </c>
      <c r="AV15" s="97">
        <v>35.489643096923828</v>
      </c>
      <c r="AW15" s="206"/>
    </row>
    <row r="16" spans="1:49" s="77" customFormat="1" ht="44.1" customHeight="1">
      <c r="A16" s="78" t="s">
        <v>50</v>
      </c>
      <c r="B16" s="204" t="s">
        <v>36</v>
      </c>
      <c r="C16" s="100" t="s">
        <v>312</v>
      </c>
      <c r="D16" s="101">
        <v>1963</v>
      </c>
      <c r="E16" s="102">
        <v>20.953232236211562</v>
      </c>
      <c r="F16" s="102">
        <v>35.695397682564199</v>
      </c>
      <c r="G16" s="205"/>
      <c r="H16" s="78" t="s">
        <v>50</v>
      </c>
      <c r="I16" s="204" t="s">
        <v>11</v>
      </c>
      <c r="J16" s="103" t="s">
        <v>306</v>
      </c>
      <c r="K16" s="101">
        <v>1840</v>
      </c>
      <c r="L16" s="102">
        <v>18.326072623038662</v>
      </c>
      <c r="M16" s="102">
        <v>30.874617233473366</v>
      </c>
      <c r="N16" s="205"/>
      <c r="O16" s="78" t="s">
        <v>50</v>
      </c>
      <c r="P16" s="204" t="s">
        <v>41</v>
      </c>
      <c r="Q16" s="100" t="s">
        <v>305</v>
      </c>
      <c r="R16" s="96">
        <v>1829</v>
      </c>
      <c r="S16" s="97">
        <v>17.311633057741727</v>
      </c>
      <c r="T16" s="97">
        <v>21.893288231478948</v>
      </c>
      <c r="U16" s="205"/>
      <c r="V16" s="78" t="s">
        <v>50</v>
      </c>
      <c r="W16" s="204" t="s">
        <v>48</v>
      </c>
      <c r="X16" s="100" t="s">
        <v>307</v>
      </c>
      <c r="Y16" s="96">
        <v>3417</v>
      </c>
      <c r="Z16" s="97">
        <v>30.984125464217822</v>
      </c>
      <c r="AA16" s="97">
        <v>32.939287891992606</v>
      </c>
      <c r="AB16" s="205"/>
      <c r="AC16" s="78" t="s">
        <v>50</v>
      </c>
      <c r="AD16" s="204" t="s">
        <v>48</v>
      </c>
      <c r="AE16" s="100" t="s">
        <v>307</v>
      </c>
      <c r="AF16" s="96">
        <v>3840</v>
      </c>
      <c r="AG16" s="97">
        <v>33.634496380350093</v>
      </c>
      <c r="AH16" s="97">
        <v>32.123275074547543</v>
      </c>
      <c r="AI16" s="205"/>
      <c r="AJ16" s="78" t="s">
        <v>50</v>
      </c>
      <c r="AK16" s="204" t="s">
        <v>48</v>
      </c>
      <c r="AL16" s="100" t="s">
        <v>307</v>
      </c>
      <c r="AM16" s="96">
        <v>3613</v>
      </c>
      <c r="AN16" s="97">
        <v>31.208231026250676</v>
      </c>
      <c r="AO16" s="97">
        <v>26.636247566368809</v>
      </c>
      <c r="AQ16" s="78" t="s">
        <v>50</v>
      </c>
      <c r="AR16" s="204" t="s">
        <v>46</v>
      </c>
      <c r="AS16" s="100" t="s">
        <v>308</v>
      </c>
      <c r="AT16" s="96">
        <v>3853</v>
      </c>
      <c r="AU16" s="97">
        <v>33.214839935302734</v>
      </c>
      <c r="AV16" s="97">
        <v>25.969511032104492</v>
      </c>
      <c r="AW16" s="206"/>
    </row>
    <row r="17" spans="1:49" s="77" customFormat="1" ht="44.1" customHeight="1">
      <c r="A17" s="78" t="s">
        <v>49</v>
      </c>
      <c r="B17" s="202" t="s">
        <v>38</v>
      </c>
      <c r="C17" s="103" t="s">
        <v>310</v>
      </c>
      <c r="D17" s="101">
        <v>1730</v>
      </c>
      <c r="E17" s="102">
        <v>18.466170029875702</v>
      </c>
      <c r="F17" s="102">
        <v>42.682187828513143</v>
      </c>
      <c r="G17" s="205"/>
      <c r="H17" s="78" t="s">
        <v>49</v>
      </c>
      <c r="I17" s="202" t="s">
        <v>38</v>
      </c>
      <c r="J17" s="103" t="s">
        <v>310</v>
      </c>
      <c r="K17" s="101">
        <v>1713</v>
      </c>
      <c r="L17" s="102">
        <v>17.061175219165886</v>
      </c>
      <c r="M17" s="102">
        <v>32.812061927275934</v>
      </c>
      <c r="N17" s="205"/>
      <c r="O17" s="78" t="s">
        <v>49</v>
      </c>
      <c r="P17" s="204" t="s">
        <v>46</v>
      </c>
      <c r="Q17" s="100" t="s">
        <v>308</v>
      </c>
      <c r="R17" s="96">
        <v>1628</v>
      </c>
      <c r="S17" s="97">
        <v>15.409151786770655</v>
      </c>
      <c r="T17" s="97">
        <v>23.623443831909999</v>
      </c>
      <c r="U17" s="205"/>
      <c r="V17" s="78" t="s">
        <v>49</v>
      </c>
      <c r="W17" s="204" t="s">
        <v>46</v>
      </c>
      <c r="X17" s="100" t="s">
        <v>308</v>
      </c>
      <c r="Y17" s="96">
        <v>2073</v>
      </c>
      <c r="Z17" s="97">
        <v>18.797217467756379</v>
      </c>
      <c r="AA17" s="97">
        <v>24.021125424759461</v>
      </c>
      <c r="AB17" s="205"/>
      <c r="AC17" s="78" t="s">
        <v>49</v>
      </c>
      <c r="AD17" s="204" t="s">
        <v>46</v>
      </c>
      <c r="AE17" s="100" t="s">
        <v>308</v>
      </c>
      <c r="AF17" s="96">
        <v>2438</v>
      </c>
      <c r="AG17" s="97">
        <v>21.35440160814936</v>
      </c>
      <c r="AH17" s="97">
        <v>21.681733153310251</v>
      </c>
      <c r="AI17" s="205"/>
      <c r="AJ17" s="78" t="s">
        <v>49</v>
      </c>
      <c r="AK17" s="204" t="s">
        <v>46</v>
      </c>
      <c r="AL17" s="100" t="s">
        <v>308</v>
      </c>
      <c r="AM17" s="96">
        <v>3536</v>
      </c>
      <c r="AN17" s="97">
        <v>30.543123417886076</v>
      </c>
      <c r="AO17" s="97">
        <v>24.825577673241455</v>
      </c>
      <c r="AQ17" s="78" t="s">
        <v>49</v>
      </c>
      <c r="AR17" s="204" t="s">
        <v>48</v>
      </c>
      <c r="AS17" s="100" t="s">
        <v>307</v>
      </c>
      <c r="AT17" s="96">
        <v>3729</v>
      </c>
      <c r="AU17" s="97">
        <v>32.145893096923828</v>
      </c>
      <c r="AV17" s="97">
        <v>26.828941345214844</v>
      </c>
      <c r="AW17" s="206"/>
    </row>
    <row r="18" spans="1:49" s="77" customFormat="1" ht="44.1" customHeight="1">
      <c r="A18" s="78" t="s">
        <v>47</v>
      </c>
      <c r="B18" s="204" t="s">
        <v>11</v>
      </c>
      <c r="C18" s="103" t="s">
        <v>306</v>
      </c>
      <c r="D18" s="101">
        <v>1657</v>
      </c>
      <c r="E18" s="102">
        <v>17.686961699135281</v>
      </c>
      <c r="F18" s="102">
        <v>36.999602552272229</v>
      </c>
      <c r="G18" s="205"/>
      <c r="H18" s="78" t="s">
        <v>47</v>
      </c>
      <c r="I18" s="204" t="s">
        <v>36</v>
      </c>
      <c r="J18" s="100" t="s">
        <v>312</v>
      </c>
      <c r="K18" s="101">
        <v>1414</v>
      </c>
      <c r="L18" s="102">
        <v>14.083188417922104</v>
      </c>
      <c r="M18" s="102">
        <v>21.510692003901489</v>
      </c>
      <c r="N18" s="205"/>
      <c r="O18" s="78" t="s">
        <v>47</v>
      </c>
      <c r="P18" s="204" t="s">
        <v>36</v>
      </c>
      <c r="Q18" s="100" t="s">
        <v>312</v>
      </c>
      <c r="R18" s="96">
        <v>1460</v>
      </c>
      <c r="S18" s="97">
        <v>13.819018187153045</v>
      </c>
      <c r="T18" s="97">
        <v>18.516667320840991</v>
      </c>
      <c r="U18" s="205"/>
      <c r="V18" s="78" t="s">
        <v>47</v>
      </c>
      <c r="W18" s="204" t="s">
        <v>43</v>
      </c>
      <c r="X18" s="100" t="s">
        <v>309</v>
      </c>
      <c r="Y18" s="96">
        <v>1940</v>
      </c>
      <c r="Z18" s="97">
        <v>17.591221363939884</v>
      </c>
      <c r="AA18" s="97">
        <v>20.817938785943898</v>
      </c>
      <c r="AB18" s="205"/>
      <c r="AC18" s="78" t="s">
        <v>47</v>
      </c>
      <c r="AD18" s="204" t="s">
        <v>43</v>
      </c>
      <c r="AE18" s="100" t="s">
        <v>309</v>
      </c>
      <c r="AF18" s="96">
        <v>2117</v>
      </c>
      <c r="AG18" s="97">
        <v>18.542767926354465</v>
      </c>
      <c r="AH18" s="97">
        <v>18.467729190310276</v>
      </c>
      <c r="AI18" s="205"/>
      <c r="AJ18" s="78" t="s">
        <v>47</v>
      </c>
      <c r="AK18" s="204" t="s">
        <v>40</v>
      </c>
      <c r="AL18" s="103" t="s">
        <v>311</v>
      </c>
      <c r="AM18" s="96">
        <v>3088</v>
      </c>
      <c r="AN18" s="97">
        <v>26.67340642376476</v>
      </c>
      <c r="AO18" s="97">
        <v>23.414466327210484</v>
      </c>
      <c r="AQ18" s="78" t="s">
        <v>47</v>
      </c>
      <c r="AR18" s="204" t="s">
        <v>40</v>
      </c>
      <c r="AS18" s="103" t="s">
        <v>311</v>
      </c>
      <c r="AT18" s="96">
        <v>2647</v>
      </c>
      <c r="AU18" s="97">
        <v>22.818498611450195</v>
      </c>
      <c r="AV18" s="97">
        <v>19.748090744018555</v>
      </c>
      <c r="AW18" s="206"/>
    </row>
    <row r="19" spans="1:49" s="77" customFormat="1" ht="44.1" customHeight="1">
      <c r="A19" s="78" t="s">
        <v>45</v>
      </c>
      <c r="B19" s="204" t="s">
        <v>46</v>
      </c>
      <c r="C19" s="100" t="s">
        <v>308</v>
      </c>
      <c r="D19" s="101">
        <v>1571</v>
      </c>
      <c r="E19" s="102">
        <v>16.768990241002733</v>
      </c>
      <c r="F19" s="102">
        <v>31.975260423399419</v>
      </c>
      <c r="G19" s="205"/>
      <c r="H19" s="78" t="s">
        <v>45</v>
      </c>
      <c r="I19" s="204" t="s">
        <v>40</v>
      </c>
      <c r="J19" s="103" t="s">
        <v>311</v>
      </c>
      <c r="K19" s="101">
        <v>1406</v>
      </c>
      <c r="L19" s="102">
        <v>14.003509841300195</v>
      </c>
      <c r="M19" s="102">
        <v>16.005654829251082</v>
      </c>
      <c r="N19" s="205"/>
      <c r="O19" s="78" t="s">
        <v>45</v>
      </c>
      <c r="P19" s="202" t="s">
        <v>38</v>
      </c>
      <c r="Q19" s="103" t="s">
        <v>310</v>
      </c>
      <c r="R19" s="96">
        <v>1379</v>
      </c>
      <c r="S19" s="97">
        <v>13.052346630194556</v>
      </c>
      <c r="T19" s="97">
        <v>19.474897827080881</v>
      </c>
      <c r="U19" s="205"/>
      <c r="V19" s="78" t="s">
        <v>45</v>
      </c>
      <c r="W19" s="204" t="s">
        <v>11</v>
      </c>
      <c r="X19" s="103" t="s">
        <v>306</v>
      </c>
      <c r="Y19" s="96">
        <v>1330</v>
      </c>
      <c r="Z19" s="97">
        <v>12.059961038164971</v>
      </c>
      <c r="AA19" s="97">
        <v>13.996289400530248</v>
      </c>
      <c r="AB19" s="205"/>
      <c r="AC19" s="78" t="s">
        <v>45</v>
      </c>
      <c r="AD19" s="204" t="s">
        <v>40</v>
      </c>
      <c r="AE19" s="103" t="s">
        <v>311</v>
      </c>
      <c r="AF19" s="96">
        <v>1901</v>
      </c>
      <c r="AG19" s="97">
        <v>16.650827504959775</v>
      </c>
      <c r="AH19" s="97">
        <v>15.76263646201307</v>
      </c>
      <c r="AI19" s="205"/>
      <c r="AJ19" s="78" t="s">
        <v>45</v>
      </c>
      <c r="AK19" s="204" t="s">
        <v>43</v>
      </c>
      <c r="AL19" s="100" t="s">
        <v>309</v>
      </c>
      <c r="AM19" s="96">
        <v>2511</v>
      </c>
      <c r="AN19" s="97">
        <v>21.689418241604052</v>
      </c>
      <c r="AO19" s="97">
        <v>18.060327025655898</v>
      </c>
      <c r="AQ19" s="78" t="s">
        <v>45</v>
      </c>
      <c r="AR19" s="204" t="s">
        <v>43</v>
      </c>
      <c r="AS19" s="100" t="s">
        <v>309</v>
      </c>
      <c r="AT19" s="96">
        <v>2607</v>
      </c>
      <c r="AU19" s="97">
        <v>22.473678588867188</v>
      </c>
      <c r="AV19" s="97">
        <v>17.963020324707031</v>
      </c>
      <c r="AW19" s="206"/>
    </row>
    <row r="20" spans="1:49" s="77" customFormat="1" ht="44.1" customHeight="1">
      <c r="A20" s="78" t="s">
        <v>44</v>
      </c>
      <c r="B20" s="204" t="s">
        <v>43</v>
      </c>
      <c r="C20" s="100" t="s">
        <v>309</v>
      </c>
      <c r="D20" s="101">
        <v>1174</v>
      </c>
      <c r="E20" s="102">
        <v>12.531377812181546</v>
      </c>
      <c r="F20" s="102">
        <v>21.025529917136986</v>
      </c>
      <c r="G20" s="205"/>
      <c r="H20" s="78" t="s">
        <v>44</v>
      </c>
      <c r="I20" s="204" t="s">
        <v>46</v>
      </c>
      <c r="J20" s="100" t="s">
        <v>308</v>
      </c>
      <c r="K20" s="101">
        <v>1398</v>
      </c>
      <c r="L20" s="102">
        <v>13.92383126467829</v>
      </c>
      <c r="M20" s="102">
        <v>25.019406657553386</v>
      </c>
      <c r="N20" s="205"/>
      <c r="O20" s="78" t="s">
        <v>44</v>
      </c>
      <c r="P20" s="204" t="s">
        <v>43</v>
      </c>
      <c r="Q20" s="100" t="s">
        <v>309</v>
      </c>
      <c r="R20" s="96">
        <v>1314</v>
      </c>
      <c r="S20" s="97">
        <v>12.43711636843774</v>
      </c>
      <c r="T20" s="97">
        <v>17.226382990779449</v>
      </c>
      <c r="U20" s="205"/>
      <c r="V20" s="78" t="s">
        <v>44</v>
      </c>
      <c r="W20" s="202" t="s">
        <v>38</v>
      </c>
      <c r="X20" s="103" t="s">
        <v>310</v>
      </c>
      <c r="Y20" s="96">
        <v>1328</v>
      </c>
      <c r="Z20" s="97">
        <v>12.041825758408333</v>
      </c>
      <c r="AA20" s="97">
        <v>14.702137057068716</v>
      </c>
      <c r="AB20" s="205"/>
      <c r="AC20" s="78" t="s">
        <v>44</v>
      </c>
      <c r="AD20" s="202" t="s">
        <v>38</v>
      </c>
      <c r="AE20" s="103" t="s">
        <v>310</v>
      </c>
      <c r="AF20" s="96">
        <v>1010</v>
      </c>
      <c r="AG20" s="97">
        <v>8.8465732667066668</v>
      </c>
      <c r="AH20" s="97">
        <v>8.7377365855482321</v>
      </c>
      <c r="AI20" s="205"/>
      <c r="AJ20" s="78" t="s">
        <v>44</v>
      </c>
      <c r="AK20" s="204" t="s">
        <v>11</v>
      </c>
      <c r="AL20" s="103" t="s">
        <v>306</v>
      </c>
      <c r="AM20" s="96">
        <v>926</v>
      </c>
      <c r="AN20" s="97">
        <v>7.9985668226703908</v>
      </c>
      <c r="AO20" s="97">
        <v>6.5758939279047643</v>
      </c>
      <c r="AQ20" s="78" t="s">
        <v>44</v>
      </c>
      <c r="AR20" s="204" t="s">
        <v>11</v>
      </c>
      <c r="AS20" s="103" t="s">
        <v>306</v>
      </c>
      <c r="AT20" s="96">
        <v>967</v>
      </c>
      <c r="AU20" s="97">
        <v>8.3360366821289062</v>
      </c>
      <c r="AV20" s="97">
        <v>6.5483055114746094</v>
      </c>
      <c r="AW20" s="206"/>
    </row>
    <row r="21" spans="1:49" s="77" customFormat="1" ht="44.1" customHeight="1">
      <c r="A21" s="78" t="s">
        <v>966</v>
      </c>
      <c r="B21" s="204" t="s">
        <v>40</v>
      </c>
      <c r="C21" s="103" t="s">
        <v>311</v>
      </c>
      <c r="D21" s="101">
        <v>1168</v>
      </c>
      <c r="E21" s="102">
        <v>12.467333291846716</v>
      </c>
      <c r="F21" s="102">
        <v>15.938509132336634</v>
      </c>
      <c r="G21" s="205"/>
      <c r="H21" s="78" t="s">
        <v>965</v>
      </c>
      <c r="I21" s="204" t="s">
        <v>41</v>
      </c>
      <c r="J21" s="100" t="s">
        <v>305</v>
      </c>
      <c r="K21" s="101">
        <v>1251</v>
      </c>
      <c r="L21" s="102">
        <v>12.459737419250743</v>
      </c>
      <c r="M21" s="102">
        <v>18.572548526508751</v>
      </c>
      <c r="N21" s="205"/>
      <c r="O21" s="78" t="s">
        <v>966</v>
      </c>
      <c r="P21" s="204" t="s">
        <v>11</v>
      </c>
      <c r="Q21" s="103" t="s">
        <v>306</v>
      </c>
      <c r="R21" s="96">
        <v>1287</v>
      </c>
      <c r="S21" s="97">
        <v>12.181559182784911</v>
      </c>
      <c r="T21" s="97">
        <v>16.977916598524992</v>
      </c>
      <c r="U21" s="205"/>
      <c r="V21" s="78" t="s">
        <v>965</v>
      </c>
      <c r="W21" s="204" t="s">
        <v>36</v>
      </c>
      <c r="X21" s="100" t="s">
        <v>312</v>
      </c>
      <c r="Y21" s="96">
        <v>1317</v>
      </c>
      <c r="Z21" s="97">
        <v>11.942081719746817</v>
      </c>
      <c r="AA21" s="97">
        <v>13.800900927392156</v>
      </c>
      <c r="AB21" s="205"/>
      <c r="AC21" s="78" t="s">
        <v>966</v>
      </c>
      <c r="AD21" s="204" t="s">
        <v>36</v>
      </c>
      <c r="AE21" s="100" t="s">
        <v>312</v>
      </c>
      <c r="AF21" s="96">
        <v>1005</v>
      </c>
      <c r="AG21" s="97">
        <v>8.8027783495447522</v>
      </c>
      <c r="AH21" s="97">
        <v>8.7371412361176972</v>
      </c>
      <c r="AI21" s="205"/>
      <c r="AJ21" s="78" t="s">
        <v>966</v>
      </c>
      <c r="AK21" s="204" t="s">
        <v>38</v>
      </c>
      <c r="AL21" s="103" t="s">
        <v>310</v>
      </c>
      <c r="AM21" s="96">
        <v>791</v>
      </c>
      <c r="AN21" s="97">
        <v>6.8324690677454427</v>
      </c>
      <c r="AO21" s="97">
        <v>5.6329708337471027</v>
      </c>
      <c r="AQ21" s="78" t="s">
        <v>966</v>
      </c>
      <c r="AR21" s="202" t="s">
        <v>38</v>
      </c>
      <c r="AS21" s="103" t="s">
        <v>310</v>
      </c>
      <c r="AT21" s="96">
        <v>743</v>
      </c>
      <c r="AU21" s="97">
        <v>6.4050416946411133</v>
      </c>
      <c r="AV21" s="97">
        <v>5.0402636528015137</v>
      </c>
      <c r="AW21" s="206"/>
    </row>
    <row r="22" spans="1:49" s="77" customFormat="1" ht="44.1" customHeight="1">
      <c r="A22" s="78" t="s">
        <v>967</v>
      </c>
      <c r="B22" s="204" t="s">
        <v>41</v>
      </c>
      <c r="C22" s="100" t="s">
        <v>305</v>
      </c>
      <c r="D22" s="101">
        <v>675</v>
      </c>
      <c r="E22" s="102">
        <v>7.2050085376682658</v>
      </c>
      <c r="F22" s="102">
        <v>12.871069185695639</v>
      </c>
      <c r="G22" s="205"/>
      <c r="H22" s="78" t="s">
        <v>967</v>
      </c>
      <c r="I22" s="204" t="s">
        <v>43</v>
      </c>
      <c r="J22" s="100" t="s">
        <v>309</v>
      </c>
      <c r="K22" s="101">
        <v>1104</v>
      </c>
      <c r="L22" s="102">
        <v>10.995643573823196</v>
      </c>
      <c r="M22" s="102">
        <v>17.016201593842922</v>
      </c>
      <c r="N22" s="205"/>
      <c r="O22" s="78" t="s">
        <v>967</v>
      </c>
      <c r="P22" s="204" t="s">
        <v>40</v>
      </c>
      <c r="Q22" s="103" t="s">
        <v>311</v>
      </c>
      <c r="R22" s="96">
        <v>953</v>
      </c>
      <c r="S22" s="97">
        <v>9.0202221454498979</v>
      </c>
      <c r="T22" s="97">
        <v>9.5109203525542476</v>
      </c>
      <c r="U22" s="205"/>
      <c r="V22" s="78" t="s">
        <v>967</v>
      </c>
      <c r="W22" s="204" t="s">
        <v>40</v>
      </c>
      <c r="X22" s="103" t="s">
        <v>311</v>
      </c>
      <c r="Y22" s="96">
        <v>1250</v>
      </c>
      <c r="Z22" s="97">
        <v>11.334549847899408</v>
      </c>
      <c r="AA22" s="97">
        <v>11.467797046301509</v>
      </c>
      <c r="AB22" s="205"/>
      <c r="AC22" s="78" t="s">
        <v>967</v>
      </c>
      <c r="AD22" s="204" t="s">
        <v>11</v>
      </c>
      <c r="AE22" s="103" t="s">
        <v>306</v>
      </c>
      <c r="AF22" s="96">
        <v>891</v>
      </c>
      <c r="AG22" s="97">
        <v>7.8042542382531082</v>
      </c>
      <c r="AH22" s="97">
        <v>7.7807864837148957</v>
      </c>
      <c r="AI22" s="205"/>
      <c r="AJ22" s="78" t="s">
        <v>967</v>
      </c>
      <c r="AK22" s="202" t="s">
        <v>32</v>
      </c>
      <c r="AL22" s="103" t="s">
        <v>313</v>
      </c>
      <c r="AM22" s="96">
        <v>637</v>
      </c>
      <c r="AN22" s="97">
        <v>5.5022538510162411</v>
      </c>
      <c r="AO22" s="97">
        <v>4.4936082551160981</v>
      </c>
      <c r="AQ22" s="78" t="s">
        <v>967</v>
      </c>
      <c r="AR22" s="204" t="s">
        <v>32</v>
      </c>
      <c r="AS22" s="103" t="s">
        <v>313</v>
      </c>
      <c r="AT22" s="96">
        <v>656</v>
      </c>
      <c r="AU22" s="97">
        <v>5.6550569534301758</v>
      </c>
      <c r="AV22" s="97">
        <v>4.4228205680847168</v>
      </c>
      <c r="AW22" s="206"/>
    </row>
    <row r="23" spans="1:49" s="77" customFormat="1" ht="44.1" customHeight="1">
      <c r="A23" s="78" t="s">
        <v>968</v>
      </c>
      <c r="B23" s="204" t="s">
        <v>34</v>
      </c>
      <c r="C23" s="103" t="s">
        <v>315</v>
      </c>
      <c r="D23" s="101">
        <v>629</v>
      </c>
      <c r="E23" s="102">
        <v>6.7140005484345764</v>
      </c>
      <c r="F23" s="102">
        <v>13.30942819692638</v>
      </c>
      <c r="G23" s="205"/>
      <c r="H23" s="78" t="s">
        <v>968</v>
      </c>
      <c r="I23" s="204" t="s">
        <v>34</v>
      </c>
      <c r="J23" s="103" t="s">
        <v>315</v>
      </c>
      <c r="K23" s="101">
        <v>506</v>
      </c>
      <c r="L23" s="102">
        <v>5.0396699713356323</v>
      </c>
      <c r="M23" s="102">
        <v>8.256740264351869</v>
      </c>
      <c r="N23" s="205"/>
      <c r="O23" s="78" t="s">
        <v>968</v>
      </c>
      <c r="P23" s="204" t="s">
        <v>32</v>
      </c>
      <c r="Q23" s="103" t="s">
        <v>313</v>
      </c>
      <c r="R23" s="96">
        <v>804</v>
      </c>
      <c r="S23" s="97">
        <v>7.6099250838842796</v>
      </c>
      <c r="T23" s="97">
        <v>10.192291417816874</v>
      </c>
      <c r="U23" s="205"/>
      <c r="V23" s="78" t="s">
        <v>968</v>
      </c>
      <c r="W23" s="204" t="s">
        <v>32</v>
      </c>
      <c r="X23" s="103" t="s">
        <v>313</v>
      </c>
      <c r="Y23" s="96">
        <v>791</v>
      </c>
      <c r="Z23" s="97">
        <v>7.1725031437507463</v>
      </c>
      <c r="AA23" s="97">
        <v>8.5204649603706013</v>
      </c>
      <c r="AB23" s="205"/>
      <c r="AC23" s="78" t="s">
        <v>968</v>
      </c>
      <c r="AD23" s="204" t="s">
        <v>34</v>
      </c>
      <c r="AE23" s="103" t="s">
        <v>315</v>
      </c>
      <c r="AF23" s="96">
        <v>589</v>
      </c>
      <c r="AG23" s="97">
        <v>5.1590412416734912</v>
      </c>
      <c r="AH23" s="97">
        <v>4.9892588067412094</v>
      </c>
      <c r="AI23" s="205"/>
      <c r="AJ23" s="78" t="s">
        <v>968</v>
      </c>
      <c r="AK23" s="204" t="s">
        <v>36</v>
      </c>
      <c r="AL23" s="100" t="s">
        <v>312</v>
      </c>
      <c r="AM23" s="96">
        <v>607</v>
      </c>
      <c r="AN23" s="97">
        <v>5.243121016588475</v>
      </c>
      <c r="AO23" s="97">
        <v>4.2688813498579616</v>
      </c>
      <c r="AQ23" s="78" t="s">
        <v>968</v>
      </c>
      <c r="AR23" s="204" t="s">
        <v>36</v>
      </c>
      <c r="AS23" s="100" t="s">
        <v>312</v>
      </c>
      <c r="AT23" s="96">
        <v>618</v>
      </c>
      <c r="AU23" s="97">
        <v>5.3274774551391602</v>
      </c>
      <c r="AV23" s="97">
        <v>4.2123322486877441</v>
      </c>
      <c r="AW23" s="206"/>
    </row>
    <row r="24" spans="1:49" s="77" customFormat="1" ht="44.1" customHeight="1">
      <c r="A24" s="78" t="s">
        <v>969</v>
      </c>
      <c r="B24" s="202" t="s">
        <v>29</v>
      </c>
      <c r="C24" s="103" t="s">
        <v>314</v>
      </c>
      <c r="D24" s="101">
        <v>580</v>
      </c>
      <c r="E24" s="102">
        <v>6.1909702990334718</v>
      </c>
      <c r="F24" s="102">
        <v>5.3365043850385803</v>
      </c>
      <c r="G24" s="205"/>
      <c r="H24" s="78" t="s">
        <v>969</v>
      </c>
      <c r="I24" s="202" t="s">
        <v>29</v>
      </c>
      <c r="J24" s="103" t="s">
        <v>314</v>
      </c>
      <c r="K24" s="101">
        <v>478</v>
      </c>
      <c r="L24" s="102">
        <v>4.7607949531589568</v>
      </c>
      <c r="M24" s="102">
        <v>5.0638115066930807</v>
      </c>
      <c r="N24" s="205"/>
      <c r="O24" s="78" t="s">
        <v>969</v>
      </c>
      <c r="P24" s="204" t="s">
        <v>34</v>
      </c>
      <c r="Q24" s="103" t="s">
        <v>315</v>
      </c>
      <c r="R24" s="96">
        <v>548</v>
      </c>
      <c r="S24" s="97">
        <v>5.1868643606574443</v>
      </c>
      <c r="T24" s="97">
        <v>7.3277774542451315</v>
      </c>
      <c r="U24" s="205"/>
      <c r="V24" s="78" t="s">
        <v>969</v>
      </c>
      <c r="W24" s="204" t="s">
        <v>34</v>
      </c>
      <c r="X24" s="103" t="s">
        <v>315</v>
      </c>
      <c r="Y24" s="96">
        <v>657</v>
      </c>
      <c r="Z24" s="97">
        <v>5.9574394000559296</v>
      </c>
      <c r="AA24" s="97">
        <v>6.9859418822793664</v>
      </c>
      <c r="AB24" s="205"/>
      <c r="AC24" s="78" t="s">
        <v>969</v>
      </c>
      <c r="AD24" s="204" t="s">
        <v>32</v>
      </c>
      <c r="AE24" s="103" t="s">
        <v>313</v>
      </c>
      <c r="AF24" s="96">
        <v>564</v>
      </c>
      <c r="AG24" s="97">
        <v>4.9400666558639204</v>
      </c>
      <c r="AH24" s="97">
        <v>4.9067753764461921</v>
      </c>
      <c r="AI24" s="205"/>
      <c r="AJ24" s="78" t="s">
        <v>969</v>
      </c>
      <c r="AK24" s="204" t="s">
        <v>34</v>
      </c>
      <c r="AL24" s="103" t="s">
        <v>315</v>
      </c>
      <c r="AM24" s="96">
        <v>480</v>
      </c>
      <c r="AN24" s="97">
        <v>4.1461253508442635</v>
      </c>
      <c r="AO24" s="97">
        <v>3.4495003016806058</v>
      </c>
      <c r="AQ24" s="78" t="s">
        <v>969</v>
      </c>
      <c r="AR24" s="204" t="s">
        <v>34</v>
      </c>
      <c r="AS24" s="103" t="s">
        <v>315</v>
      </c>
      <c r="AT24" s="96">
        <v>462</v>
      </c>
      <c r="AU24" s="97">
        <v>3.9826772212982178</v>
      </c>
      <c r="AV24" s="97">
        <v>3.1827712059020996</v>
      </c>
      <c r="AW24" s="206"/>
    </row>
    <row r="25" spans="1:49" s="77" customFormat="1" ht="44.1" customHeight="1">
      <c r="A25" s="78" t="s">
        <v>971</v>
      </c>
      <c r="B25" s="204" t="s">
        <v>31</v>
      </c>
      <c r="C25" s="103" t="s">
        <v>316</v>
      </c>
      <c r="D25" s="101">
        <v>566</v>
      </c>
      <c r="E25" s="102">
        <v>6.0415330849188713</v>
      </c>
      <c r="F25" s="102">
        <v>5.2667493796526061</v>
      </c>
      <c r="G25" s="205"/>
      <c r="H25" s="78" t="s">
        <v>971</v>
      </c>
      <c r="I25" s="204" t="s">
        <v>32</v>
      </c>
      <c r="J25" s="103" t="s">
        <v>313</v>
      </c>
      <c r="K25" s="101">
        <v>443</v>
      </c>
      <c r="L25" s="102">
        <v>4.412201180438112</v>
      </c>
      <c r="M25" s="102">
        <v>6.5267241477416489</v>
      </c>
      <c r="N25" s="205"/>
      <c r="O25" s="78" t="s">
        <v>971</v>
      </c>
      <c r="P25" s="202" t="s">
        <v>29</v>
      </c>
      <c r="Q25" s="103" t="s">
        <v>314</v>
      </c>
      <c r="R25" s="96">
        <v>388</v>
      </c>
      <c r="S25" s="97">
        <v>3.6724514086406721</v>
      </c>
      <c r="T25" s="97">
        <v>4.0946753931529747</v>
      </c>
      <c r="U25" s="205"/>
      <c r="V25" s="78" t="s">
        <v>971</v>
      </c>
      <c r="W25" s="202" t="s">
        <v>29</v>
      </c>
      <c r="X25" s="103" t="s">
        <v>314</v>
      </c>
      <c r="Y25" s="96">
        <v>567</v>
      </c>
      <c r="Z25" s="97">
        <v>5.1413518110071719</v>
      </c>
      <c r="AA25" s="97">
        <v>6.2149758872630469</v>
      </c>
      <c r="AB25" s="205"/>
      <c r="AC25" s="78" t="s">
        <v>971</v>
      </c>
      <c r="AD25" s="204" t="s">
        <v>31</v>
      </c>
      <c r="AE25" s="103" t="s">
        <v>316</v>
      </c>
      <c r="AF25" s="96">
        <v>422</v>
      </c>
      <c r="AG25" s="97">
        <v>3.6962910084655576</v>
      </c>
      <c r="AH25" s="97">
        <v>5.3988741684198569</v>
      </c>
      <c r="AI25" s="205"/>
      <c r="AJ25" s="78" t="s">
        <v>971</v>
      </c>
      <c r="AK25" s="204" t="s">
        <v>31</v>
      </c>
      <c r="AL25" s="103" t="s">
        <v>316</v>
      </c>
      <c r="AM25" s="96">
        <v>273</v>
      </c>
      <c r="AN25" s="97">
        <v>2.3581087932926748</v>
      </c>
      <c r="AO25" s="97">
        <v>4.8479706398847702</v>
      </c>
      <c r="AQ25" s="78" t="s">
        <v>971</v>
      </c>
      <c r="AR25" s="204" t="s">
        <v>31</v>
      </c>
      <c r="AS25" s="103" t="s">
        <v>316</v>
      </c>
      <c r="AT25" s="96">
        <v>278</v>
      </c>
      <c r="AU25" s="97">
        <v>2.3965027332305908</v>
      </c>
      <c r="AV25" s="97">
        <v>4.9718818664550781</v>
      </c>
      <c r="AW25" s="206"/>
    </row>
    <row r="26" spans="1:49" s="77" customFormat="1" ht="44.1" customHeight="1">
      <c r="A26" s="78" t="s">
        <v>973</v>
      </c>
      <c r="B26" s="204" t="s">
        <v>26</v>
      </c>
      <c r="C26" s="103" t="s">
        <v>317</v>
      </c>
      <c r="D26" s="101">
        <v>296</v>
      </c>
      <c r="E26" s="102">
        <v>3.1595296698515649</v>
      </c>
      <c r="F26" s="102">
        <v>3.1655342408368892</v>
      </c>
      <c r="G26" s="205"/>
      <c r="H26" s="78" t="s">
        <v>973</v>
      </c>
      <c r="I26" s="204" t="s">
        <v>26</v>
      </c>
      <c r="J26" s="103" t="s">
        <v>317</v>
      </c>
      <c r="K26" s="101">
        <v>262</v>
      </c>
      <c r="L26" s="102">
        <v>2.6094733843674618</v>
      </c>
      <c r="M26" s="102">
        <v>2.5980257392890009</v>
      </c>
      <c r="N26" s="205"/>
      <c r="O26" s="78" t="s">
        <v>973</v>
      </c>
      <c r="P26" s="204" t="s">
        <v>26</v>
      </c>
      <c r="Q26" s="103" t="s">
        <v>317</v>
      </c>
      <c r="R26" s="96">
        <v>264</v>
      </c>
      <c r="S26" s="97">
        <v>2.498781370827674</v>
      </c>
      <c r="T26" s="97">
        <v>2.4967252677384812</v>
      </c>
      <c r="U26" s="205"/>
      <c r="V26" s="78" t="s">
        <v>973</v>
      </c>
      <c r="W26" s="204" t="s">
        <v>31</v>
      </c>
      <c r="X26" s="103" t="s">
        <v>316</v>
      </c>
      <c r="Y26" s="96">
        <v>503</v>
      </c>
      <c r="Z26" s="97">
        <v>4.5610228587947219</v>
      </c>
      <c r="AA26" s="97">
        <v>5.7443771214668651</v>
      </c>
      <c r="AB26" s="205"/>
      <c r="AC26" s="78" t="s">
        <v>973</v>
      </c>
      <c r="AD26" s="202" t="s">
        <v>29</v>
      </c>
      <c r="AE26" s="103" t="s">
        <v>314</v>
      </c>
      <c r="AF26" s="96">
        <v>341</v>
      </c>
      <c r="AG26" s="97">
        <v>2.9868133504425476</v>
      </c>
      <c r="AH26" s="97">
        <v>4.0432412547701704</v>
      </c>
      <c r="AI26" s="205"/>
      <c r="AJ26" s="78" t="s">
        <v>973</v>
      </c>
      <c r="AK26" s="202" t="s">
        <v>29</v>
      </c>
      <c r="AL26" s="103" t="s">
        <v>314</v>
      </c>
      <c r="AM26" s="96">
        <v>205</v>
      </c>
      <c r="AN26" s="97">
        <v>1.7707410352564041</v>
      </c>
      <c r="AO26" s="97">
        <v>3.1407024501896621</v>
      </c>
      <c r="AQ26" s="78" t="s">
        <v>973</v>
      </c>
      <c r="AR26" s="202" t="s">
        <v>29</v>
      </c>
      <c r="AS26" s="103" t="s">
        <v>314</v>
      </c>
      <c r="AT26" s="96">
        <v>223</v>
      </c>
      <c r="AU26" s="97">
        <v>1.9223744869232178</v>
      </c>
      <c r="AV26" s="97">
        <v>3.5183660984039307</v>
      </c>
      <c r="AW26" s="206"/>
    </row>
    <row r="27" spans="1:49" s="77" customFormat="1" ht="44.1" customHeight="1">
      <c r="A27" s="78" t="s">
        <v>974</v>
      </c>
      <c r="B27" s="204" t="s">
        <v>32</v>
      </c>
      <c r="C27" s="103" t="s">
        <v>313</v>
      </c>
      <c r="D27" s="101">
        <v>280</v>
      </c>
      <c r="E27" s="102">
        <v>2.9887442822920209</v>
      </c>
      <c r="F27" s="102">
        <v>3.9857561472237042</v>
      </c>
      <c r="G27" s="205"/>
      <c r="H27" s="78" t="s">
        <v>974</v>
      </c>
      <c r="I27" s="204" t="s">
        <v>31</v>
      </c>
      <c r="J27" s="103" t="s">
        <v>316</v>
      </c>
      <c r="K27" s="101">
        <v>250</v>
      </c>
      <c r="L27" s="102">
        <v>2.4899555194346008</v>
      </c>
      <c r="M27" s="102">
        <v>2.8826935888894583</v>
      </c>
      <c r="N27" s="205"/>
      <c r="O27" s="78" t="s">
        <v>974</v>
      </c>
      <c r="P27" s="204" t="s">
        <v>31</v>
      </c>
      <c r="Q27" s="103" t="s">
        <v>316</v>
      </c>
      <c r="R27" s="96">
        <v>225</v>
      </c>
      <c r="S27" s="97">
        <v>2.1296432137735857</v>
      </c>
      <c r="T27" s="97">
        <v>2.4582701062215473</v>
      </c>
      <c r="U27" s="205"/>
      <c r="V27" s="78" t="s">
        <v>974</v>
      </c>
      <c r="W27" s="204" t="s">
        <v>26</v>
      </c>
      <c r="X27" s="103" t="s">
        <v>317</v>
      </c>
      <c r="Y27" s="96">
        <v>254</v>
      </c>
      <c r="Z27" s="97">
        <v>2.3031805290931597</v>
      </c>
      <c r="AA27" s="97">
        <v>2.2088843802284299</v>
      </c>
      <c r="AB27" s="205"/>
      <c r="AC27" s="78" t="s">
        <v>974</v>
      </c>
      <c r="AD27" s="204" t="s">
        <v>26</v>
      </c>
      <c r="AE27" s="103" t="s">
        <v>317</v>
      </c>
      <c r="AF27" s="96">
        <v>218</v>
      </c>
      <c r="AG27" s="97">
        <v>1.9094583882594587</v>
      </c>
      <c r="AH27" s="97">
        <v>1.836225409843568</v>
      </c>
      <c r="AI27" s="205"/>
      <c r="AJ27" s="78" t="s">
        <v>974</v>
      </c>
      <c r="AK27" s="204" t="s">
        <v>26</v>
      </c>
      <c r="AL27" s="103" t="s">
        <v>317</v>
      </c>
      <c r="AM27" s="96">
        <v>159</v>
      </c>
      <c r="AN27" s="97">
        <v>1.3734040224671622</v>
      </c>
      <c r="AO27" s="97">
        <v>1.2870778922573769</v>
      </c>
      <c r="AQ27" s="78" t="s">
        <v>974</v>
      </c>
      <c r="AR27" s="204" t="s">
        <v>25</v>
      </c>
      <c r="AS27" s="105" t="s">
        <v>318</v>
      </c>
      <c r="AT27" s="96">
        <v>148</v>
      </c>
      <c r="AU27" s="97">
        <v>1.2758359909057617</v>
      </c>
      <c r="AV27" s="97">
        <v>1.021203875541687</v>
      </c>
      <c r="AW27" s="206"/>
    </row>
    <row r="28" spans="1:49" s="77" customFormat="1" ht="44.1" customHeight="1">
      <c r="A28" s="78" t="s">
        <v>976</v>
      </c>
      <c r="B28" s="204" t="s">
        <v>9</v>
      </c>
      <c r="C28" s="104" t="s">
        <v>320</v>
      </c>
      <c r="D28" s="101">
        <v>248</v>
      </c>
      <c r="E28" s="102">
        <v>2.647173507172933</v>
      </c>
      <c r="F28" s="102">
        <v>3.7495166712596046</v>
      </c>
      <c r="G28" s="205"/>
      <c r="H28" s="78" t="s">
        <v>976</v>
      </c>
      <c r="I28" s="204" t="s">
        <v>25</v>
      </c>
      <c r="J28" s="105" t="s">
        <v>318</v>
      </c>
      <c r="K28" s="101">
        <v>127</v>
      </c>
      <c r="L28" s="102">
        <v>1.2648974038727772</v>
      </c>
      <c r="M28" s="102">
        <v>1.888946575532001</v>
      </c>
      <c r="N28" s="205"/>
      <c r="O28" s="78" t="s">
        <v>976</v>
      </c>
      <c r="P28" s="204" t="s">
        <v>20</v>
      </c>
      <c r="Q28" s="103" t="s">
        <v>319</v>
      </c>
      <c r="R28" s="96">
        <v>122</v>
      </c>
      <c r="S28" s="97">
        <v>1.1547398759127887</v>
      </c>
      <c r="T28" s="97">
        <v>1.3748179230305257</v>
      </c>
      <c r="U28" s="205"/>
      <c r="V28" s="78" t="s">
        <v>976</v>
      </c>
      <c r="W28" s="204" t="s">
        <v>20</v>
      </c>
      <c r="X28" s="103" t="s">
        <v>319</v>
      </c>
      <c r="Y28" s="96">
        <v>131</v>
      </c>
      <c r="Z28" s="97">
        <v>1.187860824059858</v>
      </c>
      <c r="AA28" s="97">
        <v>1.2754391177112399</v>
      </c>
      <c r="AB28" s="205"/>
      <c r="AC28" s="78" t="s">
        <v>976</v>
      </c>
      <c r="AD28" s="204" t="s">
        <v>25</v>
      </c>
      <c r="AE28" s="105" t="s">
        <v>318</v>
      </c>
      <c r="AF28" s="96">
        <v>122</v>
      </c>
      <c r="AG28" s="97">
        <v>1.0685959787507062</v>
      </c>
      <c r="AH28" s="97">
        <v>1.0586403592760254</v>
      </c>
      <c r="AI28" s="205"/>
      <c r="AJ28" s="78" t="s">
        <v>1034</v>
      </c>
      <c r="AK28" s="204" t="s">
        <v>25</v>
      </c>
      <c r="AL28" s="105" t="s">
        <v>318</v>
      </c>
      <c r="AM28" s="96">
        <v>132</v>
      </c>
      <c r="AN28" s="97">
        <v>1.1401844714821725</v>
      </c>
      <c r="AO28" s="97">
        <v>0.98763012381313087</v>
      </c>
      <c r="AQ28" s="78" t="s">
        <v>1034</v>
      </c>
      <c r="AR28" s="204" t="s">
        <v>26</v>
      </c>
      <c r="AS28" s="103" t="s">
        <v>317</v>
      </c>
      <c r="AT28" s="96">
        <v>120</v>
      </c>
      <c r="AU28" s="97">
        <v>1.0344616174697876</v>
      </c>
      <c r="AV28" s="97">
        <v>0.97385746240615845</v>
      </c>
      <c r="AW28" s="206"/>
    </row>
    <row r="29" spans="1:49" s="77" customFormat="1" ht="44.1" customHeight="1">
      <c r="A29" s="78" t="s">
        <v>977</v>
      </c>
      <c r="B29" s="204" t="s">
        <v>25</v>
      </c>
      <c r="C29" s="105" t="s">
        <v>318</v>
      </c>
      <c r="D29" s="101">
        <v>128</v>
      </c>
      <c r="E29" s="102">
        <v>1.3662831004763525</v>
      </c>
      <c r="F29" s="102">
        <v>2.7067619659906579</v>
      </c>
      <c r="G29" s="205"/>
      <c r="H29" s="78" t="s">
        <v>977</v>
      </c>
      <c r="I29" s="204" t="s">
        <v>9</v>
      </c>
      <c r="J29" s="104" t="s">
        <v>320</v>
      </c>
      <c r="K29" s="101">
        <v>119</v>
      </c>
      <c r="L29" s="102">
        <v>1.1852188272508701</v>
      </c>
      <c r="M29" s="102">
        <v>1.880204534209319</v>
      </c>
      <c r="N29" s="205"/>
      <c r="O29" s="78" t="s">
        <v>977</v>
      </c>
      <c r="P29" s="204" t="s">
        <v>21</v>
      </c>
      <c r="Q29" s="104" t="s">
        <v>321</v>
      </c>
      <c r="R29" s="96">
        <v>68</v>
      </c>
      <c r="S29" s="97">
        <v>0.6436255046071282</v>
      </c>
      <c r="T29" s="97">
        <v>1.0508324135207099</v>
      </c>
      <c r="U29" s="205"/>
      <c r="V29" s="78" t="s">
        <v>977</v>
      </c>
      <c r="W29" s="204" t="s">
        <v>25</v>
      </c>
      <c r="X29" s="105" t="s">
        <v>318</v>
      </c>
      <c r="Y29" s="96">
        <v>83</v>
      </c>
      <c r="Z29" s="97">
        <v>0.7526141099005208</v>
      </c>
      <c r="AA29" s="97">
        <v>0.87875256141833147</v>
      </c>
      <c r="AB29" s="205"/>
      <c r="AC29" s="78" t="s">
        <v>977</v>
      </c>
      <c r="AD29" s="204" t="s">
        <v>20</v>
      </c>
      <c r="AE29" s="103" t="s">
        <v>319</v>
      </c>
      <c r="AF29" s="96">
        <v>81</v>
      </c>
      <c r="AG29" s="97">
        <v>0.70947765802300988</v>
      </c>
      <c r="AH29" s="97">
        <v>0.70643344521368445</v>
      </c>
      <c r="AI29" s="205"/>
      <c r="AJ29" s="78" t="s">
        <v>977</v>
      </c>
      <c r="AK29" s="204" t="s">
        <v>20</v>
      </c>
      <c r="AL29" s="103" t="s">
        <v>319</v>
      </c>
      <c r="AM29" s="96">
        <v>75</v>
      </c>
      <c r="AN29" s="97">
        <v>0.64783208606941611</v>
      </c>
      <c r="AO29" s="97">
        <v>0.57918347045380703</v>
      </c>
      <c r="AQ29" s="78" t="s">
        <v>977</v>
      </c>
      <c r="AR29" s="204" t="s">
        <v>20</v>
      </c>
      <c r="AS29" s="103" t="s">
        <v>319</v>
      </c>
      <c r="AT29" s="96">
        <v>51</v>
      </c>
      <c r="AU29" s="97">
        <v>0.43964618444442749</v>
      </c>
      <c r="AV29" s="97">
        <v>0.38232842087745667</v>
      </c>
      <c r="AW29" s="206"/>
    </row>
    <row r="30" spans="1:49" s="77" customFormat="1" ht="44.1" customHeight="1">
      <c r="A30" s="78" t="s">
        <v>979</v>
      </c>
      <c r="B30" s="204" t="s">
        <v>21</v>
      </c>
      <c r="C30" s="104" t="s">
        <v>321</v>
      </c>
      <c r="D30" s="101">
        <v>123</v>
      </c>
      <c r="E30" s="102">
        <v>1.312912666863995</v>
      </c>
      <c r="F30" s="102">
        <v>3.4249313977384346</v>
      </c>
      <c r="G30" s="205"/>
      <c r="H30" s="78" t="s">
        <v>979</v>
      </c>
      <c r="I30" s="204" t="s">
        <v>16</v>
      </c>
      <c r="J30" s="104" t="s">
        <v>323</v>
      </c>
      <c r="K30" s="101">
        <v>95</v>
      </c>
      <c r="L30" s="102">
        <v>0.94618309738514828</v>
      </c>
      <c r="M30" s="102">
        <v>2.3403289310282211</v>
      </c>
      <c r="N30" s="205"/>
      <c r="O30" s="78" t="s">
        <v>979</v>
      </c>
      <c r="P30" s="204" t="s">
        <v>25</v>
      </c>
      <c r="Q30" s="105" t="s">
        <v>318</v>
      </c>
      <c r="R30" s="96">
        <v>68</v>
      </c>
      <c r="S30" s="97">
        <v>0.6436255046071282</v>
      </c>
      <c r="T30" s="97">
        <v>0.88011716524214134</v>
      </c>
      <c r="U30" s="205"/>
      <c r="V30" s="78" t="s">
        <v>979</v>
      </c>
      <c r="W30" s="204" t="s">
        <v>21</v>
      </c>
      <c r="X30" s="104" t="s">
        <v>321</v>
      </c>
      <c r="Y30" s="96">
        <v>51</v>
      </c>
      <c r="Z30" s="97">
        <v>0.46244963379429588</v>
      </c>
      <c r="AA30" s="97">
        <v>0.57415902437166022</v>
      </c>
      <c r="AB30" s="205"/>
      <c r="AC30" s="78" t="s">
        <v>979</v>
      </c>
      <c r="AD30" s="204" t="s">
        <v>16</v>
      </c>
      <c r="AE30" s="104" t="s">
        <v>323</v>
      </c>
      <c r="AF30" s="96">
        <v>43</v>
      </c>
      <c r="AG30" s="97">
        <v>0.37663628759246198</v>
      </c>
      <c r="AH30" s="97">
        <v>0.37149768488138857</v>
      </c>
      <c r="AI30" s="205"/>
      <c r="AJ30" s="78" t="s">
        <v>979</v>
      </c>
      <c r="AK30" s="204" t="s">
        <v>18</v>
      </c>
      <c r="AL30" s="104" t="s">
        <v>7176</v>
      </c>
      <c r="AM30" s="96">
        <v>42</v>
      </c>
      <c r="AN30" s="97">
        <v>0.36278596819887304</v>
      </c>
      <c r="AO30" s="97">
        <v>0.30733897637458257</v>
      </c>
      <c r="AQ30" s="78" t="s">
        <v>979</v>
      </c>
      <c r="AR30" s="204" t="s">
        <v>18</v>
      </c>
      <c r="AS30" s="103" t="s">
        <v>7176</v>
      </c>
      <c r="AT30" s="96">
        <v>39</v>
      </c>
      <c r="AU30" s="97">
        <v>0.33620002865791321</v>
      </c>
      <c r="AV30" s="97">
        <v>0.2849881649017334</v>
      </c>
      <c r="AW30" s="206"/>
    </row>
    <row r="31" spans="1:49" s="77" customFormat="1" ht="44.1" customHeight="1">
      <c r="A31" s="106" t="s">
        <v>980</v>
      </c>
      <c r="B31" s="204" t="s">
        <v>20</v>
      </c>
      <c r="C31" s="103" t="s">
        <v>319</v>
      </c>
      <c r="D31" s="101">
        <v>123</v>
      </c>
      <c r="E31" s="102">
        <v>1.312912666863995</v>
      </c>
      <c r="F31" s="102">
        <v>1.3870244595206296</v>
      </c>
      <c r="G31" s="205"/>
      <c r="H31" s="106" t="s">
        <v>980</v>
      </c>
      <c r="I31" s="204" t="s">
        <v>20</v>
      </c>
      <c r="J31" s="103" t="s">
        <v>319</v>
      </c>
      <c r="K31" s="101">
        <v>84</v>
      </c>
      <c r="L31" s="102">
        <v>0.83662505453002578</v>
      </c>
      <c r="M31" s="102">
        <v>1.0645552606651996</v>
      </c>
      <c r="N31" s="205"/>
      <c r="O31" s="106" t="s">
        <v>980</v>
      </c>
      <c r="P31" s="204" t="s">
        <v>16</v>
      </c>
      <c r="Q31" s="104" t="s">
        <v>323</v>
      </c>
      <c r="R31" s="96">
        <v>64</v>
      </c>
      <c r="S31" s="97">
        <v>0.60576518080670883</v>
      </c>
      <c r="T31" s="97">
        <v>1.0870077751700316</v>
      </c>
      <c r="U31" s="205"/>
      <c r="V31" s="106" t="s">
        <v>980</v>
      </c>
      <c r="W31" s="204" t="s">
        <v>18</v>
      </c>
      <c r="X31" s="103" t="s">
        <v>7176</v>
      </c>
      <c r="Y31" s="96">
        <v>50</v>
      </c>
      <c r="Z31" s="97">
        <v>0.45338199391597633</v>
      </c>
      <c r="AA31" s="97">
        <v>0.63472445684644452</v>
      </c>
      <c r="AB31" s="205"/>
      <c r="AC31" s="106" t="s">
        <v>980</v>
      </c>
      <c r="AD31" s="204" t="s">
        <v>18</v>
      </c>
      <c r="AE31" s="103" t="s">
        <v>7176</v>
      </c>
      <c r="AF31" s="96">
        <v>38</v>
      </c>
      <c r="AG31" s="97">
        <v>0.33284137043054779</v>
      </c>
      <c r="AH31" s="97">
        <v>0.3543390018834387</v>
      </c>
      <c r="AI31" s="205"/>
      <c r="AJ31" s="106" t="s">
        <v>980</v>
      </c>
      <c r="AK31" s="204" t="s">
        <v>16</v>
      </c>
      <c r="AL31" s="104" t="s">
        <v>323</v>
      </c>
      <c r="AM31" s="96">
        <v>27</v>
      </c>
      <c r="AN31" s="97">
        <v>0.23321955098498981</v>
      </c>
      <c r="AO31" s="97">
        <v>0.18075151160279426</v>
      </c>
      <c r="AQ31" s="106" t="s">
        <v>980</v>
      </c>
      <c r="AR31" s="204" t="s">
        <v>16</v>
      </c>
      <c r="AS31" s="104" t="s">
        <v>323</v>
      </c>
      <c r="AT31" s="96">
        <v>25</v>
      </c>
      <c r="AU31" s="97">
        <v>0.21551284193992615</v>
      </c>
      <c r="AV31" s="97">
        <v>0.17582608759403229</v>
      </c>
      <c r="AW31" s="206"/>
    </row>
    <row r="32" spans="1:49" s="77" customFormat="1" ht="44.1" customHeight="1">
      <c r="A32" s="106" t="s">
        <v>981</v>
      </c>
      <c r="B32" s="204" t="s">
        <v>16</v>
      </c>
      <c r="C32" s="104" t="s">
        <v>323</v>
      </c>
      <c r="D32" s="101">
        <v>89</v>
      </c>
      <c r="E32" s="102">
        <v>0.94999371829996382</v>
      </c>
      <c r="F32" s="102">
        <v>3.518411256947811</v>
      </c>
      <c r="G32" s="205"/>
      <c r="H32" s="106" t="s">
        <v>981</v>
      </c>
      <c r="I32" s="204" t="s">
        <v>21</v>
      </c>
      <c r="J32" s="104" t="s">
        <v>321</v>
      </c>
      <c r="K32" s="101">
        <v>78</v>
      </c>
      <c r="L32" s="102">
        <v>0.7768661220635954</v>
      </c>
      <c r="M32" s="102">
        <v>1.6047299720341832</v>
      </c>
      <c r="N32" s="205"/>
      <c r="O32" s="106" t="s">
        <v>981</v>
      </c>
      <c r="P32" s="204" t="s">
        <v>13</v>
      </c>
      <c r="Q32" s="104" t="s">
        <v>322</v>
      </c>
      <c r="R32" s="96">
        <v>50</v>
      </c>
      <c r="S32" s="97">
        <v>0.4732540475052413</v>
      </c>
      <c r="T32" s="97">
        <v>0.73111630199701727</v>
      </c>
      <c r="U32" s="205"/>
      <c r="V32" s="106" t="s">
        <v>981</v>
      </c>
      <c r="W32" s="204" t="s">
        <v>16</v>
      </c>
      <c r="X32" s="104" t="s">
        <v>323</v>
      </c>
      <c r="Y32" s="96">
        <v>47</v>
      </c>
      <c r="Z32" s="97">
        <v>0.42617907428101776</v>
      </c>
      <c r="AA32" s="97">
        <v>0.61763812929495288</v>
      </c>
      <c r="AB32" s="205"/>
      <c r="AC32" s="106" t="s">
        <v>981</v>
      </c>
      <c r="AD32" s="204" t="s">
        <v>21</v>
      </c>
      <c r="AE32" s="104" t="s">
        <v>321</v>
      </c>
      <c r="AF32" s="96">
        <v>22</v>
      </c>
      <c r="AG32" s="97">
        <v>0.19269763551242244</v>
      </c>
      <c r="AH32" s="97">
        <v>0.18546098093704119</v>
      </c>
      <c r="AI32" s="205"/>
      <c r="AJ32" s="106" t="s">
        <v>981</v>
      </c>
      <c r="AK32" s="204" t="s">
        <v>21</v>
      </c>
      <c r="AL32" s="104" t="s">
        <v>321</v>
      </c>
      <c r="AM32" s="96">
        <v>14</v>
      </c>
      <c r="AN32" s="97">
        <v>0.12092865606629102</v>
      </c>
      <c r="AO32" s="97">
        <v>9.6128933446966797E-2</v>
      </c>
      <c r="AQ32" s="106" t="s">
        <v>981</v>
      </c>
      <c r="AR32" s="204" t="s">
        <v>21</v>
      </c>
      <c r="AS32" s="104" t="s">
        <v>321</v>
      </c>
      <c r="AT32" s="96">
        <v>23</v>
      </c>
      <c r="AU32" s="97">
        <v>0.19827181100845337</v>
      </c>
      <c r="AV32" s="97">
        <v>0.16602021455764771</v>
      </c>
      <c r="AW32" s="206"/>
    </row>
    <row r="33" spans="1:58" s="77" customFormat="1" ht="44.1" customHeight="1">
      <c r="A33" s="106" t="s">
        <v>983</v>
      </c>
      <c r="B33" s="204" t="s">
        <v>6</v>
      </c>
      <c r="C33" s="104" t="s">
        <v>324</v>
      </c>
      <c r="D33" s="101">
        <v>64</v>
      </c>
      <c r="E33" s="102">
        <v>0.68314155023817624</v>
      </c>
      <c r="F33" s="102">
        <v>1.8327298821484053</v>
      </c>
      <c r="G33" s="205"/>
      <c r="H33" s="106" t="s">
        <v>983</v>
      </c>
      <c r="I33" s="204" t="s">
        <v>18</v>
      </c>
      <c r="J33" s="100" t="s">
        <v>7176</v>
      </c>
      <c r="K33" s="101">
        <v>70</v>
      </c>
      <c r="L33" s="102">
        <v>0.69718754544168815</v>
      </c>
      <c r="M33" s="102">
        <v>1.4202706547657997</v>
      </c>
      <c r="N33" s="205"/>
      <c r="O33" s="106" t="s">
        <v>983</v>
      </c>
      <c r="P33" s="204" t="s">
        <v>9</v>
      </c>
      <c r="Q33" s="104" t="s">
        <v>320</v>
      </c>
      <c r="R33" s="96">
        <v>48</v>
      </c>
      <c r="S33" s="97">
        <v>0.45432388560503167</v>
      </c>
      <c r="T33" s="97">
        <v>0.61501416449930624</v>
      </c>
      <c r="U33" s="205"/>
      <c r="V33" s="106" t="s">
        <v>983</v>
      </c>
      <c r="W33" s="204" t="s">
        <v>13</v>
      </c>
      <c r="X33" s="104" t="s">
        <v>322</v>
      </c>
      <c r="Y33" s="96">
        <v>36</v>
      </c>
      <c r="Z33" s="97">
        <v>0.32643503561950299</v>
      </c>
      <c r="AA33" s="97">
        <v>0.40622023053116468</v>
      </c>
      <c r="AB33" s="205"/>
      <c r="AC33" s="106" t="s">
        <v>983</v>
      </c>
      <c r="AD33" s="204" t="s">
        <v>13</v>
      </c>
      <c r="AE33" s="104" t="s">
        <v>322</v>
      </c>
      <c r="AF33" s="96">
        <v>13</v>
      </c>
      <c r="AG33" s="97">
        <v>0.11386678462097688</v>
      </c>
      <c r="AH33" s="97">
        <v>0.11103376062645771</v>
      </c>
      <c r="AI33" s="205"/>
      <c r="AJ33" s="106" t="s">
        <v>983</v>
      </c>
      <c r="AK33" s="204" t="s">
        <v>9</v>
      </c>
      <c r="AL33" s="104" t="s">
        <v>320</v>
      </c>
      <c r="AM33" s="96">
        <v>14</v>
      </c>
      <c r="AN33" s="97">
        <v>0.12092865606629102</v>
      </c>
      <c r="AO33" s="97">
        <v>0.11224293084230376</v>
      </c>
      <c r="AQ33" s="106" t="s">
        <v>983</v>
      </c>
      <c r="AR33" s="204" t="s">
        <v>13</v>
      </c>
      <c r="AS33" s="104" t="s">
        <v>322</v>
      </c>
      <c r="AT33" s="96">
        <v>8</v>
      </c>
      <c r="AU33" s="97">
        <v>6.8964108824729919E-2</v>
      </c>
      <c r="AV33" s="97">
        <v>5.675264447927475E-2</v>
      </c>
      <c r="AW33" s="206"/>
    </row>
    <row r="34" spans="1:58" s="77" customFormat="1" ht="44.1" customHeight="1">
      <c r="A34" s="106" t="s">
        <v>984</v>
      </c>
      <c r="B34" s="204" t="s">
        <v>18</v>
      </c>
      <c r="C34" s="104" t="s">
        <v>7176</v>
      </c>
      <c r="D34" s="101">
        <v>46</v>
      </c>
      <c r="E34" s="102">
        <v>0.49100798923368916</v>
      </c>
      <c r="F34" s="102">
        <v>0.94275933548326862</v>
      </c>
      <c r="G34" s="205"/>
      <c r="H34" s="106" t="s">
        <v>984</v>
      </c>
      <c r="I34" s="204" t="s">
        <v>13</v>
      </c>
      <c r="J34" s="104" t="s">
        <v>322</v>
      </c>
      <c r="K34" s="101">
        <v>46</v>
      </c>
      <c r="L34" s="102">
        <v>0.45815181557596657</v>
      </c>
      <c r="M34" s="102">
        <v>1.0279676996163714</v>
      </c>
      <c r="N34" s="205"/>
      <c r="O34" s="106" t="s">
        <v>984</v>
      </c>
      <c r="P34" s="204" t="s">
        <v>18</v>
      </c>
      <c r="Q34" s="104" t="s">
        <v>7176</v>
      </c>
      <c r="R34" s="96">
        <v>41</v>
      </c>
      <c r="S34" s="97">
        <v>0.38806831895429783</v>
      </c>
      <c r="T34" s="97">
        <v>0.62101395345286425</v>
      </c>
      <c r="U34" s="205"/>
      <c r="V34" s="106" t="s">
        <v>984</v>
      </c>
      <c r="W34" s="204" t="s">
        <v>6</v>
      </c>
      <c r="X34" s="104" t="s">
        <v>324</v>
      </c>
      <c r="Y34" s="96">
        <v>11</v>
      </c>
      <c r="Z34" s="97">
        <v>9.9744038661514781E-2</v>
      </c>
      <c r="AA34" s="97">
        <v>0.13280611159723005</v>
      </c>
      <c r="AB34" s="205"/>
      <c r="AC34" s="106" t="s">
        <v>984</v>
      </c>
      <c r="AD34" s="204" t="s">
        <v>9</v>
      </c>
      <c r="AE34" s="104" t="s">
        <v>320</v>
      </c>
      <c r="AF34" s="96">
        <v>11</v>
      </c>
      <c r="AG34" s="97">
        <v>9.6348817756211222E-2</v>
      </c>
      <c r="AH34" s="97">
        <v>9.2409298916685451E-2</v>
      </c>
      <c r="AI34" s="205"/>
      <c r="AJ34" s="106" t="s">
        <v>887</v>
      </c>
      <c r="AK34" s="204" t="s">
        <v>7</v>
      </c>
      <c r="AL34" s="104" t="s">
        <v>325</v>
      </c>
      <c r="AM34" s="96">
        <v>12</v>
      </c>
      <c r="AN34" s="97">
        <v>0.10365313377110659</v>
      </c>
      <c r="AO34" s="97">
        <v>8.5294926671029281E-2</v>
      </c>
      <c r="AQ34" s="106" t="s">
        <v>984</v>
      </c>
      <c r="AR34" s="204" t="s">
        <v>7</v>
      </c>
      <c r="AS34" s="104" t="s">
        <v>325</v>
      </c>
      <c r="AT34" s="96">
        <v>8</v>
      </c>
      <c r="AU34" s="97">
        <v>6.8964108824729919E-2</v>
      </c>
      <c r="AV34" s="97">
        <v>5.3785111755132675E-2</v>
      </c>
      <c r="AW34" s="206"/>
    </row>
    <row r="35" spans="1:58" s="77" customFormat="1" ht="44.1" customHeight="1">
      <c r="A35" s="106" t="s">
        <v>985</v>
      </c>
      <c r="B35" s="204" t="s">
        <v>0</v>
      </c>
      <c r="C35" s="104" t="s">
        <v>327</v>
      </c>
      <c r="D35" s="101">
        <v>28</v>
      </c>
      <c r="E35" s="102">
        <v>0.29887442822920213</v>
      </c>
      <c r="F35" s="102">
        <v>0.47846353891336874</v>
      </c>
      <c r="G35" s="205"/>
      <c r="H35" s="106" t="s">
        <v>985</v>
      </c>
      <c r="I35" s="204" t="s">
        <v>6</v>
      </c>
      <c r="J35" s="104" t="s">
        <v>324</v>
      </c>
      <c r="K35" s="101">
        <v>36</v>
      </c>
      <c r="L35" s="102">
        <v>0.35855359479858251</v>
      </c>
      <c r="M35" s="102">
        <v>0.78960926709636015</v>
      </c>
      <c r="N35" s="205"/>
      <c r="O35" s="106" t="s">
        <v>985</v>
      </c>
      <c r="P35" s="204" t="s">
        <v>7</v>
      </c>
      <c r="Q35" s="104" t="s">
        <v>325</v>
      </c>
      <c r="R35" s="96">
        <v>10</v>
      </c>
      <c r="S35" s="97">
        <v>9.4650809501048261E-2</v>
      </c>
      <c r="T35" s="97">
        <v>0.11889310477237562</v>
      </c>
      <c r="U35" s="205"/>
      <c r="V35" s="106" t="s">
        <v>985</v>
      </c>
      <c r="W35" s="204" t="s">
        <v>7</v>
      </c>
      <c r="X35" s="104" t="s">
        <v>325</v>
      </c>
      <c r="Y35" s="96">
        <v>8</v>
      </c>
      <c r="Z35" s="97">
        <v>7.2541119026556217E-2</v>
      </c>
      <c r="AA35" s="97">
        <v>8.2670212034004112E-2</v>
      </c>
      <c r="AB35" s="205"/>
      <c r="AC35" s="106" t="s">
        <v>985</v>
      </c>
      <c r="AD35" s="204" t="s">
        <v>7</v>
      </c>
      <c r="AE35" s="104" t="s">
        <v>325</v>
      </c>
      <c r="AF35" s="96">
        <v>10</v>
      </c>
      <c r="AG35" s="97">
        <v>8.7589834323828372E-2</v>
      </c>
      <c r="AH35" s="97">
        <v>8.9441455218912197E-2</v>
      </c>
      <c r="AI35" s="205"/>
      <c r="AJ35" s="106" t="s">
        <v>985</v>
      </c>
      <c r="AK35" s="204" t="s">
        <v>13</v>
      </c>
      <c r="AL35" s="104" t="s">
        <v>322</v>
      </c>
      <c r="AM35" s="96">
        <v>8</v>
      </c>
      <c r="AN35" s="97">
        <v>6.9102089180737722E-2</v>
      </c>
      <c r="AO35" s="97">
        <v>6.2115021888991435E-2</v>
      </c>
      <c r="AQ35" s="106" t="s">
        <v>985</v>
      </c>
      <c r="AR35" s="204" t="s">
        <v>9</v>
      </c>
      <c r="AS35" s="104" t="s">
        <v>320</v>
      </c>
      <c r="AT35" s="96">
        <v>8</v>
      </c>
      <c r="AU35" s="97">
        <v>6.8964108824729919E-2</v>
      </c>
      <c r="AV35" s="97">
        <v>6.9803893566131592E-2</v>
      </c>
      <c r="AW35" s="206"/>
    </row>
    <row r="36" spans="1:58" s="77" customFormat="1" ht="44.1" customHeight="1">
      <c r="A36" s="106" t="s">
        <v>986</v>
      </c>
      <c r="B36" s="204" t="s">
        <v>13</v>
      </c>
      <c r="C36" s="104" t="s">
        <v>322</v>
      </c>
      <c r="D36" s="101">
        <v>27</v>
      </c>
      <c r="E36" s="102">
        <v>0.28820034150673057</v>
      </c>
      <c r="F36" s="102">
        <v>0.71478394913644938</v>
      </c>
      <c r="G36" s="205"/>
      <c r="H36" s="106" t="s">
        <v>986</v>
      </c>
      <c r="I36" s="204" t="s">
        <v>0</v>
      </c>
      <c r="J36" s="104" t="s">
        <v>327</v>
      </c>
      <c r="K36" s="101">
        <v>27</v>
      </c>
      <c r="L36" s="102">
        <v>0.26891519609893688</v>
      </c>
      <c r="M36" s="102">
        <v>0.41190352200134495</v>
      </c>
      <c r="N36" s="205"/>
      <c r="O36" s="106" t="s">
        <v>986</v>
      </c>
      <c r="P36" s="204" t="s">
        <v>6</v>
      </c>
      <c r="Q36" s="104" t="s">
        <v>324</v>
      </c>
      <c r="R36" s="96">
        <v>10</v>
      </c>
      <c r="S36" s="97">
        <v>9.4650809501048261E-2</v>
      </c>
      <c r="T36" s="97">
        <v>0.13767416800810758</v>
      </c>
      <c r="U36" s="205"/>
      <c r="V36" s="106" t="s">
        <v>986</v>
      </c>
      <c r="W36" s="204" t="s">
        <v>9</v>
      </c>
      <c r="X36" s="104" t="s">
        <v>320</v>
      </c>
      <c r="Y36" s="96">
        <v>6</v>
      </c>
      <c r="Z36" s="97">
        <v>5.4405839269917163E-2</v>
      </c>
      <c r="AA36" s="97">
        <v>5.3535933300416172E-2</v>
      </c>
      <c r="AB36" s="205"/>
      <c r="AC36" s="106" t="s">
        <v>986</v>
      </c>
      <c r="AD36" s="204" t="s">
        <v>6</v>
      </c>
      <c r="AE36" s="104" t="s">
        <v>324</v>
      </c>
      <c r="AF36" s="96">
        <v>1</v>
      </c>
      <c r="AG36" s="97">
        <v>8.7589834323828376E-3</v>
      </c>
      <c r="AH36" s="97">
        <v>9.1654205655064495E-3</v>
      </c>
      <c r="AI36" s="205"/>
      <c r="AJ36" s="106" t="s">
        <v>986</v>
      </c>
      <c r="AK36" s="204" t="s">
        <v>6</v>
      </c>
      <c r="AL36" s="104" t="s">
        <v>324</v>
      </c>
      <c r="AM36" s="96">
        <v>2</v>
      </c>
      <c r="AN36" s="97">
        <v>1.727552229518443E-2</v>
      </c>
      <c r="AO36" s="97">
        <v>1.230135270322338E-2</v>
      </c>
      <c r="AQ36" s="106" t="s">
        <v>986</v>
      </c>
      <c r="AR36" s="204" t="s">
        <v>6</v>
      </c>
      <c r="AS36" s="104" t="s">
        <v>324</v>
      </c>
      <c r="AT36" s="96">
        <v>3</v>
      </c>
      <c r="AU36" s="97">
        <v>2.586154080927372E-2</v>
      </c>
      <c r="AV36" s="97">
        <v>2.4175383150577545E-2</v>
      </c>
      <c r="AW36" s="206"/>
    </row>
    <row r="37" spans="1:58" s="77" customFormat="1" ht="44.1" customHeight="1">
      <c r="A37" s="106" t="s">
        <v>988</v>
      </c>
      <c r="B37" s="204" t="s">
        <v>7</v>
      </c>
      <c r="C37" s="104" t="s">
        <v>325</v>
      </c>
      <c r="D37" s="101">
        <v>24</v>
      </c>
      <c r="E37" s="102">
        <v>0.25617808133931608</v>
      </c>
      <c r="F37" s="102">
        <v>0.40417082406413346</v>
      </c>
      <c r="G37" s="205"/>
      <c r="H37" s="106" t="s">
        <v>988</v>
      </c>
      <c r="I37" s="204" t="s">
        <v>7</v>
      </c>
      <c r="J37" s="104" t="s">
        <v>325</v>
      </c>
      <c r="K37" s="101">
        <v>13</v>
      </c>
      <c r="L37" s="102">
        <v>0.12947768701059925</v>
      </c>
      <c r="M37" s="102">
        <v>0.27920800949733476</v>
      </c>
      <c r="N37" s="205"/>
      <c r="O37" s="106" t="s">
        <v>988</v>
      </c>
      <c r="P37" s="204" t="s">
        <v>0</v>
      </c>
      <c r="Q37" s="104" t="s">
        <v>327</v>
      </c>
      <c r="R37" s="96">
        <v>5</v>
      </c>
      <c r="S37" s="97">
        <v>4.732540475052413E-2</v>
      </c>
      <c r="T37" s="97">
        <v>8.2487768062630876E-2</v>
      </c>
      <c r="U37" s="205"/>
      <c r="V37" s="106" t="s">
        <v>988</v>
      </c>
      <c r="W37" s="204" t="s">
        <v>3</v>
      </c>
      <c r="X37" s="104" t="s">
        <v>330</v>
      </c>
      <c r="Y37" s="96">
        <v>2</v>
      </c>
      <c r="Z37" s="97">
        <v>1.8135279756639054E-2</v>
      </c>
      <c r="AA37" s="97">
        <v>1.7870194617964515E-2</v>
      </c>
      <c r="AB37" s="205"/>
      <c r="AC37" s="106" t="s">
        <v>988</v>
      </c>
      <c r="AD37" s="204" t="s">
        <v>3</v>
      </c>
      <c r="AE37" s="104" t="s">
        <v>330</v>
      </c>
      <c r="AF37" s="96">
        <v>1</v>
      </c>
      <c r="AG37" s="97">
        <v>8.7589834323828376E-3</v>
      </c>
      <c r="AH37" s="97">
        <v>9.1654205655064495E-3</v>
      </c>
      <c r="AI37" s="205"/>
      <c r="AJ37" s="106" t="s">
        <v>988</v>
      </c>
      <c r="AK37" s="204" t="s">
        <v>0</v>
      </c>
      <c r="AL37" s="104" t="s">
        <v>327</v>
      </c>
      <c r="AM37" s="96">
        <v>1</v>
      </c>
      <c r="AN37" s="97">
        <v>8.6377611475922152E-3</v>
      </c>
      <c r="AO37" s="97">
        <v>9.8191159611056861E-3</v>
      </c>
      <c r="AQ37" s="106" t="s">
        <v>988</v>
      </c>
      <c r="AR37" s="204" t="s">
        <v>0</v>
      </c>
      <c r="AS37" s="104" t="s">
        <v>327</v>
      </c>
      <c r="AT37" s="96">
        <v>1</v>
      </c>
      <c r="AU37" s="97">
        <v>8.6205136030912399E-3</v>
      </c>
      <c r="AV37" s="97">
        <v>7.3051354847848415E-3</v>
      </c>
      <c r="AW37" s="206"/>
    </row>
    <row r="38" spans="1:58" s="77" customFormat="1" ht="44.1" customHeight="1">
      <c r="A38" s="106" t="s">
        <v>989</v>
      </c>
      <c r="B38" s="204" t="s">
        <v>991</v>
      </c>
      <c r="C38" s="104" t="s">
        <v>329</v>
      </c>
      <c r="D38" s="101">
        <v>10</v>
      </c>
      <c r="E38" s="102">
        <v>0.10674086722471503</v>
      </c>
      <c r="F38" s="102">
        <v>8.9426723402777589E-2</v>
      </c>
      <c r="G38" s="205"/>
      <c r="H38" s="106" t="s">
        <v>989</v>
      </c>
      <c r="I38" s="204" t="s">
        <v>991</v>
      </c>
      <c r="J38" s="104" t="s">
        <v>329</v>
      </c>
      <c r="K38" s="101">
        <v>3</v>
      </c>
      <c r="L38" s="102">
        <v>2.9879466233215208E-2</v>
      </c>
      <c r="M38" s="102">
        <v>2.8846987445890582E-2</v>
      </c>
      <c r="N38" s="205"/>
      <c r="O38" s="106"/>
      <c r="P38" s="204"/>
      <c r="Q38" s="129"/>
      <c r="R38" s="96"/>
      <c r="S38" s="97"/>
      <c r="T38" s="97"/>
      <c r="U38" s="205"/>
      <c r="V38" s="106" t="s">
        <v>989</v>
      </c>
      <c r="W38" s="204" t="s">
        <v>0</v>
      </c>
      <c r="X38" s="104" t="s">
        <v>327</v>
      </c>
      <c r="Y38" s="96">
        <v>1</v>
      </c>
      <c r="Z38" s="97">
        <v>9.0676398783195271E-3</v>
      </c>
      <c r="AA38" s="97">
        <v>1.0167293191760646E-2</v>
      </c>
      <c r="AB38" s="205"/>
      <c r="AC38" s="106"/>
      <c r="AD38" s="204"/>
      <c r="AE38" s="130"/>
      <c r="AF38" s="96"/>
      <c r="AG38" s="97"/>
      <c r="AH38" s="97"/>
      <c r="AI38" s="205"/>
      <c r="AJ38" s="106"/>
      <c r="AK38" s="204"/>
      <c r="AL38" s="130"/>
      <c r="AM38" s="96"/>
      <c r="AN38" s="97"/>
      <c r="AO38" s="97"/>
      <c r="AQ38" s="106"/>
      <c r="AR38" s="204"/>
      <c r="AS38" s="130"/>
      <c r="AT38" s="96"/>
      <c r="AU38" s="97"/>
      <c r="AV38" s="97"/>
      <c r="AW38" s="206"/>
    </row>
    <row r="39" spans="1:58" s="77" customFormat="1" ht="44.1" customHeight="1">
      <c r="A39" s="106" t="s">
        <v>990</v>
      </c>
      <c r="B39" s="204" t="s">
        <v>995</v>
      </c>
      <c r="C39" s="104" t="s">
        <v>358</v>
      </c>
      <c r="D39" s="101">
        <v>1</v>
      </c>
      <c r="E39" s="102">
        <v>1.0674086722471504E-2</v>
      </c>
      <c r="F39" s="102">
        <v>9.3052109181141433E-3</v>
      </c>
      <c r="G39" s="205"/>
      <c r="H39" s="106"/>
      <c r="I39" s="204"/>
      <c r="J39" s="129"/>
      <c r="K39" s="101"/>
      <c r="L39" s="102"/>
      <c r="M39" s="102"/>
      <c r="N39" s="205"/>
      <c r="O39" s="106"/>
      <c r="P39" s="204"/>
      <c r="Q39" s="130"/>
      <c r="R39" s="96"/>
      <c r="S39" s="97"/>
      <c r="T39" s="97"/>
      <c r="U39" s="205"/>
      <c r="V39" s="106"/>
      <c r="W39" s="204"/>
      <c r="X39" s="129"/>
      <c r="Y39" s="96"/>
      <c r="Z39" s="97"/>
      <c r="AA39" s="97"/>
      <c r="AB39" s="76"/>
      <c r="AC39" s="106"/>
      <c r="AD39" s="204"/>
      <c r="AE39" s="130"/>
      <c r="AF39" s="96"/>
      <c r="AG39" s="97"/>
      <c r="AH39" s="97"/>
      <c r="AI39" s="205"/>
      <c r="AJ39" s="106"/>
      <c r="AK39" s="204"/>
      <c r="AL39" s="130"/>
      <c r="AM39" s="96"/>
      <c r="AN39" s="97"/>
      <c r="AO39" s="97"/>
      <c r="AQ39" s="106"/>
      <c r="AR39" s="204"/>
      <c r="AS39" s="130"/>
      <c r="AT39" s="96"/>
      <c r="AU39" s="97"/>
      <c r="AV39" s="97"/>
      <c r="AW39" s="206"/>
    </row>
    <row r="40" spans="1:58" s="77" customFormat="1" ht="44.1" customHeight="1">
      <c r="A40" s="107"/>
      <c r="B40" s="207"/>
      <c r="C40" s="109" t="s">
        <v>4119</v>
      </c>
      <c r="D40" s="110">
        <v>7006</v>
      </c>
      <c r="E40" s="111">
        <v>74.782651577635349</v>
      </c>
      <c r="F40" s="112">
        <v>161.23231991801305</v>
      </c>
      <c r="G40" s="205"/>
      <c r="H40" s="107"/>
      <c r="I40" s="207"/>
      <c r="J40" s="109" t="s">
        <v>4119</v>
      </c>
      <c r="K40" s="110">
        <v>8310</v>
      </c>
      <c r="L40" s="111">
        <v>82.76612146600614</v>
      </c>
      <c r="M40" s="112">
        <v>147.48279867601715</v>
      </c>
      <c r="N40" s="205"/>
      <c r="O40" s="107"/>
      <c r="P40" s="207"/>
      <c r="Q40" s="109" t="s">
        <v>4119</v>
      </c>
      <c r="R40" s="110">
        <v>11049</v>
      </c>
      <c r="S40" s="111">
        <v>104.57967941770822</v>
      </c>
      <c r="T40" s="111">
        <v>151.10306603402532</v>
      </c>
      <c r="U40" s="205"/>
      <c r="V40" s="107"/>
      <c r="W40" s="207"/>
      <c r="X40" s="109" t="s">
        <v>4119</v>
      </c>
      <c r="Y40" s="110">
        <v>13214</v>
      </c>
      <c r="Z40" s="111">
        <v>119.81979335211423</v>
      </c>
      <c r="AA40" s="111">
        <v>145.09587862746329</v>
      </c>
      <c r="AB40" s="76"/>
      <c r="AC40" s="107"/>
      <c r="AD40" s="207"/>
      <c r="AE40" s="109" t="s">
        <v>4119</v>
      </c>
      <c r="AF40" s="110">
        <v>16081</v>
      </c>
      <c r="AG40" s="111">
        <v>140.85321257614842</v>
      </c>
      <c r="AH40" s="111">
        <v>140.72562800748943</v>
      </c>
      <c r="AI40" s="76"/>
      <c r="AJ40" s="107"/>
      <c r="AK40" s="207"/>
      <c r="AL40" s="109" t="s">
        <v>4119</v>
      </c>
      <c r="AM40" s="110">
        <v>17059</v>
      </c>
      <c r="AN40" s="111">
        <v>147.35156741677559</v>
      </c>
      <c r="AO40" s="111">
        <v>123.22671956682406</v>
      </c>
      <c r="AQ40" s="107"/>
      <c r="AR40" s="208"/>
      <c r="AS40" s="109" t="s">
        <v>4119</v>
      </c>
      <c r="AT40" s="110">
        <v>17260</v>
      </c>
      <c r="AU40" s="111">
        <v>148.7900427505374</v>
      </c>
      <c r="AV40" s="111">
        <v>120.11678093532123</v>
      </c>
      <c r="AW40" s="206"/>
    </row>
    <row r="41" spans="1:58" s="33" customFormat="1" ht="16.5" customHeight="1">
      <c r="A41" s="220"/>
      <c r="B41" s="178"/>
      <c r="C41" s="67"/>
      <c r="D41" s="176"/>
      <c r="E41" s="46"/>
      <c r="F41" s="46"/>
      <c r="G41" s="13"/>
      <c r="H41" s="220"/>
      <c r="I41" s="67"/>
      <c r="J41" s="67"/>
      <c r="K41" s="176"/>
      <c r="L41" s="46"/>
      <c r="M41" s="46"/>
      <c r="N41" s="13"/>
      <c r="R41" s="176"/>
      <c r="S41" s="46"/>
      <c r="T41" s="46"/>
      <c r="U41" s="13"/>
      <c r="Y41" s="176"/>
      <c r="Z41" s="46"/>
      <c r="AA41" s="46"/>
      <c r="AB41" s="13"/>
      <c r="AF41" s="176"/>
      <c r="AG41" s="46"/>
      <c r="AH41" s="46"/>
      <c r="AI41" s="13"/>
      <c r="AM41" s="176"/>
      <c r="AN41" s="46"/>
      <c r="AO41" s="46"/>
      <c r="AP41" s="13"/>
      <c r="AQ41" s="218"/>
      <c r="AT41" s="176"/>
      <c r="AU41" s="46"/>
      <c r="AV41" s="46"/>
      <c r="AW41" s="46"/>
      <c r="AX41" s="222"/>
      <c r="AY41" s="222"/>
      <c r="AZ41" s="222"/>
      <c r="BA41" s="222"/>
      <c r="BB41" s="222"/>
      <c r="BC41" s="222"/>
      <c r="BD41" s="222"/>
      <c r="BE41" s="222"/>
      <c r="BF41" s="222"/>
    </row>
    <row r="42" spans="1:58" ht="15.75">
      <c r="H42" s="2034"/>
      <c r="I42" s="2034"/>
      <c r="J42" s="2034"/>
      <c r="K42" s="176"/>
      <c r="L42" s="46"/>
      <c r="M42" s="79"/>
      <c r="AP42" s="32"/>
      <c r="AQ42" s="40"/>
      <c r="AR42" s="32"/>
      <c r="AS42" s="32"/>
      <c r="AT42" s="23"/>
      <c r="AU42" s="22"/>
      <c r="AV42" s="22"/>
      <c r="AW42" s="22"/>
    </row>
    <row r="43" spans="1:58" ht="15.75">
      <c r="H43" s="209"/>
      <c r="I43" s="174"/>
      <c r="J43" s="177"/>
      <c r="K43" s="176"/>
      <c r="L43" s="46"/>
      <c r="M43" s="80"/>
      <c r="AP43" s="32"/>
      <c r="AQ43" s="40"/>
      <c r="AR43" s="32"/>
      <c r="AS43" s="32"/>
      <c r="AT43" s="23"/>
      <c r="AU43" s="22"/>
      <c r="AV43" s="22"/>
      <c r="AW43" s="22"/>
    </row>
    <row r="44" spans="1:58" ht="15.75">
      <c r="H44" s="209"/>
      <c r="I44" s="174"/>
      <c r="J44" s="177"/>
      <c r="K44" s="176"/>
      <c r="L44" s="46"/>
      <c r="M44" s="46"/>
      <c r="AP44" s="32"/>
      <c r="AQ44" s="2034"/>
      <c r="AR44" s="2034"/>
      <c r="AS44" s="2034"/>
      <c r="AT44" s="121"/>
      <c r="AU44" s="42"/>
      <c r="AV44" s="80"/>
      <c r="AW44" s="22"/>
    </row>
    <row r="45" spans="1:58" ht="15.75">
      <c r="H45" s="209"/>
      <c r="I45" s="174"/>
      <c r="J45" s="180"/>
      <c r="K45" s="178"/>
      <c r="L45" s="178"/>
      <c r="M45" s="178"/>
      <c r="AP45" s="32"/>
      <c r="AQ45" s="210"/>
      <c r="AR45" s="174"/>
      <c r="AS45" s="174"/>
      <c r="AT45" s="121"/>
      <c r="AU45" s="42"/>
      <c r="AV45" s="80"/>
    </row>
    <row r="46" spans="1:58" ht="15.75">
      <c r="AQ46" s="210"/>
      <c r="AR46" s="174"/>
      <c r="AS46" s="174"/>
      <c r="AT46" s="121"/>
      <c r="AU46" s="42"/>
      <c r="AV46" s="42"/>
    </row>
    <row r="47" spans="1:58" ht="15.75">
      <c r="AQ47" s="210"/>
      <c r="AR47" s="174"/>
      <c r="AS47" s="211"/>
      <c r="AT47" s="212"/>
      <c r="AU47" s="212"/>
      <c r="AV47" s="212"/>
    </row>
    <row r="48" spans="1:58" s="1" customFormat="1">
      <c r="D48" s="7"/>
      <c r="E48" s="6"/>
      <c r="F48" s="6"/>
      <c r="K48" s="7"/>
      <c r="L48" s="6"/>
      <c r="M48" s="6"/>
      <c r="AF48" s="7"/>
      <c r="AG48" s="6"/>
      <c r="AH48" s="6"/>
      <c r="AM48" s="7"/>
      <c r="AN48" s="6"/>
      <c r="AO48" s="6"/>
      <c r="AT48" s="7"/>
      <c r="AU48" s="6"/>
      <c r="AV48" s="6"/>
      <c r="AW48" s="6"/>
      <c r="AX48" s="37"/>
      <c r="AY48" s="37"/>
      <c r="AZ48" s="37"/>
      <c r="BA48" s="37"/>
      <c r="BB48" s="37"/>
      <c r="BC48" s="37"/>
      <c r="BD48" s="37"/>
      <c r="BE48" s="37"/>
      <c r="BF48" s="37"/>
    </row>
  </sheetData>
  <mergeCells count="65">
    <mergeCell ref="AT7:AT8"/>
    <mergeCell ref="AU7:AU8"/>
    <mergeCell ref="AV7:AV8"/>
    <mergeCell ref="H42:J42"/>
    <mergeCell ref="X7:X9"/>
    <mergeCell ref="Y7:Y8"/>
    <mergeCell ref="Z7:Z8"/>
    <mergeCell ref="AA7:AA8"/>
    <mergeCell ref="AE7:AE9"/>
    <mergeCell ref="AF7:AF8"/>
    <mergeCell ref="L7:L8"/>
    <mergeCell ref="M7:M8"/>
    <mergeCell ref="Q7:Q9"/>
    <mergeCell ref="R7:R8"/>
    <mergeCell ref="S7:S8"/>
    <mergeCell ref="T7:T8"/>
    <mergeCell ref="AQ44:AS44"/>
    <mergeCell ref="AG7:AG8"/>
    <mergeCell ref="AH7:AH8"/>
    <mergeCell ref="AL7:AL9"/>
    <mergeCell ref="AM7:AM8"/>
    <mergeCell ref="AN7:AN8"/>
    <mergeCell ref="AO7:AO8"/>
    <mergeCell ref="AS7:AS9"/>
    <mergeCell ref="C7:C9"/>
    <mergeCell ref="D7:D8"/>
    <mergeCell ref="E7:E8"/>
    <mergeCell ref="F7:F8"/>
    <mergeCell ref="J7:J9"/>
    <mergeCell ref="K7:K8"/>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P5:T5"/>
    <mergeCell ref="A5:A6"/>
    <mergeCell ref="B5:F5"/>
    <mergeCell ref="H5:H6"/>
    <mergeCell ref="I5:M5"/>
    <mergeCell ref="O5:O6"/>
    <mergeCell ref="AQ1:AV1"/>
    <mergeCell ref="A2:F2"/>
    <mergeCell ref="H2:M2"/>
    <mergeCell ref="O2:T2"/>
    <mergeCell ref="V2:AA2"/>
    <mergeCell ref="AC2:AH2"/>
    <mergeCell ref="AJ2:AO2"/>
    <mergeCell ref="AQ2:AV2"/>
    <mergeCell ref="A1:F1"/>
    <mergeCell ref="H1:M1"/>
    <mergeCell ref="O1:T1"/>
    <mergeCell ref="V1:AA1"/>
    <mergeCell ref="AC1:AH1"/>
    <mergeCell ref="AJ1:AO1"/>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3" man="1"/>
    <brk id="14" max="43" man="1"/>
    <brk id="21" max="43" man="1"/>
    <brk id="28" max="43" man="1"/>
    <brk id="35" max="43" man="1"/>
    <brk id="42" max="39" man="1"/>
  </colBreak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6"/>
  <sheetViews>
    <sheetView showGridLines="0" view="pageBreakPreview" topLeftCell="BN5" zoomScale="70" zoomScaleNormal="100" zoomScaleSheetLayoutView="70" workbookViewId="0">
      <selection activeCell="AL25" sqref="AL25"/>
    </sheetView>
  </sheetViews>
  <sheetFormatPr defaultColWidth="9" defaultRowHeight="15"/>
  <cols>
    <col min="1" max="1" width="10.140625" style="5" customWidth="1"/>
    <col min="2" max="2" width="24.42578125" style="4"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21" customWidth="1"/>
    <col min="30" max="30" width="24.42578125" style="21" customWidth="1"/>
    <col min="31" max="31" width="91.7109375" style="21" customWidth="1"/>
    <col min="32" max="34" width="19.7109375" style="21" customWidth="1"/>
    <col min="35" max="35" width="1.28515625" style="1" customWidth="1"/>
    <col min="36" max="36" width="10.140625" style="21" customWidth="1"/>
    <col min="37" max="37" width="24.42578125" style="21" customWidth="1"/>
    <col min="38" max="38" width="91.7109375" style="21" customWidth="1"/>
    <col min="39" max="41" width="19.7109375" style="21" customWidth="1"/>
    <col min="42" max="42" width="1.28515625" style="5" customWidth="1"/>
    <col min="43" max="43" width="10.140625" style="1536" customWidth="1"/>
    <col min="44" max="44" width="24.42578125" style="1536" customWidth="1"/>
    <col min="45" max="45" width="91.7109375" style="1536" customWidth="1"/>
    <col min="46" max="46" width="19.7109375" style="1537" customWidth="1"/>
    <col min="47" max="48" width="19.7109375" style="1538" customWidth="1"/>
    <col min="49" max="49" width="1.28515625" style="1538" customWidth="1"/>
    <col min="50" max="50" width="10.140625" style="5" customWidth="1"/>
    <col min="51" max="51" width="24.42578125" style="1536" customWidth="1"/>
    <col min="52" max="52" width="91.7109375" style="1536" customWidth="1"/>
    <col min="53" max="53" width="19.7109375" style="1536" customWidth="1"/>
    <col min="54" max="54" width="19.7109375" style="1537" customWidth="1"/>
    <col min="55" max="55" width="19.7109375" style="1538" customWidth="1"/>
    <col min="56" max="56" width="1.28515625" style="1538"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5" customWidth="1"/>
    <col min="73" max="73" width="91.7109375" style="5" customWidth="1"/>
    <col min="74" max="76" width="19.7109375" style="5" customWidth="1"/>
    <col min="77" max="77" width="1.28515625" style="5" customWidth="1"/>
    <col min="78" max="78" width="10.140625" style="5" customWidth="1"/>
    <col min="79" max="79" width="24.42578125" style="5" customWidth="1"/>
    <col min="80" max="80" width="91.7109375" style="5" customWidth="1"/>
    <col min="81" max="83" width="19.7109375" style="5" customWidth="1"/>
    <col min="84" max="84" width="1.28515625" style="5" customWidth="1"/>
    <col min="85" max="85" width="10.140625" style="5" customWidth="1"/>
    <col min="86" max="86" width="24.42578125" style="5" customWidth="1"/>
    <col min="87" max="87" width="91.7109375" style="5" customWidth="1"/>
    <col min="88" max="90" width="19.7109375" style="5" customWidth="1"/>
    <col min="91" max="91" width="1.28515625" style="5" customWidth="1"/>
    <col min="92" max="16384" width="9" style="5"/>
  </cols>
  <sheetData>
    <row r="1" spans="1:91" s="28" customFormat="1" ht="24" customHeight="1">
      <c r="A1" s="2011" t="s">
        <v>112</v>
      </c>
      <c r="B1" s="2011"/>
      <c r="C1" s="2011"/>
      <c r="D1" s="2011"/>
      <c r="E1" s="2011"/>
      <c r="F1" s="2011"/>
      <c r="H1" s="2011" t="s">
        <v>111</v>
      </c>
      <c r="I1" s="2011"/>
      <c r="J1" s="2011"/>
      <c r="K1" s="2011"/>
      <c r="L1" s="2011"/>
      <c r="M1" s="2011"/>
      <c r="N1" s="2035" t="s">
        <v>110</v>
      </c>
      <c r="O1" s="2035"/>
      <c r="P1" s="2035"/>
      <c r="Q1" s="2035"/>
      <c r="R1" s="2035"/>
      <c r="S1" s="2035"/>
      <c r="T1" s="2035"/>
      <c r="U1" s="2035" t="s">
        <v>7159</v>
      </c>
      <c r="V1" s="2035"/>
      <c r="W1" s="2035"/>
      <c r="X1" s="2035"/>
      <c r="Y1" s="2035"/>
      <c r="Z1" s="2035"/>
      <c r="AA1" s="2035"/>
      <c r="AB1" s="1428"/>
      <c r="AC1" s="2025" t="s">
        <v>7160</v>
      </c>
      <c r="AD1" s="2025"/>
      <c r="AE1" s="2025"/>
      <c r="AF1" s="2025"/>
      <c r="AG1" s="2025"/>
      <c r="AH1" s="2025"/>
      <c r="AI1" s="1428"/>
      <c r="AJ1" s="2025" t="s">
        <v>7161</v>
      </c>
      <c r="AK1" s="2025"/>
      <c r="AL1" s="2025"/>
      <c r="AM1" s="2025"/>
      <c r="AN1" s="2025"/>
      <c r="AO1" s="2025"/>
      <c r="AQ1" s="2027" t="s">
        <v>7162</v>
      </c>
      <c r="AR1" s="2027"/>
      <c r="AS1" s="2027"/>
      <c r="AT1" s="2027"/>
      <c r="AU1" s="2027"/>
      <c r="AV1" s="2027"/>
      <c r="AW1" s="1425"/>
      <c r="AX1" s="2027" t="s">
        <v>7163</v>
      </c>
      <c r="AY1" s="2027"/>
      <c r="AZ1" s="2027"/>
      <c r="BA1" s="2027"/>
      <c r="BB1" s="2027"/>
      <c r="BC1" s="2027"/>
      <c r="BD1" s="2027"/>
      <c r="BE1" s="2011" t="s">
        <v>7164</v>
      </c>
      <c r="BF1" s="2011"/>
      <c r="BG1" s="2011"/>
      <c r="BH1" s="2011"/>
      <c r="BI1" s="2011"/>
      <c r="BJ1" s="2011"/>
      <c r="BK1" s="330"/>
      <c r="BL1" s="2011" t="s">
        <v>7165</v>
      </c>
      <c r="BM1" s="2011"/>
      <c r="BN1" s="2011"/>
      <c r="BO1" s="2011"/>
      <c r="BP1" s="2011"/>
      <c r="BQ1" s="2011"/>
      <c r="BR1" s="330"/>
      <c r="BS1" s="2011" t="s">
        <v>7166</v>
      </c>
      <c r="BT1" s="2011"/>
      <c r="BU1" s="2011"/>
      <c r="BV1" s="2011"/>
      <c r="BW1" s="2011"/>
      <c r="BX1" s="2011"/>
      <c r="BY1" s="330"/>
      <c r="BZ1" s="2011" t="s">
        <v>7167</v>
      </c>
      <c r="CA1" s="2026"/>
      <c r="CB1" s="2026"/>
      <c r="CC1" s="2026"/>
      <c r="CD1" s="2026"/>
      <c r="CE1" s="2026"/>
      <c r="CF1" s="330"/>
      <c r="CG1" s="2011" t="s">
        <v>7168</v>
      </c>
      <c r="CH1" s="2026"/>
      <c r="CI1" s="2026"/>
      <c r="CJ1" s="2026"/>
      <c r="CK1" s="2026"/>
      <c r="CL1" s="2026"/>
      <c r="CM1" s="330"/>
    </row>
    <row r="2" spans="1:91" s="28" customFormat="1" ht="24" customHeight="1">
      <c r="A2" s="2011" t="s">
        <v>229</v>
      </c>
      <c r="B2" s="2011"/>
      <c r="C2" s="2011"/>
      <c r="D2" s="2011"/>
      <c r="E2" s="2011"/>
      <c r="F2" s="2011"/>
      <c r="H2" s="2011" t="s">
        <v>230</v>
      </c>
      <c r="I2" s="2011"/>
      <c r="J2" s="2011"/>
      <c r="K2" s="2011"/>
      <c r="L2" s="2011"/>
      <c r="M2" s="2011"/>
      <c r="N2" s="1428"/>
      <c r="O2" s="2011" t="s">
        <v>231</v>
      </c>
      <c r="P2" s="2011"/>
      <c r="Q2" s="2011"/>
      <c r="R2" s="2011"/>
      <c r="S2" s="2011"/>
      <c r="T2" s="2011"/>
      <c r="U2" s="1428"/>
      <c r="V2" s="2011" t="s">
        <v>232</v>
      </c>
      <c r="W2" s="2011"/>
      <c r="X2" s="2011"/>
      <c r="Y2" s="2011"/>
      <c r="Z2" s="2011"/>
      <c r="AA2" s="2011"/>
      <c r="AB2" s="1428"/>
      <c r="AC2" s="2011" t="s">
        <v>233</v>
      </c>
      <c r="AD2" s="2011"/>
      <c r="AE2" s="2011"/>
      <c r="AF2" s="2011"/>
      <c r="AG2" s="2011"/>
      <c r="AH2" s="2011"/>
      <c r="AI2" s="1428"/>
      <c r="AJ2" s="2011" t="s">
        <v>234</v>
      </c>
      <c r="AK2" s="2011"/>
      <c r="AL2" s="2011"/>
      <c r="AM2" s="2011"/>
      <c r="AN2" s="2011"/>
      <c r="AO2" s="2011"/>
      <c r="AQ2" s="2011" t="s">
        <v>235</v>
      </c>
      <c r="AR2" s="2011"/>
      <c r="AS2" s="2011"/>
      <c r="AT2" s="2011"/>
      <c r="AU2" s="2011"/>
      <c r="AV2" s="2011"/>
      <c r="AW2" s="1425"/>
      <c r="AX2" s="2011" t="s">
        <v>236</v>
      </c>
      <c r="AY2" s="2011"/>
      <c r="AZ2" s="2011"/>
      <c r="BA2" s="2011"/>
      <c r="BB2" s="2011"/>
      <c r="BC2" s="2011"/>
      <c r="BD2" s="1425"/>
      <c r="BE2" s="2011" t="s">
        <v>238</v>
      </c>
      <c r="BF2" s="2011"/>
      <c r="BG2" s="2011"/>
      <c r="BH2" s="2011"/>
      <c r="BI2" s="2011"/>
      <c r="BJ2" s="2011"/>
      <c r="BK2" s="1419"/>
      <c r="BL2" s="2011" t="s">
        <v>239</v>
      </c>
      <c r="BM2" s="2011"/>
      <c r="BN2" s="2011"/>
      <c r="BO2" s="2011"/>
      <c r="BP2" s="2011"/>
      <c r="BQ2" s="2011"/>
      <c r="BR2" s="1419"/>
      <c r="BS2" s="2011" t="s">
        <v>3974</v>
      </c>
      <c r="BT2" s="2011"/>
      <c r="BU2" s="2011"/>
      <c r="BV2" s="2011"/>
      <c r="BW2" s="2011"/>
      <c r="BX2" s="2011"/>
      <c r="BY2" s="1419"/>
      <c r="BZ2" s="2011" t="s">
        <v>3975</v>
      </c>
      <c r="CA2" s="2011"/>
      <c r="CB2" s="2011"/>
      <c r="CC2" s="2011"/>
      <c r="CD2" s="2011"/>
      <c r="CE2" s="2011"/>
      <c r="CF2" s="1419"/>
      <c r="CG2" s="2011" t="s">
        <v>1035</v>
      </c>
      <c r="CH2" s="2011"/>
      <c r="CI2" s="2011"/>
      <c r="CJ2" s="2011"/>
      <c r="CK2" s="2011"/>
      <c r="CL2" s="2011"/>
      <c r="CM2" s="1419"/>
    </row>
    <row r="3" spans="1:91" s="28" customFormat="1" ht="9.6" customHeight="1">
      <c r="A3" s="1419"/>
      <c r="B3" s="26"/>
      <c r="C3" s="35"/>
      <c r="D3" s="1429"/>
      <c r="E3" s="1429"/>
      <c r="F3" s="1429"/>
      <c r="H3" s="1419"/>
      <c r="I3" s="35"/>
      <c r="J3" s="35"/>
      <c r="K3" s="1429"/>
      <c r="L3" s="1429"/>
      <c r="M3" s="1429"/>
      <c r="N3" s="13"/>
      <c r="O3" s="25"/>
      <c r="P3" s="35"/>
      <c r="Q3" s="35"/>
      <c r="R3" s="1429"/>
      <c r="S3" s="1429"/>
      <c r="T3" s="1429"/>
      <c r="U3" s="13"/>
      <c r="V3" s="25"/>
      <c r="W3" s="35"/>
      <c r="X3" s="35"/>
      <c r="Y3" s="1429"/>
      <c r="Z3" s="1429"/>
      <c r="AA3" s="1429"/>
      <c r="AB3" s="13"/>
      <c r="AC3" s="25"/>
      <c r="AD3" s="35"/>
      <c r="AE3" s="35"/>
      <c r="AF3" s="1429"/>
      <c r="AG3" s="81"/>
      <c r="AH3" s="81"/>
      <c r="AI3" s="13"/>
      <c r="AJ3" s="25"/>
      <c r="AK3" s="35"/>
      <c r="AL3" s="35"/>
      <c r="AM3" s="1429"/>
      <c r="AN3" s="81"/>
      <c r="AO3" s="81"/>
      <c r="AQ3" s="1425"/>
      <c r="AR3" s="213"/>
      <c r="AS3" s="213"/>
      <c r="AT3" s="213"/>
      <c r="AU3" s="179"/>
      <c r="AV3" s="179"/>
      <c r="AW3" s="179"/>
      <c r="AY3" s="1425"/>
      <c r="AZ3" s="213"/>
      <c r="BA3" s="213"/>
      <c r="BB3" s="213"/>
      <c r="BC3" s="179"/>
      <c r="BD3" s="179"/>
      <c r="BF3" s="27"/>
      <c r="BG3" s="27"/>
      <c r="BH3" s="27"/>
      <c r="BI3" s="1429"/>
      <c r="BJ3" s="1429"/>
      <c r="BK3" s="1429"/>
      <c r="BM3" s="27"/>
      <c r="BN3" s="27"/>
      <c r="BO3" s="27"/>
      <c r="BP3" s="1429"/>
      <c r="BQ3" s="1429"/>
      <c r="BR3" s="1429"/>
      <c r="BT3" s="27"/>
      <c r="BU3" s="27"/>
      <c r="BV3" s="27"/>
      <c r="BW3" s="1429"/>
      <c r="BX3" s="1429"/>
      <c r="BY3" s="1429"/>
      <c r="BZ3" s="27"/>
      <c r="CA3" s="27"/>
      <c r="CB3" s="27"/>
      <c r="CC3" s="75"/>
      <c r="CD3" s="75"/>
      <c r="CE3" s="75"/>
      <c r="CF3" s="1429"/>
      <c r="CG3" s="27"/>
      <c r="CH3" s="27"/>
      <c r="CI3" s="27"/>
      <c r="CJ3" s="75"/>
      <c r="CK3" s="75"/>
      <c r="CL3" s="75"/>
      <c r="CM3" s="1429"/>
    </row>
    <row r="4" spans="1:91" s="77" customFormat="1" ht="19.5" customHeight="1">
      <c r="A4" s="113" t="s">
        <v>6869</v>
      </c>
      <c r="B4" s="114"/>
      <c r="C4" s="114"/>
      <c r="D4" s="115"/>
      <c r="E4" s="115"/>
      <c r="F4" s="116" t="s">
        <v>227</v>
      </c>
      <c r="H4" s="113" t="s">
        <v>6869</v>
      </c>
      <c r="I4" s="114"/>
      <c r="J4" s="114"/>
      <c r="K4" s="115"/>
      <c r="L4" s="115"/>
      <c r="M4" s="116" t="s">
        <v>227</v>
      </c>
      <c r="N4" s="118"/>
      <c r="O4" s="113" t="s">
        <v>6869</v>
      </c>
      <c r="P4" s="114"/>
      <c r="Q4" s="114"/>
      <c r="R4" s="115"/>
      <c r="S4" s="115"/>
      <c r="T4" s="116" t="s">
        <v>227</v>
      </c>
      <c r="U4" s="118"/>
      <c r="V4" s="113" t="s">
        <v>6869</v>
      </c>
      <c r="W4" s="114"/>
      <c r="X4" s="114"/>
      <c r="Y4" s="115"/>
      <c r="Z4" s="115"/>
      <c r="AA4" s="116" t="s">
        <v>227</v>
      </c>
      <c r="AC4" s="113" t="s">
        <v>6869</v>
      </c>
      <c r="AD4" s="114"/>
      <c r="AE4" s="114"/>
      <c r="AF4" s="115"/>
      <c r="AG4" s="115"/>
      <c r="AH4" s="116" t="s">
        <v>227</v>
      </c>
      <c r="AJ4" s="113" t="s">
        <v>6869</v>
      </c>
      <c r="AK4" s="114"/>
      <c r="AL4" s="114"/>
      <c r="AM4" s="115"/>
      <c r="AN4" s="115"/>
      <c r="AO4" s="116" t="s">
        <v>227</v>
      </c>
      <c r="AQ4" s="113" t="s">
        <v>6869</v>
      </c>
      <c r="AR4" s="114"/>
      <c r="AS4" s="114"/>
      <c r="AT4" s="115"/>
      <c r="AU4" s="115"/>
      <c r="AV4" s="116" t="s">
        <v>227</v>
      </c>
      <c r="AX4" s="113" t="s">
        <v>6869</v>
      </c>
      <c r="AY4" s="114"/>
      <c r="AZ4" s="114"/>
      <c r="BA4" s="115"/>
      <c r="BB4" s="115"/>
      <c r="BC4" s="116" t="s">
        <v>227</v>
      </c>
      <c r="BE4" s="113" t="s">
        <v>6869</v>
      </c>
      <c r="BF4" s="114"/>
      <c r="BG4" s="114"/>
      <c r="BH4" s="115"/>
      <c r="BI4" s="115"/>
      <c r="BJ4" s="116" t="s">
        <v>227</v>
      </c>
      <c r="BL4" s="113" t="s">
        <v>6869</v>
      </c>
      <c r="BM4" s="114"/>
      <c r="BN4" s="114"/>
      <c r="BO4" s="115"/>
      <c r="BP4" s="115"/>
      <c r="BQ4" s="116" t="s">
        <v>227</v>
      </c>
      <c r="BS4" s="113" t="s">
        <v>6869</v>
      </c>
      <c r="BT4" s="114"/>
      <c r="BU4" s="114"/>
      <c r="BV4" s="115"/>
      <c r="BW4" s="115"/>
      <c r="BX4" s="116" t="s">
        <v>227</v>
      </c>
      <c r="BZ4" s="113" t="s">
        <v>6869</v>
      </c>
      <c r="CA4" s="114"/>
      <c r="CB4" s="114"/>
      <c r="CC4" s="115"/>
      <c r="CD4" s="115"/>
      <c r="CE4" s="116" t="s">
        <v>227</v>
      </c>
      <c r="CG4" s="113" t="s">
        <v>6869</v>
      </c>
      <c r="CH4" s="114"/>
      <c r="CI4" s="114"/>
      <c r="CJ4" s="115"/>
      <c r="CK4" s="115"/>
      <c r="CL4" s="116" t="s">
        <v>227</v>
      </c>
    </row>
    <row r="5" spans="1:91" s="77" customFormat="1" ht="16.5" customHeight="1">
      <c r="A5" s="2013" t="s">
        <v>300</v>
      </c>
      <c r="B5" s="2008" t="s">
        <v>6991</v>
      </c>
      <c r="C5" s="2009"/>
      <c r="D5" s="2009"/>
      <c r="E5" s="2009"/>
      <c r="F5" s="2010"/>
      <c r="G5" s="76"/>
      <c r="H5" s="2013" t="s">
        <v>300</v>
      </c>
      <c r="I5" s="2008" t="s">
        <v>1037</v>
      </c>
      <c r="J5" s="2009"/>
      <c r="K5" s="2009"/>
      <c r="L5" s="2009"/>
      <c r="M5" s="2010"/>
      <c r="N5" s="114"/>
      <c r="O5" s="2013" t="s">
        <v>300</v>
      </c>
      <c r="P5" s="2008" t="s">
        <v>1163</v>
      </c>
      <c r="Q5" s="2009"/>
      <c r="R5" s="2009"/>
      <c r="S5" s="2009"/>
      <c r="T5" s="2010"/>
      <c r="U5" s="114"/>
      <c r="V5" s="2013" t="s">
        <v>300</v>
      </c>
      <c r="W5" s="2008" t="s">
        <v>6930</v>
      </c>
      <c r="X5" s="2009"/>
      <c r="Y5" s="2009"/>
      <c r="Z5" s="2009"/>
      <c r="AA5" s="2010"/>
      <c r="AB5" s="76"/>
      <c r="AC5" s="2013" t="s">
        <v>300</v>
      </c>
      <c r="AD5" s="2008" t="s">
        <v>1039</v>
      </c>
      <c r="AE5" s="2009"/>
      <c r="AF5" s="2009"/>
      <c r="AG5" s="2009"/>
      <c r="AH5" s="2010"/>
      <c r="AJ5" s="2013" t="s">
        <v>300</v>
      </c>
      <c r="AK5" s="2008" t="s">
        <v>1061</v>
      </c>
      <c r="AL5" s="2009"/>
      <c r="AM5" s="2009"/>
      <c r="AN5" s="2009"/>
      <c r="AO5" s="2010"/>
      <c r="AQ5" s="2013" t="s">
        <v>300</v>
      </c>
      <c r="AR5" s="2008" t="s">
        <v>1164</v>
      </c>
      <c r="AS5" s="2009"/>
      <c r="AT5" s="2009"/>
      <c r="AU5" s="2009"/>
      <c r="AV5" s="2010"/>
      <c r="AX5" s="2013" t="s">
        <v>300</v>
      </c>
      <c r="AY5" s="2008" t="s">
        <v>1165</v>
      </c>
      <c r="AZ5" s="2009"/>
      <c r="BA5" s="2009"/>
      <c r="BB5" s="2009"/>
      <c r="BC5" s="2010"/>
      <c r="BE5" s="2013" t="s">
        <v>300</v>
      </c>
      <c r="BF5" s="2008" t="s">
        <v>1040</v>
      </c>
      <c r="BG5" s="2009"/>
      <c r="BH5" s="2009"/>
      <c r="BI5" s="2009"/>
      <c r="BJ5" s="2010"/>
      <c r="BL5" s="2013" t="s">
        <v>300</v>
      </c>
      <c r="BM5" s="2008" t="s">
        <v>1166</v>
      </c>
      <c r="BN5" s="2009"/>
      <c r="BO5" s="2009"/>
      <c r="BP5" s="2009"/>
      <c r="BQ5" s="2010"/>
      <c r="BS5" s="2013" t="s">
        <v>300</v>
      </c>
      <c r="BT5" s="2008" t="s">
        <v>6936</v>
      </c>
      <c r="BU5" s="2009"/>
      <c r="BV5" s="2009"/>
      <c r="BW5" s="2009"/>
      <c r="BX5" s="2010"/>
      <c r="BY5" s="76"/>
      <c r="BZ5" s="2013" t="s">
        <v>300</v>
      </c>
      <c r="CA5" s="2008" t="s">
        <v>6937</v>
      </c>
      <c r="CB5" s="2009"/>
      <c r="CC5" s="2009"/>
      <c r="CD5" s="2009"/>
      <c r="CE5" s="2010"/>
      <c r="CF5" s="76"/>
      <c r="CG5" s="2013" t="s">
        <v>300</v>
      </c>
      <c r="CH5" s="2008" t="s">
        <v>1063</v>
      </c>
      <c r="CI5" s="2009"/>
      <c r="CJ5" s="2009"/>
      <c r="CK5" s="2009"/>
      <c r="CL5" s="2009"/>
      <c r="CM5" s="76"/>
    </row>
    <row r="6" spans="1:91" s="77" customFormat="1" ht="16.5" customHeight="1">
      <c r="A6" s="2014"/>
      <c r="B6" s="2022">
        <v>2008</v>
      </c>
      <c r="C6" s="2023"/>
      <c r="D6" s="2023"/>
      <c r="E6" s="2023"/>
      <c r="F6" s="2024"/>
      <c r="G6" s="76"/>
      <c r="H6" s="2014"/>
      <c r="I6" s="2022">
        <v>2009</v>
      </c>
      <c r="J6" s="2023"/>
      <c r="K6" s="2023"/>
      <c r="L6" s="2023"/>
      <c r="M6" s="2024"/>
      <c r="N6" s="114"/>
      <c r="O6" s="2014"/>
      <c r="P6" s="2022">
        <v>2010</v>
      </c>
      <c r="Q6" s="2023"/>
      <c r="R6" s="2023"/>
      <c r="S6" s="2023"/>
      <c r="T6" s="2024"/>
      <c r="U6" s="114"/>
      <c r="V6" s="2014"/>
      <c r="W6" s="2022">
        <v>2011</v>
      </c>
      <c r="X6" s="2023"/>
      <c r="Y6" s="2023"/>
      <c r="Z6" s="2023"/>
      <c r="AA6" s="2024"/>
      <c r="AB6" s="76"/>
      <c r="AC6" s="2014"/>
      <c r="AD6" s="2022">
        <v>2012</v>
      </c>
      <c r="AE6" s="2023"/>
      <c r="AF6" s="2023"/>
      <c r="AG6" s="2023"/>
      <c r="AH6" s="2024"/>
      <c r="AJ6" s="2014"/>
      <c r="AK6" s="2022">
        <v>2013</v>
      </c>
      <c r="AL6" s="2023"/>
      <c r="AM6" s="2023"/>
      <c r="AN6" s="2023"/>
      <c r="AO6" s="2024"/>
      <c r="AQ6" s="2014"/>
      <c r="AR6" s="2022">
        <v>2014</v>
      </c>
      <c r="AS6" s="2023"/>
      <c r="AT6" s="2023"/>
      <c r="AU6" s="2023"/>
      <c r="AV6" s="2024"/>
      <c r="AX6" s="2014"/>
      <c r="AY6" s="2022">
        <v>2015</v>
      </c>
      <c r="AZ6" s="2023"/>
      <c r="BA6" s="2023"/>
      <c r="BB6" s="2023"/>
      <c r="BC6" s="2024"/>
      <c r="BE6" s="2014"/>
      <c r="BF6" s="2022">
        <v>2016</v>
      </c>
      <c r="BG6" s="2023"/>
      <c r="BH6" s="2023"/>
      <c r="BI6" s="2023"/>
      <c r="BJ6" s="2024"/>
      <c r="BL6" s="2014"/>
      <c r="BM6" s="2022">
        <v>2017</v>
      </c>
      <c r="BN6" s="2023"/>
      <c r="BO6" s="2023"/>
      <c r="BP6" s="2023"/>
      <c r="BQ6" s="2024"/>
      <c r="BS6" s="2014"/>
      <c r="BT6" s="2022">
        <v>2018</v>
      </c>
      <c r="BU6" s="2023"/>
      <c r="BV6" s="2023"/>
      <c r="BW6" s="2023"/>
      <c r="BX6" s="2024"/>
      <c r="BY6" s="76"/>
      <c r="BZ6" s="2014"/>
      <c r="CA6" s="2022">
        <v>2019</v>
      </c>
      <c r="CB6" s="2023"/>
      <c r="CC6" s="2023"/>
      <c r="CD6" s="2023"/>
      <c r="CE6" s="2024"/>
      <c r="CF6" s="76"/>
      <c r="CG6" s="2014"/>
      <c r="CH6" s="2022">
        <v>2020</v>
      </c>
      <c r="CI6" s="2023"/>
      <c r="CJ6" s="2023"/>
      <c r="CK6" s="2023"/>
      <c r="CL6" s="2023"/>
      <c r="CM6" s="76"/>
    </row>
    <row r="7" spans="1:91" s="77" customFormat="1" ht="20.25" customHeight="1">
      <c r="A7" s="76"/>
      <c r="B7" s="117" t="s">
        <v>888</v>
      </c>
      <c r="C7" s="2017" t="s">
        <v>4080</v>
      </c>
      <c r="D7" s="2015" t="s">
        <v>1167</v>
      </c>
      <c r="E7" s="2020" t="s">
        <v>1092</v>
      </c>
      <c r="F7" s="2020" t="s">
        <v>1052</v>
      </c>
      <c r="G7" s="76"/>
      <c r="H7" s="76"/>
      <c r="I7" s="117" t="s">
        <v>888</v>
      </c>
      <c r="J7" s="2017" t="s">
        <v>4080</v>
      </c>
      <c r="K7" s="2015" t="s">
        <v>1167</v>
      </c>
      <c r="L7" s="2020" t="s">
        <v>1092</v>
      </c>
      <c r="M7" s="2020" t="s">
        <v>1052</v>
      </c>
      <c r="N7" s="118"/>
      <c r="O7" s="76"/>
      <c r="P7" s="117" t="s">
        <v>888</v>
      </c>
      <c r="Q7" s="2017" t="s">
        <v>4080</v>
      </c>
      <c r="R7" s="2015" t="s">
        <v>1167</v>
      </c>
      <c r="S7" s="2020" t="s">
        <v>1092</v>
      </c>
      <c r="T7" s="2020" t="s">
        <v>1052</v>
      </c>
      <c r="U7" s="118"/>
      <c r="V7" s="76"/>
      <c r="W7" s="117" t="s">
        <v>888</v>
      </c>
      <c r="X7" s="2017" t="s">
        <v>4080</v>
      </c>
      <c r="Y7" s="2015" t="s">
        <v>6878</v>
      </c>
      <c r="Z7" s="2020" t="s">
        <v>1092</v>
      </c>
      <c r="AA7" s="2020" t="s">
        <v>1052</v>
      </c>
      <c r="AB7" s="76"/>
      <c r="AC7" s="76"/>
      <c r="AD7" s="117" t="s">
        <v>888</v>
      </c>
      <c r="AE7" s="2017" t="s">
        <v>4080</v>
      </c>
      <c r="AF7" s="2015" t="s">
        <v>1167</v>
      </c>
      <c r="AG7" s="2020" t="s">
        <v>6877</v>
      </c>
      <c r="AH7" s="2020" t="s">
        <v>1052</v>
      </c>
      <c r="AJ7" s="76"/>
      <c r="AK7" s="117" t="s">
        <v>997</v>
      </c>
      <c r="AL7" s="2017" t="s">
        <v>4080</v>
      </c>
      <c r="AM7" s="2015" t="s">
        <v>1167</v>
      </c>
      <c r="AN7" s="2020" t="s">
        <v>1092</v>
      </c>
      <c r="AO7" s="2020" t="s">
        <v>1052</v>
      </c>
      <c r="AQ7" s="76"/>
      <c r="AR7" s="117" t="s">
        <v>997</v>
      </c>
      <c r="AS7" s="2017" t="s">
        <v>4080</v>
      </c>
      <c r="AT7" s="2015" t="s">
        <v>1167</v>
      </c>
      <c r="AU7" s="2020" t="s">
        <v>6877</v>
      </c>
      <c r="AV7" s="2020" t="s">
        <v>1052</v>
      </c>
      <c r="AX7" s="76"/>
      <c r="AY7" s="117" t="s">
        <v>888</v>
      </c>
      <c r="AZ7" s="2017" t="s">
        <v>7169</v>
      </c>
      <c r="BA7" s="2015" t="s">
        <v>1167</v>
      </c>
      <c r="BB7" s="2020" t="s">
        <v>6877</v>
      </c>
      <c r="BC7" s="2020" t="s">
        <v>1052</v>
      </c>
      <c r="BE7" s="76"/>
      <c r="BF7" s="117" t="s">
        <v>997</v>
      </c>
      <c r="BG7" s="2017" t="s">
        <v>4080</v>
      </c>
      <c r="BH7" s="2015" t="s">
        <v>1167</v>
      </c>
      <c r="BI7" s="2020" t="s">
        <v>1092</v>
      </c>
      <c r="BJ7" s="2020" t="s">
        <v>6876</v>
      </c>
      <c r="BL7" s="76"/>
      <c r="BM7" s="117" t="s">
        <v>997</v>
      </c>
      <c r="BN7" s="2017" t="s">
        <v>4080</v>
      </c>
      <c r="BO7" s="2015" t="s">
        <v>1167</v>
      </c>
      <c r="BP7" s="2020" t="s">
        <v>1092</v>
      </c>
      <c r="BQ7" s="2020" t="s">
        <v>1052</v>
      </c>
      <c r="BS7" s="76"/>
      <c r="BT7" s="117" t="s">
        <v>997</v>
      </c>
      <c r="BU7" s="2017" t="s">
        <v>7169</v>
      </c>
      <c r="BV7" s="2015" t="s">
        <v>1167</v>
      </c>
      <c r="BW7" s="2020" t="s">
        <v>1092</v>
      </c>
      <c r="BX7" s="2020" t="s">
        <v>1052</v>
      </c>
      <c r="BY7" s="76"/>
      <c r="BZ7" s="76"/>
      <c r="CA7" s="1423" t="s">
        <v>997</v>
      </c>
      <c r="CB7" s="2017" t="s">
        <v>4080</v>
      </c>
      <c r="CC7" s="2015" t="s">
        <v>1167</v>
      </c>
      <c r="CD7" s="2020" t="s">
        <v>1092</v>
      </c>
      <c r="CE7" s="2020" t="s">
        <v>1052</v>
      </c>
      <c r="CF7" s="76"/>
      <c r="CG7" s="76"/>
      <c r="CH7" s="1423" t="s">
        <v>888</v>
      </c>
      <c r="CI7" s="2017" t="s">
        <v>4080</v>
      </c>
      <c r="CJ7" s="2015" t="s">
        <v>1167</v>
      </c>
      <c r="CK7" s="2020" t="s">
        <v>1092</v>
      </c>
      <c r="CL7" s="2028" t="s">
        <v>1052</v>
      </c>
      <c r="CM7" s="76"/>
    </row>
    <row r="8" spans="1:91" s="77" customFormat="1" ht="20.25" customHeight="1">
      <c r="A8" s="118"/>
      <c r="B8" s="275" t="s">
        <v>1170</v>
      </c>
      <c r="C8" s="2018"/>
      <c r="D8" s="2016"/>
      <c r="E8" s="2021"/>
      <c r="F8" s="2021"/>
      <c r="G8" s="76"/>
      <c r="H8" s="118"/>
      <c r="I8" s="275" t="s">
        <v>6879</v>
      </c>
      <c r="J8" s="2018"/>
      <c r="K8" s="2016"/>
      <c r="L8" s="2021"/>
      <c r="M8" s="2021"/>
      <c r="N8" s="118"/>
      <c r="O8" s="118"/>
      <c r="P8" s="275" t="s">
        <v>1170</v>
      </c>
      <c r="Q8" s="2018"/>
      <c r="R8" s="2016"/>
      <c r="S8" s="2021"/>
      <c r="T8" s="2021"/>
      <c r="U8" s="118"/>
      <c r="V8" s="118"/>
      <c r="W8" s="275" t="s">
        <v>6879</v>
      </c>
      <c r="X8" s="2018"/>
      <c r="Y8" s="2016"/>
      <c r="Z8" s="2021"/>
      <c r="AA8" s="2021"/>
      <c r="AB8" s="76"/>
      <c r="AC8" s="118"/>
      <c r="AD8" s="275" t="s">
        <v>1170</v>
      </c>
      <c r="AE8" s="2018"/>
      <c r="AF8" s="2016"/>
      <c r="AG8" s="2021"/>
      <c r="AH8" s="2021"/>
      <c r="AJ8" s="118"/>
      <c r="AK8" s="275" t="s">
        <v>1170</v>
      </c>
      <c r="AL8" s="2018"/>
      <c r="AM8" s="2016"/>
      <c r="AN8" s="2021"/>
      <c r="AO8" s="2021"/>
      <c r="AQ8" s="118"/>
      <c r="AR8" s="275" t="s">
        <v>1170</v>
      </c>
      <c r="AS8" s="2018"/>
      <c r="AT8" s="2016"/>
      <c r="AU8" s="2021"/>
      <c r="AV8" s="2021"/>
      <c r="AX8" s="118"/>
      <c r="AY8" s="275" t="s">
        <v>1170</v>
      </c>
      <c r="AZ8" s="2018"/>
      <c r="BA8" s="2016"/>
      <c r="BB8" s="2021"/>
      <c r="BC8" s="2021"/>
      <c r="BE8" s="118"/>
      <c r="BF8" s="275" t="s">
        <v>1170</v>
      </c>
      <c r="BG8" s="2018"/>
      <c r="BH8" s="2016"/>
      <c r="BI8" s="2021"/>
      <c r="BJ8" s="2021"/>
      <c r="BL8" s="118"/>
      <c r="BM8" s="275" t="s">
        <v>1170</v>
      </c>
      <c r="BN8" s="2018"/>
      <c r="BO8" s="2016"/>
      <c r="BP8" s="2021"/>
      <c r="BQ8" s="2021"/>
      <c r="BS8" s="118"/>
      <c r="BT8" s="275" t="s">
        <v>1170</v>
      </c>
      <c r="BU8" s="2018"/>
      <c r="BV8" s="2016"/>
      <c r="BW8" s="2021"/>
      <c r="BX8" s="2021"/>
      <c r="BY8" s="76"/>
      <c r="BZ8" s="118"/>
      <c r="CA8" s="1424" t="s">
        <v>1170</v>
      </c>
      <c r="CB8" s="2018"/>
      <c r="CC8" s="2016"/>
      <c r="CD8" s="2021"/>
      <c r="CE8" s="2021"/>
      <c r="CF8" s="76"/>
      <c r="CG8" s="118"/>
      <c r="CH8" s="1424" t="s">
        <v>1170</v>
      </c>
      <c r="CI8" s="2018"/>
      <c r="CJ8" s="2016"/>
      <c r="CK8" s="2021"/>
      <c r="CL8" s="2029"/>
      <c r="CM8" s="76"/>
    </row>
    <row r="9" spans="1:91" s="77" customFormat="1" ht="37.5" customHeight="1">
      <c r="A9" s="119" t="s">
        <v>226</v>
      </c>
      <c r="B9" s="108" t="s">
        <v>225</v>
      </c>
      <c r="C9" s="2019"/>
      <c r="D9" s="1427" t="s">
        <v>876</v>
      </c>
      <c r="E9" s="1431" t="s">
        <v>877</v>
      </c>
      <c r="F9" s="120" t="s">
        <v>878</v>
      </c>
      <c r="G9" s="76"/>
      <c r="H9" s="119" t="s">
        <v>226</v>
      </c>
      <c r="I9" s="108" t="s">
        <v>225</v>
      </c>
      <c r="J9" s="2019"/>
      <c r="K9" s="1427" t="s">
        <v>876</v>
      </c>
      <c r="L9" s="1431" t="s">
        <v>877</v>
      </c>
      <c r="M9" s="120" t="s">
        <v>964</v>
      </c>
      <c r="N9" s="118"/>
      <c r="O9" s="119" t="s">
        <v>226</v>
      </c>
      <c r="P9" s="108" t="s">
        <v>225</v>
      </c>
      <c r="Q9" s="2019"/>
      <c r="R9" s="1427" t="s">
        <v>876</v>
      </c>
      <c r="S9" s="1431" t="s">
        <v>877</v>
      </c>
      <c r="T9" s="120" t="s">
        <v>964</v>
      </c>
      <c r="U9" s="118"/>
      <c r="V9" s="119" t="s">
        <v>226</v>
      </c>
      <c r="W9" s="108" t="s">
        <v>225</v>
      </c>
      <c r="X9" s="2019"/>
      <c r="Y9" s="1427" t="s">
        <v>876</v>
      </c>
      <c r="Z9" s="1431" t="s">
        <v>877</v>
      </c>
      <c r="AA9" s="120" t="s">
        <v>878</v>
      </c>
      <c r="AB9" s="76"/>
      <c r="AC9" s="119" t="s">
        <v>226</v>
      </c>
      <c r="AD9" s="108" t="s">
        <v>225</v>
      </c>
      <c r="AE9" s="2019"/>
      <c r="AF9" s="1427" t="s">
        <v>876</v>
      </c>
      <c r="AG9" s="1431" t="s">
        <v>877</v>
      </c>
      <c r="AH9" s="120" t="s">
        <v>964</v>
      </c>
      <c r="AJ9" s="119" t="s">
        <v>226</v>
      </c>
      <c r="AK9" s="108" t="s">
        <v>225</v>
      </c>
      <c r="AL9" s="2019"/>
      <c r="AM9" s="1427" t="s">
        <v>876</v>
      </c>
      <c r="AN9" s="1431" t="s">
        <v>877</v>
      </c>
      <c r="AO9" s="120" t="s">
        <v>964</v>
      </c>
      <c r="AQ9" s="119" t="s">
        <v>226</v>
      </c>
      <c r="AR9" s="108" t="s">
        <v>225</v>
      </c>
      <c r="AS9" s="2019"/>
      <c r="AT9" s="1427" t="s">
        <v>962</v>
      </c>
      <c r="AU9" s="1431" t="s">
        <v>877</v>
      </c>
      <c r="AV9" s="120" t="s">
        <v>878</v>
      </c>
      <c r="AX9" s="119" t="s">
        <v>226</v>
      </c>
      <c r="AY9" s="108" t="s">
        <v>225</v>
      </c>
      <c r="AZ9" s="2019"/>
      <c r="BA9" s="1427" t="s">
        <v>876</v>
      </c>
      <c r="BB9" s="1431" t="s">
        <v>877</v>
      </c>
      <c r="BC9" s="120" t="s">
        <v>878</v>
      </c>
      <c r="BE9" s="119" t="s">
        <v>226</v>
      </c>
      <c r="BF9" s="108" t="s">
        <v>225</v>
      </c>
      <c r="BG9" s="2019"/>
      <c r="BH9" s="1427" t="s">
        <v>876</v>
      </c>
      <c r="BI9" s="1431" t="s">
        <v>963</v>
      </c>
      <c r="BJ9" s="120" t="s">
        <v>878</v>
      </c>
      <c r="BL9" s="119" t="s">
        <v>226</v>
      </c>
      <c r="BM9" s="108" t="s">
        <v>225</v>
      </c>
      <c r="BN9" s="2019"/>
      <c r="BO9" s="1427" t="s">
        <v>876</v>
      </c>
      <c r="BP9" s="1431" t="s">
        <v>963</v>
      </c>
      <c r="BQ9" s="120" t="s">
        <v>878</v>
      </c>
      <c r="BS9" s="119" t="s">
        <v>226</v>
      </c>
      <c r="BT9" s="108" t="s">
        <v>225</v>
      </c>
      <c r="BU9" s="2019"/>
      <c r="BV9" s="1427" t="s">
        <v>876</v>
      </c>
      <c r="BW9" s="1431" t="s">
        <v>877</v>
      </c>
      <c r="BX9" s="120" t="s">
        <v>878</v>
      </c>
      <c r="BY9" s="76"/>
      <c r="BZ9" s="119" t="s">
        <v>226</v>
      </c>
      <c r="CA9" s="108" t="s">
        <v>225</v>
      </c>
      <c r="CB9" s="2019"/>
      <c r="CC9" s="1427" t="s">
        <v>876</v>
      </c>
      <c r="CD9" s="1431" t="s">
        <v>963</v>
      </c>
      <c r="CE9" s="120" t="s">
        <v>964</v>
      </c>
      <c r="CF9" s="76"/>
      <c r="CG9" s="119" t="s">
        <v>226</v>
      </c>
      <c r="CH9" s="108" t="s">
        <v>225</v>
      </c>
      <c r="CI9" s="2019"/>
      <c r="CJ9" s="1427" t="s">
        <v>962</v>
      </c>
      <c r="CK9" s="1431" t="s">
        <v>963</v>
      </c>
      <c r="CL9" s="338" t="s">
        <v>964</v>
      </c>
      <c r="CM9" s="76"/>
    </row>
    <row r="10" spans="1:91" s="77" customFormat="1" ht="44.1" customHeight="1">
      <c r="A10" s="94"/>
      <c r="B10" s="1424" t="s">
        <v>100</v>
      </c>
      <c r="C10" s="95" t="s">
        <v>391</v>
      </c>
      <c r="D10" s="124">
        <v>87682</v>
      </c>
      <c r="E10" s="98">
        <v>754.73687744140625</v>
      </c>
      <c r="F10" s="98">
        <v>608.6455078125</v>
      </c>
      <c r="H10" s="94"/>
      <c r="I10" s="1424" t="s">
        <v>100</v>
      </c>
      <c r="J10" s="95" t="s">
        <v>391</v>
      </c>
      <c r="K10" s="96">
        <v>87074</v>
      </c>
      <c r="L10" s="97">
        <v>748.6</v>
      </c>
      <c r="M10" s="98">
        <v>586.6</v>
      </c>
      <c r="N10" s="76"/>
      <c r="O10" s="94"/>
      <c r="P10" s="1424" t="s">
        <v>100</v>
      </c>
      <c r="Q10" s="95" t="s">
        <v>391</v>
      </c>
      <c r="R10" s="124">
        <v>88374</v>
      </c>
      <c r="S10" s="98">
        <v>759.48907470703125</v>
      </c>
      <c r="T10" s="98">
        <v>576.15509033203125</v>
      </c>
      <c r="U10" s="76"/>
      <c r="V10" s="94"/>
      <c r="W10" s="1424" t="s">
        <v>100</v>
      </c>
      <c r="X10" s="95" t="s">
        <v>391</v>
      </c>
      <c r="Y10" s="124">
        <v>93155</v>
      </c>
      <c r="Z10" s="98">
        <v>800.269775390625</v>
      </c>
      <c r="AA10" s="98">
        <v>590.62750244140625</v>
      </c>
      <c r="AB10" s="76"/>
      <c r="AC10" s="290"/>
      <c r="AD10" s="1424" t="s">
        <v>100</v>
      </c>
      <c r="AE10" s="95" t="s">
        <v>391</v>
      </c>
      <c r="AF10" s="181">
        <v>93197</v>
      </c>
      <c r="AG10" s="182">
        <v>799.32268087</v>
      </c>
      <c r="AH10" s="182">
        <v>573.11131155999999</v>
      </c>
      <c r="AI10" s="76"/>
      <c r="AJ10" s="290"/>
      <c r="AK10" s="1424" t="s">
        <v>100</v>
      </c>
      <c r="AL10" s="95" t="s">
        <v>391</v>
      </c>
      <c r="AM10" s="181">
        <v>93340</v>
      </c>
      <c r="AN10" s="182">
        <v>799.2</v>
      </c>
      <c r="AO10" s="182">
        <v>556.6</v>
      </c>
      <c r="AQ10" s="183"/>
      <c r="AR10" s="1424" t="s">
        <v>100</v>
      </c>
      <c r="AS10" s="291" t="s">
        <v>391</v>
      </c>
      <c r="AT10" s="292">
        <v>97979</v>
      </c>
      <c r="AU10" s="185">
        <v>838.0489</v>
      </c>
      <c r="AV10" s="185">
        <v>569.10580000000004</v>
      </c>
      <c r="AW10" s="191"/>
      <c r="AX10" s="183"/>
      <c r="AY10" s="1424" t="s">
        <v>100</v>
      </c>
      <c r="AZ10" s="293" t="s">
        <v>391</v>
      </c>
      <c r="BA10" s="184">
        <v>98230</v>
      </c>
      <c r="BB10" s="185">
        <v>839.21339999999998</v>
      </c>
      <c r="BC10" s="185">
        <v>557.17970000000003</v>
      </c>
      <c r="BE10" s="94"/>
      <c r="BF10" s="1424" t="s">
        <v>100</v>
      </c>
      <c r="BG10" s="103" t="s">
        <v>391</v>
      </c>
      <c r="BH10" s="124">
        <v>102985</v>
      </c>
      <c r="BI10" s="98">
        <v>879.03719999999998</v>
      </c>
      <c r="BJ10" s="98">
        <v>569.11180000000002</v>
      </c>
      <c r="BL10" s="94"/>
      <c r="BM10" s="1424" t="s">
        <v>100</v>
      </c>
      <c r="BN10" s="103" t="s">
        <v>391</v>
      </c>
      <c r="BO10" s="124">
        <v>101686</v>
      </c>
      <c r="BP10" s="98">
        <v>867.67049999999995</v>
      </c>
      <c r="BQ10" s="98">
        <v>548.4837</v>
      </c>
      <c r="BS10" s="94"/>
      <c r="BT10" s="1424" t="s">
        <v>100</v>
      </c>
      <c r="BU10" s="103" t="s">
        <v>391</v>
      </c>
      <c r="BV10" s="124">
        <v>101949</v>
      </c>
      <c r="BW10" s="98">
        <v>870.15070000000003</v>
      </c>
      <c r="BX10" s="98">
        <v>538.38490000000002</v>
      </c>
      <c r="BZ10" s="94"/>
      <c r="CA10" s="1424" t="s">
        <v>100</v>
      </c>
      <c r="CB10" s="95" t="s">
        <v>4094</v>
      </c>
      <c r="CC10" s="96">
        <v>103004</v>
      </c>
      <c r="CD10" s="97">
        <v>879.69565761934803</v>
      </c>
      <c r="CE10" s="98">
        <v>531.68308331691401</v>
      </c>
      <c r="CG10" s="94"/>
      <c r="CH10" s="1424" t="s">
        <v>100</v>
      </c>
      <c r="CI10" s="95" t="s">
        <v>391</v>
      </c>
      <c r="CJ10" s="96">
        <v>101385</v>
      </c>
      <c r="CK10" s="97">
        <v>867.31864060111195</v>
      </c>
      <c r="CL10" s="98">
        <v>510.96229202292801</v>
      </c>
    </row>
    <row r="11" spans="1:91" s="77" customFormat="1" ht="44.1" customHeight="1">
      <c r="A11" s="78" t="s">
        <v>59</v>
      </c>
      <c r="B11" s="99" t="s">
        <v>99</v>
      </c>
      <c r="C11" s="100" t="s">
        <v>301</v>
      </c>
      <c r="D11" s="96">
        <v>24972</v>
      </c>
      <c r="E11" s="97">
        <v>214.95048522949219</v>
      </c>
      <c r="F11" s="97">
        <v>174.42900085449219</v>
      </c>
      <c r="H11" s="78" t="s">
        <v>59</v>
      </c>
      <c r="I11" s="99" t="s">
        <v>99</v>
      </c>
      <c r="J11" s="100" t="s">
        <v>301</v>
      </c>
      <c r="K11" s="96">
        <v>25284</v>
      </c>
      <c r="L11" s="97">
        <v>217.4</v>
      </c>
      <c r="M11" s="97">
        <v>171.6</v>
      </c>
      <c r="N11" s="205"/>
      <c r="O11" s="78">
        <v>1</v>
      </c>
      <c r="P11" s="99" t="s">
        <v>99</v>
      </c>
      <c r="Q11" s="100" t="s">
        <v>301</v>
      </c>
      <c r="R11" s="96">
        <v>26022</v>
      </c>
      <c r="S11" s="97">
        <v>223.63394165039062</v>
      </c>
      <c r="T11" s="97">
        <v>171.32426452636719</v>
      </c>
      <c r="U11" s="205"/>
      <c r="V11" s="78">
        <v>1</v>
      </c>
      <c r="W11" s="99" t="s">
        <v>99</v>
      </c>
      <c r="X11" s="100" t="s">
        <v>301</v>
      </c>
      <c r="Y11" s="96">
        <v>27045</v>
      </c>
      <c r="Z11" s="97">
        <v>232.33638000488281</v>
      </c>
      <c r="AA11" s="97">
        <v>173.73211669921875</v>
      </c>
      <c r="AB11" s="205"/>
      <c r="AC11" s="186">
        <v>1</v>
      </c>
      <c r="AD11" s="99" t="s">
        <v>99</v>
      </c>
      <c r="AE11" s="100" t="s">
        <v>301</v>
      </c>
      <c r="AF11" s="187">
        <v>27270</v>
      </c>
      <c r="AG11" s="188">
        <v>233.88660050999999</v>
      </c>
      <c r="AH11" s="188">
        <v>170.41067125000001</v>
      </c>
      <c r="AI11" s="205"/>
      <c r="AJ11" s="186">
        <v>1</v>
      </c>
      <c r="AK11" s="99" t="s">
        <v>99</v>
      </c>
      <c r="AL11" s="100" t="s">
        <v>301</v>
      </c>
      <c r="AM11" s="187">
        <v>27883</v>
      </c>
      <c r="AN11" s="188">
        <v>238.7</v>
      </c>
      <c r="AO11" s="188">
        <v>169.4</v>
      </c>
      <c r="AQ11" s="189">
        <v>1</v>
      </c>
      <c r="AR11" s="99" t="s">
        <v>99</v>
      </c>
      <c r="AS11" s="294" t="s">
        <v>301</v>
      </c>
      <c r="AT11" s="295">
        <v>28476</v>
      </c>
      <c r="AU11" s="191">
        <v>243.565</v>
      </c>
      <c r="AV11" s="191">
        <v>168.84010000000001</v>
      </c>
      <c r="AW11" s="191"/>
      <c r="AX11" s="189">
        <v>1</v>
      </c>
      <c r="AY11" s="99" t="s">
        <v>99</v>
      </c>
      <c r="AZ11" s="289" t="s">
        <v>301</v>
      </c>
      <c r="BA11" s="190">
        <v>28776</v>
      </c>
      <c r="BB11" s="191">
        <v>245.84350000000001</v>
      </c>
      <c r="BC11" s="191">
        <v>166.3212</v>
      </c>
      <c r="BE11" s="78" t="s">
        <v>59</v>
      </c>
      <c r="BF11" s="99" t="s">
        <v>99</v>
      </c>
      <c r="BG11" s="278" t="s">
        <v>301</v>
      </c>
      <c r="BH11" s="96">
        <v>29215</v>
      </c>
      <c r="BI11" s="97">
        <v>249.36699999999999</v>
      </c>
      <c r="BJ11" s="97">
        <v>164.64279999999999</v>
      </c>
      <c r="BL11" s="78" t="s">
        <v>59</v>
      </c>
      <c r="BM11" s="99" t="s">
        <v>99</v>
      </c>
      <c r="BN11" s="278" t="s">
        <v>301</v>
      </c>
      <c r="BO11" s="96">
        <v>29346</v>
      </c>
      <c r="BP11" s="97">
        <v>250.40479999999999</v>
      </c>
      <c r="BQ11" s="97">
        <v>160.81899999999999</v>
      </c>
      <c r="BS11" s="78" t="s">
        <v>59</v>
      </c>
      <c r="BT11" s="99" t="s">
        <v>99</v>
      </c>
      <c r="BU11" s="278" t="s">
        <v>301</v>
      </c>
      <c r="BV11" s="96">
        <v>29624</v>
      </c>
      <c r="BW11" s="97">
        <v>252.845</v>
      </c>
      <c r="BX11" s="97">
        <v>158.4967</v>
      </c>
      <c r="BZ11" s="78" t="s">
        <v>59</v>
      </c>
      <c r="CA11" s="204" t="s">
        <v>99</v>
      </c>
      <c r="CB11" s="103" t="s">
        <v>1042</v>
      </c>
      <c r="CC11" s="101">
        <v>30543</v>
      </c>
      <c r="CD11" s="102">
        <v>260.84899999999999</v>
      </c>
      <c r="CE11" s="102">
        <v>158.80192130466301</v>
      </c>
      <c r="CG11" s="78" t="s">
        <v>59</v>
      </c>
      <c r="CH11" s="204" t="s">
        <v>99</v>
      </c>
      <c r="CI11" s="103" t="s">
        <v>301</v>
      </c>
      <c r="CJ11" s="101">
        <v>30250</v>
      </c>
      <c r="CK11" s="102">
        <v>258.77978870822699</v>
      </c>
      <c r="CL11" s="102">
        <v>152.59231043901701</v>
      </c>
    </row>
    <row r="12" spans="1:91" s="77" customFormat="1" ht="44.1" customHeight="1">
      <c r="A12" s="78" t="s">
        <v>57</v>
      </c>
      <c r="B12" s="99" t="s">
        <v>98</v>
      </c>
      <c r="C12" s="100" t="s">
        <v>392</v>
      </c>
      <c r="D12" s="96">
        <v>9386</v>
      </c>
      <c r="E12" s="97">
        <v>80.791496276855469</v>
      </c>
      <c r="F12" s="97">
        <v>63.456821441650391</v>
      </c>
      <c r="H12" s="78" t="s">
        <v>57</v>
      </c>
      <c r="I12" s="99" t="s">
        <v>98</v>
      </c>
      <c r="J12" s="100" t="s">
        <v>392</v>
      </c>
      <c r="K12" s="96">
        <v>8992</v>
      </c>
      <c r="L12" s="97">
        <v>77.3</v>
      </c>
      <c r="M12" s="97">
        <v>59.1</v>
      </c>
      <c r="N12" s="205"/>
      <c r="O12" s="78">
        <v>2</v>
      </c>
      <c r="P12" s="99" t="s">
        <v>98</v>
      </c>
      <c r="Q12" s="100" t="s">
        <v>392</v>
      </c>
      <c r="R12" s="96">
        <v>9389</v>
      </c>
      <c r="S12" s="97">
        <v>80.689376831054687</v>
      </c>
      <c r="T12" s="97">
        <v>59.556632995605469</v>
      </c>
      <c r="U12" s="205"/>
      <c r="V12" s="78">
        <v>2</v>
      </c>
      <c r="W12" s="99" t="s">
        <v>98</v>
      </c>
      <c r="X12" s="100" t="s">
        <v>392</v>
      </c>
      <c r="Y12" s="96">
        <v>9905</v>
      </c>
      <c r="Z12" s="97">
        <v>85.091209411621094</v>
      </c>
      <c r="AA12" s="97">
        <v>60.697929382324219</v>
      </c>
      <c r="AB12" s="205"/>
      <c r="AC12" s="186">
        <v>2</v>
      </c>
      <c r="AD12" s="99" t="s">
        <v>98</v>
      </c>
      <c r="AE12" s="100" t="s">
        <v>392</v>
      </c>
      <c r="AF12" s="187">
        <v>10252</v>
      </c>
      <c r="AG12" s="188">
        <v>87.928325207</v>
      </c>
      <c r="AH12" s="188">
        <v>61.139046096999998</v>
      </c>
      <c r="AI12" s="205"/>
      <c r="AJ12" s="186">
        <v>2</v>
      </c>
      <c r="AK12" s="99" t="s">
        <v>98</v>
      </c>
      <c r="AL12" s="100" t="s">
        <v>392</v>
      </c>
      <c r="AM12" s="187">
        <v>10559</v>
      </c>
      <c r="AN12" s="188">
        <v>90.4</v>
      </c>
      <c r="AO12" s="188">
        <v>61.2</v>
      </c>
      <c r="AQ12" s="189">
        <v>2</v>
      </c>
      <c r="AR12" s="99" t="s">
        <v>98</v>
      </c>
      <c r="AS12" s="294" t="s">
        <v>392</v>
      </c>
      <c r="AT12" s="296">
        <v>11484</v>
      </c>
      <c r="AU12" s="287">
        <v>98.225999999999999</v>
      </c>
      <c r="AV12" s="287">
        <v>64.509439999999998</v>
      </c>
      <c r="AW12" s="287"/>
      <c r="AX12" s="189">
        <v>2</v>
      </c>
      <c r="AY12" s="99" t="s">
        <v>98</v>
      </c>
      <c r="AZ12" s="289" t="s">
        <v>392</v>
      </c>
      <c r="BA12" s="286">
        <v>11244</v>
      </c>
      <c r="BB12" s="287">
        <v>96.061440000000005</v>
      </c>
      <c r="BC12" s="287">
        <v>61.727550000000001</v>
      </c>
      <c r="BE12" s="78" t="s">
        <v>57</v>
      </c>
      <c r="BF12" s="99" t="s">
        <v>98</v>
      </c>
      <c r="BG12" s="278" t="s">
        <v>392</v>
      </c>
      <c r="BH12" s="96">
        <v>12235</v>
      </c>
      <c r="BI12" s="97">
        <v>104.432</v>
      </c>
      <c r="BJ12" s="97">
        <v>65.498509999999996</v>
      </c>
      <c r="BL12" s="78" t="s">
        <v>57</v>
      </c>
      <c r="BM12" s="99" t="s">
        <v>98</v>
      </c>
      <c r="BN12" s="278" t="s">
        <v>392</v>
      </c>
      <c r="BO12" s="96">
        <v>12043</v>
      </c>
      <c r="BP12" s="97">
        <v>102.761</v>
      </c>
      <c r="BQ12" s="97">
        <v>63.15652</v>
      </c>
      <c r="BS12" s="78" t="s">
        <v>57</v>
      </c>
      <c r="BT12" s="99" t="s">
        <v>98</v>
      </c>
      <c r="BU12" s="278" t="s">
        <v>392</v>
      </c>
      <c r="BV12" s="96">
        <v>12566</v>
      </c>
      <c r="BW12" s="97">
        <v>107.252</v>
      </c>
      <c r="BX12" s="97">
        <v>63.869959999999999</v>
      </c>
      <c r="BZ12" s="78" t="s">
        <v>57</v>
      </c>
      <c r="CA12" s="99" t="s">
        <v>98</v>
      </c>
      <c r="CB12" s="103" t="s">
        <v>7170</v>
      </c>
      <c r="CC12" s="101">
        <v>11375</v>
      </c>
      <c r="CD12" s="102">
        <v>97.147000000000006</v>
      </c>
      <c r="CE12" s="102">
        <v>56.925221554965802</v>
      </c>
      <c r="CG12" s="78" t="s">
        <v>57</v>
      </c>
      <c r="CH12" s="99" t="s">
        <v>98</v>
      </c>
      <c r="CI12" s="103" t="s">
        <v>392</v>
      </c>
      <c r="CJ12" s="101">
        <v>11809</v>
      </c>
      <c r="CK12" s="102">
        <v>101.02249668943701</v>
      </c>
      <c r="CL12" s="102">
        <v>57.863680231024603</v>
      </c>
    </row>
    <row r="13" spans="1:91" s="77" customFormat="1" ht="44.1" customHeight="1">
      <c r="A13" s="78" t="s">
        <v>55</v>
      </c>
      <c r="B13" s="99" t="s">
        <v>97</v>
      </c>
      <c r="C13" s="100" t="s">
        <v>302</v>
      </c>
      <c r="D13" s="96">
        <v>6218</v>
      </c>
      <c r="E13" s="97">
        <v>53.522430419921875</v>
      </c>
      <c r="F13" s="97">
        <v>42.042507171630859</v>
      </c>
      <c r="H13" s="78" t="s">
        <v>55</v>
      </c>
      <c r="I13" s="99" t="s">
        <v>97</v>
      </c>
      <c r="J13" s="100" t="s">
        <v>302</v>
      </c>
      <c r="K13" s="96">
        <v>6158</v>
      </c>
      <c r="L13" s="97">
        <v>52.9</v>
      </c>
      <c r="M13" s="97">
        <v>40.299999999999997</v>
      </c>
      <c r="N13" s="205"/>
      <c r="O13" s="78">
        <v>3</v>
      </c>
      <c r="P13" s="99" t="s">
        <v>97</v>
      </c>
      <c r="Q13" s="100" t="s">
        <v>302</v>
      </c>
      <c r="R13" s="96">
        <v>5963</v>
      </c>
      <c r="S13" s="97">
        <v>51.246219635009766</v>
      </c>
      <c r="T13" s="97">
        <v>37.611179351806641</v>
      </c>
      <c r="U13" s="205"/>
      <c r="V13" s="78">
        <v>3</v>
      </c>
      <c r="W13" s="99" t="s">
        <v>97</v>
      </c>
      <c r="X13" s="100" t="s">
        <v>302</v>
      </c>
      <c r="Y13" s="96">
        <v>6395</v>
      </c>
      <c r="Z13" s="97">
        <v>54.937740325927734</v>
      </c>
      <c r="AA13" s="97">
        <v>39.14080810546875</v>
      </c>
      <c r="AB13" s="205"/>
      <c r="AC13" s="186">
        <v>3</v>
      </c>
      <c r="AD13" s="99" t="s">
        <v>97</v>
      </c>
      <c r="AE13" s="100" t="s">
        <v>302</v>
      </c>
      <c r="AF13" s="187">
        <v>6426</v>
      </c>
      <c r="AG13" s="188">
        <v>55.113872198999999</v>
      </c>
      <c r="AH13" s="188">
        <v>38.278723638999999</v>
      </c>
      <c r="AI13" s="205"/>
      <c r="AJ13" s="186">
        <v>3</v>
      </c>
      <c r="AK13" s="99" t="s">
        <v>97</v>
      </c>
      <c r="AL13" s="100" t="s">
        <v>302</v>
      </c>
      <c r="AM13" s="187">
        <v>6599</v>
      </c>
      <c r="AN13" s="188">
        <v>56.5</v>
      </c>
      <c r="AO13" s="188">
        <v>38</v>
      </c>
      <c r="AQ13" s="189">
        <v>3</v>
      </c>
      <c r="AR13" s="99" t="s">
        <v>97</v>
      </c>
      <c r="AS13" s="294" t="s">
        <v>302</v>
      </c>
      <c r="AT13" s="296">
        <v>6980</v>
      </c>
      <c r="AU13" s="287">
        <v>59.701999999999998</v>
      </c>
      <c r="AV13" s="287">
        <v>39.143729999999998</v>
      </c>
      <c r="AW13" s="287"/>
      <c r="AX13" s="189">
        <v>3</v>
      </c>
      <c r="AY13" s="99" t="s">
        <v>97</v>
      </c>
      <c r="AZ13" s="289" t="s">
        <v>302</v>
      </c>
      <c r="BA13" s="286">
        <v>6589</v>
      </c>
      <c r="BB13" s="287">
        <v>56.292140000000003</v>
      </c>
      <c r="BC13" s="287">
        <v>36.083640000000003</v>
      </c>
      <c r="BE13" s="78" t="s">
        <v>55</v>
      </c>
      <c r="BF13" s="99" t="s">
        <v>96</v>
      </c>
      <c r="BG13" s="278" t="s">
        <v>308</v>
      </c>
      <c r="BH13" s="96">
        <v>7461</v>
      </c>
      <c r="BI13" s="97">
        <v>63.683999999999997</v>
      </c>
      <c r="BJ13" s="97">
        <v>36.173819999999999</v>
      </c>
      <c r="BL13" s="78" t="s">
        <v>55</v>
      </c>
      <c r="BM13" s="99" t="s">
        <v>96</v>
      </c>
      <c r="BN13" s="278" t="s">
        <v>308</v>
      </c>
      <c r="BO13" s="96">
        <v>7557</v>
      </c>
      <c r="BP13" s="97">
        <v>64.482690000000005</v>
      </c>
      <c r="BQ13" s="97">
        <v>35.765239999999999</v>
      </c>
      <c r="BS13" s="78" t="s">
        <v>55</v>
      </c>
      <c r="BT13" s="99" t="s">
        <v>96</v>
      </c>
      <c r="BU13" s="278" t="s">
        <v>308</v>
      </c>
      <c r="BV13" s="96">
        <v>7999</v>
      </c>
      <c r="BW13" s="97">
        <v>68.272000000000006</v>
      </c>
      <c r="BX13" s="97">
        <v>36.879280000000001</v>
      </c>
      <c r="BZ13" s="78" t="s">
        <v>55</v>
      </c>
      <c r="CA13" s="204" t="s">
        <v>96</v>
      </c>
      <c r="CB13" s="103" t="s">
        <v>7135</v>
      </c>
      <c r="CC13" s="101">
        <v>8935</v>
      </c>
      <c r="CD13" s="102">
        <v>76.308000000000007</v>
      </c>
      <c r="CE13" s="102">
        <v>40.383695776196603</v>
      </c>
      <c r="CG13" s="78" t="s">
        <v>55</v>
      </c>
      <c r="CH13" s="204" t="s">
        <v>96</v>
      </c>
      <c r="CI13" s="103" t="s">
        <v>308</v>
      </c>
      <c r="CJ13" s="101">
        <v>8220</v>
      </c>
      <c r="CK13" s="102">
        <v>70.319664898566202</v>
      </c>
      <c r="CL13" s="102">
        <v>36.5486940955603</v>
      </c>
    </row>
    <row r="14" spans="1:91" s="77" customFormat="1" ht="44.1" customHeight="1">
      <c r="A14" s="78" t="s">
        <v>53</v>
      </c>
      <c r="B14" s="99" t="s">
        <v>96</v>
      </c>
      <c r="C14" s="100" t="s">
        <v>308</v>
      </c>
      <c r="D14" s="96">
        <v>5527</v>
      </c>
      <c r="E14" s="97">
        <v>47.574539184570313</v>
      </c>
      <c r="F14" s="97">
        <v>35.889694213867188</v>
      </c>
      <c r="H14" s="78" t="s">
        <v>53</v>
      </c>
      <c r="I14" s="99" t="s">
        <v>94</v>
      </c>
      <c r="J14" s="100" t="s">
        <v>304</v>
      </c>
      <c r="K14" s="96">
        <v>5354</v>
      </c>
      <c r="L14" s="97">
        <v>46</v>
      </c>
      <c r="M14" s="97">
        <v>40.299999999999997</v>
      </c>
      <c r="N14" s="205"/>
      <c r="O14" s="78">
        <v>4</v>
      </c>
      <c r="P14" s="99" t="s">
        <v>96</v>
      </c>
      <c r="Q14" s="100" t="s">
        <v>308</v>
      </c>
      <c r="R14" s="96">
        <v>5565</v>
      </c>
      <c r="S14" s="97">
        <v>47.825794219970703</v>
      </c>
      <c r="T14" s="97">
        <v>33.256145477294922</v>
      </c>
      <c r="U14" s="205"/>
      <c r="V14" s="78">
        <v>4</v>
      </c>
      <c r="W14" s="99" t="s">
        <v>96</v>
      </c>
      <c r="X14" s="100" t="s">
        <v>308</v>
      </c>
      <c r="Y14" s="96">
        <v>5669</v>
      </c>
      <c r="Z14" s="97">
        <v>48.70086669921875</v>
      </c>
      <c r="AA14" s="97">
        <v>32.536479949951172</v>
      </c>
      <c r="AB14" s="205"/>
      <c r="AC14" s="186">
        <v>4</v>
      </c>
      <c r="AD14" s="99" t="s">
        <v>96</v>
      </c>
      <c r="AE14" s="100" t="s">
        <v>308</v>
      </c>
      <c r="AF14" s="187">
        <v>5764</v>
      </c>
      <c r="AG14" s="188">
        <v>49.436097005000001</v>
      </c>
      <c r="AH14" s="188">
        <v>31.773331482</v>
      </c>
      <c r="AI14" s="205"/>
      <c r="AJ14" s="186">
        <v>4</v>
      </c>
      <c r="AK14" s="99" t="s">
        <v>96</v>
      </c>
      <c r="AL14" s="100" t="s">
        <v>308</v>
      </c>
      <c r="AM14" s="187">
        <v>5680</v>
      </c>
      <c r="AN14" s="188">
        <v>48.6</v>
      </c>
      <c r="AO14" s="188">
        <v>30.1</v>
      </c>
      <c r="AQ14" s="189">
        <v>4</v>
      </c>
      <c r="AR14" s="99" t="s">
        <v>96</v>
      </c>
      <c r="AS14" s="294" t="s">
        <v>308</v>
      </c>
      <c r="AT14" s="296">
        <v>6305</v>
      </c>
      <c r="AU14" s="287">
        <v>53.927999999999997</v>
      </c>
      <c r="AV14" s="287">
        <v>32.42991</v>
      </c>
      <c r="AW14" s="287"/>
      <c r="AX14" s="189">
        <v>4</v>
      </c>
      <c r="AY14" s="99" t="s">
        <v>96</v>
      </c>
      <c r="AZ14" s="289" t="s">
        <v>308</v>
      </c>
      <c r="BA14" s="286">
        <v>6579</v>
      </c>
      <c r="BB14" s="287">
        <v>56.206710000000001</v>
      </c>
      <c r="BC14" s="287">
        <v>32.753500000000003</v>
      </c>
      <c r="BE14" s="78" t="s">
        <v>53</v>
      </c>
      <c r="BF14" s="99" t="s">
        <v>97</v>
      </c>
      <c r="BG14" s="278" t="s">
        <v>302</v>
      </c>
      <c r="BH14" s="96">
        <v>6916</v>
      </c>
      <c r="BI14" s="97">
        <v>59.031999999999996</v>
      </c>
      <c r="BJ14" s="97">
        <v>36.90504</v>
      </c>
      <c r="BL14" s="78" t="s">
        <v>53</v>
      </c>
      <c r="BM14" s="99" t="s">
        <v>97</v>
      </c>
      <c r="BN14" s="278" t="s">
        <v>302</v>
      </c>
      <c r="BO14" s="96">
        <v>6881</v>
      </c>
      <c r="BP14" s="97">
        <v>58.714489999999998</v>
      </c>
      <c r="BQ14" s="97">
        <v>35.746929999999999</v>
      </c>
      <c r="BS14" s="78" t="s">
        <v>53</v>
      </c>
      <c r="BT14" s="99" t="s">
        <v>97</v>
      </c>
      <c r="BU14" s="278" t="s">
        <v>302</v>
      </c>
      <c r="BV14" s="96">
        <v>6754</v>
      </c>
      <c r="BW14" s="97">
        <v>57.646000000000001</v>
      </c>
      <c r="BX14" s="97">
        <v>34.283140000000003</v>
      </c>
      <c r="BZ14" s="78" t="s">
        <v>53</v>
      </c>
      <c r="CA14" s="204" t="s">
        <v>97</v>
      </c>
      <c r="CB14" s="103" t="s">
        <v>7131</v>
      </c>
      <c r="CC14" s="101">
        <v>7009</v>
      </c>
      <c r="CD14" s="102">
        <v>59.859000000000002</v>
      </c>
      <c r="CE14" s="102">
        <v>34.738148963020997</v>
      </c>
      <c r="CG14" s="78" t="s">
        <v>53</v>
      </c>
      <c r="CH14" s="204" t="s">
        <v>97</v>
      </c>
      <c r="CI14" s="103" t="s">
        <v>302</v>
      </c>
      <c r="CJ14" s="101">
        <v>6933</v>
      </c>
      <c r="CK14" s="102">
        <v>59.309761160797997</v>
      </c>
      <c r="CL14" s="102">
        <v>33.658483491206802</v>
      </c>
    </row>
    <row r="15" spans="1:91" s="77" customFormat="1" ht="44.1" customHeight="1">
      <c r="A15" s="78" t="s">
        <v>52</v>
      </c>
      <c r="B15" s="99" t="s">
        <v>94</v>
      </c>
      <c r="C15" s="100" t="s">
        <v>304</v>
      </c>
      <c r="D15" s="96">
        <v>5239</v>
      </c>
      <c r="E15" s="97">
        <v>45.095531463623047</v>
      </c>
      <c r="F15" s="97">
        <v>39.944728851318359</v>
      </c>
      <c r="H15" s="78" t="s">
        <v>52</v>
      </c>
      <c r="I15" s="99" t="s">
        <v>96</v>
      </c>
      <c r="J15" s="100" t="s">
        <v>308</v>
      </c>
      <c r="K15" s="96">
        <v>5240</v>
      </c>
      <c r="L15" s="97">
        <v>45</v>
      </c>
      <c r="M15" s="97">
        <v>32.700000000000003</v>
      </c>
      <c r="N15" s="205"/>
      <c r="O15" s="78">
        <v>5</v>
      </c>
      <c r="P15" s="99" t="s">
        <v>94</v>
      </c>
      <c r="Q15" s="100" t="s">
        <v>304</v>
      </c>
      <c r="R15" s="96">
        <v>4835</v>
      </c>
      <c r="S15" s="97">
        <v>41.552150726318359</v>
      </c>
      <c r="T15" s="97">
        <v>35.801456451416016</v>
      </c>
      <c r="U15" s="205"/>
      <c r="V15" s="78">
        <v>5</v>
      </c>
      <c r="W15" s="99" t="s">
        <v>94</v>
      </c>
      <c r="X15" s="100" t="s">
        <v>304</v>
      </c>
      <c r="Y15" s="96">
        <v>4875</v>
      </c>
      <c r="Z15" s="97">
        <v>41.879825592041016</v>
      </c>
      <c r="AA15" s="97">
        <v>35.491386413574219</v>
      </c>
      <c r="AB15" s="205"/>
      <c r="AC15" s="186">
        <v>5</v>
      </c>
      <c r="AD15" s="99" t="s">
        <v>94</v>
      </c>
      <c r="AE15" s="100" t="s">
        <v>304</v>
      </c>
      <c r="AF15" s="187">
        <v>4950</v>
      </c>
      <c r="AG15" s="188">
        <v>42.454663457999999</v>
      </c>
      <c r="AH15" s="188">
        <v>34.931080088999998</v>
      </c>
      <c r="AI15" s="205"/>
      <c r="AJ15" s="186">
        <v>5</v>
      </c>
      <c r="AK15" s="99" t="s">
        <v>94</v>
      </c>
      <c r="AL15" s="100" t="s">
        <v>304</v>
      </c>
      <c r="AM15" s="187">
        <v>4733</v>
      </c>
      <c r="AN15" s="188">
        <v>40.5</v>
      </c>
      <c r="AO15" s="188">
        <v>32.799999999999997</v>
      </c>
      <c r="AQ15" s="189">
        <v>5</v>
      </c>
      <c r="AR15" s="99" t="s">
        <v>94</v>
      </c>
      <c r="AS15" s="294" t="s">
        <v>304</v>
      </c>
      <c r="AT15" s="296">
        <v>5108</v>
      </c>
      <c r="AU15" s="287">
        <v>43.69</v>
      </c>
      <c r="AV15" s="287">
        <v>34.95261</v>
      </c>
      <c r="AW15" s="287"/>
      <c r="AX15" s="189">
        <v>5</v>
      </c>
      <c r="AY15" s="99" t="s">
        <v>94</v>
      </c>
      <c r="AZ15" s="289" t="s">
        <v>304</v>
      </c>
      <c r="BA15" s="286">
        <v>5096</v>
      </c>
      <c r="BB15" s="287">
        <v>43.536909999999999</v>
      </c>
      <c r="BC15" s="287">
        <v>34.327010000000001</v>
      </c>
      <c r="BE15" s="78" t="s">
        <v>52</v>
      </c>
      <c r="BF15" s="99" t="s">
        <v>94</v>
      </c>
      <c r="BG15" s="278" t="s">
        <v>304</v>
      </c>
      <c r="BH15" s="96">
        <v>5224</v>
      </c>
      <c r="BI15" s="97">
        <v>44.588999999999999</v>
      </c>
      <c r="BJ15" s="97">
        <v>34.949930000000002</v>
      </c>
      <c r="BL15" s="78" t="s">
        <v>52</v>
      </c>
      <c r="BM15" s="99" t="s">
        <v>95</v>
      </c>
      <c r="BN15" s="278" t="s">
        <v>305</v>
      </c>
      <c r="BO15" s="96">
        <v>4934</v>
      </c>
      <c r="BP15" s="97">
        <v>42.101039999999998</v>
      </c>
      <c r="BQ15" s="97">
        <v>26.2807</v>
      </c>
      <c r="BS15" s="78" t="s">
        <v>52</v>
      </c>
      <c r="BT15" s="99" t="s">
        <v>94</v>
      </c>
      <c r="BU15" s="278" t="s">
        <v>304</v>
      </c>
      <c r="BV15" s="96">
        <v>4803</v>
      </c>
      <c r="BW15" s="97">
        <v>40.994</v>
      </c>
      <c r="BX15" s="97">
        <v>31.066649999999999</v>
      </c>
      <c r="BZ15" s="78" t="s">
        <v>52</v>
      </c>
      <c r="CA15" s="204" t="s">
        <v>95</v>
      </c>
      <c r="CB15" s="103" t="s">
        <v>4095</v>
      </c>
      <c r="CC15" s="101">
        <v>5044</v>
      </c>
      <c r="CD15" s="102">
        <v>43.076999999999998</v>
      </c>
      <c r="CE15" s="102">
        <v>25.380054054274598</v>
      </c>
      <c r="CG15" s="78" t="s">
        <v>52</v>
      </c>
      <c r="CH15" s="204" t="s">
        <v>95</v>
      </c>
      <c r="CI15" s="103" t="s">
        <v>305</v>
      </c>
      <c r="CJ15" s="101">
        <v>5260</v>
      </c>
      <c r="CK15" s="102">
        <v>44.997741772075202</v>
      </c>
      <c r="CL15" s="102">
        <v>25.6098548362401</v>
      </c>
    </row>
    <row r="16" spans="1:91" s="77" customFormat="1" ht="44.1" customHeight="1">
      <c r="A16" s="78" t="s">
        <v>50</v>
      </c>
      <c r="B16" s="99" t="s">
        <v>95</v>
      </c>
      <c r="C16" s="100" t="s">
        <v>305</v>
      </c>
      <c r="D16" s="96">
        <v>3958</v>
      </c>
      <c r="E16" s="97">
        <v>34.069118499755859</v>
      </c>
      <c r="F16" s="97">
        <v>27.379045486450195</v>
      </c>
      <c r="H16" s="78" t="s">
        <v>50</v>
      </c>
      <c r="I16" s="99" t="s">
        <v>95</v>
      </c>
      <c r="J16" s="100" t="s">
        <v>305</v>
      </c>
      <c r="K16" s="96">
        <v>4051</v>
      </c>
      <c r="L16" s="97">
        <v>34.799999999999997</v>
      </c>
      <c r="M16" s="97">
        <v>27.2</v>
      </c>
      <c r="N16" s="205"/>
      <c r="O16" s="78">
        <v>6</v>
      </c>
      <c r="P16" s="99" t="s">
        <v>95</v>
      </c>
      <c r="Q16" s="100" t="s">
        <v>305</v>
      </c>
      <c r="R16" s="96">
        <v>4062</v>
      </c>
      <c r="S16" s="97">
        <v>34.908962249755859</v>
      </c>
      <c r="T16" s="97">
        <v>26.147649765014648</v>
      </c>
      <c r="U16" s="205"/>
      <c r="V16" s="78">
        <v>6</v>
      </c>
      <c r="W16" s="99" t="s">
        <v>95</v>
      </c>
      <c r="X16" s="100" t="s">
        <v>305</v>
      </c>
      <c r="Y16" s="96">
        <v>4484</v>
      </c>
      <c r="Z16" s="97">
        <v>38.520847320556641</v>
      </c>
      <c r="AA16" s="97">
        <v>28.138933181762695</v>
      </c>
      <c r="AB16" s="205"/>
      <c r="AC16" s="186">
        <v>6</v>
      </c>
      <c r="AD16" s="99" t="s">
        <v>93</v>
      </c>
      <c r="AE16" s="100" t="s">
        <v>393</v>
      </c>
      <c r="AF16" s="187">
        <v>4685</v>
      </c>
      <c r="AG16" s="188">
        <v>40.181838040999999</v>
      </c>
      <c r="AH16" s="188">
        <v>25.459644240999999</v>
      </c>
      <c r="AI16" s="205"/>
      <c r="AJ16" s="186">
        <v>6</v>
      </c>
      <c r="AK16" s="99" t="s">
        <v>95</v>
      </c>
      <c r="AL16" s="100" t="s">
        <v>305</v>
      </c>
      <c r="AM16" s="187">
        <v>4653</v>
      </c>
      <c r="AN16" s="188">
        <v>39.799999999999997</v>
      </c>
      <c r="AO16" s="188">
        <v>27.5</v>
      </c>
      <c r="AQ16" s="189">
        <v>6</v>
      </c>
      <c r="AR16" s="99" t="s">
        <v>95</v>
      </c>
      <c r="AS16" s="294" t="s">
        <v>305</v>
      </c>
      <c r="AT16" s="296">
        <v>4883</v>
      </c>
      <c r="AU16" s="287">
        <v>41.765999999999998</v>
      </c>
      <c r="AV16" s="287">
        <v>28.060919999999999</v>
      </c>
      <c r="AW16" s="287"/>
      <c r="AX16" s="189">
        <v>6</v>
      </c>
      <c r="AY16" s="99" t="s">
        <v>95</v>
      </c>
      <c r="AZ16" s="289" t="s">
        <v>305</v>
      </c>
      <c r="BA16" s="286">
        <v>4853</v>
      </c>
      <c r="BB16" s="287">
        <v>41.460880000000003</v>
      </c>
      <c r="BC16" s="287">
        <v>27.19538</v>
      </c>
      <c r="BE16" s="78" t="s">
        <v>50</v>
      </c>
      <c r="BF16" s="99" t="s">
        <v>95</v>
      </c>
      <c r="BG16" s="278" t="s">
        <v>305</v>
      </c>
      <c r="BH16" s="96">
        <v>5018</v>
      </c>
      <c r="BI16" s="97">
        <v>42.831000000000003</v>
      </c>
      <c r="BJ16" s="97">
        <v>27.288740000000001</v>
      </c>
      <c r="BL16" s="78" t="s">
        <v>50</v>
      </c>
      <c r="BM16" s="99" t="s">
        <v>94</v>
      </c>
      <c r="BN16" s="278" t="s">
        <v>304</v>
      </c>
      <c r="BO16" s="96">
        <v>4923</v>
      </c>
      <c r="BP16" s="97">
        <v>42.007179999999998</v>
      </c>
      <c r="BQ16" s="97">
        <v>32.37838</v>
      </c>
      <c r="BS16" s="78" t="s">
        <v>50</v>
      </c>
      <c r="BT16" s="99" t="s">
        <v>95</v>
      </c>
      <c r="BU16" s="278" t="s">
        <v>305</v>
      </c>
      <c r="BV16" s="96">
        <v>4672</v>
      </c>
      <c r="BW16" s="97">
        <v>39.875999999999998</v>
      </c>
      <c r="BX16" s="97">
        <v>24.181899999999999</v>
      </c>
      <c r="BZ16" s="78" t="s">
        <v>50</v>
      </c>
      <c r="CA16" s="204" t="s">
        <v>94</v>
      </c>
      <c r="CB16" s="103" t="s">
        <v>4098</v>
      </c>
      <c r="CC16" s="101">
        <v>4701</v>
      </c>
      <c r="CD16" s="102">
        <v>40.148000000000003</v>
      </c>
      <c r="CE16" s="102">
        <v>30.035528123770298</v>
      </c>
      <c r="CG16" s="78" t="s">
        <v>50</v>
      </c>
      <c r="CH16" s="204" t="s">
        <v>94</v>
      </c>
      <c r="CI16" s="103" t="s">
        <v>304</v>
      </c>
      <c r="CJ16" s="101">
        <v>4743</v>
      </c>
      <c r="CK16" s="102">
        <v>40.574959928698298</v>
      </c>
      <c r="CL16" s="102">
        <v>29.943557601629099</v>
      </c>
    </row>
    <row r="17" spans="1:90" s="77" customFormat="1" ht="44.1" customHeight="1">
      <c r="A17" s="78" t="s">
        <v>49</v>
      </c>
      <c r="B17" s="99" t="s">
        <v>93</v>
      </c>
      <c r="C17" s="100" t="s">
        <v>393</v>
      </c>
      <c r="D17" s="96">
        <v>3957</v>
      </c>
      <c r="E17" s="97">
        <v>34.060512542724609</v>
      </c>
      <c r="F17" s="97">
        <v>25.341325759887695</v>
      </c>
      <c r="H17" s="78" t="s">
        <v>49</v>
      </c>
      <c r="I17" s="99" t="s">
        <v>93</v>
      </c>
      <c r="J17" s="100" t="s">
        <v>393</v>
      </c>
      <c r="K17" s="96">
        <v>3686</v>
      </c>
      <c r="L17" s="97">
        <v>31.7</v>
      </c>
      <c r="M17" s="97">
        <v>22.6</v>
      </c>
      <c r="N17" s="205"/>
      <c r="O17" s="78">
        <v>7</v>
      </c>
      <c r="P17" s="99" t="s">
        <v>93</v>
      </c>
      <c r="Q17" s="100" t="s">
        <v>393</v>
      </c>
      <c r="R17" s="96">
        <v>3823</v>
      </c>
      <c r="S17" s="97">
        <v>32.854988098144531</v>
      </c>
      <c r="T17" s="97">
        <v>22.486099243164063</v>
      </c>
      <c r="U17" s="205"/>
      <c r="V17" s="78">
        <v>7</v>
      </c>
      <c r="W17" s="99" t="s">
        <v>93</v>
      </c>
      <c r="X17" s="100" t="s">
        <v>393</v>
      </c>
      <c r="Y17" s="96">
        <v>4406</v>
      </c>
      <c r="Z17" s="97">
        <v>37.85076904296875</v>
      </c>
      <c r="AA17" s="97">
        <v>24.837068557739258</v>
      </c>
      <c r="AB17" s="205"/>
      <c r="AC17" s="186">
        <v>7</v>
      </c>
      <c r="AD17" s="99" t="s">
        <v>95</v>
      </c>
      <c r="AE17" s="100" t="s">
        <v>305</v>
      </c>
      <c r="AF17" s="187">
        <v>4599</v>
      </c>
      <c r="AG17" s="188">
        <v>39.444241867999999</v>
      </c>
      <c r="AH17" s="188">
        <v>28.047961307000001</v>
      </c>
      <c r="AI17" s="205"/>
      <c r="AJ17" s="186">
        <v>7</v>
      </c>
      <c r="AK17" s="99" t="s">
        <v>93</v>
      </c>
      <c r="AL17" s="100" t="s">
        <v>393</v>
      </c>
      <c r="AM17" s="187">
        <v>4408</v>
      </c>
      <c r="AN17" s="188">
        <v>37.700000000000003</v>
      </c>
      <c r="AO17" s="188">
        <v>23.2</v>
      </c>
      <c r="AQ17" s="189">
        <v>7</v>
      </c>
      <c r="AR17" s="99" t="s">
        <v>93</v>
      </c>
      <c r="AS17" s="294" t="s">
        <v>393</v>
      </c>
      <c r="AT17" s="296">
        <v>4698</v>
      </c>
      <c r="AU17" s="287">
        <v>40.183</v>
      </c>
      <c r="AV17" s="287">
        <v>23.886510000000001</v>
      </c>
      <c r="AW17" s="287"/>
      <c r="AX17" s="189">
        <v>7</v>
      </c>
      <c r="AY17" s="99" t="s">
        <v>93</v>
      </c>
      <c r="AZ17" s="289" t="s">
        <v>393</v>
      </c>
      <c r="BA17" s="286">
        <v>4733</v>
      </c>
      <c r="BB17" s="287">
        <v>40.435679999999998</v>
      </c>
      <c r="BC17" s="287">
        <v>23.413720000000001</v>
      </c>
      <c r="BE17" s="78" t="s">
        <v>49</v>
      </c>
      <c r="BF17" s="99" t="s">
        <v>93</v>
      </c>
      <c r="BG17" s="278" t="s">
        <v>393</v>
      </c>
      <c r="BH17" s="96">
        <v>4931</v>
      </c>
      <c r="BI17" s="97">
        <v>42.088000000000001</v>
      </c>
      <c r="BJ17" s="97">
        <v>24.024229999999999</v>
      </c>
      <c r="BL17" s="78" t="s">
        <v>49</v>
      </c>
      <c r="BM17" s="99" t="s">
        <v>93</v>
      </c>
      <c r="BN17" s="278" t="s">
        <v>393</v>
      </c>
      <c r="BO17" s="96">
        <v>4486</v>
      </c>
      <c r="BP17" s="97">
        <v>38.278329999999997</v>
      </c>
      <c r="BQ17" s="97">
        <v>21.19829</v>
      </c>
      <c r="BS17" s="78" t="s">
        <v>49</v>
      </c>
      <c r="BT17" s="99" t="s">
        <v>93</v>
      </c>
      <c r="BU17" s="278" t="s">
        <v>393</v>
      </c>
      <c r="BV17" s="96">
        <v>4472</v>
      </c>
      <c r="BW17" s="97">
        <v>38.168999999999997</v>
      </c>
      <c r="BX17" s="97">
        <v>20.775289999999998</v>
      </c>
      <c r="BZ17" s="78" t="s">
        <v>49</v>
      </c>
      <c r="CA17" s="202" t="s">
        <v>93</v>
      </c>
      <c r="CB17" s="103" t="s">
        <v>7171</v>
      </c>
      <c r="CC17" s="101">
        <v>4546</v>
      </c>
      <c r="CD17" s="102">
        <v>38.823999999999998</v>
      </c>
      <c r="CE17" s="102">
        <v>20.600528571479799</v>
      </c>
      <c r="CG17" s="78" t="s">
        <v>49</v>
      </c>
      <c r="CH17" s="202" t="s">
        <v>93</v>
      </c>
      <c r="CI17" s="103" t="s">
        <v>393</v>
      </c>
      <c r="CJ17" s="101">
        <v>4097</v>
      </c>
      <c r="CK17" s="102">
        <v>35.048621300416798</v>
      </c>
      <c r="CL17" s="102">
        <v>18.205450406612901</v>
      </c>
    </row>
    <row r="18" spans="1:90" s="77" customFormat="1" ht="44.1" customHeight="1">
      <c r="A18" s="78" t="s">
        <v>47</v>
      </c>
      <c r="B18" s="99" t="s">
        <v>91</v>
      </c>
      <c r="C18" s="100" t="s">
        <v>307</v>
      </c>
      <c r="D18" s="96">
        <v>3576</v>
      </c>
      <c r="E18" s="97">
        <v>30.78099250793457</v>
      </c>
      <c r="F18" s="97">
        <v>25.116989135742188</v>
      </c>
      <c r="H18" s="78" t="s">
        <v>47</v>
      </c>
      <c r="I18" s="99" t="s">
        <v>91</v>
      </c>
      <c r="J18" s="100" t="s">
        <v>307</v>
      </c>
      <c r="K18" s="96">
        <v>3477</v>
      </c>
      <c r="L18" s="97">
        <v>29.9</v>
      </c>
      <c r="M18" s="97">
        <v>24</v>
      </c>
      <c r="N18" s="205"/>
      <c r="O18" s="78">
        <v>8</v>
      </c>
      <c r="P18" s="99" t="s">
        <v>91</v>
      </c>
      <c r="Q18" s="100" t="s">
        <v>307</v>
      </c>
      <c r="R18" s="96">
        <v>3508</v>
      </c>
      <c r="S18" s="97">
        <v>30.147869110107422</v>
      </c>
      <c r="T18" s="97">
        <v>23.719110488891602</v>
      </c>
      <c r="U18" s="205"/>
      <c r="V18" s="78">
        <v>8</v>
      </c>
      <c r="W18" s="99" t="s">
        <v>91</v>
      </c>
      <c r="X18" s="100" t="s">
        <v>307</v>
      </c>
      <c r="Y18" s="96">
        <v>3728</v>
      </c>
      <c r="Z18" s="97">
        <v>32.026252746582031</v>
      </c>
      <c r="AA18" s="97">
        <v>24.712730407714844</v>
      </c>
      <c r="AB18" s="205"/>
      <c r="AC18" s="186">
        <v>8</v>
      </c>
      <c r="AD18" s="99" t="s">
        <v>91</v>
      </c>
      <c r="AE18" s="100" t="s">
        <v>307</v>
      </c>
      <c r="AF18" s="187">
        <v>3572</v>
      </c>
      <c r="AG18" s="188">
        <v>30.635971287</v>
      </c>
      <c r="AH18" s="188">
        <v>23.259877083999999</v>
      </c>
      <c r="AI18" s="205"/>
      <c r="AJ18" s="186">
        <v>8</v>
      </c>
      <c r="AK18" s="99" t="s">
        <v>91</v>
      </c>
      <c r="AL18" s="100" t="s">
        <v>307</v>
      </c>
      <c r="AM18" s="187">
        <v>3513</v>
      </c>
      <c r="AN18" s="188">
        <v>30.1</v>
      </c>
      <c r="AO18" s="188">
        <v>22.4</v>
      </c>
      <c r="AQ18" s="189">
        <v>8</v>
      </c>
      <c r="AR18" s="99" t="s">
        <v>91</v>
      </c>
      <c r="AS18" s="294" t="s">
        <v>307</v>
      </c>
      <c r="AT18" s="296">
        <v>3558</v>
      </c>
      <c r="AU18" s="287">
        <v>30.431999999999999</v>
      </c>
      <c r="AV18" s="287">
        <v>22.289300000000001</v>
      </c>
      <c r="AW18" s="287"/>
      <c r="AX18" s="189">
        <v>8</v>
      </c>
      <c r="AY18" s="99" t="s">
        <v>91</v>
      </c>
      <c r="AZ18" s="289" t="s">
        <v>307</v>
      </c>
      <c r="BA18" s="286">
        <v>3354</v>
      </c>
      <c r="BB18" s="287">
        <v>28.654399999999999</v>
      </c>
      <c r="BC18" s="287">
        <v>20.60867</v>
      </c>
      <c r="BE18" s="78" t="s">
        <v>47</v>
      </c>
      <c r="BF18" s="99" t="s">
        <v>91</v>
      </c>
      <c r="BG18" s="278" t="s">
        <v>307</v>
      </c>
      <c r="BH18" s="96">
        <v>3404</v>
      </c>
      <c r="BI18" s="97">
        <v>29.055</v>
      </c>
      <c r="BJ18" s="97">
        <v>20.48272</v>
      </c>
      <c r="BL18" s="78" t="s">
        <v>47</v>
      </c>
      <c r="BM18" s="99" t="s">
        <v>91</v>
      </c>
      <c r="BN18" s="278" t="s">
        <v>307</v>
      </c>
      <c r="BO18" s="96">
        <v>3196</v>
      </c>
      <c r="BP18" s="97">
        <v>27.270959999999999</v>
      </c>
      <c r="BQ18" s="97">
        <v>19.028020000000001</v>
      </c>
      <c r="BS18" s="78" t="s">
        <v>47</v>
      </c>
      <c r="BT18" s="99" t="s">
        <v>91</v>
      </c>
      <c r="BU18" s="278" t="s">
        <v>307</v>
      </c>
      <c r="BV18" s="96">
        <v>3062</v>
      </c>
      <c r="BW18" s="97">
        <v>26.134</v>
      </c>
      <c r="BX18" s="97">
        <v>17.802350000000001</v>
      </c>
      <c r="BZ18" s="78" t="s">
        <v>47</v>
      </c>
      <c r="CA18" s="204" t="s">
        <v>90</v>
      </c>
      <c r="CB18" s="103" t="s">
        <v>4096</v>
      </c>
      <c r="CC18" s="101">
        <v>3104</v>
      </c>
      <c r="CD18" s="102">
        <v>26.509</v>
      </c>
      <c r="CE18" s="102">
        <v>14.876458959390099</v>
      </c>
      <c r="CG18" s="78" t="s">
        <v>47</v>
      </c>
      <c r="CH18" s="204" t="s">
        <v>90</v>
      </c>
      <c r="CI18" s="103" t="s">
        <v>395</v>
      </c>
      <c r="CJ18" s="101">
        <v>3410</v>
      </c>
      <c r="CK18" s="102">
        <v>29.171539818018399</v>
      </c>
      <c r="CL18" s="102">
        <v>16.014895358705399</v>
      </c>
    </row>
    <row r="19" spans="1:90" s="77" customFormat="1" ht="44.1" customHeight="1">
      <c r="A19" s="78" t="s">
        <v>45</v>
      </c>
      <c r="B19" s="99" t="s">
        <v>89</v>
      </c>
      <c r="C19" s="100" t="s">
        <v>394</v>
      </c>
      <c r="D19" s="96">
        <v>2820</v>
      </c>
      <c r="E19" s="97">
        <v>24.273601531982422</v>
      </c>
      <c r="F19" s="97">
        <v>20.752826690673828</v>
      </c>
      <c r="H19" s="78" t="s">
        <v>45</v>
      </c>
      <c r="I19" s="99" t="s">
        <v>89</v>
      </c>
      <c r="J19" s="100" t="s">
        <v>394</v>
      </c>
      <c r="K19" s="96">
        <v>2798</v>
      </c>
      <c r="L19" s="97">
        <v>24.1</v>
      </c>
      <c r="M19" s="97">
        <v>20.3</v>
      </c>
      <c r="N19" s="205"/>
      <c r="O19" s="78">
        <v>9</v>
      </c>
      <c r="P19" s="99" t="s">
        <v>89</v>
      </c>
      <c r="Q19" s="100" t="s">
        <v>394</v>
      </c>
      <c r="R19" s="96">
        <v>2639</v>
      </c>
      <c r="S19" s="97">
        <v>22.679653167724609</v>
      </c>
      <c r="T19" s="97">
        <v>18.83079719543457</v>
      </c>
      <c r="U19" s="205"/>
      <c r="V19" s="78">
        <v>9</v>
      </c>
      <c r="W19" s="99" t="s">
        <v>90</v>
      </c>
      <c r="X19" s="100" t="s">
        <v>395</v>
      </c>
      <c r="Y19" s="96">
        <v>2448</v>
      </c>
      <c r="Z19" s="97">
        <v>21.030115127563477</v>
      </c>
      <c r="AA19" s="97">
        <v>14.520824432373047</v>
      </c>
      <c r="AB19" s="205"/>
      <c r="AC19" s="186">
        <v>9</v>
      </c>
      <c r="AD19" s="99" t="s">
        <v>90</v>
      </c>
      <c r="AE19" s="100" t="s">
        <v>395</v>
      </c>
      <c r="AF19" s="187">
        <v>2515</v>
      </c>
      <c r="AG19" s="188">
        <v>21.570399717000001</v>
      </c>
      <c r="AH19" s="188">
        <v>14.325349611</v>
      </c>
      <c r="AI19" s="205"/>
      <c r="AJ19" s="186">
        <v>9</v>
      </c>
      <c r="AK19" s="99" t="s">
        <v>90</v>
      </c>
      <c r="AL19" s="100" t="s">
        <v>395</v>
      </c>
      <c r="AM19" s="187">
        <v>2535</v>
      </c>
      <c r="AN19" s="188">
        <v>21.7</v>
      </c>
      <c r="AO19" s="188">
        <v>14.1</v>
      </c>
      <c r="AQ19" s="189">
        <v>9</v>
      </c>
      <c r="AR19" s="99" t="s">
        <v>90</v>
      </c>
      <c r="AS19" s="294" t="s">
        <v>395</v>
      </c>
      <c r="AT19" s="296">
        <v>2825</v>
      </c>
      <c r="AU19" s="287">
        <v>24.163</v>
      </c>
      <c r="AV19" s="287">
        <v>15.19609</v>
      </c>
      <c r="AW19" s="287"/>
      <c r="AX19" s="189">
        <v>9</v>
      </c>
      <c r="AY19" s="99" t="s">
        <v>90</v>
      </c>
      <c r="AZ19" s="289" t="s">
        <v>395</v>
      </c>
      <c r="BA19" s="286">
        <v>2853</v>
      </c>
      <c r="BB19" s="287">
        <v>24.374179999999999</v>
      </c>
      <c r="BC19" s="287">
        <v>15.11275</v>
      </c>
      <c r="BE19" s="78" t="s">
        <v>45</v>
      </c>
      <c r="BF19" s="99" t="s">
        <v>90</v>
      </c>
      <c r="BG19" s="278" t="s">
        <v>395</v>
      </c>
      <c r="BH19" s="96">
        <v>3062</v>
      </c>
      <c r="BI19" s="97">
        <v>26.135000000000002</v>
      </c>
      <c r="BJ19" s="97">
        <v>15.676690000000001</v>
      </c>
      <c r="BL19" s="78" t="s">
        <v>45</v>
      </c>
      <c r="BM19" s="99" t="s">
        <v>90</v>
      </c>
      <c r="BN19" s="278" t="s">
        <v>395</v>
      </c>
      <c r="BO19" s="96">
        <v>3090</v>
      </c>
      <c r="BP19" s="97">
        <v>26.366479999999999</v>
      </c>
      <c r="BQ19" s="97">
        <v>15.39903</v>
      </c>
      <c r="BS19" s="78" t="s">
        <v>45</v>
      </c>
      <c r="BT19" s="99" t="s">
        <v>90</v>
      </c>
      <c r="BU19" s="278" t="s">
        <v>395</v>
      </c>
      <c r="BV19" s="96">
        <v>3008</v>
      </c>
      <c r="BW19" s="97">
        <v>25.672999999999998</v>
      </c>
      <c r="BX19" s="97">
        <v>14.64437</v>
      </c>
      <c r="BZ19" s="78" t="s">
        <v>45</v>
      </c>
      <c r="CA19" s="204" t="s">
        <v>91</v>
      </c>
      <c r="CB19" s="103" t="s">
        <v>4101</v>
      </c>
      <c r="CC19" s="101">
        <v>3011</v>
      </c>
      <c r="CD19" s="102">
        <v>25.715</v>
      </c>
      <c r="CE19" s="102">
        <v>17.308094455122099</v>
      </c>
      <c r="CG19" s="78" t="s">
        <v>45</v>
      </c>
      <c r="CH19" s="204" t="s">
        <v>91</v>
      </c>
      <c r="CI19" s="103" t="s">
        <v>307</v>
      </c>
      <c r="CJ19" s="101">
        <v>2872</v>
      </c>
      <c r="CK19" s="102">
        <v>24.569109195703401</v>
      </c>
      <c r="CL19" s="102">
        <v>16.280081855275299</v>
      </c>
    </row>
    <row r="20" spans="1:90" s="77" customFormat="1" ht="44.1" customHeight="1">
      <c r="A20" s="78" t="s">
        <v>44</v>
      </c>
      <c r="B20" s="99" t="s">
        <v>92</v>
      </c>
      <c r="C20" s="100" t="s">
        <v>309</v>
      </c>
      <c r="D20" s="96">
        <v>2017</v>
      </c>
      <c r="E20" s="97">
        <v>17.361650466918945</v>
      </c>
      <c r="F20" s="97">
        <v>13.680562973022461</v>
      </c>
      <c r="H20" s="78" t="s">
        <v>44</v>
      </c>
      <c r="I20" s="99" t="s">
        <v>92</v>
      </c>
      <c r="J20" s="100" t="s">
        <v>309</v>
      </c>
      <c r="K20" s="96">
        <v>2100</v>
      </c>
      <c r="L20" s="97">
        <v>18.100000000000001</v>
      </c>
      <c r="M20" s="97">
        <v>13.5</v>
      </c>
      <c r="N20" s="205"/>
      <c r="O20" s="78">
        <v>10</v>
      </c>
      <c r="P20" s="99" t="s">
        <v>90</v>
      </c>
      <c r="Q20" s="100" t="s">
        <v>395</v>
      </c>
      <c r="R20" s="96">
        <v>2128</v>
      </c>
      <c r="S20" s="97">
        <v>18.288103103637695</v>
      </c>
      <c r="T20" s="97">
        <v>13.148138999938965</v>
      </c>
      <c r="U20" s="205"/>
      <c r="V20" s="78">
        <v>10</v>
      </c>
      <c r="W20" s="99" t="s">
        <v>89</v>
      </c>
      <c r="X20" s="100" t="s">
        <v>394</v>
      </c>
      <c r="Y20" s="96">
        <v>2392</v>
      </c>
      <c r="Z20" s="97">
        <v>20.549034118652344</v>
      </c>
      <c r="AA20" s="97">
        <v>16.887565612792969</v>
      </c>
      <c r="AB20" s="205"/>
      <c r="AC20" s="186">
        <v>10</v>
      </c>
      <c r="AD20" s="99" t="s">
        <v>89</v>
      </c>
      <c r="AE20" s="100" t="s">
        <v>394</v>
      </c>
      <c r="AF20" s="187">
        <v>2430</v>
      </c>
      <c r="AG20" s="188">
        <v>20.841380243</v>
      </c>
      <c r="AH20" s="188">
        <v>17.022446749</v>
      </c>
      <c r="AI20" s="205"/>
      <c r="AJ20" s="186">
        <v>10</v>
      </c>
      <c r="AK20" s="99" t="s">
        <v>89</v>
      </c>
      <c r="AL20" s="100" t="s">
        <v>394</v>
      </c>
      <c r="AM20" s="187">
        <v>2388</v>
      </c>
      <c r="AN20" s="188">
        <v>20.399999999999999</v>
      </c>
      <c r="AO20" s="188">
        <v>16.3</v>
      </c>
      <c r="AQ20" s="189">
        <v>10</v>
      </c>
      <c r="AR20" s="99" t="s">
        <v>92</v>
      </c>
      <c r="AS20" s="294" t="s">
        <v>309</v>
      </c>
      <c r="AT20" s="296">
        <v>2541</v>
      </c>
      <c r="AU20" s="287">
        <v>21.734000000000002</v>
      </c>
      <c r="AV20" s="287">
        <v>13.96719</v>
      </c>
      <c r="AW20" s="287"/>
      <c r="AX20" s="189">
        <v>10</v>
      </c>
      <c r="AY20" s="99" t="s">
        <v>89</v>
      </c>
      <c r="AZ20" s="289" t="s">
        <v>394</v>
      </c>
      <c r="BA20" s="286">
        <v>2426</v>
      </c>
      <c r="BB20" s="287">
        <v>20.72617</v>
      </c>
      <c r="BC20" s="287">
        <v>16.268419999999999</v>
      </c>
      <c r="BE20" s="78" t="s">
        <v>44</v>
      </c>
      <c r="BF20" s="99" t="s">
        <v>92</v>
      </c>
      <c r="BG20" s="278" t="s">
        <v>309</v>
      </c>
      <c r="BH20" s="96">
        <v>2616</v>
      </c>
      <c r="BI20" s="97">
        <v>22.329000000000001</v>
      </c>
      <c r="BJ20" s="97">
        <v>13.58831</v>
      </c>
      <c r="BL20" s="78" t="s">
        <v>44</v>
      </c>
      <c r="BM20" s="99" t="s">
        <v>92</v>
      </c>
      <c r="BN20" s="278" t="s">
        <v>309</v>
      </c>
      <c r="BO20" s="96">
        <v>2644</v>
      </c>
      <c r="BP20" s="97">
        <v>22.560829999999999</v>
      </c>
      <c r="BQ20" s="97">
        <v>13.42121</v>
      </c>
      <c r="BS20" s="78" t="s">
        <v>44</v>
      </c>
      <c r="BT20" s="99" t="s">
        <v>92</v>
      </c>
      <c r="BU20" s="278" t="s">
        <v>309</v>
      </c>
      <c r="BV20" s="96">
        <v>2789</v>
      </c>
      <c r="BW20" s="97">
        <v>23.803999999999998</v>
      </c>
      <c r="BX20" s="97">
        <v>13.838649999999999</v>
      </c>
      <c r="BZ20" s="78" t="s">
        <v>44</v>
      </c>
      <c r="CA20" s="204" t="s">
        <v>92</v>
      </c>
      <c r="CB20" s="103" t="s">
        <v>4097</v>
      </c>
      <c r="CC20" s="101">
        <v>2583</v>
      </c>
      <c r="CD20" s="102">
        <v>22.059000000000001</v>
      </c>
      <c r="CE20" s="102">
        <v>12.405554215126701</v>
      </c>
      <c r="CG20" s="78" t="s">
        <v>44</v>
      </c>
      <c r="CH20" s="204" t="s">
        <v>92</v>
      </c>
      <c r="CI20" s="103" t="s">
        <v>309</v>
      </c>
      <c r="CJ20" s="101">
        <v>2549</v>
      </c>
      <c r="CK20" s="102">
        <v>21.805939881562701</v>
      </c>
      <c r="CL20" s="102">
        <v>11.953894682479399</v>
      </c>
    </row>
    <row r="21" spans="1:90" s="77" customFormat="1" ht="44.1" customHeight="1">
      <c r="A21" s="78" t="s">
        <v>966</v>
      </c>
      <c r="B21" s="1424" t="s">
        <v>88</v>
      </c>
      <c r="C21" s="100" t="s">
        <v>396</v>
      </c>
      <c r="D21" s="96">
        <v>1930</v>
      </c>
      <c r="E21" s="97">
        <v>16.612783432006836</v>
      </c>
      <c r="F21" s="97">
        <v>12.878174781799316</v>
      </c>
      <c r="H21" s="78" t="s">
        <v>966</v>
      </c>
      <c r="I21" s="1424" t="s">
        <v>88</v>
      </c>
      <c r="J21" s="100" t="s">
        <v>396</v>
      </c>
      <c r="K21" s="96">
        <v>1971</v>
      </c>
      <c r="L21" s="97">
        <v>16.899999999999999</v>
      </c>
      <c r="M21" s="97">
        <v>12.8</v>
      </c>
      <c r="N21" s="205"/>
      <c r="O21" s="78">
        <v>11</v>
      </c>
      <c r="P21" s="1424" t="s">
        <v>92</v>
      </c>
      <c r="Q21" s="100" t="s">
        <v>309</v>
      </c>
      <c r="R21" s="96">
        <v>2088</v>
      </c>
      <c r="S21" s="97">
        <v>17.944341659545898</v>
      </c>
      <c r="T21" s="97">
        <v>13.146736145019531</v>
      </c>
      <c r="U21" s="205"/>
      <c r="V21" s="78">
        <v>11</v>
      </c>
      <c r="W21" s="1424" t="s">
        <v>88</v>
      </c>
      <c r="X21" s="100" t="s">
        <v>396</v>
      </c>
      <c r="Y21" s="96">
        <v>2294</v>
      </c>
      <c r="Z21" s="97">
        <v>19.707141876220703</v>
      </c>
      <c r="AA21" s="97">
        <v>13.592084884643555</v>
      </c>
      <c r="AB21" s="205"/>
      <c r="AC21" s="186">
        <v>11</v>
      </c>
      <c r="AD21" s="1424" t="s">
        <v>92</v>
      </c>
      <c r="AE21" s="100" t="s">
        <v>309</v>
      </c>
      <c r="AF21" s="187">
        <v>2240</v>
      </c>
      <c r="AG21" s="188">
        <v>19.211807302</v>
      </c>
      <c r="AH21" s="188">
        <v>13.203176574</v>
      </c>
      <c r="AI21" s="205"/>
      <c r="AJ21" s="186">
        <v>11</v>
      </c>
      <c r="AK21" s="1424" t="s">
        <v>92</v>
      </c>
      <c r="AL21" s="100" t="s">
        <v>309</v>
      </c>
      <c r="AM21" s="187">
        <v>2257</v>
      </c>
      <c r="AN21" s="188">
        <v>19.3</v>
      </c>
      <c r="AO21" s="188">
        <v>12.8</v>
      </c>
      <c r="AQ21" s="189">
        <v>11</v>
      </c>
      <c r="AR21" s="99" t="s">
        <v>89</v>
      </c>
      <c r="AS21" s="294" t="s">
        <v>394</v>
      </c>
      <c r="AT21" s="296">
        <v>2362</v>
      </c>
      <c r="AU21" s="287">
        <v>20.202999999999999</v>
      </c>
      <c r="AV21" s="287">
        <v>15.92624</v>
      </c>
      <c r="AW21" s="287"/>
      <c r="AX21" s="189">
        <v>11</v>
      </c>
      <c r="AY21" s="99" t="s">
        <v>92</v>
      </c>
      <c r="AZ21" s="289" t="s">
        <v>309</v>
      </c>
      <c r="BA21" s="286">
        <v>2413</v>
      </c>
      <c r="BB21" s="287">
        <v>20.615110000000001</v>
      </c>
      <c r="BC21" s="287">
        <v>12.93722</v>
      </c>
      <c r="BE21" s="78" t="s">
        <v>966</v>
      </c>
      <c r="BF21" s="1424" t="s">
        <v>89</v>
      </c>
      <c r="BG21" s="278" t="s">
        <v>394</v>
      </c>
      <c r="BH21" s="96">
        <v>2559</v>
      </c>
      <c r="BI21" s="97">
        <v>21.841999999999999</v>
      </c>
      <c r="BJ21" s="97">
        <v>17.048760000000001</v>
      </c>
      <c r="BL21" s="78" t="s">
        <v>966</v>
      </c>
      <c r="BM21" s="1424" t="s">
        <v>89</v>
      </c>
      <c r="BN21" s="278" t="s">
        <v>394</v>
      </c>
      <c r="BO21" s="96">
        <v>2574</v>
      </c>
      <c r="BP21" s="97">
        <v>21.963539999999998</v>
      </c>
      <c r="BQ21" s="97">
        <v>16.890229999999999</v>
      </c>
      <c r="BS21" s="78" t="s">
        <v>966</v>
      </c>
      <c r="BT21" s="1424" t="s">
        <v>89</v>
      </c>
      <c r="BU21" s="278" t="s">
        <v>394</v>
      </c>
      <c r="BV21" s="96">
        <v>2551</v>
      </c>
      <c r="BW21" s="97">
        <v>21.773</v>
      </c>
      <c r="BX21" s="97">
        <v>16.605399999999999</v>
      </c>
      <c r="BZ21" s="78" t="s">
        <v>966</v>
      </c>
      <c r="CA21" s="204" t="s">
        <v>89</v>
      </c>
      <c r="CB21" s="103" t="s">
        <v>4099</v>
      </c>
      <c r="CC21" s="101">
        <v>2554</v>
      </c>
      <c r="CD21" s="102">
        <v>21.812000000000001</v>
      </c>
      <c r="CE21" s="102">
        <v>16.919582684650599</v>
      </c>
      <c r="CG21" s="78" t="s">
        <v>966</v>
      </c>
      <c r="CH21" s="204" t="s">
        <v>89</v>
      </c>
      <c r="CI21" s="103" t="s">
        <v>394</v>
      </c>
      <c r="CJ21" s="101">
        <v>2404</v>
      </c>
      <c r="CK21" s="102">
        <v>20.565507836515</v>
      </c>
      <c r="CL21" s="102">
        <v>15.5671258389402</v>
      </c>
    </row>
    <row r="22" spans="1:90" s="77" customFormat="1" ht="44.1" customHeight="1">
      <c r="A22" s="78" t="s">
        <v>967</v>
      </c>
      <c r="B22" s="99" t="s">
        <v>90</v>
      </c>
      <c r="C22" s="100" t="s">
        <v>395</v>
      </c>
      <c r="D22" s="96">
        <v>1789</v>
      </c>
      <c r="E22" s="97">
        <v>15.399104118347168</v>
      </c>
      <c r="F22" s="97">
        <v>11.853681564331055</v>
      </c>
      <c r="H22" s="78" t="s">
        <v>967</v>
      </c>
      <c r="I22" s="99" t="s">
        <v>90</v>
      </c>
      <c r="J22" s="100" t="s">
        <v>395</v>
      </c>
      <c r="K22" s="96">
        <v>1952</v>
      </c>
      <c r="L22" s="97">
        <v>16.8</v>
      </c>
      <c r="M22" s="97">
        <v>12.5</v>
      </c>
      <c r="N22" s="205"/>
      <c r="O22" s="78">
        <v>12</v>
      </c>
      <c r="P22" s="99" t="s">
        <v>88</v>
      </c>
      <c r="Q22" s="100" t="s">
        <v>396</v>
      </c>
      <c r="R22" s="96">
        <v>2035</v>
      </c>
      <c r="S22" s="97">
        <v>17.488857269287109</v>
      </c>
      <c r="T22" s="97">
        <v>12.606176376342773</v>
      </c>
      <c r="U22" s="205"/>
      <c r="V22" s="78">
        <v>12</v>
      </c>
      <c r="W22" s="99" t="s">
        <v>92</v>
      </c>
      <c r="X22" s="100" t="s">
        <v>309</v>
      </c>
      <c r="Y22" s="96">
        <v>2190</v>
      </c>
      <c r="Z22" s="97">
        <v>18.813705444335938</v>
      </c>
      <c r="AA22" s="97">
        <v>13.315600395202637</v>
      </c>
      <c r="AB22" s="205"/>
      <c r="AC22" s="186">
        <v>12</v>
      </c>
      <c r="AD22" s="99" t="s">
        <v>88</v>
      </c>
      <c r="AE22" s="100" t="s">
        <v>396</v>
      </c>
      <c r="AF22" s="187">
        <v>2132</v>
      </c>
      <c r="AG22" s="188">
        <v>18.285523735999998</v>
      </c>
      <c r="AH22" s="188">
        <v>12.226127195</v>
      </c>
      <c r="AI22" s="205"/>
      <c r="AJ22" s="186">
        <v>12</v>
      </c>
      <c r="AK22" s="99" t="s">
        <v>88</v>
      </c>
      <c r="AL22" s="100" t="s">
        <v>396</v>
      </c>
      <c r="AM22" s="187">
        <v>2081</v>
      </c>
      <c r="AN22" s="188">
        <v>17.8</v>
      </c>
      <c r="AO22" s="188">
        <v>11.6</v>
      </c>
      <c r="AQ22" s="189">
        <v>12</v>
      </c>
      <c r="AR22" s="99" t="s">
        <v>88</v>
      </c>
      <c r="AS22" s="294" t="s">
        <v>396</v>
      </c>
      <c r="AT22" s="296">
        <v>1997</v>
      </c>
      <c r="AU22" s="287">
        <v>17.081</v>
      </c>
      <c r="AV22" s="287">
        <v>10.90624</v>
      </c>
      <c r="AW22" s="287"/>
      <c r="AX22" s="189">
        <v>12</v>
      </c>
      <c r="AY22" s="99" t="s">
        <v>88</v>
      </c>
      <c r="AZ22" s="289" t="s">
        <v>396</v>
      </c>
      <c r="BA22" s="286">
        <v>2079</v>
      </c>
      <c r="BB22" s="287">
        <v>17.76163</v>
      </c>
      <c r="BC22" s="287">
        <v>10.85342</v>
      </c>
      <c r="BE22" s="78" t="s">
        <v>967</v>
      </c>
      <c r="BF22" s="99" t="s">
        <v>88</v>
      </c>
      <c r="BG22" s="278" t="s">
        <v>396</v>
      </c>
      <c r="BH22" s="96">
        <v>2193</v>
      </c>
      <c r="BI22" s="97">
        <v>18.718</v>
      </c>
      <c r="BJ22" s="97">
        <v>11.263030000000001</v>
      </c>
      <c r="BL22" s="78" t="s">
        <v>967</v>
      </c>
      <c r="BM22" s="99" t="s">
        <v>88</v>
      </c>
      <c r="BN22" s="278" t="s">
        <v>396</v>
      </c>
      <c r="BO22" s="96">
        <v>2200</v>
      </c>
      <c r="BP22" s="97">
        <v>18.77225</v>
      </c>
      <c r="BQ22" s="97">
        <v>11.02384</v>
      </c>
      <c r="BS22" s="78" t="s">
        <v>967</v>
      </c>
      <c r="BT22" s="99" t="s">
        <v>88</v>
      </c>
      <c r="BU22" s="278" t="s">
        <v>396</v>
      </c>
      <c r="BV22" s="96">
        <v>2211</v>
      </c>
      <c r="BW22" s="97">
        <v>18.870999999999999</v>
      </c>
      <c r="BX22" s="97">
        <v>10.98897</v>
      </c>
      <c r="BZ22" s="78" t="s">
        <v>967</v>
      </c>
      <c r="CA22" s="204" t="s">
        <v>88</v>
      </c>
      <c r="CB22" s="103" t="s">
        <v>4100</v>
      </c>
      <c r="CC22" s="101">
        <v>1642</v>
      </c>
      <c r="CD22" s="102">
        <v>14.023</v>
      </c>
      <c r="CE22" s="102">
        <v>7.8272483525695504</v>
      </c>
      <c r="CG22" s="78" t="s">
        <v>967</v>
      </c>
      <c r="CH22" s="204" t="s">
        <v>81</v>
      </c>
      <c r="CI22" s="103" t="s">
        <v>4049</v>
      </c>
      <c r="CJ22" s="101">
        <v>1267</v>
      </c>
      <c r="CK22" s="102">
        <v>10.838809662589201</v>
      </c>
      <c r="CL22" s="102">
        <v>5.1599378684249997</v>
      </c>
    </row>
    <row r="23" spans="1:90" s="77" customFormat="1" ht="44.1" customHeight="1">
      <c r="A23" s="78" t="s">
        <v>968</v>
      </c>
      <c r="B23" s="99" t="s">
        <v>86</v>
      </c>
      <c r="C23" s="100" t="s">
        <v>397</v>
      </c>
      <c r="D23" s="96">
        <v>836</v>
      </c>
      <c r="E23" s="97">
        <v>7.1960039138793945</v>
      </c>
      <c r="F23" s="97">
        <v>5.7212748527526855</v>
      </c>
      <c r="H23" s="78" t="s">
        <v>968</v>
      </c>
      <c r="I23" s="99" t="s">
        <v>86</v>
      </c>
      <c r="J23" s="100" t="s">
        <v>397</v>
      </c>
      <c r="K23" s="96">
        <v>659</v>
      </c>
      <c r="L23" s="97">
        <v>5.7</v>
      </c>
      <c r="M23" s="97">
        <v>4.4000000000000004</v>
      </c>
      <c r="N23" s="205"/>
      <c r="O23" s="78">
        <v>13</v>
      </c>
      <c r="P23" s="99" t="s">
        <v>85</v>
      </c>
      <c r="Q23" s="105" t="s">
        <v>398</v>
      </c>
      <c r="R23" s="96">
        <v>717</v>
      </c>
      <c r="S23" s="97">
        <v>6.1619219779968262</v>
      </c>
      <c r="T23" s="97">
        <v>4.478182315826416</v>
      </c>
      <c r="U23" s="205"/>
      <c r="V23" s="78">
        <v>13</v>
      </c>
      <c r="W23" s="99" t="s">
        <v>87</v>
      </c>
      <c r="X23" s="100" t="s">
        <v>399</v>
      </c>
      <c r="Y23" s="96">
        <v>696</v>
      </c>
      <c r="Z23" s="97">
        <v>5.9791502952575684</v>
      </c>
      <c r="AA23" s="97">
        <v>3.7753782272338867</v>
      </c>
      <c r="AB23" s="205"/>
      <c r="AC23" s="186">
        <v>13</v>
      </c>
      <c r="AD23" s="99" t="s">
        <v>86</v>
      </c>
      <c r="AE23" s="100" t="s">
        <v>397</v>
      </c>
      <c r="AF23" s="187">
        <v>612</v>
      </c>
      <c r="AG23" s="188">
        <v>5.2489402093999997</v>
      </c>
      <c r="AH23" s="188">
        <v>3.6929347202999998</v>
      </c>
      <c r="AI23" s="205"/>
      <c r="AJ23" s="186">
        <v>13</v>
      </c>
      <c r="AK23" s="99" t="s">
        <v>86</v>
      </c>
      <c r="AL23" s="100" t="s">
        <v>397</v>
      </c>
      <c r="AM23" s="187">
        <v>709</v>
      </c>
      <c r="AN23" s="188">
        <v>6.1</v>
      </c>
      <c r="AO23" s="188">
        <v>4.0999999999999996</v>
      </c>
      <c r="AQ23" s="189">
        <v>13</v>
      </c>
      <c r="AR23" s="99" t="s">
        <v>85</v>
      </c>
      <c r="AS23" s="294" t="s">
        <v>398</v>
      </c>
      <c r="AT23" s="296">
        <v>778</v>
      </c>
      <c r="AU23" s="287">
        <v>6.6539999999999999</v>
      </c>
      <c r="AV23" s="287">
        <v>4.3387370000000001</v>
      </c>
      <c r="AW23" s="287"/>
      <c r="AX23" s="189">
        <v>13</v>
      </c>
      <c r="AY23" s="99" t="s">
        <v>86</v>
      </c>
      <c r="AZ23" s="289" t="s">
        <v>397</v>
      </c>
      <c r="BA23" s="286">
        <v>830</v>
      </c>
      <c r="BB23" s="287">
        <v>7.0909810000000002</v>
      </c>
      <c r="BC23" s="287">
        <v>4.5605140000000004</v>
      </c>
      <c r="BE23" s="78" t="s">
        <v>968</v>
      </c>
      <c r="BF23" s="99" t="s">
        <v>85</v>
      </c>
      <c r="BG23" s="278" t="s">
        <v>398</v>
      </c>
      <c r="BH23" s="96">
        <v>804</v>
      </c>
      <c r="BI23" s="97">
        <v>6.8620000000000001</v>
      </c>
      <c r="BJ23" s="97">
        <v>4.301507</v>
      </c>
      <c r="BL23" s="78" t="s">
        <v>968</v>
      </c>
      <c r="BM23" s="99" t="s">
        <v>86</v>
      </c>
      <c r="BN23" s="278" t="s">
        <v>397</v>
      </c>
      <c r="BO23" s="96">
        <v>888</v>
      </c>
      <c r="BP23" s="97">
        <v>7.5771639999999998</v>
      </c>
      <c r="BQ23" s="97">
        <v>4.611726</v>
      </c>
      <c r="BS23" s="78" t="s">
        <v>968</v>
      </c>
      <c r="BT23" s="99" t="s">
        <v>86</v>
      </c>
      <c r="BU23" s="278" t="s">
        <v>397</v>
      </c>
      <c r="BV23" s="96">
        <v>832</v>
      </c>
      <c r="BW23" s="97">
        <v>7.101</v>
      </c>
      <c r="BX23" s="97">
        <v>4.2502740000000001</v>
      </c>
      <c r="BZ23" s="78" t="s">
        <v>968</v>
      </c>
      <c r="CA23" s="204" t="s">
        <v>81</v>
      </c>
      <c r="CB23" s="103" t="s">
        <v>4049</v>
      </c>
      <c r="CC23" s="101">
        <v>1178</v>
      </c>
      <c r="CD23" s="102">
        <v>10.06</v>
      </c>
      <c r="CE23" s="102">
        <v>4.9107051395187797</v>
      </c>
      <c r="CG23" s="78" t="s">
        <v>968</v>
      </c>
      <c r="CH23" s="204" t="s">
        <v>87</v>
      </c>
      <c r="CI23" s="103" t="s">
        <v>399</v>
      </c>
      <c r="CJ23" s="101">
        <v>1061</v>
      </c>
      <c r="CK23" s="102">
        <v>9.0765406882456006</v>
      </c>
      <c r="CL23" s="102">
        <v>4.2475577066934003</v>
      </c>
    </row>
    <row r="24" spans="1:90" s="77" customFormat="1" ht="44.1" customHeight="1">
      <c r="A24" s="78" t="s">
        <v>969</v>
      </c>
      <c r="B24" s="99" t="s">
        <v>87</v>
      </c>
      <c r="C24" s="100" t="s">
        <v>399</v>
      </c>
      <c r="D24" s="96">
        <v>755</v>
      </c>
      <c r="E24" s="97">
        <v>6.4987835884094238</v>
      </c>
      <c r="F24" s="97">
        <v>4.7427830696105957</v>
      </c>
      <c r="H24" s="78" t="s">
        <v>969</v>
      </c>
      <c r="I24" s="99" t="s">
        <v>87</v>
      </c>
      <c r="J24" s="100" t="s">
        <v>399</v>
      </c>
      <c r="K24" s="96">
        <v>636</v>
      </c>
      <c r="L24" s="97">
        <v>5.5</v>
      </c>
      <c r="M24" s="97">
        <v>3.8</v>
      </c>
      <c r="N24" s="205"/>
      <c r="O24" s="78">
        <v>14</v>
      </c>
      <c r="P24" s="99" t="s">
        <v>87</v>
      </c>
      <c r="Q24" s="100" t="s">
        <v>399</v>
      </c>
      <c r="R24" s="96">
        <v>700</v>
      </c>
      <c r="S24" s="97">
        <v>6.0158233642578125</v>
      </c>
      <c r="T24" s="97">
        <v>3.945601224899292</v>
      </c>
      <c r="U24" s="205"/>
      <c r="V24" s="78">
        <v>14</v>
      </c>
      <c r="W24" s="99" t="s">
        <v>85</v>
      </c>
      <c r="X24" s="105" t="s">
        <v>398</v>
      </c>
      <c r="Y24" s="96">
        <v>636</v>
      </c>
      <c r="Z24" s="97">
        <v>5.4637064933776855</v>
      </c>
      <c r="AA24" s="97">
        <v>3.9932420253753662</v>
      </c>
      <c r="AB24" s="205"/>
      <c r="AC24" s="186">
        <v>14</v>
      </c>
      <c r="AD24" s="99" t="s">
        <v>85</v>
      </c>
      <c r="AE24" s="105" t="s">
        <v>398</v>
      </c>
      <c r="AF24" s="187">
        <v>607</v>
      </c>
      <c r="AG24" s="188">
        <v>5.2060567109000004</v>
      </c>
      <c r="AH24" s="188">
        <v>3.6728417404</v>
      </c>
      <c r="AI24" s="205"/>
      <c r="AJ24" s="186">
        <v>14</v>
      </c>
      <c r="AK24" s="99" t="s">
        <v>85</v>
      </c>
      <c r="AL24" s="105" t="s">
        <v>398</v>
      </c>
      <c r="AM24" s="187">
        <v>626</v>
      </c>
      <c r="AN24" s="188">
        <v>5.4</v>
      </c>
      <c r="AO24" s="188">
        <v>3.7</v>
      </c>
      <c r="AQ24" s="189">
        <v>14</v>
      </c>
      <c r="AR24" s="99" t="s">
        <v>86</v>
      </c>
      <c r="AS24" s="294" t="s">
        <v>397</v>
      </c>
      <c r="AT24" s="296">
        <v>764</v>
      </c>
      <c r="AU24" s="287">
        <v>6.5339999999999998</v>
      </c>
      <c r="AV24" s="287">
        <v>4.3006510000000002</v>
      </c>
      <c r="AW24" s="287"/>
      <c r="AX24" s="189">
        <v>14</v>
      </c>
      <c r="AY24" s="99" t="s">
        <v>85</v>
      </c>
      <c r="AZ24" s="289" t="s">
        <v>398</v>
      </c>
      <c r="BA24" s="286">
        <v>748</v>
      </c>
      <c r="BB24" s="287">
        <v>6.3904269999999999</v>
      </c>
      <c r="BC24" s="287">
        <v>4.0962519999999998</v>
      </c>
      <c r="BE24" s="78" t="s">
        <v>969</v>
      </c>
      <c r="BF24" s="99" t="s">
        <v>86</v>
      </c>
      <c r="BG24" s="278" t="s">
        <v>397</v>
      </c>
      <c r="BH24" s="96">
        <v>801</v>
      </c>
      <c r="BI24" s="97">
        <v>6.8369999999999997</v>
      </c>
      <c r="BJ24" s="97">
        <v>4.2651649999999997</v>
      </c>
      <c r="BL24" s="78" t="s">
        <v>969</v>
      </c>
      <c r="BM24" s="99" t="s">
        <v>81</v>
      </c>
      <c r="BN24" s="278" t="s">
        <v>4049</v>
      </c>
      <c r="BO24" s="96">
        <v>772</v>
      </c>
      <c r="BP24" s="97">
        <v>6.5873540000000004</v>
      </c>
      <c r="BQ24" s="97">
        <v>3.304268</v>
      </c>
      <c r="BS24" s="78" t="s">
        <v>969</v>
      </c>
      <c r="BT24" s="99" t="s">
        <v>81</v>
      </c>
      <c r="BU24" s="278" t="s">
        <v>4049</v>
      </c>
      <c r="BV24" s="96">
        <v>684</v>
      </c>
      <c r="BW24" s="97">
        <v>5.8380000000000001</v>
      </c>
      <c r="BX24" s="97">
        <v>2.9217789999999999</v>
      </c>
      <c r="BZ24" s="78" t="s">
        <v>969</v>
      </c>
      <c r="CA24" s="202" t="s">
        <v>87</v>
      </c>
      <c r="CB24" s="103" t="s">
        <v>4102</v>
      </c>
      <c r="CC24" s="101">
        <v>1015</v>
      </c>
      <c r="CD24" s="102">
        <v>8.6679999999999993</v>
      </c>
      <c r="CE24" s="102">
        <v>4.1803746904554098</v>
      </c>
      <c r="CG24" s="78" t="s">
        <v>969</v>
      </c>
      <c r="CH24" s="202" t="s">
        <v>88</v>
      </c>
      <c r="CI24" s="103" t="s">
        <v>396</v>
      </c>
      <c r="CJ24" s="101">
        <v>1016</v>
      </c>
      <c r="CK24" s="102">
        <v>8.6915790190929005</v>
      </c>
      <c r="CL24" s="102">
        <v>4.8247561787831001</v>
      </c>
    </row>
    <row r="25" spans="1:90" s="77" customFormat="1" ht="44.1" customHeight="1">
      <c r="A25" s="78" t="s">
        <v>971</v>
      </c>
      <c r="B25" s="99" t="s">
        <v>85</v>
      </c>
      <c r="C25" s="105" t="s">
        <v>398</v>
      </c>
      <c r="D25" s="96">
        <v>640</v>
      </c>
      <c r="E25" s="97">
        <v>5.5089025497436523</v>
      </c>
      <c r="F25" s="97">
        <v>4.3427996635437012</v>
      </c>
      <c r="H25" s="78" t="s">
        <v>971</v>
      </c>
      <c r="I25" s="99" t="s">
        <v>85</v>
      </c>
      <c r="J25" s="105" t="s">
        <v>398</v>
      </c>
      <c r="K25" s="96">
        <v>605</v>
      </c>
      <c r="L25" s="97">
        <v>5.2</v>
      </c>
      <c r="M25" s="97">
        <v>3.9</v>
      </c>
      <c r="N25" s="205"/>
      <c r="O25" s="78">
        <v>15</v>
      </c>
      <c r="P25" s="99" t="s">
        <v>86</v>
      </c>
      <c r="Q25" s="100" t="s">
        <v>397</v>
      </c>
      <c r="R25" s="96">
        <v>569</v>
      </c>
      <c r="S25" s="97">
        <v>4.8900051116943359</v>
      </c>
      <c r="T25" s="97">
        <v>3.5728170871734619</v>
      </c>
      <c r="U25" s="205"/>
      <c r="V25" s="78">
        <v>15</v>
      </c>
      <c r="W25" s="99" t="s">
        <v>86</v>
      </c>
      <c r="X25" s="100" t="s">
        <v>397</v>
      </c>
      <c r="Y25" s="96">
        <v>588</v>
      </c>
      <c r="Z25" s="97">
        <v>5.0513510704040527</v>
      </c>
      <c r="AA25" s="97">
        <v>3.6156799793243408</v>
      </c>
      <c r="AB25" s="205"/>
      <c r="AC25" s="186">
        <v>15</v>
      </c>
      <c r="AD25" s="99" t="s">
        <v>87</v>
      </c>
      <c r="AE25" s="100" t="s">
        <v>399</v>
      </c>
      <c r="AF25" s="187">
        <v>605</v>
      </c>
      <c r="AG25" s="188">
        <v>5.1889033115999998</v>
      </c>
      <c r="AH25" s="188">
        <v>3.0670047764000001</v>
      </c>
      <c r="AI25" s="205"/>
      <c r="AJ25" s="186">
        <v>15</v>
      </c>
      <c r="AK25" s="99" t="s">
        <v>87</v>
      </c>
      <c r="AL25" s="100" t="s">
        <v>399</v>
      </c>
      <c r="AM25" s="187">
        <v>571</v>
      </c>
      <c r="AN25" s="188">
        <v>4.9000000000000004</v>
      </c>
      <c r="AO25" s="188">
        <v>2.7</v>
      </c>
      <c r="AQ25" s="189">
        <v>15</v>
      </c>
      <c r="AR25" s="99" t="s">
        <v>87</v>
      </c>
      <c r="AS25" s="294" t="s">
        <v>399</v>
      </c>
      <c r="AT25" s="296">
        <v>620</v>
      </c>
      <c r="AU25" s="287">
        <v>5.3029999999999999</v>
      </c>
      <c r="AV25" s="287">
        <v>2.846012</v>
      </c>
      <c r="AW25" s="287"/>
      <c r="AX25" s="189">
        <v>15</v>
      </c>
      <c r="AY25" s="99" t="s">
        <v>87</v>
      </c>
      <c r="AZ25" s="289" t="s">
        <v>399</v>
      </c>
      <c r="BA25" s="286">
        <v>662</v>
      </c>
      <c r="BB25" s="287">
        <v>5.6556980000000001</v>
      </c>
      <c r="BC25" s="287">
        <v>2.9482159999999999</v>
      </c>
      <c r="BE25" s="78" t="s">
        <v>971</v>
      </c>
      <c r="BF25" s="99" t="s">
        <v>81</v>
      </c>
      <c r="BG25" s="278" t="s">
        <v>4049</v>
      </c>
      <c r="BH25" s="96">
        <v>734</v>
      </c>
      <c r="BI25" s="97">
        <v>6.2649999999999997</v>
      </c>
      <c r="BJ25" s="97">
        <v>3.1666789999999998</v>
      </c>
      <c r="BL25" s="78" t="s">
        <v>971</v>
      </c>
      <c r="BM25" s="99" t="s">
        <v>85</v>
      </c>
      <c r="BN25" s="278" t="s">
        <v>398</v>
      </c>
      <c r="BO25" s="96">
        <v>672</v>
      </c>
      <c r="BP25" s="97">
        <v>5.73407</v>
      </c>
      <c r="BQ25" s="97">
        <v>3.5897380000000001</v>
      </c>
      <c r="BS25" s="78" t="s">
        <v>971</v>
      </c>
      <c r="BT25" s="99" t="s">
        <v>83</v>
      </c>
      <c r="BU25" s="278" t="s">
        <v>400</v>
      </c>
      <c r="BV25" s="96">
        <v>666</v>
      </c>
      <c r="BW25" s="97">
        <v>5.6840000000000002</v>
      </c>
      <c r="BX25" s="97">
        <v>3.191322</v>
      </c>
      <c r="BZ25" s="78" t="s">
        <v>971</v>
      </c>
      <c r="CA25" s="204" t="s">
        <v>86</v>
      </c>
      <c r="CB25" s="103" t="s">
        <v>4104</v>
      </c>
      <c r="CC25" s="101">
        <v>814</v>
      </c>
      <c r="CD25" s="102">
        <v>6.9509999999999996</v>
      </c>
      <c r="CE25" s="102">
        <v>4.0205239119518703</v>
      </c>
      <c r="CG25" s="78" t="s">
        <v>971</v>
      </c>
      <c r="CH25" s="204" t="s">
        <v>86</v>
      </c>
      <c r="CI25" s="103" t="s">
        <v>397</v>
      </c>
      <c r="CJ25" s="101">
        <v>860</v>
      </c>
      <c r="CK25" s="102">
        <v>7.3570452326967004</v>
      </c>
      <c r="CL25" s="102">
        <v>4.0644929530075</v>
      </c>
    </row>
    <row r="26" spans="1:90" s="77" customFormat="1" ht="44.1" customHeight="1">
      <c r="A26" s="78" t="s">
        <v>973</v>
      </c>
      <c r="B26" s="1424" t="s">
        <v>78</v>
      </c>
      <c r="C26" s="100" t="s">
        <v>312</v>
      </c>
      <c r="D26" s="96">
        <v>578</v>
      </c>
      <c r="E26" s="97">
        <v>4.9752273559570313</v>
      </c>
      <c r="F26" s="97">
        <v>3.8004810810089111</v>
      </c>
      <c r="H26" s="78" t="s">
        <v>973</v>
      </c>
      <c r="I26" s="1424" t="s">
        <v>78</v>
      </c>
      <c r="J26" s="100" t="s">
        <v>312</v>
      </c>
      <c r="K26" s="96">
        <v>566</v>
      </c>
      <c r="L26" s="97">
        <v>4.9000000000000004</v>
      </c>
      <c r="M26" s="97">
        <v>3.6</v>
      </c>
      <c r="N26" s="205"/>
      <c r="O26" s="78">
        <v>16</v>
      </c>
      <c r="P26" s="1424" t="s">
        <v>84</v>
      </c>
      <c r="Q26" s="100" t="s">
        <v>401</v>
      </c>
      <c r="R26" s="96">
        <v>481</v>
      </c>
      <c r="S26" s="97">
        <v>4.1337299346923828</v>
      </c>
      <c r="T26" s="97">
        <v>3.1195821762084961</v>
      </c>
      <c r="U26" s="205"/>
      <c r="V26" s="78">
        <v>16</v>
      </c>
      <c r="W26" s="1424" t="s">
        <v>78</v>
      </c>
      <c r="X26" s="100" t="s">
        <v>312</v>
      </c>
      <c r="Y26" s="96">
        <v>489</v>
      </c>
      <c r="Z26" s="97">
        <v>4.2008686065673828</v>
      </c>
      <c r="AA26" s="97">
        <v>2.7858378887176514</v>
      </c>
      <c r="AB26" s="205"/>
      <c r="AC26" s="186">
        <v>16</v>
      </c>
      <c r="AD26" s="1424" t="s">
        <v>83</v>
      </c>
      <c r="AE26" s="100" t="s">
        <v>400</v>
      </c>
      <c r="AF26" s="187">
        <v>490</v>
      </c>
      <c r="AG26" s="188">
        <v>4.2025828474000004</v>
      </c>
      <c r="AH26" s="188">
        <v>2.6993088135000001</v>
      </c>
      <c r="AI26" s="205"/>
      <c r="AJ26" s="186">
        <v>16</v>
      </c>
      <c r="AK26" s="1424" t="s">
        <v>83</v>
      </c>
      <c r="AL26" s="100" t="s">
        <v>400</v>
      </c>
      <c r="AM26" s="187">
        <v>522</v>
      </c>
      <c r="AN26" s="188">
        <v>4.5</v>
      </c>
      <c r="AO26" s="188">
        <v>2.8</v>
      </c>
      <c r="AQ26" s="189">
        <v>16</v>
      </c>
      <c r="AR26" s="99" t="s">
        <v>83</v>
      </c>
      <c r="AS26" s="294" t="s">
        <v>400</v>
      </c>
      <c r="AT26" s="296">
        <v>542</v>
      </c>
      <c r="AU26" s="287">
        <v>4.6349999999999998</v>
      </c>
      <c r="AV26" s="287">
        <v>2.8458770000000002</v>
      </c>
      <c r="AW26" s="287"/>
      <c r="AX26" s="189">
        <v>16</v>
      </c>
      <c r="AY26" s="99" t="s">
        <v>81</v>
      </c>
      <c r="AZ26" s="289" t="s">
        <v>4049</v>
      </c>
      <c r="BA26" s="286">
        <v>613</v>
      </c>
      <c r="BB26" s="287">
        <v>5.2370739999999998</v>
      </c>
      <c r="BC26" s="287">
        <v>2.7567159999999999</v>
      </c>
      <c r="BE26" s="78" t="s">
        <v>973</v>
      </c>
      <c r="BF26" s="1424" t="s">
        <v>87</v>
      </c>
      <c r="BG26" s="278" t="s">
        <v>399</v>
      </c>
      <c r="BH26" s="96">
        <v>710</v>
      </c>
      <c r="BI26" s="97">
        <v>6.06</v>
      </c>
      <c r="BJ26" s="97">
        <v>3.0586389999999999</v>
      </c>
      <c r="BL26" s="78" t="s">
        <v>973</v>
      </c>
      <c r="BM26" s="1424" t="s">
        <v>87</v>
      </c>
      <c r="BN26" s="278" t="s">
        <v>399</v>
      </c>
      <c r="BO26" s="96">
        <v>663</v>
      </c>
      <c r="BP26" s="97">
        <v>5.6572740000000001</v>
      </c>
      <c r="BQ26" s="97">
        <v>2.7413090000000002</v>
      </c>
      <c r="BS26" s="78" t="s">
        <v>973</v>
      </c>
      <c r="BT26" s="1424" t="s">
        <v>87</v>
      </c>
      <c r="BU26" s="278" t="s">
        <v>399</v>
      </c>
      <c r="BV26" s="96">
        <v>636</v>
      </c>
      <c r="BW26" s="97">
        <v>5.4279999999999999</v>
      </c>
      <c r="BX26" s="97">
        <v>2.5850780000000002</v>
      </c>
      <c r="BZ26" s="78" t="s">
        <v>973</v>
      </c>
      <c r="CA26" s="204" t="s">
        <v>83</v>
      </c>
      <c r="CB26" s="103" t="s">
        <v>4105</v>
      </c>
      <c r="CC26" s="101">
        <v>773</v>
      </c>
      <c r="CD26" s="102">
        <v>6.601</v>
      </c>
      <c r="CE26" s="102">
        <v>3.5770395469198601</v>
      </c>
      <c r="CG26" s="78" t="s">
        <v>973</v>
      </c>
      <c r="CH26" s="204" t="s">
        <v>83</v>
      </c>
      <c r="CI26" s="103" t="s">
        <v>400</v>
      </c>
      <c r="CJ26" s="101">
        <v>723</v>
      </c>
      <c r="CK26" s="102">
        <v>6.1850508177206001</v>
      </c>
      <c r="CL26" s="102">
        <v>3.2922112446408001</v>
      </c>
    </row>
    <row r="27" spans="1:90" s="77" customFormat="1" ht="44.1" customHeight="1">
      <c r="A27" s="78" t="s">
        <v>974</v>
      </c>
      <c r="B27" s="99" t="s">
        <v>84</v>
      </c>
      <c r="C27" s="100" t="s">
        <v>401</v>
      </c>
      <c r="D27" s="96">
        <v>483</v>
      </c>
      <c r="E27" s="97">
        <v>4.1574997901916504</v>
      </c>
      <c r="F27" s="97">
        <v>3.2529938220977783</v>
      </c>
      <c r="H27" s="78" t="s">
        <v>974</v>
      </c>
      <c r="I27" s="99" t="s">
        <v>84</v>
      </c>
      <c r="J27" s="100" t="s">
        <v>401</v>
      </c>
      <c r="K27" s="96">
        <v>414</v>
      </c>
      <c r="L27" s="97">
        <v>3.6</v>
      </c>
      <c r="M27" s="97">
        <v>2.7</v>
      </c>
      <c r="N27" s="205"/>
      <c r="O27" s="78">
        <v>17</v>
      </c>
      <c r="P27" s="99" t="s">
        <v>78</v>
      </c>
      <c r="Q27" s="100" t="s">
        <v>312</v>
      </c>
      <c r="R27" s="96">
        <v>476</v>
      </c>
      <c r="S27" s="97">
        <v>4.0907597541809082</v>
      </c>
      <c r="T27" s="97">
        <v>2.9040069580078125</v>
      </c>
      <c r="U27" s="205"/>
      <c r="V27" s="78">
        <v>17</v>
      </c>
      <c r="W27" s="99" t="s">
        <v>84</v>
      </c>
      <c r="X27" s="100" t="s">
        <v>401</v>
      </c>
      <c r="Y27" s="96">
        <v>458</v>
      </c>
      <c r="Z27" s="97">
        <v>3.9345557689666748</v>
      </c>
      <c r="AA27" s="97">
        <v>2.8379912376403809</v>
      </c>
      <c r="AB27" s="205"/>
      <c r="AC27" s="186">
        <v>17</v>
      </c>
      <c r="AD27" s="99" t="s">
        <v>84</v>
      </c>
      <c r="AE27" s="100" t="s">
        <v>401</v>
      </c>
      <c r="AF27" s="187">
        <v>484</v>
      </c>
      <c r="AG27" s="188">
        <v>4.1511226492000004</v>
      </c>
      <c r="AH27" s="188">
        <v>2.9408167388000002</v>
      </c>
      <c r="AI27" s="205"/>
      <c r="AJ27" s="186">
        <v>17</v>
      </c>
      <c r="AK27" s="99" t="s">
        <v>84</v>
      </c>
      <c r="AL27" s="100" t="s">
        <v>401</v>
      </c>
      <c r="AM27" s="187">
        <v>509</v>
      </c>
      <c r="AN27" s="188">
        <v>4.4000000000000004</v>
      </c>
      <c r="AO27" s="188">
        <v>3</v>
      </c>
      <c r="AQ27" s="189">
        <v>17</v>
      </c>
      <c r="AR27" s="99" t="s">
        <v>84</v>
      </c>
      <c r="AS27" s="294" t="s">
        <v>401</v>
      </c>
      <c r="AT27" s="296">
        <v>531</v>
      </c>
      <c r="AU27" s="287">
        <v>4.5410000000000004</v>
      </c>
      <c r="AV27" s="287">
        <v>3.0624440000000002</v>
      </c>
      <c r="AW27" s="287"/>
      <c r="AX27" s="189">
        <v>17</v>
      </c>
      <c r="AY27" s="99" t="s">
        <v>83</v>
      </c>
      <c r="AZ27" s="289" t="s">
        <v>400</v>
      </c>
      <c r="BA27" s="286">
        <v>607</v>
      </c>
      <c r="BB27" s="287">
        <v>5.1858139999999997</v>
      </c>
      <c r="BC27" s="287">
        <v>3.0772379999999999</v>
      </c>
      <c r="BE27" s="78" t="s">
        <v>974</v>
      </c>
      <c r="BF27" s="99" t="s">
        <v>83</v>
      </c>
      <c r="BG27" s="278" t="s">
        <v>400</v>
      </c>
      <c r="BH27" s="96">
        <v>673</v>
      </c>
      <c r="BI27" s="97">
        <v>5.7439999999999998</v>
      </c>
      <c r="BJ27" s="97">
        <v>3.3121239999999998</v>
      </c>
      <c r="BL27" s="78" t="s">
        <v>974</v>
      </c>
      <c r="BM27" s="99" t="s">
        <v>83</v>
      </c>
      <c r="BN27" s="278" t="s">
        <v>400</v>
      </c>
      <c r="BO27" s="96">
        <v>638</v>
      </c>
      <c r="BP27" s="97">
        <v>5.4439529999999996</v>
      </c>
      <c r="BQ27" s="97">
        <v>3.1104090000000002</v>
      </c>
      <c r="BS27" s="78" t="s">
        <v>974</v>
      </c>
      <c r="BT27" s="99" t="s">
        <v>84</v>
      </c>
      <c r="BU27" s="278" t="s">
        <v>401</v>
      </c>
      <c r="BV27" s="96">
        <v>580</v>
      </c>
      <c r="BW27" s="97">
        <v>4.95</v>
      </c>
      <c r="BX27" s="97">
        <v>3.0844100000000001</v>
      </c>
      <c r="BZ27" s="78" t="s">
        <v>974</v>
      </c>
      <c r="CA27" s="204" t="s">
        <v>85</v>
      </c>
      <c r="CB27" s="103" t="s">
        <v>4103</v>
      </c>
      <c r="CC27" s="101">
        <v>627</v>
      </c>
      <c r="CD27" s="102">
        <v>5.3540000000000001</v>
      </c>
      <c r="CE27" s="102">
        <v>3.31329296116404</v>
      </c>
      <c r="CG27" s="78" t="s">
        <v>974</v>
      </c>
      <c r="CH27" s="204" t="s">
        <v>85</v>
      </c>
      <c r="CI27" s="103" t="s">
        <v>398</v>
      </c>
      <c r="CJ27" s="101">
        <v>636</v>
      </c>
      <c r="CK27" s="102">
        <v>5.4407915906920001</v>
      </c>
      <c r="CL27" s="102">
        <v>3.3289427946114998</v>
      </c>
    </row>
    <row r="28" spans="1:90" s="77" customFormat="1" ht="44.1" customHeight="1">
      <c r="A28" s="78" t="s">
        <v>976</v>
      </c>
      <c r="B28" s="99" t="s">
        <v>79</v>
      </c>
      <c r="C28" s="105" t="s">
        <v>402</v>
      </c>
      <c r="D28" s="96">
        <v>365</v>
      </c>
      <c r="E28" s="97">
        <v>3.1417958736419678</v>
      </c>
      <c r="F28" s="97">
        <v>2.4326324462890625</v>
      </c>
      <c r="H28" s="78" t="s">
        <v>976</v>
      </c>
      <c r="I28" s="99" t="s">
        <v>79</v>
      </c>
      <c r="J28" s="105" t="s">
        <v>402</v>
      </c>
      <c r="K28" s="96">
        <v>401</v>
      </c>
      <c r="L28" s="97">
        <v>3.4</v>
      </c>
      <c r="M28" s="97">
        <v>2.6</v>
      </c>
      <c r="N28" s="205"/>
      <c r="O28" s="78">
        <v>18</v>
      </c>
      <c r="P28" s="99" t="s">
        <v>79</v>
      </c>
      <c r="Q28" s="105" t="s">
        <v>402</v>
      </c>
      <c r="R28" s="96">
        <v>365</v>
      </c>
      <c r="S28" s="97">
        <v>3.1368222236633301</v>
      </c>
      <c r="T28" s="97">
        <v>2.2695159912109375</v>
      </c>
      <c r="U28" s="205"/>
      <c r="V28" s="78">
        <v>18</v>
      </c>
      <c r="W28" s="99" t="s">
        <v>83</v>
      </c>
      <c r="X28" s="100" t="s">
        <v>400</v>
      </c>
      <c r="Y28" s="96">
        <v>445</v>
      </c>
      <c r="Z28" s="97">
        <v>3.8228762149810791</v>
      </c>
      <c r="AA28" s="97">
        <v>2.5287814140319824</v>
      </c>
      <c r="AB28" s="205"/>
      <c r="AC28" s="186">
        <v>18</v>
      </c>
      <c r="AD28" s="99" t="s">
        <v>78</v>
      </c>
      <c r="AE28" s="100" t="s">
        <v>312</v>
      </c>
      <c r="AF28" s="187">
        <v>479</v>
      </c>
      <c r="AG28" s="188">
        <v>4.1082391508000002</v>
      </c>
      <c r="AH28" s="188">
        <v>2.6890138507999999</v>
      </c>
      <c r="AI28" s="205"/>
      <c r="AJ28" s="186">
        <v>18</v>
      </c>
      <c r="AK28" s="99" t="s">
        <v>78</v>
      </c>
      <c r="AL28" s="100" t="s">
        <v>312</v>
      </c>
      <c r="AM28" s="187">
        <v>460</v>
      </c>
      <c r="AN28" s="188">
        <v>3.9</v>
      </c>
      <c r="AO28" s="188">
        <v>2.4</v>
      </c>
      <c r="AQ28" s="189">
        <v>18</v>
      </c>
      <c r="AR28" s="99" t="s">
        <v>81</v>
      </c>
      <c r="AS28" s="294" t="s">
        <v>4049</v>
      </c>
      <c r="AT28" s="296">
        <v>496</v>
      </c>
      <c r="AU28" s="287">
        <v>4.242</v>
      </c>
      <c r="AV28" s="287">
        <v>2.3835739999999999</v>
      </c>
      <c r="AW28" s="287"/>
      <c r="AX28" s="189">
        <v>18</v>
      </c>
      <c r="AY28" s="99" t="s">
        <v>84</v>
      </c>
      <c r="AZ28" s="289" t="s">
        <v>401</v>
      </c>
      <c r="BA28" s="286">
        <v>490</v>
      </c>
      <c r="BB28" s="287">
        <v>4.186242</v>
      </c>
      <c r="BC28" s="287">
        <v>2.7670669999999999</v>
      </c>
      <c r="BE28" s="78" t="s">
        <v>976</v>
      </c>
      <c r="BF28" s="99" t="s">
        <v>84</v>
      </c>
      <c r="BG28" s="278" t="s">
        <v>401</v>
      </c>
      <c r="BH28" s="96">
        <v>592</v>
      </c>
      <c r="BI28" s="97">
        <v>5.0529999999999999</v>
      </c>
      <c r="BJ28" s="97">
        <v>3.335664</v>
      </c>
      <c r="BL28" s="78" t="s">
        <v>976</v>
      </c>
      <c r="BM28" s="99" t="s">
        <v>84</v>
      </c>
      <c r="BN28" s="278" t="s">
        <v>401</v>
      </c>
      <c r="BO28" s="96">
        <v>566</v>
      </c>
      <c r="BP28" s="97">
        <v>4.8295880000000002</v>
      </c>
      <c r="BQ28" s="97">
        <v>3.039193</v>
      </c>
      <c r="BS28" s="78" t="s">
        <v>976</v>
      </c>
      <c r="BT28" s="99" t="s">
        <v>85</v>
      </c>
      <c r="BU28" s="278" t="s">
        <v>398</v>
      </c>
      <c r="BV28" s="96">
        <v>554</v>
      </c>
      <c r="BW28" s="97">
        <v>4.7279999999999998</v>
      </c>
      <c r="BX28" s="97">
        <v>2.924191</v>
      </c>
      <c r="BZ28" s="78" t="s">
        <v>976</v>
      </c>
      <c r="CA28" s="204" t="s">
        <v>84</v>
      </c>
      <c r="CB28" s="104" t="s">
        <v>4106</v>
      </c>
      <c r="CC28" s="101">
        <v>624</v>
      </c>
      <c r="CD28" s="102">
        <v>5.3289999999999997</v>
      </c>
      <c r="CE28" s="102">
        <v>3.2250980849292601</v>
      </c>
      <c r="CG28" s="78" t="s">
        <v>976</v>
      </c>
      <c r="CH28" s="204" t="s">
        <v>84</v>
      </c>
      <c r="CI28" s="104" t="s">
        <v>401</v>
      </c>
      <c r="CJ28" s="101">
        <v>584</v>
      </c>
      <c r="CK28" s="102">
        <v>4.9959469952265998</v>
      </c>
      <c r="CL28" s="102">
        <v>2.9855368317901001</v>
      </c>
    </row>
    <row r="29" spans="1:90" s="77" customFormat="1" ht="44.1" customHeight="1">
      <c r="A29" s="78" t="s">
        <v>977</v>
      </c>
      <c r="B29" s="99" t="s">
        <v>82</v>
      </c>
      <c r="C29" s="100" t="s">
        <v>403</v>
      </c>
      <c r="D29" s="96">
        <v>351</v>
      </c>
      <c r="E29" s="97">
        <v>3.0212886333465576</v>
      </c>
      <c r="F29" s="97">
        <v>2.2775850296020508</v>
      </c>
      <c r="H29" s="78" t="s">
        <v>977</v>
      </c>
      <c r="I29" s="99" t="s">
        <v>83</v>
      </c>
      <c r="J29" s="100" t="s">
        <v>400</v>
      </c>
      <c r="K29" s="96">
        <v>348</v>
      </c>
      <c r="L29" s="97">
        <v>3</v>
      </c>
      <c r="M29" s="97">
        <v>2.1</v>
      </c>
      <c r="N29" s="205"/>
      <c r="O29" s="78">
        <v>19</v>
      </c>
      <c r="P29" s="99" t="s">
        <v>83</v>
      </c>
      <c r="Q29" s="100" t="s">
        <v>400</v>
      </c>
      <c r="R29" s="96">
        <v>363</v>
      </c>
      <c r="S29" s="97">
        <v>3.1196341514587402</v>
      </c>
      <c r="T29" s="97">
        <v>2.1210894584655762</v>
      </c>
      <c r="U29" s="205"/>
      <c r="V29" s="78">
        <v>19</v>
      </c>
      <c r="W29" s="99" t="s">
        <v>82</v>
      </c>
      <c r="X29" s="100" t="s">
        <v>403</v>
      </c>
      <c r="Y29" s="96">
        <v>369</v>
      </c>
      <c r="Z29" s="97">
        <v>3.169980525970459</v>
      </c>
      <c r="AA29" s="97">
        <v>2.1147580146789551</v>
      </c>
      <c r="AB29" s="205"/>
      <c r="AC29" s="186">
        <v>19</v>
      </c>
      <c r="AD29" s="99" t="s">
        <v>81</v>
      </c>
      <c r="AE29" s="100" t="s">
        <v>4049</v>
      </c>
      <c r="AF29" s="187">
        <v>376</v>
      </c>
      <c r="AG29" s="188">
        <v>3.2248390829</v>
      </c>
      <c r="AH29" s="188">
        <v>1.9068098804</v>
      </c>
      <c r="AI29" s="205"/>
      <c r="AJ29" s="186">
        <v>19</v>
      </c>
      <c r="AK29" s="99" t="s">
        <v>81</v>
      </c>
      <c r="AL29" s="100" t="s">
        <v>4049</v>
      </c>
      <c r="AM29" s="187">
        <v>422</v>
      </c>
      <c r="AN29" s="188">
        <v>3.6</v>
      </c>
      <c r="AO29" s="188">
        <v>2.1</v>
      </c>
      <c r="AQ29" s="189">
        <v>19</v>
      </c>
      <c r="AR29" s="99" t="s">
        <v>78</v>
      </c>
      <c r="AS29" s="294" t="s">
        <v>312</v>
      </c>
      <c r="AT29" s="296">
        <v>430</v>
      </c>
      <c r="AU29" s="287">
        <v>3.677</v>
      </c>
      <c r="AV29" s="287">
        <v>2.2889979999999999</v>
      </c>
      <c r="AW29" s="287"/>
      <c r="AX29" s="189">
        <v>19</v>
      </c>
      <c r="AY29" s="99" t="s">
        <v>78</v>
      </c>
      <c r="AZ29" s="289" t="s">
        <v>312</v>
      </c>
      <c r="BA29" s="286">
        <v>422</v>
      </c>
      <c r="BB29" s="287">
        <v>3.6052940000000002</v>
      </c>
      <c r="BC29" s="287">
        <v>2.1861570000000001</v>
      </c>
      <c r="BE29" s="78" t="s">
        <v>977</v>
      </c>
      <c r="BF29" s="99" t="s">
        <v>78</v>
      </c>
      <c r="BG29" s="278" t="s">
        <v>312</v>
      </c>
      <c r="BH29" s="96">
        <v>415</v>
      </c>
      <c r="BI29" s="97">
        <v>3.5419999999999998</v>
      </c>
      <c r="BJ29" s="97">
        <v>2.0802870000000002</v>
      </c>
      <c r="BL29" s="78" t="s">
        <v>977</v>
      </c>
      <c r="BM29" s="99" t="s">
        <v>78</v>
      </c>
      <c r="BN29" s="278" t="s">
        <v>312</v>
      </c>
      <c r="BO29" s="96">
        <v>397</v>
      </c>
      <c r="BP29" s="97">
        <v>3.3875380000000002</v>
      </c>
      <c r="BQ29" s="97">
        <v>1.9499979999999999</v>
      </c>
      <c r="BS29" s="78" t="s">
        <v>977</v>
      </c>
      <c r="BT29" s="99" t="s">
        <v>78</v>
      </c>
      <c r="BU29" s="278" t="s">
        <v>312</v>
      </c>
      <c r="BV29" s="96">
        <v>388</v>
      </c>
      <c r="BW29" s="97">
        <v>3.3109999999999999</v>
      </c>
      <c r="BX29" s="97">
        <v>1.8343160000000001</v>
      </c>
      <c r="BZ29" s="78" t="s">
        <v>977</v>
      </c>
      <c r="CA29" s="204" t="s">
        <v>78</v>
      </c>
      <c r="CB29" s="104" t="s">
        <v>4116</v>
      </c>
      <c r="CC29" s="101">
        <v>418</v>
      </c>
      <c r="CD29" s="102">
        <v>3.569</v>
      </c>
      <c r="CE29" s="102">
        <v>1.96978107253497</v>
      </c>
      <c r="CG29" s="78" t="s">
        <v>977</v>
      </c>
      <c r="CH29" s="204" t="s">
        <v>82</v>
      </c>
      <c r="CI29" s="104" t="s">
        <v>403</v>
      </c>
      <c r="CJ29" s="101">
        <v>400</v>
      </c>
      <c r="CK29" s="102">
        <v>3.4218815035799</v>
      </c>
      <c r="CL29" s="102">
        <v>1.7937908978779</v>
      </c>
    </row>
    <row r="30" spans="1:90" s="77" customFormat="1" ht="44.1" customHeight="1">
      <c r="A30" s="78" t="s">
        <v>979</v>
      </c>
      <c r="B30" s="99" t="s">
        <v>83</v>
      </c>
      <c r="C30" s="100" t="s">
        <v>400</v>
      </c>
      <c r="D30" s="96">
        <v>334</v>
      </c>
      <c r="E30" s="97">
        <v>2.8749585151672363</v>
      </c>
      <c r="F30" s="97">
        <v>2.13881516456604</v>
      </c>
      <c r="H30" s="78" t="s">
        <v>979</v>
      </c>
      <c r="I30" s="99" t="s">
        <v>82</v>
      </c>
      <c r="J30" s="100" t="s">
        <v>403</v>
      </c>
      <c r="K30" s="96">
        <v>321</v>
      </c>
      <c r="L30" s="97">
        <v>2.8</v>
      </c>
      <c r="M30" s="97">
        <v>2</v>
      </c>
      <c r="N30" s="205"/>
      <c r="O30" s="78">
        <v>20</v>
      </c>
      <c r="P30" s="99" t="s">
        <v>82</v>
      </c>
      <c r="Q30" s="100" t="s">
        <v>403</v>
      </c>
      <c r="R30" s="96">
        <v>333</v>
      </c>
      <c r="S30" s="97">
        <v>2.8618130683898926</v>
      </c>
      <c r="T30" s="97">
        <v>1.9720741510391235</v>
      </c>
      <c r="U30" s="205"/>
      <c r="V30" s="78">
        <v>20</v>
      </c>
      <c r="W30" s="99" t="s">
        <v>79</v>
      </c>
      <c r="X30" s="105" t="s">
        <v>402</v>
      </c>
      <c r="Y30" s="96">
        <v>356</v>
      </c>
      <c r="Z30" s="97">
        <v>3.0583009719848633</v>
      </c>
      <c r="AA30" s="97">
        <v>2.2177798748016357</v>
      </c>
      <c r="AB30" s="205"/>
      <c r="AC30" s="186">
        <v>20</v>
      </c>
      <c r="AD30" s="99" t="s">
        <v>82</v>
      </c>
      <c r="AE30" s="100" t="s">
        <v>403</v>
      </c>
      <c r="AF30" s="187">
        <v>353</v>
      </c>
      <c r="AG30" s="188">
        <v>3.0275749901000002</v>
      </c>
      <c r="AH30" s="188">
        <v>1.926783388</v>
      </c>
      <c r="AI30" s="205"/>
      <c r="AJ30" s="186">
        <v>20</v>
      </c>
      <c r="AK30" s="99" t="s">
        <v>82</v>
      </c>
      <c r="AL30" s="100" t="s">
        <v>403</v>
      </c>
      <c r="AM30" s="187">
        <v>342</v>
      </c>
      <c r="AN30" s="188">
        <v>2.9</v>
      </c>
      <c r="AO30" s="188">
        <v>1.8</v>
      </c>
      <c r="AQ30" s="189">
        <v>20</v>
      </c>
      <c r="AR30" s="99" t="s">
        <v>82</v>
      </c>
      <c r="AS30" s="294" t="s">
        <v>403</v>
      </c>
      <c r="AT30" s="296">
        <v>347</v>
      </c>
      <c r="AU30" s="287">
        <v>2.968</v>
      </c>
      <c r="AV30" s="287">
        <v>1.7550870000000001</v>
      </c>
      <c r="AW30" s="287"/>
      <c r="AX30" s="189">
        <v>20</v>
      </c>
      <c r="AY30" s="99" t="s">
        <v>79</v>
      </c>
      <c r="AZ30" s="289" t="s">
        <v>402</v>
      </c>
      <c r="BA30" s="286">
        <v>354</v>
      </c>
      <c r="BB30" s="287">
        <v>3.024346</v>
      </c>
      <c r="BC30" s="287">
        <v>1.9210700000000001</v>
      </c>
      <c r="BE30" s="78" t="s">
        <v>979</v>
      </c>
      <c r="BF30" s="99" t="s">
        <v>82</v>
      </c>
      <c r="BG30" s="278" t="s">
        <v>403</v>
      </c>
      <c r="BH30" s="96">
        <v>383</v>
      </c>
      <c r="BI30" s="97">
        <v>3.2690000000000001</v>
      </c>
      <c r="BJ30" s="97">
        <v>1.866838</v>
      </c>
      <c r="BL30" s="78" t="s">
        <v>979</v>
      </c>
      <c r="BM30" s="99" t="s">
        <v>82</v>
      </c>
      <c r="BN30" s="278" t="s">
        <v>403</v>
      </c>
      <c r="BO30" s="96">
        <v>348</v>
      </c>
      <c r="BP30" s="97">
        <v>2.9694289999999999</v>
      </c>
      <c r="BQ30" s="97">
        <v>1.649421</v>
      </c>
      <c r="BS30" s="78" t="s">
        <v>979</v>
      </c>
      <c r="BT30" s="99" t="s">
        <v>82</v>
      </c>
      <c r="BU30" s="278" t="s">
        <v>403</v>
      </c>
      <c r="BV30" s="96">
        <v>375</v>
      </c>
      <c r="BW30" s="97">
        <v>3.2</v>
      </c>
      <c r="BX30" s="97">
        <v>1.736143</v>
      </c>
      <c r="BZ30" s="78" t="s">
        <v>979</v>
      </c>
      <c r="CA30" s="204" t="s">
        <v>79</v>
      </c>
      <c r="CB30" s="104" t="s">
        <v>4111</v>
      </c>
      <c r="CC30" s="101">
        <v>337</v>
      </c>
      <c r="CD30" s="102">
        <v>2.8780000000000001</v>
      </c>
      <c r="CE30" s="102">
        <v>1.7204814462951901</v>
      </c>
      <c r="CG30" s="78" t="s">
        <v>979</v>
      </c>
      <c r="CH30" s="204" t="s">
        <v>78</v>
      </c>
      <c r="CI30" s="104" t="s">
        <v>312</v>
      </c>
      <c r="CJ30" s="101">
        <v>358</v>
      </c>
      <c r="CK30" s="102">
        <v>3.0625839457040001</v>
      </c>
      <c r="CL30" s="102">
        <v>1.6239342893402</v>
      </c>
    </row>
    <row r="31" spans="1:90" s="77" customFormat="1" ht="44.1" customHeight="1">
      <c r="A31" s="106" t="s">
        <v>980</v>
      </c>
      <c r="B31" s="99" t="s">
        <v>80</v>
      </c>
      <c r="C31" s="105" t="s">
        <v>404</v>
      </c>
      <c r="D31" s="96">
        <v>276</v>
      </c>
      <c r="E31" s="97">
        <v>2.3757143020629883</v>
      </c>
      <c r="F31" s="97">
        <v>1.8211297988891602</v>
      </c>
      <c r="H31" s="106" t="s">
        <v>980</v>
      </c>
      <c r="I31" s="99" t="s">
        <v>80</v>
      </c>
      <c r="J31" s="105" t="s">
        <v>404</v>
      </c>
      <c r="K31" s="96">
        <v>249</v>
      </c>
      <c r="L31" s="97">
        <v>2.1</v>
      </c>
      <c r="M31" s="97">
        <v>1.6</v>
      </c>
      <c r="N31" s="205"/>
      <c r="O31" s="106">
        <v>21</v>
      </c>
      <c r="P31" s="99" t="s">
        <v>81</v>
      </c>
      <c r="Q31" s="100" t="s">
        <v>4049</v>
      </c>
      <c r="R31" s="96">
        <v>273</v>
      </c>
      <c r="S31" s="97">
        <v>2.3461711406707764</v>
      </c>
      <c r="T31" s="97">
        <v>1.5485280752182007</v>
      </c>
      <c r="U31" s="205"/>
      <c r="V31" s="106">
        <v>21</v>
      </c>
      <c r="W31" s="99" t="s">
        <v>81</v>
      </c>
      <c r="X31" s="100" t="s">
        <v>4049</v>
      </c>
      <c r="Y31" s="96">
        <v>318</v>
      </c>
      <c r="Z31" s="97">
        <v>2.7318532466888428</v>
      </c>
      <c r="AA31" s="97">
        <v>1.7072117328643799</v>
      </c>
      <c r="AB31" s="205"/>
      <c r="AC31" s="186">
        <v>21</v>
      </c>
      <c r="AD31" s="99" t="s">
        <v>79</v>
      </c>
      <c r="AE31" s="105" t="s">
        <v>402</v>
      </c>
      <c r="AF31" s="187">
        <v>339</v>
      </c>
      <c r="AG31" s="188">
        <v>2.9075011944</v>
      </c>
      <c r="AH31" s="188">
        <v>1.9599985966</v>
      </c>
      <c r="AI31" s="205"/>
      <c r="AJ31" s="186">
        <v>21</v>
      </c>
      <c r="AK31" s="99" t="s">
        <v>79</v>
      </c>
      <c r="AL31" s="105" t="s">
        <v>402</v>
      </c>
      <c r="AM31" s="187">
        <v>317</v>
      </c>
      <c r="AN31" s="188">
        <v>2.7</v>
      </c>
      <c r="AO31" s="188">
        <v>1.8</v>
      </c>
      <c r="AQ31" s="194">
        <v>21</v>
      </c>
      <c r="AR31" s="99" t="s">
        <v>80</v>
      </c>
      <c r="AS31" s="294" t="s">
        <v>404</v>
      </c>
      <c r="AT31" s="296">
        <v>332</v>
      </c>
      <c r="AU31" s="287">
        <v>2.839</v>
      </c>
      <c r="AV31" s="287">
        <v>1.8486800000000001</v>
      </c>
      <c r="AW31" s="287"/>
      <c r="AX31" s="194">
        <v>21</v>
      </c>
      <c r="AY31" s="99" t="s">
        <v>82</v>
      </c>
      <c r="AZ31" s="175" t="s">
        <v>403</v>
      </c>
      <c r="BA31" s="286">
        <v>342</v>
      </c>
      <c r="BB31" s="287">
        <v>2.9218259999999998</v>
      </c>
      <c r="BC31" s="287">
        <v>1.7283850000000001</v>
      </c>
      <c r="BE31" s="106" t="s">
        <v>980</v>
      </c>
      <c r="BF31" s="99" t="s">
        <v>79</v>
      </c>
      <c r="BG31" s="278" t="s">
        <v>402</v>
      </c>
      <c r="BH31" s="96">
        <v>374</v>
      </c>
      <c r="BI31" s="97">
        <v>3.1920000000000002</v>
      </c>
      <c r="BJ31" s="97">
        <v>1.999511</v>
      </c>
      <c r="BL31" s="106" t="s">
        <v>980</v>
      </c>
      <c r="BM31" s="99" t="s">
        <v>79</v>
      </c>
      <c r="BN31" s="278" t="s">
        <v>402</v>
      </c>
      <c r="BO31" s="96">
        <v>344</v>
      </c>
      <c r="BP31" s="97">
        <v>2.9352969999999998</v>
      </c>
      <c r="BQ31" s="97">
        <v>1.8044210000000001</v>
      </c>
      <c r="BS31" s="106" t="s">
        <v>980</v>
      </c>
      <c r="BT31" s="99" t="s">
        <v>79</v>
      </c>
      <c r="BU31" s="278" t="s">
        <v>402</v>
      </c>
      <c r="BV31" s="96">
        <v>308</v>
      </c>
      <c r="BW31" s="97">
        <v>2.6280000000000001</v>
      </c>
      <c r="BX31" s="97">
        <v>1.580557</v>
      </c>
      <c r="BZ31" s="106" t="s">
        <v>980</v>
      </c>
      <c r="CA31" s="204" t="s">
        <v>80</v>
      </c>
      <c r="CB31" s="103" t="s">
        <v>4107</v>
      </c>
      <c r="CC31" s="101">
        <v>320</v>
      </c>
      <c r="CD31" s="102">
        <v>2.7320000000000002</v>
      </c>
      <c r="CE31" s="102">
        <v>1.5572109889918699</v>
      </c>
      <c r="CG31" s="106" t="s">
        <v>980</v>
      </c>
      <c r="CH31" s="204" t="s">
        <v>79</v>
      </c>
      <c r="CI31" s="103" t="s">
        <v>402</v>
      </c>
      <c r="CJ31" s="101">
        <v>315</v>
      </c>
      <c r="CK31" s="102">
        <v>2.6947316840691</v>
      </c>
      <c r="CL31" s="102">
        <v>1.5139204701522</v>
      </c>
    </row>
    <row r="32" spans="1:90" s="77" customFormat="1" ht="44.1" customHeight="1">
      <c r="A32" s="106" t="s">
        <v>981</v>
      </c>
      <c r="B32" s="99" t="s">
        <v>77</v>
      </c>
      <c r="C32" s="100" t="s">
        <v>405</v>
      </c>
      <c r="D32" s="96">
        <v>235</v>
      </c>
      <c r="E32" s="97">
        <v>2.0228002071380615</v>
      </c>
      <c r="F32" s="97">
        <v>4.2601828575134277</v>
      </c>
      <c r="H32" s="106" t="s">
        <v>981</v>
      </c>
      <c r="I32" s="99" t="s">
        <v>81</v>
      </c>
      <c r="J32" s="100" t="s">
        <v>4049</v>
      </c>
      <c r="K32" s="96">
        <v>243</v>
      </c>
      <c r="L32" s="97">
        <v>2.1</v>
      </c>
      <c r="M32" s="97">
        <v>1.4</v>
      </c>
      <c r="N32" s="205"/>
      <c r="O32" s="106">
        <v>22</v>
      </c>
      <c r="P32" s="99" t="s">
        <v>80</v>
      </c>
      <c r="Q32" s="105" t="s">
        <v>404</v>
      </c>
      <c r="R32" s="96">
        <v>257</v>
      </c>
      <c r="S32" s="97">
        <v>2.2086665630340576</v>
      </c>
      <c r="T32" s="97">
        <v>1.5982881784439087</v>
      </c>
      <c r="U32" s="205"/>
      <c r="V32" s="106">
        <v>22</v>
      </c>
      <c r="W32" s="99" t="s">
        <v>80</v>
      </c>
      <c r="X32" s="105" t="s">
        <v>404</v>
      </c>
      <c r="Y32" s="96">
        <v>293</v>
      </c>
      <c r="Z32" s="97">
        <v>2.5170848369598389</v>
      </c>
      <c r="AA32" s="97">
        <v>1.753597617149353</v>
      </c>
      <c r="AB32" s="205"/>
      <c r="AC32" s="186">
        <v>22</v>
      </c>
      <c r="AD32" s="99" t="s">
        <v>80</v>
      </c>
      <c r="AE32" s="105" t="s">
        <v>404</v>
      </c>
      <c r="AF32" s="187">
        <v>293</v>
      </c>
      <c r="AG32" s="188">
        <v>2.5129730087</v>
      </c>
      <c r="AH32" s="188">
        <v>1.6932557712</v>
      </c>
      <c r="AI32" s="205"/>
      <c r="AJ32" s="186">
        <v>22</v>
      </c>
      <c r="AK32" s="99" t="s">
        <v>80</v>
      </c>
      <c r="AL32" s="105" t="s">
        <v>404</v>
      </c>
      <c r="AM32" s="187">
        <v>302</v>
      </c>
      <c r="AN32" s="188">
        <v>2.6</v>
      </c>
      <c r="AO32" s="188">
        <v>1.7</v>
      </c>
      <c r="AQ32" s="194">
        <v>22</v>
      </c>
      <c r="AR32" s="99" t="s">
        <v>79</v>
      </c>
      <c r="AS32" s="294" t="s">
        <v>402</v>
      </c>
      <c r="AT32" s="296">
        <v>317</v>
      </c>
      <c r="AU32" s="287">
        <v>2.7109999999999999</v>
      </c>
      <c r="AV32" s="287">
        <v>1.7762039999999999</v>
      </c>
      <c r="AW32" s="287"/>
      <c r="AX32" s="194">
        <v>22</v>
      </c>
      <c r="AY32" s="99" t="s">
        <v>80</v>
      </c>
      <c r="AZ32" s="175" t="s">
        <v>404</v>
      </c>
      <c r="BA32" s="286">
        <v>302</v>
      </c>
      <c r="BB32" s="287">
        <v>2.5800920000000001</v>
      </c>
      <c r="BC32" s="287">
        <v>1.6026800000000001</v>
      </c>
      <c r="BE32" s="106" t="s">
        <v>981</v>
      </c>
      <c r="BF32" s="99" t="s">
        <v>72</v>
      </c>
      <c r="BG32" s="278" t="s">
        <v>7172</v>
      </c>
      <c r="BH32" s="96">
        <v>372</v>
      </c>
      <c r="BI32" s="97">
        <v>3.1749999999999998</v>
      </c>
      <c r="BJ32" s="97">
        <v>2.1757330000000001</v>
      </c>
      <c r="BL32" s="106" t="s">
        <v>981</v>
      </c>
      <c r="BM32" s="99" t="s">
        <v>80</v>
      </c>
      <c r="BN32" s="278" t="s">
        <v>404</v>
      </c>
      <c r="BO32" s="96">
        <v>311</v>
      </c>
      <c r="BP32" s="97">
        <v>2.6537139999999999</v>
      </c>
      <c r="BQ32" s="97">
        <v>1.6194519999999999</v>
      </c>
      <c r="BS32" s="106" t="s">
        <v>981</v>
      </c>
      <c r="BT32" s="99" t="s">
        <v>80</v>
      </c>
      <c r="BU32" s="278" t="s">
        <v>404</v>
      </c>
      <c r="BV32" s="96">
        <v>287</v>
      </c>
      <c r="BW32" s="97">
        <v>2.4489999999999998</v>
      </c>
      <c r="BX32" s="97">
        <v>1.4403109999999999</v>
      </c>
      <c r="BZ32" s="106" t="s">
        <v>981</v>
      </c>
      <c r="CA32" s="204" t="s">
        <v>72</v>
      </c>
      <c r="CB32" s="104" t="s">
        <v>4109</v>
      </c>
      <c r="CC32" s="101">
        <v>312</v>
      </c>
      <c r="CD32" s="102">
        <v>2.6640000000000001</v>
      </c>
      <c r="CE32" s="102">
        <v>1.7161619563553601</v>
      </c>
      <c r="CG32" s="106" t="s">
        <v>981</v>
      </c>
      <c r="CH32" s="204" t="s">
        <v>80</v>
      </c>
      <c r="CI32" s="104" t="s">
        <v>404</v>
      </c>
      <c r="CJ32" s="101">
        <v>284</v>
      </c>
      <c r="CK32" s="102">
        <v>2.4295358675416998</v>
      </c>
      <c r="CL32" s="102">
        <v>1.4139667999012</v>
      </c>
    </row>
    <row r="33" spans="1:91" s="77" customFormat="1" ht="44.1" customHeight="1">
      <c r="A33" s="106" t="s">
        <v>983</v>
      </c>
      <c r="B33" s="99" t="s">
        <v>81</v>
      </c>
      <c r="C33" s="100" t="s">
        <v>4049</v>
      </c>
      <c r="D33" s="96">
        <v>215</v>
      </c>
      <c r="E33" s="97">
        <v>1.85064697265625</v>
      </c>
      <c r="F33" s="97">
        <v>1.3351676464080811</v>
      </c>
      <c r="H33" s="106" t="s">
        <v>983</v>
      </c>
      <c r="I33" s="99" t="s">
        <v>76</v>
      </c>
      <c r="J33" s="105" t="s">
        <v>406</v>
      </c>
      <c r="K33" s="96">
        <v>204</v>
      </c>
      <c r="L33" s="97">
        <v>1.8</v>
      </c>
      <c r="M33" s="97">
        <v>1.3</v>
      </c>
      <c r="N33" s="205"/>
      <c r="O33" s="106">
        <v>23</v>
      </c>
      <c r="P33" s="99" t="s">
        <v>76</v>
      </c>
      <c r="Q33" s="105" t="s">
        <v>406</v>
      </c>
      <c r="R33" s="96">
        <v>200</v>
      </c>
      <c r="S33" s="97">
        <v>1.7188066244125366</v>
      </c>
      <c r="T33" s="97">
        <v>1.228690505027771</v>
      </c>
      <c r="U33" s="205"/>
      <c r="V33" s="106">
        <v>23</v>
      </c>
      <c r="W33" s="99" t="s">
        <v>77</v>
      </c>
      <c r="X33" s="100" t="s">
        <v>405</v>
      </c>
      <c r="Y33" s="96">
        <v>222</v>
      </c>
      <c r="Z33" s="97">
        <v>1.9071427583694458</v>
      </c>
      <c r="AA33" s="97">
        <v>4.4518976211547852</v>
      </c>
      <c r="AB33" s="205"/>
      <c r="AC33" s="186">
        <v>23</v>
      </c>
      <c r="AD33" s="99" t="s">
        <v>77</v>
      </c>
      <c r="AE33" s="100" t="s">
        <v>405</v>
      </c>
      <c r="AF33" s="187">
        <v>235</v>
      </c>
      <c r="AG33" s="188">
        <v>2.0155244267999999</v>
      </c>
      <c r="AH33" s="188">
        <v>4.0043852646999998</v>
      </c>
      <c r="AI33" s="205"/>
      <c r="AJ33" s="186">
        <v>23</v>
      </c>
      <c r="AK33" s="99" t="s">
        <v>76</v>
      </c>
      <c r="AL33" s="105" t="s">
        <v>406</v>
      </c>
      <c r="AM33" s="187">
        <v>222</v>
      </c>
      <c r="AN33" s="188">
        <v>1.9</v>
      </c>
      <c r="AO33" s="188">
        <v>1.2</v>
      </c>
      <c r="AQ33" s="194">
        <v>23</v>
      </c>
      <c r="AR33" s="99" t="s">
        <v>76</v>
      </c>
      <c r="AS33" s="294" t="s">
        <v>406</v>
      </c>
      <c r="AT33" s="296">
        <v>224</v>
      </c>
      <c r="AU33" s="287">
        <v>1.915</v>
      </c>
      <c r="AV33" s="287">
        <v>1.2029369999999999</v>
      </c>
      <c r="AW33" s="287"/>
      <c r="AX33" s="194">
        <v>23</v>
      </c>
      <c r="AY33" s="99" t="s">
        <v>77</v>
      </c>
      <c r="AZ33" s="175" t="s">
        <v>405</v>
      </c>
      <c r="BA33" s="286">
        <v>231</v>
      </c>
      <c r="BB33" s="287">
        <v>1.973514</v>
      </c>
      <c r="BC33" s="287">
        <v>4.0055680000000002</v>
      </c>
      <c r="BE33" s="106" t="s">
        <v>983</v>
      </c>
      <c r="BF33" s="99" t="s">
        <v>80</v>
      </c>
      <c r="BG33" s="278" t="s">
        <v>404</v>
      </c>
      <c r="BH33" s="96">
        <v>319</v>
      </c>
      <c r="BI33" s="97">
        <v>2.722</v>
      </c>
      <c r="BJ33" s="97">
        <v>1.6641159999999999</v>
      </c>
      <c r="BL33" s="106" t="s">
        <v>983</v>
      </c>
      <c r="BM33" s="99" t="s">
        <v>72</v>
      </c>
      <c r="BN33" s="278" t="s">
        <v>7172</v>
      </c>
      <c r="BO33" s="96">
        <v>225</v>
      </c>
      <c r="BP33" s="97">
        <v>1.919889</v>
      </c>
      <c r="BQ33" s="97">
        <v>1.1681969999999999</v>
      </c>
      <c r="BS33" s="106" t="s">
        <v>983</v>
      </c>
      <c r="BT33" s="99" t="s">
        <v>73</v>
      </c>
      <c r="BU33" s="278" t="s">
        <v>407</v>
      </c>
      <c r="BV33" s="96">
        <v>224</v>
      </c>
      <c r="BW33" s="97">
        <v>1.911</v>
      </c>
      <c r="BX33" s="97">
        <v>1.2533049999999999</v>
      </c>
      <c r="BZ33" s="106" t="s">
        <v>983</v>
      </c>
      <c r="CA33" s="204" t="s">
        <v>82</v>
      </c>
      <c r="CB33" s="104" t="s">
        <v>7173</v>
      </c>
      <c r="CC33" s="101">
        <v>287</v>
      </c>
      <c r="CD33" s="102">
        <v>2.4510000000000001</v>
      </c>
      <c r="CE33" s="102">
        <v>1.2993851546697299</v>
      </c>
      <c r="CG33" s="106" t="s">
        <v>983</v>
      </c>
      <c r="CH33" s="204" t="s">
        <v>76</v>
      </c>
      <c r="CI33" s="104" t="s">
        <v>406</v>
      </c>
      <c r="CJ33" s="101">
        <v>229</v>
      </c>
      <c r="CK33" s="102">
        <v>1.9590271607995</v>
      </c>
      <c r="CL33" s="102">
        <v>1.0701042932922999</v>
      </c>
    </row>
    <row r="34" spans="1:91" s="77" customFormat="1" ht="44.1" customHeight="1">
      <c r="A34" s="106" t="s">
        <v>984</v>
      </c>
      <c r="B34" s="99" t="s">
        <v>76</v>
      </c>
      <c r="C34" s="105" t="s">
        <v>406</v>
      </c>
      <c r="D34" s="96">
        <v>202</v>
      </c>
      <c r="E34" s="97">
        <v>1.7387473583221436</v>
      </c>
      <c r="F34" s="97">
        <v>1.324468731880188</v>
      </c>
      <c r="H34" s="106" t="s">
        <v>984</v>
      </c>
      <c r="I34" s="99" t="s">
        <v>70</v>
      </c>
      <c r="J34" s="105" t="s">
        <v>408</v>
      </c>
      <c r="K34" s="96">
        <v>195</v>
      </c>
      <c r="L34" s="97">
        <v>1.7</v>
      </c>
      <c r="M34" s="97">
        <v>2.8</v>
      </c>
      <c r="N34" s="205"/>
      <c r="O34" s="106">
        <v>24</v>
      </c>
      <c r="P34" s="99" t="s">
        <v>68</v>
      </c>
      <c r="Q34" s="175" t="s">
        <v>409</v>
      </c>
      <c r="R34" s="96">
        <v>195</v>
      </c>
      <c r="S34" s="97">
        <v>1.675836443901062</v>
      </c>
      <c r="T34" s="97">
        <v>1.2444099187850952</v>
      </c>
      <c r="U34" s="205"/>
      <c r="V34" s="106">
        <v>24</v>
      </c>
      <c r="W34" s="99" t="s">
        <v>70</v>
      </c>
      <c r="X34" s="105" t="s">
        <v>408</v>
      </c>
      <c r="Y34" s="96">
        <v>203</v>
      </c>
      <c r="Z34" s="97">
        <v>1.743918776512146</v>
      </c>
      <c r="AA34" s="97">
        <v>3.1886270046234131</v>
      </c>
      <c r="AB34" s="205"/>
      <c r="AC34" s="186">
        <v>24</v>
      </c>
      <c r="AD34" s="99" t="s">
        <v>76</v>
      </c>
      <c r="AE34" s="105" t="s">
        <v>406</v>
      </c>
      <c r="AF34" s="187">
        <v>213</v>
      </c>
      <c r="AG34" s="188">
        <v>1.8268370336999999</v>
      </c>
      <c r="AH34" s="188">
        <v>1.2294734839000001</v>
      </c>
      <c r="AI34" s="205"/>
      <c r="AJ34" s="186">
        <v>24</v>
      </c>
      <c r="AK34" s="99" t="s">
        <v>77</v>
      </c>
      <c r="AL34" s="100" t="s">
        <v>405</v>
      </c>
      <c r="AM34" s="187">
        <v>194</v>
      </c>
      <c r="AN34" s="188">
        <v>1.7</v>
      </c>
      <c r="AO34" s="188">
        <v>3.3</v>
      </c>
      <c r="AQ34" s="194">
        <v>24</v>
      </c>
      <c r="AR34" s="99" t="s">
        <v>75</v>
      </c>
      <c r="AS34" s="294" t="s">
        <v>410</v>
      </c>
      <c r="AT34" s="296">
        <v>212</v>
      </c>
      <c r="AU34" s="287">
        <v>1.8129999999999999</v>
      </c>
      <c r="AV34" s="287">
        <v>1.1623140000000001</v>
      </c>
      <c r="AW34" s="287"/>
      <c r="AX34" s="194">
        <v>24</v>
      </c>
      <c r="AY34" s="99" t="s">
        <v>73</v>
      </c>
      <c r="AZ34" s="175" t="s">
        <v>407</v>
      </c>
      <c r="BA34" s="286">
        <v>225</v>
      </c>
      <c r="BB34" s="287">
        <v>1.9222539999999999</v>
      </c>
      <c r="BC34" s="287">
        <v>1.373602</v>
      </c>
      <c r="BE34" s="106" t="s">
        <v>984</v>
      </c>
      <c r="BF34" s="99" t="s">
        <v>77</v>
      </c>
      <c r="BG34" s="278" t="s">
        <v>405</v>
      </c>
      <c r="BH34" s="96">
        <v>226</v>
      </c>
      <c r="BI34" s="97">
        <v>1.929</v>
      </c>
      <c r="BJ34" s="97">
        <v>3.9342739999999998</v>
      </c>
      <c r="BL34" s="106" t="s">
        <v>984</v>
      </c>
      <c r="BM34" s="99" t="s">
        <v>76</v>
      </c>
      <c r="BN34" s="278" t="s">
        <v>406</v>
      </c>
      <c r="BO34" s="96">
        <v>222</v>
      </c>
      <c r="BP34" s="97">
        <v>1.8942909999999999</v>
      </c>
      <c r="BQ34" s="97">
        <v>1.1313880000000001</v>
      </c>
      <c r="BS34" s="106" t="s">
        <v>984</v>
      </c>
      <c r="BT34" s="99" t="s">
        <v>77</v>
      </c>
      <c r="BU34" s="278" t="s">
        <v>405</v>
      </c>
      <c r="BV34" s="96">
        <v>217</v>
      </c>
      <c r="BW34" s="97">
        <v>1.8520000000000001</v>
      </c>
      <c r="BX34" s="97">
        <v>4.2633539999999996</v>
      </c>
      <c r="BZ34" s="106" t="s">
        <v>984</v>
      </c>
      <c r="CA34" s="204" t="s">
        <v>76</v>
      </c>
      <c r="CB34" s="104" t="s">
        <v>4110</v>
      </c>
      <c r="CC34" s="101">
        <v>239</v>
      </c>
      <c r="CD34" s="102">
        <v>2.0409999999999999</v>
      </c>
      <c r="CE34" s="102">
        <v>1.1088009655624</v>
      </c>
      <c r="CG34" s="106" t="s">
        <v>984</v>
      </c>
      <c r="CH34" s="204" t="s">
        <v>75</v>
      </c>
      <c r="CI34" s="104" t="s">
        <v>410</v>
      </c>
      <c r="CJ34" s="101">
        <v>209</v>
      </c>
      <c r="CK34" s="102">
        <v>1.7879330856205</v>
      </c>
      <c r="CL34" s="102">
        <v>0.96627319002669998</v>
      </c>
    </row>
    <row r="35" spans="1:91" s="77" customFormat="1" ht="44.1" customHeight="1">
      <c r="A35" s="106" t="s">
        <v>985</v>
      </c>
      <c r="B35" s="99" t="s">
        <v>73</v>
      </c>
      <c r="C35" s="104" t="s">
        <v>407</v>
      </c>
      <c r="D35" s="96">
        <v>189</v>
      </c>
      <c r="E35" s="97">
        <v>1.6268477439880371</v>
      </c>
      <c r="F35" s="97">
        <v>1.3578834533691406</v>
      </c>
      <c r="H35" s="106" t="s">
        <v>985</v>
      </c>
      <c r="I35" s="99" t="s">
        <v>75</v>
      </c>
      <c r="J35" s="105" t="s">
        <v>410</v>
      </c>
      <c r="K35" s="96">
        <v>181</v>
      </c>
      <c r="L35" s="97">
        <v>1.6</v>
      </c>
      <c r="M35" s="97">
        <v>1.2</v>
      </c>
      <c r="N35" s="205"/>
      <c r="O35" s="106">
        <v>25</v>
      </c>
      <c r="P35" s="99" t="s">
        <v>75</v>
      </c>
      <c r="Q35" s="105" t="s">
        <v>410</v>
      </c>
      <c r="R35" s="96">
        <v>185</v>
      </c>
      <c r="S35" s="97">
        <v>1.5898962020874023</v>
      </c>
      <c r="T35" s="97">
        <v>1.0983184576034546</v>
      </c>
      <c r="U35" s="205"/>
      <c r="V35" s="106">
        <v>25</v>
      </c>
      <c r="W35" s="99" t="s">
        <v>76</v>
      </c>
      <c r="X35" s="105" t="s">
        <v>406</v>
      </c>
      <c r="Y35" s="96">
        <v>198</v>
      </c>
      <c r="Z35" s="97">
        <v>1.7009651660919189</v>
      </c>
      <c r="AA35" s="97">
        <v>1.1585952043533325</v>
      </c>
      <c r="AB35" s="205"/>
      <c r="AC35" s="186">
        <v>25</v>
      </c>
      <c r="AD35" s="99" t="s">
        <v>73</v>
      </c>
      <c r="AE35" s="104" t="s">
        <v>407</v>
      </c>
      <c r="AF35" s="187">
        <v>183</v>
      </c>
      <c r="AG35" s="188">
        <v>1.569536043</v>
      </c>
      <c r="AH35" s="188">
        <v>1.1915723475</v>
      </c>
      <c r="AI35" s="205"/>
      <c r="AJ35" s="186">
        <v>25</v>
      </c>
      <c r="AK35" s="99" t="s">
        <v>75</v>
      </c>
      <c r="AL35" s="105" t="s">
        <v>410</v>
      </c>
      <c r="AM35" s="187">
        <v>190</v>
      </c>
      <c r="AN35" s="188">
        <v>1.6</v>
      </c>
      <c r="AO35" s="188">
        <v>1</v>
      </c>
      <c r="AQ35" s="194">
        <v>25</v>
      </c>
      <c r="AR35" s="99" t="s">
        <v>73</v>
      </c>
      <c r="AS35" s="294" t="s">
        <v>407</v>
      </c>
      <c r="AT35" s="296">
        <v>205</v>
      </c>
      <c r="AU35" s="287">
        <v>1.7529999999999999</v>
      </c>
      <c r="AV35" s="287">
        <v>1.2738780000000001</v>
      </c>
      <c r="AW35" s="287"/>
      <c r="AX35" s="194">
        <v>25</v>
      </c>
      <c r="AY35" s="99" t="s">
        <v>75</v>
      </c>
      <c r="AZ35" s="175" t="s">
        <v>410</v>
      </c>
      <c r="BA35" s="286">
        <v>224</v>
      </c>
      <c r="BB35" s="287">
        <v>1.9137109999999999</v>
      </c>
      <c r="BC35" s="287">
        <v>1.2005380000000001</v>
      </c>
      <c r="BE35" s="106" t="s">
        <v>985</v>
      </c>
      <c r="BF35" s="99" t="s">
        <v>75</v>
      </c>
      <c r="BG35" s="278" t="s">
        <v>410</v>
      </c>
      <c r="BH35" s="96">
        <v>219</v>
      </c>
      <c r="BI35" s="97">
        <v>1.869</v>
      </c>
      <c r="BJ35" s="97">
        <v>1.091761</v>
      </c>
      <c r="BL35" s="106" t="s">
        <v>985</v>
      </c>
      <c r="BM35" s="99" t="s">
        <v>73</v>
      </c>
      <c r="BN35" s="278" t="s">
        <v>407</v>
      </c>
      <c r="BO35" s="96">
        <v>221</v>
      </c>
      <c r="BP35" s="97">
        <v>1.885758</v>
      </c>
      <c r="BQ35" s="97">
        <v>1.27397</v>
      </c>
      <c r="BS35" s="106" t="s">
        <v>985</v>
      </c>
      <c r="BT35" s="99" t="s">
        <v>75</v>
      </c>
      <c r="BU35" s="278" t="s">
        <v>410</v>
      </c>
      <c r="BV35" s="96">
        <v>204</v>
      </c>
      <c r="BW35" s="97">
        <v>1.7410000000000001</v>
      </c>
      <c r="BX35" s="97">
        <v>0.99299899999999997</v>
      </c>
      <c r="BZ35" s="106" t="s">
        <v>985</v>
      </c>
      <c r="CA35" s="204" t="s">
        <v>73</v>
      </c>
      <c r="CB35" s="104" t="s">
        <v>4115</v>
      </c>
      <c r="CC35" s="101">
        <v>206</v>
      </c>
      <c r="CD35" s="102">
        <v>1.7589999999999999</v>
      </c>
      <c r="CE35" s="102">
        <v>1.1314532483459601</v>
      </c>
      <c r="CG35" s="106" t="s">
        <v>985</v>
      </c>
      <c r="CH35" s="204" t="s">
        <v>73</v>
      </c>
      <c r="CI35" s="104" t="s">
        <v>407</v>
      </c>
      <c r="CJ35" s="101">
        <v>196</v>
      </c>
      <c r="CK35" s="102">
        <v>1.6767219367541</v>
      </c>
      <c r="CL35" s="102">
        <v>1.0405258188283999</v>
      </c>
    </row>
    <row r="36" spans="1:91" s="77" customFormat="1" ht="44.1" customHeight="1">
      <c r="A36" s="106" t="s">
        <v>986</v>
      </c>
      <c r="B36" s="99" t="s">
        <v>68</v>
      </c>
      <c r="C36" s="175" t="s">
        <v>409</v>
      </c>
      <c r="D36" s="96">
        <v>172</v>
      </c>
      <c r="E36" s="97">
        <v>1.4805175065994263</v>
      </c>
      <c r="F36" s="97">
        <v>1.1527426242828369</v>
      </c>
      <c r="H36" s="106" t="s">
        <v>986</v>
      </c>
      <c r="I36" s="99" t="s">
        <v>68</v>
      </c>
      <c r="J36" s="175" t="s">
        <v>409</v>
      </c>
      <c r="K36" s="96">
        <v>178</v>
      </c>
      <c r="L36" s="97">
        <v>1.5</v>
      </c>
      <c r="M36" s="97">
        <v>1.2</v>
      </c>
      <c r="N36" s="205"/>
      <c r="O36" s="106">
        <v>26</v>
      </c>
      <c r="P36" s="99" t="s">
        <v>73</v>
      </c>
      <c r="Q36" s="104" t="s">
        <v>407</v>
      </c>
      <c r="R36" s="96">
        <v>182</v>
      </c>
      <c r="S36" s="97">
        <v>1.5641140937805176</v>
      </c>
      <c r="T36" s="97">
        <v>1.2562541961669922</v>
      </c>
      <c r="U36" s="205"/>
      <c r="V36" s="106">
        <v>26</v>
      </c>
      <c r="W36" s="99" t="s">
        <v>75</v>
      </c>
      <c r="X36" s="105" t="s">
        <v>410</v>
      </c>
      <c r="Y36" s="96">
        <v>195</v>
      </c>
      <c r="Z36" s="97">
        <v>1.6751929521560669</v>
      </c>
      <c r="AA36" s="97">
        <v>1.1575015783309937</v>
      </c>
      <c r="AB36" s="205"/>
      <c r="AC36" s="186">
        <v>26</v>
      </c>
      <c r="AD36" s="99" t="s">
        <v>75</v>
      </c>
      <c r="AE36" s="105" t="s">
        <v>410</v>
      </c>
      <c r="AF36" s="187">
        <v>175</v>
      </c>
      <c r="AG36" s="188">
        <v>1.5009224455000001</v>
      </c>
      <c r="AH36" s="188">
        <v>0.9683683448</v>
      </c>
      <c r="AI36" s="205"/>
      <c r="AJ36" s="186">
        <v>26</v>
      </c>
      <c r="AK36" s="99" t="s">
        <v>73</v>
      </c>
      <c r="AL36" s="104" t="s">
        <v>407</v>
      </c>
      <c r="AM36" s="187">
        <v>172</v>
      </c>
      <c r="AN36" s="188">
        <v>1.5</v>
      </c>
      <c r="AO36" s="188">
        <v>1.1000000000000001</v>
      </c>
      <c r="AQ36" s="194">
        <v>26</v>
      </c>
      <c r="AR36" s="99" t="s">
        <v>77</v>
      </c>
      <c r="AS36" s="294" t="s">
        <v>405</v>
      </c>
      <c r="AT36" s="296">
        <v>195</v>
      </c>
      <c r="AU36" s="287">
        <v>1.667</v>
      </c>
      <c r="AV36" s="287">
        <v>3.5452400000000002</v>
      </c>
      <c r="AW36" s="287"/>
      <c r="AX36" s="194">
        <v>26</v>
      </c>
      <c r="AY36" s="99" t="s">
        <v>76</v>
      </c>
      <c r="AZ36" s="175" t="s">
        <v>406</v>
      </c>
      <c r="BA36" s="286">
        <v>211</v>
      </c>
      <c r="BB36" s="287">
        <v>1.8026470000000001</v>
      </c>
      <c r="BC36" s="287">
        <v>1.073984</v>
      </c>
      <c r="BE36" s="106" t="s">
        <v>986</v>
      </c>
      <c r="BF36" s="99" t="s">
        <v>76</v>
      </c>
      <c r="BG36" s="278" t="s">
        <v>406</v>
      </c>
      <c r="BH36" s="96">
        <v>194</v>
      </c>
      <c r="BI36" s="97">
        <v>1.655</v>
      </c>
      <c r="BJ36" s="97">
        <v>0.94794979999999995</v>
      </c>
      <c r="BL36" s="106" t="s">
        <v>986</v>
      </c>
      <c r="BM36" s="99" t="s">
        <v>77</v>
      </c>
      <c r="BN36" s="278" t="s">
        <v>405</v>
      </c>
      <c r="BO36" s="96">
        <v>207</v>
      </c>
      <c r="BP36" s="97">
        <v>1.7662979999999999</v>
      </c>
      <c r="BQ36" s="97">
        <v>3.780132</v>
      </c>
      <c r="BS36" s="106" t="s">
        <v>986</v>
      </c>
      <c r="BT36" s="99" t="s">
        <v>76</v>
      </c>
      <c r="BU36" s="278" t="s">
        <v>406</v>
      </c>
      <c r="BV36" s="96">
        <v>192</v>
      </c>
      <c r="BW36" s="97">
        <v>1.6379999999999999</v>
      </c>
      <c r="BX36" s="97">
        <v>0.91828569999999998</v>
      </c>
      <c r="BZ36" s="106" t="s">
        <v>986</v>
      </c>
      <c r="CA36" s="204" t="s">
        <v>77</v>
      </c>
      <c r="CB36" s="104" t="s">
        <v>4114</v>
      </c>
      <c r="CC36" s="101">
        <v>199</v>
      </c>
      <c r="CD36" s="102">
        <v>1.6990000000000001</v>
      </c>
      <c r="CE36" s="102">
        <v>4.0732961001074601</v>
      </c>
      <c r="CG36" s="106" t="s">
        <v>986</v>
      </c>
      <c r="CH36" s="204" t="s">
        <v>77</v>
      </c>
      <c r="CI36" s="104" t="s">
        <v>405</v>
      </c>
      <c r="CJ36" s="101">
        <v>170</v>
      </c>
      <c r="CK36" s="102">
        <v>1.4542996390214</v>
      </c>
      <c r="CL36" s="102">
        <v>3.6145951591902001</v>
      </c>
    </row>
    <row r="37" spans="1:91" s="77" customFormat="1" ht="44.1" customHeight="1">
      <c r="A37" s="106" t="s">
        <v>988</v>
      </c>
      <c r="B37" s="99" t="s">
        <v>70</v>
      </c>
      <c r="C37" s="105" t="s">
        <v>408</v>
      </c>
      <c r="D37" s="96">
        <v>171</v>
      </c>
      <c r="E37" s="97">
        <v>1.4719098806381226</v>
      </c>
      <c r="F37" s="97">
        <v>2.4994003772735596</v>
      </c>
      <c r="H37" s="106" t="s">
        <v>988</v>
      </c>
      <c r="I37" s="99" t="s">
        <v>77</v>
      </c>
      <c r="J37" s="100" t="s">
        <v>405</v>
      </c>
      <c r="K37" s="96">
        <v>176</v>
      </c>
      <c r="L37" s="97">
        <v>1.5</v>
      </c>
      <c r="M37" s="97">
        <v>3.3</v>
      </c>
      <c r="N37" s="205"/>
      <c r="O37" s="106">
        <v>27</v>
      </c>
      <c r="P37" s="99" t="s">
        <v>77</v>
      </c>
      <c r="Q37" s="100" t="s">
        <v>405</v>
      </c>
      <c r="R37" s="96">
        <v>178</v>
      </c>
      <c r="S37" s="97">
        <v>1.5297379493713379</v>
      </c>
      <c r="T37" s="97">
        <v>3.6141672134399414</v>
      </c>
      <c r="U37" s="205"/>
      <c r="V37" s="106">
        <v>27</v>
      </c>
      <c r="W37" s="99" t="s">
        <v>68</v>
      </c>
      <c r="X37" s="175" t="s">
        <v>409</v>
      </c>
      <c r="Y37" s="96">
        <v>194</v>
      </c>
      <c r="Z37" s="97">
        <v>1.6666022539138794</v>
      </c>
      <c r="AA37" s="97">
        <v>1.2125117778778076</v>
      </c>
      <c r="AB37" s="205"/>
      <c r="AC37" s="186">
        <v>27</v>
      </c>
      <c r="AD37" s="99" t="s">
        <v>70</v>
      </c>
      <c r="AE37" s="105" t="s">
        <v>408</v>
      </c>
      <c r="AF37" s="187">
        <v>175</v>
      </c>
      <c r="AG37" s="188">
        <v>1.5009224455000001</v>
      </c>
      <c r="AH37" s="188">
        <v>2.4893997616000001</v>
      </c>
      <c r="AI37" s="205"/>
      <c r="AJ37" s="186">
        <v>27</v>
      </c>
      <c r="AK37" s="99" t="s">
        <v>68</v>
      </c>
      <c r="AL37" s="175" t="s">
        <v>409</v>
      </c>
      <c r="AM37" s="187">
        <v>168</v>
      </c>
      <c r="AN37" s="188">
        <v>1.4</v>
      </c>
      <c r="AO37" s="188">
        <v>1</v>
      </c>
      <c r="AQ37" s="194">
        <v>27</v>
      </c>
      <c r="AR37" s="99" t="s">
        <v>68</v>
      </c>
      <c r="AS37" s="294" t="s">
        <v>409</v>
      </c>
      <c r="AT37" s="296">
        <v>179</v>
      </c>
      <c r="AU37" s="287">
        <v>1.5309999999999999</v>
      </c>
      <c r="AV37" s="287">
        <v>1.0011460000000001</v>
      </c>
      <c r="AW37" s="287"/>
      <c r="AX37" s="194">
        <v>27</v>
      </c>
      <c r="AY37" s="99" t="s">
        <v>68</v>
      </c>
      <c r="AZ37" s="175" t="s">
        <v>409</v>
      </c>
      <c r="BA37" s="286">
        <v>184</v>
      </c>
      <c r="BB37" s="287">
        <v>1.571977</v>
      </c>
      <c r="BC37" s="287">
        <v>0.98906680000000002</v>
      </c>
      <c r="BE37" s="106" t="s">
        <v>988</v>
      </c>
      <c r="BF37" s="99" t="s">
        <v>73</v>
      </c>
      <c r="BG37" s="278" t="s">
        <v>407</v>
      </c>
      <c r="BH37" s="96">
        <v>186</v>
      </c>
      <c r="BI37" s="97">
        <v>1.587</v>
      </c>
      <c r="BJ37" s="97">
        <v>1.1008039999999999</v>
      </c>
      <c r="BL37" s="106" t="s">
        <v>988</v>
      </c>
      <c r="BM37" s="99" t="s">
        <v>75</v>
      </c>
      <c r="BN37" s="278" t="s">
        <v>410</v>
      </c>
      <c r="BO37" s="96">
        <v>204</v>
      </c>
      <c r="BP37" s="97">
        <v>1.7406999999999999</v>
      </c>
      <c r="BQ37" s="97">
        <v>1.037812</v>
      </c>
      <c r="BS37" s="106" t="s">
        <v>988</v>
      </c>
      <c r="BT37" s="99" t="s">
        <v>70</v>
      </c>
      <c r="BU37" s="278" t="s">
        <v>408</v>
      </c>
      <c r="BV37" s="96">
        <v>160</v>
      </c>
      <c r="BW37" s="97">
        <v>1.365</v>
      </c>
      <c r="BX37" s="97">
        <v>2.3543029999999998</v>
      </c>
      <c r="BZ37" s="106" t="s">
        <v>988</v>
      </c>
      <c r="CA37" s="204" t="s">
        <v>75</v>
      </c>
      <c r="CB37" s="104" t="s">
        <v>4113</v>
      </c>
      <c r="CC37" s="101">
        <v>185</v>
      </c>
      <c r="CD37" s="102">
        <v>1.579</v>
      </c>
      <c r="CE37" s="102">
        <v>0.91513091946428404</v>
      </c>
      <c r="CG37" s="106" t="s">
        <v>988</v>
      </c>
      <c r="CH37" s="204" t="s">
        <v>70</v>
      </c>
      <c r="CI37" s="104" t="s">
        <v>408</v>
      </c>
      <c r="CJ37" s="101">
        <v>134</v>
      </c>
      <c r="CK37" s="102">
        <v>1.1463303036993</v>
      </c>
      <c r="CL37" s="102">
        <v>1.9794945517058</v>
      </c>
    </row>
    <row r="38" spans="1:91" s="77" customFormat="1" ht="44.1" customHeight="1">
      <c r="A38" s="106" t="s">
        <v>989</v>
      </c>
      <c r="B38" s="99" t="s">
        <v>75</v>
      </c>
      <c r="C38" s="105" t="s">
        <v>410</v>
      </c>
      <c r="D38" s="96">
        <v>159</v>
      </c>
      <c r="E38" s="97">
        <v>1.3686180114746094</v>
      </c>
      <c r="F38" s="97">
        <v>1.0440660715103149</v>
      </c>
      <c r="H38" s="106" t="s">
        <v>1048</v>
      </c>
      <c r="I38" s="99" t="s">
        <v>73</v>
      </c>
      <c r="J38" s="104" t="s">
        <v>407</v>
      </c>
      <c r="K38" s="96">
        <v>167</v>
      </c>
      <c r="L38" s="97">
        <v>1.4</v>
      </c>
      <c r="M38" s="97">
        <v>1.2</v>
      </c>
      <c r="N38" s="205"/>
      <c r="O38" s="106">
        <v>28</v>
      </c>
      <c r="P38" s="99" t="s">
        <v>70</v>
      </c>
      <c r="Q38" s="105" t="s">
        <v>408</v>
      </c>
      <c r="R38" s="96">
        <v>155</v>
      </c>
      <c r="S38" s="97">
        <v>1.3320751190185547</v>
      </c>
      <c r="T38" s="97">
        <v>2.5812473297119141</v>
      </c>
      <c r="U38" s="205"/>
      <c r="V38" s="106">
        <v>28</v>
      </c>
      <c r="W38" s="99" t="s">
        <v>73</v>
      </c>
      <c r="X38" s="104" t="s">
        <v>407</v>
      </c>
      <c r="Y38" s="96">
        <v>194</v>
      </c>
      <c r="Z38" s="97">
        <v>1.6666022539138794</v>
      </c>
      <c r="AA38" s="97">
        <v>1.2759195566177368</v>
      </c>
      <c r="AB38" s="205"/>
      <c r="AC38" s="186">
        <v>28</v>
      </c>
      <c r="AD38" s="99" t="s">
        <v>68</v>
      </c>
      <c r="AE38" s="175" t="s">
        <v>409</v>
      </c>
      <c r="AF38" s="187">
        <v>159</v>
      </c>
      <c r="AG38" s="188">
        <v>1.3636952505</v>
      </c>
      <c r="AH38" s="188">
        <v>0.96374420000000005</v>
      </c>
      <c r="AI38" s="205"/>
      <c r="AJ38" s="186">
        <v>28</v>
      </c>
      <c r="AK38" s="99" t="s">
        <v>70</v>
      </c>
      <c r="AL38" s="105" t="s">
        <v>408</v>
      </c>
      <c r="AM38" s="187">
        <v>165</v>
      </c>
      <c r="AN38" s="188">
        <v>1.4</v>
      </c>
      <c r="AO38" s="188">
        <v>2.2999999999999998</v>
      </c>
      <c r="AQ38" s="194">
        <v>28</v>
      </c>
      <c r="AR38" s="99" t="s">
        <v>70</v>
      </c>
      <c r="AS38" s="294" t="s">
        <v>408</v>
      </c>
      <c r="AT38" s="296">
        <v>178</v>
      </c>
      <c r="AU38" s="287">
        <v>1.522</v>
      </c>
      <c r="AV38" s="287">
        <v>2.6115719999999998</v>
      </c>
      <c r="AW38" s="287"/>
      <c r="AX38" s="194">
        <v>28</v>
      </c>
      <c r="AY38" s="99" t="s">
        <v>70</v>
      </c>
      <c r="AZ38" s="175" t="s">
        <v>408</v>
      </c>
      <c r="BA38" s="286">
        <v>184</v>
      </c>
      <c r="BB38" s="287">
        <v>1.571977</v>
      </c>
      <c r="BC38" s="287">
        <v>2.5053339999999999</v>
      </c>
      <c r="BE38" s="106" t="s">
        <v>989</v>
      </c>
      <c r="BF38" s="99" t="s">
        <v>67</v>
      </c>
      <c r="BG38" s="278" t="s">
        <v>411</v>
      </c>
      <c r="BH38" s="96">
        <v>167</v>
      </c>
      <c r="BI38" s="97">
        <v>1.425</v>
      </c>
      <c r="BJ38" s="97">
        <v>1.179136</v>
      </c>
      <c r="BL38" s="106" t="s">
        <v>989</v>
      </c>
      <c r="BM38" s="99" t="s">
        <v>71</v>
      </c>
      <c r="BN38" s="278" t="s">
        <v>318</v>
      </c>
      <c r="BO38" s="96">
        <v>160</v>
      </c>
      <c r="BP38" s="97">
        <v>1.3652550000000001</v>
      </c>
      <c r="BQ38" s="97">
        <v>0.82555460000000003</v>
      </c>
      <c r="BS38" s="106" t="s">
        <v>989</v>
      </c>
      <c r="BT38" s="99" t="s">
        <v>72</v>
      </c>
      <c r="BU38" s="278" t="s">
        <v>324</v>
      </c>
      <c r="BV38" s="96">
        <v>159</v>
      </c>
      <c r="BW38" s="97">
        <v>1.357</v>
      </c>
      <c r="BX38" s="97">
        <v>0.79466239999999999</v>
      </c>
      <c r="BZ38" s="106" t="s">
        <v>989</v>
      </c>
      <c r="CA38" s="204" t="s">
        <v>68</v>
      </c>
      <c r="CB38" s="104" t="s">
        <v>7174</v>
      </c>
      <c r="CC38" s="101">
        <v>147</v>
      </c>
      <c r="CD38" s="102">
        <v>1.2549999999999999</v>
      </c>
      <c r="CE38" s="102">
        <v>0.68682707588376701</v>
      </c>
      <c r="CG38" s="106" t="s">
        <v>989</v>
      </c>
      <c r="CH38" s="204" t="s">
        <v>71</v>
      </c>
      <c r="CI38" s="104" t="s">
        <v>318</v>
      </c>
      <c r="CJ38" s="101">
        <v>122</v>
      </c>
      <c r="CK38" s="102">
        <v>1.0436738585919001</v>
      </c>
      <c r="CL38" s="102">
        <v>0.57923543226759999</v>
      </c>
    </row>
    <row r="39" spans="1:91" s="77" customFormat="1" ht="44.1" customHeight="1">
      <c r="A39" s="106" t="s">
        <v>992</v>
      </c>
      <c r="B39" s="99" t="s">
        <v>66</v>
      </c>
      <c r="C39" s="105" t="s">
        <v>412</v>
      </c>
      <c r="D39" s="96">
        <v>138</v>
      </c>
      <c r="E39" s="97">
        <v>1.1878571510314941</v>
      </c>
      <c r="F39" s="97">
        <v>1.133830189704895</v>
      </c>
      <c r="H39" s="106" t="s">
        <v>2</v>
      </c>
      <c r="I39" s="99" t="s">
        <v>67</v>
      </c>
      <c r="J39" s="100" t="s">
        <v>411</v>
      </c>
      <c r="K39" s="96">
        <v>137</v>
      </c>
      <c r="L39" s="97">
        <v>1.2</v>
      </c>
      <c r="M39" s="97">
        <v>1</v>
      </c>
      <c r="N39" s="205"/>
      <c r="O39" s="106">
        <v>29</v>
      </c>
      <c r="P39" s="99" t="s">
        <v>71</v>
      </c>
      <c r="Q39" s="105" t="s">
        <v>318</v>
      </c>
      <c r="R39" s="96">
        <v>140</v>
      </c>
      <c r="S39" s="97">
        <v>1.2031646966934204</v>
      </c>
      <c r="T39" s="97">
        <v>0.90663951635360718</v>
      </c>
      <c r="U39" s="205"/>
      <c r="V39" s="106">
        <v>29</v>
      </c>
      <c r="W39" s="99" t="s">
        <v>67</v>
      </c>
      <c r="X39" s="105" t="s">
        <v>411</v>
      </c>
      <c r="Y39" s="96">
        <v>173</v>
      </c>
      <c r="Z39" s="97">
        <v>1.4861968755722046</v>
      </c>
      <c r="AA39" s="97">
        <v>1.2394963502883911</v>
      </c>
      <c r="AB39" s="205"/>
      <c r="AC39" s="186">
        <v>29</v>
      </c>
      <c r="AD39" s="99" t="s">
        <v>67</v>
      </c>
      <c r="AE39" s="175" t="s">
        <v>411</v>
      </c>
      <c r="AF39" s="187">
        <v>147</v>
      </c>
      <c r="AG39" s="188">
        <v>1.2607748541999999</v>
      </c>
      <c r="AH39" s="188">
        <v>1.0405666359000001</v>
      </c>
      <c r="AI39" s="205"/>
      <c r="AJ39" s="186">
        <v>29</v>
      </c>
      <c r="AK39" s="99" t="s">
        <v>71</v>
      </c>
      <c r="AL39" s="105" t="s">
        <v>318</v>
      </c>
      <c r="AM39" s="187">
        <v>131</v>
      </c>
      <c r="AN39" s="188">
        <v>1.1000000000000001</v>
      </c>
      <c r="AO39" s="188">
        <v>0.8</v>
      </c>
      <c r="AQ39" s="194">
        <v>29</v>
      </c>
      <c r="AR39" s="99" t="s">
        <v>71</v>
      </c>
      <c r="AS39" s="294" t="s">
        <v>318</v>
      </c>
      <c r="AT39" s="296">
        <v>162</v>
      </c>
      <c r="AU39" s="287">
        <v>1.385</v>
      </c>
      <c r="AV39" s="287">
        <v>0.9140353</v>
      </c>
      <c r="AW39" s="287"/>
      <c r="AX39" s="194">
        <v>29</v>
      </c>
      <c r="AY39" s="99" t="s">
        <v>71</v>
      </c>
      <c r="AZ39" s="175" t="s">
        <v>318</v>
      </c>
      <c r="BA39" s="286">
        <v>152</v>
      </c>
      <c r="BB39" s="287">
        <v>1.298589</v>
      </c>
      <c r="BC39" s="287">
        <v>0.85404219999999997</v>
      </c>
      <c r="BE39" s="106" t="s">
        <v>992</v>
      </c>
      <c r="BF39" s="99" t="s">
        <v>68</v>
      </c>
      <c r="BG39" s="278" t="s">
        <v>409</v>
      </c>
      <c r="BH39" s="96">
        <v>163</v>
      </c>
      <c r="BI39" s="97">
        <v>1.391</v>
      </c>
      <c r="BJ39" s="97">
        <v>0.84514710000000004</v>
      </c>
      <c r="BL39" s="106" t="s">
        <v>992</v>
      </c>
      <c r="BM39" s="99" t="s">
        <v>68</v>
      </c>
      <c r="BN39" s="278" t="s">
        <v>409</v>
      </c>
      <c r="BO39" s="96">
        <v>153</v>
      </c>
      <c r="BP39" s="97">
        <v>1.305525</v>
      </c>
      <c r="BQ39" s="97">
        <v>0.75622979999999995</v>
      </c>
      <c r="BS39" s="106" t="s">
        <v>992</v>
      </c>
      <c r="BT39" s="99" t="s">
        <v>71</v>
      </c>
      <c r="BU39" s="278" t="s">
        <v>318</v>
      </c>
      <c r="BV39" s="96">
        <v>156</v>
      </c>
      <c r="BW39" s="97">
        <v>1.331</v>
      </c>
      <c r="BX39" s="97">
        <v>0.77556510000000001</v>
      </c>
      <c r="BZ39" s="106" t="s">
        <v>990</v>
      </c>
      <c r="CA39" s="204" t="s">
        <v>70</v>
      </c>
      <c r="CB39" s="104" t="s">
        <v>4117</v>
      </c>
      <c r="CC39" s="101">
        <v>142</v>
      </c>
      <c r="CD39" s="102">
        <v>1.212</v>
      </c>
      <c r="CE39" s="102">
        <v>2.1821182340665599</v>
      </c>
      <c r="CG39" s="106" t="s">
        <v>990</v>
      </c>
      <c r="CH39" s="204" t="s">
        <v>72</v>
      </c>
      <c r="CI39" s="104" t="s">
        <v>324</v>
      </c>
      <c r="CJ39" s="101">
        <v>117</v>
      </c>
      <c r="CK39" s="102">
        <v>1.0009003397970999</v>
      </c>
      <c r="CL39" s="102">
        <v>0.62460403719830004</v>
      </c>
    </row>
    <row r="40" spans="1:91" s="77" customFormat="1" ht="44.1" customHeight="1">
      <c r="A40" s="106" t="s">
        <v>1049</v>
      </c>
      <c r="B40" s="99" t="s">
        <v>71</v>
      </c>
      <c r="C40" s="105" t="s">
        <v>318</v>
      </c>
      <c r="D40" s="96">
        <v>128</v>
      </c>
      <c r="E40" s="97">
        <v>1.1017805337905884</v>
      </c>
      <c r="F40" s="97">
        <v>0.87814211845397949</v>
      </c>
      <c r="H40" s="106" t="s">
        <v>69</v>
      </c>
      <c r="I40" s="99" t="s">
        <v>71</v>
      </c>
      <c r="J40" s="105" t="s">
        <v>318</v>
      </c>
      <c r="K40" s="96">
        <v>126</v>
      </c>
      <c r="L40" s="97">
        <v>1.1000000000000001</v>
      </c>
      <c r="M40" s="97">
        <v>0.9</v>
      </c>
      <c r="N40" s="205"/>
      <c r="O40" s="106">
        <v>30</v>
      </c>
      <c r="P40" s="99" t="s">
        <v>66</v>
      </c>
      <c r="Q40" s="105" t="s">
        <v>412</v>
      </c>
      <c r="R40" s="96">
        <v>127</v>
      </c>
      <c r="S40" s="97">
        <v>1.0914422273635864</v>
      </c>
      <c r="T40" s="97">
        <v>1.0081802606582642</v>
      </c>
      <c r="U40" s="205"/>
      <c r="V40" s="106">
        <v>30</v>
      </c>
      <c r="W40" s="99" t="s">
        <v>71</v>
      </c>
      <c r="X40" s="105" t="s">
        <v>318</v>
      </c>
      <c r="Y40" s="96">
        <v>122</v>
      </c>
      <c r="Z40" s="97">
        <v>1.0480694770812988</v>
      </c>
      <c r="AA40" s="97">
        <v>0.76711547374725342</v>
      </c>
      <c r="AB40" s="205"/>
      <c r="AC40" s="186">
        <v>30</v>
      </c>
      <c r="AD40" s="99" t="s">
        <v>71</v>
      </c>
      <c r="AE40" s="105" t="s">
        <v>318</v>
      </c>
      <c r="AF40" s="187">
        <v>140</v>
      </c>
      <c r="AG40" s="188">
        <v>1.2007379564</v>
      </c>
      <c r="AH40" s="188">
        <v>0.83298825509999996</v>
      </c>
      <c r="AI40" s="205"/>
      <c r="AJ40" s="186">
        <v>30</v>
      </c>
      <c r="AK40" s="99" t="s">
        <v>67</v>
      </c>
      <c r="AL40" s="105" t="s">
        <v>411</v>
      </c>
      <c r="AM40" s="187">
        <v>128</v>
      </c>
      <c r="AN40" s="188">
        <v>1.1000000000000001</v>
      </c>
      <c r="AO40" s="188">
        <v>0.9</v>
      </c>
      <c r="AQ40" s="194">
        <v>30</v>
      </c>
      <c r="AR40" s="99" t="s">
        <v>67</v>
      </c>
      <c r="AS40" s="294" t="s">
        <v>411</v>
      </c>
      <c r="AT40" s="296">
        <v>130</v>
      </c>
      <c r="AU40" s="287">
        <v>1.111</v>
      </c>
      <c r="AV40" s="287">
        <v>0.91451570000000004</v>
      </c>
      <c r="AW40" s="287"/>
      <c r="AX40" s="194">
        <v>30</v>
      </c>
      <c r="AY40" s="99" t="s">
        <v>66</v>
      </c>
      <c r="AZ40" s="175" t="s">
        <v>412</v>
      </c>
      <c r="BA40" s="286">
        <v>133</v>
      </c>
      <c r="BB40" s="287">
        <v>1.136266</v>
      </c>
      <c r="BC40" s="287">
        <v>1.0755410000000001</v>
      </c>
      <c r="BE40" s="106" t="s">
        <v>1049</v>
      </c>
      <c r="BF40" s="99" t="s">
        <v>70</v>
      </c>
      <c r="BG40" s="278" t="s">
        <v>408</v>
      </c>
      <c r="BH40" s="96">
        <v>160</v>
      </c>
      <c r="BI40" s="97">
        <v>1.365</v>
      </c>
      <c r="BJ40" s="97">
        <v>2.0918760000000001</v>
      </c>
      <c r="BL40" s="106" t="s">
        <v>1049</v>
      </c>
      <c r="BM40" s="99" t="s">
        <v>70</v>
      </c>
      <c r="BN40" s="278" t="s">
        <v>408</v>
      </c>
      <c r="BO40" s="96">
        <v>148</v>
      </c>
      <c r="BP40" s="97">
        <v>1.262861</v>
      </c>
      <c r="BQ40" s="97">
        <v>2.1181320000000001</v>
      </c>
      <c r="BS40" s="106" t="s">
        <v>1049</v>
      </c>
      <c r="BT40" s="99" t="s">
        <v>68</v>
      </c>
      <c r="BU40" s="278" t="s">
        <v>409</v>
      </c>
      <c r="BV40" s="96">
        <v>142</v>
      </c>
      <c r="BW40" s="97">
        <v>1.2110000000000001</v>
      </c>
      <c r="BX40" s="97">
        <v>0.70239289999999999</v>
      </c>
      <c r="BZ40" s="106" t="s">
        <v>993</v>
      </c>
      <c r="CA40" s="204" t="s">
        <v>71</v>
      </c>
      <c r="CB40" s="95" t="s">
        <v>4112</v>
      </c>
      <c r="CC40" s="101">
        <v>135</v>
      </c>
      <c r="CD40" s="102">
        <v>1.153</v>
      </c>
      <c r="CE40" s="102">
        <v>0.62460000000000004</v>
      </c>
      <c r="CG40" s="106" t="s">
        <v>993</v>
      </c>
      <c r="CH40" s="204" t="s">
        <v>68</v>
      </c>
      <c r="CI40" s="95" t="s">
        <v>409</v>
      </c>
      <c r="CJ40" s="101">
        <v>115</v>
      </c>
      <c r="CK40" s="102">
        <v>0.9837909322792</v>
      </c>
      <c r="CL40" s="102">
        <v>0.53828470828670005</v>
      </c>
    </row>
    <row r="41" spans="1:91" s="77" customFormat="1" ht="44.1" customHeight="1">
      <c r="A41" s="107"/>
      <c r="B41" s="297"/>
      <c r="C41" s="109" t="s">
        <v>4119</v>
      </c>
      <c r="D41" s="110">
        <v>10066</v>
      </c>
      <c r="E41" s="111">
        <v>86.644731879234087</v>
      </c>
      <c r="F41" s="111">
        <v>70.363769888877869</v>
      </c>
      <c r="H41" s="107"/>
      <c r="I41" s="297"/>
      <c r="J41" s="109" t="s">
        <v>4119</v>
      </c>
      <c r="K41" s="110">
        <v>10205</v>
      </c>
      <c r="L41" s="111">
        <v>87.7</v>
      </c>
      <c r="M41" s="111">
        <v>68.8</v>
      </c>
      <c r="N41" s="76"/>
      <c r="O41" s="107"/>
      <c r="P41" s="108"/>
      <c r="Q41" s="109" t="s">
        <v>4119</v>
      </c>
      <c r="R41" s="110">
        <v>10421</v>
      </c>
      <c r="S41" s="111">
        <v>89.558396339416277</v>
      </c>
      <c r="T41" s="111">
        <v>68.053110301494371</v>
      </c>
      <c r="U41" s="76"/>
      <c r="V41" s="107"/>
      <c r="W41" s="108"/>
      <c r="X41" s="109" t="s">
        <v>4119</v>
      </c>
      <c r="Y41" s="110">
        <v>11175</v>
      </c>
      <c r="Z41" s="111">
        <v>96.001469135284424</v>
      </c>
      <c r="AA41" s="111">
        <v>71.242051839828264</v>
      </c>
      <c r="AB41" s="76"/>
      <c r="AC41" s="195"/>
      <c r="AD41" s="196"/>
      <c r="AE41" s="109" t="s">
        <v>4119</v>
      </c>
      <c r="AF41" s="197">
        <v>10297</v>
      </c>
      <c r="AG41" s="112">
        <v>88.314276692999996</v>
      </c>
      <c r="AH41" s="112">
        <v>64.064609672000003</v>
      </c>
      <c r="AI41" s="76"/>
      <c r="AJ41" s="195"/>
      <c r="AK41" s="196"/>
      <c r="AL41" s="109" t="s">
        <v>4119</v>
      </c>
      <c r="AM41" s="197">
        <v>9901</v>
      </c>
      <c r="AN41" s="112">
        <v>84.8</v>
      </c>
      <c r="AO41" s="112">
        <v>59.7</v>
      </c>
      <c r="AQ41" s="198"/>
      <c r="AR41" s="298"/>
      <c r="AS41" s="109" t="s">
        <v>4119</v>
      </c>
      <c r="AT41" s="299">
        <v>10120</v>
      </c>
      <c r="AU41" s="300">
        <v>86.574899999999957</v>
      </c>
      <c r="AV41" s="300">
        <v>58.925617999999929</v>
      </c>
      <c r="AW41" s="300"/>
      <c r="AX41" s="198"/>
      <c r="AY41" s="298"/>
      <c r="AZ41" s="109" t="s">
        <v>4119</v>
      </c>
      <c r="BA41" s="301">
        <v>10321</v>
      </c>
      <c r="BB41" s="300">
        <v>88.175920999999903</v>
      </c>
      <c r="BC41" s="300">
        <v>58.855249000000072</v>
      </c>
      <c r="BE41" s="107"/>
      <c r="BF41" s="297"/>
      <c r="BG41" s="109" t="s">
        <v>4119</v>
      </c>
      <c r="BH41" s="110">
        <v>10659</v>
      </c>
      <c r="BI41" s="111">
        <v>90.993200000000456</v>
      </c>
      <c r="BJ41" s="111">
        <v>59.152009099999987</v>
      </c>
      <c r="BL41" s="107"/>
      <c r="BM41" s="297"/>
      <c r="BN41" s="109" t="s">
        <v>4119</v>
      </c>
      <c r="BO41" s="110">
        <v>10673</v>
      </c>
      <c r="BP41" s="111">
        <v>91.070952000000148</v>
      </c>
      <c r="BQ41" s="111">
        <v>57.86495960000002</v>
      </c>
      <c r="BS41" s="107"/>
      <c r="BT41" s="297"/>
      <c r="BU41" s="109" t="s">
        <v>4119</v>
      </c>
      <c r="BV41" s="110">
        <v>10674</v>
      </c>
      <c r="BW41" s="111">
        <v>91.118700000000104</v>
      </c>
      <c r="BX41" s="111">
        <v>57.348991900000044</v>
      </c>
      <c r="BZ41" s="107"/>
      <c r="CA41" s="207"/>
      <c r="CB41" s="109" t="s">
        <v>4119</v>
      </c>
      <c r="CC41" s="110">
        <v>9999</v>
      </c>
      <c r="CD41" s="111">
        <v>85.411657619348034</v>
      </c>
      <c r="CE41" s="112">
        <v>53.268738530222322</v>
      </c>
      <c r="CG41" s="107"/>
      <c r="CH41" s="207"/>
      <c r="CI41" s="109" t="s">
        <v>1033</v>
      </c>
      <c r="CJ41" s="110">
        <v>10042</v>
      </c>
      <c r="CK41" s="111">
        <v>85.906335147372488</v>
      </c>
      <c r="CL41" s="112">
        <v>52.062097960218068</v>
      </c>
    </row>
    <row r="42" spans="1:91" s="77" customFormat="1" ht="6" customHeight="1">
      <c r="A42" s="78"/>
      <c r="B42" s="186"/>
      <c r="C42" s="105"/>
      <c r="D42" s="1030"/>
      <c r="E42" s="97"/>
      <c r="F42" s="97"/>
      <c r="G42" s="76"/>
      <c r="H42" s="78"/>
      <c r="I42" s="186"/>
      <c r="J42" s="105"/>
      <c r="K42" s="1030"/>
      <c r="L42" s="97"/>
      <c r="M42" s="97"/>
      <c r="N42" s="127"/>
      <c r="O42" s="78"/>
      <c r="P42" s="186"/>
      <c r="Q42" s="105"/>
      <c r="R42" s="1030"/>
      <c r="S42" s="97"/>
      <c r="T42" s="267"/>
      <c r="U42" s="127"/>
      <c r="V42" s="78"/>
      <c r="W42" s="186"/>
      <c r="X42" s="105"/>
      <c r="Y42" s="1030"/>
      <c r="Z42" s="97"/>
      <c r="AA42" s="267"/>
      <c r="AB42" s="76"/>
      <c r="AC42" s="1031"/>
      <c r="AD42" s="1031"/>
      <c r="AE42" s="105"/>
      <c r="AF42" s="1032"/>
      <c r="AG42" s="188"/>
      <c r="AH42" s="267"/>
      <c r="AJ42" s="1031"/>
      <c r="AK42" s="1031"/>
      <c r="AL42" s="105"/>
      <c r="AM42" s="1032"/>
      <c r="AN42" s="188"/>
      <c r="AO42" s="188"/>
      <c r="AQ42" s="189"/>
      <c r="AR42" s="189"/>
      <c r="AS42" s="105"/>
      <c r="AT42" s="295"/>
      <c r="AU42" s="191"/>
      <c r="AV42" s="267"/>
      <c r="AX42" s="189"/>
      <c r="AY42" s="189"/>
      <c r="AZ42" s="105"/>
      <c r="BA42" s="295"/>
      <c r="BB42" s="191"/>
      <c r="BC42" s="267"/>
      <c r="BE42" s="78"/>
      <c r="BF42" s="186"/>
      <c r="BG42" s="105"/>
      <c r="BH42" s="1030"/>
      <c r="BI42" s="97"/>
      <c r="BJ42" s="267"/>
      <c r="BL42" s="78"/>
      <c r="BM42" s="186"/>
      <c r="BN42" s="105"/>
      <c r="BO42" s="1030"/>
      <c r="BP42" s="97"/>
      <c r="BQ42" s="267"/>
      <c r="BS42" s="78"/>
      <c r="BT42" s="186"/>
      <c r="BU42" s="105"/>
      <c r="BV42" s="1030"/>
      <c r="BW42" s="97"/>
      <c r="BX42" s="267"/>
      <c r="BY42" s="76"/>
      <c r="BZ42" s="1033"/>
      <c r="CA42" s="1034"/>
      <c r="CB42" s="105"/>
      <c r="CC42" s="1035"/>
      <c r="CD42" s="1036"/>
      <c r="CE42" s="1037"/>
      <c r="CF42" s="76"/>
      <c r="CG42" s="1033"/>
      <c r="CH42" s="1034"/>
      <c r="CI42" s="105"/>
      <c r="CJ42" s="1035"/>
      <c r="CK42" s="1036"/>
      <c r="CL42" s="1037"/>
      <c r="CM42" s="76"/>
    </row>
    <row r="43" spans="1:91" s="33" customFormat="1" ht="18.75" customHeight="1">
      <c r="A43" s="13"/>
      <c r="B43" s="217"/>
      <c r="C43" s="217"/>
      <c r="D43" s="121"/>
      <c r="E43" s="42"/>
      <c r="F43" s="42"/>
      <c r="H43" s="13"/>
      <c r="I43" s="217"/>
      <c r="J43" s="217"/>
      <c r="K43" s="121"/>
      <c r="L43" s="42"/>
      <c r="M43" s="42"/>
      <c r="N43" s="13"/>
      <c r="O43" s="13"/>
      <c r="P43" s="217"/>
      <c r="Q43" s="217"/>
      <c r="R43" s="121"/>
      <c r="S43" s="42"/>
      <c r="T43" s="42"/>
      <c r="V43" s="13"/>
      <c r="W43" s="217"/>
      <c r="X43" s="217"/>
      <c r="Y43" s="121"/>
      <c r="Z43" s="42"/>
      <c r="AA43" s="42"/>
      <c r="AF43" s="178"/>
      <c r="AG43" s="178"/>
      <c r="AH43" s="178"/>
      <c r="AM43" s="178"/>
      <c r="AN43" s="178"/>
      <c r="AO43" s="13"/>
      <c r="AQ43" s="219"/>
      <c r="AR43" s="178"/>
      <c r="AS43" s="178"/>
      <c r="AT43" s="1534"/>
      <c r="AU43" s="1535"/>
      <c r="AV43" s="1535"/>
      <c r="AX43" s="219"/>
      <c r="AY43" s="178"/>
      <c r="AZ43" s="178"/>
      <c r="BA43" s="1534"/>
      <c r="BB43" s="1535"/>
      <c r="BC43" s="1535"/>
      <c r="BS43" s="178"/>
      <c r="BT43" s="178"/>
      <c r="BU43" s="178"/>
      <c r="BV43" s="121"/>
      <c r="BW43" s="42"/>
      <c r="BX43" s="42"/>
      <c r="BY43" s="13"/>
      <c r="BZ43" s="77" t="s">
        <v>4121</v>
      </c>
      <c r="CF43" s="13"/>
      <c r="CG43" s="77" t="s">
        <v>4122</v>
      </c>
      <c r="CM43" s="13"/>
    </row>
    <row r="44" spans="1:91" s="33" customFormat="1" ht="18.75" customHeight="1">
      <c r="A44" s="13"/>
      <c r="B44" s="67"/>
      <c r="C44" s="67"/>
      <c r="D44" s="176"/>
      <c r="E44" s="46"/>
      <c r="F44" s="46"/>
      <c r="I44" s="67"/>
      <c r="J44" s="67"/>
      <c r="K44" s="176"/>
      <c r="L44" s="46"/>
      <c r="M44" s="46"/>
      <c r="N44" s="13"/>
      <c r="P44" s="67"/>
      <c r="Q44" s="67"/>
      <c r="R44" s="176"/>
      <c r="S44" s="46"/>
      <c r="T44" s="46"/>
      <c r="U44" s="13"/>
      <c r="W44" s="67"/>
      <c r="X44" s="67"/>
      <c r="Y44" s="176"/>
      <c r="Z44" s="46"/>
      <c r="AA44" s="46"/>
      <c r="AF44" s="178"/>
      <c r="AG44" s="178"/>
      <c r="AH44" s="178"/>
      <c r="AM44" s="178"/>
      <c r="AN44" s="178"/>
      <c r="AO44" s="178"/>
      <c r="AQ44" s="221"/>
      <c r="AR44" s="178"/>
      <c r="AS44" s="178"/>
      <c r="AT44" s="1534"/>
      <c r="AU44" s="1535"/>
      <c r="AV44" s="1535"/>
      <c r="AX44" s="221"/>
      <c r="AY44" s="178"/>
      <c r="AZ44" s="178"/>
      <c r="BA44" s="1534"/>
      <c r="BB44" s="1535"/>
      <c r="BC44" s="1535"/>
      <c r="BS44" s="13"/>
      <c r="BT44" s="217"/>
      <c r="BU44" s="217"/>
      <c r="BV44" s="121"/>
      <c r="BW44" s="42"/>
      <c r="BX44" s="80"/>
      <c r="BY44" s="13"/>
      <c r="BZ44" s="77" t="s">
        <v>4123</v>
      </c>
      <c r="CA44" s="5"/>
      <c r="CB44" s="5"/>
      <c r="CC44" s="5"/>
      <c r="CD44" s="5"/>
      <c r="CE44" s="5"/>
      <c r="CF44" s="13"/>
      <c r="CG44" s="77" t="s">
        <v>4123</v>
      </c>
      <c r="CH44" s="5"/>
      <c r="CI44" s="5"/>
      <c r="CJ44" s="5"/>
      <c r="CK44" s="5"/>
      <c r="CL44" s="5"/>
      <c r="CM44" s="13"/>
    </row>
    <row r="45" spans="1:91" s="32" customFormat="1" ht="15.75">
      <c r="A45" s="5"/>
      <c r="B45" s="24"/>
      <c r="D45" s="23"/>
      <c r="E45" s="22"/>
      <c r="F45" s="22"/>
      <c r="G45" s="5"/>
      <c r="H45" s="5"/>
      <c r="I45" s="5"/>
      <c r="J45" s="5"/>
      <c r="K45" s="3"/>
      <c r="L45" s="2"/>
      <c r="M45" s="2"/>
      <c r="N45" s="1"/>
      <c r="O45" s="5"/>
      <c r="P45" s="5"/>
      <c r="Q45" s="5"/>
      <c r="R45" s="3"/>
      <c r="S45" s="2"/>
      <c r="T45" s="2"/>
      <c r="U45" s="1"/>
      <c r="V45" s="5"/>
      <c r="W45" s="5"/>
      <c r="X45" s="5"/>
      <c r="Y45" s="3"/>
      <c r="Z45" s="2"/>
      <c r="AA45" s="2"/>
      <c r="AB45" s="1"/>
      <c r="AC45" s="21"/>
      <c r="AD45" s="21"/>
      <c r="AE45" s="21"/>
      <c r="AF45" s="21"/>
      <c r="AG45" s="21"/>
      <c r="AH45" s="21"/>
      <c r="AI45" s="1"/>
      <c r="AJ45" s="21"/>
      <c r="AK45" s="21"/>
      <c r="AL45" s="21"/>
      <c r="AM45" s="21"/>
      <c r="AN45" s="21"/>
      <c r="AO45" s="21"/>
      <c r="AQ45" s="1536"/>
      <c r="AR45" s="1536"/>
      <c r="AS45" s="1536"/>
      <c r="AT45" s="1537"/>
      <c r="AU45" s="1538"/>
      <c r="AV45" s="1538"/>
      <c r="AW45" s="1538"/>
      <c r="AY45" s="1536"/>
      <c r="AZ45" s="1536"/>
      <c r="BA45" s="1536"/>
      <c r="BB45" s="1537"/>
      <c r="BC45" s="1538"/>
      <c r="BD45" s="1538"/>
      <c r="BZ45" s="33"/>
      <c r="CA45" s="33"/>
      <c r="CB45" s="33"/>
      <c r="CC45" s="33"/>
      <c r="CD45" s="33"/>
      <c r="CE45" s="33"/>
      <c r="CG45" s="33"/>
      <c r="CH45" s="33"/>
      <c r="CI45" s="33"/>
      <c r="CJ45" s="33"/>
      <c r="CK45" s="33"/>
      <c r="CL45" s="33"/>
    </row>
    <row r="46" spans="1:91">
      <c r="BZ46" s="32"/>
      <c r="CA46" s="32"/>
      <c r="CB46" s="32"/>
      <c r="CC46" s="32"/>
      <c r="CD46" s="32"/>
      <c r="CE46" s="32"/>
      <c r="CG46" s="32"/>
      <c r="CH46" s="32"/>
      <c r="CI46" s="32"/>
      <c r="CJ46" s="32"/>
      <c r="CK46" s="32"/>
      <c r="CL46" s="32"/>
    </row>
  </sheetData>
  <mergeCells count="117">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CG1:CL1"/>
    <mergeCell ref="A2:F2"/>
    <mergeCell ref="H2:M2"/>
    <mergeCell ref="O2:T2"/>
    <mergeCell ref="V2:AA2"/>
    <mergeCell ref="AC2:AH2"/>
    <mergeCell ref="AJ2:AO2"/>
    <mergeCell ref="AQ2:AV2"/>
    <mergeCell ref="AX2:BC2"/>
    <mergeCell ref="BE2:BJ2"/>
    <mergeCell ref="AQ1:AV1"/>
    <mergeCell ref="AX1:BD1"/>
    <mergeCell ref="BE1:BJ1"/>
    <mergeCell ref="BL1:BQ1"/>
    <mergeCell ref="BS1:BX1"/>
    <mergeCell ref="BZ1:CE1"/>
    <mergeCell ref="A1:F1"/>
    <mergeCell ref="H1:M1"/>
    <mergeCell ref="N1:T1"/>
    <mergeCell ref="U1:AA1"/>
    <mergeCell ref="AC1:AH1"/>
    <mergeCell ref="AJ1:AO1"/>
    <mergeCell ref="BL2:BQ2"/>
    <mergeCell ref="BS2:BX2"/>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2" manualBreakCount="12">
    <brk id="7" max="43" man="1"/>
    <brk id="14" max="43" man="1"/>
    <brk id="21" max="43" man="1"/>
    <brk id="28" max="43" man="1"/>
    <brk id="35" max="43" man="1"/>
    <brk id="42" max="43" man="1"/>
    <brk id="49" max="43" man="1"/>
    <brk id="56" max="43" man="1"/>
    <brk id="63" max="43" man="1"/>
    <brk id="70" max="43" man="1"/>
    <brk id="77" max="43" man="1"/>
    <brk id="84" max="1048575" man="1"/>
  </colBreak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A49"/>
  <sheetViews>
    <sheetView showGridLines="0" view="pageBreakPreview" zoomScale="70" zoomScaleSheetLayoutView="70" workbookViewId="0">
      <selection activeCell="AL25" sqref="AL25"/>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5703125" style="5" customWidth="1"/>
    <col min="43" max="43" width="10.140625" style="5" customWidth="1"/>
    <col min="44" max="44" width="24.42578125" style="5" customWidth="1"/>
    <col min="45" max="45" width="91.7109375" style="5" customWidth="1"/>
    <col min="46" max="46" width="19.7109375" style="3" customWidth="1"/>
    <col min="47" max="48" width="19.7109375" style="2" customWidth="1"/>
    <col min="49" max="49" width="1.28515625" style="2" customWidth="1"/>
    <col min="50" max="16384" width="9" style="5"/>
  </cols>
  <sheetData>
    <row r="1" spans="1:49" s="28" customFormat="1" ht="24" customHeight="1">
      <c r="A1" s="2011" t="s">
        <v>119</v>
      </c>
      <c r="B1" s="2026"/>
      <c r="C1" s="2026"/>
      <c r="D1" s="2026"/>
      <c r="E1" s="2026"/>
      <c r="F1" s="2026"/>
      <c r="G1" s="30"/>
      <c r="H1" s="2011" t="s">
        <v>118</v>
      </c>
      <c r="I1" s="2026"/>
      <c r="J1" s="2026"/>
      <c r="K1" s="2026"/>
      <c r="L1" s="2026"/>
      <c r="M1" s="2026"/>
      <c r="N1" s="30"/>
      <c r="O1" s="2011" t="s">
        <v>117</v>
      </c>
      <c r="P1" s="2026"/>
      <c r="Q1" s="2026"/>
      <c r="R1" s="2026"/>
      <c r="S1" s="2026"/>
      <c r="T1" s="2026"/>
      <c r="U1" s="30"/>
      <c r="V1" s="2011" t="s">
        <v>116</v>
      </c>
      <c r="W1" s="2026"/>
      <c r="X1" s="2026"/>
      <c r="Y1" s="2026"/>
      <c r="Z1" s="2026"/>
      <c r="AA1" s="2026"/>
      <c r="AB1" s="30"/>
      <c r="AC1" s="2011" t="s">
        <v>115</v>
      </c>
      <c r="AD1" s="2011"/>
      <c r="AE1" s="2011"/>
      <c r="AF1" s="2011"/>
      <c r="AG1" s="2011"/>
      <c r="AH1" s="2011"/>
      <c r="AI1" s="30"/>
      <c r="AJ1" s="2011" t="s">
        <v>114</v>
      </c>
      <c r="AK1" s="2011"/>
      <c r="AL1" s="2011"/>
      <c r="AM1" s="2011"/>
      <c r="AN1" s="2011"/>
      <c r="AO1" s="2011"/>
      <c r="AQ1" s="2011" t="s">
        <v>113</v>
      </c>
      <c r="AR1" s="2011"/>
      <c r="AS1" s="2011"/>
      <c r="AT1" s="2011"/>
      <c r="AU1" s="2011"/>
      <c r="AV1" s="2011"/>
      <c r="AW1" s="1419"/>
    </row>
    <row r="2" spans="1:49" s="28" customFormat="1" ht="24" customHeight="1">
      <c r="A2" s="2011" t="s">
        <v>237</v>
      </c>
      <c r="B2" s="2011"/>
      <c r="C2" s="2011"/>
      <c r="D2" s="2011"/>
      <c r="E2" s="2011"/>
      <c r="F2" s="2011"/>
      <c r="G2" s="30"/>
      <c r="H2" s="2011" t="s">
        <v>262</v>
      </c>
      <c r="I2" s="2011"/>
      <c r="J2" s="2011"/>
      <c r="K2" s="2011"/>
      <c r="L2" s="2011"/>
      <c r="M2" s="2011"/>
      <c r="N2" s="30"/>
      <c r="O2" s="2011" t="s">
        <v>263</v>
      </c>
      <c r="P2" s="2011"/>
      <c r="Q2" s="2011"/>
      <c r="R2" s="2011"/>
      <c r="S2" s="2011"/>
      <c r="T2" s="2011"/>
      <c r="U2" s="30"/>
      <c r="V2" s="2011" t="s">
        <v>264</v>
      </c>
      <c r="W2" s="2011"/>
      <c r="X2" s="2011"/>
      <c r="Y2" s="2011"/>
      <c r="Z2" s="2011"/>
      <c r="AA2" s="2011"/>
      <c r="AB2" s="30"/>
      <c r="AC2" s="2011" t="s">
        <v>265</v>
      </c>
      <c r="AD2" s="2011"/>
      <c r="AE2" s="2011"/>
      <c r="AF2" s="2011"/>
      <c r="AG2" s="2011"/>
      <c r="AH2" s="2011"/>
      <c r="AI2" s="30"/>
      <c r="AJ2" s="2011" t="s">
        <v>266</v>
      </c>
      <c r="AK2" s="2011"/>
      <c r="AL2" s="2011"/>
      <c r="AM2" s="2011"/>
      <c r="AN2" s="2011"/>
      <c r="AO2" s="2011"/>
      <c r="AQ2" s="2011" t="s">
        <v>267</v>
      </c>
      <c r="AR2" s="2011"/>
      <c r="AS2" s="2011"/>
      <c r="AT2" s="2011"/>
      <c r="AU2" s="2011"/>
      <c r="AV2" s="2011"/>
      <c r="AW2" s="1419"/>
    </row>
    <row r="3" spans="1:49" s="34" customFormat="1" ht="9.6" customHeight="1">
      <c r="A3" s="27"/>
      <c r="B3" s="27"/>
      <c r="C3" s="27"/>
      <c r="D3" s="1429"/>
      <c r="E3" s="92"/>
      <c r="F3" s="92"/>
      <c r="G3" s="15"/>
      <c r="H3" s="27"/>
      <c r="I3" s="45"/>
      <c r="J3" s="45"/>
      <c r="K3" s="1429"/>
      <c r="L3" s="92"/>
      <c r="M3" s="92"/>
      <c r="N3" s="15"/>
      <c r="O3" s="27"/>
      <c r="P3" s="27"/>
      <c r="Q3" s="27"/>
      <c r="R3" s="1429"/>
      <c r="S3" s="92"/>
      <c r="T3" s="92"/>
      <c r="U3" s="15"/>
      <c r="V3" s="27"/>
      <c r="W3" s="45"/>
      <c r="X3" s="45"/>
      <c r="Y3" s="1429"/>
      <c r="Z3" s="92"/>
      <c r="AA3" s="92"/>
      <c r="AB3" s="15"/>
      <c r="AC3" s="27"/>
      <c r="AD3" s="27"/>
      <c r="AE3" s="27"/>
      <c r="AF3" s="1429"/>
      <c r="AG3" s="92"/>
      <c r="AH3" s="92"/>
      <c r="AI3" s="15"/>
      <c r="AJ3" s="27"/>
      <c r="AK3" s="45"/>
      <c r="AL3" s="45"/>
      <c r="AM3" s="1429"/>
      <c r="AN3" s="92"/>
      <c r="AO3" s="92"/>
      <c r="AP3" s="28"/>
      <c r="AQ3" s="1419"/>
      <c r="AR3" s="35"/>
      <c r="AS3" s="35"/>
      <c r="AT3" s="1429"/>
      <c r="AU3" s="92"/>
      <c r="AV3" s="92"/>
      <c r="AW3" s="44"/>
    </row>
    <row r="4" spans="1:49" s="76" customFormat="1" ht="19.5" customHeight="1">
      <c r="A4" s="113" t="s">
        <v>6778</v>
      </c>
      <c r="B4" s="114"/>
      <c r="C4" s="114"/>
      <c r="D4" s="115"/>
      <c r="E4" s="115"/>
      <c r="F4" s="116" t="s">
        <v>227</v>
      </c>
      <c r="G4" s="118"/>
      <c r="H4" s="113" t="s">
        <v>6778</v>
      </c>
      <c r="I4" s="114"/>
      <c r="J4" s="114"/>
      <c r="K4" s="115"/>
      <c r="L4" s="115"/>
      <c r="M4" s="116" t="s">
        <v>227</v>
      </c>
      <c r="N4" s="122"/>
      <c r="O4" s="113" t="s">
        <v>6778</v>
      </c>
      <c r="P4" s="114"/>
      <c r="Q4" s="114"/>
      <c r="R4" s="115"/>
      <c r="S4" s="115"/>
      <c r="T4" s="116" t="s">
        <v>227</v>
      </c>
      <c r="U4" s="94"/>
      <c r="V4" s="113" t="s">
        <v>6778</v>
      </c>
      <c r="W4" s="114"/>
      <c r="X4" s="114"/>
      <c r="Y4" s="115"/>
      <c r="Z4" s="115"/>
      <c r="AA4" s="116" t="s">
        <v>227</v>
      </c>
      <c r="AC4" s="113" t="s">
        <v>6778</v>
      </c>
      <c r="AD4" s="114"/>
      <c r="AE4" s="114"/>
      <c r="AF4" s="115"/>
      <c r="AG4" s="115"/>
      <c r="AH4" s="116" t="s">
        <v>227</v>
      </c>
      <c r="AJ4" s="113" t="s">
        <v>6778</v>
      </c>
      <c r="AK4" s="114"/>
      <c r="AL4" s="114"/>
      <c r="AM4" s="115"/>
      <c r="AN4" s="115"/>
      <c r="AO4" s="116" t="s">
        <v>227</v>
      </c>
      <c r="AQ4" s="113" t="s">
        <v>6778</v>
      </c>
      <c r="AR4" s="114"/>
      <c r="AS4" s="114"/>
      <c r="AT4" s="115"/>
      <c r="AU4" s="115"/>
      <c r="AV4" s="116" t="s">
        <v>227</v>
      </c>
      <c r="AW4" s="118"/>
    </row>
    <row r="5" spans="1:49" s="76" customFormat="1" ht="16.5" customHeight="1">
      <c r="A5" s="2013" t="s">
        <v>300</v>
      </c>
      <c r="B5" s="2008" t="s">
        <v>7123</v>
      </c>
      <c r="C5" s="2009"/>
      <c r="D5" s="2009"/>
      <c r="E5" s="2009"/>
      <c r="F5" s="2010"/>
      <c r="G5" s="114"/>
      <c r="H5" s="2013" t="s">
        <v>300</v>
      </c>
      <c r="I5" s="2008" t="s">
        <v>7124</v>
      </c>
      <c r="J5" s="2009"/>
      <c r="K5" s="2009"/>
      <c r="L5" s="2009"/>
      <c r="M5" s="2010"/>
      <c r="O5" s="2013" t="s">
        <v>300</v>
      </c>
      <c r="P5" s="2008" t="s">
        <v>1197</v>
      </c>
      <c r="Q5" s="2009"/>
      <c r="R5" s="2009"/>
      <c r="S5" s="2009"/>
      <c r="T5" s="2010"/>
      <c r="U5" s="114"/>
      <c r="V5" s="2013" t="s">
        <v>300</v>
      </c>
      <c r="W5" s="2008" t="s">
        <v>1050</v>
      </c>
      <c r="X5" s="2009"/>
      <c r="Y5" s="2009"/>
      <c r="Z5" s="2009"/>
      <c r="AA5" s="2010"/>
      <c r="AC5" s="2013" t="s">
        <v>300</v>
      </c>
      <c r="AD5" s="2008" t="s">
        <v>7125</v>
      </c>
      <c r="AE5" s="2009"/>
      <c r="AF5" s="2009"/>
      <c r="AG5" s="2009"/>
      <c r="AH5" s="2010"/>
      <c r="AJ5" s="2013" t="s">
        <v>300</v>
      </c>
      <c r="AK5" s="2008" t="s">
        <v>1088</v>
      </c>
      <c r="AL5" s="2009"/>
      <c r="AM5" s="2009"/>
      <c r="AN5" s="2009"/>
      <c r="AO5" s="2010"/>
      <c r="AQ5" s="2013" t="s">
        <v>300</v>
      </c>
      <c r="AR5" s="2008" t="s">
        <v>7126</v>
      </c>
      <c r="AS5" s="2009"/>
      <c r="AT5" s="2009"/>
      <c r="AU5" s="2009"/>
      <c r="AV5" s="2010"/>
      <c r="AW5" s="114"/>
    </row>
    <row r="6" spans="1:49" s="76" customFormat="1" ht="16.5" customHeight="1">
      <c r="A6" s="2014"/>
      <c r="B6" s="2022">
        <v>1981</v>
      </c>
      <c r="C6" s="2023"/>
      <c r="D6" s="2023"/>
      <c r="E6" s="2023"/>
      <c r="F6" s="2024"/>
      <c r="G6" s="114"/>
      <c r="H6" s="2014"/>
      <c r="I6" s="2022">
        <v>1986</v>
      </c>
      <c r="J6" s="2023"/>
      <c r="K6" s="2023"/>
      <c r="L6" s="2023"/>
      <c r="M6" s="2024"/>
      <c r="O6" s="2014"/>
      <c r="P6" s="2022">
        <v>1991</v>
      </c>
      <c r="Q6" s="2023"/>
      <c r="R6" s="2023"/>
      <c r="S6" s="2023"/>
      <c r="T6" s="2024"/>
      <c r="U6" s="114"/>
      <c r="V6" s="2014"/>
      <c r="W6" s="2022">
        <v>1996</v>
      </c>
      <c r="X6" s="2023"/>
      <c r="Y6" s="2023"/>
      <c r="Z6" s="2023"/>
      <c r="AA6" s="2024"/>
      <c r="AC6" s="2014"/>
      <c r="AD6" s="2022">
        <v>2001</v>
      </c>
      <c r="AE6" s="2023"/>
      <c r="AF6" s="2023"/>
      <c r="AG6" s="2023"/>
      <c r="AH6" s="2024"/>
      <c r="AJ6" s="2014"/>
      <c r="AK6" s="2022">
        <v>2006</v>
      </c>
      <c r="AL6" s="2023"/>
      <c r="AM6" s="2023"/>
      <c r="AN6" s="2023"/>
      <c r="AO6" s="2024"/>
      <c r="AQ6" s="2014"/>
      <c r="AR6" s="2022">
        <v>2007</v>
      </c>
      <c r="AS6" s="2023"/>
      <c r="AT6" s="2023"/>
      <c r="AU6" s="2023"/>
      <c r="AV6" s="2024"/>
      <c r="AW6" s="114"/>
    </row>
    <row r="7" spans="1:49" s="76" customFormat="1" ht="20.25" customHeight="1">
      <c r="B7" s="117" t="s">
        <v>961</v>
      </c>
      <c r="C7" s="2017" t="s">
        <v>4080</v>
      </c>
      <c r="D7" s="2015" t="s">
        <v>1167</v>
      </c>
      <c r="E7" s="2020" t="s">
        <v>1092</v>
      </c>
      <c r="F7" s="2020" t="s">
        <v>1052</v>
      </c>
      <c r="G7" s="118"/>
      <c r="I7" s="117" t="s">
        <v>961</v>
      </c>
      <c r="J7" s="2017" t="s">
        <v>4080</v>
      </c>
      <c r="K7" s="2015" t="s">
        <v>1167</v>
      </c>
      <c r="L7" s="2020" t="s">
        <v>6786</v>
      </c>
      <c r="M7" s="2020" t="s">
        <v>1052</v>
      </c>
      <c r="P7" s="117" t="s">
        <v>961</v>
      </c>
      <c r="Q7" s="2017" t="s">
        <v>4080</v>
      </c>
      <c r="R7" s="2015" t="s">
        <v>6787</v>
      </c>
      <c r="S7" s="2020" t="s">
        <v>1092</v>
      </c>
      <c r="T7" s="2020" t="s">
        <v>1052</v>
      </c>
      <c r="U7" s="118"/>
      <c r="W7" s="117" t="s">
        <v>961</v>
      </c>
      <c r="X7" s="2017" t="s">
        <v>4080</v>
      </c>
      <c r="Y7" s="2015" t="s">
        <v>1167</v>
      </c>
      <c r="Z7" s="2020" t="s">
        <v>1092</v>
      </c>
      <c r="AA7" s="2020" t="s">
        <v>1052</v>
      </c>
      <c r="AD7" s="117" t="s">
        <v>961</v>
      </c>
      <c r="AE7" s="2017" t="s">
        <v>4080</v>
      </c>
      <c r="AF7" s="2015" t="s">
        <v>1167</v>
      </c>
      <c r="AG7" s="2020" t="s">
        <v>6786</v>
      </c>
      <c r="AH7" s="2020" t="s">
        <v>1052</v>
      </c>
      <c r="AK7" s="117" t="s">
        <v>961</v>
      </c>
      <c r="AL7" s="2017" t="s">
        <v>4080</v>
      </c>
      <c r="AM7" s="2015" t="s">
        <v>1167</v>
      </c>
      <c r="AN7" s="2020" t="s">
        <v>6786</v>
      </c>
      <c r="AO7" s="2020" t="s">
        <v>1052</v>
      </c>
      <c r="AR7" s="117" t="s">
        <v>961</v>
      </c>
      <c r="AS7" s="2017" t="s">
        <v>7127</v>
      </c>
      <c r="AT7" s="2015" t="s">
        <v>1167</v>
      </c>
      <c r="AU7" s="2020" t="s">
        <v>1092</v>
      </c>
      <c r="AV7" s="2020" t="s">
        <v>1052</v>
      </c>
      <c r="AW7" s="118"/>
    </row>
    <row r="8" spans="1:49" s="76" customFormat="1" ht="20.25" customHeight="1">
      <c r="A8" s="118"/>
      <c r="B8" s="275" t="s">
        <v>1170</v>
      </c>
      <c r="C8" s="2018"/>
      <c r="D8" s="2016"/>
      <c r="E8" s="2021"/>
      <c r="F8" s="2021"/>
      <c r="G8" s="118"/>
      <c r="H8" s="118"/>
      <c r="I8" s="275" t="s">
        <v>1170</v>
      </c>
      <c r="J8" s="2018"/>
      <c r="K8" s="2016"/>
      <c r="L8" s="2021"/>
      <c r="M8" s="2021"/>
      <c r="O8" s="118"/>
      <c r="P8" s="275" t="s">
        <v>6791</v>
      </c>
      <c r="Q8" s="2018"/>
      <c r="R8" s="2016"/>
      <c r="S8" s="2021"/>
      <c r="T8" s="2021"/>
      <c r="U8" s="118"/>
      <c r="V8" s="118"/>
      <c r="W8" s="275" t="s">
        <v>6791</v>
      </c>
      <c r="X8" s="2018"/>
      <c r="Y8" s="2016"/>
      <c r="Z8" s="2021"/>
      <c r="AA8" s="2021"/>
      <c r="AB8" s="1426"/>
      <c r="AC8" s="118"/>
      <c r="AD8" s="275" t="s">
        <v>1170</v>
      </c>
      <c r="AE8" s="2018"/>
      <c r="AF8" s="2016"/>
      <c r="AG8" s="2021"/>
      <c r="AH8" s="2021"/>
      <c r="AJ8" s="118"/>
      <c r="AK8" s="275" t="s">
        <v>1170</v>
      </c>
      <c r="AL8" s="2018"/>
      <c r="AM8" s="2016"/>
      <c r="AN8" s="2021"/>
      <c r="AO8" s="2021"/>
      <c r="AQ8" s="118"/>
      <c r="AR8" s="275" t="s">
        <v>1170</v>
      </c>
      <c r="AS8" s="2018"/>
      <c r="AT8" s="2016"/>
      <c r="AU8" s="2021"/>
      <c r="AV8" s="2021"/>
      <c r="AW8" s="118"/>
    </row>
    <row r="9" spans="1:49" s="76" customFormat="1" ht="37.5" customHeight="1">
      <c r="A9" s="119" t="s">
        <v>226</v>
      </c>
      <c r="B9" s="108" t="s">
        <v>225</v>
      </c>
      <c r="C9" s="2019"/>
      <c r="D9" s="1427" t="s">
        <v>962</v>
      </c>
      <c r="E9" s="1431" t="s">
        <v>963</v>
      </c>
      <c r="F9" s="120" t="s">
        <v>964</v>
      </c>
      <c r="G9" s="118"/>
      <c r="H9" s="119" t="s">
        <v>226</v>
      </c>
      <c r="I9" s="108" t="s">
        <v>225</v>
      </c>
      <c r="J9" s="2019"/>
      <c r="K9" s="1427" t="s">
        <v>962</v>
      </c>
      <c r="L9" s="1431" t="s">
        <v>877</v>
      </c>
      <c r="M9" s="120" t="s">
        <v>878</v>
      </c>
      <c r="O9" s="119" t="s">
        <v>226</v>
      </c>
      <c r="P9" s="108" t="s">
        <v>225</v>
      </c>
      <c r="Q9" s="2019"/>
      <c r="R9" s="1427" t="s">
        <v>962</v>
      </c>
      <c r="S9" s="1431" t="s">
        <v>963</v>
      </c>
      <c r="T9" s="120" t="s">
        <v>964</v>
      </c>
      <c r="U9" s="118"/>
      <c r="V9" s="119" t="s">
        <v>226</v>
      </c>
      <c r="W9" s="108" t="s">
        <v>225</v>
      </c>
      <c r="X9" s="2019"/>
      <c r="Y9" s="1427" t="s">
        <v>962</v>
      </c>
      <c r="Z9" s="1431" t="s">
        <v>963</v>
      </c>
      <c r="AA9" s="120" t="s">
        <v>964</v>
      </c>
      <c r="AC9" s="119" t="s">
        <v>226</v>
      </c>
      <c r="AD9" s="108" t="s">
        <v>225</v>
      </c>
      <c r="AE9" s="2019"/>
      <c r="AF9" s="1427" t="s">
        <v>876</v>
      </c>
      <c r="AG9" s="1431" t="s">
        <v>963</v>
      </c>
      <c r="AH9" s="120" t="s">
        <v>964</v>
      </c>
      <c r="AJ9" s="119" t="s">
        <v>226</v>
      </c>
      <c r="AK9" s="108" t="s">
        <v>225</v>
      </c>
      <c r="AL9" s="2019"/>
      <c r="AM9" s="1427" t="s">
        <v>962</v>
      </c>
      <c r="AN9" s="1431" t="s">
        <v>963</v>
      </c>
      <c r="AO9" s="120" t="s">
        <v>964</v>
      </c>
      <c r="AQ9" s="119" t="s">
        <v>226</v>
      </c>
      <c r="AR9" s="108" t="s">
        <v>225</v>
      </c>
      <c r="AS9" s="2019"/>
      <c r="AT9" s="1427" t="s">
        <v>876</v>
      </c>
      <c r="AU9" s="1431" t="s">
        <v>963</v>
      </c>
      <c r="AV9" s="120" t="s">
        <v>878</v>
      </c>
      <c r="AW9" s="118"/>
    </row>
    <row r="10" spans="1:49" s="77" customFormat="1" ht="44.1" customHeight="1">
      <c r="A10" s="94"/>
      <c r="B10" s="202"/>
      <c r="C10" s="95" t="s">
        <v>4094</v>
      </c>
      <c r="D10" s="96">
        <v>34023</v>
      </c>
      <c r="E10" s="97">
        <v>395.53326307676122</v>
      </c>
      <c r="F10" s="98">
        <v>673.84960735268339</v>
      </c>
      <c r="G10" s="76"/>
      <c r="H10" s="94"/>
      <c r="I10" s="202"/>
      <c r="J10" s="95" t="s">
        <v>4094</v>
      </c>
      <c r="K10" s="96">
        <v>36697</v>
      </c>
      <c r="L10" s="97">
        <v>393.91403513442259</v>
      </c>
      <c r="M10" s="97">
        <v>604.54340338444285</v>
      </c>
      <c r="N10" s="76"/>
      <c r="O10" s="94"/>
      <c r="P10" s="202"/>
      <c r="Q10" s="95" t="s">
        <v>4094</v>
      </c>
      <c r="R10" s="96">
        <v>40321</v>
      </c>
      <c r="S10" s="97">
        <v>407.70478214119379</v>
      </c>
      <c r="T10" s="98">
        <v>546.94324019174223</v>
      </c>
      <c r="U10" s="76"/>
      <c r="V10" s="94"/>
      <c r="W10" s="202"/>
      <c r="X10" s="95" t="s">
        <v>4094</v>
      </c>
      <c r="Y10" s="124">
        <v>45730</v>
      </c>
      <c r="Z10" s="98">
        <v>439.15398181001734</v>
      </c>
      <c r="AA10" s="98">
        <v>507.88864756299273</v>
      </c>
      <c r="AB10" s="76"/>
      <c r="AC10" s="94"/>
      <c r="AD10" s="202"/>
      <c r="AE10" s="95" t="s">
        <v>4094</v>
      </c>
      <c r="AF10" s="96">
        <v>47984</v>
      </c>
      <c r="AG10" s="97">
        <v>439.242164464994</v>
      </c>
      <c r="AH10" s="98">
        <v>433.55659282993315</v>
      </c>
      <c r="AI10" s="76"/>
      <c r="AJ10" s="94"/>
      <c r="AK10" s="202"/>
      <c r="AL10" s="95" t="s">
        <v>4094</v>
      </c>
      <c r="AM10" s="124">
        <v>50759</v>
      </c>
      <c r="AN10" s="98">
        <v>451.33626085260136</v>
      </c>
      <c r="AO10" s="98">
        <v>369.82132706606649</v>
      </c>
      <c r="AQ10" s="94"/>
      <c r="AR10" s="202"/>
      <c r="AS10" s="95" t="s">
        <v>4094</v>
      </c>
      <c r="AT10" s="96">
        <v>53494</v>
      </c>
      <c r="AU10" s="97">
        <v>472.67849731445312</v>
      </c>
      <c r="AV10" s="98">
        <v>370.95681762695312</v>
      </c>
      <c r="AW10" s="203"/>
    </row>
    <row r="11" spans="1:49" s="77" customFormat="1" ht="44.1" customHeight="1">
      <c r="A11" s="78" t="s">
        <v>59</v>
      </c>
      <c r="B11" s="204" t="s">
        <v>2</v>
      </c>
      <c r="C11" s="95" t="s">
        <v>1045</v>
      </c>
      <c r="D11" s="101">
        <v>6412</v>
      </c>
      <c r="E11" s="102">
        <v>74.54249427881706</v>
      </c>
      <c r="F11" s="102">
        <v>135.68000657540844</v>
      </c>
      <c r="G11" s="205"/>
      <c r="H11" s="78" t="s">
        <v>59</v>
      </c>
      <c r="I11" s="204" t="s">
        <v>2</v>
      </c>
      <c r="J11" s="95" t="s">
        <v>7128</v>
      </c>
      <c r="K11" s="101">
        <v>6524</v>
      </c>
      <c r="L11" s="102">
        <v>70.030115955445225</v>
      </c>
      <c r="M11" s="102">
        <v>111.41041996364781</v>
      </c>
      <c r="N11" s="205"/>
      <c r="O11" s="78" t="s">
        <v>59</v>
      </c>
      <c r="P11" s="204" t="s">
        <v>58</v>
      </c>
      <c r="Q11" s="95" t="s">
        <v>7129</v>
      </c>
      <c r="R11" s="96">
        <v>6878</v>
      </c>
      <c r="S11" s="97">
        <v>69.546724822477884</v>
      </c>
      <c r="T11" s="97">
        <v>86.858255625836051</v>
      </c>
      <c r="U11" s="205"/>
      <c r="V11" s="78" t="s">
        <v>59</v>
      </c>
      <c r="W11" s="204" t="s">
        <v>58</v>
      </c>
      <c r="X11" s="95" t="s">
        <v>7130</v>
      </c>
      <c r="Y11" s="96">
        <v>9953</v>
      </c>
      <c r="Z11" s="97">
        <v>95.58057251159201</v>
      </c>
      <c r="AA11" s="97">
        <v>106.53189469530456</v>
      </c>
      <c r="AB11" s="205"/>
      <c r="AC11" s="78" t="s">
        <v>59</v>
      </c>
      <c r="AD11" s="204" t="s">
        <v>58</v>
      </c>
      <c r="AE11" s="95" t="s">
        <v>7130</v>
      </c>
      <c r="AF11" s="96">
        <v>11730</v>
      </c>
      <c r="AG11" s="97">
        <v>107.37559580640171</v>
      </c>
      <c r="AH11" s="97">
        <v>104.24861543809611</v>
      </c>
      <c r="AI11" s="205"/>
      <c r="AJ11" s="78" t="s">
        <v>59</v>
      </c>
      <c r="AK11" s="204" t="s">
        <v>58</v>
      </c>
      <c r="AL11" s="95" t="s">
        <v>1042</v>
      </c>
      <c r="AM11" s="96">
        <v>13570</v>
      </c>
      <c r="AN11" s="97">
        <v>120.66102680844382</v>
      </c>
      <c r="AO11" s="97">
        <v>99.477922974502761</v>
      </c>
      <c r="AQ11" s="78" t="s">
        <v>59</v>
      </c>
      <c r="AR11" s="204" t="s">
        <v>58</v>
      </c>
      <c r="AS11" s="95" t="s">
        <v>7130</v>
      </c>
      <c r="AT11" s="96">
        <v>14487</v>
      </c>
      <c r="AU11" s="97">
        <v>128.00862121582031</v>
      </c>
      <c r="AV11" s="97">
        <v>101.55998992919922</v>
      </c>
      <c r="AW11" s="203"/>
    </row>
    <row r="12" spans="1:49" s="192" customFormat="1" ht="44.1" customHeight="1">
      <c r="A12" s="78" t="s">
        <v>57</v>
      </c>
      <c r="B12" s="204" t="s">
        <v>58</v>
      </c>
      <c r="C12" s="95" t="s">
        <v>1042</v>
      </c>
      <c r="D12" s="101">
        <v>5045</v>
      </c>
      <c r="E12" s="102">
        <v>58.650480916505316</v>
      </c>
      <c r="F12" s="102">
        <v>91.031268332583721</v>
      </c>
      <c r="G12" s="205"/>
      <c r="H12" s="78" t="s">
        <v>57</v>
      </c>
      <c r="I12" s="204" t="s">
        <v>58</v>
      </c>
      <c r="J12" s="95" t="s">
        <v>7129</v>
      </c>
      <c r="K12" s="101">
        <v>5975</v>
      </c>
      <c r="L12" s="102">
        <v>64.137023732952969</v>
      </c>
      <c r="M12" s="102">
        <v>90.883906184895281</v>
      </c>
      <c r="N12" s="205"/>
      <c r="O12" s="78" t="s">
        <v>57</v>
      </c>
      <c r="P12" s="204" t="s">
        <v>2</v>
      </c>
      <c r="Q12" s="95" t="s">
        <v>7131</v>
      </c>
      <c r="R12" s="96">
        <v>6139</v>
      </c>
      <c r="S12" s="97">
        <v>62.074344821923773</v>
      </c>
      <c r="T12" s="97">
        <v>85.597405111213916</v>
      </c>
      <c r="U12" s="205"/>
      <c r="V12" s="78" t="s">
        <v>57</v>
      </c>
      <c r="W12" s="204" t="s">
        <v>2</v>
      </c>
      <c r="X12" s="95" t="s">
        <v>7131</v>
      </c>
      <c r="Y12" s="96">
        <v>5763</v>
      </c>
      <c r="Z12" s="97">
        <v>55.34319696416204</v>
      </c>
      <c r="AA12" s="97">
        <v>64.951779519467323</v>
      </c>
      <c r="AB12" s="205"/>
      <c r="AC12" s="78" t="s">
        <v>57</v>
      </c>
      <c r="AD12" s="204" t="s">
        <v>2</v>
      </c>
      <c r="AE12" s="95" t="s">
        <v>7131</v>
      </c>
      <c r="AF12" s="96">
        <v>5539</v>
      </c>
      <c r="AG12" s="97">
        <v>50.703616809178094</v>
      </c>
      <c r="AH12" s="97">
        <v>49.742239447293031</v>
      </c>
      <c r="AI12" s="205"/>
      <c r="AJ12" s="78" t="s">
        <v>57</v>
      </c>
      <c r="AK12" s="204" t="s">
        <v>2</v>
      </c>
      <c r="AL12" s="95" t="s">
        <v>7131</v>
      </c>
      <c r="AM12" s="96">
        <v>5092</v>
      </c>
      <c r="AN12" s="97">
        <v>45.27678323571083</v>
      </c>
      <c r="AO12" s="97">
        <v>35.691302136421754</v>
      </c>
      <c r="AP12" s="77"/>
      <c r="AQ12" s="78" t="s">
        <v>57</v>
      </c>
      <c r="AR12" s="204" t="s">
        <v>56</v>
      </c>
      <c r="AS12" s="95" t="s">
        <v>303</v>
      </c>
      <c r="AT12" s="96">
        <v>5343</v>
      </c>
      <c r="AU12" s="97">
        <v>47.211299896240234</v>
      </c>
      <c r="AV12" s="97">
        <v>35.463874816894531</v>
      </c>
      <c r="AW12" s="203"/>
    </row>
    <row r="13" spans="1:49" s="193" customFormat="1" ht="44.1" customHeight="1">
      <c r="A13" s="78" t="s">
        <v>55</v>
      </c>
      <c r="B13" s="204" t="s">
        <v>54</v>
      </c>
      <c r="C13" s="95" t="s">
        <v>7132</v>
      </c>
      <c r="D13" s="101">
        <v>3492</v>
      </c>
      <c r="E13" s="102">
        <v>40.59613069582489</v>
      </c>
      <c r="F13" s="102">
        <v>78.09535437350398</v>
      </c>
      <c r="G13" s="205"/>
      <c r="H13" s="78" t="s">
        <v>55</v>
      </c>
      <c r="I13" s="204" t="s">
        <v>54</v>
      </c>
      <c r="J13" s="95" t="s">
        <v>7132</v>
      </c>
      <c r="K13" s="101">
        <v>4342</v>
      </c>
      <c r="L13" s="102">
        <v>46.608026284264731</v>
      </c>
      <c r="M13" s="102">
        <v>78.057369899938962</v>
      </c>
      <c r="N13" s="205"/>
      <c r="O13" s="78" t="s">
        <v>55</v>
      </c>
      <c r="P13" s="204" t="s">
        <v>54</v>
      </c>
      <c r="Q13" s="95" t="s">
        <v>7132</v>
      </c>
      <c r="R13" s="96">
        <v>5200</v>
      </c>
      <c r="S13" s="97">
        <v>52.579669827985605</v>
      </c>
      <c r="T13" s="97">
        <v>75.498676417340974</v>
      </c>
      <c r="U13" s="205"/>
      <c r="V13" s="78" t="s">
        <v>55</v>
      </c>
      <c r="W13" s="204" t="s">
        <v>54</v>
      </c>
      <c r="X13" s="95" t="s">
        <v>7132</v>
      </c>
      <c r="Y13" s="96">
        <v>4531</v>
      </c>
      <c r="Z13" s="97">
        <v>43.512064106301963</v>
      </c>
      <c r="AA13" s="97">
        <v>51.857434057406017</v>
      </c>
      <c r="AB13" s="205"/>
      <c r="AC13" s="78" t="s">
        <v>55</v>
      </c>
      <c r="AD13" s="204" t="s">
        <v>41</v>
      </c>
      <c r="AE13" s="95" t="s">
        <v>4095</v>
      </c>
      <c r="AF13" s="96">
        <v>4802</v>
      </c>
      <c r="AG13" s="97">
        <v>43.957170593549961</v>
      </c>
      <c r="AH13" s="97">
        <v>42.986828946085751</v>
      </c>
      <c r="AI13" s="205"/>
      <c r="AJ13" s="78" t="s">
        <v>55</v>
      </c>
      <c r="AK13" s="204" t="s">
        <v>41</v>
      </c>
      <c r="AL13" s="95" t="s">
        <v>4095</v>
      </c>
      <c r="AM13" s="96">
        <v>4978</v>
      </c>
      <c r="AN13" s="97">
        <v>44.263123909538194</v>
      </c>
      <c r="AO13" s="97">
        <v>35.502588809986477</v>
      </c>
      <c r="AP13" s="77"/>
      <c r="AQ13" s="78" t="s">
        <v>55</v>
      </c>
      <c r="AR13" s="204" t="s">
        <v>41</v>
      </c>
      <c r="AS13" s="95" t="s">
        <v>4095</v>
      </c>
      <c r="AT13" s="96">
        <v>5236</v>
      </c>
      <c r="AU13" s="97">
        <v>46.265834808349609</v>
      </c>
      <c r="AV13" s="97">
        <v>35.682418823242188</v>
      </c>
      <c r="AW13" s="214"/>
    </row>
    <row r="14" spans="1:49" s="77" customFormat="1" ht="44.1" customHeight="1">
      <c r="A14" s="78" t="s">
        <v>53</v>
      </c>
      <c r="B14" s="204" t="s">
        <v>51</v>
      </c>
      <c r="C14" s="95" t="s">
        <v>4098</v>
      </c>
      <c r="D14" s="101">
        <v>2744</v>
      </c>
      <c r="E14" s="102">
        <v>31.900281394428262</v>
      </c>
      <c r="F14" s="102">
        <v>38.155234076513985</v>
      </c>
      <c r="G14" s="205"/>
      <c r="H14" s="78" t="s">
        <v>53</v>
      </c>
      <c r="I14" s="204" t="s">
        <v>51</v>
      </c>
      <c r="J14" s="95" t="s">
        <v>4098</v>
      </c>
      <c r="K14" s="101">
        <v>3033</v>
      </c>
      <c r="L14" s="102">
        <v>32.556919327539141</v>
      </c>
      <c r="M14" s="102">
        <v>38.2038900320293</v>
      </c>
      <c r="N14" s="205"/>
      <c r="O14" s="78" t="s">
        <v>53</v>
      </c>
      <c r="P14" s="204" t="s">
        <v>51</v>
      </c>
      <c r="Q14" s="95" t="s">
        <v>4098</v>
      </c>
      <c r="R14" s="96">
        <v>3379</v>
      </c>
      <c r="S14" s="97">
        <v>34.166673913223725</v>
      </c>
      <c r="T14" s="97">
        <v>37.846637528048831</v>
      </c>
      <c r="U14" s="205"/>
      <c r="V14" s="78" t="s">
        <v>53</v>
      </c>
      <c r="W14" s="204" t="s">
        <v>41</v>
      </c>
      <c r="X14" s="95" t="s">
        <v>7133</v>
      </c>
      <c r="Y14" s="96">
        <v>4056</v>
      </c>
      <c r="Z14" s="97">
        <v>38.950547785292599</v>
      </c>
      <c r="AA14" s="97">
        <v>44.803507408775147</v>
      </c>
      <c r="AB14" s="205"/>
      <c r="AC14" s="78" t="s">
        <v>53</v>
      </c>
      <c r="AD14" s="204" t="s">
        <v>54</v>
      </c>
      <c r="AE14" s="95" t="s">
        <v>7132</v>
      </c>
      <c r="AF14" s="96">
        <v>4316</v>
      </c>
      <c r="AG14" s="97">
        <v>39.508360741724616</v>
      </c>
      <c r="AH14" s="97">
        <v>38.927503818989358</v>
      </c>
      <c r="AI14" s="205"/>
      <c r="AJ14" s="78" t="s">
        <v>53</v>
      </c>
      <c r="AK14" s="204" t="s">
        <v>54</v>
      </c>
      <c r="AL14" s="95" t="s">
        <v>7132</v>
      </c>
      <c r="AM14" s="96">
        <v>4819</v>
      </c>
      <c r="AN14" s="97">
        <v>42.849335901981632</v>
      </c>
      <c r="AO14" s="97">
        <v>33.80249159777032</v>
      </c>
      <c r="AQ14" s="78" t="s">
        <v>53</v>
      </c>
      <c r="AR14" s="204" t="s">
        <v>2</v>
      </c>
      <c r="AS14" s="95" t="s">
        <v>7131</v>
      </c>
      <c r="AT14" s="96">
        <v>5220</v>
      </c>
      <c r="AU14" s="97">
        <v>46.124458312988281</v>
      </c>
      <c r="AV14" s="97">
        <v>34.698780059814453</v>
      </c>
      <c r="AW14" s="214"/>
    </row>
    <row r="15" spans="1:49" s="77" customFormat="1" ht="44.1" customHeight="1">
      <c r="A15" s="78" t="s">
        <v>52</v>
      </c>
      <c r="B15" s="204" t="s">
        <v>11</v>
      </c>
      <c r="C15" s="95" t="s">
        <v>7134</v>
      </c>
      <c r="D15" s="101">
        <v>1489</v>
      </c>
      <c r="E15" s="102">
        <v>17.310320333929916</v>
      </c>
      <c r="F15" s="102">
        <v>33.493257623630569</v>
      </c>
      <c r="G15" s="205"/>
      <c r="H15" s="78" t="s">
        <v>52</v>
      </c>
      <c r="I15" s="204" t="s">
        <v>41</v>
      </c>
      <c r="J15" s="95" t="s">
        <v>4095</v>
      </c>
      <c r="K15" s="101">
        <v>1719</v>
      </c>
      <c r="L15" s="102">
        <v>18.452141221246219</v>
      </c>
      <c r="M15" s="102">
        <v>28.077963165001542</v>
      </c>
      <c r="N15" s="205"/>
      <c r="O15" s="78" t="s">
        <v>52</v>
      </c>
      <c r="P15" s="204" t="s">
        <v>41</v>
      </c>
      <c r="Q15" s="95" t="s">
        <v>4095</v>
      </c>
      <c r="R15" s="96">
        <v>2381</v>
      </c>
      <c r="S15" s="97">
        <v>24.075421896237255</v>
      </c>
      <c r="T15" s="97">
        <v>31.892377010703687</v>
      </c>
      <c r="U15" s="205"/>
      <c r="V15" s="78" t="s">
        <v>52</v>
      </c>
      <c r="W15" s="204" t="s">
        <v>51</v>
      </c>
      <c r="X15" s="95" t="s">
        <v>4098</v>
      </c>
      <c r="Y15" s="96">
        <v>3014</v>
      </c>
      <c r="Z15" s="97">
        <v>28.944021455836264</v>
      </c>
      <c r="AA15" s="97">
        <v>30.367573649976958</v>
      </c>
      <c r="AB15" s="205"/>
      <c r="AC15" s="78" t="s">
        <v>52</v>
      </c>
      <c r="AD15" s="204" t="s">
        <v>51</v>
      </c>
      <c r="AE15" s="95" t="s">
        <v>4098</v>
      </c>
      <c r="AF15" s="96">
        <v>2452</v>
      </c>
      <c r="AG15" s="97">
        <v>22.445435713324553</v>
      </c>
      <c r="AH15" s="97">
        <v>22.37490953597495</v>
      </c>
      <c r="AI15" s="205"/>
      <c r="AJ15" s="78" t="s">
        <v>52</v>
      </c>
      <c r="AK15" s="204" t="s">
        <v>43</v>
      </c>
      <c r="AL15" s="95" t="s">
        <v>4097</v>
      </c>
      <c r="AM15" s="96">
        <v>2201</v>
      </c>
      <c r="AN15" s="97">
        <v>19.570738393911924</v>
      </c>
      <c r="AO15" s="97">
        <v>15.627398905420064</v>
      </c>
      <c r="AQ15" s="78" t="s">
        <v>52</v>
      </c>
      <c r="AR15" s="204" t="s">
        <v>43</v>
      </c>
      <c r="AS15" s="95" t="s">
        <v>4097</v>
      </c>
      <c r="AT15" s="96">
        <v>2492</v>
      </c>
      <c r="AU15" s="97">
        <v>22.019569396972656</v>
      </c>
      <c r="AV15" s="97">
        <v>16.744649887084961</v>
      </c>
      <c r="AW15" s="214"/>
    </row>
    <row r="16" spans="1:49" s="77" customFormat="1" ht="44.1" customHeight="1">
      <c r="A16" s="78" t="s">
        <v>50</v>
      </c>
      <c r="B16" s="204" t="s">
        <v>46</v>
      </c>
      <c r="C16" s="95" t="s">
        <v>7135</v>
      </c>
      <c r="D16" s="101">
        <v>1262</v>
      </c>
      <c r="E16" s="102">
        <v>14.671339329361686</v>
      </c>
      <c r="F16" s="102">
        <v>23.8323402456673</v>
      </c>
      <c r="G16" s="205"/>
      <c r="H16" s="78" t="s">
        <v>50</v>
      </c>
      <c r="I16" s="204" t="s">
        <v>11</v>
      </c>
      <c r="J16" s="95" t="s">
        <v>7134</v>
      </c>
      <c r="K16" s="101">
        <v>1509</v>
      </c>
      <c r="L16" s="102">
        <v>16.197952939418581</v>
      </c>
      <c r="M16" s="102">
        <v>27.199247673315323</v>
      </c>
      <c r="N16" s="205"/>
      <c r="O16" s="78" t="s">
        <v>50</v>
      </c>
      <c r="P16" s="204" t="s">
        <v>43</v>
      </c>
      <c r="Q16" s="95" t="s">
        <v>4097</v>
      </c>
      <c r="R16" s="96">
        <v>1213</v>
      </c>
      <c r="S16" s="97">
        <v>12.265219134874336</v>
      </c>
      <c r="T16" s="97">
        <v>16.322483927542066</v>
      </c>
      <c r="U16" s="205"/>
      <c r="V16" s="78" t="s">
        <v>50</v>
      </c>
      <c r="W16" s="204" t="s">
        <v>43</v>
      </c>
      <c r="X16" s="95" t="s">
        <v>4097</v>
      </c>
      <c r="Y16" s="96">
        <v>1607</v>
      </c>
      <c r="Z16" s="97">
        <v>15.432329953393788</v>
      </c>
      <c r="AA16" s="97">
        <v>18.083839997482563</v>
      </c>
      <c r="AB16" s="205"/>
      <c r="AC16" s="78" t="s">
        <v>50</v>
      </c>
      <c r="AD16" s="204" t="s">
        <v>43</v>
      </c>
      <c r="AE16" s="95" t="s">
        <v>4097</v>
      </c>
      <c r="AF16" s="96">
        <v>1939</v>
      </c>
      <c r="AG16" s="97">
        <v>17.749469758620027</v>
      </c>
      <c r="AH16" s="97">
        <v>17.394774560400915</v>
      </c>
      <c r="AI16" s="205"/>
      <c r="AJ16" s="78" t="s">
        <v>50</v>
      </c>
      <c r="AK16" s="204" t="s">
        <v>51</v>
      </c>
      <c r="AL16" s="95" t="s">
        <v>4098</v>
      </c>
      <c r="AM16" s="96">
        <v>2019</v>
      </c>
      <c r="AN16" s="97">
        <v>17.952440171425796</v>
      </c>
      <c r="AO16" s="97">
        <v>16.333343851392897</v>
      </c>
      <c r="AQ16" s="78" t="s">
        <v>50</v>
      </c>
      <c r="AR16" s="204" t="s">
        <v>46</v>
      </c>
      <c r="AS16" s="95" t="s">
        <v>7135</v>
      </c>
      <c r="AT16" s="96">
        <v>2042</v>
      </c>
      <c r="AU16" s="97">
        <v>18.043323516845703</v>
      </c>
      <c r="AV16" s="97">
        <v>13.252596855163574</v>
      </c>
      <c r="AW16" s="214"/>
    </row>
    <row r="17" spans="1:49" s="77" customFormat="1" ht="44.1" customHeight="1">
      <c r="A17" s="78" t="s">
        <v>49</v>
      </c>
      <c r="B17" s="204" t="s">
        <v>43</v>
      </c>
      <c r="C17" s="95" t="s">
        <v>4097</v>
      </c>
      <c r="D17" s="101">
        <v>1155</v>
      </c>
      <c r="E17" s="102">
        <v>13.427414362450673</v>
      </c>
      <c r="F17" s="102">
        <v>21.766521880017997</v>
      </c>
      <c r="G17" s="205"/>
      <c r="H17" s="78" t="s">
        <v>49</v>
      </c>
      <c r="I17" s="204" t="s">
        <v>43</v>
      </c>
      <c r="J17" s="95" t="s">
        <v>4097</v>
      </c>
      <c r="K17" s="101">
        <v>1030</v>
      </c>
      <c r="L17" s="102">
        <v>11.056256810868879</v>
      </c>
      <c r="M17" s="102">
        <v>16.531442085684425</v>
      </c>
      <c r="N17" s="205"/>
      <c r="O17" s="78" t="s">
        <v>49</v>
      </c>
      <c r="P17" s="204" t="s">
        <v>11</v>
      </c>
      <c r="Q17" s="95" t="s">
        <v>1053</v>
      </c>
      <c r="R17" s="96">
        <v>1205</v>
      </c>
      <c r="S17" s="97">
        <v>12.184327335138974</v>
      </c>
      <c r="T17" s="97">
        <v>17.361014889848715</v>
      </c>
      <c r="U17" s="205"/>
      <c r="V17" s="78" t="s">
        <v>49</v>
      </c>
      <c r="W17" s="204" t="s">
        <v>11</v>
      </c>
      <c r="X17" s="95" t="s">
        <v>7134</v>
      </c>
      <c r="Y17" s="96">
        <v>1326</v>
      </c>
      <c r="Z17" s="97">
        <v>12.733832929807194</v>
      </c>
      <c r="AA17" s="97">
        <v>15.304295738909408</v>
      </c>
      <c r="AB17" s="205"/>
      <c r="AC17" s="78" t="s">
        <v>49</v>
      </c>
      <c r="AD17" s="204" t="s">
        <v>48</v>
      </c>
      <c r="AE17" s="95" t="s">
        <v>7136</v>
      </c>
      <c r="AF17" s="96">
        <v>1399</v>
      </c>
      <c r="AG17" s="97">
        <v>12.806347701036316</v>
      </c>
      <c r="AH17" s="97">
        <v>12.514235818787844</v>
      </c>
      <c r="AI17" s="205"/>
      <c r="AJ17" s="78" t="s">
        <v>49</v>
      </c>
      <c r="AK17" s="204" t="s">
        <v>46</v>
      </c>
      <c r="AL17" s="95" t="s">
        <v>7135</v>
      </c>
      <c r="AM17" s="96">
        <v>1860</v>
      </c>
      <c r="AN17" s="97">
        <v>16.538652163869234</v>
      </c>
      <c r="AO17" s="97">
        <v>12.918483408919103</v>
      </c>
      <c r="AQ17" s="78" t="s">
        <v>49</v>
      </c>
      <c r="AR17" s="204" t="s">
        <v>51</v>
      </c>
      <c r="AS17" s="95" t="s">
        <v>4098</v>
      </c>
      <c r="AT17" s="96">
        <v>1854</v>
      </c>
      <c r="AU17" s="97">
        <v>16.382135391235352</v>
      </c>
      <c r="AV17" s="97">
        <v>14.59050464630127</v>
      </c>
      <c r="AW17" s="214"/>
    </row>
    <row r="18" spans="1:49" s="77" customFormat="1" ht="44.1" customHeight="1">
      <c r="A18" s="78" t="s">
        <v>47</v>
      </c>
      <c r="B18" s="202" t="s">
        <v>38</v>
      </c>
      <c r="C18" s="95" t="s">
        <v>7137</v>
      </c>
      <c r="D18" s="101">
        <v>1115</v>
      </c>
      <c r="E18" s="102">
        <v>12.9623956832316</v>
      </c>
      <c r="F18" s="102">
        <v>25.402275759001988</v>
      </c>
      <c r="G18" s="205"/>
      <c r="H18" s="78" t="s">
        <v>47</v>
      </c>
      <c r="I18" s="204" t="s">
        <v>46</v>
      </c>
      <c r="J18" s="95" t="s">
        <v>7135</v>
      </c>
      <c r="K18" s="101">
        <v>980</v>
      </c>
      <c r="L18" s="102">
        <v>10.519545315195634</v>
      </c>
      <c r="M18" s="102">
        <v>17.134811865429313</v>
      </c>
      <c r="N18" s="205"/>
      <c r="O18" s="78" t="s">
        <v>47</v>
      </c>
      <c r="P18" s="204" t="s">
        <v>46</v>
      </c>
      <c r="Q18" s="95" t="s">
        <v>1044</v>
      </c>
      <c r="R18" s="96">
        <v>1016</v>
      </c>
      <c r="S18" s="97">
        <v>10.273258566391034</v>
      </c>
      <c r="T18" s="97">
        <v>15.016377966928571</v>
      </c>
      <c r="U18" s="205"/>
      <c r="V18" s="78" t="s">
        <v>47</v>
      </c>
      <c r="W18" s="204" t="s">
        <v>48</v>
      </c>
      <c r="X18" s="95" t="s">
        <v>4101</v>
      </c>
      <c r="Y18" s="96">
        <v>1193</v>
      </c>
      <c r="Z18" s="97">
        <v>11.456608359924573</v>
      </c>
      <c r="AA18" s="97">
        <v>12.874793024335293</v>
      </c>
      <c r="AB18" s="205"/>
      <c r="AC18" s="78" t="s">
        <v>47</v>
      </c>
      <c r="AD18" s="204" t="s">
        <v>46</v>
      </c>
      <c r="AE18" s="95" t="s">
        <v>7138</v>
      </c>
      <c r="AF18" s="96">
        <v>1308</v>
      </c>
      <c r="AG18" s="97">
        <v>11.973340095036098</v>
      </c>
      <c r="AH18" s="97">
        <v>11.849931522665225</v>
      </c>
      <c r="AI18" s="205"/>
      <c r="AJ18" s="78" t="s">
        <v>47</v>
      </c>
      <c r="AK18" s="204" t="s">
        <v>48</v>
      </c>
      <c r="AL18" s="95" t="s">
        <v>4101</v>
      </c>
      <c r="AM18" s="96">
        <v>1436</v>
      </c>
      <c r="AN18" s="97">
        <v>12.768550810385065</v>
      </c>
      <c r="AO18" s="97">
        <v>10.539275012220221</v>
      </c>
      <c r="AQ18" s="78" t="s">
        <v>47</v>
      </c>
      <c r="AR18" s="204" t="s">
        <v>48</v>
      </c>
      <c r="AS18" s="95" t="s">
        <v>4101</v>
      </c>
      <c r="AT18" s="96">
        <v>1431</v>
      </c>
      <c r="AU18" s="97">
        <v>12.644463539123535</v>
      </c>
      <c r="AV18" s="97">
        <v>10.053745269775391</v>
      </c>
      <c r="AW18" s="214"/>
    </row>
    <row r="19" spans="1:49" s="77" customFormat="1" ht="44.1" customHeight="1">
      <c r="A19" s="78" t="s">
        <v>45</v>
      </c>
      <c r="B19" s="204" t="s">
        <v>41</v>
      </c>
      <c r="C19" s="95" t="s">
        <v>4095</v>
      </c>
      <c r="D19" s="101">
        <v>938</v>
      </c>
      <c r="E19" s="102">
        <v>10.904688027687213</v>
      </c>
      <c r="F19" s="102">
        <v>18.613041521055418</v>
      </c>
      <c r="G19" s="205"/>
      <c r="H19" s="78" t="s">
        <v>45</v>
      </c>
      <c r="I19" s="202" t="s">
        <v>38</v>
      </c>
      <c r="J19" s="95" t="s">
        <v>7139</v>
      </c>
      <c r="K19" s="101">
        <v>931</v>
      </c>
      <c r="L19" s="102">
        <v>9.9935680494358525</v>
      </c>
      <c r="M19" s="102">
        <v>16.942064623008672</v>
      </c>
      <c r="N19" s="205"/>
      <c r="O19" s="78" t="s">
        <v>45</v>
      </c>
      <c r="P19" s="204" t="s">
        <v>48</v>
      </c>
      <c r="Q19" s="95" t="s">
        <v>4101</v>
      </c>
      <c r="R19" s="96">
        <v>908</v>
      </c>
      <c r="S19" s="97">
        <v>9.1812192699636412</v>
      </c>
      <c r="T19" s="97">
        <v>11.734906409742942</v>
      </c>
      <c r="U19" s="205"/>
      <c r="V19" s="78" t="s">
        <v>45</v>
      </c>
      <c r="W19" s="204" t="s">
        <v>46</v>
      </c>
      <c r="X19" s="95" t="s">
        <v>7135</v>
      </c>
      <c r="Y19" s="96">
        <v>1127</v>
      </c>
      <c r="Z19" s="97">
        <v>10.822797671110639</v>
      </c>
      <c r="AA19" s="97">
        <v>13.142913970170932</v>
      </c>
      <c r="AB19" s="205"/>
      <c r="AC19" s="78" t="s">
        <v>45</v>
      </c>
      <c r="AD19" s="204" t="s">
        <v>40</v>
      </c>
      <c r="AE19" s="95" t="s">
        <v>7140</v>
      </c>
      <c r="AF19" s="96">
        <v>880</v>
      </c>
      <c r="AG19" s="97">
        <v>8.0554581679141943</v>
      </c>
      <c r="AH19" s="97">
        <v>7.5507498711470191</v>
      </c>
      <c r="AI19" s="205"/>
      <c r="AJ19" s="78" t="s">
        <v>45</v>
      </c>
      <c r="AK19" s="204" t="s">
        <v>40</v>
      </c>
      <c r="AL19" s="95" t="s">
        <v>7141</v>
      </c>
      <c r="AM19" s="96">
        <v>1318</v>
      </c>
      <c r="AN19" s="97">
        <v>11.71932449031164</v>
      </c>
      <c r="AO19" s="97">
        <v>10.074724499591506</v>
      </c>
      <c r="AQ19" s="78" t="s">
        <v>45</v>
      </c>
      <c r="AR19" s="204" t="s">
        <v>40</v>
      </c>
      <c r="AS19" s="95" t="s">
        <v>7140</v>
      </c>
      <c r="AT19" s="96">
        <v>1286</v>
      </c>
      <c r="AU19" s="97">
        <v>11.363228797912598</v>
      </c>
      <c r="AV19" s="97">
        <v>9.7095260620117187</v>
      </c>
      <c r="AW19" s="214"/>
    </row>
    <row r="20" spans="1:49" s="77" customFormat="1" ht="44.1" customHeight="1">
      <c r="A20" s="78" t="s">
        <v>44</v>
      </c>
      <c r="B20" s="204" t="s">
        <v>40</v>
      </c>
      <c r="C20" s="95" t="s">
        <v>7140</v>
      </c>
      <c r="D20" s="101">
        <v>869</v>
      </c>
      <c r="E20" s="102">
        <v>10.102530806034315</v>
      </c>
      <c r="F20" s="102">
        <v>12.219477104452643</v>
      </c>
      <c r="G20" s="205"/>
      <c r="H20" s="78" t="s">
        <v>44</v>
      </c>
      <c r="I20" s="204" t="s">
        <v>40</v>
      </c>
      <c r="J20" s="95" t="s">
        <v>7140</v>
      </c>
      <c r="K20" s="101">
        <v>854</v>
      </c>
      <c r="L20" s="102">
        <v>9.1670323460990524</v>
      </c>
      <c r="M20" s="102">
        <v>10.788259396830696</v>
      </c>
      <c r="N20" s="205"/>
      <c r="O20" s="78" t="s">
        <v>44</v>
      </c>
      <c r="P20" s="202" t="s">
        <v>38</v>
      </c>
      <c r="Q20" s="95" t="s">
        <v>7139</v>
      </c>
      <c r="R20" s="96">
        <v>797</v>
      </c>
      <c r="S20" s="97">
        <v>8.0588455486354871</v>
      </c>
      <c r="T20" s="97">
        <v>11.506273503974217</v>
      </c>
      <c r="U20" s="205"/>
      <c r="V20" s="78" t="s">
        <v>44</v>
      </c>
      <c r="W20" s="202" t="s">
        <v>38</v>
      </c>
      <c r="X20" s="95" t="s">
        <v>7139</v>
      </c>
      <c r="Y20" s="96">
        <v>708</v>
      </c>
      <c r="Z20" s="97">
        <v>6.7990601163676416</v>
      </c>
      <c r="AA20" s="97">
        <v>8.104889133202164</v>
      </c>
      <c r="AB20" s="205"/>
      <c r="AC20" s="78" t="s">
        <v>44</v>
      </c>
      <c r="AD20" s="204" t="s">
        <v>11</v>
      </c>
      <c r="AE20" s="95" t="s">
        <v>7134</v>
      </c>
      <c r="AF20" s="96">
        <v>875</v>
      </c>
      <c r="AG20" s="97">
        <v>8.0096885192328635</v>
      </c>
      <c r="AH20" s="97">
        <v>7.9052758770975924</v>
      </c>
      <c r="AI20" s="205"/>
      <c r="AJ20" s="78" t="s">
        <v>44</v>
      </c>
      <c r="AK20" s="204" t="s">
        <v>11</v>
      </c>
      <c r="AL20" s="95" t="s">
        <v>7134</v>
      </c>
      <c r="AM20" s="96">
        <v>890</v>
      </c>
      <c r="AN20" s="97">
        <v>7.9136561429266763</v>
      </c>
      <c r="AO20" s="97">
        <v>6.1624372314367726</v>
      </c>
      <c r="AQ20" s="78" t="s">
        <v>44</v>
      </c>
      <c r="AR20" s="204" t="s">
        <v>11</v>
      </c>
      <c r="AS20" s="95" t="s">
        <v>7134</v>
      </c>
      <c r="AT20" s="96">
        <v>1010</v>
      </c>
      <c r="AU20" s="97">
        <v>8.924464225769043</v>
      </c>
      <c r="AV20" s="97">
        <v>6.5588784217834473</v>
      </c>
      <c r="AW20" s="214"/>
    </row>
    <row r="21" spans="1:49" s="77" customFormat="1" ht="44.1" customHeight="1">
      <c r="A21" s="78" t="s">
        <v>965</v>
      </c>
      <c r="B21" s="204" t="s">
        <v>48</v>
      </c>
      <c r="C21" s="95" t="s">
        <v>4101</v>
      </c>
      <c r="D21" s="101">
        <v>695</v>
      </c>
      <c r="E21" s="102">
        <v>8.0796995514313572</v>
      </c>
      <c r="F21" s="102">
        <v>13.335323147660937</v>
      </c>
      <c r="G21" s="205"/>
      <c r="H21" s="78" t="s">
        <v>966</v>
      </c>
      <c r="I21" s="204" t="s">
        <v>48</v>
      </c>
      <c r="J21" s="95" t="s">
        <v>4101</v>
      </c>
      <c r="K21" s="101">
        <v>810</v>
      </c>
      <c r="L21" s="102">
        <v>8.6947262299065944</v>
      </c>
      <c r="M21" s="102">
        <v>12.722969650766551</v>
      </c>
      <c r="N21" s="205"/>
      <c r="O21" s="78" t="s">
        <v>965</v>
      </c>
      <c r="P21" s="204" t="s">
        <v>32</v>
      </c>
      <c r="Q21" s="95" t="s">
        <v>7142</v>
      </c>
      <c r="R21" s="96">
        <v>625</v>
      </c>
      <c r="S21" s="97">
        <v>6.3196718543251942</v>
      </c>
      <c r="T21" s="97">
        <v>8.691773519971278</v>
      </c>
      <c r="U21" s="205"/>
      <c r="V21" s="78" t="s">
        <v>966</v>
      </c>
      <c r="W21" s="204" t="s">
        <v>40</v>
      </c>
      <c r="X21" s="95" t="s">
        <v>7141</v>
      </c>
      <c r="Y21" s="96">
        <v>597</v>
      </c>
      <c r="Z21" s="97">
        <v>5.7331057760896647</v>
      </c>
      <c r="AA21" s="97">
        <v>5.779124224412044</v>
      </c>
      <c r="AB21" s="205"/>
      <c r="AC21" s="78" t="s">
        <v>966</v>
      </c>
      <c r="AD21" s="202" t="s">
        <v>38</v>
      </c>
      <c r="AE21" s="95" t="s">
        <v>7139</v>
      </c>
      <c r="AF21" s="96">
        <v>579</v>
      </c>
      <c r="AG21" s="97">
        <v>5.3001253172980896</v>
      </c>
      <c r="AH21" s="97">
        <v>5.1878487649051541</v>
      </c>
      <c r="AI21" s="205"/>
      <c r="AJ21" s="78" t="s">
        <v>965</v>
      </c>
      <c r="AK21" s="202" t="s">
        <v>32</v>
      </c>
      <c r="AL21" s="95" t="s">
        <v>7142</v>
      </c>
      <c r="AM21" s="96">
        <v>561</v>
      </c>
      <c r="AN21" s="97">
        <v>4.9882708945863659</v>
      </c>
      <c r="AO21" s="97">
        <v>3.9428582495265929</v>
      </c>
      <c r="AQ21" s="78" t="s">
        <v>966</v>
      </c>
      <c r="AR21" s="204" t="s">
        <v>32</v>
      </c>
      <c r="AS21" s="95" t="s">
        <v>7142</v>
      </c>
      <c r="AT21" s="96">
        <v>589</v>
      </c>
      <c r="AU21" s="97">
        <v>5.2044649124145508</v>
      </c>
      <c r="AV21" s="97">
        <v>3.8951709270477295</v>
      </c>
      <c r="AW21" s="214"/>
    </row>
    <row r="22" spans="1:49" s="77" customFormat="1" ht="44.1" customHeight="1">
      <c r="A22" s="78" t="s">
        <v>967</v>
      </c>
      <c r="B22" s="204" t="s">
        <v>36</v>
      </c>
      <c r="C22" s="95" t="s">
        <v>4116</v>
      </c>
      <c r="D22" s="101">
        <v>623</v>
      </c>
      <c r="E22" s="102">
        <v>7.2426659288370292</v>
      </c>
      <c r="F22" s="102">
        <v>11.888963461400246</v>
      </c>
      <c r="G22" s="205"/>
      <c r="H22" s="78" t="s">
        <v>967</v>
      </c>
      <c r="I22" s="204" t="s">
        <v>36</v>
      </c>
      <c r="J22" s="95" t="s">
        <v>4116</v>
      </c>
      <c r="K22" s="101">
        <v>440</v>
      </c>
      <c r="L22" s="102">
        <v>4.7230611619245702</v>
      </c>
      <c r="M22" s="102">
        <v>6.9622799653369292</v>
      </c>
      <c r="N22" s="205"/>
      <c r="O22" s="78" t="s">
        <v>967</v>
      </c>
      <c r="P22" s="204" t="s">
        <v>40</v>
      </c>
      <c r="Q22" s="95" t="s">
        <v>7140</v>
      </c>
      <c r="R22" s="96">
        <v>512</v>
      </c>
      <c r="S22" s="97">
        <v>5.1770751830631987</v>
      </c>
      <c r="T22" s="97">
        <v>5.6256851338038221</v>
      </c>
      <c r="U22" s="205"/>
      <c r="V22" s="78" t="s">
        <v>967</v>
      </c>
      <c r="W22" s="204" t="s">
        <v>32</v>
      </c>
      <c r="X22" s="95" t="s">
        <v>7142</v>
      </c>
      <c r="Y22" s="96">
        <v>596</v>
      </c>
      <c r="Z22" s="97">
        <v>5.7235025838349083</v>
      </c>
      <c r="AA22" s="97">
        <v>6.7385886180835248</v>
      </c>
      <c r="AB22" s="205"/>
      <c r="AC22" s="78" t="s">
        <v>967</v>
      </c>
      <c r="AD22" s="204" t="s">
        <v>32</v>
      </c>
      <c r="AE22" s="95" t="s">
        <v>7142</v>
      </c>
      <c r="AF22" s="96">
        <v>467</v>
      </c>
      <c r="AG22" s="97">
        <v>4.2748851868362827</v>
      </c>
      <c r="AH22" s="97">
        <v>4.2078292946587688</v>
      </c>
      <c r="AI22" s="205"/>
      <c r="AJ22" s="78" t="s">
        <v>967</v>
      </c>
      <c r="AK22" s="204" t="s">
        <v>38</v>
      </c>
      <c r="AL22" s="95" t="s">
        <v>7139</v>
      </c>
      <c r="AM22" s="96">
        <v>440</v>
      </c>
      <c r="AN22" s="97">
        <v>3.9123693290873458</v>
      </c>
      <c r="AO22" s="97">
        <v>3.0726096605024389</v>
      </c>
      <c r="AQ22" s="78" t="s">
        <v>967</v>
      </c>
      <c r="AR22" s="202" t="s">
        <v>38</v>
      </c>
      <c r="AS22" s="95" t="s">
        <v>7139</v>
      </c>
      <c r="AT22" s="96">
        <v>422</v>
      </c>
      <c r="AU22" s="97">
        <v>3.7288355827331543</v>
      </c>
      <c r="AV22" s="97">
        <v>2.81125807762146</v>
      </c>
      <c r="AW22" s="214"/>
    </row>
    <row r="23" spans="1:49" s="77" customFormat="1" ht="44.1" customHeight="1">
      <c r="A23" s="78" t="s">
        <v>968</v>
      </c>
      <c r="B23" s="202" t="s">
        <v>29</v>
      </c>
      <c r="C23" s="95" t="s">
        <v>7143</v>
      </c>
      <c r="D23" s="101">
        <v>454</v>
      </c>
      <c r="E23" s="102">
        <v>5.2779620091364547</v>
      </c>
      <c r="F23" s="102">
        <v>4.4878731297645027</v>
      </c>
      <c r="G23" s="205"/>
      <c r="H23" s="78" t="s">
        <v>968</v>
      </c>
      <c r="I23" s="202" t="s">
        <v>29</v>
      </c>
      <c r="J23" s="95" t="s">
        <v>7143</v>
      </c>
      <c r="K23" s="101">
        <v>399</v>
      </c>
      <c r="L23" s="102">
        <v>4.2829577354725075</v>
      </c>
      <c r="M23" s="102">
        <v>4.5788850432107182</v>
      </c>
      <c r="N23" s="205"/>
      <c r="O23" s="78" t="s">
        <v>968</v>
      </c>
      <c r="P23" s="204" t="s">
        <v>36</v>
      </c>
      <c r="Q23" s="95" t="s">
        <v>4116</v>
      </c>
      <c r="R23" s="96">
        <v>387</v>
      </c>
      <c r="S23" s="97">
        <v>3.9131408121981597</v>
      </c>
      <c r="T23" s="97">
        <v>5.1409645669799238</v>
      </c>
      <c r="U23" s="205"/>
      <c r="V23" s="78" t="s">
        <v>968</v>
      </c>
      <c r="W23" s="202" t="s">
        <v>29</v>
      </c>
      <c r="X23" s="95" t="s">
        <v>7143</v>
      </c>
      <c r="Y23" s="96">
        <v>489</v>
      </c>
      <c r="Z23" s="97">
        <v>4.6959610125759559</v>
      </c>
      <c r="AA23" s="97">
        <v>5.8107581367457026</v>
      </c>
      <c r="AB23" s="205"/>
      <c r="AC23" s="78" t="s">
        <v>968</v>
      </c>
      <c r="AD23" s="204" t="s">
        <v>31</v>
      </c>
      <c r="AE23" s="95" t="s">
        <v>7144</v>
      </c>
      <c r="AF23" s="96">
        <v>334</v>
      </c>
      <c r="AG23" s="97">
        <v>3.0574125319128878</v>
      </c>
      <c r="AH23" s="97">
        <v>4.6656733097411056</v>
      </c>
      <c r="AI23" s="205"/>
      <c r="AJ23" s="78" t="s">
        <v>968</v>
      </c>
      <c r="AK23" s="204" t="s">
        <v>34</v>
      </c>
      <c r="AL23" s="95" t="s">
        <v>7145</v>
      </c>
      <c r="AM23" s="96">
        <v>304</v>
      </c>
      <c r="AN23" s="97">
        <v>2.7030915364603478</v>
      </c>
      <c r="AO23" s="97">
        <v>2.1401222449030133</v>
      </c>
      <c r="AQ23" s="78" t="s">
        <v>968</v>
      </c>
      <c r="AR23" s="204" t="s">
        <v>34</v>
      </c>
      <c r="AS23" s="95" t="s">
        <v>7145</v>
      </c>
      <c r="AT23" s="96">
        <v>285</v>
      </c>
      <c r="AU23" s="97">
        <v>2.51828932762146</v>
      </c>
      <c r="AV23" s="97">
        <v>1.8745296001434326</v>
      </c>
      <c r="AW23" s="214"/>
    </row>
    <row r="24" spans="1:49" s="77" customFormat="1" ht="44.1" customHeight="1">
      <c r="A24" s="78" t="s">
        <v>969</v>
      </c>
      <c r="B24" s="204" t="s">
        <v>31</v>
      </c>
      <c r="C24" s="95" t="s">
        <v>7144</v>
      </c>
      <c r="D24" s="101">
        <v>418</v>
      </c>
      <c r="E24" s="102">
        <v>4.8594451978392907</v>
      </c>
      <c r="F24" s="102">
        <v>4.161182209342198</v>
      </c>
      <c r="G24" s="205"/>
      <c r="H24" s="78" t="s">
        <v>969</v>
      </c>
      <c r="I24" s="204" t="s">
        <v>32</v>
      </c>
      <c r="J24" s="95" t="s">
        <v>7142</v>
      </c>
      <c r="K24" s="101">
        <v>315</v>
      </c>
      <c r="L24" s="102">
        <v>3.381282422741454</v>
      </c>
      <c r="M24" s="102">
        <v>4.7721022924991932</v>
      </c>
      <c r="N24" s="205"/>
      <c r="O24" s="78" t="s">
        <v>969</v>
      </c>
      <c r="P24" s="202" t="s">
        <v>29</v>
      </c>
      <c r="Q24" s="95" t="s">
        <v>7143</v>
      </c>
      <c r="R24" s="96">
        <v>363</v>
      </c>
      <c r="S24" s="97">
        <v>3.6704654129920722</v>
      </c>
      <c r="T24" s="97">
        <v>4.1985662833842357</v>
      </c>
      <c r="U24" s="205"/>
      <c r="V24" s="78" t="s">
        <v>970</v>
      </c>
      <c r="W24" s="204" t="s">
        <v>31</v>
      </c>
      <c r="X24" s="95" t="s">
        <v>7144</v>
      </c>
      <c r="Y24" s="96">
        <v>420</v>
      </c>
      <c r="Z24" s="97">
        <v>4.0333407469977542</v>
      </c>
      <c r="AA24" s="97">
        <v>5.199950476662127</v>
      </c>
      <c r="AB24" s="205"/>
      <c r="AC24" s="78" t="s">
        <v>969</v>
      </c>
      <c r="AD24" s="204" t="s">
        <v>34</v>
      </c>
      <c r="AE24" s="95" t="s">
        <v>7145</v>
      </c>
      <c r="AF24" s="96">
        <v>326</v>
      </c>
      <c r="AG24" s="97">
        <v>2.9841810940227584</v>
      </c>
      <c r="AH24" s="97">
        <v>2.9527607257441617</v>
      </c>
      <c r="AI24" s="205"/>
      <c r="AJ24" s="78" t="s">
        <v>969</v>
      </c>
      <c r="AK24" s="204" t="s">
        <v>36</v>
      </c>
      <c r="AL24" s="95" t="s">
        <v>4116</v>
      </c>
      <c r="AM24" s="96">
        <v>225</v>
      </c>
      <c r="AN24" s="97">
        <v>2.0006434069196652</v>
      </c>
      <c r="AO24" s="97">
        <v>1.5696629342106341</v>
      </c>
      <c r="AQ24" s="78" t="s">
        <v>969</v>
      </c>
      <c r="AR24" s="204" t="s">
        <v>31</v>
      </c>
      <c r="AS24" s="95" t="s">
        <v>7146</v>
      </c>
      <c r="AT24" s="96">
        <v>209</v>
      </c>
      <c r="AU24" s="97">
        <v>1.8467456102371216</v>
      </c>
      <c r="AV24" s="97">
        <v>4.097681999206543</v>
      </c>
      <c r="AW24" s="214"/>
    </row>
    <row r="25" spans="1:49" s="77" customFormat="1" ht="44.1" customHeight="1">
      <c r="A25" s="78" t="s">
        <v>971</v>
      </c>
      <c r="B25" s="204" t="s">
        <v>34</v>
      </c>
      <c r="C25" s="95" t="s">
        <v>7145</v>
      </c>
      <c r="D25" s="101">
        <v>289</v>
      </c>
      <c r="E25" s="102">
        <v>3.3597599573577868</v>
      </c>
      <c r="F25" s="102">
        <v>6.4757791207262416</v>
      </c>
      <c r="G25" s="205"/>
      <c r="H25" s="78" t="s">
        <v>971</v>
      </c>
      <c r="I25" s="204" t="s">
        <v>34</v>
      </c>
      <c r="J25" s="95" t="s">
        <v>7145</v>
      </c>
      <c r="K25" s="101">
        <v>247</v>
      </c>
      <c r="L25" s="102">
        <v>2.6513547886258384</v>
      </c>
      <c r="M25" s="102">
        <v>4.3593405691546536</v>
      </c>
      <c r="N25" s="205"/>
      <c r="O25" s="78" t="s">
        <v>971</v>
      </c>
      <c r="P25" s="204" t="s">
        <v>34</v>
      </c>
      <c r="Q25" s="95" t="s">
        <v>7145</v>
      </c>
      <c r="R25" s="96">
        <v>244</v>
      </c>
      <c r="S25" s="97">
        <v>2.4671998919285558</v>
      </c>
      <c r="T25" s="97">
        <v>3.5088773821149166</v>
      </c>
      <c r="U25" s="205"/>
      <c r="V25" s="78" t="s">
        <v>971</v>
      </c>
      <c r="W25" s="204" t="s">
        <v>36</v>
      </c>
      <c r="X25" s="95" t="s">
        <v>4116</v>
      </c>
      <c r="Y25" s="96">
        <v>382</v>
      </c>
      <c r="Z25" s="97">
        <v>3.6684194413170048</v>
      </c>
      <c r="AA25" s="97">
        <v>4.2206929441175891</v>
      </c>
      <c r="AB25" s="205"/>
      <c r="AC25" s="78" t="s">
        <v>971</v>
      </c>
      <c r="AD25" s="202" t="s">
        <v>29</v>
      </c>
      <c r="AE25" s="95" t="s">
        <v>7143</v>
      </c>
      <c r="AF25" s="96">
        <v>303</v>
      </c>
      <c r="AG25" s="97">
        <v>2.7736407100886376</v>
      </c>
      <c r="AH25" s="97">
        <v>3.9041099167723359</v>
      </c>
      <c r="AI25" s="205"/>
      <c r="AJ25" s="78" t="s">
        <v>972</v>
      </c>
      <c r="AK25" s="204" t="s">
        <v>31</v>
      </c>
      <c r="AL25" s="95" t="s">
        <v>7144</v>
      </c>
      <c r="AM25" s="96">
        <v>210</v>
      </c>
      <c r="AN25" s="97">
        <v>1.8672671797916878</v>
      </c>
      <c r="AO25" s="97">
        <v>4.0755595807995864</v>
      </c>
      <c r="AQ25" s="78" t="s">
        <v>971</v>
      </c>
      <c r="AR25" s="202" t="s">
        <v>29</v>
      </c>
      <c r="AS25" s="95" t="s">
        <v>7143</v>
      </c>
      <c r="AT25" s="96">
        <v>187</v>
      </c>
      <c r="AU25" s="97">
        <v>1.6523512601852417</v>
      </c>
      <c r="AV25" s="97">
        <v>3.1149661540985107</v>
      </c>
      <c r="AW25" s="214"/>
    </row>
    <row r="26" spans="1:49" s="77" customFormat="1" ht="44.1" customHeight="1">
      <c r="A26" s="78" t="s">
        <v>1054</v>
      </c>
      <c r="B26" s="204" t="s">
        <v>32</v>
      </c>
      <c r="C26" s="95" t="s">
        <v>7142</v>
      </c>
      <c r="D26" s="101">
        <v>230</v>
      </c>
      <c r="E26" s="102">
        <v>2.6738574055096578</v>
      </c>
      <c r="F26" s="102">
        <v>3.5571241932442184</v>
      </c>
      <c r="G26" s="205"/>
      <c r="H26" s="78" t="s">
        <v>973</v>
      </c>
      <c r="I26" s="204" t="s">
        <v>31</v>
      </c>
      <c r="J26" s="95" t="s">
        <v>7144</v>
      </c>
      <c r="K26" s="101">
        <v>200</v>
      </c>
      <c r="L26" s="102">
        <v>2.1468459826929864</v>
      </c>
      <c r="M26" s="102">
        <v>2.4617236168190431</v>
      </c>
      <c r="N26" s="205"/>
      <c r="O26" s="78" t="s">
        <v>973</v>
      </c>
      <c r="P26" s="204" t="s">
        <v>31</v>
      </c>
      <c r="Q26" s="95" t="s">
        <v>7144</v>
      </c>
      <c r="R26" s="96">
        <v>159</v>
      </c>
      <c r="S26" s="97">
        <v>1.6077245197403294</v>
      </c>
      <c r="T26" s="97">
        <v>1.8976514739619941</v>
      </c>
      <c r="U26" s="205"/>
      <c r="V26" s="78" t="s">
        <v>973</v>
      </c>
      <c r="W26" s="204" t="s">
        <v>34</v>
      </c>
      <c r="X26" s="95" t="s">
        <v>7145</v>
      </c>
      <c r="Y26" s="96">
        <v>327</v>
      </c>
      <c r="Z26" s="97">
        <v>3.1402438673053945</v>
      </c>
      <c r="AA26" s="97">
        <v>3.735011790138032</v>
      </c>
      <c r="AB26" s="205"/>
      <c r="AC26" s="78" t="s">
        <v>973</v>
      </c>
      <c r="AD26" s="204" t="s">
        <v>36</v>
      </c>
      <c r="AE26" s="95" t="s">
        <v>4116</v>
      </c>
      <c r="AF26" s="96">
        <v>294</v>
      </c>
      <c r="AG26" s="97">
        <v>2.6912553424622421</v>
      </c>
      <c r="AH26" s="97">
        <v>2.6237554515428414</v>
      </c>
      <c r="AI26" s="205"/>
      <c r="AJ26" s="78" t="s">
        <v>973</v>
      </c>
      <c r="AK26" s="202" t="s">
        <v>29</v>
      </c>
      <c r="AL26" s="95" t="s">
        <v>7143</v>
      </c>
      <c r="AM26" s="96">
        <v>170</v>
      </c>
      <c r="AN26" s="97">
        <v>1.511597240783747</v>
      </c>
      <c r="AO26" s="97">
        <v>2.7843111342706139</v>
      </c>
      <c r="AQ26" s="78" t="s">
        <v>973</v>
      </c>
      <c r="AR26" s="204" t="s">
        <v>36</v>
      </c>
      <c r="AS26" s="95" t="s">
        <v>4116</v>
      </c>
      <c r="AT26" s="96">
        <v>165</v>
      </c>
      <c r="AU26" s="97">
        <v>1.4579570293426514</v>
      </c>
      <c r="AV26" s="97">
        <v>1.0820794105529785</v>
      </c>
      <c r="AW26" s="214"/>
    </row>
    <row r="27" spans="1:49" s="77" customFormat="1" ht="44.1" customHeight="1">
      <c r="A27" s="78" t="s">
        <v>974</v>
      </c>
      <c r="B27" s="204" t="s">
        <v>9</v>
      </c>
      <c r="C27" s="95" t="s">
        <v>7147</v>
      </c>
      <c r="D27" s="101">
        <v>214</v>
      </c>
      <c r="E27" s="102">
        <v>2.4878499338220292</v>
      </c>
      <c r="F27" s="102">
        <v>3.2589559160225665</v>
      </c>
      <c r="G27" s="205"/>
      <c r="H27" s="78" t="s">
        <v>974</v>
      </c>
      <c r="I27" s="204" t="s">
        <v>25</v>
      </c>
      <c r="J27" s="95" t="s">
        <v>4112</v>
      </c>
      <c r="K27" s="101">
        <v>128</v>
      </c>
      <c r="L27" s="102">
        <v>1.3739814289235113</v>
      </c>
      <c r="M27" s="102">
        <v>2.0356730200542072</v>
      </c>
      <c r="N27" s="205"/>
      <c r="O27" s="78" t="s">
        <v>974</v>
      </c>
      <c r="P27" s="204" t="s">
        <v>26</v>
      </c>
      <c r="Q27" s="95" t="s">
        <v>7148</v>
      </c>
      <c r="R27" s="96">
        <v>115</v>
      </c>
      <c r="S27" s="97">
        <v>1.1628196211958355</v>
      </c>
      <c r="T27" s="97">
        <v>1.136888889861672</v>
      </c>
      <c r="U27" s="205"/>
      <c r="V27" s="78" t="s">
        <v>974</v>
      </c>
      <c r="W27" s="204" t="s">
        <v>26</v>
      </c>
      <c r="X27" s="95" t="s">
        <v>7148</v>
      </c>
      <c r="Y27" s="96">
        <v>73</v>
      </c>
      <c r="Z27" s="97">
        <v>0.70103303459722865</v>
      </c>
      <c r="AA27" s="97">
        <v>0.68792489440519766</v>
      </c>
      <c r="AB27" s="205"/>
      <c r="AC27" s="78" t="s">
        <v>974</v>
      </c>
      <c r="AD27" s="204" t="s">
        <v>25</v>
      </c>
      <c r="AE27" s="95" t="s">
        <v>4112</v>
      </c>
      <c r="AF27" s="96">
        <v>118</v>
      </c>
      <c r="AG27" s="97">
        <v>1.0801637088794034</v>
      </c>
      <c r="AH27" s="97">
        <v>1.0650961319765957</v>
      </c>
      <c r="AI27" s="205"/>
      <c r="AJ27" s="78" t="s">
        <v>974</v>
      </c>
      <c r="AK27" s="204" t="s">
        <v>25</v>
      </c>
      <c r="AL27" s="95" t="s">
        <v>4112</v>
      </c>
      <c r="AM27" s="96">
        <v>121</v>
      </c>
      <c r="AN27" s="97">
        <v>1.0759015654990201</v>
      </c>
      <c r="AO27" s="97">
        <v>0.86727527314742037</v>
      </c>
      <c r="AQ27" s="78" t="s">
        <v>974</v>
      </c>
      <c r="AR27" s="204" t="s">
        <v>25</v>
      </c>
      <c r="AS27" s="95" t="s">
        <v>4112</v>
      </c>
      <c r="AT27" s="96">
        <v>120</v>
      </c>
      <c r="AU27" s="97">
        <v>1.0603324174880981</v>
      </c>
      <c r="AV27" s="97">
        <v>0.80338072776794434</v>
      </c>
      <c r="AW27" s="214"/>
    </row>
    <row r="28" spans="1:49" s="77" customFormat="1" ht="44.1" customHeight="1">
      <c r="A28" s="78" t="s">
        <v>976</v>
      </c>
      <c r="B28" s="204" t="s">
        <v>25</v>
      </c>
      <c r="C28" s="95" t="s">
        <v>4112</v>
      </c>
      <c r="D28" s="101">
        <v>137</v>
      </c>
      <c r="E28" s="102">
        <v>1.5926889763253178</v>
      </c>
      <c r="F28" s="102">
        <v>2.6846522816406138</v>
      </c>
      <c r="G28" s="205"/>
      <c r="H28" s="78" t="s">
        <v>976</v>
      </c>
      <c r="I28" s="204" t="s">
        <v>26</v>
      </c>
      <c r="J28" s="95" t="s">
        <v>7148</v>
      </c>
      <c r="K28" s="101">
        <v>95</v>
      </c>
      <c r="L28" s="102">
        <v>1.0197518417791687</v>
      </c>
      <c r="M28" s="102">
        <v>1.0210619815618061</v>
      </c>
      <c r="N28" s="205"/>
      <c r="O28" s="78" t="s">
        <v>976</v>
      </c>
      <c r="P28" s="204" t="s">
        <v>25</v>
      </c>
      <c r="Q28" s="95" t="s">
        <v>4112</v>
      </c>
      <c r="R28" s="96">
        <v>95</v>
      </c>
      <c r="S28" s="97">
        <v>0.96059012185742942</v>
      </c>
      <c r="T28" s="97">
        <v>1.2665420177308189</v>
      </c>
      <c r="U28" s="205"/>
      <c r="V28" s="78" t="s">
        <v>976</v>
      </c>
      <c r="W28" s="204" t="s">
        <v>25</v>
      </c>
      <c r="X28" s="95" t="s">
        <v>4112</v>
      </c>
      <c r="Y28" s="96">
        <v>71</v>
      </c>
      <c r="Z28" s="97">
        <v>0.68182665008771559</v>
      </c>
      <c r="AA28" s="97">
        <v>0.77264420385751476</v>
      </c>
      <c r="AB28" s="205"/>
      <c r="AC28" s="78" t="s">
        <v>976</v>
      </c>
      <c r="AD28" s="204" t="s">
        <v>26</v>
      </c>
      <c r="AE28" s="95" t="s">
        <v>7148</v>
      </c>
      <c r="AF28" s="96">
        <v>88</v>
      </c>
      <c r="AG28" s="97">
        <v>0.80554581679141946</v>
      </c>
      <c r="AH28" s="97">
        <v>0.79479698929282194</v>
      </c>
      <c r="AI28" s="205"/>
      <c r="AJ28" s="78" t="s">
        <v>976</v>
      </c>
      <c r="AK28" s="204" t="s">
        <v>26</v>
      </c>
      <c r="AL28" s="95" t="s">
        <v>7148</v>
      </c>
      <c r="AM28" s="96">
        <v>69</v>
      </c>
      <c r="AN28" s="97">
        <v>0.61353064478869734</v>
      </c>
      <c r="AO28" s="97">
        <v>0.65887429461958469</v>
      </c>
      <c r="AQ28" s="78" t="s">
        <v>976</v>
      </c>
      <c r="AR28" s="204" t="s">
        <v>26</v>
      </c>
      <c r="AS28" s="95" t="s">
        <v>7148</v>
      </c>
      <c r="AT28" s="96">
        <v>56</v>
      </c>
      <c r="AU28" s="97">
        <v>0.49482178688049316</v>
      </c>
      <c r="AV28" s="97">
        <v>0.50336045026779175</v>
      </c>
      <c r="AW28" s="214"/>
    </row>
    <row r="29" spans="1:49" s="77" customFormat="1" ht="44.1" customHeight="1">
      <c r="A29" s="78" t="s">
        <v>977</v>
      </c>
      <c r="B29" s="204" t="s">
        <v>21</v>
      </c>
      <c r="C29" s="95" t="s">
        <v>7149</v>
      </c>
      <c r="D29" s="101">
        <v>129</v>
      </c>
      <c r="E29" s="102">
        <v>1.4996852404815035</v>
      </c>
      <c r="F29" s="102">
        <v>3.0408615756728548</v>
      </c>
      <c r="G29" s="205"/>
      <c r="H29" s="78" t="s">
        <v>977</v>
      </c>
      <c r="I29" s="204" t="s">
        <v>21</v>
      </c>
      <c r="J29" s="95" t="s">
        <v>7149</v>
      </c>
      <c r="K29" s="101">
        <v>92</v>
      </c>
      <c r="L29" s="102">
        <v>0.9875491520387738</v>
      </c>
      <c r="M29" s="102">
        <v>1.8067143405585797</v>
      </c>
      <c r="N29" s="205"/>
      <c r="O29" s="78" t="s">
        <v>977</v>
      </c>
      <c r="P29" s="204" t="s">
        <v>21</v>
      </c>
      <c r="Q29" s="95" t="s">
        <v>7149</v>
      </c>
      <c r="R29" s="96">
        <v>87</v>
      </c>
      <c r="S29" s="97">
        <v>0.879698322122067</v>
      </c>
      <c r="T29" s="97">
        <v>1.3186938458562538</v>
      </c>
      <c r="U29" s="205"/>
      <c r="V29" s="78" t="s">
        <v>977</v>
      </c>
      <c r="W29" s="204" t="s">
        <v>20</v>
      </c>
      <c r="X29" s="95" t="s">
        <v>7150</v>
      </c>
      <c r="Y29" s="96">
        <v>61</v>
      </c>
      <c r="Z29" s="97">
        <v>0.58579472754014994</v>
      </c>
      <c r="AA29" s="97">
        <v>0.67186390405157737</v>
      </c>
      <c r="AB29" s="205"/>
      <c r="AC29" s="78" t="s">
        <v>978</v>
      </c>
      <c r="AD29" s="204" t="s">
        <v>20</v>
      </c>
      <c r="AE29" s="95" t="s">
        <v>7150</v>
      </c>
      <c r="AF29" s="96">
        <v>65</v>
      </c>
      <c r="AG29" s="97">
        <v>0.59500543285729846</v>
      </c>
      <c r="AH29" s="97">
        <v>0.62632286458862629</v>
      </c>
      <c r="AI29" s="205"/>
      <c r="AJ29" s="78" t="s">
        <v>977</v>
      </c>
      <c r="AK29" s="204" t="s">
        <v>18</v>
      </c>
      <c r="AL29" s="95" t="s">
        <v>7151</v>
      </c>
      <c r="AM29" s="96">
        <v>44</v>
      </c>
      <c r="AN29" s="97">
        <v>0.39123693290873451</v>
      </c>
      <c r="AO29" s="97">
        <v>0.30857563658874598</v>
      </c>
      <c r="AQ29" s="78" t="s">
        <v>977</v>
      </c>
      <c r="AR29" s="204" t="s">
        <v>20</v>
      </c>
      <c r="AS29" s="95" t="s">
        <v>7150</v>
      </c>
      <c r="AT29" s="96">
        <v>40</v>
      </c>
      <c r="AU29" s="97">
        <v>0.35344412922859192</v>
      </c>
      <c r="AV29" s="97">
        <v>0.31550785899162292</v>
      </c>
      <c r="AW29" s="214"/>
    </row>
    <row r="30" spans="1:49" s="77" customFormat="1" ht="44.1" customHeight="1">
      <c r="A30" s="78" t="s">
        <v>979</v>
      </c>
      <c r="B30" s="204" t="s">
        <v>20</v>
      </c>
      <c r="C30" s="95" t="s">
        <v>7150</v>
      </c>
      <c r="D30" s="101">
        <v>99</v>
      </c>
      <c r="E30" s="102">
        <v>1.1509212310672003</v>
      </c>
      <c r="F30" s="102">
        <v>1.1525726738710209</v>
      </c>
      <c r="G30" s="205"/>
      <c r="H30" s="78" t="s">
        <v>1055</v>
      </c>
      <c r="I30" s="204" t="s">
        <v>18</v>
      </c>
      <c r="J30" s="95" t="s">
        <v>7151</v>
      </c>
      <c r="K30" s="101">
        <v>89</v>
      </c>
      <c r="L30" s="102">
        <v>0.95534646229837883</v>
      </c>
      <c r="M30" s="102">
        <v>1.8358472118672093</v>
      </c>
      <c r="N30" s="205"/>
      <c r="O30" s="78" t="s">
        <v>979</v>
      </c>
      <c r="P30" s="204" t="s">
        <v>20</v>
      </c>
      <c r="Q30" s="95" t="s">
        <v>7150</v>
      </c>
      <c r="R30" s="96">
        <v>85</v>
      </c>
      <c r="S30" s="97">
        <v>0.85947537218822634</v>
      </c>
      <c r="T30" s="97">
        <v>1.0616705409641531</v>
      </c>
      <c r="U30" s="205"/>
      <c r="V30" s="78" t="s">
        <v>979</v>
      </c>
      <c r="W30" s="204" t="s">
        <v>18</v>
      </c>
      <c r="X30" s="95" t="s">
        <v>7151</v>
      </c>
      <c r="Y30" s="96">
        <v>58</v>
      </c>
      <c r="Z30" s="97">
        <v>0.55698515077588029</v>
      </c>
      <c r="AA30" s="97">
        <v>0.68956937291421128</v>
      </c>
      <c r="AB30" s="205"/>
      <c r="AC30" s="78" t="s">
        <v>979</v>
      </c>
      <c r="AD30" s="204" t="s">
        <v>18</v>
      </c>
      <c r="AE30" s="95" t="s">
        <v>7151</v>
      </c>
      <c r="AF30" s="96">
        <v>46</v>
      </c>
      <c r="AG30" s="97">
        <v>0.421080767868242</v>
      </c>
      <c r="AH30" s="97">
        <v>0.41766984713609084</v>
      </c>
      <c r="AI30" s="205"/>
      <c r="AJ30" s="78" t="s">
        <v>979</v>
      </c>
      <c r="AK30" s="204" t="s">
        <v>20</v>
      </c>
      <c r="AL30" s="95" t="s">
        <v>7150</v>
      </c>
      <c r="AM30" s="96">
        <v>30</v>
      </c>
      <c r="AN30" s="97">
        <v>0.2667524542559554</v>
      </c>
      <c r="AO30" s="97">
        <v>0.22774289539773646</v>
      </c>
      <c r="AQ30" s="78" t="s">
        <v>979</v>
      </c>
      <c r="AR30" s="204" t="s">
        <v>18</v>
      </c>
      <c r="AS30" s="95" t="s">
        <v>7151</v>
      </c>
      <c r="AT30" s="96">
        <v>29</v>
      </c>
      <c r="AU30" s="97">
        <v>0.25624698400497437</v>
      </c>
      <c r="AV30" s="97">
        <v>0.18381087481975555</v>
      </c>
      <c r="AW30" s="214"/>
    </row>
    <row r="31" spans="1:49" s="77" customFormat="1" ht="44.1" customHeight="1">
      <c r="A31" s="106" t="s">
        <v>980</v>
      </c>
      <c r="B31" s="204" t="s">
        <v>6</v>
      </c>
      <c r="C31" s="95" t="s">
        <v>4109</v>
      </c>
      <c r="D31" s="101">
        <v>84</v>
      </c>
      <c r="E31" s="102">
        <v>0.97653922636004875</v>
      </c>
      <c r="F31" s="102">
        <v>1.7876978059816782</v>
      </c>
      <c r="G31" s="205"/>
      <c r="H31" s="106" t="s">
        <v>980</v>
      </c>
      <c r="I31" s="204" t="s">
        <v>9</v>
      </c>
      <c r="J31" s="95" t="s">
        <v>7147</v>
      </c>
      <c r="K31" s="101">
        <v>83</v>
      </c>
      <c r="L31" s="102">
        <v>0.89094108281758932</v>
      </c>
      <c r="M31" s="102">
        <v>1.3471256599858514</v>
      </c>
      <c r="N31" s="205"/>
      <c r="O31" s="106" t="s">
        <v>885</v>
      </c>
      <c r="P31" s="204" t="s">
        <v>13</v>
      </c>
      <c r="Q31" s="95" t="s">
        <v>7152</v>
      </c>
      <c r="R31" s="96">
        <v>57</v>
      </c>
      <c r="S31" s="97">
        <v>0.57635407311445763</v>
      </c>
      <c r="T31" s="97">
        <v>0.89051740403503765</v>
      </c>
      <c r="U31" s="205"/>
      <c r="V31" s="106" t="s">
        <v>980</v>
      </c>
      <c r="W31" s="204" t="s">
        <v>21</v>
      </c>
      <c r="X31" s="95" t="s">
        <v>7149</v>
      </c>
      <c r="Y31" s="96">
        <v>40</v>
      </c>
      <c r="Z31" s="97">
        <v>0.38412769019026227</v>
      </c>
      <c r="AA31" s="97">
        <v>0.46325104387852406</v>
      </c>
      <c r="AB31" s="205"/>
      <c r="AC31" s="106" t="s">
        <v>885</v>
      </c>
      <c r="AD31" s="204" t="s">
        <v>21</v>
      </c>
      <c r="AE31" s="95" t="s">
        <v>7149</v>
      </c>
      <c r="AF31" s="96">
        <v>24</v>
      </c>
      <c r="AG31" s="97">
        <v>0.21969431367038711</v>
      </c>
      <c r="AH31" s="97">
        <v>0.2200679734366138</v>
      </c>
      <c r="AI31" s="205"/>
      <c r="AJ31" s="106" t="s">
        <v>980</v>
      </c>
      <c r="AK31" s="204" t="s">
        <v>21</v>
      </c>
      <c r="AL31" s="95" t="s">
        <v>7149</v>
      </c>
      <c r="AM31" s="96">
        <v>14</v>
      </c>
      <c r="AN31" s="97">
        <v>0.12448447865277917</v>
      </c>
      <c r="AO31" s="97">
        <v>9.7844490288647834E-2</v>
      </c>
      <c r="AQ31" s="106" t="s">
        <v>980</v>
      </c>
      <c r="AR31" s="204" t="s">
        <v>21</v>
      </c>
      <c r="AS31" s="95" t="s">
        <v>7149</v>
      </c>
      <c r="AT31" s="96">
        <v>23</v>
      </c>
      <c r="AU31" s="97">
        <v>0.2032303661108017</v>
      </c>
      <c r="AV31" s="97">
        <v>0.14480063319206238</v>
      </c>
      <c r="AW31" s="214"/>
    </row>
    <row r="32" spans="1:49" s="77" customFormat="1" ht="44.1" customHeight="1">
      <c r="A32" s="106" t="s">
        <v>981</v>
      </c>
      <c r="B32" s="204" t="s">
        <v>10</v>
      </c>
      <c r="C32" s="95" t="s">
        <v>7153</v>
      </c>
      <c r="D32" s="101">
        <v>73</v>
      </c>
      <c r="E32" s="102">
        <v>0.84865908957480429</v>
      </c>
      <c r="F32" s="102">
        <v>0.75030075761185278</v>
      </c>
      <c r="G32" s="205"/>
      <c r="H32" s="106" t="s">
        <v>981</v>
      </c>
      <c r="I32" s="204" t="s">
        <v>6</v>
      </c>
      <c r="J32" s="95" t="s">
        <v>4109</v>
      </c>
      <c r="K32" s="101">
        <v>68</v>
      </c>
      <c r="L32" s="102">
        <v>0.72992763411561545</v>
      </c>
      <c r="M32" s="102">
        <v>1.2705153908443882</v>
      </c>
      <c r="N32" s="205"/>
      <c r="O32" s="106" t="s">
        <v>981</v>
      </c>
      <c r="P32" s="204" t="s">
        <v>18</v>
      </c>
      <c r="Q32" s="95" t="s">
        <v>7151</v>
      </c>
      <c r="R32" s="96">
        <v>55</v>
      </c>
      <c r="S32" s="97">
        <v>0.55613112318061708</v>
      </c>
      <c r="T32" s="97">
        <v>0.85434725205623985</v>
      </c>
      <c r="U32" s="205"/>
      <c r="V32" s="106" t="s">
        <v>981</v>
      </c>
      <c r="W32" s="204" t="s">
        <v>13</v>
      </c>
      <c r="X32" s="95" t="s">
        <v>7152</v>
      </c>
      <c r="Y32" s="96">
        <v>39</v>
      </c>
      <c r="Z32" s="97">
        <v>0.37452449793550568</v>
      </c>
      <c r="AA32" s="97">
        <v>0.459224911819198</v>
      </c>
      <c r="AB32" s="205"/>
      <c r="AC32" s="106" t="s">
        <v>981</v>
      </c>
      <c r="AD32" s="204" t="s">
        <v>13</v>
      </c>
      <c r="AE32" s="95" t="s">
        <v>7152</v>
      </c>
      <c r="AF32" s="96">
        <v>17</v>
      </c>
      <c r="AG32" s="97">
        <v>0.15561680551652424</v>
      </c>
      <c r="AH32" s="97">
        <v>0.15537033372915124</v>
      </c>
      <c r="AI32" s="205"/>
      <c r="AJ32" s="106" t="s">
        <v>981</v>
      </c>
      <c r="AK32" s="204" t="s">
        <v>13</v>
      </c>
      <c r="AL32" s="95" t="s">
        <v>7152</v>
      </c>
      <c r="AM32" s="96">
        <v>14</v>
      </c>
      <c r="AN32" s="97">
        <v>0.12448447865277917</v>
      </c>
      <c r="AO32" s="97">
        <v>9.4043613209437243E-2</v>
      </c>
      <c r="AQ32" s="106" t="s">
        <v>981</v>
      </c>
      <c r="AR32" s="204" t="s">
        <v>10</v>
      </c>
      <c r="AS32" s="95" t="s">
        <v>7153</v>
      </c>
      <c r="AT32" s="96">
        <v>13</v>
      </c>
      <c r="AU32" s="97">
        <v>0.11486934125423431</v>
      </c>
      <c r="AV32" s="97">
        <v>0.10490672290325165</v>
      </c>
      <c r="AW32" s="214"/>
    </row>
    <row r="33" spans="1:53" s="77" customFormat="1" ht="44.1" customHeight="1">
      <c r="A33" s="106" t="s">
        <v>983</v>
      </c>
      <c r="B33" s="204" t="s">
        <v>18</v>
      </c>
      <c r="C33" s="95" t="s">
        <v>7151</v>
      </c>
      <c r="D33" s="101">
        <v>58</v>
      </c>
      <c r="E33" s="102">
        <v>0.67427708486765281</v>
      </c>
      <c r="F33" s="102">
        <v>1.2986808687932563</v>
      </c>
      <c r="G33" s="205"/>
      <c r="H33" s="106" t="s">
        <v>983</v>
      </c>
      <c r="I33" s="204" t="s">
        <v>20</v>
      </c>
      <c r="J33" s="95" t="s">
        <v>7150</v>
      </c>
      <c r="K33" s="101">
        <v>65</v>
      </c>
      <c r="L33" s="102">
        <v>0.69772494437522059</v>
      </c>
      <c r="M33" s="102">
        <v>0.82874178449783242</v>
      </c>
      <c r="N33" s="205"/>
      <c r="O33" s="106" t="s">
        <v>983</v>
      </c>
      <c r="P33" s="204" t="s">
        <v>9</v>
      </c>
      <c r="Q33" s="95" t="s">
        <v>7147</v>
      </c>
      <c r="R33" s="96">
        <v>38</v>
      </c>
      <c r="S33" s="97">
        <v>0.38423604874297179</v>
      </c>
      <c r="T33" s="97">
        <v>0.527715593173533</v>
      </c>
      <c r="U33" s="205"/>
      <c r="V33" s="106" t="s">
        <v>983</v>
      </c>
      <c r="W33" s="204" t="s">
        <v>10</v>
      </c>
      <c r="X33" s="95" t="s">
        <v>7153</v>
      </c>
      <c r="Y33" s="96">
        <v>24</v>
      </c>
      <c r="Z33" s="97">
        <v>0.23047661411415737</v>
      </c>
      <c r="AA33" s="97">
        <v>0.19739785360386986</v>
      </c>
      <c r="AB33" s="205"/>
      <c r="AC33" s="106" t="s">
        <v>983</v>
      </c>
      <c r="AD33" s="204" t="s">
        <v>10</v>
      </c>
      <c r="AE33" s="95" t="s">
        <v>7153</v>
      </c>
      <c r="AF33" s="96">
        <v>15</v>
      </c>
      <c r="AG33" s="97">
        <v>0.13730894604399196</v>
      </c>
      <c r="AH33" s="97">
        <v>0.12000600644631176</v>
      </c>
      <c r="AI33" s="205"/>
      <c r="AJ33" s="106" t="s">
        <v>983</v>
      </c>
      <c r="AK33" s="204" t="s">
        <v>10</v>
      </c>
      <c r="AL33" s="95" t="s">
        <v>7153</v>
      </c>
      <c r="AM33" s="96">
        <v>13</v>
      </c>
      <c r="AN33" s="97">
        <v>0.11559273017758066</v>
      </c>
      <c r="AO33" s="97">
        <v>0.10348381992258444</v>
      </c>
      <c r="AQ33" s="106" t="s">
        <v>1056</v>
      </c>
      <c r="AR33" s="204" t="s">
        <v>9</v>
      </c>
      <c r="AS33" s="95" t="s">
        <v>7147</v>
      </c>
      <c r="AT33" s="96">
        <v>10</v>
      </c>
      <c r="AU33" s="97">
        <v>8.836103230714798E-2</v>
      </c>
      <c r="AV33" s="97">
        <v>6.4477965235710144E-2</v>
      </c>
      <c r="AW33" s="214"/>
    </row>
    <row r="34" spans="1:53" s="77" customFormat="1" ht="44.1" customHeight="1">
      <c r="A34" s="106" t="s">
        <v>984</v>
      </c>
      <c r="B34" s="204" t="s">
        <v>13</v>
      </c>
      <c r="C34" s="95" t="s">
        <v>7152</v>
      </c>
      <c r="D34" s="101">
        <v>56</v>
      </c>
      <c r="E34" s="102">
        <v>0.65102615090669924</v>
      </c>
      <c r="F34" s="102">
        <v>1.4506625781684659</v>
      </c>
      <c r="G34" s="205"/>
      <c r="H34" s="106" t="s">
        <v>984</v>
      </c>
      <c r="I34" s="204" t="s">
        <v>13</v>
      </c>
      <c r="J34" s="95" t="s">
        <v>7152</v>
      </c>
      <c r="K34" s="101">
        <v>46</v>
      </c>
      <c r="L34" s="102">
        <v>0.4937745760193869</v>
      </c>
      <c r="M34" s="102">
        <v>0.92263251906657739</v>
      </c>
      <c r="N34" s="205"/>
      <c r="O34" s="106" t="s">
        <v>984</v>
      </c>
      <c r="P34" s="204" t="s">
        <v>10</v>
      </c>
      <c r="Q34" s="95" t="s">
        <v>7153</v>
      </c>
      <c r="R34" s="96">
        <v>25</v>
      </c>
      <c r="S34" s="97">
        <v>0.25278687417300777</v>
      </c>
      <c r="T34" s="97">
        <v>0.2118094393005488</v>
      </c>
      <c r="U34" s="205"/>
      <c r="V34" s="106" t="s">
        <v>984</v>
      </c>
      <c r="W34" s="204" t="s">
        <v>6</v>
      </c>
      <c r="X34" s="95" t="s">
        <v>4109</v>
      </c>
      <c r="Y34" s="96">
        <v>23</v>
      </c>
      <c r="Z34" s="97">
        <v>0.22087342185940081</v>
      </c>
      <c r="AA34" s="97">
        <v>0.27769774933057062</v>
      </c>
      <c r="AB34" s="205"/>
      <c r="AC34" s="106" t="s">
        <v>984</v>
      </c>
      <c r="AD34" s="204" t="s">
        <v>7</v>
      </c>
      <c r="AE34" s="95" t="s">
        <v>7154</v>
      </c>
      <c r="AF34" s="96">
        <v>13</v>
      </c>
      <c r="AG34" s="97">
        <v>0.11900108657145969</v>
      </c>
      <c r="AH34" s="97">
        <v>0.11927155712052427</v>
      </c>
      <c r="AI34" s="205"/>
      <c r="AJ34" s="106" t="s">
        <v>984</v>
      </c>
      <c r="AK34" s="204" t="s">
        <v>9</v>
      </c>
      <c r="AL34" s="95" t="s">
        <v>7147</v>
      </c>
      <c r="AM34" s="96">
        <v>7</v>
      </c>
      <c r="AN34" s="97">
        <v>6.2242239326389587E-2</v>
      </c>
      <c r="AO34" s="97">
        <v>5.1365510887302533E-2</v>
      </c>
      <c r="AQ34" s="106" t="s">
        <v>984</v>
      </c>
      <c r="AR34" s="204" t="s">
        <v>7</v>
      </c>
      <c r="AS34" s="95" t="s">
        <v>7154</v>
      </c>
      <c r="AT34" s="96">
        <v>7</v>
      </c>
      <c r="AU34" s="97">
        <v>6.1852723360061646E-2</v>
      </c>
      <c r="AV34" s="97">
        <v>5.9387575834989548E-2</v>
      </c>
      <c r="AW34" s="214"/>
    </row>
    <row r="35" spans="1:53" s="77" customFormat="1" ht="44.1" customHeight="1">
      <c r="A35" s="106" t="s">
        <v>985</v>
      </c>
      <c r="B35" s="204" t="s">
        <v>26</v>
      </c>
      <c r="C35" s="95" t="s">
        <v>7148</v>
      </c>
      <c r="D35" s="101">
        <v>40</v>
      </c>
      <c r="E35" s="102">
        <v>0.46501867921907092</v>
      </c>
      <c r="F35" s="102">
        <v>0.49464452403899717</v>
      </c>
      <c r="G35" s="205"/>
      <c r="H35" s="106" t="s">
        <v>985</v>
      </c>
      <c r="I35" s="204" t="s">
        <v>10</v>
      </c>
      <c r="J35" s="95" t="s">
        <v>7153</v>
      </c>
      <c r="K35" s="101">
        <v>28</v>
      </c>
      <c r="L35" s="102">
        <v>0.30055843757701811</v>
      </c>
      <c r="M35" s="102">
        <v>0.25399603420789202</v>
      </c>
      <c r="N35" s="205"/>
      <c r="O35" s="106" t="s">
        <v>985</v>
      </c>
      <c r="P35" s="204" t="s">
        <v>6</v>
      </c>
      <c r="Q35" s="95" t="s">
        <v>4109</v>
      </c>
      <c r="R35" s="96">
        <v>20</v>
      </c>
      <c r="S35" s="97">
        <v>0.20222949933840617</v>
      </c>
      <c r="T35" s="97">
        <v>0.29791243323875005</v>
      </c>
      <c r="U35" s="205"/>
      <c r="V35" s="106" t="s">
        <v>985</v>
      </c>
      <c r="W35" s="204" t="s">
        <v>9</v>
      </c>
      <c r="X35" s="95" t="s">
        <v>7147</v>
      </c>
      <c r="Y35" s="96">
        <v>5</v>
      </c>
      <c r="Z35" s="97">
        <v>4.8015961273782784E-2</v>
      </c>
      <c r="AA35" s="97">
        <v>5.6048801025873646E-2</v>
      </c>
      <c r="AB35" s="205"/>
      <c r="AC35" s="106" t="s">
        <v>985</v>
      </c>
      <c r="AD35" s="204" t="s">
        <v>9</v>
      </c>
      <c r="AE35" s="95" t="s">
        <v>7147</v>
      </c>
      <c r="AF35" s="96">
        <v>6</v>
      </c>
      <c r="AG35" s="97">
        <v>5.4923578417596777E-2</v>
      </c>
      <c r="AH35" s="97">
        <v>5.4888290341955026E-2</v>
      </c>
      <c r="AI35" s="205"/>
      <c r="AJ35" s="106" t="s">
        <v>1057</v>
      </c>
      <c r="AK35" s="204" t="s">
        <v>7</v>
      </c>
      <c r="AL35" s="95" t="s">
        <v>7154</v>
      </c>
      <c r="AM35" s="96">
        <v>6</v>
      </c>
      <c r="AN35" s="97">
        <v>5.3350490851191076E-2</v>
      </c>
      <c r="AO35" s="97">
        <v>4.1881775843646392E-2</v>
      </c>
      <c r="AQ35" s="106" t="s">
        <v>985</v>
      </c>
      <c r="AR35" s="204" t="s">
        <v>13</v>
      </c>
      <c r="AS35" s="95" t="s">
        <v>7152</v>
      </c>
      <c r="AT35" s="96">
        <v>6</v>
      </c>
      <c r="AU35" s="97">
        <v>5.3016617894172668E-2</v>
      </c>
      <c r="AV35" s="97">
        <v>3.7705816328525543E-2</v>
      </c>
      <c r="AW35" s="214"/>
    </row>
    <row r="36" spans="1:53" s="77" customFormat="1" ht="44.1" customHeight="1">
      <c r="A36" s="106" t="s">
        <v>986</v>
      </c>
      <c r="B36" s="204" t="s">
        <v>0</v>
      </c>
      <c r="C36" s="95" t="s">
        <v>7155</v>
      </c>
      <c r="D36" s="101">
        <v>20</v>
      </c>
      <c r="E36" s="102">
        <v>0.23250933960953546</v>
      </c>
      <c r="F36" s="102">
        <v>0.33682200159463899</v>
      </c>
      <c r="G36" s="205"/>
      <c r="H36" s="106" t="s">
        <v>986</v>
      </c>
      <c r="I36" s="204" t="s">
        <v>7</v>
      </c>
      <c r="J36" s="95" t="s">
        <v>7154</v>
      </c>
      <c r="K36" s="101">
        <v>9</v>
      </c>
      <c r="L36" s="102">
        <v>9.6608069221184381E-2</v>
      </c>
      <c r="M36" s="102">
        <v>0.13111445297437913</v>
      </c>
      <c r="N36" s="205"/>
      <c r="O36" s="106" t="s">
        <v>986</v>
      </c>
      <c r="P36" s="204" t="s">
        <v>7</v>
      </c>
      <c r="Q36" s="95" t="s">
        <v>7154</v>
      </c>
      <c r="R36" s="96">
        <v>11</v>
      </c>
      <c r="S36" s="97">
        <v>0.11122622463612342</v>
      </c>
      <c r="T36" s="97">
        <v>0.14972572281009772</v>
      </c>
      <c r="U36" s="205"/>
      <c r="V36" s="106" t="s">
        <v>986</v>
      </c>
      <c r="W36" s="204" t="s">
        <v>7</v>
      </c>
      <c r="X36" s="95" t="s">
        <v>7154</v>
      </c>
      <c r="Y36" s="96">
        <v>4</v>
      </c>
      <c r="Z36" s="97">
        <v>3.8412769019026231E-2</v>
      </c>
      <c r="AA36" s="97">
        <v>4.365423979442324E-2</v>
      </c>
      <c r="AB36" s="205"/>
      <c r="AC36" s="106" t="s">
        <v>986</v>
      </c>
      <c r="AD36" s="204" t="s">
        <v>1</v>
      </c>
      <c r="AE36" s="95" t="s">
        <v>7156</v>
      </c>
      <c r="AF36" s="96">
        <v>3</v>
      </c>
      <c r="AG36" s="97">
        <v>2.7461789208798389E-2</v>
      </c>
      <c r="AH36" s="97">
        <v>2.4964495401077626E-2</v>
      </c>
      <c r="AI36" s="205"/>
      <c r="AJ36" s="106" t="s">
        <v>986</v>
      </c>
      <c r="AK36" s="204" t="s">
        <v>1</v>
      </c>
      <c r="AL36" s="95" t="s">
        <v>7156</v>
      </c>
      <c r="AM36" s="96">
        <v>2</v>
      </c>
      <c r="AN36" s="97">
        <v>1.7783496950397024E-2</v>
      </c>
      <c r="AO36" s="97">
        <v>1.6053680255395764E-2</v>
      </c>
      <c r="AQ36" s="106" t="s">
        <v>986</v>
      </c>
      <c r="AR36" s="204" t="s">
        <v>6</v>
      </c>
      <c r="AS36" s="95" t="s">
        <v>4109</v>
      </c>
      <c r="AT36" s="96">
        <v>5</v>
      </c>
      <c r="AU36" s="97">
        <v>4.418051615357399E-2</v>
      </c>
      <c r="AV36" s="97">
        <v>3.9581567049026489E-2</v>
      </c>
      <c r="AW36" s="214"/>
    </row>
    <row r="37" spans="1:53" s="77" customFormat="1" ht="44.1" customHeight="1">
      <c r="A37" s="106" t="s">
        <v>988</v>
      </c>
      <c r="B37" s="204" t="s">
        <v>7</v>
      </c>
      <c r="C37" s="95" t="s">
        <v>7154</v>
      </c>
      <c r="D37" s="101">
        <v>14</v>
      </c>
      <c r="E37" s="102">
        <v>0.16275653772667481</v>
      </c>
      <c r="F37" s="102">
        <v>0.24827428413630132</v>
      </c>
      <c r="G37" s="205"/>
      <c r="H37" s="106" t="s">
        <v>988</v>
      </c>
      <c r="I37" s="204" t="s">
        <v>0</v>
      </c>
      <c r="J37" s="95" t="s">
        <v>7155</v>
      </c>
      <c r="K37" s="101">
        <v>9</v>
      </c>
      <c r="L37" s="102">
        <v>9.6608069221184381E-2</v>
      </c>
      <c r="M37" s="102">
        <v>0.14678372079084728</v>
      </c>
      <c r="N37" s="205"/>
      <c r="O37" s="106" t="s">
        <v>988</v>
      </c>
      <c r="P37" s="204" t="s">
        <v>0</v>
      </c>
      <c r="Q37" s="95" t="s">
        <v>7155</v>
      </c>
      <c r="R37" s="96">
        <v>9</v>
      </c>
      <c r="S37" s="97">
        <v>9.1003274702282783E-2</v>
      </c>
      <c r="T37" s="97">
        <v>0.11990262780291291</v>
      </c>
      <c r="U37" s="205"/>
      <c r="V37" s="106" t="s">
        <v>988</v>
      </c>
      <c r="W37" s="204" t="s">
        <v>0</v>
      </c>
      <c r="X37" s="95" t="s">
        <v>7155</v>
      </c>
      <c r="Y37" s="96">
        <v>4</v>
      </c>
      <c r="Z37" s="97">
        <v>3.8412769019026231E-2</v>
      </c>
      <c r="AA37" s="97">
        <v>4.4626763992115008E-2</v>
      </c>
      <c r="AB37" s="205"/>
      <c r="AC37" s="106" t="s">
        <v>988</v>
      </c>
      <c r="AD37" s="204" t="s">
        <v>6</v>
      </c>
      <c r="AE37" s="95" t="s">
        <v>4109</v>
      </c>
      <c r="AF37" s="96">
        <v>1</v>
      </c>
      <c r="AG37" s="97">
        <v>9.1539297362661295E-3</v>
      </c>
      <c r="AH37" s="97">
        <v>9.3335822288594366E-3</v>
      </c>
      <c r="AI37" s="205"/>
      <c r="AJ37" s="106" t="s">
        <v>988</v>
      </c>
      <c r="AK37" s="204" t="s">
        <v>0</v>
      </c>
      <c r="AL37" s="95" t="s">
        <v>7155</v>
      </c>
      <c r="AM37" s="96">
        <v>2</v>
      </c>
      <c r="AN37" s="97">
        <v>1.7783496950397024E-2</v>
      </c>
      <c r="AO37" s="97">
        <v>1.3279126259058003E-2</v>
      </c>
      <c r="AQ37" s="106" t="s">
        <v>988</v>
      </c>
      <c r="AR37" s="204" t="s">
        <v>1</v>
      </c>
      <c r="AS37" s="95" t="s">
        <v>7156</v>
      </c>
      <c r="AT37" s="96">
        <v>1</v>
      </c>
      <c r="AU37" s="97">
        <v>8.8361036032438278E-3</v>
      </c>
      <c r="AV37" s="97">
        <v>8.25475063174963E-3</v>
      </c>
      <c r="AW37" s="214"/>
    </row>
    <row r="38" spans="1:53" s="77" customFormat="1" ht="44.1" customHeight="1">
      <c r="A38" s="106" t="s">
        <v>989</v>
      </c>
      <c r="B38" s="204" t="s">
        <v>991</v>
      </c>
      <c r="C38" s="95" t="s">
        <v>7157</v>
      </c>
      <c r="D38" s="101">
        <v>8</v>
      </c>
      <c r="E38" s="102">
        <v>9.3003735843814175E-2</v>
      </c>
      <c r="F38" s="102">
        <v>7.5881728144865865E-2</v>
      </c>
      <c r="G38" s="205"/>
      <c r="H38" s="106" t="s">
        <v>989</v>
      </c>
      <c r="I38" s="204">
        <v>38</v>
      </c>
      <c r="J38" s="95" t="s">
        <v>7156</v>
      </c>
      <c r="K38" s="101">
        <v>1</v>
      </c>
      <c r="L38" s="102">
        <v>1.0734229913464932E-2</v>
      </c>
      <c r="M38" s="102">
        <v>8.4332987773773679E-3</v>
      </c>
      <c r="N38" s="205"/>
      <c r="O38" s="106"/>
      <c r="P38" s="204"/>
      <c r="Q38" s="129"/>
      <c r="R38" s="96"/>
      <c r="S38" s="97"/>
      <c r="T38" s="97"/>
      <c r="U38" s="205"/>
      <c r="V38" s="106" t="s">
        <v>989</v>
      </c>
      <c r="W38" s="204" t="s">
        <v>1</v>
      </c>
      <c r="X38" s="95" t="s">
        <v>7156</v>
      </c>
      <c r="Y38" s="96">
        <v>1</v>
      </c>
      <c r="Z38" s="97">
        <v>9.6031922547565578E-3</v>
      </c>
      <c r="AA38" s="97">
        <v>9.328665966637506E-3</v>
      </c>
      <c r="AB38" s="205"/>
      <c r="AC38" s="106" t="s">
        <v>989</v>
      </c>
      <c r="AD38" s="204" t="s">
        <v>0</v>
      </c>
      <c r="AE38" s="95" t="s">
        <v>7155</v>
      </c>
      <c r="AF38" s="96">
        <v>1</v>
      </c>
      <c r="AG38" s="97">
        <v>9.1539297362661295E-3</v>
      </c>
      <c r="AH38" s="97">
        <v>9.3335822288594366E-3</v>
      </c>
      <c r="AI38" s="205"/>
      <c r="AJ38" s="106" t="s">
        <v>989</v>
      </c>
      <c r="AK38" s="204" t="s">
        <v>6</v>
      </c>
      <c r="AL38" s="95" t="s">
        <v>4109</v>
      </c>
      <c r="AM38" s="96">
        <v>1</v>
      </c>
      <c r="AN38" s="97">
        <v>8.8917484751985121E-3</v>
      </c>
      <c r="AO38" s="97">
        <v>1.9407426575236121E-2</v>
      </c>
      <c r="AQ38" s="106"/>
      <c r="AR38" s="204"/>
      <c r="AS38" s="130"/>
      <c r="AT38" s="96"/>
      <c r="AU38" s="97"/>
      <c r="AV38" s="97"/>
      <c r="AW38" s="214"/>
    </row>
    <row r="39" spans="1:53" s="77" customFormat="1" ht="44.1" customHeight="1">
      <c r="A39" s="106" t="s">
        <v>990</v>
      </c>
      <c r="B39" s="204">
        <v>38</v>
      </c>
      <c r="C39" s="95" t="s">
        <v>7156</v>
      </c>
      <c r="D39" s="101">
        <v>7</v>
      </c>
      <c r="E39" s="102">
        <v>8.1378268863337405E-2</v>
      </c>
      <c r="F39" s="102">
        <v>7.7205135039057182E-2</v>
      </c>
      <c r="G39" s="205"/>
      <c r="H39" s="106"/>
      <c r="I39" s="204"/>
      <c r="J39" s="129"/>
      <c r="K39" s="101"/>
      <c r="L39" s="102"/>
      <c r="M39" s="102"/>
      <c r="N39" s="205"/>
      <c r="O39" s="106"/>
      <c r="P39" s="204"/>
      <c r="Q39" s="129"/>
      <c r="R39" s="96"/>
      <c r="S39" s="97"/>
      <c r="T39" s="97"/>
      <c r="U39" s="205"/>
      <c r="V39" s="106"/>
      <c r="W39" s="204"/>
      <c r="X39" s="129"/>
      <c r="Y39" s="96"/>
      <c r="Z39" s="97"/>
      <c r="AA39" s="97"/>
      <c r="AB39" s="205"/>
      <c r="AC39" s="106"/>
      <c r="AD39" s="106"/>
      <c r="AE39" s="130"/>
      <c r="AF39" s="96"/>
      <c r="AG39" s="97"/>
      <c r="AH39" s="97"/>
      <c r="AI39" s="205"/>
      <c r="AJ39" s="106"/>
      <c r="AK39" s="204"/>
      <c r="AL39" s="130"/>
      <c r="AM39" s="96"/>
      <c r="AN39" s="97"/>
      <c r="AO39" s="97"/>
      <c r="AQ39" s="106"/>
      <c r="AR39" s="204"/>
      <c r="AS39" s="130"/>
      <c r="AT39" s="96"/>
      <c r="AU39" s="97"/>
      <c r="AV39" s="97"/>
      <c r="AW39" s="214"/>
    </row>
    <row r="40" spans="1:53" s="77" customFormat="1" ht="44.1" customHeight="1">
      <c r="A40" s="106" t="s">
        <v>993</v>
      </c>
      <c r="B40" s="204" t="s">
        <v>995</v>
      </c>
      <c r="C40" s="95" t="s">
        <v>7158</v>
      </c>
      <c r="D40" s="101">
        <v>1</v>
      </c>
      <c r="E40" s="102">
        <v>1.1625466980476772E-2</v>
      </c>
      <c r="F40" s="102">
        <v>9.9549813620626714E-3</v>
      </c>
      <c r="G40" s="205"/>
      <c r="H40" s="106"/>
      <c r="I40" s="215"/>
      <c r="J40" s="76"/>
      <c r="K40" s="101"/>
      <c r="L40" s="102"/>
      <c r="M40" s="102"/>
      <c r="N40" s="205"/>
      <c r="O40" s="106"/>
      <c r="P40" s="204"/>
      <c r="R40" s="96"/>
      <c r="S40" s="97"/>
      <c r="T40" s="97"/>
      <c r="U40" s="205"/>
      <c r="V40" s="106"/>
      <c r="W40" s="215"/>
      <c r="X40" s="76"/>
      <c r="Y40" s="96"/>
      <c r="Z40" s="97"/>
      <c r="AA40" s="97"/>
      <c r="AB40" s="76"/>
      <c r="AC40" s="106"/>
      <c r="AD40" s="216"/>
      <c r="AE40" s="215"/>
      <c r="AF40" s="96"/>
      <c r="AG40" s="97"/>
      <c r="AH40" s="97"/>
      <c r="AI40" s="205"/>
      <c r="AJ40" s="106"/>
      <c r="AK40" s="215"/>
      <c r="AL40" s="215"/>
      <c r="AM40" s="96"/>
      <c r="AN40" s="97"/>
      <c r="AO40" s="97"/>
      <c r="AQ40" s="106"/>
      <c r="AR40" s="204"/>
      <c r="AS40" s="130"/>
      <c r="AT40" s="96"/>
      <c r="AU40" s="97"/>
      <c r="AV40" s="97"/>
      <c r="AW40" s="214"/>
    </row>
    <row r="41" spans="1:53" s="77" customFormat="1" ht="44.1" customHeight="1">
      <c r="A41" s="107"/>
      <c r="B41" s="207"/>
      <c r="C41" s="109" t="s">
        <v>4119</v>
      </c>
      <c r="D41" s="110">
        <v>5853</v>
      </c>
      <c r="E41" s="111">
        <v>68.043858236730543</v>
      </c>
      <c r="F41" s="112">
        <v>134.98741748663076</v>
      </c>
      <c r="G41" s="205"/>
      <c r="H41" s="107"/>
      <c r="I41" s="207"/>
      <c r="J41" s="109" t="s">
        <v>4119</v>
      </c>
      <c r="K41" s="110">
        <v>6676</v>
      </c>
      <c r="L41" s="111">
        <v>71.661718902291881</v>
      </c>
      <c r="M41" s="112">
        <v>121.84808794168741</v>
      </c>
      <c r="N41" s="205"/>
      <c r="O41" s="107"/>
      <c r="P41" s="207"/>
      <c r="Q41" s="109" t="s">
        <v>4119</v>
      </c>
      <c r="R41" s="110">
        <v>8318</v>
      </c>
      <c r="S41" s="111">
        <v>84.107248774843143</v>
      </c>
      <c r="T41" s="111">
        <v>120.4095876735161</v>
      </c>
      <c r="U41" s="205"/>
      <c r="V41" s="107"/>
      <c r="W41" s="207"/>
      <c r="X41" s="109" t="s">
        <v>4119</v>
      </c>
      <c r="Y41" s="110">
        <v>9238</v>
      </c>
      <c r="Z41" s="111">
        <v>88.714290049441075</v>
      </c>
      <c r="AA41" s="111">
        <v>106.00836777316361</v>
      </c>
      <c r="AB41" s="76"/>
      <c r="AC41" s="107"/>
      <c r="AD41" s="207"/>
      <c r="AE41" s="109" t="s">
        <v>4119</v>
      </c>
      <c r="AF41" s="110">
        <v>10044</v>
      </c>
      <c r="AG41" s="111">
        <v>91.94207027105702</v>
      </c>
      <c r="AH41" s="111">
        <v>90.902428876103542</v>
      </c>
      <c r="AI41" s="76"/>
      <c r="AJ41" s="107"/>
      <c r="AK41" s="207"/>
      <c r="AL41" s="109" t="s">
        <v>4119</v>
      </c>
      <c r="AM41" s="110">
        <v>10343</v>
      </c>
      <c r="AN41" s="111">
        <v>91.967354478978223</v>
      </c>
      <c r="AO41" s="111">
        <v>73.606407291196902</v>
      </c>
      <c r="AQ41" s="107"/>
      <c r="AR41" s="207" t="s">
        <v>65</v>
      </c>
      <c r="AS41" s="109" t="s">
        <v>4119</v>
      </c>
      <c r="AT41" s="110">
        <v>10926</v>
      </c>
      <c r="AU41" s="111">
        <v>96.543262472376114</v>
      </c>
      <c r="AV41" s="111">
        <v>73.500991743989175</v>
      </c>
      <c r="AW41" s="214"/>
    </row>
    <row r="42" spans="1:53" s="32" customFormat="1" ht="14.1" customHeight="1">
      <c r="A42" s="41"/>
      <c r="B42" s="21"/>
      <c r="C42" s="4"/>
      <c r="D42" s="3"/>
      <c r="E42" s="2"/>
      <c r="F42" s="2"/>
      <c r="G42" s="1"/>
      <c r="H42" s="41"/>
      <c r="I42" s="4"/>
      <c r="J42" s="4"/>
      <c r="K42" s="3"/>
      <c r="L42" s="2"/>
      <c r="M42" s="2"/>
      <c r="N42" s="1"/>
      <c r="O42" s="5"/>
      <c r="P42" s="5"/>
      <c r="Q42" s="5"/>
      <c r="R42" s="3"/>
      <c r="S42" s="2"/>
      <c r="T42" s="2"/>
      <c r="U42" s="1"/>
      <c r="V42" s="5"/>
      <c r="W42" s="5"/>
      <c r="X42" s="5"/>
      <c r="Y42" s="3"/>
      <c r="Z42" s="2"/>
      <c r="AA42" s="2"/>
      <c r="AB42" s="1"/>
      <c r="AC42" s="5"/>
      <c r="AD42" s="5"/>
      <c r="AE42" s="5"/>
      <c r="AF42" s="3"/>
      <c r="AG42" s="2"/>
      <c r="AH42" s="2"/>
      <c r="AI42" s="1"/>
      <c r="AJ42" s="5"/>
      <c r="AK42" s="5"/>
      <c r="AL42" s="5"/>
      <c r="AM42" s="3"/>
      <c r="AN42" s="2"/>
      <c r="AO42" s="2"/>
      <c r="AP42" s="12"/>
      <c r="AQ42" s="40"/>
      <c r="AT42" s="23"/>
      <c r="AU42" s="22"/>
      <c r="AV42" s="22"/>
      <c r="AW42" s="12"/>
    </row>
    <row r="43" spans="1:53" ht="14.1" customHeight="1">
      <c r="AP43" s="32"/>
      <c r="AQ43" s="39"/>
      <c r="AR43" s="32"/>
      <c r="AS43" s="32"/>
      <c r="AT43" s="23"/>
      <c r="AU43" s="22"/>
      <c r="AV43" s="22"/>
      <c r="AW43" s="22"/>
      <c r="AX43" s="32"/>
      <c r="AY43" s="32"/>
      <c r="AZ43" s="32"/>
      <c r="BA43" s="32"/>
    </row>
    <row r="44" spans="1:53" ht="15.75">
      <c r="A44" s="2034"/>
      <c r="B44" s="2034"/>
      <c r="C44" s="2034"/>
      <c r="D44" s="176"/>
      <c r="E44" s="46"/>
      <c r="F44" s="79"/>
      <c r="O44" s="2034"/>
      <c r="P44" s="2034"/>
      <c r="Q44" s="2034"/>
      <c r="R44" s="176"/>
      <c r="S44" s="46"/>
      <c r="T44" s="79"/>
      <c r="AP44" s="32"/>
      <c r="AQ44" s="2034"/>
      <c r="AR44" s="2034"/>
      <c r="AS44" s="2034"/>
      <c r="AT44" s="121"/>
      <c r="AU44" s="42"/>
      <c r="AV44" s="80"/>
      <c r="AW44" s="22"/>
    </row>
    <row r="45" spans="1:53" ht="15.75">
      <c r="A45" s="209"/>
      <c r="B45" s="174"/>
      <c r="C45" s="177"/>
      <c r="D45" s="176"/>
      <c r="E45" s="46"/>
      <c r="F45" s="80"/>
      <c r="O45" s="209"/>
      <c r="P45" s="174"/>
      <c r="Q45" s="177"/>
      <c r="R45" s="176"/>
      <c r="S45" s="46"/>
      <c r="T45" s="80"/>
      <c r="AQ45" s="210"/>
      <c r="AR45" s="174"/>
      <c r="AS45" s="174"/>
      <c r="AT45" s="121"/>
      <c r="AU45" s="42"/>
      <c r="AV45" s="80"/>
    </row>
    <row r="46" spans="1:53" ht="15.75">
      <c r="A46" s="209"/>
      <c r="B46" s="174"/>
      <c r="C46" s="177"/>
      <c r="D46" s="176"/>
      <c r="E46" s="46"/>
      <c r="F46" s="46"/>
      <c r="O46" s="209"/>
      <c r="P46" s="174"/>
      <c r="Q46" s="177"/>
      <c r="R46" s="176"/>
      <c r="S46" s="46"/>
      <c r="T46" s="46"/>
      <c r="AQ46" s="210"/>
      <c r="AR46" s="174"/>
      <c r="AS46" s="174"/>
      <c r="AT46" s="121"/>
      <c r="AU46" s="42"/>
      <c r="AV46" s="42"/>
    </row>
    <row r="47" spans="1:53" ht="15.75">
      <c r="A47" s="209"/>
      <c r="B47" s="174"/>
      <c r="C47" s="180"/>
      <c r="D47" s="178"/>
      <c r="E47" s="178"/>
      <c r="F47" s="178"/>
      <c r="O47" s="209"/>
      <c r="P47" s="174"/>
      <c r="Q47" s="180"/>
      <c r="R47" s="178"/>
      <c r="S47" s="178"/>
      <c r="T47" s="178"/>
      <c r="AP47" s="1"/>
      <c r="AQ47" s="210"/>
      <c r="AR47" s="174"/>
      <c r="AS47" s="211"/>
      <c r="AT47" s="212"/>
      <c r="AU47" s="212"/>
      <c r="AV47" s="212"/>
      <c r="AW47" s="6"/>
      <c r="AX47" s="1"/>
      <c r="AY47" s="1"/>
      <c r="AZ47" s="1"/>
      <c r="BA47" s="1"/>
    </row>
    <row r="48" spans="1:53">
      <c r="O48" s="1"/>
      <c r="P48" s="1"/>
      <c r="Q48" s="1"/>
      <c r="R48" s="7"/>
      <c r="S48" s="6"/>
      <c r="T48" s="6"/>
      <c r="V48" s="1"/>
      <c r="W48" s="1"/>
      <c r="X48" s="1"/>
      <c r="Y48" s="7"/>
      <c r="Z48" s="6"/>
      <c r="AA48" s="6"/>
      <c r="AC48" s="1"/>
      <c r="AD48" s="1"/>
      <c r="AE48" s="1"/>
      <c r="AF48" s="7"/>
      <c r="AG48" s="6"/>
      <c r="AH48" s="6"/>
      <c r="AJ48" s="1"/>
      <c r="AK48" s="1"/>
      <c r="AL48" s="1"/>
      <c r="AM48" s="7"/>
      <c r="AN48" s="6"/>
      <c r="AO48" s="6"/>
      <c r="AP48" s="1"/>
      <c r="AQ48" s="1"/>
      <c r="AR48" s="1"/>
      <c r="AS48" s="1"/>
      <c r="AT48" s="7"/>
      <c r="AU48" s="6"/>
      <c r="AV48" s="6"/>
      <c r="AW48" s="6"/>
      <c r="AX48" s="1"/>
      <c r="AY48" s="1"/>
      <c r="AZ48" s="1"/>
      <c r="BA48" s="1"/>
    </row>
    <row r="49" spans="7:53" s="34" customFormat="1" ht="9.6" customHeight="1">
      <c r="G49" s="15"/>
      <c r="H49" s="18"/>
      <c r="I49" s="20"/>
      <c r="J49" s="20"/>
      <c r="K49" s="2036"/>
      <c r="L49" s="2037"/>
      <c r="M49" s="2037"/>
      <c r="N49" s="15"/>
      <c r="O49" s="18"/>
      <c r="P49" s="18"/>
      <c r="Q49" s="18"/>
      <c r="R49" s="2036"/>
      <c r="S49" s="2037"/>
      <c r="T49" s="2037"/>
      <c r="U49" s="15"/>
      <c r="V49" s="18"/>
      <c r="W49" s="20"/>
      <c r="X49" s="20"/>
      <c r="Y49" s="2036"/>
      <c r="Z49" s="2037"/>
      <c r="AA49" s="2037"/>
      <c r="AB49" s="15"/>
      <c r="AC49" s="18"/>
      <c r="AD49" s="18"/>
      <c r="AE49" s="18"/>
      <c r="AF49" s="2036"/>
      <c r="AG49" s="2037"/>
      <c r="AH49" s="2037"/>
      <c r="AI49" s="15"/>
      <c r="AJ49" s="18"/>
      <c r="AK49" s="20"/>
      <c r="AL49" s="20"/>
      <c r="AM49" s="2036"/>
      <c r="AN49" s="2037"/>
      <c r="AO49" s="2037"/>
      <c r="AP49" s="30"/>
      <c r="AQ49" s="29"/>
      <c r="AR49" s="14"/>
      <c r="AS49" s="14"/>
      <c r="AT49" s="2036"/>
      <c r="AU49" s="2037"/>
      <c r="AV49" s="2037"/>
      <c r="AW49" s="38"/>
      <c r="AX49" s="15"/>
      <c r="AY49" s="15"/>
      <c r="AZ49" s="15"/>
      <c r="BA49" s="15"/>
    </row>
  </sheetData>
  <mergeCells count="72">
    <mergeCell ref="X7:X9"/>
    <mergeCell ref="Y7:Y8"/>
    <mergeCell ref="Z7:Z8"/>
    <mergeCell ref="AA7:AA8"/>
    <mergeCell ref="K49:M49"/>
    <mergeCell ref="R49:T49"/>
    <mergeCell ref="Y49:AA49"/>
    <mergeCell ref="Q7:Q9"/>
    <mergeCell ref="R7:R8"/>
    <mergeCell ref="S7:S8"/>
    <mergeCell ref="T7:T8"/>
    <mergeCell ref="K7:K8"/>
    <mergeCell ref="M7:M8"/>
    <mergeCell ref="AF49:AH49"/>
    <mergeCell ref="AM49:AO49"/>
    <mergeCell ref="AT49:AV49"/>
    <mergeCell ref="AS7:AS9"/>
    <mergeCell ref="AT7:AT8"/>
    <mergeCell ref="AU7:AU8"/>
    <mergeCell ref="AV7:AV8"/>
    <mergeCell ref="AE7:AE9"/>
    <mergeCell ref="AQ44:AS44"/>
    <mergeCell ref="AG7:AG8"/>
    <mergeCell ref="AH7:AH8"/>
    <mergeCell ref="AL7:AL9"/>
    <mergeCell ref="AM7:AM8"/>
    <mergeCell ref="AN7:AN8"/>
    <mergeCell ref="AO7:AO8"/>
    <mergeCell ref="AF7:AF8"/>
    <mergeCell ref="A44:C44"/>
    <mergeCell ref="O44:Q44"/>
    <mergeCell ref="L7:L8"/>
    <mergeCell ref="AQ5:AQ6"/>
    <mergeCell ref="AR5:AV5"/>
    <mergeCell ref="B6:F6"/>
    <mergeCell ref="I6:M6"/>
    <mergeCell ref="P6:T6"/>
    <mergeCell ref="W6:AA6"/>
    <mergeCell ref="AD6:AH6"/>
    <mergeCell ref="AK6:AO6"/>
    <mergeCell ref="AR6:AV6"/>
    <mergeCell ref="V5:V6"/>
    <mergeCell ref="W5:AA5"/>
    <mergeCell ref="AC5:AC6"/>
    <mergeCell ref="AD5:AH5"/>
    <mergeCell ref="AK5:AO5"/>
    <mergeCell ref="B5:F5"/>
    <mergeCell ref="H5:H6"/>
    <mergeCell ref="I5:M5"/>
    <mergeCell ref="O5:O6"/>
    <mergeCell ref="P5:T5"/>
    <mergeCell ref="C7:C9"/>
    <mergeCell ref="D7:D8"/>
    <mergeCell ref="E7:E8"/>
    <mergeCell ref="F7:F8"/>
    <mergeCell ref="J7:J9"/>
    <mergeCell ref="A5:A6"/>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J5:AJ6"/>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4" man="1"/>
    <brk id="14" max="44" man="1"/>
    <brk id="21" max="44" man="1"/>
    <brk id="28" max="44" man="1"/>
    <brk id="35" max="44" man="1"/>
    <brk id="42" max="44" man="1"/>
  </colBreak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8"/>
  <sheetViews>
    <sheetView showGridLines="0" view="pageBreakPreview" topLeftCell="AL25" zoomScale="70" zoomScaleSheetLayoutView="70" workbookViewId="0">
      <selection activeCell="AL25" sqref="AL25"/>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2"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2"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5703125" style="5" customWidth="1"/>
    <col min="43" max="43" width="10.140625" style="1536" customWidth="1"/>
    <col min="44" max="44" width="24.42578125" style="1536" customWidth="1"/>
    <col min="45" max="45" width="91.7109375" style="1536" customWidth="1"/>
    <col min="46" max="46" width="19.7109375" style="1537" customWidth="1"/>
    <col min="47" max="48" width="19.7109375" style="1538" customWidth="1"/>
    <col min="49" max="49" width="1.28515625" style="5" customWidth="1"/>
    <col min="50" max="50" width="10.140625" style="1536" customWidth="1"/>
    <col min="51" max="51" width="24.42578125" style="1536" customWidth="1"/>
    <col min="52" max="52" width="91.7109375" style="1536" customWidth="1"/>
    <col min="53" max="53" width="19.7109375" style="1537" customWidth="1"/>
    <col min="54" max="55" width="19.7109375" style="1538" customWidth="1"/>
    <col min="56" max="56" width="1.28515625" style="5"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4" customWidth="1"/>
    <col min="73" max="73" width="91.7109375" style="5" customWidth="1"/>
    <col min="74" max="76" width="19.7109375" style="5" customWidth="1"/>
    <col min="77" max="77" width="1.28515625" style="5" customWidth="1"/>
    <col min="78" max="78" width="10.140625" style="5" customWidth="1"/>
    <col min="79" max="79" width="24.42578125" style="4" customWidth="1"/>
    <col min="80" max="80" width="91.7109375" style="5" customWidth="1"/>
    <col min="81" max="83" width="19.7109375" style="5" customWidth="1"/>
    <col min="84" max="84" width="1.28515625" style="5" customWidth="1"/>
    <col min="85" max="85" width="10.140625" style="5" customWidth="1"/>
    <col min="86" max="86" width="24.42578125" style="4" customWidth="1"/>
    <col min="87" max="87" width="91.7109375" style="5" customWidth="1"/>
    <col min="88" max="90" width="19.7109375" style="5" customWidth="1"/>
    <col min="91" max="91" width="1.28515625" style="5" customWidth="1"/>
    <col min="92" max="16384" width="9" style="5"/>
  </cols>
  <sheetData>
    <row r="1" spans="1:91" s="28" customFormat="1" ht="24" customHeight="1">
      <c r="A1" s="2011" t="s">
        <v>4052</v>
      </c>
      <c r="B1" s="2011"/>
      <c r="C1" s="2011"/>
      <c r="D1" s="2011"/>
      <c r="E1" s="2011"/>
      <c r="F1" s="2011"/>
      <c r="H1" s="2011" t="s">
        <v>124</v>
      </c>
      <c r="I1" s="2011"/>
      <c r="J1" s="2011"/>
      <c r="K1" s="2011"/>
      <c r="L1" s="2011"/>
      <c r="M1" s="2011"/>
      <c r="N1" s="2035" t="s">
        <v>123</v>
      </c>
      <c r="O1" s="2035"/>
      <c r="P1" s="2035"/>
      <c r="Q1" s="2035"/>
      <c r="R1" s="2035"/>
      <c r="S1" s="2035"/>
      <c r="T1" s="2035"/>
      <c r="U1" s="2035" t="s">
        <v>4053</v>
      </c>
      <c r="V1" s="2035"/>
      <c r="W1" s="2035"/>
      <c r="X1" s="2035"/>
      <c r="Y1" s="2035"/>
      <c r="Z1" s="2035"/>
      <c r="AA1" s="2035"/>
      <c r="AB1" s="1428"/>
      <c r="AC1" s="2025" t="s">
        <v>4054</v>
      </c>
      <c r="AD1" s="2025"/>
      <c r="AE1" s="2025"/>
      <c r="AF1" s="2025"/>
      <c r="AG1" s="2025"/>
      <c r="AH1" s="2025"/>
      <c r="AI1" s="1428"/>
      <c r="AJ1" s="2025" t="s">
        <v>4055</v>
      </c>
      <c r="AK1" s="2025"/>
      <c r="AL1" s="2025"/>
      <c r="AM1" s="2025"/>
      <c r="AN1" s="2025"/>
      <c r="AO1" s="2025"/>
      <c r="AQ1" s="2027" t="s">
        <v>4056</v>
      </c>
      <c r="AR1" s="2027"/>
      <c r="AS1" s="2027"/>
      <c r="AT1" s="2027"/>
      <c r="AU1" s="2027"/>
      <c r="AV1" s="2027"/>
      <c r="AX1" s="2027" t="s">
        <v>4057</v>
      </c>
      <c r="AY1" s="2027"/>
      <c r="AZ1" s="2027"/>
      <c r="BA1" s="2027"/>
      <c r="BB1" s="2027"/>
      <c r="BC1" s="2027"/>
      <c r="BE1" s="2011" t="s">
        <v>4058</v>
      </c>
      <c r="BF1" s="2026"/>
      <c r="BG1" s="2026"/>
      <c r="BH1" s="2026"/>
      <c r="BI1" s="2026"/>
      <c r="BJ1" s="2026"/>
      <c r="BL1" s="2011" t="s">
        <v>4059</v>
      </c>
      <c r="BM1" s="2026"/>
      <c r="BN1" s="2026"/>
      <c r="BO1" s="2026"/>
      <c r="BP1" s="2026"/>
      <c r="BQ1" s="2026"/>
      <c r="BS1" s="2011" t="s">
        <v>4060</v>
      </c>
      <c r="BT1" s="2026"/>
      <c r="BU1" s="2026"/>
      <c r="BV1" s="2026"/>
      <c r="BW1" s="2026"/>
      <c r="BX1" s="2026"/>
      <c r="BZ1" s="2011" t="s">
        <v>4061</v>
      </c>
      <c r="CA1" s="2026"/>
      <c r="CB1" s="2026"/>
      <c r="CC1" s="2026"/>
      <c r="CD1" s="2026"/>
      <c r="CE1" s="2026"/>
      <c r="CG1" s="2011" t="s">
        <v>4062</v>
      </c>
      <c r="CH1" s="2026"/>
      <c r="CI1" s="2026"/>
      <c r="CJ1" s="2026"/>
      <c r="CK1" s="2026"/>
      <c r="CL1" s="2026"/>
    </row>
    <row r="2" spans="1:91" s="28" customFormat="1" ht="24" customHeight="1">
      <c r="A2" s="2011" t="s">
        <v>268</v>
      </c>
      <c r="B2" s="2011"/>
      <c r="C2" s="2011"/>
      <c r="D2" s="2011"/>
      <c r="E2" s="2011"/>
      <c r="F2" s="2011"/>
      <c r="H2" s="2011" t="s">
        <v>269</v>
      </c>
      <c r="I2" s="2011"/>
      <c r="J2" s="2011"/>
      <c r="K2" s="2011"/>
      <c r="L2" s="2011"/>
      <c r="M2" s="2011"/>
      <c r="N2" s="1428"/>
      <c r="O2" s="2011" t="s">
        <v>270</v>
      </c>
      <c r="P2" s="2011"/>
      <c r="Q2" s="2011"/>
      <c r="R2" s="2011"/>
      <c r="S2" s="2011"/>
      <c r="T2" s="2011"/>
      <c r="U2" s="1428"/>
      <c r="V2" s="2011" t="s">
        <v>271</v>
      </c>
      <c r="W2" s="2011"/>
      <c r="X2" s="2011"/>
      <c r="Y2" s="2011"/>
      <c r="Z2" s="2011"/>
      <c r="AA2" s="2011"/>
      <c r="AB2" s="1428"/>
      <c r="AC2" s="2011" t="s">
        <v>272</v>
      </c>
      <c r="AD2" s="2011"/>
      <c r="AE2" s="2011"/>
      <c r="AF2" s="2011"/>
      <c r="AG2" s="2011"/>
      <c r="AH2" s="2011"/>
      <c r="AI2" s="1428"/>
      <c r="AJ2" s="2011" t="s">
        <v>273</v>
      </c>
      <c r="AK2" s="2011"/>
      <c r="AL2" s="2011"/>
      <c r="AM2" s="2011"/>
      <c r="AN2" s="2011"/>
      <c r="AO2" s="2011"/>
      <c r="AQ2" s="2011" t="s">
        <v>274</v>
      </c>
      <c r="AR2" s="2011"/>
      <c r="AS2" s="2011"/>
      <c r="AT2" s="2011"/>
      <c r="AU2" s="2011"/>
      <c r="AV2" s="2011"/>
      <c r="AW2" s="1425"/>
      <c r="AX2" s="2011" t="s">
        <v>275</v>
      </c>
      <c r="AY2" s="2011"/>
      <c r="AZ2" s="2011"/>
      <c r="BA2" s="2011"/>
      <c r="BB2" s="2011"/>
      <c r="BC2" s="2011"/>
      <c r="BD2" s="1425"/>
      <c r="BE2" s="2011" t="s">
        <v>276</v>
      </c>
      <c r="BF2" s="2011"/>
      <c r="BG2" s="2011"/>
      <c r="BH2" s="2011"/>
      <c r="BI2" s="2011"/>
      <c r="BJ2" s="2011"/>
      <c r="BK2" s="1419"/>
      <c r="BL2" s="2011" t="s">
        <v>277</v>
      </c>
      <c r="BM2" s="2011"/>
      <c r="BN2" s="2011"/>
      <c r="BO2" s="2011"/>
      <c r="BP2" s="2011"/>
      <c r="BQ2" s="2011"/>
      <c r="BR2" s="1419"/>
      <c r="BS2" s="2011" t="s">
        <v>1058</v>
      </c>
      <c r="BT2" s="2011"/>
      <c r="BU2" s="2011"/>
      <c r="BV2" s="2011"/>
      <c r="BW2" s="2011"/>
      <c r="BX2" s="2011"/>
      <c r="BY2" s="1419"/>
      <c r="BZ2" s="2011" t="s">
        <v>1059</v>
      </c>
      <c r="CA2" s="2011"/>
      <c r="CB2" s="2011"/>
      <c r="CC2" s="2011"/>
      <c r="CD2" s="2011"/>
      <c r="CE2" s="2011"/>
      <c r="CF2" s="1419"/>
      <c r="CG2" s="2011" t="s">
        <v>1059</v>
      </c>
      <c r="CH2" s="2011"/>
      <c r="CI2" s="2011"/>
      <c r="CJ2" s="2011"/>
      <c r="CK2" s="2011"/>
      <c r="CL2" s="2011"/>
      <c r="CM2" s="1419"/>
    </row>
    <row r="3" spans="1:91" s="28" customFormat="1" ht="9.6" customHeight="1">
      <c r="A3" s="1419"/>
      <c r="B3" s="35"/>
      <c r="C3" s="35"/>
      <c r="D3" s="75"/>
      <c r="E3" s="92"/>
      <c r="F3" s="92"/>
      <c r="H3" s="1419"/>
      <c r="I3" s="35"/>
      <c r="J3" s="35"/>
      <c r="K3" s="75"/>
      <c r="L3" s="92"/>
      <c r="M3" s="92"/>
      <c r="N3" s="13"/>
      <c r="O3" s="25"/>
      <c r="P3" s="35"/>
      <c r="Q3" s="35"/>
      <c r="R3" s="75"/>
      <c r="S3" s="92"/>
      <c r="T3" s="92"/>
      <c r="U3" s="13"/>
      <c r="V3" s="25"/>
      <c r="W3" s="35"/>
      <c r="X3" s="35"/>
      <c r="Y3" s="75"/>
      <c r="Z3" s="92"/>
      <c r="AA3" s="92"/>
      <c r="AB3" s="92"/>
      <c r="AC3" s="25"/>
      <c r="AD3" s="35"/>
      <c r="AE3" s="35"/>
      <c r="AF3" s="75"/>
      <c r="AG3" s="92"/>
      <c r="AH3" s="92"/>
      <c r="AI3" s="92"/>
      <c r="AJ3" s="25"/>
      <c r="AK3" s="35"/>
      <c r="AL3" s="35"/>
      <c r="AM3" s="75"/>
      <c r="AN3" s="92"/>
      <c r="AO3" s="92"/>
      <c r="AQ3" s="1425"/>
      <c r="AR3" s="213"/>
      <c r="AS3" s="213"/>
      <c r="AT3" s="213"/>
      <c r="AU3" s="1532"/>
      <c r="AV3" s="1533"/>
      <c r="AX3" s="1425"/>
      <c r="AY3" s="213"/>
      <c r="AZ3" s="213"/>
      <c r="BA3" s="213"/>
      <c r="BB3" s="1532"/>
      <c r="BC3" s="1533"/>
      <c r="BE3" s="27"/>
      <c r="BF3" s="27"/>
      <c r="BG3" s="27"/>
      <c r="BH3" s="75"/>
      <c r="BI3" s="92"/>
      <c r="BJ3" s="92"/>
      <c r="BL3" s="27"/>
      <c r="BM3" s="27"/>
      <c r="BN3" s="27"/>
      <c r="BO3" s="75"/>
      <c r="BP3" s="92"/>
      <c r="BQ3" s="92"/>
      <c r="BS3" s="27"/>
      <c r="BT3" s="340"/>
      <c r="BU3" s="27"/>
      <c r="BV3" s="75"/>
      <c r="BW3" s="92"/>
      <c r="BX3" s="92"/>
      <c r="BZ3" s="27"/>
      <c r="CA3" s="340"/>
      <c r="CB3" s="27"/>
      <c r="CC3" s="1429"/>
      <c r="CD3" s="92"/>
      <c r="CE3" s="92"/>
      <c r="CG3" s="27"/>
      <c r="CH3" s="340"/>
      <c r="CI3" s="27"/>
      <c r="CJ3" s="1429"/>
      <c r="CK3" s="92"/>
      <c r="CL3" s="92"/>
    </row>
    <row r="4" spans="1:91" s="77" customFormat="1" ht="19.5" customHeight="1">
      <c r="A4" s="113" t="s">
        <v>1060</v>
      </c>
      <c r="B4" s="114"/>
      <c r="C4" s="114"/>
      <c r="D4" s="115"/>
      <c r="E4" s="115"/>
      <c r="F4" s="116" t="s">
        <v>227</v>
      </c>
      <c r="H4" s="113" t="s">
        <v>4063</v>
      </c>
      <c r="I4" s="114"/>
      <c r="J4" s="114"/>
      <c r="K4" s="115"/>
      <c r="L4" s="115"/>
      <c r="M4" s="116" t="s">
        <v>227</v>
      </c>
      <c r="N4" s="118"/>
      <c r="O4" s="113" t="s">
        <v>1060</v>
      </c>
      <c r="P4" s="114"/>
      <c r="Q4" s="114"/>
      <c r="R4" s="115"/>
      <c r="S4" s="115"/>
      <c r="T4" s="116" t="s">
        <v>227</v>
      </c>
      <c r="U4" s="118"/>
      <c r="V4" s="113" t="s">
        <v>4064</v>
      </c>
      <c r="W4" s="114"/>
      <c r="X4" s="114"/>
      <c r="Y4" s="115"/>
      <c r="Z4" s="115"/>
      <c r="AA4" s="116" t="s">
        <v>227</v>
      </c>
      <c r="AC4" s="113" t="s">
        <v>4065</v>
      </c>
      <c r="AD4" s="114"/>
      <c r="AE4" s="114"/>
      <c r="AF4" s="115"/>
      <c r="AG4" s="115"/>
      <c r="AH4" s="116" t="s">
        <v>227</v>
      </c>
      <c r="AJ4" s="113" t="s">
        <v>4066</v>
      </c>
      <c r="AK4" s="114"/>
      <c r="AL4" s="114"/>
      <c r="AM4" s="115"/>
      <c r="AN4" s="115"/>
      <c r="AO4" s="116" t="s">
        <v>227</v>
      </c>
      <c r="AQ4" s="113" t="s">
        <v>1060</v>
      </c>
      <c r="AR4" s="114"/>
      <c r="AS4" s="114"/>
      <c r="AT4" s="115"/>
      <c r="AU4" s="115"/>
      <c r="AV4" s="116" t="s">
        <v>227</v>
      </c>
      <c r="AX4" s="113" t="s">
        <v>1060</v>
      </c>
      <c r="AY4" s="114"/>
      <c r="AZ4" s="114"/>
      <c r="BA4" s="115"/>
      <c r="BB4" s="115"/>
      <c r="BC4" s="116" t="s">
        <v>227</v>
      </c>
      <c r="BE4" s="113" t="s">
        <v>1060</v>
      </c>
      <c r="BF4" s="114"/>
      <c r="BG4" s="114"/>
      <c r="BH4" s="115"/>
      <c r="BI4" s="115"/>
      <c r="BJ4" s="116" t="s">
        <v>227</v>
      </c>
      <c r="BL4" s="113" t="s">
        <v>1060</v>
      </c>
      <c r="BM4" s="114"/>
      <c r="BN4" s="114"/>
      <c r="BO4" s="115"/>
      <c r="BP4" s="115"/>
      <c r="BQ4" s="116" t="s">
        <v>227</v>
      </c>
      <c r="BS4" s="113" t="s">
        <v>1060</v>
      </c>
      <c r="BT4" s="114"/>
      <c r="BU4" s="114"/>
      <c r="BV4" s="115"/>
      <c r="BW4" s="115"/>
      <c r="BX4" s="116" t="s">
        <v>227</v>
      </c>
      <c r="BZ4" s="113" t="s">
        <v>1060</v>
      </c>
      <c r="CA4" s="114"/>
      <c r="CB4" s="114"/>
      <c r="CC4" s="115"/>
      <c r="CD4" s="115"/>
      <c r="CE4" s="116" t="s">
        <v>227</v>
      </c>
      <c r="CG4" s="113" t="s">
        <v>1060</v>
      </c>
      <c r="CH4" s="114"/>
      <c r="CI4" s="114"/>
      <c r="CJ4" s="115"/>
      <c r="CK4" s="115"/>
      <c r="CL4" s="116" t="s">
        <v>227</v>
      </c>
    </row>
    <row r="5" spans="1:91" s="77" customFormat="1" ht="16.5" customHeight="1">
      <c r="A5" s="2013" t="s">
        <v>300</v>
      </c>
      <c r="B5" s="2008" t="s">
        <v>1036</v>
      </c>
      <c r="C5" s="2009"/>
      <c r="D5" s="2009"/>
      <c r="E5" s="2009"/>
      <c r="F5" s="2010"/>
      <c r="G5" s="76"/>
      <c r="H5" s="2013" t="s">
        <v>300</v>
      </c>
      <c r="I5" s="2008" t="s">
        <v>1037</v>
      </c>
      <c r="J5" s="2009"/>
      <c r="K5" s="2009"/>
      <c r="L5" s="2009"/>
      <c r="M5" s="2010"/>
      <c r="N5" s="114"/>
      <c r="O5" s="2013" t="s">
        <v>300</v>
      </c>
      <c r="P5" s="2008" t="s">
        <v>4067</v>
      </c>
      <c r="Q5" s="2009"/>
      <c r="R5" s="2009"/>
      <c r="S5" s="2009"/>
      <c r="T5" s="2010"/>
      <c r="U5" s="114"/>
      <c r="V5" s="2013" t="s">
        <v>300</v>
      </c>
      <c r="W5" s="2008" t="s">
        <v>4068</v>
      </c>
      <c r="X5" s="2009"/>
      <c r="Y5" s="2009"/>
      <c r="Z5" s="2009"/>
      <c r="AA5" s="2010"/>
      <c r="AB5" s="76"/>
      <c r="AC5" s="2013" t="s">
        <v>300</v>
      </c>
      <c r="AD5" s="2008" t="s">
        <v>4069</v>
      </c>
      <c r="AE5" s="2009"/>
      <c r="AF5" s="2009"/>
      <c r="AG5" s="2009"/>
      <c r="AH5" s="2010"/>
      <c r="AJ5" s="2013" t="s">
        <v>300</v>
      </c>
      <c r="AK5" s="2008" t="s">
        <v>4070</v>
      </c>
      <c r="AL5" s="2009"/>
      <c r="AM5" s="2009"/>
      <c r="AN5" s="2009"/>
      <c r="AO5" s="2010"/>
      <c r="AQ5" s="2013" t="s">
        <v>300</v>
      </c>
      <c r="AR5" s="2008" t="s">
        <v>4071</v>
      </c>
      <c r="AS5" s="2009"/>
      <c r="AT5" s="2009"/>
      <c r="AU5" s="2009"/>
      <c r="AV5" s="2010"/>
      <c r="AX5" s="2013" t="s">
        <v>300</v>
      </c>
      <c r="AY5" s="2008" t="s">
        <v>4072</v>
      </c>
      <c r="AZ5" s="2009"/>
      <c r="BA5" s="2009"/>
      <c r="BB5" s="2009"/>
      <c r="BC5" s="2010"/>
      <c r="BE5" s="2013" t="s">
        <v>300</v>
      </c>
      <c r="BF5" s="2008" t="s">
        <v>4073</v>
      </c>
      <c r="BG5" s="2009"/>
      <c r="BH5" s="2009"/>
      <c r="BI5" s="2009"/>
      <c r="BJ5" s="2010"/>
      <c r="BL5" s="2013" t="s">
        <v>300</v>
      </c>
      <c r="BM5" s="2008" t="s">
        <v>1166</v>
      </c>
      <c r="BN5" s="2009"/>
      <c r="BO5" s="2009"/>
      <c r="BP5" s="2009"/>
      <c r="BQ5" s="2010"/>
      <c r="BS5" s="2013" t="s">
        <v>300</v>
      </c>
      <c r="BT5" s="2008" t="s">
        <v>1041</v>
      </c>
      <c r="BU5" s="2009"/>
      <c r="BV5" s="2009"/>
      <c r="BW5" s="2009"/>
      <c r="BX5" s="2009"/>
      <c r="BY5" s="76"/>
      <c r="BZ5" s="2013" t="s">
        <v>300</v>
      </c>
      <c r="CA5" s="2008" t="s">
        <v>4074</v>
      </c>
      <c r="CB5" s="2009"/>
      <c r="CC5" s="2009"/>
      <c r="CD5" s="2009"/>
      <c r="CE5" s="2009"/>
      <c r="CF5" s="76"/>
      <c r="CG5" s="2013" t="s">
        <v>300</v>
      </c>
      <c r="CH5" s="2008" t="s">
        <v>1063</v>
      </c>
      <c r="CI5" s="2009"/>
      <c r="CJ5" s="2009"/>
      <c r="CK5" s="2009"/>
      <c r="CL5" s="2009"/>
      <c r="CM5" s="76"/>
    </row>
    <row r="6" spans="1:91" s="77" customFormat="1" ht="16.5" customHeight="1">
      <c r="A6" s="2014"/>
      <c r="B6" s="2022">
        <v>2008</v>
      </c>
      <c r="C6" s="2023"/>
      <c r="D6" s="2023"/>
      <c r="E6" s="2023"/>
      <c r="F6" s="2024"/>
      <c r="G6" s="76"/>
      <c r="H6" s="2014"/>
      <c r="I6" s="2022">
        <v>2009</v>
      </c>
      <c r="J6" s="2023"/>
      <c r="K6" s="2023"/>
      <c r="L6" s="2023"/>
      <c r="M6" s="2024"/>
      <c r="N6" s="114"/>
      <c r="O6" s="2014"/>
      <c r="P6" s="2022">
        <v>2010</v>
      </c>
      <c r="Q6" s="2023"/>
      <c r="R6" s="2023"/>
      <c r="S6" s="2023"/>
      <c r="T6" s="2024"/>
      <c r="U6" s="114"/>
      <c r="V6" s="2014"/>
      <c r="W6" s="2022">
        <v>2011</v>
      </c>
      <c r="X6" s="2023"/>
      <c r="Y6" s="2023"/>
      <c r="Z6" s="2023"/>
      <c r="AA6" s="2024"/>
      <c r="AB6" s="76"/>
      <c r="AC6" s="2014"/>
      <c r="AD6" s="2022">
        <v>2012</v>
      </c>
      <c r="AE6" s="2023"/>
      <c r="AF6" s="2023"/>
      <c r="AG6" s="2023"/>
      <c r="AH6" s="2024"/>
      <c r="AJ6" s="2014"/>
      <c r="AK6" s="2022">
        <v>2013</v>
      </c>
      <c r="AL6" s="2023"/>
      <c r="AM6" s="2023"/>
      <c r="AN6" s="2023"/>
      <c r="AO6" s="2024"/>
      <c r="AQ6" s="2014"/>
      <c r="AR6" s="2022">
        <v>2014</v>
      </c>
      <c r="AS6" s="2023"/>
      <c r="AT6" s="2023"/>
      <c r="AU6" s="2023"/>
      <c r="AV6" s="2024"/>
      <c r="AX6" s="2014"/>
      <c r="AY6" s="2022">
        <v>2015</v>
      </c>
      <c r="AZ6" s="2023"/>
      <c r="BA6" s="2023"/>
      <c r="BB6" s="2023"/>
      <c r="BC6" s="2024"/>
      <c r="BE6" s="2014"/>
      <c r="BF6" s="2022">
        <v>2016</v>
      </c>
      <c r="BG6" s="2023"/>
      <c r="BH6" s="2023"/>
      <c r="BI6" s="2023"/>
      <c r="BJ6" s="2024"/>
      <c r="BL6" s="2014"/>
      <c r="BM6" s="2022">
        <v>2017</v>
      </c>
      <c r="BN6" s="2023"/>
      <c r="BO6" s="2023"/>
      <c r="BP6" s="2023"/>
      <c r="BQ6" s="2024"/>
      <c r="BS6" s="2014"/>
      <c r="BT6" s="2022">
        <v>2018</v>
      </c>
      <c r="BU6" s="2023"/>
      <c r="BV6" s="2023"/>
      <c r="BW6" s="2023"/>
      <c r="BX6" s="2023"/>
      <c r="BY6" s="76"/>
      <c r="BZ6" s="2014"/>
      <c r="CA6" s="2022">
        <v>2019</v>
      </c>
      <c r="CB6" s="2023"/>
      <c r="CC6" s="2023"/>
      <c r="CD6" s="2023"/>
      <c r="CE6" s="2023"/>
      <c r="CF6" s="76"/>
      <c r="CG6" s="2014"/>
      <c r="CH6" s="2022">
        <v>2020</v>
      </c>
      <c r="CI6" s="2023"/>
      <c r="CJ6" s="2023"/>
      <c r="CK6" s="2023"/>
      <c r="CL6" s="2023"/>
      <c r="CM6" s="76"/>
    </row>
    <row r="7" spans="1:91" s="77" customFormat="1" ht="20.25" customHeight="1">
      <c r="A7" s="76"/>
      <c r="B7" s="117" t="s">
        <v>997</v>
      </c>
      <c r="C7" s="2017" t="s">
        <v>4075</v>
      </c>
      <c r="D7" s="2015" t="s">
        <v>4076</v>
      </c>
      <c r="E7" s="2020" t="s">
        <v>4077</v>
      </c>
      <c r="F7" s="2020" t="s">
        <v>1052</v>
      </c>
      <c r="G7" s="76"/>
      <c r="H7" s="76"/>
      <c r="I7" s="117" t="s">
        <v>997</v>
      </c>
      <c r="J7" s="2017" t="s">
        <v>4078</v>
      </c>
      <c r="K7" s="2015" t="s">
        <v>1167</v>
      </c>
      <c r="L7" s="2020" t="s">
        <v>1092</v>
      </c>
      <c r="M7" s="2020" t="s">
        <v>4079</v>
      </c>
      <c r="N7" s="118"/>
      <c r="O7" s="76"/>
      <c r="P7" s="117" t="s">
        <v>997</v>
      </c>
      <c r="Q7" s="2017" t="s">
        <v>4075</v>
      </c>
      <c r="R7" s="2015" t="s">
        <v>1167</v>
      </c>
      <c r="S7" s="2020" t="s">
        <v>1092</v>
      </c>
      <c r="T7" s="2020" t="s">
        <v>1052</v>
      </c>
      <c r="U7" s="118"/>
      <c r="V7" s="76"/>
      <c r="W7" s="117" t="s">
        <v>997</v>
      </c>
      <c r="X7" s="2017" t="s">
        <v>4080</v>
      </c>
      <c r="Y7" s="2015" t="s">
        <v>4081</v>
      </c>
      <c r="Z7" s="2020" t="s">
        <v>1092</v>
      </c>
      <c r="AA7" s="2020" t="s">
        <v>1052</v>
      </c>
      <c r="AB7" s="76"/>
      <c r="AC7" s="76"/>
      <c r="AD7" s="117" t="s">
        <v>997</v>
      </c>
      <c r="AE7" s="2017" t="s">
        <v>4080</v>
      </c>
      <c r="AF7" s="2015" t="s">
        <v>4081</v>
      </c>
      <c r="AG7" s="2020" t="s">
        <v>1092</v>
      </c>
      <c r="AH7" s="2020" t="s">
        <v>1052</v>
      </c>
      <c r="AJ7" s="76"/>
      <c r="AK7" s="117" t="s">
        <v>888</v>
      </c>
      <c r="AL7" s="2017" t="s">
        <v>4082</v>
      </c>
      <c r="AM7" s="2015" t="s">
        <v>4083</v>
      </c>
      <c r="AN7" s="2020" t="s">
        <v>4077</v>
      </c>
      <c r="AO7" s="2020" t="s">
        <v>1052</v>
      </c>
      <c r="AQ7" s="76"/>
      <c r="AR7" s="117" t="s">
        <v>997</v>
      </c>
      <c r="AS7" s="2017" t="s">
        <v>4080</v>
      </c>
      <c r="AT7" s="2015" t="s">
        <v>4081</v>
      </c>
      <c r="AU7" s="2020" t="s">
        <v>1092</v>
      </c>
      <c r="AV7" s="2020" t="s">
        <v>1052</v>
      </c>
      <c r="AX7" s="76"/>
      <c r="AY7" s="117" t="s">
        <v>888</v>
      </c>
      <c r="AZ7" s="2017" t="s">
        <v>4084</v>
      </c>
      <c r="BA7" s="2015" t="s">
        <v>1167</v>
      </c>
      <c r="BB7" s="2020" t="s">
        <v>4085</v>
      </c>
      <c r="BC7" s="2020" t="s">
        <v>1052</v>
      </c>
      <c r="BE7" s="76"/>
      <c r="BF7" s="117" t="s">
        <v>888</v>
      </c>
      <c r="BG7" s="2017" t="s">
        <v>4080</v>
      </c>
      <c r="BH7" s="2015" t="s">
        <v>1167</v>
      </c>
      <c r="BI7" s="2020" t="s">
        <v>4077</v>
      </c>
      <c r="BJ7" s="2020" t="s">
        <v>1052</v>
      </c>
      <c r="BL7" s="76"/>
      <c r="BM7" s="117" t="s">
        <v>997</v>
      </c>
      <c r="BN7" s="2017" t="s">
        <v>4082</v>
      </c>
      <c r="BO7" s="2015" t="s">
        <v>1167</v>
      </c>
      <c r="BP7" s="2020" t="s">
        <v>4086</v>
      </c>
      <c r="BQ7" s="2020" t="s">
        <v>1052</v>
      </c>
      <c r="BS7" s="76"/>
      <c r="BT7" s="117" t="s">
        <v>888</v>
      </c>
      <c r="BU7" s="2017" t="s">
        <v>4080</v>
      </c>
      <c r="BV7" s="2015" t="s">
        <v>4087</v>
      </c>
      <c r="BW7" s="2020" t="s">
        <v>1092</v>
      </c>
      <c r="BX7" s="2028" t="s">
        <v>4088</v>
      </c>
      <c r="BY7" s="76"/>
      <c r="BZ7" s="76"/>
      <c r="CA7" s="1423" t="s">
        <v>997</v>
      </c>
      <c r="CB7" s="2017" t="s">
        <v>4080</v>
      </c>
      <c r="CC7" s="2015" t="s">
        <v>4076</v>
      </c>
      <c r="CD7" s="2020" t="s">
        <v>4089</v>
      </c>
      <c r="CE7" s="2028" t="s">
        <v>1052</v>
      </c>
      <c r="CF7" s="76"/>
      <c r="CG7" s="76"/>
      <c r="CH7" s="1423" t="s">
        <v>888</v>
      </c>
      <c r="CI7" s="2017" t="s">
        <v>4080</v>
      </c>
      <c r="CJ7" s="2015" t="s">
        <v>1167</v>
      </c>
      <c r="CK7" s="2020" t="s">
        <v>4077</v>
      </c>
      <c r="CL7" s="2028" t="s">
        <v>1052</v>
      </c>
      <c r="CM7" s="76"/>
    </row>
    <row r="8" spans="1:91" s="77" customFormat="1" ht="20.25" customHeight="1">
      <c r="A8" s="118"/>
      <c r="B8" s="275" t="s">
        <v>4090</v>
      </c>
      <c r="C8" s="2018"/>
      <c r="D8" s="2016"/>
      <c r="E8" s="2021"/>
      <c r="F8" s="2021"/>
      <c r="G8" s="76"/>
      <c r="H8" s="118"/>
      <c r="I8" s="275" t="s">
        <v>1170</v>
      </c>
      <c r="J8" s="2018"/>
      <c r="K8" s="2016"/>
      <c r="L8" s="2021"/>
      <c r="M8" s="2021"/>
      <c r="N8" s="118"/>
      <c r="O8" s="118"/>
      <c r="P8" s="275" t="s">
        <v>1170</v>
      </c>
      <c r="Q8" s="2018"/>
      <c r="R8" s="2016"/>
      <c r="S8" s="2021"/>
      <c r="T8" s="2021"/>
      <c r="U8" s="118"/>
      <c r="V8" s="118"/>
      <c r="W8" s="275" t="s">
        <v>4091</v>
      </c>
      <c r="X8" s="2018"/>
      <c r="Y8" s="2016"/>
      <c r="Z8" s="2021"/>
      <c r="AA8" s="2021"/>
      <c r="AB8" s="76"/>
      <c r="AC8" s="118"/>
      <c r="AD8" s="275" t="s">
        <v>1170</v>
      </c>
      <c r="AE8" s="2018"/>
      <c r="AF8" s="2016"/>
      <c r="AG8" s="2021"/>
      <c r="AH8" s="2021"/>
      <c r="AJ8" s="118"/>
      <c r="AK8" s="275" t="s">
        <v>4092</v>
      </c>
      <c r="AL8" s="2018"/>
      <c r="AM8" s="2016"/>
      <c r="AN8" s="2021"/>
      <c r="AO8" s="2021"/>
      <c r="AQ8" s="118"/>
      <c r="AR8" s="275" t="s">
        <v>1170</v>
      </c>
      <c r="AS8" s="2018"/>
      <c r="AT8" s="2016"/>
      <c r="AU8" s="2021"/>
      <c r="AV8" s="2021"/>
      <c r="AX8" s="118"/>
      <c r="AY8" s="275" t="s">
        <v>1170</v>
      </c>
      <c r="AZ8" s="2018"/>
      <c r="BA8" s="2016"/>
      <c r="BB8" s="2021"/>
      <c r="BC8" s="2021"/>
      <c r="BE8" s="118"/>
      <c r="BF8" s="275" t="s">
        <v>1170</v>
      </c>
      <c r="BG8" s="2018"/>
      <c r="BH8" s="2016"/>
      <c r="BI8" s="2021"/>
      <c r="BJ8" s="2021"/>
      <c r="BL8" s="118"/>
      <c r="BM8" s="275" t="s">
        <v>4091</v>
      </c>
      <c r="BN8" s="2018"/>
      <c r="BO8" s="2016"/>
      <c r="BP8" s="2021"/>
      <c r="BQ8" s="2021"/>
      <c r="BS8" s="118"/>
      <c r="BT8" s="275" t="s">
        <v>1170</v>
      </c>
      <c r="BU8" s="2018"/>
      <c r="BV8" s="2016"/>
      <c r="BW8" s="2021"/>
      <c r="BX8" s="2029"/>
      <c r="BY8" s="76"/>
      <c r="BZ8" s="118"/>
      <c r="CA8" s="275" t="s">
        <v>1170</v>
      </c>
      <c r="CB8" s="2018"/>
      <c r="CC8" s="2016"/>
      <c r="CD8" s="2021"/>
      <c r="CE8" s="2029"/>
      <c r="CF8" s="76"/>
      <c r="CG8" s="118"/>
      <c r="CH8" s="275" t="s">
        <v>4093</v>
      </c>
      <c r="CI8" s="2018"/>
      <c r="CJ8" s="2016"/>
      <c r="CK8" s="2021"/>
      <c r="CL8" s="2029"/>
      <c r="CM8" s="76"/>
    </row>
    <row r="9" spans="1:91" s="77" customFormat="1" ht="37.5" customHeight="1">
      <c r="A9" s="119" t="s">
        <v>226</v>
      </c>
      <c r="B9" s="108" t="s">
        <v>225</v>
      </c>
      <c r="C9" s="2019"/>
      <c r="D9" s="1427" t="s">
        <v>962</v>
      </c>
      <c r="E9" s="1431" t="s">
        <v>963</v>
      </c>
      <c r="F9" s="120" t="s">
        <v>878</v>
      </c>
      <c r="G9" s="76"/>
      <c r="H9" s="119" t="s">
        <v>226</v>
      </c>
      <c r="I9" s="108" t="s">
        <v>225</v>
      </c>
      <c r="J9" s="2019"/>
      <c r="K9" s="1427" t="s">
        <v>962</v>
      </c>
      <c r="L9" s="1431" t="s">
        <v>877</v>
      </c>
      <c r="M9" s="120" t="s">
        <v>964</v>
      </c>
      <c r="N9" s="118"/>
      <c r="O9" s="119" t="s">
        <v>226</v>
      </c>
      <c r="P9" s="108" t="s">
        <v>225</v>
      </c>
      <c r="Q9" s="2019"/>
      <c r="R9" s="1427" t="s">
        <v>876</v>
      </c>
      <c r="S9" s="1431" t="s">
        <v>963</v>
      </c>
      <c r="T9" s="120" t="s">
        <v>964</v>
      </c>
      <c r="U9" s="118"/>
      <c r="V9" s="119" t="s">
        <v>226</v>
      </c>
      <c r="W9" s="108" t="s">
        <v>225</v>
      </c>
      <c r="X9" s="2019"/>
      <c r="Y9" s="1427" t="s">
        <v>876</v>
      </c>
      <c r="Z9" s="1431" t="s">
        <v>963</v>
      </c>
      <c r="AA9" s="120" t="s">
        <v>964</v>
      </c>
      <c r="AB9" s="76"/>
      <c r="AC9" s="119" t="s">
        <v>226</v>
      </c>
      <c r="AD9" s="108" t="s">
        <v>225</v>
      </c>
      <c r="AE9" s="2019"/>
      <c r="AF9" s="1427" t="s">
        <v>962</v>
      </c>
      <c r="AG9" s="1431" t="s">
        <v>963</v>
      </c>
      <c r="AH9" s="120" t="s">
        <v>964</v>
      </c>
      <c r="AJ9" s="119" t="s">
        <v>226</v>
      </c>
      <c r="AK9" s="108" t="s">
        <v>225</v>
      </c>
      <c r="AL9" s="2019"/>
      <c r="AM9" s="1427" t="s">
        <v>962</v>
      </c>
      <c r="AN9" s="1431" t="s">
        <v>877</v>
      </c>
      <c r="AO9" s="120" t="s">
        <v>964</v>
      </c>
      <c r="AQ9" s="119" t="s">
        <v>226</v>
      </c>
      <c r="AR9" s="108" t="s">
        <v>225</v>
      </c>
      <c r="AS9" s="2019"/>
      <c r="AT9" s="1427" t="s">
        <v>962</v>
      </c>
      <c r="AU9" s="1431" t="s">
        <v>877</v>
      </c>
      <c r="AV9" s="120" t="s">
        <v>964</v>
      </c>
      <c r="AX9" s="119" t="s">
        <v>226</v>
      </c>
      <c r="AY9" s="108" t="s">
        <v>225</v>
      </c>
      <c r="AZ9" s="2019"/>
      <c r="BA9" s="1427" t="s">
        <v>876</v>
      </c>
      <c r="BB9" s="1431" t="s">
        <v>877</v>
      </c>
      <c r="BC9" s="120" t="s">
        <v>964</v>
      </c>
      <c r="BE9" s="119" t="s">
        <v>226</v>
      </c>
      <c r="BF9" s="108" t="s">
        <v>225</v>
      </c>
      <c r="BG9" s="2019"/>
      <c r="BH9" s="1427" t="s">
        <v>876</v>
      </c>
      <c r="BI9" s="1431" t="s">
        <v>963</v>
      </c>
      <c r="BJ9" s="120" t="s">
        <v>964</v>
      </c>
      <c r="BL9" s="119" t="s">
        <v>226</v>
      </c>
      <c r="BM9" s="108" t="s">
        <v>225</v>
      </c>
      <c r="BN9" s="2019"/>
      <c r="BO9" s="1427" t="s">
        <v>876</v>
      </c>
      <c r="BP9" s="1431" t="s">
        <v>963</v>
      </c>
      <c r="BQ9" s="120" t="s">
        <v>964</v>
      </c>
      <c r="BS9" s="119" t="s">
        <v>226</v>
      </c>
      <c r="BT9" s="108" t="s">
        <v>225</v>
      </c>
      <c r="BU9" s="2019"/>
      <c r="BV9" s="1427" t="s">
        <v>962</v>
      </c>
      <c r="BW9" s="1431" t="s">
        <v>963</v>
      </c>
      <c r="BX9" s="338" t="s">
        <v>964</v>
      </c>
      <c r="BY9" s="76"/>
      <c r="BZ9" s="119" t="s">
        <v>226</v>
      </c>
      <c r="CA9" s="108" t="s">
        <v>225</v>
      </c>
      <c r="CB9" s="2019"/>
      <c r="CC9" s="1427" t="s">
        <v>1064</v>
      </c>
      <c r="CD9" s="1431" t="s">
        <v>877</v>
      </c>
      <c r="CE9" s="338" t="s">
        <v>964</v>
      </c>
      <c r="CF9" s="76"/>
      <c r="CG9" s="119" t="s">
        <v>226</v>
      </c>
      <c r="CH9" s="108" t="s">
        <v>225</v>
      </c>
      <c r="CI9" s="2019"/>
      <c r="CJ9" s="1427" t="s">
        <v>962</v>
      </c>
      <c r="CK9" s="1431" t="s">
        <v>963</v>
      </c>
      <c r="CL9" s="338" t="s">
        <v>878</v>
      </c>
      <c r="CM9" s="76"/>
    </row>
    <row r="10" spans="1:91" s="77" customFormat="1" ht="44.1" customHeight="1">
      <c r="A10" s="94"/>
      <c r="B10" s="1424" t="s">
        <v>447</v>
      </c>
      <c r="C10" s="95" t="s">
        <v>391</v>
      </c>
      <c r="D10" s="124">
        <v>54601</v>
      </c>
      <c r="E10" s="98">
        <v>479.79214477539062</v>
      </c>
      <c r="F10" s="98">
        <v>362.501953125</v>
      </c>
      <c r="H10" s="94"/>
      <c r="I10" s="1424" t="s">
        <v>1065</v>
      </c>
      <c r="J10" s="95" t="s">
        <v>391</v>
      </c>
      <c r="K10" s="96">
        <v>55166</v>
      </c>
      <c r="L10" s="97">
        <v>481.9</v>
      </c>
      <c r="M10" s="98">
        <v>350.5</v>
      </c>
      <c r="N10" s="76"/>
      <c r="O10" s="94"/>
      <c r="P10" s="1424" t="s">
        <v>447</v>
      </c>
      <c r="Q10" s="95" t="s">
        <v>391</v>
      </c>
      <c r="R10" s="124">
        <v>56335</v>
      </c>
      <c r="S10" s="98">
        <v>489.65802001953125</v>
      </c>
      <c r="T10" s="98">
        <v>339.85797119140625</v>
      </c>
      <c r="U10" s="76"/>
      <c r="V10" s="94"/>
      <c r="W10" s="1424" t="s">
        <v>1065</v>
      </c>
      <c r="X10" s="95" t="s">
        <v>391</v>
      </c>
      <c r="Y10" s="124">
        <v>58875</v>
      </c>
      <c r="Z10" s="98">
        <v>509.60488891601562</v>
      </c>
      <c r="AA10" s="98">
        <v>340.58236694335937</v>
      </c>
      <c r="AB10" s="97"/>
      <c r="AC10" s="94"/>
      <c r="AD10" s="1424" t="s">
        <v>447</v>
      </c>
      <c r="AE10" s="95" t="s">
        <v>391</v>
      </c>
      <c r="AF10" s="124">
        <v>60626</v>
      </c>
      <c r="AG10" s="98">
        <v>522.14861926000003</v>
      </c>
      <c r="AH10" s="98">
        <v>335.36151874000001</v>
      </c>
      <c r="AI10" s="97"/>
      <c r="AJ10" s="94"/>
      <c r="AK10" s="1424" t="s">
        <v>1065</v>
      </c>
      <c r="AL10" s="95" t="s">
        <v>391</v>
      </c>
      <c r="AM10" s="124">
        <v>61034</v>
      </c>
      <c r="AN10" s="98">
        <v>523.20000000000005</v>
      </c>
      <c r="AO10" s="98">
        <v>322</v>
      </c>
      <c r="AQ10" s="183"/>
      <c r="AR10" s="1424" t="s">
        <v>1065</v>
      </c>
      <c r="AS10" s="95" t="s">
        <v>391</v>
      </c>
      <c r="AT10" s="184">
        <v>64907</v>
      </c>
      <c r="AU10" s="185">
        <v>554.17750000000001</v>
      </c>
      <c r="AV10" s="185">
        <v>327.24529999999999</v>
      </c>
      <c r="AX10" s="183"/>
      <c r="AY10" s="1424" t="s">
        <v>1065</v>
      </c>
      <c r="AZ10" s="95" t="s">
        <v>391</v>
      </c>
      <c r="BA10" s="184">
        <v>65344</v>
      </c>
      <c r="BB10" s="185">
        <v>555.74530000000004</v>
      </c>
      <c r="BC10" s="185">
        <v>316.1223</v>
      </c>
      <c r="BE10" s="94"/>
      <c r="BF10" s="1424" t="s">
        <v>447</v>
      </c>
      <c r="BG10" s="95" t="s">
        <v>391</v>
      </c>
      <c r="BH10" s="96">
        <v>69433</v>
      </c>
      <c r="BI10" s="97">
        <v>588.40089999999998</v>
      </c>
      <c r="BJ10" s="98">
        <v>321.2355</v>
      </c>
      <c r="BL10" s="94"/>
      <c r="BM10" s="1424" t="s">
        <v>1065</v>
      </c>
      <c r="BN10" s="95" t="s">
        <v>391</v>
      </c>
      <c r="BO10" s="96">
        <v>70171</v>
      </c>
      <c r="BP10" s="97">
        <v>592.85599999999999</v>
      </c>
      <c r="BQ10" s="98">
        <v>312.20389999999998</v>
      </c>
      <c r="BS10" s="94"/>
      <c r="BT10" s="1424" t="s">
        <v>1065</v>
      </c>
      <c r="BU10" s="95" t="s">
        <v>391</v>
      </c>
      <c r="BV10" s="96">
        <v>70910</v>
      </c>
      <c r="BW10" s="97">
        <v>597.69889999999998</v>
      </c>
      <c r="BX10" s="98">
        <v>304.47480000000002</v>
      </c>
      <c r="BZ10" s="94"/>
      <c r="CA10" s="1424" t="s">
        <v>100</v>
      </c>
      <c r="CB10" s="95" t="s">
        <v>4094</v>
      </c>
      <c r="CC10" s="96">
        <v>72420</v>
      </c>
      <c r="CD10" s="97">
        <v>609.23816038341795</v>
      </c>
      <c r="CE10" s="98">
        <v>297.82162145488502</v>
      </c>
      <c r="CG10" s="94"/>
      <c r="CH10" s="1424"/>
      <c r="CI10" s="95" t="s">
        <v>391</v>
      </c>
      <c r="CJ10" s="96">
        <v>71682</v>
      </c>
      <c r="CK10" s="97">
        <v>602.739343612634</v>
      </c>
      <c r="CL10" s="98">
        <v>284.27172812634399</v>
      </c>
    </row>
    <row r="11" spans="1:91" s="77" customFormat="1" ht="44.1" customHeight="1">
      <c r="A11" s="78" t="s">
        <v>59</v>
      </c>
      <c r="B11" s="99" t="s">
        <v>99</v>
      </c>
      <c r="C11" s="95" t="s">
        <v>301</v>
      </c>
      <c r="D11" s="96">
        <v>13941</v>
      </c>
      <c r="E11" s="97">
        <v>122.5029296875</v>
      </c>
      <c r="F11" s="97">
        <v>94.386268615722656</v>
      </c>
      <c r="H11" s="78" t="s">
        <v>59</v>
      </c>
      <c r="I11" s="99" t="s">
        <v>99</v>
      </c>
      <c r="J11" s="95" t="s">
        <v>301</v>
      </c>
      <c r="K11" s="96">
        <v>14634</v>
      </c>
      <c r="L11" s="97">
        <v>127.8</v>
      </c>
      <c r="M11" s="97">
        <v>95.1</v>
      </c>
      <c r="N11" s="205"/>
      <c r="O11" s="78">
        <v>1</v>
      </c>
      <c r="P11" s="99" t="s">
        <v>99</v>
      </c>
      <c r="Q11" s="95" t="s">
        <v>301</v>
      </c>
      <c r="R11" s="96">
        <v>15024</v>
      </c>
      <c r="S11" s="97">
        <v>130.58706665039062</v>
      </c>
      <c r="T11" s="97">
        <v>93.8988037109375</v>
      </c>
      <c r="U11" s="205"/>
      <c r="V11" s="78">
        <v>1</v>
      </c>
      <c r="W11" s="99" t="s">
        <v>99</v>
      </c>
      <c r="X11" s="95" t="s">
        <v>301</v>
      </c>
      <c r="Y11" s="96">
        <v>15514</v>
      </c>
      <c r="Z11" s="97">
        <v>134.28468322753906</v>
      </c>
      <c r="AA11" s="97">
        <v>93.377632141113281</v>
      </c>
      <c r="AB11" s="97"/>
      <c r="AC11" s="78">
        <v>1</v>
      </c>
      <c r="AD11" s="99" t="s">
        <v>99</v>
      </c>
      <c r="AE11" s="95" t="s">
        <v>301</v>
      </c>
      <c r="AF11" s="96">
        <v>16395</v>
      </c>
      <c r="AG11" s="97">
        <v>141.20388302999999</v>
      </c>
      <c r="AH11" s="97">
        <v>95.115100779000002</v>
      </c>
      <c r="AI11" s="97"/>
      <c r="AJ11" s="78">
        <v>1</v>
      </c>
      <c r="AK11" s="99" t="s">
        <v>99</v>
      </c>
      <c r="AL11" s="95" t="s">
        <v>301</v>
      </c>
      <c r="AM11" s="96">
        <v>16908</v>
      </c>
      <c r="AN11" s="97">
        <v>144.9</v>
      </c>
      <c r="AO11" s="97">
        <v>94.7</v>
      </c>
      <c r="AQ11" s="189">
        <v>1</v>
      </c>
      <c r="AR11" s="99" t="s">
        <v>99</v>
      </c>
      <c r="AS11" s="95" t="s">
        <v>301</v>
      </c>
      <c r="AT11" s="190">
        <v>17617</v>
      </c>
      <c r="AU11" s="191">
        <v>150.41399999999999</v>
      </c>
      <c r="AV11" s="191">
        <v>94.881360000000001</v>
      </c>
      <c r="AX11" s="189">
        <v>1</v>
      </c>
      <c r="AY11" s="99" t="s">
        <v>99</v>
      </c>
      <c r="AZ11" s="95" t="s">
        <v>301</v>
      </c>
      <c r="BA11" s="190">
        <v>18053</v>
      </c>
      <c r="BB11" s="191">
        <v>153.53899999999999</v>
      </c>
      <c r="BC11" s="191">
        <v>93.399190000000004</v>
      </c>
      <c r="BE11" s="78" t="s">
        <v>59</v>
      </c>
      <c r="BF11" s="204" t="s">
        <v>99</v>
      </c>
      <c r="BG11" s="103" t="s">
        <v>301</v>
      </c>
      <c r="BH11" s="101">
        <v>18545</v>
      </c>
      <c r="BI11" s="102">
        <v>157.15700000000001</v>
      </c>
      <c r="BJ11" s="102">
        <v>92.845129999999997</v>
      </c>
      <c r="BL11" s="78" t="s">
        <v>59</v>
      </c>
      <c r="BM11" s="204" t="s">
        <v>99</v>
      </c>
      <c r="BN11" s="103" t="s">
        <v>301</v>
      </c>
      <c r="BO11" s="101">
        <v>18691</v>
      </c>
      <c r="BP11" s="102">
        <v>157.91499999999999</v>
      </c>
      <c r="BQ11" s="102">
        <v>90.193110000000004</v>
      </c>
      <c r="BS11" s="78" t="s">
        <v>59</v>
      </c>
      <c r="BT11" s="99" t="s">
        <v>99</v>
      </c>
      <c r="BU11" s="103" t="s">
        <v>301</v>
      </c>
      <c r="BV11" s="101">
        <v>19160</v>
      </c>
      <c r="BW11" s="102">
        <v>161.4992</v>
      </c>
      <c r="BX11" s="102">
        <v>89.344399999999993</v>
      </c>
      <c r="BZ11" s="78" t="s">
        <v>59</v>
      </c>
      <c r="CA11" s="99" t="s">
        <v>99</v>
      </c>
      <c r="CB11" s="95" t="s">
        <v>1042</v>
      </c>
      <c r="CC11" s="101">
        <v>19689</v>
      </c>
      <c r="CD11" s="102">
        <v>165.635047497778</v>
      </c>
      <c r="CE11" s="102">
        <v>88.467766485026999</v>
      </c>
      <c r="CG11" s="78" t="s">
        <v>59</v>
      </c>
      <c r="CH11" s="99" t="s">
        <v>99</v>
      </c>
      <c r="CI11" s="95" t="s">
        <v>301</v>
      </c>
      <c r="CJ11" s="101">
        <v>19911</v>
      </c>
      <c r="CK11" s="102">
        <v>167.421989769693</v>
      </c>
      <c r="CL11" s="102">
        <v>86.710038251275705</v>
      </c>
    </row>
    <row r="12" spans="1:91" s="77" customFormat="1" ht="44.1" customHeight="1">
      <c r="A12" s="78" t="s">
        <v>57</v>
      </c>
      <c r="B12" s="99" t="s">
        <v>98</v>
      </c>
      <c r="C12" s="95" t="s">
        <v>392</v>
      </c>
      <c r="D12" s="96">
        <v>6340</v>
      </c>
      <c r="E12" s="97">
        <v>55.711109161376953</v>
      </c>
      <c r="F12" s="97">
        <v>40.208091735839844</v>
      </c>
      <c r="H12" s="78" t="s">
        <v>57</v>
      </c>
      <c r="I12" s="99" t="s">
        <v>1066</v>
      </c>
      <c r="J12" s="95" t="s">
        <v>392</v>
      </c>
      <c r="K12" s="96">
        <v>6102</v>
      </c>
      <c r="L12" s="97">
        <v>53.3</v>
      </c>
      <c r="M12" s="97">
        <v>36.700000000000003</v>
      </c>
      <c r="N12" s="205"/>
      <c r="O12" s="78">
        <v>2</v>
      </c>
      <c r="P12" s="99" t="s">
        <v>98</v>
      </c>
      <c r="Q12" s="95" t="s">
        <v>392</v>
      </c>
      <c r="R12" s="96">
        <v>6286</v>
      </c>
      <c r="S12" s="97">
        <v>54.63726806640625</v>
      </c>
      <c r="T12" s="97">
        <v>35.852565765380859</v>
      </c>
      <c r="U12" s="205"/>
      <c r="V12" s="78">
        <v>2</v>
      </c>
      <c r="W12" s="99" t="s">
        <v>98</v>
      </c>
      <c r="X12" s="95" t="s">
        <v>392</v>
      </c>
      <c r="Y12" s="96">
        <v>6608</v>
      </c>
      <c r="Z12" s="97">
        <v>57.196929931640625</v>
      </c>
      <c r="AA12" s="97">
        <v>35.788383483886719</v>
      </c>
      <c r="AB12" s="97"/>
      <c r="AC12" s="78">
        <v>2</v>
      </c>
      <c r="AD12" s="99" t="s">
        <v>98</v>
      </c>
      <c r="AE12" s="95" t="s">
        <v>392</v>
      </c>
      <c r="AF12" s="96">
        <v>6869</v>
      </c>
      <c r="AG12" s="97">
        <v>59.160077618999999</v>
      </c>
      <c r="AH12" s="97">
        <v>35.504306345000003</v>
      </c>
      <c r="AI12" s="97"/>
      <c r="AJ12" s="78">
        <v>2</v>
      </c>
      <c r="AK12" s="99" t="s">
        <v>98</v>
      </c>
      <c r="AL12" s="95" t="s">
        <v>392</v>
      </c>
      <c r="AM12" s="96">
        <v>7135</v>
      </c>
      <c r="AN12" s="97">
        <v>61.2</v>
      </c>
      <c r="AO12" s="97">
        <v>35.1</v>
      </c>
      <c r="AQ12" s="189">
        <v>2</v>
      </c>
      <c r="AR12" s="99" t="s">
        <v>98</v>
      </c>
      <c r="AS12" s="95" t="s">
        <v>392</v>
      </c>
      <c r="AT12" s="190">
        <v>7915</v>
      </c>
      <c r="AU12" s="191">
        <v>67.578000000000003</v>
      </c>
      <c r="AV12" s="191">
        <v>37.014049999999997</v>
      </c>
      <c r="AX12" s="189">
        <v>2</v>
      </c>
      <c r="AY12" s="99" t="s">
        <v>98</v>
      </c>
      <c r="AZ12" s="95" t="s">
        <v>392</v>
      </c>
      <c r="BA12" s="190">
        <v>7958</v>
      </c>
      <c r="BB12" s="191">
        <v>67.682000000000002</v>
      </c>
      <c r="BC12" s="191">
        <v>35.480739999999997</v>
      </c>
      <c r="BE12" s="78" t="s">
        <v>57</v>
      </c>
      <c r="BF12" s="99" t="s">
        <v>98</v>
      </c>
      <c r="BG12" s="103" t="s">
        <v>392</v>
      </c>
      <c r="BH12" s="101">
        <v>8577</v>
      </c>
      <c r="BI12" s="102">
        <v>72.683999999999997</v>
      </c>
      <c r="BJ12" s="102">
        <v>36.440820000000002</v>
      </c>
      <c r="BL12" s="78" t="s">
        <v>57</v>
      </c>
      <c r="BM12" s="99" t="s">
        <v>98</v>
      </c>
      <c r="BN12" s="103" t="s">
        <v>392</v>
      </c>
      <c r="BO12" s="101">
        <v>8601</v>
      </c>
      <c r="BP12" s="102">
        <v>72.667000000000002</v>
      </c>
      <c r="BQ12" s="102">
        <v>35.046010000000003</v>
      </c>
      <c r="BS12" s="78" t="s">
        <v>57</v>
      </c>
      <c r="BT12" s="99" t="s">
        <v>98</v>
      </c>
      <c r="BU12" s="103" t="s">
        <v>392</v>
      </c>
      <c r="BV12" s="101">
        <v>9003</v>
      </c>
      <c r="BW12" s="102">
        <v>75.886099999999999</v>
      </c>
      <c r="BX12" s="102">
        <v>35.124679999999998</v>
      </c>
      <c r="BZ12" s="78" t="s">
        <v>57</v>
      </c>
      <c r="CA12" s="99" t="s">
        <v>1067</v>
      </c>
      <c r="CB12" s="95" t="s">
        <v>1043</v>
      </c>
      <c r="CC12" s="101">
        <v>8484</v>
      </c>
      <c r="CD12" s="102">
        <v>71.372225251214005</v>
      </c>
      <c r="CE12" s="102">
        <v>31.4224462583982</v>
      </c>
      <c r="CG12" s="78" t="s">
        <v>57</v>
      </c>
      <c r="CH12" s="99" t="s">
        <v>98</v>
      </c>
      <c r="CI12" s="95" t="s">
        <v>392</v>
      </c>
      <c r="CJ12" s="101">
        <v>8648</v>
      </c>
      <c r="CK12" s="102">
        <v>72.716858396278795</v>
      </c>
      <c r="CL12" s="102">
        <v>30.978852311254698</v>
      </c>
    </row>
    <row r="13" spans="1:91" s="77" customFormat="1" ht="44.1" customHeight="1">
      <c r="A13" s="78" t="s">
        <v>55</v>
      </c>
      <c r="B13" s="99" t="s">
        <v>97</v>
      </c>
      <c r="C13" s="95" t="s">
        <v>302</v>
      </c>
      <c r="D13" s="96">
        <v>4445</v>
      </c>
      <c r="E13" s="97">
        <v>39.059288024902344</v>
      </c>
      <c r="F13" s="97">
        <v>28.198831558227539</v>
      </c>
      <c r="H13" s="78" t="s">
        <v>55</v>
      </c>
      <c r="I13" s="99" t="s">
        <v>97</v>
      </c>
      <c r="J13" s="95" t="s">
        <v>302</v>
      </c>
      <c r="K13" s="96">
        <v>4225</v>
      </c>
      <c r="L13" s="97">
        <v>36.9</v>
      </c>
      <c r="M13" s="97">
        <v>25.7</v>
      </c>
      <c r="N13" s="205"/>
      <c r="O13" s="78">
        <v>3</v>
      </c>
      <c r="P13" s="99" t="s">
        <v>97</v>
      </c>
      <c r="Q13" s="95" t="s">
        <v>302</v>
      </c>
      <c r="R13" s="96">
        <v>4171</v>
      </c>
      <c r="S13" s="97">
        <v>36.253902435302734</v>
      </c>
      <c r="T13" s="97">
        <v>23.967987060546875</v>
      </c>
      <c r="U13" s="205"/>
      <c r="V13" s="78">
        <v>3</v>
      </c>
      <c r="W13" s="99" t="s">
        <v>95</v>
      </c>
      <c r="X13" s="95" t="s">
        <v>305</v>
      </c>
      <c r="Y13" s="96">
        <v>4597</v>
      </c>
      <c r="Z13" s="97">
        <v>39.790294647216797</v>
      </c>
      <c r="AA13" s="97">
        <v>25.715322494506836</v>
      </c>
      <c r="AB13" s="97"/>
      <c r="AC13" s="78">
        <v>3</v>
      </c>
      <c r="AD13" s="99" t="s">
        <v>95</v>
      </c>
      <c r="AE13" s="95" t="s">
        <v>305</v>
      </c>
      <c r="AF13" s="96">
        <v>4682</v>
      </c>
      <c r="AG13" s="97">
        <v>40.324280594999998</v>
      </c>
      <c r="AH13" s="97">
        <v>24.944325928000001</v>
      </c>
      <c r="AI13" s="97"/>
      <c r="AJ13" s="78">
        <v>3</v>
      </c>
      <c r="AK13" s="99" t="s">
        <v>95</v>
      </c>
      <c r="AL13" s="95" t="s">
        <v>305</v>
      </c>
      <c r="AM13" s="96">
        <v>4785</v>
      </c>
      <c r="AN13" s="97">
        <v>41</v>
      </c>
      <c r="AO13" s="97">
        <v>24.2</v>
      </c>
      <c r="AQ13" s="189">
        <v>3</v>
      </c>
      <c r="AR13" s="99" t="s">
        <v>95</v>
      </c>
      <c r="AS13" s="95" t="s">
        <v>305</v>
      </c>
      <c r="AT13" s="286">
        <v>4963</v>
      </c>
      <c r="AU13" s="191">
        <v>42.374000000000002</v>
      </c>
      <c r="AV13" s="191">
        <v>24.03359</v>
      </c>
      <c r="AX13" s="189">
        <v>3</v>
      </c>
      <c r="AY13" s="99" t="s">
        <v>95</v>
      </c>
      <c r="AZ13" s="95" t="s">
        <v>305</v>
      </c>
      <c r="BA13" s="286">
        <v>4677</v>
      </c>
      <c r="BB13" s="191">
        <v>39.777000000000001</v>
      </c>
      <c r="BC13" s="191">
        <v>21.56531</v>
      </c>
      <c r="BE13" s="78" t="s">
        <v>55</v>
      </c>
      <c r="BF13" s="204" t="s">
        <v>95</v>
      </c>
      <c r="BG13" s="103" t="s">
        <v>305</v>
      </c>
      <c r="BH13" s="101">
        <v>4942</v>
      </c>
      <c r="BI13" s="102">
        <v>41.88</v>
      </c>
      <c r="BJ13" s="102">
        <v>21.86026</v>
      </c>
      <c r="BL13" s="78" t="s">
        <v>55</v>
      </c>
      <c r="BM13" s="204" t="s">
        <v>96</v>
      </c>
      <c r="BN13" s="103" t="s">
        <v>308</v>
      </c>
      <c r="BO13" s="101">
        <v>4923</v>
      </c>
      <c r="BP13" s="102">
        <v>41.593000000000004</v>
      </c>
      <c r="BQ13" s="102">
        <v>18.63036</v>
      </c>
      <c r="BS13" s="78" t="s">
        <v>55</v>
      </c>
      <c r="BT13" s="99" t="s">
        <v>96</v>
      </c>
      <c r="BU13" s="103" t="s">
        <v>308</v>
      </c>
      <c r="BV13" s="101">
        <v>5422</v>
      </c>
      <c r="BW13" s="102">
        <v>45.701920000000001</v>
      </c>
      <c r="BX13" s="102">
        <v>19.504460000000002</v>
      </c>
      <c r="BZ13" s="78" t="s">
        <v>55</v>
      </c>
      <c r="CA13" s="99" t="s">
        <v>96</v>
      </c>
      <c r="CB13" s="95" t="s">
        <v>1044</v>
      </c>
      <c r="CC13" s="101">
        <v>6250</v>
      </c>
      <c r="CD13" s="102">
        <v>52.578548776530802</v>
      </c>
      <c r="CE13" s="102">
        <v>21.454818328446201</v>
      </c>
      <c r="CG13" s="78" t="s">
        <v>55</v>
      </c>
      <c r="CH13" s="99" t="s">
        <v>96</v>
      </c>
      <c r="CI13" s="95" t="s">
        <v>308</v>
      </c>
      <c r="CJ13" s="101">
        <v>5516</v>
      </c>
      <c r="CK13" s="102">
        <v>46.381381928061302</v>
      </c>
      <c r="CL13" s="102">
        <v>18.119343223406201</v>
      </c>
    </row>
    <row r="14" spans="1:91" s="77" customFormat="1" ht="44.1" customHeight="1">
      <c r="A14" s="78" t="s">
        <v>53</v>
      </c>
      <c r="B14" s="99" t="s">
        <v>95</v>
      </c>
      <c r="C14" s="95" t="s">
        <v>305</v>
      </c>
      <c r="D14" s="96">
        <v>4078</v>
      </c>
      <c r="E14" s="97">
        <v>35.834369659423828</v>
      </c>
      <c r="F14" s="97">
        <v>26.529275894165039</v>
      </c>
      <c r="H14" s="78" t="s">
        <v>53</v>
      </c>
      <c r="I14" s="99" t="s">
        <v>95</v>
      </c>
      <c r="J14" s="95" t="s">
        <v>305</v>
      </c>
      <c r="K14" s="96">
        <v>4179</v>
      </c>
      <c r="L14" s="97">
        <v>36.5</v>
      </c>
      <c r="M14" s="97">
        <v>26</v>
      </c>
      <c r="N14" s="205"/>
      <c r="O14" s="78">
        <v>4</v>
      </c>
      <c r="P14" s="99" t="s">
        <v>95</v>
      </c>
      <c r="Q14" s="95" t="s">
        <v>305</v>
      </c>
      <c r="R14" s="96">
        <v>4149</v>
      </c>
      <c r="S14" s="97">
        <v>36.06268310546875</v>
      </c>
      <c r="T14" s="97">
        <v>24.387170791625977</v>
      </c>
      <c r="U14" s="205"/>
      <c r="V14" s="78">
        <v>4</v>
      </c>
      <c r="W14" s="99" t="s">
        <v>97</v>
      </c>
      <c r="X14" s="95" t="s">
        <v>302</v>
      </c>
      <c r="Y14" s="96">
        <v>4428</v>
      </c>
      <c r="Z14" s="97">
        <v>38.327480316162109</v>
      </c>
      <c r="AA14" s="97">
        <v>24.05445671081543</v>
      </c>
      <c r="AB14" s="97"/>
      <c r="AC14" s="78">
        <v>4</v>
      </c>
      <c r="AD14" s="99" t="s">
        <v>97</v>
      </c>
      <c r="AE14" s="95" t="s">
        <v>302</v>
      </c>
      <c r="AF14" s="96">
        <v>4635</v>
      </c>
      <c r="AG14" s="97">
        <v>39.919487517999997</v>
      </c>
      <c r="AH14" s="97">
        <v>23.907876037000001</v>
      </c>
      <c r="AI14" s="97"/>
      <c r="AJ14" s="78">
        <v>4</v>
      </c>
      <c r="AK14" s="99" t="s">
        <v>97</v>
      </c>
      <c r="AL14" s="95" t="s">
        <v>302</v>
      </c>
      <c r="AM14" s="96">
        <v>4714</v>
      </c>
      <c r="AN14" s="97">
        <v>40.4</v>
      </c>
      <c r="AO14" s="97">
        <v>23.2</v>
      </c>
      <c r="AQ14" s="189">
        <v>4</v>
      </c>
      <c r="AR14" s="99" t="s">
        <v>97</v>
      </c>
      <c r="AS14" s="95" t="s">
        <v>302</v>
      </c>
      <c r="AT14" s="286">
        <v>4753</v>
      </c>
      <c r="AU14" s="191">
        <v>40.581000000000003</v>
      </c>
      <c r="AV14" s="191">
        <v>22.408809999999999</v>
      </c>
      <c r="AX14" s="189">
        <v>4</v>
      </c>
      <c r="AY14" s="99" t="s">
        <v>97</v>
      </c>
      <c r="AZ14" s="95" t="s">
        <v>302</v>
      </c>
      <c r="BA14" s="286">
        <v>4580</v>
      </c>
      <c r="BB14" s="191">
        <v>38.951999999999998</v>
      </c>
      <c r="BC14" s="191">
        <v>20.57366</v>
      </c>
      <c r="BE14" s="78" t="s">
        <v>53</v>
      </c>
      <c r="BF14" s="204" t="s">
        <v>97</v>
      </c>
      <c r="BG14" s="103" t="s">
        <v>302</v>
      </c>
      <c r="BH14" s="101">
        <v>4930</v>
      </c>
      <c r="BI14" s="102">
        <v>41.777999999999999</v>
      </c>
      <c r="BJ14" s="102">
        <v>21.192049999999998</v>
      </c>
      <c r="BL14" s="78" t="s">
        <v>53</v>
      </c>
      <c r="BM14" s="204" t="s">
        <v>95</v>
      </c>
      <c r="BN14" s="103" t="s">
        <v>305</v>
      </c>
      <c r="BO14" s="101">
        <v>4911</v>
      </c>
      <c r="BP14" s="102">
        <v>41.491</v>
      </c>
      <c r="BQ14" s="102">
        <v>20.789750000000002</v>
      </c>
      <c r="BS14" s="78" t="s">
        <v>53</v>
      </c>
      <c r="BT14" s="99" t="s">
        <v>97</v>
      </c>
      <c r="BU14" s="103" t="s">
        <v>302</v>
      </c>
      <c r="BV14" s="101">
        <v>4766</v>
      </c>
      <c r="BW14" s="102">
        <v>40.172519999999999</v>
      </c>
      <c r="BX14" s="102">
        <v>18.892399999999999</v>
      </c>
      <c r="BZ14" s="78" t="s">
        <v>53</v>
      </c>
      <c r="CA14" s="99" t="s">
        <v>97</v>
      </c>
      <c r="CB14" s="95" t="s">
        <v>1045</v>
      </c>
      <c r="CC14" s="101">
        <v>5167</v>
      </c>
      <c r="CD14" s="102">
        <v>43.467737844533602</v>
      </c>
      <c r="CE14" s="102">
        <v>19.543696895656002</v>
      </c>
      <c r="CG14" s="78" t="s">
        <v>53</v>
      </c>
      <c r="CH14" s="99" t="s">
        <v>95</v>
      </c>
      <c r="CI14" s="95" t="s">
        <v>305</v>
      </c>
      <c r="CJ14" s="101">
        <v>5051</v>
      </c>
      <c r="CK14" s="102">
        <v>42.471421341304797</v>
      </c>
      <c r="CL14" s="102">
        <v>18.594982880382201</v>
      </c>
    </row>
    <row r="15" spans="1:91" s="77" customFormat="1" ht="44.1" customHeight="1">
      <c r="A15" s="78" t="s">
        <v>52</v>
      </c>
      <c r="B15" s="99" t="s">
        <v>96</v>
      </c>
      <c r="C15" s="95" t="s">
        <v>308</v>
      </c>
      <c r="D15" s="96">
        <v>3134</v>
      </c>
      <c r="E15" s="97">
        <v>27.539213180541992</v>
      </c>
      <c r="F15" s="97">
        <v>19.42036247253418</v>
      </c>
      <c r="H15" s="78" t="s">
        <v>52</v>
      </c>
      <c r="I15" s="99" t="s">
        <v>96</v>
      </c>
      <c r="J15" s="95" t="s">
        <v>308</v>
      </c>
      <c r="K15" s="96">
        <v>3118</v>
      </c>
      <c r="L15" s="97">
        <v>27.2</v>
      </c>
      <c r="M15" s="97">
        <v>18.2</v>
      </c>
      <c r="N15" s="205"/>
      <c r="O15" s="78">
        <v>5</v>
      </c>
      <c r="P15" s="99" t="s">
        <v>96</v>
      </c>
      <c r="Q15" s="95" t="s">
        <v>308</v>
      </c>
      <c r="R15" s="96">
        <v>3344</v>
      </c>
      <c r="S15" s="97">
        <v>29.065704345703125</v>
      </c>
      <c r="T15" s="97">
        <v>18.39080810546875</v>
      </c>
      <c r="U15" s="205"/>
      <c r="V15" s="78">
        <v>5</v>
      </c>
      <c r="W15" s="99" t="s">
        <v>96</v>
      </c>
      <c r="X15" s="95" t="s">
        <v>308</v>
      </c>
      <c r="Y15" s="96">
        <v>3378</v>
      </c>
      <c r="Z15" s="97">
        <v>29.238986968994141</v>
      </c>
      <c r="AA15" s="97">
        <v>17.510889053344727</v>
      </c>
      <c r="AB15" s="97"/>
      <c r="AC15" s="78">
        <v>5</v>
      </c>
      <c r="AD15" s="99" t="s">
        <v>96</v>
      </c>
      <c r="AE15" s="95" t="s">
        <v>308</v>
      </c>
      <c r="AF15" s="96">
        <v>3550</v>
      </c>
      <c r="AG15" s="97">
        <v>30.574796265</v>
      </c>
      <c r="AH15" s="97">
        <v>17.531550585000002</v>
      </c>
      <c r="AI15" s="97"/>
      <c r="AJ15" s="78">
        <v>5</v>
      </c>
      <c r="AK15" s="99" t="s">
        <v>96</v>
      </c>
      <c r="AL15" s="95" t="s">
        <v>308</v>
      </c>
      <c r="AM15" s="96">
        <v>3362</v>
      </c>
      <c r="AN15" s="97">
        <v>28.8</v>
      </c>
      <c r="AO15" s="97">
        <v>15.5</v>
      </c>
      <c r="AQ15" s="189">
        <v>5</v>
      </c>
      <c r="AR15" s="99" t="s">
        <v>96</v>
      </c>
      <c r="AS15" s="95" t="s">
        <v>308</v>
      </c>
      <c r="AT15" s="286">
        <v>4048</v>
      </c>
      <c r="AU15" s="191">
        <v>34.561</v>
      </c>
      <c r="AV15" s="191">
        <v>17.785039999999999</v>
      </c>
      <c r="AX15" s="189">
        <v>5</v>
      </c>
      <c r="AY15" s="99" t="s">
        <v>96</v>
      </c>
      <c r="AZ15" s="95" t="s">
        <v>308</v>
      </c>
      <c r="BA15" s="286">
        <v>4182</v>
      </c>
      <c r="BB15" s="191">
        <v>35.567</v>
      </c>
      <c r="BC15" s="191">
        <v>17.46585</v>
      </c>
      <c r="BE15" s="78" t="s">
        <v>52</v>
      </c>
      <c r="BF15" s="204" t="s">
        <v>96</v>
      </c>
      <c r="BG15" s="103" t="s">
        <v>308</v>
      </c>
      <c r="BH15" s="101">
        <v>4751</v>
      </c>
      <c r="BI15" s="102">
        <v>40.261000000000003</v>
      </c>
      <c r="BJ15" s="102">
        <v>18.894580000000001</v>
      </c>
      <c r="BL15" s="78" t="s">
        <v>52</v>
      </c>
      <c r="BM15" s="204" t="s">
        <v>97</v>
      </c>
      <c r="BN15" s="103" t="s">
        <v>302</v>
      </c>
      <c r="BO15" s="101">
        <v>4874</v>
      </c>
      <c r="BP15" s="102">
        <v>41.179000000000002</v>
      </c>
      <c r="BQ15" s="102">
        <v>20.126200000000001</v>
      </c>
      <c r="BS15" s="78" t="s">
        <v>52</v>
      </c>
      <c r="BT15" s="99" t="s">
        <v>95</v>
      </c>
      <c r="BU15" s="103" t="s">
        <v>305</v>
      </c>
      <c r="BV15" s="101">
        <v>4702</v>
      </c>
      <c r="BW15" s="102">
        <v>39.63306</v>
      </c>
      <c r="BX15" s="102">
        <v>18.99644</v>
      </c>
      <c r="BZ15" s="78" t="s">
        <v>52</v>
      </c>
      <c r="CA15" s="99" t="s">
        <v>95</v>
      </c>
      <c r="CB15" s="95" t="s">
        <v>4095</v>
      </c>
      <c r="CC15" s="101">
        <v>4952</v>
      </c>
      <c r="CD15" s="102">
        <v>41.659035766620903</v>
      </c>
      <c r="CE15" s="102">
        <v>19.2489514547085</v>
      </c>
      <c r="CG15" s="78" t="s">
        <v>52</v>
      </c>
      <c r="CH15" s="99" t="s">
        <v>97</v>
      </c>
      <c r="CI15" s="95" t="s">
        <v>302</v>
      </c>
      <c r="CJ15" s="101">
        <v>4888</v>
      </c>
      <c r="CK15" s="102">
        <v>41.100833006592403</v>
      </c>
      <c r="CL15" s="102">
        <v>17.872063109997399</v>
      </c>
    </row>
    <row r="16" spans="1:91" s="77" customFormat="1" ht="44.1" customHeight="1">
      <c r="A16" s="78" t="s">
        <v>50</v>
      </c>
      <c r="B16" s="99" t="s">
        <v>92</v>
      </c>
      <c r="C16" s="95" t="s">
        <v>309</v>
      </c>
      <c r="D16" s="96">
        <v>1995</v>
      </c>
      <c r="E16" s="97">
        <v>17.530546188354492</v>
      </c>
      <c r="F16" s="97">
        <v>12.823882102966309</v>
      </c>
      <c r="H16" s="78" t="s">
        <v>50</v>
      </c>
      <c r="I16" s="99" t="s">
        <v>94</v>
      </c>
      <c r="J16" s="95" t="s">
        <v>304</v>
      </c>
      <c r="K16" s="96">
        <v>2004</v>
      </c>
      <c r="L16" s="97">
        <v>17.5</v>
      </c>
      <c r="M16" s="97">
        <v>15.1</v>
      </c>
      <c r="N16" s="205"/>
      <c r="O16" s="78">
        <v>6</v>
      </c>
      <c r="P16" s="99" t="s">
        <v>90</v>
      </c>
      <c r="Q16" s="95" t="s">
        <v>395</v>
      </c>
      <c r="R16" s="96">
        <v>2046</v>
      </c>
      <c r="S16" s="97">
        <v>17.783622741699219</v>
      </c>
      <c r="T16" s="97">
        <v>11.36085033416748</v>
      </c>
      <c r="U16" s="205"/>
      <c r="V16" s="78">
        <v>6</v>
      </c>
      <c r="W16" s="99" t="s">
        <v>90</v>
      </c>
      <c r="X16" s="95" t="s">
        <v>395</v>
      </c>
      <c r="Y16" s="96">
        <v>2183</v>
      </c>
      <c r="Z16" s="97">
        <v>18.895414352416992</v>
      </c>
      <c r="AA16" s="97">
        <v>11.44053840637207</v>
      </c>
      <c r="AB16" s="97"/>
      <c r="AC16" s="78">
        <v>6</v>
      </c>
      <c r="AD16" s="99" t="s">
        <v>90</v>
      </c>
      <c r="AE16" s="95" t="s">
        <v>395</v>
      </c>
      <c r="AF16" s="96">
        <v>2471</v>
      </c>
      <c r="AG16" s="97">
        <v>21.281780724000001</v>
      </c>
      <c r="AH16" s="97">
        <v>12.315594955</v>
      </c>
      <c r="AI16" s="97"/>
      <c r="AJ16" s="78">
        <v>6</v>
      </c>
      <c r="AK16" s="99" t="s">
        <v>90</v>
      </c>
      <c r="AL16" s="95" t="s">
        <v>395</v>
      </c>
      <c r="AM16" s="96">
        <v>2498</v>
      </c>
      <c r="AN16" s="97">
        <v>21.4</v>
      </c>
      <c r="AO16" s="97">
        <v>11.7</v>
      </c>
      <c r="AQ16" s="189">
        <v>6</v>
      </c>
      <c r="AR16" s="99" t="s">
        <v>90</v>
      </c>
      <c r="AS16" s="95" t="s">
        <v>395</v>
      </c>
      <c r="AT16" s="286">
        <v>2634</v>
      </c>
      <c r="AU16" s="191">
        <v>22.489000000000001</v>
      </c>
      <c r="AV16" s="191">
        <v>11.820690000000001</v>
      </c>
      <c r="AX16" s="189">
        <v>6</v>
      </c>
      <c r="AY16" s="99" t="s">
        <v>90</v>
      </c>
      <c r="AZ16" s="95" t="s">
        <v>395</v>
      </c>
      <c r="BA16" s="286">
        <v>2683</v>
      </c>
      <c r="BB16" s="191">
        <v>22.818000000000001</v>
      </c>
      <c r="BC16" s="191">
        <v>11.357430000000001</v>
      </c>
      <c r="BE16" s="78" t="s">
        <v>50</v>
      </c>
      <c r="BF16" s="204" t="s">
        <v>90</v>
      </c>
      <c r="BG16" s="103" t="s">
        <v>395</v>
      </c>
      <c r="BH16" s="101">
        <v>2819</v>
      </c>
      <c r="BI16" s="102">
        <v>23.888999999999999</v>
      </c>
      <c r="BJ16" s="102">
        <v>11.425850000000001</v>
      </c>
      <c r="BL16" s="78" t="s">
        <v>50</v>
      </c>
      <c r="BM16" s="204" t="s">
        <v>90</v>
      </c>
      <c r="BN16" s="103" t="s">
        <v>395</v>
      </c>
      <c r="BO16" s="101">
        <v>2982</v>
      </c>
      <c r="BP16" s="102">
        <v>25.193999999999999</v>
      </c>
      <c r="BQ16" s="102">
        <v>11.4175</v>
      </c>
      <c r="BS16" s="78" t="s">
        <v>50</v>
      </c>
      <c r="BT16" s="99" t="s">
        <v>90</v>
      </c>
      <c r="BU16" s="103" t="s">
        <v>395</v>
      </c>
      <c r="BV16" s="101">
        <v>2983</v>
      </c>
      <c r="BW16" s="102">
        <v>25.143640000000001</v>
      </c>
      <c r="BX16" s="102">
        <v>11.01638</v>
      </c>
      <c r="BZ16" s="78" t="s">
        <v>50</v>
      </c>
      <c r="CA16" s="99" t="s">
        <v>90</v>
      </c>
      <c r="CB16" s="95" t="s">
        <v>4096</v>
      </c>
      <c r="CC16" s="101">
        <v>3151</v>
      </c>
      <c r="CD16" s="102">
        <v>26.508001151175801</v>
      </c>
      <c r="CE16" s="102">
        <v>11.052663284882801</v>
      </c>
      <c r="CG16" s="78" t="s">
        <v>50</v>
      </c>
      <c r="CH16" s="99" t="s">
        <v>90</v>
      </c>
      <c r="CI16" s="95" t="s">
        <v>395</v>
      </c>
      <c r="CJ16" s="101">
        <v>3296</v>
      </c>
      <c r="CK16" s="102">
        <v>27.714473320320899</v>
      </c>
      <c r="CL16" s="102">
        <v>10.9701254990657</v>
      </c>
    </row>
    <row r="17" spans="1:90" s="77" customFormat="1" ht="44.1" customHeight="1">
      <c r="A17" s="78" t="s">
        <v>49</v>
      </c>
      <c r="B17" s="99" t="s">
        <v>94</v>
      </c>
      <c r="C17" s="95" t="s">
        <v>304</v>
      </c>
      <c r="D17" s="96">
        <v>1838</v>
      </c>
      <c r="E17" s="97">
        <v>16.150949478149414</v>
      </c>
      <c r="F17" s="97">
        <v>14.068441390991211</v>
      </c>
      <c r="H17" s="78" t="s">
        <v>49</v>
      </c>
      <c r="I17" s="99" t="s">
        <v>92</v>
      </c>
      <c r="J17" s="95" t="s">
        <v>309</v>
      </c>
      <c r="K17" s="96">
        <v>1899</v>
      </c>
      <c r="L17" s="97">
        <v>16.600000000000001</v>
      </c>
      <c r="M17" s="97">
        <v>11.6</v>
      </c>
      <c r="N17" s="205"/>
      <c r="O17" s="78">
        <v>7</v>
      </c>
      <c r="P17" s="99" t="s">
        <v>92</v>
      </c>
      <c r="Q17" s="95" t="s">
        <v>309</v>
      </c>
      <c r="R17" s="96">
        <v>2017</v>
      </c>
      <c r="S17" s="97">
        <v>17.531557083129883</v>
      </c>
      <c r="T17" s="97">
        <v>11.666729927062988</v>
      </c>
      <c r="U17" s="205"/>
      <c r="V17" s="78">
        <v>7</v>
      </c>
      <c r="W17" s="99" t="s">
        <v>92</v>
      </c>
      <c r="X17" s="95" t="s">
        <v>309</v>
      </c>
      <c r="Y17" s="96">
        <v>2178</v>
      </c>
      <c r="Z17" s="97">
        <v>18.852134704589844</v>
      </c>
      <c r="AA17" s="97">
        <v>12.023706436157227</v>
      </c>
      <c r="AB17" s="97"/>
      <c r="AC17" s="78">
        <v>7</v>
      </c>
      <c r="AD17" s="99" t="s">
        <v>92</v>
      </c>
      <c r="AE17" s="95" t="s">
        <v>309</v>
      </c>
      <c r="AF17" s="96">
        <v>2087</v>
      </c>
      <c r="AG17" s="97">
        <v>17.974535156999998</v>
      </c>
      <c r="AH17" s="97">
        <v>11.081568556000001</v>
      </c>
      <c r="AI17" s="97"/>
      <c r="AJ17" s="78">
        <v>7</v>
      </c>
      <c r="AK17" s="99" t="s">
        <v>92</v>
      </c>
      <c r="AL17" s="95" t="s">
        <v>309</v>
      </c>
      <c r="AM17" s="96">
        <v>2232</v>
      </c>
      <c r="AN17" s="97">
        <v>19.100000000000001</v>
      </c>
      <c r="AO17" s="97">
        <v>11.2</v>
      </c>
      <c r="AQ17" s="189">
        <v>7</v>
      </c>
      <c r="AR17" s="99" t="s">
        <v>92</v>
      </c>
      <c r="AS17" s="95" t="s">
        <v>309</v>
      </c>
      <c r="AT17" s="286">
        <v>2327</v>
      </c>
      <c r="AU17" s="191">
        <v>19.867000000000001</v>
      </c>
      <c r="AV17" s="191">
        <v>11.18257</v>
      </c>
      <c r="AX17" s="189">
        <v>7</v>
      </c>
      <c r="AY17" s="99" t="s">
        <v>92</v>
      </c>
      <c r="AZ17" s="95" t="s">
        <v>309</v>
      </c>
      <c r="BA17" s="286">
        <v>2349</v>
      </c>
      <c r="BB17" s="191">
        <v>19.978000000000002</v>
      </c>
      <c r="BC17" s="191">
        <v>10.755739999999999</v>
      </c>
      <c r="BE17" s="78" t="s">
        <v>49</v>
      </c>
      <c r="BF17" s="204" t="s">
        <v>92</v>
      </c>
      <c r="BG17" s="103" t="s">
        <v>309</v>
      </c>
      <c r="BH17" s="101">
        <v>2610</v>
      </c>
      <c r="BI17" s="102">
        <v>22.117999999999999</v>
      </c>
      <c r="BJ17" s="102">
        <v>11.37407</v>
      </c>
      <c r="BL17" s="78" t="s">
        <v>49</v>
      </c>
      <c r="BM17" s="204" t="s">
        <v>92</v>
      </c>
      <c r="BN17" s="103" t="s">
        <v>309</v>
      </c>
      <c r="BO17" s="101">
        <v>2737</v>
      </c>
      <c r="BP17" s="102">
        <v>23.123999999999999</v>
      </c>
      <c r="BQ17" s="102">
        <v>11.412850000000001</v>
      </c>
      <c r="BS17" s="78" t="s">
        <v>49</v>
      </c>
      <c r="BT17" s="99" t="s">
        <v>92</v>
      </c>
      <c r="BU17" s="103" t="s">
        <v>309</v>
      </c>
      <c r="BV17" s="101">
        <v>2734</v>
      </c>
      <c r="BW17" s="102">
        <v>23.044830000000001</v>
      </c>
      <c r="BX17" s="102">
        <v>10.84639</v>
      </c>
      <c r="BZ17" s="78" t="s">
        <v>49</v>
      </c>
      <c r="CA17" s="99" t="s">
        <v>92</v>
      </c>
      <c r="CB17" s="95" t="s">
        <v>4097</v>
      </c>
      <c r="CC17" s="101">
        <v>2466</v>
      </c>
      <c r="CD17" s="102">
        <v>20.745392205268001</v>
      </c>
      <c r="CE17" s="102">
        <v>9.2400646000443203</v>
      </c>
      <c r="CG17" s="78" t="s">
        <v>49</v>
      </c>
      <c r="CH17" s="99" t="s">
        <v>92</v>
      </c>
      <c r="CI17" s="95" t="s">
        <v>309</v>
      </c>
      <c r="CJ17" s="101">
        <v>2547</v>
      </c>
      <c r="CK17" s="102">
        <v>21.4164937945562</v>
      </c>
      <c r="CL17" s="102">
        <v>9.1706121008094001</v>
      </c>
    </row>
    <row r="18" spans="1:90" s="77" customFormat="1" ht="44.1" customHeight="1">
      <c r="A18" s="78" t="s">
        <v>47</v>
      </c>
      <c r="B18" s="99" t="s">
        <v>90</v>
      </c>
      <c r="C18" s="95" t="s">
        <v>395</v>
      </c>
      <c r="D18" s="96">
        <v>1718</v>
      </c>
      <c r="E18" s="97">
        <v>15.096480369567871</v>
      </c>
      <c r="F18" s="97">
        <v>10.618419647216797</v>
      </c>
      <c r="H18" s="78" t="s">
        <v>47</v>
      </c>
      <c r="I18" s="99" t="s">
        <v>90</v>
      </c>
      <c r="J18" s="95" t="s">
        <v>395</v>
      </c>
      <c r="K18" s="96">
        <v>1769</v>
      </c>
      <c r="L18" s="97">
        <v>15.5</v>
      </c>
      <c r="M18" s="97">
        <v>10.5</v>
      </c>
      <c r="N18" s="205"/>
      <c r="O18" s="78">
        <v>8</v>
      </c>
      <c r="P18" s="99" t="s">
        <v>94</v>
      </c>
      <c r="Q18" s="95" t="s">
        <v>304</v>
      </c>
      <c r="R18" s="96">
        <v>1834</v>
      </c>
      <c r="S18" s="97">
        <v>15.940939903259277</v>
      </c>
      <c r="T18" s="97">
        <v>13.064640045166016</v>
      </c>
      <c r="U18" s="205"/>
      <c r="V18" s="78">
        <v>8</v>
      </c>
      <c r="W18" s="99" t="s">
        <v>94</v>
      </c>
      <c r="X18" s="95" t="s">
        <v>304</v>
      </c>
      <c r="Y18" s="96">
        <v>1851</v>
      </c>
      <c r="Z18" s="97">
        <v>16.021718978881836</v>
      </c>
      <c r="AA18" s="97">
        <v>12.757039070129395</v>
      </c>
      <c r="AB18" s="97"/>
      <c r="AC18" s="78">
        <v>8</v>
      </c>
      <c r="AD18" s="99" t="s">
        <v>94</v>
      </c>
      <c r="AE18" s="95" t="s">
        <v>304</v>
      </c>
      <c r="AF18" s="96">
        <v>1923</v>
      </c>
      <c r="AG18" s="97">
        <v>16.562065695000001</v>
      </c>
      <c r="AH18" s="97">
        <v>12.818177183</v>
      </c>
      <c r="AI18" s="97"/>
      <c r="AJ18" s="78">
        <v>8</v>
      </c>
      <c r="AK18" s="99" t="s">
        <v>94</v>
      </c>
      <c r="AL18" s="95" t="s">
        <v>304</v>
      </c>
      <c r="AM18" s="96">
        <v>1886</v>
      </c>
      <c r="AN18" s="97">
        <v>16.2</v>
      </c>
      <c r="AO18" s="97">
        <v>12.2</v>
      </c>
      <c r="AQ18" s="189">
        <v>8</v>
      </c>
      <c r="AR18" s="99" t="s">
        <v>94</v>
      </c>
      <c r="AS18" s="95" t="s">
        <v>304</v>
      </c>
      <c r="AT18" s="286">
        <v>2010</v>
      </c>
      <c r="AU18" s="191">
        <v>17.161000000000001</v>
      </c>
      <c r="AV18" s="191">
        <v>12.773389999999999</v>
      </c>
      <c r="AX18" s="189">
        <v>8</v>
      </c>
      <c r="AY18" s="99" t="s">
        <v>94</v>
      </c>
      <c r="AZ18" s="95" t="s">
        <v>304</v>
      </c>
      <c r="BA18" s="286">
        <v>1937</v>
      </c>
      <c r="BB18" s="191">
        <v>16.474</v>
      </c>
      <c r="BC18" s="191">
        <v>11.698650000000001</v>
      </c>
      <c r="BE18" s="78" t="s">
        <v>47</v>
      </c>
      <c r="BF18" s="202" t="s">
        <v>94</v>
      </c>
      <c r="BG18" s="103" t="s">
        <v>304</v>
      </c>
      <c r="BH18" s="101">
        <v>1982</v>
      </c>
      <c r="BI18" s="102">
        <v>16.795999999999999</v>
      </c>
      <c r="BJ18" s="102">
        <v>11.587569999999999</v>
      </c>
      <c r="BL18" s="78" t="s">
        <v>47</v>
      </c>
      <c r="BM18" s="202" t="s">
        <v>94</v>
      </c>
      <c r="BN18" s="103" t="s">
        <v>304</v>
      </c>
      <c r="BO18" s="101">
        <v>2042</v>
      </c>
      <c r="BP18" s="102">
        <v>17.251999999999999</v>
      </c>
      <c r="BQ18" s="102">
        <v>11.777710000000001</v>
      </c>
      <c r="BS18" s="78" t="s">
        <v>47</v>
      </c>
      <c r="BT18" s="1424" t="s">
        <v>94</v>
      </c>
      <c r="BU18" s="103" t="s">
        <v>304</v>
      </c>
      <c r="BV18" s="101">
        <v>2043</v>
      </c>
      <c r="BW18" s="102">
        <v>17.220400000000001</v>
      </c>
      <c r="BX18" s="102">
        <v>11.49249</v>
      </c>
      <c r="BZ18" s="78" t="s">
        <v>47</v>
      </c>
      <c r="CA18" s="1424" t="s">
        <v>94</v>
      </c>
      <c r="CB18" s="95" t="s">
        <v>4098</v>
      </c>
      <c r="CC18" s="101">
        <v>1939</v>
      </c>
      <c r="CD18" s="102">
        <v>16.3119689724309</v>
      </c>
      <c r="CE18" s="102">
        <v>10.518227659249099</v>
      </c>
      <c r="CG18" s="78" t="s">
        <v>47</v>
      </c>
      <c r="CH18" s="1424" t="s">
        <v>94</v>
      </c>
      <c r="CI18" s="95" t="s">
        <v>304</v>
      </c>
      <c r="CJ18" s="101">
        <v>2024</v>
      </c>
      <c r="CK18" s="102">
        <v>17.018839199129101</v>
      </c>
      <c r="CL18" s="102">
        <v>11.0643374279867</v>
      </c>
    </row>
    <row r="19" spans="1:90" s="77" customFormat="1" ht="44.1" customHeight="1">
      <c r="A19" s="78" t="s">
        <v>45</v>
      </c>
      <c r="B19" s="99" t="s">
        <v>88</v>
      </c>
      <c r="C19" s="95" t="s">
        <v>396</v>
      </c>
      <c r="D19" s="96">
        <v>1604</v>
      </c>
      <c r="E19" s="97">
        <v>14.094735145568848</v>
      </c>
      <c r="F19" s="97">
        <v>10.245607376098633</v>
      </c>
      <c r="H19" s="78" t="s">
        <v>45</v>
      </c>
      <c r="I19" s="99" t="s">
        <v>88</v>
      </c>
      <c r="J19" s="95" t="s">
        <v>396</v>
      </c>
      <c r="K19" s="96">
        <v>1652</v>
      </c>
      <c r="L19" s="97">
        <v>14.4</v>
      </c>
      <c r="M19" s="97">
        <v>10</v>
      </c>
      <c r="N19" s="205"/>
      <c r="O19" s="78">
        <v>9</v>
      </c>
      <c r="P19" s="99" t="s">
        <v>88</v>
      </c>
      <c r="Q19" s="95" t="s">
        <v>396</v>
      </c>
      <c r="R19" s="96">
        <v>1749</v>
      </c>
      <c r="S19" s="97">
        <v>15.202128410339355</v>
      </c>
      <c r="T19" s="97">
        <v>10.119393348693848</v>
      </c>
      <c r="U19" s="205"/>
      <c r="V19" s="78">
        <v>9</v>
      </c>
      <c r="W19" s="99" t="s">
        <v>88</v>
      </c>
      <c r="X19" s="95" t="s">
        <v>396</v>
      </c>
      <c r="Y19" s="96">
        <v>1592</v>
      </c>
      <c r="Z19" s="97">
        <v>13.779889106750488</v>
      </c>
      <c r="AA19" s="97">
        <v>8.6193628311157227</v>
      </c>
      <c r="AB19" s="97"/>
      <c r="AC19" s="78">
        <v>9</v>
      </c>
      <c r="AD19" s="99" t="s">
        <v>93</v>
      </c>
      <c r="AE19" s="95" t="s">
        <v>393</v>
      </c>
      <c r="AF19" s="96">
        <v>1641</v>
      </c>
      <c r="AG19" s="97">
        <v>14.133307231</v>
      </c>
      <c r="AH19" s="97">
        <v>8.0918543853999996</v>
      </c>
      <c r="AI19" s="97"/>
      <c r="AJ19" s="78">
        <v>9</v>
      </c>
      <c r="AK19" s="99" t="s">
        <v>93</v>
      </c>
      <c r="AL19" s="95" t="s">
        <v>393</v>
      </c>
      <c r="AM19" s="96">
        <v>1551</v>
      </c>
      <c r="AN19" s="97">
        <v>13.3</v>
      </c>
      <c r="AO19" s="97">
        <v>7.3</v>
      </c>
      <c r="AQ19" s="189">
        <v>9</v>
      </c>
      <c r="AR19" s="99" t="s">
        <v>93</v>
      </c>
      <c r="AS19" s="95" t="s">
        <v>393</v>
      </c>
      <c r="AT19" s="286">
        <v>1730</v>
      </c>
      <c r="AU19" s="191">
        <v>14.77</v>
      </c>
      <c r="AV19" s="191">
        <v>7.6508000000000003</v>
      </c>
      <c r="AX19" s="189">
        <v>9</v>
      </c>
      <c r="AY19" s="99" t="s">
        <v>93</v>
      </c>
      <c r="AZ19" s="95" t="s">
        <v>393</v>
      </c>
      <c r="BA19" s="286">
        <v>1650</v>
      </c>
      <c r="BB19" s="191">
        <v>14.032999999999999</v>
      </c>
      <c r="BC19" s="191">
        <v>6.8720290000000004</v>
      </c>
      <c r="BE19" s="78" t="s">
        <v>45</v>
      </c>
      <c r="BF19" s="204" t="s">
        <v>93</v>
      </c>
      <c r="BG19" s="103" t="s">
        <v>393</v>
      </c>
      <c r="BH19" s="101">
        <v>1856</v>
      </c>
      <c r="BI19" s="102">
        <v>15.728</v>
      </c>
      <c r="BJ19" s="102">
        <v>7.4956969999999998</v>
      </c>
      <c r="BL19" s="78" t="s">
        <v>45</v>
      </c>
      <c r="BM19" s="204" t="s">
        <v>93</v>
      </c>
      <c r="BN19" s="103" t="s">
        <v>393</v>
      </c>
      <c r="BO19" s="101">
        <v>1774</v>
      </c>
      <c r="BP19" s="102">
        <v>14.988</v>
      </c>
      <c r="BQ19" s="102">
        <v>6.7111890000000001</v>
      </c>
      <c r="BS19" s="78" t="s">
        <v>45</v>
      </c>
      <c r="BT19" s="99" t="s">
        <v>93</v>
      </c>
      <c r="BU19" s="103" t="s">
        <v>393</v>
      </c>
      <c r="BV19" s="101">
        <v>1674</v>
      </c>
      <c r="BW19" s="102">
        <v>14.110110000000001</v>
      </c>
      <c r="BX19" s="102">
        <v>6.1895319999999998</v>
      </c>
      <c r="BZ19" s="78" t="s">
        <v>45</v>
      </c>
      <c r="CA19" s="99" t="s">
        <v>93</v>
      </c>
      <c r="CB19" s="95" t="s">
        <v>1046</v>
      </c>
      <c r="CC19" s="101">
        <v>1755</v>
      </c>
      <c r="CD19" s="102">
        <v>14.7640564964499</v>
      </c>
      <c r="CE19" s="102">
        <v>6.1206567296357104</v>
      </c>
      <c r="CG19" s="78" t="s">
        <v>45</v>
      </c>
      <c r="CH19" s="99" t="s">
        <v>81</v>
      </c>
      <c r="CI19" s="95" t="s">
        <v>4049</v>
      </c>
      <c r="CJ19" s="101">
        <v>1618</v>
      </c>
      <c r="CK19" s="102">
        <v>13.6049811384342</v>
      </c>
      <c r="CL19" s="102">
        <v>4.9282519726052998</v>
      </c>
    </row>
    <row r="20" spans="1:90" s="77" customFormat="1" ht="44.1" customHeight="1">
      <c r="A20" s="78" t="s">
        <v>44</v>
      </c>
      <c r="B20" s="99" t="s">
        <v>93</v>
      </c>
      <c r="C20" s="95" t="s">
        <v>393</v>
      </c>
      <c r="D20" s="96">
        <v>1417</v>
      </c>
      <c r="E20" s="97">
        <v>12.451520919799805</v>
      </c>
      <c r="F20" s="97">
        <v>8.7798585891723633</v>
      </c>
      <c r="H20" s="78" t="s">
        <v>44</v>
      </c>
      <c r="I20" s="99" t="s">
        <v>91</v>
      </c>
      <c r="J20" s="95" t="s">
        <v>307</v>
      </c>
      <c r="K20" s="96">
        <v>1441</v>
      </c>
      <c r="L20" s="97">
        <v>12.6</v>
      </c>
      <c r="M20" s="97">
        <v>9.4</v>
      </c>
      <c r="N20" s="205"/>
      <c r="O20" s="78">
        <v>10</v>
      </c>
      <c r="P20" s="99" t="s">
        <v>91</v>
      </c>
      <c r="Q20" s="95" t="s">
        <v>307</v>
      </c>
      <c r="R20" s="96">
        <v>1404</v>
      </c>
      <c r="S20" s="97">
        <v>12.203423500061035</v>
      </c>
      <c r="T20" s="97">
        <v>8.717559814453125</v>
      </c>
      <c r="U20" s="205"/>
      <c r="V20" s="78">
        <v>10</v>
      </c>
      <c r="W20" s="99" t="s">
        <v>93</v>
      </c>
      <c r="X20" s="95" t="s">
        <v>393</v>
      </c>
      <c r="Y20" s="96">
        <v>1578</v>
      </c>
      <c r="Z20" s="97">
        <v>13.658709526062012</v>
      </c>
      <c r="AA20" s="97">
        <v>8.1967897415161133</v>
      </c>
      <c r="AB20" s="97"/>
      <c r="AC20" s="78">
        <v>10</v>
      </c>
      <c r="AD20" s="99" t="s">
        <v>88</v>
      </c>
      <c r="AE20" s="95" t="s">
        <v>396</v>
      </c>
      <c r="AF20" s="96">
        <v>1539</v>
      </c>
      <c r="AG20" s="97">
        <v>13.254820127</v>
      </c>
      <c r="AH20" s="97">
        <v>7.9298532146999996</v>
      </c>
      <c r="AI20" s="97"/>
      <c r="AJ20" s="78">
        <v>10</v>
      </c>
      <c r="AK20" s="99" t="s">
        <v>88</v>
      </c>
      <c r="AL20" s="95" t="s">
        <v>396</v>
      </c>
      <c r="AM20" s="96">
        <v>1365</v>
      </c>
      <c r="AN20" s="97">
        <v>11.7</v>
      </c>
      <c r="AO20" s="97">
        <v>6.7</v>
      </c>
      <c r="AQ20" s="189">
        <v>10</v>
      </c>
      <c r="AR20" s="99" t="s">
        <v>88</v>
      </c>
      <c r="AS20" s="95" t="s">
        <v>396</v>
      </c>
      <c r="AT20" s="286">
        <v>1438</v>
      </c>
      <c r="AU20" s="191">
        <v>12.276999999999999</v>
      </c>
      <c r="AV20" s="191">
        <v>6.7375129999999999</v>
      </c>
      <c r="AX20" s="189">
        <v>10</v>
      </c>
      <c r="AY20" s="99" t="s">
        <v>88</v>
      </c>
      <c r="AZ20" s="95" t="s">
        <v>396</v>
      </c>
      <c r="BA20" s="286">
        <v>1349</v>
      </c>
      <c r="BB20" s="191">
        <v>11.473000000000001</v>
      </c>
      <c r="BC20" s="191">
        <v>6.0557210000000001</v>
      </c>
      <c r="BE20" s="78" t="s">
        <v>44</v>
      </c>
      <c r="BF20" s="204" t="s">
        <v>88</v>
      </c>
      <c r="BG20" s="103" t="s">
        <v>396</v>
      </c>
      <c r="BH20" s="101">
        <v>1594</v>
      </c>
      <c r="BI20" s="102">
        <v>13.507999999999999</v>
      </c>
      <c r="BJ20" s="102">
        <v>6.751233</v>
      </c>
      <c r="BL20" s="78" t="s">
        <v>44</v>
      </c>
      <c r="BM20" s="204" t="s">
        <v>88</v>
      </c>
      <c r="BN20" s="103" t="s">
        <v>396</v>
      </c>
      <c r="BO20" s="101">
        <v>1552</v>
      </c>
      <c r="BP20" s="102">
        <v>13.112</v>
      </c>
      <c r="BQ20" s="102">
        <v>6.2793599999999996</v>
      </c>
      <c r="BS20" s="78" t="s">
        <v>44</v>
      </c>
      <c r="BT20" s="99" t="s">
        <v>88</v>
      </c>
      <c r="BU20" s="103" t="s">
        <v>396</v>
      </c>
      <c r="BV20" s="101">
        <v>1562</v>
      </c>
      <c r="BW20" s="102">
        <v>13.166069999999999</v>
      </c>
      <c r="BX20" s="102">
        <v>6.1822590000000002</v>
      </c>
      <c r="BZ20" s="78" t="s">
        <v>44</v>
      </c>
      <c r="CA20" s="99" t="s">
        <v>81</v>
      </c>
      <c r="CB20" s="95" t="s">
        <v>4049</v>
      </c>
      <c r="CC20" s="101">
        <v>1447</v>
      </c>
      <c r="CD20" s="102">
        <v>12.1729856127424</v>
      </c>
      <c r="CE20" s="102">
        <v>4.5940286219222903</v>
      </c>
      <c r="CG20" s="78" t="s">
        <v>44</v>
      </c>
      <c r="CH20" s="99" t="s">
        <v>93</v>
      </c>
      <c r="CI20" s="95" t="s">
        <v>393</v>
      </c>
      <c r="CJ20" s="101">
        <v>1560</v>
      </c>
      <c r="CK20" s="102">
        <v>13.117287129763501</v>
      </c>
      <c r="CL20" s="102">
        <v>5.2726426852371997</v>
      </c>
    </row>
    <row r="21" spans="1:90" s="77" customFormat="1" ht="44.1" customHeight="1">
      <c r="A21" s="78" t="s">
        <v>966</v>
      </c>
      <c r="B21" s="99" t="s">
        <v>91</v>
      </c>
      <c r="C21" s="95" t="s">
        <v>307</v>
      </c>
      <c r="D21" s="96">
        <v>1341</v>
      </c>
      <c r="E21" s="97">
        <v>11.783690452575684</v>
      </c>
      <c r="F21" s="97">
        <v>9.0738306045532227</v>
      </c>
      <c r="H21" s="78" t="s">
        <v>966</v>
      </c>
      <c r="I21" s="99" t="s">
        <v>93</v>
      </c>
      <c r="J21" s="95" t="s">
        <v>393</v>
      </c>
      <c r="K21" s="96">
        <v>1269</v>
      </c>
      <c r="L21" s="97">
        <v>11.1</v>
      </c>
      <c r="M21" s="97">
        <v>7.4</v>
      </c>
      <c r="N21" s="205"/>
      <c r="O21" s="78">
        <v>11</v>
      </c>
      <c r="P21" s="99" t="s">
        <v>93</v>
      </c>
      <c r="Q21" s="95" t="s">
        <v>393</v>
      </c>
      <c r="R21" s="96">
        <v>1374</v>
      </c>
      <c r="S21" s="97">
        <v>11.942667007446289</v>
      </c>
      <c r="T21" s="97">
        <v>7.5528407096862793</v>
      </c>
      <c r="U21" s="205"/>
      <c r="V21" s="78">
        <v>11</v>
      </c>
      <c r="W21" s="99" t="s">
        <v>91</v>
      </c>
      <c r="X21" s="95" t="s">
        <v>307</v>
      </c>
      <c r="Y21" s="96">
        <v>1425</v>
      </c>
      <c r="Z21" s="97">
        <v>12.334385871887207</v>
      </c>
      <c r="AA21" s="97">
        <v>8.5340700149536133</v>
      </c>
      <c r="AB21" s="97"/>
      <c r="AC21" s="78">
        <v>11</v>
      </c>
      <c r="AD21" s="99" t="s">
        <v>91</v>
      </c>
      <c r="AE21" s="95" t="s">
        <v>307</v>
      </c>
      <c r="AF21" s="96">
        <v>1403</v>
      </c>
      <c r="AG21" s="97">
        <v>12.083503989</v>
      </c>
      <c r="AH21" s="97">
        <v>8.0913886167999998</v>
      </c>
      <c r="AI21" s="97"/>
      <c r="AJ21" s="78">
        <v>11</v>
      </c>
      <c r="AK21" s="99" t="s">
        <v>91</v>
      </c>
      <c r="AL21" s="95" t="s">
        <v>307</v>
      </c>
      <c r="AM21" s="96">
        <v>1330</v>
      </c>
      <c r="AN21" s="97">
        <v>11.4</v>
      </c>
      <c r="AO21" s="97">
        <v>7.4</v>
      </c>
      <c r="AQ21" s="189">
        <v>11</v>
      </c>
      <c r="AR21" s="99" t="s">
        <v>91</v>
      </c>
      <c r="AS21" s="95" t="s">
        <v>307</v>
      </c>
      <c r="AT21" s="286">
        <v>1404</v>
      </c>
      <c r="AU21" s="191">
        <v>11.987</v>
      </c>
      <c r="AV21" s="191">
        <v>7.4795850000000002</v>
      </c>
      <c r="AX21" s="189">
        <v>11</v>
      </c>
      <c r="AY21" s="99" t="s">
        <v>91</v>
      </c>
      <c r="AZ21" s="95" t="s">
        <v>307</v>
      </c>
      <c r="BA21" s="286">
        <v>1334</v>
      </c>
      <c r="BB21" s="191">
        <v>11.345000000000001</v>
      </c>
      <c r="BC21" s="191">
        <v>6.848268</v>
      </c>
      <c r="BE21" s="78" t="s">
        <v>966</v>
      </c>
      <c r="BF21" s="204" t="s">
        <v>91</v>
      </c>
      <c r="BG21" s="103" t="s">
        <v>307</v>
      </c>
      <c r="BH21" s="101">
        <v>1334</v>
      </c>
      <c r="BI21" s="102">
        <v>11.304</v>
      </c>
      <c r="BJ21" s="102">
        <v>6.5269870000000001</v>
      </c>
      <c r="BL21" s="78" t="s">
        <v>965</v>
      </c>
      <c r="BM21" s="204" t="s">
        <v>91</v>
      </c>
      <c r="BN21" s="103" t="s">
        <v>307</v>
      </c>
      <c r="BO21" s="101">
        <v>1358</v>
      </c>
      <c r="BP21" s="102">
        <v>11.473000000000001</v>
      </c>
      <c r="BQ21" s="102">
        <v>6.4156820000000003</v>
      </c>
      <c r="BS21" s="78" t="s">
        <v>966</v>
      </c>
      <c r="BT21" s="99" t="s">
        <v>89</v>
      </c>
      <c r="BU21" s="103" t="s">
        <v>394</v>
      </c>
      <c r="BV21" s="101">
        <v>1314</v>
      </c>
      <c r="BW21" s="102">
        <v>11.07568</v>
      </c>
      <c r="BX21" s="102">
        <v>8.4862260000000003</v>
      </c>
      <c r="BZ21" s="78" t="s">
        <v>966</v>
      </c>
      <c r="CA21" s="99" t="s">
        <v>89</v>
      </c>
      <c r="CB21" s="95" t="s">
        <v>4099</v>
      </c>
      <c r="CC21" s="101">
        <v>1310</v>
      </c>
      <c r="CD21" s="102">
        <v>11.020463823560901</v>
      </c>
      <c r="CE21" s="102">
        <v>8.3834764341551793</v>
      </c>
      <c r="CG21" s="78" t="s">
        <v>966</v>
      </c>
      <c r="CH21" s="99" t="s">
        <v>87</v>
      </c>
      <c r="CI21" s="95" t="s">
        <v>399</v>
      </c>
      <c r="CJ21" s="101">
        <v>1324</v>
      </c>
      <c r="CK21" s="102">
        <v>11.1328770255172</v>
      </c>
      <c r="CL21" s="102">
        <v>3.8211764649856002</v>
      </c>
    </row>
    <row r="22" spans="1:90" s="77" customFormat="1" ht="44.1" customHeight="1">
      <c r="A22" s="78" t="s">
        <v>967</v>
      </c>
      <c r="B22" s="1424" t="s">
        <v>89</v>
      </c>
      <c r="C22" s="95" t="s">
        <v>394</v>
      </c>
      <c r="D22" s="96">
        <v>1308</v>
      </c>
      <c r="E22" s="97">
        <v>11.493711471557617</v>
      </c>
      <c r="F22" s="97">
        <v>9.672144889831543</v>
      </c>
      <c r="H22" s="78" t="s">
        <v>967</v>
      </c>
      <c r="I22" s="1424" t="s">
        <v>89</v>
      </c>
      <c r="J22" s="95" t="s">
        <v>394</v>
      </c>
      <c r="K22" s="96">
        <v>1265</v>
      </c>
      <c r="L22" s="97">
        <v>11.1</v>
      </c>
      <c r="M22" s="97">
        <v>9.1999999999999993</v>
      </c>
      <c r="N22" s="205"/>
      <c r="O22" s="78">
        <v>12</v>
      </c>
      <c r="P22" s="1424" t="s">
        <v>89</v>
      </c>
      <c r="Q22" s="95" t="s">
        <v>394</v>
      </c>
      <c r="R22" s="96">
        <v>1250</v>
      </c>
      <c r="S22" s="97">
        <v>10.864871978759766</v>
      </c>
      <c r="T22" s="97">
        <v>8.7741966247558594</v>
      </c>
      <c r="U22" s="205"/>
      <c r="V22" s="78">
        <v>12</v>
      </c>
      <c r="W22" s="1424" t="s">
        <v>89</v>
      </c>
      <c r="X22" s="95" t="s">
        <v>394</v>
      </c>
      <c r="Y22" s="96">
        <v>1115</v>
      </c>
      <c r="Z22" s="97">
        <v>9.6511163711547852</v>
      </c>
      <c r="AA22" s="97">
        <v>7.7163653373718262</v>
      </c>
      <c r="AB22" s="97"/>
      <c r="AC22" s="78">
        <v>12</v>
      </c>
      <c r="AD22" s="1424" t="s">
        <v>89</v>
      </c>
      <c r="AE22" s="95" t="s">
        <v>394</v>
      </c>
      <c r="AF22" s="96">
        <v>1336</v>
      </c>
      <c r="AG22" s="97">
        <v>11.506458538</v>
      </c>
      <c r="AH22" s="97">
        <v>9.2672837639000001</v>
      </c>
      <c r="AI22" s="97"/>
      <c r="AJ22" s="78">
        <v>12</v>
      </c>
      <c r="AK22" s="1424" t="s">
        <v>89</v>
      </c>
      <c r="AL22" s="95" t="s">
        <v>394</v>
      </c>
      <c r="AM22" s="96">
        <v>1177</v>
      </c>
      <c r="AN22" s="97">
        <v>10.1</v>
      </c>
      <c r="AO22" s="97">
        <v>7.8</v>
      </c>
      <c r="AQ22" s="189">
        <v>12</v>
      </c>
      <c r="AR22" s="99" t="s">
        <v>89</v>
      </c>
      <c r="AS22" s="95" t="s">
        <v>394</v>
      </c>
      <c r="AT22" s="286">
        <v>1180</v>
      </c>
      <c r="AU22" s="191">
        <v>10.074</v>
      </c>
      <c r="AV22" s="191">
        <v>7.745215</v>
      </c>
      <c r="AX22" s="189">
        <v>12</v>
      </c>
      <c r="AY22" s="99" t="s">
        <v>89</v>
      </c>
      <c r="AZ22" s="95" t="s">
        <v>394</v>
      </c>
      <c r="BA22" s="286">
        <v>1249</v>
      </c>
      <c r="BB22" s="191">
        <v>10.622</v>
      </c>
      <c r="BC22" s="191">
        <v>8.0867229999999992</v>
      </c>
      <c r="BE22" s="78" t="s">
        <v>967</v>
      </c>
      <c r="BF22" s="204" t="s">
        <v>89</v>
      </c>
      <c r="BG22" s="103" t="s">
        <v>394</v>
      </c>
      <c r="BH22" s="101">
        <v>1206</v>
      </c>
      <c r="BI22" s="102">
        <v>10.220000000000001</v>
      </c>
      <c r="BJ22" s="102">
        <v>7.7226720000000002</v>
      </c>
      <c r="BL22" s="78" t="s">
        <v>967</v>
      </c>
      <c r="BM22" s="204" t="s">
        <v>89</v>
      </c>
      <c r="BN22" s="103" t="s">
        <v>394</v>
      </c>
      <c r="BO22" s="101">
        <v>1297</v>
      </c>
      <c r="BP22" s="102">
        <v>10.958</v>
      </c>
      <c r="BQ22" s="102">
        <v>8.3101629999999993</v>
      </c>
      <c r="BS22" s="78" t="s">
        <v>967</v>
      </c>
      <c r="BT22" s="99" t="s">
        <v>91</v>
      </c>
      <c r="BU22" s="103" t="s">
        <v>307</v>
      </c>
      <c r="BV22" s="101">
        <v>1253</v>
      </c>
      <c r="BW22" s="102">
        <v>10.56151</v>
      </c>
      <c r="BX22" s="102">
        <v>5.6599029999999999</v>
      </c>
      <c r="BZ22" s="78" t="s">
        <v>967</v>
      </c>
      <c r="CA22" s="99" t="s">
        <v>88</v>
      </c>
      <c r="CB22" s="95" t="s">
        <v>4100</v>
      </c>
      <c r="CC22" s="101">
        <v>1283</v>
      </c>
      <c r="CD22" s="102">
        <v>10.7933244928462</v>
      </c>
      <c r="CE22" s="102">
        <v>4.68672340684628</v>
      </c>
      <c r="CG22" s="78" t="s">
        <v>967</v>
      </c>
      <c r="CH22" s="99" t="s">
        <v>89</v>
      </c>
      <c r="CI22" s="95" t="s">
        <v>394</v>
      </c>
      <c r="CJ22" s="101">
        <v>1252</v>
      </c>
      <c r="CK22" s="102">
        <v>10.527463773374301</v>
      </c>
      <c r="CL22" s="102">
        <v>8.3084764161545994</v>
      </c>
    </row>
    <row r="23" spans="1:90" s="77" customFormat="1" ht="44.1" customHeight="1">
      <c r="A23" s="78" t="s">
        <v>968</v>
      </c>
      <c r="B23" s="99" t="s">
        <v>87</v>
      </c>
      <c r="C23" s="95" t="s">
        <v>399</v>
      </c>
      <c r="D23" s="96">
        <v>860</v>
      </c>
      <c r="E23" s="97">
        <v>7.5570273399353027</v>
      </c>
      <c r="F23" s="97">
        <v>5.0521059036254883</v>
      </c>
      <c r="H23" s="78" t="s">
        <v>968</v>
      </c>
      <c r="I23" s="99" t="s">
        <v>87</v>
      </c>
      <c r="J23" s="95" t="s">
        <v>399</v>
      </c>
      <c r="K23" s="96">
        <v>844</v>
      </c>
      <c r="L23" s="97">
        <v>7.4</v>
      </c>
      <c r="M23" s="97">
        <v>4.7</v>
      </c>
      <c r="N23" s="205"/>
      <c r="O23" s="78">
        <v>13</v>
      </c>
      <c r="P23" s="99" t="s">
        <v>87</v>
      </c>
      <c r="Q23" s="95" t="s">
        <v>399</v>
      </c>
      <c r="R23" s="96">
        <v>818</v>
      </c>
      <c r="S23" s="97">
        <v>7.1099720001220703</v>
      </c>
      <c r="T23" s="97">
        <v>4.2603569030761719</v>
      </c>
      <c r="U23" s="205"/>
      <c r="V23" s="78">
        <v>13</v>
      </c>
      <c r="W23" s="99" t="s">
        <v>87</v>
      </c>
      <c r="X23" s="95" t="s">
        <v>399</v>
      </c>
      <c r="Y23" s="96">
        <v>808</v>
      </c>
      <c r="Z23" s="97">
        <v>6.9938130378723145</v>
      </c>
      <c r="AA23" s="97">
        <v>3.8891689777374268</v>
      </c>
      <c r="AB23" s="97"/>
      <c r="AC23" s="78">
        <v>13</v>
      </c>
      <c r="AD23" s="99" t="s">
        <v>87</v>
      </c>
      <c r="AE23" s="95" t="s">
        <v>399</v>
      </c>
      <c r="AF23" s="96">
        <v>754</v>
      </c>
      <c r="AG23" s="97">
        <v>6.4939144744000004</v>
      </c>
      <c r="AH23" s="97">
        <v>3.4070787515999998</v>
      </c>
      <c r="AI23" s="97"/>
      <c r="AJ23" s="78">
        <v>13</v>
      </c>
      <c r="AK23" s="99" t="s">
        <v>87</v>
      </c>
      <c r="AL23" s="95" t="s">
        <v>399</v>
      </c>
      <c r="AM23" s="96">
        <v>737</v>
      </c>
      <c r="AN23" s="97">
        <v>6.3</v>
      </c>
      <c r="AO23" s="97">
        <v>3.1</v>
      </c>
      <c r="AQ23" s="189">
        <v>13</v>
      </c>
      <c r="AR23" s="99" t="s">
        <v>87</v>
      </c>
      <c r="AS23" s="95" t="s">
        <v>399</v>
      </c>
      <c r="AT23" s="286">
        <v>840</v>
      </c>
      <c r="AU23" s="191">
        <v>7.1710000000000003</v>
      </c>
      <c r="AV23" s="191">
        <v>3.3233470000000001</v>
      </c>
      <c r="AX23" s="189">
        <v>13</v>
      </c>
      <c r="AY23" s="99" t="s">
        <v>85</v>
      </c>
      <c r="AZ23" s="95" t="s">
        <v>398</v>
      </c>
      <c r="BA23" s="286">
        <v>876</v>
      </c>
      <c r="BB23" s="191">
        <v>7.45</v>
      </c>
      <c r="BC23" s="191">
        <v>4.2429389999999998</v>
      </c>
      <c r="BE23" s="78" t="s">
        <v>968</v>
      </c>
      <c r="BF23" s="202" t="s">
        <v>85</v>
      </c>
      <c r="BG23" s="103" t="s">
        <v>398</v>
      </c>
      <c r="BH23" s="101">
        <v>911</v>
      </c>
      <c r="BI23" s="102">
        <v>7.72</v>
      </c>
      <c r="BJ23" s="102">
        <v>4.1146739999999999</v>
      </c>
      <c r="BL23" s="78" t="s">
        <v>968</v>
      </c>
      <c r="BM23" s="202" t="s">
        <v>81</v>
      </c>
      <c r="BN23" s="103" t="s">
        <v>4049</v>
      </c>
      <c r="BO23" s="101">
        <v>949</v>
      </c>
      <c r="BP23" s="102">
        <v>8.0169999999999995</v>
      </c>
      <c r="BQ23" s="102">
        <v>3.2675010000000002</v>
      </c>
      <c r="BS23" s="78" t="s">
        <v>968</v>
      </c>
      <c r="BT23" s="1424" t="s">
        <v>87</v>
      </c>
      <c r="BU23" s="103" t="s">
        <v>399</v>
      </c>
      <c r="BV23" s="101">
        <v>851</v>
      </c>
      <c r="BW23" s="102">
        <v>7.1730609999999997</v>
      </c>
      <c r="BX23" s="102">
        <v>2.6982279999999998</v>
      </c>
      <c r="BZ23" s="78" t="s">
        <v>968</v>
      </c>
      <c r="CA23" s="1424" t="s">
        <v>91</v>
      </c>
      <c r="CB23" s="95" t="s">
        <v>4101</v>
      </c>
      <c r="CC23" s="101">
        <v>1229</v>
      </c>
      <c r="CD23" s="102">
        <v>10.339045831417</v>
      </c>
      <c r="CE23" s="102">
        <v>5.2919950974732304</v>
      </c>
      <c r="CG23" s="78" t="s">
        <v>968</v>
      </c>
      <c r="CH23" s="1424" t="s">
        <v>91</v>
      </c>
      <c r="CI23" s="95" t="s">
        <v>307</v>
      </c>
      <c r="CJ23" s="101">
        <v>1092</v>
      </c>
      <c r="CK23" s="102">
        <v>9.1821009908345008</v>
      </c>
      <c r="CL23" s="102">
        <v>4.6035356335215996</v>
      </c>
    </row>
    <row r="24" spans="1:90" s="77" customFormat="1" ht="44.1" customHeight="1">
      <c r="A24" s="78" t="s">
        <v>969</v>
      </c>
      <c r="B24" s="99" t="s">
        <v>85</v>
      </c>
      <c r="C24" s="95" t="s">
        <v>398</v>
      </c>
      <c r="D24" s="96">
        <v>642</v>
      </c>
      <c r="E24" s="97">
        <v>5.6414089202880859</v>
      </c>
      <c r="F24" s="97">
        <v>4.2495894432067871</v>
      </c>
      <c r="H24" s="78" t="s">
        <v>969</v>
      </c>
      <c r="I24" s="99" t="s">
        <v>85</v>
      </c>
      <c r="J24" s="95" t="s">
        <v>398</v>
      </c>
      <c r="K24" s="96">
        <v>709</v>
      </c>
      <c r="L24" s="97">
        <v>6.2</v>
      </c>
      <c r="M24" s="97">
        <v>4.4000000000000004</v>
      </c>
      <c r="N24" s="205"/>
      <c r="O24" s="78">
        <v>14</v>
      </c>
      <c r="P24" s="99" t="s">
        <v>85</v>
      </c>
      <c r="Q24" s="95" t="s">
        <v>398</v>
      </c>
      <c r="R24" s="96">
        <v>817</v>
      </c>
      <c r="S24" s="97">
        <v>7.1012802124023437</v>
      </c>
      <c r="T24" s="97">
        <v>4.7374076843261719</v>
      </c>
      <c r="U24" s="205"/>
      <c r="V24" s="78">
        <v>14</v>
      </c>
      <c r="W24" s="99" t="s">
        <v>85</v>
      </c>
      <c r="X24" s="95" t="s">
        <v>398</v>
      </c>
      <c r="Y24" s="96">
        <v>644</v>
      </c>
      <c r="Z24" s="97">
        <v>5.5742769241333008</v>
      </c>
      <c r="AA24" s="97">
        <v>3.7785868644714355</v>
      </c>
      <c r="AB24" s="97"/>
      <c r="AC24" s="78">
        <v>14</v>
      </c>
      <c r="AD24" s="99" t="s">
        <v>85</v>
      </c>
      <c r="AE24" s="95" t="s">
        <v>398</v>
      </c>
      <c r="AF24" s="96">
        <v>637</v>
      </c>
      <c r="AG24" s="97">
        <v>5.4862380903999997</v>
      </c>
      <c r="AH24" s="97">
        <v>3.6413579454999998</v>
      </c>
      <c r="AI24" s="97"/>
      <c r="AJ24" s="78">
        <v>14</v>
      </c>
      <c r="AK24" s="99" t="s">
        <v>85</v>
      </c>
      <c r="AL24" s="95" t="s">
        <v>398</v>
      </c>
      <c r="AM24" s="96">
        <v>640</v>
      </c>
      <c r="AN24" s="97">
        <v>5.5</v>
      </c>
      <c r="AO24" s="97">
        <v>3.4</v>
      </c>
      <c r="AQ24" s="189">
        <v>14</v>
      </c>
      <c r="AR24" s="99" t="s">
        <v>85</v>
      </c>
      <c r="AS24" s="95" t="s">
        <v>398</v>
      </c>
      <c r="AT24" s="286">
        <v>828</v>
      </c>
      <c r="AU24" s="191">
        <v>7.069</v>
      </c>
      <c r="AV24" s="191">
        <v>4.1864910000000002</v>
      </c>
      <c r="AX24" s="189">
        <v>14</v>
      </c>
      <c r="AY24" s="99" t="s">
        <v>87</v>
      </c>
      <c r="AZ24" s="95" t="s">
        <v>399</v>
      </c>
      <c r="BA24" s="286">
        <v>778</v>
      </c>
      <c r="BB24" s="191">
        <v>6.6159999999999997</v>
      </c>
      <c r="BC24" s="191">
        <v>2.917573</v>
      </c>
      <c r="BE24" s="78" t="s">
        <v>969</v>
      </c>
      <c r="BF24" s="204" t="s">
        <v>81</v>
      </c>
      <c r="BG24" s="103" t="s">
        <v>4049</v>
      </c>
      <c r="BH24" s="101">
        <v>888</v>
      </c>
      <c r="BI24" s="102">
        <v>7.5250000000000004</v>
      </c>
      <c r="BJ24" s="102">
        <v>3.1894659999999999</v>
      </c>
      <c r="BL24" s="78" t="s">
        <v>969</v>
      </c>
      <c r="BM24" s="204" t="s">
        <v>87</v>
      </c>
      <c r="BN24" s="103" t="s">
        <v>399</v>
      </c>
      <c r="BO24" s="101">
        <v>892</v>
      </c>
      <c r="BP24" s="102">
        <v>7.5359999999999996</v>
      </c>
      <c r="BQ24" s="102">
        <v>2.955667</v>
      </c>
      <c r="BS24" s="78" t="s">
        <v>969</v>
      </c>
      <c r="BT24" s="99" t="s">
        <v>81</v>
      </c>
      <c r="BU24" s="103" t="s">
        <v>4049</v>
      </c>
      <c r="BV24" s="101">
        <v>837</v>
      </c>
      <c r="BW24" s="102">
        <v>7.0550560000000004</v>
      </c>
      <c r="BX24" s="102">
        <v>2.761082</v>
      </c>
      <c r="BZ24" s="78" t="s">
        <v>969</v>
      </c>
      <c r="CA24" s="99" t="s">
        <v>87</v>
      </c>
      <c r="CB24" s="95" t="s">
        <v>4102</v>
      </c>
      <c r="CC24" s="101">
        <v>1184</v>
      </c>
      <c r="CD24" s="102">
        <v>9.9604802802259993</v>
      </c>
      <c r="CE24" s="102">
        <v>3.6091725474354499</v>
      </c>
      <c r="CG24" s="78" t="s">
        <v>969</v>
      </c>
      <c r="CH24" s="99" t="s">
        <v>88</v>
      </c>
      <c r="CI24" s="95" t="s">
        <v>396</v>
      </c>
      <c r="CJ24" s="101">
        <v>915</v>
      </c>
      <c r="CK24" s="102">
        <v>7.6937934126498</v>
      </c>
      <c r="CL24" s="102">
        <v>3.3515344891496999</v>
      </c>
    </row>
    <row r="25" spans="1:90" s="77" customFormat="1" ht="44.1" customHeight="1">
      <c r="A25" s="78" t="s">
        <v>971</v>
      </c>
      <c r="B25" s="1424" t="s">
        <v>86</v>
      </c>
      <c r="C25" s="95" t="s">
        <v>397</v>
      </c>
      <c r="D25" s="96">
        <v>506</v>
      </c>
      <c r="E25" s="97">
        <v>4.4463438987731934</v>
      </c>
      <c r="F25" s="97">
        <v>3.3443503379821777</v>
      </c>
      <c r="H25" s="78" t="s">
        <v>971</v>
      </c>
      <c r="I25" s="1424" t="s">
        <v>86</v>
      </c>
      <c r="J25" s="95" t="s">
        <v>397</v>
      </c>
      <c r="K25" s="96">
        <v>480</v>
      </c>
      <c r="L25" s="97">
        <v>4.2</v>
      </c>
      <c r="M25" s="97">
        <v>3</v>
      </c>
      <c r="N25" s="205"/>
      <c r="O25" s="78">
        <v>15</v>
      </c>
      <c r="P25" s="1424" t="s">
        <v>86</v>
      </c>
      <c r="Q25" s="95" t="s">
        <v>397</v>
      </c>
      <c r="R25" s="96">
        <v>399</v>
      </c>
      <c r="S25" s="97">
        <v>3.468066930770874</v>
      </c>
      <c r="T25" s="97">
        <v>2.3568630218505859</v>
      </c>
      <c r="U25" s="205"/>
      <c r="V25" s="78">
        <v>15</v>
      </c>
      <c r="W25" s="1424" t="s">
        <v>86</v>
      </c>
      <c r="X25" s="95" t="s">
        <v>397</v>
      </c>
      <c r="Y25" s="96">
        <v>479</v>
      </c>
      <c r="Z25" s="97">
        <v>4.1460847854614258</v>
      </c>
      <c r="AA25" s="97">
        <v>2.7235500812530518</v>
      </c>
      <c r="AB25" s="97"/>
      <c r="AC25" s="78">
        <v>15</v>
      </c>
      <c r="AD25" s="1424" t="s">
        <v>86</v>
      </c>
      <c r="AE25" s="95" t="s">
        <v>397</v>
      </c>
      <c r="AF25" s="96">
        <v>479</v>
      </c>
      <c r="AG25" s="97">
        <v>4.1254443410999997</v>
      </c>
      <c r="AH25" s="97">
        <v>2.5949214229000002</v>
      </c>
      <c r="AI25" s="97"/>
      <c r="AJ25" s="78">
        <v>15</v>
      </c>
      <c r="AK25" s="1424" t="s">
        <v>81</v>
      </c>
      <c r="AL25" s="95" t="s">
        <v>4049</v>
      </c>
      <c r="AM25" s="96">
        <v>544</v>
      </c>
      <c r="AN25" s="97">
        <v>4.7</v>
      </c>
      <c r="AO25" s="97">
        <v>2.4</v>
      </c>
      <c r="AQ25" s="189">
        <v>15</v>
      </c>
      <c r="AR25" s="99" t="s">
        <v>81</v>
      </c>
      <c r="AS25" s="95" t="s">
        <v>4049</v>
      </c>
      <c r="AT25" s="286">
        <v>646</v>
      </c>
      <c r="AU25" s="191">
        <v>5.5149999999999997</v>
      </c>
      <c r="AV25" s="191">
        <v>2.6218940000000002</v>
      </c>
      <c r="AX25" s="189">
        <v>15</v>
      </c>
      <c r="AY25" s="99" t="s">
        <v>81</v>
      </c>
      <c r="AZ25" s="95" t="s">
        <v>4049</v>
      </c>
      <c r="BA25" s="286">
        <v>755</v>
      </c>
      <c r="BB25" s="191">
        <v>6.4210000000000003</v>
      </c>
      <c r="BC25" s="191">
        <v>2.9156059999999999</v>
      </c>
      <c r="BE25" s="78" t="s">
        <v>971</v>
      </c>
      <c r="BF25" s="204" t="s">
        <v>87</v>
      </c>
      <c r="BG25" s="103" t="s">
        <v>399</v>
      </c>
      <c r="BH25" s="101">
        <v>839</v>
      </c>
      <c r="BI25" s="102">
        <v>7.109</v>
      </c>
      <c r="BJ25" s="102">
        <v>2.9519950000000001</v>
      </c>
      <c r="BL25" s="78" t="s">
        <v>971</v>
      </c>
      <c r="BM25" s="204" t="s">
        <v>85</v>
      </c>
      <c r="BN25" s="103" t="s">
        <v>398</v>
      </c>
      <c r="BO25" s="101">
        <v>736</v>
      </c>
      <c r="BP25" s="102">
        <v>6.218</v>
      </c>
      <c r="BQ25" s="102">
        <v>3.3411659999999999</v>
      </c>
      <c r="BS25" s="78" t="s">
        <v>971</v>
      </c>
      <c r="BT25" s="99" t="s">
        <v>85</v>
      </c>
      <c r="BU25" s="103" t="s">
        <v>398</v>
      </c>
      <c r="BV25" s="101">
        <v>607</v>
      </c>
      <c r="BW25" s="102">
        <v>5.11639</v>
      </c>
      <c r="BX25" s="102">
        <v>2.8758409999999999</v>
      </c>
      <c r="BZ25" s="78" t="s">
        <v>971</v>
      </c>
      <c r="CA25" s="99" t="s">
        <v>85</v>
      </c>
      <c r="CB25" s="95" t="s">
        <v>4103</v>
      </c>
      <c r="CC25" s="101">
        <v>672</v>
      </c>
      <c r="CD25" s="102">
        <v>5.6532455644525896</v>
      </c>
      <c r="CE25" s="102">
        <v>3.11084242024923</v>
      </c>
      <c r="CG25" s="78" t="s">
        <v>971</v>
      </c>
      <c r="CH25" s="99" t="s">
        <v>85</v>
      </c>
      <c r="CI25" s="95" t="s">
        <v>398</v>
      </c>
      <c r="CJ25" s="101">
        <v>671</v>
      </c>
      <c r="CK25" s="102">
        <v>5.6421151692764999</v>
      </c>
      <c r="CL25" s="102">
        <v>2.8391302335283002</v>
      </c>
    </row>
    <row r="26" spans="1:90" s="77" customFormat="1" ht="44.1" customHeight="1">
      <c r="A26" s="78" t="s">
        <v>973</v>
      </c>
      <c r="B26" s="99" t="s">
        <v>81</v>
      </c>
      <c r="C26" s="95" t="s">
        <v>4049</v>
      </c>
      <c r="D26" s="96">
        <v>259</v>
      </c>
      <c r="E26" s="97">
        <v>2.275895357131958</v>
      </c>
      <c r="F26" s="97">
        <v>1.536799430847168</v>
      </c>
      <c r="H26" s="78" t="s">
        <v>973</v>
      </c>
      <c r="I26" s="99" t="s">
        <v>81</v>
      </c>
      <c r="J26" s="95" t="s">
        <v>4049</v>
      </c>
      <c r="K26" s="96">
        <v>313</v>
      </c>
      <c r="L26" s="97">
        <v>2.7</v>
      </c>
      <c r="M26" s="97">
        <v>1.7</v>
      </c>
      <c r="N26" s="205"/>
      <c r="O26" s="78">
        <v>16</v>
      </c>
      <c r="P26" s="99" t="s">
        <v>81</v>
      </c>
      <c r="Q26" s="95" t="s">
        <v>4049</v>
      </c>
      <c r="R26" s="96">
        <v>317</v>
      </c>
      <c r="S26" s="97">
        <v>2.7553315162658691</v>
      </c>
      <c r="T26" s="97">
        <v>1.6612840890884399</v>
      </c>
      <c r="U26" s="205"/>
      <c r="V26" s="78">
        <v>16</v>
      </c>
      <c r="W26" s="99" t="s">
        <v>81</v>
      </c>
      <c r="X26" s="95" t="s">
        <v>4049</v>
      </c>
      <c r="Y26" s="96">
        <v>416</v>
      </c>
      <c r="Z26" s="97">
        <v>3.6007752418518066</v>
      </c>
      <c r="AA26" s="97">
        <v>2.0293149948120117</v>
      </c>
      <c r="AB26" s="97"/>
      <c r="AC26" s="78">
        <v>16</v>
      </c>
      <c r="AD26" s="99" t="s">
        <v>81</v>
      </c>
      <c r="AE26" s="95" t="s">
        <v>4049</v>
      </c>
      <c r="AF26" s="96">
        <v>477</v>
      </c>
      <c r="AG26" s="97">
        <v>4.1082191037999998</v>
      </c>
      <c r="AH26" s="97">
        <v>2.1779907072000002</v>
      </c>
      <c r="AI26" s="97"/>
      <c r="AJ26" s="78">
        <v>16</v>
      </c>
      <c r="AK26" s="99" t="s">
        <v>86</v>
      </c>
      <c r="AL26" s="95" t="s">
        <v>397</v>
      </c>
      <c r="AM26" s="96">
        <v>482</v>
      </c>
      <c r="AN26" s="97">
        <v>4.0999999999999996</v>
      </c>
      <c r="AO26" s="97">
        <v>2.5</v>
      </c>
      <c r="AQ26" s="189">
        <v>16</v>
      </c>
      <c r="AR26" s="99" t="s">
        <v>86</v>
      </c>
      <c r="AS26" s="95" t="s">
        <v>397</v>
      </c>
      <c r="AT26" s="286">
        <v>593</v>
      </c>
      <c r="AU26" s="191">
        <v>5.0629999999999997</v>
      </c>
      <c r="AV26" s="191">
        <v>3.0005099999999998</v>
      </c>
      <c r="AX26" s="189">
        <v>16</v>
      </c>
      <c r="AY26" s="99" t="s">
        <v>86</v>
      </c>
      <c r="AZ26" s="95" t="s">
        <v>397</v>
      </c>
      <c r="BA26" s="286">
        <v>556</v>
      </c>
      <c r="BB26" s="191">
        <v>4.7279999999999998</v>
      </c>
      <c r="BC26" s="191">
        <v>2.6630929999999999</v>
      </c>
      <c r="BE26" s="78" t="s">
        <v>973</v>
      </c>
      <c r="BF26" s="204" t="s">
        <v>86</v>
      </c>
      <c r="BG26" s="103" t="s">
        <v>397</v>
      </c>
      <c r="BH26" s="101">
        <v>587</v>
      </c>
      <c r="BI26" s="102">
        <v>4.9740000000000002</v>
      </c>
      <c r="BJ26" s="102">
        <v>2.6422029999999999</v>
      </c>
      <c r="BL26" s="78" t="s">
        <v>973</v>
      </c>
      <c r="BM26" s="204" t="s">
        <v>86</v>
      </c>
      <c r="BN26" s="103" t="s">
        <v>397</v>
      </c>
      <c r="BO26" s="101">
        <v>619</v>
      </c>
      <c r="BP26" s="102">
        <v>5.2290000000000001</v>
      </c>
      <c r="BQ26" s="102">
        <v>2.696726</v>
      </c>
      <c r="BS26" s="78" t="s">
        <v>973</v>
      </c>
      <c r="BT26" s="99" t="s">
        <v>86</v>
      </c>
      <c r="BU26" s="103" t="s">
        <v>397</v>
      </c>
      <c r="BV26" s="101">
        <v>600</v>
      </c>
      <c r="BW26" s="102">
        <v>5.0573870000000003</v>
      </c>
      <c r="BX26" s="102">
        <v>2.5226999999999999</v>
      </c>
      <c r="BZ26" s="78" t="s">
        <v>973</v>
      </c>
      <c r="CA26" s="99" t="s">
        <v>86</v>
      </c>
      <c r="CB26" s="95" t="s">
        <v>4104</v>
      </c>
      <c r="CC26" s="101">
        <v>633</v>
      </c>
      <c r="CD26" s="102">
        <v>5.3251554200870403</v>
      </c>
      <c r="CE26" s="102">
        <v>2.6126499429897301</v>
      </c>
      <c r="CG26" s="78" t="s">
        <v>973</v>
      </c>
      <c r="CH26" s="99" t="s">
        <v>86</v>
      </c>
      <c r="CI26" s="95" t="s">
        <v>397</v>
      </c>
      <c r="CJ26" s="101">
        <v>654</v>
      </c>
      <c r="CK26" s="102">
        <v>5.4991703736315998</v>
      </c>
      <c r="CL26" s="102">
        <v>2.5038061516262999</v>
      </c>
    </row>
    <row r="27" spans="1:90" s="77" customFormat="1" ht="44.1" customHeight="1">
      <c r="A27" s="78" t="s">
        <v>974</v>
      </c>
      <c r="B27" s="99" t="s">
        <v>82</v>
      </c>
      <c r="C27" s="95" t="s">
        <v>403</v>
      </c>
      <c r="D27" s="96">
        <v>252</v>
      </c>
      <c r="E27" s="97">
        <v>2.2143847942352295</v>
      </c>
      <c r="F27" s="97">
        <v>1.5510286092758179</v>
      </c>
      <c r="H27" s="78" t="s">
        <v>974</v>
      </c>
      <c r="I27" s="99" t="s">
        <v>80</v>
      </c>
      <c r="J27" s="95" t="s">
        <v>404</v>
      </c>
      <c r="K27" s="96">
        <v>247</v>
      </c>
      <c r="L27" s="97">
        <v>2.2000000000000002</v>
      </c>
      <c r="M27" s="97">
        <v>1.4</v>
      </c>
      <c r="N27" s="205"/>
      <c r="O27" s="78">
        <v>17</v>
      </c>
      <c r="P27" s="99" t="s">
        <v>83</v>
      </c>
      <c r="Q27" s="95" t="s">
        <v>400</v>
      </c>
      <c r="R27" s="96">
        <v>260</v>
      </c>
      <c r="S27" s="97">
        <v>2.2598931789398193</v>
      </c>
      <c r="T27" s="97">
        <v>1.4671587944030762</v>
      </c>
      <c r="U27" s="205"/>
      <c r="V27" s="78">
        <v>17</v>
      </c>
      <c r="W27" s="99" t="s">
        <v>83</v>
      </c>
      <c r="X27" s="95" t="s">
        <v>400</v>
      </c>
      <c r="Y27" s="96">
        <v>317</v>
      </c>
      <c r="Z27" s="97">
        <v>2.7438600063323975</v>
      </c>
      <c r="AA27" s="97">
        <v>1.6830037832260132</v>
      </c>
      <c r="AB27" s="97"/>
      <c r="AC27" s="78">
        <v>17</v>
      </c>
      <c r="AD27" s="99" t="s">
        <v>83</v>
      </c>
      <c r="AE27" s="95" t="s">
        <v>400</v>
      </c>
      <c r="AF27" s="96">
        <v>364</v>
      </c>
      <c r="AG27" s="97">
        <v>3.1349931944999998</v>
      </c>
      <c r="AH27" s="97">
        <v>1.8598804637999999</v>
      </c>
      <c r="AI27" s="97"/>
      <c r="AJ27" s="78">
        <v>17</v>
      </c>
      <c r="AK27" s="99" t="s">
        <v>83</v>
      </c>
      <c r="AL27" s="95" t="s">
        <v>400</v>
      </c>
      <c r="AM27" s="96">
        <v>414</v>
      </c>
      <c r="AN27" s="97">
        <v>3.5</v>
      </c>
      <c r="AO27" s="97">
        <v>2</v>
      </c>
      <c r="AQ27" s="189">
        <v>17</v>
      </c>
      <c r="AR27" s="99" t="s">
        <v>83</v>
      </c>
      <c r="AS27" s="95" t="s">
        <v>400</v>
      </c>
      <c r="AT27" s="286">
        <v>406</v>
      </c>
      <c r="AU27" s="191">
        <v>3.4660000000000002</v>
      </c>
      <c r="AV27" s="191">
        <v>1.8628670000000001</v>
      </c>
      <c r="AX27" s="189">
        <v>17</v>
      </c>
      <c r="AY27" s="99" t="s">
        <v>83</v>
      </c>
      <c r="AZ27" s="95" t="s">
        <v>400</v>
      </c>
      <c r="BA27" s="286">
        <v>453</v>
      </c>
      <c r="BB27" s="191">
        <v>3.8519999999999999</v>
      </c>
      <c r="BC27" s="191">
        <v>1.9833769999999999</v>
      </c>
      <c r="BE27" s="78" t="s">
        <v>974</v>
      </c>
      <c r="BF27" s="204" t="s">
        <v>83</v>
      </c>
      <c r="BG27" s="104" t="s">
        <v>400</v>
      </c>
      <c r="BH27" s="101">
        <v>494</v>
      </c>
      <c r="BI27" s="102">
        <v>4.1859999999999999</v>
      </c>
      <c r="BJ27" s="102">
        <v>2.0441630000000002</v>
      </c>
      <c r="BL27" s="78" t="s">
        <v>974</v>
      </c>
      <c r="BM27" s="204" t="s">
        <v>83</v>
      </c>
      <c r="BN27" s="104" t="s">
        <v>400</v>
      </c>
      <c r="BO27" s="101">
        <v>534</v>
      </c>
      <c r="BP27" s="102">
        <v>4.5110000000000001</v>
      </c>
      <c r="BQ27" s="102">
        <v>2.128504</v>
      </c>
      <c r="BS27" s="78" t="s">
        <v>974</v>
      </c>
      <c r="BT27" s="99" t="s">
        <v>83</v>
      </c>
      <c r="BU27" s="104" t="s">
        <v>400</v>
      </c>
      <c r="BV27" s="101">
        <v>512</v>
      </c>
      <c r="BW27" s="102">
        <v>4.3156369999999997</v>
      </c>
      <c r="BX27" s="102">
        <v>1.9383269999999999</v>
      </c>
      <c r="BZ27" s="78" t="s">
        <v>974</v>
      </c>
      <c r="CA27" s="99" t="s">
        <v>83</v>
      </c>
      <c r="CB27" s="95" t="s">
        <v>4105</v>
      </c>
      <c r="CC27" s="101">
        <v>592</v>
      </c>
      <c r="CD27" s="102">
        <v>4.9802401401129996</v>
      </c>
      <c r="CE27" s="102">
        <v>2.1553119424340199</v>
      </c>
      <c r="CG27" s="78" t="s">
        <v>974</v>
      </c>
      <c r="CH27" s="99" t="s">
        <v>83</v>
      </c>
      <c r="CI27" s="95" t="s">
        <v>400</v>
      </c>
      <c r="CJ27" s="101">
        <v>598</v>
      </c>
      <c r="CK27" s="102">
        <v>5.0282933997427</v>
      </c>
      <c r="CL27" s="102">
        <v>2.0800254827681002</v>
      </c>
    </row>
    <row r="28" spans="1:90" s="77" customFormat="1" ht="44.1" customHeight="1">
      <c r="A28" s="78" t="s">
        <v>976</v>
      </c>
      <c r="B28" s="99" t="s">
        <v>80</v>
      </c>
      <c r="C28" s="95" t="s">
        <v>404</v>
      </c>
      <c r="D28" s="96">
        <v>251</v>
      </c>
      <c r="E28" s="97">
        <v>2.2055976390838623</v>
      </c>
      <c r="F28" s="97">
        <v>1.5309580564498901</v>
      </c>
      <c r="H28" s="78" t="s">
        <v>976</v>
      </c>
      <c r="I28" s="99" t="s">
        <v>83</v>
      </c>
      <c r="J28" s="95" t="s">
        <v>400</v>
      </c>
      <c r="K28" s="96">
        <v>224</v>
      </c>
      <c r="L28" s="97">
        <v>2</v>
      </c>
      <c r="M28" s="97">
        <v>1.3</v>
      </c>
      <c r="N28" s="205"/>
      <c r="O28" s="78">
        <v>18</v>
      </c>
      <c r="P28" s="99" t="s">
        <v>80</v>
      </c>
      <c r="Q28" s="95" t="s">
        <v>404</v>
      </c>
      <c r="R28" s="96">
        <v>249</v>
      </c>
      <c r="S28" s="97">
        <v>2.1642823219299316</v>
      </c>
      <c r="T28" s="97">
        <v>1.3891215324401855</v>
      </c>
      <c r="U28" s="205"/>
      <c r="V28" s="78">
        <v>18</v>
      </c>
      <c r="W28" s="99" t="s">
        <v>80</v>
      </c>
      <c r="X28" s="95" t="s">
        <v>404</v>
      </c>
      <c r="Y28" s="96">
        <v>277</v>
      </c>
      <c r="Z28" s="97">
        <v>2.3976314067840576</v>
      </c>
      <c r="AA28" s="97">
        <v>1.487524151802063</v>
      </c>
      <c r="AB28" s="97"/>
      <c r="AC28" s="78">
        <v>18</v>
      </c>
      <c r="AD28" s="99" t="s">
        <v>80</v>
      </c>
      <c r="AE28" s="95" t="s">
        <v>404</v>
      </c>
      <c r="AF28" s="96">
        <v>288</v>
      </c>
      <c r="AG28" s="97">
        <v>2.4804341759000001</v>
      </c>
      <c r="AH28" s="97">
        <v>1.4381309491000001</v>
      </c>
      <c r="AI28" s="97"/>
      <c r="AJ28" s="78">
        <v>18</v>
      </c>
      <c r="AK28" s="99" t="s">
        <v>80</v>
      </c>
      <c r="AL28" s="95" t="s">
        <v>404</v>
      </c>
      <c r="AM28" s="96">
        <v>248</v>
      </c>
      <c r="AN28" s="97">
        <v>2.1</v>
      </c>
      <c r="AO28" s="97">
        <v>1.2</v>
      </c>
      <c r="AQ28" s="189">
        <v>18</v>
      </c>
      <c r="AR28" s="99" t="s">
        <v>80</v>
      </c>
      <c r="AS28" s="95" t="s">
        <v>404</v>
      </c>
      <c r="AT28" s="286">
        <v>280</v>
      </c>
      <c r="AU28" s="191">
        <v>2.39</v>
      </c>
      <c r="AV28" s="191">
        <v>1.275747</v>
      </c>
      <c r="AX28" s="189">
        <v>18</v>
      </c>
      <c r="AY28" s="99" t="s">
        <v>80</v>
      </c>
      <c r="AZ28" s="95" t="s">
        <v>404</v>
      </c>
      <c r="BA28" s="286">
        <v>284</v>
      </c>
      <c r="BB28" s="191">
        <v>2.415</v>
      </c>
      <c r="BC28" s="191">
        <v>1.2539279999999999</v>
      </c>
      <c r="BE28" s="78" t="s">
        <v>976</v>
      </c>
      <c r="BF28" s="204" t="s">
        <v>80</v>
      </c>
      <c r="BG28" s="103" t="s">
        <v>404</v>
      </c>
      <c r="BH28" s="101">
        <v>312</v>
      </c>
      <c r="BI28" s="102">
        <v>2.6440000000000001</v>
      </c>
      <c r="BJ28" s="102">
        <v>1.2953859999999999</v>
      </c>
      <c r="BL28" s="78" t="s">
        <v>976</v>
      </c>
      <c r="BM28" s="204" t="s">
        <v>82</v>
      </c>
      <c r="BN28" s="103" t="s">
        <v>403</v>
      </c>
      <c r="BO28" s="101">
        <v>268</v>
      </c>
      <c r="BP28" s="102">
        <v>2.2639999999999998</v>
      </c>
      <c r="BQ28" s="102">
        <v>1.0088520000000001</v>
      </c>
      <c r="BS28" s="78" t="s">
        <v>976</v>
      </c>
      <c r="BT28" s="99" t="s">
        <v>84</v>
      </c>
      <c r="BU28" s="103" t="s">
        <v>401</v>
      </c>
      <c r="BV28" s="101">
        <v>308</v>
      </c>
      <c r="BW28" s="102">
        <v>2.5961259999999999</v>
      </c>
      <c r="BX28" s="102">
        <v>1.3164149999999999</v>
      </c>
      <c r="BZ28" s="78" t="s">
        <v>976</v>
      </c>
      <c r="CA28" s="99" t="s">
        <v>84</v>
      </c>
      <c r="CB28" s="95" t="s">
        <v>4106</v>
      </c>
      <c r="CC28" s="101">
        <v>283</v>
      </c>
      <c r="CD28" s="102">
        <v>2.3807566886013198</v>
      </c>
      <c r="CE28" s="102">
        <v>1.1458093332081101</v>
      </c>
      <c r="CG28" s="78" t="s">
        <v>976</v>
      </c>
      <c r="CH28" s="99" t="s">
        <v>84</v>
      </c>
      <c r="CI28" s="95" t="s">
        <v>401</v>
      </c>
      <c r="CJ28" s="101">
        <v>330</v>
      </c>
      <c r="CK28" s="102">
        <v>2.7748107389883998</v>
      </c>
      <c r="CL28" s="102">
        <v>1.3235593682125999</v>
      </c>
    </row>
    <row r="29" spans="1:90" s="77" customFormat="1" ht="44.1" customHeight="1">
      <c r="A29" s="78" t="s">
        <v>977</v>
      </c>
      <c r="B29" s="99" t="s">
        <v>79</v>
      </c>
      <c r="C29" s="95" t="s">
        <v>402</v>
      </c>
      <c r="D29" s="96">
        <v>223</v>
      </c>
      <c r="E29" s="97">
        <v>1.9595547914505005</v>
      </c>
      <c r="F29" s="97">
        <v>1.3835004568099976</v>
      </c>
      <c r="H29" s="78" t="s">
        <v>977</v>
      </c>
      <c r="I29" s="99" t="s">
        <v>82</v>
      </c>
      <c r="J29" s="95" t="s">
        <v>403</v>
      </c>
      <c r="K29" s="96">
        <v>223</v>
      </c>
      <c r="L29" s="97">
        <v>1.9</v>
      </c>
      <c r="M29" s="97">
        <v>1.4</v>
      </c>
      <c r="N29" s="205"/>
      <c r="O29" s="78">
        <v>19</v>
      </c>
      <c r="P29" s="99" t="s">
        <v>82</v>
      </c>
      <c r="Q29" s="95" t="s">
        <v>403</v>
      </c>
      <c r="R29" s="96">
        <v>217</v>
      </c>
      <c r="S29" s="97">
        <v>1.8861416578292847</v>
      </c>
      <c r="T29" s="97">
        <v>1.1902061700820923</v>
      </c>
      <c r="U29" s="205"/>
      <c r="V29" s="78">
        <v>19</v>
      </c>
      <c r="W29" s="99" t="s">
        <v>79</v>
      </c>
      <c r="X29" s="95" t="s">
        <v>402</v>
      </c>
      <c r="Y29" s="96">
        <v>246</v>
      </c>
      <c r="Z29" s="97">
        <v>2.1293044090270996</v>
      </c>
      <c r="AA29" s="97">
        <v>1.3429512977600098</v>
      </c>
      <c r="AB29" s="97"/>
      <c r="AC29" s="78">
        <v>19</v>
      </c>
      <c r="AD29" s="99" t="s">
        <v>84</v>
      </c>
      <c r="AE29" s="95" t="s">
        <v>401</v>
      </c>
      <c r="AF29" s="96">
        <v>230</v>
      </c>
      <c r="AG29" s="97">
        <v>1.9809022932</v>
      </c>
      <c r="AH29" s="97">
        <v>1.2600038077</v>
      </c>
      <c r="AI29" s="97"/>
      <c r="AJ29" s="78">
        <v>19</v>
      </c>
      <c r="AK29" s="99" t="s">
        <v>84</v>
      </c>
      <c r="AL29" s="95" t="s">
        <v>401</v>
      </c>
      <c r="AM29" s="96">
        <v>233</v>
      </c>
      <c r="AN29" s="97">
        <v>2</v>
      </c>
      <c r="AO29" s="97">
        <v>1.2</v>
      </c>
      <c r="AQ29" s="189">
        <v>19</v>
      </c>
      <c r="AR29" s="99" t="s">
        <v>84</v>
      </c>
      <c r="AS29" s="95" t="s">
        <v>401</v>
      </c>
      <c r="AT29" s="286">
        <v>273</v>
      </c>
      <c r="AU29" s="191">
        <v>2.33</v>
      </c>
      <c r="AV29" s="191">
        <v>1.3657159999999999</v>
      </c>
      <c r="AX29" s="189">
        <v>19</v>
      </c>
      <c r="AY29" s="99" t="s">
        <v>84</v>
      </c>
      <c r="AZ29" s="95" t="s">
        <v>401</v>
      </c>
      <c r="BA29" s="286">
        <v>258</v>
      </c>
      <c r="BB29" s="191">
        <v>2.194</v>
      </c>
      <c r="BC29" s="191">
        <v>1.2291399999999999</v>
      </c>
      <c r="BE29" s="78" t="s">
        <v>977</v>
      </c>
      <c r="BF29" s="204" t="s">
        <v>82</v>
      </c>
      <c r="BG29" s="104" t="s">
        <v>403</v>
      </c>
      <c r="BH29" s="101">
        <v>263</v>
      </c>
      <c r="BI29" s="102">
        <v>2.2280000000000002</v>
      </c>
      <c r="BJ29" s="102">
        <v>1.082392</v>
      </c>
      <c r="BL29" s="78" t="s">
        <v>977</v>
      </c>
      <c r="BM29" s="204" t="s">
        <v>80</v>
      </c>
      <c r="BN29" s="104" t="s">
        <v>404</v>
      </c>
      <c r="BO29" s="101">
        <v>252</v>
      </c>
      <c r="BP29" s="102">
        <v>2.129</v>
      </c>
      <c r="BQ29" s="102">
        <v>0.97572179999999997</v>
      </c>
      <c r="BS29" s="78" t="s">
        <v>977</v>
      </c>
      <c r="BT29" s="99" t="s">
        <v>80</v>
      </c>
      <c r="BU29" s="104" t="s">
        <v>404</v>
      </c>
      <c r="BV29" s="101">
        <v>282</v>
      </c>
      <c r="BW29" s="102">
        <v>2.3769719999999999</v>
      </c>
      <c r="BX29" s="102">
        <v>1.013854</v>
      </c>
      <c r="BZ29" s="78" t="s">
        <v>977</v>
      </c>
      <c r="CA29" s="99" t="s">
        <v>80</v>
      </c>
      <c r="CB29" s="95" t="s">
        <v>4107</v>
      </c>
      <c r="CC29" s="101">
        <v>253</v>
      </c>
      <c r="CD29" s="102">
        <v>2.1283796544739699</v>
      </c>
      <c r="CE29" s="102">
        <v>0.91862352341244302</v>
      </c>
      <c r="CG29" s="78" t="s">
        <v>977</v>
      </c>
      <c r="CH29" s="99" t="s">
        <v>82</v>
      </c>
      <c r="CI29" s="95" t="s">
        <v>403</v>
      </c>
      <c r="CJ29" s="101">
        <v>324</v>
      </c>
      <c r="CK29" s="102">
        <v>2.7243596346432</v>
      </c>
      <c r="CL29" s="102">
        <v>1.1074858788963999</v>
      </c>
    </row>
    <row r="30" spans="1:90" s="77" customFormat="1" ht="44.1" customHeight="1">
      <c r="A30" s="78" t="s">
        <v>979</v>
      </c>
      <c r="B30" s="99" t="s">
        <v>83</v>
      </c>
      <c r="C30" s="95" t="s">
        <v>400</v>
      </c>
      <c r="D30" s="96">
        <v>210</v>
      </c>
      <c r="E30" s="97">
        <v>1.8453207015991211</v>
      </c>
      <c r="F30" s="97">
        <v>1.3123207092285156</v>
      </c>
      <c r="H30" s="78" t="s">
        <v>979</v>
      </c>
      <c r="I30" s="99" t="s">
        <v>79</v>
      </c>
      <c r="J30" s="95" t="s">
        <v>402</v>
      </c>
      <c r="K30" s="96">
        <v>209</v>
      </c>
      <c r="L30" s="97">
        <v>1.8</v>
      </c>
      <c r="M30" s="97">
        <v>1.2</v>
      </c>
      <c r="N30" s="205"/>
      <c r="O30" s="78">
        <v>20</v>
      </c>
      <c r="P30" s="99" t="s">
        <v>84</v>
      </c>
      <c r="Q30" s="95" t="s">
        <v>401</v>
      </c>
      <c r="R30" s="96">
        <v>201</v>
      </c>
      <c r="S30" s="97">
        <v>1.747071385383606</v>
      </c>
      <c r="T30" s="97">
        <v>1.1926493644714355</v>
      </c>
      <c r="U30" s="205"/>
      <c r="V30" s="78">
        <v>20</v>
      </c>
      <c r="W30" s="99" t="s">
        <v>82</v>
      </c>
      <c r="X30" s="95" t="s">
        <v>403</v>
      </c>
      <c r="Y30" s="96">
        <v>213</v>
      </c>
      <c r="Z30" s="97">
        <v>1.8436660766601563</v>
      </c>
      <c r="AA30" s="97">
        <v>1.1392382383346558</v>
      </c>
      <c r="AB30" s="97"/>
      <c r="AC30" s="78">
        <v>20</v>
      </c>
      <c r="AD30" s="99" t="s">
        <v>82</v>
      </c>
      <c r="AE30" s="95" t="s">
        <v>403</v>
      </c>
      <c r="AF30" s="96">
        <v>230</v>
      </c>
      <c r="AG30" s="97">
        <v>1.9809022932</v>
      </c>
      <c r="AH30" s="97">
        <v>1.1286152119999999</v>
      </c>
      <c r="AI30" s="97"/>
      <c r="AJ30" s="78">
        <v>20</v>
      </c>
      <c r="AK30" s="99" t="s">
        <v>79</v>
      </c>
      <c r="AL30" s="95" t="s">
        <v>402</v>
      </c>
      <c r="AM30" s="96">
        <v>224</v>
      </c>
      <c r="AN30" s="97">
        <v>1.9</v>
      </c>
      <c r="AO30" s="97">
        <v>1.1000000000000001</v>
      </c>
      <c r="AQ30" s="189">
        <v>20</v>
      </c>
      <c r="AR30" s="99" t="s">
        <v>79</v>
      </c>
      <c r="AS30" s="95" t="s">
        <v>402</v>
      </c>
      <c r="AT30" s="286">
        <v>225</v>
      </c>
      <c r="AU30" s="191">
        <v>1.921</v>
      </c>
      <c r="AV30" s="191">
        <v>1.057933</v>
      </c>
      <c r="AX30" s="189">
        <v>20</v>
      </c>
      <c r="AY30" s="99" t="s">
        <v>82</v>
      </c>
      <c r="AZ30" s="95" t="s">
        <v>403</v>
      </c>
      <c r="BA30" s="286">
        <v>247</v>
      </c>
      <c r="BB30" s="191">
        <v>2.1</v>
      </c>
      <c r="BC30" s="191">
        <v>1.0346930000000001</v>
      </c>
      <c r="BE30" s="78" t="s">
        <v>979</v>
      </c>
      <c r="BF30" s="204" t="s">
        <v>84</v>
      </c>
      <c r="BG30" s="103" t="s">
        <v>401</v>
      </c>
      <c r="BH30" s="101">
        <v>244</v>
      </c>
      <c r="BI30" s="102">
        <v>2.0670000000000002</v>
      </c>
      <c r="BJ30" s="102">
        <v>1.119124</v>
      </c>
      <c r="BL30" s="78" t="s">
        <v>979</v>
      </c>
      <c r="BM30" s="204" t="s">
        <v>84</v>
      </c>
      <c r="BN30" s="103" t="s">
        <v>401</v>
      </c>
      <c r="BO30" s="101">
        <v>249</v>
      </c>
      <c r="BP30" s="102">
        <v>2.1030000000000002</v>
      </c>
      <c r="BQ30" s="102">
        <v>1.097648</v>
      </c>
      <c r="BS30" s="78" t="s">
        <v>979</v>
      </c>
      <c r="BT30" s="99" t="s">
        <v>82</v>
      </c>
      <c r="BU30" s="103" t="s">
        <v>4108</v>
      </c>
      <c r="BV30" s="101">
        <v>270</v>
      </c>
      <c r="BW30" s="102">
        <v>2.2758240000000001</v>
      </c>
      <c r="BX30" s="102">
        <v>0.99517509999999998</v>
      </c>
      <c r="BZ30" s="78" t="s">
        <v>979</v>
      </c>
      <c r="CA30" s="99" t="s">
        <v>82</v>
      </c>
      <c r="CB30" s="95" t="s">
        <v>1047</v>
      </c>
      <c r="CC30" s="101">
        <v>231</v>
      </c>
      <c r="CD30" s="102">
        <v>1.9433031627805799</v>
      </c>
      <c r="CE30" s="102">
        <v>0.801117335824309</v>
      </c>
      <c r="CG30" s="78" t="s">
        <v>979</v>
      </c>
      <c r="CH30" s="99" t="s">
        <v>80</v>
      </c>
      <c r="CI30" s="95" t="s">
        <v>404</v>
      </c>
      <c r="CJ30" s="101">
        <v>311</v>
      </c>
      <c r="CK30" s="102">
        <v>2.6150489085617998</v>
      </c>
      <c r="CL30" s="102">
        <v>1.1059610827390001</v>
      </c>
    </row>
    <row r="31" spans="1:90" s="77" customFormat="1" ht="44.1" customHeight="1">
      <c r="A31" s="106" t="s">
        <v>980</v>
      </c>
      <c r="B31" s="99" t="s">
        <v>77</v>
      </c>
      <c r="C31" s="95" t="s">
        <v>405</v>
      </c>
      <c r="D31" s="96">
        <v>187</v>
      </c>
      <c r="E31" s="97">
        <v>1.6432141065597534</v>
      </c>
      <c r="F31" s="97">
        <v>3.7169344425201416</v>
      </c>
      <c r="H31" s="106" t="s">
        <v>980</v>
      </c>
      <c r="I31" s="99" t="s">
        <v>84</v>
      </c>
      <c r="J31" s="95" t="s">
        <v>401</v>
      </c>
      <c r="K31" s="96">
        <v>191</v>
      </c>
      <c r="L31" s="97">
        <v>1.7</v>
      </c>
      <c r="M31" s="97">
        <v>1.2</v>
      </c>
      <c r="N31" s="205"/>
      <c r="O31" s="106">
        <v>21</v>
      </c>
      <c r="P31" s="99" t="s">
        <v>79</v>
      </c>
      <c r="Q31" s="95" t="s">
        <v>402</v>
      </c>
      <c r="R31" s="96">
        <v>192</v>
      </c>
      <c r="S31" s="97">
        <v>1.6688442230224609</v>
      </c>
      <c r="T31" s="97">
        <v>1.0964086055755615</v>
      </c>
      <c r="U31" s="205"/>
      <c r="V31" s="106">
        <v>21</v>
      </c>
      <c r="W31" s="99" t="s">
        <v>84</v>
      </c>
      <c r="X31" s="95" t="s">
        <v>401</v>
      </c>
      <c r="Y31" s="96">
        <v>197</v>
      </c>
      <c r="Z31" s="97">
        <v>1.7051748037338257</v>
      </c>
      <c r="AA31" s="97">
        <v>1.122826099395752</v>
      </c>
      <c r="AB31" s="97"/>
      <c r="AC31" s="106">
        <v>21</v>
      </c>
      <c r="AD31" s="99" t="s">
        <v>79</v>
      </c>
      <c r="AE31" s="95" t="s">
        <v>402</v>
      </c>
      <c r="AF31" s="96">
        <v>216</v>
      </c>
      <c r="AG31" s="97">
        <v>1.8603256319000001</v>
      </c>
      <c r="AH31" s="97">
        <v>1.1104805245</v>
      </c>
      <c r="AI31" s="97"/>
      <c r="AJ31" s="106">
        <v>21</v>
      </c>
      <c r="AK31" s="99" t="s">
        <v>82</v>
      </c>
      <c r="AL31" s="95" t="s">
        <v>403</v>
      </c>
      <c r="AM31" s="96">
        <v>220</v>
      </c>
      <c r="AN31" s="97">
        <v>1.9</v>
      </c>
      <c r="AO31" s="97">
        <v>1</v>
      </c>
      <c r="AQ31" s="194">
        <v>21</v>
      </c>
      <c r="AR31" s="99" t="s">
        <v>82</v>
      </c>
      <c r="AS31" s="95" t="s">
        <v>403</v>
      </c>
      <c r="AT31" s="286">
        <v>223</v>
      </c>
      <c r="AU31" s="191">
        <v>1.903</v>
      </c>
      <c r="AV31" s="191">
        <v>1.015665</v>
      </c>
      <c r="AX31" s="194">
        <v>21</v>
      </c>
      <c r="AY31" s="99" t="s">
        <v>79</v>
      </c>
      <c r="AZ31" s="95" t="s">
        <v>402</v>
      </c>
      <c r="BA31" s="286">
        <v>200</v>
      </c>
      <c r="BB31" s="191">
        <v>1.7</v>
      </c>
      <c r="BC31" s="191">
        <v>0.89445889999999995</v>
      </c>
      <c r="BE31" s="106" t="s">
        <v>980</v>
      </c>
      <c r="BF31" s="204" t="s">
        <v>72</v>
      </c>
      <c r="BG31" s="104" t="s">
        <v>324</v>
      </c>
      <c r="BH31" s="101">
        <v>206</v>
      </c>
      <c r="BI31" s="102">
        <v>1.7450000000000001</v>
      </c>
      <c r="BJ31" s="102">
        <v>1.142657</v>
      </c>
      <c r="BL31" s="106" t="s">
        <v>980</v>
      </c>
      <c r="BM31" s="204" t="s">
        <v>79</v>
      </c>
      <c r="BN31" s="104" t="s">
        <v>402</v>
      </c>
      <c r="BO31" s="101">
        <v>213</v>
      </c>
      <c r="BP31" s="102">
        <v>1.7989999999999999</v>
      </c>
      <c r="BQ31" s="102">
        <v>0.87722219999999995</v>
      </c>
      <c r="BS31" s="106" t="s">
        <v>980</v>
      </c>
      <c r="BT31" s="99" t="s">
        <v>71</v>
      </c>
      <c r="BU31" s="104" t="s">
        <v>318</v>
      </c>
      <c r="BV31" s="101">
        <v>199</v>
      </c>
      <c r="BW31" s="102">
        <v>1.6773670000000001</v>
      </c>
      <c r="BX31" s="102">
        <v>0.78874610000000001</v>
      </c>
      <c r="BZ31" s="106" t="s">
        <v>980</v>
      </c>
      <c r="CA31" s="99" t="s">
        <v>72</v>
      </c>
      <c r="CB31" s="95" t="s">
        <v>4109</v>
      </c>
      <c r="CC31" s="101">
        <v>218</v>
      </c>
      <c r="CD31" s="102">
        <v>1.8339397813253999</v>
      </c>
      <c r="CE31" s="102">
        <v>1.04978869016521</v>
      </c>
      <c r="CG31" s="106" t="s">
        <v>980</v>
      </c>
      <c r="CH31" s="99" t="s">
        <v>79</v>
      </c>
      <c r="CI31" s="95" t="s">
        <v>402</v>
      </c>
      <c r="CJ31" s="101">
        <v>203</v>
      </c>
      <c r="CK31" s="102">
        <v>1.7069290303474001</v>
      </c>
      <c r="CL31" s="102">
        <v>0.76417114582339996</v>
      </c>
    </row>
    <row r="32" spans="1:90" s="77" customFormat="1" ht="44.1" customHeight="1">
      <c r="A32" s="106" t="s">
        <v>981</v>
      </c>
      <c r="B32" s="99" t="s">
        <v>78</v>
      </c>
      <c r="C32" s="95" t="s">
        <v>312</v>
      </c>
      <c r="D32" s="96">
        <v>184</v>
      </c>
      <c r="E32" s="97">
        <v>1.6168524026870728</v>
      </c>
      <c r="F32" s="97">
        <v>1.1683822870254517</v>
      </c>
      <c r="H32" s="106" t="s">
        <v>981</v>
      </c>
      <c r="I32" s="99" t="s">
        <v>78</v>
      </c>
      <c r="J32" s="95" t="s">
        <v>312</v>
      </c>
      <c r="K32" s="96">
        <v>179</v>
      </c>
      <c r="L32" s="97">
        <v>1.6</v>
      </c>
      <c r="M32" s="97">
        <v>1.1000000000000001</v>
      </c>
      <c r="N32" s="205"/>
      <c r="O32" s="106">
        <v>22</v>
      </c>
      <c r="P32" s="99" t="s">
        <v>76</v>
      </c>
      <c r="Q32" s="95" t="s">
        <v>406</v>
      </c>
      <c r="R32" s="96">
        <v>184</v>
      </c>
      <c r="S32" s="97">
        <v>1.5993090867996216</v>
      </c>
      <c r="T32" s="97">
        <v>1.0195736885070801</v>
      </c>
      <c r="U32" s="205"/>
      <c r="V32" s="106">
        <v>22</v>
      </c>
      <c r="W32" s="99" t="s">
        <v>77</v>
      </c>
      <c r="X32" s="95" t="s">
        <v>405</v>
      </c>
      <c r="Y32" s="96">
        <v>191</v>
      </c>
      <c r="Z32" s="97">
        <v>1.6532405614852905</v>
      </c>
      <c r="AA32" s="97">
        <v>4.1342287063598633</v>
      </c>
      <c r="AB32" s="97"/>
      <c r="AC32" s="106">
        <v>22</v>
      </c>
      <c r="AD32" s="99" t="s">
        <v>76</v>
      </c>
      <c r="AE32" s="95" t="s">
        <v>406</v>
      </c>
      <c r="AF32" s="96">
        <v>174</v>
      </c>
      <c r="AG32" s="97">
        <v>1.4985956479</v>
      </c>
      <c r="AH32" s="97">
        <v>0.87190999059999996</v>
      </c>
      <c r="AI32" s="97"/>
      <c r="AJ32" s="106">
        <v>22</v>
      </c>
      <c r="AK32" s="99" t="s">
        <v>76</v>
      </c>
      <c r="AL32" s="95" t="s">
        <v>406</v>
      </c>
      <c r="AM32" s="96">
        <v>158</v>
      </c>
      <c r="AN32" s="97">
        <v>1.4</v>
      </c>
      <c r="AO32" s="97">
        <v>0.8</v>
      </c>
      <c r="AQ32" s="194">
        <v>22</v>
      </c>
      <c r="AR32" s="99" t="s">
        <v>76</v>
      </c>
      <c r="AS32" s="95" t="s">
        <v>406</v>
      </c>
      <c r="AT32" s="286">
        <v>206</v>
      </c>
      <c r="AU32" s="191">
        <v>1.758</v>
      </c>
      <c r="AV32" s="191">
        <v>0.95435610000000004</v>
      </c>
      <c r="AX32" s="194">
        <v>22</v>
      </c>
      <c r="AY32" s="99" t="s">
        <v>77</v>
      </c>
      <c r="AZ32" s="95" t="s">
        <v>405</v>
      </c>
      <c r="BA32" s="286">
        <v>188</v>
      </c>
      <c r="BB32" s="191">
        <v>1.5980000000000001</v>
      </c>
      <c r="BC32" s="191">
        <v>3.5033409999999998</v>
      </c>
      <c r="BE32" s="106" t="s">
        <v>981</v>
      </c>
      <c r="BF32" s="204" t="s">
        <v>76</v>
      </c>
      <c r="BG32" s="104" t="s">
        <v>406</v>
      </c>
      <c r="BH32" s="101">
        <v>190</v>
      </c>
      <c r="BI32" s="102">
        <v>1.61</v>
      </c>
      <c r="BJ32" s="102">
        <v>0.77546800000000005</v>
      </c>
      <c r="BL32" s="106" t="s">
        <v>981</v>
      </c>
      <c r="BM32" s="204" t="s">
        <v>76</v>
      </c>
      <c r="BN32" s="104" t="s">
        <v>406</v>
      </c>
      <c r="BO32" s="101">
        <v>204</v>
      </c>
      <c r="BP32" s="102">
        <v>1.7230000000000001</v>
      </c>
      <c r="BQ32" s="102">
        <v>0.81676629999999995</v>
      </c>
      <c r="BS32" s="106" t="s">
        <v>981</v>
      </c>
      <c r="BT32" s="99" t="s">
        <v>79</v>
      </c>
      <c r="BU32" s="104" t="s">
        <v>402</v>
      </c>
      <c r="BV32" s="101">
        <v>192</v>
      </c>
      <c r="BW32" s="102">
        <v>1.6183639999999999</v>
      </c>
      <c r="BX32" s="102">
        <v>0.75038369999999999</v>
      </c>
      <c r="BZ32" s="106" t="s">
        <v>981</v>
      </c>
      <c r="CA32" s="99" t="s">
        <v>76</v>
      </c>
      <c r="CB32" s="95" t="s">
        <v>4110</v>
      </c>
      <c r="CC32" s="101">
        <v>212</v>
      </c>
      <c r="CD32" s="102">
        <v>1.7834643744999299</v>
      </c>
      <c r="CE32" s="102">
        <v>0.77578471898752099</v>
      </c>
      <c r="CG32" s="106" t="s">
        <v>981</v>
      </c>
      <c r="CH32" s="99" t="s">
        <v>76</v>
      </c>
      <c r="CI32" s="95" t="s">
        <v>406</v>
      </c>
      <c r="CJ32" s="101">
        <v>196</v>
      </c>
      <c r="CK32" s="102">
        <v>1.6480694086112999</v>
      </c>
      <c r="CL32" s="102">
        <v>0.69134966640649997</v>
      </c>
    </row>
    <row r="33" spans="1:91" s="77" customFormat="1" ht="44.1" customHeight="1">
      <c r="A33" s="106" t="s">
        <v>983</v>
      </c>
      <c r="B33" s="99" t="s">
        <v>76</v>
      </c>
      <c r="C33" s="95" t="s">
        <v>406</v>
      </c>
      <c r="D33" s="96">
        <v>181</v>
      </c>
      <c r="E33" s="97">
        <v>1.5904906988143921</v>
      </c>
      <c r="F33" s="97">
        <v>1.1334513425827026</v>
      </c>
      <c r="H33" s="106" t="s">
        <v>983</v>
      </c>
      <c r="I33" s="99" t="s">
        <v>76</v>
      </c>
      <c r="J33" s="95" t="s">
        <v>406</v>
      </c>
      <c r="K33" s="96">
        <v>176</v>
      </c>
      <c r="L33" s="97">
        <v>1.5</v>
      </c>
      <c r="M33" s="97">
        <v>1</v>
      </c>
      <c r="N33" s="205"/>
      <c r="O33" s="106">
        <v>23</v>
      </c>
      <c r="P33" s="99" t="s">
        <v>78</v>
      </c>
      <c r="Q33" s="95" t="s">
        <v>312</v>
      </c>
      <c r="R33" s="96">
        <v>178</v>
      </c>
      <c r="S33" s="97">
        <v>1.5471577644348145</v>
      </c>
      <c r="T33" s="97">
        <v>0.99537962675094604</v>
      </c>
      <c r="U33" s="205"/>
      <c r="V33" s="106">
        <v>23</v>
      </c>
      <c r="W33" s="99" t="s">
        <v>76</v>
      </c>
      <c r="X33" s="95" t="s">
        <v>406</v>
      </c>
      <c r="Y33" s="96">
        <v>186</v>
      </c>
      <c r="Z33" s="97">
        <v>1.609961986541748</v>
      </c>
      <c r="AA33" s="97">
        <v>0.98775207996368408</v>
      </c>
      <c r="AB33" s="97"/>
      <c r="AC33" s="106">
        <v>23</v>
      </c>
      <c r="AD33" s="99" t="s">
        <v>77</v>
      </c>
      <c r="AE33" s="95" t="s">
        <v>405</v>
      </c>
      <c r="AF33" s="96">
        <v>172</v>
      </c>
      <c r="AG33" s="97">
        <v>1.4813704106000001</v>
      </c>
      <c r="AH33" s="97">
        <v>3.1628144553999999</v>
      </c>
      <c r="AI33" s="97"/>
      <c r="AJ33" s="106">
        <v>23</v>
      </c>
      <c r="AK33" s="99" t="s">
        <v>75</v>
      </c>
      <c r="AL33" s="95" t="s">
        <v>410</v>
      </c>
      <c r="AM33" s="96">
        <v>155</v>
      </c>
      <c r="AN33" s="97">
        <v>1.3</v>
      </c>
      <c r="AO33" s="97">
        <v>0.7</v>
      </c>
      <c r="AQ33" s="194">
        <v>23</v>
      </c>
      <c r="AR33" s="99" t="s">
        <v>77</v>
      </c>
      <c r="AS33" s="95" t="s">
        <v>405</v>
      </c>
      <c r="AT33" s="286">
        <v>162</v>
      </c>
      <c r="AU33" s="191">
        <v>1.383</v>
      </c>
      <c r="AV33" s="191">
        <v>3.1523129999999999</v>
      </c>
      <c r="AX33" s="194">
        <v>23</v>
      </c>
      <c r="AY33" s="99" t="s">
        <v>76</v>
      </c>
      <c r="AZ33" s="95" t="s">
        <v>406</v>
      </c>
      <c r="BA33" s="286">
        <v>175</v>
      </c>
      <c r="BB33" s="191">
        <v>1.488</v>
      </c>
      <c r="BC33" s="191">
        <v>0.76230489999999995</v>
      </c>
      <c r="BE33" s="106" t="s">
        <v>983</v>
      </c>
      <c r="BF33" s="204" t="s">
        <v>79</v>
      </c>
      <c r="BG33" s="103" t="s">
        <v>402</v>
      </c>
      <c r="BH33" s="101">
        <v>186</v>
      </c>
      <c r="BI33" s="102">
        <v>1.5760000000000001</v>
      </c>
      <c r="BJ33" s="102">
        <v>0.78397629999999996</v>
      </c>
      <c r="BL33" s="106" t="s">
        <v>983</v>
      </c>
      <c r="BM33" s="204" t="s">
        <v>71</v>
      </c>
      <c r="BN33" s="103" t="s">
        <v>318</v>
      </c>
      <c r="BO33" s="101">
        <v>194</v>
      </c>
      <c r="BP33" s="102">
        <v>1.639</v>
      </c>
      <c r="BQ33" s="102">
        <v>0.79823880000000003</v>
      </c>
      <c r="BS33" s="106" t="s">
        <v>983</v>
      </c>
      <c r="BT33" s="99" t="s">
        <v>76</v>
      </c>
      <c r="BU33" s="103" t="s">
        <v>406</v>
      </c>
      <c r="BV33" s="101">
        <v>186</v>
      </c>
      <c r="BW33" s="102">
        <v>1.56779</v>
      </c>
      <c r="BX33" s="102">
        <v>0.70936259999999995</v>
      </c>
      <c r="BZ33" s="106" t="s">
        <v>983</v>
      </c>
      <c r="CA33" s="99" t="s">
        <v>79</v>
      </c>
      <c r="CB33" s="95" t="s">
        <v>4111</v>
      </c>
      <c r="CC33" s="101">
        <v>208</v>
      </c>
      <c r="CD33" s="102">
        <v>1.74981410328295</v>
      </c>
      <c r="CE33" s="102">
        <v>0.77615453293630599</v>
      </c>
      <c r="CG33" s="106" t="s">
        <v>983</v>
      </c>
      <c r="CH33" s="99" t="s">
        <v>75</v>
      </c>
      <c r="CI33" s="95" t="s">
        <v>410</v>
      </c>
      <c r="CJ33" s="101">
        <v>171</v>
      </c>
      <c r="CK33" s="102">
        <v>1.4378564738395001</v>
      </c>
      <c r="CL33" s="102">
        <v>0.61821460542819995</v>
      </c>
    </row>
    <row r="34" spans="1:91" s="77" customFormat="1" ht="44.1" customHeight="1">
      <c r="A34" s="106" t="s">
        <v>984</v>
      </c>
      <c r="B34" s="99" t="s">
        <v>84</v>
      </c>
      <c r="C34" s="95" t="s">
        <v>401</v>
      </c>
      <c r="D34" s="96">
        <v>179</v>
      </c>
      <c r="E34" s="97">
        <v>1.5729161500930786</v>
      </c>
      <c r="F34" s="97">
        <v>1.1599580049514771</v>
      </c>
      <c r="H34" s="106" t="s">
        <v>984</v>
      </c>
      <c r="I34" s="99" t="s">
        <v>77</v>
      </c>
      <c r="J34" s="95" t="s">
        <v>405</v>
      </c>
      <c r="K34" s="96">
        <v>159</v>
      </c>
      <c r="L34" s="97">
        <v>1.4</v>
      </c>
      <c r="M34" s="97">
        <v>3.2</v>
      </c>
      <c r="N34" s="205"/>
      <c r="O34" s="106">
        <v>24</v>
      </c>
      <c r="P34" s="99" t="s">
        <v>77</v>
      </c>
      <c r="Q34" s="95" t="s">
        <v>405</v>
      </c>
      <c r="R34" s="96">
        <v>146</v>
      </c>
      <c r="S34" s="97">
        <v>1.2690169811248779</v>
      </c>
      <c r="T34" s="97">
        <v>3.2291359901428223</v>
      </c>
      <c r="U34" s="205"/>
      <c r="V34" s="106">
        <v>24</v>
      </c>
      <c r="W34" s="99" t="s">
        <v>78</v>
      </c>
      <c r="X34" s="95" t="s">
        <v>312</v>
      </c>
      <c r="Y34" s="96">
        <v>161</v>
      </c>
      <c r="Z34" s="97">
        <v>1.3935692310333252</v>
      </c>
      <c r="AA34" s="97">
        <v>0.86258542537689209</v>
      </c>
      <c r="AB34" s="97"/>
      <c r="AC34" s="106">
        <v>24</v>
      </c>
      <c r="AD34" s="99" t="s">
        <v>70</v>
      </c>
      <c r="AE34" s="95" t="s">
        <v>408</v>
      </c>
      <c r="AF34" s="96">
        <v>157</v>
      </c>
      <c r="AG34" s="97">
        <v>1.3521811306</v>
      </c>
      <c r="AH34" s="97">
        <v>2.3631843274</v>
      </c>
      <c r="AI34" s="97"/>
      <c r="AJ34" s="106">
        <v>24</v>
      </c>
      <c r="AK34" s="99" t="s">
        <v>78</v>
      </c>
      <c r="AL34" s="95" t="s">
        <v>312</v>
      </c>
      <c r="AM34" s="96">
        <v>149</v>
      </c>
      <c r="AN34" s="97">
        <v>1.3</v>
      </c>
      <c r="AO34" s="97">
        <v>0.7</v>
      </c>
      <c r="AQ34" s="194">
        <v>24</v>
      </c>
      <c r="AR34" s="99" t="s">
        <v>78</v>
      </c>
      <c r="AS34" s="95" t="s">
        <v>312</v>
      </c>
      <c r="AT34" s="286">
        <v>160</v>
      </c>
      <c r="AU34" s="191">
        <v>1.3660000000000001</v>
      </c>
      <c r="AV34" s="191">
        <v>0.7143391</v>
      </c>
      <c r="AX34" s="194">
        <v>24</v>
      </c>
      <c r="AY34" s="99" t="s">
        <v>75</v>
      </c>
      <c r="AZ34" s="95" t="s">
        <v>410</v>
      </c>
      <c r="BA34" s="286">
        <v>157</v>
      </c>
      <c r="BB34" s="191">
        <v>1.335</v>
      </c>
      <c r="BC34" s="191">
        <v>0.7227479</v>
      </c>
      <c r="BE34" s="106" t="s">
        <v>984</v>
      </c>
      <c r="BF34" s="204" t="s">
        <v>75</v>
      </c>
      <c r="BG34" s="104" t="s">
        <v>410</v>
      </c>
      <c r="BH34" s="101">
        <v>168</v>
      </c>
      <c r="BI34" s="102">
        <v>1.423</v>
      </c>
      <c r="BJ34" s="102">
        <v>0.73406629999999995</v>
      </c>
      <c r="BL34" s="106" t="s">
        <v>1068</v>
      </c>
      <c r="BM34" s="204" t="s">
        <v>75</v>
      </c>
      <c r="BN34" s="104" t="s">
        <v>410</v>
      </c>
      <c r="BO34" s="101">
        <v>183</v>
      </c>
      <c r="BP34" s="102">
        <v>1.546</v>
      </c>
      <c r="BQ34" s="102">
        <v>0.79319580000000001</v>
      </c>
      <c r="BS34" s="106" t="s">
        <v>984</v>
      </c>
      <c r="BT34" s="99" t="s">
        <v>77</v>
      </c>
      <c r="BU34" s="104" t="s">
        <v>405</v>
      </c>
      <c r="BV34" s="101">
        <v>179</v>
      </c>
      <c r="BW34" s="102">
        <v>1.5087870000000001</v>
      </c>
      <c r="BX34" s="102">
        <v>3.77332</v>
      </c>
      <c r="BZ34" s="106" t="s">
        <v>984</v>
      </c>
      <c r="CA34" s="99" t="s">
        <v>71</v>
      </c>
      <c r="CB34" s="95" t="s">
        <v>4112</v>
      </c>
      <c r="CC34" s="101">
        <v>174</v>
      </c>
      <c r="CD34" s="102">
        <v>1.4637867979386201</v>
      </c>
      <c r="CE34" s="102">
        <v>0.70039904353070703</v>
      </c>
      <c r="CG34" s="106" t="s">
        <v>984</v>
      </c>
      <c r="CH34" s="99" t="s">
        <v>71</v>
      </c>
      <c r="CI34" s="95" t="s">
        <v>318</v>
      </c>
      <c r="CJ34" s="101">
        <v>160</v>
      </c>
      <c r="CK34" s="102">
        <v>1.3453627825398</v>
      </c>
      <c r="CL34" s="102">
        <v>0.60738266542270003</v>
      </c>
    </row>
    <row r="35" spans="1:91" s="77" customFormat="1" ht="44.1" customHeight="1">
      <c r="A35" s="106" t="s">
        <v>985</v>
      </c>
      <c r="B35" s="99" t="s">
        <v>70</v>
      </c>
      <c r="C35" s="95" t="s">
        <v>408</v>
      </c>
      <c r="D35" s="96">
        <v>170</v>
      </c>
      <c r="E35" s="97">
        <v>1.4938310384750366</v>
      </c>
      <c r="F35" s="97">
        <v>2.6271698474884033</v>
      </c>
      <c r="H35" s="106" t="s">
        <v>985</v>
      </c>
      <c r="I35" s="99" t="s">
        <v>70</v>
      </c>
      <c r="J35" s="95" t="s">
        <v>408</v>
      </c>
      <c r="K35" s="96">
        <v>148</v>
      </c>
      <c r="L35" s="97">
        <v>1.3</v>
      </c>
      <c r="M35" s="97">
        <v>2.4</v>
      </c>
      <c r="N35" s="205"/>
      <c r="O35" s="106">
        <v>25</v>
      </c>
      <c r="P35" s="99" t="s">
        <v>71</v>
      </c>
      <c r="Q35" s="95" t="s">
        <v>318</v>
      </c>
      <c r="R35" s="96">
        <v>142</v>
      </c>
      <c r="S35" s="97">
        <v>1.2342493534088135</v>
      </c>
      <c r="T35" s="97">
        <v>0.87549793720245361</v>
      </c>
      <c r="U35" s="205"/>
      <c r="V35" s="106">
        <v>25</v>
      </c>
      <c r="W35" s="99" t="s">
        <v>70</v>
      </c>
      <c r="X35" s="95" t="s">
        <v>408</v>
      </c>
      <c r="Y35" s="96">
        <v>156</v>
      </c>
      <c r="Z35" s="97">
        <v>1.3502906560897827</v>
      </c>
      <c r="AA35" s="97">
        <v>2.6785297393798828</v>
      </c>
      <c r="AB35" s="97"/>
      <c r="AC35" s="106">
        <v>25</v>
      </c>
      <c r="AD35" s="99" t="s">
        <v>78</v>
      </c>
      <c r="AE35" s="95" t="s">
        <v>312</v>
      </c>
      <c r="AF35" s="96">
        <v>147</v>
      </c>
      <c r="AG35" s="97">
        <v>1.2660549439</v>
      </c>
      <c r="AH35" s="97">
        <v>0.73751023780000002</v>
      </c>
      <c r="AI35" s="97"/>
      <c r="AJ35" s="106">
        <v>25</v>
      </c>
      <c r="AK35" s="99" t="s">
        <v>77</v>
      </c>
      <c r="AL35" s="95" t="s">
        <v>405</v>
      </c>
      <c r="AM35" s="96">
        <v>149</v>
      </c>
      <c r="AN35" s="97">
        <v>1.3</v>
      </c>
      <c r="AO35" s="97">
        <v>2.8</v>
      </c>
      <c r="AQ35" s="194">
        <v>25</v>
      </c>
      <c r="AR35" s="99" t="s">
        <v>71</v>
      </c>
      <c r="AS35" s="95" t="s">
        <v>318</v>
      </c>
      <c r="AT35" s="286">
        <v>147</v>
      </c>
      <c r="AU35" s="191">
        <v>1.2549999999999999</v>
      </c>
      <c r="AV35" s="191">
        <v>0.71252519999999997</v>
      </c>
      <c r="AX35" s="194">
        <v>25</v>
      </c>
      <c r="AY35" s="99" t="s">
        <v>70</v>
      </c>
      <c r="AZ35" s="95" t="s">
        <v>408</v>
      </c>
      <c r="BA35" s="286">
        <v>150</v>
      </c>
      <c r="BB35" s="191">
        <v>1.2749999999999999</v>
      </c>
      <c r="BC35" s="191">
        <v>2.188088</v>
      </c>
      <c r="BE35" s="106" t="s">
        <v>985</v>
      </c>
      <c r="BF35" s="204" t="s">
        <v>77</v>
      </c>
      <c r="BG35" s="103" t="s">
        <v>405</v>
      </c>
      <c r="BH35" s="101">
        <v>168</v>
      </c>
      <c r="BI35" s="102">
        <v>1.423</v>
      </c>
      <c r="BJ35" s="102">
        <v>3.156609</v>
      </c>
      <c r="BL35" s="106" t="s">
        <v>985</v>
      </c>
      <c r="BM35" s="204" t="s">
        <v>77</v>
      </c>
      <c r="BN35" s="103" t="s">
        <v>405</v>
      </c>
      <c r="BO35" s="101">
        <v>172</v>
      </c>
      <c r="BP35" s="102">
        <v>1.4530000000000001</v>
      </c>
      <c r="BQ35" s="102">
        <v>3.3803000000000001</v>
      </c>
      <c r="BS35" s="106" t="s">
        <v>985</v>
      </c>
      <c r="BT35" s="99" t="s">
        <v>72</v>
      </c>
      <c r="BU35" s="103" t="s">
        <v>324</v>
      </c>
      <c r="BV35" s="101">
        <v>145</v>
      </c>
      <c r="BW35" s="102">
        <v>1.222202</v>
      </c>
      <c r="BX35" s="102">
        <v>0.69162889999999999</v>
      </c>
      <c r="BZ35" s="106" t="s">
        <v>985</v>
      </c>
      <c r="CA35" s="99" t="s">
        <v>75</v>
      </c>
      <c r="CB35" s="95" t="s">
        <v>4113</v>
      </c>
      <c r="CC35" s="101">
        <v>166</v>
      </c>
      <c r="CD35" s="102">
        <v>1.39648625550466</v>
      </c>
      <c r="CE35" s="102">
        <v>0.63292741847296097</v>
      </c>
      <c r="CG35" s="106" t="s">
        <v>985</v>
      </c>
      <c r="CH35" s="99" t="s">
        <v>77</v>
      </c>
      <c r="CI35" s="95" t="s">
        <v>405</v>
      </c>
      <c r="CJ35" s="101">
        <v>160</v>
      </c>
      <c r="CK35" s="102">
        <v>1.3453627825398</v>
      </c>
      <c r="CL35" s="102">
        <v>3.6348840503036999</v>
      </c>
    </row>
    <row r="36" spans="1:91" s="77" customFormat="1" ht="44.1" customHeight="1">
      <c r="A36" s="106" t="s">
        <v>986</v>
      </c>
      <c r="B36" s="99" t="s">
        <v>71</v>
      </c>
      <c r="C36" s="95" t="s">
        <v>318</v>
      </c>
      <c r="D36" s="96">
        <v>128</v>
      </c>
      <c r="E36" s="97">
        <v>1.1247668266296387</v>
      </c>
      <c r="F36" s="97">
        <v>0.85629189014434814</v>
      </c>
      <c r="H36" s="106" t="s">
        <v>986</v>
      </c>
      <c r="I36" s="99" t="s">
        <v>75</v>
      </c>
      <c r="J36" s="95" t="s">
        <v>410</v>
      </c>
      <c r="K36" s="96">
        <v>136</v>
      </c>
      <c r="L36" s="97">
        <v>1.2</v>
      </c>
      <c r="M36" s="97">
        <v>0.8</v>
      </c>
      <c r="N36" s="205"/>
      <c r="O36" s="106">
        <v>26</v>
      </c>
      <c r="P36" s="99" t="s">
        <v>70</v>
      </c>
      <c r="Q36" s="95" t="s">
        <v>408</v>
      </c>
      <c r="R36" s="96">
        <v>125</v>
      </c>
      <c r="S36" s="97">
        <v>1.0864871740341187</v>
      </c>
      <c r="T36" s="97">
        <v>2.0531613826751709</v>
      </c>
      <c r="U36" s="205"/>
      <c r="V36" s="106">
        <v>26</v>
      </c>
      <c r="W36" s="99" t="s">
        <v>75</v>
      </c>
      <c r="X36" s="95" t="s">
        <v>410</v>
      </c>
      <c r="Y36" s="96">
        <v>142</v>
      </c>
      <c r="Z36" s="97">
        <v>1.2291107177734375</v>
      </c>
      <c r="AA36" s="97">
        <v>0.76093024015426636</v>
      </c>
      <c r="AB36" s="97"/>
      <c r="AC36" s="106">
        <v>26</v>
      </c>
      <c r="AD36" s="99" t="s">
        <v>71</v>
      </c>
      <c r="AE36" s="95" t="s">
        <v>318</v>
      </c>
      <c r="AF36" s="96">
        <v>136</v>
      </c>
      <c r="AG36" s="97">
        <v>1.1713161385999999</v>
      </c>
      <c r="AH36" s="97">
        <v>0.77335066929999996</v>
      </c>
      <c r="AI36" s="97"/>
      <c r="AJ36" s="106">
        <v>26</v>
      </c>
      <c r="AK36" s="99" t="s">
        <v>70</v>
      </c>
      <c r="AL36" s="95" t="s">
        <v>408</v>
      </c>
      <c r="AM36" s="96">
        <v>140</v>
      </c>
      <c r="AN36" s="97">
        <v>1.2</v>
      </c>
      <c r="AO36" s="97">
        <v>2.1</v>
      </c>
      <c r="AQ36" s="194">
        <v>26</v>
      </c>
      <c r="AR36" s="99" t="s">
        <v>75</v>
      </c>
      <c r="AS36" s="95" t="s">
        <v>410</v>
      </c>
      <c r="AT36" s="286">
        <v>140</v>
      </c>
      <c r="AU36" s="191">
        <v>1.1950000000000001</v>
      </c>
      <c r="AV36" s="191">
        <v>0.65578309999999995</v>
      </c>
      <c r="AX36" s="194">
        <v>26</v>
      </c>
      <c r="AY36" s="99" t="s">
        <v>78</v>
      </c>
      <c r="AZ36" s="95" t="s">
        <v>312</v>
      </c>
      <c r="BA36" s="286">
        <v>149</v>
      </c>
      <c r="BB36" s="191">
        <v>1.2669999999999999</v>
      </c>
      <c r="BC36" s="191">
        <v>0.66075689999999998</v>
      </c>
      <c r="BE36" s="106" t="s">
        <v>986</v>
      </c>
      <c r="BF36" s="204" t="s">
        <v>71</v>
      </c>
      <c r="BG36" s="104" t="s">
        <v>318</v>
      </c>
      <c r="BH36" s="101">
        <v>162</v>
      </c>
      <c r="BI36" s="102">
        <v>1.3720000000000001</v>
      </c>
      <c r="BJ36" s="102">
        <v>0.69770149999999997</v>
      </c>
      <c r="BL36" s="106" t="s">
        <v>986</v>
      </c>
      <c r="BM36" s="204" t="s">
        <v>72</v>
      </c>
      <c r="BN36" s="104" t="s">
        <v>324</v>
      </c>
      <c r="BO36" s="101">
        <v>164</v>
      </c>
      <c r="BP36" s="102">
        <v>1.385</v>
      </c>
      <c r="BQ36" s="102">
        <v>0.72038469999999999</v>
      </c>
      <c r="BS36" s="106" t="s">
        <v>986</v>
      </c>
      <c r="BT36" s="99" t="s">
        <v>75</v>
      </c>
      <c r="BU36" s="104" t="s">
        <v>410</v>
      </c>
      <c r="BV36" s="101">
        <v>138</v>
      </c>
      <c r="BW36" s="102">
        <v>1.1631990000000001</v>
      </c>
      <c r="BX36" s="102">
        <v>0.54531629999999998</v>
      </c>
      <c r="BZ36" s="106" t="s">
        <v>986</v>
      </c>
      <c r="CA36" s="99" t="s">
        <v>77</v>
      </c>
      <c r="CB36" s="95" t="s">
        <v>4114</v>
      </c>
      <c r="CC36" s="101">
        <v>152</v>
      </c>
      <c r="CD36" s="102">
        <v>1.2787103062452301</v>
      </c>
      <c r="CE36" s="102">
        <v>3.3499442900346499</v>
      </c>
      <c r="CG36" s="106" t="s">
        <v>986</v>
      </c>
      <c r="CH36" s="99" t="s">
        <v>70</v>
      </c>
      <c r="CI36" s="95" t="s">
        <v>408</v>
      </c>
      <c r="CJ36" s="101">
        <v>116</v>
      </c>
      <c r="CK36" s="102">
        <v>0.97538801734140002</v>
      </c>
      <c r="CL36" s="102">
        <v>1.6715212500804999</v>
      </c>
    </row>
    <row r="37" spans="1:91" s="77" customFormat="1" ht="44.1" customHeight="1">
      <c r="A37" s="106" t="s">
        <v>988</v>
      </c>
      <c r="B37" s="99" t="s">
        <v>75</v>
      </c>
      <c r="C37" s="95" t="s">
        <v>410</v>
      </c>
      <c r="D37" s="96">
        <v>112</v>
      </c>
      <c r="E37" s="97">
        <v>0.98417103290557861</v>
      </c>
      <c r="F37" s="97">
        <v>0.68273735046386719</v>
      </c>
      <c r="H37" s="106" t="s">
        <v>988</v>
      </c>
      <c r="I37" s="99" t="s">
        <v>71</v>
      </c>
      <c r="J37" s="95" t="s">
        <v>318</v>
      </c>
      <c r="K37" s="96">
        <v>134</v>
      </c>
      <c r="L37" s="97">
        <v>1.2</v>
      </c>
      <c r="M37" s="97">
        <v>0.9</v>
      </c>
      <c r="N37" s="205"/>
      <c r="O37" s="106">
        <v>27</v>
      </c>
      <c r="P37" s="99" t="s">
        <v>75</v>
      </c>
      <c r="Q37" s="95" t="s">
        <v>410</v>
      </c>
      <c r="R37" s="96">
        <v>117</v>
      </c>
      <c r="S37" s="97">
        <v>1.0169520378112793</v>
      </c>
      <c r="T37" s="97">
        <v>0.64204764366149902</v>
      </c>
      <c r="U37" s="205"/>
      <c r="V37" s="106">
        <v>27</v>
      </c>
      <c r="W37" s="99" t="s">
        <v>71</v>
      </c>
      <c r="X37" s="95" t="s">
        <v>318</v>
      </c>
      <c r="Y37" s="96">
        <v>129</v>
      </c>
      <c r="Z37" s="97">
        <v>1.1165865659713745</v>
      </c>
      <c r="AA37" s="97">
        <v>0.71969491243362427</v>
      </c>
      <c r="AB37" s="97"/>
      <c r="AC37" s="106">
        <v>27</v>
      </c>
      <c r="AD37" s="99" t="s">
        <v>75</v>
      </c>
      <c r="AE37" s="95" t="s">
        <v>410</v>
      </c>
      <c r="AF37" s="96">
        <v>129</v>
      </c>
      <c r="AG37" s="97">
        <v>1.1110278079</v>
      </c>
      <c r="AH37" s="97">
        <v>0.66981047230000001</v>
      </c>
      <c r="AI37" s="97"/>
      <c r="AJ37" s="106">
        <v>27</v>
      </c>
      <c r="AK37" s="99" t="s">
        <v>71</v>
      </c>
      <c r="AL37" s="95" t="s">
        <v>318</v>
      </c>
      <c r="AM37" s="96">
        <v>116</v>
      </c>
      <c r="AN37" s="97">
        <v>1</v>
      </c>
      <c r="AO37" s="97">
        <v>0.6</v>
      </c>
      <c r="AQ37" s="194">
        <v>27</v>
      </c>
      <c r="AR37" s="99" t="s">
        <v>70</v>
      </c>
      <c r="AS37" s="95" t="s">
        <v>408</v>
      </c>
      <c r="AT37" s="286">
        <v>126</v>
      </c>
      <c r="AU37" s="191">
        <v>1.075</v>
      </c>
      <c r="AV37" s="191">
        <v>1.693983</v>
      </c>
      <c r="AX37" s="194">
        <v>27</v>
      </c>
      <c r="AY37" s="99" t="s">
        <v>71</v>
      </c>
      <c r="AZ37" s="95" t="s">
        <v>318</v>
      </c>
      <c r="BA37" s="286">
        <v>123</v>
      </c>
      <c r="BB37" s="191">
        <v>1.046</v>
      </c>
      <c r="BC37" s="191">
        <v>0.60147110000000004</v>
      </c>
      <c r="BE37" s="106" t="s">
        <v>988</v>
      </c>
      <c r="BF37" s="204" t="s">
        <v>70</v>
      </c>
      <c r="BG37" s="104" t="s">
        <v>408</v>
      </c>
      <c r="BH37" s="101">
        <v>149</v>
      </c>
      <c r="BI37" s="102">
        <v>1.262</v>
      </c>
      <c r="BJ37" s="102">
        <v>2.2104729999999999</v>
      </c>
      <c r="BL37" s="106" t="s">
        <v>988</v>
      </c>
      <c r="BM37" s="204" t="s">
        <v>70</v>
      </c>
      <c r="BN37" s="104" t="s">
        <v>408</v>
      </c>
      <c r="BO37" s="101">
        <v>123</v>
      </c>
      <c r="BP37" s="102">
        <v>1.0389999999999999</v>
      </c>
      <c r="BQ37" s="102">
        <v>1.8802810000000001</v>
      </c>
      <c r="BS37" s="106" t="s">
        <v>988</v>
      </c>
      <c r="BT37" s="99" t="s">
        <v>70</v>
      </c>
      <c r="BU37" s="104" t="s">
        <v>408</v>
      </c>
      <c r="BV37" s="101">
        <v>129</v>
      </c>
      <c r="BW37" s="102">
        <v>1.0873379999999999</v>
      </c>
      <c r="BX37" s="102">
        <v>1.801245</v>
      </c>
      <c r="BZ37" s="106" t="s">
        <v>988</v>
      </c>
      <c r="CA37" s="99" t="s">
        <v>73</v>
      </c>
      <c r="CB37" s="95" t="s">
        <v>4115</v>
      </c>
      <c r="CC37" s="101">
        <v>132</v>
      </c>
      <c r="CD37" s="102">
        <v>1.1104589501603299</v>
      </c>
      <c r="CE37" s="102">
        <v>0.58999912430821</v>
      </c>
      <c r="CG37" s="106" t="s">
        <v>988</v>
      </c>
      <c r="CH37" s="99" t="s">
        <v>78</v>
      </c>
      <c r="CI37" s="95" t="s">
        <v>312</v>
      </c>
      <c r="CJ37" s="101">
        <v>102</v>
      </c>
      <c r="CK37" s="102">
        <v>0.85766877386920004</v>
      </c>
      <c r="CL37" s="102">
        <v>0.35089616126500001</v>
      </c>
    </row>
    <row r="38" spans="1:91" s="77" customFormat="1" ht="44.1" customHeight="1">
      <c r="A38" s="106" t="s">
        <v>989</v>
      </c>
      <c r="B38" s="99" t="s">
        <v>73</v>
      </c>
      <c r="C38" s="95" t="s">
        <v>407</v>
      </c>
      <c r="D38" s="96">
        <v>81</v>
      </c>
      <c r="E38" s="97">
        <v>0.71176654100418091</v>
      </c>
      <c r="F38" s="97">
        <v>0.56244707107543945</v>
      </c>
      <c r="H38" s="106" t="s">
        <v>989</v>
      </c>
      <c r="I38" s="99" t="s">
        <v>73</v>
      </c>
      <c r="J38" s="95" t="s">
        <v>407</v>
      </c>
      <c r="K38" s="96">
        <v>68</v>
      </c>
      <c r="L38" s="97">
        <v>0.6</v>
      </c>
      <c r="M38" s="97">
        <v>0.5</v>
      </c>
      <c r="N38" s="205"/>
      <c r="O38" s="106">
        <v>28</v>
      </c>
      <c r="P38" s="99" t="s">
        <v>73</v>
      </c>
      <c r="Q38" s="95" t="s">
        <v>407</v>
      </c>
      <c r="R38" s="96">
        <v>76</v>
      </c>
      <c r="S38" s="97">
        <v>0.6605842113494873</v>
      </c>
      <c r="T38" s="97">
        <v>0.48609191179275513</v>
      </c>
      <c r="U38" s="205"/>
      <c r="V38" s="106">
        <v>28</v>
      </c>
      <c r="W38" s="99" t="s">
        <v>73</v>
      </c>
      <c r="X38" s="95" t="s">
        <v>407</v>
      </c>
      <c r="Y38" s="96">
        <v>73</v>
      </c>
      <c r="Z38" s="97">
        <v>0.63186681270599365</v>
      </c>
      <c r="AA38" s="97">
        <v>0.42939174175262451</v>
      </c>
      <c r="AB38" s="97"/>
      <c r="AC38" s="106">
        <v>28</v>
      </c>
      <c r="AD38" s="99" t="s">
        <v>73</v>
      </c>
      <c r="AE38" s="95" t="s">
        <v>407</v>
      </c>
      <c r="AF38" s="96">
        <v>89</v>
      </c>
      <c r="AG38" s="97">
        <v>0.76652306130000003</v>
      </c>
      <c r="AH38" s="97">
        <v>0.53779771109999996</v>
      </c>
      <c r="AI38" s="97"/>
      <c r="AJ38" s="106">
        <v>28</v>
      </c>
      <c r="AK38" s="99" t="s">
        <v>73</v>
      </c>
      <c r="AL38" s="95" t="s">
        <v>407</v>
      </c>
      <c r="AM38" s="96">
        <v>101</v>
      </c>
      <c r="AN38" s="97">
        <v>0.9</v>
      </c>
      <c r="AO38" s="97">
        <v>0.6</v>
      </c>
      <c r="AQ38" s="194">
        <v>28</v>
      </c>
      <c r="AR38" s="99" t="s">
        <v>73</v>
      </c>
      <c r="AS38" s="95" t="s">
        <v>407</v>
      </c>
      <c r="AT38" s="286">
        <v>108</v>
      </c>
      <c r="AU38" s="191">
        <v>0.92200000000000004</v>
      </c>
      <c r="AV38" s="191">
        <v>0.59480849999999996</v>
      </c>
      <c r="AX38" s="194">
        <v>28</v>
      </c>
      <c r="AY38" s="99" t="s">
        <v>73</v>
      </c>
      <c r="AZ38" s="95" t="s">
        <v>407</v>
      </c>
      <c r="BA38" s="286">
        <v>110</v>
      </c>
      <c r="BB38" s="191">
        <v>0.93500000000000005</v>
      </c>
      <c r="BC38" s="191">
        <v>0.5786422</v>
      </c>
      <c r="BE38" s="106" t="s">
        <v>989</v>
      </c>
      <c r="BF38" s="204" t="s">
        <v>78</v>
      </c>
      <c r="BG38" s="104" t="s">
        <v>312</v>
      </c>
      <c r="BH38" s="101">
        <v>132</v>
      </c>
      <c r="BI38" s="102">
        <v>1.1180000000000001</v>
      </c>
      <c r="BJ38" s="102">
        <v>0.5733492</v>
      </c>
      <c r="BL38" s="106" t="s">
        <v>989</v>
      </c>
      <c r="BM38" s="204" t="s">
        <v>78</v>
      </c>
      <c r="BN38" s="104" t="s">
        <v>312</v>
      </c>
      <c r="BO38" s="101">
        <v>114</v>
      </c>
      <c r="BP38" s="102">
        <v>0.96299999999999997</v>
      </c>
      <c r="BQ38" s="102">
        <v>0.47240599999999999</v>
      </c>
      <c r="BS38" s="106" t="s">
        <v>989</v>
      </c>
      <c r="BT38" s="99" t="s">
        <v>78</v>
      </c>
      <c r="BU38" s="104" t="s">
        <v>312</v>
      </c>
      <c r="BV38" s="101">
        <v>118</v>
      </c>
      <c r="BW38" s="102">
        <v>0.99461949999999999</v>
      </c>
      <c r="BX38" s="102">
        <v>0.442195</v>
      </c>
      <c r="BZ38" s="106" t="s">
        <v>989</v>
      </c>
      <c r="CA38" s="99" t="s">
        <v>78</v>
      </c>
      <c r="CB38" s="95" t="s">
        <v>4116</v>
      </c>
      <c r="CC38" s="101">
        <v>128</v>
      </c>
      <c r="CD38" s="102">
        <v>1.07680867894335</v>
      </c>
      <c r="CE38" s="102">
        <v>0.45608759299796497</v>
      </c>
      <c r="CG38" s="106" t="s">
        <v>989</v>
      </c>
      <c r="CH38" s="99" t="s">
        <v>73</v>
      </c>
      <c r="CI38" s="95" t="s">
        <v>407</v>
      </c>
      <c r="CJ38" s="101">
        <v>98</v>
      </c>
      <c r="CK38" s="102">
        <v>0.82403470430570003</v>
      </c>
      <c r="CL38" s="102">
        <v>0.416549873583</v>
      </c>
    </row>
    <row r="39" spans="1:91" s="77" customFormat="1" ht="44.1" customHeight="1">
      <c r="A39" s="106" t="s">
        <v>992</v>
      </c>
      <c r="B39" s="99" t="s">
        <v>66</v>
      </c>
      <c r="C39" s="95" t="s">
        <v>412</v>
      </c>
      <c r="D39" s="96">
        <v>53</v>
      </c>
      <c r="E39" s="97">
        <v>0.46572378277778625</v>
      </c>
      <c r="F39" s="97">
        <v>0.49295055866241455</v>
      </c>
      <c r="H39" s="106" t="s">
        <v>992</v>
      </c>
      <c r="I39" s="99" t="s">
        <v>66</v>
      </c>
      <c r="J39" s="95" t="s">
        <v>412</v>
      </c>
      <c r="K39" s="96">
        <v>60</v>
      </c>
      <c r="L39" s="97">
        <v>0.5</v>
      </c>
      <c r="M39" s="97">
        <v>0.5</v>
      </c>
      <c r="N39" s="205"/>
      <c r="O39" s="106">
        <v>29</v>
      </c>
      <c r="P39" s="99" t="s">
        <v>66</v>
      </c>
      <c r="Q39" s="95" t="s">
        <v>412</v>
      </c>
      <c r="R39" s="96">
        <v>52</v>
      </c>
      <c r="S39" s="97">
        <v>0.4519786536693573</v>
      </c>
      <c r="T39" s="97">
        <v>0.43895572423934937</v>
      </c>
      <c r="U39" s="205"/>
      <c r="V39" s="106">
        <v>29</v>
      </c>
      <c r="W39" s="99" t="s">
        <v>72</v>
      </c>
      <c r="X39" s="95" t="s">
        <v>324</v>
      </c>
      <c r="Y39" s="96">
        <v>50</v>
      </c>
      <c r="Z39" s="97">
        <v>0.43278548121452332</v>
      </c>
      <c r="AA39" s="97">
        <v>0.3435131311416626</v>
      </c>
      <c r="AB39" s="97"/>
      <c r="AC39" s="106">
        <v>29</v>
      </c>
      <c r="AD39" s="99" t="s">
        <v>72</v>
      </c>
      <c r="AE39" s="95" t="s">
        <v>324</v>
      </c>
      <c r="AF39" s="96">
        <v>66</v>
      </c>
      <c r="AG39" s="97">
        <v>0.56843283200000005</v>
      </c>
      <c r="AH39" s="97">
        <v>0.4217002782</v>
      </c>
      <c r="AI39" s="97"/>
      <c r="AJ39" s="106">
        <v>29</v>
      </c>
      <c r="AK39" s="99" t="s">
        <v>122</v>
      </c>
      <c r="AL39" s="95" t="s">
        <v>413</v>
      </c>
      <c r="AM39" s="96">
        <v>54</v>
      </c>
      <c r="AN39" s="97">
        <v>0.5</v>
      </c>
      <c r="AO39" s="97">
        <v>0.3</v>
      </c>
      <c r="AQ39" s="194">
        <v>29</v>
      </c>
      <c r="AR39" s="99" t="s">
        <v>72</v>
      </c>
      <c r="AS39" s="95" t="s">
        <v>324</v>
      </c>
      <c r="AT39" s="286">
        <v>90</v>
      </c>
      <c r="AU39" s="191">
        <v>0.76800000000000002</v>
      </c>
      <c r="AV39" s="191">
        <v>0.49179990000000001</v>
      </c>
      <c r="AX39" s="194">
        <v>29</v>
      </c>
      <c r="AY39" s="99" t="s">
        <v>72</v>
      </c>
      <c r="AZ39" s="95" t="s">
        <v>324</v>
      </c>
      <c r="BA39" s="286">
        <v>82</v>
      </c>
      <c r="BB39" s="191">
        <v>0.69699999999999995</v>
      </c>
      <c r="BC39" s="191">
        <v>0.41727530000000002</v>
      </c>
      <c r="BE39" s="106" t="s">
        <v>990</v>
      </c>
      <c r="BF39" s="204" t="s">
        <v>73</v>
      </c>
      <c r="BG39" s="104" t="s">
        <v>407</v>
      </c>
      <c r="BH39" s="101">
        <v>115</v>
      </c>
      <c r="BI39" s="102">
        <v>0.97399999999999998</v>
      </c>
      <c r="BJ39" s="102">
        <v>0.59189049999999999</v>
      </c>
      <c r="BL39" s="106" t="s">
        <v>990</v>
      </c>
      <c r="BM39" s="204" t="s">
        <v>73</v>
      </c>
      <c r="BN39" s="104" t="s">
        <v>407</v>
      </c>
      <c r="BO39" s="101">
        <v>111</v>
      </c>
      <c r="BP39" s="102">
        <v>0.93700000000000006</v>
      </c>
      <c r="BQ39" s="102">
        <v>0.53019649999999996</v>
      </c>
      <c r="BS39" s="106" t="s">
        <v>990</v>
      </c>
      <c r="BT39" s="99" t="s">
        <v>73</v>
      </c>
      <c r="BU39" s="104" t="s">
        <v>407</v>
      </c>
      <c r="BV39" s="101">
        <v>107</v>
      </c>
      <c r="BW39" s="102">
        <v>0.90190079999999995</v>
      </c>
      <c r="BX39" s="102">
        <v>0.48668519999999998</v>
      </c>
      <c r="BZ39" s="106" t="s">
        <v>990</v>
      </c>
      <c r="CA39" s="99" t="s">
        <v>70</v>
      </c>
      <c r="CB39" s="95" t="s">
        <v>4117</v>
      </c>
      <c r="CC39" s="101">
        <v>120</v>
      </c>
      <c r="CD39" s="102">
        <v>1.0095081365093901</v>
      </c>
      <c r="CE39" s="102">
        <v>1.9922018240708801</v>
      </c>
      <c r="CG39" s="106" t="s">
        <v>990</v>
      </c>
      <c r="CH39" s="99" t="s">
        <v>120</v>
      </c>
      <c r="CI39" s="95" t="s">
        <v>415</v>
      </c>
      <c r="CJ39" s="101">
        <v>88</v>
      </c>
      <c r="CK39" s="102">
        <v>0.73994953039690003</v>
      </c>
      <c r="CL39" s="102">
        <v>0.2760372551593</v>
      </c>
    </row>
    <row r="40" spans="1:91" s="77" customFormat="1" ht="44.1" customHeight="1">
      <c r="A40" s="106">
        <v>30</v>
      </c>
      <c r="B40" s="99" t="s">
        <v>122</v>
      </c>
      <c r="C40" s="95" t="s">
        <v>413</v>
      </c>
      <c r="D40" s="96">
        <v>28</v>
      </c>
      <c r="E40" s="97">
        <v>0.24604275822639465</v>
      </c>
      <c r="F40" s="97">
        <v>0.19888265430927277</v>
      </c>
      <c r="H40" s="1421">
        <v>30</v>
      </c>
      <c r="I40" s="99" t="s">
        <v>122</v>
      </c>
      <c r="J40" s="95" t="s">
        <v>413</v>
      </c>
      <c r="K40" s="96">
        <v>36</v>
      </c>
      <c r="L40" s="97">
        <v>0.3</v>
      </c>
      <c r="M40" s="97">
        <v>0.3</v>
      </c>
      <c r="N40" s="205"/>
      <c r="O40" s="106">
        <v>30</v>
      </c>
      <c r="P40" s="99" t="s">
        <v>122</v>
      </c>
      <c r="Q40" s="95" t="s">
        <v>413</v>
      </c>
      <c r="R40" s="96">
        <v>39</v>
      </c>
      <c r="S40" s="97">
        <v>0.33898398280143738</v>
      </c>
      <c r="T40" s="97">
        <v>0.26565757393836975</v>
      </c>
      <c r="U40" s="205"/>
      <c r="V40" s="106">
        <v>30</v>
      </c>
      <c r="W40" s="99" t="s">
        <v>122</v>
      </c>
      <c r="X40" s="95" t="s">
        <v>413</v>
      </c>
      <c r="Y40" s="96">
        <v>48</v>
      </c>
      <c r="Z40" s="97">
        <v>0.4154740571975708</v>
      </c>
      <c r="AA40" s="97">
        <v>0.3300175666809082</v>
      </c>
      <c r="AB40" s="97"/>
      <c r="AC40" s="106">
        <v>30</v>
      </c>
      <c r="AD40" s="99" t="s">
        <v>66</v>
      </c>
      <c r="AE40" s="95" t="s">
        <v>412</v>
      </c>
      <c r="AF40" s="96">
        <v>59</v>
      </c>
      <c r="AG40" s="97">
        <v>0.5081445013</v>
      </c>
      <c r="AH40" s="97">
        <v>0.53005874340000003</v>
      </c>
      <c r="AI40" s="97"/>
      <c r="AJ40" s="106">
        <v>30</v>
      </c>
      <c r="AK40" s="99" t="s">
        <v>66</v>
      </c>
      <c r="AL40" s="95" t="s">
        <v>412</v>
      </c>
      <c r="AM40" s="96">
        <v>51</v>
      </c>
      <c r="AN40" s="97">
        <v>0.4</v>
      </c>
      <c r="AO40" s="97">
        <v>0.4</v>
      </c>
      <c r="AQ40" s="194">
        <v>30</v>
      </c>
      <c r="AR40" s="99" t="s">
        <v>66</v>
      </c>
      <c r="AS40" s="95" t="s">
        <v>412</v>
      </c>
      <c r="AT40" s="286">
        <v>60</v>
      </c>
      <c r="AU40" s="191">
        <v>0.51200000000000001</v>
      </c>
      <c r="AV40" s="191">
        <v>0.47592770000000001</v>
      </c>
      <c r="AX40" s="194">
        <v>30</v>
      </c>
      <c r="AY40" s="99" t="s">
        <v>66</v>
      </c>
      <c r="AZ40" s="95" t="s">
        <v>412</v>
      </c>
      <c r="BA40" s="286">
        <v>59</v>
      </c>
      <c r="BB40" s="191">
        <v>0.501</v>
      </c>
      <c r="BC40" s="191">
        <v>0.53711010000000003</v>
      </c>
      <c r="BE40" s="106" t="s">
        <v>993</v>
      </c>
      <c r="BF40" s="204" t="s">
        <v>121</v>
      </c>
      <c r="BG40" s="104" t="s">
        <v>414</v>
      </c>
      <c r="BH40" s="101">
        <v>61</v>
      </c>
      <c r="BI40" s="102">
        <v>0.51600000000000001</v>
      </c>
      <c r="BJ40" s="102">
        <v>0.25831219999999999</v>
      </c>
      <c r="BL40" s="106" t="s">
        <v>993</v>
      </c>
      <c r="BM40" s="204" t="s">
        <v>66</v>
      </c>
      <c r="BN40" s="104" t="s">
        <v>412</v>
      </c>
      <c r="BO40" s="101">
        <v>61</v>
      </c>
      <c r="BP40" s="102">
        <v>0.51500000000000001</v>
      </c>
      <c r="BQ40" s="102">
        <v>0.53959520000000005</v>
      </c>
      <c r="BS40" s="106" t="s">
        <v>993</v>
      </c>
      <c r="BT40" s="99" t="s">
        <v>120</v>
      </c>
      <c r="BU40" s="104" t="s">
        <v>415</v>
      </c>
      <c r="BV40" s="101">
        <v>72</v>
      </c>
      <c r="BW40" s="102">
        <v>0.6068865</v>
      </c>
      <c r="BX40" s="102">
        <v>0.25299949999999999</v>
      </c>
      <c r="BZ40" s="106" t="s">
        <v>993</v>
      </c>
      <c r="CA40" s="99" t="s">
        <v>120</v>
      </c>
      <c r="CB40" s="95" t="s">
        <v>4118</v>
      </c>
      <c r="CC40" s="101">
        <v>95</v>
      </c>
      <c r="CD40" s="102">
        <v>0.79919394140326805</v>
      </c>
      <c r="CE40" s="102">
        <v>0.30976291978191101</v>
      </c>
      <c r="CG40" s="106" t="s">
        <v>993</v>
      </c>
      <c r="CH40" s="99" t="s">
        <v>122</v>
      </c>
      <c r="CI40" s="95" t="s">
        <v>413</v>
      </c>
      <c r="CJ40" s="101">
        <v>67</v>
      </c>
      <c r="CK40" s="102">
        <v>0.56337066518860002</v>
      </c>
      <c r="CL40" s="102">
        <v>0.3286665765624</v>
      </c>
    </row>
    <row r="41" spans="1:91" s="77" customFormat="1" ht="44.1" customHeight="1">
      <c r="A41" s="107"/>
      <c r="B41" s="108" t="s">
        <v>65</v>
      </c>
      <c r="C41" s="109" t="s">
        <v>4119</v>
      </c>
      <c r="D41" s="110">
        <v>6936</v>
      </c>
      <c r="E41" s="111">
        <v>60.948292255402009</v>
      </c>
      <c r="F41" s="111">
        <v>45.917079851031303</v>
      </c>
      <c r="H41" s="107"/>
      <c r="I41" s="108" t="s">
        <v>65</v>
      </c>
      <c r="J41" s="109" t="s">
        <v>4119</v>
      </c>
      <c r="K41" s="110">
        <v>7073</v>
      </c>
      <c r="L41" s="111">
        <v>61.8</v>
      </c>
      <c r="M41" s="111">
        <v>44.7</v>
      </c>
      <c r="N41" s="76"/>
      <c r="O41" s="107"/>
      <c r="P41" s="108" t="s">
        <v>65</v>
      </c>
      <c r="Q41" s="109" t="s">
        <v>4119</v>
      </c>
      <c r="R41" s="110">
        <v>7158</v>
      </c>
      <c r="S41" s="111">
        <v>62.216582119464647</v>
      </c>
      <c r="T41" s="111">
        <v>42.747467309236299</v>
      </c>
      <c r="U41" s="76"/>
      <c r="V41" s="107"/>
      <c r="W41" s="108" t="s">
        <v>65</v>
      </c>
      <c r="X41" s="109" t="s">
        <v>4119</v>
      </c>
      <c r="Y41" s="110">
        <v>7695</v>
      </c>
      <c r="Z41" s="111">
        <v>66.605672150850694</v>
      </c>
      <c r="AA41" s="111">
        <v>44.40500319004019</v>
      </c>
      <c r="AB41" s="97"/>
      <c r="AC41" s="107"/>
      <c r="AD41" s="108"/>
      <c r="AE41" s="109" t="s">
        <v>4119</v>
      </c>
      <c r="AF41" s="110">
        <v>7291</v>
      </c>
      <c r="AG41" s="111">
        <v>62.794602695999998</v>
      </c>
      <c r="AH41" s="111">
        <v>40.076041721000003</v>
      </c>
      <c r="AI41" s="111"/>
      <c r="AJ41" s="107"/>
      <c r="AK41" s="108"/>
      <c r="AL41" s="109" t="s">
        <v>4119</v>
      </c>
      <c r="AM41" s="110">
        <v>7276</v>
      </c>
      <c r="AN41" s="111">
        <v>62.4</v>
      </c>
      <c r="AO41" s="111">
        <v>38.1</v>
      </c>
      <c r="AQ41" s="198"/>
      <c r="AR41" s="199"/>
      <c r="AS41" s="302" t="s">
        <v>4119</v>
      </c>
      <c r="AT41" s="301">
        <v>7375</v>
      </c>
      <c r="AU41" s="300">
        <v>62.98250000000013</v>
      </c>
      <c r="AV41" s="300">
        <v>36.576681399999927</v>
      </c>
      <c r="AX41" s="198"/>
      <c r="AY41" s="199"/>
      <c r="AZ41" s="109" t="s">
        <v>4120</v>
      </c>
      <c r="BA41" s="301">
        <v>7743</v>
      </c>
      <c r="BB41" s="300">
        <v>65.867300000000057</v>
      </c>
      <c r="BC41" s="300">
        <v>36.856443699999943</v>
      </c>
      <c r="BE41" s="107"/>
      <c r="BF41" s="207"/>
      <c r="BG41" s="109" t="s">
        <v>4119</v>
      </c>
      <c r="BH41" s="110">
        <v>8212</v>
      </c>
      <c r="BI41" s="111">
        <v>69.60590000000002</v>
      </c>
      <c r="BJ41" s="112">
        <v>37.754675000000077</v>
      </c>
      <c r="BL41" s="107"/>
      <c r="BM41" s="207"/>
      <c r="BN41" s="109" t="s">
        <v>4119</v>
      </c>
      <c r="BO41" s="110">
        <v>8391</v>
      </c>
      <c r="BP41" s="111">
        <v>70.903999999999883</v>
      </c>
      <c r="BQ41" s="112">
        <v>36.813643700000057</v>
      </c>
      <c r="BS41" s="107"/>
      <c r="BT41" s="108"/>
      <c r="BU41" s="109" t="s">
        <v>4119</v>
      </c>
      <c r="BV41" s="110">
        <v>8562</v>
      </c>
      <c r="BW41" s="111">
        <v>72.168953199999919</v>
      </c>
      <c r="BX41" s="112">
        <v>36.375735599999985</v>
      </c>
      <c r="BZ41" s="107"/>
      <c r="CA41" s="108"/>
      <c r="CB41" s="109" t="s">
        <v>4119</v>
      </c>
      <c r="CC41" s="110">
        <v>7845</v>
      </c>
      <c r="CD41" s="111">
        <v>65.996594424301975</v>
      </c>
      <c r="CE41" s="112">
        <v>32.80952899760058</v>
      </c>
      <c r="CG41" s="107"/>
      <c r="CH41" s="108"/>
      <c r="CI41" s="109" t="s">
        <v>1033</v>
      </c>
      <c r="CJ41" s="110">
        <v>7791</v>
      </c>
      <c r="CK41" s="111">
        <v>65.510758992300225</v>
      </c>
      <c r="CL41" s="112">
        <v>30.186114212706599</v>
      </c>
    </row>
    <row r="42" spans="1:91" s="77" customFormat="1" ht="6" customHeight="1">
      <c r="A42" s="78"/>
      <c r="B42" s="186"/>
      <c r="C42" s="105"/>
      <c r="D42" s="1030"/>
      <c r="E42" s="97"/>
      <c r="F42" s="97"/>
      <c r="G42" s="76"/>
      <c r="H42" s="78"/>
      <c r="I42" s="186"/>
      <c r="J42" s="105"/>
      <c r="K42" s="1030"/>
      <c r="L42" s="97"/>
      <c r="M42" s="97"/>
      <c r="N42" s="127"/>
      <c r="O42" s="78"/>
      <c r="P42" s="186"/>
      <c r="Q42" s="105"/>
      <c r="R42" s="1030"/>
      <c r="S42" s="97"/>
      <c r="T42" s="267"/>
      <c r="U42" s="127"/>
      <c r="V42" s="78"/>
      <c r="W42" s="186"/>
      <c r="X42" s="105"/>
      <c r="Y42" s="1030"/>
      <c r="Z42" s="97"/>
      <c r="AA42" s="267"/>
      <c r="AB42" s="76"/>
      <c r="AC42" s="1031"/>
      <c r="AD42" s="1031"/>
      <c r="AE42" s="105"/>
      <c r="AF42" s="1032"/>
      <c r="AG42" s="188"/>
      <c r="AH42" s="267"/>
      <c r="AJ42" s="1031"/>
      <c r="AK42" s="1031"/>
      <c r="AL42" s="105"/>
      <c r="AM42" s="1032"/>
      <c r="AN42" s="188"/>
      <c r="AO42" s="188"/>
      <c r="AQ42" s="189"/>
      <c r="AR42" s="189"/>
      <c r="AS42" s="105"/>
      <c r="AT42" s="295"/>
      <c r="AU42" s="191"/>
      <c r="AV42" s="267"/>
      <c r="AX42" s="189"/>
      <c r="AY42" s="189"/>
      <c r="AZ42" s="105"/>
      <c r="BA42" s="295"/>
      <c r="BB42" s="191"/>
      <c r="BC42" s="267"/>
      <c r="BE42" s="78"/>
      <c r="BF42" s="186"/>
      <c r="BG42" s="105"/>
      <c r="BH42" s="1030"/>
      <c r="BI42" s="97"/>
      <c r="BJ42" s="267"/>
      <c r="BL42" s="78"/>
      <c r="BM42" s="186"/>
      <c r="BN42" s="105"/>
      <c r="BO42" s="1030"/>
      <c r="BP42" s="97"/>
      <c r="BQ42" s="267"/>
      <c r="BS42" s="78"/>
      <c r="BT42" s="186"/>
      <c r="BU42" s="105"/>
      <c r="BV42" s="1030"/>
      <c r="BW42" s="97"/>
      <c r="BX42" s="267"/>
      <c r="BY42" s="76"/>
      <c r="BZ42" s="1033"/>
      <c r="CA42" s="1034"/>
      <c r="CB42" s="105"/>
      <c r="CC42" s="1035"/>
      <c r="CD42" s="1036"/>
      <c r="CE42" s="1037"/>
      <c r="CF42" s="76"/>
      <c r="CG42" s="1033"/>
      <c r="CH42" s="1034"/>
      <c r="CI42" s="105"/>
      <c r="CJ42" s="1035"/>
      <c r="CK42" s="1036"/>
      <c r="CL42" s="1037"/>
      <c r="CM42" s="76"/>
    </row>
    <row r="43" spans="1:91" s="33" customFormat="1" ht="18.75" customHeight="1">
      <c r="A43" s="13"/>
      <c r="B43" s="217"/>
      <c r="C43" s="217"/>
      <c r="D43" s="121"/>
      <c r="E43" s="42"/>
      <c r="F43" s="42"/>
      <c r="H43" s="13"/>
      <c r="I43" s="217"/>
      <c r="J43" s="217"/>
      <c r="K43" s="121"/>
      <c r="L43" s="42"/>
      <c r="M43" s="42"/>
      <c r="N43" s="13"/>
      <c r="O43" s="13"/>
      <c r="P43" s="217"/>
      <c r="Q43" s="217"/>
      <c r="R43" s="121"/>
      <c r="S43" s="42"/>
      <c r="T43" s="42"/>
      <c r="V43" s="13"/>
      <c r="W43" s="217"/>
      <c r="X43" s="217"/>
      <c r="Y43" s="121"/>
      <c r="Z43" s="42"/>
      <c r="AA43" s="42"/>
      <c r="AF43" s="178"/>
      <c r="AG43" s="178"/>
      <c r="AH43" s="178"/>
      <c r="AM43" s="178"/>
      <c r="AN43" s="178"/>
      <c r="AO43" s="13"/>
      <c r="AQ43" s="219"/>
      <c r="AR43" s="178"/>
      <c r="AS43" s="178"/>
      <c r="AT43" s="1534"/>
      <c r="AU43" s="1535"/>
      <c r="AV43" s="1535"/>
      <c r="AX43" s="219"/>
      <c r="AY43" s="178"/>
      <c r="AZ43" s="178"/>
      <c r="BA43" s="1534"/>
      <c r="BB43" s="1535"/>
      <c r="BC43" s="1535"/>
      <c r="BS43" s="178"/>
      <c r="BT43" s="178"/>
      <c r="BU43" s="178"/>
      <c r="BV43" s="121"/>
      <c r="BW43" s="42"/>
      <c r="BX43" s="42"/>
      <c r="BY43" s="13"/>
      <c r="BZ43" s="77" t="s">
        <v>4121</v>
      </c>
      <c r="CF43" s="13"/>
      <c r="CG43" s="77" t="s">
        <v>4122</v>
      </c>
      <c r="CM43" s="13"/>
    </row>
    <row r="44" spans="1:91" s="33" customFormat="1" ht="18.75" customHeight="1">
      <c r="A44" s="13"/>
      <c r="B44" s="67"/>
      <c r="C44" s="67"/>
      <c r="D44" s="176"/>
      <c r="E44" s="46"/>
      <c r="F44" s="46"/>
      <c r="I44" s="67"/>
      <c r="J44" s="67"/>
      <c r="K44" s="176"/>
      <c r="L44" s="46"/>
      <c r="M44" s="46"/>
      <c r="N44" s="13"/>
      <c r="P44" s="67"/>
      <c r="Q44" s="67"/>
      <c r="R44" s="176"/>
      <c r="S44" s="46"/>
      <c r="T44" s="46"/>
      <c r="U44" s="13"/>
      <c r="W44" s="67"/>
      <c r="X44" s="67"/>
      <c r="Y44" s="176"/>
      <c r="Z44" s="46"/>
      <c r="AA44" s="46"/>
      <c r="AF44" s="178"/>
      <c r="AG44" s="178"/>
      <c r="AH44" s="178"/>
      <c r="AM44" s="178"/>
      <c r="AN44" s="178"/>
      <c r="AO44" s="178"/>
      <c r="AQ44" s="221"/>
      <c r="AR44" s="178"/>
      <c r="AS44" s="178"/>
      <c r="AT44" s="1534"/>
      <c r="AU44" s="1535"/>
      <c r="AV44" s="1535"/>
      <c r="AX44" s="221"/>
      <c r="AY44" s="178"/>
      <c r="AZ44" s="178"/>
      <c r="BA44" s="1534"/>
      <c r="BB44" s="1535"/>
      <c r="BC44" s="1535"/>
      <c r="BS44" s="13"/>
      <c r="BT44" s="217"/>
      <c r="BU44" s="217"/>
      <c r="BV44" s="121"/>
      <c r="BW44" s="42"/>
      <c r="BX44" s="80"/>
      <c r="BY44" s="13"/>
      <c r="BZ44" s="77" t="s">
        <v>4123</v>
      </c>
      <c r="CA44" s="5"/>
      <c r="CB44" s="5"/>
      <c r="CC44" s="5"/>
      <c r="CD44" s="5"/>
      <c r="CE44" s="5"/>
      <c r="CF44" s="13"/>
      <c r="CG44" s="77" t="s">
        <v>4123</v>
      </c>
      <c r="CH44" s="5"/>
      <c r="CI44" s="5"/>
      <c r="CJ44" s="5"/>
      <c r="CK44" s="5"/>
      <c r="CL44" s="5"/>
      <c r="CM44" s="13"/>
    </row>
    <row r="45" spans="1:91" s="32" customFormat="1" ht="15" customHeight="1">
      <c r="A45" s="5"/>
      <c r="D45" s="23"/>
      <c r="E45" s="22"/>
      <c r="F45" s="22"/>
      <c r="G45" s="5"/>
      <c r="H45" s="5"/>
      <c r="I45" s="5"/>
      <c r="J45" s="5"/>
      <c r="K45" s="3"/>
      <c r="L45" s="2"/>
      <c r="M45" s="2"/>
      <c r="N45" s="1"/>
      <c r="O45" s="5"/>
      <c r="P45" s="5"/>
      <c r="Q45" s="5"/>
      <c r="R45" s="3"/>
      <c r="S45" s="2"/>
      <c r="T45" s="2"/>
      <c r="U45" s="1"/>
      <c r="V45" s="5"/>
      <c r="W45" s="5"/>
      <c r="X45" s="5"/>
      <c r="Y45" s="3"/>
      <c r="Z45" s="2"/>
      <c r="AA45" s="2"/>
      <c r="AB45" s="2"/>
      <c r="AC45" s="5"/>
      <c r="AD45" s="5"/>
      <c r="AE45" s="5"/>
      <c r="AF45" s="3"/>
      <c r="AG45" s="2"/>
      <c r="AH45" s="2"/>
      <c r="AI45" s="2"/>
      <c r="AJ45" s="5"/>
      <c r="AK45" s="5"/>
      <c r="AL45" s="5"/>
      <c r="AM45" s="3"/>
      <c r="AN45" s="2"/>
      <c r="AO45" s="2"/>
      <c r="AQ45" s="1536"/>
      <c r="AR45" s="1536"/>
      <c r="AS45" s="1536"/>
      <c r="AT45" s="1537"/>
      <c r="AU45" s="1538"/>
      <c r="AV45" s="1538"/>
      <c r="AX45" s="1536"/>
      <c r="AY45" s="1536"/>
      <c r="AZ45" s="1536"/>
      <c r="BA45" s="1537"/>
      <c r="BB45" s="1538"/>
      <c r="BC45" s="1538"/>
      <c r="BT45" s="24"/>
      <c r="CA45" s="24"/>
      <c r="CH45" s="24"/>
    </row>
    <row r="48" spans="1:91">
      <c r="F48" s="2" t="s">
        <v>1069</v>
      </c>
    </row>
  </sheetData>
  <mergeCells count="117">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H1:M1"/>
    <mergeCell ref="N1:T1"/>
    <mergeCell ref="U1:AA1"/>
    <mergeCell ref="AC1:AH1"/>
    <mergeCell ref="AJ1:AO1"/>
    <mergeCell ref="BL2:BQ2"/>
    <mergeCell ref="BS2:BX2"/>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2" manualBreakCount="12">
    <brk id="7" max="43" man="1"/>
    <brk id="14" max="43" man="1"/>
    <brk id="21" max="43" man="1"/>
    <brk id="28" max="43" man="1"/>
    <brk id="35" max="43" man="1"/>
    <brk id="42" max="43" man="1"/>
    <brk id="49" max="43" man="1"/>
    <brk id="56" max="43" man="1"/>
    <brk id="63" max="43" man="1"/>
    <brk id="70" max="43" man="1"/>
    <brk id="77" max="43" man="1"/>
    <brk id="84" max="1048575" man="1"/>
  </colBreak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46"/>
  <sheetViews>
    <sheetView showGridLines="0" view="pageBreakPreview" topLeftCell="AE1" zoomScale="70" zoomScaleSheetLayoutView="70" workbookViewId="0">
      <selection activeCell="AL25" sqref="AL25"/>
    </sheetView>
  </sheetViews>
  <sheetFormatPr defaultColWidth="9" defaultRowHeight="15.75"/>
  <cols>
    <col min="1" max="1" width="18.7109375" style="50" customWidth="1"/>
    <col min="2" max="2" width="19.85546875" style="49" customWidth="1"/>
    <col min="3" max="6" width="18.7109375" style="49" customWidth="1"/>
    <col min="7" max="7" width="1.28515625" style="49" customWidth="1"/>
    <col min="8" max="12" width="18.7109375" style="49" customWidth="1"/>
    <col min="13" max="13" width="18.7109375" style="50" customWidth="1"/>
    <col min="14" max="14" width="1.28515625" style="50" customWidth="1"/>
    <col min="15" max="15" width="18.7109375" style="50" customWidth="1"/>
    <col min="16" max="16" width="19.85546875" style="49" customWidth="1"/>
    <col min="17" max="20" width="18.7109375" style="49" customWidth="1"/>
    <col min="21" max="21" width="1.28515625" style="50" customWidth="1"/>
    <col min="22" max="26" width="18.7109375" style="49" customWidth="1"/>
    <col min="27" max="27" width="18.7109375" style="50" customWidth="1"/>
    <col min="28" max="28" width="1.28515625" style="50" customWidth="1"/>
    <col min="29" max="34" width="18.7109375" style="49" customWidth="1"/>
    <col min="35" max="35" width="1.140625" style="50" customWidth="1"/>
    <col min="36" max="40" width="18.7109375" style="49" customWidth="1"/>
    <col min="41" max="41" width="18.7109375" style="50" customWidth="1"/>
    <col min="42" max="42" width="1.28515625" style="50" customWidth="1"/>
    <col min="43" max="43" width="1.28515625" style="49" customWidth="1"/>
    <col min="44" max="16384" width="9" style="49"/>
  </cols>
  <sheetData>
    <row r="1" spans="1:42" s="304" customFormat="1" ht="27.95" customHeight="1">
      <c r="A1" s="303"/>
      <c r="B1" s="54"/>
      <c r="D1" s="54"/>
      <c r="E1" s="54"/>
      <c r="F1" s="55" t="s">
        <v>7098</v>
      </c>
      <c r="G1" s="55"/>
      <c r="H1" s="54" t="s">
        <v>7099</v>
      </c>
      <c r="J1" s="54"/>
      <c r="K1" s="54"/>
      <c r="L1" s="54"/>
      <c r="M1" s="54"/>
      <c r="N1" s="54"/>
      <c r="O1" s="303"/>
      <c r="P1" s="54"/>
      <c r="Q1" s="54"/>
      <c r="R1" s="54"/>
      <c r="S1" s="54"/>
      <c r="T1" s="55" t="s">
        <v>7098</v>
      </c>
      <c r="U1" s="55"/>
      <c r="V1" s="54" t="s">
        <v>6750</v>
      </c>
      <c r="W1" s="54"/>
      <c r="X1" s="54"/>
      <c r="Y1" s="54"/>
      <c r="Z1" s="54"/>
      <c r="AA1" s="54"/>
      <c r="AB1" s="54"/>
      <c r="AD1" s="54"/>
      <c r="AE1" s="54"/>
      <c r="AF1" s="54"/>
      <c r="AH1" s="55" t="s">
        <v>7098</v>
      </c>
      <c r="AI1" s="55"/>
      <c r="AJ1" s="54" t="s">
        <v>126</v>
      </c>
      <c r="AK1" s="54"/>
      <c r="AL1" s="54"/>
      <c r="AM1" s="54"/>
      <c r="AN1" s="54"/>
      <c r="AO1" s="54"/>
      <c r="AP1" s="303"/>
    </row>
    <row r="2" spans="1:42" ht="20.25" customHeight="1">
      <c r="B2" s="308"/>
      <c r="D2" s="308"/>
      <c r="E2" s="308"/>
      <c r="F2" s="381" t="s">
        <v>125</v>
      </c>
      <c r="G2" s="381"/>
      <c r="H2" s="1998" t="s">
        <v>7052</v>
      </c>
      <c r="J2" s="308"/>
      <c r="K2" s="308"/>
      <c r="L2" s="308"/>
      <c r="M2" s="308"/>
      <c r="N2" s="308"/>
      <c r="P2" s="308"/>
      <c r="Q2" s="308"/>
      <c r="R2" s="308"/>
      <c r="S2" s="308"/>
      <c r="T2" s="381" t="s">
        <v>125</v>
      </c>
      <c r="U2" s="381"/>
      <c r="V2" s="1998" t="s">
        <v>6696</v>
      </c>
      <c r="W2" s="308"/>
      <c r="X2" s="308"/>
      <c r="Y2" s="308"/>
      <c r="Z2" s="308"/>
      <c r="AA2" s="308"/>
      <c r="AB2" s="308"/>
      <c r="AD2" s="308"/>
      <c r="AE2" s="308"/>
      <c r="AF2" s="308"/>
      <c r="AG2" s="381"/>
      <c r="AH2" s="381" t="s">
        <v>125</v>
      </c>
      <c r="AI2" s="381"/>
      <c r="AJ2" s="1998" t="s">
        <v>7053</v>
      </c>
      <c r="AK2" s="308"/>
      <c r="AL2" s="308"/>
      <c r="AM2" s="308"/>
      <c r="AN2" s="308"/>
      <c r="AO2" s="308"/>
    </row>
    <row r="3" spans="1:42" s="304" customFormat="1" ht="27.95" customHeight="1">
      <c r="A3" s="303"/>
      <c r="B3" s="54"/>
      <c r="D3" s="54"/>
      <c r="E3" s="54"/>
      <c r="F3" s="55" t="s">
        <v>891</v>
      </c>
      <c r="G3" s="55"/>
      <c r="H3" s="54" t="s">
        <v>279</v>
      </c>
      <c r="J3" s="54"/>
      <c r="K3" s="54"/>
      <c r="L3" s="54"/>
      <c r="M3" s="54"/>
      <c r="N3" s="54"/>
      <c r="O3" s="303"/>
      <c r="P3" s="54"/>
      <c r="Q3" s="54"/>
      <c r="R3" s="54"/>
      <c r="S3" s="54"/>
      <c r="T3" s="55" t="s">
        <v>1070</v>
      </c>
      <c r="U3" s="55"/>
      <c r="V3" s="54" t="s">
        <v>1071</v>
      </c>
      <c r="W3" s="54"/>
      <c r="X3" s="54"/>
      <c r="Y3" s="54"/>
      <c r="Z3" s="54"/>
      <c r="AA3" s="54"/>
      <c r="AB3" s="54"/>
      <c r="AD3" s="54"/>
      <c r="AE3" s="54"/>
      <c r="AF3" s="54"/>
      <c r="AG3" s="55" t="s">
        <v>1072</v>
      </c>
      <c r="AH3" s="55" t="s">
        <v>891</v>
      </c>
      <c r="AI3" s="55"/>
      <c r="AJ3" s="54" t="s">
        <v>1073</v>
      </c>
      <c r="AK3" s="54"/>
      <c r="AL3" s="54"/>
      <c r="AM3" s="54"/>
      <c r="AN3" s="54"/>
      <c r="AO3" s="54"/>
      <c r="AP3" s="303"/>
    </row>
    <row r="4" spans="1:42" s="50" customFormat="1" ht="18" customHeight="1">
      <c r="A4" s="88" t="s">
        <v>6752</v>
      </c>
      <c r="D4" s="53"/>
      <c r="E4" s="53"/>
      <c r="F4" s="85" t="s">
        <v>1074</v>
      </c>
      <c r="G4" s="86"/>
      <c r="H4" s="87">
        <v>-2020</v>
      </c>
      <c r="J4" s="53"/>
      <c r="K4" s="53"/>
      <c r="L4" s="53"/>
      <c r="M4" s="84" t="s">
        <v>278</v>
      </c>
      <c r="N4" s="93"/>
      <c r="O4" s="88" t="s">
        <v>6752</v>
      </c>
      <c r="Q4" s="53"/>
      <c r="R4" s="53"/>
      <c r="S4" s="53"/>
      <c r="T4" s="85" t="s">
        <v>1075</v>
      </c>
      <c r="U4" s="86"/>
      <c r="V4" s="87">
        <v>-2020</v>
      </c>
      <c r="W4" s="53"/>
      <c r="X4" s="53"/>
      <c r="Y4" s="53"/>
      <c r="Z4" s="53"/>
      <c r="AA4" s="84" t="s">
        <v>278</v>
      </c>
      <c r="AB4" s="93"/>
      <c r="AC4" s="88" t="s">
        <v>6752</v>
      </c>
      <c r="AE4" s="53"/>
      <c r="AF4" s="53"/>
      <c r="AG4" s="53"/>
      <c r="AH4" s="85" t="s">
        <v>1076</v>
      </c>
      <c r="AI4" s="86"/>
      <c r="AJ4" s="87">
        <v>-2020</v>
      </c>
      <c r="AK4" s="53"/>
      <c r="AL4" s="53"/>
      <c r="AM4" s="53"/>
      <c r="AO4" s="84" t="s">
        <v>278</v>
      </c>
    </row>
    <row r="5" spans="1:42" s="83" customFormat="1" ht="106.5" customHeight="1">
      <c r="A5" s="164" t="s">
        <v>6700</v>
      </c>
      <c r="B5" s="165" t="s">
        <v>7081</v>
      </c>
      <c r="C5" s="166" t="s">
        <v>7068</v>
      </c>
      <c r="D5" s="166" t="s">
        <v>7100</v>
      </c>
      <c r="E5" s="166" t="s">
        <v>5228</v>
      </c>
      <c r="F5" s="166" t="s">
        <v>7101</v>
      </c>
      <c r="G5" s="167"/>
      <c r="H5" s="168" t="s">
        <v>7102</v>
      </c>
      <c r="I5" s="168" t="s">
        <v>7103</v>
      </c>
      <c r="J5" s="166" t="s">
        <v>7104</v>
      </c>
      <c r="K5" s="169" t="s">
        <v>7080</v>
      </c>
      <c r="L5" s="166" t="s">
        <v>7105</v>
      </c>
      <c r="M5" s="165" t="s">
        <v>7106</v>
      </c>
      <c r="N5" s="167"/>
      <c r="O5" s="170" t="s">
        <v>6712</v>
      </c>
      <c r="P5" s="168" t="s">
        <v>7090</v>
      </c>
      <c r="Q5" s="166" t="s">
        <v>7068</v>
      </c>
      <c r="R5" s="166" t="s">
        <v>7069</v>
      </c>
      <c r="S5" s="166" t="s">
        <v>7070</v>
      </c>
      <c r="T5" s="166" t="s">
        <v>7071</v>
      </c>
      <c r="U5" s="167"/>
      <c r="V5" s="168" t="s">
        <v>7102</v>
      </c>
      <c r="W5" s="168" t="s">
        <v>7107</v>
      </c>
      <c r="X5" s="169" t="s">
        <v>7080</v>
      </c>
      <c r="Y5" s="166" t="s">
        <v>7108</v>
      </c>
      <c r="Z5" s="166" t="s">
        <v>7109</v>
      </c>
      <c r="AA5" s="327" t="s">
        <v>7110</v>
      </c>
      <c r="AB5" s="331"/>
      <c r="AC5" s="170" t="s">
        <v>6700</v>
      </c>
      <c r="AD5" s="166" t="s">
        <v>7076</v>
      </c>
      <c r="AE5" s="166" t="s">
        <v>7082</v>
      </c>
      <c r="AF5" s="166" t="s">
        <v>7069</v>
      </c>
      <c r="AG5" s="168" t="s">
        <v>7093</v>
      </c>
      <c r="AH5" s="168" t="s">
        <v>7094</v>
      </c>
      <c r="AI5" s="167"/>
      <c r="AJ5" s="166" t="s">
        <v>7111</v>
      </c>
      <c r="AK5" s="171" t="s">
        <v>7112</v>
      </c>
      <c r="AL5" s="166" t="s">
        <v>7113</v>
      </c>
      <c r="AM5" s="166" t="s">
        <v>7114</v>
      </c>
      <c r="AN5" s="1323" t="s">
        <v>5213</v>
      </c>
      <c r="AO5" s="1324" t="s">
        <v>7115</v>
      </c>
    </row>
    <row r="6" spans="1:42" s="138" customFormat="1" ht="21" customHeight="1">
      <c r="A6" s="132" t="s">
        <v>6727</v>
      </c>
      <c r="B6" s="133">
        <v>60.3</v>
      </c>
      <c r="C6" s="134">
        <v>60.1</v>
      </c>
      <c r="D6" s="134">
        <v>69.3</v>
      </c>
      <c r="E6" s="134">
        <v>61.8</v>
      </c>
      <c r="F6" s="134">
        <v>68.3</v>
      </c>
      <c r="G6" s="135"/>
      <c r="H6" s="134">
        <v>67.3</v>
      </c>
      <c r="I6" s="134">
        <v>38.299999999999997</v>
      </c>
      <c r="J6" s="134">
        <v>71.5</v>
      </c>
      <c r="K6" s="134">
        <v>71.176338570054497</v>
      </c>
      <c r="L6" s="134">
        <v>63.1</v>
      </c>
      <c r="M6" s="134">
        <v>58</v>
      </c>
      <c r="N6" s="137"/>
      <c r="O6" s="136" t="s">
        <v>6727</v>
      </c>
      <c r="P6" s="134">
        <v>58.3</v>
      </c>
      <c r="Q6" s="134">
        <v>60.3</v>
      </c>
      <c r="R6" s="134">
        <v>67.2</v>
      </c>
      <c r="S6" s="134">
        <v>61</v>
      </c>
      <c r="T6" s="134">
        <v>66.8</v>
      </c>
      <c r="U6" s="137"/>
      <c r="V6" s="134">
        <v>65.599999999999994</v>
      </c>
      <c r="W6" s="134">
        <v>38</v>
      </c>
      <c r="X6" s="134">
        <v>71.15735537190082</v>
      </c>
      <c r="Y6" s="134">
        <v>69.7</v>
      </c>
      <c r="Z6" s="134">
        <v>56.4</v>
      </c>
      <c r="AA6" s="134">
        <v>62.330615899999998</v>
      </c>
      <c r="AB6" s="137"/>
      <c r="AC6" s="136" t="s">
        <v>6727</v>
      </c>
      <c r="AD6" s="134">
        <v>63.4</v>
      </c>
      <c r="AE6" s="134">
        <v>59.7</v>
      </c>
      <c r="AF6" s="134">
        <v>72</v>
      </c>
      <c r="AG6" s="134">
        <v>63</v>
      </c>
      <c r="AH6" s="134">
        <v>68.599999999999994</v>
      </c>
      <c r="AI6" s="137"/>
      <c r="AJ6" s="134">
        <v>70.3</v>
      </c>
      <c r="AK6" s="134">
        <v>73.7</v>
      </c>
      <c r="AL6" s="134">
        <v>64</v>
      </c>
      <c r="AM6" s="134">
        <v>39.1</v>
      </c>
      <c r="AN6" s="134">
        <v>69</v>
      </c>
      <c r="AO6" s="134">
        <v>71.923149015932523</v>
      </c>
      <c r="AP6" s="146"/>
    </row>
    <row r="7" spans="1:42" s="138" customFormat="1" ht="21" customHeight="1">
      <c r="A7" s="131" t="s">
        <v>6730</v>
      </c>
      <c r="B7" s="139">
        <v>60.7</v>
      </c>
      <c r="C7" s="135">
        <v>60.3</v>
      </c>
      <c r="D7" s="135">
        <v>69.5</v>
      </c>
      <c r="E7" s="135">
        <v>65.7</v>
      </c>
      <c r="F7" s="135">
        <v>68.8</v>
      </c>
      <c r="G7" s="135"/>
      <c r="H7" s="137">
        <v>67.599999999999994</v>
      </c>
      <c r="I7" s="137">
        <v>37.9</v>
      </c>
      <c r="J7" s="137">
        <v>71.900000000000006</v>
      </c>
      <c r="K7" s="135">
        <v>71.515064102564097</v>
      </c>
      <c r="L7" s="135">
        <v>63.9</v>
      </c>
      <c r="M7" s="135">
        <v>57.6</v>
      </c>
      <c r="N7" s="137"/>
      <c r="O7" s="140" t="s">
        <v>6730</v>
      </c>
      <c r="P7" s="135">
        <v>58.6</v>
      </c>
      <c r="Q7" s="135">
        <v>60.6</v>
      </c>
      <c r="R7" s="135">
        <v>67</v>
      </c>
      <c r="S7" s="135">
        <v>64</v>
      </c>
      <c r="T7" s="135">
        <v>67.3</v>
      </c>
      <c r="U7" s="137"/>
      <c r="V7" s="137">
        <v>66.099999999999994</v>
      </c>
      <c r="W7" s="137">
        <v>37.5</v>
      </c>
      <c r="X7" s="135">
        <v>71.452293270840315</v>
      </c>
      <c r="Y7" s="137">
        <v>70</v>
      </c>
      <c r="Z7" s="135">
        <v>55.8</v>
      </c>
      <c r="AA7" s="135">
        <v>62.5198939</v>
      </c>
      <c r="AB7" s="137"/>
      <c r="AC7" s="140" t="s">
        <v>6730</v>
      </c>
      <c r="AD7" s="135">
        <v>64.099999999999994</v>
      </c>
      <c r="AE7" s="135">
        <v>59.7</v>
      </c>
      <c r="AF7" s="135">
        <v>72.8</v>
      </c>
      <c r="AG7" s="135">
        <v>68.400000000000006</v>
      </c>
      <c r="AH7" s="137">
        <v>68.7</v>
      </c>
      <c r="AI7" s="137"/>
      <c r="AJ7" s="135">
        <v>70.7</v>
      </c>
      <c r="AK7" s="137">
        <v>74.3</v>
      </c>
      <c r="AL7" s="137">
        <v>65.400000000000006</v>
      </c>
      <c r="AM7" s="135">
        <v>39.200000000000003</v>
      </c>
      <c r="AN7" s="135">
        <v>69.950980392156893</v>
      </c>
      <c r="AO7" s="137">
        <v>72.720037453183522</v>
      </c>
      <c r="AP7" s="146"/>
    </row>
    <row r="8" spans="1:42" s="138" customFormat="1" ht="21" customHeight="1">
      <c r="A8" s="131" t="s">
        <v>6731</v>
      </c>
      <c r="B8" s="139">
        <v>61.1</v>
      </c>
      <c r="C8" s="135">
        <v>60.6</v>
      </c>
      <c r="D8" s="135">
        <v>69.7</v>
      </c>
      <c r="E8" s="135">
        <v>65.2</v>
      </c>
      <c r="F8" s="135">
        <v>69.099999999999994</v>
      </c>
      <c r="G8" s="135"/>
      <c r="H8" s="137">
        <v>67.5</v>
      </c>
      <c r="I8" s="137">
        <v>39.1</v>
      </c>
      <c r="J8" s="137">
        <v>72.2</v>
      </c>
      <c r="K8" s="135">
        <v>72.043390222736477</v>
      </c>
      <c r="L8" s="135">
        <v>64.7</v>
      </c>
      <c r="M8" s="135">
        <v>57.8</v>
      </c>
      <c r="N8" s="137"/>
      <c r="O8" s="140" t="s">
        <v>6731</v>
      </c>
      <c r="P8" s="135">
        <v>58.9</v>
      </c>
      <c r="Q8" s="135">
        <v>60.9</v>
      </c>
      <c r="R8" s="135">
        <v>67.099999999999994</v>
      </c>
      <c r="S8" s="135">
        <v>63.7</v>
      </c>
      <c r="T8" s="135">
        <v>67.2</v>
      </c>
      <c r="U8" s="137"/>
      <c r="V8" s="137">
        <v>66</v>
      </c>
      <c r="W8" s="137">
        <v>38.4</v>
      </c>
      <c r="X8" s="135">
        <v>72.05794902912622</v>
      </c>
      <c r="Y8" s="137">
        <v>70.3</v>
      </c>
      <c r="Z8" s="135">
        <v>56</v>
      </c>
      <c r="AA8" s="135">
        <v>64.306691400000005</v>
      </c>
      <c r="AB8" s="137"/>
      <c r="AC8" s="140" t="s">
        <v>6731</v>
      </c>
      <c r="AD8" s="135">
        <v>64.599999999999994</v>
      </c>
      <c r="AE8" s="135">
        <v>60</v>
      </c>
      <c r="AF8" s="135">
        <v>73</v>
      </c>
      <c r="AG8" s="135">
        <v>67.599999999999994</v>
      </c>
      <c r="AH8" s="137">
        <v>68.7</v>
      </c>
      <c r="AI8" s="137"/>
      <c r="AJ8" s="135">
        <v>71.400000000000006</v>
      </c>
      <c r="AK8" s="137">
        <v>74.2</v>
      </c>
      <c r="AL8" s="137">
        <v>65.2</v>
      </c>
      <c r="AM8" s="135">
        <v>41.2</v>
      </c>
      <c r="AN8" s="135">
        <v>74.329411764705895</v>
      </c>
      <c r="AO8" s="137">
        <v>73.011333914559728</v>
      </c>
      <c r="AP8" s="146"/>
    </row>
    <row r="9" spans="1:42" s="138" customFormat="1" ht="21" customHeight="1">
      <c r="A9" s="131" t="s">
        <v>331</v>
      </c>
      <c r="B9" s="139">
        <v>61.1</v>
      </c>
      <c r="C9" s="135">
        <v>60.8</v>
      </c>
      <c r="D9" s="135">
        <v>69.8</v>
      </c>
      <c r="E9" s="135">
        <v>66.400000000000006</v>
      </c>
      <c r="F9" s="135">
        <v>69</v>
      </c>
      <c r="G9" s="135"/>
      <c r="H9" s="137">
        <v>68.099999999999994</v>
      </c>
      <c r="I9" s="137">
        <v>38.700000000000003</v>
      </c>
      <c r="J9" s="137">
        <v>72.2</v>
      </c>
      <c r="K9" s="135">
        <v>71.981465136804943</v>
      </c>
      <c r="L9" s="135">
        <v>66.099999999999994</v>
      </c>
      <c r="M9" s="135">
        <v>57.8</v>
      </c>
      <c r="N9" s="137"/>
      <c r="O9" s="140" t="s">
        <v>331</v>
      </c>
      <c r="P9" s="135">
        <v>59.1</v>
      </c>
      <c r="Q9" s="135">
        <v>61.2</v>
      </c>
      <c r="R9" s="135">
        <v>66.8</v>
      </c>
      <c r="S9" s="135">
        <v>66.599999999999994</v>
      </c>
      <c r="T9" s="135">
        <v>67.099999999999994</v>
      </c>
      <c r="U9" s="137"/>
      <c r="V9" s="137">
        <v>66.3</v>
      </c>
      <c r="W9" s="137">
        <v>38.6</v>
      </c>
      <c r="X9" s="135">
        <v>71.899814471243047</v>
      </c>
      <c r="Y9" s="137">
        <v>70.2</v>
      </c>
      <c r="Z9" s="135">
        <v>55.7</v>
      </c>
      <c r="AA9" s="135">
        <v>65.607560800000002</v>
      </c>
      <c r="AB9" s="137"/>
      <c r="AC9" s="140" t="s">
        <v>331</v>
      </c>
      <c r="AD9" s="135">
        <v>64.400000000000006</v>
      </c>
      <c r="AE9" s="135">
        <v>60.2</v>
      </c>
      <c r="AF9" s="135">
        <v>73.5</v>
      </c>
      <c r="AG9" s="135">
        <v>66.099999999999994</v>
      </c>
      <c r="AH9" s="137">
        <v>69.3</v>
      </c>
      <c r="AI9" s="137"/>
      <c r="AJ9" s="135">
        <v>71.3</v>
      </c>
      <c r="AK9" s="137">
        <v>74.599999999999994</v>
      </c>
      <c r="AL9" s="137">
        <v>66.599999999999994</v>
      </c>
      <c r="AM9" s="135">
        <v>39.200000000000003</v>
      </c>
      <c r="AN9" s="135">
        <v>73.482758620689694</v>
      </c>
      <c r="AO9" s="137">
        <v>72.736147757255935</v>
      </c>
      <c r="AP9" s="146"/>
    </row>
    <row r="10" spans="1:42" s="138" customFormat="1" ht="21" customHeight="1">
      <c r="A10" s="131" t="s">
        <v>332</v>
      </c>
      <c r="B10" s="139">
        <v>61.7</v>
      </c>
      <c r="C10" s="135">
        <v>61.1</v>
      </c>
      <c r="D10" s="135">
        <v>70</v>
      </c>
      <c r="E10" s="135">
        <v>68.3</v>
      </c>
      <c r="F10" s="135">
        <v>69</v>
      </c>
      <c r="G10" s="135"/>
      <c r="H10" s="137">
        <v>68.2</v>
      </c>
      <c r="I10" s="137">
        <v>39.799999999999997</v>
      </c>
      <c r="J10" s="137">
        <v>71.900000000000006</v>
      </c>
      <c r="K10" s="135">
        <v>72.19545745361485</v>
      </c>
      <c r="L10" s="135">
        <v>66.7</v>
      </c>
      <c r="M10" s="135">
        <v>57.5</v>
      </c>
      <c r="N10" s="137"/>
      <c r="O10" s="140" t="s">
        <v>332</v>
      </c>
      <c r="P10" s="135">
        <v>59.7</v>
      </c>
      <c r="Q10" s="135">
        <v>61.6</v>
      </c>
      <c r="R10" s="135">
        <v>67.5</v>
      </c>
      <c r="S10" s="135">
        <v>67.7</v>
      </c>
      <c r="T10" s="135">
        <v>67.099999999999994</v>
      </c>
      <c r="U10" s="137"/>
      <c r="V10" s="137">
        <v>66.7</v>
      </c>
      <c r="W10" s="137">
        <v>39.9</v>
      </c>
      <c r="X10" s="135">
        <v>72.070929070929068</v>
      </c>
      <c r="Y10" s="137">
        <v>70</v>
      </c>
      <c r="Z10" s="135">
        <v>55.4</v>
      </c>
      <c r="AA10" s="135">
        <v>66.632768400000003</v>
      </c>
      <c r="AB10" s="137"/>
      <c r="AC10" s="140" t="s">
        <v>332</v>
      </c>
      <c r="AD10" s="135">
        <v>64.8</v>
      </c>
      <c r="AE10" s="135">
        <v>60.2</v>
      </c>
      <c r="AF10" s="135">
        <v>73.2</v>
      </c>
      <c r="AG10" s="135">
        <v>69.2</v>
      </c>
      <c r="AH10" s="137">
        <v>69.400000000000006</v>
      </c>
      <c r="AI10" s="137"/>
      <c r="AJ10" s="135">
        <v>71.3</v>
      </c>
      <c r="AK10" s="137">
        <v>74</v>
      </c>
      <c r="AL10" s="137">
        <v>66.8</v>
      </c>
      <c r="AM10" s="135">
        <v>39.700000000000003</v>
      </c>
      <c r="AN10" s="135">
        <v>74.154545454545499</v>
      </c>
      <c r="AO10" s="137">
        <v>73.278721278721278</v>
      </c>
      <c r="AP10" s="146"/>
    </row>
    <row r="11" spans="1:42" s="138" customFormat="1" ht="21" customHeight="1">
      <c r="A11" s="131" t="s">
        <v>333</v>
      </c>
      <c r="B11" s="139">
        <v>62.2</v>
      </c>
      <c r="C11" s="135">
        <v>61.5</v>
      </c>
      <c r="D11" s="135">
        <v>70.7</v>
      </c>
      <c r="E11" s="135">
        <v>69.8</v>
      </c>
      <c r="F11" s="135">
        <v>69.099999999999994</v>
      </c>
      <c r="G11" s="135"/>
      <c r="H11" s="137">
        <v>68.2</v>
      </c>
      <c r="I11" s="137">
        <v>40.4</v>
      </c>
      <c r="J11" s="137">
        <v>72.5</v>
      </c>
      <c r="K11" s="135">
        <v>72.400738998992267</v>
      </c>
      <c r="L11" s="135">
        <v>67.2</v>
      </c>
      <c r="M11" s="135">
        <v>57.4</v>
      </c>
      <c r="N11" s="137"/>
      <c r="O11" s="140" t="s">
        <v>333</v>
      </c>
      <c r="P11" s="135">
        <v>60.1</v>
      </c>
      <c r="Q11" s="135">
        <v>62</v>
      </c>
      <c r="R11" s="135">
        <v>68.099999999999994</v>
      </c>
      <c r="S11" s="135">
        <v>68.7</v>
      </c>
      <c r="T11" s="135">
        <v>67.3</v>
      </c>
      <c r="U11" s="137"/>
      <c r="V11" s="137">
        <v>66.2</v>
      </c>
      <c r="W11" s="137">
        <v>40.299999999999997</v>
      </c>
      <c r="X11" s="135">
        <v>72.184369449378337</v>
      </c>
      <c r="Y11" s="137">
        <v>70.400000000000006</v>
      </c>
      <c r="Z11" s="135">
        <v>55.4</v>
      </c>
      <c r="AA11" s="135">
        <v>67.199391199999994</v>
      </c>
      <c r="AB11" s="137"/>
      <c r="AC11" s="140" t="s">
        <v>333</v>
      </c>
      <c r="AD11" s="135">
        <v>65.400000000000006</v>
      </c>
      <c r="AE11" s="135">
        <v>60.4</v>
      </c>
      <c r="AF11" s="135">
        <v>74.099999999999994</v>
      </c>
      <c r="AG11" s="135">
        <v>71.5</v>
      </c>
      <c r="AH11" s="137">
        <v>69.7</v>
      </c>
      <c r="AI11" s="137"/>
      <c r="AJ11" s="135">
        <v>71.400000000000006</v>
      </c>
      <c r="AK11" s="137">
        <v>74.7</v>
      </c>
      <c r="AL11" s="137">
        <v>67.2</v>
      </c>
      <c r="AM11" s="135">
        <v>40.9</v>
      </c>
      <c r="AN11" s="135">
        <v>72.832061068702302</v>
      </c>
      <c r="AO11" s="137">
        <v>73.263821532492727</v>
      </c>
      <c r="AP11" s="146"/>
    </row>
    <row r="12" spans="1:42" s="138" customFormat="1" ht="21" customHeight="1">
      <c r="A12" s="131" t="s">
        <v>334</v>
      </c>
      <c r="B12" s="139">
        <v>62.9</v>
      </c>
      <c r="C12" s="135">
        <v>62.1</v>
      </c>
      <c r="D12" s="135">
        <v>70.900000000000006</v>
      </c>
      <c r="E12" s="135">
        <v>70.2</v>
      </c>
      <c r="F12" s="135">
        <v>69.2</v>
      </c>
      <c r="G12" s="135"/>
      <c r="H12" s="137">
        <v>69.3</v>
      </c>
      <c r="I12" s="137">
        <v>40.799999999999997</v>
      </c>
      <c r="J12" s="137">
        <v>73.400000000000006</v>
      </c>
      <c r="K12" s="135">
        <v>73.308669418863133</v>
      </c>
      <c r="L12" s="135">
        <v>68.2</v>
      </c>
      <c r="M12" s="135">
        <v>57.2</v>
      </c>
      <c r="N12" s="137"/>
      <c r="O12" s="140" t="s">
        <v>334</v>
      </c>
      <c r="P12" s="135">
        <v>60.8</v>
      </c>
      <c r="Q12" s="135">
        <v>62.5</v>
      </c>
      <c r="R12" s="135">
        <v>68.599999999999994</v>
      </c>
      <c r="S12" s="135">
        <v>68.900000000000006</v>
      </c>
      <c r="T12" s="135">
        <v>67.400000000000006</v>
      </c>
      <c r="U12" s="137"/>
      <c r="V12" s="137">
        <v>67.400000000000006</v>
      </c>
      <c r="W12" s="137">
        <v>40.700000000000003</v>
      </c>
      <c r="X12" s="135">
        <v>73.054044750430293</v>
      </c>
      <c r="Y12" s="137">
        <v>70.900000000000006</v>
      </c>
      <c r="Z12" s="135">
        <v>54.9</v>
      </c>
      <c r="AA12" s="135">
        <v>67.995000000000005</v>
      </c>
      <c r="AB12" s="137"/>
      <c r="AC12" s="140" t="s">
        <v>334</v>
      </c>
      <c r="AD12" s="135">
        <v>66.2</v>
      </c>
      <c r="AE12" s="135">
        <v>61.5</v>
      </c>
      <c r="AF12" s="135">
        <v>74.099999999999994</v>
      </c>
      <c r="AG12" s="135">
        <v>72.099999999999994</v>
      </c>
      <c r="AH12" s="137">
        <v>70.8</v>
      </c>
      <c r="AI12" s="137"/>
      <c r="AJ12" s="135">
        <v>71.400000000000006</v>
      </c>
      <c r="AK12" s="137">
        <v>75.900000000000006</v>
      </c>
      <c r="AL12" s="137">
        <v>68.400000000000006</v>
      </c>
      <c r="AM12" s="135">
        <v>41</v>
      </c>
      <c r="AN12" s="135">
        <v>76.427672955974899</v>
      </c>
      <c r="AO12" s="137">
        <v>73.903409090909093</v>
      </c>
      <c r="AP12" s="146"/>
    </row>
    <row r="13" spans="1:42" s="138" customFormat="1" ht="21" customHeight="1">
      <c r="A13" s="131" t="s">
        <v>335</v>
      </c>
      <c r="B13" s="139">
        <v>62.8</v>
      </c>
      <c r="C13" s="135">
        <v>62.2</v>
      </c>
      <c r="D13" s="135">
        <v>71</v>
      </c>
      <c r="E13" s="135">
        <v>70.5</v>
      </c>
      <c r="F13" s="135">
        <v>69.3</v>
      </c>
      <c r="G13" s="135"/>
      <c r="H13" s="137">
        <v>69.2</v>
      </c>
      <c r="I13" s="137">
        <v>40.5</v>
      </c>
      <c r="J13" s="137">
        <v>73.8</v>
      </c>
      <c r="K13" s="135">
        <v>73.178037686809617</v>
      </c>
      <c r="L13" s="135">
        <v>68.3</v>
      </c>
      <c r="M13" s="135">
        <v>57.2</v>
      </c>
      <c r="N13" s="137"/>
      <c r="O13" s="140" t="s">
        <v>335</v>
      </c>
      <c r="P13" s="135">
        <v>60.8</v>
      </c>
      <c r="Q13" s="135">
        <v>62.7</v>
      </c>
      <c r="R13" s="135">
        <v>68.3</v>
      </c>
      <c r="S13" s="135">
        <v>69.599999999999994</v>
      </c>
      <c r="T13" s="135">
        <v>67.599999999999994</v>
      </c>
      <c r="U13" s="137"/>
      <c r="V13" s="137">
        <v>67.400000000000006</v>
      </c>
      <c r="W13" s="137">
        <v>40.200000000000003</v>
      </c>
      <c r="X13" s="135">
        <v>72.961646727656586</v>
      </c>
      <c r="Y13" s="137">
        <v>71.5</v>
      </c>
      <c r="Z13" s="135">
        <v>54.9</v>
      </c>
      <c r="AA13" s="135">
        <v>67.872381000000004</v>
      </c>
      <c r="AB13" s="137"/>
      <c r="AC13" s="140" t="s">
        <v>335</v>
      </c>
      <c r="AD13" s="135">
        <v>66</v>
      </c>
      <c r="AE13" s="135">
        <v>61.3</v>
      </c>
      <c r="AF13" s="135">
        <v>74.8</v>
      </c>
      <c r="AG13" s="135">
        <v>72.2</v>
      </c>
      <c r="AH13" s="137">
        <v>70.599999999999994</v>
      </c>
      <c r="AI13" s="137"/>
      <c r="AJ13" s="135">
        <v>71.8</v>
      </c>
      <c r="AK13" s="137">
        <v>76.2</v>
      </c>
      <c r="AL13" s="137">
        <v>68.900000000000006</v>
      </c>
      <c r="AM13" s="135">
        <v>41.4</v>
      </c>
      <c r="AN13" s="135">
        <v>74.138613861386204</v>
      </c>
      <c r="AO13" s="137">
        <v>73.487360970677457</v>
      </c>
      <c r="AP13" s="146"/>
    </row>
    <row r="14" spans="1:42" s="138" customFormat="1" ht="21" customHeight="1">
      <c r="A14" s="131" t="s">
        <v>336</v>
      </c>
      <c r="B14" s="139">
        <v>63.2</v>
      </c>
      <c r="C14" s="135">
        <v>62.5</v>
      </c>
      <c r="D14" s="135">
        <v>71.5</v>
      </c>
      <c r="E14" s="135">
        <v>72.099999999999994</v>
      </c>
      <c r="F14" s="135">
        <v>69.8</v>
      </c>
      <c r="G14" s="135"/>
      <c r="H14" s="137">
        <v>69.3</v>
      </c>
      <c r="I14" s="137">
        <v>41.5</v>
      </c>
      <c r="J14" s="137">
        <v>73.8</v>
      </c>
      <c r="K14" s="135">
        <v>73.707660698561781</v>
      </c>
      <c r="L14" s="135">
        <v>69.599999999999994</v>
      </c>
      <c r="M14" s="135">
        <v>57.1</v>
      </c>
      <c r="N14" s="137"/>
      <c r="O14" s="140" t="s">
        <v>336</v>
      </c>
      <c r="P14" s="135">
        <v>61.3</v>
      </c>
      <c r="Q14" s="135">
        <v>63</v>
      </c>
      <c r="R14" s="135">
        <v>68.900000000000006</v>
      </c>
      <c r="S14" s="135">
        <v>70.8</v>
      </c>
      <c r="T14" s="135">
        <v>68</v>
      </c>
      <c r="U14" s="137"/>
      <c r="V14" s="137">
        <v>67.400000000000006</v>
      </c>
      <c r="W14" s="137">
        <v>41.2</v>
      </c>
      <c r="X14" s="135">
        <v>73.402791301525482</v>
      </c>
      <c r="Y14" s="137">
        <v>71.400000000000006</v>
      </c>
      <c r="Z14" s="135">
        <v>54.6</v>
      </c>
      <c r="AA14" s="135">
        <v>69.115877400000002</v>
      </c>
      <c r="AB14" s="137"/>
      <c r="AC14" s="140" t="s">
        <v>336</v>
      </c>
      <c r="AD14" s="135">
        <v>66.5</v>
      </c>
      <c r="AE14" s="135">
        <v>61.6</v>
      </c>
      <c r="AF14" s="135">
        <v>75.2</v>
      </c>
      <c r="AG14" s="135">
        <v>74.5</v>
      </c>
      <c r="AH14" s="137">
        <v>70.8</v>
      </c>
      <c r="AI14" s="137"/>
      <c r="AJ14" s="135">
        <v>72.3</v>
      </c>
      <c r="AK14" s="137">
        <v>76.2</v>
      </c>
      <c r="AL14" s="137">
        <v>70.099999999999994</v>
      </c>
      <c r="AM14" s="135">
        <v>42.3</v>
      </c>
      <c r="AN14" s="135">
        <v>78.342105263157904</v>
      </c>
      <c r="AO14" s="137">
        <v>74.70622009569378</v>
      </c>
      <c r="AP14" s="146"/>
    </row>
    <row r="15" spans="1:42" s="138" customFormat="1" ht="21" customHeight="1">
      <c r="A15" s="131" t="s">
        <v>337</v>
      </c>
      <c r="B15" s="139">
        <v>63.6</v>
      </c>
      <c r="C15" s="135">
        <v>63.2</v>
      </c>
      <c r="D15" s="135">
        <v>71.5</v>
      </c>
      <c r="E15" s="135">
        <v>72.7</v>
      </c>
      <c r="F15" s="135">
        <v>70.2</v>
      </c>
      <c r="G15" s="135"/>
      <c r="H15" s="137">
        <v>69.2</v>
      </c>
      <c r="I15" s="137">
        <v>41.9</v>
      </c>
      <c r="J15" s="137">
        <v>73.8</v>
      </c>
      <c r="K15" s="135">
        <v>74.238237490664673</v>
      </c>
      <c r="L15" s="135">
        <v>70.2</v>
      </c>
      <c r="M15" s="135">
        <v>57.6</v>
      </c>
      <c r="N15" s="137"/>
      <c r="O15" s="140" t="s">
        <v>337</v>
      </c>
      <c r="P15" s="135">
        <v>61.7</v>
      </c>
      <c r="Q15" s="135">
        <v>63.4</v>
      </c>
      <c r="R15" s="135">
        <v>69</v>
      </c>
      <c r="S15" s="135">
        <v>71.599999999999994</v>
      </c>
      <c r="T15" s="135">
        <v>68.5</v>
      </c>
      <c r="U15" s="137"/>
      <c r="V15" s="137">
        <v>67.5</v>
      </c>
      <c r="W15" s="137">
        <v>41.6</v>
      </c>
      <c r="X15" s="135">
        <v>73.748805844338293</v>
      </c>
      <c r="Y15" s="137">
        <v>71.2</v>
      </c>
      <c r="Z15" s="135">
        <v>55.1</v>
      </c>
      <c r="AA15" s="135">
        <v>69.709424100000007</v>
      </c>
      <c r="AB15" s="137"/>
      <c r="AC15" s="140" t="s">
        <v>337</v>
      </c>
      <c r="AD15" s="135">
        <v>66.7</v>
      </c>
      <c r="AE15" s="135">
        <v>62.8</v>
      </c>
      <c r="AF15" s="135">
        <v>75.099999999999994</v>
      </c>
      <c r="AG15" s="135">
        <v>74.8</v>
      </c>
      <c r="AH15" s="137">
        <v>70.7</v>
      </c>
      <c r="AI15" s="137"/>
      <c r="AJ15" s="135">
        <v>72.7</v>
      </c>
      <c r="AK15" s="137">
        <v>76.5</v>
      </c>
      <c r="AL15" s="137">
        <v>70.900000000000006</v>
      </c>
      <c r="AM15" s="135">
        <v>42.8</v>
      </c>
      <c r="AN15" s="135">
        <v>77.5</v>
      </c>
      <c r="AO15" s="137">
        <v>75.262112787926924</v>
      </c>
      <c r="AP15" s="146"/>
    </row>
    <row r="16" spans="1:42" s="138" customFormat="1" ht="21" customHeight="1">
      <c r="A16" s="131" t="s">
        <v>338</v>
      </c>
      <c r="B16" s="139">
        <v>64</v>
      </c>
      <c r="C16" s="135">
        <v>63.7</v>
      </c>
      <c r="D16" s="135">
        <v>71.3</v>
      </c>
      <c r="E16" s="135">
        <v>74.5</v>
      </c>
      <c r="F16" s="135">
        <v>70.7</v>
      </c>
      <c r="G16" s="135"/>
      <c r="H16" s="137">
        <v>69.3</v>
      </c>
      <c r="I16" s="137">
        <v>42.4</v>
      </c>
      <c r="J16" s="137">
        <v>74.099999999999994</v>
      </c>
      <c r="K16" s="135">
        <v>75.053132250580049</v>
      </c>
      <c r="L16" s="135">
        <v>71.400000000000006</v>
      </c>
      <c r="M16" s="135">
        <v>57.3</v>
      </c>
      <c r="N16" s="137"/>
      <c r="O16" s="140" t="s">
        <v>338</v>
      </c>
      <c r="P16" s="135">
        <v>62.2</v>
      </c>
      <c r="Q16" s="135">
        <v>64.2</v>
      </c>
      <c r="R16" s="135">
        <v>68.8</v>
      </c>
      <c r="S16" s="135">
        <v>73.400000000000006</v>
      </c>
      <c r="T16" s="135">
        <v>69</v>
      </c>
      <c r="U16" s="137"/>
      <c r="V16" s="137">
        <v>67.599999999999994</v>
      </c>
      <c r="W16" s="137">
        <v>42</v>
      </c>
      <c r="X16" s="135">
        <v>74.516428192898786</v>
      </c>
      <c r="Y16" s="137">
        <v>71.599999999999994</v>
      </c>
      <c r="Z16" s="135">
        <v>54.6</v>
      </c>
      <c r="AA16" s="135">
        <v>70.353092799999999</v>
      </c>
      <c r="AB16" s="137"/>
      <c r="AC16" s="140" t="s">
        <v>338</v>
      </c>
      <c r="AD16" s="135">
        <v>66.900000000000006</v>
      </c>
      <c r="AE16" s="135">
        <v>62.8</v>
      </c>
      <c r="AF16" s="135">
        <v>75.099999999999994</v>
      </c>
      <c r="AG16" s="135">
        <v>76.400000000000006</v>
      </c>
      <c r="AH16" s="137">
        <v>70.8</v>
      </c>
      <c r="AI16" s="137"/>
      <c r="AJ16" s="135">
        <v>73.099999999999994</v>
      </c>
      <c r="AK16" s="137">
        <v>76.7</v>
      </c>
      <c r="AL16" s="137">
        <v>72.7</v>
      </c>
      <c r="AM16" s="135">
        <v>43.8</v>
      </c>
      <c r="AN16" s="135">
        <v>75.695652173913103</v>
      </c>
      <c r="AO16" s="137">
        <v>75.963240810202549</v>
      </c>
      <c r="AP16" s="146"/>
    </row>
    <row r="17" spans="1:42" s="138" customFormat="1" ht="21" customHeight="1">
      <c r="A17" s="131" t="s">
        <v>339</v>
      </c>
      <c r="B17" s="139">
        <v>64.3</v>
      </c>
      <c r="C17" s="135">
        <v>63.8</v>
      </c>
      <c r="D17" s="135">
        <v>71.5</v>
      </c>
      <c r="E17" s="135">
        <v>73.900000000000006</v>
      </c>
      <c r="F17" s="135">
        <v>71</v>
      </c>
      <c r="G17" s="135"/>
      <c r="H17" s="137">
        <v>69.8</v>
      </c>
      <c r="I17" s="137">
        <v>43.1</v>
      </c>
      <c r="J17" s="137">
        <v>73.7</v>
      </c>
      <c r="K17" s="135">
        <v>75.259591653578639</v>
      </c>
      <c r="L17" s="135">
        <v>71.400000000000006</v>
      </c>
      <c r="M17" s="135">
        <v>57</v>
      </c>
      <c r="N17" s="137"/>
      <c r="O17" s="140" t="s">
        <v>339</v>
      </c>
      <c r="P17" s="135">
        <v>62.5</v>
      </c>
      <c r="Q17" s="135">
        <v>64.099999999999994</v>
      </c>
      <c r="R17" s="135">
        <v>69</v>
      </c>
      <c r="S17" s="135">
        <v>72.5</v>
      </c>
      <c r="T17" s="135">
        <v>69.099999999999994</v>
      </c>
      <c r="U17" s="137"/>
      <c r="V17" s="137">
        <v>67.900000000000006</v>
      </c>
      <c r="W17" s="137">
        <v>42.7</v>
      </c>
      <c r="X17" s="135">
        <v>74.669172932330824</v>
      </c>
      <c r="Y17" s="137">
        <v>71.2</v>
      </c>
      <c r="Z17" s="135">
        <v>54</v>
      </c>
      <c r="AA17" s="135">
        <v>70.487499999999997</v>
      </c>
      <c r="AB17" s="137"/>
      <c r="AC17" s="140" t="s">
        <v>339</v>
      </c>
      <c r="AD17" s="135">
        <v>67.3</v>
      </c>
      <c r="AE17" s="135">
        <v>63.5</v>
      </c>
      <c r="AF17" s="135">
        <v>75.099999999999994</v>
      </c>
      <c r="AG17" s="135">
        <v>76.400000000000006</v>
      </c>
      <c r="AH17" s="137">
        <v>71.400000000000006</v>
      </c>
      <c r="AI17" s="137"/>
      <c r="AJ17" s="135">
        <v>73.599999999999994</v>
      </c>
      <c r="AK17" s="137">
        <v>76.5</v>
      </c>
      <c r="AL17" s="137">
        <v>72.5</v>
      </c>
      <c r="AM17" s="135">
        <v>44.5</v>
      </c>
      <c r="AN17" s="135">
        <v>77.6388888888889</v>
      </c>
      <c r="AO17" s="137">
        <v>76.330940416367554</v>
      </c>
      <c r="AP17" s="146"/>
    </row>
    <row r="18" spans="1:42" s="138" customFormat="1" ht="21" customHeight="1">
      <c r="A18" s="131" t="s">
        <v>340</v>
      </c>
      <c r="B18" s="139">
        <v>64.900000000000006</v>
      </c>
      <c r="C18" s="135">
        <v>64.3</v>
      </c>
      <c r="D18" s="135">
        <v>71.7</v>
      </c>
      <c r="E18" s="135">
        <v>74.8</v>
      </c>
      <c r="F18" s="135">
        <v>71</v>
      </c>
      <c r="G18" s="135"/>
      <c r="H18" s="137">
        <v>70.099999999999994</v>
      </c>
      <c r="I18" s="137">
        <v>43.3</v>
      </c>
      <c r="J18" s="137">
        <v>73.900000000000006</v>
      </c>
      <c r="K18" s="135">
        <v>75.575690385003028</v>
      </c>
      <c r="L18" s="135">
        <v>71.599999999999994</v>
      </c>
      <c r="M18" s="135">
        <v>57.4</v>
      </c>
      <c r="N18" s="137"/>
      <c r="O18" s="140" t="s">
        <v>340</v>
      </c>
      <c r="P18" s="135">
        <v>63</v>
      </c>
      <c r="Q18" s="135">
        <v>64.5</v>
      </c>
      <c r="R18" s="135">
        <v>68.8</v>
      </c>
      <c r="S18" s="135">
        <v>73.8</v>
      </c>
      <c r="T18" s="135">
        <v>69.099999999999994</v>
      </c>
      <c r="U18" s="137"/>
      <c r="V18" s="137">
        <v>68.3</v>
      </c>
      <c r="W18" s="137">
        <v>42.6</v>
      </c>
      <c r="X18" s="135">
        <v>74.91035294117647</v>
      </c>
      <c r="Y18" s="137">
        <v>71.400000000000006</v>
      </c>
      <c r="Z18" s="135">
        <v>54.1</v>
      </c>
      <c r="AA18" s="135">
        <v>70.805464499999999</v>
      </c>
      <c r="AB18" s="137"/>
      <c r="AC18" s="140" t="s">
        <v>340</v>
      </c>
      <c r="AD18" s="135">
        <v>68</v>
      </c>
      <c r="AE18" s="135">
        <v>63.9</v>
      </c>
      <c r="AF18" s="135">
        <v>75.8</v>
      </c>
      <c r="AG18" s="135">
        <v>76.7</v>
      </c>
      <c r="AH18" s="137">
        <v>71.7</v>
      </c>
      <c r="AI18" s="137"/>
      <c r="AJ18" s="135">
        <v>73.7</v>
      </c>
      <c r="AK18" s="137">
        <v>76.599999999999994</v>
      </c>
      <c r="AL18" s="137">
        <v>72.400000000000006</v>
      </c>
      <c r="AM18" s="135">
        <v>45.5</v>
      </c>
      <c r="AN18" s="135">
        <v>78.860139860139896</v>
      </c>
      <c r="AO18" s="137">
        <v>76.903833658219625</v>
      </c>
      <c r="AP18" s="146"/>
    </row>
    <row r="19" spans="1:42" s="138" customFormat="1" ht="21" customHeight="1">
      <c r="A19" s="131" t="s">
        <v>341</v>
      </c>
      <c r="B19" s="139">
        <v>65.3</v>
      </c>
      <c r="C19" s="135">
        <v>64.599999999999994</v>
      </c>
      <c r="D19" s="135">
        <v>72.2</v>
      </c>
      <c r="E19" s="135">
        <v>75.599999999999994</v>
      </c>
      <c r="F19" s="135">
        <v>71.900000000000006</v>
      </c>
      <c r="G19" s="135"/>
      <c r="H19" s="137">
        <v>70.5</v>
      </c>
      <c r="I19" s="137">
        <v>45.9</v>
      </c>
      <c r="J19" s="137">
        <v>74.8</v>
      </c>
      <c r="K19" s="135">
        <v>76.577883472057081</v>
      </c>
      <c r="L19" s="135">
        <v>72.599999999999994</v>
      </c>
      <c r="M19" s="135">
        <v>57.9</v>
      </c>
      <c r="N19" s="137"/>
      <c r="O19" s="140" t="s">
        <v>341</v>
      </c>
      <c r="P19" s="135">
        <v>63.5</v>
      </c>
      <c r="Q19" s="135">
        <v>64.7</v>
      </c>
      <c r="R19" s="135">
        <v>69.7</v>
      </c>
      <c r="S19" s="135">
        <v>74.5</v>
      </c>
      <c r="T19" s="135">
        <v>69.8</v>
      </c>
      <c r="U19" s="137"/>
      <c r="V19" s="137">
        <v>68.5</v>
      </c>
      <c r="W19" s="137">
        <v>44.9</v>
      </c>
      <c r="X19" s="135">
        <v>75.888811674774146</v>
      </c>
      <c r="Y19" s="137">
        <v>72.5</v>
      </c>
      <c r="Z19" s="135">
        <v>54.8</v>
      </c>
      <c r="AA19" s="135">
        <v>71.833059700000007</v>
      </c>
      <c r="AB19" s="137"/>
      <c r="AC19" s="140" t="s">
        <v>341</v>
      </c>
      <c r="AD19" s="135">
        <v>68.099999999999994</v>
      </c>
      <c r="AE19" s="135">
        <v>64.3</v>
      </c>
      <c r="AF19" s="135">
        <v>75.900000000000006</v>
      </c>
      <c r="AG19" s="135">
        <v>77.8</v>
      </c>
      <c r="AH19" s="137">
        <v>72.3</v>
      </c>
      <c r="AI19" s="137"/>
      <c r="AJ19" s="135">
        <v>74.7</v>
      </c>
      <c r="AK19" s="137">
        <v>77.2</v>
      </c>
      <c r="AL19" s="137">
        <v>73.5</v>
      </c>
      <c r="AM19" s="135">
        <v>48.2</v>
      </c>
      <c r="AN19" s="135">
        <v>78.085714285714303</v>
      </c>
      <c r="AO19" s="137">
        <v>77.648095909732021</v>
      </c>
      <c r="AP19" s="146"/>
    </row>
    <row r="20" spans="1:42" s="138" customFormat="1" ht="21" customHeight="1">
      <c r="A20" s="131" t="s">
        <v>342</v>
      </c>
      <c r="B20" s="139">
        <v>65.8</v>
      </c>
      <c r="C20" s="135">
        <v>64.900000000000006</v>
      </c>
      <c r="D20" s="135">
        <v>72.3</v>
      </c>
      <c r="E20" s="135">
        <v>75.7</v>
      </c>
      <c r="F20" s="135">
        <v>71.900000000000006</v>
      </c>
      <c r="G20" s="135"/>
      <c r="H20" s="137">
        <v>70.900000000000006</v>
      </c>
      <c r="I20" s="137">
        <v>46.1</v>
      </c>
      <c r="J20" s="137">
        <v>75.7</v>
      </c>
      <c r="K20" s="135">
        <v>76.6936612253551</v>
      </c>
      <c r="L20" s="135">
        <v>73.099999999999994</v>
      </c>
      <c r="M20" s="135">
        <v>57.8</v>
      </c>
      <c r="N20" s="137"/>
      <c r="O20" s="140" t="s">
        <v>342</v>
      </c>
      <c r="P20" s="135">
        <v>64</v>
      </c>
      <c r="Q20" s="135">
        <v>65.2</v>
      </c>
      <c r="R20" s="135">
        <v>69.599999999999994</v>
      </c>
      <c r="S20" s="135">
        <v>74</v>
      </c>
      <c r="T20" s="135">
        <v>70.099999999999994</v>
      </c>
      <c r="U20" s="137"/>
      <c r="V20" s="137">
        <v>69</v>
      </c>
      <c r="W20" s="137">
        <v>45.1</v>
      </c>
      <c r="X20" s="135">
        <v>75.965734441924923</v>
      </c>
      <c r="Y20" s="137">
        <v>72.900000000000006</v>
      </c>
      <c r="Z20" s="135">
        <v>54.6</v>
      </c>
      <c r="AA20" s="135">
        <v>72.563538600000001</v>
      </c>
      <c r="AB20" s="137"/>
      <c r="AC20" s="140" t="s">
        <v>342</v>
      </c>
      <c r="AD20" s="135">
        <v>68.599999999999994</v>
      </c>
      <c r="AE20" s="135">
        <v>64.400000000000006</v>
      </c>
      <c r="AF20" s="135">
        <v>76.3</v>
      </c>
      <c r="AG20" s="135">
        <v>78.599999999999994</v>
      </c>
      <c r="AH20" s="137">
        <v>72.5</v>
      </c>
      <c r="AI20" s="137"/>
      <c r="AJ20" s="135">
        <v>74.599999999999994</v>
      </c>
      <c r="AK20" s="137">
        <v>78.900000000000006</v>
      </c>
      <c r="AL20" s="137">
        <v>73.599999999999994</v>
      </c>
      <c r="AM20" s="135">
        <v>48.8</v>
      </c>
      <c r="AN20" s="135">
        <v>80.331521739130494</v>
      </c>
      <c r="AO20" s="137">
        <v>77.789625360230545</v>
      </c>
      <c r="AP20" s="146"/>
    </row>
    <row r="21" spans="1:42" s="138" customFormat="1" ht="21" customHeight="1">
      <c r="A21" s="131" t="s">
        <v>343</v>
      </c>
      <c r="B21" s="139">
        <v>66.3</v>
      </c>
      <c r="C21" s="135">
        <v>65.2</v>
      </c>
      <c r="D21" s="135">
        <v>72.3</v>
      </c>
      <c r="E21" s="135">
        <v>76.5</v>
      </c>
      <c r="F21" s="135">
        <v>72.2</v>
      </c>
      <c r="G21" s="135"/>
      <c r="H21" s="137">
        <v>70.8</v>
      </c>
      <c r="I21" s="137">
        <v>47</v>
      </c>
      <c r="J21" s="137">
        <v>75.7</v>
      </c>
      <c r="K21" s="135">
        <v>76.988951347160295</v>
      </c>
      <c r="L21" s="135">
        <v>72.5</v>
      </c>
      <c r="M21" s="135">
        <v>58.1</v>
      </c>
      <c r="N21" s="137"/>
      <c r="O21" s="140" t="s">
        <v>343</v>
      </c>
      <c r="P21" s="135">
        <v>64.599999999999994</v>
      </c>
      <c r="Q21" s="135">
        <v>65.400000000000006</v>
      </c>
      <c r="R21" s="135">
        <v>69.900000000000006</v>
      </c>
      <c r="S21" s="135">
        <v>75.2</v>
      </c>
      <c r="T21" s="135">
        <v>70.2</v>
      </c>
      <c r="U21" s="137"/>
      <c r="V21" s="137">
        <v>68.900000000000006</v>
      </c>
      <c r="W21" s="137">
        <v>45.9</v>
      </c>
      <c r="X21" s="135">
        <v>76.377323846683495</v>
      </c>
      <c r="Y21" s="137">
        <v>73</v>
      </c>
      <c r="Z21" s="135">
        <v>55</v>
      </c>
      <c r="AA21" s="135">
        <v>71.914029299999996</v>
      </c>
      <c r="AB21" s="137"/>
      <c r="AC21" s="140" t="s">
        <v>343</v>
      </c>
      <c r="AD21" s="135">
        <v>69.2</v>
      </c>
      <c r="AE21" s="135">
        <v>65</v>
      </c>
      <c r="AF21" s="135">
        <v>76.2</v>
      </c>
      <c r="AG21" s="135">
        <v>79</v>
      </c>
      <c r="AH21" s="137">
        <v>72.5</v>
      </c>
      <c r="AI21" s="137"/>
      <c r="AJ21" s="135">
        <v>75</v>
      </c>
      <c r="AK21" s="137">
        <v>78.400000000000006</v>
      </c>
      <c r="AL21" s="137">
        <v>73.2</v>
      </c>
      <c r="AM21" s="135">
        <v>50.1</v>
      </c>
      <c r="AN21" s="135">
        <v>80.766666666666694</v>
      </c>
      <c r="AO21" s="137">
        <v>77.644489247311824</v>
      </c>
      <c r="AP21" s="146"/>
    </row>
    <row r="22" spans="1:42" s="138" customFormat="1" ht="21" customHeight="1">
      <c r="A22" s="131" t="s">
        <v>344</v>
      </c>
      <c r="B22" s="139">
        <v>66.900000000000006</v>
      </c>
      <c r="C22" s="135">
        <v>65.400000000000006</v>
      </c>
      <c r="D22" s="135">
        <v>72.900000000000006</v>
      </c>
      <c r="E22" s="135">
        <v>76.900000000000006</v>
      </c>
      <c r="F22" s="135">
        <v>72.2</v>
      </c>
      <c r="G22" s="135"/>
      <c r="H22" s="137">
        <v>71.400000000000006</v>
      </c>
      <c r="I22" s="137">
        <v>47.9</v>
      </c>
      <c r="J22" s="137">
        <v>75.5</v>
      </c>
      <c r="K22" s="135">
        <v>77.434557979334102</v>
      </c>
      <c r="L22" s="135">
        <v>73.5</v>
      </c>
      <c r="M22" s="135">
        <v>59.5</v>
      </c>
      <c r="N22" s="137"/>
      <c r="O22" s="140" t="s">
        <v>344</v>
      </c>
      <c r="P22" s="135">
        <v>65.099999999999994</v>
      </c>
      <c r="Q22" s="135">
        <v>65.400000000000006</v>
      </c>
      <c r="R22" s="135">
        <v>70.2</v>
      </c>
      <c r="S22" s="135">
        <v>75.7</v>
      </c>
      <c r="T22" s="135">
        <v>70.099999999999994</v>
      </c>
      <c r="U22" s="137"/>
      <c r="V22" s="137">
        <v>69.400000000000006</v>
      </c>
      <c r="W22" s="137">
        <v>46.9</v>
      </c>
      <c r="X22" s="135">
        <v>76.83504449007529</v>
      </c>
      <c r="Y22" s="137">
        <v>73.400000000000006</v>
      </c>
      <c r="Z22" s="135">
        <v>56.3</v>
      </c>
      <c r="AA22" s="135">
        <v>72.729580100000007</v>
      </c>
      <c r="AB22" s="137"/>
      <c r="AC22" s="140" t="s">
        <v>344</v>
      </c>
      <c r="AD22" s="135">
        <v>69.8</v>
      </c>
      <c r="AE22" s="135">
        <v>65.5</v>
      </c>
      <c r="AF22" s="135">
        <v>76.7</v>
      </c>
      <c r="AG22" s="135">
        <v>79.2</v>
      </c>
      <c r="AH22" s="137">
        <v>73.2</v>
      </c>
      <c r="AI22" s="137"/>
      <c r="AJ22" s="135">
        <v>75.099999999999994</v>
      </c>
      <c r="AK22" s="137">
        <v>77.8</v>
      </c>
      <c r="AL22" s="137">
        <v>74.400000000000006</v>
      </c>
      <c r="AM22" s="135">
        <v>50.4</v>
      </c>
      <c r="AN22" s="135">
        <v>80.793388429752099</v>
      </c>
      <c r="AO22" s="137">
        <v>77.94311570782159</v>
      </c>
      <c r="AP22" s="146"/>
    </row>
    <row r="23" spans="1:42" s="138" customFormat="1" ht="21" customHeight="1">
      <c r="A23" s="131" t="s">
        <v>345</v>
      </c>
      <c r="B23" s="139">
        <v>67.400000000000006</v>
      </c>
      <c r="C23" s="135">
        <v>65.8</v>
      </c>
      <c r="D23" s="135">
        <v>73.2</v>
      </c>
      <c r="E23" s="135">
        <v>76.3</v>
      </c>
      <c r="F23" s="135">
        <v>72.5</v>
      </c>
      <c r="G23" s="135"/>
      <c r="H23" s="137">
        <v>71.5</v>
      </c>
      <c r="I23" s="137">
        <v>47.9</v>
      </c>
      <c r="J23" s="137">
        <v>75.7</v>
      </c>
      <c r="K23" s="135">
        <v>77.677580893682588</v>
      </c>
      <c r="L23" s="135">
        <v>73.599999999999994</v>
      </c>
      <c r="M23" s="135">
        <v>59.3</v>
      </c>
      <c r="N23" s="137"/>
      <c r="O23" s="140" t="s">
        <v>345</v>
      </c>
      <c r="P23" s="135">
        <v>65.599999999999994</v>
      </c>
      <c r="Q23" s="135">
        <v>65.7</v>
      </c>
      <c r="R23" s="135">
        <v>70.5</v>
      </c>
      <c r="S23" s="135">
        <v>75</v>
      </c>
      <c r="T23" s="135">
        <v>70.400000000000006</v>
      </c>
      <c r="U23" s="137"/>
      <c r="V23" s="137">
        <v>69.599999999999994</v>
      </c>
      <c r="W23" s="137">
        <v>47</v>
      </c>
      <c r="X23" s="135">
        <v>76.990502663886957</v>
      </c>
      <c r="Y23" s="137">
        <v>73.3</v>
      </c>
      <c r="Z23" s="135">
        <v>55.9</v>
      </c>
      <c r="AA23" s="135">
        <v>72.643309200000004</v>
      </c>
      <c r="AB23" s="137"/>
      <c r="AC23" s="140" t="s">
        <v>345</v>
      </c>
      <c r="AD23" s="135">
        <v>70.3</v>
      </c>
      <c r="AE23" s="135">
        <v>66.099999999999994</v>
      </c>
      <c r="AF23" s="135">
        <v>77.099999999999994</v>
      </c>
      <c r="AG23" s="135">
        <v>78.8</v>
      </c>
      <c r="AH23" s="137">
        <v>73.3</v>
      </c>
      <c r="AI23" s="137"/>
      <c r="AJ23" s="135">
        <v>75.2</v>
      </c>
      <c r="AK23" s="137">
        <v>78.400000000000006</v>
      </c>
      <c r="AL23" s="137">
        <v>74.5</v>
      </c>
      <c r="AM23" s="135">
        <v>50.2</v>
      </c>
      <c r="AN23" s="135">
        <v>82.846153846153896</v>
      </c>
      <c r="AO23" s="137">
        <v>78.406701708278575</v>
      </c>
      <c r="AP23" s="146"/>
    </row>
    <row r="24" spans="1:42" s="138" customFormat="1" ht="21" customHeight="1">
      <c r="A24" s="131" t="s">
        <v>346</v>
      </c>
      <c r="B24" s="139">
        <v>67.599999999999994</v>
      </c>
      <c r="C24" s="135">
        <v>65.900000000000006</v>
      </c>
      <c r="D24" s="135">
        <v>73.3</v>
      </c>
      <c r="E24" s="135">
        <v>77.099999999999994</v>
      </c>
      <c r="F24" s="135">
        <v>72.400000000000006</v>
      </c>
      <c r="G24" s="135"/>
      <c r="H24" s="137">
        <v>71.8</v>
      </c>
      <c r="I24" s="137">
        <v>48.5</v>
      </c>
      <c r="J24" s="137">
        <v>76.8</v>
      </c>
      <c r="K24" s="135">
        <v>78.18386243386243</v>
      </c>
      <c r="L24" s="135">
        <v>74.099999999999994</v>
      </c>
      <c r="M24" s="135">
        <v>59.2</v>
      </c>
      <c r="N24" s="137"/>
      <c r="O24" s="140" t="s">
        <v>346</v>
      </c>
      <c r="P24" s="135">
        <v>65.8</v>
      </c>
      <c r="Q24" s="135">
        <v>66</v>
      </c>
      <c r="R24" s="135">
        <v>70.7</v>
      </c>
      <c r="S24" s="135">
        <v>75.900000000000006</v>
      </c>
      <c r="T24" s="135">
        <v>70.2</v>
      </c>
      <c r="U24" s="137"/>
      <c r="V24" s="137">
        <v>69.8</v>
      </c>
      <c r="W24" s="137">
        <v>47.5</v>
      </c>
      <c r="X24" s="135">
        <v>77.493907942238266</v>
      </c>
      <c r="Y24" s="137">
        <v>74.2</v>
      </c>
      <c r="Z24" s="135">
        <v>55.7</v>
      </c>
      <c r="AA24" s="135">
        <v>73.199917900000003</v>
      </c>
      <c r="AB24" s="137"/>
      <c r="AC24" s="140" t="s">
        <v>7116</v>
      </c>
      <c r="AD24" s="135">
        <v>70.5</v>
      </c>
      <c r="AE24" s="135">
        <v>65.900000000000006</v>
      </c>
      <c r="AF24" s="135">
        <v>77.2</v>
      </c>
      <c r="AG24" s="135">
        <v>79.599999999999994</v>
      </c>
      <c r="AH24" s="137">
        <v>73.599999999999994</v>
      </c>
      <c r="AI24" s="137"/>
      <c r="AJ24" s="135">
        <v>75.400000000000006</v>
      </c>
      <c r="AK24" s="137">
        <v>79.5</v>
      </c>
      <c r="AL24" s="137">
        <v>75.099999999999994</v>
      </c>
      <c r="AM24" s="135">
        <v>51.4</v>
      </c>
      <c r="AN24" s="135">
        <v>81.480176211453795</v>
      </c>
      <c r="AO24" s="137">
        <v>79.550615595075243</v>
      </c>
      <c r="AP24" s="146"/>
    </row>
    <row r="25" spans="1:42" s="138" customFormat="1" ht="21" customHeight="1">
      <c r="A25" s="131" t="s">
        <v>347</v>
      </c>
      <c r="B25" s="139">
        <v>67.900000000000006</v>
      </c>
      <c r="C25" s="135">
        <v>66.3</v>
      </c>
      <c r="D25" s="135">
        <v>73.400000000000006</v>
      </c>
      <c r="E25" s="135">
        <v>77.900000000000006</v>
      </c>
      <c r="F25" s="135">
        <v>72.900000000000006</v>
      </c>
      <c r="G25" s="135"/>
      <c r="H25" s="137">
        <v>72.099999999999994</v>
      </c>
      <c r="I25" s="137">
        <v>48.5</v>
      </c>
      <c r="J25" s="137">
        <v>76.900000000000006</v>
      </c>
      <c r="K25" s="135">
        <v>78.35649161196207</v>
      </c>
      <c r="L25" s="135">
        <v>74.8</v>
      </c>
      <c r="M25" s="135">
        <v>59.3</v>
      </c>
      <c r="N25" s="137"/>
      <c r="O25" s="140" t="s">
        <v>347</v>
      </c>
      <c r="P25" s="135">
        <v>66</v>
      </c>
      <c r="Q25" s="135">
        <v>66.3</v>
      </c>
      <c r="R25" s="135">
        <v>70.7</v>
      </c>
      <c r="S25" s="135">
        <v>76.7</v>
      </c>
      <c r="T25" s="135">
        <v>70.8</v>
      </c>
      <c r="U25" s="137"/>
      <c r="V25" s="137">
        <v>70.099999999999994</v>
      </c>
      <c r="W25" s="137">
        <v>47.5</v>
      </c>
      <c r="X25" s="135">
        <v>77.604130052724074</v>
      </c>
      <c r="Y25" s="137">
        <v>74.3</v>
      </c>
      <c r="Z25" s="135">
        <v>55.7</v>
      </c>
      <c r="AA25" s="135">
        <v>73.883293399999999</v>
      </c>
      <c r="AB25" s="137"/>
      <c r="AC25" s="140" t="s">
        <v>347</v>
      </c>
      <c r="AD25" s="135">
        <v>70.900000000000006</v>
      </c>
      <c r="AE25" s="135">
        <v>66.400000000000006</v>
      </c>
      <c r="AF25" s="135">
        <v>77.5</v>
      </c>
      <c r="AG25" s="135">
        <v>80.099999999999994</v>
      </c>
      <c r="AH25" s="137">
        <v>74</v>
      </c>
      <c r="AI25" s="137"/>
      <c r="AJ25" s="135">
        <v>75.900000000000006</v>
      </c>
      <c r="AK25" s="137">
        <v>79.599999999999994</v>
      </c>
      <c r="AL25" s="137">
        <v>75.900000000000006</v>
      </c>
      <c r="AM25" s="135">
        <v>51.5</v>
      </c>
      <c r="AN25" s="135">
        <v>82.803797468354503</v>
      </c>
      <c r="AO25" s="137">
        <v>79.900983606557375</v>
      </c>
      <c r="AP25" s="146"/>
    </row>
    <row r="26" spans="1:42" s="138" customFormat="1" ht="21" customHeight="1">
      <c r="A26" s="131" t="s">
        <v>348</v>
      </c>
      <c r="B26" s="139">
        <v>67.900000000000006</v>
      </c>
      <c r="C26" s="135">
        <v>66.3</v>
      </c>
      <c r="D26" s="135">
        <v>73</v>
      </c>
      <c r="E26" s="135">
        <v>78.099999999999994</v>
      </c>
      <c r="F26" s="135">
        <v>73.2</v>
      </c>
      <c r="G26" s="135"/>
      <c r="H26" s="137">
        <v>72.2</v>
      </c>
      <c r="I26" s="137">
        <v>49</v>
      </c>
      <c r="J26" s="137">
        <v>76.5</v>
      </c>
      <c r="K26" s="135">
        <v>78.378949486818271</v>
      </c>
      <c r="L26" s="135">
        <v>74.3</v>
      </c>
      <c r="M26" s="135">
        <v>59.2</v>
      </c>
      <c r="N26" s="137"/>
      <c r="O26" s="140" t="s">
        <v>348</v>
      </c>
      <c r="P26" s="135">
        <v>66</v>
      </c>
      <c r="Q26" s="135">
        <v>66.3</v>
      </c>
      <c r="R26" s="135">
        <v>70.3</v>
      </c>
      <c r="S26" s="135">
        <v>76.900000000000006</v>
      </c>
      <c r="T26" s="135">
        <v>71.2</v>
      </c>
      <c r="U26" s="137"/>
      <c r="V26" s="137">
        <v>69.900000000000006</v>
      </c>
      <c r="W26" s="137">
        <v>47.9</v>
      </c>
      <c r="X26" s="135">
        <v>77.672220899785771</v>
      </c>
      <c r="Y26" s="137">
        <v>73.5</v>
      </c>
      <c r="Z26" s="135">
        <v>55.7</v>
      </c>
      <c r="AA26" s="135">
        <v>73.213460799999993</v>
      </c>
      <c r="AB26" s="137"/>
      <c r="AC26" s="140" t="s">
        <v>348</v>
      </c>
      <c r="AD26" s="135">
        <v>71.099999999999994</v>
      </c>
      <c r="AE26" s="135">
        <v>66.5</v>
      </c>
      <c r="AF26" s="135">
        <v>77.099999999999994</v>
      </c>
      <c r="AG26" s="135">
        <v>80.3</v>
      </c>
      <c r="AH26" s="137">
        <v>74.400000000000006</v>
      </c>
      <c r="AI26" s="137"/>
      <c r="AJ26" s="135">
        <v>76.2</v>
      </c>
      <c r="AK26" s="137">
        <v>79.599999999999994</v>
      </c>
      <c r="AL26" s="137">
        <v>75.5</v>
      </c>
      <c r="AM26" s="135">
        <v>52.1</v>
      </c>
      <c r="AN26" s="135">
        <v>83.297872340425499</v>
      </c>
      <c r="AO26" s="137">
        <v>79.949074074074076</v>
      </c>
      <c r="AP26" s="146"/>
    </row>
    <row r="27" spans="1:42" s="138" customFormat="1" ht="21" customHeight="1">
      <c r="A27" s="131" t="s">
        <v>349</v>
      </c>
      <c r="B27" s="139">
        <v>68.8</v>
      </c>
      <c r="C27" s="137">
        <v>66.900000000000006</v>
      </c>
      <c r="D27" s="137">
        <v>73.2</v>
      </c>
      <c r="E27" s="137">
        <v>79</v>
      </c>
      <c r="F27" s="137">
        <v>73.7</v>
      </c>
      <c r="G27" s="137"/>
      <c r="H27" s="141">
        <v>72.5</v>
      </c>
      <c r="I27" s="137">
        <v>49.9</v>
      </c>
      <c r="J27" s="137">
        <v>77.8</v>
      </c>
      <c r="K27" s="137">
        <v>79.018722018722016</v>
      </c>
      <c r="L27" s="137">
        <v>75.2</v>
      </c>
      <c r="M27" s="137">
        <v>59</v>
      </c>
      <c r="N27" s="137"/>
      <c r="O27" s="140" t="s">
        <v>349</v>
      </c>
      <c r="P27" s="137">
        <v>66.8</v>
      </c>
      <c r="Q27" s="137">
        <v>66.599999999999994</v>
      </c>
      <c r="R27" s="137">
        <v>70.3</v>
      </c>
      <c r="S27" s="137">
        <v>77.8</v>
      </c>
      <c r="T27" s="137">
        <v>71.599999999999994</v>
      </c>
      <c r="U27" s="137"/>
      <c r="V27" s="141">
        <v>70.099999999999994</v>
      </c>
      <c r="W27" s="137">
        <v>48.5</v>
      </c>
      <c r="X27" s="137">
        <v>78.31021101139946</v>
      </c>
      <c r="Y27" s="137">
        <v>75.3</v>
      </c>
      <c r="Z27" s="137">
        <v>55.3</v>
      </c>
      <c r="AA27" s="137">
        <v>74.407364799999996</v>
      </c>
      <c r="AB27" s="137"/>
      <c r="AC27" s="140" t="s">
        <v>349</v>
      </c>
      <c r="AD27" s="137">
        <v>71.900000000000006</v>
      </c>
      <c r="AE27" s="137">
        <v>67.3</v>
      </c>
      <c r="AF27" s="137">
        <v>77.3</v>
      </c>
      <c r="AG27" s="137">
        <v>81.400000000000006</v>
      </c>
      <c r="AH27" s="141">
        <v>74.7</v>
      </c>
      <c r="AI27" s="137"/>
      <c r="AJ27" s="137">
        <v>76.8</v>
      </c>
      <c r="AK27" s="137">
        <v>80.2</v>
      </c>
      <c r="AL27" s="137">
        <v>76.099999999999994</v>
      </c>
      <c r="AM27" s="137">
        <v>53.8</v>
      </c>
      <c r="AN27" s="137">
        <v>82.935622317596597</v>
      </c>
      <c r="AO27" s="137">
        <v>80.369946605644543</v>
      </c>
      <c r="AP27" s="146"/>
    </row>
    <row r="28" spans="1:42" s="83" customFormat="1" ht="107.25" customHeight="1">
      <c r="A28" s="164" t="s">
        <v>6712</v>
      </c>
      <c r="B28" s="166" t="s">
        <v>7081</v>
      </c>
      <c r="C28" s="166" t="s">
        <v>7082</v>
      </c>
      <c r="D28" s="166" t="s">
        <v>7083</v>
      </c>
      <c r="E28" s="166" t="s">
        <v>7058</v>
      </c>
      <c r="F28" s="166" t="s">
        <v>7084</v>
      </c>
      <c r="G28" s="167"/>
      <c r="H28" s="168" t="s">
        <v>5212</v>
      </c>
      <c r="I28" s="168" t="s">
        <v>7085</v>
      </c>
      <c r="J28" s="166" t="s">
        <v>7086</v>
      </c>
      <c r="K28" s="169" t="s">
        <v>7087</v>
      </c>
      <c r="L28" s="166" t="s">
        <v>7088</v>
      </c>
      <c r="M28" s="165" t="s">
        <v>7089</v>
      </c>
      <c r="N28" s="167"/>
      <c r="O28" s="168" t="s">
        <v>7117</v>
      </c>
      <c r="P28" s="168" t="s">
        <v>7090</v>
      </c>
      <c r="Q28" s="166" t="s">
        <v>7082</v>
      </c>
      <c r="R28" s="166" t="s">
        <v>7083</v>
      </c>
      <c r="S28" s="166" t="s">
        <v>5228</v>
      </c>
      <c r="T28" s="166" t="s">
        <v>7084</v>
      </c>
      <c r="U28" s="167"/>
      <c r="V28" s="168" t="s">
        <v>7094</v>
      </c>
      <c r="W28" s="168" t="s">
        <v>7085</v>
      </c>
      <c r="X28" s="169" t="s">
        <v>7087</v>
      </c>
      <c r="Y28" s="166" t="s">
        <v>7086</v>
      </c>
      <c r="Z28" s="166" t="s">
        <v>7089</v>
      </c>
      <c r="AA28" s="327" t="s">
        <v>5239</v>
      </c>
      <c r="AB28" s="331"/>
      <c r="AC28" s="168" t="s">
        <v>7118</v>
      </c>
      <c r="AD28" s="166" t="s">
        <v>7092</v>
      </c>
      <c r="AE28" s="166" t="s">
        <v>7082</v>
      </c>
      <c r="AF28" s="166" t="s">
        <v>7083</v>
      </c>
      <c r="AG28" s="168" t="s">
        <v>7093</v>
      </c>
      <c r="AH28" s="168" t="s">
        <v>7094</v>
      </c>
      <c r="AI28" s="167"/>
      <c r="AJ28" s="166" t="s">
        <v>7119</v>
      </c>
      <c r="AK28" s="171" t="s">
        <v>7086</v>
      </c>
      <c r="AL28" s="166" t="s">
        <v>7088</v>
      </c>
      <c r="AM28" s="166" t="s">
        <v>7085</v>
      </c>
      <c r="AN28" s="1323" t="s">
        <v>5213</v>
      </c>
      <c r="AO28" s="1324" t="s">
        <v>7087</v>
      </c>
    </row>
    <row r="29" spans="1:42" s="146" customFormat="1" ht="21" customHeight="1">
      <c r="A29" s="142" t="s">
        <v>6745</v>
      </c>
      <c r="B29" s="143">
        <v>69.3</v>
      </c>
      <c r="C29" s="144">
        <v>66.7</v>
      </c>
      <c r="D29" s="144">
        <v>73.5</v>
      </c>
      <c r="E29" s="144">
        <v>78.900000000000006</v>
      </c>
      <c r="F29" s="145">
        <v>73.400000000000006</v>
      </c>
      <c r="G29" s="102"/>
      <c r="H29" s="144">
        <v>72.5</v>
      </c>
      <c r="I29" s="144">
        <v>52.1</v>
      </c>
      <c r="J29" s="144">
        <v>76.7</v>
      </c>
      <c r="K29" s="144">
        <v>79.099999999999994</v>
      </c>
      <c r="L29" s="144">
        <v>74.7</v>
      </c>
      <c r="M29" s="144">
        <v>59.7</v>
      </c>
      <c r="N29" s="102"/>
      <c r="O29" s="1420" t="s">
        <v>6745</v>
      </c>
      <c r="P29" s="144">
        <v>67.3</v>
      </c>
      <c r="Q29" s="144">
        <v>66.5</v>
      </c>
      <c r="R29" s="144">
        <v>70.8</v>
      </c>
      <c r="S29" s="144">
        <v>77.7</v>
      </c>
      <c r="T29" s="144">
        <v>71.3</v>
      </c>
      <c r="U29" s="102"/>
      <c r="V29" s="144">
        <v>70</v>
      </c>
      <c r="W29" s="144">
        <v>50.5</v>
      </c>
      <c r="X29" s="144">
        <v>78.8</v>
      </c>
      <c r="Y29" s="144">
        <v>73.7</v>
      </c>
      <c r="Z29" s="144">
        <v>56.2</v>
      </c>
      <c r="AA29" s="144">
        <v>73.062468999999993</v>
      </c>
      <c r="AB29" s="102"/>
      <c r="AC29" s="1420" t="s">
        <v>6745</v>
      </c>
      <c r="AD29" s="143">
        <v>72.400000000000006</v>
      </c>
      <c r="AE29" s="144">
        <v>66.900000000000006</v>
      </c>
      <c r="AF29" s="144">
        <v>77.5</v>
      </c>
      <c r="AG29" s="144">
        <v>80.900000000000006</v>
      </c>
      <c r="AH29" s="144">
        <v>75</v>
      </c>
      <c r="AI29" s="102"/>
      <c r="AJ29" s="144">
        <v>76.400000000000006</v>
      </c>
      <c r="AK29" s="144">
        <v>79.900000000000006</v>
      </c>
      <c r="AL29" s="144">
        <v>76.3</v>
      </c>
      <c r="AM29" s="144">
        <v>56.8</v>
      </c>
      <c r="AN29" s="144">
        <v>85.135135135135201</v>
      </c>
      <c r="AO29" s="144">
        <v>79.900000000000006</v>
      </c>
    </row>
    <row r="30" spans="1:42" s="146" customFormat="1" ht="21" customHeight="1">
      <c r="A30" s="118" t="s">
        <v>6746</v>
      </c>
      <c r="B30" s="147">
        <v>69.599999999999994</v>
      </c>
      <c r="C30" s="102">
        <v>67</v>
      </c>
      <c r="D30" s="102">
        <v>73.7</v>
      </c>
      <c r="E30" s="102">
        <v>79.599999999999994</v>
      </c>
      <c r="F30" s="138">
        <v>73.599999999999994</v>
      </c>
      <c r="G30" s="102"/>
      <c r="H30" s="102">
        <v>72.900000000000006</v>
      </c>
      <c r="I30" s="102">
        <v>52</v>
      </c>
      <c r="J30" s="102">
        <v>76.900000000000006</v>
      </c>
      <c r="K30" s="102">
        <v>79.8</v>
      </c>
      <c r="L30" s="102">
        <v>75.5</v>
      </c>
      <c r="M30" s="102">
        <v>59.9</v>
      </c>
      <c r="N30" s="102"/>
      <c r="O30" s="1421" t="s">
        <v>6746</v>
      </c>
      <c r="P30" s="102">
        <v>67.599999999999994</v>
      </c>
      <c r="Q30" s="102">
        <v>66.8</v>
      </c>
      <c r="R30" s="102">
        <v>70.7</v>
      </c>
      <c r="S30" s="102">
        <v>78.2</v>
      </c>
      <c r="T30" s="102">
        <v>71.599999999999994</v>
      </c>
      <c r="U30" s="102"/>
      <c r="V30" s="102">
        <v>70.5</v>
      </c>
      <c r="W30" s="102">
        <v>50.6</v>
      </c>
      <c r="X30" s="102">
        <v>79.3</v>
      </c>
      <c r="Y30" s="102">
        <v>74.3</v>
      </c>
      <c r="Z30" s="102">
        <v>56.1</v>
      </c>
      <c r="AA30" s="102">
        <v>73.831428599999995</v>
      </c>
      <c r="AB30" s="102"/>
      <c r="AC30" s="1421" t="s">
        <v>6746</v>
      </c>
      <c r="AD30" s="147">
        <v>72.599999999999994</v>
      </c>
      <c r="AE30" s="102">
        <v>67.3</v>
      </c>
      <c r="AF30" s="102">
        <v>78</v>
      </c>
      <c r="AG30" s="102">
        <v>81.8</v>
      </c>
      <c r="AH30" s="102">
        <v>75.3</v>
      </c>
      <c r="AI30" s="102"/>
      <c r="AJ30" s="102">
        <v>76.599999999999994</v>
      </c>
      <c r="AK30" s="102">
        <v>79.900000000000006</v>
      </c>
      <c r="AL30" s="102">
        <v>77.3</v>
      </c>
      <c r="AM30" s="102">
        <v>55.6</v>
      </c>
      <c r="AN30" s="102">
        <v>85.233226837060698</v>
      </c>
      <c r="AO30" s="102">
        <v>81.099999999999994</v>
      </c>
    </row>
    <row r="31" spans="1:42" s="146" customFormat="1" ht="21" customHeight="1">
      <c r="A31" s="118" t="s">
        <v>6747</v>
      </c>
      <c r="B31" s="147">
        <v>70.3</v>
      </c>
      <c r="C31" s="102">
        <v>67.3</v>
      </c>
      <c r="D31" s="102">
        <v>74</v>
      </c>
      <c r="E31" s="102">
        <v>79.8</v>
      </c>
      <c r="F31" s="138">
        <v>74.099999999999994</v>
      </c>
      <c r="G31" s="102"/>
      <c r="H31" s="102">
        <v>73.599999999999994</v>
      </c>
      <c r="I31" s="102">
        <v>53</v>
      </c>
      <c r="J31" s="102">
        <v>77.400000000000006</v>
      </c>
      <c r="K31" s="102">
        <v>80.3</v>
      </c>
      <c r="L31" s="102">
        <v>75.5</v>
      </c>
      <c r="M31" s="102">
        <v>60.1</v>
      </c>
      <c r="N31" s="102"/>
      <c r="O31" s="1421" t="s">
        <v>6747</v>
      </c>
      <c r="P31" s="102">
        <v>68.3</v>
      </c>
      <c r="Q31" s="102">
        <v>67.2</v>
      </c>
      <c r="R31" s="102">
        <v>71.099999999999994</v>
      </c>
      <c r="S31" s="102">
        <v>78.400000000000006</v>
      </c>
      <c r="T31" s="102">
        <v>71.900000000000006</v>
      </c>
      <c r="U31" s="102"/>
      <c r="V31" s="102">
        <v>71.099999999999994</v>
      </c>
      <c r="W31" s="102">
        <v>51.2</v>
      </c>
      <c r="X31" s="102">
        <v>79.900000000000006</v>
      </c>
      <c r="Y31" s="102">
        <v>74.599999999999994</v>
      </c>
      <c r="Z31" s="102">
        <v>56.3</v>
      </c>
      <c r="AA31" s="102">
        <v>74.102969299999998</v>
      </c>
      <c r="AB31" s="102"/>
      <c r="AC31" s="1421" t="s">
        <v>6747</v>
      </c>
      <c r="AD31" s="147">
        <v>73.3</v>
      </c>
      <c r="AE31" s="102">
        <v>67.599999999999994</v>
      </c>
      <c r="AF31" s="102">
        <v>78.3</v>
      </c>
      <c r="AG31" s="102">
        <v>82</v>
      </c>
      <c r="AH31" s="102">
        <v>76.099999999999994</v>
      </c>
      <c r="AI31" s="102"/>
      <c r="AJ31" s="102">
        <v>77.099999999999994</v>
      </c>
      <c r="AK31" s="102">
        <v>80.400000000000006</v>
      </c>
      <c r="AL31" s="102">
        <v>77</v>
      </c>
      <c r="AM31" s="102">
        <v>57.9</v>
      </c>
      <c r="AN31" s="102">
        <v>85.201892744479494</v>
      </c>
      <c r="AO31" s="102">
        <v>81.400000000000006</v>
      </c>
    </row>
    <row r="32" spans="1:42" s="146" customFormat="1" ht="21" customHeight="1">
      <c r="A32" s="118" t="s">
        <v>350</v>
      </c>
      <c r="B32" s="147">
        <v>70.599999999999994</v>
      </c>
      <c r="C32" s="102">
        <v>67.5</v>
      </c>
      <c r="D32" s="102">
        <v>74.400000000000006</v>
      </c>
      <c r="E32" s="102">
        <v>80.099999999999994</v>
      </c>
      <c r="F32" s="138">
        <v>74.599999999999994</v>
      </c>
      <c r="G32" s="102"/>
      <c r="H32" s="148">
        <v>73.900000000000006</v>
      </c>
      <c r="I32" s="102">
        <v>54</v>
      </c>
      <c r="J32" s="102">
        <v>77.900000000000006</v>
      </c>
      <c r="K32" s="102">
        <v>80.8</v>
      </c>
      <c r="L32" s="102">
        <v>75.599999999999994</v>
      </c>
      <c r="M32" s="102">
        <v>59.4</v>
      </c>
      <c r="N32" s="102"/>
      <c r="O32" s="1421" t="s">
        <v>350</v>
      </c>
      <c r="P32" s="102">
        <v>68.599999999999994</v>
      </c>
      <c r="Q32" s="102">
        <v>67.3</v>
      </c>
      <c r="R32" s="102">
        <v>71.599999999999994</v>
      </c>
      <c r="S32" s="102">
        <v>78.7</v>
      </c>
      <c r="T32" s="102">
        <v>72.3</v>
      </c>
      <c r="U32" s="102"/>
      <c r="V32" s="137">
        <v>71.2</v>
      </c>
      <c r="W32" s="102">
        <v>51.8</v>
      </c>
      <c r="X32" s="102">
        <v>80.400000000000006</v>
      </c>
      <c r="Y32" s="102">
        <v>75.099999999999994</v>
      </c>
      <c r="Z32" s="102">
        <v>55.8</v>
      </c>
      <c r="AA32" s="102">
        <v>74.0488584</v>
      </c>
      <c r="AB32" s="102"/>
      <c r="AC32" s="1421" t="s">
        <v>350</v>
      </c>
      <c r="AD32" s="102">
        <v>73.7</v>
      </c>
      <c r="AE32" s="102">
        <v>67.900000000000006</v>
      </c>
      <c r="AF32" s="102">
        <v>78.7</v>
      </c>
      <c r="AG32" s="137">
        <v>82.3</v>
      </c>
      <c r="AH32" s="102">
        <v>76.5</v>
      </c>
      <c r="AI32" s="102"/>
      <c r="AJ32" s="102">
        <v>78</v>
      </c>
      <c r="AK32" s="102">
        <v>81</v>
      </c>
      <c r="AL32" s="102">
        <v>77.099999999999994</v>
      </c>
      <c r="AM32" s="102">
        <v>59.8</v>
      </c>
      <c r="AN32" s="102">
        <v>86.293269230769198</v>
      </c>
      <c r="AO32" s="102">
        <v>81.8</v>
      </c>
    </row>
    <row r="33" spans="1:46" s="146" customFormat="1" ht="21" customHeight="1">
      <c r="A33" s="118" t="s">
        <v>351</v>
      </c>
      <c r="B33" s="147">
        <v>70.900000000000006</v>
      </c>
      <c r="C33" s="102">
        <v>67.7</v>
      </c>
      <c r="D33" s="102">
        <v>74.599999999999994</v>
      </c>
      <c r="E33" s="102">
        <v>80.5</v>
      </c>
      <c r="F33" s="138">
        <v>75.099999999999994</v>
      </c>
      <c r="G33" s="102"/>
      <c r="H33" s="148">
        <v>74.2</v>
      </c>
      <c r="I33" s="102">
        <v>55.5</v>
      </c>
      <c r="J33" s="102">
        <v>78.2</v>
      </c>
      <c r="K33" s="102">
        <v>81.2</v>
      </c>
      <c r="L33" s="102">
        <v>75.599999999999994</v>
      </c>
      <c r="M33" s="102">
        <v>60</v>
      </c>
      <c r="N33" s="102"/>
      <c r="O33" s="1421" t="s">
        <v>351</v>
      </c>
      <c r="P33" s="102">
        <v>69.011352299999999</v>
      </c>
      <c r="Q33" s="102">
        <v>67.508544189999995</v>
      </c>
      <c r="R33" s="102">
        <v>71.708544669999995</v>
      </c>
      <c r="S33" s="102">
        <v>79.312630119999994</v>
      </c>
      <c r="T33" s="102">
        <v>72.701369439999993</v>
      </c>
      <c r="U33" s="102"/>
      <c r="V33" s="137">
        <v>71.385518590000004</v>
      </c>
      <c r="W33" s="102">
        <v>53.585656569999998</v>
      </c>
      <c r="X33" s="102">
        <v>80.838847389999998</v>
      </c>
      <c r="Y33" s="102">
        <v>75.305367790000005</v>
      </c>
      <c r="Z33" s="102">
        <v>55.95996641</v>
      </c>
      <c r="AA33" s="102">
        <v>74.237946399999998</v>
      </c>
      <c r="AB33" s="102"/>
      <c r="AC33" s="1421" t="s">
        <v>351</v>
      </c>
      <c r="AD33" s="102">
        <v>73.880859700000002</v>
      </c>
      <c r="AE33" s="102">
        <v>68.093687099999997</v>
      </c>
      <c r="AF33" s="102">
        <v>78.992429759999993</v>
      </c>
      <c r="AG33" s="137">
        <v>82.461126759999999</v>
      </c>
      <c r="AH33" s="102">
        <v>77.031396839999999</v>
      </c>
      <c r="AI33" s="102"/>
      <c r="AJ33" s="102">
        <v>78.407335489999994</v>
      </c>
      <c r="AK33" s="102">
        <v>81.195062730000004</v>
      </c>
      <c r="AL33" s="102">
        <v>77.114518450000006</v>
      </c>
      <c r="AM33" s="102">
        <v>60.408216330000002</v>
      </c>
      <c r="AN33" s="102">
        <v>86.712788259958103</v>
      </c>
      <c r="AO33" s="102">
        <v>82.252894580000003</v>
      </c>
    </row>
    <row r="34" spans="1:46" s="146" customFormat="1" ht="21" customHeight="1">
      <c r="A34" s="118" t="s">
        <v>352</v>
      </c>
      <c r="B34" s="147">
        <v>71.400000000000006</v>
      </c>
      <c r="C34" s="102">
        <v>67.900000000000006</v>
      </c>
      <c r="D34" s="102">
        <v>74.599999999999994</v>
      </c>
      <c r="E34" s="102">
        <v>80.8</v>
      </c>
      <c r="F34" s="138">
        <v>75.5</v>
      </c>
      <c r="G34" s="102"/>
      <c r="H34" s="148">
        <v>74.7</v>
      </c>
      <c r="I34" s="102">
        <v>56.4</v>
      </c>
      <c r="J34" s="102">
        <v>78.8</v>
      </c>
      <c r="K34" s="102">
        <v>81.099999999999994</v>
      </c>
      <c r="L34" s="102">
        <v>76.8</v>
      </c>
      <c r="M34" s="102">
        <v>60.2</v>
      </c>
      <c r="N34" s="102"/>
      <c r="O34" s="1421" t="s">
        <v>352</v>
      </c>
      <c r="P34" s="102">
        <v>69.43345832</v>
      </c>
      <c r="Q34" s="102">
        <v>67.627586699999995</v>
      </c>
      <c r="R34" s="102">
        <v>71.615493889999996</v>
      </c>
      <c r="S34" s="102">
        <v>79.498943659999995</v>
      </c>
      <c r="T34" s="102">
        <v>73.335050769999995</v>
      </c>
      <c r="U34" s="102"/>
      <c r="V34" s="137">
        <v>71.741457120000007</v>
      </c>
      <c r="W34" s="102">
        <v>54.516585679999999</v>
      </c>
      <c r="X34" s="102">
        <v>80.658575319999997</v>
      </c>
      <c r="Y34" s="102">
        <v>75.738461540000003</v>
      </c>
      <c r="Z34" s="102">
        <v>56.525761459999998</v>
      </c>
      <c r="AA34" s="102">
        <v>75.5564909</v>
      </c>
      <c r="AB34" s="102"/>
      <c r="AC34" s="1421" t="s">
        <v>352</v>
      </c>
      <c r="AD34" s="147">
        <v>74.342612310000007</v>
      </c>
      <c r="AE34" s="102">
        <v>68.285308729999997</v>
      </c>
      <c r="AF34" s="102">
        <v>79.130203219999999</v>
      </c>
      <c r="AG34" s="137">
        <v>83.048185599999996</v>
      </c>
      <c r="AH34" s="102">
        <v>77.491118080000007</v>
      </c>
      <c r="AI34" s="102"/>
      <c r="AJ34" s="102">
        <v>78.431692830000003</v>
      </c>
      <c r="AK34" s="102">
        <v>81.950760610000003</v>
      </c>
      <c r="AL34" s="102">
        <v>78.013440860000003</v>
      </c>
      <c r="AM34" s="102">
        <v>61.122481440000001</v>
      </c>
      <c r="AN34" s="102">
        <v>86.485294117647101</v>
      </c>
      <c r="AO34" s="102">
        <v>82.180528690000003</v>
      </c>
    </row>
    <row r="35" spans="1:46" s="146" customFormat="1" ht="21" customHeight="1">
      <c r="A35" s="118" t="s">
        <v>353</v>
      </c>
      <c r="B35" s="149">
        <v>71.826528983460804</v>
      </c>
      <c r="C35" s="150">
        <v>68.062482372594502</v>
      </c>
      <c r="D35" s="150">
        <v>75.0428372596526</v>
      </c>
      <c r="E35" s="150">
        <v>81.149715058437195</v>
      </c>
      <c r="F35" s="151">
        <v>75.344413193556605</v>
      </c>
      <c r="G35" s="150"/>
      <c r="H35" s="152">
        <v>74.906053219581594</v>
      </c>
      <c r="I35" s="150">
        <v>56.891964034841202</v>
      </c>
      <c r="J35" s="150">
        <v>78.459241619344198</v>
      </c>
      <c r="K35" s="150">
        <v>81.572184194150594</v>
      </c>
      <c r="L35" s="150">
        <v>76.528759244042703</v>
      </c>
      <c r="M35" s="150">
        <v>60.489520354695699</v>
      </c>
      <c r="N35" s="150"/>
      <c r="O35" s="1421" t="s">
        <v>353</v>
      </c>
      <c r="P35" s="150">
        <v>69.873513712122005</v>
      </c>
      <c r="Q35" s="150">
        <v>67.766540244416305</v>
      </c>
      <c r="R35" s="150">
        <v>71.989289446186007</v>
      </c>
      <c r="S35" s="150">
        <v>79.895479777953994</v>
      </c>
      <c r="T35" s="150">
        <v>73.179083094555907</v>
      </c>
      <c r="U35" s="150"/>
      <c r="V35" s="154">
        <v>72.186565635879603</v>
      </c>
      <c r="W35" s="150">
        <v>55.157791699295203</v>
      </c>
      <c r="X35" s="150">
        <v>81.220519369944697</v>
      </c>
      <c r="Y35" s="150">
        <v>75.389380530973497</v>
      </c>
      <c r="Z35" s="150">
        <v>56.597807757166898</v>
      </c>
      <c r="AA35" s="150">
        <v>75.170405352223497</v>
      </c>
      <c r="AB35" s="150"/>
      <c r="AC35" s="1421" t="s">
        <v>353</v>
      </c>
      <c r="AD35" s="150">
        <v>74.774662209006706</v>
      </c>
      <c r="AE35" s="150">
        <v>68.540841232899993</v>
      </c>
      <c r="AF35" s="150">
        <v>79.4732785849653</v>
      </c>
      <c r="AG35" s="154">
        <v>83.103260869565204</v>
      </c>
      <c r="AH35" s="150">
        <v>77.581704614144698</v>
      </c>
      <c r="AI35" s="150"/>
      <c r="AJ35" s="150">
        <v>78.524300441826199</v>
      </c>
      <c r="AK35" s="150">
        <v>81.751708428246005</v>
      </c>
      <c r="AL35" s="150">
        <v>78.012032660077395</v>
      </c>
      <c r="AM35" s="150">
        <v>61.299004975124397</v>
      </c>
      <c r="AN35" s="150">
        <v>87.040123456790099</v>
      </c>
      <c r="AO35" s="150">
        <v>82.527167630057804</v>
      </c>
    </row>
    <row r="36" spans="1:46" s="146" customFormat="1" ht="21" customHeight="1">
      <c r="A36" s="131" t="s">
        <v>354</v>
      </c>
      <c r="B36" s="153">
        <v>72.026990842065402</v>
      </c>
      <c r="C36" s="154">
        <v>68.358602575327296</v>
      </c>
      <c r="D36" s="154">
        <v>75.111759191750906</v>
      </c>
      <c r="E36" s="154">
        <v>81.329802063005303</v>
      </c>
      <c r="F36" s="151">
        <v>75.597367714209</v>
      </c>
      <c r="G36" s="154"/>
      <c r="H36" s="154">
        <v>74.992130115424999</v>
      </c>
      <c r="I36" s="154">
        <v>57.505189819422696</v>
      </c>
      <c r="J36" s="154">
        <v>78.544255780346802</v>
      </c>
      <c r="K36" s="154">
        <v>81.7286542378192</v>
      </c>
      <c r="L36" s="154">
        <v>76.525829483410305</v>
      </c>
      <c r="M36" s="154">
        <v>60.88</v>
      </c>
      <c r="N36" s="154"/>
      <c r="O36" s="140" t="s">
        <v>354</v>
      </c>
      <c r="P36" s="154">
        <v>70.001618650106906</v>
      </c>
      <c r="Q36" s="154">
        <v>67.939915207116996</v>
      </c>
      <c r="R36" s="154">
        <v>71.858146567058</v>
      </c>
      <c r="S36" s="154">
        <v>80.042103663170707</v>
      </c>
      <c r="T36" s="154">
        <v>73.259826984367905</v>
      </c>
      <c r="U36" s="154"/>
      <c r="V36" s="154">
        <v>72.065732536575297</v>
      </c>
      <c r="W36" s="154">
        <v>55.6371664050235</v>
      </c>
      <c r="X36" s="154">
        <v>81.229030213395305</v>
      </c>
      <c r="Y36" s="154">
        <v>74.922537679635496</v>
      </c>
      <c r="Z36" s="154">
        <v>57.008646392367297</v>
      </c>
      <c r="AA36" s="154">
        <v>74.900000000000006</v>
      </c>
      <c r="AB36" s="154"/>
      <c r="AC36" s="140" t="s">
        <v>354</v>
      </c>
      <c r="AD36" s="154">
        <v>75.071682174338903</v>
      </c>
      <c r="AE36" s="154">
        <v>69.025979061651796</v>
      </c>
      <c r="AF36" s="154">
        <v>79.708846443830097</v>
      </c>
      <c r="AG36" s="154">
        <v>83.3555714968914</v>
      </c>
      <c r="AH36" s="154">
        <v>78.028650844558499</v>
      </c>
      <c r="AI36" s="154"/>
      <c r="AJ36" s="154">
        <v>78.960262008733594</v>
      </c>
      <c r="AK36" s="154">
        <v>82.395452851285896</v>
      </c>
      <c r="AL36" s="154">
        <v>78.154533844189004</v>
      </c>
      <c r="AM36" s="154">
        <v>62.419721218378903</v>
      </c>
      <c r="AN36" s="154">
        <v>87.247682119205294</v>
      </c>
      <c r="AO36" s="154">
        <v>83.161818181818205</v>
      </c>
    </row>
    <row r="37" spans="1:46" s="160" customFormat="1" ht="21" customHeight="1">
      <c r="A37" s="131" t="s">
        <v>355</v>
      </c>
      <c r="B37" s="155">
        <v>72.463101300328304</v>
      </c>
      <c r="C37" s="156">
        <v>68.615556951423798</v>
      </c>
      <c r="D37" s="156">
        <v>75.2403901595234</v>
      </c>
      <c r="E37" s="156">
        <v>81.486652472977397</v>
      </c>
      <c r="F37" s="157">
        <v>75.904693567448902</v>
      </c>
      <c r="G37" s="158"/>
      <c r="H37" s="156">
        <v>75.078915662650601</v>
      </c>
      <c r="I37" s="156">
        <v>57.633638634471303</v>
      </c>
      <c r="J37" s="156">
        <v>78.670634245876599</v>
      </c>
      <c r="K37" s="156">
        <v>81.594224252246903</v>
      </c>
      <c r="L37" s="156">
        <v>77.344048985840004</v>
      </c>
      <c r="M37" s="156">
        <v>61.699662304769902</v>
      </c>
      <c r="N37" s="156"/>
      <c r="O37" s="140" t="s">
        <v>355</v>
      </c>
      <c r="P37" s="159">
        <v>70.358877506433004</v>
      </c>
      <c r="Q37" s="156">
        <v>68.144514804039005</v>
      </c>
      <c r="R37" s="156">
        <v>71.910502656313895</v>
      </c>
      <c r="S37" s="156">
        <v>80.220479828441199</v>
      </c>
      <c r="T37" s="156">
        <v>73.636639676113404</v>
      </c>
      <c r="U37" s="158"/>
      <c r="V37" s="156">
        <v>72.346751693901993</v>
      </c>
      <c r="W37" s="156">
        <v>55.359494640122499</v>
      </c>
      <c r="X37" s="156">
        <v>81.1387142567431</v>
      </c>
      <c r="Y37" s="156">
        <v>75.370672762900099</v>
      </c>
      <c r="Z37" s="156">
        <v>57.824324324324301</v>
      </c>
      <c r="AA37" s="156">
        <v>75.8241590214067</v>
      </c>
      <c r="AB37" s="156"/>
      <c r="AC37" s="140" t="s">
        <v>355</v>
      </c>
      <c r="AD37" s="159">
        <v>75.584145867238902</v>
      </c>
      <c r="AE37" s="156">
        <v>69.357616608250197</v>
      </c>
      <c r="AF37" s="156">
        <v>79.990439547627403</v>
      </c>
      <c r="AG37" s="156">
        <v>83.475057882550999</v>
      </c>
      <c r="AH37" s="156">
        <v>77.853095912585999</v>
      </c>
      <c r="AI37" s="158"/>
      <c r="AJ37" s="156">
        <v>79.086409736308298</v>
      </c>
      <c r="AK37" s="156">
        <v>82.255054984036903</v>
      </c>
      <c r="AL37" s="156">
        <v>78.867432950191599</v>
      </c>
      <c r="AM37" s="156">
        <v>63.627648839556002</v>
      </c>
      <c r="AN37" s="156">
        <v>87.668918918918905</v>
      </c>
      <c r="AO37" s="156">
        <v>82.804418103448299</v>
      </c>
      <c r="AP37" s="158"/>
    </row>
    <row r="38" spans="1:46" s="160" customFormat="1" ht="21" customHeight="1">
      <c r="A38" s="131" t="s">
        <v>356</v>
      </c>
      <c r="B38" s="155">
        <v>72.869531063616805</v>
      </c>
      <c r="C38" s="156">
        <v>68.877511085205199</v>
      </c>
      <c r="D38" s="156">
        <v>75.603274559193906</v>
      </c>
      <c r="E38" s="156">
        <v>81.9702724358974</v>
      </c>
      <c r="F38" s="157">
        <v>76.047809442790296</v>
      </c>
      <c r="G38" s="158"/>
      <c r="H38" s="156">
        <v>75.523717623159001</v>
      </c>
      <c r="I38" s="156">
        <v>58.449820531227601</v>
      </c>
      <c r="J38" s="156">
        <v>79.132740447957801</v>
      </c>
      <c r="K38" s="156">
        <v>82.071246006389799</v>
      </c>
      <c r="L38" s="156">
        <v>77.777922319271497</v>
      </c>
      <c r="M38" s="156">
        <v>61.725516029863897</v>
      </c>
      <c r="N38" s="156"/>
      <c r="O38" s="140" t="s">
        <v>356</v>
      </c>
      <c r="P38" s="159">
        <v>70.729530122140702</v>
      </c>
      <c r="Q38" s="156">
        <v>68.365807946568495</v>
      </c>
      <c r="R38" s="156">
        <v>72.225442165573398</v>
      </c>
      <c r="S38" s="156">
        <v>80.618631732168893</v>
      </c>
      <c r="T38" s="156">
        <v>73.847841883447202</v>
      </c>
      <c r="U38" s="158"/>
      <c r="V38" s="156">
        <v>72.507296311309304</v>
      </c>
      <c r="W38" s="156">
        <v>56.249035141174097</v>
      </c>
      <c r="X38" s="156">
        <v>81.4420419081587</v>
      </c>
      <c r="Y38" s="156">
        <v>75.538834951456295</v>
      </c>
      <c r="Z38" s="156">
        <v>57.401439299123901</v>
      </c>
      <c r="AA38" s="156">
        <v>76.117246596066593</v>
      </c>
      <c r="AB38" s="156"/>
      <c r="AC38" s="140" t="s">
        <v>356</v>
      </c>
      <c r="AD38" s="159">
        <v>75.970643143178805</v>
      </c>
      <c r="AE38" s="156">
        <v>69.680915948852402</v>
      </c>
      <c r="AF38" s="156">
        <v>80.332868271131304</v>
      </c>
      <c r="AG38" s="156">
        <v>84.0450944546009</v>
      </c>
      <c r="AH38" s="156">
        <v>78.599999999999994</v>
      </c>
      <c r="AI38" s="158"/>
      <c r="AJ38" s="156">
        <v>79.2</v>
      </c>
      <c r="AK38" s="156">
        <v>82.856807511737102</v>
      </c>
      <c r="AL38" s="156">
        <v>79.382170259408099</v>
      </c>
      <c r="AM38" s="156">
        <v>63.755631733594498</v>
      </c>
      <c r="AN38" s="156">
        <v>87.787144362486799</v>
      </c>
      <c r="AO38" s="156">
        <v>83.662344983089099</v>
      </c>
      <c r="AP38" s="158"/>
    </row>
    <row r="39" spans="1:46" s="138" customFormat="1" ht="21" customHeight="1">
      <c r="A39" s="131" t="s">
        <v>357</v>
      </c>
      <c r="B39" s="560">
        <v>73.041010303195094</v>
      </c>
      <c r="C39" s="154">
        <v>69.0113151853067</v>
      </c>
      <c r="D39" s="154">
        <v>75.957902545319698</v>
      </c>
      <c r="E39" s="154">
        <v>82.2920050666865</v>
      </c>
      <c r="F39" s="157">
        <v>76.139670138888903</v>
      </c>
      <c r="G39" s="146"/>
      <c r="H39" s="154">
        <v>75.634414337529293</v>
      </c>
      <c r="I39" s="154">
        <v>59.096406660823803</v>
      </c>
      <c r="J39" s="154">
        <v>79.367885161074994</v>
      </c>
      <c r="K39" s="154">
        <v>81.867556134070895</v>
      </c>
      <c r="L39" s="154">
        <v>77.5384754662321</v>
      </c>
      <c r="M39" s="154">
        <v>62.387717265353402</v>
      </c>
      <c r="N39" s="154"/>
      <c r="O39" s="140" t="s">
        <v>357</v>
      </c>
      <c r="P39" s="561">
        <v>70.957449312891697</v>
      </c>
      <c r="Q39" s="154">
        <v>68.505097218471505</v>
      </c>
      <c r="R39" s="154">
        <v>72.688683749801001</v>
      </c>
      <c r="S39" s="154">
        <v>80.950618827353395</v>
      </c>
      <c r="T39" s="154">
        <v>73.907906425821693</v>
      </c>
      <c r="U39" s="146"/>
      <c r="V39" s="154">
        <v>72.646618150684901</v>
      </c>
      <c r="W39" s="154">
        <v>57.0029148448886</v>
      </c>
      <c r="X39" s="154">
        <v>81.404740608229005</v>
      </c>
      <c r="Y39" s="154">
        <v>76.121010638297903</v>
      </c>
      <c r="Z39" s="154">
        <v>58.344872632266501</v>
      </c>
      <c r="AA39" s="154">
        <v>75.672283972750094</v>
      </c>
      <c r="AB39" s="154"/>
      <c r="AC39" s="140" t="s">
        <v>357</v>
      </c>
      <c r="AD39" s="561">
        <v>76.036595684670701</v>
      </c>
      <c r="AE39" s="154">
        <v>69.793997912317295</v>
      </c>
      <c r="AF39" s="154">
        <v>80.520937465289407</v>
      </c>
      <c r="AG39" s="154">
        <v>84.270933234968695</v>
      </c>
      <c r="AH39" s="154">
        <v>78.6031475967673</v>
      </c>
      <c r="AI39" s="146"/>
      <c r="AJ39" s="154">
        <v>79.302349979018004</v>
      </c>
      <c r="AK39" s="154">
        <v>82.641971169963099</v>
      </c>
      <c r="AL39" s="154">
        <v>79.442209217264093</v>
      </c>
      <c r="AM39" s="154">
        <v>64.018110621634804</v>
      </c>
      <c r="AN39" s="154">
        <v>87.943847072879393</v>
      </c>
      <c r="AO39" s="154">
        <v>83.103942652329707</v>
      </c>
      <c r="AP39" s="146"/>
    </row>
    <row r="40" spans="1:46" ht="19.5">
      <c r="A40" s="131" t="s">
        <v>7120</v>
      </c>
      <c r="B40" s="560">
        <v>73.306018560744207</v>
      </c>
      <c r="C40" s="154">
        <v>69.275402134097803</v>
      </c>
      <c r="D40" s="154">
        <v>75.8849388186716</v>
      </c>
      <c r="E40" s="154">
        <v>82.4244320052684</v>
      </c>
      <c r="F40" s="157">
        <v>76.2956636005256</v>
      </c>
      <c r="G40" s="154"/>
      <c r="H40" s="154">
        <v>75.398159263705494</v>
      </c>
      <c r="I40" s="154">
        <v>60.009036144578303</v>
      </c>
      <c r="J40" s="154">
        <v>79.296083133493198</v>
      </c>
      <c r="K40" s="154">
        <v>81.898587525789594</v>
      </c>
      <c r="L40" s="154">
        <v>78.253911665676398</v>
      </c>
      <c r="M40" s="154">
        <v>62.524056603773602</v>
      </c>
      <c r="O40" s="140" t="s">
        <v>7120</v>
      </c>
      <c r="P40" s="154">
        <v>71.050328142596399</v>
      </c>
      <c r="Q40" s="154">
        <v>68.681105326916196</v>
      </c>
      <c r="R40" s="154">
        <v>72.161846153846199</v>
      </c>
      <c r="S40" s="154">
        <v>80.997090095131497</v>
      </c>
      <c r="T40" s="154">
        <v>73.740333856470301</v>
      </c>
      <c r="V40" s="154">
        <v>72.300356859635201</v>
      </c>
      <c r="W40" s="154">
        <v>57.896192299510702</v>
      </c>
      <c r="X40" s="154">
        <v>81.333919929608399</v>
      </c>
      <c r="Y40" s="154">
        <v>75.321520618556704</v>
      </c>
      <c r="Z40" s="154">
        <v>58.367651942876101</v>
      </c>
      <c r="AA40" s="154">
        <v>76.258614014711597</v>
      </c>
      <c r="AC40" s="140" t="s">
        <v>7120</v>
      </c>
      <c r="AD40" s="154">
        <v>76.514319248826297</v>
      </c>
      <c r="AE40" s="154">
        <v>70.197318299558106</v>
      </c>
      <c r="AF40" s="154">
        <v>80.876709099481403</v>
      </c>
      <c r="AG40" s="154">
        <v>84.464960000000005</v>
      </c>
      <c r="AH40" s="154">
        <v>78.553513731825504</v>
      </c>
      <c r="AJ40" s="154">
        <v>79.761950841881202</v>
      </c>
      <c r="AK40" s="154">
        <v>83.211361472548404</v>
      </c>
      <c r="AL40" s="154">
        <v>80.343876723438797</v>
      </c>
      <c r="AM40" s="154">
        <v>65.131511088189797</v>
      </c>
      <c r="AN40" s="154">
        <v>87.411195577056006</v>
      </c>
      <c r="AO40" s="154">
        <v>83.361253561253605</v>
      </c>
    </row>
    <row r="41" spans="1:46" ht="19.5" customHeight="1">
      <c r="A41" s="163" t="s">
        <v>7121</v>
      </c>
      <c r="B41" s="980">
        <v>73.553479288368095</v>
      </c>
      <c r="C41" s="161">
        <v>69.631526484719203</v>
      </c>
      <c r="D41" s="161">
        <v>76.007136921347197</v>
      </c>
      <c r="E41" s="161">
        <v>82.255605707629599</v>
      </c>
      <c r="F41" s="162">
        <v>76.098638017088206</v>
      </c>
      <c r="G41" s="154"/>
      <c r="H41" s="161">
        <v>76.070022306274893</v>
      </c>
      <c r="I41" s="161">
        <v>59.815723363381103</v>
      </c>
      <c r="J41" s="161">
        <v>79.214136594094796</v>
      </c>
      <c r="K41" s="161">
        <v>81.845501149018901</v>
      </c>
      <c r="L41" s="161">
        <v>78.378335949764505</v>
      </c>
      <c r="M41" s="161">
        <v>62.348890010090798</v>
      </c>
      <c r="O41" s="163" t="s">
        <v>7122</v>
      </c>
      <c r="P41" s="161">
        <v>71.360112442669006</v>
      </c>
      <c r="Q41" s="161">
        <v>69.194512396694194</v>
      </c>
      <c r="R41" s="161">
        <v>72.407570497078495</v>
      </c>
      <c r="S41" s="161">
        <v>80.811313868613098</v>
      </c>
      <c r="T41" s="161">
        <v>73.705033895860396</v>
      </c>
      <c r="V41" s="161">
        <v>72.964448669201502</v>
      </c>
      <c r="W41" s="161">
        <v>58.080750579801801</v>
      </c>
      <c r="X41" s="161">
        <v>81.349524041981894</v>
      </c>
      <c r="Y41" s="161">
        <v>75.023753665689199</v>
      </c>
      <c r="Z41" s="161">
        <v>58.413997214484702</v>
      </c>
      <c r="AA41" s="161">
        <v>76.484896037661798</v>
      </c>
      <c r="AC41" s="163" t="s">
        <v>7122</v>
      </c>
      <c r="AD41" s="161">
        <v>76.655715521330293</v>
      </c>
      <c r="AE41" s="161">
        <v>70.295464818442099</v>
      </c>
      <c r="AF41" s="161">
        <v>80.922409805735398</v>
      </c>
      <c r="AG41" s="161">
        <v>84.407904278462695</v>
      </c>
      <c r="AH41" s="161">
        <v>79.304098198376593</v>
      </c>
      <c r="AJ41" s="161">
        <v>79.493657937806901</v>
      </c>
      <c r="AK41" s="161">
        <v>83.549453883495104</v>
      </c>
      <c r="AL41" s="161">
        <v>80.273262661955201</v>
      </c>
      <c r="AM41" s="161">
        <v>63.881422924901202</v>
      </c>
      <c r="AN41" s="161">
        <v>87.406056860321399</v>
      </c>
      <c r="AO41" s="161">
        <v>83.1480769230769</v>
      </c>
    </row>
    <row r="43" spans="1:46" ht="18.75">
      <c r="J43" s="154"/>
      <c r="AD43" s="2006"/>
      <c r="AE43" s="2006"/>
      <c r="AF43" s="2006"/>
      <c r="AG43" s="2006"/>
      <c r="AH43" s="2006"/>
      <c r="AI43" s="2006"/>
      <c r="AJ43" s="2006"/>
      <c r="AK43" s="2006"/>
      <c r="AL43" s="2006"/>
      <c r="AM43" s="2006"/>
      <c r="AN43" s="2006"/>
      <c r="AO43" s="2006"/>
      <c r="AQ43" s="50"/>
    </row>
    <row r="44" spans="1:46">
      <c r="B44" s="2006"/>
      <c r="C44" s="2006"/>
      <c r="D44" s="2006"/>
      <c r="E44" s="2006"/>
      <c r="F44" s="2006"/>
      <c r="G44" s="2006"/>
      <c r="H44" s="2006"/>
      <c r="I44" s="2006"/>
      <c r="J44" s="2006"/>
      <c r="K44" s="2006"/>
      <c r="L44" s="2006"/>
      <c r="M44" s="2006"/>
      <c r="P44" s="2006"/>
      <c r="Q44" s="2006"/>
      <c r="R44" s="2006"/>
      <c r="S44" s="2006"/>
      <c r="T44" s="2006"/>
      <c r="U44" s="2006"/>
      <c r="V44" s="2006"/>
      <c r="W44" s="2006"/>
      <c r="X44" s="2006"/>
      <c r="Y44" s="2006"/>
      <c r="Z44" s="2006"/>
      <c r="AA44" s="2006"/>
      <c r="AB44" s="2006"/>
      <c r="AD44" s="2006"/>
      <c r="AE44" s="2006"/>
      <c r="AF44" s="2006"/>
      <c r="AG44" s="2006"/>
      <c r="AH44" s="2006"/>
      <c r="AI44" s="2006"/>
      <c r="AJ44" s="2006"/>
      <c r="AK44" s="2006"/>
      <c r="AL44" s="2006"/>
      <c r="AM44" s="2006"/>
      <c r="AN44" s="2006"/>
      <c r="AO44" s="2006"/>
      <c r="AP44" s="49"/>
      <c r="AS44" s="50"/>
      <c r="AT44" s="50"/>
    </row>
    <row r="45" spans="1:46">
      <c r="B45" s="2006"/>
      <c r="C45" s="2006"/>
      <c r="D45" s="2006"/>
      <c r="E45" s="2006"/>
      <c r="F45" s="2006"/>
      <c r="G45" s="2006"/>
      <c r="H45" s="2006"/>
      <c r="I45" s="2006"/>
      <c r="J45" s="2006"/>
      <c r="K45" s="2006"/>
      <c r="L45" s="2006"/>
      <c r="M45" s="2006"/>
      <c r="P45" s="2006"/>
      <c r="Q45" s="2006"/>
      <c r="R45" s="2006"/>
      <c r="S45" s="2006"/>
      <c r="T45" s="2006"/>
      <c r="U45" s="2006"/>
      <c r="V45" s="2006"/>
      <c r="W45" s="2006"/>
      <c r="X45" s="2006"/>
      <c r="Y45" s="2006"/>
      <c r="Z45" s="2006"/>
      <c r="AA45" s="2006"/>
      <c r="AB45" s="2006"/>
      <c r="AD45" s="1286"/>
      <c r="AE45" s="1286"/>
      <c r="AF45" s="1286"/>
      <c r="AG45" s="1286"/>
      <c r="AH45" s="1286"/>
      <c r="AI45" s="1286"/>
      <c r="AJ45" s="1286"/>
      <c r="AK45" s="1286"/>
      <c r="AL45" s="1286"/>
      <c r="AM45" s="1286"/>
      <c r="AN45" s="1286"/>
      <c r="AO45" s="1286"/>
      <c r="AP45" s="1286"/>
      <c r="AQ45" s="1286"/>
      <c r="AR45" s="50"/>
      <c r="AS45" s="50"/>
    </row>
    <row r="46" spans="1:46">
      <c r="B46" s="1285"/>
      <c r="C46" s="1285"/>
      <c r="D46" s="1285"/>
      <c r="E46" s="1285"/>
      <c r="F46" s="1285"/>
      <c r="G46" s="1285"/>
      <c r="H46" s="1285"/>
      <c r="I46" s="1285"/>
      <c r="J46" s="1285"/>
      <c r="K46" s="1285"/>
      <c r="L46" s="1285"/>
      <c r="M46" s="1285"/>
      <c r="N46" s="1285">
        <f t="shared" ref="N46" si="0">N45-N41</f>
        <v>0</v>
      </c>
      <c r="P46" s="1285"/>
      <c r="Q46" s="1285"/>
      <c r="R46" s="1285"/>
      <c r="S46" s="1285"/>
      <c r="T46" s="1285"/>
      <c r="U46" s="1285"/>
      <c r="V46" s="1285"/>
      <c r="W46" s="1285"/>
      <c r="X46" s="1285"/>
      <c r="Y46" s="1285"/>
      <c r="Z46" s="1285"/>
      <c r="AA46" s="1285"/>
      <c r="AB46" s="1285">
        <f t="shared" ref="AB46" si="1">AB45-AB41</f>
        <v>0</v>
      </c>
    </row>
  </sheetData>
  <phoneticPr fontId="9" type="noConversion"/>
  <printOptions horizontalCentered="1"/>
  <pageMargins left="0.59055118110236227" right="0.59055118110236227" top="0.59055118110236227" bottom="0.59055118110236227" header="0.39370078740157483" footer="0.39370078740157483"/>
  <pageSetup paperSize="9" scale="75" pageOrder="overThenDown" orientation="portrait" r:id="rId1"/>
  <headerFooter alignWithMargins="0"/>
  <colBreaks count="5" manualBreakCount="5">
    <brk id="7" max="40" man="1"/>
    <brk id="14" max="1048575" man="1"/>
    <brk id="21" max="40" man="1"/>
    <brk id="28" max="40" man="1"/>
    <brk id="35" max="40" man="1"/>
  </colBreak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75"/>
  <sheetViews>
    <sheetView showGridLines="0" view="pageBreakPreview" topLeftCell="AE1" zoomScale="70" zoomScaleSheetLayoutView="70" workbookViewId="0">
      <selection activeCell="AL25" sqref="AL25"/>
    </sheetView>
  </sheetViews>
  <sheetFormatPr defaultColWidth="9" defaultRowHeight="15.75"/>
  <cols>
    <col min="1" max="1" width="18.7109375" style="50" customWidth="1"/>
    <col min="2" max="2" width="19.85546875" style="49" customWidth="1"/>
    <col min="3" max="6" width="18.7109375" style="49" customWidth="1"/>
    <col min="7" max="7" width="1.28515625" style="50" customWidth="1"/>
    <col min="8" max="12" width="18.7109375" style="49" customWidth="1"/>
    <col min="13" max="13" width="18.7109375" style="50" customWidth="1"/>
    <col min="14" max="14" width="1.28515625" style="50" customWidth="1"/>
    <col min="15" max="15" width="18.7109375" style="50" customWidth="1"/>
    <col min="16" max="16" width="19.85546875" style="49" customWidth="1"/>
    <col min="17" max="20" width="18.7109375" style="49" customWidth="1"/>
    <col min="21" max="21" width="1.28515625" style="50" customWidth="1"/>
    <col min="22" max="26" width="18.7109375" style="49" customWidth="1"/>
    <col min="27" max="27" width="18.7109375" style="50" customWidth="1"/>
    <col min="28" max="28" width="1.28515625" style="50" customWidth="1"/>
    <col min="29" max="29" width="18.7109375" style="50" customWidth="1"/>
    <col min="30" max="34" width="18.7109375" style="49" customWidth="1"/>
    <col min="35" max="35" width="1.28515625" style="50" customWidth="1"/>
    <col min="36" max="40" width="18.7109375" style="49" customWidth="1"/>
    <col min="41" max="41" width="18.7109375" style="50" customWidth="1"/>
    <col min="42" max="42" width="1.28515625" style="334" customWidth="1"/>
    <col min="43" max="16384" width="9" style="56"/>
  </cols>
  <sheetData>
    <row r="1" spans="1:44" s="307" customFormat="1" ht="27.95" customHeight="1">
      <c r="A1" s="303"/>
      <c r="B1" s="54"/>
      <c r="C1" s="304"/>
      <c r="D1" s="54"/>
      <c r="E1" s="54"/>
      <c r="F1" s="55" t="s">
        <v>7050</v>
      </c>
      <c r="G1" s="55"/>
      <c r="H1" s="54" t="s">
        <v>129</v>
      </c>
      <c r="I1" s="304"/>
      <c r="J1" s="54"/>
      <c r="K1" s="54"/>
      <c r="L1" s="54"/>
      <c r="M1" s="54"/>
      <c r="N1" s="54"/>
      <c r="O1" s="303"/>
      <c r="P1" s="54"/>
      <c r="Q1" s="54"/>
      <c r="R1" s="54"/>
      <c r="S1" s="54"/>
      <c r="T1" s="55" t="s">
        <v>128</v>
      </c>
      <c r="U1" s="55"/>
      <c r="V1" s="54" t="s">
        <v>7051</v>
      </c>
      <c r="W1" s="54"/>
      <c r="X1" s="54"/>
      <c r="Y1" s="54"/>
      <c r="Z1" s="54"/>
      <c r="AA1" s="54"/>
      <c r="AB1" s="54"/>
      <c r="AC1" s="303"/>
      <c r="AD1" s="54"/>
      <c r="AE1" s="54"/>
      <c r="AF1" s="54"/>
      <c r="AG1" s="54"/>
      <c r="AH1" s="55" t="s">
        <v>128</v>
      </c>
      <c r="AI1" s="55"/>
      <c r="AJ1" s="54" t="s">
        <v>127</v>
      </c>
      <c r="AK1" s="54"/>
      <c r="AL1" s="54"/>
      <c r="AM1" s="54"/>
      <c r="AN1" s="54"/>
      <c r="AO1" s="54"/>
      <c r="AP1" s="333"/>
    </row>
    <row r="2" spans="1:44" s="49" customFormat="1" ht="20.25" customHeight="1">
      <c r="A2" s="50"/>
      <c r="B2" s="308"/>
      <c r="D2" s="308"/>
      <c r="E2" s="308"/>
      <c r="F2" s="381" t="s">
        <v>125</v>
      </c>
      <c r="G2" s="381"/>
      <c r="H2" s="1998" t="s">
        <v>7052</v>
      </c>
      <c r="J2" s="308"/>
      <c r="K2" s="308"/>
      <c r="L2" s="308"/>
      <c r="M2" s="308"/>
      <c r="N2" s="308"/>
      <c r="O2" s="50"/>
      <c r="P2" s="308"/>
      <c r="Q2" s="308"/>
      <c r="R2" s="308"/>
      <c r="S2" s="308"/>
      <c r="T2" s="381" t="s">
        <v>125</v>
      </c>
      <c r="U2" s="381"/>
      <c r="V2" s="1998" t="s">
        <v>7053</v>
      </c>
      <c r="W2" s="308"/>
      <c r="X2" s="308"/>
      <c r="Y2" s="308"/>
      <c r="Z2" s="308"/>
      <c r="AA2" s="308"/>
      <c r="AB2" s="308"/>
      <c r="AC2" s="50"/>
      <c r="AD2" s="308"/>
      <c r="AE2" s="308"/>
      <c r="AF2" s="308"/>
      <c r="AG2" s="308"/>
      <c r="AH2" s="381" t="s">
        <v>125</v>
      </c>
      <c r="AI2" s="381"/>
      <c r="AJ2" s="1998" t="s">
        <v>7052</v>
      </c>
      <c r="AK2" s="308"/>
      <c r="AL2" s="308"/>
      <c r="AM2" s="308"/>
      <c r="AN2" s="308"/>
      <c r="AO2" s="308"/>
      <c r="AP2" s="50"/>
    </row>
    <row r="3" spans="1:44" s="307" customFormat="1" ht="27.95" customHeight="1">
      <c r="A3" s="303"/>
      <c r="B3" s="54"/>
      <c r="C3" s="304"/>
      <c r="D3" s="54"/>
      <c r="E3" s="54"/>
      <c r="F3" s="55" t="s">
        <v>1078</v>
      </c>
      <c r="G3" s="55"/>
      <c r="H3" s="54" t="s">
        <v>1079</v>
      </c>
      <c r="I3" s="304"/>
      <c r="J3" s="54"/>
      <c r="K3" s="54"/>
      <c r="L3" s="54"/>
      <c r="M3" s="54"/>
      <c r="N3" s="54"/>
      <c r="O3" s="303"/>
      <c r="P3" s="54"/>
      <c r="Q3" s="54"/>
      <c r="R3" s="54"/>
      <c r="S3" s="54"/>
      <c r="T3" s="55" t="s">
        <v>1078</v>
      </c>
      <c r="U3" s="55"/>
      <c r="V3" s="54" t="s">
        <v>1080</v>
      </c>
      <c r="W3" s="54"/>
      <c r="X3" s="54"/>
      <c r="Y3" s="54"/>
      <c r="Z3" s="54"/>
      <c r="AA3" s="54"/>
      <c r="AB3" s="54"/>
      <c r="AC3" s="303"/>
      <c r="AD3" s="54"/>
      <c r="AE3" s="54"/>
      <c r="AF3" s="54"/>
      <c r="AG3" s="54"/>
      <c r="AH3" s="55" t="s">
        <v>1078</v>
      </c>
      <c r="AI3" s="55"/>
      <c r="AJ3" s="54" t="s">
        <v>1081</v>
      </c>
      <c r="AK3" s="54"/>
      <c r="AL3" s="54"/>
      <c r="AM3" s="54"/>
      <c r="AN3" s="54"/>
      <c r="AO3" s="54"/>
      <c r="AP3" s="333"/>
    </row>
    <row r="4" spans="1:44" s="50" customFormat="1" ht="18" customHeight="1">
      <c r="A4" s="88" t="s">
        <v>6752</v>
      </c>
      <c r="D4" s="53"/>
      <c r="E4" s="53"/>
      <c r="F4" s="85" t="s">
        <v>1074</v>
      </c>
      <c r="G4" s="86"/>
      <c r="H4" s="87">
        <v>-2020</v>
      </c>
      <c r="J4" s="53"/>
      <c r="K4" s="53"/>
      <c r="L4" s="53"/>
      <c r="M4" s="84" t="s">
        <v>278</v>
      </c>
      <c r="N4" s="93"/>
      <c r="O4" s="88" t="s">
        <v>6752</v>
      </c>
      <c r="Q4" s="53"/>
      <c r="R4" s="53"/>
      <c r="S4" s="53"/>
      <c r="T4" s="85" t="s">
        <v>1074</v>
      </c>
      <c r="U4" s="86"/>
      <c r="V4" s="87">
        <v>-2020</v>
      </c>
      <c r="W4" s="53"/>
      <c r="X4" s="53"/>
      <c r="Y4" s="53"/>
      <c r="Z4" s="53"/>
      <c r="AA4" s="84" t="s">
        <v>278</v>
      </c>
      <c r="AB4" s="93"/>
      <c r="AC4" s="88" t="s">
        <v>7054</v>
      </c>
      <c r="AE4" s="53"/>
      <c r="AF4" s="53"/>
      <c r="AG4" s="53"/>
      <c r="AH4" s="85" t="s">
        <v>1074</v>
      </c>
      <c r="AI4" s="86"/>
      <c r="AJ4" s="87">
        <v>-2020</v>
      </c>
      <c r="AK4" s="53"/>
      <c r="AL4" s="53"/>
      <c r="AM4" s="53"/>
      <c r="AN4" s="53"/>
      <c r="AO4" s="84" t="s">
        <v>278</v>
      </c>
    </row>
    <row r="5" spans="1:44" s="83" customFormat="1" ht="106.5" customHeight="1">
      <c r="A5" s="170" t="s">
        <v>6700</v>
      </c>
      <c r="B5" s="170" t="s">
        <v>7055</v>
      </c>
      <c r="C5" s="165" t="s">
        <v>7056</v>
      </c>
      <c r="D5" s="165" t="s">
        <v>7057</v>
      </c>
      <c r="E5" s="165" t="s">
        <v>7058</v>
      </c>
      <c r="F5" s="165" t="s">
        <v>7059</v>
      </c>
      <c r="G5" s="167"/>
      <c r="H5" s="170" t="s">
        <v>7060</v>
      </c>
      <c r="I5" s="170" t="s">
        <v>7061</v>
      </c>
      <c r="J5" s="165" t="s">
        <v>7062</v>
      </c>
      <c r="K5" s="327" t="s">
        <v>7063</v>
      </c>
      <c r="L5" s="165" t="s">
        <v>7064</v>
      </c>
      <c r="M5" s="165" t="s">
        <v>7065</v>
      </c>
      <c r="N5" s="167"/>
      <c r="O5" s="170" t="s">
        <v>7066</v>
      </c>
      <c r="P5" s="170" t="s">
        <v>7067</v>
      </c>
      <c r="Q5" s="165" t="s">
        <v>7068</v>
      </c>
      <c r="R5" s="165" t="s">
        <v>7069</v>
      </c>
      <c r="S5" s="165" t="s">
        <v>7070</v>
      </c>
      <c r="T5" s="165" t="s">
        <v>7071</v>
      </c>
      <c r="U5" s="167"/>
      <c r="V5" s="170" t="s">
        <v>7060</v>
      </c>
      <c r="W5" s="170" t="s">
        <v>7072</v>
      </c>
      <c r="X5" s="327" t="s">
        <v>7063</v>
      </c>
      <c r="Y5" s="165" t="s">
        <v>7073</v>
      </c>
      <c r="Z5" s="165" t="s">
        <v>7074</v>
      </c>
      <c r="AA5" s="327" t="s">
        <v>7075</v>
      </c>
      <c r="AB5" s="331"/>
      <c r="AC5" s="170" t="s">
        <v>6700</v>
      </c>
      <c r="AD5" s="165" t="s">
        <v>7076</v>
      </c>
      <c r="AE5" s="165" t="s">
        <v>7056</v>
      </c>
      <c r="AF5" s="165" t="s">
        <v>7069</v>
      </c>
      <c r="AG5" s="170" t="s">
        <v>7077</v>
      </c>
      <c r="AH5" s="170" t="s">
        <v>7060</v>
      </c>
      <c r="AI5" s="167"/>
      <c r="AJ5" s="165" t="s">
        <v>7078</v>
      </c>
      <c r="AK5" s="328" t="s">
        <v>7079</v>
      </c>
      <c r="AL5" s="165" t="s">
        <v>7064</v>
      </c>
      <c r="AM5" s="165" t="s">
        <v>7061</v>
      </c>
      <c r="AN5" s="1323" t="s">
        <v>5213</v>
      </c>
      <c r="AO5" s="1323" t="s">
        <v>7080</v>
      </c>
    </row>
    <row r="6" spans="1:44" s="314" customFormat="1" ht="21" customHeight="1">
      <c r="A6" s="140" t="s">
        <v>6727</v>
      </c>
      <c r="B6" s="135">
        <v>66</v>
      </c>
      <c r="C6" s="135">
        <v>62</v>
      </c>
      <c r="D6" s="135">
        <v>72</v>
      </c>
      <c r="E6" s="135">
        <v>72</v>
      </c>
      <c r="F6" s="135">
        <v>70</v>
      </c>
      <c r="G6" s="137"/>
      <c r="H6" s="137">
        <v>69</v>
      </c>
      <c r="I6" s="137">
        <v>35</v>
      </c>
      <c r="J6" s="137">
        <v>73</v>
      </c>
      <c r="K6" s="135">
        <v>73</v>
      </c>
      <c r="L6" s="135">
        <v>67</v>
      </c>
      <c r="M6" s="135">
        <v>59</v>
      </c>
      <c r="N6" s="137"/>
      <c r="O6" s="140" t="s">
        <v>6727</v>
      </c>
      <c r="P6" s="135">
        <v>64</v>
      </c>
      <c r="Q6" s="135">
        <v>63</v>
      </c>
      <c r="R6" s="135">
        <v>69</v>
      </c>
      <c r="S6" s="135">
        <v>71</v>
      </c>
      <c r="T6" s="135">
        <v>68</v>
      </c>
      <c r="U6" s="137"/>
      <c r="V6" s="137">
        <v>67</v>
      </c>
      <c r="W6" s="137">
        <v>34</v>
      </c>
      <c r="X6" s="135">
        <v>73</v>
      </c>
      <c r="Y6" s="137">
        <v>70</v>
      </c>
      <c r="Z6" s="135">
        <v>57</v>
      </c>
      <c r="AA6" s="135">
        <v>66</v>
      </c>
      <c r="AB6" s="137"/>
      <c r="AC6" s="136" t="s">
        <v>6727</v>
      </c>
      <c r="AD6" s="135">
        <v>70</v>
      </c>
      <c r="AE6" s="135">
        <v>62</v>
      </c>
      <c r="AF6" s="135">
        <v>75</v>
      </c>
      <c r="AG6" s="135">
        <v>74.5</v>
      </c>
      <c r="AH6" s="135">
        <v>70</v>
      </c>
      <c r="AI6" s="137"/>
      <c r="AJ6" s="137">
        <v>72</v>
      </c>
      <c r="AK6" s="137">
        <v>75</v>
      </c>
      <c r="AL6" s="137">
        <v>68</v>
      </c>
      <c r="AM6" s="135">
        <v>37</v>
      </c>
      <c r="AN6" s="135">
        <v>76</v>
      </c>
      <c r="AO6" s="137">
        <v>76</v>
      </c>
      <c r="AP6" s="322"/>
      <c r="AR6" s="137"/>
    </row>
    <row r="7" spans="1:44" s="314" customFormat="1" ht="21" customHeight="1">
      <c r="A7" s="140" t="s">
        <v>6730</v>
      </c>
      <c r="B7" s="135">
        <v>66</v>
      </c>
      <c r="C7" s="135">
        <v>63</v>
      </c>
      <c r="D7" s="135">
        <v>72</v>
      </c>
      <c r="E7" s="135">
        <v>73</v>
      </c>
      <c r="F7" s="135">
        <v>70</v>
      </c>
      <c r="G7" s="137"/>
      <c r="H7" s="137">
        <v>69</v>
      </c>
      <c r="I7" s="137">
        <v>34</v>
      </c>
      <c r="J7" s="137">
        <v>73</v>
      </c>
      <c r="K7" s="135">
        <v>74</v>
      </c>
      <c r="L7" s="135">
        <v>68</v>
      </c>
      <c r="M7" s="135">
        <v>59</v>
      </c>
      <c r="N7" s="137"/>
      <c r="O7" s="140" t="s">
        <v>6730</v>
      </c>
      <c r="P7" s="135">
        <v>64</v>
      </c>
      <c r="Q7" s="135">
        <v>63</v>
      </c>
      <c r="R7" s="135">
        <v>69</v>
      </c>
      <c r="S7" s="135">
        <v>71</v>
      </c>
      <c r="T7" s="135">
        <v>69</v>
      </c>
      <c r="U7" s="137"/>
      <c r="V7" s="137">
        <v>67</v>
      </c>
      <c r="W7" s="137">
        <v>33</v>
      </c>
      <c r="X7" s="135">
        <v>73</v>
      </c>
      <c r="Y7" s="137">
        <v>71</v>
      </c>
      <c r="Z7" s="135">
        <v>56</v>
      </c>
      <c r="AA7" s="135">
        <v>67</v>
      </c>
      <c r="AB7" s="137"/>
      <c r="AC7" s="140" t="s">
        <v>6730</v>
      </c>
      <c r="AD7" s="135">
        <v>70</v>
      </c>
      <c r="AE7" s="135">
        <v>62</v>
      </c>
      <c r="AF7" s="135">
        <v>75</v>
      </c>
      <c r="AG7" s="135">
        <v>76</v>
      </c>
      <c r="AH7" s="135">
        <v>70</v>
      </c>
      <c r="AI7" s="137"/>
      <c r="AJ7" s="137">
        <v>73</v>
      </c>
      <c r="AK7" s="137">
        <v>76</v>
      </c>
      <c r="AL7" s="137">
        <v>69</v>
      </c>
      <c r="AM7" s="135">
        <v>36</v>
      </c>
      <c r="AN7" s="135">
        <v>76</v>
      </c>
      <c r="AO7" s="137">
        <v>75</v>
      </c>
      <c r="AP7" s="322"/>
      <c r="AR7" s="137"/>
    </row>
    <row r="8" spans="1:44" s="314" customFormat="1" ht="21" customHeight="1">
      <c r="A8" s="140" t="s">
        <v>6731</v>
      </c>
      <c r="B8" s="135">
        <v>67</v>
      </c>
      <c r="C8" s="135">
        <v>63</v>
      </c>
      <c r="D8" s="135">
        <v>72</v>
      </c>
      <c r="E8" s="135">
        <v>73</v>
      </c>
      <c r="F8" s="135">
        <v>71</v>
      </c>
      <c r="G8" s="137"/>
      <c r="H8" s="137">
        <v>69</v>
      </c>
      <c r="I8" s="137">
        <v>35</v>
      </c>
      <c r="J8" s="137">
        <v>73</v>
      </c>
      <c r="K8" s="135">
        <v>74</v>
      </c>
      <c r="L8" s="135">
        <v>69</v>
      </c>
      <c r="M8" s="135">
        <v>59</v>
      </c>
      <c r="N8" s="137"/>
      <c r="O8" s="140" t="s">
        <v>6731</v>
      </c>
      <c r="P8" s="135">
        <v>64</v>
      </c>
      <c r="Q8" s="135">
        <v>63</v>
      </c>
      <c r="R8" s="135">
        <v>69</v>
      </c>
      <c r="S8" s="135">
        <v>72</v>
      </c>
      <c r="T8" s="135">
        <v>69</v>
      </c>
      <c r="U8" s="137"/>
      <c r="V8" s="137">
        <v>67</v>
      </c>
      <c r="W8" s="137">
        <v>35</v>
      </c>
      <c r="X8" s="135">
        <v>73</v>
      </c>
      <c r="Y8" s="137">
        <v>71</v>
      </c>
      <c r="Z8" s="135">
        <v>57</v>
      </c>
      <c r="AA8" s="135">
        <v>68</v>
      </c>
      <c r="AB8" s="137"/>
      <c r="AC8" s="140" t="s">
        <v>6731</v>
      </c>
      <c r="AD8" s="135">
        <v>71</v>
      </c>
      <c r="AE8" s="135">
        <v>62</v>
      </c>
      <c r="AF8" s="135">
        <v>76</v>
      </c>
      <c r="AG8" s="135">
        <v>76</v>
      </c>
      <c r="AH8" s="135">
        <v>70</v>
      </c>
      <c r="AI8" s="137"/>
      <c r="AJ8" s="137">
        <v>73</v>
      </c>
      <c r="AK8" s="137">
        <v>76</v>
      </c>
      <c r="AL8" s="137">
        <v>69</v>
      </c>
      <c r="AM8" s="135">
        <v>39</v>
      </c>
      <c r="AN8" s="135">
        <v>77</v>
      </c>
      <c r="AO8" s="137">
        <v>75</v>
      </c>
      <c r="AP8" s="322"/>
      <c r="AR8" s="137"/>
    </row>
    <row r="9" spans="1:44" s="314" customFormat="1" ht="21" customHeight="1">
      <c r="A9" s="140" t="s">
        <v>331</v>
      </c>
      <c r="B9" s="135">
        <v>67</v>
      </c>
      <c r="C9" s="135">
        <v>63</v>
      </c>
      <c r="D9" s="135">
        <v>72</v>
      </c>
      <c r="E9" s="135">
        <v>74</v>
      </c>
      <c r="F9" s="135">
        <v>71</v>
      </c>
      <c r="G9" s="137"/>
      <c r="H9" s="137">
        <v>69</v>
      </c>
      <c r="I9" s="137">
        <v>35</v>
      </c>
      <c r="J9" s="137">
        <v>73</v>
      </c>
      <c r="K9" s="135">
        <v>74</v>
      </c>
      <c r="L9" s="135">
        <v>69</v>
      </c>
      <c r="M9" s="135">
        <v>59</v>
      </c>
      <c r="N9" s="137"/>
      <c r="O9" s="140" t="s">
        <v>331</v>
      </c>
      <c r="P9" s="135">
        <v>64</v>
      </c>
      <c r="Q9" s="135">
        <v>63</v>
      </c>
      <c r="R9" s="135">
        <v>69</v>
      </c>
      <c r="S9" s="135">
        <v>73</v>
      </c>
      <c r="T9" s="135">
        <v>69</v>
      </c>
      <c r="U9" s="137"/>
      <c r="V9" s="137">
        <v>68</v>
      </c>
      <c r="W9" s="137">
        <v>35</v>
      </c>
      <c r="X9" s="135">
        <v>73</v>
      </c>
      <c r="Y9" s="137">
        <v>71</v>
      </c>
      <c r="Z9" s="135">
        <v>56</v>
      </c>
      <c r="AA9" s="135">
        <v>69</v>
      </c>
      <c r="AB9" s="137"/>
      <c r="AC9" s="140" t="s">
        <v>331</v>
      </c>
      <c r="AD9" s="135">
        <v>70</v>
      </c>
      <c r="AE9" s="135">
        <v>63</v>
      </c>
      <c r="AF9" s="135">
        <v>76</v>
      </c>
      <c r="AG9" s="135">
        <v>76</v>
      </c>
      <c r="AH9" s="135">
        <v>70</v>
      </c>
      <c r="AI9" s="137"/>
      <c r="AJ9" s="137">
        <v>74</v>
      </c>
      <c r="AK9" s="137">
        <v>76</v>
      </c>
      <c r="AL9" s="137">
        <v>69</v>
      </c>
      <c r="AM9" s="135">
        <v>36</v>
      </c>
      <c r="AN9" s="135">
        <v>78</v>
      </c>
      <c r="AO9" s="137">
        <v>75</v>
      </c>
      <c r="AP9" s="322"/>
      <c r="AR9" s="137"/>
    </row>
    <row r="10" spans="1:44" s="314" customFormat="1" ht="21" customHeight="1">
      <c r="A10" s="140" t="s">
        <v>332</v>
      </c>
      <c r="B10" s="135">
        <v>67</v>
      </c>
      <c r="C10" s="135">
        <v>63</v>
      </c>
      <c r="D10" s="135">
        <v>73</v>
      </c>
      <c r="E10" s="135">
        <v>74</v>
      </c>
      <c r="F10" s="135">
        <v>71</v>
      </c>
      <c r="G10" s="137"/>
      <c r="H10" s="137">
        <v>69</v>
      </c>
      <c r="I10" s="137">
        <v>37</v>
      </c>
      <c r="J10" s="137">
        <v>73</v>
      </c>
      <c r="K10" s="135">
        <v>75</v>
      </c>
      <c r="L10" s="135">
        <v>69</v>
      </c>
      <c r="M10" s="135">
        <v>59</v>
      </c>
      <c r="N10" s="137"/>
      <c r="O10" s="140" t="s">
        <v>332</v>
      </c>
      <c r="P10" s="135">
        <v>65</v>
      </c>
      <c r="Q10" s="135">
        <v>64</v>
      </c>
      <c r="R10" s="135">
        <v>70</v>
      </c>
      <c r="S10" s="135">
        <v>73</v>
      </c>
      <c r="T10" s="135">
        <v>69</v>
      </c>
      <c r="U10" s="137"/>
      <c r="V10" s="137">
        <v>68</v>
      </c>
      <c r="W10" s="137">
        <v>37</v>
      </c>
      <c r="X10" s="135">
        <v>74</v>
      </c>
      <c r="Y10" s="137">
        <v>71</v>
      </c>
      <c r="Z10" s="135">
        <v>56</v>
      </c>
      <c r="AA10" s="135">
        <v>69</v>
      </c>
      <c r="AB10" s="137"/>
      <c r="AC10" s="140" t="s">
        <v>332</v>
      </c>
      <c r="AD10" s="135">
        <v>71</v>
      </c>
      <c r="AE10" s="135">
        <v>63</v>
      </c>
      <c r="AF10" s="135">
        <v>76</v>
      </c>
      <c r="AG10" s="135">
        <v>76</v>
      </c>
      <c r="AH10" s="135">
        <v>71</v>
      </c>
      <c r="AI10" s="137"/>
      <c r="AJ10" s="137">
        <v>74</v>
      </c>
      <c r="AK10" s="137">
        <v>75</v>
      </c>
      <c r="AL10" s="137">
        <v>70</v>
      </c>
      <c r="AM10" s="135">
        <v>37</v>
      </c>
      <c r="AN10" s="135">
        <v>79.5</v>
      </c>
      <c r="AO10" s="137">
        <v>76</v>
      </c>
      <c r="AP10" s="322"/>
      <c r="AR10" s="137"/>
    </row>
    <row r="11" spans="1:44" s="314" customFormat="1" ht="21" customHeight="1">
      <c r="A11" s="140" t="s">
        <v>333</v>
      </c>
      <c r="B11" s="135">
        <v>67</v>
      </c>
      <c r="C11" s="135">
        <v>64</v>
      </c>
      <c r="D11" s="135">
        <v>73</v>
      </c>
      <c r="E11" s="135">
        <v>75</v>
      </c>
      <c r="F11" s="135">
        <v>71</v>
      </c>
      <c r="G11" s="137"/>
      <c r="H11" s="137">
        <v>69</v>
      </c>
      <c r="I11" s="137">
        <v>38</v>
      </c>
      <c r="J11" s="137">
        <v>74</v>
      </c>
      <c r="K11" s="135">
        <v>75</v>
      </c>
      <c r="L11" s="135">
        <v>70</v>
      </c>
      <c r="M11" s="135">
        <v>59</v>
      </c>
      <c r="N11" s="137"/>
      <c r="O11" s="140" t="s">
        <v>333</v>
      </c>
      <c r="P11" s="135">
        <v>65</v>
      </c>
      <c r="Q11" s="135">
        <v>64</v>
      </c>
      <c r="R11" s="135">
        <v>70</v>
      </c>
      <c r="S11" s="135">
        <v>73</v>
      </c>
      <c r="T11" s="135">
        <v>69</v>
      </c>
      <c r="U11" s="137"/>
      <c r="V11" s="137">
        <v>67</v>
      </c>
      <c r="W11" s="137">
        <v>37</v>
      </c>
      <c r="X11" s="135">
        <v>74</v>
      </c>
      <c r="Y11" s="137">
        <v>71</v>
      </c>
      <c r="Z11" s="135">
        <v>56</v>
      </c>
      <c r="AA11" s="135">
        <v>71</v>
      </c>
      <c r="AB11" s="137"/>
      <c r="AC11" s="140" t="s">
        <v>333</v>
      </c>
      <c r="AD11" s="135">
        <v>71</v>
      </c>
      <c r="AE11" s="135">
        <v>63</v>
      </c>
      <c r="AF11" s="135">
        <v>77</v>
      </c>
      <c r="AG11" s="135">
        <v>78</v>
      </c>
      <c r="AH11" s="135">
        <v>71</v>
      </c>
      <c r="AI11" s="137"/>
      <c r="AJ11" s="137">
        <v>74</v>
      </c>
      <c r="AK11" s="137">
        <v>77</v>
      </c>
      <c r="AL11" s="137">
        <v>70</v>
      </c>
      <c r="AM11" s="135">
        <v>39</v>
      </c>
      <c r="AN11" s="135">
        <v>77</v>
      </c>
      <c r="AO11" s="137">
        <v>76</v>
      </c>
      <c r="AP11" s="322"/>
      <c r="AR11" s="137"/>
    </row>
    <row r="12" spans="1:44" s="314" customFormat="1" ht="21" customHeight="1">
      <c r="A12" s="140" t="s">
        <v>334</v>
      </c>
      <c r="B12" s="135">
        <v>68</v>
      </c>
      <c r="C12" s="135">
        <v>65</v>
      </c>
      <c r="D12" s="135">
        <v>73</v>
      </c>
      <c r="E12" s="135">
        <v>75</v>
      </c>
      <c r="F12" s="135">
        <v>71</v>
      </c>
      <c r="G12" s="137"/>
      <c r="H12" s="137">
        <v>70</v>
      </c>
      <c r="I12" s="137">
        <v>38</v>
      </c>
      <c r="J12" s="137">
        <v>74</v>
      </c>
      <c r="K12" s="135">
        <v>75</v>
      </c>
      <c r="L12" s="135">
        <v>71</v>
      </c>
      <c r="M12" s="135">
        <v>58</v>
      </c>
      <c r="N12" s="137"/>
      <c r="O12" s="140" t="s">
        <v>334</v>
      </c>
      <c r="P12" s="135">
        <v>66</v>
      </c>
      <c r="Q12" s="135">
        <v>65</v>
      </c>
      <c r="R12" s="135">
        <v>71</v>
      </c>
      <c r="S12" s="135">
        <v>74</v>
      </c>
      <c r="T12" s="135">
        <v>69</v>
      </c>
      <c r="U12" s="137"/>
      <c r="V12" s="137">
        <v>69</v>
      </c>
      <c r="W12" s="137">
        <v>37</v>
      </c>
      <c r="X12" s="135">
        <v>75</v>
      </c>
      <c r="Y12" s="137">
        <v>71</v>
      </c>
      <c r="Z12" s="135">
        <v>55</v>
      </c>
      <c r="AA12" s="135">
        <v>71</v>
      </c>
      <c r="AB12" s="137"/>
      <c r="AC12" s="140" t="s">
        <v>334</v>
      </c>
      <c r="AD12" s="135">
        <v>72</v>
      </c>
      <c r="AE12" s="135">
        <v>64</v>
      </c>
      <c r="AF12" s="135">
        <v>77</v>
      </c>
      <c r="AG12" s="135">
        <v>78</v>
      </c>
      <c r="AH12" s="135">
        <v>72</v>
      </c>
      <c r="AI12" s="137"/>
      <c r="AJ12" s="137">
        <v>74</v>
      </c>
      <c r="AK12" s="137">
        <v>77</v>
      </c>
      <c r="AL12" s="137">
        <v>72</v>
      </c>
      <c r="AM12" s="135">
        <v>40</v>
      </c>
      <c r="AN12" s="135">
        <v>80</v>
      </c>
      <c r="AO12" s="137">
        <v>77</v>
      </c>
      <c r="AP12" s="322"/>
      <c r="AR12" s="137"/>
    </row>
    <row r="13" spans="1:44" s="314" customFormat="1" ht="21" customHeight="1">
      <c r="A13" s="140" t="s">
        <v>335</v>
      </c>
      <c r="B13" s="135">
        <v>68</v>
      </c>
      <c r="C13" s="135">
        <v>65</v>
      </c>
      <c r="D13" s="135">
        <v>74</v>
      </c>
      <c r="E13" s="135">
        <v>75</v>
      </c>
      <c r="F13" s="135">
        <v>71</v>
      </c>
      <c r="G13" s="137"/>
      <c r="H13" s="137">
        <v>70</v>
      </c>
      <c r="I13" s="137">
        <v>37</v>
      </c>
      <c r="J13" s="137">
        <v>75</v>
      </c>
      <c r="K13" s="135">
        <v>75</v>
      </c>
      <c r="L13" s="135">
        <v>72</v>
      </c>
      <c r="M13" s="135">
        <v>58</v>
      </c>
      <c r="N13" s="137"/>
      <c r="O13" s="140" t="s">
        <v>335</v>
      </c>
      <c r="P13" s="135">
        <v>66</v>
      </c>
      <c r="Q13" s="135">
        <v>65</v>
      </c>
      <c r="R13" s="135">
        <v>71</v>
      </c>
      <c r="S13" s="135">
        <v>74</v>
      </c>
      <c r="T13" s="135">
        <v>69</v>
      </c>
      <c r="U13" s="137"/>
      <c r="V13" s="137">
        <v>69</v>
      </c>
      <c r="W13" s="137">
        <v>37</v>
      </c>
      <c r="X13" s="135">
        <v>75</v>
      </c>
      <c r="Y13" s="137">
        <v>72</v>
      </c>
      <c r="Z13" s="135">
        <v>55</v>
      </c>
      <c r="AA13" s="135">
        <v>71</v>
      </c>
      <c r="AB13" s="137"/>
      <c r="AC13" s="140" t="s">
        <v>335</v>
      </c>
      <c r="AD13" s="135">
        <v>72</v>
      </c>
      <c r="AE13" s="135">
        <v>64</v>
      </c>
      <c r="AF13" s="135">
        <v>77</v>
      </c>
      <c r="AG13" s="135">
        <v>78</v>
      </c>
      <c r="AH13" s="135">
        <v>71</v>
      </c>
      <c r="AI13" s="137"/>
      <c r="AJ13" s="137">
        <v>74</v>
      </c>
      <c r="AK13" s="137">
        <v>78</v>
      </c>
      <c r="AL13" s="137">
        <v>72</v>
      </c>
      <c r="AM13" s="135">
        <v>40</v>
      </c>
      <c r="AN13" s="135">
        <v>77</v>
      </c>
      <c r="AO13" s="137">
        <v>77</v>
      </c>
      <c r="AP13" s="322"/>
      <c r="AR13" s="137"/>
    </row>
    <row r="14" spans="1:44" s="314" customFormat="1" ht="21" customHeight="1">
      <c r="A14" s="140" t="s">
        <v>336</v>
      </c>
      <c r="B14" s="135">
        <v>68</v>
      </c>
      <c r="C14" s="135">
        <v>65</v>
      </c>
      <c r="D14" s="135">
        <v>74</v>
      </c>
      <c r="E14" s="135">
        <v>76</v>
      </c>
      <c r="F14" s="135">
        <v>72</v>
      </c>
      <c r="G14" s="137"/>
      <c r="H14" s="137">
        <v>70</v>
      </c>
      <c r="I14" s="137">
        <v>39</v>
      </c>
      <c r="J14" s="137">
        <v>75</v>
      </c>
      <c r="K14" s="135">
        <v>76</v>
      </c>
      <c r="L14" s="135">
        <v>73</v>
      </c>
      <c r="M14" s="135">
        <v>57</v>
      </c>
      <c r="N14" s="137"/>
      <c r="O14" s="140" t="s">
        <v>336</v>
      </c>
      <c r="P14" s="135">
        <v>67</v>
      </c>
      <c r="Q14" s="135">
        <v>65</v>
      </c>
      <c r="R14" s="135">
        <v>71</v>
      </c>
      <c r="S14" s="135">
        <v>75</v>
      </c>
      <c r="T14" s="135">
        <v>70</v>
      </c>
      <c r="U14" s="137"/>
      <c r="V14" s="137">
        <v>69</v>
      </c>
      <c r="W14" s="137">
        <v>39</v>
      </c>
      <c r="X14" s="135">
        <v>75</v>
      </c>
      <c r="Y14" s="137">
        <v>72</v>
      </c>
      <c r="Z14" s="135">
        <v>54</v>
      </c>
      <c r="AA14" s="135">
        <v>72</v>
      </c>
      <c r="AB14" s="137"/>
      <c r="AC14" s="140" t="s">
        <v>336</v>
      </c>
      <c r="AD14" s="135">
        <v>72</v>
      </c>
      <c r="AE14" s="135">
        <v>64</v>
      </c>
      <c r="AF14" s="135">
        <v>78</v>
      </c>
      <c r="AG14" s="135">
        <v>79</v>
      </c>
      <c r="AH14" s="135">
        <v>72</v>
      </c>
      <c r="AI14" s="137"/>
      <c r="AJ14" s="137">
        <v>75</v>
      </c>
      <c r="AK14" s="137">
        <v>78</v>
      </c>
      <c r="AL14" s="137">
        <v>73</v>
      </c>
      <c r="AM14" s="135">
        <v>41</v>
      </c>
      <c r="AN14" s="135">
        <v>79</v>
      </c>
      <c r="AO14" s="137">
        <v>78</v>
      </c>
      <c r="AP14" s="322"/>
      <c r="AR14" s="137"/>
    </row>
    <row r="15" spans="1:44" s="314" customFormat="1" ht="21" customHeight="1">
      <c r="A15" s="140" t="s">
        <v>337</v>
      </c>
      <c r="B15" s="135">
        <v>69</v>
      </c>
      <c r="C15" s="135">
        <v>66</v>
      </c>
      <c r="D15" s="135">
        <v>74</v>
      </c>
      <c r="E15" s="135">
        <v>77</v>
      </c>
      <c r="F15" s="135">
        <v>72</v>
      </c>
      <c r="G15" s="137"/>
      <c r="H15" s="137">
        <v>71</v>
      </c>
      <c r="I15" s="137">
        <v>40</v>
      </c>
      <c r="J15" s="137">
        <v>75</v>
      </c>
      <c r="K15" s="135">
        <v>76</v>
      </c>
      <c r="L15" s="135">
        <v>73</v>
      </c>
      <c r="M15" s="135">
        <v>58</v>
      </c>
      <c r="N15" s="137"/>
      <c r="O15" s="140" t="s">
        <v>337</v>
      </c>
      <c r="P15" s="135">
        <v>67</v>
      </c>
      <c r="Q15" s="135">
        <v>66</v>
      </c>
      <c r="R15" s="135">
        <v>71</v>
      </c>
      <c r="S15" s="135">
        <v>75</v>
      </c>
      <c r="T15" s="135">
        <v>70</v>
      </c>
      <c r="U15" s="137"/>
      <c r="V15" s="137">
        <v>69</v>
      </c>
      <c r="W15" s="137">
        <v>39</v>
      </c>
      <c r="X15" s="135">
        <v>76</v>
      </c>
      <c r="Y15" s="137">
        <v>72</v>
      </c>
      <c r="Z15" s="135">
        <v>55</v>
      </c>
      <c r="AA15" s="135">
        <v>73</v>
      </c>
      <c r="AB15" s="137"/>
      <c r="AC15" s="140" t="s">
        <v>337</v>
      </c>
      <c r="AD15" s="135">
        <v>72</v>
      </c>
      <c r="AE15" s="135">
        <v>65</v>
      </c>
      <c r="AF15" s="135">
        <v>78</v>
      </c>
      <c r="AG15" s="135">
        <v>80</v>
      </c>
      <c r="AH15" s="135">
        <v>72</v>
      </c>
      <c r="AI15" s="137"/>
      <c r="AJ15" s="137">
        <v>75</v>
      </c>
      <c r="AK15" s="137">
        <v>78</v>
      </c>
      <c r="AL15" s="137">
        <v>74</v>
      </c>
      <c r="AM15" s="135">
        <v>43</v>
      </c>
      <c r="AN15" s="135">
        <v>80</v>
      </c>
      <c r="AO15" s="137">
        <v>78</v>
      </c>
      <c r="AP15" s="322"/>
      <c r="AR15" s="137"/>
    </row>
    <row r="16" spans="1:44" s="314" customFormat="1" ht="21" customHeight="1">
      <c r="A16" s="140" t="s">
        <v>338</v>
      </c>
      <c r="B16" s="135">
        <v>69</v>
      </c>
      <c r="C16" s="135">
        <v>66</v>
      </c>
      <c r="D16" s="135">
        <v>74</v>
      </c>
      <c r="E16" s="135">
        <v>78</v>
      </c>
      <c r="F16" s="135">
        <v>73</v>
      </c>
      <c r="G16" s="137"/>
      <c r="H16" s="137">
        <v>71</v>
      </c>
      <c r="I16" s="137">
        <v>40</v>
      </c>
      <c r="J16" s="137">
        <v>76</v>
      </c>
      <c r="K16" s="135">
        <v>77</v>
      </c>
      <c r="L16" s="135">
        <v>74</v>
      </c>
      <c r="M16" s="135">
        <v>58</v>
      </c>
      <c r="N16" s="137"/>
      <c r="O16" s="140" t="s">
        <v>338</v>
      </c>
      <c r="P16" s="135">
        <v>68</v>
      </c>
      <c r="Q16" s="135">
        <v>67</v>
      </c>
      <c r="R16" s="135">
        <v>71</v>
      </c>
      <c r="S16" s="135">
        <v>76</v>
      </c>
      <c r="T16" s="135">
        <v>71</v>
      </c>
      <c r="U16" s="137"/>
      <c r="V16" s="137">
        <v>69</v>
      </c>
      <c r="W16" s="137">
        <v>40</v>
      </c>
      <c r="X16" s="135">
        <v>76</v>
      </c>
      <c r="Y16" s="137">
        <v>72</v>
      </c>
      <c r="Z16" s="135">
        <v>54</v>
      </c>
      <c r="AA16" s="135">
        <v>73</v>
      </c>
      <c r="AB16" s="137"/>
      <c r="AC16" s="140" t="s">
        <v>338</v>
      </c>
      <c r="AD16" s="135">
        <v>73</v>
      </c>
      <c r="AE16" s="135">
        <v>65</v>
      </c>
      <c r="AF16" s="135">
        <v>78</v>
      </c>
      <c r="AG16" s="135">
        <v>80</v>
      </c>
      <c r="AH16" s="135">
        <v>72</v>
      </c>
      <c r="AI16" s="137"/>
      <c r="AJ16" s="137">
        <v>75</v>
      </c>
      <c r="AK16" s="137">
        <v>79</v>
      </c>
      <c r="AL16" s="137">
        <v>75</v>
      </c>
      <c r="AM16" s="135">
        <v>43</v>
      </c>
      <c r="AN16" s="135">
        <v>80</v>
      </c>
      <c r="AO16" s="137">
        <v>78</v>
      </c>
      <c r="AP16" s="322"/>
      <c r="AR16" s="137"/>
    </row>
    <row r="17" spans="1:44" s="314" customFormat="1" ht="21" customHeight="1">
      <c r="A17" s="140" t="s">
        <v>339</v>
      </c>
      <c r="B17" s="135">
        <v>69</v>
      </c>
      <c r="C17" s="135">
        <v>67</v>
      </c>
      <c r="D17" s="135">
        <v>74</v>
      </c>
      <c r="E17" s="135">
        <v>78</v>
      </c>
      <c r="F17" s="135">
        <v>73</v>
      </c>
      <c r="G17" s="137"/>
      <c r="H17" s="137">
        <v>71</v>
      </c>
      <c r="I17" s="137">
        <v>41</v>
      </c>
      <c r="J17" s="137">
        <v>75</v>
      </c>
      <c r="K17" s="135">
        <v>77</v>
      </c>
      <c r="L17" s="135">
        <v>74</v>
      </c>
      <c r="M17" s="135">
        <v>57</v>
      </c>
      <c r="N17" s="137"/>
      <c r="O17" s="140" t="s">
        <v>339</v>
      </c>
      <c r="P17" s="135">
        <v>68</v>
      </c>
      <c r="Q17" s="135">
        <v>67</v>
      </c>
      <c r="R17" s="135">
        <v>71</v>
      </c>
      <c r="S17" s="135">
        <v>76</v>
      </c>
      <c r="T17" s="135">
        <v>71</v>
      </c>
      <c r="U17" s="137"/>
      <c r="V17" s="137">
        <v>69</v>
      </c>
      <c r="W17" s="137">
        <v>40</v>
      </c>
      <c r="X17" s="135">
        <v>76</v>
      </c>
      <c r="Y17" s="137">
        <v>72</v>
      </c>
      <c r="Z17" s="135">
        <v>53</v>
      </c>
      <c r="AA17" s="135">
        <v>73</v>
      </c>
      <c r="AB17" s="137"/>
      <c r="AC17" s="140" t="s">
        <v>339</v>
      </c>
      <c r="AD17" s="135">
        <v>73</v>
      </c>
      <c r="AE17" s="135">
        <v>66</v>
      </c>
      <c r="AF17" s="135">
        <v>78</v>
      </c>
      <c r="AG17" s="135">
        <v>80</v>
      </c>
      <c r="AH17" s="135">
        <v>72</v>
      </c>
      <c r="AI17" s="137"/>
      <c r="AJ17" s="137">
        <v>76</v>
      </c>
      <c r="AK17" s="137">
        <v>78.5</v>
      </c>
      <c r="AL17" s="137">
        <v>75</v>
      </c>
      <c r="AM17" s="135">
        <v>45</v>
      </c>
      <c r="AN17" s="135">
        <v>81.5</v>
      </c>
      <c r="AO17" s="137">
        <v>79</v>
      </c>
      <c r="AP17" s="322"/>
      <c r="AR17" s="137"/>
    </row>
    <row r="18" spans="1:44" s="314" customFormat="1" ht="21" customHeight="1">
      <c r="A18" s="140" t="s">
        <v>340</v>
      </c>
      <c r="B18" s="135">
        <v>70</v>
      </c>
      <c r="C18" s="135">
        <v>67</v>
      </c>
      <c r="D18" s="135">
        <v>74</v>
      </c>
      <c r="E18" s="135">
        <v>78</v>
      </c>
      <c r="F18" s="135">
        <v>73</v>
      </c>
      <c r="G18" s="137"/>
      <c r="H18" s="137">
        <v>71</v>
      </c>
      <c r="I18" s="137">
        <v>42</v>
      </c>
      <c r="J18" s="137">
        <v>75</v>
      </c>
      <c r="K18" s="135">
        <v>77</v>
      </c>
      <c r="L18" s="135">
        <v>74</v>
      </c>
      <c r="M18" s="135">
        <v>57</v>
      </c>
      <c r="N18" s="137"/>
      <c r="O18" s="140" t="s">
        <v>340</v>
      </c>
      <c r="P18" s="135">
        <v>68</v>
      </c>
      <c r="Q18" s="135">
        <v>67</v>
      </c>
      <c r="R18" s="135">
        <v>71</v>
      </c>
      <c r="S18" s="135">
        <v>77</v>
      </c>
      <c r="T18" s="135">
        <v>71</v>
      </c>
      <c r="U18" s="137"/>
      <c r="V18" s="137">
        <v>70</v>
      </c>
      <c r="W18" s="137">
        <v>41</v>
      </c>
      <c r="X18" s="135">
        <v>77</v>
      </c>
      <c r="Y18" s="137">
        <v>73</v>
      </c>
      <c r="Z18" s="135">
        <v>52</v>
      </c>
      <c r="AA18" s="135">
        <v>73</v>
      </c>
      <c r="AB18" s="137"/>
      <c r="AC18" s="140" t="s">
        <v>340</v>
      </c>
      <c r="AD18" s="135">
        <v>73</v>
      </c>
      <c r="AE18" s="135">
        <v>66</v>
      </c>
      <c r="AF18" s="135">
        <v>78</v>
      </c>
      <c r="AG18" s="135">
        <v>80</v>
      </c>
      <c r="AH18" s="135">
        <v>73</v>
      </c>
      <c r="AI18" s="137"/>
      <c r="AJ18" s="137">
        <v>76</v>
      </c>
      <c r="AK18" s="137">
        <v>79</v>
      </c>
      <c r="AL18" s="137">
        <v>75</v>
      </c>
      <c r="AM18" s="135">
        <v>46</v>
      </c>
      <c r="AN18" s="135">
        <v>82</v>
      </c>
      <c r="AO18" s="137">
        <v>79</v>
      </c>
      <c r="AP18" s="322"/>
      <c r="AR18" s="137"/>
    </row>
    <row r="19" spans="1:44" s="314" customFormat="1" ht="21" customHeight="1">
      <c r="A19" s="140" t="s">
        <v>341</v>
      </c>
      <c r="B19" s="135">
        <v>70</v>
      </c>
      <c r="C19" s="135">
        <v>67</v>
      </c>
      <c r="D19" s="135">
        <v>74</v>
      </c>
      <c r="E19" s="135">
        <v>79</v>
      </c>
      <c r="F19" s="135">
        <v>74</v>
      </c>
      <c r="G19" s="137"/>
      <c r="H19" s="137">
        <v>72</v>
      </c>
      <c r="I19" s="137">
        <v>45</v>
      </c>
      <c r="J19" s="137">
        <v>76</v>
      </c>
      <c r="K19" s="135">
        <v>78</v>
      </c>
      <c r="L19" s="135">
        <v>75</v>
      </c>
      <c r="M19" s="135">
        <v>58</v>
      </c>
      <c r="N19" s="137"/>
      <c r="O19" s="140" t="s">
        <v>341</v>
      </c>
      <c r="P19" s="135">
        <v>69</v>
      </c>
      <c r="Q19" s="135">
        <v>68</v>
      </c>
      <c r="R19" s="135">
        <v>72</v>
      </c>
      <c r="S19" s="135">
        <v>77</v>
      </c>
      <c r="T19" s="135">
        <v>72</v>
      </c>
      <c r="U19" s="137"/>
      <c r="V19" s="137">
        <v>70</v>
      </c>
      <c r="W19" s="137">
        <v>44</v>
      </c>
      <c r="X19" s="135">
        <v>77</v>
      </c>
      <c r="Y19" s="137">
        <v>74</v>
      </c>
      <c r="Z19" s="135">
        <v>53</v>
      </c>
      <c r="AA19" s="135">
        <v>74</v>
      </c>
      <c r="AB19" s="137"/>
      <c r="AC19" s="140" t="s">
        <v>341</v>
      </c>
      <c r="AD19" s="135">
        <v>73</v>
      </c>
      <c r="AE19" s="135">
        <v>67</v>
      </c>
      <c r="AF19" s="135">
        <v>78</v>
      </c>
      <c r="AG19" s="135">
        <v>82</v>
      </c>
      <c r="AH19" s="135">
        <v>73</v>
      </c>
      <c r="AI19" s="137"/>
      <c r="AJ19" s="137">
        <v>77</v>
      </c>
      <c r="AK19" s="137">
        <v>79</v>
      </c>
      <c r="AL19" s="137">
        <v>76</v>
      </c>
      <c r="AM19" s="135">
        <v>49</v>
      </c>
      <c r="AN19" s="135">
        <v>81</v>
      </c>
      <c r="AO19" s="137">
        <v>80.5</v>
      </c>
      <c r="AP19" s="322"/>
      <c r="AR19" s="137"/>
    </row>
    <row r="20" spans="1:44" s="314" customFormat="1" ht="21" customHeight="1">
      <c r="A20" s="140" t="s">
        <v>342</v>
      </c>
      <c r="B20" s="135">
        <v>71</v>
      </c>
      <c r="C20" s="135">
        <v>68</v>
      </c>
      <c r="D20" s="135">
        <v>75</v>
      </c>
      <c r="E20" s="135">
        <v>79</v>
      </c>
      <c r="F20" s="135">
        <v>74</v>
      </c>
      <c r="G20" s="137"/>
      <c r="H20" s="137">
        <v>72</v>
      </c>
      <c r="I20" s="137">
        <v>45</v>
      </c>
      <c r="J20" s="137">
        <v>78</v>
      </c>
      <c r="K20" s="135">
        <v>78</v>
      </c>
      <c r="L20" s="135">
        <v>75</v>
      </c>
      <c r="M20" s="135">
        <v>58</v>
      </c>
      <c r="N20" s="137"/>
      <c r="O20" s="140" t="s">
        <v>342</v>
      </c>
      <c r="P20" s="135">
        <v>69</v>
      </c>
      <c r="Q20" s="135">
        <v>68</v>
      </c>
      <c r="R20" s="135">
        <v>73</v>
      </c>
      <c r="S20" s="135">
        <v>77</v>
      </c>
      <c r="T20" s="135">
        <v>73</v>
      </c>
      <c r="U20" s="137"/>
      <c r="V20" s="137">
        <v>71</v>
      </c>
      <c r="W20" s="137">
        <v>44</v>
      </c>
      <c r="X20" s="135">
        <v>77</v>
      </c>
      <c r="Y20" s="137">
        <v>75</v>
      </c>
      <c r="Z20" s="135">
        <v>52</v>
      </c>
      <c r="AA20" s="135">
        <v>75</v>
      </c>
      <c r="AB20" s="137"/>
      <c r="AC20" s="140" t="s">
        <v>342</v>
      </c>
      <c r="AD20" s="135">
        <v>74</v>
      </c>
      <c r="AE20" s="135">
        <v>67</v>
      </c>
      <c r="AF20" s="135">
        <v>79</v>
      </c>
      <c r="AG20" s="135">
        <v>82</v>
      </c>
      <c r="AH20" s="135">
        <v>74</v>
      </c>
      <c r="AI20" s="137"/>
      <c r="AJ20" s="137">
        <v>77</v>
      </c>
      <c r="AK20" s="137">
        <v>81</v>
      </c>
      <c r="AL20" s="137">
        <v>76</v>
      </c>
      <c r="AM20" s="135">
        <v>49</v>
      </c>
      <c r="AN20" s="135">
        <v>82.5</v>
      </c>
      <c r="AO20" s="137">
        <v>80</v>
      </c>
      <c r="AP20" s="322"/>
      <c r="AR20" s="137"/>
    </row>
    <row r="21" spans="1:44" s="314" customFormat="1" ht="21" customHeight="1">
      <c r="A21" s="140" t="s">
        <v>343</v>
      </c>
      <c r="B21" s="135">
        <v>71</v>
      </c>
      <c r="C21" s="135">
        <v>68</v>
      </c>
      <c r="D21" s="135">
        <v>75</v>
      </c>
      <c r="E21" s="135">
        <v>79</v>
      </c>
      <c r="F21" s="135">
        <v>75</v>
      </c>
      <c r="G21" s="137"/>
      <c r="H21" s="137">
        <v>72</v>
      </c>
      <c r="I21" s="137">
        <v>46</v>
      </c>
      <c r="J21" s="137">
        <v>77</v>
      </c>
      <c r="K21" s="135">
        <v>79</v>
      </c>
      <c r="L21" s="135">
        <v>75</v>
      </c>
      <c r="M21" s="135">
        <v>58</v>
      </c>
      <c r="N21" s="137"/>
      <c r="O21" s="140" t="s">
        <v>343</v>
      </c>
      <c r="P21" s="135">
        <v>70</v>
      </c>
      <c r="Q21" s="135">
        <v>68</v>
      </c>
      <c r="R21" s="135">
        <v>73</v>
      </c>
      <c r="S21" s="135">
        <v>78</v>
      </c>
      <c r="T21" s="135">
        <v>73</v>
      </c>
      <c r="U21" s="137"/>
      <c r="V21" s="137">
        <v>71</v>
      </c>
      <c r="W21" s="137">
        <v>45</v>
      </c>
      <c r="X21" s="135">
        <v>78</v>
      </c>
      <c r="Y21" s="137">
        <v>75</v>
      </c>
      <c r="Z21" s="135">
        <v>53</v>
      </c>
      <c r="AA21" s="135">
        <v>74</v>
      </c>
      <c r="AB21" s="137"/>
      <c r="AC21" s="140" t="s">
        <v>343</v>
      </c>
      <c r="AD21" s="135">
        <v>74</v>
      </c>
      <c r="AE21" s="135">
        <v>68</v>
      </c>
      <c r="AF21" s="135">
        <v>79</v>
      </c>
      <c r="AG21" s="135">
        <v>82</v>
      </c>
      <c r="AH21" s="135">
        <v>74</v>
      </c>
      <c r="AI21" s="137"/>
      <c r="AJ21" s="137">
        <v>77</v>
      </c>
      <c r="AK21" s="137">
        <v>80</v>
      </c>
      <c r="AL21" s="137">
        <v>75</v>
      </c>
      <c r="AM21" s="135">
        <v>53</v>
      </c>
      <c r="AN21" s="135">
        <v>83</v>
      </c>
      <c r="AO21" s="137">
        <v>80</v>
      </c>
      <c r="AP21" s="322"/>
      <c r="AR21" s="137"/>
    </row>
    <row r="22" spans="1:44" s="314" customFormat="1" ht="21" customHeight="1">
      <c r="A22" s="140" t="s">
        <v>344</v>
      </c>
      <c r="B22" s="135">
        <v>72</v>
      </c>
      <c r="C22" s="135">
        <v>68</v>
      </c>
      <c r="D22" s="135">
        <v>76</v>
      </c>
      <c r="E22" s="135">
        <v>79</v>
      </c>
      <c r="F22" s="135">
        <v>75</v>
      </c>
      <c r="G22" s="137"/>
      <c r="H22" s="137">
        <v>73</v>
      </c>
      <c r="I22" s="137">
        <v>47</v>
      </c>
      <c r="J22" s="137">
        <v>77</v>
      </c>
      <c r="K22" s="135">
        <v>79</v>
      </c>
      <c r="L22" s="135">
        <v>75</v>
      </c>
      <c r="M22" s="135">
        <v>60</v>
      </c>
      <c r="N22" s="137"/>
      <c r="O22" s="140" t="s">
        <v>344</v>
      </c>
      <c r="P22" s="135">
        <v>70</v>
      </c>
      <c r="Q22" s="135">
        <v>68</v>
      </c>
      <c r="R22" s="135">
        <v>74</v>
      </c>
      <c r="S22" s="135">
        <v>78</v>
      </c>
      <c r="T22" s="135">
        <v>73</v>
      </c>
      <c r="U22" s="137"/>
      <c r="V22" s="137">
        <v>72</v>
      </c>
      <c r="W22" s="137">
        <v>46</v>
      </c>
      <c r="X22" s="135">
        <v>78</v>
      </c>
      <c r="Y22" s="137">
        <v>75</v>
      </c>
      <c r="Z22" s="135">
        <v>54</v>
      </c>
      <c r="AA22" s="135">
        <v>75</v>
      </c>
      <c r="AB22" s="137"/>
      <c r="AC22" s="140" t="s">
        <v>344</v>
      </c>
      <c r="AD22" s="135">
        <v>74</v>
      </c>
      <c r="AE22" s="135">
        <v>68</v>
      </c>
      <c r="AF22" s="135">
        <v>79</v>
      </c>
      <c r="AG22" s="135">
        <v>82</v>
      </c>
      <c r="AH22" s="135">
        <v>74</v>
      </c>
      <c r="AI22" s="137"/>
      <c r="AJ22" s="137">
        <v>77</v>
      </c>
      <c r="AK22" s="137">
        <v>79</v>
      </c>
      <c r="AL22" s="137">
        <v>76</v>
      </c>
      <c r="AM22" s="135">
        <v>53</v>
      </c>
      <c r="AN22" s="135">
        <v>83</v>
      </c>
      <c r="AO22" s="137">
        <v>80</v>
      </c>
      <c r="AP22" s="322"/>
      <c r="AR22" s="137"/>
    </row>
    <row r="23" spans="1:44" s="314" customFormat="1" ht="21" customHeight="1">
      <c r="A23" s="140" t="s">
        <v>345</v>
      </c>
      <c r="B23" s="135">
        <v>72</v>
      </c>
      <c r="C23" s="135">
        <v>68</v>
      </c>
      <c r="D23" s="135">
        <v>76</v>
      </c>
      <c r="E23" s="135">
        <v>79</v>
      </c>
      <c r="F23" s="135">
        <v>75</v>
      </c>
      <c r="G23" s="137"/>
      <c r="H23" s="137">
        <v>73</v>
      </c>
      <c r="I23" s="137">
        <v>48</v>
      </c>
      <c r="J23" s="137">
        <v>77</v>
      </c>
      <c r="K23" s="135">
        <v>79</v>
      </c>
      <c r="L23" s="135">
        <v>76</v>
      </c>
      <c r="M23" s="135">
        <v>59</v>
      </c>
      <c r="N23" s="137"/>
      <c r="O23" s="140" t="s">
        <v>345</v>
      </c>
      <c r="P23" s="135">
        <v>71</v>
      </c>
      <c r="Q23" s="135">
        <v>68</v>
      </c>
      <c r="R23" s="135">
        <v>74</v>
      </c>
      <c r="S23" s="135">
        <v>78</v>
      </c>
      <c r="T23" s="135">
        <v>73</v>
      </c>
      <c r="U23" s="137"/>
      <c r="V23" s="137">
        <v>72</v>
      </c>
      <c r="W23" s="137">
        <v>46</v>
      </c>
      <c r="X23" s="135">
        <v>78</v>
      </c>
      <c r="Y23" s="137">
        <v>75</v>
      </c>
      <c r="Z23" s="135">
        <v>53</v>
      </c>
      <c r="AA23" s="135">
        <v>75</v>
      </c>
      <c r="AB23" s="137"/>
      <c r="AC23" s="140" t="s">
        <v>345</v>
      </c>
      <c r="AD23" s="135">
        <v>75</v>
      </c>
      <c r="AE23" s="135">
        <v>68</v>
      </c>
      <c r="AF23" s="135">
        <v>79</v>
      </c>
      <c r="AG23" s="135">
        <v>82</v>
      </c>
      <c r="AH23" s="135">
        <v>75</v>
      </c>
      <c r="AI23" s="137"/>
      <c r="AJ23" s="137">
        <v>78</v>
      </c>
      <c r="AK23" s="137">
        <v>80</v>
      </c>
      <c r="AL23" s="137">
        <v>76</v>
      </c>
      <c r="AM23" s="135">
        <v>53</v>
      </c>
      <c r="AN23" s="135">
        <v>84</v>
      </c>
      <c r="AO23" s="137">
        <v>81</v>
      </c>
      <c r="AP23" s="322"/>
      <c r="AR23" s="137"/>
    </row>
    <row r="24" spans="1:44" s="314" customFormat="1" ht="21" customHeight="1">
      <c r="A24" s="140" t="s">
        <v>346</v>
      </c>
      <c r="B24" s="135">
        <v>73</v>
      </c>
      <c r="C24" s="135">
        <v>69</v>
      </c>
      <c r="D24" s="135">
        <v>76</v>
      </c>
      <c r="E24" s="135">
        <v>80</v>
      </c>
      <c r="F24" s="135">
        <v>75</v>
      </c>
      <c r="G24" s="137"/>
      <c r="H24" s="137">
        <v>74</v>
      </c>
      <c r="I24" s="137">
        <v>48</v>
      </c>
      <c r="J24" s="137">
        <v>78</v>
      </c>
      <c r="K24" s="135">
        <v>80</v>
      </c>
      <c r="L24" s="135">
        <v>76</v>
      </c>
      <c r="M24" s="135">
        <v>59</v>
      </c>
      <c r="N24" s="137"/>
      <c r="O24" s="140" t="s">
        <v>346</v>
      </c>
      <c r="P24" s="135">
        <v>71</v>
      </c>
      <c r="Q24" s="135">
        <v>69</v>
      </c>
      <c r="R24" s="135">
        <v>74</v>
      </c>
      <c r="S24" s="135">
        <v>79</v>
      </c>
      <c r="T24" s="135">
        <v>74</v>
      </c>
      <c r="U24" s="137"/>
      <c r="V24" s="137">
        <v>72</v>
      </c>
      <c r="W24" s="137">
        <v>47</v>
      </c>
      <c r="X24" s="135">
        <v>79</v>
      </c>
      <c r="Y24" s="137">
        <v>76</v>
      </c>
      <c r="Z24" s="135">
        <v>53</v>
      </c>
      <c r="AA24" s="135">
        <v>76</v>
      </c>
      <c r="AB24" s="137"/>
      <c r="AC24" s="140" t="s">
        <v>346</v>
      </c>
      <c r="AD24" s="135">
        <v>75</v>
      </c>
      <c r="AE24" s="135">
        <v>68</v>
      </c>
      <c r="AF24" s="135">
        <v>80</v>
      </c>
      <c r="AG24" s="135">
        <v>83</v>
      </c>
      <c r="AH24" s="135">
        <v>75</v>
      </c>
      <c r="AI24" s="137"/>
      <c r="AJ24" s="137">
        <v>78</v>
      </c>
      <c r="AK24" s="137">
        <v>81</v>
      </c>
      <c r="AL24" s="137">
        <v>77</v>
      </c>
      <c r="AM24" s="135">
        <v>55</v>
      </c>
      <c r="AN24" s="135">
        <v>84</v>
      </c>
      <c r="AO24" s="137">
        <v>82</v>
      </c>
      <c r="AP24" s="322"/>
      <c r="AR24" s="137"/>
    </row>
    <row r="25" spans="1:44" s="314" customFormat="1" ht="21" customHeight="1">
      <c r="A25" s="140" t="s">
        <v>347</v>
      </c>
      <c r="B25" s="135">
        <v>73</v>
      </c>
      <c r="C25" s="135">
        <v>69</v>
      </c>
      <c r="D25" s="135">
        <v>77</v>
      </c>
      <c r="E25" s="135">
        <v>80</v>
      </c>
      <c r="F25" s="135">
        <v>76</v>
      </c>
      <c r="G25" s="137"/>
      <c r="H25" s="137">
        <v>74</v>
      </c>
      <c r="I25" s="137">
        <v>49</v>
      </c>
      <c r="J25" s="137">
        <v>79</v>
      </c>
      <c r="K25" s="135">
        <v>80</v>
      </c>
      <c r="L25" s="135">
        <v>77</v>
      </c>
      <c r="M25" s="135">
        <v>59</v>
      </c>
      <c r="N25" s="137"/>
      <c r="O25" s="140" t="s">
        <v>347</v>
      </c>
      <c r="P25" s="135">
        <v>71</v>
      </c>
      <c r="Q25" s="135">
        <v>69</v>
      </c>
      <c r="R25" s="135">
        <v>75</v>
      </c>
      <c r="S25" s="135">
        <v>79</v>
      </c>
      <c r="T25" s="135">
        <v>74</v>
      </c>
      <c r="U25" s="137"/>
      <c r="V25" s="137">
        <v>72</v>
      </c>
      <c r="W25" s="137">
        <v>47</v>
      </c>
      <c r="X25" s="135">
        <v>79</v>
      </c>
      <c r="Y25" s="137">
        <v>77</v>
      </c>
      <c r="Z25" s="135">
        <v>53</v>
      </c>
      <c r="AA25" s="135">
        <v>77</v>
      </c>
      <c r="AB25" s="137"/>
      <c r="AC25" s="140" t="s">
        <v>347</v>
      </c>
      <c r="AD25" s="135">
        <v>75</v>
      </c>
      <c r="AE25" s="135">
        <v>69</v>
      </c>
      <c r="AF25" s="135">
        <v>80</v>
      </c>
      <c r="AG25" s="135">
        <v>83</v>
      </c>
      <c r="AH25" s="135">
        <v>76</v>
      </c>
      <c r="AI25" s="137"/>
      <c r="AJ25" s="137">
        <v>78</v>
      </c>
      <c r="AK25" s="137">
        <v>81</v>
      </c>
      <c r="AL25" s="137">
        <v>78</v>
      </c>
      <c r="AM25" s="135">
        <v>55</v>
      </c>
      <c r="AN25" s="135">
        <v>84</v>
      </c>
      <c r="AO25" s="137">
        <v>82</v>
      </c>
      <c r="AP25" s="322"/>
      <c r="AR25" s="137"/>
    </row>
    <row r="26" spans="1:44" s="314" customFormat="1" ht="21" customHeight="1">
      <c r="A26" s="140" t="s">
        <v>348</v>
      </c>
      <c r="B26" s="135">
        <v>73</v>
      </c>
      <c r="C26" s="135">
        <v>69</v>
      </c>
      <c r="D26" s="135">
        <v>76</v>
      </c>
      <c r="E26" s="135">
        <v>81</v>
      </c>
      <c r="F26" s="135">
        <v>76</v>
      </c>
      <c r="G26" s="137"/>
      <c r="H26" s="137">
        <v>74</v>
      </c>
      <c r="I26" s="137">
        <v>49</v>
      </c>
      <c r="J26" s="137">
        <v>79</v>
      </c>
      <c r="K26" s="135">
        <v>80</v>
      </c>
      <c r="L26" s="135">
        <v>77</v>
      </c>
      <c r="M26" s="135">
        <v>58</v>
      </c>
      <c r="N26" s="137"/>
      <c r="O26" s="140" t="s">
        <v>348</v>
      </c>
      <c r="P26" s="135">
        <v>71</v>
      </c>
      <c r="Q26" s="135">
        <v>69</v>
      </c>
      <c r="R26" s="135">
        <v>74</v>
      </c>
      <c r="S26" s="135">
        <v>80</v>
      </c>
      <c r="T26" s="135">
        <v>75</v>
      </c>
      <c r="U26" s="137"/>
      <c r="V26" s="137">
        <v>72</v>
      </c>
      <c r="W26" s="137">
        <v>47</v>
      </c>
      <c r="X26" s="135">
        <v>80</v>
      </c>
      <c r="Y26" s="137">
        <v>76</v>
      </c>
      <c r="Z26" s="135">
        <v>53</v>
      </c>
      <c r="AA26" s="135">
        <v>76</v>
      </c>
      <c r="AB26" s="137"/>
      <c r="AC26" s="140" t="s">
        <v>348</v>
      </c>
      <c r="AD26" s="135">
        <v>75</v>
      </c>
      <c r="AE26" s="135">
        <v>69</v>
      </c>
      <c r="AF26" s="135">
        <v>79</v>
      </c>
      <c r="AG26" s="135">
        <v>83</v>
      </c>
      <c r="AH26" s="135">
        <v>76</v>
      </c>
      <c r="AI26" s="137"/>
      <c r="AJ26" s="137">
        <v>79</v>
      </c>
      <c r="AK26" s="137">
        <v>81</v>
      </c>
      <c r="AL26" s="137">
        <v>77</v>
      </c>
      <c r="AM26" s="135">
        <v>55</v>
      </c>
      <c r="AN26" s="135">
        <v>85</v>
      </c>
      <c r="AO26" s="137">
        <v>82</v>
      </c>
      <c r="AP26" s="322"/>
      <c r="AR26" s="137"/>
    </row>
    <row r="27" spans="1:44" s="314" customFormat="1" ht="21" customHeight="1">
      <c r="A27" s="140" t="s">
        <v>349</v>
      </c>
      <c r="B27" s="137">
        <v>73</v>
      </c>
      <c r="C27" s="137">
        <v>69</v>
      </c>
      <c r="D27" s="137">
        <v>77</v>
      </c>
      <c r="E27" s="137">
        <v>81</v>
      </c>
      <c r="F27" s="137">
        <v>77</v>
      </c>
      <c r="G27" s="137"/>
      <c r="H27" s="141">
        <v>75</v>
      </c>
      <c r="I27" s="137">
        <v>50</v>
      </c>
      <c r="J27" s="137">
        <v>80</v>
      </c>
      <c r="K27" s="137">
        <v>81</v>
      </c>
      <c r="L27" s="137">
        <v>78</v>
      </c>
      <c r="M27" s="137">
        <v>57</v>
      </c>
      <c r="N27" s="137"/>
      <c r="O27" s="140" t="s">
        <v>349</v>
      </c>
      <c r="P27" s="137">
        <v>72</v>
      </c>
      <c r="Q27" s="137">
        <v>69</v>
      </c>
      <c r="R27" s="137">
        <v>74</v>
      </c>
      <c r="S27" s="137">
        <v>80</v>
      </c>
      <c r="T27" s="137">
        <v>75</v>
      </c>
      <c r="U27" s="137"/>
      <c r="V27" s="141">
        <v>72</v>
      </c>
      <c r="W27" s="137">
        <v>47</v>
      </c>
      <c r="X27" s="137">
        <v>80</v>
      </c>
      <c r="Y27" s="137">
        <v>78</v>
      </c>
      <c r="Z27" s="137">
        <v>53</v>
      </c>
      <c r="AA27" s="137">
        <v>77</v>
      </c>
      <c r="AB27" s="137"/>
      <c r="AC27" s="140" t="s">
        <v>349</v>
      </c>
      <c r="AD27" s="137">
        <v>76</v>
      </c>
      <c r="AE27" s="137">
        <v>69</v>
      </c>
      <c r="AF27" s="137">
        <v>80</v>
      </c>
      <c r="AG27" s="137">
        <v>84</v>
      </c>
      <c r="AH27" s="137">
        <v>76</v>
      </c>
      <c r="AI27" s="137"/>
      <c r="AJ27" s="141">
        <v>79</v>
      </c>
      <c r="AK27" s="137">
        <v>82</v>
      </c>
      <c r="AL27" s="137">
        <v>78</v>
      </c>
      <c r="AM27" s="137">
        <v>57</v>
      </c>
      <c r="AN27" s="137">
        <v>84</v>
      </c>
      <c r="AO27" s="137">
        <v>82</v>
      </c>
      <c r="AP27" s="322"/>
      <c r="AR27" s="137"/>
    </row>
    <row r="28" spans="1:44" s="83" customFormat="1" ht="107.25" customHeight="1">
      <c r="A28" s="170" t="s">
        <v>6712</v>
      </c>
      <c r="B28" s="165" t="s">
        <v>7081</v>
      </c>
      <c r="C28" s="165" t="s">
        <v>7082</v>
      </c>
      <c r="D28" s="165" t="s">
        <v>7083</v>
      </c>
      <c r="E28" s="165" t="s">
        <v>5228</v>
      </c>
      <c r="F28" s="165" t="s">
        <v>7084</v>
      </c>
      <c r="G28" s="167"/>
      <c r="H28" s="170" t="s">
        <v>5212</v>
      </c>
      <c r="I28" s="170" t="s">
        <v>7085</v>
      </c>
      <c r="J28" s="165" t="s">
        <v>7086</v>
      </c>
      <c r="K28" s="327" t="s">
        <v>7087</v>
      </c>
      <c r="L28" s="165" t="s">
        <v>7088</v>
      </c>
      <c r="M28" s="165" t="s">
        <v>7089</v>
      </c>
      <c r="N28" s="167"/>
      <c r="O28" s="170" t="s">
        <v>6712</v>
      </c>
      <c r="P28" s="170" t="s">
        <v>7090</v>
      </c>
      <c r="Q28" s="165" t="s">
        <v>7082</v>
      </c>
      <c r="R28" s="165" t="s">
        <v>7091</v>
      </c>
      <c r="S28" s="165" t="s">
        <v>5228</v>
      </c>
      <c r="T28" s="165" t="s">
        <v>7084</v>
      </c>
      <c r="U28" s="167"/>
      <c r="V28" s="170" t="s">
        <v>7060</v>
      </c>
      <c r="W28" s="170" t="s">
        <v>7085</v>
      </c>
      <c r="X28" s="327" t="s">
        <v>7087</v>
      </c>
      <c r="Y28" s="165" t="s">
        <v>7086</v>
      </c>
      <c r="Z28" s="165" t="s">
        <v>7089</v>
      </c>
      <c r="AA28" s="327" t="s">
        <v>5239</v>
      </c>
      <c r="AB28" s="331"/>
      <c r="AC28" s="170" t="s">
        <v>6712</v>
      </c>
      <c r="AD28" s="170" t="s">
        <v>7092</v>
      </c>
      <c r="AE28" s="165" t="s">
        <v>7082</v>
      </c>
      <c r="AF28" s="165" t="s">
        <v>7091</v>
      </c>
      <c r="AG28" s="170" t="s">
        <v>7093</v>
      </c>
      <c r="AH28" s="170" t="s">
        <v>7094</v>
      </c>
      <c r="AI28" s="167"/>
      <c r="AJ28" s="165" t="s">
        <v>7095</v>
      </c>
      <c r="AK28" s="328" t="s">
        <v>7062</v>
      </c>
      <c r="AL28" s="165" t="s">
        <v>7088</v>
      </c>
      <c r="AM28" s="165" t="s">
        <v>7085</v>
      </c>
      <c r="AN28" s="1323" t="s">
        <v>5213</v>
      </c>
      <c r="AO28" s="1323" t="s">
        <v>7087</v>
      </c>
    </row>
    <row r="29" spans="1:44" s="146" customFormat="1" ht="21" customHeight="1">
      <c r="A29" s="1420" t="s">
        <v>6745</v>
      </c>
      <c r="B29" s="102">
        <v>74</v>
      </c>
      <c r="C29" s="102">
        <v>69</v>
      </c>
      <c r="D29" s="102">
        <v>77</v>
      </c>
      <c r="E29" s="102">
        <v>81</v>
      </c>
      <c r="F29" s="102">
        <v>77</v>
      </c>
      <c r="G29" s="102"/>
      <c r="H29" s="102">
        <v>75</v>
      </c>
      <c r="I29" s="102">
        <v>53</v>
      </c>
      <c r="J29" s="102">
        <v>79</v>
      </c>
      <c r="K29" s="102">
        <v>81</v>
      </c>
      <c r="L29" s="102">
        <v>77</v>
      </c>
      <c r="M29" s="102">
        <v>58</v>
      </c>
      <c r="N29" s="102"/>
      <c r="O29" s="1421" t="s">
        <v>6745</v>
      </c>
      <c r="P29" s="102">
        <v>72</v>
      </c>
      <c r="Q29" s="102">
        <v>69</v>
      </c>
      <c r="R29" s="102">
        <v>75</v>
      </c>
      <c r="S29" s="102">
        <v>80</v>
      </c>
      <c r="T29" s="102">
        <v>75</v>
      </c>
      <c r="U29" s="102"/>
      <c r="V29" s="102">
        <v>72</v>
      </c>
      <c r="W29" s="102">
        <v>50</v>
      </c>
      <c r="X29" s="102">
        <v>81</v>
      </c>
      <c r="Y29" s="102">
        <v>77</v>
      </c>
      <c r="Z29" s="102">
        <v>54</v>
      </c>
      <c r="AA29" s="102">
        <v>76</v>
      </c>
      <c r="AB29" s="102"/>
      <c r="AC29" s="1421" t="s">
        <v>6745</v>
      </c>
      <c r="AD29" s="102">
        <v>77</v>
      </c>
      <c r="AE29" s="102">
        <v>69</v>
      </c>
      <c r="AF29" s="102">
        <v>80</v>
      </c>
      <c r="AG29" s="102">
        <v>83</v>
      </c>
      <c r="AH29" s="102">
        <v>76</v>
      </c>
      <c r="AI29" s="102"/>
      <c r="AJ29" s="102">
        <v>79</v>
      </c>
      <c r="AK29" s="102">
        <v>82</v>
      </c>
      <c r="AL29" s="102">
        <v>78</v>
      </c>
      <c r="AM29" s="102">
        <v>62</v>
      </c>
      <c r="AN29" s="102">
        <v>86</v>
      </c>
      <c r="AO29" s="102">
        <v>82</v>
      </c>
      <c r="AR29" s="102"/>
    </row>
    <row r="30" spans="1:44" s="146" customFormat="1" ht="21" customHeight="1">
      <c r="A30" s="1421" t="s">
        <v>6746</v>
      </c>
      <c r="B30" s="102">
        <v>74</v>
      </c>
      <c r="C30" s="102">
        <v>69</v>
      </c>
      <c r="D30" s="102">
        <v>78</v>
      </c>
      <c r="E30" s="102">
        <v>82</v>
      </c>
      <c r="F30" s="102">
        <v>77</v>
      </c>
      <c r="G30" s="102"/>
      <c r="H30" s="102">
        <v>75</v>
      </c>
      <c r="I30" s="102">
        <v>53</v>
      </c>
      <c r="J30" s="102">
        <v>80</v>
      </c>
      <c r="K30" s="102">
        <v>82</v>
      </c>
      <c r="L30" s="102">
        <v>78</v>
      </c>
      <c r="M30" s="102">
        <v>58</v>
      </c>
      <c r="N30" s="102"/>
      <c r="O30" s="1421" t="s">
        <v>6746</v>
      </c>
      <c r="P30" s="102">
        <v>72</v>
      </c>
      <c r="Q30" s="102">
        <v>69</v>
      </c>
      <c r="R30" s="102">
        <v>75</v>
      </c>
      <c r="S30" s="102">
        <v>81</v>
      </c>
      <c r="T30" s="102">
        <v>75</v>
      </c>
      <c r="U30" s="102"/>
      <c r="V30" s="102">
        <v>73</v>
      </c>
      <c r="W30" s="102">
        <v>51</v>
      </c>
      <c r="X30" s="102">
        <v>81</v>
      </c>
      <c r="Y30" s="102">
        <v>78</v>
      </c>
      <c r="Z30" s="102">
        <v>54</v>
      </c>
      <c r="AA30" s="102">
        <v>77</v>
      </c>
      <c r="AB30" s="102"/>
      <c r="AC30" s="1421" t="s">
        <v>6746</v>
      </c>
      <c r="AD30" s="102">
        <v>77</v>
      </c>
      <c r="AE30" s="102">
        <v>70</v>
      </c>
      <c r="AF30" s="102">
        <v>81</v>
      </c>
      <c r="AG30" s="102">
        <v>84</v>
      </c>
      <c r="AH30" s="102">
        <v>77</v>
      </c>
      <c r="AI30" s="102"/>
      <c r="AJ30" s="102">
        <v>79</v>
      </c>
      <c r="AK30" s="102">
        <v>82</v>
      </c>
      <c r="AL30" s="102">
        <v>79</v>
      </c>
      <c r="AM30" s="102">
        <v>60</v>
      </c>
      <c r="AN30" s="102">
        <v>86</v>
      </c>
      <c r="AO30" s="102">
        <v>83</v>
      </c>
      <c r="AR30" s="102"/>
    </row>
    <row r="31" spans="1:44" s="146" customFormat="1" ht="21" customHeight="1">
      <c r="A31" s="1421" t="s">
        <v>6747</v>
      </c>
      <c r="B31" s="102">
        <v>75</v>
      </c>
      <c r="C31" s="102">
        <v>69</v>
      </c>
      <c r="D31" s="102">
        <v>78</v>
      </c>
      <c r="E31" s="102">
        <v>82</v>
      </c>
      <c r="F31" s="102">
        <v>78</v>
      </c>
      <c r="G31" s="102"/>
      <c r="H31" s="102">
        <v>76</v>
      </c>
      <c r="I31" s="102">
        <v>54</v>
      </c>
      <c r="J31" s="102">
        <v>80</v>
      </c>
      <c r="K31" s="102">
        <v>82</v>
      </c>
      <c r="L31" s="102">
        <v>78</v>
      </c>
      <c r="M31" s="102">
        <v>58</v>
      </c>
      <c r="N31" s="102"/>
      <c r="O31" s="1421" t="s">
        <v>6747</v>
      </c>
      <c r="P31" s="102">
        <v>73</v>
      </c>
      <c r="Q31" s="102">
        <v>69</v>
      </c>
      <c r="R31" s="102">
        <v>75</v>
      </c>
      <c r="S31" s="102">
        <v>81</v>
      </c>
      <c r="T31" s="102">
        <v>76</v>
      </c>
      <c r="U31" s="102"/>
      <c r="V31" s="102">
        <v>73</v>
      </c>
      <c r="W31" s="102">
        <v>51</v>
      </c>
      <c r="X31" s="102">
        <v>82</v>
      </c>
      <c r="Y31" s="102">
        <v>78</v>
      </c>
      <c r="Z31" s="102">
        <v>54</v>
      </c>
      <c r="AA31" s="102">
        <v>77</v>
      </c>
      <c r="AB31" s="102"/>
      <c r="AC31" s="1421" t="s">
        <v>7096</v>
      </c>
      <c r="AD31" s="102">
        <v>78</v>
      </c>
      <c r="AE31" s="102">
        <v>70</v>
      </c>
      <c r="AF31" s="102">
        <v>81</v>
      </c>
      <c r="AG31" s="102">
        <v>84</v>
      </c>
      <c r="AH31" s="102">
        <v>78</v>
      </c>
      <c r="AI31" s="102"/>
      <c r="AJ31" s="102">
        <v>80</v>
      </c>
      <c r="AK31" s="102">
        <v>82</v>
      </c>
      <c r="AL31" s="102">
        <v>79</v>
      </c>
      <c r="AM31" s="102">
        <v>62</v>
      </c>
      <c r="AN31" s="102">
        <v>86</v>
      </c>
      <c r="AO31" s="102">
        <v>84</v>
      </c>
      <c r="AR31" s="102"/>
    </row>
    <row r="32" spans="1:44" s="146" customFormat="1" ht="21" customHeight="1">
      <c r="A32" s="1421" t="s">
        <v>350</v>
      </c>
      <c r="B32" s="102">
        <v>75</v>
      </c>
      <c r="C32" s="102">
        <v>69</v>
      </c>
      <c r="D32" s="102">
        <v>78</v>
      </c>
      <c r="E32" s="102">
        <v>83</v>
      </c>
      <c r="F32" s="102">
        <v>78</v>
      </c>
      <c r="G32" s="102"/>
      <c r="H32" s="148">
        <v>76</v>
      </c>
      <c r="I32" s="102">
        <v>55</v>
      </c>
      <c r="J32" s="102">
        <v>81</v>
      </c>
      <c r="K32" s="102">
        <v>82</v>
      </c>
      <c r="L32" s="102">
        <v>79</v>
      </c>
      <c r="M32" s="102">
        <v>57</v>
      </c>
      <c r="N32" s="102"/>
      <c r="O32" s="1421" t="s">
        <v>350</v>
      </c>
      <c r="P32" s="102">
        <v>73</v>
      </c>
      <c r="Q32" s="102">
        <v>69</v>
      </c>
      <c r="R32" s="102">
        <v>76</v>
      </c>
      <c r="S32" s="102">
        <v>82</v>
      </c>
      <c r="T32" s="102">
        <v>76</v>
      </c>
      <c r="U32" s="102"/>
      <c r="V32" s="137">
        <v>73</v>
      </c>
      <c r="W32" s="102">
        <v>52</v>
      </c>
      <c r="X32" s="102">
        <v>82</v>
      </c>
      <c r="Y32" s="102">
        <v>79</v>
      </c>
      <c r="Z32" s="102">
        <v>53</v>
      </c>
      <c r="AA32" s="102">
        <v>77</v>
      </c>
      <c r="AB32" s="102"/>
      <c r="AC32" s="1421" t="s">
        <v>350</v>
      </c>
      <c r="AD32" s="102">
        <v>78</v>
      </c>
      <c r="AE32" s="102">
        <v>70</v>
      </c>
      <c r="AF32" s="102">
        <v>81</v>
      </c>
      <c r="AG32" s="137">
        <v>84</v>
      </c>
      <c r="AH32" s="102">
        <v>78</v>
      </c>
      <c r="AI32" s="102"/>
      <c r="AJ32" s="102">
        <v>81</v>
      </c>
      <c r="AK32" s="102">
        <v>83</v>
      </c>
      <c r="AL32" s="102">
        <v>80</v>
      </c>
      <c r="AM32" s="102">
        <v>64</v>
      </c>
      <c r="AN32" s="102">
        <v>87</v>
      </c>
      <c r="AO32" s="102">
        <v>84</v>
      </c>
      <c r="AR32" s="102"/>
    </row>
    <row r="33" spans="1:45" s="146" customFormat="1" ht="21" customHeight="1">
      <c r="A33" s="1421" t="s">
        <v>351</v>
      </c>
      <c r="B33" s="102">
        <v>75</v>
      </c>
      <c r="C33" s="102">
        <v>70</v>
      </c>
      <c r="D33" s="102">
        <v>79</v>
      </c>
      <c r="E33" s="102">
        <v>83</v>
      </c>
      <c r="F33" s="102">
        <v>79</v>
      </c>
      <c r="G33" s="102"/>
      <c r="H33" s="148">
        <v>77</v>
      </c>
      <c r="I33" s="102">
        <v>57</v>
      </c>
      <c r="J33" s="102">
        <v>82</v>
      </c>
      <c r="K33" s="102">
        <v>83</v>
      </c>
      <c r="L33" s="102">
        <v>78</v>
      </c>
      <c r="M33" s="102">
        <v>58</v>
      </c>
      <c r="N33" s="102"/>
      <c r="O33" s="1421" t="s">
        <v>351</v>
      </c>
      <c r="P33" s="102">
        <v>73</v>
      </c>
      <c r="Q33" s="102">
        <v>69</v>
      </c>
      <c r="R33" s="102">
        <v>76</v>
      </c>
      <c r="S33" s="102">
        <v>82</v>
      </c>
      <c r="T33" s="102">
        <v>76</v>
      </c>
      <c r="U33" s="102"/>
      <c r="V33" s="137">
        <v>74</v>
      </c>
      <c r="W33" s="102">
        <v>54</v>
      </c>
      <c r="X33" s="102">
        <v>83</v>
      </c>
      <c r="Y33" s="102">
        <v>80</v>
      </c>
      <c r="Z33" s="102">
        <v>54</v>
      </c>
      <c r="AA33" s="102">
        <v>77</v>
      </c>
      <c r="AB33" s="102"/>
      <c r="AC33" s="1421" t="s">
        <v>351</v>
      </c>
      <c r="AD33" s="102">
        <v>78</v>
      </c>
      <c r="AE33" s="102">
        <v>70</v>
      </c>
      <c r="AF33" s="102">
        <v>82</v>
      </c>
      <c r="AG33" s="137">
        <v>85</v>
      </c>
      <c r="AH33" s="102">
        <v>79</v>
      </c>
      <c r="AI33" s="102"/>
      <c r="AJ33" s="102">
        <v>81</v>
      </c>
      <c r="AK33" s="102">
        <v>83</v>
      </c>
      <c r="AL33" s="102">
        <v>79</v>
      </c>
      <c r="AM33" s="102">
        <v>65</v>
      </c>
      <c r="AN33" s="102">
        <v>88</v>
      </c>
      <c r="AO33" s="102">
        <v>84</v>
      </c>
      <c r="AR33" s="102"/>
    </row>
    <row r="34" spans="1:45" s="146" customFormat="1" ht="21" customHeight="1">
      <c r="A34" s="1421" t="s">
        <v>352</v>
      </c>
      <c r="B34" s="102">
        <v>76</v>
      </c>
      <c r="C34" s="102">
        <v>69</v>
      </c>
      <c r="D34" s="102">
        <v>79</v>
      </c>
      <c r="E34" s="102">
        <v>84</v>
      </c>
      <c r="F34" s="102">
        <v>79</v>
      </c>
      <c r="G34" s="102"/>
      <c r="H34" s="148">
        <v>77</v>
      </c>
      <c r="I34" s="102">
        <v>59</v>
      </c>
      <c r="J34" s="102">
        <v>82</v>
      </c>
      <c r="K34" s="102">
        <v>83</v>
      </c>
      <c r="L34" s="102">
        <v>80</v>
      </c>
      <c r="M34" s="102">
        <v>58</v>
      </c>
      <c r="N34" s="102"/>
      <c r="O34" s="1421" t="s">
        <v>352</v>
      </c>
      <c r="P34" s="102">
        <v>73</v>
      </c>
      <c r="Q34" s="102">
        <v>69</v>
      </c>
      <c r="R34" s="102">
        <v>75</v>
      </c>
      <c r="S34" s="102">
        <v>83</v>
      </c>
      <c r="T34" s="102">
        <v>77</v>
      </c>
      <c r="U34" s="102"/>
      <c r="V34" s="137">
        <v>74</v>
      </c>
      <c r="W34" s="102">
        <v>56</v>
      </c>
      <c r="X34" s="102">
        <v>83</v>
      </c>
      <c r="Y34" s="102">
        <v>79</v>
      </c>
      <c r="Z34" s="102">
        <v>54</v>
      </c>
      <c r="AA34" s="102">
        <v>79</v>
      </c>
      <c r="AB34" s="102"/>
      <c r="AC34" s="1421" t="s">
        <v>352</v>
      </c>
      <c r="AD34" s="102">
        <v>78</v>
      </c>
      <c r="AE34" s="102">
        <v>70</v>
      </c>
      <c r="AF34" s="102">
        <v>82</v>
      </c>
      <c r="AG34" s="137">
        <v>85</v>
      </c>
      <c r="AH34" s="102">
        <v>79</v>
      </c>
      <c r="AI34" s="102"/>
      <c r="AJ34" s="102">
        <v>81</v>
      </c>
      <c r="AK34" s="102">
        <v>84</v>
      </c>
      <c r="AL34" s="102">
        <v>81</v>
      </c>
      <c r="AM34" s="102">
        <v>66</v>
      </c>
      <c r="AN34" s="102">
        <v>87</v>
      </c>
      <c r="AO34" s="102">
        <v>84</v>
      </c>
      <c r="AR34" s="102"/>
    </row>
    <row r="35" spans="1:45" s="146" customFormat="1" ht="21" customHeight="1">
      <c r="A35" s="1421" t="s">
        <v>353</v>
      </c>
      <c r="B35" s="288">
        <v>76</v>
      </c>
      <c r="C35" s="288">
        <v>69</v>
      </c>
      <c r="D35" s="288">
        <v>79</v>
      </c>
      <c r="E35" s="288">
        <v>84</v>
      </c>
      <c r="F35" s="288">
        <v>79</v>
      </c>
      <c r="G35" s="288"/>
      <c r="H35" s="315">
        <v>77</v>
      </c>
      <c r="I35" s="288">
        <v>59</v>
      </c>
      <c r="J35" s="288">
        <v>82</v>
      </c>
      <c r="K35" s="288">
        <v>84</v>
      </c>
      <c r="L35" s="288">
        <v>79</v>
      </c>
      <c r="M35" s="288">
        <v>58</v>
      </c>
      <c r="N35" s="288"/>
      <c r="O35" s="1421" t="s">
        <v>353</v>
      </c>
      <c r="P35" s="288">
        <v>74</v>
      </c>
      <c r="Q35" s="288">
        <v>69</v>
      </c>
      <c r="R35" s="288">
        <v>76</v>
      </c>
      <c r="S35" s="288">
        <v>83</v>
      </c>
      <c r="T35" s="288">
        <v>77</v>
      </c>
      <c r="U35" s="288"/>
      <c r="V35" s="319">
        <v>74</v>
      </c>
      <c r="W35" s="288">
        <v>56</v>
      </c>
      <c r="X35" s="288">
        <v>83</v>
      </c>
      <c r="Y35" s="288">
        <v>79</v>
      </c>
      <c r="Z35" s="288">
        <v>54</v>
      </c>
      <c r="AA35" s="288">
        <v>78</v>
      </c>
      <c r="AB35" s="288"/>
      <c r="AC35" s="1421" t="s">
        <v>353</v>
      </c>
      <c r="AD35" s="288">
        <v>79</v>
      </c>
      <c r="AE35" s="288">
        <v>71</v>
      </c>
      <c r="AF35" s="288">
        <v>82</v>
      </c>
      <c r="AG35" s="319">
        <v>85</v>
      </c>
      <c r="AH35" s="288">
        <v>79</v>
      </c>
      <c r="AI35" s="288"/>
      <c r="AJ35" s="288">
        <v>81</v>
      </c>
      <c r="AK35" s="288">
        <v>84</v>
      </c>
      <c r="AL35" s="288">
        <v>80</v>
      </c>
      <c r="AM35" s="288">
        <v>66</v>
      </c>
      <c r="AN35" s="288">
        <v>87</v>
      </c>
      <c r="AO35" s="288">
        <v>84</v>
      </c>
      <c r="AR35" s="288"/>
    </row>
    <row r="36" spans="1:45" s="322" customFormat="1" ht="21" customHeight="1">
      <c r="A36" s="140" t="s">
        <v>354</v>
      </c>
      <c r="B36" s="319">
        <v>76</v>
      </c>
      <c r="C36" s="319">
        <v>69</v>
      </c>
      <c r="D36" s="319">
        <v>79</v>
      </c>
      <c r="E36" s="319">
        <v>84</v>
      </c>
      <c r="F36" s="319">
        <v>79</v>
      </c>
      <c r="G36" s="319"/>
      <c r="H36" s="319">
        <v>77</v>
      </c>
      <c r="I36" s="319">
        <v>60</v>
      </c>
      <c r="J36" s="319">
        <v>82</v>
      </c>
      <c r="K36" s="319">
        <v>84</v>
      </c>
      <c r="L36" s="319">
        <v>79</v>
      </c>
      <c r="M36" s="319">
        <v>59</v>
      </c>
      <c r="N36" s="319"/>
      <c r="O36" s="140" t="s">
        <v>354</v>
      </c>
      <c r="P36" s="319">
        <v>74</v>
      </c>
      <c r="Q36" s="319">
        <v>68</v>
      </c>
      <c r="R36" s="319">
        <v>75</v>
      </c>
      <c r="S36" s="319">
        <v>84</v>
      </c>
      <c r="T36" s="319">
        <v>77</v>
      </c>
      <c r="U36" s="319"/>
      <c r="V36" s="319">
        <v>74</v>
      </c>
      <c r="W36" s="319">
        <v>57</v>
      </c>
      <c r="X36" s="319">
        <v>83</v>
      </c>
      <c r="Y36" s="319">
        <v>79</v>
      </c>
      <c r="Z36" s="319">
        <v>55</v>
      </c>
      <c r="AA36" s="319">
        <v>78</v>
      </c>
      <c r="AB36" s="319"/>
      <c r="AC36" s="140" t="s">
        <v>354</v>
      </c>
      <c r="AD36" s="319">
        <v>79</v>
      </c>
      <c r="AE36" s="319">
        <v>71</v>
      </c>
      <c r="AF36" s="319">
        <v>83</v>
      </c>
      <c r="AG36" s="319">
        <v>86</v>
      </c>
      <c r="AH36" s="319">
        <v>80</v>
      </c>
      <c r="AI36" s="319"/>
      <c r="AJ36" s="319">
        <v>82</v>
      </c>
      <c r="AK36" s="319">
        <v>84</v>
      </c>
      <c r="AL36" s="319">
        <v>81</v>
      </c>
      <c r="AM36" s="319">
        <v>67</v>
      </c>
      <c r="AN36" s="319">
        <v>88</v>
      </c>
      <c r="AO36" s="319">
        <v>85</v>
      </c>
      <c r="AR36" s="319"/>
    </row>
    <row r="37" spans="1:45" s="314" customFormat="1" ht="21" customHeight="1">
      <c r="A37" s="140" t="s">
        <v>355</v>
      </c>
      <c r="B37" s="321">
        <v>77</v>
      </c>
      <c r="C37" s="319">
        <v>69</v>
      </c>
      <c r="D37" s="319">
        <v>79</v>
      </c>
      <c r="E37" s="319">
        <v>85</v>
      </c>
      <c r="F37" s="319">
        <v>79</v>
      </c>
      <c r="G37" s="146"/>
      <c r="H37" s="319">
        <v>77</v>
      </c>
      <c r="I37" s="319">
        <v>60</v>
      </c>
      <c r="J37" s="319">
        <v>82</v>
      </c>
      <c r="K37" s="319">
        <v>84</v>
      </c>
      <c r="L37" s="319">
        <v>80</v>
      </c>
      <c r="M37" s="319">
        <v>60</v>
      </c>
      <c r="N37" s="319"/>
      <c r="O37" s="140" t="s">
        <v>355</v>
      </c>
      <c r="P37" s="321">
        <v>74</v>
      </c>
      <c r="Q37" s="319">
        <v>68</v>
      </c>
      <c r="R37" s="319">
        <v>75</v>
      </c>
      <c r="S37" s="319">
        <v>84</v>
      </c>
      <c r="T37" s="319">
        <v>77</v>
      </c>
      <c r="U37" s="146"/>
      <c r="V37" s="319">
        <v>74</v>
      </c>
      <c r="W37" s="319">
        <v>57</v>
      </c>
      <c r="X37" s="319">
        <v>83</v>
      </c>
      <c r="Y37" s="319">
        <v>79</v>
      </c>
      <c r="Z37" s="319">
        <v>56</v>
      </c>
      <c r="AA37" s="319">
        <v>78</v>
      </c>
      <c r="AB37" s="319"/>
      <c r="AC37" s="140" t="s">
        <v>355</v>
      </c>
      <c r="AD37" s="321">
        <v>80</v>
      </c>
      <c r="AE37" s="319">
        <v>71</v>
      </c>
      <c r="AF37" s="319">
        <v>83</v>
      </c>
      <c r="AG37" s="319">
        <v>86</v>
      </c>
      <c r="AH37" s="319">
        <v>80</v>
      </c>
      <c r="AI37" s="146"/>
      <c r="AJ37" s="319">
        <v>82</v>
      </c>
      <c r="AK37" s="319">
        <v>84</v>
      </c>
      <c r="AL37" s="319">
        <v>81</v>
      </c>
      <c r="AM37" s="319">
        <v>69</v>
      </c>
      <c r="AN37" s="319">
        <v>88</v>
      </c>
      <c r="AO37" s="319">
        <v>85</v>
      </c>
      <c r="AP37" s="322"/>
      <c r="AR37" s="319"/>
    </row>
    <row r="38" spans="1:45" s="314" customFormat="1" ht="21" customHeight="1">
      <c r="A38" s="140" t="s">
        <v>356</v>
      </c>
      <c r="B38" s="321">
        <v>77</v>
      </c>
      <c r="C38" s="319">
        <v>69</v>
      </c>
      <c r="D38" s="319">
        <v>79</v>
      </c>
      <c r="E38" s="319">
        <v>85</v>
      </c>
      <c r="F38" s="319">
        <v>80</v>
      </c>
      <c r="G38" s="146"/>
      <c r="H38" s="319">
        <v>78</v>
      </c>
      <c r="I38" s="319">
        <v>62</v>
      </c>
      <c r="J38" s="319">
        <v>83</v>
      </c>
      <c r="K38" s="319">
        <v>84</v>
      </c>
      <c r="L38" s="319">
        <v>80</v>
      </c>
      <c r="M38" s="319">
        <v>60</v>
      </c>
      <c r="N38" s="319"/>
      <c r="O38" s="140" t="s">
        <v>356</v>
      </c>
      <c r="P38" s="321">
        <v>74</v>
      </c>
      <c r="Q38" s="319">
        <v>68</v>
      </c>
      <c r="R38" s="319">
        <v>75</v>
      </c>
      <c r="S38" s="319">
        <v>84</v>
      </c>
      <c r="T38" s="319">
        <v>77</v>
      </c>
      <c r="U38" s="146"/>
      <c r="V38" s="319">
        <v>74</v>
      </c>
      <c r="W38" s="319">
        <v>58</v>
      </c>
      <c r="X38" s="319">
        <v>84</v>
      </c>
      <c r="Y38" s="319">
        <v>79</v>
      </c>
      <c r="Z38" s="319">
        <v>55</v>
      </c>
      <c r="AA38" s="319">
        <v>78</v>
      </c>
      <c r="AB38" s="319"/>
      <c r="AC38" s="140" t="s">
        <v>356</v>
      </c>
      <c r="AD38" s="321">
        <v>80</v>
      </c>
      <c r="AE38" s="319">
        <v>71</v>
      </c>
      <c r="AF38" s="319">
        <v>83</v>
      </c>
      <c r="AG38" s="319">
        <v>86</v>
      </c>
      <c r="AH38" s="319">
        <v>81</v>
      </c>
      <c r="AI38" s="146"/>
      <c r="AJ38" s="319">
        <v>82</v>
      </c>
      <c r="AK38" s="319">
        <v>85</v>
      </c>
      <c r="AL38" s="319">
        <v>82</v>
      </c>
      <c r="AM38" s="319">
        <v>69</v>
      </c>
      <c r="AN38" s="319">
        <v>88</v>
      </c>
      <c r="AO38" s="319">
        <v>86</v>
      </c>
      <c r="AP38" s="322"/>
      <c r="AR38" s="319"/>
    </row>
    <row r="39" spans="1:45" s="314" customFormat="1" ht="21" customHeight="1">
      <c r="A39" s="140" t="s">
        <v>357</v>
      </c>
      <c r="B39" s="562">
        <v>77</v>
      </c>
      <c r="C39" s="319">
        <v>69</v>
      </c>
      <c r="D39" s="319">
        <v>80</v>
      </c>
      <c r="E39" s="319">
        <v>85</v>
      </c>
      <c r="F39" s="319">
        <v>79</v>
      </c>
      <c r="G39" s="146"/>
      <c r="H39" s="319">
        <v>78</v>
      </c>
      <c r="I39" s="319">
        <v>62</v>
      </c>
      <c r="J39" s="319">
        <v>83</v>
      </c>
      <c r="K39" s="319">
        <v>84</v>
      </c>
      <c r="L39" s="319">
        <v>80</v>
      </c>
      <c r="M39" s="319">
        <v>61</v>
      </c>
      <c r="N39" s="319"/>
      <c r="O39" s="140" t="s">
        <v>357</v>
      </c>
      <c r="P39" s="562">
        <v>74</v>
      </c>
      <c r="Q39" s="319">
        <v>68</v>
      </c>
      <c r="R39" s="319">
        <v>75</v>
      </c>
      <c r="S39" s="319">
        <v>84</v>
      </c>
      <c r="T39" s="319">
        <v>76.5</v>
      </c>
      <c r="U39" s="146"/>
      <c r="V39" s="319">
        <v>75</v>
      </c>
      <c r="W39" s="319">
        <v>59</v>
      </c>
      <c r="X39" s="319">
        <v>83</v>
      </c>
      <c r="Y39" s="319">
        <v>80</v>
      </c>
      <c r="Z39" s="319">
        <v>56</v>
      </c>
      <c r="AA39" s="319">
        <v>78</v>
      </c>
      <c r="AB39" s="319"/>
      <c r="AC39" s="140" t="s">
        <v>357</v>
      </c>
      <c r="AD39" s="562">
        <v>80</v>
      </c>
      <c r="AE39" s="319">
        <v>71</v>
      </c>
      <c r="AF39" s="319">
        <v>83</v>
      </c>
      <c r="AG39" s="319">
        <v>86</v>
      </c>
      <c r="AH39" s="319">
        <v>81</v>
      </c>
      <c r="AI39" s="146"/>
      <c r="AJ39" s="319">
        <v>82</v>
      </c>
      <c r="AK39" s="319">
        <v>85</v>
      </c>
      <c r="AL39" s="319">
        <v>81</v>
      </c>
      <c r="AM39" s="319">
        <v>69</v>
      </c>
      <c r="AN39" s="319">
        <v>89</v>
      </c>
      <c r="AO39" s="319">
        <v>85</v>
      </c>
      <c r="AP39" s="322"/>
      <c r="AR39" s="319"/>
    </row>
    <row r="40" spans="1:45" s="314" customFormat="1" ht="19.5">
      <c r="A40" s="140" t="s">
        <v>7097</v>
      </c>
      <c r="B40" s="319">
        <v>77</v>
      </c>
      <c r="C40" s="319">
        <v>69</v>
      </c>
      <c r="D40" s="319">
        <v>80</v>
      </c>
      <c r="E40" s="319">
        <v>85</v>
      </c>
      <c r="F40" s="319">
        <v>80</v>
      </c>
      <c r="G40" s="146"/>
      <c r="H40" s="319">
        <v>78</v>
      </c>
      <c r="I40" s="319">
        <v>63</v>
      </c>
      <c r="J40" s="319">
        <v>83</v>
      </c>
      <c r="K40" s="319">
        <v>84</v>
      </c>
      <c r="L40" s="319">
        <v>81</v>
      </c>
      <c r="M40" s="319">
        <v>61</v>
      </c>
      <c r="N40" s="146"/>
      <c r="O40" s="140" t="s">
        <v>7097</v>
      </c>
      <c r="P40" s="319">
        <v>73</v>
      </c>
      <c r="Q40" s="319">
        <v>68</v>
      </c>
      <c r="R40" s="319">
        <v>74</v>
      </c>
      <c r="S40" s="319">
        <v>84</v>
      </c>
      <c r="T40" s="319">
        <v>77</v>
      </c>
      <c r="U40" s="146"/>
      <c r="V40" s="319">
        <v>73</v>
      </c>
      <c r="W40" s="319">
        <v>60</v>
      </c>
      <c r="X40" s="319">
        <v>83</v>
      </c>
      <c r="Y40" s="319">
        <v>79</v>
      </c>
      <c r="Z40" s="319">
        <v>56</v>
      </c>
      <c r="AA40" s="319">
        <v>79</v>
      </c>
      <c r="AB40" s="146"/>
      <c r="AC40" s="140" t="s">
        <v>7097</v>
      </c>
      <c r="AD40" s="319">
        <v>81</v>
      </c>
      <c r="AE40" s="319">
        <v>71</v>
      </c>
      <c r="AF40" s="319">
        <v>84</v>
      </c>
      <c r="AG40" s="319">
        <v>86</v>
      </c>
      <c r="AH40" s="319">
        <v>81</v>
      </c>
      <c r="AI40" s="146"/>
      <c r="AJ40" s="319">
        <v>83</v>
      </c>
      <c r="AK40" s="319">
        <v>86</v>
      </c>
      <c r="AL40" s="319">
        <v>83</v>
      </c>
      <c r="AM40" s="319">
        <v>70</v>
      </c>
      <c r="AN40" s="319">
        <v>88</v>
      </c>
      <c r="AO40" s="319">
        <v>85</v>
      </c>
      <c r="AP40" s="322"/>
      <c r="AR40" s="319"/>
    </row>
    <row r="41" spans="1:45" s="314" customFormat="1" ht="19.5">
      <c r="A41" s="163" t="s">
        <v>1082</v>
      </c>
      <c r="B41" s="323">
        <v>77</v>
      </c>
      <c r="C41" s="323">
        <v>70</v>
      </c>
      <c r="D41" s="323">
        <v>80</v>
      </c>
      <c r="E41" s="323">
        <v>85</v>
      </c>
      <c r="F41" s="323">
        <v>79</v>
      </c>
      <c r="G41" s="146"/>
      <c r="H41" s="323">
        <v>79</v>
      </c>
      <c r="I41" s="323">
        <v>64</v>
      </c>
      <c r="J41" s="323">
        <v>83</v>
      </c>
      <c r="K41" s="323">
        <v>84</v>
      </c>
      <c r="L41" s="323">
        <v>81</v>
      </c>
      <c r="M41" s="323">
        <v>61</v>
      </c>
      <c r="N41" s="146"/>
      <c r="O41" s="163" t="s">
        <v>1082</v>
      </c>
      <c r="P41" s="323">
        <v>73</v>
      </c>
      <c r="Q41" s="323">
        <v>69</v>
      </c>
      <c r="R41" s="323">
        <v>74</v>
      </c>
      <c r="S41" s="323">
        <v>84</v>
      </c>
      <c r="T41" s="323">
        <v>76</v>
      </c>
      <c r="U41" s="146"/>
      <c r="V41" s="323">
        <v>74</v>
      </c>
      <c r="W41" s="323">
        <v>61</v>
      </c>
      <c r="X41" s="323">
        <v>84</v>
      </c>
      <c r="Y41" s="323">
        <v>78</v>
      </c>
      <c r="Z41" s="323">
        <v>56</v>
      </c>
      <c r="AA41" s="323">
        <v>79</v>
      </c>
      <c r="AB41" s="146"/>
      <c r="AC41" s="163" t="s">
        <v>1082</v>
      </c>
      <c r="AD41" s="323">
        <v>81</v>
      </c>
      <c r="AE41" s="323">
        <v>71</v>
      </c>
      <c r="AF41" s="323">
        <v>84</v>
      </c>
      <c r="AG41" s="323">
        <v>86</v>
      </c>
      <c r="AH41" s="323">
        <v>81</v>
      </c>
      <c r="AI41" s="146"/>
      <c r="AJ41" s="323">
        <v>83</v>
      </c>
      <c r="AK41" s="323">
        <v>86</v>
      </c>
      <c r="AL41" s="323">
        <v>83</v>
      </c>
      <c r="AM41" s="323">
        <v>69</v>
      </c>
      <c r="AN41" s="323">
        <v>88</v>
      </c>
      <c r="AO41" s="323">
        <v>85</v>
      </c>
      <c r="AP41" s="322"/>
    </row>
    <row r="42" spans="1:45">
      <c r="B42" s="1285"/>
      <c r="C42" s="1285"/>
      <c r="D42" s="1285"/>
      <c r="E42" s="1285"/>
      <c r="F42" s="1285"/>
      <c r="H42" s="1285"/>
      <c r="I42" s="1285"/>
      <c r="J42" s="1285"/>
      <c r="K42" s="1285"/>
      <c r="L42" s="1285"/>
      <c r="M42" s="1286"/>
      <c r="P42" s="1285"/>
      <c r="Q42" s="1285"/>
      <c r="R42" s="1285"/>
      <c r="S42" s="1285"/>
      <c r="T42" s="1285"/>
      <c r="V42" s="1285"/>
      <c r="W42" s="1285"/>
      <c r="X42" s="1285"/>
      <c r="Y42" s="1285"/>
      <c r="Z42" s="1285"/>
      <c r="AA42" s="1286"/>
      <c r="AD42" s="1285"/>
      <c r="AE42" s="1285"/>
      <c r="AF42" s="1285"/>
      <c r="AG42" s="1285"/>
      <c r="AH42" s="1285"/>
      <c r="AJ42" s="1285"/>
      <c r="AK42" s="1285"/>
      <c r="AL42" s="1285"/>
      <c r="AM42" s="1285"/>
      <c r="AN42" s="1285"/>
      <c r="AO42" s="1286"/>
    </row>
    <row r="43" spans="1:45">
      <c r="E43" s="50"/>
      <c r="G43" s="49"/>
      <c r="J43" s="50"/>
      <c r="M43" s="49"/>
      <c r="S43" s="50"/>
      <c r="U43" s="49"/>
      <c r="Y43" s="50"/>
      <c r="AA43" s="49"/>
      <c r="AG43" s="50"/>
      <c r="AI43" s="49"/>
      <c r="AN43" s="56"/>
      <c r="AO43" s="334"/>
    </row>
    <row r="44" spans="1:45">
      <c r="B44" s="2006"/>
      <c r="C44" s="2006"/>
      <c r="D44" s="2006"/>
      <c r="E44" s="2006"/>
      <c r="F44" s="2006"/>
      <c r="G44" s="2006"/>
      <c r="H44" s="2006"/>
      <c r="I44" s="2006"/>
      <c r="J44" s="2006"/>
      <c r="K44" s="2006"/>
      <c r="L44" s="2006"/>
      <c r="M44" s="2006"/>
      <c r="N44" s="49"/>
      <c r="P44" s="2006"/>
      <c r="Q44" s="2006"/>
      <c r="R44" s="2006"/>
      <c r="S44" s="2006"/>
      <c r="T44" s="2006"/>
      <c r="U44" s="2006"/>
      <c r="V44" s="2006"/>
      <c r="W44" s="2006"/>
      <c r="X44" s="2006"/>
      <c r="Y44" s="2006"/>
      <c r="Z44" s="2006"/>
      <c r="AA44" s="2006"/>
      <c r="AB44" s="49"/>
      <c r="AC44" s="49"/>
      <c r="AD44" s="2006"/>
      <c r="AE44" s="2006"/>
      <c r="AF44" s="2006"/>
      <c r="AG44" s="2006"/>
      <c r="AH44" s="2006"/>
      <c r="AI44" s="2006"/>
      <c r="AJ44" s="2006"/>
      <c r="AK44" s="2006"/>
      <c r="AL44" s="2006"/>
      <c r="AM44" s="2006"/>
      <c r="AN44" s="2006"/>
      <c r="AO44" s="2006"/>
      <c r="AP44" s="49"/>
      <c r="AR44" s="334"/>
      <c r="AS44" s="334"/>
    </row>
    <row r="45" spans="1:45">
      <c r="B45" s="2006"/>
      <c r="C45" s="2006"/>
      <c r="D45" s="2006"/>
      <c r="E45" s="2006"/>
      <c r="F45" s="2006"/>
      <c r="G45" s="2006"/>
      <c r="H45" s="2006"/>
      <c r="I45" s="2006"/>
      <c r="J45" s="2006"/>
      <c r="K45" s="2006"/>
      <c r="L45" s="2006"/>
      <c r="M45" s="2006"/>
      <c r="N45" s="49"/>
      <c r="P45" s="2006"/>
      <c r="Q45" s="2006"/>
      <c r="R45" s="2006"/>
      <c r="S45" s="2006"/>
      <c r="T45" s="2006"/>
      <c r="U45" s="2006"/>
      <c r="V45" s="2006"/>
      <c r="W45" s="2006"/>
      <c r="X45" s="2006"/>
      <c r="Y45" s="2006"/>
      <c r="Z45" s="2006"/>
      <c r="AA45" s="2006"/>
      <c r="AB45" s="49"/>
      <c r="AC45" s="49"/>
      <c r="AD45" s="2006"/>
      <c r="AE45" s="2006"/>
      <c r="AF45" s="2006"/>
      <c r="AG45" s="2006"/>
      <c r="AH45" s="2006"/>
      <c r="AI45" s="2006"/>
      <c r="AJ45" s="2006"/>
      <c r="AK45" s="2006"/>
      <c r="AL45" s="2006"/>
      <c r="AM45" s="2006"/>
      <c r="AN45" s="2006"/>
      <c r="AO45" s="2006"/>
      <c r="AP45" s="49"/>
      <c r="AR45" s="334"/>
      <c r="AS45" s="334"/>
    </row>
    <row r="46" spans="1:45">
      <c r="B46" s="1285"/>
      <c r="C46" s="1285"/>
      <c r="D46" s="1285"/>
      <c r="E46" s="1285"/>
      <c r="F46" s="1285"/>
      <c r="G46" s="1285"/>
      <c r="H46" s="1285"/>
      <c r="I46" s="1285"/>
      <c r="J46" s="1285"/>
      <c r="K46" s="1285"/>
      <c r="L46" s="1285"/>
      <c r="M46" s="1285"/>
      <c r="P46" s="1285"/>
      <c r="Q46" s="1285"/>
      <c r="R46" s="1285"/>
      <c r="S46" s="1285"/>
      <c r="T46" s="1285"/>
      <c r="U46" s="1285"/>
      <c r="V46" s="1285"/>
      <c r="W46" s="1285"/>
      <c r="X46" s="1285"/>
      <c r="Y46" s="1285"/>
      <c r="Z46" s="1285"/>
      <c r="AA46" s="1285"/>
      <c r="AD46" s="1285"/>
      <c r="AE46" s="1285"/>
      <c r="AF46" s="1285"/>
      <c r="AG46" s="1285"/>
      <c r="AH46" s="1285"/>
      <c r="AI46" s="1285"/>
      <c r="AJ46" s="1285"/>
      <c r="AK46" s="1285"/>
      <c r="AL46" s="1285"/>
      <c r="AM46" s="1285"/>
      <c r="AN46" s="1285"/>
      <c r="AO46" s="1285"/>
    </row>
    <row r="47" spans="1:45">
      <c r="E47" s="50"/>
      <c r="G47" s="49"/>
      <c r="J47" s="50"/>
      <c r="M47" s="49"/>
      <c r="S47" s="50"/>
      <c r="U47" s="49"/>
      <c r="AA47" s="49"/>
      <c r="AG47" s="50"/>
      <c r="AI47" s="49"/>
      <c r="AN47" s="56"/>
      <c r="AO47" s="334"/>
    </row>
    <row r="48" spans="1:45">
      <c r="E48" s="50"/>
      <c r="G48" s="49"/>
      <c r="J48" s="50"/>
      <c r="M48" s="49"/>
      <c r="S48" s="50"/>
      <c r="U48" s="49"/>
      <c r="AA48" s="49"/>
      <c r="AG48" s="50"/>
      <c r="AI48" s="49"/>
      <c r="AN48" s="56"/>
      <c r="AO48" s="334"/>
    </row>
    <row r="49" spans="1:41">
      <c r="E49" s="50"/>
      <c r="G49" s="49"/>
      <c r="J49" s="50"/>
      <c r="M49" s="49"/>
      <c r="S49" s="50"/>
      <c r="U49" s="49"/>
      <c r="AA49" s="49"/>
      <c r="AG49" s="50"/>
      <c r="AI49" s="49"/>
      <c r="AN49" s="56"/>
      <c r="AO49" s="334"/>
    </row>
    <row r="50" spans="1:41" s="334" customFormat="1">
      <c r="A50" s="50"/>
      <c r="B50" s="49"/>
      <c r="C50" s="49"/>
      <c r="D50" s="49"/>
      <c r="E50" s="50"/>
      <c r="F50" s="49"/>
      <c r="G50" s="49"/>
      <c r="H50" s="49"/>
      <c r="I50" s="49"/>
      <c r="J50" s="50"/>
      <c r="K50" s="49"/>
      <c r="L50" s="49"/>
      <c r="M50" s="49"/>
      <c r="N50" s="50"/>
      <c r="O50" s="50"/>
      <c r="P50" s="49"/>
      <c r="Q50" s="49"/>
      <c r="R50" s="49"/>
      <c r="S50" s="50"/>
      <c r="T50" s="49"/>
      <c r="U50" s="49"/>
      <c r="V50" s="49"/>
      <c r="W50" s="49"/>
      <c r="X50" s="49"/>
      <c r="Y50" s="49"/>
      <c r="Z50" s="49"/>
      <c r="AA50" s="49"/>
      <c r="AB50" s="50"/>
      <c r="AC50" s="50"/>
      <c r="AD50" s="49"/>
      <c r="AE50" s="49"/>
      <c r="AF50" s="49"/>
      <c r="AG50" s="50"/>
      <c r="AH50" s="49"/>
      <c r="AI50" s="49"/>
      <c r="AJ50" s="49"/>
      <c r="AK50" s="49"/>
      <c r="AL50" s="49"/>
      <c r="AM50" s="49"/>
      <c r="AN50" s="56"/>
    </row>
    <row r="51" spans="1:41" s="334" customFormat="1">
      <c r="A51" s="50"/>
      <c r="B51" s="49"/>
      <c r="C51" s="49"/>
      <c r="D51" s="49"/>
      <c r="E51" s="50"/>
      <c r="F51" s="49"/>
      <c r="G51" s="49"/>
      <c r="H51" s="49"/>
      <c r="I51" s="49"/>
      <c r="J51" s="50"/>
      <c r="K51" s="49"/>
      <c r="L51" s="49"/>
      <c r="M51" s="49"/>
      <c r="N51" s="50"/>
      <c r="O51" s="50"/>
      <c r="P51" s="49"/>
      <c r="Q51" s="49"/>
      <c r="R51" s="49"/>
      <c r="S51" s="50"/>
      <c r="T51" s="49"/>
      <c r="U51" s="49"/>
      <c r="V51" s="49"/>
      <c r="W51" s="49"/>
      <c r="X51" s="49"/>
      <c r="Y51" s="49"/>
      <c r="Z51" s="49"/>
      <c r="AA51" s="49"/>
      <c r="AB51" s="50"/>
      <c r="AC51" s="50"/>
      <c r="AD51" s="49"/>
      <c r="AE51" s="49"/>
      <c r="AF51" s="49"/>
      <c r="AG51" s="50"/>
      <c r="AH51" s="49"/>
      <c r="AI51" s="49"/>
      <c r="AJ51" s="49"/>
      <c r="AK51" s="49"/>
      <c r="AL51" s="49"/>
      <c r="AM51" s="49"/>
      <c r="AN51" s="56"/>
    </row>
    <row r="52" spans="1:41" s="334" customFormat="1">
      <c r="A52" s="50"/>
      <c r="B52" s="49"/>
      <c r="C52" s="49"/>
      <c r="D52" s="49"/>
      <c r="E52" s="50"/>
      <c r="F52" s="49"/>
      <c r="G52" s="49"/>
      <c r="H52" s="49"/>
      <c r="I52" s="49"/>
      <c r="J52" s="50"/>
      <c r="K52" s="49"/>
      <c r="L52" s="49"/>
      <c r="M52" s="49"/>
      <c r="N52" s="50"/>
      <c r="O52" s="50"/>
      <c r="P52" s="49"/>
      <c r="Q52" s="49"/>
      <c r="R52" s="49"/>
      <c r="S52" s="50"/>
      <c r="T52" s="49"/>
      <c r="U52" s="49"/>
      <c r="V52" s="49"/>
      <c r="W52" s="49"/>
      <c r="X52" s="49"/>
      <c r="Y52" s="49"/>
      <c r="Z52" s="49"/>
      <c r="AA52" s="49"/>
      <c r="AB52" s="50"/>
      <c r="AC52" s="50"/>
      <c r="AD52" s="49"/>
      <c r="AE52" s="49"/>
      <c r="AF52" s="49"/>
      <c r="AG52" s="50"/>
      <c r="AH52" s="49"/>
      <c r="AI52" s="49"/>
      <c r="AJ52" s="49"/>
      <c r="AK52" s="49"/>
      <c r="AL52" s="49"/>
      <c r="AM52" s="49"/>
      <c r="AN52" s="56"/>
    </row>
    <row r="53" spans="1:41" s="334" customFormat="1">
      <c r="A53" s="50"/>
      <c r="B53" s="49"/>
      <c r="C53" s="49"/>
      <c r="D53" s="49"/>
      <c r="E53" s="50"/>
      <c r="F53" s="49"/>
      <c r="G53" s="49"/>
      <c r="H53" s="49"/>
      <c r="I53" s="49"/>
      <c r="J53" s="50"/>
      <c r="K53" s="49"/>
      <c r="L53" s="49"/>
      <c r="M53" s="49"/>
      <c r="N53" s="50"/>
      <c r="O53" s="50"/>
      <c r="P53" s="49"/>
      <c r="Q53" s="49"/>
      <c r="R53" s="49"/>
      <c r="S53" s="50"/>
      <c r="T53" s="49"/>
      <c r="U53" s="49"/>
      <c r="V53" s="49"/>
      <c r="W53" s="49"/>
      <c r="X53" s="49"/>
      <c r="Y53" s="49"/>
      <c r="Z53" s="49"/>
      <c r="AA53" s="49"/>
      <c r="AB53" s="50"/>
      <c r="AC53" s="50"/>
      <c r="AD53" s="49"/>
      <c r="AE53" s="49"/>
      <c r="AF53" s="49"/>
      <c r="AG53" s="50"/>
      <c r="AH53" s="49"/>
      <c r="AI53" s="49"/>
      <c r="AJ53" s="49"/>
      <c r="AK53" s="49"/>
      <c r="AL53" s="49"/>
      <c r="AM53" s="49"/>
      <c r="AN53" s="56"/>
    </row>
    <row r="54" spans="1:41" s="334" customFormat="1">
      <c r="A54" s="50"/>
      <c r="B54" s="49"/>
      <c r="C54" s="49"/>
      <c r="D54" s="49"/>
      <c r="E54" s="50"/>
      <c r="F54" s="49"/>
      <c r="G54" s="49"/>
      <c r="H54" s="49"/>
      <c r="I54" s="49"/>
      <c r="J54" s="50"/>
      <c r="K54" s="49"/>
      <c r="L54" s="49"/>
      <c r="M54" s="49"/>
      <c r="N54" s="50"/>
      <c r="O54" s="50"/>
      <c r="P54" s="49"/>
      <c r="Q54" s="49"/>
      <c r="R54" s="49"/>
      <c r="S54" s="50"/>
      <c r="T54" s="49"/>
      <c r="U54" s="49"/>
      <c r="V54" s="49"/>
      <c r="W54" s="49"/>
      <c r="X54" s="49"/>
      <c r="Y54" s="49"/>
      <c r="Z54" s="49"/>
      <c r="AA54" s="49"/>
      <c r="AB54" s="50"/>
      <c r="AC54" s="50"/>
      <c r="AD54" s="49"/>
      <c r="AE54" s="49"/>
      <c r="AF54" s="49"/>
      <c r="AG54" s="50"/>
      <c r="AH54" s="49"/>
      <c r="AI54" s="49"/>
      <c r="AJ54" s="49"/>
      <c r="AK54" s="49"/>
      <c r="AL54" s="49"/>
      <c r="AM54" s="49"/>
      <c r="AN54" s="56"/>
    </row>
    <row r="55" spans="1:41" s="334" customFormat="1">
      <c r="A55" s="50"/>
      <c r="B55" s="49"/>
      <c r="C55" s="49"/>
      <c r="D55" s="49"/>
      <c r="E55" s="50"/>
      <c r="F55" s="49"/>
      <c r="G55" s="49"/>
      <c r="H55" s="49"/>
      <c r="I55" s="49"/>
      <c r="J55" s="50"/>
      <c r="K55" s="49"/>
      <c r="L55" s="49"/>
      <c r="M55" s="49"/>
      <c r="N55" s="50"/>
      <c r="O55" s="50"/>
      <c r="P55" s="49"/>
      <c r="Q55" s="49"/>
      <c r="R55" s="49"/>
      <c r="S55" s="50"/>
      <c r="T55" s="49"/>
      <c r="U55" s="49"/>
      <c r="V55" s="49"/>
      <c r="W55" s="49"/>
      <c r="X55" s="49"/>
      <c r="Y55" s="49"/>
      <c r="Z55" s="49"/>
      <c r="AA55" s="49"/>
      <c r="AB55" s="50"/>
      <c r="AC55" s="50"/>
      <c r="AD55" s="49"/>
      <c r="AE55" s="49"/>
      <c r="AF55" s="49"/>
      <c r="AG55" s="50"/>
      <c r="AH55" s="49"/>
      <c r="AI55" s="49"/>
      <c r="AJ55" s="49"/>
      <c r="AK55" s="49"/>
      <c r="AL55" s="49"/>
      <c r="AM55" s="49"/>
      <c r="AN55" s="56"/>
    </row>
    <row r="56" spans="1:41" s="334" customFormat="1">
      <c r="A56" s="50"/>
      <c r="B56" s="49"/>
      <c r="C56" s="49"/>
      <c r="D56" s="49"/>
      <c r="E56" s="50"/>
      <c r="F56" s="49"/>
      <c r="G56" s="49"/>
      <c r="H56" s="49"/>
      <c r="I56" s="49"/>
      <c r="J56" s="50"/>
      <c r="K56" s="49"/>
      <c r="L56" s="49"/>
      <c r="M56" s="49"/>
      <c r="N56" s="50"/>
      <c r="O56" s="50"/>
      <c r="P56" s="49"/>
      <c r="Q56" s="49"/>
      <c r="R56" s="49"/>
      <c r="S56" s="50"/>
      <c r="T56" s="49"/>
      <c r="U56" s="49"/>
      <c r="V56" s="49"/>
      <c r="W56" s="49"/>
      <c r="X56" s="49"/>
      <c r="Y56" s="49"/>
      <c r="Z56" s="49"/>
      <c r="AA56" s="49"/>
      <c r="AB56" s="50"/>
      <c r="AC56" s="50"/>
      <c r="AD56" s="49"/>
      <c r="AE56" s="49"/>
      <c r="AF56" s="49"/>
      <c r="AG56" s="50"/>
      <c r="AH56" s="49"/>
      <c r="AI56" s="49"/>
      <c r="AJ56" s="49"/>
      <c r="AK56" s="49"/>
      <c r="AL56" s="49"/>
      <c r="AM56" s="49"/>
      <c r="AN56" s="56"/>
    </row>
    <row r="57" spans="1:41" s="334" customFormat="1">
      <c r="A57" s="50"/>
      <c r="B57" s="49"/>
      <c r="C57" s="49"/>
      <c r="D57" s="49"/>
      <c r="E57" s="50"/>
      <c r="F57" s="49"/>
      <c r="G57" s="49"/>
      <c r="H57" s="49"/>
      <c r="I57" s="49"/>
      <c r="J57" s="50"/>
      <c r="K57" s="49"/>
      <c r="L57" s="49"/>
      <c r="M57" s="49"/>
      <c r="N57" s="50"/>
      <c r="O57" s="50"/>
      <c r="P57" s="49"/>
      <c r="Q57" s="49"/>
      <c r="R57" s="49"/>
      <c r="S57" s="50"/>
      <c r="T57" s="49"/>
      <c r="U57" s="49"/>
      <c r="V57" s="49"/>
      <c r="W57" s="49"/>
      <c r="X57" s="49"/>
      <c r="Y57" s="49"/>
      <c r="Z57" s="49"/>
      <c r="AA57" s="49"/>
      <c r="AB57" s="50"/>
      <c r="AC57" s="50"/>
      <c r="AD57" s="49"/>
      <c r="AE57" s="49"/>
      <c r="AF57" s="49"/>
      <c r="AG57" s="50"/>
      <c r="AH57" s="49"/>
      <c r="AI57" s="49"/>
      <c r="AJ57" s="49"/>
      <c r="AK57" s="49"/>
      <c r="AL57" s="49"/>
      <c r="AM57" s="49"/>
      <c r="AN57" s="56"/>
    </row>
    <row r="58" spans="1:41" s="334" customFormat="1">
      <c r="A58" s="50"/>
      <c r="B58" s="49"/>
      <c r="C58" s="49"/>
      <c r="D58" s="49"/>
      <c r="E58" s="50"/>
      <c r="F58" s="49"/>
      <c r="G58" s="49"/>
      <c r="H58" s="49"/>
      <c r="I58" s="49"/>
      <c r="J58" s="50"/>
      <c r="K58" s="49"/>
      <c r="L58" s="49"/>
      <c r="M58" s="49"/>
      <c r="N58" s="50"/>
      <c r="O58" s="50"/>
      <c r="P58" s="49"/>
      <c r="Q58" s="49"/>
      <c r="R58" s="49"/>
      <c r="S58" s="50"/>
      <c r="T58" s="49"/>
      <c r="U58" s="49"/>
      <c r="V58" s="49"/>
      <c r="W58" s="49"/>
      <c r="X58" s="49"/>
      <c r="Y58" s="49"/>
      <c r="Z58" s="49"/>
      <c r="AA58" s="49"/>
      <c r="AB58" s="50"/>
      <c r="AC58" s="50"/>
      <c r="AD58" s="49"/>
      <c r="AE58" s="49"/>
      <c r="AF58" s="49"/>
      <c r="AG58" s="50"/>
      <c r="AH58" s="49"/>
      <c r="AI58" s="49"/>
      <c r="AJ58" s="49"/>
      <c r="AK58" s="49"/>
      <c r="AL58" s="49"/>
      <c r="AM58" s="49"/>
      <c r="AN58" s="56"/>
    </row>
    <row r="59" spans="1:41" s="334" customFormat="1">
      <c r="A59" s="50"/>
      <c r="B59" s="49"/>
      <c r="C59" s="49"/>
      <c r="D59" s="49"/>
      <c r="E59" s="50"/>
      <c r="F59" s="49"/>
      <c r="G59" s="49"/>
      <c r="H59" s="49"/>
      <c r="I59" s="49"/>
      <c r="J59" s="50"/>
      <c r="K59" s="49"/>
      <c r="L59" s="49"/>
      <c r="M59" s="49"/>
      <c r="N59" s="50"/>
      <c r="O59" s="50"/>
      <c r="P59" s="49"/>
      <c r="Q59" s="49"/>
      <c r="R59" s="49"/>
      <c r="S59" s="50"/>
      <c r="T59" s="49"/>
      <c r="U59" s="49"/>
      <c r="V59" s="49"/>
      <c r="W59" s="49"/>
      <c r="X59" s="49"/>
      <c r="Y59" s="49"/>
      <c r="Z59" s="49"/>
      <c r="AA59" s="49"/>
      <c r="AB59" s="50"/>
      <c r="AC59" s="50"/>
      <c r="AD59" s="49"/>
      <c r="AE59" s="49"/>
      <c r="AF59" s="49"/>
      <c r="AG59" s="50"/>
      <c r="AH59" s="49"/>
      <c r="AI59" s="49"/>
      <c r="AJ59" s="49"/>
      <c r="AK59" s="49"/>
      <c r="AL59" s="49"/>
      <c r="AM59" s="49"/>
      <c r="AN59" s="56"/>
    </row>
    <row r="60" spans="1:41" s="334" customFormat="1">
      <c r="A60" s="50"/>
      <c r="B60" s="49"/>
      <c r="C60" s="49"/>
      <c r="D60" s="49"/>
      <c r="E60" s="50"/>
      <c r="F60" s="49"/>
      <c r="G60" s="49"/>
      <c r="H60" s="49"/>
      <c r="I60" s="49"/>
      <c r="J60" s="50"/>
      <c r="K60" s="49"/>
      <c r="L60" s="49"/>
      <c r="M60" s="49"/>
      <c r="N60" s="50"/>
      <c r="O60" s="50"/>
      <c r="P60" s="49"/>
      <c r="Q60" s="49"/>
      <c r="R60" s="49"/>
      <c r="S60" s="50"/>
      <c r="T60" s="49"/>
      <c r="U60" s="49"/>
      <c r="V60" s="49"/>
      <c r="W60" s="49"/>
      <c r="X60" s="49"/>
      <c r="Y60" s="49"/>
      <c r="Z60" s="49"/>
      <c r="AA60" s="49"/>
      <c r="AB60" s="50"/>
      <c r="AC60" s="50"/>
      <c r="AD60" s="49"/>
      <c r="AE60" s="49"/>
      <c r="AF60" s="49"/>
      <c r="AG60" s="50"/>
      <c r="AH60" s="49"/>
      <c r="AI60" s="49"/>
      <c r="AJ60" s="49"/>
      <c r="AK60" s="49"/>
      <c r="AL60" s="49"/>
      <c r="AM60" s="49"/>
      <c r="AN60" s="56"/>
    </row>
    <row r="61" spans="1:41" s="334" customFormat="1">
      <c r="A61" s="50"/>
      <c r="B61" s="49"/>
      <c r="C61" s="49"/>
      <c r="D61" s="49"/>
      <c r="E61" s="50"/>
      <c r="F61" s="49"/>
      <c r="G61" s="49"/>
      <c r="H61" s="49"/>
      <c r="I61" s="49"/>
      <c r="J61" s="50"/>
      <c r="K61" s="49"/>
      <c r="L61" s="49"/>
      <c r="M61" s="49"/>
      <c r="N61" s="50"/>
      <c r="O61" s="50"/>
      <c r="P61" s="49"/>
      <c r="Q61" s="49"/>
      <c r="R61" s="49"/>
      <c r="S61" s="50"/>
      <c r="T61" s="49"/>
      <c r="U61" s="49"/>
      <c r="V61" s="49"/>
      <c r="W61" s="49"/>
      <c r="X61" s="49"/>
      <c r="Y61" s="49"/>
      <c r="Z61" s="49"/>
      <c r="AA61" s="49"/>
      <c r="AB61" s="50"/>
      <c r="AC61" s="50"/>
      <c r="AD61" s="49"/>
      <c r="AE61" s="49"/>
      <c r="AF61" s="49"/>
      <c r="AG61" s="50"/>
      <c r="AH61" s="49"/>
      <c r="AI61" s="49"/>
      <c r="AJ61" s="49"/>
      <c r="AK61" s="49"/>
      <c r="AL61" s="49"/>
      <c r="AM61" s="49"/>
      <c r="AN61" s="56"/>
    </row>
    <row r="62" spans="1:41" s="334" customFormat="1">
      <c r="A62" s="50"/>
      <c r="B62" s="49"/>
      <c r="C62" s="49"/>
      <c r="D62" s="49"/>
      <c r="E62" s="50"/>
      <c r="F62" s="49"/>
      <c r="G62" s="49"/>
      <c r="H62" s="49"/>
      <c r="I62" s="49"/>
      <c r="J62" s="50"/>
      <c r="K62" s="49"/>
      <c r="L62" s="49"/>
      <c r="M62" s="49"/>
      <c r="N62" s="50"/>
      <c r="O62" s="50"/>
      <c r="P62" s="49"/>
      <c r="Q62" s="49"/>
      <c r="R62" s="49"/>
      <c r="S62" s="50"/>
      <c r="T62" s="49"/>
      <c r="U62" s="49"/>
      <c r="V62" s="49"/>
      <c r="W62" s="49"/>
      <c r="X62" s="49"/>
      <c r="Y62" s="49"/>
      <c r="Z62" s="49"/>
      <c r="AA62" s="49"/>
      <c r="AB62" s="50"/>
      <c r="AC62" s="50"/>
      <c r="AD62" s="49"/>
      <c r="AE62" s="49"/>
      <c r="AF62" s="49"/>
      <c r="AG62" s="50"/>
      <c r="AH62" s="49"/>
      <c r="AI62" s="49"/>
      <c r="AJ62" s="49"/>
      <c r="AK62" s="49"/>
      <c r="AL62" s="49"/>
      <c r="AM62" s="49"/>
      <c r="AN62" s="56"/>
    </row>
    <row r="63" spans="1:41" s="334" customFormat="1">
      <c r="A63" s="50"/>
      <c r="B63" s="49"/>
      <c r="C63" s="49"/>
      <c r="D63" s="49"/>
      <c r="E63" s="50"/>
      <c r="F63" s="49"/>
      <c r="G63" s="49"/>
      <c r="H63" s="49"/>
      <c r="I63" s="49"/>
      <c r="J63" s="50"/>
      <c r="K63" s="49"/>
      <c r="L63" s="49"/>
      <c r="M63" s="49"/>
      <c r="N63" s="50"/>
      <c r="O63" s="50"/>
      <c r="P63" s="49"/>
      <c r="Q63" s="49"/>
      <c r="R63" s="49"/>
      <c r="S63" s="50"/>
      <c r="T63" s="49"/>
      <c r="U63" s="49"/>
      <c r="V63" s="49"/>
      <c r="W63" s="49"/>
      <c r="X63" s="49"/>
      <c r="Y63" s="49"/>
      <c r="Z63" s="49"/>
      <c r="AA63" s="49"/>
      <c r="AB63" s="50"/>
      <c r="AC63" s="50"/>
      <c r="AD63" s="49"/>
      <c r="AE63" s="49"/>
      <c r="AF63" s="49"/>
      <c r="AG63" s="50"/>
      <c r="AH63" s="49"/>
      <c r="AI63" s="49"/>
      <c r="AJ63" s="49"/>
      <c r="AK63" s="49"/>
      <c r="AL63" s="49"/>
      <c r="AM63" s="49"/>
      <c r="AN63" s="56"/>
    </row>
    <row r="64" spans="1:41" s="334" customFormat="1">
      <c r="A64" s="50"/>
      <c r="B64" s="49"/>
      <c r="C64" s="49"/>
      <c r="D64" s="49"/>
      <c r="E64" s="50"/>
      <c r="F64" s="49"/>
      <c r="G64" s="49"/>
      <c r="H64" s="49"/>
      <c r="I64" s="49"/>
      <c r="J64" s="50"/>
      <c r="K64" s="49"/>
      <c r="L64" s="49"/>
      <c r="M64" s="49"/>
      <c r="N64" s="50"/>
      <c r="O64" s="50"/>
      <c r="P64" s="49"/>
      <c r="Q64" s="49"/>
      <c r="R64" s="49"/>
      <c r="S64" s="50"/>
      <c r="T64" s="49"/>
      <c r="U64" s="49"/>
      <c r="V64" s="49"/>
      <c r="W64" s="49"/>
      <c r="X64" s="49"/>
      <c r="Y64" s="49"/>
      <c r="Z64" s="49"/>
      <c r="AA64" s="49"/>
      <c r="AB64" s="50"/>
      <c r="AC64" s="50"/>
      <c r="AD64" s="49"/>
      <c r="AE64" s="49"/>
      <c r="AF64" s="49"/>
      <c r="AG64" s="50"/>
      <c r="AH64" s="49"/>
      <c r="AI64" s="49"/>
      <c r="AJ64" s="49"/>
      <c r="AK64" s="49"/>
      <c r="AL64" s="49"/>
      <c r="AM64" s="49"/>
      <c r="AN64" s="56"/>
    </row>
    <row r="65" spans="1:40" s="334" customFormat="1">
      <c r="A65" s="50"/>
      <c r="B65" s="49"/>
      <c r="C65" s="49"/>
      <c r="D65" s="49"/>
      <c r="E65" s="50"/>
      <c r="F65" s="49"/>
      <c r="G65" s="49"/>
      <c r="H65" s="49"/>
      <c r="I65" s="49"/>
      <c r="J65" s="50"/>
      <c r="K65" s="49"/>
      <c r="L65" s="49"/>
      <c r="M65" s="49"/>
      <c r="N65" s="50"/>
      <c r="O65" s="50"/>
      <c r="P65" s="49"/>
      <c r="Q65" s="49"/>
      <c r="R65" s="49"/>
      <c r="S65" s="50"/>
      <c r="T65" s="49"/>
      <c r="U65" s="49"/>
      <c r="V65" s="49"/>
      <c r="W65" s="49"/>
      <c r="X65" s="49"/>
      <c r="Y65" s="49"/>
      <c r="Z65" s="49"/>
      <c r="AA65" s="49"/>
      <c r="AB65" s="50"/>
      <c r="AC65" s="50"/>
      <c r="AD65" s="49"/>
      <c r="AE65" s="49"/>
      <c r="AF65" s="49"/>
      <c r="AG65" s="50"/>
      <c r="AH65" s="49"/>
      <c r="AI65" s="49"/>
      <c r="AJ65" s="49"/>
      <c r="AK65" s="49"/>
      <c r="AL65" s="49"/>
      <c r="AM65" s="49"/>
      <c r="AN65" s="56"/>
    </row>
    <row r="66" spans="1:40" s="334" customFormat="1">
      <c r="A66" s="50"/>
      <c r="B66" s="49"/>
      <c r="C66" s="49"/>
      <c r="D66" s="49"/>
      <c r="E66" s="50"/>
      <c r="F66" s="49"/>
      <c r="G66" s="49"/>
      <c r="H66" s="49"/>
      <c r="I66" s="49"/>
      <c r="J66" s="50"/>
      <c r="K66" s="49"/>
      <c r="L66" s="49"/>
      <c r="M66" s="49"/>
      <c r="N66" s="50"/>
      <c r="O66" s="50"/>
      <c r="P66" s="49"/>
      <c r="Q66" s="49"/>
      <c r="R66" s="49"/>
      <c r="S66" s="50"/>
      <c r="T66" s="49"/>
      <c r="U66" s="49"/>
      <c r="V66" s="49"/>
      <c r="W66" s="49"/>
      <c r="X66" s="49"/>
      <c r="Y66" s="50"/>
      <c r="Z66" s="49"/>
      <c r="AA66" s="49"/>
      <c r="AB66" s="50"/>
      <c r="AC66" s="50"/>
      <c r="AD66" s="49"/>
      <c r="AE66" s="49"/>
      <c r="AF66" s="49"/>
      <c r="AG66" s="50"/>
      <c r="AH66" s="49"/>
      <c r="AI66" s="49"/>
      <c r="AJ66" s="49"/>
      <c r="AK66" s="49"/>
      <c r="AL66" s="49"/>
      <c r="AM66" s="49"/>
      <c r="AN66" s="56"/>
    </row>
    <row r="67" spans="1:40" s="334" customFormat="1">
      <c r="A67" s="50"/>
      <c r="B67" s="49"/>
      <c r="C67" s="49"/>
      <c r="D67" s="49"/>
      <c r="E67" s="50"/>
      <c r="F67" s="49"/>
      <c r="G67" s="49"/>
      <c r="H67" s="49"/>
      <c r="I67" s="49"/>
      <c r="J67" s="50"/>
      <c r="K67" s="49"/>
      <c r="L67" s="49"/>
      <c r="M67" s="49"/>
      <c r="N67" s="50"/>
      <c r="O67" s="50"/>
      <c r="P67" s="49"/>
      <c r="Q67" s="49"/>
      <c r="R67" s="49"/>
      <c r="S67" s="50"/>
      <c r="T67" s="49"/>
      <c r="U67" s="49"/>
      <c r="V67" s="49"/>
      <c r="W67" s="49"/>
      <c r="X67" s="49"/>
      <c r="Y67" s="50"/>
      <c r="Z67" s="49"/>
      <c r="AA67" s="49"/>
      <c r="AB67" s="50"/>
      <c r="AC67" s="50"/>
      <c r="AD67" s="49"/>
      <c r="AE67" s="49"/>
      <c r="AF67" s="49"/>
      <c r="AG67" s="50"/>
      <c r="AH67" s="49"/>
      <c r="AI67" s="49"/>
      <c r="AJ67" s="49"/>
      <c r="AK67" s="49"/>
      <c r="AL67" s="49"/>
      <c r="AM67" s="49"/>
      <c r="AN67" s="56"/>
    </row>
    <row r="68" spans="1:40" s="334" customFormat="1">
      <c r="A68" s="50"/>
      <c r="B68" s="49"/>
      <c r="C68" s="49"/>
      <c r="D68" s="49"/>
      <c r="E68" s="50"/>
      <c r="F68" s="49"/>
      <c r="G68" s="49"/>
      <c r="H68" s="49"/>
      <c r="I68" s="49"/>
      <c r="J68" s="50"/>
      <c r="K68" s="49"/>
      <c r="L68" s="49"/>
      <c r="M68" s="49"/>
      <c r="N68" s="50"/>
      <c r="O68" s="50"/>
      <c r="P68" s="49"/>
      <c r="Q68" s="49"/>
      <c r="R68" s="49"/>
      <c r="S68" s="50"/>
      <c r="T68" s="49"/>
      <c r="U68" s="49"/>
      <c r="V68" s="49"/>
      <c r="W68" s="49"/>
      <c r="X68" s="49"/>
      <c r="Y68" s="50"/>
      <c r="Z68" s="49"/>
      <c r="AA68" s="49"/>
      <c r="AB68" s="50"/>
      <c r="AC68" s="50"/>
      <c r="AD68" s="49"/>
      <c r="AE68" s="49"/>
      <c r="AF68" s="49"/>
      <c r="AG68" s="50"/>
      <c r="AH68" s="49"/>
      <c r="AI68" s="49"/>
      <c r="AJ68" s="49"/>
      <c r="AK68" s="49"/>
      <c r="AL68" s="49"/>
      <c r="AM68" s="49"/>
      <c r="AN68" s="56"/>
    </row>
    <row r="69" spans="1:40" s="334" customFormat="1">
      <c r="A69" s="50"/>
      <c r="B69" s="49"/>
      <c r="C69" s="49"/>
      <c r="D69" s="49"/>
      <c r="E69" s="50"/>
      <c r="F69" s="49"/>
      <c r="G69" s="49"/>
      <c r="H69" s="49"/>
      <c r="I69" s="49"/>
      <c r="J69" s="50"/>
      <c r="K69" s="49"/>
      <c r="L69" s="49"/>
      <c r="M69" s="49"/>
      <c r="N69" s="50"/>
      <c r="O69" s="50"/>
      <c r="P69" s="49"/>
      <c r="Q69" s="49"/>
      <c r="R69" s="49"/>
      <c r="S69" s="50"/>
      <c r="T69" s="49"/>
      <c r="U69" s="49"/>
      <c r="V69" s="49"/>
      <c r="W69" s="49"/>
      <c r="X69" s="49"/>
      <c r="Y69" s="50"/>
      <c r="Z69" s="49"/>
      <c r="AA69" s="49"/>
      <c r="AB69" s="50"/>
      <c r="AC69" s="50"/>
      <c r="AD69" s="49"/>
      <c r="AE69" s="49"/>
      <c r="AF69" s="49"/>
      <c r="AG69" s="50"/>
      <c r="AH69" s="49"/>
      <c r="AI69" s="49"/>
      <c r="AJ69" s="49"/>
      <c r="AK69" s="49"/>
      <c r="AL69" s="49"/>
      <c r="AM69" s="49"/>
      <c r="AN69" s="56"/>
    </row>
    <row r="70" spans="1:40" s="334" customFormat="1">
      <c r="A70" s="50"/>
      <c r="B70" s="49"/>
      <c r="C70" s="49"/>
      <c r="D70" s="49"/>
      <c r="E70" s="50"/>
      <c r="F70" s="49"/>
      <c r="G70" s="49"/>
      <c r="H70" s="49"/>
      <c r="I70" s="49"/>
      <c r="J70" s="50"/>
      <c r="K70" s="49"/>
      <c r="L70" s="49"/>
      <c r="M70" s="49"/>
      <c r="N70" s="50"/>
      <c r="O70" s="50"/>
      <c r="P70" s="49"/>
      <c r="Q70" s="49"/>
      <c r="R70" s="49"/>
      <c r="S70" s="50"/>
      <c r="T70" s="49"/>
      <c r="U70" s="49"/>
      <c r="V70" s="49"/>
      <c r="W70" s="49"/>
      <c r="X70" s="49"/>
      <c r="Y70" s="50"/>
      <c r="Z70" s="49"/>
      <c r="AA70" s="49"/>
      <c r="AB70" s="50"/>
      <c r="AC70" s="50"/>
      <c r="AD70" s="49"/>
      <c r="AE70" s="49"/>
      <c r="AF70" s="49"/>
      <c r="AG70" s="50"/>
      <c r="AH70" s="49"/>
      <c r="AI70" s="49"/>
      <c r="AJ70" s="49"/>
      <c r="AK70" s="49"/>
      <c r="AL70" s="49"/>
      <c r="AM70" s="49"/>
      <c r="AN70" s="56"/>
    </row>
    <row r="71" spans="1:40" s="334" customFormat="1">
      <c r="A71" s="50"/>
      <c r="B71" s="49"/>
      <c r="C71" s="49"/>
      <c r="D71" s="49"/>
      <c r="E71" s="50"/>
      <c r="F71" s="49"/>
      <c r="G71" s="49"/>
      <c r="H71" s="49"/>
      <c r="I71" s="49"/>
      <c r="J71" s="50"/>
      <c r="K71" s="49"/>
      <c r="L71" s="49"/>
      <c r="M71" s="49"/>
      <c r="N71" s="50"/>
      <c r="O71" s="50"/>
      <c r="P71" s="49"/>
      <c r="Q71" s="49"/>
      <c r="R71" s="49"/>
      <c r="S71" s="50"/>
      <c r="T71" s="49"/>
      <c r="U71" s="49"/>
      <c r="V71" s="49"/>
      <c r="W71" s="49"/>
      <c r="X71" s="49"/>
      <c r="Y71" s="50"/>
      <c r="Z71" s="49"/>
      <c r="AA71" s="49"/>
      <c r="AB71" s="50"/>
      <c r="AC71" s="50"/>
      <c r="AD71" s="49"/>
      <c r="AE71" s="49"/>
      <c r="AF71" s="49"/>
      <c r="AG71" s="50"/>
      <c r="AH71" s="49"/>
      <c r="AI71" s="49"/>
      <c r="AJ71" s="49"/>
      <c r="AK71" s="49"/>
      <c r="AL71" s="49"/>
      <c r="AM71" s="49"/>
      <c r="AN71" s="56"/>
    </row>
    <row r="72" spans="1:40" s="334" customFormat="1">
      <c r="A72" s="50"/>
      <c r="B72" s="49"/>
      <c r="C72" s="49"/>
      <c r="D72" s="49"/>
      <c r="E72" s="50"/>
      <c r="F72" s="49"/>
      <c r="G72" s="49"/>
      <c r="H72" s="49"/>
      <c r="I72" s="49"/>
      <c r="J72" s="50"/>
      <c r="K72" s="49"/>
      <c r="L72" s="49"/>
      <c r="M72" s="49"/>
      <c r="N72" s="50"/>
      <c r="O72" s="50"/>
      <c r="P72" s="49"/>
      <c r="Q72" s="49"/>
      <c r="R72" s="49"/>
      <c r="S72" s="50"/>
      <c r="T72" s="49"/>
      <c r="U72" s="49"/>
      <c r="V72" s="49"/>
      <c r="W72" s="49"/>
      <c r="X72" s="49"/>
      <c r="Y72" s="50"/>
      <c r="Z72" s="49"/>
      <c r="AA72" s="49"/>
      <c r="AB72" s="50"/>
      <c r="AC72" s="50"/>
      <c r="AD72" s="49"/>
      <c r="AE72" s="49"/>
      <c r="AF72" s="49"/>
      <c r="AG72" s="50"/>
      <c r="AH72" s="49"/>
      <c r="AI72" s="49"/>
      <c r="AJ72" s="49"/>
      <c r="AK72" s="49"/>
      <c r="AL72" s="49"/>
      <c r="AM72" s="49"/>
      <c r="AN72" s="56"/>
    </row>
    <row r="73" spans="1:40" s="334" customFormat="1">
      <c r="A73" s="50"/>
      <c r="B73" s="49"/>
      <c r="C73" s="49"/>
      <c r="D73" s="49"/>
      <c r="E73" s="50"/>
      <c r="F73" s="49"/>
      <c r="G73" s="49"/>
      <c r="H73" s="49"/>
      <c r="I73" s="49"/>
      <c r="J73" s="50"/>
      <c r="K73" s="49"/>
      <c r="L73" s="49"/>
      <c r="M73" s="49"/>
      <c r="N73" s="50"/>
      <c r="O73" s="50"/>
      <c r="P73" s="49"/>
      <c r="Q73" s="49"/>
      <c r="R73" s="49"/>
      <c r="S73" s="50"/>
      <c r="T73" s="49"/>
      <c r="U73" s="49"/>
      <c r="V73" s="49"/>
      <c r="W73" s="49"/>
      <c r="X73" s="49"/>
      <c r="Y73" s="50"/>
      <c r="Z73" s="49"/>
      <c r="AA73" s="49"/>
      <c r="AB73" s="50"/>
      <c r="AC73" s="50"/>
      <c r="AD73" s="49"/>
      <c r="AE73" s="49"/>
      <c r="AF73" s="49"/>
      <c r="AG73" s="50"/>
      <c r="AH73" s="49"/>
      <c r="AI73" s="49"/>
      <c r="AJ73" s="49"/>
      <c r="AK73" s="49"/>
      <c r="AL73" s="49"/>
      <c r="AM73" s="49"/>
      <c r="AN73" s="56"/>
    </row>
    <row r="74" spans="1:40" s="334" customFormat="1">
      <c r="A74" s="50"/>
      <c r="B74" s="49"/>
      <c r="C74" s="49"/>
      <c r="D74" s="49"/>
      <c r="E74" s="50"/>
      <c r="F74" s="49"/>
      <c r="G74" s="49"/>
      <c r="H74" s="49"/>
      <c r="I74" s="49"/>
      <c r="J74" s="50"/>
      <c r="K74" s="49"/>
      <c r="L74" s="49"/>
      <c r="M74" s="49"/>
      <c r="N74" s="50"/>
      <c r="O74" s="50"/>
      <c r="P74" s="49"/>
      <c r="Q74" s="49"/>
      <c r="R74" s="49"/>
      <c r="S74" s="50"/>
      <c r="T74" s="49"/>
      <c r="U74" s="49"/>
      <c r="V74" s="49"/>
      <c r="W74" s="49"/>
      <c r="X74" s="49"/>
      <c r="Y74" s="50"/>
      <c r="Z74" s="49"/>
      <c r="AA74" s="49"/>
      <c r="AB74" s="50"/>
      <c r="AC74" s="50"/>
      <c r="AD74" s="49"/>
      <c r="AE74" s="49"/>
      <c r="AF74" s="49"/>
      <c r="AG74" s="50"/>
      <c r="AH74" s="49"/>
      <c r="AI74" s="49"/>
      <c r="AJ74" s="49"/>
      <c r="AK74" s="49"/>
      <c r="AL74" s="49"/>
      <c r="AM74" s="49"/>
      <c r="AN74" s="56"/>
    </row>
    <row r="75" spans="1:40" s="334" customFormat="1">
      <c r="A75" s="50"/>
      <c r="B75" s="49"/>
      <c r="C75" s="49"/>
      <c r="D75" s="49"/>
      <c r="E75" s="50"/>
      <c r="F75" s="49"/>
      <c r="G75" s="49"/>
      <c r="H75" s="49"/>
      <c r="I75" s="49"/>
      <c r="J75" s="50"/>
      <c r="K75" s="49"/>
      <c r="L75" s="49"/>
      <c r="M75" s="49"/>
      <c r="N75" s="50"/>
      <c r="O75" s="50"/>
      <c r="P75" s="49"/>
      <c r="Q75" s="49"/>
      <c r="R75" s="49"/>
      <c r="S75" s="50"/>
      <c r="T75" s="49"/>
      <c r="U75" s="49"/>
      <c r="V75" s="49"/>
      <c r="W75" s="49"/>
      <c r="X75" s="49"/>
      <c r="Y75" s="50"/>
      <c r="Z75" s="49"/>
      <c r="AA75" s="49"/>
      <c r="AB75" s="50"/>
      <c r="AC75" s="50"/>
      <c r="AD75" s="49"/>
      <c r="AE75" s="49"/>
      <c r="AF75" s="49"/>
      <c r="AG75" s="50"/>
      <c r="AH75" s="49"/>
      <c r="AI75" s="49"/>
      <c r="AJ75" s="49"/>
      <c r="AK75" s="49"/>
      <c r="AL75" s="49"/>
      <c r="AM75" s="49"/>
      <c r="AN75" s="56"/>
    </row>
  </sheetData>
  <phoneticPr fontId="9" type="noConversion"/>
  <printOptions horizontalCentered="1"/>
  <pageMargins left="0.59055118110236227" right="0.59055118110236227" top="0.59055118110236227" bottom="0.59055118110236227" header="0.39370078740157483" footer="0.39370078740157483"/>
  <pageSetup paperSize="9" scale="80" pageOrder="overThenDown" orientation="portrait" r:id="rId1"/>
  <headerFooter alignWithMargins="0"/>
  <colBreaks count="5" manualBreakCount="5">
    <brk id="7" max="39" man="1"/>
    <brk id="14" max="39" man="1"/>
    <brk id="21" max="39" man="1"/>
    <brk id="28" max="39" man="1"/>
    <brk id="35" max="39" man="1"/>
  </colBreak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54"/>
  <sheetViews>
    <sheetView showGridLines="0" view="pageBreakPreview" zoomScale="70" zoomScaleSheetLayoutView="70" workbookViewId="0">
      <selection activeCell="AL25" sqref="AL25"/>
    </sheetView>
  </sheetViews>
  <sheetFormatPr defaultColWidth="9" defaultRowHeight="12.75"/>
  <cols>
    <col min="1" max="1" width="10.140625" style="5" customWidth="1"/>
    <col min="2" max="2" width="24.42578125" style="5" customWidth="1"/>
    <col min="3" max="3" width="91.7109375" style="5" customWidth="1"/>
    <col min="4" max="4" width="19.7109375" style="3" customWidth="1"/>
    <col min="5" max="5" width="19.7109375" style="252" customWidth="1"/>
    <col min="6" max="6" width="6.85546875" style="59" customWidth="1"/>
    <col min="7" max="7" width="19.7109375" style="2" customWidth="1"/>
    <col min="8" max="8" width="1.28515625" style="1" customWidth="1"/>
    <col min="9" max="9" width="10.140625" style="5" customWidth="1"/>
    <col min="10" max="10" width="24.42578125" style="5" customWidth="1"/>
    <col min="11" max="11" width="91.7109375" style="5" customWidth="1"/>
    <col min="12" max="12" width="19.7109375" style="3" customWidth="1"/>
    <col min="13" max="13" width="19.7109375" style="252" customWidth="1"/>
    <col min="14" max="14" width="6.85546875" style="59" customWidth="1"/>
    <col min="15" max="15" width="19.7109375" style="2" customWidth="1"/>
    <col min="16" max="16" width="1.28515625" style="1" customWidth="1"/>
    <col min="17" max="17" width="10.140625" style="5" customWidth="1"/>
    <col min="18" max="18" width="24.42578125" style="5" customWidth="1"/>
    <col min="19" max="19" width="91.7109375" style="5" customWidth="1"/>
    <col min="20" max="20" width="19.7109375" style="3" customWidth="1"/>
    <col min="21" max="21" width="19.7109375" style="252" customWidth="1"/>
    <col min="22" max="22" width="6.85546875" style="58" customWidth="1"/>
    <col min="23" max="23" width="19.7109375" style="2" customWidth="1"/>
    <col min="24" max="24" width="1.28515625" style="1" customWidth="1"/>
    <col min="25" max="25" width="10.140625" style="5" customWidth="1"/>
    <col min="26" max="26" width="24.42578125" style="5" customWidth="1"/>
    <col min="27" max="27" width="91.7109375" style="5" customWidth="1"/>
    <col min="28" max="28" width="19.7109375" style="3" customWidth="1"/>
    <col min="29" max="29" width="19.7109375" style="252" customWidth="1"/>
    <col min="30" max="30" width="6.85546875" style="58" customWidth="1"/>
    <col min="31" max="31" width="19.7109375" style="2" customWidth="1"/>
    <col min="32" max="32" width="1.28515625" style="1" customWidth="1"/>
    <col min="33" max="33" width="10.140625" style="5" customWidth="1"/>
    <col min="34" max="34" width="24.42578125" style="5" customWidth="1"/>
    <col min="35" max="35" width="91.7109375" style="5" customWidth="1"/>
    <col min="36" max="36" width="19.7109375" style="3" customWidth="1"/>
    <col min="37" max="37" width="19.7109375" style="252" customWidth="1"/>
    <col min="38" max="38" width="6.85546875" style="58" customWidth="1"/>
    <col min="39" max="39" width="19.7109375" style="2" customWidth="1"/>
    <col min="40" max="40" width="1.28515625" style="1" customWidth="1"/>
    <col min="41" max="41" width="10.140625" style="5" customWidth="1"/>
    <col min="42" max="42" width="24.42578125" style="5" customWidth="1"/>
    <col min="43" max="43" width="91.7109375" style="5" customWidth="1"/>
    <col min="44" max="44" width="19.7109375" style="3" customWidth="1"/>
    <col min="45" max="45" width="19.7109375" style="252" customWidth="1"/>
    <col min="46" max="46" width="6.85546875" style="58" customWidth="1"/>
    <col min="47" max="47" width="19.7109375" style="2" customWidth="1"/>
    <col min="48" max="48" width="1.28515625" style="5" customWidth="1"/>
    <col min="49" max="49" width="10.140625" style="5" customWidth="1"/>
    <col min="50" max="50" width="24.42578125" style="5" customWidth="1"/>
    <col min="51" max="51" width="91.7109375" style="5" customWidth="1"/>
    <col min="52" max="52" width="19.7109375" style="3" customWidth="1"/>
    <col min="53" max="53" width="19.7109375" style="2" customWidth="1"/>
    <col min="54" max="54" width="6.85546875" style="57" customWidth="1"/>
    <col min="55" max="55" width="19.7109375" style="2" customWidth="1"/>
    <col min="56" max="56" width="1.28515625" style="5" customWidth="1"/>
    <col min="57" max="16384" width="9" style="5"/>
  </cols>
  <sheetData>
    <row r="1" spans="1:55" s="28" customFormat="1" ht="24" customHeight="1">
      <c r="A1" s="2011" t="s">
        <v>175</v>
      </c>
      <c r="B1" s="2026"/>
      <c r="C1" s="2026"/>
      <c r="D1" s="2026"/>
      <c r="E1" s="2026"/>
      <c r="F1" s="2026"/>
      <c r="G1" s="2038"/>
      <c r="H1" s="30"/>
      <c r="I1" s="2011" t="s">
        <v>174</v>
      </c>
      <c r="J1" s="2011"/>
      <c r="K1" s="2011"/>
      <c r="L1" s="2011"/>
      <c r="M1" s="2011"/>
      <c r="N1" s="2011"/>
      <c r="O1" s="2011"/>
      <c r="P1" s="30"/>
      <c r="Q1" s="2011" t="s">
        <v>173</v>
      </c>
      <c r="R1" s="2026"/>
      <c r="S1" s="2026"/>
      <c r="T1" s="2026"/>
      <c r="U1" s="2026"/>
      <c r="V1" s="2026"/>
      <c r="W1" s="2038"/>
      <c r="X1" s="30"/>
      <c r="Y1" s="2011" t="s">
        <v>172</v>
      </c>
      <c r="Z1" s="2026"/>
      <c r="AA1" s="2026"/>
      <c r="AB1" s="2026"/>
      <c r="AC1" s="2026"/>
      <c r="AD1" s="2026"/>
      <c r="AE1" s="2038"/>
      <c r="AF1" s="30"/>
      <c r="AG1" s="2011" t="s">
        <v>171</v>
      </c>
      <c r="AH1" s="2026"/>
      <c r="AI1" s="2026"/>
      <c r="AJ1" s="2026"/>
      <c r="AK1" s="2026"/>
      <c r="AL1" s="2026"/>
      <c r="AM1" s="2038"/>
      <c r="AN1" s="30"/>
      <c r="AO1" s="2011" t="s">
        <v>170</v>
      </c>
      <c r="AP1" s="2026"/>
      <c r="AQ1" s="2026"/>
      <c r="AR1" s="2026"/>
      <c r="AS1" s="2026"/>
      <c r="AT1" s="2026"/>
      <c r="AU1" s="2038"/>
      <c r="AV1" s="30"/>
      <c r="AW1" s="2011" t="s">
        <v>169</v>
      </c>
      <c r="AX1" s="2026"/>
      <c r="AY1" s="2026"/>
      <c r="AZ1" s="2026"/>
      <c r="BA1" s="2026"/>
      <c r="BB1" s="2026"/>
      <c r="BC1" s="2038"/>
    </row>
    <row r="2" spans="1:55" s="28" customFormat="1" ht="24" customHeight="1">
      <c r="A2" s="2011" t="s">
        <v>280</v>
      </c>
      <c r="B2" s="2011"/>
      <c r="C2" s="2011"/>
      <c r="D2" s="2011"/>
      <c r="E2" s="2011"/>
      <c r="F2" s="2011"/>
      <c r="G2" s="2011"/>
      <c r="H2" s="30"/>
      <c r="I2" s="2011" t="s">
        <v>1083</v>
      </c>
      <c r="J2" s="2011"/>
      <c r="K2" s="2011"/>
      <c r="L2" s="2011"/>
      <c r="M2" s="2011"/>
      <c r="N2" s="2011"/>
      <c r="O2" s="2011"/>
      <c r="P2" s="30"/>
      <c r="Q2" s="2011" t="s">
        <v>892</v>
      </c>
      <c r="R2" s="2011"/>
      <c r="S2" s="2011"/>
      <c r="T2" s="2011"/>
      <c r="U2" s="2011"/>
      <c r="V2" s="2011"/>
      <c r="W2" s="2011"/>
      <c r="X2" s="30"/>
      <c r="Y2" s="2011" t="s">
        <v>1084</v>
      </c>
      <c r="Z2" s="2011"/>
      <c r="AA2" s="2011"/>
      <c r="AB2" s="2011"/>
      <c r="AC2" s="2011"/>
      <c r="AD2" s="2011"/>
      <c r="AE2" s="2011"/>
      <c r="AF2" s="30"/>
      <c r="AG2" s="2011" t="s">
        <v>1085</v>
      </c>
      <c r="AH2" s="2011"/>
      <c r="AI2" s="2011"/>
      <c r="AJ2" s="2011"/>
      <c r="AK2" s="2011"/>
      <c r="AL2" s="2011"/>
      <c r="AM2" s="2011"/>
      <c r="AN2" s="30"/>
      <c r="AO2" s="2011" t="s">
        <v>1086</v>
      </c>
      <c r="AP2" s="2011"/>
      <c r="AQ2" s="2011"/>
      <c r="AR2" s="2011"/>
      <c r="AS2" s="2011"/>
      <c r="AT2" s="2011"/>
      <c r="AU2" s="2011"/>
      <c r="AV2" s="30"/>
      <c r="AW2" s="2011" t="s">
        <v>893</v>
      </c>
      <c r="AX2" s="2011"/>
      <c r="AY2" s="2011"/>
      <c r="AZ2" s="2011"/>
      <c r="BA2" s="2011"/>
      <c r="BB2" s="2011"/>
      <c r="BC2" s="2011"/>
    </row>
    <row r="3" spans="1:55" s="34" customFormat="1" ht="9.6" customHeight="1">
      <c r="A3" s="27"/>
      <c r="B3" s="27"/>
      <c r="C3" s="27"/>
      <c r="D3" s="75"/>
      <c r="E3" s="247"/>
      <c r="F3" s="247"/>
      <c r="G3" s="172"/>
      <c r="H3" s="15"/>
      <c r="I3" s="27"/>
      <c r="J3" s="45"/>
      <c r="K3" s="45"/>
      <c r="L3" s="75"/>
      <c r="M3" s="247"/>
      <c r="N3" s="247"/>
      <c r="O3" s="172"/>
      <c r="P3" s="15"/>
      <c r="Q3" s="27"/>
      <c r="R3" s="27"/>
      <c r="S3" s="27"/>
      <c r="T3" s="75"/>
      <c r="U3" s="247"/>
      <c r="V3" s="247"/>
      <c r="W3" s="172"/>
      <c r="X3" s="15"/>
      <c r="Y3" s="27"/>
      <c r="Z3" s="45"/>
      <c r="AA3" s="45"/>
      <c r="AB3" s="75"/>
      <c r="AC3" s="247"/>
      <c r="AD3" s="247"/>
      <c r="AE3" s="172"/>
      <c r="AF3" s="15"/>
      <c r="AG3" s="27"/>
      <c r="AH3" s="27"/>
      <c r="AI3" s="27"/>
      <c r="AJ3" s="75"/>
      <c r="AK3" s="247"/>
      <c r="AL3" s="247"/>
      <c r="AM3" s="172"/>
      <c r="AN3" s="15"/>
      <c r="AO3" s="27"/>
      <c r="AP3" s="45"/>
      <c r="AQ3" s="45"/>
      <c r="AR3" s="75"/>
      <c r="AS3" s="247"/>
      <c r="AT3" s="247"/>
      <c r="AU3" s="172"/>
      <c r="AV3" s="28"/>
      <c r="AW3" s="1419"/>
      <c r="AX3" s="35"/>
      <c r="AY3" s="35"/>
      <c r="AZ3" s="75"/>
      <c r="BA3" s="172"/>
      <c r="BB3" s="172"/>
      <c r="BC3" s="172"/>
    </row>
    <row r="4" spans="1:55" s="192" customFormat="1" ht="19.5" customHeight="1">
      <c r="A4" s="225" t="s">
        <v>6869</v>
      </c>
      <c r="C4" s="224"/>
      <c r="D4" s="226"/>
      <c r="E4" s="248"/>
      <c r="F4" s="248"/>
      <c r="G4" s="227" t="s">
        <v>227</v>
      </c>
      <c r="H4" s="122"/>
      <c r="I4" s="225" t="s">
        <v>6869</v>
      </c>
      <c r="K4" s="246"/>
      <c r="L4" s="226"/>
      <c r="M4" s="248"/>
      <c r="N4" s="248"/>
      <c r="O4" s="227" t="s">
        <v>227</v>
      </c>
      <c r="P4" s="122"/>
      <c r="Q4" s="225" t="s">
        <v>6869</v>
      </c>
      <c r="S4" s="224"/>
      <c r="T4" s="226"/>
      <c r="U4" s="248"/>
      <c r="V4" s="248"/>
      <c r="W4" s="227" t="s">
        <v>227</v>
      </c>
      <c r="X4" s="122"/>
      <c r="Y4" s="225" t="s">
        <v>6869</v>
      </c>
      <c r="AA4" s="224"/>
      <c r="AB4" s="226"/>
      <c r="AC4" s="248"/>
      <c r="AD4" s="248"/>
      <c r="AE4" s="227" t="s">
        <v>227</v>
      </c>
      <c r="AF4" s="122"/>
      <c r="AG4" s="225" t="s">
        <v>6869</v>
      </c>
      <c r="AI4" s="224"/>
      <c r="AJ4" s="226"/>
      <c r="AK4" s="248"/>
      <c r="AL4" s="248"/>
      <c r="AM4" s="227" t="s">
        <v>227</v>
      </c>
      <c r="AN4" s="122"/>
      <c r="AO4" s="225" t="s">
        <v>6869</v>
      </c>
      <c r="AQ4" s="224"/>
      <c r="AR4" s="226"/>
      <c r="AS4" s="248"/>
      <c r="AT4" s="248"/>
      <c r="AU4" s="227" t="s">
        <v>227</v>
      </c>
      <c r="AV4" s="77"/>
      <c r="AW4" s="225" t="s">
        <v>6869</v>
      </c>
      <c r="AY4" s="224"/>
      <c r="AZ4" s="226"/>
      <c r="BA4" s="226"/>
      <c r="BB4" s="226"/>
      <c r="BC4" s="227" t="s">
        <v>227</v>
      </c>
    </row>
    <row r="5" spans="1:55" s="77" customFormat="1" ht="16.5" customHeight="1">
      <c r="A5" s="2013" t="s">
        <v>300</v>
      </c>
      <c r="B5" s="2008" t="s">
        <v>6870</v>
      </c>
      <c r="C5" s="2009"/>
      <c r="D5" s="2009"/>
      <c r="E5" s="2009"/>
      <c r="F5" s="2009"/>
      <c r="G5" s="2010"/>
      <c r="H5" s="76"/>
      <c r="I5" s="2013" t="s">
        <v>300</v>
      </c>
      <c r="J5" s="2008" t="s">
        <v>6971</v>
      </c>
      <c r="K5" s="2009"/>
      <c r="L5" s="2009"/>
      <c r="M5" s="2009"/>
      <c r="N5" s="2009"/>
      <c r="O5" s="2010"/>
      <c r="P5" s="76"/>
      <c r="Q5" s="2013" t="s">
        <v>300</v>
      </c>
      <c r="R5" s="2008" t="s">
        <v>1197</v>
      </c>
      <c r="S5" s="2009"/>
      <c r="T5" s="2009"/>
      <c r="U5" s="2009"/>
      <c r="V5" s="2009"/>
      <c r="W5" s="2010"/>
      <c r="X5" s="76"/>
      <c r="Y5" s="2013" t="s">
        <v>300</v>
      </c>
      <c r="Z5" s="2008" t="s">
        <v>1050</v>
      </c>
      <c r="AA5" s="2009"/>
      <c r="AB5" s="2009"/>
      <c r="AC5" s="2009"/>
      <c r="AD5" s="2009"/>
      <c r="AE5" s="2010"/>
      <c r="AF5" s="76"/>
      <c r="AG5" s="2013" t="s">
        <v>300</v>
      </c>
      <c r="AH5" s="2008" t="s">
        <v>6872</v>
      </c>
      <c r="AI5" s="2009"/>
      <c r="AJ5" s="2009"/>
      <c r="AK5" s="2009"/>
      <c r="AL5" s="2009"/>
      <c r="AM5" s="2010"/>
      <c r="AN5" s="76"/>
      <c r="AO5" s="2013" t="s">
        <v>300</v>
      </c>
      <c r="AP5" s="2008" t="s">
        <v>6873</v>
      </c>
      <c r="AQ5" s="2009"/>
      <c r="AR5" s="2009"/>
      <c r="AS5" s="2009"/>
      <c r="AT5" s="2009"/>
      <c r="AU5" s="2010"/>
      <c r="AW5" s="2013" t="s">
        <v>300</v>
      </c>
      <c r="AX5" s="2008" t="s">
        <v>1089</v>
      </c>
      <c r="AY5" s="2009"/>
      <c r="AZ5" s="2009"/>
      <c r="BA5" s="2009"/>
      <c r="BB5" s="2009"/>
      <c r="BC5" s="2010"/>
    </row>
    <row r="6" spans="1:55" s="77" customFormat="1" ht="16.5" customHeight="1">
      <c r="A6" s="2014"/>
      <c r="B6" s="2022">
        <v>1981</v>
      </c>
      <c r="C6" s="2023"/>
      <c r="D6" s="2023"/>
      <c r="E6" s="2023"/>
      <c r="F6" s="2023"/>
      <c r="G6" s="2024"/>
      <c r="H6" s="76"/>
      <c r="I6" s="2014"/>
      <c r="J6" s="2022">
        <v>1986</v>
      </c>
      <c r="K6" s="2023"/>
      <c r="L6" s="2023"/>
      <c r="M6" s="2023"/>
      <c r="N6" s="2023"/>
      <c r="O6" s="2024"/>
      <c r="P6" s="76"/>
      <c r="Q6" s="2014"/>
      <c r="R6" s="2022">
        <v>1991</v>
      </c>
      <c r="S6" s="2023"/>
      <c r="T6" s="2023"/>
      <c r="U6" s="2023"/>
      <c r="V6" s="2023"/>
      <c r="W6" s="2024"/>
      <c r="X6" s="76"/>
      <c r="Y6" s="2014"/>
      <c r="Z6" s="2022">
        <v>1996</v>
      </c>
      <c r="AA6" s="2023"/>
      <c r="AB6" s="2023"/>
      <c r="AC6" s="2023"/>
      <c r="AD6" s="2023"/>
      <c r="AE6" s="2024"/>
      <c r="AF6" s="76"/>
      <c r="AG6" s="2014"/>
      <c r="AH6" s="2022">
        <v>2001</v>
      </c>
      <c r="AI6" s="2023"/>
      <c r="AJ6" s="2023"/>
      <c r="AK6" s="2023"/>
      <c r="AL6" s="2023"/>
      <c r="AM6" s="2024"/>
      <c r="AN6" s="76"/>
      <c r="AO6" s="2014"/>
      <c r="AP6" s="2022">
        <v>2006</v>
      </c>
      <c r="AQ6" s="2023"/>
      <c r="AR6" s="2023"/>
      <c r="AS6" s="2023"/>
      <c r="AT6" s="2023"/>
      <c r="AU6" s="2024"/>
      <c r="AW6" s="2014"/>
      <c r="AX6" s="2022">
        <v>2007</v>
      </c>
      <c r="AY6" s="2023"/>
      <c r="AZ6" s="2023"/>
      <c r="BA6" s="2023"/>
      <c r="BB6" s="2023"/>
      <c r="BC6" s="2024"/>
    </row>
    <row r="7" spans="1:55" s="77" customFormat="1" ht="20.25" customHeight="1">
      <c r="A7" s="76"/>
      <c r="B7" s="117" t="s">
        <v>1090</v>
      </c>
      <c r="C7" s="2017" t="s">
        <v>6875</v>
      </c>
      <c r="D7" s="2015" t="s">
        <v>6878</v>
      </c>
      <c r="E7" s="2028" t="s">
        <v>1092</v>
      </c>
      <c r="F7" s="2039"/>
      <c r="G7" s="2020" t="s">
        <v>6876</v>
      </c>
      <c r="H7" s="76"/>
      <c r="I7" s="76"/>
      <c r="J7" s="117" t="s">
        <v>875</v>
      </c>
      <c r="K7" s="2017" t="s">
        <v>1091</v>
      </c>
      <c r="L7" s="2015" t="s">
        <v>1167</v>
      </c>
      <c r="M7" s="2028" t="s">
        <v>6877</v>
      </c>
      <c r="N7" s="2039"/>
      <c r="O7" s="2020" t="s">
        <v>1052</v>
      </c>
      <c r="P7" s="76"/>
      <c r="Q7" s="76"/>
      <c r="R7" s="117" t="s">
        <v>1090</v>
      </c>
      <c r="S7" s="2017" t="s">
        <v>1091</v>
      </c>
      <c r="T7" s="2015" t="s">
        <v>1167</v>
      </c>
      <c r="U7" s="2028" t="s">
        <v>6877</v>
      </c>
      <c r="V7" s="2039"/>
      <c r="W7" s="2020" t="s">
        <v>6876</v>
      </c>
      <c r="X7" s="76"/>
      <c r="Y7" s="76"/>
      <c r="Z7" s="117" t="s">
        <v>1090</v>
      </c>
      <c r="AA7" s="2017" t="s">
        <v>1091</v>
      </c>
      <c r="AB7" s="2015" t="s">
        <v>1167</v>
      </c>
      <c r="AC7" s="2028" t="s">
        <v>1092</v>
      </c>
      <c r="AD7" s="2039"/>
      <c r="AE7" s="2020" t="s">
        <v>1052</v>
      </c>
      <c r="AF7" s="76"/>
      <c r="AG7" s="76"/>
      <c r="AH7" s="117" t="s">
        <v>1093</v>
      </c>
      <c r="AI7" s="2017" t="s">
        <v>6875</v>
      </c>
      <c r="AJ7" s="2015" t="s">
        <v>1167</v>
      </c>
      <c r="AK7" s="2028" t="s">
        <v>1092</v>
      </c>
      <c r="AL7" s="2039"/>
      <c r="AM7" s="2020" t="s">
        <v>6876</v>
      </c>
      <c r="AN7" s="76"/>
      <c r="AO7" s="76"/>
      <c r="AP7" s="117" t="s">
        <v>1093</v>
      </c>
      <c r="AQ7" s="2017" t="s">
        <v>6875</v>
      </c>
      <c r="AR7" s="2015" t="s">
        <v>1167</v>
      </c>
      <c r="AS7" s="2028" t="s">
        <v>1092</v>
      </c>
      <c r="AT7" s="2039"/>
      <c r="AU7" s="2020" t="s">
        <v>1052</v>
      </c>
      <c r="AW7" s="76"/>
      <c r="AX7" s="117" t="s">
        <v>1094</v>
      </c>
      <c r="AY7" s="2017" t="s">
        <v>6875</v>
      </c>
      <c r="AZ7" s="2015" t="s">
        <v>6878</v>
      </c>
      <c r="BA7" s="2028" t="s">
        <v>6877</v>
      </c>
      <c r="BB7" s="2039"/>
      <c r="BC7" s="2020" t="s">
        <v>1052</v>
      </c>
    </row>
    <row r="8" spans="1:55" s="77" customFormat="1" ht="20.25" customHeight="1">
      <c r="A8" s="118"/>
      <c r="B8" s="275" t="s">
        <v>1170</v>
      </c>
      <c r="C8" s="2018"/>
      <c r="D8" s="2016"/>
      <c r="E8" s="2029"/>
      <c r="F8" s="2040"/>
      <c r="G8" s="2021"/>
      <c r="H8" s="76"/>
      <c r="I8" s="118"/>
      <c r="J8" s="275" t="s">
        <v>6879</v>
      </c>
      <c r="K8" s="2018"/>
      <c r="L8" s="2016"/>
      <c r="M8" s="2029"/>
      <c r="N8" s="2040"/>
      <c r="O8" s="2021"/>
      <c r="P8" s="76"/>
      <c r="Q8" s="118"/>
      <c r="R8" s="275" t="s">
        <v>6879</v>
      </c>
      <c r="S8" s="2018"/>
      <c r="T8" s="2016"/>
      <c r="U8" s="2029"/>
      <c r="V8" s="2040"/>
      <c r="W8" s="2021"/>
      <c r="X8" s="76"/>
      <c r="Y8" s="118"/>
      <c r="Z8" s="275" t="s">
        <v>6879</v>
      </c>
      <c r="AA8" s="2018"/>
      <c r="AB8" s="2016"/>
      <c r="AC8" s="2029"/>
      <c r="AD8" s="2040"/>
      <c r="AE8" s="2021"/>
      <c r="AF8" s="76"/>
      <c r="AG8" s="118"/>
      <c r="AH8" s="275" t="s">
        <v>1170</v>
      </c>
      <c r="AI8" s="2018"/>
      <c r="AJ8" s="2016"/>
      <c r="AK8" s="2029"/>
      <c r="AL8" s="2040"/>
      <c r="AM8" s="2021"/>
      <c r="AN8" s="76"/>
      <c r="AO8" s="118"/>
      <c r="AP8" s="275" t="s">
        <v>6879</v>
      </c>
      <c r="AQ8" s="2018"/>
      <c r="AR8" s="2016"/>
      <c r="AS8" s="2029"/>
      <c r="AT8" s="2040"/>
      <c r="AU8" s="2021"/>
      <c r="AW8" s="118"/>
      <c r="AX8" s="275" t="s">
        <v>6879</v>
      </c>
      <c r="AY8" s="2018"/>
      <c r="AZ8" s="2016"/>
      <c r="BA8" s="2029"/>
      <c r="BB8" s="2040"/>
      <c r="BC8" s="2021"/>
    </row>
    <row r="9" spans="1:55" s="77" customFormat="1" ht="37.5" customHeight="1">
      <c r="A9" s="119" t="s">
        <v>226</v>
      </c>
      <c r="B9" s="108" t="s">
        <v>225</v>
      </c>
      <c r="C9" s="2019"/>
      <c r="D9" s="1427" t="s">
        <v>1095</v>
      </c>
      <c r="E9" s="2041" t="s">
        <v>1096</v>
      </c>
      <c r="F9" s="2042"/>
      <c r="G9" s="120" t="s">
        <v>1097</v>
      </c>
      <c r="H9" s="76"/>
      <c r="I9" s="119" t="s">
        <v>226</v>
      </c>
      <c r="J9" s="108" t="s">
        <v>225</v>
      </c>
      <c r="K9" s="2019"/>
      <c r="L9" s="1427" t="s">
        <v>1095</v>
      </c>
      <c r="M9" s="2041" t="s">
        <v>894</v>
      </c>
      <c r="N9" s="2042"/>
      <c r="O9" s="120" t="s">
        <v>878</v>
      </c>
      <c r="P9" s="76"/>
      <c r="Q9" s="119" t="s">
        <v>226</v>
      </c>
      <c r="R9" s="108" t="s">
        <v>225</v>
      </c>
      <c r="S9" s="2019"/>
      <c r="T9" s="1427" t="s">
        <v>1098</v>
      </c>
      <c r="U9" s="2041" t="s">
        <v>1099</v>
      </c>
      <c r="V9" s="2042"/>
      <c r="W9" s="120" t="s">
        <v>878</v>
      </c>
      <c r="X9" s="76"/>
      <c r="Y9" s="119" t="s">
        <v>226</v>
      </c>
      <c r="Z9" s="108" t="s">
        <v>225</v>
      </c>
      <c r="AA9" s="2019"/>
      <c r="AB9" s="1427" t="s">
        <v>1100</v>
      </c>
      <c r="AC9" s="2041" t="s">
        <v>1101</v>
      </c>
      <c r="AD9" s="2042"/>
      <c r="AE9" s="120" t="s">
        <v>878</v>
      </c>
      <c r="AF9" s="76"/>
      <c r="AG9" s="119" t="s">
        <v>226</v>
      </c>
      <c r="AH9" s="108" t="s">
        <v>225</v>
      </c>
      <c r="AI9" s="2019"/>
      <c r="AJ9" s="1427" t="s">
        <v>1102</v>
      </c>
      <c r="AK9" s="2041" t="s">
        <v>1103</v>
      </c>
      <c r="AL9" s="2042"/>
      <c r="AM9" s="120" t="s">
        <v>1097</v>
      </c>
      <c r="AN9" s="76"/>
      <c r="AO9" s="119" t="s">
        <v>226</v>
      </c>
      <c r="AP9" s="108" t="s">
        <v>225</v>
      </c>
      <c r="AQ9" s="2019"/>
      <c r="AR9" s="1427" t="s">
        <v>876</v>
      </c>
      <c r="AS9" s="2041" t="s">
        <v>1096</v>
      </c>
      <c r="AT9" s="2042"/>
      <c r="AU9" s="120" t="s">
        <v>1104</v>
      </c>
      <c r="AW9" s="119" t="s">
        <v>226</v>
      </c>
      <c r="AX9" s="108" t="s">
        <v>225</v>
      </c>
      <c r="AY9" s="2019"/>
      <c r="AZ9" s="1427" t="s">
        <v>1105</v>
      </c>
      <c r="BA9" s="2041" t="s">
        <v>1106</v>
      </c>
      <c r="BB9" s="2042"/>
      <c r="BC9" s="120" t="s">
        <v>878</v>
      </c>
    </row>
    <row r="10" spans="1:55" s="77" customFormat="1" ht="44.1" customHeight="1">
      <c r="A10" s="94"/>
      <c r="B10" s="228"/>
      <c r="C10" s="103" t="s">
        <v>1107</v>
      </c>
      <c r="D10" s="96">
        <v>13764</v>
      </c>
      <c r="E10" s="97">
        <v>76.593096337688067</v>
      </c>
      <c r="F10" s="229"/>
      <c r="G10" s="98">
        <v>116.22901729736513</v>
      </c>
      <c r="H10" s="230"/>
      <c r="I10" s="94"/>
      <c r="J10" s="103"/>
      <c r="K10" s="103" t="s">
        <v>1107</v>
      </c>
      <c r="L10" s="124">
        <v>16559</v>
      </c>
      <c r="M10" s="98">
        <v>85.548237421647727</v>
      </c>
      <c r="N10" s="231"/>
      <c r="O10" s="98">
        <v>118.32311537317022</v>
      </c>
      <c r="P10" s="76"/>
      <c r="Q10" s="94"/>
      <c r="R10" s="228"/>
      <c r="S10" s="103" t="s">
        <v>1107</v>
      </c>
      <c r="T10" s="96">
        <v>19630</v>
      </c>
      <c r="U10" s="97">
        <v>95.967206690385837</v>
      </c>
      <c r="V10" s="229"/>
      <c r="W10" s="98">
        <v>117.77396610550426</v>
      </c>
      <c r="X10" s="230"/>
      <c r="Y10" s="94"/>
      <c r="Z10" s="103"/>
      <c r="AA10" s="103" t="s">
        <v>1107</v>
      </c>
      <c r="AB10" s="124">
        <v>27961</v>
      </c>
      <c r="AC10" s="98">
        <v>130.40640196046607</v>
      </c>
      <c r="AD10" s="231"/>
      <c r="AE10" s="233">
        <v>143.54359107786919</v>
      </c>
      <c r="AF10" s="76"/>
      <c r="AG10" s="94"/>
      <c r="AH10" s="228"/>
      <c r="AI10" s="103" t="s">
        <v>1107</v>
      </c>
      <c r="AJ10" s="96">
        <v>32993</v>
      </c>
      <c r="AK10" s="97">
        <v>147.67836169359458</v>
      </c>
      <c r="AL10" s="229"/>
      <c r="AM10" s="98">
        <v>143.12082241960101</v>
      </c>
      <c r="AN10" s="230"/>
      <c r="AO10" s="94"/>
      <c r="AP10" s="103"/>
      <c r="AQ10" s="103" t="s">
        <v>1107</v>
      </c>
      <c r="AR10" s="124">
        <v>37998</v>
      </c>
      <c r="AS10" s="98">
        <v>166.4866252721159</v>
      </c>
      <c r="AT10" s="231"/>
      <c r="AU10" s="98">
        <v>139.28197610254188</v>
      </c>
      <c r="AW10" s="94"/>
      <c r="AX10" s="103" t="s">
        <v>65</v>
      </c>
      <c r="AY10" s="103" t="s">
        <v>1107</v>
      </c>
      <c r="AZ10" s="96">
        <v>40306</v>
      </c>
      <c r="BA10" s="97">
        <v>175.874755859375</v>
      </c>
      <c r="BB10" s="78"/>
      <c r="BC10" s="98">
        <v>142.64469909667969</v>
      </c>
    </row>
    <row r="11" spans="1:55" s="77" customFormat="1" ht="44.1" customHeight="1">
      <c r="A11" s="78" t="s">
        <v>59</v>
      </c>
      <c r="B11" s="99">
        <v>155</v>
      </c>
      <c r="C11" s="103" t="s">
        <v>1108</v>
      </c>
      <c r="D11" s="101">
        <v>2753</v>
      </c>
      <c r="E11" s="97">
        <v>15.319732215755252</v>
      </c>
      <c r="F11" s="229" t="s">
        <v>65</v>
      </c>
      <c r="G11" s="97">
        <v>22.296359106794387</v>
      </c>
      <c r="H11" s="234"/>
      <c r="I11" s="78" t="s">
        <v>59</v>
      </c>
      <c r="J11" s="99">
        <v>155</v>
      </c>
      <c r="K11" s="103" t="s">
        <v>4051</v>
      </c>
      <c r="L11" s="101">
        <v>3278</v>
      </c>
      <c r="M11" s="97">
        <v>16.93502761447921</v>
      </c>
      <c r="N11" s="229"/>
      <c r="O11" s="97">
        <v>22.748887925133992</v>
      </c>
      <c r="P11" s="205"/>
      <c r="Q11" s="78" t="s">
        <v>59</v>
      </c>
      <c r="R11" s="99">
        <v>155</v>
      </c>
      <c r="S11" s="103" t="s">
        <v>4051</v>
      </c>
      <c r="T11" s="101">
        <v>3870</v>
      </c>
      <c r="U11" s="97">
        <v>18.919668359235519</v>
      </c>
      <c r="V11" s="229"/>
      <c r="W11" s="97">
        <v>22.675635410327235</v>
      </c>
      <c r="X11" s="234"/>
      <c r="Y11" s="78" t="s">
        <v>59</v>
      </c>
      <c r="Z11" s="99">
        <v>155</v>
      </c>
      <c r="AA11" s="103" t="s">
        <v>4051</v>
      </c>
      <c r="AB11" s="101">
        <v>5794</v>
      </c>
      <c r="AC11" s="97">
        <v>27.022448873750598</v>
      </c>
      <c r="AD11" s="229"/>
      <c r="AE11" s="235">
        <v>29.544936112532735</v>
      </c>
      <c r="AF11" s="205"/>
      <c r="AG11" s="78" t="s">
        <v>59</v>
      </c>
      <c r="AH11" s="99">
        <v>162</v>
      </c>
      <c r="AI11" s="103" t="s">
        <v>1109</v>
      </c>
      <c r="AJ11" s="101">
        <v>6555</v>
      </c>
      <c r="AK11" s="97">
        <v>29.340516500515641</v>
      </c>
      <c r="AL11" s="229"/>
      <c r="AM11" s="97">
        <v>28.34147491788848</v>
      </c>
      <c r="AN11" s="236"/>
      <c r="AO11" s="78" t="s">
        <v>59</v>
      </c>
      <c r="AP11" s="99">
        <v>162</v>
      </c>
      <c r="AQ11" s="103" t="s">
        <v>7027</v>
      </c>
      <c r="AR11" s="101">
        <v>7479</v>
      </c>
      <c r="AS11" s="97">
        <v>32.768921269807748</v>
      </c>
      <c r="AT11" s="229"/>
      <c r="AU11" s="97">
        <v>27.040143024144033</v>
      </c>
      <c r="AV11" s="193"/>
      <c r="AW11" s="78" t="s">
        <v>59</v>
      </c>
      <c r="AX11" s="99" t="s">
        <v>168</v>
      </c>
      <c r="AY11" s="103" t="s">
        <v>7027</v>
      </c>
      <c r="AZ11" s="101">
        <v>7993</v>
      </c>
      <c r="BA11" s="102">
        <v>34.877361297607422</v>
      </c>
      <c r="BB11" s="78"/>
      <c r="BC11" s="97">
        <v>27.907070159912109</v>
      </c>
    </row>
    <row r="12" spans="1:55" s="77" customFormat="1" ht="44.1" customHeight="1">
      <c r="A12" s="78" t="s">
        <v>57</v>
      </c>
      <c r="B12" s="99">
        <v>162</v>
      </c>
      <c r="C12" s="103" t="s">
        <v>1109</v>
      </c>
      <c r="D12" s="101">
        <v>2118</v>
      </c>
      <c r="E12" s="97">
        <v>11.786121624761941</v>
      </c>
      <c r="F12" s="229" t="s">
        <v>65</v>
      </c>
      <c r="G12" s="97">
        <v>18.271903244848996</v>
      </c>
      <c r="H12" s="234"/>
      <c r="I12" s="78" t="s">
        <v>57</v>
      </c>
      <c r="J12" s="99">
        <v>162</v>
      </c>
      <c r="K12" s="103" t="s">
        <v>1109</v>
      </c>
      <c r="L12" s="101">
        <v>2908</v>
      </c>
      <c r="M12" s="97">
        <v>15.023508329135309</v>
      </c>
      <c r="N12" s="229"/>
      <c r="O12" s="97">
        <v>21.033819963549412</v>
      </c>
      <c r="P12" s="205"/>
      <c r="Q12" s="78" t="s">
        <v>57</v>
      </c>
      <c r="R12" s="99">
        <v>162</v>
      </c>
      <c r="S12" s="103" t="s">
        <v>1109</v>
      </c>
      <c r="T12" s="101">
        <v>3759</v>
      </c>
      <c r="U12" s="97">
        <v>18.377011204745816</v>
      </c>
      <c r="V12" s="229"/>
      <c r="W12" s="97">
        <v>22.745724441894577</v>
      </c>
      <c r="X12" s="234"/>
      <c r="Y12" s="78" t="s">
        <v>57</v>
      </c>
      <c r="Z12" s="99">
        <v>162</v>
      </c>
      <c r="AA12" s="103" t="s">
        <v>1109</v>
      </c>
      <c r="AB12" s="101">
        <v>5439</v>
      </c>
      <c r="AC12" s="97">
        <v>25.366775875790385</v>
      </c>
      <c r="AD12" s="229"/>
      <c r="AE12" s="235">
        <v>28.003474523243689</v>
      </c>
      <c r="AF12" s="205"/>
      <c r="AG12" s="78" t="s">
        <v>57</v>
      </c>
      <c r="AH12" s="99">
        <v>155</v>
      </c>
      <c r="AI12" s="103" t="s">
        <v>1108</v>
      </c>
      <c r="AJ12" s="101">
        <v>6415</v>
      </c>
      <c r="AK12" s="97">
        <v>28.713869313624386</v>
      </c>
      <c r="AL12" s="229"/>
      <c r="AM12" s="97">
        <v>27.973271381404093</v>
      </c>
      <c r="AN12" s="236"/>
      <c r="AO12" s="78" t="s">
        <v>57</v>
      </c>
      <c r="AP12" s="99">
        <v>155</v>
      </c>
      <c r="AQ12" s="103" t="s">
        <v>4051</v>
      </c>
      <c r="AR12" s="101">
        <v>7415</v>
      </c>
      <c r="AS12" s="97">
        <v>32.488507984439693</v>
      </c>
      <c r="AT12" s="229"/>
      <c r="AU12" s="97">
        <v>27.633317164397305</v>
      </c>
      <c r="AW12" s="78" t="s">
        <v>57</v>
      </c>
      <c r="AX12" s="99" t="s">
        <v>167</v>
      </c>
      <c r="AY12" s="103" t="s">
        <v>4051</v>
      </c>
      <c r="AZ12" s="101">
        <v>7809</v>
      </c>
      <c r="BA12" s="102">
        <v>34.074481964111328</v>
      </c>
      <c r="BB12" s="78"/>
      <c r="BC12" s="97">
        <v>28.093395233154297</v>
      </c>
    </row>
    <row r="13" spans="1:55" s="192" customFormat="1" ht="44.1" customHeight="1">
      <c r="A13" s="78" t="s">
        <v>55</v>
      </c>
      <c r="B13" s="99">
        <v>151</v>
      </c>
      <c r="C13" s="103" t="s">
        <v>7028</v>
      </c>
      <c r="D13" s="101">
        <v>1879</v>
      </c>
      <c r="E13" s="97">
        <v>10.456148504687292</v>
      </c>
      <c r="F13" s="229" t="s">
        <v>65</v>
      </c>
      <c r="G13" s="97">
        <v>16.778865069478066</v>
      </c>
      <c r="H13" s="234"/>
      <c r="I13" s="78" t="s">
        <v>55</v>
      </c>
      <c r="J13" s="99">
        <v>151</v>
      </c>
      <c r="K13" s="103" t="s">
        <v>7028</v>
      </c>
      <c r="L13" s="101">
        <v>1942</v>
      </c>
      <c r="M13" s="97">
        <v>10.032893113886098</v>
      </c>
      <c r="N13" s="229"/>
      <c r="O13" s="97">
        <v>14.48904388703945</v>
      </c>
      <c r="P13" s="205"/>
      <c r="Q13" s="78" t="s">
        <v>55</v>
      </c>
      <c r="R13" s="99">
        <v>151</v>
      </c>
      <c r="S13" s="103" t="s">
        <v>7028</v>
      </c>
      <c r="T13" s="101">
        <v>2044</v>
      </c>
      <c r="U13" s="97">
        <v>9.9927137277202558</v>
      </c>
      <c r="V13" s="229"/>
      <c r="W13" s="97">
        <v>12.578488801731179</v>
      </c>
      <c r="X13" s="234"/>
      <c r="Y13" s="78" t="s">
        <v>55</v>
      </c>
      <c r="Z13" s="99" t="s">
        <v>895</v>
      </c>
      <c r="AA13" s="103" t="s">
        <v>7029</v>
      </c>
      <c r="AB13" s="101">
        <v>2642</v>
      </c>
      <c r="AC13" s="97">
        <v>12.321938198903879</v>
      </c>
      <c r="AD13" s="229"/>
      <c r="AE13" s="235">
        <v>13.80098503635713</v>
      </c>
      <c r="AF13" s="205"/>
      <c r="AG13" s="78" t="s">
        <v>55</v>
      </c>
      <c r="AH13" s="99" t="s">
        <v>1110</v>
      </c>
      <c r="AI13" s="103" t="s">
        <v>7029</v>
      </c>
      <c r="AJ13" s="101">
        <v>3457</v>
      </c>
      <c r="AK13" s="97">
        <v>15.473709464879112</v>
      </c>
      <c r="AL13" s="229"/>
      <c r="AM13" s="97">
        <v>14.966319339253314</v>
      </c>
      <c r="AN13" s="236"/>
      <c r="AO13" s="78" t="s">
        <v>55</v>
      </c>
      <c r="AP13" s="99" t="s">
        <v>166</v>
      </c>
      <c r="AQ13" s="103" t="s">
        <v>7029</v>
      </c>
      <c r="AR13" s="101">
        <v>4284</v>
      </c>
      <c r="AS13" s="97">
        <v>18.770164289324292</v>
      </c>
      <c r="AT13" s="229"/>
      <c r="AU13" s="97">
        <v>15.468032893254845</v>
      </c>
      <c r="AV13" s="77"/>
      <c r="AW13" s="78" t="s">
        <v>55</v>
      </c>
      <c r="AX13" s="99" t="s">
        <v>166</v>
      </c>
      <c r="AY13" s="103" t="s">
        <v>7029</v>
      </c>
      <c r="AZ13" s="101">
        <v>4470</v>
      </c>
      <c r="BA13" s="102">
        <v>19.504793167114258</v>
      </c>
      <c r="BB13" s="78"/>
      <c r="BC13" s="97">
        <v>15.555558204650879</v>
      </c>
    </row>
    <row r="14" spans="1:55" s="193" customFormat="1" ht="44.1" customHeight="1">
      <c r="A14" s="78" t="s">
        <v>53</v>
      </c>
      <c r="B14" s="99" t="s">
        <v>1111</v>
      </c>
      <c r="C14" s="103" t="s">
        <v>7030</v>
      </c>
      <c r="D14" s="101">
        <v>757</v>
      </c>
      <c r="E14" s="97">
        <v>8.8004785042209175</v>
      </c>
      <c r="F14" s="229" t="s">
        <v>65</v>
      </c>
      <c r="G14" s="97">
        <v>13.50918164262969</v>
      </c>
      <c r="H14" s="234"/>
      <c r="I14" s="78" t="s">
        <v>53</v>
      </c>
      <c r="J14" s="99" t="s">
        <v>897</v>
      </c>
      <c r="K14" s="103" t="s">
        <v>7030</v>
      </c>
      <c r="L14" s="101">
        <v>848</v>
      </c>
      <c r="M14" s="97">
        <v>9.1026269666182618</v>
      </c>
      <c r="N14" s="229" t="s">
        <v>130</v>
      </c>
      <c r="O14" s="97">
        <v>12.960435980771729</v>
      </c>
      <c r="P14" s="205"/>
      <c r="Q14" s="78" t="s">
        <v>53</v>
      </c>
      <c r="R14" s="99" t="s">
        <v>1111</v>
      </c>
      <c r="S14" s="103" t="s">
        <v>7030</v>
      </c>
      <c r="T14" s="101">
        <v>870</v>
      </c>
      <c r="U14" s="97">
        <v>8.796984110725516</v>
      </c>
      <c r="V14" s="229" t="s">
        <v>130</v>
      </c>
      <c r="W14" s="97">
        <v>10.945038600008781</v>
      </c>
      <c r="X14" s="234"/>
      <c r="Y14" s="78" t="s">
        <v>53</v>
      </c>
      <c r="Z14" s="99">
        <v>151</v>
      </c>
      <c r="AA14" s="103" t="s">
        <v>7028</v>
      </c>
      <c r="AB14" s="101">
        <v>2519</v>
      </c>
      <c r="AC14" s="97">
        <v>11.748282484117665</v>
      </c>
      <c r="AD14" s="229"/>
      <c r="AE14" s="235">
        <v>12.95535257427275</v>
      </c>
      <c r="AF14" s="205"/>
      <c r="AG14" s="78" t="s">
        <v>53</v>
      </c>
      <c r="AH14" s="99">
        <v>174</v>
      </c>
      <c r="AI14" s="103" t="s">
        <v>6996</v>
      </c>
      <c r="AJ14" s="101">
        <v>1241</v>
      </c>
      <c r="AK14" s="97">
        <v>11.360026802706267</v>
      </c>
      <c r="AL14" s="229" t="s">
        <v>130</v>
      </c>
      <c r="AM14" s="97">
        <v>10.746925066346426</v>
      </c>
      <c r="AN14" s="236"/>
      <c r="AO14" s="78" t="s">
        <v>53</v>
      </c>
      <c r="AP14" s="99">
        <v>174</v>
      </c>
      <c r="AQ14" s="103" t="s">
        <v>6996</v>
      </c>
      <c r="AR14" s="101">
        <v>1439</v>
      </c>
      <c r="AS14" s="97">
        <v>12.795226055810661</v>
      </c>
      <c r="AT14" s="229" t="s">
        <v>130</v>
      </c>
      <c r="AU14" s="97">
        <v>10.590786201988861</v>
      </c>
      <c r="AV14" s="77"/>
      <c r="AW14" s="78" t="s">
        <v>53</v>
      </c>
      <c r="AX14" s="99" t="s">
        <v>165</v>
      </c>
      <c r="AY14" s="103" t="s">
        <v>6996</v>
      </c>
      <c r="AZ14" s="101">
        <v>1552</v>
      </c>
      <c r="BA14" s="102">
        <v>13.713632583618164</v>
      </c>
      <c r="BB14" s="78" t="s">
        <v>130</v>
      </c>
      <c r="BC14" s="97">
        <v>11.077350616455078</v>
      </c>
    </row>
    <row r="15" spans="1:55" s="77" customFormat="1" ht="44.1" customHeight="1">
      <c r="A15" s="78" t="s">
        <v>52</v>
      </c>
      <c r="B15" s="99" t="s">
        <v>1113</v>
      </c>
      <c r="C15" s="103" t="s">
        <v>7029</v>
      </c>
      <c r="D15" s="101">
        <v>1100</v>
      </c>
      <c r="E15" s="97">
        <v>6.1212151969962871</v>
      </c>
      <c r="F15" s="229" t="s">
        <v>1114</v>
      </c>
      <c r="G15" s="97">
        <v>9.9241264244374765</v>
      </c>
      <c r="H15" s="234"/>
      <c r="I15" s="78" t="s">
        <v>52</v>
      </c>
      <c r="J15" s="99" t="s">
        <v>1115</v>
      </c>
      <c r="K15" s="103" t="s">
        <v>7029</v>
      </c>
      <c r="L15" s="101">
        <v>1376</v>
      </c>
      <c r="M15" s="97">
        <v>7.1087852341438049</v>
      </c>
      <c r="N15" s="229"/>
      <c r="O15" s="97">
        <v>10.444853519891776</v>
      </c>
      <c r="P15" s="205"/>
      <c r="Q15" s="78" t="s">
        <v>52</v>
      </c>
      <c r="R15" s="99" t="s">
        <v>1115</v>
      </c>
      <c r="S15" s="103" t="s">
        <v>7029</v>
      </c>
      <c r="T15" s="101">
        <v>1674</v>
      </c>
      <c r="U15" s="97">
        <v>8.1838565460879202</v>
      </c>
      <c r="V15" s="229"/>
      <c r="W15" s="97">
        <v>10.35550855008692</v>
      </c>
      <c r="X15" s="234"/>
      <c r="Y15" s="78" t="s">
        <v>52</v>
      </c>
      <c r="Z15" s="99">
        <v>174</v>
      </c>
      <c r="AA15" s="103" t="s">
        <v>6996</v>
      </c>
      <c r="AB15" s="101">
        <v>987</v>
      </c>
      <c r="AC15" s="97">
        <v>9.4783507554447226</v>
      </c>
      <c r="AD15" s="229" t="s">
        <v>130</v>
      </c>
      <c r="AE15" s="235">
        <v>10.111554189404877</v>
      </c>
      <c r="AF15" s="205"/>
      <c r="AG15" s="78" t="s">
        <v>52</v>
      </c>
      <c r="AH15" s="99">
        <v>151</v>
      </c>
      <c r="AI15" s="103" t="s">
        <v>7028</v>
      </c>
      <c r="AJ15" s="101">
        <v>2446</v>
      </c>
      <c r="AK15" s="97">
        <v>10.948421565257247</v>
      </c>
      <c r="AL15" s="229"/>
      <c r="AM15" s="97">
        <v>10.543523980478502</v>
      </c>
      <c r="AN15" s="236"/>
      <c r="AO15" s="78" t="s">
        <v>52</v>
      </c>
      <c r="AP15" s="99">
        <v>151</v>
      </c>
      <c r="AQ15" s="103" t="s">
        <v>7028</v>
      </c>
      <c r="AR15" s="101">
        <v>2398</v>
      </c>
      <c r="AS15" s="97">
        <v>10.506735286134372</v>
      </c>
      <c r="AT15" s="229"/>
      <c r="AU15" s="97">
        <v>8.5790709086238319</v>
      </c>
      <c r="AW15" s="78" t="s">
        <v>52</v>
      </c>
      <c r="AX15" s="99" t="s">
        <v>164</v>
      </c>
      <c r="AY15" s="103" t="s">
        <v>7028</v>
      </c>
      <c r="AZ15" s="101">
        <v>2474</v>
      </c>
      <c r="BA15" s="102">
        <v>10.795269966125488</v>
      </c>
      <c r="BB15" s="78"/>
      <c r="BC15" s="97">
        <v>8.5400009155273437</v>
      </c>
    </row>
    <row r="16" spans="1:55" s="77" customFormat="1" ht="44.1" customHeight="1">
      <c r="A16" s="78" t="s">
        <v>50</v>
      </c>
      <c r="B16" s="99">
        <v>174</v>
      </c>
      <c r="C16" s="103" t="s">
        <v>6996</v>
      </c>
      <c r="D16" s="101">
        <v>337</v>
      </c>
      <c r="E16" s="97">
        <v>3.9177823724206724</v>
      </c>
      <c r="F16" s="229" t="s">
        <v>1116</v>
      </c>
      <c r="G16" s="97">
        <v>5.9735386586800372</v>
      </c>
      <c r="H16" s="234"/>
      <c r="I16" s="78" t="s">
        <v>50</v>
      </c>
      <c r="J16" s="99">
        <v>174</v>
      </c>
      <c r="K16" s="103" t="s">
        <v>1112</v>
      </c>
      <c r="L16" s="101">
        <v>466</v>
      </c>
      <c r="M16" s="97">
        <v>5.002151139674659</v>
      </c>
      <c r="N16" s="229" t="s">
        <v>130</v>
      </c>
      <c r="O16" s="97">
        <v>6.8540948257876257</v>
      </c>
      <c r="P16" s="205"/>
      <c r="Q16" s="78" t="s">
        <v>50</v>
      </c>
      <c r="R16" s="99">
        <v>174</v>
      </c>
      <c r="S16" s="103" t="s">
        <v>1112</v>
      </c>
      <c r="T16" s="101">
        <v>664</v>
      </c>
      <c r="U16" s="97">
        <v>6.7140200569215436</v>
      </c>
      <c r="V16" s="229" t="s">
        <v>130</v>
      </c>
      <c r="W16" s="97">
        <v>8.0722654579453632</v>
      </c>
      <c r="X16" s="234"/>
      <c r="Y16" s="78" t="s">
        <v>50</v>
      </c>
      <c r="Z16" s="99" t="s">
        <v>1117</v>
      </c>
      <c r="AA16" s="103" t="s">
        <v>7030</v>
      </c>
      <c r="AB16" s="101">
        <v>979</v>
      </c>
      <c r="AC16" s="97">
        <v>9.4015252174066681</v>
      </c>
      <c r="AD16" s="229" t="s">
        <v>1118</v>
      </c>
      <c r="AE16" s="235">
        <v>10.465000808841326</v>
      </c>
      <c r="AF16" s="205"/>
      <c r="AG16" s="78" t="s">
        <v>50</v>
      </c>
      <c r="AH16" s="99" t="s">
        <v>1117</v>
      </c>
      <c r="AI16" s="103" t="s">
        <v>7030</v>
      </c>
      <c r="AJ16" s="101">
        <v>939</v>
      </c>
      <c r="AK16" s="97">
        <v>8.5955400223538962</v>
      </c>
      <c r="AL16" s="229" t="s">
        <v>130</v>
      </c>
      <c r="AM16" s="97">
        <v>8.2288131496896426</v>
      </c>
      <c r="AN16" s="236"/>
      <c r="AO16" s="78" t="s">
        <v>50</v>
      </c>
      <c r="AP16" s="99" t="s">
        <v>158</v>
      </c>
      <c r="AQ16" s="103" t="s">
        <v>7031</v>
      </c>
      <c r="AR16" s="101">
        <v>2202</v>
      </c>
      <c r="AS16" s="97">
        <v>9.6479695996947008</v>
      </c>
      <c r="AT16" s="229"/>
      <c r="AU16" s="97">
        <v>8.1389539901885097</v>
      </c>
      <c r="AW16" s="78" t="s">
        <v>50</v>
      </c>
      <c r="AX16" s="99" t="s">
        <v>163</v>
      </c>
      <c r="AY16" s="103" t="s">
        <v>7031</v>
      </c>
      <c r="AZ16" s="101">
        <v>2312</v>
      </c>
      <c r="BA16" s="102">
        <v>10.088384628295898</v>
      </c>
      <c r="BB16" s="78"/>
      <c r="BC16" s="97">
        <v>8.2849283218383789</v>
      </c>
    </row>
    <row r="17" spans="1:55" s="77" customFormat="1" ht="44.1" customHeight="1">
      <c r="A17" s="78" t="s">
        <v>49</v>
      </c>
      <c r="B17" s="99">
        <v>150</v>
      </c>
      <c r="C17" s="103" t="s">
        <v>7001</v>
      </c>
      <c r="D17" s="101">
        <v>570</v>
      </c>
      <c r="E17" s="97">
        <v>3.1719024202617123</v>
      </c>
      <c r="F17" s="229" t="s">
        <v>65</v>
      </c>
      <c r="G17" s="97">
        <v>5.3433356590980976</v>
      </c>
      <c r="H17" s="234"/>
      <c r="I17" s="78" t="s">
        <v>49</v>
      </c>
      <c r="J17" s="99">
        <v>147</v>
      </c>
      <c r="K17" s="103" t="s">
        <v>7006</v>
      </c>
      <c r="L17" s="101">
        <v>675</v>
      </c>
      <c r="M17" s="97">
        <v>3.4872311286679274</v>
      </c>
      <c r="N17" s="229"/>
      <c r="O17" s="97">
        <v>4.4640376745131087</v>
      </c>
      <c r="P17" s="205"/>
      <c r="Q17" s="78" t="s">
        <v>49</v>
      </c>
      <c r="R17" s="99">
        <v>147</v>
      </c>
      <c r="S17" s="103" t="s">
        <v>7006</v>
      </c>
      <c r="T17" s="101">
        <v>746</v>
      </c>
      <c r="U17" s="97">
        <v>3.6470471824262782</v>
      </c>
      <c r="V17" s="229"/>
      <c r="W17" s="97">
        <v>4.2442277510386104</v>
      </c>
      <c r="X17" s="234"/>
      <c r="Y17" s="78" t="s">
        <v>49</v>
      </c>
      <c r="Z17" s="99" t="s">
        <v>158</v>
      </c>
      <c r="AA17" s="103" t="s">
        <v>1119</v>
      </c>
      <c r="AB17" s="101">
        <v>1042</v>
      </c>
      <c r="AC17" s="97">
        <v>4.8597500390832105</v>
      </c>
      <c r="AD17" s="229"/>
      <c r="AE17" s="235">
        <v>5.2762948340806322</v>
      </c>
      <c r="AF17" s="205"/>
      <c r="AG17" s="78" t="s">
        <v>49</v>
      </c>
      <c r="AH17" s="99" t="s">
        <v>158</v>
      </c>
      <c r="AI17" s="103" t="s">
        <v>7031</v>
      </c>
      <c r="AJ17" s="101">
        <v>1560</v>
      </c>
      <c r="AK17" s="97">
        <v>6.9826400825025781</v>
      </c>
      <c r="AL17" s="229"/>
      <c r="AM17" s="97">
        <v>6.6995575832758982</v>
      </c>
      <c r="AN17" s="236"/>
      <c r="AO17" s="78" t="s">
        <v>49</v>
      </c>
      <c r="AP17" s="99">
        <v>185</v>
      </c>
      <c r="AQ17" s="103" t="s">
        <v>1121</v>
      </c>
      <c r="AR17" s="101">
        <v>957</v>
      </c>
      <c r="AS17" s="97">
        <v>8.2663374182457492</v>
      </c>
      <c r="AT17" s="229" t="s">
        <v>132</v>
      </c>
      <c r="AU17" s="97">
        <v>6.5970431545217734</v>
      </c>
      <c r="AW17" s="78" t="s">
        <v>49</v>
      </c>
      <c r="AX17" s="99" t="s">
        <v>162</v>
      </c>
      <c r="AY17" s="103" t="s">
        <v>7032</v>
      </c>
      <c r="AZ17" s="101">
        <v>1003</v>
      </c>
      <c r="BA17" s="102">
        <v>8.6463747024536133</v>
      </c>
      <c r="BB17" s="78" t="s">
        <v>132</v>
      </c>
      <c r="BC17" s="97">
        <v>6.6822237968444824</v>
      </c>
    </row>
    <row r="18" spans="1:55" s="77" customFormat="1" ht="44.1" customHeight="1">
      <c r="A18" s="78" t="s">
        <v>47</v>
      </c>
      <c r="B18" s="99" t="s">
        <v>155</v>
      </c>
      <c r="C18" s="103" t="s">
        <v>7005</v>
      </c>
      <c r="D18" s="101">
        <v>542</v>
      </c>
      <c r="E18" s="97">
        <v>3.0160896697927155</v>
      </c>
      <c r="F18" s="229" t="s">
        <v>65</v>
      </c>
      <c r="G18" s="97">
        <v>3.2908081235252955</v>
      </c>
      <c r="H18" s="234"/>
      <c r="I18" s="78" t="s">
        <v>47</v>
      </c>
      <c r="J18" s="99" t="s">
        <v>155</v>
      </c>
      <c r="K18" s="103" t="s">
        <v>7005</v>
      </c>
      <c r="L18" s="101">
        <v>623</v>
      </c>
      <c r="M18" s="97">
        <v>3.2185851750520285</v>
      </c>
      <c r="N18" s="229"/>
      <c r="O18" s="97">
        <v>3.6296869985018532</v>
      </c>
      <c r="P18" s="125"/>
      <c r="Q18" s="78" t="s">
        <v>47</v>
      </c>
      <c r="R18" s="99" t="s">
        <v>155</v>
      </c>
      <c r="S18" s="103" t="s">
        <v>7005</v>
      </c>
      <c r="T18" s="101">
        <v>666</v>
      </c>
      <c r="U18" s="97">
        <v>3.255942926938205</v>
      </c>
      <c r="V18" s="229"/>
      <c r="W18" s="97">
        <v>3.6654693790162192</v>
      </c>
      <c r="X18" s="234"/>
      <c r="Y18" s="78" t="s">
        <v>47</v>
      </c>
      <c r="Z18" s="99">
        <v>185</v>
      </c>
      <c r="AA18" s="103" t="s">
        <v>7032</v>
      </c>
      <c r="AB18" s="101">
        <v>463</v>
      </c>
      <c r="AC18" s="97">
        <v>4.1983172636619415</v>
      </c>
      <c r="AD18" s="229" t="s">
        <v>132</v>
      </c>
      <c r="AE18" s="235">
        <v>5.0319111658207092</v>
      </c>
      <c r="AF18" s="205"/>
      <c r="AG18" s="78" t="s">
        <v>47</v>
      </c>
      <c r="AH18" s="99">
        <v>185</v>
      </c>
      <c r="AI18" s="103" t="s">
        <v>7032</v>
      </c>
      <c r="AJ18" s="101">
        <v>693</v>
      </c>
      <c r="AK18" s="97">
        <v>6.0699755186413071</v>
      </c>
      <c r="AL18" s="229" t="s">
        <v>132</v>
      </c>
      <c r="AM18" s="97">
        <v>5.9448654992001995</v>
      </c>
      <c r="AN18" s="236"/>
      <c r="AO18" s="78" t="s">
        <v>47</v>
      </c>
      <c r="AP18" s="99" t="s">
        <v>161</v>
      </c>
      <c r="AQ18" s="103" t="s">
        <v>7030</v>
      </c>
      <c r="AR18" s="101">
        <v>792</v>
      </c>
      <c r="AS18" s="97">
        <v>7.0422647923572228</v>
      </c>
      <c r="AT18" s="229" t="s">
        <v>130</v>
      </c>
      <c r="AU18" s="97">
        <v>5.7267954863415005</v>
      </c>
      <c r="AW18" s="78" t="s">
        <v>47</v>
      </c>
      <c r="AX18" s="99" t="s">
        <v>161</v>
      </c>
      <c r="AY18" s="103" t="s">
        <v>7030</v>
      </c>
      <c r="AZ18" s="101">
        <v>833</v>
      </c>
      <c r="BA18" s="102">
        <v>7.3604741096496582</v>
      </c>
      <c r="BB18" s="78" t="s">
        <v>130</v>
      </c>
      <c r="BC18" s="97">
        <v>5.7930154800415039</v>
      </c>
    </row>
    <row r="19" spans="1:55" s="77" customFormat="1" ht="44.1" customHeight="1">
      <c r="A19" s="78" t="s">
        <v>45</v>
      </c>
      <c r="B19" s="99">
        <v>147</v>
      </c>
      <c r="C19" s="103" t="s">
        <v>7006</v>
      </c>
      <c r="D19" s="101">
        <v>504</v>
      </c>
      <c r="E19" s="97">
        <v>2.8046295084419346</v>
      </c>
      <c r="F19" s="249"/>
      <c r="G19" s="102">
        <v>3.9166591842952463</v>
      </c>
      <c r="H19" s="234"/>
      <c r="I19" s="78" t="s">
        <v>45</v>
      </c>
      <c r="J19" s="99">
        <v>150</v>
      </c>
      <c r="K19" s="103" t="s">
        <v>7001</v>
      </c>
      <c r="L19" s="101">
        <v>542</v>
      </c>
      <c r="M19" s="97">
        <v>2.8001174396118769</v>
      </c>
      <c r="N19" s="229"/>
      <c r="O19" s="102">
        <v>4.0303153517527335</v>
      </c>
      <c r="P19" s="205"/>
      <c r="Q19" s="78" t="s">
        <v>45</v>
      </c>
      <c r="R19" s="99">
        <v>150</v>
      </c>
      <c r="S19" s="103" t="s">
        <v>7001</v>
      </c>
      <c r="T19" s="101">
        <v>660</v>
      </c>
      <c r="U19" s="97">
        <v>3.2266101077765996</v>
      </c>
      <c r="V19" s="229"/>
      <c r="W19" s="97">
        <v>4.0385736268980166</v>
      </c>
      <c r="X19" s="234"/>
      <c r="Y19" s="78" t="s">
        <v>45</v>
      </c>
      <c r="Z19" s="99">
        <v>147</v>
      </c>
      <c r="AA19" s="103" t="s">
        <v>7006</v>
      </c>
      <c r="AB19" s="101">
        <v>881</v>
      </c>
      <c r="AC19" s="97">
        <v>4.108867355501256</v>
      </c>
      <c r="AD19" s="229"/>
      <c r="AE19" s="235">
        <v>4.3295600464056134</v>
      </c>
      <c r="AF19" s="205"/>
      <c r="AG19" s="78" t="s">
        <v>45</v>
      </c>
      <c r="AH19" s="99" t="s">
        <v>1122</v>
      </c>
      <c r="AI19" s="103" t="s">
        <v>7033</v>
      </c>
      <c r="AJ19" s="101">
        <v>1024</v>
      </c>
      <c r="AK19" s="97">
        <v>4.5834765669760511</v>
      </c>
      <c r="AL19" s="229"/>
      <c r="AM19" s="97">
        <v>4.4231405034353708</v>
      </c>
      <c r="AN19" s="236"/>
      <c r="AO19" s="78" t="s">
        <v>45</v>
      </c>
      <c r="AP19" s="99">
        <v>150</v>
      </c>
      <c r="AQ19" s="103" t="s">
        <v>1120</v>
      </c>
      <c r="AR19" s="101">
        <v>1304</v>
      </c>
      <c r="AS19" s="97">
        <v>5.7134206893741544</v>
      </c>
      <c r="AT19" s="229"/>
      <c r="AU19" s="97">
        <v>4.8221798093933428</v>
      </c>
      <c r="AW19" s="78" t="s">
        <v>45</v>
      </c>
      <c r="AX19" s="99" t="s">
        <v>160</v>
      </c>
      <c r="AY19" s="103" t="s">
        <v>7001</v>
      </c>
      <c r="AZ19" s="101">
        <v>1438</v>
      </c>
      <c r="BA19" s="102">
        <v>6.2746963500976563</v>
      </c>
      <c r="BB19" s="78"/>
      <c r="BC19" s="97">
        <v>5.1613917350769043</v>
      </c>
    </row>
    <row r="20" spans="1:55" s="77" customFormat="1" ht="44.1" customHeight="1">
      <c r="A20" s="78" t="s">
        <v>44</v>
      </c>
      <c r="B20" s="99" t="s">
        <v>1124</v>
      </c>
      <c r="C20" s="103" t="s">
        <v>7033</v>
      </c>
      <c r="D20" s="101">
        <v>335</v>
      </c>
      <c r="E20" s="97">
        <v>1.864188264539778</v>
      </c>
      <c r="F20" s="229" t="s">
        <v>65</v>
      </c>
      <c r="G20" s="97">
        <v>2.4860081574768902</v>
      </c>
      <c r="H20" s="234"/>
      <c r="I20" s="78" t="s">
        <v>44</v>
      </c>
      <c r="J20" s="99" t="s">
        <v>1122</v>
      </c>
      <c r="K20" s="103" t="s">
        <v>1123</v>
      </c>
      <c r="L20" s="101">
        <v>497</v>
      </c>
      <c r="M20" s="97">
        <v>2.5676353643673484</v>
      </c>
      <c r="N20" s="229"/>
      <c r="O20" s="97">
        <v>3.3004414617841782</v>
      </c>
      <c r="P20" s="205"/>
      <c r="Q20" s="78" t="s">
        <v>44</v>
      </c>
      <c r="R20" s="99" t="s">
        <v>158</v>
      </c>
      <c r="S20" s="103" t="s">
        <v>7031</v>
      </c>
      <c r="T20" s="101">
        <v>549</v>
      </c>
      <c r="U20" s="97">
        <v>2.6839529532868989</v>
      </c>
      <c r="V20" s="229"/>
      <c r="W20" s="97">
        <v>3.2248464313342975</v>
      </c>
      <c r="X20" s="234"/>
      <c r="Y20" s="78" t="s">
        <v>44</v>
      </c>
      <c r="Z20" s="99" t="s">
        <v>1122</v>
      </c>
      <c r="AA20" s="103" t="s">
        <v>7033</v>
      </c>
      <c r="AB20" s="101">
        <v>880</v>
      </c>
      <c r="AC20" s="97">
        <v>4.1042034879013674</v>
      </c>
      <c r="AD20" s="229"/>
      <c r="AE20" s="235">
        <v>4.4102052918524048</v>
      </c>
      <c r="AF20" s="205"/>
      <c r="AG20" s="78" t="s">
        <v>44</v>
      </c>
      <c r="AH20" s="99">
        <v>150</v>
      </c>
      <c r="AI20" s="103" t="s">
        <v>7001</v>
      </c>
      <c r="AJ20" s="101">
        <v>999</v>
      </c>
      <c r="AK20" s="97">
        <v>4.4715752836026121</v>
      </c>
      <c r="AL20" s="229"/>
      <c r="AM20" s="97">
        <v>4.3720449649118143</v>
      </c>
      <c r="AN20" s="236"/>
      <c r="AO20" s="78" t="s">
        <v>44</v>
      </c>
      <c r="AP20" s="99">
        <v>157</v>
      </c>
      <c r="AQ20" s="103" t="s">
        <v>7002</v>
      </c>
      <c r="AR20" s="101">
        <v>1247</v>
      </c>
      <c r="AS20" s="97">
        <v>5.4636776070932296</v>
      </c>
      <c r="AT20" s="229"/>
      <c r="AU20" s="97">
        <v>4.5657580125805302</v>
      </c>
      <c r="AW20" s="78" t="s">
        <v>44</v>
      </c>
      <c r="AX20" s="99" t="s">
        <v>159</v>
      </c>
      <c r="AY20" s="103" t="s">
        <v>7002</v>
      </c>
      <c r="AZ20" s="101">
        <v>1354</v>
      </c>
      <c r="BA20" s="102">
        <v>5.9081630706787109</v>
      </c>
      <c r="BB20" s="78"/>
      <c r="BC20" s="97">
        <v>4.7537307739257812</v>
      </c>
    </row>
    <row r="21" spans="1:55" s="77" customFormat="1" ht="44.1" customHeight="1">
      <c r="A21" s="78" t="s">
        <v>966</v>
      </c>
      <c r="B21" s="99" t="s">
        <v>158</v>
      </c>
      <c r="C21" s="103" t="s">
        <v>7031</v>
      </c>
      <c r="D21" s="101">
        <v>292</v>
      </c>
      <c r="E21" s="97">
        <v>1.624904397748105</v>
      </c>
      <c r="F21" s="229" t="s">
        <v>1126</v>
      </c>
      <c r="G21" s="97">
        <v>2.4889222811996832</v>
      </c>
      <c r="H21" s="234"/>
      <c r="I21" s="78" t="s">
        <v>966</v>
      </c>
      <c r="J21" s="99" t="s">
        <v>158</v>
      </c>
      <c r="K21" s="103" t="s">
        <v>7031</v>
      </c>
      <c r="L21" s="101">
        <v>423</v>
      </c>
      <c r="M21" s="97">
        <v>2.1853315072985682</v>
      </c>
      <c r="N21" s="229"/>
      <c r="O21" s="97">
        <v>3.0025848420196009</v>
      </c>
      <c r="P21" s="205"/>
      <c r="Q21" s="78" t="s">
        <v>879</v>
      </c>
      <c r="R21" s="99" t="s">
        <v>1122</v>
      </c>
      <c r="S21" s="103" t="s">
        <v>7033</v>
      </c>
      <c r="T21" s="101">
        <v>518</v>
      </c>
      <c r="U21" s="97">
        <v>2.5324000542852705</v>
      </c>
      <c r="V21" s="229"/>
      <c r="W21" s="97">
        <v>3.0179952833226333</v>
      </c>
      <c r="X21" s="234"/>
      <c r="Y21" s="78" t="s">
        <v>966</v>
      </c>
      <c r="Z21" s="99">
        <v>157</v>
      </c>
      <c r="AA21" s="103" t="s">
        <v>7002</v>
      </c>
      <c r="AB21" s="101">
        <v>785</v>
      </c>
      <c r="AC21" s="97">
        <v>3.6611360659120153</v>
      </c>
      <c r="AD21" s="229"/>
      <c r="AE21" s="235">
        <v>4.0325849216041645</v>
      </c>
      <c r="AF21" s="205"/>
      <c r="AG21" s="78" t="s">
        <v>879</v>
      </c>
      <c r="AH21" s="99">
        <v>157</v>
      </c>
      <c r="AI21" s="103" t="s">
        <v>7002</v>
      </c>
      <c r="AJ21" s="101">
        <v>992</v>
      </c>
      <c r="AK21" s="97">
        <v>4.4402429242580501</v>
      </c>
      <c r="AL21" s="229"/>
      <c r="AM21" s="97">
        <v>4.2994473918559848</v>
      </c>
      <c r="AN21" s="236"/>
      <c r="AO21" s="78" t="s">
        <v>966</v>
      </c>
      <c r="AP21" s="99" t="s">
        <v>157</v>
      </c>
      <c r="AQ21" s="103" t="s">
        <v>7033</v>
      </c>
      <c r="AR21" s="101">
        <v>1211</v>
      </c>
      <c r="AS21" s="97">
        <v>5.3059451340736974</v>
      </c>
      <c r="AT21" s="229"/>
      <c r="AU21" s="97">
        <v>4.4521956706184955</v>
      </c>
      <c r="AW21" s="78" t="s">
        <v>1127</v>
      </c>
      <c r="AX21" s="99" t="s">
        <v>157</v>
      </c>
      <c r="AY21" s="103" t="s">
        <v>7033</v>
      </c>
      <c r="AZ21" s="101">
        <v>1298</v>
      </c>
      <c r="BA21" s="102">
        <v>5.6638078689575195</v>
      </c>
      <c r="BB21" s="78"/>
      <c r="BC21" s="97">
        <v>4.6466293334960938</v>
      </c>
    </row>
    <row r="22" spans="1:55" s="77" customFormat="1" ht="44.1" customHeight="1">
      <c r="A22" s="78" t="s">
        <v>880</v>
      </c>
      <c r="B22" s="99">
        <v>157</v>
      </c>
      <c r="C22" s="103" t="s">
        <v>7002</v>
      </c>
      <c r="D22" s="101">
        <v>275</v>
      </c>
      <c r="E22" s="97">
        <v>1.5303037992490718</v>
      </c>
      <c r="F22" s="229" t="s">
        <v>896</v>
      </c>
      <c r="G22" s="97">
        <v>2.3487077953775377</v>
      </c>
      <c r="H22" s="234"/>
      <c r="I22" s="78" t="s">
        <v>967</v>
      </c>
      <c r="J22" s="99">
        <v>157</v>
      </c>
      <c r="K22" s="103" t="s">
        <v>1125</v>
      </c>
      <c r="L22" s="101">
        <v>349</v>
      </c>
      <c r="M22" s="97">
        <v>1.8030276502297879</v>
      </c>
      <c r="N22" s="229"/>
      <c r="O22" s="97">
        <v>2.5172863635327691</v>
      </c>
      <c r="P22" s="205"/>
      <c r="Q22" s="78" t="s">
        <v>880</v>
      </c>
      <c r="R22" s="99">
        <v>157</v>
      </c>
      <c r="S22" s="103" t="s">
        <v>7002</v>
      </c>
      <c r="T22" s="101">
        <v>502</v>
      </c>
      <c r="U22" s="97">
        <v>2.4541792031876559</v>
      </c>
      <c r="V22" s="229"/>
      <c r="W22" s="97">
        <v>3.0463272058083786</v>
      </c>
      <c r="X22" s="234"/>
      <c r="Y22" s="78" t="s">
        <v>967</v>
      </c>
      <c r="Z22" s="99">
        <v>150</v>
      </c>
      <c r="AA22" s="103" t="s">
        <v>7001</v>
      </c>
      <c r="AB22" s="101">
        <v>770</v>
      </c>
      <c r="AC22" s="97">
        <v>3.5911780519136967</v>
      </c>
      <c r="AD22" s="229"/>
      <c r="AE22" s="235">
        <v>4.0071415779520994</v>
      </c>
      <c r="AF22" s="205"/>
      <c r="AG22" s="78" t="s">
        <v>967</v>
      </c>
      <c r="AH22" s="99">
        <v>156</v>
      </c>
      <c r="AI22" s="103" t="s">
        <v>7034</v>
      </c>
      <c r="AJ22" s="101">
        <v>866</v>
      </c>
      <c r="AK22" s="97">
        <v>3.8762604560559186</v>
      </c>
      <c r="AL22" s="229"/>
      <c r="AM22" s="97">
        <v>3.7881525116088386</v>
      </c>
      <c r="AN22" s="236"/>
      <c r="AO22" s="78" t="s">
        <v>967</v>
      </c>
      <c r="AP22" s="99">
        <v>156</v>
      </c>
      <c r="AQ22" s="103" t="s">
        <v>7034</v>
      </c>
      <c r="AR22" s="101">
        <v>996</v>
      </c>
      <c r="AS22" s="97">
        <v>4.3639317535403821</v>
      </c>
      <c r="AT22" s="229"/>
      <c r="AU22" s="97">
        <v>3.6845569302608241</v>
      </c>
      <c r="AW22" s="78" t="s">
        <v>967</v>
      </c>
      <c r="AX22" s="99" t="s">
        <v>156</v>
      </c>
      <c r="AY22" s="103" t="s">
        <v>7034</v>
      </c>
      <c r="AZ22" s="101">
        <v>1145</v>
      </c>
      <c r="BA22" s="102">
        <v>4.9961943626403809</v>
      </c>
      <c r="BB22" s="78"/>
      <c r="BC22" s="97">
        <v>4.080502986907959</v>
      </c>
    </row>
    <row r="23" spans="1:55" s="77" customFormat="1" ht="44.1" customHeight="1">
      <c r="A23" s="78" t="s">
        <v>968</v>
      </c>
      <c r="B23" s="99">
        <v>188</v>
      </c>
      <c r="C23" s="103" t="s">
        <v>7007</v>
      </c>
      <c r="D23" s="101">
        <v>251</v>
      </c>
      <c r="E23" s="97">
        <v>1.396750013132789</v>
      </c>
      <c r="F23" s="249"/>
      <c r="G23" s="97">
        <v>2.3985077786546127</v>
      </c>
      <c r="H23" s="234"/>
      <c r="I23" s="78" t="s">
        <v>881</v>
      </c>
      <c r="J23" s="1424">
        <v>183</v>
      </c>
      <c r="K23" s="103" t="s">
        <v>7003</v>
      </c>
      <c r="L23" s="101">
        <v>141</v>
      </c>
      <c r="M23" s="97">
        <v>1.5135264177985555</v>
      </c>
      <c r="N23" s="229" t="s">
        <v>130</v>
      </c>
      <c r="O23" s="97">
        <v>2.0257197979401744</v>
      </c>
      <c r="P23" s="205"/>
      <c r="Q23" s="78" t="s">
        <v>881</v>
      </c>
      <c r="R23" s="99">
        <v>185</v>
      </c>
      <c r="S23" s="103" t="s">
        <v>7032</v>
      </c>
      <c r="T23" s="101">
        <v>233</v>
      </c>
      <c r="U23" s="97">
        <v>2.2053638613744244</v>
      </c>
      <c r="V23" s="229" t="s">
        <v>132</v>
      </c>
      <c r="W23" s="97">
        <v>3.31703991558377</v>
      </c>
      <c r="X23" s="234"/>
      <c r="Y23" s="78" t="s">
        <v>881</v>
      </c>
      <c r="Z23" s="99" t="s">
        <v>155</v>
      </c>
      <c r="AA23" s="103" t="s">
        <v>7005</v>
      </c>
      <c r="AB23" s="101">
        <v>726</v>
      </c>
      <c r="AC23" s="97">
        <v>3.3859678775186279</v>
      </c>
      <c r="AD23" s="229"/>
      <c r="AE23" s="235">
        <v>3.6141673487176047</v>
      </c>
      <c r="AF23" s="205"/>
      <c r="AG23" s="78" t="s">
        <v>1128</v>
      </c>
      <c r="AH23" s="99">
        <v>147</v>
      </c>
      <c r="AI23" s="103" t="s">
        <v>7006</v>
      </c>
      <c r="AJ23" s="101">
        <v>820</v>
      </c>
      <c r="AK23" s="97">
        <v>3.6703620946487909</v>
      </c>
      <c r="AL23" s="229"/>
      <c r="AM23" s="97">
        <v>3.4855567392576656</v>
      </c>
      <c r="AN23" s="236"/>
      <c r="AO23" s="78" t="s">
        <v>968</v>
      </c>
      <c r="AP23" s="99" t="s">
        <v>155</v>
      </c>
      <c r="AQ23" s="103" t="s">
        <v>7005</v>
      </c>
      <c r="AR23" s="101">
        <v>883</v>
      </c>
      <c r="AS23" s="97">
        <v>3.8688270465624073</v>
      </c>
      <c r="AT23" s="229"/>
      <c r="AU23" s="97">
        <v>3.4326145069726905</v>
      </c>
      <c r="AW23" s="78" t="s">
        <v>968</v>
      </c>
      <c r="AX23" s="99" t="s">
        <v>155</v>
      </c>
      <c r="AY23" s="103" t="s">
        <v>7005</v>
      </c>
      <c r="AZ23" s="101">
        <v>861</v>
      </c>
      <c r="BA23" s="102">
        <v>3.7569634914398193</v>
      </c>
      <c r="BB23" s="78"/>
      <c r="BC23" s="97">
        <v>3.204289436340332</v>
      </c>
    </row>
    <row r="24" spans="1:55" s="77" customFormat="1" ht="44.1" customHeight="1">
      <c r="A24" s="78" t="s">
        <v>969</v>
      </c>
      <c r="B24" s="99">
        <v>170</v>
      </c>
      <c r="C24" s="103" t="s">
        <v>7035</v>
      </c>
      <c r="D24" s="101">
        <v>245</v>
      </c>
      <c r="E24" s="97">
        <v>1.3633615666037184</v>
      </c>
      <c r="F24" s="229" t="s">
        <v>65</v>
      </c>
      <c r="G24" s="97">
        <v>2.0281350984596553</v>
      </c>
      <c r="H24" s="234"/>
      <c r="I24" s="78" t="s">
        <v>969</v>
      </c>
      <c r="J24" s="99">
        <v>188</v>
      </c>
      <c r="K24" s="103" t="s">
        <v>7007</v>
      </c>
      <c r="L24" s="101">
        <v>287</v>
      </c>
      <c r="M24" s="97">
        <v>1.4827190132262151</v>
      </c>
      <c r="N24" s="229"/>
      <c r="O24" s="97">
        <v>2.3827451409079639</v>
      </c>
      <c r="P24" s="205"/>
      <c r="Q24" s="78" t="s">
        <v>969</v>
      </c>
      <c r="R24" s="99">
        <v>191</v>
      </c>
      <c r="S24" s="103" t="s">
        <v>7036</v>
      </c>
      <c r="T24" s="101">
        <v>389</v>
      </c>
      <c r="U24" s="97">
        <v>1.9017444423107535</v>
      </c>
      <c r="V24" s="229"/>
      <c r="W24" s="97">
        <v>2.2379421204432908</v>
      </c>
      <c r="X24" s="234"/>
      <c r="Y24" s="78" t="s">
        <v>969</v>
      </c>
      <c r="Z24" s="99">
        <v>156</v>
      </c>
      <c r="AA24" s="103" t="s">
        <v>7034</v>
      </c>
      <c r="AB24" s="101">
        <v>636</v>
      </c>
      <c r="AC24" s="97">
        <v>2.9662197935287158</v>
      </c>
      <c r="AD24" s="229"/>
      <c r="AE24" s="235">
        <v>3.3302815432249613</v>
      </c>
      <c r="AF24" s="125"/>
      <c r="AG24" s="78" t="s">
        <v>1129</v>
      </c>
      <c r="AH24" s="99" t="s">
        <v>155</v>
      </c>
      <c r="AI24" s="103" t="s">
        <v>7005</v>
      </c>
      <c r="AJ24" s="101">
        <v>766</v>
      </c>
      <c r="AK24" s="97">
        <v>3.4286553225621637</v>
      </c>
      <c r="AL24" s="229"/>
      <c r="AM24" s="97">
        <v>3.3356000257634384</v>
      </c>
      <c r="AN24" s="236"/>
      <c r="AO24" s="78" t="s">
        <v>969</v>
      </c>
      <c r="AP24" s="99">
        <v>147</v>
      </c>
      <c r="AQ24" s="103" t="s">
        <v>7006</v>
      </c>
      <c r="AR24" s="101">
        <v>798</v>
      </c>
      <c r="AS24" s="97">
        <v>3.4964031519329564</v>
      </c>
      <c r="AT24" s="229"/>
      <c r="AU24" s="97">
        <v>2.9486751334110362</v>
      </c>
      <c r="AW24" s="78" t="s">
        <v>969</v>
      </c>
      <c r="AX24" s="99" t="s">
        <v>154</v>
      </c>
      <c r="AY24" s="103" t="s">
        <v>7003</v>
      </c>
      <c r="AZ24" s="101">
        <v>405</v>
      </c>
      <c r="BA24" s="102">
        <v>3.5786218643188477</v>
      </c>
      <c r="BB24" s="78" t="s">
        <v>130</v>
      </c>
      <c r="BC24" s="97">
        <v>2.8801660537719727</v>
      </c>
    </row>
    <row r="25" spans="1:55" s="77" customFormat="1" ht="44.1" customHeight="1">
      <c r="A25" s="78" t="s">
        <v>1130</v>
      </c>
      <c r="B25" s="1424">
        <v>183</v>
      </c>
      <c r="C25" s="103" t="s">
        <v>7003</v>
      </c>
      <c r="D25" s="101">
        <v>105</v>
      </c>
      <c r="E25" s="97">
        <v>1.2206740329500612</v>
      </c>
      <c r="F25" s="229" t="s">
        <v>65</v>
      </c>
      <c r="G25" s="97">
        <v>1.7279450492437001</v>
      </c>
      <c r="H25" s="234"/>
      <c r="I25" s="78" t="s">
        <v>971</v>
      </c>
      <c r="J25" s="99">
        <v>185</v>
      </c>
      <c r="K25" s="103" t="s">
        <v>7032</v>
      </c>
      <c r="L25" s="101">
        <v>127</v>
      </c>
      <c r="M25" s="97">
        <v>1.2648974038727772</v>
      </c>
      <c r="N25" s="229" t="s">
        <v>132</v>
      </c>
      <c r="O25" s="97">
        <v>2.2939075638921418</v>
      </c>
      <c r="P25" s="205"/>
      <c r="Q25" s="78" t="s">
        <v>971</v>
      </c>
      <c r="R25" s="99">
        <v>188</v>
      </c>
      <c r="S25" s="103" t="s">
        <v>7007</v>
      </c>
      <c r="T25" s="101">
        <v>360</v>
      </c>
      <c r="U25" s="97">
        <v>1.7599691496963272</v>
      </c>
      <c r="V25" s="229"/>
      <c r="W25" s="97">
        <v>2.3685483593414216</v>
      </c>
      <c r="X25" s="234"/>
      <c r="Y25" s="78" t="s">
        <v>971</v>
      </c>
      <c r="Z25" s="99">
        <v>188</v>
      </c>
      <c r="AA25" s="103" t="s">
        <v>7007</v>
      </c>
      <c r="AB25" s="101">
        <v>527</v>
      </c>
      <c r="AC25" s="97">
        <v>2.4578582251409324</v>
      </c>
      <c r="AD25" s="229"/>
      <c r="AE25" s="235">
        <v>2.8643289802152578</v>
      </c>
      <c r="AF25" s="205"/>
      <c r="AG25" s="78" t="s">
        <v>1131</v>
      </c>
      <c r="AH25" s="1424">
        <v>183</v>
      </c>
      <c r="AI25" s="103" t="s">
        <v>7003</v>
      </c>
      <c r="AJ25" s="101">
        <v>297</v>
      </c>
      <c r="AK25" s="97">
        <v>2.7187171316710406</v>
      </c>
      <c r="AL25" s="229" t="s">
        <v>130</v>
      </c>
      <c r="AM25" s="97">
        <v>2.6083259829884651</v>
      </c>
      <c r="AN25" s="236"/>
      <c r="AO25" s="78" t="s">
        <v>882</v>
      </c>
      <c r="AP25" s="1424">
        <v>183</v>
      </c>
      <c r="AQ25" s="103" t="s">
        <v>7003</v>
      </c>
      <c r="AR25" s="101">
        <v>380</v>
      </c>
      <c r="AS25" s="97">
        <v>3.378864420575435</v>
      </c>
      <c r="AT25" s="229" t="s">
        <v>130</v>
      </c>
      <c r="AU25" s="97">
        <v>2.8356489564421312</v>
      </c>
      <c r="AW25" s="78" t="s">
        <v>882</v>
      </c>
      <c r="AX25" s="1424" t="s">
        <v>153</v>
      </c>
      <c r="AY25" s="103" t="s">
        <v>7007</v>
      </c>
      <c r="AZ25" s="101">
        <v>804</v>
      </c>
      <c r="BA25" s="102">
        <v>3.5082447528839111</v>
      </c>
      <c r="BB25" s="78"/>
      <c r="BC25" s="97">
        <v>2.7496910095214844</v>
      </c>
    </row>
    <row r="26" spans="1:55" s="77" customFormat="1" ht="44.1" customHeight="1">
      <c r="A26" s="78" t="s">
        <v>973</v>
      </c>
      <c r="B26" s="99">
        <v>185</v>
      </c>
      <c r="C26" s="103" t="s">
        <v>7032</v>
      </c>
      <c r="D26" s="101">
        <v>75</v>
      </c>
      <c r="E26" s="97">
        <v>0.80055650418536284</v>
      </c>
      <c r="F26" s="229" t="s">
        <v>1114</v>
      </c>
      <c r="G26" s="97">
        <v>1.7509546857298253</v>
      </c>
      <c r="H26" s="234"/>
      <c r="I26" s="78" t="s">
        <v>883</v>
      </c>
      <c r="J26" s="99">
        <v>156</v>
      </c>
      <c r="K26" s="103" t="s">
        <v>7034</v>
      </c>
      <c r="L26" s="101">
        <v>211</v>
      </c>
      <c r="M26" s="97">
        <v>1.0900826194799005</v>
      </c>
      <c r="N26" s="229"/>
      <c r="O26" s="97">
        <v>1.5041187811073691</v>
      </c>
      <c r="P26" s="205"/>
      <c r="Q26" s="78" t="s">
        <v>973</v>
      </c>
      <c r="R26" s="1424">
        <v>183</v>
      </c>
      <c r="S26" s="103" t="s">
        <v>7003</v>
      </c>
      <c r="T26" s="101">
        <v>155</v>
      </c>
      <c r="U26" s="97">
        <v>1.5672787783476492</v>
      </c>
      <c r="V26" s="229" t="s">
        <v>130</v>
      </c>
      <c r="W26" s="97">
        <v>1.8853085678130128</v>
      </c>
      <c r="X26" s="234"/>
      <c r="Y26" s="78" t="s">
        <v>973</v>
      </c>
      <c r="Z26" s="99">
        <v>191</v>
      </c>
      <c r="AA26" s="103" t="s">
        <v>7036</v>
      </c>
      <c r="AB26" s="101">
        <v>518</v>
      </c>
      <c r="AC26" s="97">
        <v>2.4158834167419414</v>
      </c>
      <c r="AD26" s="229"/>
      <c r="AE26" s="235">
        <v>2.5762958207885411</v>
      </c>
      <c r="AF26" s="205"/>
      <c r="AG26" s="78" t="s">
        <v>973</v>
      </c>
      <c r="AH26" s="99">
        <v>188</v>
      </c>
      <c r="AI26" s="103" t="s">
        <v>7007</v>
      </c>
      <c r="AJ26" s="101">
        <v>587</v>
      </c>
      <c r="AK26" s="97">
        <v>2.627442133608342</v>
      </c>
      <c r="AL26" s="229"/>
      <c r="AM26" s="97">
        <v>2.5836836032508801</v>
      </c>
      <c r="AN26" s="236"/>
      <c r="AO26" s="78" t="s">
        <v>973</v>
      </c>
      <c r="AP26" s="99">
        <v>188</v>
      </c>
      <c r="AQ26" s="103" t="s">
        <v>7007</v>
      </c>
      <c r="AR26" s="101">
        <v>681</v>
      </c>
      <c r="AS26" s="97">
        <v>2.9837726146194781</v>
      </c>
      <c r="AT26" s="229"/>
      <c r="AU26" s="97">
        <v>2.4299852486573097</v>
      </c>
      <c r="AW26" s="78" t="s">
        <v>973</v>
      </c>
      <c r="AX26" s="99" t="s">
        <v>152</v>
      </c>
      <c r="AY26" s="103" t="s">
        <v>7006</v>
      </c>
      <c r="AZ26" s="101">
        <v>797</v>
      </c>
      <c r="BA26" s="102">
        <v>3.4777002334594727</v>
      </c>
      <c r="BB26" s="78"/>
      <c r="BC26" s="97">
        <v>2.8905766010284424</v>
      </c>
    </row>
    <row r="27" spans="1:55" s="77" customFormat="1" ht="44.1" customHeight="1">
      <c r="A27" s="78" t="s">
        <v>974</v>
      </c>
      <c r="B27" s="99">
        <v>191</v>
      </c>
      <c r="C27" s="103" t="s">
        <v>7036</v>
      </c>
      <c r="D27" s="101">
        <v>137</v>
      </c>
      <c r="E27" s="97">
        <v>0.76236952908044653</v>
      </c>
      <c r="F27" s="229" t="s">
        <v>65</v>
      </c>
      <c r="G27" s="97">
        <v>0.96384247977228998</v>
      </c>
      <c r="H27" s="234"/>
      <c r="I27" s="78" t="s">
        <v>974</v>
      </c>
      <c r="J27" s="99">
        <v>170</v>
      </c>
      <c r="K27" s="103" t="s">
        <v>7035</v>
      </c>
      <c r="L27" s="101">
        <v>206</v>
      </c>
      <c r="M27" s="97">
        <v>1.0642512777860638</v>
      </c>
      <c r="N27" s="229"/>
      <c r="O27" s="97">
        <v>1.4136827334527455</v>
      </c>
      <c r="P27" s="205"/>
      <c r="Q27" s="78" t="s">
        <v>974</v>
      </c>
      <c r="R27" s="99">
        <v>156</v>
      </c>
      <c r="S27" s="103" t="s">
        <v>7034</v>
      </c>
      <c r="T27" s="101">
        <v>319</v>
      </c>
      <c r="U27" s="97">
        <v>1.5595282187586899</v>
      </c>
      <c r="V27" s="229"/>
      <c r="W27" s="97">
        <v>1.9251161278712556</v>
      </c>
      <c r="X27" s="234"/>
      <c r="Y27" s="78" t="s">
        <v>974</v>
      </c>
      <c r="Z27" s="1424">
        <v>183</v>
      </c>
      <c r="AA27" s="103" t="s">
        <v>7003</v>
      </c>
      <c r="AB27" s="101">
        <v>225</v>
      </c>
      <c r="AC27" s="97">
        <v>2.1607182573202257</v>
      </c>
      <c r="AD27" s="229" t="s">
        <v>130</v>
      </c>
      <c r="AE27" s="235">
        <v>2.372091600089874</v>
      </c>
      <c r="AF27" s="205"/>
      <c r="AG27" s="78" t="s">
        <v>974</v>
      </c>
      <c r="AH27" s="99" t="s">
        <v>1132</v>
      </c>
      <c r="AI27" s="103" t="s">
        <v>7010</v>
      </c>
      <c r="AJ27" s="101">
        <v>407</v>
      </c>
      <c r="AK27" s="97">
        <v>1.8217528933195828</v>
      </c>
      <c r="AL27" s="229"/>
      <c r="AM27" s="97">
        <v>1.78646416181375</v>
      </c>
      <c r="AN27" s="236"/>
      <c r="AO27" s="78" t="s">
        <v>974</v>
      </c>
      <c r="AP27" s="99" t="s">
        <v>151</v>
      </c>
      <c r="AQ27" s="103" t="s">
        <v>7010</v>
      </c>
      <c r="AR27" s="101">
        <v>478</v>
      </c>
      <c r="AS27" s="97">
        <v>2.0943367250926732</v>
      </c>
      <c r="AT27" s="229"/>
      <c r="AU27" s="97">
        <v>1.7490927521050679</v>
      </c>
      <c r="AW27" s="78" t="s">
        <v>974</v>
      </c>
      <c r="AX27" s="99" t="s">
        <v>151</v>
      </c>
      <c r="AY27" s="103" t="s">
        <v>7010</v>
      </c>
      <c r="AZ27" s="101">
        <v>522</v>
      </c>
      <c r="BA27" s="102">
        <v>2.2777409553527832</v>
      </c>
      <c r="BB27" s="78"/>
      <c r="BC27" s="97">
        <v>1.8248051404953003</v>
      </c>
    </row>
    <row r="28" spans="1:55" s="77" customFormat="1" ht="44.1" customHeight="1">
      <c r="A28" s="78" t="s">
        <v>884</v>
      </c>
      <c r="B28" s="99">
        <v>160</v>
      </c>
      <c r="C28" s="103" t="s">
        <v>7037</v>
      </c>
      <c r="D28" s="101">
        <v>132</v>
      </c>
      <c r="E28" s="97">
        <v>0.73454582363955445</v>
      </c>
      <c r="F28" s="229" t="s">
        <v>65</v>
      </c>
      <c r="G28" s="97">
        <v>1.0597538886708155</v>
      </c>
      <c r="H28" s="234"/>
      <c r="I28" s="78" t="s">
        <v>1133</v>
      </c>
      <c r="J28" s="99">
        <v>191</v>
      </c>
      <c r="K28" s="103" t="s">
        <v>7036</v>
      </c>
      <c r="L28" s="101">
        <v>194</v>
      </c>
      <c r="M28" s="97">
        <v>1.0022560577208561</v>
      </c>
      <c r="N28" s="229"/>
      <c r="O28" s="97">
        <v>1.2550079015226685</v>
      </c>
      <c r="P28" s="205"/>
      <c r="Q28" s="106" t="s">
        <v>976</v>
      </c>
      <c r="R28" s="99">
        <v>189</v>
      </c>
      <c r="S28" s="103" t="s">
        <v>7010</v>
      </c>
      <c r="T28" s="101">
        <v>214</v>
      </c>
      <c r="U28" s="97">
        <v>1.0462038834305945</v>
      </c>
      <c r="V28" s="229"/>
      <c r="W28" s="97">
        <v>1.2697802317410289</v>
      </c>
      <c r="X28" s="234"/>
      <c r="Y28" s="78" t="s">
        <v>884</v>
      </c>
      <c r="Z28" s="99" t="s">
        <v>1134</v>
      </c>
      <c r="AA28" s="103" t="s">
        <v>7010</v>
      </c>
      <c r="AB28" s="101">
        <v>332</v>
      </c>
      <c r="AC28" s="97">
        <v>1.5484040431627888</v>
      </c>
      <c r="AD28" s="229"/>
      <c r="AE28" s="235">
        <v>1.7308586650014552</v>
      </c>
      <c r="AF28" s="205"/>
      <c r="AG28" s="78" t="s">
        <v>976</v>
      </c>
      <c r="AH28" s="99">
        <v>191</v>
      </c>
      <c r="AI28" s="103" t="s">
        <v>7036</v>
      </c>
      <c r="AJ28" s="101">
        <v>390</v>
      </c>
      <c r="AK28" s="97">
        <v>1.7456600206256445</v>
      </c>
      <c r="AL28" s="229"/>
      <c r="AM28" s="97">
        <v>1.6914767666285433</v>
      </c>
      <c r="AN28" s="236"/>
      <c r="AO28" s="78" t="s">
        <v>884</v>
      </c>
      <c r="AP28" s="99">
        <v>191</v>
      </c>
      <c r="AQ28" s="103" t="s">
        <v>7036</v>
      </c>
      <c r="AR28" s="101">
        <v>401</v>
      </c>
      <c r="AS28" s="97">
        <v>1.7569644911342299</v>
      </c>
      <c r="AT28" s="229"/>
      <c r="AU28" s="97">
        <v>1.5881990793477747</v>
      </c>
      <c r="AW28" s="78" t="s">
        <v>884</v>
      </c>
      <c r="AX28" s="99" t="s">
        <v>13</v>
      </c>
      <c r="AY28" s="103" t="s">
        <v>7036</v>
      </c>
      <c r="AZ28" s="101">
        <v>455</v>
      </c>
      <c r="BA28" s="102">
        <v>1.9853872060775757</v>
      </c>
      <c r="BB28" s="78"/>
      <c r="BC28" s="97">
        <v>1.7082637548446655</v>
      </c>
    </row>
    <row r="29" spans="1:55" s="77" customFormat="1" ht="44.1" customHeight="1">
      <c r="A29" s="106" t="s">
        <v>977</v>
      </c>
      <c r="B29" s="99">
        <v>189</v>
      </c>
      <c r="C29" s="103" t="s">
        <v>7010</v>
      </c>
      <c r="D29" s="101">
        <v>128</v>
      </c>
      <c r="E29" s="97">
        <v>0.71228685928684055</v>
      </c>
      <c r="F29" s="249"/>
      <c r="G29" s="97">
        <v>1.0594767187073966</v>
      </c>
      <c r="H29" s="234"/>
      <c r="I29" s="106" t="s">
        <v>977</v>
      </c>
      <c r="J29" s="99">
        <v>189</v>
      </c>
      <c r="K29" s="103" t="s">
        <v>7010</v>
      </c>
      <c r="L29" s="101">
        <v>183</v>
      </c>
      <c r="M29" s="97">
        <v>0.94542710599441604</v>
      </c>
      <c r="N29" s="229"/>
      <c r="O29" s="97">
        <v>1.2822912122870962</v>
      </c>
      <c r="P29" s="205"/>
      <c r="Q29" s="78" t="s">
        <v>977</v>
      </c>
      <c r="R29" s="99">
        <v>170</v>
      </c>
      <c r="S29" s="103" t="s">
        <v>7035</v>
      </c>
      <c r="T29" s="101">
        <v>174</v>
      </c>
      <c r="U29" s="97">
        <v>0.85065175568655804</v>
      </c>
      <c r="V29" s="229"/>
      <c r="W29" s="97">
        <v>1.0320679523833518</v>
      </c>
      <c r="X29" s="234"/>
      <c r="Y29" s="78" t="s">
        <v>977</v>
      </c>
      <c r="Z29" s="99">
        <v>161</v>
      </c>
      <c r="AA29" s="103" t="s">
        <v>7038</v>
      </c>
      <c r="AB29" s="101">
        <v>212</v>
      </c>
      <c r="AC29" s="97">
        <v>0.9887399311762386</v>
      </c>
      <c r="AD29" s="229"/>
      <c r="AE29" s="235">
        <v>1.1388946177590444</v>
      </c>
      <c r="AF29" s="205"/>
      <c r="AG29" s="78" t="s">
        <v>977</v>
      </c>
      <c r="AH29" s="99" t="s">
        <v>1135</v>
      </c>
      <c r="AI29" s="103" t="s">
        <v>7039</v>
      </c>
      <c r="AJ29" s="101">
        <v>266</v>
      </c>
      <c r="AK29" s="97">
        <v>1.1906296550933884</v>
      </c>
      <c r="AL29" s="229"/>
      <c r="AM29" s="97">
        <v>1.1901978152127162</v>
      </c>
      <c r="AN29" s="236"/>
      <c r="AO29" s="78" t="s">
        <v>1136</v>
      </c>
      <c r="AP29" s="99">
        <v>182</v>
      </c>
      <c r="AQ29" s="103" t="s">
        <v>7008</v>
      </c>
      <c r="AR29" s="101">
        <v>135</v>
      </c>
      <c r="AS29" s="97">
        <v>1.2003860441517991</v>
      </c>
      <c r="AT29" s="229" t="s">
        <v>130</v>
      </c>
      <c r="AU29" s="97">
        <v>1.0170128476029725</v>
      </c>
      <c r="AW29" s="78" t="s">
        <v>977</v>
      </c>
      <c r="AX29" s="99" t="s">
        <v>150</v>
      </c>
      <c r="AY29" s="103" t="s">
        <v>7039</v>
      </c>
      <c r="AZ29" s="101">
        <v>273</v>
      </c>
      <c r="BA29" s="102">
        <v>1.1912323236465454</v>
      </c>
      <c r="BB29" s="78"/>
      <c r="BC29" s="97">
        <v>0.96624577045440674</v>
      </c>
    </row>
    <row r="30" spans="1:55" s="77" customFormat="1" ht="44.1" customHeight="1">
      <c r="A30" s="78" t="s">
        <v>979</v>
      </c>
      <c r="B30" s="99" t="s">
        <v>1135</v>
      </c>
      <c r="C30" s="103" t="s">
        <v>7039</v>
      </c>
      <c r="D30" s="101">
        <v>124</v>
      </c>
      <c r="E30" s="97">
        <v>0.69002789493412686</v>
      </c>
      <c r="F30" s="229" t="s">
        <v>65</v>
      </c>
      <c r="G30" s="97">
        <v>1.2622820641516002</v>
      </c>
      <c r="H30" s="234"/>
      <c r="I30" s="78" t="s">
        <v>979</v>
      </c>
      <c r="J30" s="99" t="s">
        <v>899</v>
      </c>
      <c r="K30" s="103" t="s">
        <v>7039</v>
      </c>
      <c r="L30" s="101">
        <v>148</v>
      </c>
      <c r="M30" s="97">
        <v>0.76460771413756046</v>
      </c>
      <c r="N30" s="229"/>
      <c r="O30" s="97">
        <v>1.2232261943347891</v>
      </c>
      <c r="P30" s="205"/>
      <c r="Q30" s="78" t="s">
        <v>1137</v>
      </c>
      <c r="R30" s="99">
        <v>161</v>
      </c>
      <c r="S30" s="103" t="s">
        <v>7038</v>
      </c>
      <c r="T30" s="101">
        <v>161</v>
      </c>
      <c r="U30" s="97">
        <v>0.78709731416974626</v>
      </c>
      <c r="V30" s="229"/>
      <c r="W30" s="97">
        <v>0.98773143830428289</v>
      </c>
      <c r="X30" s="234"/>
      <c r="Y30" s="78" t="s">
        <v>979</v>
      </c>
      <c r="Z30" s="99">
        <v>170</v>
      </c>
      <c r="AA30" s="103" t="s">
        <v>7035</v>
      </c>
      <c r="AB30" s="101">
        <v>161</v>
      </c>
      <c r="AC30" s="97">
        <v>0.75088268358195476</v>
      </c>
      <c r="AD30" s="229"/>
      <c r="AE30" s="235">
        <v>0.82001173730341981</v>
      </c>
      <c r="AF30" s="205"/>
      <c r="AG30" s="78" t="s">
        <v>979</v>
      </c>
      <c r="AH30" s="99">
        <v>161</v>
      </c>
      <c r="AI30" s="103" t="s">
        <v>7038</v>
      </c>
      <c r="AJ30" s="101">
        <v>236</v>
      </c>
      <c r="AK30" s="97">
        <v>1.0563481150452618</v>
      </c>
      <c r="AL30" s="229"/>
      <c r="AM30" s="97">
        <v>1.0219459874273813</v>
      </c>
      <c r="AN30" s="236"/>
      <c r="AO30" s="78" t="s">
        <v>979</v>
      </c>
      <c r="AP30" s="99" t="s">
        <v>150</v>
      </c>
      <c r="AQ30" s="103" t="s">
        <v>7039</v>
      </c>
      <c r="AR30" s="101">
        <v>240</v>
      </c>
      <c r="AS30" s="97">
        <v>1.0515498201302125</v>
      </c>
      <c r="AT30" s="229"/>
      <c r="AU30" s="97">
        <v>0.8733542856787736</v>
      </c>
      <c r="AW30" s="78" t="s">
        <v>979</v>
      </c>
      <c r="AX30" s="99" t="s">
        <v>149</v>
      </c>
      <c r="AY30" s="103" t="s">
        <v>7008</v>
      </c>
      <c r="AZ30" s="101">
        <v>121</v>
      </c>
      <c r="BA30" s="102">
        <v>1.0691684484481812</v>
      </c>
      <c r="BB30" s="78" t="s">
        <v>130</v>
      </c>
      <c r="BC30" s="97">
        <v>0.86485856771469116</v>
      </c>
    </row>
    <row r="31" spans="1:55" s="77" customFormat="1" ht="44.1" customHeight="1">
      <c r="A31" s="106" t="s">
        <v>1138</v>
      </c>
      <c r="B31" s="99">
        <v>161</v>
      </c>
      <c r="C31" s="103" t="s">
        <v>7038</v>
      </c>
      <c r="D31" s="101">
        <v>109</v>
      </c>
      <c r="E31" s="97">
        <v>0.60655677861145019</v>
      </c>
      <c r="F31" s="229" t="s">
        <v>65</v>
      </c>
      <c r="G31" s="97">
        <v>0.97940700247061929</v>
      </c>
      <c r="H31" s="234"/>
      <c r="I31" s="106" t="s">
        <v>980</v>
      </c>
      <c r="J31" s="99">
        <v>161</v>
      </c>
      <c r="K31" s="103" t="s">
        <v>7038</v>
      </c>
      <c r="L31" s="101">
        <v>122</v>
      </c>
      <c r="M31" s="97">
        <v>0.63028473732961066</v>
      </c>
      <c r="N31" s="229"/>
      <c r="O31" s="97">
        <v>0.86406303421907893</v>
      </c>
      <c r="P31" s="205"/>
      <c r="Q31" s="106" t="s">
        <v>980</v>
      </c>
      <c r="R31" s="99" t="s">
        <v>899</v>
      </c>
      <c r="S31" s="103" t="s">
        <v>7039</v>
      </c>
      <c r="T31" s="101">
        <v>106</v>
      </c>
      <c r="U31" s="97">
        <v>0.51821313852169626</v>
      </c>
      <c r="V31" s="229"/>
      <c r="W31" s="97">
        <v>0.73701981818154105</v>
      </c>
      <c r="X31" s="234"/>
      <c r="Y31" s="106" t="s">
        <v>980</v>
      </c>
      <c r="Z31" s="99">
        <v>152</v>
      </c>
      <c r="AA31" s="103" t="s">
        <v>7016</v>
      </c>
      <c r="AB31" s="101">
        <v>157</v>
      </c>
      <c r="AC31" s="97">
        <v>0.73222721318240314</v>
      </c>
      <c r="AD31" s="229"/>
      <c r="AE31" s="235">
        <v>0.79979618438668132</v>
      </c>
      <c r="AF31" s="205"/>
      <c r="AG31" s="106" t="s">
        <v>980</v>
      </c>
      <c r="AH31" s="99">
        <v>182</v>
      </c>
      <c r="AI31" s="103" t="s">
        <v>7008</v>
      </c>
      <c r="AJ31" s="101">
        <v>82</v>
      </c>
      <c r="AK31" s="97">
        <v>0.75062223837382269</v>
      </c>
      <c r="AL31" s="229" t="s">
        <v>130</v>
      </c>
      <c r="AM31" s="97">
        <v>0.74130800795856766</v>
      </c>
      <c r="AN31" s="236"/>
      <c r="AO31" s="106" t="s">
        <v>980</v>
      </c>
      <c r="AP31" s="99">
        <v>161</v>
      </c>
      <c r="AQ31" s="103" t="s">
        <v>7038</v>
      </c>
      <c r="AR31" s="101">
        <v>210</v>
      </c>
      <c r="AS31" s="97">
        <v>0.92010609261393594</v>
      </c>
      <c r="AT31" s="229"/>
      <c r="AU31" s="97">
        <v>0.76070935410676832</v>
      </c>
      <c r="AW31" s="106" t="s">
        <v>980</v>
      </c>
      <c r="AX31" s="99" t="s">
        <v>148</v>
      </c>
      <c r="AY31" s="103" t="s">
        <v>7038</v>
      </c>
      <c r="AZ31" s="101">
        <v>240</v>
      </c>
      <c r="BA31" s="102">
        <v>1.0472371578216553</v>
      </c>
      <c r="BB31" s="78"/>
      <c r="BC31" s="97">
        <v>0.84090918302536011</v>
      </c>
    </row>
    <row r="32" spans="1:55" s="77" customFormat="1" ht="44.1" customHeight="1">
      <c r="A32" s="106" t="s">
        <v>1139</v>
      </c>
      <c r="B32" s="99">
        <v>156</v>
      </c>
      <c r="C32" s="103" t="s">
        <v>7034</v>
      </c>
      <c r="D32" s="101">
        <v>97</v>
      </c>
      <c r="E32" s="97">
        <v>0.53977988555330891</v>
      </c>
      <c r="F32" s="229" t="s">
        <v>65</v>
      </c>
      <c r="G32" s="97">
        <v>0.85724892932230445</v>
      </c>
      <c r="H32" s="234"/>
      <c r="I32" s="106" t="s">
        <v>981</v>
      </c>
      <c r="J32" s="99">
        <v>171</v>
      </c>
      <c r="K32" s="103" t="s">
        <v>7040</v>
      </c>
      <c r="L32" s="101">
        <v>81</v>
      </c>
      <c r="M32" s="97">
        <v>0.41846773544015137</v>
      </c>
      <c r="N32" s="229"/>
      <c r="O32" s="97">
        <v>0.60579719688648059</v>
      </c>
      <c r="P32" s="205"/>
      <c r="Q32" s="106" t="s">
        <v>886</v>
      </c>
      <c r="R32" s="99">
        <v>152</v>
      </c>
      <c r="S32" s="103" t="s">
        <v>7016</v>
      </c>
      <c r="T32" s="101">
        <v>86</v>
      </c>
      <c r="U32" s="97">
        <v>0.42043707464967817</v>
      </c>
      <c r="V32" s="229"/>
      <c r="W32" s="97">
        <v>0.53783942523000461</v>
      </c>
      <c r="X32" s="234"/>
      <c r="Y32" s="106" t="s">
        <v>981</v>
      </c>
      <c r="Z32" s="99" t="s">
        <v>1135</v>
      </c>
      <c r="AA32" s="103" t="s">
        <v>7039</v>
      </c>
      <c r="AB32" s="101">
        <v>128</v>
      </c>
      <c r="AC32" s="97">
        <v>0.59697505278565344</v>
      </c>
      <c r="AD32" s="229"/>
      <c r="AE32" s="235">
        <v>0.70513185273775891</v>
      </c>
      <c r="AF32" s="205"/>
      <c r="AG32" s="106" t="s">
        <v>981</v>
      </c>
      <c r="AH32" s="99">
        <v>152</v>
      </c>
      <c r="AI32" s="103" t="s">
        <v>7016</v>
      </c>
      <c r="AJ32" s="101">
        <v>166</v>
      </c>
      <c r="AK32" s="97">
        <v>0.74302452159963328</v>
      </c>
      <c r="AL32" s="229"/>
      <c r="AM32" s="97">
        <v>0.72210969654317281</v>
      </c>
      <c r="AN32" s="236"/>
      <c r="AO32" s="106" t="s">
        <v>981</v>
      </c>
      <c r="AP32" s="99">
        <v>158</v>
      </c>
      <c r="AQ32" s="103" t="s">
        <v>7041</v>
      </c>
      <c r="AR32" s="101">
        <v>170</v>
      </c>
      <c r="AS32" s="97">
        <v>0.74484778925890049</v>
      </c>
      <c r="AT32" s="229"/>
      <c r="AU32" s="97">
        <v>0.62286627391114646</v>
      </c>
      <c r="AW32" s="106" t="s">
        <v>981</v>
      </c>
      <c r="AX32" s="99" t="s">
        <v>147</v>
      </c>
      <c r="AY32" s="103" t="s">
        <v>7016</v>
      </c>
      <c r="AZ32" s="101">
        <v>198</v>
      </c>
      <c r="BA32" s="102">
        <v>0.86397069692611694</v>
      </c>
      <c r="BB32" s="78"/>
      <c r="BC32" s="97">
        <v>0.68924331665039063</v>
      </c>
    </row>
    <row r="33" spans="1:55" s="77" customFormat="1" ht="44.1" customHeight="1">
      <c r="A33" s="106" t="s">
        <v>983</v>
      </c>
      <c r="B33" s="99">
        <v>171</v>
      </c>
      <c r="C33" s="103" t="s">
        <v>7040</v>
      </c>
      <c r="D33" s="101">
        <v>86</v>
      </c>
      <c r="E33" s="97">
        <v>0.47856773358334603</v>
      </c>
      <c r="F33" s="229" t="s">
        <v>65</v>
      </c>
      <c r="G33" s="97">
        <v>0.80313383972263197</v>
      </c>
      <c r="H33" s="234"/>
      <c r="I33" s="106" t="s">
        <v>983</v>
      </c>
      <c r="J33" s="99">
        <v>160</v>
      </c>
      <c r="K33" s="103" t="s">
        <v>7037</v>
      </c>
      <c r="L33" s="101">
        <v>79</v>
      </c>
      <c r="M33" s="97">
        <v>0.40813519876261672</v>
      </c>
      <c r="N33" s="229"/>
      <c r="O33" s="97">
        <v>0.58523958659068931</v>
      </c>
      <c r="P33" s="205"/>
      <c r="Q33" s="106" t="s">
        <v>983</v>
      </c>
      <c r="R33" s="99">
        <v>193</v>
      </c>
      <c r="S33" s="103" t="s">
        <v>7015</v>
      </c>
      <c r="T33" s="101">
        <v>79</v>
      </c>
      <c r="U33" s="97">
        <v>0.38621545229447179</v>
      </c>
      <c r="V33" s="229"/>
      <c r="W33" s="97">
        <v>0.48650993487941507</v>
      </c>
      <c r="X33" s="234"/>
      <c r="Y33" s="106" t="s">
        <v>983</v>
      </c>
      <c r="Z33" s="99">
        <v>193</v>
      </c>
      <c r="AA33" s="103" t="s">
        <v>7015</v>
      </c>
      <c r="AB33" s="101">
        <v>116</v>
      </c>
      <c r="AC33" s="97">
        <v>0.54100864158699846</v>
      </c>
      <c r="AD33" s="229"/>
      <c r="AE33" s="235">
        <v>0.60282437097245234</v>
      </c>
      <c r="AF33" s="205"/>
      <c r="AG33" s="106" t="s">
        <v>983</v>
      </c>
      <c r="AH33" s="99">
        <v>193</v>
      </c>
      <c r="AI33" s="103" t="s">
        <v>7015</v>
      </c>
      <c r="AJ33" s="101">
        <v>121</v>
      </c>
      <c r="AK33" s="97">
        <v>0.54160221152744359</v>
      </c>
      <c r="AL33" s="229"/>
      <c r="AM33" s="97">
        <v>0.52850256870533008</v>
      </c>
      <c r="AN33" s="236"/>
      <c r="AO33" s="106" t="s">
        <v>983</v>
      </c>
      <c r="AP33" s="99">
        <v>193</v>
      </c>
      <c r="AQ33" s="103" t="s">
        <v>7015</v>
      </c>
      <c r="AR33" s="101">
        <v>148</v>
      </c>
      <c r="AS33" s="97">
        <v>0.64845572241363114</v>
      </c>
      <c r="AT33" s="229"/>
      <c r="AU33" s="97">
        <v>0.54513959474574603</v>
      </c>
      <c r="AW33" s="106" t="s">
        <v>983</v>
      </c>
      <c r="AX33" s="99" t="s">
        <v>146</v>
      </c>
      <c r="AY33" s="103" t="s">
        <v>7040</v>
      </c>
      <c r="AZ33" s="101">
        <v>165</v>
      </c>
      <c r="BA33" s="102">
        <v>0.71997559070587158</v>
      </c>
      <c r="BB33" s="78"/>
      <c r="BC33" s="97">
        <v>0.61272501945495605</v>
      </c>
    </row>
    <row r="34" spans="1:55" s="77" customFormat="1" ht="44.1" customHeight="1">
      <c r="A34" s="106" t="s">
        <v>984</v>
      </c>
      <c r="B34" s="99">
        <v>152</v>
      </c>
      <c r="C34" s="103" t="s">
        <v>7016</v>
      </c>
      <c r="D34" s="101">
        <v>72</v>
      </c>
      <c r="E34" s="97">
        <v>0.40066135834884786</v>
      </c>
      <c r="F34" s="229" t="s">
        <v>65</v>
      </c>
      <c r="G34" s="97">
        <v>0.64840062305196211</v>
      </c>
      <c r="H34" s="234"/>
      <c r="I34" s="106" t="s">
        <v>984</v>
      </c>
      <c r="J34" s="99">
        <v>152</v>
      </c>
      <c r="K34" s="103" t="s">
        <v>7016</v>
      </c>
      <c r="L34" s="101">
        <v>72</v>
      </c>
      <c r="M34" s="97">
        <v>0.37197132039124564</v>
      </c>
      <c r="N34" s="229"/>
      <c r="O34" s="97">
        <v>0.52709114505402233</v>
      </c>
      <c r="P34" s="205"/>
      <c r="Q34" s="106" t="s">
        <v>984</v>
      </c>
      <c r="R34" s="99">
        <v>171</v>
      </c>
      <c r="S34" s="103" t="s">
        <v>7040</v>
      </c>
      <c r="T34" s="101">
        <v>74</v>
      </c>
      <c r="U34" s="97">
        <v>0.36177143632646724</v>
      </c>
      <c r="V34" s="229"/>
      <c r="W34" s="97">
        <v>0.46847874763129965</v>
      </c>
      <c r="X34" s="234"/>
      <c r="Y34" s="106" t="s">
        <v>984</v>
      </c>
      <c r="Z34" s="99">
        <v>171</v>
      </c>
      <c r="AA34" s="103" t="s">
        <v>7040</v>
      </c>
      <c r="AB34" s="101">
        <v>105</v>
      </c>
      <c r="AC34" s="97">
        <v>0.48970609798823139</v>
      </c>
      <c r="AD34" s="229"/>
      <c r="AE34" s="235">
        <v>0.5292802424323616</v>
      </c>
      <c r="AF34" s="205"/>
      <c r="AG34" s="106" t="s">
        <v>984</v>
      </c>
      <c r="AH34" s="99">
        <v>171</v>
      </c>
      <c r="AI34" s="103" t="s">
        <v>7040</v>
      </c>
      <c r="AJ34" s="101">
        <v>120</v>
      </c>
      <c r="AK34" s="97">
        <v>0.53712616019250603</v>
      </c>
      <c r="AL34" s="229"/>
      <c r="AM34" s="97">
        <v>0.52913364555988829</v>
      </c>
      <c r="AN34" s="236"/>
      <c r="AO34" s="106" t="s">
        <v>887</v>
      </c>
      <c r="AP34" s="99">
        <v>152</v>
      </c>
      <c r="AQ34" s="103" t="s">
        <v>7016</v>
      </c>
      <c r="AR34" s="101">
        <v>147</v>
      </c>
      <c r="AS34" s="97">
        <v>0.64407426482975516</v>
      </c>
      <c r="AT34" s="229"/>
      <c r="AU34" s="97">
        <v>0.52831746817748526</v>
      </c>
      <c r="AW34" s="106" t="s">
        <v>984</v>
      </c>
      <c r="AX34" s="99" t="s">
        <v>145</v>
      </c>
      <c r="AY34" s="103" t="s">
        <v>7041</v>
      </c>
      <c r="AZ34" s="101">
        <v>139</v>
      </c>
      <c r="BA34" s="102">
        <v>0.60652488470077515</v>
      </c>
      <c r="BB34" s="78"/>
      <c r="BC34" s="97">
        <v>0.48212850093841553</v>
      </c>
    </row>
    <row r="35" spans="1:55" s="77" customFormat="1" ht="44.1" customHeight="1">
      <c r="A35" s="106" t="s">
        <v>985</v>
      </c>
      <c r="B35" s="99">
        <v>193</v>
      </c>
      <c r="C35" s="103" t="s">
        <v>7015</v>
      </c>
      <c r="D35" s="101">
        <v>53</v>
      </c>
      <c r="E35" s="97">
        <v>0.29493127767345739</v>
      </c>
      <c r="F35" s="229" t="s">
        <v>65</v>
      </c>
      <c r="G35" s="97">
        <v>0.49580845950699959</v>
      </c>
      <c r="H35" s="234"/>
      <c r="I35" s="106" t="s">
        <v>985</v>
      </c>
      <c r="J35" s="99">
        <v>193</v>
      </c>
      <c r="K35" s="103" t="s">
        <v>7015</v>
      </c>
      <c r="L35" s="101">
        <v>58</v>
      </c>
      <c r="M35" s="97">
        <v>0.29964356364850342</v>
      </c>
      <c r="N35" s="229"/>
      <c r="O35" s="97">
        <v>0.44291853774284573</v>
      </c>
      <c r="P35" s="205"/>
      <c r="Q35" s="106" t="s">
        <v>985</v>
      </c>
      <c r="R35" s="99">
        <v>158</v>
      </c>
      <c r="S35" s="103" t="s">
        <v>7041</v>
      </c>
      <c r="T35" s="101">
        <v>51</v>
      </c>
      <c r="U35" s="97">
        <v>0.24932896287364634</v>
      </c>
      <c r="V35" s="229"/>
      <c r="W35" s="97">
        <v>0.31295826587174319</v>
      </c>
      <c r="X35" s="234"/>
      <c r="Y35" s="106" t="s">
        <v>985</v>
      </c>
      <c r="Z35" s="99">
        <v>182</v>
      </c>
      <c r="AA35" s="103" t="s">
        <v>7008</v>
      </c>
      <c r="AB35" s="101">
        <v>36</v>
      </c>
      <c r="AC35" s="97">
        <v>0.34571492117123603</v>
      </c>
      <c r="AD35" s="229" t="s">
        <v>130</v>
      </c>
      <c r="AE35" s="235">
        <v>0.38024012453981582</v>
      </c>
      <c r="AF35" s="205"/>
      <c r="AG35" s="106" t="s">
        <v>985</v>
      </c>
      <c r="AH35" s="99">
        <v>170</v>
      </c>
      <c r="AI35" s="103" t="s">
        <v>7035</v>
      </c>
      <c r="AJ35" s="101">
        <v>111</v>
      </c>
      <c r="AK35" s="97">
        <v>0.49684169817806806</v>
      </c>
      <c r="AL35" s="229"/>
      <c r="AM35" s="97">
        <v>0.48976976318814014</v>
      </c>
      <c r="AN35" s="236"/>
      <c r="AO35" s="106" t="s">
        <v>985</v>
      </c>
      <c r="AP35" s="99">
        <v>171</v>
      </c>
      <c r="AQ35" s="103" t="s">
        <v>7040</v>
      </c>
      <c r="AR35" s="101">
        <v>144</v>
      </c>
      <c r="AS35" s="97">
        <v>0.63092989207812755</v>
      </c>
      <c r="AT35" s="229"/>
      <c r="AU35" s="97">
        <v>0.54418319295975426</v>
      </c>
      <c r="AW35" s="106" t="s">
        <v>1140</v>
      </c>
      <c r="AX35" s="99" t="s">
        <v>144</v>
      </c>
      <c r="AY35" s="103" t="s">
        <v>7015</v>
      </c>
      <c r="AZ35" s="101">
        <v>122</v>
      </c>
      <c r="BA35" s="102">
        <v>0.53234559297561646</v>
      </c>
      <c r="BB35" s="78"/>
      <c r="BC35" s="97">
        <v>0.42728239297866821</v>
      </c>
    </row>
    <row r="36" spans="1:55" s="77" customFormat="1" ht="44.1" customHeight="1">
      <c r="A36" s="106" t="s">
        <v>986</v>
      </c>
      <c r="B36" s="99">
        <v>182</v>
      </c>
      <c r="C36" s="103" t="s">
        <v>7008</v>
      </c>
      <c r="D36" s="101">
        <v>17</v>
      </c>
      <c r="E36" s="97">
        <v>0.19763293866810513</v>
      </c>
      <c r="F36" s="229" t="s">
        <v>65</v>
      </c>
      <c r="G36" s="97">
        <v>0.34334238593237099</v>
      </c>
      <c r="H36" s="234"/>
      <c r="I36" s="106" t="s">
        <v>1141</v>
      </c>
      <c r="J36" s="99">
        <v>192</v>
      </c>
      <c r="K36" s="103" t="s">
        <v>7042</v>
      </c>
      <c r="L36" s="101">
        <v>36</v>
      </c>
      <c r="M36" s="97">
        <v>0.18598566019562282</v>
      </c>
      <c r="N36" s="229"/>
      <c r="O36" s="97">
        <v>0.20191761843583703</v>
      </c>
      <c r="P36" s="205"/>
      <c r="Q36" s="106" t="s">
        <v>986</v>
      </c>
      <c r="R36" s="99">
        <v>160</v>
      </c>
      <c r="S36" s="103" t="s">
        <v>7037</v>
      </c>
      <c r="T36" s="101">
        <v>50</v>
      </c>
      <c r="U36" s="97">
        <v>0.24444015968004543</v>
      </c>
      <c r="V36" s="229"/>
      <c r="W36" s="97">
        <v>0.30039140272901749</v>
      </c>
      <c r="X36" s="234"/>
      <c r="Y36" s="106" t="s">
        <v>986</v>
      </c>
      <c r="Z36" s="99">
        <v>164</v>
      </c>
      <c r="AA36" s="103" t="s">
        <v>7019</v>
      </c>
      <c r="AB36" s="101">
        <v>71</v>
      </c>
      <c r="AC36" s="97">
        <v>0.33113459959204217</v>
      </c>
      <c r="AD36" s="229"/>
      <c r="AE36" s="235">
        <v>0.35239203509594968</v>
      </c>
      <c r="AF36" s="205"/>
      <c r="AG36" s="106" t="s">
        <v>986</v>
      </c>
      <c r="AH36" s="99">
        <v>158</v>
      </c>
      <c r="AI36" s="103" t="s">
        <v>7041</v>
      </c>
      <c r="AJ36" s="101">
        <v>103</v>
      </c>
      <c r="AK36" s="97">
        <v>0.46103328749856765</v>
      </c>
      <c r="AL36" s="229"/>
      <c r="AM36" s="97">
        <v>0.4497463932540966</v>
      </c>
      <c r="AN36" s="236"/>
      <c r="AO36" s="106" t="s">
        <v>986</v>
      </c>
      <c r="AP36" s="99">
        <v>170</v>
      </c>
      <c r="AQ36" s="103" t="s">
        <v>7035</v>
      </c>
      <c r="AR36" s="101">
        <v>100</v>
      </c>
      <c r="AS36" s="97">
        <v>0.43814575838758857</v>
      </c>
      <c r="AT36" s="229"/>
      <c r="AU36" s="97">
        <v>0.407290046842195</v>
      </c>
      <c r="AW36" s="106" t="s">
        <v>12</v>
      </c>
      <c r="AX36" s="99" t="s">
        <v>143</v>
      </c>
      <c r="AY36" s="103" t="s">
        <v>7019</v>
      </c>
      <c r="AZ36" s="101">
        <v>116</v>
      </c>
      <c r="BA36" s="102">
        <v>0.50616466999053955</v>
      </c>
      <c r="BB36" s="78"/>
      <c r="BC36" s="97">
        <v>0.4207947850227356</v>
      </c>
    </row>
    <row r="37" spans="1:55" s="77" customFormat="1" ht="44.1" customHeight="1">
      <c r="A37" s="106" t="s">
        <v>988</v>
      </c>
      <c r="B37" s="99">
        <v>187</v>
      </c>
      <c r="C37" s="103" t="s">
        <v>7043</v>
      </c>
      <c r="D37" s="101">
        <v>15</v>
      </c>
      <c r="E37" s="97">
        <v>0.16011130083707256</v>
      </c>
      <c r="F37" s="229" t="s">
        <v>1116</v>
      </c>
      <c r="G37" s="97">
        <v>0.37336594638462106</v>
      </c>
      <c r="H37" s="234"/>
      <c r="I37" s="106" t="s">
        <v>74</v>
      </c>
      <c r="J37" s="99">
        <v>158</v>
      </c>
      <c r="K37" s="103" t="s">
        <v>7041</v>
      </c>
      <c r="L37" s="101">
        <v>30</v>
      </c>
      <c r="M37" s="97">
        <v>0.154988050163019</v>
      </c>
      <c r="N37" s="229"/>
      <c r="O37" s="97">
        <v>0.21878763766526579</v>
      </c>
      <c r="P37" s="205"/>
      <c r="Q37" s="106" t="s">
        <v>988</v>
      </c>
      <c r="R37" s="99">
        <v>192</v>
      </c>
      <c r="S37" s="103" t="s">
        <v>7042</v>
      </c>
      <c r="T37" s="101">
        <v>33</v>
      </c>
      <c r="U37" s="97">
        <v>0.16133050538882998</v>
      </c>
      <c r="V37" s="229"/>
      <c r="W37" s="97">
        <v>0.16875671181401333</v>
      </c>
      <c r="X37" s="234"/>
      <c r="Y37" s="106" t="s">
        <v>988</v>
      </c>
      <c r="Z37" s="99">
        <v>192</v>
      </c>
      <c r="AA37" s="103" t="s">
        <v>7042</v>
      </c>
      <c r="AB37" s="101">
        <v>58</v>
      </c>
      <c r="AC37" s="97">
        <v>0.27050432079349923</v>
      </c>
      <c r="AD37" s="229"/>
      <c r="AE37" s="235">
        <v>0.29224035254167191</v>
      </c>
      <c r="AF37" s="205"/>
      <c r="AG37" s="106" t="s">
        <v>988</v>
      </c>
      <c r="AH37" s="99">
        <v>164</v>
      </c>
      <c r="AI37" s="103" t="s">
        <v>7019</v>
      </c>
      <c r="AJ37" s="101">
        <v>102</v>
      </c>
      <c r="AK37" s="97">
        <v>0.45655723616363014</v>
      </c>
      <c r="AL37" s="229"/>
      <c r="AM37" s="97">
        <v>0.44505219580645583</v>
      </c>
      <c r="AN37" s="236"/>
      <c r="AO37" s="106" t="s">
        <v>988</v>
      </c>
      <c r="AP37" s="99">
        <v>164</v>
      </c>
      <c r="AQ37" s="103" t="s">
        <v>7019</v>
      </c>
      <c r="AR37" s="101">
        <v>91</v>
      </c>
      <c r="AS37" s="97">
        <v>0.39871264013270563</v>
      </c>
      <c r="AT37" s="229"/>
      <c r="AU37" s="97">
        <v>0.34063443932885268</v>
      </c>
      <c r="AV37" s="76"/>
      <c r="AW37" s="106" t="s">
        <v>988</v>
      </c>
      <c r="AX37" s="99" t="s">
        <v>142</v>
      </c>
      <c r="AY37" s="103" t="s">
        <v>7035</v>
      </c>
      <c r="AZ37" s="101">
        <v>98</v>
      </c>
      <c r="BA37" s="102">
        <v>0.42762187123298645</v>
      </c>
      <c r="BB37" s="78"/>
      <c r="BC37" s="97">
        <v>0.36398366093635559</v>
      </c>
    </row>
    <row r="38" spans="1:55" s="77" customFormat="1" ht="44.1" customHeight="1">
      <c r="A38" s="106" t="s">
        <v>989</v>
      </c>
      <c r="B38" s="99">
        <v>186</v>
      </c>
      <c r="C38" s="103" t="s">
        <v>7044</v>
      </c>
      <c r="D38" s="101">
        <v>13</v>
      </c>
      <c r="E38" s="97">
        <v>0.13876312739212954</v>
      </c>
      <c r="F38" s="229" t="s">
        <v>65</v>
      </c>
      <c r="G38" s="97">
        <v>0.23153134044265841</v>
      </c>
      <c r="H38" s="234"/>
      <c r="I38" s="106" t="s">
        <v>4</v>
      </c>
      <c r="J38" s="99">
        <v>182</v>
      </c>
      <c r="K38" s="103" t="s">
        <v>7008</v>
      </c>
      <c r="L38" s="101">
        <v>13</v>
      </c>
      <c r="M38" s="97">
        <v>0.13954498887504413</v>
      </c>
      <c r="N38" s="229" t="s">
        <v>130</v>
      </c>
      <c r="O38" s="97">
        <v>0.20335834730391802</v>
      </c>
      <c r="P38" s="205"/>
      <c r="Q38" s="106" t="s">
        <v>989</v>
      </c>
      <c r="R38" s="99">
        <v>142</v>
      </c>
      <c r="S38" s="103" t="s">
        <v>7020</v>
      </c>
      <c r="T38" s="101">
        <v>33</v>
      </c>
      <c r="U38" s="97">
        <v>0.16133050538882998</v>
      </c>
      <c r="V38" s="229"/>
      <c r="W38" s="97">
        <v>0.18597331113447821</v>
      </c>
      <c r="X38" s="234"/>
      <c r="Y38" s="106" t="s">
        <v>4</v>
      </c>
      <c r="Z38" s="99">
        <v>187</v>
      </c>
      <c r="AA38" s="103" t="s">
        <v>7043</v>
      </c>
      <c r="AB38" s="101">
        <v>23</v>
      </c>
      <c r="AC38" s="97">
        <v>0.20855571720134911</v>
      </c>
      <c r="AD38" s="229" t="s">
        <v>132</v>
      </c>
      <c r="AE38" s="235">
        <v>0.22058110735218739</v>
      </c>
      <c r="AF38" s="205"/>
      <c r="AG38" s="106" t="s">
        <v>989</v>
      </c>
      <c r="AH38" s="99">
        <v>192</v>
      </c>
      <c r="AI38" s="103" t="s">
        <v>7042</v>
      </c>
      <c r="AJ38" s="101">
        <v>65</v>
      </c>
      <c r="AK38" s="97">
        <v>0.29094333677094075</v>
      </c>
      <c r="AL38" s="229"/>
      <c r="AM38" s="97">
        <v>0.30338747496078317</v>
      </c>
      <c r="AN38" s="236"/>
      <c r="AO38" s="106" t="s">
        <v>989</v>
      </c>
      <c r="AP38" s="99">
        <v>192</v>
      </c>
      <c r="AQ38" s="103" t="s">
        <v>7042</v>
      </c>
      <c r="AR38" s="101">
        <v>55</v>
      </c>
      <c r="AS38" s="97">
        <v>0.24098016711317369</v>
      </c>
      <c r="AT38" s="229"/>
      <c r="AU38" s="97">
        <v>0.24256510957907787</v>
      </c>
      <c r="AW38" s="106" t="s">
        <v>989</v>
      </c>
      <c r="AX38" s="99" t="s">
        <v>18</v>
      </c>
      <c r="AY38" s="103" t="s">
        <v>7042</v>
      </c>
      <c r="AZ38" s="101">
        <v>58</v>
      </c>
      <c r="BA38" s="102">
        <v>0.25308233499526978</v>
      </c>
      <c r="BB38" s="78"/>
      <c r="BC38" s="97">
        <v>0.27798986434936523</v>
      </c>
    </row>
    <row r="39" spans="1:55" s="77" customFormat="1" ht="44.1" customHeight="1">
      <c r="A39" s="106" t="s">
        <v>992</v>
      </c>
      <c r="B39" s="99">
        <v>192</v>
      </c>
      <c r="C39" s="103" t="s">
        <v>7042</v>
      </c>
      <c r="D39" s="101">
        <v>24</v>
      </c>
      <c r="E39" s="97">
        <v>0.13355378611628263</v>
      </c>
      <c r="F39" s="229" t="s">
        <v>65</v>
      </c>
      <c r="G39" s="97">
        <v>0.16111129069320584</v>
      </c>
      <c r="H39" s="234"/>
      <c r="I39" s="106" t="s">
        <v>992</v>
      </c>
      <c r="J39" s="99">
        <v>187</v>
      </c>
      <c r="K39" s="103" t="s">
        <v>7043</v>
      </c>
      <c r="L39" s="101">
        <v>14</v>
      </c>
      <c r="M39" s="97">
        <v>0.13943750908833763</v>
      </c>
      <c r="N39" s="229" t="s">
        <v>132</v>
      </c>
      <c r="O39" s="97">
        <v>0.19347925050878256</v>
      </c>
      <c r="P39" s="205"/>
      <c r="Q39" s="106" t="s">
        <v>1142</v>
      </c>
      <c r="R39" s="99">
        <v>175</v>
      </c>
      <c r="S39" s="103" t="s">
        <v>7045</v>
      </c>
      <c r="T39" s="101">
        <v>13</v>
      </c>
      <c r="U39" s="97">
        <v>0.12304605235136273</v>
      </c>
      <c r="V39" s="229" t="s">
        <v>132</v>
      </c>
      <c r="W39" s="97">
        <v>0.16987934149332204</v>
      </c>
      <c r="X39" s="234"/>
      <c r="Y39" s="106" t="s">
        <v>992</v>
      </c>
      <c r="Z39" s="99">
        <v>142</v>
      </c>
      <c r="AA39" s="103" t="s">
        <v>7020</v>
      </c>
      <c r="AB39" s="101">
        <v>43</v>
      </c>
      <c r="AC39" s="97">
        <v>0.20054630679518046</v>
      </c>
      <c r="AD39" s="229"/>
      <c r="AE39" s="235">
        <v>0.22448274903234375</v>
      </c>
      <c r="AF39" s="205"/>
      <c r="AG39" s="106" t="s">
        <v>992</v>
      </c>
      <c r="AH39" s="99">
        <v>142</v>
      </c>
      <c r="AI39" s="103" t="s">
        <v>7020</v>
      </c>
      <c r="AJ39" s="101">
        <v>54</v>
      </c>
      <c r="AK39" s="97">
        <v>0.24170677208662769</v>
      </c>
      <c r="AL39" s="229"/>
      <c r="AM39" s="97">
        <v>0.23792918632299051</v>
      </c>
      <c r="AN39" s="236"/>
      <c r="AO39" s="106" t="s">
        <v>992</v>
      </c>
      <c r="AP39" s="99">
        <v>160</v>
      </c>
      <c r="AQ39" s="103" t="s">
        <v>7037</v>
      </c>
      <c r="AR39" s="101">
        <v>47</v>
      </c>
      <c r="AS39" s="97">
        <v>0.20592850644216662</v>
      </c>
      <c r="AT39" s="229"/>
      <c r="AU39" s="97">
        <v>0.17350340776903639</v>
      </c>
      <c r="AW39" s="106" t="s">
        <v>992</v>
      </c>
      <c r="AX39" s="99" t="s">
        <v>141</v>
      </c>
      <c r="AY39" s="103" t="s">
        <v>7043</v>
      </c>
      <c r="AZ39" s="101">
        <v>28</v>
      </c>
      <c r="BA39" s="102">
        <v>0.24137437343597412</v>
      </c>
      <c r="BB39" s="78" t="s">
        <v>132</v>
      </c>
      <c r="BC39" s="97">
        <v>0.21268859505653381</v>
      </c>
    </row>
    <row r="40" spans="1:55" s="77" customFormat="1" ht="44.1" customHeight="1">
      <c r="A40" s="106" t="s">
        <v>1049</v>
      </c>
      <c r="B40" s="99">
        <v>158</v>
      </c>
      <c r="C40" s="103" t="s">
        <v>7041</v>
      </c>
      <c r="D40" s="101">
        <v>24</v>
      </c>
      <c r="E40" s="97">
        <v>0.13355378611628263</v>
      </c>
      <c r="F40" s="229" t="s">
        <v>65</v>
      </c>
      <c r="G40" s="97">
        <v>0.18521122235715487</v>
      </c>
      <c r="H40" s="234"/>
      <c r="I40" s="106" t="s">
        <v>1049</v>
      </c>
      <c r="J40" s="99">
        <v>142</v>
      </c>
      <c r="K40" s="103" t="s">
        <v>7020</v>
      </c>
      <c r="L40" s="101">
        <v>26</v>
      </c>
      <c r="M40" s="97">
        <v>0.13432297680794983</v>
      </c>
      <c r="N40" s="229"/>
      <c r="O40" s="97">
        <v>0.18322752342839188</v>
      </c>
      <c r="P40" s="205"/>
      <c r="Q40" s="106" t="s">
        <v>1049</v>
      </c>
      <c r="R40" s="99">
        <v>164</v>
      </c>
      <c r="S40" s="103" t="s">
        <v>7019</v>
      </c>
      <c r="T40" s="101">
        <v>25</v>
      </c>
      <c r="U40" s="97">
        <v>0.12222007984002271</v>
      </c>
      <c r="V40" s="229"/>
      <c r="W40" s="97">
        <v>0.14071423164456454</v>
      </c>
      <c r="X40" s="234"/>
      <c r="Y40" s="106" t="s">
        <v>1049</v>
      </c>
      <c r="Z40" s="99">
        <v>158</v>
      </c>
      <c r="AA40" s="103" t="s">
        <v>7041</v>
      </c>
      <c r="AB40" s="101">
        <v>38</v>
      </c>
      <c r="AC40" s="97">
        <v>0.17722696879574087</v>
      </c>
      <c r="AD40" s="229"/>
      <c r="AE40" s="235">
        <v>0.20108721582529299</v>
      </c>
      <c r="AF40" s="205"/>
      <c r="AG40" s="106" t="s">
        <v>1049</v>
      </c>
      <c r="AH40" s="99">
        <v>160</v>
      </c>
      <c r="AI40" s="103" t="s">
        <v>7037</v>
      </c>
      <c r="AJ40" s="101">
        <v>41</v>
      </c>
      <c r="AK40" s="97">
        <v>0.18351810473243957</v>
      </c>
      <c r="AL40" s="229"/>
      <c r="AM40" s="97">
        <v>0.18061423070881866</v>
      </c>
      <c r="AN40" s="236"/>
      <c r="AO40" s="106" t="s">
        <v>1049</v>
      </c>
      <c r="AP40" s="99">
        <v>187</v>
      </c>
      <c r="AQ40" s="103" t="s">
        <v>7043</v>
      </c>
      <c r="AR40" s="101">
        <v>23</v>
      </c>
      <c r="AS40" s="97">
        <v>0.19866850639462097</v>
      </c>
      <c r="AT40" s="229" t="s">
        <v>132</v>
      </c>
      <c r="AU40" s="97">
        <v>0.17592146673292197</v>
      </c>
      <c r="AW40" s="106" t="s">
        <v>1049</v>
      </c>
      <c r="AX40" s="99" t="s">
        <v>140</v>
      </c>
      <c r="AY40" s="103" t="s">
        <v>7020</v>
      </c>
      <c r="AZ40" s="101">
        <v>54</v>
      </c>
      <c r="BA40" s="102">
        <v>0.23562836647033691</v>
      </c>
      <c r="BB40" s="78"/>
      <c r="BC40" s="97">
        <v>0.19775018095970154</v>
      </c>
    </row>
    <row r="41" spans="1:55" s="77" customFormat="1" ht="44.1" customHeight="1">
      <c r="A41" s="106" t="s">
        <v>1143</v>
      </c>
      <c r="B41" s="99">
        <v>201</v>
      </c>
      <c r="C41" s="103" t="s">
        <v>7046</v>
      </c>
      <c r="D41" s="101">
        <v>22</v>
      </c>
      <c r="E41" s="97">
        <v>0.12242430393992573</v>
      </c>
      <c r="F41" s="229" t="s">
        <v>65</v>
      </c>
      <c r="G41" s="97">
        <v>0.16155685490439944</v>
      </c>
      <c r="H41" s="234"/>
      <c r="I41" s="106" t="s">
        <v>1144</v>
      </c>
      <c r="J41" s="99">
        <v>201</v>
      </c>
      <c r="K41" s="103" t="s">
        <v>7046</v>
      </c>
      <c r="L41" s="101">
        <v>22</v>
      </c>
      <c r="M41" s="97">
        <v>0.11365790345288061</v>
      </c>
      <c r="N41" s="229"/>
      <c r="O41" s="97">
        <v>0.13135229839307525</v>
      </c>
      <c r="P41" s="205"/>
      <c r="Q41" s="106" t="s">
        <v>1143</v>
      </c>
      <c r="R41" s="99">
        <v>187</v>
      </c>
      <c r="S41" s="103" t="s">
        <v>7043</v>
      </c>
      <c r="T41" s="101">
        <v>12</v>
      </c>
      <c r="U41" s="97">
        <v>0.11358097140125792</v>
      </c>
      <c r="V41" s="229" t="s">
        <v>132</v>
      </c>
      <c r="W41" s="97">
        <v>0.12894826697609296</v>
      </c>
      <c r="X41" s="234"/>
      <c r="Y41" s="106" t="s">
        <v>1143</v>
      </c>
      <c r="Z41" s="99">
        <v>160</v>
      </c>
      <c r="AA41" s="103" t="s">
        <v>7037</v>
      </c>
      <c r="AB41" s="101">
        <v>24</v>
      </c>
      <c r="AC41" s="97">
        <v>0.11193282239731003</v>
      </c>
      <c r="AD41" s="229"/>
      <c r="AE41" s="235">
        <v>0.1211154669735843</v>
      </c>
      <c r="AF41" s="205"/>
      <c r="AG41" s="106" t="s">
        <v>1143</v>
      </c>
      <c r="AH41" s="99">
        <v>187</v>
      </c>
      <c r="AI41" s="103" t="s">
        <v>7043</v>
      </c>
      <c r="AJ41" s="101">
        <v>19</v>
      </c>
      <c r="AK41" s="97">
        <v>0.16642068521527389</v>
      </c>
      <c r="AL41" s="229" t="s">
        <v>132</v>
      </c>
      <c r="AM41" s="97">
        <v>0.16145530749448761</v>
      </c>
      <c r="AN41" s="236"/>
      <c r="AO41" s="106" t="s">
        <v>1143</v>
      </c>
      <c r="AP41" s="99">
        <v>142</v>
      </c>
      <c r="AQ41" s="103" t="s">
        <v>7020</v>
      </c>
      <c r="AR41" s="101">
        <v>42</v>
      </c>
      <c r="AS41" s="97">
        <v>0.18402121852278719</v>
      </c>
      <c r="AT41" s="229"/>
      <c r="AU41" s="97">
        <v>0.15174821588336951</v>
      </c>
      <c r="AW41" s="106" t="s">
        <v>1143</v>
      </c>
      <c r="AX41" s="99" t="s">
        <v>139</v>
      </c>
      <c r="AY41" s="103" t="s">
        <v>7037</v>
      </c>
      <c r="AZ41" s="101">
        <v>45</v>
      </c>
      <c r="BA41" s="102">
        <v>0.19635698199272156</v>
      </c>
      <c r="BB41" s="78"/>
      <c r="BC41" s="97">
        <v>0.15796659886837006</v>
      </c>
    </row>
    <row r="42" spans="1:55" s="77" customFormat="1" ht="44.1" customHeight="1">
      <c r="A42" s="106" t="s">
        <v>1145</v>
      </c>
      <c r="B42" s="99">
        <v>163</v>
      </c>
      <c r="C42" s="103" t="s">
        <v>7047</v>
      </c>
      <c r="D42" s="101">
        <v>22</v>
      </c>
      <c r="E42" s="97">
        <v>0.12242430393992573</v>
      </c>
      <c r="F42" s="249"/>
      <c r="G42" s="97">
        <v>0.18879468106634392</v>
      </c>
      <c r="H42" s="234"/>
      <c r="I42" s="106" t="s">
        <v>1145</v>
      </c>
      <c r="J42" s="99">
        <v>186</v>
      </c>
      <c r="K42" s="103" t="s">
        <v>7044</v>
      </c>
      <c r="L42" s="101">
        <v>10</v>
      </c>
      <c r="M42" s="97">
        <v>9.9598220777384047E-2</v>
      </c>
      <c r="N42" s="229" t="s">
        <v>132</v>
      </c>
      <c r="O42" s="97">
        <v>0.11282172213612141</v>
      </c>
      <c r="P42" s="205"/>
      <c r="Q42" s="106" t="s">
        <v>1145</v>
      </c>
      <c r="R42" s="99">
        <v>163</v>
      </c>
      <c r="S42" s="103" t="s">
        <v>7047</v>
      </c>
      <c r="T42" s="101">
        <v>22</v>
      </c>
      <c r="U42" s="97">
        <v>0.10755367025922</v>
      </c>
      <c r="V42" s="229"/>
      <c r="W42" s="97">
        <v>0.13734817373070352</v>
      </c>
      <c r="X42" s="234"/>
      <c r="Y42" s="106" t="s">
        <v>1145</v>
      </c>
      <c r="Z42" s="99">
        <v>175</v>
      </c>
      <c r="AA42" s="103" t="s">
        <v>7045</v>
      </c>
      <c r="AB42" s="101">
        <v>10</v>
      </c>
      <c r="AC42" s="97">
        <v>9.0676398783195264E-2</v>
      </c>
      <c r="AD42" s="229" t="s">
        <v>132</v>
      </c>
      <c r="AE42" s="235">
        <v>9.5788409658912985E-2</v>
      </c>
      <c r="AF42" s="205"/>
      <c r="AG42" s="106" t="s">
        <v>1145</v>
      </c>
      <c r="AH42" s="99">
        <v>175</v>
      </c>
      <c r="AI42" s="103" t="s">
        <v>7045</v>
      </c>
      <c r="AJ42" s="101">
        <v>9</v>
      </c>
      <c r="AK42" s="97">
        <v>7.8830850891445536E-2</v>
      </c>
      <c r="AL42" s="229" t="s">
        <v>132</v>
      </c>
      <c r="AM42" s="97">
        <v>8.2481971757833783E-2</v>
      </c>
      <c r="AN42" s="236"/>
      <c r="AO42" s="106" t="s">
        <v>1145</v>
      </c>
      <c r="AP42" s="99">
        <v>163</v>
      </c>
      <c r="AQ42" s="103" t="s">
        <v>7047</v>
      </c>
      <c r="AR42" s="101">
        <v>23</v>
      </c>
      <c r="AS42" s="97">
        <v>0.10077352442914538</v>
      </c>
      <c r="AT42" s="229"/>
      <c r="AU42" s="97">
        <v>8.1709820082578946E-2</v>
      </c>
      <c r="AW42" s="106" t="s">
        <v>1145</v>
      </c>
      <c r="AX42" s="99" t="s">
        <v>138</v>
      </c>
      <c r="AY42" s="103" t="s">
        <v>7044</v>
      </c>
      <c r="AZ42" s="101">
        <v>19</v>
      </c>
      <c r="BA42" s="102">
        <v>0.16378976404666901</v>
      </c>
      <c r="BB42" s="78" t="s">
        <v>132</v>
      </c>
      <c r="BC42" s="97">
        <v>0.15495869517326355</v>
      </c>
    </row>
    <row r="43" spans="1:55" s="77" customFormat="1" ht="44.1" customHeight="1">
      <c r="A43" s="106" t="s">
        <v>1146</v>
      </c>
      <c r="B43" s="99">
        <v>190</v>
      </c>
      <c r="C43" s="103" t="s">
        <v>7048</v>
      </c>
      <c r="D43" s="101">
        <v>17</v>
      </c>
      <c r="E43" s="97">
        <v>9.4600598499033517E-2</v>
      </c>
      <c r="F43" s="229" t="s">
        <v>65</v>
      </c>
      <c r="G43" s="97">
        <v>0.1020828228318416</v>
      </c>
      <c r="H43" s="234"/>
      <c r="I43" s="106" t="s">
        <v>1146</v>
      </c>
      <c r="J43" s="99">
        <v>164</v>
      </c>
      <c r="K43" s="103" t="s">
        <v>7019</v>
      </c>
      <c r="L43" s="101">
        <v>19</v>
      </c>
      <c r="M43" s="97">
        <v>9.8159098436578718E-2</v>
      </c>
      <c r="N43" s="229"/>
      <c r="O43" s="97">
        <v>0.11913404601085717</v>
      </c>
      <c r="P43" s="205"/>
      <c r="Q43" s="106" t="s">
        <v>1147</v>
      </c>
      <c r="R43" s="99">
        <v>181</v>
      </c>
      <c r="S43" s="103" t="s">
        <v>7049</v>
      </c>
      <c r="T43" s="101">
        <v>7</v>
      </c>
      <c r="U43" s="97">
        <v>7.0780331925377707E-2</v>
      </c>
      <c r="V43" s="229" t="s">
        <v>130</v>
      </c>
      <c r="W43" s="97">
        <v>7.1531179453336813E-2</v>
      </c>
      <c r="X43" s="234"/>
      <c r="Y43" s="106" t="s">
        <v>1146</v>
      </c>
      <c r="Z43" s="99">
        <v>201</v>
      </c>
      <c r="AA43" s="103" t="s">
        <v>7046</v>
      </c>
      <c r="AB43" s="101">
        <v>18</v>
      </c>
      <c r="AC43" s="97">
        <v>8.3949616797982518E-2</v>
      </c>
      <c r="AD43" s="229"/>
      <c r="AE43" s="235">
        <v>9.1217015746230284E-2</v>
      </c>
      <c r="AF43" s="205"/>
      <c r="AG43" s="106" t="s">
        <v>1146</v>
      </c>
      <c r="AH43" s="99">
        <v>186</v>
      </c>
      <c r="AI43" s="103" t="s">
        <v>7044</v>
      </c>
      <c r="AJ43" s="101">
        <v>8</v>
      </c>
      <c r="AK43" s="97">
        <v>7.0071867459062701E-2</v>
      </c>
      <c r="AL43" s="229" t="s">
        <v>132</v>
      </c>
      <c r="AM43" s="97">
        <v>6.9935460507423289E-2</v>
      </c>
      <c r="AN43" s="236"/>
      <c r="AO43" s="106" t="s">
        <v>1146</v>
      </c>
      <c r="AP43" s="99">
        <v>186</v>
      </c>
      <c r="AQ43" s="103" t="s">
        <v>7044</v>
      </c>
      <c r="AR43" s="101">
        <v>11</v>
      </c>
      <c r="AS43" s="97">
        <v>9.501537262351438E-2</v>
      </c>
      <c r="AT43" s="229" t="s">
        <v>132</v>
      </c>
      <c r="AU43" s="97">
        <v>8.035254391500693E-2</v>
      </c>
      <c r="AW43" s="106" t="s">
        <v>1146</v>
      </c>
      <c r="AX43" s="99" t="s">
        <v>137</v>
      </c>
      <c r="AY43" s="103" t="s">
        <v>7046</v>
      </c>
      <c r="AZ43" s="101">
        <v>24</v>
      </c>
      <c r="BA43" s="102">
        <v>0.10472372174263</v>
      </c>
      <c r="BB43" s="78"/>
      <c r="BC43" s="97">
        <v>9.0903960168361664E-2</v>
      </c>
    </row>
    <row r="44" spans="1:55" s="77" customFormat="1" ht="44.1" customHeight="1">
      <c r="A44" s="106" t="s">
        <v>136</v>
      </c>
      <c r="B44" s="99">
        <v>142</v>
      </c>
      <c r="C44" s="103" t="s">
        <v>7020</v>
      </c>
      <c r="D44" s="101">
        <v>16</v>
      </c>
      <c r="E44" s="97">
        <v>8.9035857410855068E-2</v>
      </c>
      <c r="F44" s="229" t="s">
        <v>65</v>
      </c>
      <c r="G44" s="97">
        <v>0.16337759026132503</v>
      </c>
      <c r="H44" s="234"/>
      <c r="I44" s="106" t="s">
        <v>1148</v>
      </c>
      <c r="J44" s="99">
        <v>181</v>
      </c>
      <c r="K44" s="103" t="s">
        <v>7049</v>
      </c>
      <c r="L44" s="101">
        <v>9</v>
      </c>
      <c r="M44" s="97">
        <v>9.6608069221184381E-2</v>
      </c>
      <c r="N44" s="229" t="s">
        <v>130</v>
      </c>
      <c r="O44" s="97">
        <v>0.11547516922509483</v>
      </c>
      <c r="P44" s="205"/>
      <c r="Q44" s="106" t="s">
        <v>1148</v>
      </c>
      <c r="R44" s="99">
        <v>201</v>
      </c>
      <c r="S44" s="103" t="s">
        <v>7046</v>
      </c>
      <c r="T44" s="101">
        <v>14</v>
      </c>
      <c r="U44" s="97">
        <v>6.8443244710412715E-2</v>
      </c>
      <c r="V44" s="229"/>
      <c r="W44" s="97">
        <v>7.5173555136264877E-2</v>
      </c>
      <c r="X44" s="234"/>
      <c r="Y44" s="106" t="s">
        <v>1148</v>
      </c>
      <c r="Z44" s="99">
        <v>186</v>
      </c>
      <c r="AA44" s="103" t="s">
        <v>7044</v>
      </c>
      <c r="AB44" s="101">
        <v>8</v>
      </c>
      <c r="AC44" s="97">
        <v>7.2541119026556217E-2</v>
      </c>
      <c r="AD44" s="229" t="s">
        <v>132</v>
      </c>
      <c r="AE44" s="235">
        <v>7.667364041397412E-2</v>
      </c>
      <c r="AF44" s="205"/>
      <c r="AG44" s="106" t="s">
        <v>1148</v>
      </c>
      <c r="AH44" s="99">
        <v>201</v>
      </c>
      <c r="AI44" s="103" t="s">
        <v>7046</v>
      </c>
      <c r="AJ44" s="101">
        <v>15</v>
      </c>
      <c r="AK44" s="97">
        <v>6.7140770024063254E-2</v>
      </c>
      <c r="AL44" s="229"/>
      <c r="AM44" s="97">
        <v>6.4778231253526081E-2</v>
      </c>
      <c r="AN44" s="236"/>
      <c r="AO44" s="106" t="s">
        <v>1148</v>
      </c>
      <c r="AP44" s="99">
        <v>175</v>
      </c>
      <c r="AQ44" s="103" t="s">
        <v>7045</v>
      </c>
      <c r="AR44" s="101">
        <v>11</v>
      </c>
      <c r="AS44" s="97">
        <v>9.501537262351438E-2</v>
      </c>
      <c r="AT44" s="229" t="s">
        <v>132</v>
      </c>
      <c r="AU44" s="97">
        <v>8.9227496969116998E-2</v>
      </c>
      <c r="AW44" s="106" t="s">
        <v>1148</v>
      </c>
      <c r="AX44" s="99" t="s">
        <v>135</v>
      </c>
      <c r="AY44" s="103" t="s">
        <v>7047</v>
      </c>
      <c r="AZ44" s="101">
        <v>19</v>
      </c>
      <c r="BA44" s="102">
        <v>8.2906275987625122E-2</v>
      </c>
      <c r="BB44" s="78"/>
      <c r="BC44" s="97">
        <v>6.5481171011924744E-2</v>
      </c>
    </row>
    <row r="45" spans="1:55" s="77" customFormat="1" ht="44.1" customHeight="1">
      <c r="A45" s="106" t="s">
        <v>1149</v>
      </c>
      <c r="B45" s="99">
        <v>181</v>
      </c>
      <c r="C45" s="103" t="s">
        <v>7049</v>
      </c>
      <c r="D45" s="101">
        <v>7</v>
      </c>
      <c r="E45" s="97">
        <v>8.1378268863337405E-2</v>
      </c>
      <c r="F45" s="229" t="s">
        <v>130</v>
      </c>
      <c r="G45" s="97">
        <v>9.7474017807531857E-2</v>
      </c>
      <c r="H45" s="234"/>
      <c r="I45" s="106" t="s">
        <v>1149</v>
      </c>
      <c r="J45" s="99">
        <v>163</v>
      </c>
      <c r="K45" s="103" t="s">
        <v>7047</v>
      </c>
      <c r="L45" s="101">
        <v>17</v>
      </c>
      <c r="M45" s="97">
        <v>8.7826561759044103E-2</v>
      </c>
      <c r="N45" s="229"/>
      <c r="O45" s="97">
        <v>0.11485045947350249</v>
      </c>
      <c r="P45" s="205"/>
      <c r="Q45" s="106" t="s">
        <v>1149</v>
      </c>
      <c r="R45" s="99">
        <v>190</v>
      </c>
      <c r="S45" s="103" t="s">
        <v>7048</v>
      </c>
      <c r="T45" s="101">
        <v>14</v>
      </c>
      <c r="U45" s="97">
        <v>6.8443244710412715E-2</v>
      </c>
      <c r="V45" s="254"/>
      <c r="W45" s="97">
        <v>8.1255444867249949E-2</v>
      </c>
      <c r="X45" s="234"/>
      <c r="Y45" s="106" t="s">
        <v>1149</v>
      </c>
      <c r="Z45" s="99">
        <v>163</v>
      </c>
      <c r="AA45" s="103" t="s">
        <v>7047</v>
      </c>
      <c r="AB45" s="101">
        <v>8</v>
      </c>
      <c r="AC45" s="97">
        <v>3.731094079910334E-2</v>
      </c>
      <c r="AD45" s="229"/>
      <c r="AE45" s="235">
        <v>4.2279596625517897E-2</v>
      </c>
      <c r="AF45" s="205"/>
      <c r="AG45" s="106" t="s">
        <v>1149</v>
      </c>
      <c r="AH45" s="99">
        <v>163</v>
      </c>
      <c r="AI45" s="103" t="s">
        <v>7047</v>
      </c>
      <c r="AJ45" s="101">
        <v>9</v>
      </c>
      <c r="AK45" s="97">
        <v>4.0284462014437951E-2</v>
      </c>
      <c r="AL45" s="254"/>
      <c r="AM45" s="97">
        <v>4.4187440679213395E-2</v>
      </c>
      <c r="AN45" s="236"/>
      <c r="AO45" s="106" t="s">
        <v>1149</v>
      </c>
      <c r="AP45" s="99">
        <v>201</v>
      </c>
      <c r="AQ45" s="103" t="s">
        <v>7046</v>
      </c>
      <c r="AR45" s="101">
        <v>18</v>
      </c>
      <c r="AS45" s="97">
        <v>7.8866236509765944E-2</v>
      </c>
      <c r="AT45" s="229"/>
      <c r="AU45" s="97">
        <v>7.2442740067459779E-2</v>
      </c>
      <c r="AW45" s="106" t="s">
        <v>1149</v>
      </c>
      <c r="AX45" s="99" t="s">
        <v>134</v>
      </c>
      <c r="AY45" s="103" t="s">
        <v>7045</v>
      </c>
      <c r="AZ45" s="101">
        <v>9</v>
      </c>
      <c r="BA45" s="102">
        <v>7.7584624290466309E-2</v>
      </c>
      <c r="BB45" s="237" t="s">
        <v>132</v>
      </c>
      <c r="BC45" s="97">
        <v>6.111527606844902E-2</v>
      </c>
    </row>
    <row r="46" spans="1:55" s="77" customFormat="1" ht="44.1" customHeight="1">
      <c r="A46" s="106" t="s">
        <v>1150</v>
      </c>
      <c r="B46" s="99">
        <v>164</v>
      </c>
      <c r="C46" s="103" t="s">
        <v>7019</v>
      </c>
      <c r="D46" s="101">
        <v>13</v>
      </c>
      <c r="E46" s="97">
        <v>7.234163414631975E-2</v>
      </c>
      <c r="F46" s="229"/>
      <c r="G46" s="97">
        <v>0.10172362416141202</v>
      </c>
      <c r="H46" s="234"/>
      <c r="I46" s="106" t="s">
        <v>1150</v>
      </c>
      <c r="J46" s="99">
        <v>190</v>
      </c>
      <c r="K46" s="103" t="s">
        <v>7048</v>
      </c>
      <c r="L46" s="101">
        <v>15</v>
      </c>
      <c r="M46" s="97">
        <v>7.7494025081509502E-2</v>
      </c>
      <c r="N46" s="229"/>
      <c r="O46" s="97">
        <v>0.11068812776679035</v>
      </c>
      <c r="P46" s="205"/>
      <c r="Q46" s="106" t="s">
        <v>1150</v>
      </c>
      <c r="R46" s="99">
        <v>182</v>
      </c>
      <c r="S46" s="103" t="s">
        <v>7008</v>
      </c>
      <c r="T46" s="101">
        <v>4</v>
      </c>
      <c r="U46" s="97">
        <v>4.0445903957358691E-2</v>
      </c>
      <c r="V46" s="229" t="s">
        <v>130</v>
      </c>
      <c r="W46" s="97">
        <v>5.0426049408155552E-2</v>
      </c>
      <c r="X46" s="234"/>
      <c r="Y46" s="106" t="s">
        <v>1150</v>
      </c>
      <c r="Z46" s="99">
        <v>181</v>
      </c>
      <c r="AA46" s="103" t="s">
        <v>7049</v>
      </c>
      <c r="AB46" s="101">
        <v>3</v>
      </c>
      <c r="AC46" s="97">
        <v>2.8809576764269672E-2</v>
      </c>
      <c r="AD46" s="229" t="s">
        <v>130</v>
      </c>
      <c r="AE46" s="235">
        <v>2.4442859782506585E-2</v>
      </c>
      <c r="AF46" s="205"/>
      <c r="AG46" s="106" t="s">
        <v>1150</v>
      </c>
      <c r="AH46" s="99">
        <v>190</v>
      </c>
      <c r="AI46" s="103" t="s">
        <v>7048</v>
      </c>
      <c r="AJ46" s="101">
        <v>3</v>
      </c>
      <c r="AK46" s="97">
        <v>1.3428154004812651E-2</v>
      </c>
      <c r="AL46" s="229"/>
      <c r="AM46" s="97">
        <v>1.3544300306132795E-2</v>
      </c>
      <c r="AN46" s="236"/>
      <c r="AO46" s="106" t="s">
        <v>1150</v>
      </c>
      <c r="AP46" s="99">
        <v>190</v>
      </c>
      <c r="AQ46" s="103" t="s">
        <v>7048</v>
      </c>
      <c r="AR46" s="101">
        <v>7</v>
      </c>
      <c r="AS46" s="97">
        <v>3.0670203087131202E-2</v>
      </c>
      <c r="AT46" s="229"/>
      <c r="AU46" s="97">
        <v>2.7968453858015444E-2</v>
      </c>
      <c r="AW46" s="106" t="s">
        <v>1150</v>
      </c>
      <c r="AX46" s="99" t="s">
        <v>133</v>
      </c>
      <c r="AY46" s="103" t="s">
        <v>7048</v>
      </c>
      <c r="AZ46" s="101">
        <v>12</v>
      </c>
      <c r="BA46" s="102">
        <v>5.2361860871315002E-2</v>
      </c>
      <c r="BB46" s="78"/>
      <c r="BC46" s="97">
        <v>6.4106151461601257E-2</v>
      </c>
    </row>
    <row r="47" spans="1:55" s="77" customFormat="1" ht="44.1" customHeight="1">
      <c r="A47" s="106" t="s">
        <v>1151</v>
      </c>
      <c r="B47" s="99">
        <v>175</v>
      </c>
      <c r="C47" s="103" t="s">
        <v>7045</v>
      </c>
      <c r="D47" s="101">
        <v>3</v>
      </c>
      <c r="E47" s="97">
        <v>3.202226016741451E-2</v>
      </c>
      <c r="F47" s="229" t="s">
        <v>132</v>
      </c>
      <c r="G47" s="97">
        <v>5.4067970721752373E-2</v>
      </c>
      <c r="H47" s="234"/>
      <c r="I47" s="106" t="s">
        <v>1151</v>
      </c>
      <c r="J47" s="99">
        <v>175</v>
      </c>
      <c r="K47" s="103" t="s">
        <v>7045</v>
      </c>
      <c r="L47" s="101">
        <v>7</v>
      </c>
      <c r="M47" s="97">
        <v>6.9718754544168815E-2</v>
      </c>
      <c r="N47" s="229" t="s">
        <v>132</v>
      </c>
      <c r="O47" s="97">
        <v>9.0198431240308088E-2</v>
      </c>
      <c r="P47" s="205"/>
      <c r="Q47" s="106" t="s">
        <v>1151</v>
      </c>
      <c r="R47" s="99">
        <v>186</v>
      </c>
      <c r="S47" s="103" t="s">
        <v>7044</v>
      </c>
      <c r="T47" s="101">
        <v>4</v>
      </c>
      <c r="U47" s="97">
        <v>3.7860323800419302E-2</v>
      </c>
      <c r="V47" s="229" t="s">
        <v>132</v>
      </c>
      <c r="W47" s="97">
        <v>3.5971004080195573E-2</v>
      </c>
      <c r="X47" s="234"/>
      <c r="Y47" s="106" t="s">
        <v>1151</v>
      </c>
      <c r="Z47" s="99">
        <v>190</v>
      </c>
      <c r="AA47" s="103" t="s">
        <v>7048</v>
      </c>
      <c r="AB47" s="101">
        <v>2</v>
      </c>
      <c r="AC47" s="97">
        <v>9.327735199775835E-3</v>
      </c>
      <c r="AD47" s="229"/>
      <c r="AE47" s="97">
        <v>1.1265768348144625E-2</v>
      </c>
      <c r="AF47" s="205"/>
      <c r="AG47" s="106" t="s">
        <v>1152</v>
      </c>
      <c r="AH47" s="99">
        <v>181</v>
      </c>
      <c r="AI47" s="103" t="s">
        <v>7049</v>
      </c>
      <c r="AJ47" s="101">
        <v>1</v>
      </c>
      <c r="AK47" s="97">
        <v>9.1539297362661295E-3</v>
      </c>
      <c r="AL47" s="229" t="s">
        <v>130</v>
      </c>
      <c r="AM47" s="97">
        <v>8.2802742078174497E-3</v>
      </c>
      <c r="AN47" s="236"/>
      <c r="AO47" s="106" t="s">
        <v>131</v>
      </c>
      <c r="AP47" s="99">
        <v>181</v>
      </c>
      <c r="AQ47" s="103" t="s">
        <v>7049</v>
      </c>
      <c r="AR47" s="101">
        <v>3</v>
      </c>
      <c r="AS47" s="97">
        <v>2.6675245425595538E-2</v>
      </c>
      <c r="AT47" s="229" t="s">
        <v>130</v>
      </c>
      <c r="AU47" s="97">
        <v>2.014607148877369E-2</v>
      </c>
      <c r="AW47" s="106" t="s">
        <v>1152</v>
      </c>
      <c r="AX47" s="99" t="s">
        <v>41</v>
      </c>
      <c r="AY47" s="103" t="s">
        <v>7049</v>
      </c>
      <c r="AZ47" s="101">
        <v>2</v>
      </c>
      <c r="BA47" s="102">
        <v>1.7672207206487656E-2</v>
      </c>
      <c r="BB47" s="78" t="s">
        <v>130</v>
      </c>
      <c r="BC47" s="97">
        <v>1.6237353906035423E-2</v>
      </c>
    </row>
    <row r="48" spans="1:55" s="77" customFormat="1" ht="44.1" customHeight="1">
      <c r="A48" s="107"/>
      <c r="B48" s="108"/>
      <c r="C48" s="245" t="s">
        <v>7025</v>
      </c>
      <c r="D48" s="238">
        <v>495</v>
      </c>
      <c r="E48" s="111">
        <v>2.7545468386483285</v>
      </c>
      <c r="F48" s="240"/>
      <c r="G48" s="111">
        <v>4.1399860785046956</v>
      </c>
      <c r="H48" s="234"/>
      <c r="I48" s="107"/>
      <c r="J48" s="108"/>
      <c r="K48" s="245" t="s">
        <v>7025</v>
      </c>
      <c r="L48" s="238">
        <v>505</v>
      </c>
      <c r="M48" s="111">
        <v>2.6089655110774865</v>
      </c>
      <c r="N48" s="240"/>
      <c r="O48" s="111">
        <v>3.606795789961029</v>
      </c>
      <c r="P48" s="76"/>
      <c r="Q48" s="107"/>
      <c r="R48" s="108"/>
      <c r="S48" s="245" t="s">
        <v>7025</v>
      </c>
      <c r="T48" s="238">
        <v>476</v>
      </c>
      <c r="U48" s="111">
        <v>2.3270703201540326</v>
      </c>
      <c r="V48" s="240"/>
      <c r="W48" s="111">
        <v>2.8710456496917298</v>
      </c>
      <c r="X48" s="234"/>
      <c r="Y48" s="107"/>
      <c r="Z48" s="108"/>
      <c r="AA48" s="245" t="s">
        <v>7025</v>
      </c>
      <c r="AB48" s="238">
        <v>595</v>
      </c>
      <c r="AC48" s="111">
        <v>2.7750012219333113</v>
      </c>
      <c r="AD48" s="240"/>
      <c r="AE48" s="111">
        <v>3.0711269824527712</v>
      </c>
      <c r="AF48" s="76"/>
      <c r="AG48" s="107"/>
      <c r="AH48" s="108"/>
      <c r="AI48" s="245" t="s">
        <v>7025</v>
      </c>
      <c r="AJ48" s="238">
        <v>1008</v>
      </c>
      <c r="AK48" s="111">
        <v>4.5118597456170502</v>
      </c>
      <c r="AL48" s="240"/>
      <c r="AM48" s="111">
        <v>4.3997735686034929</v>
      </c>
      <c r="AN48" s="236"/>
      <c r="AO48" s="107"/>
      <c r="AP48" s="108"/>
      <c r="AQ48" s="245" t="s">
        <v>7025</v>
      </c>
      <c r="AR48" s="238">
        <v>1028</v>
      </c>
      <c r="AS48" s="111">
        <v>4.5041383962244108</v>
      </c>
      <c r="AT48" s="240"/>
      <c r="AU48" s="111">
        <v>3.7476964163083584</v>
      </c>
      <c r="AW48" s="107"/>
      <c r="AX48" s="241" t="s">
        <v>65</v>
      </c>
      <c r="AY48" s="245" t="s">
        <v>7025</v>
      </c>
      <c r="AZ48" s="238">
        <v>1039</v>
      </c>
      <c r="BA48" s="239">
        <v>4.5336643999217365</v>
      </c>
      <c r="BB48" s="240"/>
      <c r="BC48" s="111">
        <v>3.6322150230407715</v>
      </c>
    </row>
    <row r="49" spans="1:55" s="32" customFormat="1" ht="16.5" customHeight="1">
      <c r="A49" s="5"/>
      <c r="B49" s="5"/>
      <c r="C49" s="5"/>
      <c r="D49" s="3"/>
      <c r="E49" s="252"/>
      <c r="F49" s="59"/>
      <c r="G49" s="2"/>
      <c r="H49" s="12"/>
      <c r="I49" s="5"/>
      <c r="J49" s="5"/>
      <c r="K49" s="5"/>
      <c r="L49" s="3"/>
      <c r="M49" s="252"/>
      <c r="N49" s="59"/>
      <c r="O49" s="2"/>
      <c r="P49" s="12"/>
      <c r="Q49" s="5"/>
      <c r="R49" s="5"/>
      <c r="S49" s="5"/>
      <c r="T49" s="3"/>
      <c r="U49" s="252"/>
      <c r="V49" s="58"/>
      <c r="W49" s="2"/>
      <c r="X49" s="12"/>
      <c r="Y49" s="5"/>
      <c r="Z49" s="5"/>
      <c r="AA49" s="5"/>
      <c r="AB49" s="3"/>
      <c r="AC49" s="252"/>
      <c r="AD49" s="58"/>
      <c r="AE49" s="2"/>
      <c r="AF49" s="12"/>
      <c r="AG49" s="31"/>
      <c r="AH49" s="31"/>
      <c r="AI49" s="31"/>
      <c r="AJ49" s="62"/>
      <c r="AK49" s="256"/>
      <c r="AL49" s="59"/>
      <c r="AM49" s="61"/>
      <c r="AN49" s="12"/>
      <c r="AO49" s="39"/>
      <c r="AR49" s="23"/>
      <c r="AS49" s="65"/>
      <c r="AT49" s="64"/>
      <c r="AU49" s="22"/>
      <c r="AW49" s="40"/>
      <c r="AZ49" s="23"/>
      <c r="BA49" s="22"/>
      <c r="BB49" s="60"/>
      <c r="BC49" s="22"/>
    </row>
    <row r="50" spans="1:55" s="12" customFormat="1" ht="16.5" customHeight="1">
      <c r="A50" s="1"/>
      <c r="B50" s="1"/>
      <c r="C50" s="1"/>
      <c r="D50" s="7"/>
      <c r="E50" s="251"/>
      <c r="F50" s="66"/>
      <c r="G50" s="6"/>
      <c r="H50" s="1"/>
      <c r="I50" s="1"/>
      <c r="J50" s="1"/>
      <c r="K50" s="1"/>
      <c r="L50" s="7"/>
      <c r="M50" s="251"/>
      <c r="N50" s="66"/>
      <c r="O50" s="6"/>
      <c r="P50" s="1"/>
      <c r="Q50" s="1"/>
      <c r="R50" s="1"/>
      <c r="S50" s="1"/>
      <c r="T50" s="7"/>
      <c r="U50" s="251"/>
      <c r="V50" s="57"/>
      <c r="W50" s="6"/>
      <c r="X50" s="1"/>
      <c r="Y50" s="1"/>
      <c r="Z50" s="1"/>
      <c r="AA50" s="1"/>
      <c r="AB50" s="7"/>
      <c r="AC50" s="251"/>
      <c r="AD50" s="57"/>
      <c r="AE50" s="6"/>
      <c r="AF50" s="63"/>
      <c r="AG50" s="1"/>
      <c r="AH50" s="1"/>
      <c r="AI50" s="1"/>
      <c r="AJ50" s="7"/>
      <c r="AK50" s="251"/>
      <c r="AL50" s="57"/>
      <c r="AM50" s="6"/>
      <c r="AN50" s="63"/>
      <c r="AO50" s="63"/>
      <c r="AP50" s="63"/>
      <c r="AQ50" s="63"/>
      <c r="AR50" s="89"/>
      <c r="AS50" s="255"/>
      <c r="AT50" s="66"/>
      <c r="AU50" s="90"/>
      <c r="AZ50" s="10"/>
      <c r="BA50" s="9"/>
      <c r="BB50" s="60"/>
      <c r="BC50" s="9"/>
    </row>
    <row r="51" spans="1:55" s="1" customFormat="1" ht="16.5" customHeight="1">
      <c r="D51" s="7"/>
      <c r="E51" s="251"/>
      <c r="F51" s="66"/>
      <c r="G51" s="6"/>
      <c r="AV51" s="12"/>
      <c r="AW51" s="13"/>
      <c r="AX51" s="13"/>
      <c r="AY51" s="13"/>
      <c r="AZ51" s="261"/>
      <c r="BA51" s="261"/>
      <c r="BB51" s="261"/>
      <c r="BC51" s="261"/>
    </row>
    <row r="52" spans="1:55" s="1" customFormat="1" ht="16.5" customHeight="1">
      <c r="D52" s="7"/>
      <c r="E52" s="251"/>
      <c r="F52" s="66"/>
      <c r="G52" s="6"/>
      <c r="AV52" s="12"/>
      <c r="AW52" s="13"/>
      <c r="AX52" s="13"/>
      <c r="AY52" s="13"/>
      <c r="AZ52" s="262"/>
      <c r="BA52" s="43"/>
      <c r="BB52" s="244"/>
      <c r="BC52" s="263"/>
    </row>
    <row r="53" spans="1:55" s="1" customFormat="1" ht="16.5" customHeight="1">
      <c r="D53" s="7"/>
      <c r="E53" s="251"/>
      <c r="F53" s="66"/>
      <c r="G53" s="6"/>
      <c r="AW53" s="13"/>
      <c r="AX53" s="13"/>
      <c r="AY53" s="13"/>
      <c r="AZ53" s="264"/>
      <c r="BA53" s="43"/>
      <c r="BB53" s="244"/>
      <c r="BC53" s="13"/>
    </row>
    <row r="54" spans="1:55" s="15" customFormat="1" ht="16.5" customHeight="1">
      <c r="E54" s="250"/>
      <c r="F54" s="250"/>
      <c r="AV54" s="30"/>
      <c r="AW54" s="13"/>
      <c r="AX54" s="13"/>
      <c r="AY54" s="13"/>
      <c r="AZ54" s="265"/>
      <c r="BA54" s="43"/>
      <c r="BB54" s="244"/>
      <c r="BC54" s="13"/>
    </row>
  </sheetData>
  <mergeCells count="70">
    <mergeCell ref="BA9:BB9"/>
    <mergeCell ref="AY7:AY9"/>
    <mergeCell ref="AZ7:AZ8"/>
    <mergeCell ref="BA7:BB8"/>
    <mergeCell ref="BC7:BC8"/>
    <mergeCell ref="AU7:AU8"/>
    <mergeCell ref="AA7:AA9"/>
    <mergeCell ref="AB7:AB8"/>
    <mergeCell ref="AC7:AD8"/>
    <mergeCell ref="AE7:AE8"/>
    <mergeCell ref="AI7:AI9"/>
    <mergeCell ref="AJ7:AJ8"/>
    <mergeCell ref="AS9:AT9"/>
    <mergeCell ref="AK7:AL8"/>
    <mergeCell ref="AM7:AM8"/>
    <mergeCell ref="AQ7:AQ9"/>
    <mergeCell ref="AR7:AR8"/>
    <mergeCell ref="AS7:AT8"/>
    <mergeCell ref="AC9:AD9"/>
    <mergeCell ref="AK9:AL9"/>
    <mergeCell ref="W7:W8"/>
    <mergeCell ref="C7:C9"/>
    <mergeCell ref="D7:D8"/>
    <mergeCell ref="E7:F8"/>
    <mergeCell ref="G7:G8"/>
    <mergeCell ref="K7:K9"/>
    <mergeCell ref="L7:L8"/>
    <mergeCell ref="M7:N8"/>
    <mergeCell ref="O7:O8"/>
    <mergeCell ref="S7:S9"/>
    <mergeCell ref="T7:T8"/>
    <mergeCell ref="U7:V8"/>
    <mergeCell ref="E9:F9"/>
    <mergeCell ref="M9:N9"/>
    <mergeCell ref="U9:V9"/>
    <mergeCell ref="AW5:AW6"/>
    <mergeCell ref="AX5:BC5"/>
    <mergeCell ref="B6:G6"/>
    <mergeCell ref="J6:O6"/>
    <mergeCell ref="R6:W6"/>
    <mergeCell ref="Z6:AE6"/>
    <mergeCell ref="AH6:AM6"/>
    <mergeCell ref="AP6:AU6"/>
    <mergeCell ref="AX6:BC6"/>
    <mergeCell ref="Y5:Y6"/>
    <mergeCell ref="Z5:AE5"/>
    <mergeCell ref="AG5:AG6"/>
    <mergeCell ref="AH5:AM5"/>
    <mergeCell ref="AO5:AO6"/>
    <mergeCell ref="AP5:AU5"/>
    <mergeCell ref="R5:W5"/>
    <mergeCell ref="A5:A6"/>
    <mergeCell ref="B5:G5"/>
    <mergeCell ref="I5:I6"/>
    <mergeCell ref="J5:O5"/>
    <mergeCell ref="Q5:Q6"/>
    <mergeCell ref="AW1:BC1"/>
    <mergeCell ref="A2:G2"/>
    <mergeCell ref="I2:O2"/>
    <mergeCell ref="Q2:W2"/>
    <mergeCell ref="Y2:AE2"/>
    <mergeCell ref="AG2:AM2"/>
    <mergeCell ref="AO2:AU2"/>
    <mergeCell ref="AW2:BC2"/>
    <mergeCell ref="A1:G1"/>
    <mergeCell ref="I1:O1"/>
    <mergeCell ref="Q1:W1"/>
    <mergeCell ref="Y1:AE1"/>
    <mergeCell ref="AG1:AM1"/>
    <mergeCell ref="AO1:AU1"/>
  </mergeCells>
  <phoneticPr fontId="9" type="noConversion"/>
  <printOptions horizontalCentered="1"/>
  <pageMargins left="0.59055118110236227" right="0.59055118110236227" top="0.59055118110236227" bottom="0.59055118110236227" header="0.39370078740157483" footer="0.39370078740157483"/>
  <pageSetup paperSize="9" scale="43" orientation="portrait" r:id="rId1"/>
  <headerFooter alignWithMargins="0"/>
  <colBreaks count="6" manualBreakCount="6">
    <brk id="8" max="47" man="1"/>
    <brk id="16" max="47" man="1"/>
    <brk id="24" max="47" man="1"/>
    <brk id="32" max="47" man="1"/>
    <brk id="40" max="47" man="1"/>
    <brk id="48" max="47" man="1"/>
  </colBreak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Y68"/>
  <sheetViews>
    <sheetView showGridLines="0" view="pageBreakPreview" topLeftCell="CL19" zoomScale="70" zoomScaleNormal="75" zoomScaleSheetLayoutView="70" workbookViewId="0">
      <selection activeCell="AL25" sqref="AL25"/>
    </sheetView>
  </sheetViews>
  <sheetFormatPr defaultColWidth="8.85546875" defaultRowHeight="15"/>
  <cols>
    <col min="1" max="1" width="10.140625" style="5" customWidth="1"/>
    <col min="2" max="2" width="24.42578125" style="5" customWidth="1"/>
    <col min="3" max="3" width="91.7109375" style="5" customWidth="1"/>
    <col min="4" max="4" width="19.7109375" style="3" customWidth="1"/>
    <col min="5" max="5" width="19.7109375" style="252" customWidth="1"/>
    <col min="6" max="6" width="6.85546875" style="59" customWidth="1"/>
    <col min="7" max="7" width="19.7109375" style="2" customWidth="1"/>
    <col min="8" max="8" width="1.28515625" style="5" customWidth="1"/>
    <col min="9" max="9" width="10.140625" style="5" customWidth="1"/>
    <col min="10" max="10" width="24.42578125" style="5" customWidth="1"/>
    <col min="11" max="11" width="91.7109375" style="5" customWidth="1"/>
    <col min="12" max="12" width="19.7109375" style="3" customWidth="1"/>
    <col min="13" max="13" width="19.7109375" style="252" customWidth="1"/>
    <col min="14" max="14" width="6.85546875" style="59" customWidth="1"/>
    <col min="15" max="15" width="19.7109375" style="2" customWidth="1"/>
    <col min="16" max="16" width="1.28515625" style="5" customWidth="1"/>
    <col min="17" max="17" width="10.140625" style="5" customWidth="1"/>
    <col min="18" max="18" width="24.42578125" style="5" customWidth="1"/>
    <col min="19" max="19" width="91.7109375" style="5" customWidth="1"/>
    <col min="20" max="20" width="19.7109375" style="3" customWidth="1"/>
    <col min="21" max="21" width="19.7109375" style="2" customWidth="1"/>
    <col min="22" max="22" width="6.85546875" style="57" customWidth="1"/>
    <col min="23" max="23" width="19.7109375" style="2" customWidth="1"/>
    <col min="24" max="24" width="1.28515625" style="5" customWidth="1"/>
    <col min="25" max="25" width="10.140625" style="5" customWidth="1"/>
    <col min="26" max="26" width="24.42578125" style="5" customWidth="1"/>
    <col min="27" max="27" width="91.7109375" style="5" customWidth="1"/>
    <col min="28" max="28" width="19.7109375" style="3" customWidth="1"/>
    <col min="29" max="29" width="19.7109375" style="2" customWidth="1"/>
    <col min="30" max="30" width="6.85546875" style="57" customWidth="1"/>
    <col min="31" max="31" width="19.7109375" style="2" customWidth="1"/>
    <col min="32" max="32" width="1.28515625" style="5" customWidth="1"/>
    <col min="33" max="33" width="10.140625" style="21" customWidth="1"/>
    <col min="34" max="34" width="24.42578125" style="2005" customWidth="1"/>
    <col min="35" max="35" width="91.7109375" style="21" customWidth="1"/>
    <col min="36" max="37" width="19.7109375" style="21" customWidth="1"/>
    <col min="38" max="38" width="6.85546875" style="21" customWidth="1"/>
    <col min="39" max="39" width="19.7109375" style="21" customWidth="1"/>
    <col min="40" max="40" width="1.28515625" style="5" customWidth="1"/>
    <col min="41" max="41" width="10.140625" style="21" customWidth="1"/>
    <col min="42" max="42" width="24.42578125" style="2005" customWidth="1"/>
    <col min="43" max="43" width="91.7109375" style="21" customWidth="1"/>
    <col min="44" max="45" width="19.7109375" style="21" customWidth="1"/>
    <col min="46" max="46" width="6.85546875" style="21" customWidth="1"/>
    <col min="47" max="47" width="19.7109375" style="21" customWidth="1"/>
    <col min="48" max="48" width="1.28515625" style="5" customWidth="1"/>
    <col min="49" max="49" width="10.140625" style="5" customWidth="1"/>
    <col min="50" max="50" width="24.42578125" style="5" customWidth="1"/>
    <col min="51" max="51" width="91.7109375" style="5" customWidth="1"/>
    <col min="52" max="52" width="19.7109375" style="3" customWidth="1"/>
    <col min="53" max="53" width="19.7109375" style="252" customWidth="1"/>
    <col min="54" max="54" width="6.85546875" style="59" customWidth="1"/>
    <col min="55" max="55" width="19.7109375" style="2" customWidth="1"/>
    <col min="56" max="56" width="1.28515625" style="5" customWidth="1"/>
    <col min="57" max="57" width="10.140625" style="5" customWidth="1"/>
    <col min="58" max="58" width="24.42578125" style="5" customWidth="1"/>
    <col min="59" max="59" width="91.7109375" style="5" customWidth="1"/>
    <col min="60" max="60" width="19.7109375" style="3" customWidth="1"/>
    <col min="61" max="61" width="19.7109375" style="252" customWidth="1"/>
    <col min="62" max="62" width="6.85546875" style="59" customWidth="1"/>
    <col min="63" max="63" width="19.7109375" style="2" customWidth="1"/>
    <col min="64" max="64" width="1.28515625" style="5" customWidth="1"/>
    <col min="65" max="65" width="10.140625" style="5" customWidth="1"/>
    <col min="66" max="66" width="24.42578125" style="5" customWidth="1"/>
    <col min="67" max="67" width="91.7109375" style="5" customWidth="1"/>
    <col min="68" max="68" width="19.7109375" style="3" customWidth="1"/>
    <col min="69" max="69" width="19.7109375" style="252" customWidth="1"/>
    <col min="70" max="70" width="6.85546875" style="59" customWidth="1"/>
    <col min="71" max="71" width="19.7109375" style="2" customWidth="1"/>
    <col min="72" max="72" width="1.28515625" style="5" customWidth="1"/>
    <col min="73" max="73" width="10.140625" style="5" customWidth="1"/>
    <col min="74" max="74" width="24.42578125" style="5" customWidth="1"/>
    <col min="75" max="75" width="91.7109375" style="5" customWidth="1"/>
    <col min="76" max="76" width="19.7109375" style="3" customWidth="1"/>
    <col min="77" max="77" width="19.7109375" style="252" customWidth="1"/>
    <col min="78" max="78" width="6.85546875" style="59" customWidth="1"/>
    <col min="79" max="79" width="19.7109375" style="2" customWidth="1"/>
    <col min="80" max="80" width="1.28515625" style="5" customWidth="1"/>
    <col min="81" max="81" width="10.140625" style="5" customWidth="1"/>
    <col min="82" max="82" width="24.42578125" style="5" customWidth="1"/>
    <col min="83" max="83" width="91.7109375" style="5" customWidth="1"/>
    <col min="84" max="84" width="19.7109375" style="3" customWidth="1"/>
    <col min="85" max="85" width="19.7109375" style="252" customWidth="1"/>
    <col min="86" max="86" width="6.85546875" style="59" customWidth="1"/>
    <col min="87" max="87" width="19.7109375" style="2" customWidth="1"/>
    <col min="88" max="88" width="1.28515625" style="5" customWidth="1"/>
    <col min="89" max="89" width="10.140625" style="5" customWidth="1"/>
    <col min="90" max="90" width="24.42578125" style="5" customWidth="1"/>
    <col min="91" max="91" width="91.7109375" style="5" customWidth="1"/>
    <col min="92" max="93" width="19.7109375" style="5" customWidth="1"/>
    <col min="94" max="94" width="6.85546875" style="5" customWidth="1"/>
    <col min="95" max="95" width="19.7109375" style="5" customWidth="1"/>
    <col min="96" max="96" width="1.28515625" style="5" customWidth="1"/>
    <col min="97" max="97" width="10.140625" style="5" customWidth="1"/>
    <col min="98" max="98" width="24.42578125" style="5" customWidth="1"/>
    <col min="99" max="99" width="91.7109375" style="5" customWidth="1"/>
    <col min="100" max="101" width="19.7109375" style="5" customWidth="1"/>
    <col min="102" max="102" width="6.85546875" style="5" customWidth="1"/>
    <col min="103" max="103" width="19.7109375" style="5" customWidth="1"/>
    <col min="104" max="104" width="1.28515625" style="5" customWidth="1"/>
    <col min="105" max="16384" width="8.85546875" style="5"/>
  </cols>
  <sheetData>
    <row r="1" spans="1:103" s="28" customFormat="1" ht="24" customHeight="1">
      <c r="A1" s="2011" t="s">
        <v>6977</v>
      </c>
      <c r="B1" s="2026"/>
      <c r="C1" s="2026"/>
      <c r="D1" s="2026"/>
      <c r="E1" s="2026"/>
      <c r="F1" s="2026"/>
      <c r="G1" s="2038"/>
      <c r="I1" s="2011" t="s">
        <v>6978</v>
      </c>
      <c r="J1" s="2026"/>
      <c r="K1" s="2026"/>
      <c r="L1" s="2026"/>
      <c r="M1" s="2026"/>
      <c r="N1" s="2026"/>
      <c r="O1" s="2038"/>
      <c r="P1" s="2035" t="s">
        <v>6979</v>
      </c>
      <c r="Q1" s="2035"/>
      <c r="R1" s="2035"/>
      <c r="S1" s="2035"/>
      <c r="T1" s="2035"/>
      <c r="U1" s="2035"/>
      <c r="V1" s="2035"/>
      <c r="W1" s="2035"/>
      <c r="X1" s="2035" t="s">
        <v>6980</v>
      </c>
      <c r="Y1" s="2035"/>
      <c r="Z1" s="2035"/>
      <c r="AA1" s="2035"/>
      <c r="AB1" s="2035"/>
      <c r="AC1" s="2035"/>
      <c r="AD1" s="2035"/>
      <c r="AE1" s="2035"/>
      <c r="AF1" s="2035" t="s">
        <v>6981</v>
      </c>
      <c r="AG1" s="2035"/>
      <c r="AH1" s="2035"/>
      <c r="AI1" s="2035"/>
      <c r="AJ1" s="2035"/>
      <c r="AK1" s="2035"/>
      <c r="AL1" s="2035"/>
      <c r="AM1" s="2035"/>
      <c r="AN1" s="2035" t="s">
        <v>6982</v>
      </c>
      <c r="AO1" s="2035"/>
      <c r="AP1" s="2035"/>
      <c r="AQ1" s="2035"/>
      <c r="AR1" s="2035"/>
      <c r="AS1" s="2035"/>
      <c r="AT1" s="2035"/>
      <c r="AU1" s="2035"/>
      <c r="AV1" s="82"/>
      <c r="AW1" s="2011" t="s">
        <v>6983</v>
      </c>
      <c r="AX1" s="2026"/>
      <c r="AY1" s="2026"/>
      <c r="AZ1" s="2026"/>
      <c r="BA1" s="2026"/>
      <c r="BB1" s="2026"/>
      <c r="BC1" s="2038"/>
      <c r="BD1" s="82"/>
      <c r="BE1" s="2011" t="s">
        <v>6984</v>
      </c>
      <c r="BF1" s="2026"/>
      <c r="BG1" s="2026"/>
      <c r="BH1" s="2026"/>
      <c r="BI1" s="2026"/>
      <c r="BJ1" s="2026"/>
      <c r="BK1" s="2038"/>
      <c r="BL1" s="82"/>
      <c r="BM1" s="2011" t="s">
        <v>6985</v>
      </c>
      <c r="BN1" s="2026"/>
      <c r="BO1" s="2026"/>
      <c r="BP1" s="2026"/>
      <c r="BQ1" s="2026"/>
      <c r="BR1" s="2026"/>
      <c r="BS1" s="2038"/>
      <c r="BT1" s="82"/>
      <c r="BU1" s="2011" t="s">
        <v>6986</v>
      </c>
      <c r="BV1" s="2026"/>
      <c r="BW1" s="2026"/>
      <c r="BX1" s="2026"/>
      <c r="BY1" s="2026"/>
      <c r="BZ1" s="2026"/>
      <c r="CA1" s="2038"/>
      <c r="CB1" s="82"/>
      <c r="CC1" s="2011" t="s">
        <v>6987</v>
      </c>
      <c r="CD1" s="2026"/>
      <c r="CE1" s="2026"/>
      <c r="CF1" s="2026"/>
      <c r="CG1" s="2026"/>
      <c r="CH1" s="2026"/>
      <c r="CI1" s="2038"/>
      <c r="CK1" s="2011" t="s">
        <v>6988</v>
      </c>
      <c r="CL1" s="2026"/>
      <c r="CM1" s="2026"/>
      <c r="CN1" s="2026"/>
      <c r="CO1" s="2026"/>
      <c r="CP1" s="2026"/>
      <c r="CQ1" s="2038"/>
      <c r="CS1" s="2011" t="s">
        <v>6989</v>
      </c>
      <c r="CT1" s="2026"/>
      <c r="CU1" s="2026"/>
      <c r="CV1" s="2026"/>
      <c r="CW1" s="2026"/>
      <c r="CX1" s="2026"/>
      <c r="CY1" s="2038"/>
    </row>
    <row r="2" spans="1:103" s="28" customFormat="1" ht="24" customHeight="1">
      <c r="A2" s="2011" t="s">
        <v>1153</v>
      </c>
      <c r="B2" s="2011"/>
      <c r="C2" s="2011"/>
      <c r="D2" s="2011"/>
      <c r="E2" s="2011"/>
      <c r="F2" s="2011"/>
      <c r="G2" s="2011"/>
      <c r="I2" s="2011" t="s">
        <v>1154</v>
      </c>
      <c r="J2" s="2011"/>
      <c r="K2" s="2011"/>
      <c r="L2" s="2011"/>
      <c r="M2" s="2011"/>
      <c r="N2" s="2011"/>
      <c r="O2" s="2011"/>
      <c r="P2" s="1428"/>
      <c r="Q2" s="2011" t="s">
        <v>1155</v>
      </c>
      <c r="R2" s="2011"/>
      <c r="S2" s="2011"/>
      <c r="T2" s="2011"/>
      <c r="U2" s="2011"/>
      <c r="V2" s="2011"/>
      <c r="W2" s="2011"/>
      <c r="X2" s="1428"/>
      <c r="Y2" s="2011" t="s">
        <v>1156</v>
      </c>
      <c r="Z2" s="2011"/>
      <c r="AA2" s="2011"/>
      <c r="AB2" s="2011"/>
      <c r="AC2" s="2011"/>
      <c r="AD2" s="2011"/>
      <c r="AE2" s="2011"/>
      <c r="AF2" s="82"/>
      <c r="AG2" s="2011" t="s">
        <v>1157</v>
      </c>
      <c r="AH2" s="2011"/>
      <c r="AI2" s="2011"/>
      <c r="AJ2" s="2011"/>
      <c r="AK2" s="2011"/>
      <c r="AL2" s="2011"/>
      <c r="AM2" s="2011"/>
      <c r="AN2" s="82"/>
      <c r="AO2" s="2011" t="s">
        <v>1158</v>
      </c>
      <c r="AP2" s="2011"/>
      <c r="AQ2" s="2011"/>
      <c r="AR2" s="2011"/>
      <c r="AS2" s="2011"/>
      <c r="AT2" s="2011"/>
      <c r="AU2" s="2011"/>
      <c r="AV2" s="82"/>
      <c r="AW2" s="2011" t="s">
        <v>1159</v>
      </c>
      <c r="AX2" s="2011"/>
      <c r="AY2" s="2011"/>
      <c r="AZ2" s="2011"/>
      <c r="BA2" s="2011"/>
      <c r="BB2" s="2011"/>
      <c r="BC2" s="2011"/>
      <c r="BD2" s="82"/>
      <c r="BE2" s="2011" t="s">
        <v>1160</v>
      </c>
      <c r="BF2" s="2011"/>
      <c r="BG2" s="2011"/>
      <c r="BH2" s="2011"/>
      <c r="BI2" s="2011"/>
      <c r="BJ2" s="2011"/>
      <c r="BK2" s="2011"/>
      <c r="BL2" s="82"/>
      <c r="BM2" s="2011" t="s">
        <v>900</v>
      </c>
      <c r="BN2" s="2011"/>
      <c r="BO2" s="2011"/>
      <c r="BP2" s="2011"/>
      <c r="BQ2" s="2011"/>
      <c r="BR2" s="2011"/>
      <c r="BS2" s="2011"/>
      <c r="BT2" s="82"/>
      <c r="BU2" s="2011" t="s">
        <v>1161</v>
      </c>
      <c r="BV2" s="2011"/>
      <c r="BW2" s="2011"/>
      <c r="BX2" s="2011"/>
      <c r="BY2" s="2011"/>
      <c r="BZ2" s="2011"/>
      <c r="CA2" s="2011"/>
      <c r="CB2" s="82"/>
      <c r="CC2" s="2011" t="s">
        <v>3976</v>
      </c>
      <c r="CD2" s="2011"/>
      <c r="CE2" s="2011"/>
      <c r="CF2" s="2011"/>
      <c r="CG2" s="2011"/>
      <c r="CH2" s="2011"/>
      <c r="CI2" s="2011"/>
      <c r="CK2" s="2011" t="s">
        <v>3977</v>
      </c>
      <c r="CL2" s="2011"/>
      <c r="CM2" s="2011"/>
      <c r="CN2" s="2011"/>
      <c r="CO2" s="2011"/>
      <c r="CP2" s="2011"/>
      <c r="CQ2" s="2011"/>
      <c r="CS2" s="2011" t="s">
        <v>1162</v>
      </c>
      <c r="CT2" s="2011"/>
      <c r="CU2" s="2011"/>
      <c r="CV2" s="2011"/>
      <c r="CW2" s="2011"/>
      <c r="CX2" s="2011"/>
      <c r="CY2" s="2011"/>
    </row>
    <row r="3" spans="1:103" s="28" customFormat="1" ht="9.6" customHeight="1">
      <c r="A3" s="27"/>
      <c r="B3" s="27"/>
      <c r="C3" s="27"/>
      <c r="E3" s="247"/>
      <c r="F3" s="247"/>
      <c r="G3" s="172"/>
      <c r="I3" s="27"/>
      <c r="J3" s="27"/>
      <c r="K3" s="27"/>
      <c r="M3" s="247"/>
      <c r="N3" s="247"/>
      <c r="O3" s="172"/>
      <c r="Q3" s="1419"/>
      <c r="R3" s="47"/>
      <c r="S3" s="47"/>
      <c r="U3" s="172"/>
      <c r="V3" s="172"/>
      <c r="W3" s="172"/>
      <c r="Y3" s="48"/>
      <c r="Z3" s="47"/>
      <c r="AA3" s="47"/>
      <c r="AC3" s="172"/>
      <c r="AD3" s="172"/>
      <c r="AE3" s="172"/>
      <c r="AG3" s="48"/>
      <c r="AH3" s="271"/>
      <c r="AI3" s="47"/>
      <c r="AK3" s="272"/>
      <c r="AL3" s="272"/>
      <c r="AM3" s="272"/>
      <c r="AO3" s="48"/>
      <c r="AP3" s="271"/>
      <c r="AQ3" s="47"/>
      <c r="AS3" s="272"/>
      <c r="AT3" s="272"/>
      <c r="AU3" s="272"/>
      <c r="AW3" s="27"/>
      <c r="AX3" s="27"/>
      <c r="AY3" s="27"/>
      <c r="BA3" s="247"/>
      <c r="BB3" s="247"/>
      <c r="BC3" s="172"/>
      <c r="BE3" s="27"/>
      <c r="BF3" s="27"/>
      <c r="BG3" s="27"/>
      <c r="BI3" s="247"/>
      <c r="BJ3" s="247"/>
      <c r="BK3" s="172"/>
      <c r="BM3" s="27"/>
      <c r="BN3" s="27"/>
      <c r="BO3" s="27"/>
      <c r="BQ3" s="247"/>
      <c r="BR3" s="247"/>
      <c r="BS3" s="172"/>
      <c r="BU3" s="27"/>
      <c r="BV3" s="27"/>
      <c r="BW3" s="27"/>
      <c r="BY3" s="247"/>
      <c r="BZ3" s="247"/>
      <c r="CA3" s="172"/>
      <c r="CC3" s="27"/>
      <c r="CD3" s="27"/>
      <c r="CE3" s="27"/>
      <c r="CG3" s="247"/>
      <c r="CH3" s="247"/>
      <c r="CI3" s="172"/>
      <c r="CK3" s="27"/>
      <c r="CL3" s="27"/>
      <c r="CM3" s="27"/>
      <c r="CN3" s="75"/>
      <c r="CO3" s="247"/>
      <c r="CP3" s="247"/>
      <c r="CQ3" s="172"/>
      <c r="CS3" s="27"/>
      <c r="CT3" s="27"/>
      <c r="CU3" s="27"/>
      <c r="CV3" s="75"/>
      <c r="CW3" s="247"/>
      <c r="CX3" s="247"/>
      <c r="CY3" s="172"/>
    </row>
    <row r="4" spans="1:103" s="76" customFormat="1" ht="19.5" customHeight="1">
      <c r="A4" s="113" t="s">
        <v>6869</v>
      </c>
      <c r="B4" s="122"/>
      <c r="C4" s="224"/>
      <c r="D4" s="226"/>
      <c r="E4" s="248"/>
      <c r="F4" s="248"/>
      <c r="G4" s="227" t="s">
        <v>227</v>
      </c>
      <c r="I4" s="113" t="s">
        <v>6869</v>
      </c>
      <c r="J4" s="122"/>
      <c r="K4" s="224"/>
      <c r="L4" s="226"/>
      <c r="M4" s="248"/>
      <c r="N4" s="248"/>
      <c r="O4" s="227" t="s">
        <v>227</v>
      </c>
      <c r="Q4" s="113" t="s">
        <v>6869</v>
      </c>
      <c r="R4" s="230"/>
      <c r="S4" s="230"/>
      <c r="T4" s="226"/>
      <c r="U4" s="226"/>
      <c r="V4" s="226"/>
      <c r="W4" s="227" t="s">
        <v>227</v>
      </c>
      <c r="Y4" s="113" t="s">
        <v>6869</v>
      </c>
      <c r="Z4" s="230"/>
      <c r="AA4" s="230"/>
      <c r="AB4" s="226"/>
      <c r="AC4" s="226"/>
      <c r="AD4" s="226"/>
      <c r="AE4" s="227" t="s">
        <v>227</v>
      </c>
      <c r="AG4" s="113" t="s">
        <v>6990</v>
      </c>
      <c r="AH4" s="273"/>
      <c r="AI4" s="230"/>
      <c r="AJ4" s="274"/>
      <c r="AK4" s="274"/>
      <c r="AL4" s="274"/>
      <c r="AM4" s="227" t="s">
        <v>227</v>
      </c>
      <c r="AO4" s="113" t="s">
        <v>6990</v>
      </c>
      <c r="AP4" s="273"/>
      <c r="AQ4" s="230"/>
      <c r="AR4" s="274"/>
      <c r="AS4" s="274"/>
      <c r="AT4" s="274"/>
      <c r="AU4" s="227" t="s">
        <v>227</v>
      </c>
      <c r="AW4" s="113" t="s">
        <v>6869</v>
      </c>
      <c r="AX4" s="122"/>
      <c r="AY4" s="224"/>
      <c r="AZ4" s="226"/>
      <c r="BA4" s="248"/>
      <c r="BB4" s="248"/>
      <c r="BC4" s="227" t="s">
        <v>227</v>
      </c>
      <c r="BE4" s="113" t="s">
        <v>6869</v>
      </c>
      <c r="BF4" s="122"/>
      <c r="BG4" s="224"/>
      <c r="BH4" s="226"/>
      <c r="BI4" s="248"/>
      <c r="BJ4" s="248"/>
      <c r="BK4" s="227" t="s">
        <v>227</v>
      </c>
      <c r="BM4" s="113" t="s">
        <v>6869</v>
      </c>
      <c r="BN4" s="122"/>
      <c r="BO4" s="224"/>
      <c r="BP4" s="226"/>
      <c r="BQ4" s="248"/>
      <c r="BR4" s="248"/>
      <c r="BS4" s="227" t="s">
        <v>227</v>
      </c>
      <c r="BU4" s="113" t="s">
        <v>6869</v>
      </c>
      <c r="BV4" s="122"/>
      <c r="BW4" s="224"/>
      <c r="BX4" s="226"/>
      <c r="BY4" s="248"/>
      <c r="BZ4" s="248"/>
      <c r="CA4" s="227" t="s">
        <v>227</v>
      </c>
      <c r="CC4" s="113" t="s">
        <v>6869</v>
      </c>
      <c r="CD4" s="122"/>
      <c r="CE4" s="224"/>
      <c r="CF4" s="226"/>
      <c r="CG4" s="248"/>
      <c r="CH4" s="248"/>
      <c r="CI4" s="227" t="s">
        <v>227</v>
      </c>
      <c r="CK4" s="225" t="s">
        <v>6869</v>
      </c>
      <c r="CL4" s="192"/>
      <c r="CM4" s="224"/>
      <c r="CN4" s="226"/>
      <c r="CO4" s="248"/>
      <c r="CP4" s="248"/>
      <c r="CQ4" s="227" t="s">
        <v>227</v>
      </c>
      <c r="CS4" s="225" t="s">
        <v>6869</v>
      </c>
      <c r="CT4" s="192"/>
      <c r="CU4" s="224"/>
      <c r="CV4" s="226"/>
      <c r="CW4" s="248"/>
      <c r="CX4" s="248"/>
      <c r="CY4" s="227" t="s">
        <v>227</v>
      </c>
    </row>
    <row r="5" spans="1:103" s="76" customFormat="1" ht="16.5" customHeight="1">
      <c r="A5" s="2013" t="s">
        <v>300</v>
      </c>
      <c r="B5" s="2008" t="s">
        <v>6991</v>
      </c>
      <c r="C5" s="2009"/>
      <c r="D5" s="2009"/>
      <c r="E5" s="2009"/>
      <c r="F5" s="2009"/>
      <c r="G5" s="2010"/>
      <c r="I5" s="2013" t="s">
        <v>300</v>
      </c>
      <c r="J5" s="2008" t="s">
        <v>6928</v>
      </c>
      <c r="K5" s="2009"/>
      <c r="L5" s="2009"/>
      <c r="M5" s="2009"/>
      <c r="N5" s="2009"/>
      <c r="O5" s="2010"/>
      <c r="Q5" s="2013" t="s">
        <v>300</v>
      </c>
      <c r="R5" s="2008" t="s">
        <v>6929</v>
      </c>
      <c r="S5" s="2009"/>
      <c r="T5" s="2009"/>
      <c r="U5" s="2009"/>
      <c r="V5" s="2009"/>
      <c r="W5" s="2010"/>
      <c r="Y5" s="2013" t="s">
        <v>300</v>
      </c>
      <c r="Z5" s="2008" t="s">
        <v>6930</v>
      </c>
      <c r="AA5" s="2009"/>
      <c r="AB5" s="2009"/>
      <c r="AC5" s="2009"/>
      <c r="AD5" s="2009"/>
      <c r="AE5" s="2010"/>
      <c r="AG5" s="2013" t="s">
        <v>300</v>
      </c>
      <c r="AH5" s="2008" t="s">
        <v>6931</v>
      </c>
      <c r="AI5" s="2009"/>
      <c r="AJ5" s="2009"/>
      <c r="AK5" s="2009"/>
      <c r="AL5" s="2009"/>
      <c r="AM5" s="2010"/>
      <c r="AO5" s="2013" t="s">
        <v>300</v>
      </c>
      <c r="AP5" s="2008" t="s">
        <v>1061</v>
      </c>
      <c r="AQ5" s="2009"/>
      <c r="AR5" s="2009"/>
      <c r="AS5" s="2009"/>
      <c r="AT5" s="2009"/>
      <c r="AU5" s="2010"/>
      <c r="AW5" s="2013" t="s">
        <v>300</v>
      </c>
      <c r="AX5" s="2008" t="s">
        <v>1164</v>
      </c>
      <c r="AY5" s="2009"/>
      <c r="AZ5" s="2009"/>
      <c r="BA5" s="2009"/>
      <c r="BB5" s="2009"/>
      <c r="BC5" s="2010"/>
      <c r="BE5" s="2013" t="s">
        <v>300</v>
      </c>
      <c r="BF5" s="2008" t="s">
        <v>1165</v>
      </c>
      <c r="BG5" s="2009"/>
      <c r="BH5" s="2009"/>
      <c r="BI5" s="2009"/>
      <c r="BJ5" s="2009"/>
      <c r="BK5" s="2010"/>
      <c r="BM5" s="2013" t="s">
        <v>300</v>
      </c>
      <c r="BN5" s="2008" t="s">
        <v>6992</v>
      </c>
      <c r="BO5" s="2009"/>
      <c r="BP5" s="2009"/>
      <c r="BQ5" s="2009"/>
      <c r="BR5" s="2009"/>
      <c r="BS5" s="2010"/>
      <c r="BU5" s="2013" t="s">
        <v>300</v>
      </c>
      <c r="BV5" s="2008" t="s">
        <v>1166</v>
      </c>
      <c r="BW5" s="2009"/>
      <c r="BX5" s="2009"/>
      <c r="BY5" s="2009"/>
      <c r="BZ5" s="2009"/>
      <c r="CA5" s="2010"/>
      <c r="CC5" s="2013" t="s">
        <v>300</v>
      </c>
      <c r="CD5" s="2008" t="s">
        <v>1041</v>
      </c>
      <c r="CE5" s="2009"/>
      <c r="CF5" s="2009"/>
      <c r="CG5" s="2009"/>
      <c r="CH5" s="2009"/>
      <c r="CI5" s="2010"/>
      <c r="CK5" s="2013" t="s">
        <v>300</v>
      </c>
      <c r="CL5" s="2008" t="s">
        <v>1062</v>
      </c>
      <c r="CM5" s="2009"/>
      <c r="CN5" s="2009"/>
      <c r="CO5" s="2009"/>
      <c r="CP5" s="2009"/>
      <c r="CQ5" s="2010"/>
      <c r="CS5" s="2013" t="s">
        <v>300</v>
      </c>
      <c r="CT5" s="2008" t="s">
        <v>1063</v>
      </c>
      <c r="CU5" s="2009"/>
      <c r="CV5" s="2009"/>
      <c r="CW5" s="2009"/>
      <c r="CX5" s="2009"/>
      <c r="CY5" s="2009"/>
    </row>
    <row r="6" spans="1:103" s="76" customFormat="1" ht="16.5" customHeight="1">
      <c r="A6" s="2014"/>
      <c r="B6" s="2022">
        <v>2008</v>
      </c>
      <c r="C6" s="2023"/>
      <c r="D6" s="2023"/>
      <c r="E6" s="2023"/>
      <c r="F6" s="2023"/>
      <c r="G6" s="2024"/>
      <c r="I6" s="2014"/>
      <c r="J6" s="2022">
        <v>2009</v>
      </c>
      <c r="K6" s="2023"/>
      <c r="L6" s="2023"/>
      <c r="M6" s="2023"/>
      <c r="N6" s="2023"/>
      <c r="O6" s="2024"/>
      <c r="Q6" s="2014"/>
      <c r="R6" s="2022">
        <v>2010</v>
      </c>
      <c r="S6" s="2023"/>
      <c r="T6" s="2023"/>
      <c r="U6" s="2023"/>
      <c r="V6" s="2023"/>
      <c r="W6" s="2024"/>
      <c r="Y6" s="2014"/>
      <c r="Z6" s="2022">
        <v>2011</v>
      </c>
      <c r="AA6" s="2023"/>
      <c r="AB6" s="2023"/>
      <c r="AC6" s="2023"/>
      <c r="AD6" s="2023"/>
      <c r="AE6" s="2024"/>
      <c r="AG6" s="2014"/>
      <c r="AH6" s="2022">
        <v>2012</v>
      </c>
      <c r="AI6" s="2023"/>
      <c r="AJ6" s="2023"/>
      <c r="AK6" s="2023"/>
      <c r="AL6" s="2023"/>
      <c r="AM6" s="2024"/>
      <c r="AO6" s="2014"/>
      <c r="AP6" s="2022">
        <v>2013</v>
      </c>
      <c r="AQ6" s="2023"/>
      <c r="AR6" s="2023"/>
      <c r="AS6" s="2023"/>
      <c r="AT6" s="2023"/>
      <c r="AU6" s="2024"/>
      <c r="AW6" s="2014"/>
      <c r="AX6" s="2022">
        <v>2014</v>
      </c>
      <c r="AY6" s="2023"/>
      <c r="AZ6" s="2023"/>
      <c r="BA6" s="2023"/>
      <c r="BB6" s="2023"/>
      <c r="BC6" s="2024"/>
      <c r="BE6" s="2014"/>
      <c r="BF6" s="2022">
        <v>2015</v>
      </c>
      <c r="BG6" s="2023"/>
      <c r="BH6" s="2023"/>
      <c r="BI6" s="2023"/>
      <c r="BJ6" s="2023"/>
      <c r="BK6" s="2024"/>
      <c r="BM6" s="2014"/>
      <c r="BN6" s="2022">
        <v>2016</v>
      </c>
      <c r="BO6" s="2023"/>
      <c r="BP6" s="2023"/>
      <c r="BQ6" s="2023"/>
      <c r="BR6" s="2023"/>
      <c r="BS6" s="2024"/>
      <c r="BU6" s="2014"/>
      <c r="BV6" s="2022">
        <v>2017</v>
      </c>
      <c r="BW6" s="2023"/>
      <c r="BX6" s="2023"/>
      <c r="BY6" s="2023"/>
      <c r="BZ6" s="2023"/>
      <c r="CA6" s="2024"/>
      <c r="CC6" s="2014"/>
      <c r="CD6" s="2022">
        <v>2018</v>
      </c>
      <c r="CE6" s="2023"/>
      <c r="CF6" s="2023"/>
      <c r="CG6" s="2023"/>
      <c r="CH6" s="2023"/>
      <c r="CI6" s="2024"/>
      <c r="CK6" s="2014"/>
      <c r="CL6" s="2022">
        <v>2019</v>
      </c>
      <c r="CM6" s="2023"/>
      <c r="CN6" s="2023"/>
      <c r="CO6" s="2023"/>
      <c r="CP6" s="2023"/>
      <c r="CQ6" s="2024"/>
      <c r="CS6" s="2014"/>
      <c r="CT6" s="2022">
        <v>2020</v>
      </c>
      <c r="CU6" s="2023"/>
      <c r="CV6" s="2023"/>
      <c r="CW6" s="2023"/>
      <c r="CX6" s="2023"/>
      <c r="CY6" s="2023"/>
    </row>
    <row r="7" spans="1:103" s="76" customFormat="1" ht="20.25" customHeight="1">
      <c r="B7" s="117" t="s">
        <v>888</v>
      </c>
      <c r="C7" s="2017" t="s">
        <v>1091</v>
      </c>
      <c r="D7" s="2015" t="s">
        <v>1167</v>
      </c>
      <c r="E7" s="2028" t="s">
        <v>1092</v>
      </c>
      <c r="F7" s="2039"/>
      <c r="G7" s="2020" t="s">
        <v>6876</v>
      </c>
      <c r="J7" s="117" t="s">
        <v>1168</v>
      </c>
      <c r="K7" s="2017" t="s">
        <v>1091</v>
      </c>
      <c r="L7" s="2015" t="s">
        <v>1167</v>
      </c>
      <c r="M7" s="2028" t="s">
        <v>1092</v>
      </c>
      <c r="N7" s="2039"/>
      <c r="O7" s="2020" t="s">
        <v>6876</v>
      </c>
      <c r="R7" s="117" t="s">
        <v>1169</v>
      </c>
      <c r="S7" s="2017" t="s">
        <v>1091</v>
      </c>
      <c r="T7" s="2015" t="s">
        <v>1167</v>
      </c>
      <c r="U7" s="2028" t="s">
        <v>1092</v>
      </c>
      <c r="V7" s="2039"/>
      <c r="W7" s="2020" t="s">
        <v>1052</v>
      </c>
      <c r="Z7" s="117" t="s">
        <v>888</v>
      </c>
      <c r="AA7" s="2017" t="s">
        <v>1091</v>
      </c>
      <c r="AB7" s="2015" t="s">
        <v>1167</v>
      </c>
      <c r="AC7" s="2028" t="s">
        <v>1092</v>
      </c>
      <c r="AD7" s="2039"/>
      <c r="AE7" s="2020" t="s">
        <v>1052</v>
      </c>
      <c r="AH7" s="117" t="s">
        <v>1168</v>
      </c>
      <c r="AI7" s="2017" t="s">
        <v>6875</v>
      </c>
      <c r="AJ7" s="2015" t="s">
        <v>1167</v>
      </c>
      <c r="AK7" s="2028" t="s">
        <v>1092</v>
      </c>
      <c r="AL7" s="2039"/>
      <c r="AM7" s="2020" t="s">
        <v>1052</v>
      </c>
      <c r="AP7" s="117" t="s">
        <v>1169</v>
      </c>
      <c r="AQ7" s="2017" t="s">
        <v>1091</v>
      </c>
      <c r="AR7" s="2015" t="s">
        <v>1167</v>
      </c>
      <c r="AS7" s="2028" t="s">
        <v>1092</v>
      </c>
      <c r="AT7" s="2039"/>
      <c r="AU7" s="2020" t="s">
        <v>1052</v>
      </c>
      <c r="AX7" s="117" t="s">
        <v>1168</v>
      </c>
      <c r="AY7" s="2017" t="s">
        <v>1091</v>
      </c>
      <c r="AZ7" s="2015" t="s">
        <v>1167</v>
      </c>
      <c r="BA7" s="2028" t="s">
        <v>1092</v>
      </c>
      <c r="BB7" s="2039"/>
      <c r="BC7" s="2020" t="s">
        <v>1052</v>
      </c>
      <c r="BF7" s="117" t="s">
        <v>1169</v>
      </c>
      <c r="BG7" s="2017" t="s">
        <v>6875</v>
      </c>
      <c r="BH7" s="2015" t="s">
        <v>6878</v>
      </c>
      <c r="BI7" s="2028" t="s">
        <v>1092</v>
      </c>
      <c r="BJ7" s="2039"/>
      <c r="BK7" s="2020" t="s">
        <v>1052</v>
      </c>
      <c r="BN7" s="117" t="s">
        <v>1168</v>
      </c>
      <c r="BO7" s="2017" t="s">
        <v>1091</v>
      </c>
      <c r="BP7" s="2015" t="s">
        <v>1167</v>
      </c>
      <c r="BQ7" s="2028" t="s">
        <v>6877</v>
      </c>
      <c r="BR7" s="2039"/>
      <c r="BS7" s="2020" t="s">
        <v>6876</v>
      </c>
      <c r="BV7" s="117" t="s">
        <v>1169</v>
      </c>
      <c r="BW7" s="2017" t="s">
        <v>1091</v>
      </c>
      <c r="BX7" s="2015" t="s">
        <v>1167</v>
      </c>
      <c r="BY7" s="2028" t="s">
        <v>6877</v>
      </c>
      <c r="BZ7" s="2039"/>
      <c r="CA7" s="2020" t="s">
        <v>1052</v>
      </c>
      <c r="CD7" s="117" t="s">
        <v>1168</v>
      </c>
      <c r="CE7" s="2017" t="s">
        <v>1091</v>
      </c>
      <c r="CF7" s="2015" t="s">
        <v>1167</v>
      </c>
      <c r="CG7" s="2028" t="s">
        <v>1092</v>
      </c>
      <c r="CH7" s="2039"/>
      <c r="CI7" s="2020" t="s">
        <v>6876</v>
      </c>
      <c r="CL7" s="117" t="s">
        <v>1169</v>
      </c>
      <c r="CM7" s="2017" t="s">
        <v>1091</v>
      </c>
      <c r="CN7" s="2015" t="s">
        <v>1167</v>
      </c>
      <c r="CO7" s="2028" t="s">
        <v>1092</v>
      </c>
      <c r="CP7" s="2039"/>
      <c r="CQ7" s="2020" t="s">
        <v>6876</v>
      </c>
      <c r="CT7" s="117" t="s">
        <v>1168</v>
      </c>
      <c r="CU7" s="2017" t="s">
        <v>6875</v>
      </c>
      <c r="CV7" s="2015" t="s">
        <v>6878</v>
      </c>
      <c r="CW7" s="2028" t="s">
        <v>1092</v>
      </c>
      <c r="CX7" s="2039"/>
      <c r="CY7" s="2028" t="s">
        <v>1052</v>
      </c>
    </row>
    <row r="8" spans="1:103" s="76" customFormat="1" ht="20.25" customHeight="1">
      <c r="A8" s="118"/>
      <c r="B8" s="275" t="s">
        <v>1170</v>
      </c>
      <c r="C8" s="2018"/>
      <c r="D8" s="2016"/>
      <c r="E8" s="2029"/>
      <c r="F8" s="2040"/>
      <c r="G8" s="2021"/>
      <c r="I8" s="118"/>
      <c r="J8" s="275" t="s">
        <v>1170</v>
      </c>
      <c r="K8" s="2018"/>
      <c r="L8" s="2016"/>
      <c r="M8" s="2029"/>
      <c r="N8" s="2040"/>
      <c r="O8" s="2021"/>
      <c r="Q8" s="118"/>
      <c r="R8" s="275" t="s">
        <v>1170</v>
      </c>
      <c r="S8" s="2018"/>
      <c r="T8" s="2016"/>
      <c r="U8" s="2029"/>
      <c r="V8" s="2040"/>
      <c r="W8" s="2021"/>
      <c r="Y8" s="118"/>
      <c r="Z8" s="275" t="s">
        <v>1170</v>
      </c>
      <c r="AA8" s="2018"/>
      <c r="AB8" s="2016"/>
      <c r="AC8" s="2029"/>
      <c r="AD8" s="2040"/>
      <c r="AE8" s="2021"/>
      <c r="AG8" s="118"/>
      <c r="AH8" s="275" t="s">
        <v>1170</v>
      </c>
      <c r="AI8" s="2018"/>
      <c r="AJ8" s="2016"/>
      <c r="AK8" s="2029"/>
      <c r="AL8" s="2040"/>
      <c r="AM8" s="2021"/>
      <c r="AO8" s="118"/>
      <c r="AP8" s="275" t="s">
        <v>1170</v>
      </c>
      <c r="AQ8" s="2018"/>
      <c r="AR8" s="2016"/>
      <c r="AS8" s="2029"/>
      <c r="AT8" s="2040"/>
      <c r="AU8" s="2021"/>
      <c r="AW8" s="118"/>
      <c r="AX8" s="275" t="s">
        <v>1170</v>
      </c>
      <c r="AY8" s="2018"/>
      <c r="AZ8" s="2016"/>
      <c r="BA8" s="2029"/>
      <c r="BB8" s="2040"/>
      <c r="BC8" s="2021"/>
      <c r="BE8" s="118"/>
      <c r="BF8" s="275" t="s">
        <v>1170</v>
      </c>
      <c r="BG8" s="2018"/>
      <c r="BH8" s="2016"/>
      <c r="BI8" s="2029"/>
      <c r="BJ8" s="2040"/>
      <c r="BK8" s="2021"/>
      <c r="BM8" s="118"/>
      <c r="BN8" s="275" t="s">
        <v>1170</v>
      </c>
      <c r="BO8" s="2018"/>
      <c r="BP8" s="2016"/>
      <c r="BQ8" s="2029"/>
      <c r="BR8" s="2040"/>
      <c r="BS8" s="2021"/>
      <c r="BU8" s="118"/>
      <c r="BV8" s="275" t="s">
        <v>6879</v>
      </c>
      <c r="BW8" s="2018"/>
      <c r="BX8" s="2016"/>
      <c r="BY8" s="2029"/>
      <c r="BZ8" s="2040"/>
      <c r="CA8" s="2021"/>
      <c r="CC8" s="118"/>
      <c r="CD8" s="275" t="s">
        <v>1170</v>
      </c>
      <c r="CE8" s="2018"/>
      <c r="CF8" s="2016"/>
      <c r="CG8" s="2029"/>
      <c r="CH8" s="2040"/>
      <c r="CI8" s="2021"/>
      <c r="CK8" s="118"/>
      <c r="CL8" s="275" t="s">
        <v>6879</v>
      </c>
      <c r="CM8" s="2018"/>
      <c r="CN8" s="2016"/>
      <c r="CO8" s="2029"/>
      <c r="CP8" s="2040"/>
      <c r="CQ8" s="2021"/>
      <c r="CS8" s="118"/>
      <c r="CT8" s="275" t="s">
        <v>1170</v>
      </c>
      <c r="CU8" s="2018"/>
      <c r="CV8" s="2016"/>
      <c r="CW8" s="2029"/>
      <c r="CX8" s="2040"/>
      <c r="CY8" s="2029"/>
    </row>
    <row r="9" spans="1:103" s="76" customFormat="1" ht="37.5" customHeight="1">
      <c r="A9" s="119" t="s">
        <v>226</v>
      </c>
      <c r="B9" s="108" t="s">
        <v>225</v>
      </c>
      <c r="C9" s="2019"/>
      <c r="D9" s="1427" t="s">
        <v>876</v>
      </c>
      <c r="E9" s="2041" t="s">
        <v>1106</v>
      </c>
      <c r="F9" s="2042"/>
      <c r="G9" s="120" t="s">
        <v>878</v>
      </c>
      <c r="I9" s="119" t="s">
        <v>226</v>
      </c>
      <c r="J9" s="108" t="s">
        <v>225</v>
      </c>
      <c r="K9" s="2019"/>
      <c r="L9" s="1427" t="s">
        <v>876</v>
      </c>
      <c r="M9" s="2041" t="s">
        <v>1171</v>
      </c>
      <c r="N9" s="2042"/>
      <c r="O9" s="120" t="s">
        <v>878</v>
      </c>
      <c r="Q9" s="119" t="s">
        <v>226</v>
      </c>
      <c r="R9" s="108" t="s">
        <v>225</v>
      </c>
      <c r="S9" s="2019"/>
      <c r="T9" s="1427" t="s">
        <v>876</v>
      </c>
      <c r="U9" s="2041" t="s">
        <v>1171</v>
      </c>
      <c r="V9" s="2042"/>
      <c r="W9" s="120" t="s">
        <v>878</v>
      </c>
      <c r="Y9" s="119" t="s">
        <v>226</v>
      </c>
      <c r="Z9" s="108" t="s">
        <v>225</v>
      </c>
      <c r="AA9" s="2019"/>
      <c r="AB9" s="1427" t="s">
        <v>1064</v>
      </c>
      <c r="AC9" s="2041" t="s">
        <v>1106</v>
      </c>
      <c r="AD9" s="2042"/>
      <c r="AE9" s="120" t="s">
        <v>1097</v>
      </c>
      <c r="AG9" s="119" t="s">
        <v>226</v>
      </c>
      <c r="AH9" s="108" t="s">
        <v>225</v>
      </c>
      <c r="AI9" s="2019"/>
      <c r="AJ9" s="1427" t="s">
        <v>876</v>
      </c>
      <c r="AK9" s="2041" t="s">
        <v>894</v>
      </c>
      <c r="AL9" s="2042"/>
      <c r="AM9" s="120" t="s">
        <v>1172</v>
      </c>
      <c r="AO9" s="119" t="s">
        <v>226</v>
      </c>
      <c r="AP9" s="108" t="s">
        <v>225</v>
      </c>
      <c r="AQ9" s="2019"/>
      <c r="AR9" s="1427" t="s">
        <v>876</v>
      </c>
      <c r="AS9" s="2041" t="s">
        <v>1171</v>
      </c>
      <c r="AT9" s="2042"/>
      <c r="AU9" s="120" t="s">
        <v>1172</v>
      </c>
      <c r="AW9" s="119" t="s">
        <v>226</v>
      </c>
      <c r="AX9" s="108" t="s">
        <v>225</v>
      </c>
      <c r="AY9" s="2019"/>
      <c r="AZ9" s="1427" t="s">
        <v>876</v>
      </c>
      <c r="BA9" s="2041" t="s">
        <v>1171</v>
      </c>
      <c r="BB9" s="2042"/>
      <c r="BC9" s="120" t="s">
        <v>1097</v>
      </c>
      <c r="BE9" s="119" t="s">
        <v>226</v>
      </c>
      <c r="BF9" s="108" t="s">
        <v>225</v>
      </c>
      <c r="BG9" s="2019"/>
      <c r="BH9" s="1427" t="s">
        <v>1064</v>
      </c>
      <c r="BI9" s="2041" t="s">
        <v>1171</v>
      </c>
      <c r="BJ9" s="2042"/>
      <c r="BK9" s="120" t="s">
        <v>878</v>
      </c>
      <c r="BM9" s="119" t="s">
        <v>226</v>
      </c>
      <c r="BN9" s="108" t="s">
        <v>225</v>
      </c>
      <c r="BO9" s="2019"/>
      <c r="BP9" s="1427" t="s">
        <v>1095</v>
      </c>
      <c r="BQ9" s="2041" t="s">
        <v>894</v>
      </c>
      <c r="BR9" s="2042"/>
      <c r="BS9" s="120" t="s">
        <v>878</v>
      </c>
      <c r="BU9" s="119" t="s">
        <v>226</v>
      </c>
      <c r="BV9" s="108" t="s">
        <v>225</v>
      </c>
      <c r="BW9" s="2019"/>
      <c r="BX9" s="1427" t="s">
        <v>1064</v>
      </c>
      <c r="BY9" s="2041" t="s">
        <v>1171</v>
      </c>
      <c r="BZ9" s="2042"/>
      <c r="CA9" s="120" t="s">
        <v>878</v>
      </c>
      <c r="CC9" s="119" t="s">
        <v>226</v>
      </c>
      <c r="CD9" s="108" t="s">
        <v>225</v>
      </c>
      <c r="CE9" s="2019"/>
      <c r="CF9" s="1427" t="s">
        <v>876</v>
      </c>
      <c r="CG9" s="2041" t="s">
        <v>894</v>
      </c>
      <c r="CH9" s="2042"/>
      <c r="CI9" s="120" t="s">
        <v>1172</v>
      </c>
      <c r="CK9" s="119" t="s">
        <v>226</v>
      </c>
      <c r="CL9" s="108" t="s">
        <v>225</v>
      </c>
      <c r="CM9" s="2019"/>
      <c r="CN9" s="1427" t="s">
        <v>1064</v>
      </c>
      <c r="CO9" s="2041" t="s">
        <v>894</v>
      </c>
      <c r="CP9" s="2042"/>
      <c r="CQ9" s="120" t="s">
        <v>878</v>
      </c>
      <c r="CS9" s="119" t="s">
        <v>226</v>
      </c>
      <c r="CT9" s="108" t="s">
        <v>225</v>
      </c>
      <c r="CU9" s="2019"/>
      <c r="CV9" s="1427" t="s">
        <v>876</v>
      </c>
      <c r="CW9" s="2041" t="s">
        <v>894</v>
      </c>
      <c r="CX9" s="2042"/>
      <c r="CY9" s="338" t="s">
        <v>878</v>
      </c>
    </row>
    <row r="10" spans="1:103" s="76" customFormat="1" ht="44.1" customHeight="1">
      <c r="A10" s="94"/>
      <c r="B10" s="339" t="s">
        <v>99</v>
      </c>
      <c r="C10" s="103" t="s">
        <v>1107</v>
      </c>
      <c r="D10" s="96">
        <v>38913</v>
      </c>
      <c r="E10" s="97">
        <v>169.2</v>
      </c>
      <c r="F10" s="229"/>
      <c r="G10" s="98">
        <v>133.72</v>
      </c>
      <c r="I10" s="94"/>
      <c r="J10" s="339" t="s">
        <v>99</v>
      </c>
      <c r="K10" s="103" t="s">
        <v>1107</v>
      </c>
      <c r="L10" s="96">
        <v>39918</v>
      </c>
      <c r="M10" s="97">
        <v>173</v>
      </c>
      <c r="N10" s="229"/>
      <c r="O10" s="98">
        <v>132.5</v>
      </c>
      <c r="Q10" s="94"/>
      <c r="R10" s="99" t="s">
        <v>99</v>
      </c>
      <c r="S10" s="103" t="s">
        <v>1225</v>
      </c>
      <c r="T10" s="124">
        <v>41046</v>
      </c>
      <c r="U10" s="144">
        <v>177.37388610839844</v>
      </c>
      <c r="V10" s="232"/>
      <c r="W10" s="98">
        <v>131.56016540527344</v>
      </c>
      <c r="Y10" s="94"/>
      <c r="Z10" s="99" t="s">
        <v>99</v>
      </c>
      <c r="AA10" s="103" t="s">
        <v>1173</v>
      </c>
      <c r="AB10" s="124">
        <v>42559</v>
      </c>
      <c r="AC10" s="144">
        <v>183.4952392578125</v>
      </c>
      <c r="AD10" s="232"/>
      <c r="AE10" s="98">
        <v>132.22320556640625</v>
      </c>
      <c r="AG10" s="114"/>
      <c r="AH10" s="99" t="s">
        <v>99</v>
      </c>
      <c r="AI10" s="103" t="s">
        <v>1173</v>
      </c>
      <c r="AJ10" s="266">
        <v>43665</v>
      </c>
      <c r="AK10" s="267">
        <v>187.64207715000001</v>
      </c>
      <c r="AL10" s="276"/>
      <c r="AM10" s="188">
        <v>131.33076957</v>
      </c>
      <c r="AO10" s="114"/>
      <c r="AP10" s="99" t="s">
        <v>99</v>
      </c>
      <c r="AQ10" s="103" t="s">
        <v>1173</v>
      </c>
      <c r="AR10" s="266">
        <v>44791</v>
      </c>
      <c r="AS10" s="267">
        <v>191.9</v>
      </c>
      <c r="AT10" s="276"/>
      <c r="AU10" s="188">
        <v>130.4</v>
      </c>
      <c r="AW10" s="94"/>
      <c r="AX10" s="339" t="s">
        <v>99</v>
      </c>
      <c r="AY10" s="103" t="s">
        <v>1174</v>
      </c>
      <c r="AZ10" s="96">
        <v>46093</v>
      </c>
      <c r="BA10" s="97">
        <v>196.94800000000001</v>
      </c>
      <c r="BB10" s="229"/>
      <c r="BC10" s="98">
        <v>130.15090000000001</v>
      </c>
      <c r="BE10" s="94"/>
      <c r="BF10" s="339" t="s">
        <v>99</v>
      </c>
      <c r="BG10" s="103" t="s">
        <v>1174</v>
      </c>
      <c r="BH10" s="96">
        <v>46829</v>
      </c>
      <c r="BI10" s="97">
        <v>199.5873</v>
      </c>
      <c r="BJ10" s="229"/>
      <c r="BK10" s="98">
        <v>128.00389999999999</v>
      </c>
      <c r="BM10" s="94"/>
      <c r="BN10" s="339" t="s">
        <v>99</v>
      </c>
      <c r="BO10" s="103" t="s">
        <v>1174</v>
      </c>
      <c r="BP10" s="96">
        <v>47760</v>
      </c>
      <c r="BQ10" s="97">
        <v>203.09620000000001</v>
      </c>
      <c r="BR10" s="229"/>
      <c r="BS10" s="98">
        <v>126.75700000000001</v>
      </c>
      <c r="BU10" s="94"/>
      <c r="BV10" s="339" t="s">
        <v>99</v>
      </c>
      <c r="BW10" s="103" t="s">
        <v>1174</v>
      </c>
      <c r="BX10" s="96">
        <v>48037</v>
      </c>
      <c r="BY10" s="97">
        <v>203.93100000000001</v>
      </c>
      <c r="BZ10" s="229"/>
      <c r="CA10" s="98">
        <v>123.4066</v>
      </c>
      <c r="CC10" s="94"/>
      <c r="CD10" s="339" t="s">
        <v>99</v>
      </c>
      <c r="CE10" s="103" t="s">
        <v>1174</v>
      </c>
      <c r="CF10" s="96">
        <v>48784</v>
      </c>
      <c r="CG10" s="97">
        <v>206.88650000000001</v>
      </c>
      <c r="CH10" s="229"/>
      <c r="CI10" s="98">
        <v>121.7606</v>
      </c>
      <c r="CK10" s="94"/>
      <c r="CL10" s="339" t="s">
        <v>99</v>
      </c>
      <c r="CM10" s="103" t="s">
        <v>6993</v>
      </c>
      <c r="CN10" s="96">
        <v>50232</v>
      </c>
      <c r="CO10" s="97">
        <v>212.88330049976801</v>
      </c>
      <c r="CP10" s="229"/>
      <c r="CQ10" s="98">
        <v>121.332359216565</v>
      </c>
      <c r="CS10" s="94"/>
      <c r="CT10" s="339"/>
      <c r="CU10" s="103" t="s">
        <v>1175</v>
      </c>
      <c r="CV10" s="96">
        <v>50161</v>
      </c>
      <c r="CW10" s="97">
        <v>212.707235677993</v>
      </c>
      <c r="CX10" s="229"/>
      <c r="CY10" s="98">
        <v>117.299067398559</v>
      </c>
    </row>
    <row r="11" spans="1:103" s="128" customFormat="1" ht="44.1" customHeight="1">
      <c r="A11" s="78" t="s">
        <v>59</v>
      </c>
      <c r="B11" s="99" t="s">
        <v>209</v>
      </c>
      <c r="C11" s="103" t="s">
        <v>6994</v>
      </c>
      <c r="D11" s="101">
        <v>7777</v>
      </c>
      <c r="E11" s="97">
        <v>33.816000000000003</v>
      </c>
      <c r="F11" s="229"/>
      <c r="G11" s="97">
        <v>26.31</v>
      </c>
      <c r="I11" s="78" t="s">
        <v>59</v>
      </c>
      <c r="J11" s="99" t="s">
        <v>209</v>
      </c>
      <c r="K11" s="103" t="s">
        <v>6994</v>
      </c>
      <c r="L11" s="101">
        <v>7951</v>
      </c>
      <c r="M11" s="97">
        <v>34.5</v>
      </c>
      <c r="N11" s="229" t="s">
        <v>65</v>
      </c>
      <c r="O11" s="97">
        <v>25.9</v>
      </c>
      <c r="Q11" s="78">
        <v>1</v>
      </c>
      <c r="R11" s="99" t="s">
        <v>209</v>
      </c>
      <c r="S11" s="103" t="s">
        <v>6796</v>
      </c>
      <c r="T11" s="101">
        <v>8194</v>
      </c>
      <c r="U11" s="102">
        <v>35.409095764160156</v>
      </c>
      <c r="V11" s="78" t="s">
        <v>65</v>
      </c>
      <c r="W11" s="97">
        <v>25.784458160400391</v>
      </c>
      <c r="Y11" s="78">
        <v>1</v>
      </c>
      <c r="Z11" s="99" t="s">
        <v>209</v>
      </c>
      <c r="AA11" s="103" t="s">
        <v>6796</v>
      </c>
      <c r="AB11" s="101">
        <v>8541</v>
      </c>
      <c r="AC11" s="102">
        <v>36.824943542480469</v>
      </c>
      <c r="AD11" s="78" t="s">
        <v>65</v>
      </c>
      <c r="AE11" s="97">
        <v>26.023977279663086</v>
      </c>
      <c r="AG11" s="186" t="s">
        <v>59</v>
      </c>
      <c r="AH11" s="99" t="s">
        <v>209</v>
      </c>
      <c r="AI11" s="103" t="s">
        <v>6796</v>
      </c>
      <c r="AJ11" s="266">
        <v>8587</v>
      </c>
      <c r="AK11" s="267">
        <v>36.901008050000002</v>
      </c>
      <c r="AL11" s="276"/>
      <c r="AM11" s="188">
        <v>25.407145112999999</v>
      </c>
      <c r="AO11" s="186" t="s">
        <v>59</v>
      </c>
      <c r="AP11" s="99" t="s">
        <v>209</v>
      </c>
      <c r="AQ11" s="103" t="s">
        <v>6796</v>
      </c>
      <c r="AR11" s="266">
        <v>8854</v>
      </c>
      <c r="AS11" s="267">
        <v>37.9</v>
      </c>
      <c r="AT11" s="276"/>
      <c r="AU11" s="188">
        <v>25.3</v>
      </c>
      <c r="AW11" s="78">
        <v>1</v>
      </c>
      <c r="AX11" s="99" t="s">
        <v>209</v>
      </c>
      <c r="AY11" s="103" t="s">
        <v>1176</v>
      </c>
      <c r="AZ11" s="101">
        <v>9167</v>
      </c>
      <c r="BA11" s="97">
        <v>39.169130000000003</v>
      </c>
      <c r="BB11" s="229"/>
      <c r="BC11" s="97">
        <v>25.32526</v>
      </c>
      <c r="BE11" s="78">
        <v>1</v>
      </c>
      <c r="BF11" s="99" t="s">
        <v>209</v>
      </c>
      <c r="BG11" s="103" t="s">
        <v>6994</v>
      </c>
      <c r="BH11" s="101">
        <v>9232</v>
      </c>
      <c r="BI11" s="97">
        <v>39.347200000000001</v>
      </c>
      <c r="BJ11" s="229"/>
      <c r="BK11" s="97">
        <v>24.68854</v>
      </c>
      <c r="BM11" s="78" t="s">
        <v>59</v>
      </c>
      <c r="BN11" s="99" t="s">
        <v>209</v>
      </c>
      <c r="BO11" s="103" t="s">
        <v>1176</v>
      </c>
      <c r="BP11" s="101">
        <v>9372</v>
      </c>
      <c r="BQ11" s="97">
        <v>39.853810000000003</v>
      </c>
      <c r="BR11" s="229"/>
      <c r="BS11" s="97">
        <v>24.351769999999998</v>
      </c>
      <c r="BU11" s="78" t="s">
        <v>59</v>
      </c>
      <c r="BV11" s="99" t="s">
        <v>209</v>
      </c>
      <c r="BW11" s="103" t="s">
        <v>6994</v>
      </c>
      <c r="BX11" s="101">
        <v>9235</v>
      </c>
      <c r="BY11" s="97">
        <v>39.205249999999999</v>
      </c>
      <c r="BZ11" s="229"/>
      <c r="CA11" s="97">
        <v>23.141359999999999</v>
      </c>
      <c r="CC11" s="78" t="s">
        <v>59</v>
      </c>
      <c r="CD11" s="99" t="s">
        <v>209</v>
      </c>
      <c r="CE11" s="103" t="s">
        <v>6994</v>
      </c>
      <c r="CF11" s="101">
        <v>9388</v>
      </c>
      <c r="CG11" s="97">
        <v>39.813270000000003</v>
      </c>
      <c r="CH11" s="229"/>
      <c r="CI11" s="97">
        <v>22.81494</v>
      </c>
      <c r="CK11" s="78" t="s">
        <v>59</v>
      </c>
      <c r="CL11" s="99" t="s">
        <v>209</v>
      </c>
      <c r="CM11" s="103" t="s">
        <v>1177</v>
      </c>
      <c r="CN11" s="101">
        <v>9701</v>
      </c>
      <c r="CO11" s="97">
        <v>41.112854318925301</v>
      </c>
      <c r="CP11" s="229"/>
      <c r="CQ11" s="97">
        <v>22.829397508326501</v>
      </c>
      <c r="CS11" s="78" t="s">
        <v>59</v>
      </c>
      <c r="CT11" s="99" t="s">
        <v>209</v>
      </c>
      <c r="CU11" s="103" t="s">
        <v>359</v>
      </c>
      <c r="CV11" s="101">
        <v>9629</v>
      </c>
      <c r="CW11" s="97">
        <v>40.831681432654797</v>
      </c>
      <c r="CX11" s="229"/>
      <c r="CY11" s="97">
        <v>21.827663664548702</v>
      </c>
    </row>
    <row r="12" spans="1:103" s="76" customFormat="1" ht="44.1" customHeight="1">
      <c r="A12" s="78" t="s">
        <v>57</v>
      </c>
      <c r="B12" s="99" t="s">
        <v>208</v>
      </c>
      <c r="C12" s="103" t="s">
        <v>4050</v>
      </c>
      <c r="D12" s="101">
        <v>7651</v>
      </c>
      <c r="E12" s="97">
        <v>33.268999999999998</v>
      </c>
      <c r="F12" s="229"/>
      <c r="G12" s="97">
        <v>26.760999999999999</v>
      </c>
      <c r="I12" s="78" t="s">
        <v>57</v>
      </c>
      <c r="J12" s="99" t="s">
        <v>208</v>
      </c>
      <c r="K12" s="103" t="s">
        <v>4050</v>
      </c>
      <c r="L12" s="101">
        <v>7759</v>
      </c>
      <c r="M12" s="97">
        <v>33.6</v>
      </c>
      <c r="N12" s="229" t="s">
        <v>65</v>
      </c>
      <c r="O12" s="97">
        <v>26.2</v>
      </c>
      <c r="Q12" s="78">
        <v>2</v>
      </c>
      <c r="R12" s="99" t="s">
        <v>208</v>
      </c>
      <c r="S12" s="103" t="s">
        <v>6797</v>
      </c>
      <c r="T12" s="101">
        <v>7744</v>
      </c>
      <c r="U12" s="102">
        <v>33.464488983154297</v>
      </c>
      <c r="V12" s="78" t="s">
        <v>65</v>
      </c>
      <c r="W12" s="97">
        <v>25.209827423095703</v>
      </c>
      <c r="Y12" s="78">
        <v>2</v>
      </c>
      <c r="Z12" s="99" t="s">
        <v>208</v>
      </c>
      <c r="AA12" s="103" t="s">
        <v>1178</v>
      </c>
      <c r="AB12" s="101">
        <v>8022</v>
      </c>
      <c r="AC12" s="102">
        <v>34.587249755859375</v>
      </c>
      <c r="AD12" s="78" t="s">
        <v>65</v>
      </c>
      <c r="AE12" s="97">
        <v>25.296272277832031</v>
      </c>
      <c r="AG12" s="186" t="s">
        <v>57</v>
      </c>
      <c r="AH12" s="99" t="s">
        <v>208</v>
      </c>
      <c r="AI12" s="103" t="s">
        <v>6797</v>
      </c>
      <c r="AJ12" s="266">
        <v>8116</v>
      </c>
      <c r="AK12" s="267">
        <v>34.876974652000001</v>
      </c>
      <c r="AL12" s="276"/>
      <c r="AM12" s="188">
        <v>24.724144605999999</v>
      </c>
      <c r="AO12" s="186" t="s">
        <v>57</v>
      </c>
      <c r="AP12" s="99" t="s">
        <v>208</v>
      </c>
      <c r="AQ12" s="103" t="s">
        <v>1178</v>
      </c>
      <c r="AR12" s="266">
        <v>8217</v>
      </c>
      <c r="AS12" s="267">
        <v>35.200000000000003</v>
      </c>
      <c r="AT12" s="276"/>
      <c r="AU12" s="188">
        <v>24.2</v>
      </c>
      <c r="AW12" s="78">
        <v>2</v>
      </c>
      <c r="AX12" s="99" t="s">
        <v>208</v>
      </c>
      <c r="AY12" s="103" t="s">
        <v>4050</v>
      </c>
      <c r="AZ12" s="101">
        <v>8178</v>
      </c>
      <c r="BA12" s="97">
        <v>34.943289999999998</v>
      </c>
      <c r="BB12" s="229"/>
      <c r="BC12" s="97">
        <v>23.342089999999999</v>
      </c>
      <c r="BE12" s="78">
        <v>2</v>
      </c>
      <c r="BF12" s="99" t="s">
        <v>208</v>
      </c>
      <c r="BG12" s="103" t="s">
        <v>4050</v>
      </c>
      <c r="BH12" s="101">
        <v>8258</v>
      </c>
      <c r="BI12" s="97">
        <v>35.195970000000003</v>
      </c>
      <c r="BJ12" s="229"/>
      <c r="BK12" s="97">
        <v>22.782039999999999</v>
      </c>
      <c r="BM12" s="78" t="s">
        <v>57</v>
      </c>
      <c r="BN12" s="99" t="s">
        <v>208</v>
      </c>
      <c r="BO12" s="103" t="s">
        <v>1179</v>
      </c>
      <c r="BP12" s="101">
        <v>8353</v>
      </c>
      <c r="BQ12" s="97">
        <v>35.520580000000002</v>
      </c>
      <c r="BR12" s="229"/>
      <c r="BS12" s="97">
        <v>22.223369999999999</v>
      </c>
      <c r="BU12" s="78" t="s">
        <v>57</v>
      </c>
      <c r="BV12" s="99" t="s">
        <v>208</v>
      </c>
      <c r="BW12" s="103" t="s">
        <v>4050</v>
      </c>
      <c r="BX12" s="101">
        <v>8402</v>
      </c>
      <c r="BY12" s="97">
        <v>35.66892</v>
      </c>
      <c r="BZ12" s="229"/>
      <c r="CA12" s="97">
        <v>21.581479999999999</v>
      </c>
      <c r="CC12" s="78" t="s">
        <v>57</v>
      </c>
      <c r="CD12" s="99" t="s">
        <v>208</v>
      </c>
      <c r="CE12" s="103" t="s">
        <v>4050</v>
      </c>
      <c r="CF12" s="101">
        <v>8222</v>
      </c>
      <c r="CG12" s="97">
        <v>34.86842</v>
      </c>
      <c r="CH12" s="229"/>
      <c r="CI12" s="97">
        <v>20.347629999999999</v>
      </c>
      <c r="CK12" s="78" t="s">
        <v>57</v>
      </c>
      <c r="CL12" s="99" t="s">
        <v>208</v>
      </c>
      <c r="CM12" s="103" t="s">
        <v>6797</v>
      </c>
      <c r="CN12" s="101">
        <v>7881</v>
      </c>
      <c r="CO12" s="97">
        <v>33.399691257339398</v>
      </c>
      <c r="CP12" s="229"/>
      <c r="CQ12" s="97">
        <v>18.8383231769349</v>
      </c>
      <c r="CS12" s="78" t="s">
        <v>57</v>
      </c>
      <c r="CT12" s="99" t="s">
        <v>208</v>
      </c>
      <c r="CU12" s="103" t="s">
        <v>360</v>
      </c>
      <c r="CV12" s="101">
        <v>7773</v>
      </c>
      <c r="CW12" s="97">
        <v>32.961331371484597</v>
      </c>
      <c r="CX12" s="229"/>
      <c r="CY12" s="97">
        <v>17.971560018315401</v>
      </c>
    </row>
    <row r="13" spans="1:103" s="76" customFormat="1" ht="44.1" customHeight="1">
      <c r="A13" s="78" t="s">
        <v>55</v>
      </c>
      <c r="B13" s="99" t="s">
        <v>207</v>
      </c>
      <c r="C13" s="103" t="s">
        <v>6995</v>
      </c>
      <c r="D13" s="101">
        <v>4266</v>
      </c>
      <c r="E13" s="97">
        <v>18.55</v>
      </c>
      <c r="F13" s="229"/>
      <c r="G13" s="97">
        <v>14.379</v>
      </c>
      <c r="I13" s="78" t="s">
        <v>55</v>
      </c>
      <c r="J13" s="99" t="s">
        <v>207</v>
      </c>
      <c r="K13" s="103" t="s">
        <v>6995</v>
      </c>
      <c r="L13" s="101">
        <v>4531</v>
      </c>
      <c r="M13" s="97">
        <v>19.600000000000001</v>
      </c>
      <c r="N13" s="229" t="s">
        <v>65</v>
      </c>
      <c r="O13" s="97">
        <v>14.8</v>
      </c>
      <c r="Q13" s="78">
        <v>3</v>
      </c>
      <c r="R13" s="99" t="s">
        <v>207</v>
      </c>
      <c r="S13" s="103" t="s">
        <v>6800</v>
      </c>
      <c r="T13" s="101">
        <v>4676</v>
      </c>
      <c r="U13" s="102">
        <v>20.206605911254883</v>
      </c>
      <c r="V13" s="78" t="s">
        <v>65</v>
      </c>
      <c r="W13" s="97">
        <v>14.647255897521973</v>
      </c>
      <c r="Y13" s="78">
        <v>3</v>
      </c>
      <c r="Z13" s="99" t="s">
        <v>207</v>
      </c>
      <c r="AA13" s="103" t="s">
        <v>6800</v>
      </c>
      <c r="AB13" s="101">
        <v>4921</v>
      </c>
      <c r="AC13" s="102">
        <v>21.217134475708008</v>
      </c>
      <c r="AD13" s="78" t="s">
        <v>65</v>
      </c>
      <c r="AE13" s="97">
        <v>14.958662033081055</v>
      </c>
      <c r="AG13" s="186" t="s">
        <v>55</v>
      </c>
      <c r="AH13" s="99" t="s">
        <v>207</v>
      </c>
      <c r="AI13" s="103" t="s">
        <v>6800</v>
      </c>
      <c r="AJ13" s="266">
        <v>5131</v>
      </c>
      <c r="AK13" s="267">
        <v>22.049501841000001</v>
      </c>
      <c r="AL13" s="277"/>
      <c r="AM13" s="188">
        <v>14.913486449000001</v>
      </c>
      <c r="AO13" s="186" t="s">
        <v>55</v>
      </c>
      <c r="AP13" s="99" t="s">
        <v>207</v>
      </c>
      <c r="AQ13" s="103" t="s">
        <v>6800</v>
      </c>
      <c r="AR13" s="266">
        <v>5265</v>
      </c>
      <c r="AS13" s="267">
        <v>22.6</v>
      </c>
      <c r="AT13" s="277"/>
      <c r="AU13" s="188">
        <v>14.9</v>
      </c>
      <c r="AW13" s="78">
        <v>3</v>
      </c>
      <c r="AX13" s="99" t="s">
        <v>207</v>
      </c>
      <c r="AY13" s="103" t="s">
        <v>6995</v>
      </c>
      <c r="AZ13" s="101">
        <v>5603</v>
      </c>
      <c r="BA13" s="97">
        <v>23.940729999999999</v>
      </c>
      <c r="BB13" s="229"/>
      <c r="BC13" s="97">
        <v>15.32152</v>
      </c>
      <c r="BE13" s="78">
        <v>3</v>
      </c>
      <c r="BF13" s="99" t="s">
        <v>207</v>
      </c>
      <c r="BG13" s="103" t="s">
        <v>6995</v>
      </c>
      <c r="BH13" s="101">
        <v>5687</v>
      </c>
      <c r="BI13" s="97">
        <v>24.238250000000001</v>
      </c>
      <c r="BJ13" s="229"/>
      <c r="BK13" s="97">
        <v>14.948309999999999</v>
      </c>
      <c r="BM13" s="78" t="s">
        <v>55</v>
      </c>
      <c r="BN13" s="99" t="s">
        <v>207</v>
      </c>
      <c r="BO13" s="103" t="s">
        <v>6995</v>
      </c>
      <c r="BP13" s="101">
        <v>5722</v>
      </c>
      <c r="BQ13" s="97">
        <v>24.332429999999999</v>
      </c>
      <c r="BR13" s="229"/>
      <c r="BS13" s="97">
        <v>14.641</v>
      </c>
      <c r="BU13" s="78" t="s">
        <v>55</v>
      </c>
      <c r="BV13" s="99" t="s">
        <v>207</v>
      </c>
      <c r="BW13" s="103" t="s">
        <v>6995</v>
      </c>
      <c r="BX13" s="101">
        <v>5812</v>
      </c>
      <c r="BY13" s="97">
        <v>24.67362</v>
      </c>
      <c r="BZ13" s="229"/>
      <c r="CA13" s="97">
        <v>14.390919999999999</v>
      </c>
      <c r="CC13" s="78" t="s">
        <v>55</v>
      </c>
      <c r="CD13" s="99" t="s">
        <v>207</v>
      </c>
      <c r="CE13" s="103" t="s">
        <v>6995</v>
      </c>
      <c r="CF13" s="101">
        <v>5823</v>
      </c>
      <c r="CG13" s="97">
        <v>24.694569999999999</v>
      </c>
      <c r="CH13" s="229"/>
      <c r="CI13" s="97">
        <v>13.97687</v>
      </c>
      <c r="CK13" s="78" t="s">
        <v>55</v>
      </c>
      <c r="CL13" s="99" t="s">
        <v>207</v>
      </c>
      <c r="CM13" s="103" t="s">
        <v>6800</v>
      </c>
      <c r="CN13" s="101">
        <v>6436</v>
      </c>
      <c r="CO13" s="97">
        <v>27.2757788265749</v>
      </c>
      <c r="CP13" s="229"/>
      <c r="CQ13" s="97">
        <v>14.937324942310999</v>
      </c>
      <c r="CS13" s="78" t="s">
        <v>55</v>
      </c>
      <c r="CT13" s="99" t="s">
        <v>207</v>
      </c>
      <c r="CU13" s="103" t="s">
        <v>361</v>
      </c>
      <c r="CV13" s="101">
        <v>6489</v>
      </c>
      <c r="CW13" s="97">
        <v>27.5165417817527</v>
      </c>
      <c r="CX13" s="229"/>
      <c r="CY13" s="97">
        <v>14.615321750504901</v>
      </c>
    </row>
    <row r="14" spans="1:103" s="76" customFormat="1" ht="44.1" customHeight="1">
      <c r="A14" s="78" t="s">
        <v>53</v>
      </c>
      <c r="B14" s="99" t="s">
        <v>1180</v>
      </c>
      <c r="C14" s="103" t="s">
        <v>6996</v>
      </c>
      <c r="D14" s="101">
        <v>1541</v>
      </c>
      <c r="E14" s="97">
        <v>13.541</v>
      </c>
      <c r="F14" s="229" t="s">
        <v>130</v>
      </c>
      <c r="G14" s="97">
        <v>10.685</v>
      </c>
      <c r="I14" s="78" t="s">
        <v>53</v>
      </c>
      <c r="J14" s="99" t="s">
        <v>1180</v>
      </c>
      <c r="K14" s="103" t="s">
        <v>6996</v>
      </c>
      <c r="L14" s="101">
        <v>1589</v>
      </c>
      <c r="M14" s="97">
        <v>13.9</v>
      </c>
      <c r="N14" s="229" t="s">
        <v>130</v>
      </c>
      <c r="O14" s="97">
        <v>10.6</v>
      </c>
      <c r="Q14" s="78">
        <v>4</v>
      </c>
      <c r="R14" s="99" t="s">
        <v>206</v>
      </c>
      <c r="S14" s="103" t="s">
        <v>6802</v>
      </c>
      <c r="T14" s="101">
        <v>1706</v>
      </c>
      <c r="U14" s="102">
        <v>14.828376770019531</v>
      </c>
      <c r="V14" s="78" t="s">
        <v>130</v>
      </c>
      <c r="W14" s="97">
        <v>11.010725021362305</v>
      </c>
      <c r="Y14" s="78">
        <v>4</v>
      </c>
      <c r="Z14" s="99" t="s">
        <v>206</v>
      </c>
      <c r="AA14" s="103" t="s">
        <v>6802</v>
      </c>
      <c r="AB14" s="101">
        <v>1852</v>
      </c>
      <c r="AC14" s="102">
        <v>16.030374526977539</v>
      </c>
      <c r="AD14" s="78" t="s">
        <v>130</v>
      </c>
      <c r="AE14" s="97">
        <v>11.618250846862793</v>
      </c>
      <c r="AG14" s="186" t="s">
        <v>53</v>
      </c>
      <c r="AH14" s="99" t="s">
        <v>206</v>
      </c>
      <c r="AI14" s="103" t="s">
        <v>6802</v>
      </c>
      <c r="AJ14" s="266">
        <v>1912</v>
      </c>
      <c r="AK14" s="267">
        <v>16.467326889999999</v>
      </c>
      <c r="AL14" s="78" t="s">
        <v>130</v>
      </c>
      <c r="AM14" s="188">
        <v>11.621821615</v>
      </c>
      <c r="AO14" s="186" t="s">
        <v>53</v>
      </c>
      <c r="AP14" s="99" t="s">
        <v>206</v>
      </c>
      <c r="AQ14" s="103" t="s">
        <v>6802</v>
      </c>
      <c r="AR14" s="266">
        <v>1962</v>
      </c>
      <c r="AS14" s="267">
        <v>16.8</v>
      </c>
      <c r="AT14" s="78" t="s">
        <v>130</v>
      </c>
      <c r="AU14" s="188">
        <v>11.6</v>
      </c>
      <c r="AW14" s="78">
        <v>4</v>
      </c>
      <c r="AX14" s="99" t="s">
        <v>1180</v>
      </c>
      <c r="AY14" s="103" t="s">
        <v>6996</v>
      </c>
      <c r="AZ14" s="101">
        <v>2071</v>
      </c>
      <c r="BA14" s="97">
        <v>17.68225</v>
      </c>
      <c r="BB14" s="229" t="s">
        <v>130</v>
      </c>
      <c r="BC14" s="97">
        <v>11.94472</v>
      </c>
      <c r="BE14" s="78">
        <v>4</v>
      </c>
      <c r="BF14" s="99" t="s">
        <v>901</v>
      </c>
      <c r="BG14" s="103" t="s">
        <v>6996</v>
      </c>
      <c r="BH14" s="101">
        <v>2141</v>
      </c>
      <c r="BI14" s="97">
        <v>18.209029999999998</v>
      </c>
      <c r="BJ14" s="229" t="s">
        <v>130</v>
      </c>
      <c r="BK14" s="97">
        <v>12.00953</v>
      </c>
      <c r="BM14" s="78" t="s">
        <v>53</v>
      </c>
      <c r="BN14" s="99" t="s">
        <v>1180</v>
      </c>
      <c r="BO14" s="103" t="s">
        <v>6996</v>
      </c>
      <c r="BP14" s="101">
        <v>2176</v>
      </c>
      <c r="BQ14" s="97">
        <v>18.44023</v>
      </c>
      <c r="BR14" s="229" t="s">
        <v>130</v>
      </c>
      <c r="BS14" s="97">
        <v>11.80897</v>
      </c>
      <c r="BU14" s="78" t="s">
        <v>53</v>
      </c>
      <c r="BV14" s="99" t="s">
        <v>1180</v>
      </c>
      <c r="BW14" s="103" t="s">
        <v>6996</v>
      </c>
      <c r="BX14" s="101">
        <v>2377</v>
      </c>
      <c r="BY14" s="97">
        <v>20.082630000000002</v>
      </c>
      <c r="BZ14" s="229" t="s">
        <v>130</v>
      </c>
      <c r="CA14" s="97">
        <v>12.55795</v>
      </c>
      <c r="CC14" s="78" t="s">
        <v>53</v>
      </c>
      <c r="CD14" s="99" t="s">
        <v>901</v>
      </c>
      <c r="CE14" s="103" t="s">
        <v>6996</v>
      </c>
      <c r="CF14" s="101">
        <v>2418</v>
      </c>
      <c r="CG14" s="97">
        <v>20.381270000000001</v>
      </c>
      <c r="CH14" s="229" t="s">
        <v>130</v>
      </c>
      <c r="CI14" s="97">
        <v>12.466570000000001</v>
      </c>
      <c r="CK14" s="78" t="s">
        <v>53</v>
      </c>
      <c r="CL14" s="99" t="s">
        <v>206</v>
      </c>
      <c r="CM14" s="103" t="s">
        <v>6802</v>
      </c>
      <c r="CN14" s="101">
        <v>2633</v>
      </c>
      <c r="CO14" s="97">
        <v>22.150291028576898</v>
      </c>
      <c r="CP14" s="229" t="s">
        <v>130</v>
      </c>
      <c r="CQ14" s="97">
        <v>13.105753498147999</v>
      </c>
      <c r="CS14" s="78" t="s">
        <v>53</v>
      </c>
      <c r="CT14" s="99" t="s">
        <v>206</v>
      </c>
      <c r="CU14" s="103" t="s">
        <v>387</v>
      </c>
      <c r="CV14" s="101">
        <v>2655</v>
      </c>
      <c r="CW14" s="97">
        <v>22.324613672770599</v>
      </c>
      <c r="CX14" s="229" t="s">
        <v>130</v>
      </c>
      <c r="CY14" s="97">
        <v>12.789031198259</v>
      </c>
    </row>
    <row r="15" spans="1:103" s="76" customFormat="1" ht="44.1" customHeight="1">
      <c r="A15" s="78" t="s">
        <v>52</v>
      </c>
      <c r="B15" s="99" t="s">
        <v>1181</v>
      </c>
      <c r="C15" s="103" t="s">
        <v>6997</v>
      </c>
      <c r="D15" s="101">
        <v>2292</v>
      </c>
      <c r="E15" s="97">
        <v>9.9662000000000006</v>
      </c>
      <c r="F15" s="229"/>
      <c r="G15" s="97">
        <v>7.6352000000000002</v>
      </c>
      <c r="I15" s="78" t="s">
        <v>52</v>
      </c>
      <c r="J15" s="99" t="s">
        <v>902</v>
      </c>
      <c r="K15" s="103" t="s">
        <v>6997</v>
      </c>
      <c r="L15" s="101">
        <v>2282</v>
      </c>
      <c r="M15" s="97">
        <v>9.9</v>
      </c>
      <c r="N15" s="229" t="s">
        <v>65</v>
      </c>
      <c r="O15" s="97">
        <v>7.3</v>
      </c>
      <c r="Q15" s="78">
        <v>5</v>
      </c>
      <c r="R15" s="99" t="s">
        <v>205</v>
      </c>
      <c r="S15" s="103" t="s">
        <v>6827</v>
      </c>
      <c r="T15" s="101">
        <v>2370</v>
      </c>
      <c r="U15" s="102">
        <v>10.241585731506348</v>
      </c>
      <c r="V15" s="78" t="s">
        <v>65</v>
      </c>
      <c r="W15" s="97">
        <v>7.8455848693847656</v>
      </c>
      <c r="Y15" s="78">
        <v>5</v>
      </c>
      <c r="Z15" s="99" t="s">
        <v>205</v>
      </c>
      <c r="AA15" s="103" t="s">
        <v>6827</v>
      </c>
      <c r="AB15" s="101">
        <v>2463</v>
      </c>
      <c r="AC15" s="102">
        <v>10.619346618652344</v>
      </c>
      <c r="AD15" s="78" t="s">
        <v>65</v>
      </c>
      <c r="AE15" s="97">
        <v>7.9120702743530273</v>
      </c>
      <c r="AG15" s="186" t="s">
        <v>52</v>
      </c>
      <c r="AH15" s="99" t="s">
        <v>205</v>
      </c>
      <c r="AI15" s="103" t="s">
        <v>6827</v>
      </c>
      <c r="AJ15" s="266">
        <v>2566</v>
      </c>
      <c r="AK15" s="267">
        <v>11.026899576</v>
      </c>
      <c r="AL15" s="78"/>
      <c r="AM15" s="188">
        <v>8.0868130975000003</v>
      </c>
      <c r="AO15" s="186" t="s">
        <v>52</v>
      </c>
      <c r="AP15" s="99" t="s">
        <v>205</v>
      </c>
      <c r="AQ15" s="103" t="s">
        <v>6827</v>
      </c>
      <c r="AR15" s="266">
        <v>2694</v>
      </c>
      <c r="AS15" s="267">
        <v>11.5</v>
      </c>
      <c r="AT15" s="78"/>
      <c r="AU15" s="188">
        <v>8.1999999999999993</v>
      </c>
      <c r="AW15" s="78">
        <v>5</v>
      </c>
      <c r="AX15" s="99" t="s">
        <v>903</v>
      </c>
      <c r="AY15" s="103" t="s">
        <v>6998</v>
      </c>
      <c r="AZ15" s="101">
        <v>2717</v>
      </c>
      <c r="BA15" s="97">
        <v>11.609310000000001</v>
      </c>
      <c r="BB15" s="229"/>
      <c r="BC15" s="97">
        <v>8.1469970000000007</v>
      </c>
      <c r="BE15" s="78">
        <v>5</v>
      </c>
      <c r="BF15" s="99" t="s">
        <v>1182</v>
      </c>
      <c r="BG15" s="103" t="s">
        <v>6998</v>
      </c>
      <c r="BH15" s="101">
        <v>2667</v>
      </c>
      <c r="BI15" s="97">
        <v>11.36687</v>
      </c>
      <c r="BJ15" s="229"/>
      <c r="BK15" s="97">
        <v>7.7614049999999999</v>
      </c>
      <c r="BM15" s="78" t="s">
        <v>52</v>
      </c>
      <c r="BN15" s="99" t="s">
        <v>903</v>
      </c>
      <c r="BO15" s="103" t="s">
        <v>6998</v>
      </c>
      <c r="BP15" s="101">
        <v>2936</v>
      </c>
      <c r="BQ15" s="97">
        <v>12.485150000000001</v>
      </c>
      <c r="BR15" s="229"/>
      <c r="BS15" s="97">
        <v>8.2862910000000003</v>
      </c>
      <c r="BU15" s="78" t="s">
        <v>52</v>
      </c>
      <c r="BV15" s="99" t="s">
        <v>1182</v>
      </c>
      <c r="BW15" s="103" t="s">
        <v>6998</v>
      </c>
      <c r="BX15" s="101">
        <v>2842</v>
      </c>
      <c r="BY15" s="97">
        <v>12.065110000000001</v>
      </c>
      <c r="BZ15" s="229"/>
      <c r="CA15" s="97">
        <v>7.8240689999999997</v>
      </c>
      <c r="CC15" s="78" t="s">
        <v>52</v>
      </c>
      <c r="CD15" s="99" t="s">
        <v>1182</v>
      </c>
      <c r="CE15" s="103" t="s">
        <v>6998</v>
      </c>
      <c r="CF15" s="101">
        <v>3027</v>
      </c>
      <c r="CG15" s="97">
        <v>12.837109999999999</v>
      </c>
      <c r="CH15" s="229"/>
      <c r="CI15" s="97">
        <v>8.1390170000000008</v>
      </c>
      <c r="CK15" s="78" t="s">
        <v>52</v>
      </c>
      <c r="CL15" s="99" t="s">
        <v>205</v>
      </c>
      <c r="CM15" s="103" t="s">
        <v>6827</v>
      </c>
      <c r="CN15" s="101">
        <v>3425</v>
      </c>
      <c r="CO15" s="97">
        <v>14.5151557615008</v>
      </c>
      <c r="CP15" s="229"/>
      <c r="CQ15" s="97">
        <v>8.9427831822200297</v>
      </c>
      <c r="CS15" s="78" t="s">
        <v>52</v>
      </c>
      <c r="CT15" s="99" t="s">
        <v>204</v>
      </c>
      <c r="CU15" s="103" t="s">
        <v>365</v>
      </c>
      <c r="CV15" s="101">
        <v>1730</v>
      </c>
      <c r="CW15" s="97">
        <v>14.7996375029829</v>
      </c>
      <c r="CX15" s="229" t="s">
        <v>132</v>
      </c>
      <c r="CY15" s="97">
        <v>7.8037010060113996</v>
      </c>
    </row>
    <row r="16" spans="1:103" s="76" customFormat="1" ht="44.1" customHeight="1">
      <c r="A16" s="78" t="s">
        <v>50</v>
      </c>
      <c r="B16" s="99" t="s">
        <v>205</v>
      </c>
      <c r="C16" s="103" t="s">
        <v>6998</v>
      </c>
      <c r="D16" s="101">
        <v>2218</v>
      </c>
      <c r="E16" s="97">
        <v>9.6443999999999992</v>
      </c>
      <c r="F16" s="229"/>
      <c r="G16" s="97">
        <v>7.7656999999999998</v>
      </c>
      <c r="I16" s="78" t="s">
        <v>50</v>
      </c>
      <c r="J16" s="99" t="s">
        <v>205</v>
      </c>
      <c r="K16" s="103" t="s">
        <v>6998</v>
      </c>
      <c r="L16" s="101">
        <v>2249</v>
      </c>
      <c r="M16" s="97">
        <v>9.6999999999999993</v>
      </c>
      <c r="N16" s="229" t="s">
        <v>65</v>
      </c>
      <c r="O16" s="97">
        <v>7.6</v>
      </c>
      <c r="Q16" s="78">
        <v>6</v>
      </c>
      <c r="R16" s="99" t="s">
        <v>203</v>
      </c>
      <c r="S16" s="103" t="s">
        <v>6805</v>
      </c>
      <c r="T16" s="101">
        <v>2261</v>
      </c>
      <c r="U16" s="102">
        <v>9.7705593109130859</v>
      </c>
      <c r="V16" s="78" t="s">
        <v>65</v>
      </c>
      <c r="W16" s="97">
        <v>6.9873442649841309</v>
      </c>
      <c r="Y16" s="78">
        <v>6</v>
      </c>
      <c r="Z16" s="99" t="s">
        <v>203</v>
      </c>
      <c r="AA16" s="103" t="s">
        <v>6805</v>
      </c>
      <c r="AB16" s="101">
        <v>2288</v>
      </c>
      <c r="AC16" s="102">
        <v>9.8648252487182617</v>
      </c>
      <c r="AD16" s="78" t="s">
        <v>65</v>
      </c>
      <c r="AE16" s="97">
        <v>6.819892406463623</v>
      </c>
      <c r="AG16" s="186" t="s">
        <v>50</v>
      </c>
      <c r="AH16" s="99" t="s">
        <v>203</v>
      </c>
      <c r="AI16" s="103" t="s">
        <v>6805</v>
      </c>
      <c r="AJ16" s="266">
        <v>2386</v>
      </c>
      <c r="AK16" s="267">
        <v>10.253383627</v>
      </c>
      <c r="AL16" s="78"/>
      <c r="AM16" s="188">
        <v>6.8851807774999996</v>
      </c>
      <c r="AO16" s="186" t="s">
        <v>50</v>
      </c>
      <c r="AP16" s="99" t="s">
        <v>204</v>
      </c>
      <c r="AQ16" s="103" t="s">
        <v>6946</v>
      </c>
      <c r="AR16" s="266">
        <v>1207</v>
      </c>
      <c r="AS16" s="267">
        <v>10.3</v>
      </c>
      <c r="AT16" s="78" t="s">
        <v>132</v>
      </c>
      <c r="AU16" s="188">
        <v>6.6</v>
      </c>
      <c r="AW16" s="78">
        <v>6</v>
      </c>
      <c r="AX16" s="99" t="s">
        <v>204</v>
      </c>
      <c r="AY16" s="103" t="s">
        <v>6999</v>
      </c>
      <c r="AZ16" s="101">
        <v>1218</v>
      </c>
      <c r="BA16" s="97">
        <v>10.41798</v>
      </c>
      <c r="BB16" s="229" t="s">
        <v>132</v>
      </c>
      <c r="BC16" s="97">
        <v>6.4778079999999996</v>
      </c>
      <c r="BE16" s="78">
        <v>6</v>
      </c>
      <c r="BF16" s="99" t="s">
        <v>204</v>
      </c>
      <c r="BG16" s="103" t="s">
        <v>6999</v>
      </c>
      <c r="BH16" s="101">
        <v>1231</v>
      </c>
      <c r="BI16" s="97">
        <v>10.516859999999999</v>
      </c>
      <c r="BJ16" s="229" t="s">
        <v>132</v>
      </c>
      <c r="BK16" s="97">
        <v>6.3939050000000002</v>
      </c>
      <c r="BM16" s="78" t="s">
        <v>50</v>
      </c>
      <c r="BN16" s="99" t="s">
        <v>204</v>
      </c>
      <c r="BO16" s="103" t="s">
        <v>6999</v>
      </c>
      <c r="BP16" s="101">
        <v>1347</v>
      </c>
      <c r="BQ16" s="97">
        <v>11.49743</v>
      </c>
      <c r="BR16" s="229" t="s">
        <v>132</v>
      </c>
      <c r="BS16" s="97">
        <v>6.7931379999999999</v>
      </c>
      <c r="BU16" s="78" t="s">
        <v>50</v>
      </c>
      <c r="BV16" s="99" t="s">
        <v>204</v>
      </c>
      <c r="BW16" s="103" t="s">
        <v>6999</v>
      </c>
      <c r="BX16" s="101">
        <v>1392</v>
      </c>
      <c r="BY16" s="97">
        <v>11.87772</v>
      </c>
      <c r="BZ16" s="229" t="s">
        <v>132</v>
      </c>
      <c r="CA16" s="97">
        <v>6.8822559999999999</v>
      </c>
      <c r="CC16" s="78" t="s">
        <v>50</v>
      </c>
      <c r="CD16" s="99" t="s">
        <v>204</v>
      </c>
      <c r="CE16" s="103" t="s">
        <v>6999</v>
      </c>
      <c r="CF16" s="101">
        <v>1377</v>
      </c>
      <c r="CG16" s="97">
        <v>11.75291</v>
      </c>
      <c r="CH16" s="229" t="s">
        <v>132</v>
      </c>
      <c r="CI16" s="97">
        <v>6.60588</v>
      </c>
      <c r="CK16" s="78" t="s">
        <v>50</v>
      </c>
      <c r="CL16" s="99" t="s">
        <v>204</v>
      </c>
      <c r="CM16" s="103" t="s">
        <v>6946</v>
      </c>
      <c r="CN16" s="101">
        <v>1538</v>
      </c>
      <c r="CO16" s="97">
        <v>13.1351396200008</v>
      </c>
      <c r="CP16" s="229" t="s">
        <v>132</v>
      </c>
      <c r="CQ16" s="97">
        <v>7.100922533017</v>
      </c>
      <c r="CS16" s="78" t="s">
        <v>50</v>
      </c>
      <c r="CT16" s="99" t="s">
        <v>205</v>
      </c>
      <c r="CU16" s="103" t="s">
        <v>362</v>
      </c>
      <c r="CV16" s="101">
        <v>3380</v>
      </c>
      <c r="CW16" s="97">
        <v>14.332857331225799</v>
      </c>
      <c r="CX16" s="229"/>
      <c r="CY16" s="97">
        <v>8.6063371884134003</v>
      </c>
    </row>
    <row r="17" spans="1:103" s="76" customFormat="1" ht="44.1" customHeight="1">
      <c r="A17" s="78" t="s">
        <v>49</v>
      </c>
      <c r="B17" s="99" t="s">
        <v>204</v>
      </c>
      <c r="C17" s="103" t="s">
        <v>6999</v>
      </c>
      <c r="D17" s="101">
        <v>892</v>
      </c>
      <c r="E17" s="97">
        <v>7.6779999999999999</v>
      </c>
      <c r="F17" s="229" t="s">
        <v>132</v>
      </c>
      <c r="G17" s="97">
        <v>5.7423999999999999</v>
      </c>
      <c r="I17" s="78" t="s">
        <v>49</v>
      </c>
      <c r="J17" s="99" t="s">
        <v>204</v>
      </c>
      <c r="K17" s="103" t="s">
        <v>6999</v>
      </c>
      <c r="L17" s="101">
        <v>936</v>
      </c>
      <c r="M17" s="97">
        <v>8</v>
      </c>
      <c r="N17" s="229" t="s">
        <v>132</v>
      </c>
      <c r="O17" s="97">
        <v>5.9</v>
      </c>
      <c r="Q17" s="78">
        <v>7</v>
      </c>
      <c r="R17" s="99" t="s">
        <v>204</v>
      </c>
      <c r="S17" s="103" t="s">
        <v>6946</v>
      </c>
      <c r="T17" s="101">
        <v>1021</v>
      </c>
      <c r="U17" s="102">
        <v>8.7745084762573242</v>
      </c>
      <c r="V17" s="78" t="s">
        <v>132</v>
      </c>
      <c r="W17" s="97">
        <v>6.1262450218200684</v>
      </c>
      <c r="Y17" s="78">
        <v>7</v>
      </c>
      <c r="Z17" s="99" t="s">
        <v>204</v>
      </c>
      <c r="AA17" s="103" t="s">
        <v>6946</v>
      </c>
      <c r="AB17" s="101">
        <v>1096</v>
      </c>
      <c r="AC17" s="102">
        <v>9.4154434204101562</v>
      </c>
      <c r="AD17" s="78" t="s">
        <v>132</v>
      </c>
      <c r="AE17" s="97">
        <v>6.4398407936096191</v>
      </c>
      <c r="AG17" s="186" t="s">
        <v>49</v>
      </c>
      <c r="AH17" s="99" t="s">
        <v>204</v>
      </c>
      <c r="AI17" s="103" t="s">
        <v>6946</v>
      </c>
      <c r="AJ17" s="266">
        <v>1187</v>
      </c>
      <c r="AK17" s="267">
        <v>10.18054253</v>
      </c>
      <c r="AL17" s="78" t="s">
        <v>132</v>
      </c>
      <c r="AM17" s="188">
        <v>6.7232177515</v>
      </c>
      <c r="AO17" s="186" t="s">
        <v>49</v>
      </c>
      <c r="AP17" s="99" t="s">
        <v>203</v>
      </c>
      <c r="AQ17" s="103" t="s">
        <v>6805</v>
      </c>
      <c r="AR17" s="266">
        <v>2241</v>
      </c>
      <c r="AS17" s="267">
        <v>9.6</v>
      </c>
      <c r="AT17" s="78"/>
      <c r="AU17" s="188">
        <v>6.2</v>
      </c>
      <c r="AW17" s="78">
        <v>7</v>
      </c>
      <c r="AX17" s="99" t="s">
        <v>203</v>
      </c>
      <c r="AY17" s="103" t="s">
        <v>6997</v>
      </c>
      <c r="AZ17" s="101">
        <v>2350</v>
      </c>
      <c r="BA17" s="97">
        <v>10.041169999999999</v>
      </c>
      <c r="BB17" s="229"/>
      <c r="BC17" s="97">
        <v>6.3149360000000003</v>
      </c>
      <c r="BE17" s="78">
        <v>7</v>
      </c>
      <c r="BF17" s="99" t="s">
        <v>203</v>
      </c>
      <c r="BG17" s="103" t="s">
        <v>6997</v>
      </c>
      <c r="BH17" s="101">
        <v>2326</v>
      </c>
      <c r="BI17" s="97">
        <v>9.9135170000000006</v>
      </c>
      <c r="BJ17" s="229"/>
      <c r="BK17" s="97">
        <v>6.0529989999999998</v>
      </c>
      <c r="BM17" s="78" t="s">
        <v>49</v>
      </c>
      <c r="BN17" s="99" t="s">
        <v>203</v>
      </c>
      <c r="BO17" s="103" t="s">
        <v>6997</v>
      </c>
      <c r="BP17" s="101">
        <v>2315</v>
      </c>
      <c r="BQ17" s="97">
        <v>9.8443839999999998</v>
      </c>
      <c r="BR17" s="229"/>
      <c r="BS17" s="97">
        <v>5.8373629999999999</v>
      </c>
      <c r="BU17" s="78" t="s">
        <v>49</v>
      </c>
      <c r="BV17" s="99" t="s">
        <v>203</v>
      </c>
      <c r="BW17" s="103" t="s">
        <v>6997</v>
      </c>
      <c r="BX17" s="101">
        <v>2304</v>
      </c>
      <c r="BY17" s="97">
        <v>9.7811459999999997</v>
      </c>
      <c r="BZ17" s="229"/>
      <c r="CA17" s="97">
        <v>5.6314580000000003</v>
      </c>
      <c r="CC17" s="78" t="s">
        <v>49</v>
      </c>
      <c r="CD17" s="99" t="s">
        <v>203</v>
      </c>
      <c r="CE17" s="103" t="s">
        <v>6997</v>
      </c>
      <c r="CF17" s="101">
        <v>2299</v>
      </c>
      <c r="CG17" s="97">
        <v>9.7497550000000004</v>
      </c>
      <c r="CH17" s="229"/>
      <c r="CI17" s="97">
        <v>5.4867949999999999</v>
      </c>
      <c r="CK17" s="78" t="s">
        <v>49</v>
      </c>
      <c r="CL17" s="99" t="s">
        <v>201</v>
      </c>
      <c r="CM17" s="103" t="s">
        <v>6808</v>
      </c>
      <c r="CN17" s="101">
        <v>2497</v>
      </c>
      <c r="CO17" s="97">
        <v>10.5822902004284</v>
      </c>
      <c r="CP17" s="229"/>
      <c r="CQ17" s="97">
        <v>5.9348737614279203</v>
      </c>
      <c r="CS17" s="78" t="s">
        <v>49</v>
      </c>
      <c r="CT17" s="99" t="s">
        <v>201</v>
      </c>
      <c r="CU17" s="103" t="s">
        <v>366</v>
      </c>
      <c r="CV17" s="101">
        <v>2450</v>
      </c>
      <c r="CW17" s="97">
        <v>10.3892013199714</v>
      </c>
      <c r="CX17" s="229"/>
      <c r="CY17" s="97">
        <v>5.6721010550182998</v>
      </c>
    </row>
    <row r="18" spans="1:103" s="76" customFormat="1" ht="44.1" customHeight="1">
      <c r="A18" s="78" t="s">
        <v>47</v>
      </c>
      <c r="B18" s="99" t="s">
        <v>200</v>
      </c>
      <c r="C18" s="103" t="s">
        <v>7000</v>
      </c>
      <c r="D18" s="101">
        <v>710</v>
      </c>
      <c r="E18" s="97">
        <v>6.2389000000000001</v>
      </c>
      <c r="F18" s="229" t="s">
        <v>130</v>
      </c>
      <c r="G18" s="97">
        <v>4.734</v>
      </c>
      <c r="I18" s="78" t="s">
        <v>47</v>
      </c>
      <c r="J18" s="99" t="s">
        <v>202</v>
      </c>
      <c r="K18" s="103" t="s">
        <v>7001</v>
      </c>
      <c r="L18" s="101">
        <v>1489</v>
      </c>
      <c r="M18" s="97">
        <v>6.5</v>
      </c>
      <c r="N18" s="229" t="s">
        <v>65</v>
      </c>
      <c r="O18" s="97">
        <v>5</v>
      </c>
      <c r="Q18" s="78">
        <v>8</v>
      </c>
      <c r="R18" s="99" t="s">
        <v>202</v>
      </c>
      <c r="S18" s="103" t="s">
        <v>6836</v>
      </c>
      <c r="T18" s="101">
        <v>1563</v>
      </c>
      <c r="U18" s="102">
        <v>6.7542610168457031</v>
      </c>
      <c r="V18" s="78" t="s">
        <v>65</v>
      </c>
      <c r="W18" s="97">
        <v>5.0832233428955078</v>
      </c>
      <c r="Y18" s="78">
        <v>8</v>
      </c>
      <c r="Z18" s="99" t="s">
        <v>201</v>
      </c>
      <c r="AA18" s="103" t="s">
        <v>6808</v>
      </c>
      <c r="AB18" s="101">
        <v>1607</v>
      </c>
      <c r="AC18" s="102">
        <v>6.9286599159240723</v>
      </c>
      <c r="AD18" s="78" t="s">
        <v>65</v>
      </c>
      <c r="AE18" s="97">
        <v>4.9137578010559082</v>
      </c>
      <c r="AG18" s="186" t="s">
        <v>47</v>
      </c>
      <c r="AH18" s="99" t="s">
        <v>201</v>
      </c>
      <c r="AI18" s="103" t="s">
        <v>6808</v>
      </c>
      <c r="AJ18" s="266">
        <v>1629</v>
      </c>
      <c r="AK18" s="267">
        <v>7.0003193332000002</v>
      </c>
      <c r="AL18" s="78"/>
      <c r="AM18" s="188">
        <v>4.8595603107000001</v>
      </c>
      <c r="AO18" s="186" t="s">
        <v>47</v>
      </c>
      <c r="AP18" s="99" t="s">
        <v>201</v>
      </c>
      <c r="AQ18" s="103" t="s">
        <v>6808</v>
      </c>
      <c r="AR18" s="266">
        <v>1798</v>
      </c>
      <c r="AS18" s="267">
        <v>7.7</v>
      </c>
      <c r="AT18" s="78"/>
      <c r="AU18" s="188">
        <v>5.2</v>
      </c>
      <c r="AW18" s="78">
        <v>8</v>
      </c>
      <c r="AX18" s="99" t="s">
        <v>201</v>
      </c>
      <c r="AY18" s="103" t="s">
        <v>7002</v>
      </c>
      <c r="AZ18" s="101">
        <v>1890</v>
      </c>
      <c r="BA18" s="97">
        <v>8.0756680000000003</v>
      </c>
      <c r="BB18" s="229"/>
      <c r="BC18" s="97">
        <v>5.2977319999999999</v>
      </c>
      <c r="BE18" s="78">
        <v>8</v>
      </c>
      <c r="BF18" s="99" t="s">
        <v>201</v>
      </c>
      <c r="BG18" s="103" t="s">
        <v>7002</v>
      </c>
      <c r="BH18" s="101">
        <v>1948</v>
      </c>
      <c r="BI18" s="97">
        <v>8.3024640000000005</v>
      </c>
      <c r="BJ18" s="229"/>
      <c r="BK18" s="97">
        <v>5.3042569999999998</v>
      </c>
      <c r="BM18" s="78" t="s">
        <v>47</v>
      </c>
      <c r="BN18" s="99" t="s">
        <v>201</v>
      </c>
      <c r="BO18" s="103" t="s">
        <v>7002</v>
      </c>
      <c r="BP18" s="101">
        <v>1996</v>
      </c>
      <c r="BQ18" s="97">
        <v>8.4878579999999992</v>
      </c>
      <c r="BR18" s="229"/>
      <c r="BS18" s="97">
        <v>5.2631759999999996</v>
      </c>
      <c r="BU18" s="78" t="s">
        <v>47</v>
      </c>
      <c r="BV18" s="99" t="s">
        <v>201</v>
      </c>
      <c r="BW18" s="103" t="s">
        <v>7002</v>
      </c>
      <c r="BX18" s="101">
        <v>2082</v>
      </c>
      <c r="BY18" s="97">
        <v>8.838692</v>
      </c>
      <c r="BZ18" s="229"/>
      <c r="CA18" s="97">
        <v>5.3148030000000004</v>
      </c>
      <c r="CC18" s="78" t="s">
        <v>47</v>
      </c>
      <c r="CD18" s="99" t="s">
        <v>201</v>
      </c>
      <c r="CE18" s="103" t="s">
        <v>7002</v>
      </c>
      <c r="CF18" s="101">
        <v>2292</v>
      </c>
      <c r="CG18" s="97">
        <v>9.7200690000000005</v>
      </c>
      <c r="CH18" s="229"/>
      <c r="CI18" s="97">
        <v>5.6162599999999996</v>
      </c>
      <c r="CK18" s="78" t="s">
        <v>47</v>
      </c>
      <c r="CL18" s="99" t="s">
        <v>203</v>
      </c>
      <c r="CM18" s="103" t="s">
        <v>6805</v>
      </c>
      <c r="CN18" s="101">
        <v>2379</v>
      </c>
      <c r="CO18" s="97">
        <v>10.08220600193</v>
      </c>
      <c r="CP18" s="229"/>
      <c r="CQ18" s="97">
        <v>5.47541730810714</v>
      </c>
      <c r="CS18" s="78" t="s">
        <v>47</v>
      </c>
      <c r="CT18" s="99" t="s">
        <v>203</v>
      </c>
      <c r="CU18" s="103" t="s">
        <v>364</v>
      </c>
      <c r="CV18" s="101">
        <v>2339</v>
      </c>
      <c r="CW18" s="97">
        <v>9.9185068928216005</v>
      </c>
      <c r="CX18" s="229"/>
      <c r="CY18" s="97">
        <v>5.2337279739304998</v>
      </c>
    </row>
    <row r="19" spans="1:103" s="76" customFormat="1" ht="44.1" customHeight="1">
      <c r="A19" s="78" t="s">
        <v>45</v>
      </c>
      <c r="B19" s="99" t="s">
        <v>202</v>
      </c>
      <c r="C19" s="103" t="s">
        <v>7001</v>
      </c>
      <c r="D19" s="101">
        <v>1433</v>
      </c>
      <c r="E19" s="97">
        <v>6.2310999999999996</v>
      </c>
      <c r="F19" s="253"/>
      <c r="G19" s="102">
        <v>4.9718</v>
      </c>
      <c r="I19" s="78" t="s">
        <v>45</v>
      </c>
      <c r="J19" s="99" t="s">
        <v>201</v>
      </c>
      <c r="K19" s="103" t="s">
        <v>7002</v>
      </c>
      <c r="L19" s="101">
        <v>1480</v>
      </c>
      <c r="M19" s="97">
        <v>6.4</v>
      </c>
      <c r="N19" s="253" t="s">
        <v>65</v>
      </c>
      <c r="O19" s="102">
        <v>4.9000000000000004</v>
      </c>
      <c r="Q19" s="78">
        <v>9</v>
      </c>
      <c r="R19" s="99" t="s">
        <v>201</v>
      </c>
      <c r="S19" s="103" t="s">
        <v>6808</v>
      </c>
      <c r="T19" s="101">
        <v>1470</v>
      </c>
      <c r="U19" s="102">
        <v>6.3523759841918945</v>
      </c>
      <c r="V19" s="78" t="s">
        <v>65</v>
      </c>
      <c r="W19" s="97">
        <v>4.6915888786315918</v>
      </c>
      <c r="Y19" s="78">
        <v>9</v>
      </c>
      <c r="Z19" s="99" t="s">
        <v>202</v>
      </c>
      <c r="AA19" s="103" t="s">
        <v>6836</v>
      </c>
      <c r="AB19" s="101">
        <v>1507</v>
      </c>
      <c r="AC19" s="102">
        <v>6.4975051879882813</v>
      </c>
      <c r="AD19" s="78" t="s">
        <v>65</v>
      </c>
      <c r="AE19" s="97">
        <v>4.7439713478088379</v>
      </c>
      <c r="AG19" s="186" t="s">
        <v>45</v>
      </c>
      <c r="AH19" s="99" t="s">
        <v>202</v>
      </c>
      <c r="AI19" s="103" t="s">
        <v>6836</v>
      </c>
      <c r="AJ19" s="266">
        <v>1581</v>
      </c>
      <c r="AK19" s="267">
        <v>6.7940484135999997</v>
      </c>
      <c r="AL19" s="78"/>
      <c r="AM19" s="188">
        <v>4.8800361872</v>
      </c>
      <c r="AO19" s="186" t="s">
        <v>45</v>
      </c>
      <c r="AP19" s="99" t="s">
        <v>202</v>
      </c>
      <c r="AQ19" s="103" t="s">
        <v>6836</v>
      </c>
      <c r="AR19" s="266">
        <v>1660</v>
      </c>
      <c r="AS19" s="267">
        <v>7.1</v>
      </c>
      <c r="AT19" s="78"/>
      <c r="AU19" s="188">
        <v>5</v>
      </c>
      <c r="AW19" s="78">
        <v>9</v>
      </c>
      <c r="AX19" s="99" t="s">
        <v>202</v>
      </c>
      <c r="AY19" s="103" t="s">
        <v>7001</v>
      </c>
      <c r="AZ19" s="101">
        <v>1791</v>
      </c>
      <c r="BA19" s="97">
        <v>7.6526579999999997</v>
      </c>
      <c r="BB19" s="253"/>
      <c r="BC19" s="102">
        <v>5.213158</v>
      </c>
      <c r="BE19" s="78">
        <v>9</v>
      </c>
      <c r="BF19" s="99" t="s">
        <v>202</v>
      </c>
      <c r="BG19" s="103" t="s">
        <v>7001</v>
      </c>
      <c r="BH19" s="101">
        <v>1807</v>
      </c>
      <c r="BI19" s="97">
        <v>7.7015159999999998</v>
      </c>
      <c r="BJ19" s="253"/>
      <c r="BK19" s="102">
        <v>5.1303260000000002</v>
      </c>
      <c r="BM19" s="78" t="s">
        <v>45</v>
      </c>
      <c r="BN19" s="99" t="s">
        <v>202</v>
      </c>
      <c r="BO19" s="103" t="s">
        <v>7001</v>
      </c>
      <c r="BP19" s="101">
        <v>1731</v>
      </c>
      <c r="BQ19" s="97">
        <v>7.3609629999999999</v>
      </c>
      <c r="BR19" s="253"/>
      <c r="BS19" s="102">
        <v>4.7986800000000001</v>
      </c>
      <c r="BU19" s="78" t="s">
        <v>45</v>
      </c>
      <c r="BV19" s="99" t="s">
        <v>202</v>
      </c>
      <c r="BW19" s="103" t="s">
        <v>7001</v>
      </c>
      <c r="BX19" s="101">
        <v>1797</v>
      </c>
      <c r="BY19" s="97">
        <v>7.6287849999999997</v>
      </c>
      <c r="BZ19" s="253"/>
      <c r="CA19" s="102">
        <v>4.8396739999999996</v>
      </c>
      <c r="CC19" s="78" t="s">
        <v>45</v>
      </c>
      <c r="CD19" s="99" t="s">
        <v>202</v>
      </c>
      <c r="CE19" s="103" t="s">
        <v>7001</v>
      </c>
      <c r="CF19" s="101">
        <v>1929</v>
      </c>
      <c r="CG19" s="97">
        <v>8.1806339999999995</v>
      </c>
      <c r="CH19" s="253"/>
      <c r="CI19" s="102">
        <v>5.1086840000000002</v>
      </c>
      <c r="CK19" s="78" t="s">
        <v>45</v>
      </c>
      <c r="CL19" s="99" t="s">
        <v>202</v>
      </c>
      <c r="CM19" s="103" t="s">
        <v>6836</v>
      </c>
      <c r="CN19" s="101">
        <v>1983</v>
      </c>
      <c r="CO19" s="97">
        <v>8.4039573357827795</v>
      </c>
      <c r="CP19" s="249"/>
      <c r="CQ19" s="102">
        <v>5.0667595659516804</v>
      </c>
      <c r="CS19" s="78" t="s">
        <v>45</v>
      </c>
      <c r="CT19" s="99" t="s">
        <v>202</v>
      </c>
      <c r="CU19" s="103" t="s">
        <v>363</v>
      </c>
      <c r="CV19" s="101">
        <v>1954</v>
      </c>
      <c r="CW19" s="97">
        <v>8.2859181139690001</v>
      </c>
      <c r="CX19" s="249"/>
      <c r="CY19" s="102">
        <v>4.8974551822669001</v>
      </c>
    </row>
    <row r="20" spans="1:103" s="76" customFormat="1" ht="44.1" customHeight="1">
      <c r="A20" s="78" t="s">
        <v>44</v>
      </c>
      <c r="B20" s="99" t="s">
        <v>1184</v>
      </c>
      <c r="C20" s="103" t="s">
        <v>7002</v>
      </c>
      <c r="D20" s="101">
        <v>1364</v>
      </c>
      <c r="E20" s="97">
        <v>5.931</v>
      </c>
      <c r="F20" s="229"/>
      <c r="G20" s="97">
        <v>4.6829000000000001</v>
      </c>
      <c r="I20" s="78" t="s">
        <v>44</v>
      </c>
      <c r="J20" s="99" t="s">
        <v>1185</v>
      </c>
      <c r="K20" s="103" t="s">
        <v>7000</v>
      </c>
      <c r="L20" s="101">
        <v>657</v>
      </c>
      <c r="M20" s="97">
        <v>5.7</v>
      </c>
      <c r="N20" s="229" t="s">
        <v>130</v>
      </c>
      <c r="O20" s="97">
        <v>4.2</v>
      </c>
      <c r="Q20" s="78">
        <v>10</v>
      </c>
      <c r="R20" s="99" t="s">
        <v>200</v>
      </c>
      <c r="S20" s="103" t="s">
        <v>6807</v>
      </c>
      <c r="T20" s="101">
        <v>704</v>
      </c>
      <c r="U20" s="102">
        <v>6.1190958023071289</v>
      </c>
      <c r="V20" s="78" t="s">
        <v>130</v>
      </c>
      <c r="W20" s="97">
        <v>4.4050149917602539</v>
      </c>
      <c r="Y20" s="78">
        <v>10</v>
      </c>
      <c r="Z20" s="99" t="s">
        <v>200</v>
      </c>
      <c r="AA20" s="103" t="s">
        <v>6807</v>
      </c>
      <c r="AB20" s="101">
        <v>681</v>
      </c>
      <c r="AC20" s="102">
        <v>5.8945379257202148</v>
      </c>
      <c r="AD20" s="78" t="s">
        <v>130</v>
      </c>
      <c r="AE20" s="97">
        <v>4.0634307861328125</v>
      </c>
      <c r="AG20" s="186" t="s">
        <v>44</v>
      </c>
      <c r="AH20" s="99" t="s">
        <v>200</v>
      </c>
      <c r="AI20" s="103" t="s">
        <v>6807</v>
      </c>
      <c r="AJ20" s="266">
        <v>669</v>
      </c>
      <c r="AK20" s="267">
        <v>5.7618418877000002</v>
      </c>
      <c r="AL20" s="78" t="s">
        <v>130</v>
      </c>
      <c r="AM20" s="188">
        <v>3.9021219245999998</v>
      </c>
      <c r="AO20" s="186" t="s">
        <v>44</v>
      </c>
      <c r="AP20" s="99" t="s">
        <v>200</v>
      </c>
      <c r="AQ20" s="103" t="s">
        <v>6807</v>
      </c>
      <c r="AR20" s="266">
        <v>702</v>
      </c>
      <c r="AS20" s="267">
        <v>6</v>
      </c>
      <c r="AT20" s="78" t="s">
        <v>130</v>
      </c>
      <c r="AU20" s="188">
        <v>4</v>
      </c>
      <c r="AW20" s="78">
        <v>10</v>
      </c>
      <c r="AX20" s="99" t="s">
        <v>1185</v>
      </c>
      <c r="AY20" s="103" t="s">
        <v>7000</v>
      </c>
      <c r="AZ20" s="101">
        <v>640</v>
      </c>
      <c r="BA20" s="97">
        <v>5.4643350000000002</v>
      </c>
      <c r="BB20" s="229" t="s">
        <v>130</v>
      </c>
      <c r="BC20" s="97">
        <v>3.4420280000000001</v>
      </c>
      <c r="BE20" s="78">
        <v>10</v>
      </c>
      <c r="BF20" s="99" t="s">
        <v>1185</v>
      </c>
      <c r="BG20" s="103" t="s">
        <v>7000</v>
      </c>
      <c r="BH20" s="101">
        <v>661</v>
      </c>
      <c r="BI20" s="97">
        <v>5.6217499999999996</v>
      </c>
      <c r="BJ20" s="229" t="s">
        <v>130</v>
      </c>
      <c r="BK20" s="97">
        <v>3.4887290000000002</v>
      </c>
      <c r="BM20" s="78" t="s">
        <v>44</v>
      </c>
      <c r="BN20" s="99" t="s">
        <v>1186</v>
      </c>
      <c r="BO20" s="103" t="s">
        <v>7003</v>
      </c>
      <c r="BP20" s="101">
        <v>656</v>
      </c>
      <c r="BQ20" s="97">
        <v>5.5591869999999997</v>
      </c>
      <c r="BR20" s="229" t="s">
        <v>130</v>
      </c>
      <c r="BS20" s="97">
        <v>3.560578</v>
      </c>
      <c r="BU20" s="78" t="s">
        <v>44</v>
      </c>
      <c r="BV20" s="99" t="s">
        <v>1185</v>
      </c>
      <c r="BW20" s="103" t="s">
        <v>7000</v>
      </c>
      <c r="BX20" s="101">
        <v>651</v>
      </c>
      <c r="BY20" s="97">
        <v>5.5001239999999996</v>
      </c>
      <c r="BZ20" s="229" t="s">
        <v>130</v>
      </c>
      <c r="CA20" s="97">
        <v>3.2428859999999999</v>
      </c>
      <c r="CC20" s="78" t="s">
        <v>44</v>
      </c>
      <c r="CD20" s="99" t="s">
        <v>1185</v>
      </c>
      <c r="CE20" s="103" t="s">
        <v>7000</v>
      </c>
      <c r="CF20" s="101">
        <v>653</v>
      </c>
      <c r="CG20" s="97">
        <v>5.5041229999999999</v>
      </c>
      <c r="CH20" s="229" t="s">
        <v>130</v>
      </c>
      <c r="CI20" s="97">
        <v>3.2342279999999999</v>
      </c>
      <c r="CK20" s="78" t="s">
        <v>44</v>
      </c>
      <c r="CL20" s="99" t="s">
        <v>198</v>
      </c>
      <c r="CM20" s="103" t="s">
        <v>6811</v>
      </c>
      <c r="CN20" s="101">
        <v>683</v>
      </c>
      <c r="CO20" s="97">
        <v>5.7457838102992902</v>
      </c>
      <c r="CP20" s="229" t="s">
        <v>130</v>
      </c>
      <c r="CQ20" s="97">
        <v>3.4525219478331102</v>
      </c>
      <c r="CS20" s="78" t="s">
        <v>44</v>
      </c>
      <c r="CT20" s="99" t="s">
        <v>198</v>
      </c>
      <c r="CU20" s="103" t="s">
        <v>389</v>
      </c>
      <c r="CV20" s="101">
        <v>724</v>
      </c>
      <c r="CW20" s="97">
        <v>6.0877665909927998</v>
      </c>
      <c r="CX20" s="229" t="s">
        <v>130</v>
      </c>
      <c r="CY20" s="97">
        <v>3.6312271725998002</v>
      </c>
    </row>
    <row r="21" spans="1:103" s="76" customFormat="1" ht="44.1" customHeight="1">
      <c r="A21" s="78" t="s">
        <v>966</v>
      </c>
      <c r="B21" s="99" t="s">
        <v>199</v>
      </c>
      <c r="C21" s="103" t="s">
        <v>7004</v>
      </c>
      <c r="D21" s="101">
        <v>900</v>
      </c>
      <c r="E21" s="97">
        <v>3.9134000000000002</v>
      </c>
      <c r="F21" s="229"/>
      <c r="G21" s="97">
        <v>3.0975999999999999</v>
      </c>
      <c r="I21" s="78" t="s">
        <v>966</v>
      </c>
      <c r="J21" s="99" t="s">
        <v>197</v>
      </c>
      <c r="K21" s="103" t="s">
        <v>7005</v>
      </c>
      <c r="L21" s="101">
        <v>924</v>
      </c>
      <c r="M21" s="97">
        <v>4</v>
      </c>
      <c r="N21" s="229" t="s">
        <v>65</v>
      </c>
      <c r="O21" s="97">
        <v>3.3</v>
      </c>
      <c r="Q21" s="78">
        <v>11</v>
      </c>
      <c r="R21" s="99" t="s">
        <v>199</v>
      </c>
      <c r="S21" s="103" t="s">
        <v>6814</v>
      </c>
      <c r="T21" s="101">
        <v>991</v>
      </c>
      <c r="U21" s="102">
        <v>4.2824521064758301</v>
      </c>
      <c r="V21" s="78" t="s">
        <v>65</v>
      </c>
      <c r="W21" s="97">
        <v>3.1518228054046631</v>
      </c>
      <c r="Y21" s="78">
        <v>11</v>
      </c>
      <c r="Z21" s="99" t="s">
        <v>199</v>
      </c>
      <c r="AA21" s="103" t="s">
        <v>6814</v>
      </c>
      <c r="AB21" s="101">
        <v>971</v>
      </c>
      <c r="AC21" s="102">
        <v>4.1865143775939941</v>
      </c>
      <c r="AD21" s="78" t="s">
        <v>65</v>
      </c>
      <c r="AE21" s="97">
        <v>3.0277163982391357</v>
      </c>
      <c r="AG21" s="186" t="s">
        <v>42</v>
      </c>
      <c r="AH21" s="99" t="s">
        <v>198</v>
      </c>
      <c r="AI21" s="103" t="s">
        <v>6811</v>
      </c>
      <c r="AJ21" s="266">
        <v>528</v>
      </c>
      <c r="AK21" s="267">
        <v>4.5474626558000004</v>
      </c>
      <c r="AL21" s="78" t="s">
        <v>130</v>
      </c>
      <c r="AM21" s="188">
        <v>3.2264222923000001</v>
      </c>
      <c r="AO21" s="186" t="s">
        <v>42</v>
      </c>
      <c r="AP21" s="99" t="s">
        <v>198</v>
      </c>
      <c r="AQ21" s="103" t="s">
        <v>6811</v>
      </c>
      <c r="AR21" s="266">
        <v>558</v>
      </c>
      <c r="AS21" s="267">
        <v>4.8</v>
      </c>
      <c r="AT21" s="78" t="s">
        <v>130</v>
      </c>
      <c r="AU21" s="188">
        <v>3.3</v>
      </c>
      <c r="AW21" s="78">
        <v>11</v>
      </c>
      <c r="AX21" s="99" t="s">
        <v>199</v>
      </c>
      <c r="AY21" s="103" t="s">
        <v>7004</v>
      </c>
      <c r="AZ21" s="101">
        <v>1108</v>
      </c>
      <c r="BA21" s="97">
        <v>4.7343070000000003</v>
      </c>
      <c r="BB21" s="229"/>
      <c r="BC21" s="97">
        <v>3.1232690000000001</v>
      </c>
      <c r="BE21" s="78">
        <v>11</v>
      </c>
      <c r="BF21" s="99" t="s">
        <v>199</v>
      </c>
      <c r="BG21" s="103" t="s">
        <v>7004</v>
      </c>
      <c r="BH21" s="101">
        <v>1189</v>
      </c>
      <c r="BI21" s="97">
        <v>5.0675720000000002</v>
      </c>
      <c r="BJ21" s="229"/>
      <c r="BK21" s="97">
        <v>3.236834</v>
      </c>
      <c r="BM21" s="78" t="s">
        <v>966</v>
      </c>
      <c r="BN21" s="99" t="s">
        <v>200</v>
      </c>
      <c r="BO21" s="103" t="s">
        <v>7000</v>
      </c>
      <c r="BP21" s="101">
        <v>634</v>
      </c>
      <c r="BQ21" s="97">
        <v>5.3727510000000001</v>
      </c>
      <c r="BR21" s="229" t="s">
        <v>130</v>
      </c>
      <c r="BS21" s="97">
        <v>3.3003960000000001</v>
      </c>
      <c r="BU21" s="78" t="s">
        <v>966</v>
      </c>
      <c r="BV21" s="99" t="s">
        <v>198</v>
      </c>
      <c r="BW21" s="103" t="s">
        <v>7003</v>
      </c>
      <c r="BX21" s="101">
        <v>644</v>
      </c>
      <c r="BY21" s="97">
        <v>5.4409830000000001</v>
      </c>
      <c r="BZ21" s="229" t="s">
        <v>130</v>
      </c>
      <c r="CA21" s="97">
        <v>3.425538</v>
      </c>
      <c r="CC21" s="78" t="s">
        <v>966</v>
      </c>
      <c r="CD21" s="99" t="s">
        <v>198</v>
      </c>
      <c r="CE21" s="103" t="s">
        <v>7003</v>
      </c>
      <c r="CF21" s="101">
        <v>624</v>
      </c>
      <c r="CG21" s="97">
        <v>5.2596829999999999</v>
      </c>
      <c r="CH21" s="229" t="s">
        <v>130</v>
      </c>
      <c r="CI21" s="97">
        <v>3.2079689999999998</v>
      </c>
      <c r="CK21" s="78" t="s">
        <v>966</v>
      </c>
      <c r="CL21" s="99" t="s">
        <v>200</v>
      </c>
      <c r="CM21" s="103" t="s">
        <v>6807</v>
      </c>
      <c r="CN21" s="101">
        <v>674</v>
      </c>
      <c r="CO21" s="97">
        <v>5.6700707000610802</v>
      </c>
      <c r="CP21" s="229" t="s">
        <v>130</v>
      </c>
      <c r="CQ21" s="97">
        <v>3.2304115119929802</v>
      </c>
      <c r="CS21" s="78" t="s">
        <v>966</v>
      </c>
      <c r="CT21" s="99" t="s">
        <v>200</v>
      </c>
      <c r="CU21" s="103" t="s">
        <v>388</v>
      </c>
      <c r="CV21" s="101">
        <v>668</v>
      </c>
      <c r="CW21" s="97">
        <v>5.6168896171039</v>
      </c>
      <c r="CX21" s="229" t="s">
        <v>130</v>
      </c>
      <c r="CY21" s="97">
        <v>3.0938455804138001</v>
      </c>
    </row>
    <row r="22" spans="1:103" s="76" customFormat="1" ht="44.1" customHeight="1">
      <c r="A22" s="78" t="s">
        <v>967</v>
      </c>
      <c r="B22" s="99" t="s">
        <v>197</v>
      </c>
      <c r="C22" s="103" t="s">
        <v>7005</v>
      </c>
      <c r="D22" s="101">
        <v>878</v>
      </c>
      <c r="E22" s="97">
        <v>3.8178000000000001</v>
      </c>
      <c r="F22" s="229"/>
      <c r="G22" s="97">
        <v>3.2290000000000001</v>
      </c>
      <c r="I22" s="78" t="s">
        <v>967</v>
      </c>
      <c r="J22" s="99" t="s">
        <v>199</v>
      </c>
      <c r="K22" s="103" t="s">
        <v>7004</v>
      </c>
      <c r="L22" s="101">
        <v>914</v>
      </c>
      <c r="M22" s="97">
        <v>4</v>
      </c>
      <c r="N22" s="229" t="s">
        <v>65</v>
      </c>
      <c r="O22" s="97">
        <v>3</v>
      </c>
      <c r="Q22" s="78">
        <v>12</v>
      </c>
      <c r="R22" s="99" t="s">
        <v>197</v>
      </c>
      <c r="S22" s="103" t="s">
        <v>6813</v>
      </c>
      <c r="T22" s="101">
        <v>968</v>
      </c>
      <c r="U22" s="102">
        <v>4.1830611228942871</v>
      </c>
      <c r="V22" s="78" t="s">
        <v>65</v>
      </c>
      <c r="W22" s="97">
        <v>3.3390345573425293</v>
      </c>
      <c r="Y22" s="78">
        <v>12</v>
      </c>
      <c r="Z22" s="99" t="s">
        <v>198</v>
      </c>
      <c r="AA22" s="103" t="s">
        <v>6811</v>
      </c>
      <c r="AB22" s="101">
        <v>445</v>
      </c>
      <c r="AC22" s="102">
        <v>3.8517906665802002</v>
      </c>
      <c r="AD22" s="78" t="s">
        <v>130</v>
      </c>
      <c r="AE22" s="97">
        <v>2.8022739887237549</v>
      </c>
      <c r="AG22" s="186" t="s">
        <v>39</v>
      </c>
      <c r="AH22" s="99" t="s">
        <v>199</v>
      </c>
      <c r="AI22" s="103" t="s">
        <v>6814</v>
      </c>
      <c r="AJ22" s="266">
        <v>1015</v>
      </c>
      <c r="AK22" s="267">
        <v>4.3617704869000002</v>
      </c>
      <c r="AL22" s="78"/>
      <c r="AM22" s="188">
        <v>3.0416887156999999</v>
      </c>
      <c r="AO22" s="186" t="s">
        <v>39</v>
      </c>
      <c r="AP22" s="99" t="s">
        <v>199</v>
      </c>
      <c r="AQ22" s="103" t="s">
        <v>6814</v>
      </c>
      <c r="AR22" s="266">
        <v>1070</v>
      </c>
      <c r="AS22" s="267">
        <v>4.5999999999999996</v>
      </c>
      <c r="AT22" s="78"/>
      <c r="AU22" s="188">
        <v>3.1</v>
      </c>
      <c r="AW22" s="78">
        <v>12</v>
      </c>
      <c r="AX22" s="99" t="s">
        <v>198</v>
      </c>
      <c r="AY22" s="103" t="s">
        <v>7003</v>
      </c>
      <c r="AZ22" s="101">
        <v>548</v>
      </c>
      <c r="BA22" s="97">
        <v>4.6788369999999997</v>
      </c>
      <c r="BB22" s="229" t="s">
        <v>130</v>
      </c>
      <c r="BC22" s="97">
        <v>3.1322890000000001</v>
      </c>
      <c r="BE22" s="78">
        <v>12</v>
      </c>
      <c r="BF22" s="99" t="s">
        <v>198</v>
      </c>
      <c r="BG22" s="103" t="s">
        <v>7003</v>
      </c>
      <c r="BH22" s="101">
        <v>529</v>
      </c>
      <c r="BI22" s="97">
        <v>4.4991009999999996</v>
      </c>
      <c r="BJ22" s="229" t="s">
        <v>130</v>
      </c>
      <c r="BK22" s="97">
        <v>2.9566379999999999</v>
      </c>
      <c r="BM22" s="78" t="s">
        <v>967</v>
      </c>
      <c r="BN22" s="99" t="s">
        <v>199</v>
      </c>
      <c r="BO22" s="103" t="s">
        <v>7004</v>
      </c>
      <c r="BP22" s="101">
        <v>1171</v>
      </c>
      <c r="BQ22" s="97">
        <v>4.9795999999999996</v>
      </c>
      <c r="BR22" s="229"/>
      <c r="BS22" s="97">
        <v>3.0811679999999999</v>
      </c>
      <c r="BU22" s="78" t="s">
        <v>967</v>
      </c>
      <c r="BV22" s="99" t="s">
        <v>199</v>
      </c>
      <c r="BW22" s="103" t="s">
        <v>7004</v>
      </c>
      <c r="BX22" s="101">
        <v>1192</v>
      </c>
      <c r="BY22" s="97">
        <v>5.0603850000000001</v>
      </c>
      <c r="BZ22" s="229"/>
      <c r="CA22" s="97">
        <v>3.0876190000000001</v>
      </c>
      <c r="CC22" s="78" t="s">
        <v>967</v>
      </c>
      <c r="CD22" s="99" t="s">
        <v>199</v>
      </c>
      <c r="CE22" s="103" t="s">
        <v>7004</v>
      </c>
      <c r="CF22" s="101">
        <v>1175</v>
      </c>
      <c r="CG22" s="97">
        <v>4.9830199999999998</v>
      </c>
      <c r="CH22" s="229"/>
      <c r="CI22" s="97">
        <v>2.9234279999999999</v>
      </c>
      <c r="CK22" s="78" t="s">
        <v>967</v>
      </c>
      <c r="CL22" s="99" t="s">
        <v>199</v>
      </c>
      <c r="CM22" s="103" t="s">
        <v>6814</v>
      </c>
      <c r="CN22" s="101">
        <v>1275</v>
      </c>
      <c r="CO22" s="97">
        <v>5.4034521447922597</v>
      </c>
      <c r="CP22" s="229"/>
      <c r="CQ22" s="97">
        <v>3.0285007673879298</v>
      </c>
      <c r="CS22" s="78" t="s">
        <v>967</v>
      </c>
      <c r="CT22" s="99" t="s">
        <v>199</v>
      </c>
      <c r="CU22" s="103" t="s">
        <v>367</v>
      </c>
      <c r="CV22" s="101">
        <v>1294</v>
      </c>
      <c r="CW22" s="97">
        <v>5.4871944930787002</v>
      </c>
      <c r="CX22" s="229"/>
      <c r="CY22" s="97">
        <v>2.9877609806918</v>
      </c>
    </row>
    <row r="23" spans="1:103" s="76" customFormat="1" ht="44.1" customHeight="1">
      <c r="A23" s="78" t="s">
        <v>968</v>
      </c>
      <c r="B23" s="99" t="s">
        <v>198</v>
      </c>
      <c r="C23" s="103" t="s">
        <v>7003</v>
      </c>
      <c r="D23" s="101">
        <v>414</v>
      </c>
      <c r="E23" s="97">
        <v>3.6379000000000001</v>
      </c>
      <c r="F23" s="253" t="s">
        <v>130</v>
      </c>
      <c r="G23" s="97">
        <v>2.8687</v>
      </c>
      <c r="I23" s="78" t="s">
        <v>968</v>
      </c>
      <c r="J23" s="99" t="s">
        <v>198</v>
      </c>
      <c r="K23" s="103" t="s">
        <v>7003</v>
      </c>
      <c r="L23" s="101">
        <v>438</v>
      </c>
      <c r="M23" s="97">
        <v>3.8</v>
      </c>
      <c r="N23" s="253" t="s">
        <v>130</v>
      </c>
      <c r="O23" s="97">
        <v>2.9</v>
      </c>
      <c r="Q23" s="78">
        <v>13</v>
      </c>
      <c r="R23" s="99" t="s">
        <v>198</v>
      </c>
      <c r="S23" s="103" t="s">
        <v>6811</v>
      </c>
      <c r="T23" s="101">
        <v>434</v>
      </c>
      <c r="U23" s="102">
        <v>3.7722833156585693</v>
      </c>
      <c r="V23" s="78" t="s">
        <v>130</v>
      </c>
      <c r="W23" s="97">
        <v>2.8310706615447998</v>
      </c>
      <c r="Y23" s="78">
        <v>13</v>
      </c>
      <c r="Z23" s="99" t="s">
        <v>197</v>
      </c>
      <c r="AA23" s="103" t="s">
        <v>6813</v>
      </c>
      <c r="AB23" s="101">
        <v>873</v>
      </c>
      <c r="AC23" s="102">
        <v>3.7639827728271484</v>
      </c>
      <c r="AD23" s="78" t="s">
        <v>65</v>
      </c>
      <c r="AE23" s="97">
        <v>2.9668433666229248</v>
      </c>
      <c r="AG23" s="186" t="s">
        <v>37</v>
      </c>
      <c r="AH23" s="99" t="s">
        <v>197</v>
      </c>
      <c r="AI23" s="103" t="s">
        <v>6813</v>
      </c>
      <c r="AJ23" s="266">
        <v>944</v>
      </c>
      <c r="AK23" s="267">
        <v>4.0566614184000001</v>
      </c>
      <c r="AL23" s="78"/>
      <c r="AM23" s="188">
        <v>3.1239182082000001</v>
      </c>
      <c r="AO23" s="186" t="s">
        <v>37</v>
      </c>
      <c r="AP23" s="99" t="s">
        <v>197</v>
      </c>
      <c r="AQ23" s="103" t="s">
        <v>6813</v>
      </c>
      <c r="AR23" s="266">
        <v>983</v>
      </c>
      <c r="AS23" s="267">
        <v>4.2</v>
      </c>
      <c r="AT23" s="78"/>
      <c r="AU23" s="188">
        <v>3.2</v>
      </c>
      <c r="AW23" s="78">
        <v>13</v>
      </c>
      <c r="AX23" s="99" t="s">
        <v>197</v>
      </c>
      <c r="AY23" s="103" t="s">
        <v>7005</v>
      </c>
      <c r="AZ23" s="101">
        <v>989</v>
      </c>
      <c r="BA23" s="97">
        <v>4.2258389999999997</v>
      </c>
      <c r="BB23" s="253"/>
      <c r="BC23" s="97">
        <v>3.0724420000000001</v>
      </c>
      <c r="BE23" s="78">
        <v>13</v>
      </c>
      <c r="BF23" s="99" t="s">
        <v>197</v>
      </c>
      <c r="BG23" s="103" t="s">
        <v>7005</v>
      </c>
      <c r="BH23" s="101">
        <v>1049</v>
      </c>
      <c r="BI23" s="97">
        <v>4.470885</v>
      </c>
      <c r="BJ23" s="253"/>
      <c r="BK23" s="97">
        <v>3.137861</v>
      </c>
      <c r="BM23" s="78" t="s">
        <v>968</v>
      </c>
      <c r="BN23" s="99" t="s">
        <v>197</v>
      </c>
      <c r="BO23" s="103" t="s">
        <v>7005</v>
      </c>
      <c r="BP23" s="101">
        <v>1094</v>
      </c>
      <c r="BQ23" s="97">
        <v>4.6521629999999998</v>
      </c>
      <c r="BR23" s="253"/>
      <c r="BS23" s="97">
        <v>3.1871649999999998</v>
      </c>
      <c r="BU23" s="78" t="s">
        <v>881</v>
      </c>
      <c r="BV23" s="99" t="s">
        <v>197</v>
      </c>
      <c r="BW23" s="103" t="s">
        <v>7005</v>
      </c>
      <c r="BX23" s="101">
        <v>1009</v>
      </c>
      <c r="BY23" s="97">
        <v>4.2834969999999997</v>
      </c>
      <c r="BZ23" s="253"/>
      <c r="CA23" s="97">
        <v>2.9098459999999999</v>
      </c>
      <c r="CC23" s="78" t="s">
        <v>968</v>
      </c>
      <c r="CD23" s="99" t="s">
        <v>197</v>
      </c>
      <c r="CE23" s="103" t="s">
        <v>7005</v>
      </c>
      <c r="CF23" s="101">
        <v>1096</v>
      </c>
      <c r="CG23" s="97">
        <v>4.6479910000000002</v>
      </c>
      <c r="CH23" s="253"/>
      <c r="CI23" s="97">
        <v>3.0911490000000001</v>
      </c>
      <c r="CK23" s="78" t="s">
        <v>968</v>
      </c>
      <c r="CL23" s="99" t="s">
        <v>197</v>
      </c>
      <c r="CM23" s="103" t="s">
        <v>6813</v>
      </c>
      <c r="CN23" s="101">
        <v>1123</v>
      </c>
      <c r="CO23" s="97">
        <v>4.7592758890993796</v>
      </c>
      <c r="CP23" s="249"/>
      <c r="CQ23" s="97">
        <v>2.9722856035843499</v>
      </c>
      <c r="CS23" s="78" t="s">
        <v>968</v>
      </c>
      <c r="CT23" s="99" t="s">
        <v>197</v>
      </c>
      <c r="CU23" s="103" t="s">
        <v>369</v>
      </c>
      <c r="CV23" s="101">
        <v>1176</v>
      </c>
      <c r="CW23" s="97">
        <v>4.9868166335861996</v>
      </c>
      <c r="CX23" s="249"/>
      <c r="CY23" s="97">
        <v>2.9796954996420002</v>
      </c>
    </row>
    <row r="24" spans="1:103" s="76" customFormat="1" ht="44.1" customHeight="1">
      <c r="A24" s="78" t="s">
        <v>969</v>
      </c>
      <c r="B24" s="99" t="s">
        <v>195</v>
      </c>
      <c r="C24" s="103" t="s">
        <v>7006</v>
      </c>
      <c r="D24" s="101">
        <v>748</v>
      </c>
      <c r="E24" s="97">
        <v>3.2524999999999999</v>
      </c>
      <c r="F24" s="229"/>
      <c r="G24" s="97">
        <v>2.6341999999999999</v>
      </c>
      <c r="I24" s="78" t="s">
        <v>969</v>
      </c>
      <c r="J24" s="99" t="s">
        <v>196</v>
      </c>
      <c r="K24" s="103" t="s">
        <v>7007</v>
      </c>
      <c r="L24" s="101">
        <v>756</v>
      </c>
      <c r="M24" s="97">
        <v>3.3</v>
      </c>
      <c r="N24" s="229" t="s">
        <v>65</v>
      </c>
      <c r="O24" s="97">
        <v>2.4</v>
      </c>
      <c r="Q24" s="78">
        <v>14</v>
      </c>
      <c r="R24" s="99" t="s">
        <v>196</v>
      </c>
      <c r="S24" s="103" t="s">
        <v>6820</v>
      </c>
      <c r="T24" s="101">
        <v>735</v>
      </c>
      <c r="U24" s="102">
        <v>3.1761879920959473</v>
      </c>
      <c r="V24" s="78" t="s">
        <v>65</v>
      </c>
      <c r="W24" s="97">
        <v>2.2146859169006348</v>
      </c>
      <c r="Y24" s="78">
        <v>14</v>
      </c>
      <c r="Z24" s="99" t="s">
        <v>196</v>
      </c>
      <c r="AA24" s="103" t="s">
        <v>6820</v>
      </c>
      <c r="AB24" s="101">
        <v>790</v>
      </c>
      <c r="AC24" s="102">
        <v>3.4061241149902344</v>
      </c>
      <c r="AD24" s="78" t="s">
        <v>65</v>
      </c>
      <c r="AE24" s="97">
        <v>2.3195323944091797</v>
      </c>
      <c r="AG24" s="186" t="s">
        <v>35</v>
      </c>
      <c r="AH24" s="99" t="s">
        <v>196</v>
      </c>
      <c r="AI24" s="103" t="s">
        <v>6820</v>
      </c>
      <c r="AJ24" s="266">
        <v>807</v>
      </c>
      <c r="AK24" s="267">
        <v>3.4679298354000001</v>
      </c>
      <c r="AL24" s="78"/>
      <c r="AM24" s="188">
        <v>2.2545786069</v>
      </c>
      <c r="AO24" s="186" t="s">
        <v>35</v>
      </c>
      <c r="AP24" s="99" t="s">
        <v>196</v>
      </c>
      <c r="AQ24" s="103" t="s">
        <v>6820</v>
      </c>
      <c r="AR24" s="266">
        <v>833</v>
      </c>
      <c r="AS24" s="267">
        <v>3.6</v>
      </c>
      <c r="AT24" s="78"/>
      <c r="AU24" s="188">
        <v>2.2000000000000002</v>
      </c>
      <c r="AW24" s="78">
        <v>14</v>
      </c>
      <c r="AX24" s="99" t="s">
        <v>196</v>
      </c>
      <c r="AY24" s="103" t="s">
        <v>7007</v>
      </c>
      <c r="AZ24" s="101">
        <v>879</v>
      </c>
      <c r="BA24" s="97">
        <v>3.755827</v>
      </c>
      <c r="BB24" s="229"/>
      <c r="BC24" s="97">
        <v>2.2873770000000002</v>
      </c>
      <c r="BE24" s="78">
        <v>14</v>
      </c>
      <c r="BF24" s="99" t="s">
        <v>196</v>
      </c>
      <c r="BG24" s="103" t="s">
        <v>7007</v>
      </c>
      <c r="BH24" s="101">
        <v>902</v>
      </c>
      <c r="BI24" s="97">
        <v>3.8443649999999998</v>
      </c>
      <c r="BJ24" s="229"/>
      <c r="BK24" s="97">
        <v>2.217419</v>
      </c>
      <c r="BM24" s="78" t="s">
        <v>969</v>
      </c>
      <c r="BN24" s="99" t="s">
        <v>196</v>
      </c>
      <c r="BO24" s="103" t="s">
        <v>7007</v>
      </c>
      <c r="BP24" s="101">
        <v>894</v>
      </c>
      <c r="BQ24" s="97">
        <v>3.8016760000000001</v>
      </c>
      <c r="BR24" s="229"/>
      <c r="BS24" s="97">
        <v>2.177635</v>
      </c>
      <c r="BU24" s="78" t="s">
        <v>969</v>
      </c>
      <c r="BV24" s="99" t="s">
        <v>196</v>
      </c>
      <c r="BW24" s="103" t="s">
        <v>7007</v>
      </c>
      <c r="BX24" s="101">
        <v>971</v>
      </c>
      <c r="BY24" s="97">
        <v>4.1221759999999996</v>
      </c>
      <c r="BZ24" s="229"/>
      <c r="CA24" s="97">
        <v>2.247147</v>
      </c>
      <c r="CC24" s="78" t="s">
        <v>969</v>
      </c>
      <c r="CD24" s="99" t="s">
        <v>196</v>
      </c>
      <c r="CE24" s="103" t="s">
        <v>7007</v>
      </c>
      <c r="CF24" s="101">
        <v>1001</v>
      </c>
      <c r="CG24" s="97">
        <v>4.2451090000000002</v>
      </c>
      <c r="CH24" s="229"/>
      <c r="CI24" s="97">
        <v>2.2449789999999998</v>
      </c>
      <c r="CK24" s="78" t="s">
        <v>969</v>
      </c>
      <c r="CL24" s="99" t="s">
        <v>196</v>
      </c>
      <c r="CM24" s="103" t="s">
        <v>6820</v>
      </c>
      <c r="CN24" s="101">
        <v>1086</v>
      </c>
      <c r="CO24" s="97">
        <v>4.6024698268583499</v>
      </c>
      <c r="CP24" s="229"/>
      <c r="CQ24" s="97">
        <v>2.34135665211892</v>
      </c>
      <c r="CS24" s="78" t="s">
        <v>969</v>
      </c>
      <c r="CT24" s="99" t="s">
        <v>196</v>
      </c>
      <c r="CU24" s="103" t="s">
        <v>368</v>
      </c>
      <c r="CV24" s="101">
        <v>1065</v>
      </c>
      <c r="CW24" s="97">
        <v>4.5161222064365001</v>
      </c>
      <c r="CX24" s="229"/>
      <c r="CY24" s="97">
        <v>2.2281708420658002</v>
      </c>
    </row>
    <row r="25" spans="1:103" s="76" customFormat="1" ht="44.1" customHeight="1">
      <c r="A25" s="78" t="s">
        <v>971</v>
      </c>
      <c r="B25" s="1424" t="s">
        <v>196</v>
      </c>
      <c r="C25" s="103" t="s">
        <v>7007</v>
      </c>
      <c r="D25" s="101">
        <v>689</v>
      </c>
      <c r="E25" s="97">
        <v>2.996</v>
      </c>
      <c r="F25" s="229"/>
      <c r="G25" s="97">
        <v>2.2456</v>
      </c>
      <c r="I25" s="78" t="s">
        <v>971</v>
      </c>
      <c r="J25" s="1424" t="s">
        <v>195</v>
      </c>
      <c r="K25" s="103" t="s">
        <v>7006</v>
      </c>
      <c r="L25" s="101">
        <v>674</v>
      </c>
      <c r="M25" s="97">
        <v>2.9</v>
      </c>
      <c r="N25" s="229" t="s">
        <v>65</v>
      </c>
      <c r="O25" s="97">
        <v>2.2999999999999998</v>
      </c>
      <c r="Q25" s="78">
        <v>15</v>
      </c>
      <c r="R25" s="99" t="s">
        <v>195</v>
      </c>
      <c r="S25" s="103" t="s">
        <v>6829</v>
      </c>
      <c r="T25" s="101">
        <v>658</v>
      </c>
      <c r="U25" s="102">
        <v>2.8434443473815918</v>
      </c>
      <c r="V25" s="78" t="s">
        <v>65</v>
      </c>
      <c r="W25" s="97">
        <v>2.2089710235595703</v>
      </c>
      <c r="Y25" s="78">
        <v>15</v>
      </c>
      <c r="Z25" s="99" t="s">
        <v>195</v>
      </c>
      <c r="AA25" s="103" t="s">
        <v>6829</v>
      </c>
      <c r="AB25" s="101">
        <v>752</v>
      </c>
      <c r="AC25" s="102">
        <v>3.2422852516174316</v>
      </c>
      <c r="AD25" s="78" t="s">
        <v>65</v>
      </c>
      <c r="AE25" s="97">
        <v>2.4605550765991211</v>
      </c>
      <c r="AG25" s="186" t="s">
        <v>33</v>
      </c>
      <c r="AH25" s="99" t="s">
        <v>195</v>
      </c>
      <c r="AI25" s="103" t="s">
        <v>6829</v>
      </c>
      <c r="AJ25" s="266">
        <v>670</v>
      </c>
      <c r="AK25" s="267">
        <v>2.8791982524000002</v>
      </c>
      <c r="AL25" s="78"/>
      <c r="AM25" s="188">
        <v>2.1328279049000001</v>
      </c>
      <c r="AO25" s="186" t="s">
        <v>33</v>
      </c>
      <c r="AP25" s="99" t="s">
        <v>195</v>
      </c>
      <c r="AQ25" s="103" t="s">
        <v>6829</v>
      </c>
      <c r="AR25" s="266">
        <v>661</v>
      </c>
      <c r="AS25" s="267">
        <v>2.8</v>
      </c>
      <c r="AT25" s="78"/>
      <c r="AU25" s="188">
        <v>2</v>
      </c>
      <c r="AW25" s="78">
        <v>15</v>
      </c>
      <c r="AX25" s="1424" t="s">
        <v>195</v>
      </c>
      <c r="AY25" s="103" t="s">
        <v>7006</v>
      </c>
      <c r="AZ25" s="101">
        <v>678</v>
      </c>
      <c r="BA25" s="97">
        <v>2.8969860000000001</v>
      </c>
      <c r="BB25" s="229"/>
      <c r="BC25" s="97">
        <v>2.03884</v>
      </c>
      <c r="BE25" s="78">
        <v>15</v>
      </c>
      <c r="BF25" s="1424" t="s">
        <v>195</v>
      </c>
      <c r="BG25" s="103" t="s">
        <v>7006</v>
      </c>
      <c r="BH25" s="101">
        <v>747</v>
      </c>
      <c r="BI25" s="97">
        <v>3.183748</v>
      </c>
      <c r="BJ25" s="229"/>
      <c r="BK25" s="97">
        <v>2.220783</v>
      </c>
      <c r="BM25" s="78" t="s">
        <v>971</v>
      </c>
      <c r="BN25" s="1424" t="s">
        <v>195</v>
      </c>
      <c r="BO25" s="103" t="s">
        <v>7006</v>
      </c>
      <c r="BP25" s="101">
        <v>678</v>
      </c>
      <c r="BQ25" s="97">
        <v>2.8831500000000001</v>
      </c>
      <c r="BR25" s="229"/>
      <c r="BS25" s="97">
        <v>1.9562600000000001</v>
      </c>
      <c r="BU25" s="78" t="s">
        <v>971</v>
      </c>
      <c r="BV25" s="1424" t="s">
        <v>194</v>
      </c>
      <c r="BW25" s="103" t="s">
        <v>7008</v>
      </c>
      <c r="BX25" s="101">
        <v>332</v>
      </c>
      <c r="BY25" s="97">
        <v>2.8049789999999999</v>
      </c>
      <c r="BZ25" s="229" t="s">
        <v>130</v>
      </c>
      <c r="CA25" s="97">
        <v>1.7122630000000001</v>
      </c>
      <c r="CC25" s="78" t="s">
        <v>971</v>
      </c>
      <c r="CD25" s="1424" t="s">
        <v>194</v>
      </c>
      <c r="CE25" s="103" t="s">
        <v>7008</v>
      </c>
      <c r="CF25" s="101">
        <v>395</v>
      </c>
      <c r="CG25" s="97">
        <v>3.329447</v>
      </c>
      <c r="CH25" s="229" t="s">
        <v>130</v>
      </c>
      <c r="CI25" s="97">
        <v>2.009188</v>
      </c>
      <c r="CK25" s="78" t="s">
        <v>971</v>
      </c>
      <c r="CL25" s="1424" t="s">
        <v>194</v>
      </c>
      <c r="CM25" s="103" t="s">
        <v>6825</v>
      </c>
      <c r="CN25" s="101">
        <v>392</v>
      </c>
      <c r="CO25" s="97">
        <v>3.29772657926401</v>
      </c>
      <c r="CP25" s="229"/>
      <c r="CQ25" s="97">
        <v>1.92770251026983</v>
      </c>
      <c r="CS25" s="78" t="s">
        <v>971</v>
      </c>
      <c r="CT25" s="1424" t="s">
        <v>194</v>
      </c>
      <c r="CU25" s="103" t="s">
        <v>390</v>
      </c>
      <c r="CV25" s="101">
        <v>444</v>
      </c>
      <c r="CW25" s="97">
        <v>3.7333817215481</v>
      </c>
      <c r="CX25" s="229"/>
      <c r="CY25" s="97">
        <v>2.1587879905910001</v>
      </c>
    </row>
    <row r="26" spans="1:103" s="76" customFormat="1" ht="44.1" customHeight="1">
      <c r="A26" s="78" t="s">
        <v>973</v>
      </c>
      <c r="B26" s="99" t="s">
        <v>191</v>
      </c>
      <c r="C26" s="103" t="s">
        <v>7009</v>
      </c>
      <c r="D26" s="101">
        <v>548</v>
      </c>
      <c r="E26" s="97">
        <v>2.3828</v>
      </c>
      <c r="F26" s="229"/>
      <c r="G26" s="97">
        <v>1.8704000000000001</v>
      </c>
      <c r="I26" s="78" t="s">
        <v>973</v>
      </c>
      <c r="J26" s="99" t="s">
        <v>191</v>
      </c>
      <c r="K26" s="103" t="s">
        <v>7009</v>
      </c>
      <c r="L26" s="101">
        <v>621</v>
      </c>
      <c r="M26" s="97">
        <v>2.7</v>
      </c>
      <c r="N26" s="229" t="s">
        <v>65</v>
      </c>
      <c r="O26" s="97">
        <v>2</v>
      </c>
      <c r="Q26" s="78">
        <v>16</v>
      </c>
      <c r="R26" s="1424" t="s">
        <v>191</v>
      </c>
      <c r="S26" s="103" t="s">
        <v>6819</v>
      </c>
      <c r="T26" s="101">
        <v>529</v>
      </c>
      <c r="U26" s="102">
        <v>2.2859909534454346</v>
      </c>
      <c r="V26" s="78" t="s">
        <v>65</v>
      </c>
      <c r="W26" s="97">
        <v>1.6823936700820923</v>
      </c>
      <c r="Y26" s="78">
        <v>16</v>
      </c>
      <c r="Z26" s="1424" t="s">
        <v>191</v>
      </c>
      <c r="AA26" s="103" t="s">
        <v>6819</v>
      </c>
      <c r="AB26" s="101">
        <v>549</v>
      </c>
      <c r="AC26" s="102">
        <v>2.3670406341552734</v>
      </c>
      <c r="AD26" s="78" t="s">
        <v>65</v>
      </c>
      <c r="AE26" s="97">
        <v>1.6930520534515381</v>
      </c>
      <c r="AG26" s="186" t="s">
        <v>30</v>
      </c>
      <c r="AH26" s="1424" t="s">
        <v>191</v>
      </c>
      <c r="AI26" s="103" t="s">
        <v>6819</v>
      </c>
      <c r="AJ26" s="266">
        <v>562</v>
      </c>
      <c r="AK26" s="267">
        <v>2.4150886834</v>
      </c>
      <c r="AL26" s="78"/>
      <c r="AM26" s="188">
        <v>1.6688497738000001</v>
      </c>
      <c r="AO26" s="186" t="s">
        <v>30</v>
      </c>
      <c r="AP26" s="1424" t="s">
        <v>191</v>
      </c>
      <c r="AQ26" s="103" t="s">
        <v>6819</v>
      </c>
      <c r="AR26" s="266">
        <v>541</v>
      </c>
      <c r="AS26" s="267">
        <v>2.2999999999999998</v>
      </c>
      <c r="AT26" s="78"/>
      <c r="AU26" s="188">
        <v>1.5</v>
      </c>
      <c r="AW26" s="78">
        <v>16</v>
      </c>
      <c r="AX26" s="99" t="s">
        <v>194</v>
      </c>
      <c r="AY26" s="103" t="s">
        <v>7008</v>
      </c>
      <c r="AZ26" s="101">
        <v>287</v>
      </c>
      <c r="BA26" s="97">
        <v>2.4504130000000002</v>
      </c>
      <c r="BB26" s="229" t="s">
        <v>130</v>
      </c>
      <c r="BC26" s="97">
        <v>1.6362840000000001</v>
      </c>
      <c r="BE26" s="78">
        <v>16</v>
      </c>
      <c r="BF26" s="99" t="s">
        <v>191</v>
      </c>
      <c r="BG26" s="103" t="s">
        <v>7009</v>
      </c>
      <c r="BH26" s="101">
        <v>620</v>
      </c>
      <c r="BI26" s="97">
        <v>2.642468</v>
      </c>
      <c r="BJ26" s="229"/>
      <c r="BK26" s="97">
        <v>1.643438</v>
      </c>
      <c r="BM26" s="78" t="s">
        <v>973</v>
      </c>
      <c r="BN26" s="99" t="s">
        <v>194</v>
      </c>
      <c r="BO26" s="103" t="s">
        <v>7008</v>
      </c>
      <c r="BP26" s="101">
        <v>321</v>
      </c>
      <c r="BQ26" s="97">
        <v>2.7202730000000002</v>
      </c>
      <c r="BR26" s="229" t="s">
        <v>130</v>
      </c>
      <c r="BS26" s="97">
        <v>1.69147</v>
      </c>
      <c r="BU26" s="78" t="s">
        <v>973</v>
      </c>
      <c r="BV26" s="99" t="s">
        <v>195</v>
      </c>
      <c r="BW26" s="103" t="s">
        <v>7006</v>
      </c>
      <c r="BX26" s="101">
        <v>619</v>
      </c>
      <c r="BY26" s="97">
        <v>2.627834</v>
      </c>
      <c r="BZ26" s="229"/>
      <c r="CA26" s="97">
        <v>1.744818</v>
      </c>
      <c r="CC26" s="78" t="s">
        <v>973</v>
      </c>
      <c r="CD26" s="99" t="s">
        <v>195</v>
      </c>
      <c r="CE26" s="103" t="s">
        <v>7006</v>
      </c>
      <c r="CF26" s="101">
        <v>640</v>
      </c>
      <c r="CG26" s="97">
        <v>2.7141549999999999</v>
      </c>
      <c r="CH26" s="229"/>
      <c r="CI26" s="97">
        <v>1.7563899999999999</v>
      </c>
      <c r="CK26" s="78" t="s">
        <v>973</v>
      </c>
      <c r="CL26" s="99" t="s">
        <v>195</v>
      </c>
      <c r="CM26" s="103" t="s">
        <v>6829</v>
      </c>
      <c r="CN26" s="101">
        <v>689</v>
      </c>
      <c r="CO26" s="97">
        <v>2.91998315902892</v>
      </c>
      <c r="CP26" s="229"/>
      <c r="CQ26" s="97">
        <v>1.84609856174044</v>
      </c>
      <c r="CS26" s="78" t="s">
        <v>973</v>
      </c>
      <c r="CT26" s="99" t="s">
        <v>193</v>
      </c>
      <c r="CU26" s="103" t="s">
        <v>371</v>
      </c>
      <c r="CV26" s="101">
        <v>630</v>
      </c>
      <c r="CW26" s="97">
        <v>2.6715089108497998</v>
      </c>
      <c r="CX26" s="229"/>
      <c r="CY26" s="97">
        <v>1.7658811372072001</v>
      </c>
    </row>
    <row r="27" spans="1:103" s="76" customFormat="1" ht="44.1" customHeight="1">
      <c r="A27" s="78" t="s">
        <v>974</v>
      </c>
      <c r="B27" s="99" t="s">
        <v>192</v>
      </c>
      <c r="C27" s="103" t="s">
        <v>7010</v>
      </c>
      <c r="D27" s="101">
        <v>458</v>
      </c>
      <c r="E27" s="97">
        <v>1.9915</v>
      </c>
      <c r="F27" s="229"/>
      <c r="G27" s="97">
        <v>1.5683</v>
      </c>
      <c r="I27" s="78" t="s">
        <v>974</v>
      </c>
      <c r="J27" s="99" t="s">
        <v>192</v>
      </c>
      <c r="K27" s="103" t="s">
        <v>7010</v>
      </c>
      <c r="L27" s="101">
        <v>468</v>
      </c>
      <c r="M27" s="97">
        <v>2</v>
      </c>
      <c r="N27" s="229" t="s">
        <v>65</v>
      </c>
      <c r="O27" s="97">
        <v>1.5</v>
      </c>
      <c r="Q27" s="78">
        <v>17</v>
      </c>
      <c r="R27" s="99" t="s">
        <v>193</v>
      </c>
      <c r="S27" s="103" t="s">
        <v>6824</v>
      </c>
      <c r="T27" s="101">
        <v>501</v>
      </c>
      <c r="U27" s="102">
        <v>2.1649935245513916</v>
      </c>
      <c r="V27" s="78" t="s">
        <v>65</v>
      </c>
      <c r="W27" s="97">
        <v>1.8310860395431519</v>
      </c>
      <c r="Y27" s="78">
        <v>17</v>
      </c>
      <c r="Z27" s="99" t="s">
        <v>192</v>
      </c>
      <c r="AA27" s="103" t="s">
        <v>6822</v>
      </c>
      <c r="AB27" s="101">
        <v>522</v>
      </c>
      <c r="AC27" s="102">
        <v>2.2506287097930908</v>
      </c>
      <c r="AD27" s="78" t="s">
        <v>65</v>
      </c>
      <c r="AE27" s="97">
        <v>1.5905457735061646</v>
      </c>
      <c r="AG27" s="186" t="s">
        <v>28</v>
      </c>
      <c r="AH27" s="99" t="s">
        <v>192</v>
      </c>
      <c r="AI27" s="103" t="s">
        <v>6822</v>
      </c>
      <c r="AJ27" s="266">
        <v>496</v>
      </c>
      <c r="AK27" s="267">
        <v>2.1314661689999999</v>
      </c>
      <c r="AL27" s="78"/>
      <c r="AM27" s="188">
        <v>1.4354116080999999</v>
      </c>
      <c r="AO27" s="186" t="s">
        <v>28</v>
      </c>
      <c r="AP27" s="99" t="s">
        <v>193</v>
      </c>
      <c r="AQ27" s="103" t="s">
        <v>6824</v>
      </c>
      <c r="AR27" s="266">
        <v>541</v>
      </c>
      <c r="AS27" s="267">
        <v>2.2999999999999998</v>
      </c>
      <c r="AT27" s="78"/>
      <c r="AU27" s="188">
        <v>1.8</v>
      </c>
      <c r="AW27" s="78">
        <v>17</v>
      </c>
      <c r="AX27" s="99" t="s">
        <v>191</v>
      </c>
      <c r="AY27" s="103" t="s">
        <v>7009</v>
      </c>
      <c r="AZ27" s="101">
        <v>567</v>
      </c>
      <c r="BA27" s="97">
        <v>2.422701</v>
      </c>
      <c r="BB27" s="229"/>
      <c r="BC27" s="97">
        <v>1.5673079999999999</v>
      </c>
      <c r="BE27" s="78">
        <v>17</v>
      </c>
      <c r="BF27" s="99" t="s">
        <v>193</v>
      </c>
      <c r="BG27" s="103" t="s">
        <v>7011</v>
      </c>
      <c r="BH27" s="101">
        <v>552</v>
      </c>
      <c r="BI27" s="97">
        <v>2.352649</v>
      </c>
      <c r="BJ27" s="229"/>
      <c r="BK27" s="97">
        <v>1.7759480000000001</v>
      </c>
      <c r="BM27" s="78" t="s">
        <v>974</v>
      </c>
      <c r="BN27" s="99" t="s">
        <v>192</v>
      </c>
      <c r="BO27" s="103" t="s">
        <v>7010</v>
      </c>
      <c r="BP27" s="101">
        <v>600</v>
      </c>
      <c r="BQ27" s="97">
        <v>2.5514600000000001</v>
      </c>
      <c r="BR27" s="229"/>
      <c r="BS27" s="97">
        <v>1.573769</v>
      </c>
      <c r="BU27" s="78" t="s">
        <v>974</v>
      </c>
      <c r="BV27" s="99" t="s">
        <v>193</v>
      </c>
      <c r="BW27" s="103" t="s">
        <v>7011</v>
      </c>
      <c r="BX27" s="101">
        <v>576</v>
      </c>
      <c r="BY27" s="97">
        <v>2.445287</v>
      </c>
      <c r="BZ27" s="229"/>
      <c r="CA27" s="97">
        <v>1.7703660000000001</v>
      </c>
      <c r="CC27" s="78" t="s">
        <v>974</v>
      </c>
      <c r="CD27" s="99" t="s">
        <v>192</v>
      </c>
      <c r="CE27" s="103" t="s">
        <v>7010</v>
      </c>
      <c r="CF27" s="101">
        <v>640</v>
      </c>
      <c r="CG27" s="97">
        <v>2.7141549999999999</v>
      </c>
      <c r="CH27" s="229"/>
      <c r="CI27" s="97">
        <v>1.5704039999999999</v>
      </c>
      <c r="CK27" s="78" t="s">
        <v>974</v>
      </c>
      <c r="CL27" s="99" t="s">
        <v>193</v>
      </c>
      <c r="CM27" s="103" t="s">
        <v>6824</v>
      </c>
      <c r="CN27" s="101">
        <v>641</v>
      </c>
      <c r="CO27" s="97">
        <v>2.7165590782838001</v>
      </c>
      <c r="CP27" s="229"/>
      <c r="CQ27" s="97">
        <v>1.9385739734248599</v>
      </c>
      <c r="CS27" s="78" t="s">
        <v>974</v>
      </c>
      <c r="CT27" s="99" t="s">
        <v>191</v>
      </c>
      <c r="CU27" s="103" t="s">
        <v>372</v>
      </c>
      <c r="CV27" s="101">
        <v>626</v>
      </c>
      <c r="CW27" s="97">
        <v>2.6545469495109999</v>
      </c>
      <c r="CX27" s="229"/>
      <c r="CY27" s="97">
        <v>1.3963734718447001</v>
      </c>
    </row>
    <row r="28" spans="1:103" s="76" customFormat="1" ht="44.1" customHeight="1">
      <c r="A28" s="78" t="s">
        <v>976</v>
      </c>
      <c r="B28" s="99" t="s">
        <v>193</v>
      </c>
      <c r="C28" s="103" t="s">
        <v>7011</v>
      </c>
      <c r="D28" s="101">
        <v>381</v>
      </c>
      <c r="E28" s="97">
        <v>1.6567000000000001</v>
      </c>
      <c r="F28" s="229"/>
      <c r="G28" s="97">
        <v>1.4502999999999999</v>
      </c>
      <c r="I28" s="78" t="s">
        <v>976</v>
      </c>
      <c r="J28" s="99" t="s">
        <v>193</v>
      </c>
      <c r="K28" s="103" t="s">
        <v>7011</v>
      </c>
      <c r="L28" s="101">
        <v>455</v>
      </c>
      <c r="M28" s="97">
        <v>2</v>
      </c>
      <c r="N28" s="229" t="s">
        <v>65</v>
      </c>
      <c r="O28" s="97">
        <v>1.7</v>
      </c>
      <c r="Q28" s="78">
        <v>18</v>
      </c>
      <c r="R28" s="99" t="s">
        <v>192</v>
      </c>
      <c r="S28" s="103" t="s">
        <v>6822</v>
      </c>
      <c r="T28" s="101">
        <v>490</v>
      </c>
      <c r="U28" s="102">
        <v>2.1174585819244385</v>
      </c>
      <c r="V28" s="78" t="s">
        <v>65</v>
      </c>
      <c r="W28" s="97">
        <v>1.530771017074585</v>
      </c>
      <c r="Y28" s="78">
        <v>18</v>
      </c>
      <c r="Z28" s="99" t="s">
        <v>193</v>
      </c>
      <c r="AA28" s="103" t="s">
        <v>6824</v>
      </c>
      <c r="AB28" s="101">
        <v>516</v>
      </c>
      <c r="AC28" s="102">
        <v>2.224759578704834</v>
      </c>
      <c r="AD28" s="78" t="s">
        <v>65</v>
      </c>
      <c r="AE28" s="97">
        <v>1.8575916290283203</v>
      </c>
      <c r="AG28" s="186" t="s">
        <v>27</v>
      </c>
      <c r="AH28" s="99" t="s">
        <v>193</v>
      </c>
      <c r="AI28" s="103" t="s">
        <v>6824</v>
      </c>
      <c r="AJ28" s="266">
        <v>494</v>
      </c>
      <c r="AK28" s="267">
        <v>2.1228715472999999</v>
      </c>
      <c r="AL28" s="78"/>
      <c r="AM28" s="188">
        <v>1.7545433346999999</v>
      </c>
      <c r="AO28" s="186" t="s">
        <v>27</v>
      </c>
      <c r="AP28" s="99" t="s">
        <v>194</v>
      </c>
      <c r="AQ28" s="103" t="s">
        <v>6825</v>
      </c>
      <c r="AR28" s="266">
        <v>250</v>
      </c>
      <c r="AS28" s="267">
        <v>2.1</v>
      </c>
      <c r="AT28" s="78" t="s">
        <v>130</v>
      </c>
      <c r="AU28" s="188">
        <v>1.5</v>
      </c>
      <c r="AW28" s="78">
        <v>18</v>
      </c>
      <c r="AX28" s="99" t="s">
        <v>193</v>
      </c>
      <c r="AY28" s="103" t="s">
        <v>7011</v>
      </c>
      <c r="AZ28" s="101">
        <v>565</v>
      </c>
      <c r="BA28" s="97">
        <v>2.4141550000000001</v>
      </c>
      <c r="BB28" s="229"/>
      <c r="BC28" s="97">
        <v>1.929964</v>
      </c>
      <c r="BE28" s="78">
        <v>18</v>
      </c>
      <c r="BF28" s="99" t="s">
        <v>192</v>
      </c>
      <c r="BG28" s="103" t="s">
        <v>7010</v>
      </c>
      <c r="BH28" s="101">
        <v>525</v>
      </c>
      <c r="BI28" s="97">
        <v>2.237574</v>
      </c>
      <c r="BJ28" s="229"/>
      <c r="BK28" s="97">
        <v>1.4236850000000001</v>
      </c>
      <c r="BM28" s="78" t="s">
        <v>976</v>
      </c>
      <c r="BN28" s="99" t="s">
        <v>191</v>
      </c>
      <c r="BO28" s="103" t="s">
        <v>7009</v>
      </c>
      <c r="BP28" s="101">
        <v>568</v>
      </c>
      <c r="BQ28" s="97">
        <v>2.4153820000000001</v>
      </c>
      <c r="BR28" s="229"/>
      <c r="BS28" s="97">
        <v>1.441991</v>
      </c>
      <c r="BU28" s="78" t="s">
        <v>976</v>
      </c>
      <c r="BV28" s="99" t="s">
        <v>191</v>
      </c>
      <c r="BW28" s="103" t="s">
        <v>7009</v>
      </c>
      <c r="BX28" s="101">
        <v>572</v>
      </c>
      <c r="BY28" s="97">
        <v>2.4283049999999999</v>
      </c>
      <c r="BZ28" s="229"/>
      <c r="CA28" s="97">
        <v>1.4225650000000001</v>
      </c>
      <c r="CC28" s="78" t="s">
        <v>976</v>
      </c>
      <c r="CD28" s="99" t="s">
        <v>193</v>
      </c>
      <c r="CE28" s="103" t="s">
        <v>7011</v>
      </c>
      <c r="CF28" s="101">
        <v>612</v>
      </c>
      <c r="CG28" s="97">
        <v>2.5954109999999999</v>
      </c>
      <c r="CH28" s="229"/>
      <c r="CI28" s="97">
        <v>1.8585400000000001</v>
      </c>
      <c r="CK28" s="78" t="s">
        <v>976</v>
      </c>
      <c r="CL28" s="99" t="s">
        <v>191</v>
      </c>
      <c r="CM28" s="103" t="s">
        <v>6819</v>
      </c>
      <c r="CN28" s="101">
        <v>617</v>
      </c>
      <c r="CO28" s="97">
        <v>2.6148470379112299</v>
      </c>
      <c r="CP28" s="229"/>
      <c r="CQ28" s="97">
        <v>1.4340047643801801</v>
      </c>
      <c r="CS28" s="78" t="s">
        <v>976</v>
      </c>
      <c r="CT28" s="99" t="s">
        <v>195</v>
      </c>
      <c r="CU28" s="103" t="s">
        <v>370</v>
      </c>
      <c r="CV28" s="101">
        <v>619</v>
      </c>
      <c r="CW28" s="97">
        <v>2.6248635171683001</v>
      </c>
      <c r="CX28" s="229"/>
      <c r="CY28" s="97">
        <v>1.6084321129507</v>
      </c>
    </row>
    <row r="29" spans="1:103" s="76" customFormat="1" ht="44.1" customHeight="1">
      <c r="A29" s="106" t="s">
        <v>977</v>
      </c>
      <c r="B29" s="99" t="s">
        <v>194</v>
      </c>
      <c r="C29" s="103" t="s">
        <v>7008</v>
      </c>
      <c r="D29" s="101">
        <v>166</v>
      </c>
      <c r="E29" s="97">
        <v>1.4587000000000001</v>
      </c>
      <c r="F29" s="253" t="s">
        <v>130</v>
      </c>
      <c r="G29" s="97">
        <v>1.1595</v>
      </c>
      <c r="I29" s="106" t="s">
        <v>977</v>
      </c>
      <c r="J29" s="99" t="s">
        <v>194</v>
      </c>
      <c r="K29" s="103" t="s">
        <v>7008</v>
      </c>
      <c r="L29" s="101">
        <v>151</v>
      </c>
      <c r="M29" s="97">
        <v>1.3</v>
      </c>
      <c r="N29" s="253" t="s">
        <v>130</v>
      </c>
      <c r="O29" s="97">
        <v>1</v>
      </c>
      <c r="Q29" s="78">
        <v>19</v>
      </c>
      <c r="R29" s="99" t="s">
        <v>194</v>
      </c>
      <c r="S29" s="103" t="s">
        <v>6825</v>
      </c>
      <c r="T29" s="101">
        <v>189</v>
      </c>
      <c r="U29" s="102">
        <v>1.6427686214447021</v>
      </c>
      <c r="V29" s="78" t="s">
        <v>130</v>
      </c>
      <c r="W29" s="97">
        <v>1.2270902395248413</v>
      </c>
      <c r="Y29" s="78">
        <v>19</v>
      </c>
      <c r="Z29" s="99" t="s">
        <v>194</v>
      </c>
      <c r="AA29" s="103" t="s">
        <v>6825</v>
      </c>
      <c r="AB29" s="101">
        <v>199</v>
      </c>
      <c r="AC29" s="102">
        <v>1.722486138343811</v>
      </c>
      <c r="AD29" s="78" t="s">
        <v>130</v>
      </c>
      <c r="AE29" s="97">
        <v>1.2582098245620728</v>
      </c>
      <c r="AG29" s="186" t="s">
        <v>24</v>
      </c>
      <c r="AH29" s="99" t="s">
        <v>194</v>
      </c>
      <c r="AI29" s="103" t="s">
        <v>6825</v>
      </c>
      <c r="AJ29" s="266">
        <v>194</v>
      </c>
      <c r="AK29" s="267">
        <v>1.6708480213000001</v>
      </c>
      <c r="AL29" s="78" t="s">
        <v>130</v>
      </c>
      <c r="AM29" s="188">
        <v>1.1695829735000001</v>
      </c>
      <c r="AO29" s="186" t="s">
        <v>24</v>
      </c>
      <c r="AP29" s="99" t="s">
        <v>192</v>
      </c>
      <c r="AQ29" s="103" t="s">
        <v>6822</v>
      </c>
      <c r="AR29" s="266">
        <v>496</v>
      </c>
      <c r="AS29" s="267">
        <v>2.1</v>
      </c>
      <c r="AT29" s="78"/>
      <c r="AU29" s="188">
        <v>1.4</v>
      </c>
      <c r="AW29" s="106">
        <v>19</v>
      </c>
      <c r="AX29" s="99" t="s">
        <v>192</v>
      </c>
      <c r="AY29" s="103" t="s">
        <v>7010</v>
      </c>
      <c r="AZ29" s="101">
        <v>522</v>
      </c>
      <c r="BA29" s="97">
        <v>2.230423</v>
      </c>
      <c r="BB29" s="253"/>
      <c r="BC29" s="97">
        <v>1.4619249999999999</v>
      </c>
      <c r="BE29" s="106">
        <v>19</v>
      </c>
      <c r="BF29" s="99" t="s">
        <v>194</v>
      </c>
      <c r="BG29" s="103" t="s">
        <v>7008</v>
      </c>
      <c r="BH29" s="101">
        <v>259</v>
      </c>
      <c r="BI29" s="97">
        <v>2.2027739999999998</v>
      </c>
      <c r="BJ29" s="253" t="s">
        <v>130</v>
      </c>
      <c r="BK29" s="97">
        <v>1.4136960000000001</v>
      </c>
      <c r="BM29" s="106" t="s">
        <v>977</v>
      </c>
      <c r="BN29" s="99" t="s">
        <v>193</v>
      </c>
      <c r="BO29" s="103" t="s">
        <v>7011</v>
      </c>
      <c r="BP29" s="101">
        <v>560</v>
      </c>
      <c r="BQ29" s="97">
        <v>2.3813629999999999</v>
      </c>
      <c r="BR29" s="253"/>
      <c r="BS29" s="97">
        <v>1.7856449999999999</v>
      </c>
      <c r="BU29" s="106" t="s">
        <v>977</v>
      </c>
      <c r="BV29" s="99" t="s">
        <v>192</v>
      </c>
      <c r="BW29" s="103" t="s">
        <v>7010</v>
      </c>
      <c r="BX29" s="101">
        <v>529</v>
      </c>
      <c r="BY29" s="97">
        <v>2.2457579999999999</v>
      </c>
      <c r="BZ29" s="253"/>
      <c r="CA29" s="97">
        <v>1.312584</v>
      </c>
      <c r="CC29" s="106" t="s">
        <v>977</v>
      </c>
      <c r="CD29" s="99" t="s">
        <v>191</v>
      </c>
      <c r="CE29" s="103" t="s">
        <v>7009</v>
      </c>
      <c r="CF29" s="101">
        <v>550</v>
      </c>
      <c r="CG29" s="97">
        <v>2.3324769999999999</v>
      </c>
      <c r="CH29" s="253"/>
      <c r="CI29" s="97">
        <v>1.3103450000000001</v>
      </c>
      <c r="CK29" s="106" t="s">
        <v>977</v>
      </c>
      <c r="CL29" s="99" t="s">
        <v>192</v>
      </c>
      <c r="CM29" s="103" t="s">
        <v>6822</v>
      </c>
      <c r="CN29" s="101">
        <v>599</v>
      </c>
      <c r="CO29" s="97">
        <v>2.5385630076318102</v>
      </c>
      <c r="CP29" s="249"/>
      <c r="CQ29" s="97">
        <v>1.39871475776652</v>
      </c>
      <c r="CS29" s="106" t="s">
        <v>977</v>
      </c>
      <c r="CT29" s="99" t="s">
        <v>192</v>
      </c>
      <c r="CU29" s="103" t="s">
        <v>373</v>
      </c>
      <c r="CV29" s="101">
        <v>573</v>
      </c>
      <c r="CW29" s="97">
        <v>2.4298009617729002</v>
      </c>
      <c r="CX29" s="249"/>
      <c r="CY29" s="97">
        <v>1.3316385357028</v>
      </c>
    </row>
    <row r="30" spans="1:103" s="76" customFormat="1" ht="44.1" customHeight="1">
      <c r="A30" s="78" t="s">
        <v>979</v>
      </c>
      <c r="B30" s="99" t="s">
        <v>1187</v>
      </c>
      <c r="C30" s="103" t="s">
        <v>7012</v>
      </c>
      <c r="D30" s="101">
        <v>287</v>
      </c>
      <c r="E30" s="97">
        <v>1.248</v>
      </c>
      <c r="F30" s="229"/>
      <c r="G30" s="97">
        <v>1.0358000000000001</v>
      </c>
      <c r="I30" s="78" t="s">
        <v>979</v>
      </c>
      <c r="J30" s="99" t="s">
        <v>1187</v>
      </c>
      <c r="K30" s="103" t="s">
        <v>7012</v>
      </c>
      <c r="L30" s="101">
        <v>276</v>
      </c>
      <c r="M30" s="97">
        <v>1.2</v>
      </c>
      <c r="N30" s="229" t="s">
        <v>65</v>
      </c>
      <c r="O30" s="97">
        <v>1</v>
      </c>
      <c r="Q30" s="78">
        <v>20</v>
      </c>
      <c r="R30" s="99" t="s">
        <v>190</v>
      </c>
      <c r="S30" s="103" t="s">
        <v>6832</v>
      </c>
      <c r="T30" s="101">
        <v>280</v>
      </c>
      <c r="U30" s="102">
        <v>1.2099763154983521</v>
      </c>
      <c r="V30" s="78" t="s">
        <v>65</v>
      </c>
      <c r="W30" s="97">
        <v>0.95991033315658569</v>
      </c>
      <c r="Y30" s="78">
        <v>20</v>
      </c>
      <c r="Z30" s="99" t="s">
        <v>190</v>
      </c>
      <c r="AA30" s="103" t="s">
        <v>6832</v>
      </c>
      <c r="AB30" s="101">
        <v>311</v>
      </c>
      <c r="AC30" s="102">
        <v>1.3408918380737305</v>
      </c>
      <c r="AD30" s="78" t="s">
        <v>65</v>
      </c>
      <c r="AE30" s="97">
        <v>1.0324606895446777</v>
      </c>
      <c r="AG30" s="186" t="s">
        <v>23</v>
      </c>
      <c r="AH30" s="99" t="s">
        <v>190</v>
      </c>
      <c r="AI30" s="103" t="s">
        <v>6832</v>
      </c>
      <c r="AJ30" s="266">
        <v>352</v>
      </c>
      <c r="AK30" s="267">
        <v>1.5126534102</v>
      </c>
      <c r="AL30" s="78"/>
      <c r="AM30" s="188">
        <v>1.1359275822999999</v>
      </c>
      <c r="AO30" s="186" t="s">
        <v>23</v>
      </c>
      <c r="AP30" s="99" t="s">
        <v>190</v>
      </c>
      <c r="AQ30" s="103" t="s">
        <v>6832</v>
      </c>
      <c r="AR30" s="266">
        <v>327</v>
      </c>
      <c r="AS30" s="267">
        <v>1.4</v>
      </c>
      <c r="AT30" s="78"/>
      <c r="AU30" s="188">
        <v>1</v>
      </c>
      <c r="AW30" s="78">
        <v>20</v>
      </c>
      <c r="AX30" s="99" t="s">
        <v>1187</v>
      </c>
      <c r="AY30" s="103" t="s">
        <v>7012</v>
      </c>
      <c r="AZ30" s="101">
        <v>372</v>
      </c>
      <c r="BA30" s="97">
        <v>1.5894969999999999</v>
      </c>
      <c r="BB30" s="229"/>
      <c r="BC30" s="97">
        <v>1.153589</v>
      </c>
      <c r="BE30" s="78">
        <v>20</v>
      </c>
      <c r="BF30" s="99" t="s">
        <v>1187</v>
      </c>
      <c r="BG30" s="103" t="s">
        <v>7012</v>
      </c>
      <c r="BH30" s="101">
        <v>392</v>
      </c>
      <c r="BI30" s="97">
        <v>1.670722</v>
      </c>
      <c r="BJ30" s="229"/>
      <c r="BK30" s="97">
        <v>1.146746</v>
      </c>
      <c r="BM30" s="78" t="s">
        <v>979</v>
      </c>
      <c r="BN30" s="99" t="s">
        <v>1187</v>
      </c>
      <c r="BO30" s="103" t="s">
        <v>7012</v>
      </c>
      <c r="BP30" s="101">
        <v>397</v>
      </c>
      <c r="BQ30" s="97">
        <v>1.6882159999999999</v>
      </c>
      <c r="BR30" s="229"/>
      <c r="BS30" s="97">
        <v>1.1873039999999999</v>
      </c>
      <c r="BU30" s="78" t="s">
        <v>979</v>
      </c>
      <c r="BV30" s="99" t="s">
        <v>1187</v>
      </c>
      <c r="BW30" s="103" t="s">
        <v>7012</v>
      </c>
      <c r="BX30" s="101">
        <v>430</v>
      </c>
      <c r="BY30" s="97">
        <v>1.825474</v>
      </c>
      <c r="BZ30" s="229"/>
      <c r="CA30" s="97">
        <v>1.2424759999999999</v>
      </c>
      <c r="CC30" s="78" t="s">
        <v>979</v>
      </c>
      <c r="CD30" s="99" t="s">
        <v>1187</v>
      </c>
      <c r="CE30" s="103" t="s">
        <v>7012</v>
      </c>
      <c r="CF30" s="101">
        <v>421</v>
      </c>
      <c r="CG30" s="97">
        <v>1.7854049999999999</v>
      </c>
      <c r="CH30" s="229"/>
      <c r="CI30" s="97">
        <v>1.1374089999999999</v>
      </c>
      <c r="CK30" s="78" t="s">
        <v>979</v>
      </c>
      <c r="CL30" s="99" t="s">
        <v>190</v>
      </c>
      <c r="CM30" s="103" t="s">
        <v>6832</v>
      </c>
      <c r="CN30" s="101">
        <v>487</v>
      </c>
      <c r="CO30" s="97">
        <v>2.06390681922653</v>
      </c>
      <c r="CP30" s="229"/>
      <c r="CQ30" s="97">
        <v>1.2991139191666199</v>
      </c>
      <c r="CS30" s="78" t="s">
        <v>979</v>
      </c>
      <c r="CT30" s="99" t="s">
        <v>190</v>
      </c>
      <c r="CU30" s="103" t="s">
        <v>375</v>
      </c>
      <c r="CV30" s="101">
        <v>495</v>
      </c>
      <c r="CW30" s="97">
        <v>2.0990427156677001</v>
      </c>
      <c r="CX30" s="229"/>
      <c r="CY30" s="97">
        <v>1.2847983576596</v>
      </c>
    </row>
    <row r="31" spans="1:103" s="76" customFormat="1" ht="44.1" customHeight="1">
      <c r="A31" s="106" t="s">
        <v>980</v>
      </c>
      <c r="B31" s="99" t="s">
        <v>189</v>
      </c>
      <c r="C31" s="103" t="s">
        <v>7013</v>
      </c>
      <c r="D31" s="101">
        <v>221</v>
      </c>
      <c r="E31" s="97">
        <v>0.96099999999999997</v>
      </c>
      <c r="F31" s="229"/>
      <c r="G31" s="97">
        <v>0.75</v>
      </c>
      <c r="I31" s="106" t="s">
        <v>980</v>
      </c>
      <c r="J31" s="99" t="s">
        <v>189</v>
      </c>
      <c r="K31" s="103" t="s">
        <v>7013</v>
      </c>
      <c r="L31" s="101">
        <v>223</v>
      </c>
      <c r="M31" s="97">
        <v>1</v>
      </c>
      <c r="N31" s="229" t="s">
        <v>65</v>
      </c>
      <c r="O31" s="97">
        <v>0.7</v>
      </c>
      <c r="Q31" s="106">
        <v>21</v>
      </c>
      <c r="R31" s="99" t="s">
        <v>189</v>
      </c>
      <c r="S31" s="103" t="s">
        <v>6837</v>
      </c>
      <c r="T31" s="101">
        <v>206</v>
      </c>
      <c r="U31" s="102">
        <v>0.89019691944122314</v>
      </c>
      <c r="V31" s="78" t="s">
        <v>65</v>
      </c>
      <c r="W31" s="97">
        <v>0.64788955450057983</v>
      </c>
      <c r="Y31" s="106">
        <v>21</v>
      </c>
      <c r="Z31" s="99" t="s">
        <v>189</v>
      </c>
      <c r="AA31" s="103" t="s">
        <v>6837</v>
      </c>
      <c r="AB31" s="101">
        <v>232</v>
      </c>
      <c r="AC31" s="102">
        <v>1.000279426574707</v>
      </c>
      <c r="AD31" s="78" t="s">
        <v>65</v>
      </c>
      <c r="AE31" s="97">
        <v>0.6953284740447998</v>
      </c>
      <c r="AG31" s="268" t="s">
        <v>22</v>
      </c>
      <c r="AH31" s="99" t="s">
        <v>189</v>
      </c>
      <c r="AI31" s="103" t="s">
        <v>6837</v>
      </c>
      <c r="AJ31" s="266">
        <v>214</v>
      </c>
      <c r="AK31" s="267">
        <v>0.91962451649999999</v>
      </c>
      <c r="AL31" s="78"/>
      <c r="AM31" s="188">
        <v>0.61523628919999995</v>
      </c>
      <c r="AO31" s="268" t="s">
        <v>22</v>
      </c>
      <c r="AP31" s="99" t="s">
        <v>189</v>
      </c>
      <c r="AQ31" s="103" t="s">
        <v>6837</v>
      </c>
      <c r="AR31" s="266">
        <v>274</v>
      </c>
      <c r="AS31" s="267">
        <v>1.2</v>
      </c>
      <c r="AT31" s="78"/>
      <c r="AU31" s="188">
        <v>0.8</v>
      </c>
      <c r="AW31" s="106">
        <v>21</v>
      </c>
      <c r="AX31" s="99" t="s">
        <v>189</v>
      </c>
      <c r="AY31" s="103" t="s">
        <v>7013</v>
      </c>
      <c r="AZ31" s="101">
        <v>238</v>
      </c>
      <c r="BA31" s="97">
        <v>1.0169360000000001</v>
      </c>
      <c r="BB31" s="229"/>
      <c r="BC31" s="97">
        <v>0.62868199999999996</v>
      </c>
      <c r="BE31" s="106">
        <v>21</v>
      </c>
      <c r="BF31" s="99" t="s">
        <v>189</v>
      </c>
      <c r="BG31" s="103" t="s">
        <v>7013</v>
      </c>
      <c r="BH31" s="101">
        <v>252</v>
      </c>
      <c r="BI31" s="97">
        <v>1.0740350000000001</v>
      </c>
      <c r="BJ31" s="229"/>
      <c r="BK31" s="97">
        <v>0.66649069999999999</v>
      </c>
      <c r="BM31" s="106" t="s">
        <v>980</v>
      </c>
      <c r="BN31" s="99" t="s">
        <v>189</v>
      </c>
      <c r="BO31" s="103" t="s">
        <v>7013</v>
      </c>
      <c r="BP31" s="101">
        <v>261</v>
      </c>
      <c r="BQ31" s="97">
        <v>1.109885</v>
      </c>
      <c r="BR31" s="229"/>
      <c r="BS31" s="97">
        <v>0.65193909999999999</v>
      </c>
      <c r="BU31" s="106" t="s">
        <v>980</v>
      </c>
      <c r="BV31" s="99" t="s">
        <v>189</v>
      </c>
      <c r="BW31" s="103" t="s">
        <v>7013</v>
      </c>
      <c r="BX31" s="101">
        <v>247</v>
      </c>
      <c r="BY31" s="97">
        <v>1.048586</v>
      </c>
      <c r="BZ31" s="229"/>
      <c r="CA31" s="97">
        <v>0.60215169999999996</v>
      </c>
      <c r="CC31" s="106" t="s">
        <v>980</v>
      </c>
      <c r="CD31" s="99" t="s">
        <v>189</v>
      </c>
      <c r="CE31" s="103" t="s">
        <v>7013</v>
      </c>
      <c r="CF31" s="101">
        <v>280</v>
      </c>
      <c r="CG31" s="97">
        <v>1.187443</v>
      </c>
      <c r="CH31" s="229"/>
      <c r="CI31" s="97">
        <v>0.69422629999999996</v>
      </c>
      <c r="CK31" s="106" t="s">
        <v>980</v>
      </c>
      <c r="CL31" s="99" t="s">
        <v>189</v>
      </c>
      <c r="CM31" s="103" t="s">
        <v>6837</v>
      </c>
      <c r="CN31" s="101">
        <v>293</v>
      </c>
      <c r="CO31" s="97">
        <v>1.24173449288167</v>
      </c>
      <c r="CP31" s="229"/>
      <c r="CQ31" s="97">
        <v>0.67018962464264897</v>
      </c>
      <c r="CS31" s="106" t="s">
        <v>980</v>
      </c>
      <c r="CT31" s="99" t="s">
        <v>189</v>
      </c>
      <c r="CU31" s="103" t="s">
        <v>376</v>
      </c>
      <c r="CV31" s="101">
        <v>286</v>
      </c>
      <c r="CW31" s="97">
        <v>1.2127802357191</v>
      </c>
      <c r="CX31" s="229"/>
      <c r="CY31" s="97">
        <v>0.63383664248039995</v>
      </c>
    </row>
    <row r="32" spans="1:103" s="76" customFormat="1" ht="44.1" customHeight="1">
      <c r="A32" s="106" t="s">
        <v>981</v>
      </c>
      <c r="B32" s="99" t="s">
        <v>188</v>
      </c>
      <c r="C32" s="103" t="s">
        <v>7014</v>
      </c>
      <c r="D32" s="101">
        <v>202</v>
      </c>
      <c r="E32" s="97">
        <v>0.87829999999999997</v>
      </c>
      <c r="F32" s="229"/>
      <c r="G32" s="97">
        <v>0.68459999999999999</v>
      </c>
      <c r="I32" s="106" t="s">
        <v>981</v>
      </c>
      <c r="J32" s="99" t="s">
        <v>188</v>
      </c>
      <c r="K32" s="103" t="s">
        <v>7014</v>
      </c>
      <c r="L32" s="101">
        <v>178</v>
      </c>
      <c r="M32" s="97">
        <v>0.8</v>
      </c>
      <c r="N32" s="229" t="s">
        <v>65</v>
      </c>
      <c r="O32" s="97">
        <v>0.6</v>
      </c>
      <c r="Q32" s="106">
        <v>22</v>
      </c>
      <c r="R32" s="99" t="s">
        <v>188</v>
      </c>
      <c r="S32" s="103" t="s">
        <v>6853</v>
      </c>
      <c r="T32" s="101">
        <v>186</v>
      </c>
      <c r="U32" s="102">
        <v>0.80377000570297241</v>
      </c>
      <c r="V32" s="78" t="s">
        <v>65</v>
      </c>
      <c r="W32" s="97">
        <v>0.58541369438171387</v>
      </c>
      <c r="Y32" s="106">
        <v>22</v>
      </c>
      <c r="Z32" s="99" t="s">
        <v>188</v>
      </c>
      <c r="AA32" s="103" t="s">
        <v>6853</v>
      </c>
      <c r="AB32" s="101">
        <v>196</v>
      </c>
      <c r="AC32" s="102">
        <v>0.84506368637084961</v>
      </c>
      <c r="AD32" s="78" t="s">
        <v>65</v>
      </c>
      <c r="AE32" s="97">
        <v>0.59399640560150146</v>
      </c>
      <c r="AG32" s="268" t="s">
        <v>19</v>
      </c>
      <c r="AH32" s="99" t="s">
        <v>188</v>
      </c>
      <c r="AI32" s="103" t="s">
        <v>6853</v>
      </c>
      <c r="AJ32" s="266">
        <v>209</v>
      </c>
      <c r="AK32" s="267">
        <v>0.89813796229999998</v>
      </c>
      <c r="AL32" s="78"/>
      <c r="AM32" s="188">
        <v>0.61752164659999997</v>
      </c>
      <c r="AO32" s="268" t="s">
        <v>19</v>
      </c>
      <c r="AP32" s="99" t="s">
        <v>188</v>
      </c>
      <c r="AQ32" s="103" t="s">
        <v>6853</v>
      </c>
      <c r="AR32" s="266">
        <v>200</v>
      </c>
      <c r="AS32" s="267">
        <v>0.9</v>
      </c>
      <c r="AT32" s="78"/>
      <c r="AU32" s="188">
        <v>0.6</v>
      </c>
      <c r="AW32" s="106">
        <v>22</v>
      </c>
      <c r="AX32" s="99" t="s">
        <v>188</v>
      </c>
      <c r="AY32" s="103" t="s">
        <v>7014</v>
      </c>
      <c r="AZ32" s="101">
        <v>208</v>
      </c>
      <c r="BA32" s="97">
        <v>0.88875090000000001</v>
      </c>
      <c r="BB32" s="229"/>
      <c r="BC32" s="97">
        <v>0.57632320000000004</v>
      </c>
      <c r="BE32" s="106">
        <v>22</v>
      </c>
      <c r="BF32" s="99" t="s">
        <v>188</v>
      </c>
      <c r="BG32" s="103" t="s">
        <v>7014</v>
      </c>
      <c r="BH32" s="101">
        <v>209</v>
      </c>
      <c r="BI32" s="97">
        <v>0.89076750000000005</v>
      </c>
      <c r="BJ32" s="229"/>
      <c r="BK32" s="97">
        <v>0.56622609999999995</v>
      </c>
      <c r="BM32" s="106" t="s">
        <v>981</v>
      </c>
      <c r="BN32" s="99" t="s">
        <v>188</v>
      </c>
      <c r="BO32" s="103" t="s">
        <v>7014</v>
      </c>
      <c r="BP32" s="101">
        <v>211</v>
      </c>
      <c r="BQ32" s="97">
        <v>0.89726349999999999</v>
      </c>
      <c r="BR32" s="229"/>
      <c r="BS32" s="97">
        <v>0.55349490000000001</v>
      </c>
      <c r="BU32" s="106" t="s">
        <v>981</v>
      </c>
      <c r="BV32" s="99" t="s">
        <v>188</v>
      </c>
      <c r="BW32" s="103" t="s">
        <v>7014</v>
      </c>
      <c r="BX32" s="101">
        <v>203</v>
      </c>
      <c r="BY32" s="97">
        <v>0.8617937</v>
      </c>
      <c r="BZ32" s="229"/>
      <c r="CA32" s="97">
        <v>0.50754569999999999</v>
      </c>
      <c r="CC32" s="106" t="s">
        <v>981</v>
      </c>
      <c r="CD32" s="99" t="s">
        <v>188</v>
      </c>
      <c r="CE32" s="103" t="s">
        <v>7014</v>
      </c>
      <c r="CF32" s="101">
        <v>207</v>
      </c>
      <c r="CG32" s="97">
        <v>0.87785970000000002</v>
      </c>
      <c r="CH32" s="229"/>
      <c r="CI32" s="97">
        <v>0.51816180000000001</v>
      </c>
      <c r="CK32" s="106" t="s">
        <v>981</v>
      </c>
      <c r="CL32" s="99" t="s">
        <v>188</v>
      </c>
      <c r="CM32" s="103" t="s">
        <v>6853</v>
      </c>
      <c r="CN32" s="101">
        <v>252</v>
      </c>
      <c r="CO32" s="97">
        <v>1.0679764239118801</v>
      </c>
      <c r="CP32" s="229"/>
      <c r="CQ32" s="97">
        <v>0.60324063294758401</v>
      </c>
      <c r="CS32" s="106" t="s">
        <v>981</v>
      </c>
      <c r="CT32" s="99" t="s">
        <v>188</v>
      </c>
      <c r="CU32" s="103" t="s">
        <v>374</v>
      </c>
      <c r="CV32" s="101">
        <v>237</v>
      </c>
      <c r="CW32" s="97">
        <v>1.0049962093197</v>
      </c>
      <c r="CX32" s="229"/>
      <c r="CY32" s="97">
        <v>0.54863413940549999</v>
      </c>
    </row>
    <row r="33" spans="1:103" s="76" customFormat="1" ht="44.1" customHeight="1">
      <c r="A33" s="106" t="s">
        <v>983</v>
      </c>
      <c r="B33" s="99" t="s">
        <v>187</v>
      </c>
      <c r="C33" s="103" t="s">
        <v>7015</v>
      </c>
      <c r="D33" s="101">
        <v>146</v>
      </c>
      <c r="E33" s="97">
        <v>0.63480000000000003</v>
      </c>
      <c r="F33" s="229"/>
      <c r="G33" s="97">
        <v>0.50270000000000004</v>
      </c>
      <c r="I33" s="106" t="s">
        <v>983</v>
      </c>
      <c r="J33" s="99" t="s">
        <v>187</v>
      </c>
      <c r="K33" s="103" t="s">
        <v>7015</v>
      </c>
      <c r="L33" s="101">
        <v>133</v>
      </c>
      <c r="M33" s="97">
        <v>0.6</v>
      </c>
      <c r="N33" s="229" t="s">
        <v>65</v>
      </c>
      <c r="O33" s="97">
        <v>0.4</v>
      </c>
      <c r="Q33" s="106">
        <v>23</v>
      </c>
      <c r="R33" s="99" t="s">
        <v>186</v>
      </c>
      <c r="S33" s="103" t="s">
        <v>6842</v>
      </c>
      <c r="T33" s="101">
        <v>135</v>
      </c>
      <c r="U33" s="102">
        <v>0.58338147401809692</v>
      </c>
      <c r="V33" s="78" t="s">
        <v>65</v>
      </c>
      <c r="W33" s="97">
        <v>0.43252110481262207</v>
      </c>
      <c r="Y33" s="106">
        <v>23</v>
      </c>
      <c r="Z33" s="99" t="s">
        <v>187</v>
      </c>
      <c r="AA33" s="103" t="s">
        <v>6840</v>
      </c>
      <c r="AB33" s="101">
        <v>140</v>
      </c>
      <c r="AC33" s="102">
        <v>0.60361695289611816</v>
      </c>
      <c r="AD33" s="78" t="s">
        <v>65</v>
      </c>
      <c r="AE33" s="97">
        <v>0.42343953251838684</v>
      </c>
      <c r="AG33" s="268" t="s">
        <v>17</v>
      </c>
      <c r="AH33" s="99" t="s">
        <v>187</v>
      </c>
      <c r="AI33" s="103" t="s">
        <v>6840</v>
      </c>
      <c r="AJ33" s="266">
        <v>168</v>
      </c>
      <c r="AK33" s="267">
        <v>0.72194821850000002</v>
      </c>
      <c r="AL33" s="78"/>
      <c r="AM33" s="188">
        <v>0.49090894210000002</v>
      </c>
      <c r="AO33" s="268" t="s">
        <v>17</v>
      </c>
      <c r="AP33" s="99" t="s">
        <v>187</v>
      </c>
      <c r="AQ33" s="103" t="s">
        <v>6840</v>
      </c>
      <c r="AR33" s="266">
        <v>158</v>
      </c>
      <c r="AS33" s="267">
        <v>0.7</v>
      </c>
      <c r="AT33" s="78"/>
      <c r="AU33" s="188">
        <v>0.5</v>
      </c>
      <c r="AW33" s="106">
        <v>23</v>
      </c>
      <c r="AX33" s="99" t="s">
        <v>187</v>
      </c>
      <c r="AY33" s="103" t="s">
        <v>7015</v>
      </c>
      <c r="AZ33" s="101">
        <v>156</v>
      </c>
      <c r="BA33" s="97">
        <v>0.66656309999999996</v>
      </c>
      <c r="BB33" s="229"/>
      <c r="BC33" s="97">
        <v>0.42918390000000001</v>
      </c>
      <c r="BE33" s="106">
        <v>23</v>
      </c>
      <c r="BF33" s="99" t="s">
        <v>187</v>
      </c>
      <c r="BG33" s="103" t="s">
        <v>7015</v>
      </c>
      <c r="BH33" s="101">
        <v>154</v>
      </c>
      <c r="BI33" s="97">
        <v>0.65635500000000002</v>
      </c>
      <c r="BJ33" s="229"/>
      <c r="BK33" s="97">
        <v>0.40587269999999998</v>
      </c>
      <c r="BM33" s="106" t="s">
        <v>983</v>
      </c>
      <c r="BN33" s="99" t="s">
        <v>187</v>
      </c>
      <c r="BO33" s="103" t="s">
        <v>7015</v>
      </c>
      <c r="BP33" s="101">
        <v>182</v>
      </c>
      <c r="BQ33" s="97">
        <v>0.77394289999999999</v>
      </c>
      <c r="BR33" s="229"/>
      <c r="BS33" s="97">
        <v>0.48219489999999998</v>
      </c>
      <c r="BU33" s="106" t="s">
        <v>983</v>
      </c>
      <c r="BV33" s="99" t="s">
        <v>187</v>
      </c>
      <c r="BW33" s="103" t="s">
        <v>7015</v>
      </c>
      <c r="BX33" s="101">
        <v>193</v>
      </c>
      <c r="BY33" s="97">
        <v>0.81934079999999998</v>
      </c>
      <c r="BZ33" s="229"/>
      <c r="CA33" s="97">
        <v>0.48567690000000002</v>
      </c>
      <c r="CC33" s="106" t="s">
        <v>983</v>
      </c>
      <c r="CD33" s="99" t="s">
        <v>187</v>
      </c>
      <c r="CE33" s="103" t="s">
        <v>7015</v>
      </c>
      <c r="CF33" s="101">
        <v>192</v>
      </c>
      <c r="CG33" s="97">
        <v>0.81424660000000004</v>
      </c>
      <c r="CH33" s="229"/>
      <c r="CI33" s="97">
        <v>0.46662429999999999</v>
      </c>
      <c r="CK33" s="106" t="s">
        <v>983</v>
      </c>
      <c r="CL33" s="99" t="s">
        <v>187</v>
      </c>
      <c r="CM33" s="103" t="s">
        <v>6840</v>
      </c>
      <c r="CN33" s="101">
        <v>176</v>
      </c>
      <c r="CO33" s="97">
        <v>0.74588829606544105</v>
      </c>
      <c r="CP33" s="229"/>
      <c r="CQ33" s="97">
        <v>0.41833780149257599</v>
      </c>
      <c r="CS33" s="106" t="s">
        <v>983</v>
      </c>
      <c r="CT33" s="99" t="s">
        <v>187</v>
      </c>
      <c r="CU33" s="103" t="s">
        <v>378</v>
      </c>
      <c r="CV33" s="101">
        <v>169</v>
      </c>
      <c r="CW33" s="97">
        <v>0.71664286656130005</v>
      </c>
      <c r="CX33" s="229"/>
      <c r="CY33" s="97">
        <v>0.3854924583828</v>
      </c>
    </row>
    <row r="34" spans="1:103" s="76" customFormat="1" ht="44.1" customHeight="1">
      <c r="A34" s="106" t="s">
        <v>984</v>
      </c>
      <c r="B34" s="99" t="s">
        <v>186</v>
      </c>
      <c r="C34" s="103" t="s">
        <v>7016</v>
      </c>
      <c r="D34" s="101">
        <v>110</v>
      </c>
      <c r="E34" s="97">
        <v>0.4783</v>
      </c>
      <c r="F34" s="229"/>
      <c r="G34" s="97">
        <v>0.371</v>
      </c>
      <c r="I34" s="106" t="s">
        <v>984</v>
      </c>
      <c r="J34" s="99" t="s">
        <v>186</v>
      </c>
      <c r="K34" s="103" t="s">
        <v>7016</v>
      </c>
      <c r="L34" s="101">
        <v>129</v>
      </c>
      <c r="M34" s="97">
        <v>0.6</v>
      </c>
      <c r="N34" s="229" t="s">
        <v>65</v>
      </c>
      <c r="O34" s="97">
        <v>0.4</v>
      </c>
      <c r="Q34" s="106">
        <v>24</v>
      </c>
      <c r="R34" s="99" t="s">
        <v>187</v>
      </c>
      <c r="S34" s="103" t="s">
        <v>6840</v>
      </c>
      <c r="T34" s="101">
        <v>135</v>
      </c>
      <c r="U34" s="102">
        <v>0.58338147401809692</v>
      </c>
      <c r="V34" s="78" t="s">
        <v>65</v>
      </c>
      <c r="W34" s="97">
        <v>0.429522305727005</v>
      </c>
      <c r="Y34" s="106">
        <v>24</v>
      </c>
      <c r="Z34" s="99" t="s">
        <v>186</v>
      </c>
      <c r="AA34" s="103" t="s">
        <v>6842</v>
      </c>
      <c r="AB34" s="101">
        <v>136</v>
      </c>
      <c r="AC34" s="102">
        <v>0.58637070655822754</v>
      </c>
      <c r="AD34" s="78" t="s">
        <v>65</v>
      </c>
      <c r="AE34" s="97">
        <v>0.41130742430686951</v>
      </c>
      <c r="AG34" s="268" t="s">
        <v>15</v>
      </c>
      <c r="AH34" s="99" t="s">
        <v>186</v>
      </c>
      <c r="AI34" s="103" t="s">
        <v>6842</v>
      </c>
      <c r="AJ34" s="266">
        <v>131</v>
      </c>
      <c r="AK34" s="267">
        <v>0.56294771799999999</v>
      </c>
      <c r="AL34" s="78"/>
      <c r="AM34" s="188">
        <v>0.38997697790000002</v>
      </c>
      <c r="AO34" s="268" t="s">
        <v>15</v>
      </c>
      <c r="AP34" s="99" t="s">
        <v>186</v>
      </c>
      <c r="AQ34" s="103" t="s">
        <v>6842</v>
      </c>
      <c r="AR34" s="266">
        <v>120</v>
      </c>
      <c r="AS34" s="267">
        <v>0.5</v>
      </c>
      <c r="AT34" s="78"/>
      <c r="AU34" s="188">
        <v>0.3</v>
      </c>
      <c r="AW34" s="106">
        <v>24</v>
      </c>
      <c r="AX34" s="99" t="s">
        <v>186</v>
      </c>
      <c r="AY34" s="103" t="s">
        <v>7016</v>
      </c>
      <c r="AZ34" s="101">
        <v>120</v>
      </c>
      <c r="BA34" s="97">
        <v>0.51274090000000005</v>
      </c>
      <c r="BB34" s="229"/>
      <c r="BC34" s="97">
        <v>0.3403815</v>
      </c>
      <c r="BE34" s="106">
        <v>24</v>
      </c>
      <c r="BF34" s="99" t="s">
        <v>186</v>
      </c>
      <c r="BG34" s="103" t="s">
        <v>7016</v>
      </c>
      <c r="BH34" s="101">
        <v>143</v>
      </c>
      <c r="BI34" s="97">
        <v>0.60947249999999997</v>
      </c>
      <c r="BJ34" s="229"/>
      <c r="BK34" s="97">
        <v>0.37639030000000001</v>
      </c>
      <c r="BM34" s="106" t="s">
        <v>984</v>
      </c>
      <c r="BN34" s="99" t="s">
        <v>186</v>
      </c>
      <c r="BO34" s="103" t="s">
        <v>7016</v>
      </c>
      <c r="BP34" s="101">
        <v>131</v>
      </c>
      <c r="BQ34" s="97">
        <v>0.55706880000000003</v>
      </c>
      <c r="BR34" s="229"/>
      <c r="BS34" s="97">
        <v>0.34783829999999999</v>
      </c>
      <c r="BU34" s="106" t="s">
        <v>984</v>
      </c>
      <c r="BV34" s="99" t="s">
        <v>186</v>
      </c>
      <c r="BW34" s="103" t="s">
        <v>7016</v>
      </c>
      <c r="BX34" s="101">
        <v>121</v>
      </c>
      <c r="BY34" s="97">
        <v>0.51368000000000003</v>
      </c>
      <c r="BZ34" s="229"/>
      <c r="CA34" s="97">
        <v>0.30778810000000001</v>
      </c>
      <c r="CC34" s="106" t="s">
        <v>984</v>
      </c>
      <c r="CD34" s="99" t="s">
        <v>186</v>
      </c>
      <c r="CE34" s="103" t="s">
        <v>7016</v>
      </c>
      <c r="CF34" s="101">
        <v>144</v>
      </c>
      <c r="CG34" s="97">
        <v>0.61068500000000003</v>
      </c>
      <c r="CH34" s="229"/>
      <c r="CI34" s="97">
        <v>0.35411769999999998</v>
      </c>
      <c r="CK34" s="106" t="s">
        <v>984</v>
      </c>
      <c r="CL34" s="99" t="s">
        <v>186</v>
      </c>
      <c r="CM34" s="103" t="s">
        <v>6842</v>
      </c>
      <c r="CN34" s="101">
        <v>150</v>
      </c>
      <c r="CO34" s="97">
        <v>0.63570025232850103</v>
      </c>
      <c r="CP34" s="229"/>
      <c r="CQ34" s="97">
        <v>0.34320268401441101</v>
      </c>
      <c r="CS34" s="106" t="s">
        <v>984</v>
      </c>
      <c r="CT34" s="99" t="s">
        <v>186</v>
      </c>
      <c r="CU34" s="103" t="s">
        <v>377</v>
      </c>
      <c r="CV34" s="101">
        <v>143</v>
      </c>
      <c r="CW34" s="97">
        <v>0.60639011785959995</v>
      </c>
      <c r="CX34" s="229"/>
      <c r="CY34" s="97">
        <v>0.33306760323020002</v>
      </c>
    </row>
    <row r="35" spans="1:103" s="76" customFormat="1" ht="44.1" customHeight="1">
      <c r="A35" s="106" t="s">
        <v>985</v>
      </c>
      <c r="B35" s="99" t="s">
        <v>184</v>
      </c>
      <c r="C35" s="103" t="s">
        <v>7017</v>
      </c>
      <c r="D35" s="101">
        <v>78</v>
      </c>
      <c r="E35" s="97">
        <v>0.3392</v>
      </c>
      <c r="F35" s="229"/>
      <c r="G35" s="97">
        <v>0.29859999999999998</v>
      </c>
      <c r="I35" s="106" t="s">
        <v>985</v>
      </c>
      <c r="J35" s="99" t="s">
        <v>183</v>
      </c>
      <c r="K35" s="103" t="s">
        <v>7018</v>
      </c>
      <c r="L35" s="101">
        <v>39</v>
      </c>
      <c r="M35" s="97">
        <v>0.3</v>
      </c>
      <c r="N35" s="229" t="s">
        <v>132</v>
      </c>
      <c r="O35" s="97">
        <v>0.3</v>
      </c>
      <c r="Q35" s="106">
        <v>25</v>
      </c>
      <c r="R35" s="99" t="s">
        <v>184</v>
      </c>
      <c r="S35" s="103" t="s">
        <v>6843</v>
      </c>
      <c r="T35" s="101">
        <v>108</v>
      </c>
      <c r="U35" s="102">
        <v>0.46670517325401306</v>
      </c>
      <c r="V35" s="78" t="s">
        <v>65</v>
      </c>
      <c r="W35" s="97">
        <v>0.41268399357795715</v>
      </c>
      <c r="Y35" s="106">
        <v>25</v>
      </c>
      <c r="Z35" s="99" t="s">
        <v>184</v>
      </c>
      <c r="AA35" s="103" t="s">
        <v>6843</v>
      </c>
      <c r="AB35" s="101">
        <v>87</v>
      </c>
      <c r="AC35" s="102">
        <v>0.37510481476783752</v>
      </c>
      <c r="AD35" s="78" t="s">
        <v>65</v>
      </c>
      <c r="AE35" s="97">
        <v>0.33920347690582275</v>
      </c>
      <c r="AG35" s="268" t="s">
        <v>14</v>
      </c>
      <c r="AH35" s="99" t="s">
        <v>185</v>
      </c>
      <c r="AI35" s="103" t="s">
        <v>6844</v>
      </c>
      <c r="AJ35" s="266">
        <v>78</v>
      </c>
      <c r="AK35" s="267">
        <v>0.3351902443</v>
      </c>
      <c r="AL35" s="78"/>
      <c r="AM35" s="188">
        <v>0.25087298619999998</v>
      </c>
      <c r="AO35" s="268" t="s">
        <v>14</v>
      </c>
      <c r="AP35" s="99" t="s">
        <v>185</v>
      </c>
      <c r="AQ35" s="103" t="s">
        <v>6844</v>
      </c>
      <c r="AR35" s="266">
        <v>100</v>
      </c>
      <c r="AS35" s="267">
        <v>0.4</v>
      </c>
      <c r="AT35" s="78"/>
      <c r="AU35" s="188">
        <v>0.3</v>
      </c>
      <c r="AW35" s="106">
        <v>25</v>
      </c>
      <c r="AX35" s="99" t="s">
        <v>185</v>
      </c>
      <c r="AY35" s="103" t="s">
        <v>7019</v>
      </c>
      <c r="AZ35" s="101">
        <v>90</v>
      </c>
      <c r="BA35" s="97">
        <v>0.3845556</v>
      </c>
      <c r="BB35" s="229"/>
      <c r="BC35" s="97">
        <v>0.2787171</v>
      </c>
      <c r="BE35" s="106">
        <v>25</v>
      </c>
      <c r="BF35" s="99" t="s">
        <v>183</v>
      </c>
      <c r="BG35" s="103" t="s">
        <v>7018</v>
      </c>
      <c r="BH35" s="101">
        <v>51</v>
      </c>
      <c r="BI35" s="97">
        <v>0.43571090000000001</v>
      </c>
      <c r="BJ35" s="229" t="s">
        <v>132</v>
      </c>
      <c r="BK35" s="97">
        <v>0.3442133</v>
      </c>
      <c r="BM35" s="106" t="s">
        <v>985</v>
      </c>
      <c r="BN35" s="99" t="s">
        <v>185</v>
      </c>
      <c r="BO35" s="103" t="s">
        <v>7019</v>
      </c>
      <c r="BP35" s="101">
        <v>88</v>
      </c>
      <c r="BQ35" s="97">
        <v>0.3742142</v>
      </c>
      <c r="BR35" s="229"/>
      <c r="BS35" s="97">
        <v>0.26580619999999999</v>
      </c>
      <c r="BU35" s="106" t="s">
        <v>985</v>
      </c>
      <c r="BV35" s="99" t="s">
        <v>185</v>
      </c>
      <c r="BW35" s="103" t="s">
        <v>7019</v>
      </c>
      <c r="BX35" s="101">
        <v>106</v>
      </c>
      <c r="BY35" s="97">
        <v>0.45000059999999997</v>
      </c>
      <c r="BZ35" s="229"/>
      <c r="CA35" s="97">
        <v>0.29218759999999999</v>
      </c>
      <c r="CC35" s="106" t="s">
        <v>985</v>
      </c>
      <c r="CD35" s="99" t="s">
        <v>185</v>
      </c>
      <c r="CE35" s="103" t="s">
        <v>7019</v>
      </c>
      <c r="CF35" s="101">
        <v>103</v>
      </c>
      <c r="CG35" s="97">
        <v>0.43680940000000001</v>
      </c>
      <c r="CH35" s="229"/>
      <c r="CI35" s="97">
        <v>0.27556150000000001</v>
      </c>
      <c r="CK35" s="106" t="s">
        <v>985</v>
      </c>
      <c r="CL35" s="99" t="s">
        <v>185</v>
      </c>
      <c r="CM35" s="103" t="s">
        <v>6844</v>
      </c>
      <c r="CN35" s="101">
        <v>117</v>
      </c>
      <c r="CO35" s="97">
        <v>0.49584619681623099</v>
      </c>
      <c r="CP35" s="229"/>
      <c r="CQ35" s="97">
        <v>0.296953740125245</v>
      </c>
      <c r="CS35" s="106" t="s">
        <v>985</v>
      </c>
      <c r="CT35" s="99" t="s">
        <v>185</v>
      </c>
      <c r="CU35" s="103" t="s">
        <v>379</v>
      </c>
      <c r="CV35" s="101">
        <v>120</v>
      </c>
      <c r="CW35" s="97">
        <v>0.50885884016189997</v>
      </c>
      <c r="CX35" s="229"/>
      <c r="CY35" s="97">
        <v>0.30601465461939997</v>
      </c>
    </row>
    <row r="36" spans="1:103" s="76" customFormat="1" ht="44.1" customHeight="1">
      <c r="A36" s="106" t="s">
        <v>986</v>
      </c>
      <c r="B36" s="99" t="s">
        <v>185</v>
      </c>
      <c r="C36" s="103" t="s">
        <v>7019</v>
      </c>
      <c r="D36" s="101">
        <v>76</v>
      </c>
      <c r="E36" s="97">
        <v>0.33050000000000002</v>
      </c>
      <c r="F36" s="229"/>
      <c r="G36" s="97">
        <v>0.27100000000000002</v>
      </c>
      <c r="I36" s="106" t="s">
        <v>986</v>
      </c>
      <c r="J36" s="99" t="s">
        <v>184</v>
      </c>
      <c r="K36" s="103" t="s">
        <v>7017</v>
      </c>
      <c r="L36" s="101">
        <v>76</v>
      </c>
      <c r="M36" s="97">
        <v>0.3</v>
      </c>
      <c r="N36" s="229" t="s">
        <v>65</v>
      </c>
      <c r="O36" s="97">
        <v>0.3</v>
      </c>
      <c r="Q36" s="106">
        <v>26</v>
      </c>
      <c r="R36" s="99" t="s">
        <v>185</v>
      </c>
      <c r="S36" s="103" t="s">
        <v>6844</v>
      </c>
      <c r="T36" s="101">
        <v>91</v>
      </c>
      <c r="U36" s="102">
        <v>0.39324232935905457</v>
      </c>
      <c r="V36" s="78" t="s">
        <v>65</v>
      </c>
      <c r="W36" s="97">
        <v>0.30533760786056519</v>
      </c>
      <c r="Y36" s="106">
        <v>26</v>
      </c>
      <c r="Z36" s="99" t="s">
        <v>183</v>
      </c>
      <c r="AA36" s="103" t="s">
        <v>6964</v>
      </c>
      <c r="AB36" s="101">
        <v>43</v>
      </c>
      <c r="AC36" s="102">
        <v>0.36940151453018188</v>
      </c>
      <c r="AD36" s="78" t="s">
        <v>132</v>
      </c>
      <c r="AE36" s="97">
        <v>0.30801233649253845</v>
      </c>
      <c r="AG36" s="268" t="s">
        <v>11</v>
      </c>
      <c r="AH36" s="99" t="s">
        <v>184</v>
      </c>
      <c r="AI36" s="103" t="s">
        <v>6843</v>
      </c>
      <c r="AJ36" s="266">
        <v>75</v>
      </c>
      <c r="AK36" s="267">
        <v>0.32229831180000001</v>
      </c>
      <c r="AL36" s="78"/>
      <c r="AM36" s="188">
        <v>0.26956258350000001</v>
      </c>
      <c r="AO36" s="268" t="s">
        <v>11</v>
      </c>
      <c r="AP36" s="99" t="s">
        <v>184</v>
      </c>
      <c r="AQ36" s="103" t="s">
        <v>6843</v>
      </c>
      <c r="AR36" s="266">
        <v>82</v>
      </c>
      <c r="AS36" s="267">
        <v>0.4</v>
      </c>
      <c r="AT36" s="78"/>
      <c r="AU36" s="188">
        <v>0.3</v>
      </c>
      <c r="AW36" s="106">
        <v>26</v>
      </c>
      <c r="AX36" s="99" t="s">
        <v>184</v>
      </c>
      <c r="AY36" s="103" t="s">
        <v>7017</v>
      </c>
      <c r="AZ36" s="101">
        <v>82</v>
      </c>
      <c r="BA36" s="97">
        <v>0.35037289999999999</v>
      </c>
      <c r="BB36" s="229"/>
      <c r="BC36" s="97">
        <v>0.31088510000000003</v>
      </c>
      <c r="BE36" s="106">
        <v>26</v>
      </c>
      <c r="BF36" s="99" t="s">
        <v>185</v>
      </c>
      <c r="BG36" s="103" t="s">
        <v>7019</v>
      </c>
      <c r="BH36" s="101">
        <v>99</v>
      </c>
      <c r="BI36" s="97">
        <v>0.4219425</v>
      </c>
      <c r="BJ36" s="229"/>
      <c r="BK36" s="97">
        <v>0.27924660000000001</v>
      </c>
      <c r="BM36" s="106" t="s">
        <v>986</v>
      </c>
      <c r="BN36" s="99" t="s">
        <v>183</v>
      </c>
      <c r="BO36" s="103" t="s">
        <v>7018</v>
      </c>
      <c r="BP36" s="101">
        <v>40</v>
      </c>
      <c r="BQ36" s="97">
        <v>0.34142339999999999</v>
      </c>
      <c r="BR36" s="229" t="s">
        <v>132</v>
      </c>
      <c r="BS36" s="97">
        <v>0.28559200000000001</v>
      </c>
      <c r="BU36" s="106" t="s">
        <v>986</v>
      </c>
      <c r="BV36" s="99" t="s">
        <v>184</v>
      </c>
      <c r="BW36" s="103" t="s">
        <v>7017</v>
      </c>
      <c r="BX36" s="101">
        <v>98</v>
      </c>
      <c r="BY36" s="97">
        <v>0.41603830000000003</v>
      </c>
      <c r="BZ36" s="229"/>
      <c r="CA36" s="97">
        <v>0.32556360000000001</v>
      </c>
      <c r="CC36" s="106" t="s">
        <v>986</v>
      </c>
      <c r="CD36" s="99" t="s">
        <v>184</v>
      </c>
      <c r="CE36" s="103" t="s">
        <v>7017</v>
      </c>
      <c r="CF36" s="101">
        <v>81</v>
      </c>
      <c r="CG36" s="97">
        <v>0.34351029999999999</v>
      </c>
      <c r="CH36" s="229"/>
      <c r="CI36" s="97">
        <v>0.2767754</v>
      </c>
      <c r="CK36" s="106" t="s">
        <v>986</v>
      </c>
      <c r="CL36" s="99" t="s">
        <v>183</v>
      </c>
      <c r="CM36" s="103" t="s">
        <v>6964</v>
      </c>
      <c r="CN36" s="101">
        <v>46</v>
      </c>
      <c r="CO36" s="97">
        <v>0.39285853219768202</v>
      </c>
      <c r="CP36" s="229" t="s">
        <v>132</v>
      </c>
      <c r="CQ36" s="97">
        <v>0.306753296791962</v>
      </c>
      <c r="CS36" s="106" t="s">
        <v>986</v>
      </c>
      <c r="CT36" s="99" t="s">
        <v>183</v>
      </c>
      <c r="CU36" s="103" t="s">
        <v>382</v>
      </c>
      <c r="CV36" s="101">
        <v>49</v>
      </c>
      <c r="CW36" s="97">
        <v>0.41918048418850001</v>
      </c>
      <c r="CX36" s="229" t="s">
        <v>132</v>
      </c>
      <c r="CY36" s="97">
        <v>0.32150308247350001</v>
      </c>
    </row>
    <row r="37" spans="1:103" s="76" customFormat="1" ht="44.1" customHeight="1">
      <c r="A37" s="106" t="s">
        <v>988</v>
      </c>
      <c r="B37" s="99" t="s">
        <v>183</v>
      </c>
      <c r="C37" s="103" t="s">
        <v>7018</v>
      </c>
      <c r="D37" s="101">
        <v>32</v>
      </c>
      <c r="E37" s="97">
        <v>0.27539999999999998</v>
      </c>
      <c r="F37" s="229" t="s">
        <v>132</v>
      </c>
      <c r="G37" s="97">
        <v>0.24859999999999999</v>
      </c>
      <c r="I37" s="106" t="s">
        <v>988</v>
      </c>
      <c r="J37" s="99" t="s">
        <v>185</v>
      </c>
      <c r="K37" s="103" t="s">
        <v>7019</v>
      </c>
      <c r="L37" s="101">
        <v>74</v>
      </c>
      <c r="M37" s="97">
        <v>0.3</v>
      </c>
      <c r="N37" s="229" t="s">
        <v>65</v>
      </c>
      <c r="O37" s="97">
        <v>0.2</v>
      </c>
      <c r="Q37" s="106">
        <v>27</v>
      </c>
      <c r="R37" s="99" t="s">
        <v>183</v>
      </c>
      <c r="S37" s="103" t="s">
        <v>6964</v>
      </c>
      <c r="T37" s="101">
        <v>34</v>
      </c>
      <c r="U37" s="102">
        <v>0.29219713807106018</v>
      </c>
      <c r="V37" s="78" t="s">
        <v>132</v>
      </c>
      <c r="W37" s="97">
        <v>0.25108051300048828</v>
      </c>
      <c r="Y37" s="106">
        <v>27</v>
      </c>
      <c r="Z37" s="99" t="s">
        <v>185</v>
      </c>
      <c r="AA37" s="103" t="s">
        <v>6844</v>
      </c>
      <c r="AB37" s="101">
        <v>79</v>
      </c>
      <c r="AC37" s="102">
        <v>0.34061241149902344</v>
      </c>
      <c r="AD37" s="78" t="s">
        <v>65</v>
      </c>
      <c r="AE37" s="97">
        <v>0.25508657097816467</v>
      </c>
      <c r="AG37" s="268" t="s">
        <v>8</v>
      </c>
      <c r="AH37" s="99" t="s">
        <v>183</v>
      </c>
      <c r="AI37" s="103" t="s">
        <v>6964</v>
      </c>
      <c r="AJ37" s="266">
        <v>36</v>
      </c>
      <c r="AK37" s="267">
        <v>0.30876118879999997</v>
      </c>
      <c r="AL37" s="78" t="s">
        <v>132</v>
      </c>
      <c r="AM37" s="188">
        <v>0.2414414577</v>
      </c>
      <c r="AO37" s="268" t="s">
        <v>8</v>
      </c>
      <c r="AP37" s="99" t="s">
        <v>183</v>
      </c>
      <c r="AQ37" s="103" t="s">
        <v>6964</v>
      </c>
      <c r="AR37" s="266">
        <v>41</v>
      </c>
      <c r="AS37" s="267">
        <v>0.4</v>
      </c>
      <c r="AT37" s="78" t="s">
        <v>132</v>
      </c>
      <c r="AU37" s="188">
        <v>0.3</v>
      </c>
      <c r="AW37" s="106">
        <v>27</v>
      </c>
      <c r="AX37" s="99" t="s">
        <v>182</v>
      </c>
      <c r="AY37" s="103" t="s">
        <v>7020</v>
      </c>
      <c r="AZ37" s="101">
        <v>77</v>
      </c>
      <c r="BA37" s="97">
        <v>0.32900869999999999</v>
      </c>
      <c r="BB37" s="229"/>
      <c r="BC37" s="97">
        <v>0.23276549999999999</v>
      </c>
      <c r="BE37" s="106">
        <v>27</v>
      </c>
      <c r="BF37" s="99" t="s">
        <v>184</v>
      </c>
      <c r="BG37" s="103" t="s">
        <v>7017</v>
      </c>
      <c r="BH37" s="101">
        <v>90</v>
      </c>
      <c r="BI37" s="97">
        <v>0.38358409999999998</v>
      </c>
      <c r="BJ37" s="229"/>
      <c r="BK37" s="97">
        <v>0.3470182</v>
      </c>
      <c r="BM37" s="106" t="s">
        <v>988</v>
      </c>
      <c r="BN37" s="99" t="s">
        <v>184</v>
      </c>
      <c r="BO37" s="103" t="s">
        <v>7017</v>
      </c>
      <c r="BP37" s="101">
        <v>80</v>
      </c>
      <c r="BQ37" s="97">
        <v>0.34019470000000002</v>
      </c>
      <c r="BR37" s="229"/>
      <c r="BS37" s="97">
        <v>0.28095219999999999</v>
      </c>
      <c r="BU37" s="106" t="s">
        <v>988</v>
      </c>
      <c r="BV37" s="99" t="s">
        <v>183</v>
      </c>
      <c r="BW37" s="103" t="s">
        <v>7018</v>
      </c>
      <c r="BX37" s="101">
        <v>42</v>
      </c>
      <c r="BY37" s="97">
        <v>0.35837940000000001</v>
      </c>
      <c r="BZ37" s="229" t="s">
        <v>132</v>
      </c>
      <c r="CA37" s="97">
        <v>0.30206929999999999</v>
      </c>
      <c r="CC37" s="106" t="s">
        <v>988</v>
      </c>
      <c r="CD37" s="99" t="s">
        <v>183</v>
      </c>
      <c r="CE37" s="103" t="s">
        <v>7018</v>
      </c>
      <c r="CF37" s="101">
        <v>39</v>
      </c>
      <c r="CG37" s="97">
        <v>0.33287109999999998</v>
      </c>
      <c r="CH37" s="229" t="s">
        <v>132</v>
      </c>
      <c r="CI37" s="97">
        <v>0.26150659999999998</v>
      </c>
      <c r="CK37" s="106" t="s">
        <v>988</v>
      </c>
      <c r="CL37" s="99" t="s">
        <v>182</v>
      </c>
      <c r="CM37" s="103" t="s">
        <v>6848</v>
      </c>
      <c r="CN37" s="101">
        <v>79</v>
      </c>
      <c r="CO37" s="97">
        <v>0.33480213289301097</v>
      </c>
      <c r="CP37" s="229"/>
      <c r="CQ37" s="97">
        <v>0.20088721037287799</v>
      </c>
      <c r="CS37" s="106" t="s">
        <v>988</v>
      </c>
      <c r="CT37" s="99" t="s">
        <v>182</v>
      </c>
      <c r="CU37" s="103" t="s">
        <v>380</v>
      </c>
      <c r="CV37" s="101">
        <v>80</v>
      </c>
      <c r="CW37" s="97">
        <v>0.3392392267746</v>
      </c>
      <c r="CX37" s="229"/>
      <c r="CY37" s="97">
        <v>0.1932984065294</v>
      </c>
    </row>
    <row r="38" spans="1:103" s="76" customFormat="1" ht="44.1" customHeight="1">
      <c r="A38" s="106" t="s">
        <v>989</v>
      </c>
      <c r="B38" s="99" t="s">
        <v>180</v>
      </c>
      <c r="C38" s="103" t="s">
        <v>7021</v>
      </c>
      <c r="D38" s="101">
        <v>46</v>
      </c>
      <c r="E38" s="97">
        <v>0.2</v>
      </c>
      <c r="F38" s="229"/>
      <c r="G38" s="97">
        <v>0.16919999999999999</v>
      </c>
      <c r="I38" s="106" t="s">
        <v>989</v>
      </c>
      <c r="J38" s="99" t="s">
        <v>180</v>
      </c>
      <c r="K38" s="103" t="s">
        <v>7021</v>
      </c>
      <c r="L38" s="101">
        <v>57</v>
      </c>
      <c r="M38" s="97">
        <v>0.2</v>
      </c>
      <c r="N38" s="229" t="s">
        <v>65</v>
      </c>
      <c r="O38" s="97">
        <v>0.2</v>
      </c>
      <c r="Q38" s="106">
        <v>28</v>
      </c>
      <c r="R38" s="99" t="s">
        <v>180</v>
      </c>
      <c r="S38" s="103" t="s">
        <v>6849</v>
      </c>
      <c r="T38" s="101">
        <v>65</v>
      </c>
      <c r="U38" s="102">
        <v>0.28088736534118652</v>
      </c>
      <c r="V38" s="78" t="s">
        <v>65</v>
      </c>
      <c r="W38" s="97">
        <v>0.21894526481628418</v>
      </c>
      <c r="Y38" s="106">
        <v>28</v>
      </c>
      <c r="Z38" s="99" t="s">
        <v>182</v>
      </c>
      <c r="AA38" s="103" t="s">
        <v>6848</v>
      </c>
      <c r="AB38" s="101">
        <v>69</v>
      </c>
      <c r="AC38" s="102">
        <v>0.29749691486358643</v>
      </c>
      <c r="AD38" s="78" t="s">
        <v>65</v>
      </c>
      <c r="AE38" s="97">
        <v>0.21754887700080872</v>
      </c>
      <c r="AG38" s="268" t="s">
        <v>5</v>
      </c>
      <c r="AH38" s="99" t="s">
        <v>180</v>
      </c>
      <c r="AI38" s="103" t="s">
        <v>6849</v>
      </c>
      <c r="AJ38" s="266">
        <v>59</v>
      </c>
      <c r="AK38" s="267">
        <v>0.2535413386</v>
      </c>
      <c r="AL38" s="78"/>
      <c r="AM38" s="188">
        <v>0.1959375823</v>
      </c>
      <c r="AO38" s="268" t="s">
        <v>5</v>
      </c>
      <c r="AP38" s="99" t="s">
        <v>181</v>
      </c>
      <c r="AQ38" s="103" t="s">
        <v>6850</v>
      </c>
      <c r="AR38" s="266">
        <v>63</v>
      </c>
      <c r="AS38" s="267">
        <v>0.3</v>
      </c>
      <c r="AT38" s="78"/>
      <c r="AU38" s="188">
        <v>0.2</v>
      </c>
      <c r="AW38" s="106">
        <v>28</v>
      </c>
      <c r="AX38" s="99" t="s">
        <v>180</v>
      </c>
      <c r="AY38" s="103" t="s">
        <v>7021</v>
      </c>
      <c r="AZ38" s="101">
        <v>63</v>
      </c>
      <c r="BA38" s="97">
        <v>0.26918890000000001</v>
      </c>
      <c r="BB38" s="229"/>
      <c r="BC38" s="97">
        <v>0.19356380000000001</v>
      </c>
      <c r="BE38" s="106">
        <v>28</v>
      </c>
      <c r="BF38" s="99" t="s">
        <v>182</v>
      </c>
      <c r="BG38" s="103" t="s">
        <v>7020</v>
      </c>
      <c r="BH38" s="101">
        <v>89</v>
      </c>
      <c r="BI38" s="97">
        <v>0.37932199999999999</v>
      </c>
      <c r="BJ38" s="229"/>
      <c r="BK38" s="97">
        <v>0.25551380000000001</v>
      </c>
      <c r="BM38" s="106" t="s">
        <v>989</v>
      </c>
      <c r="BN38" s="99" t="s">
        <v>182</v>
      </c>
      <c r="BO38" s="103" t="s">
        <v>7020</v>
      </c>
      <c r="BP38" s="101">
        <v>76</v>
      </c>
      <c r="BQ38" s="97">
        <v>0.323185</v>
      </c>
      <c r="BR38" s="229"/>
      <c r="BS38" s="97">
        <v>0.20041590000000001</v>
      </c>
      <c r="BU38" s="106" t="s">
        <v>989</v>
      </c>
      <c r="BV38" s="99" t="s">
        <v>182</v>
      </c>
      <c r="BW38" s="103" t="s">
        <v>7020</v>
      </c>
      <c r="BX38" s="101">
        <v>79</v>
      </c>
      <c r="BY38" s="97">
        <v>0.3353778</v>
      </c>
      <c r="BZ38" s="229"/>
      <c r="CA38" s="97">
        <v>0.20492969999999999</v>
      </c>
      <c r="CC38" s="106" t="s">
        <v>989</v>
      </c>
      <c r="CD38" s="99" t="s">
        <v>182</v>
      </c>
      <c r="CE38" s="103" t="s">
        <v>7020</v>
      </c>
      <c r="CF38" s="101">
        <v>59</v>
      </c>
      <c r="CG38" s="97">
        <v>0.25021120000000002</v>
      </c>
      <c r="CH38" s="229"/>
      <c r="CI38" s="97">
        <v>0.15823960000000001</v>
      </c>
      <c r="CK38" s="106" t="s">
        <v>989</v>
      </c>
      <c r="CL38" s="99" t="s">
        <v>184</v>
      </c>
      <c r="CM38" s="103" t="s">
        <v>6843</v>
      </c>
      <c r="CN38" s="101">
        <v>77</v>
      </c>
      <c r="CO38" s="97">
        <v>0.32632612952863099</v>
      </c>
      <c r="CP38" s="229"/>
      <c r="CQ38" s="97">
        <v>0.27638237832142298</v>
      </c>
      <c r="CS38" s="106" t="s">
        <v>989</v>
      </c>
      <c r="CT38" s="99" t="s">
        <v>184</v>
      </c>
      <c r="CU38" s="103" t="s">
        <v>381</v>
      </c>
      <c r="CV38" s="101">
        <v>70</v>
      </c>
      <c r="CW38" s="97">
        <v>0.29683432342779997</v>
      </c>
      <c r="CX38" s="229"/>
      <c r="CY38" s="97">
        <v>0.23219592442709999</v>
      </c>
    </row>
    <row r="39" spans="1:103" s="76" customFormat="1" ht="44.1" customHeight="1">
      <c r="A39" s="106" t="s">
        <v>992</v>
      </c>
      <c r="B39" s="99" t="s">
        <v>181</v>
      </c>
      <c r="C39" s="103" t="s">
        <v>7022</v>
      </c>
      <c r="D39" s="101">
        <v>44</v>
      </c>
      <c r="E39" s="97">
        <v>0.1913</v>
      </c>
      <c r="F39" s="229"/>
      <c r="G39" s="97">
        <v>0.15210000000000001</v>
      </c>
      <c r="I39" s="106" t="s">
        <v>992</v>
      </c>
      <c r="J39" s="99" t="s">
        <v>182</v>
      </c>
      <c r="K39" s="103" t="s">
        <v>7020</v>
      </c>
      <c r="L39" s="101">
        <v>55</v>
      </c>
      <c r="M39" s="97">
        <v>0.2</v>
      </c>
      <c r="N39" s="229" t="s">
        <v>65</v>
      </c>
      <c r="O39" s="97">
        <v>0.2</v>
      </c>
      <c r="Q39" s="106">
        <v>29</v>
      </c>
      <c r="R39" s="99" t="s">
        <v>182</v>
      </c>
      <c r="S39" s="103" t="s">
        <v>6848</v>
      </c>
      <c r="T39" s="101">
        <v>62</v>
      </c>
      <c r="U39" s="102">
        <v>0.26792332530021667</v>
      </c>
      <c r="V39" s="78" t="s">
        <v>65</v>
      </c>
      <c r="W39" s="97">
        <v>0.20041662454605103</v>
      </c>
      <c r="Y39" s="106">
        <v>29</v>
      </c>
      <c r="Z39" s="99" t="s">
        <v>180</v>
      </c>
      <c r="AA39" s="103" t="s">
        <v>6849</v>
      </c>
      <c r="AB39" s="101">
        <v>61</v>
      </c>
      <c r="AC39" s="102">
        <v>0.26300451159477234</v>
      </c>
      <c r="AD39" s="78" t="s">
        <v>65</v>
      </c>
      <c r="AE39" s="97">
        <v>0.19607953727245331</v>
      </c>
      <c r="AG39" s="268" t="s">
        <v>2</v>
      </c>
      <c r="AH39" s="99" t="s">
        <v>182</v>
      </c>
      <c r="AI39" s="103" t="s">
        <v>6848</v>
      </c>
      <c r="AJ39" s="266">
        <v>58</v>
      </c>
      <c r="AK39" s="267">
        <v>0.24924402779999999</v>
      </c>
      <c r="AL39" s="78"/>
      <c r="AM39" s="188">
        <v>0.17383198329999999</v>
      </c>
      <c r="AO39" s="268" t="s">
        <v>2</v>
      </c>
      <c r="AP39" s="99" t="s">
        <v>180</v>
      </c>
      <c r="AQ39" s="103" t="s">
        <v>6849</v>
      </c>
      <c r="AR39" s="266">
        <v>58</v>
      </c>
      <c r="AS39" s="267">
        <v>0.2</v>
      </c>
      <c r="AT39" s="78"/>
      <c r="AU39" s="188">
        <v>0.2</v>
      </c>
      <c r="AW39" s="106">
        <v>29</v>
      </c>
      <c r="AX39" s="99" t="s">
        <v>183</v>
      </c>
      <c r="AY39" s="103" t="s">
        <v>7018</v>
      </c>
      <c r="AZ39" s="101">
        <v>31</v>
      </c>
      <c r="BA39" s="97">
        <v>0.2651539</v>
      </c>
      <c r="BB39" s="229" t="s">
        <v>132</v>
      </c>
      <c r="BC39" s="97">
        <v>0.21512619999999999</v>
      </c>
      <c r="BE39" s="106">
        <v>29</v>
      </c>
      <c r="BF39" s="99" t="s">
        <v>180</v>
      </c>
      <c r="BG39" s="103" t="s">
        <v>7021</v>
      </c>
      <c r="BH39" s="101">
        <v>66</v>
      </c>
      <c r="BI39" s="97">
        <v>0.28129500000000002</v>
      </c>
      <c r="BJ39" s="229"/>
      <c r="BK39" s="97">
        <v>0.19155820000000001</v>
      </c>
      <c r="BM39" s="106" t="s">
        <v>992</v>
      </c>
      <c r="BN39" s="99" t="s">
        <v>180</v>
      </c>
      <c r="BO39" s="103" t="s">
        <v>7021</v>
      </c>
      <c r="BP39" s="101">
        <v>60</v>
      </c>
      <c r="BQ39" s="97">
        <v>0.25514599999999998</v>
      </c>
      <c r="BR39" s="229"/>
      <c r="BS39" s="97">
        <v>0.1671482</v>
      </c>
      <c r="BU39" s="106" t="s">
        <v>992</v>
      </c>
      <c r="BV39" s="99" t="s">
        <v>181</v>
      </c>
      <c r="BW39" s="103" t="s">
        <v>7022</v>
      </c>
      <c r="BX39" s="101">
        <v>58</v>
      </c>
      <c r="BY39" s="97">
        <v>0.2462268</v>
      </c>
      <c r="BZ39" s="229"/>
      <c r="CA39" s="97">
        <v>0.15352450000000001</v>
      </c>
      <c r="CC39" s="106" t="s">
        <v>992</v>
      </c>
      <c r="CD39" s="99" t="s">
        <v>181</v>
      </c>
      <c r="CE39" s="103" t="s">
        <v>7022</v>
      </c>
      <c r="CF39" s="101">
        <v>58</v>
      </c>
      <c r="CG39" s="97">
        <v>0.2459703</v>
      </c>
      <c r="CH39" s="229"/>
      <c r="CI39" s="97">
        <v>0.14918919999999999</v>
      </c>
      <c r="CK39" s="106" t="s">
        <v>992</v>
      </c>
      <c r="CL39" s="99" t="s">
        <v>181</v>
      </c>
      <c r="CM39" s="103" t="s">
        <v>6850</v>
      </c>
      <c r="CN39" s="101">
        <v>57</v>
      </c>
      <c r="CO39" s="97">
        <v>0.24156609588483</v>
      </c>
      <c r="CP39" s="229"/>
      <c r="CQ39" s="97">
        <v>0.14631215781915799</v>
      </c>
      <c r="CS39" s="106" t="s">
        <v>992</v>
      </c>
      <c r="CT39" s="99" t="s">
        <v>181</v>
      </c>
      <c r="CU39" s="103" t="s">
        <v>384</v>
      </c>
      <c r="CV39" s="101">
        <v>63</v>
      </c>
      <c r="CW39" s="97">
        <v>0.26715089108500001</v>
      </c>
      <c r="CX39" s="229"/>
      <c r="CY39" s="97">
        <v>0.15962654266660001</v>
      </c>
    </row>
    <row r="40" spans="1:103" s="76" customFormat="1" ht="44.1" customHeight="1">
      <c r="A40" s="106" t="s">
        <v>1049</v>
      </c>
      <c r="B40" s="99" t="s">
        <v>182</v>
      </c>
      <c r="C40" s="103" t="s">
        <v>7020</v>
      </c>
      <c r="D40" s="101">
        <v>41</v>
      </c>
      <c r="E40" s="97">
        <v>0.17829999999999999</v>
      </c>
      <c r="F40" s="229"/>
      <c r="G40" s="97">
        <v>0.14699999999999999</v>
      </c>
      <c r="I40" s="106" t="s">
        <v>1049</v>
      </c>
      <c r="J40" s="99" t="s">
        <v>181</v>
      </c>
      <c r="K40" s="103" t="s">
        <v>7022</v>
      </c>
      <c r="L40" s="101">
        <v>47</v>
      </c>
      <c r="M40" s="97">
        <v>0.2</v>
      </c>
      <c r="N40" s="229" t="s">
        <v>65</v>
      </c>
      <c r="O40" s="97">
        <v>0.2</v>
      </c>
      <c r="Q40" s="106">
        <v>30</v>
      </c>
      <c r="R40" s="99" t="s">
        <v>181</v>
      </c>
      <c r="S40" s="103" t="s">
        <v>6850</v>
      </c>
      <c r="T40" s="101">
        <v>36</v>
      </c>
      <c r="U40" s="102">
        <v>0.15556839108467102</v>
      </c>
      <c r="V40" s="78" t="s">
        <v>65</v>
      </c>
      <c r="W40" s="97">
        <v>0.12094169855117798</v>
      </c>
      <c r="Y40" s="106">
        <v>30</v>
      </c>
      <c r="Z40" s="99" t="s">
        <v>181</v>
      </c>
      <c r="AA40" s="103" t="s">
        <v>6850</v>
      </c>
      <c r="AB40" s="101">
        <v>51</v>
      </c>
      <c r="AC40" s="102">
        <v>0.21988902986049652</v>
      </c>
      <c r="AD40" s="78" t="s">
        <v>65</v>
      </c>
      <c r="AE40" s="97">
        <v>0.1668061763048172</v>
      </c>
      <c r="AG40" s="268" t="s">
        <v>69</v>
      </c>
      <c r="AH40" s="99" t="s">
        <v>181</v>
      </c>
      <c r="AI40" s="103" t="s">
        <v>6850</v>
      </c>
      <c r="AJ40" s="266">
        <v>51</v>
      </c>
      <c r="AK40" s="267">
        <v>0.2191628521</v>
      </c>
      <c r="AL40" s="78"/>
      <c r="AM40" s="188">
        <v>0.15869553389999999</v>
      </c>
      <c r="AO40" s="268" t="s">
        <v>69</v>
      </c>
      <c r="AP40" s="99" t="s">
        <v>182</v>
      </c>
      <c r="AQ40" s="103" t="s">
        <v>6848</v>
      </c>
      <c r="AR40" s="266">
        <v>53</v>
      </c>
      <c r="AS40" s="267">
        <v>0.2</v>
      </c>
      <c r="AT40" s="78"/>
      <c r="AU40" s="188">
        <v>0.2</v>
      </c>
      <c r="AW40" s="106">
        <v>30</v>
      </c>
      <c r="AX40" s="99" t="s">
        <v>181</v>
      </c>
      <c r="AY40" s="103" t="s">
        <v>7022</v>
      </c>
      <c r="AZ40" s="101">
        <v>60</v>
      </c>
      <c r="BA40" s="97">
        <v>0.2563704</v>
      </c>
      <c r="BB40" s="229"/>
      <c r="BC40" s="97">
        <v>0.1746665</v>
      </c>
      <c r="BE40" s="106">
        <v>30</v>
      </c>
      <c r="BF40" s="99" t="s">
        <v>181</v>
      </c>
      <c r="BG40" s="103" t="s">
        <v>7022</v>
      </c>
      <c r="BH40" s="101">
        <v>56</v>
      </c>
      <c r="BI40" s="97">
        <v>0.23867450000000001</v>
      </c>
      <c r="BJ40" s="229"/>
      <c r="BK40" s="97">
        <v>0.15111640000000001</v>
      </c>
      <c r="BM40" s="106" t="s">
        <v>1049</v>
      </c>
      <c r="BN40" s="99" t="s">
        <v>181</v>
      </c>
      <c r="BO40" s="103" t="s">
        <v>7022</v>
      </c>
      <c r="BP40" s="101">
        <v>59</v>
      </c>
      <c r="BQ40" s="97">
        <v>0.25089359999999999</v>
      </c>
      <c r="BR40" s="229"/>
      <c r="BS40" s="97">
        <v>0.1665944</v>
      </c>
      <c r="BU40" s="106" t="s">
        <v>1049</v>
      </c>
      <c r="BV40" s="99" t="s">
        <v>180</v>
      </c>
      <c r="BW40" s="103" t="s">
        <v>7021</v>
      </c>
      <c r="BX40" s="101">
        <v>46</v>
      </c>
      <c r="BY40" s="97">
        <v>0.19528329999999999</v>
      </c>
      <c r="BZ40" s="229"/>
      <c r="CA40" s="97">
        <v>0.13090679999999999</v>
      </c>
      <c r="CC40" s="106" t="s">
        <v>1049</v>
      </c>
      <c r="CD40" s="99" t="s">
        <v>180</v>
      </c>
      <c r="CE40" s="103" t="s">
        <v>7021</v>
      </c>
      <c r="CF40" s="101">
        <v>57</v>
      </c>
      <c r="CG40" s="97">
        <v>0.24172950000000001</v>
      </c>
      <c r="CH40" s="229"/>
      <c r="CI40" s="97">
        <v>0.15918769999999999</v>
      </c>
      <c r="CK40" s="106" t="s">
        <v>1049</v>
      </c>
      <c r="CL40" s="99" t="s">
        <v>180</v>
      </c>
      <c r="CM40" s="103" t="s">
        <v>6849</v>
      </c>
      <c r="CN40" s="101">
        <v>43</v>
      </c>
      <c r="CO40" s="97">
        <v>0.18223407233416999</v>
      </c>
      <c r="CP40" s="229"/>
      <c r="CQ40" s="97">
        <v>0.1277876681549</v>
      </c>
      <c r="CS40" s="106" t="s">
        <v>1049</v>
      </c>
      <c r="CT40" s="99" t="s">
        <v>180</v>
      </c>
      <c r="CU40" s="103" t="s">
        <v>383</v>
      </c>
      <c r="CV40" s="101">
        <v>48</v>
      </c>
      <c r="CW40" s="97">
        <v>0.20354353606469999</v>
      </c>
      <c r="CX40" s="229"/>
      <c r="CY40" s="97">
        <v>0.12628933689239999</v>
      </c>
    </row>
    <row r="41" spans="1:103" s="76" customFormat="1" ht="44.1" customHeight="1">
      <c r="A41" s="106" t="s">
        <v>1143</v>
      </c>
      <c r="B41" s="99" t="s">
        <v>1188</v>
      </c>
      <c r="C41" s="103" t="s">
        <v>7023</v>
      </c>
      <c r="D41" s="101">
        <v>15</v>
      </c>
      <c r="E41" s="97">
        <v>6.5199999999999994E-2</v>
      </c>
      <c r="F41" s="229"/>
      <c r="G41" s="97">
        <v>6.13E-2</v>
      </c>
      <c r="H41" s="269"/>
      <c r="I41" s="106" t="s">
        <v>1143</v>
      </c>
      <c r="J41" s="99" t="s">
        <v>1188</v>
      </c>
      <c r="K41" s="103" t="s">
        <v>7023</v>
      </c>
      <c r="L41" s="101">
        <v>22</v>
      </c>
      <c r="M41" s="97">
        <v>0.1</v>
      </c>
      <c r="N41" s="229" t="s">
        <v>65</v>
      </c>
      <c r="O41" s="97">
        <v>0.1</v>
      </c>
      <c r="P41" s="269"/>
      <c r="Q41" s="186" t="s">
        <v>1143</v>
      </c>
      <c r="R41" s="99" t="s">
        <v>1188</v>
      </c>
      <c r="S41" s="103" t="s">
        <v>6855</v>
      </c>
      <c r="T41" s="266">
        <v>24</v>
      </c>
      <c r="U41" s="267">
        <v>0.10371226072311401</v>
      </c>
      <c r="V41" s="186" t="s">
        <v>65</v>
      </c>
      <c r="W41" s="188">
        <v>9.308025985956192E-2</v>
      </c>
      <c r="Y41" s="78" t="s">
        <v>1143</v>
      </c>
      <c r="Z41" s="99" t="s">
        <v>177</v>
      </c>
      <c r="AA41" s="103" t="s">
        <v>6855</v>
      </c>
      <c r="AB41" s="101">
        <v>21</v>
      </c>
      <c r="AC41" s="102">
        <v>9.0542539954185486E-2</v>
      </c>
      <c r="AD41" s="78" t="s">
        <v>65</v>
      </c>
      <c r="AE41" s="97">
        <v>8.1007242202758789E-2</v>
      </c>
      <c r="AG41" s="186" t="s">
        <v>179</v>
      </c>
      <c r="AH41" s="99" t="s">
        <v>177</v>
      </c>
      <c r="AI41" s="103" t="s">
        <v>6855</v>
      </c>
      <c r="AJ41" s="266">
        <v>20</v>
      </c>
      <c r="AK41" s="267">
        <v>8.5946216500000006E-2</v>
      </c>
      <c r="AL41" s="78"/>
      <c r="AM41" s="188">
        <v>6.8952733000000002E-2</v>
      </c>
      <c r="AO41" s="186" t="s">
        <v>179</v>
      </c>
      <c r="AP41" s="99" t="s">
        <v>177</v>
      </c>
      <c r="AQ41" s="103" t="s">
        <v>6855</v>
      </c>
      <c r="AR41" s="266">
        <v>24</v>
      </c>
      <c r="AS41" s="267">
        <v>0.1</v>
      </c>
      <c r="AT41" s="78"/>
      <c r="AU41" s="188">
        <v>0.1</v>
      </c>
      <c r="AW41" s="106">
        <v>31</v>
      </c>
      <c r="AX41" s="99" t="s">
        <v>1189</v>
      </c>
      <c r="AY41" s="103" t="s">
        <v>7024</v>
      </c>
      <c r="AZ41" s="101">
        <v>21</v>
      </c>
      <c r="BA41" s="97">
        <v>8.9729649999999994E-2</v>
      </c>
      <c r="BB41" s="229"/>
      <c r="BC41" s="97">
        <v>7.1097649999999998E-2</v>
      </c>
      <c r="BE41" s="106">
        <v>31</v>
      </c>
      <c r="BF41" s="99" t="s">
        <v>1188</v>
      </c>
      <c r="BG41" s="103" t="s">
        <v>7023</v>
      </c>
      <c r="BH41" s="101">
        <v>22</v>
      </c>
      <c r="BI41" s="97">
        <v>9.3765000000000001E-2</v>
      </c>
      <c r="BJ41" s="229"/>
      <c r="BK41" s="97">
        <v>7.0834690000000006E-2</v>
      </c>
      <c r="BM41" s="106" t="s">
        <v>1143</v>
      </c>
      <c r="BN41" s="99" t="s">
        <v>1188</v>
      </c>
      <c r="BO41" s="103" t="s">
        <v>7023</v>
      </c>
      <c r="BP41" s="101">
        <v>29</v>
      </c>
      <c r="BQ41" s="97">
        <v>0.1233206</v>
      </c>
      <c r="BR41" s="229"/>
      <c r="BS41" s="97">
        <v>8.5187499999999999E-2</v>
      </c>
      <c r="BU41" s="106" t="s">
        <v>1143</v>
      </c>
      <c r="BV41" s="99" t="s">
        <v>1188</v>
      </c>
      <c r="BW41" s="103" t="s">
        <v>7023</v>
      </c>
      <c r="BX41" s="101">
        <v>26</v>
      </c>
      <c r="BY41" s="97">
        <v>0.1103775</v>
      </c>
      <c r="BZ41" s="229"/>
      <c r="CA41" s="97">
        <v>8.0766829999999998E-2</v>
      </c>
      <c r="CC41" s="106" t="s">
        <v>1143</v>
      </c>
      <c r="CD41" s="99" t="s">
        <v>1188</v>
      </c>
      <c r="CE41" s="103" t="s">
        <v>7023</v>
      </c>
      <c r="CF41" s="101">
        <v>20</v>
      </c>
      <c r="CG41" s="97">
        <v>8.4817359999999994E-2</v>
      </c>
      <c r="CH41" s="229"/>
      <c r="CI41" s="97">
        <v>5.5667229999999998E-2</v>
      </c>
      <c r="CK41" s="106" t="s">
        <v>1143</v>
      </c>
      <c r="CL41" s="99" t="s">
        <v>177</v>
      </c>
      <c r="CM41" s="103" t="s">
        <v>6855</v>
      </c>
      <c r="CN41" s="101">
        <v>29</v>
      </c>
      <c r="CO41" s="97">
        <v>0.12290204878351001</v>
      </c>
      <c r="CP41" s="229"/>
      <c r="CQ41" s="97">
        <v>7.9321582470789201E-2</v>
      </c>
      <c r="CS41" s="106" t="s">
        <v>1143</v>
      </c>
      <c r="CT41" s="99" t="s">
        <v>177</v>
      </c>
      <c r="CU41" s="103" t="s">
        <v>386</v>
      </c>
      <c r="CV41" s="101">
        <v>20</v>
      </c>
      <c r="CW41" s="97">
        <v>8.4809806693599998E-2</v>
      </c>
      <c r="CX41" s="229"/>
      <c r="CY41" s="97">
        <v>5.3655107679800002E-2</v>
      </c>
    </row>
    <row r="42" spans="1:103" s="76" customFormat="1" ht="44.1" customHeight="1">
      <c r="A42" s="106" t="s">
        <v>1145</v>
      </c>
      <c r="B42" s="99" t="s">
        <v>176</v>
      </c>
      <c r="C42" s="103" t="s">
        <v>7024</v>
      </c>
      <c r="D42" s="101">
        <v>11</v>
      </c>
      <c r="E42" s="97">
        <v>4.7800000000000002E-2</v>
      </c>
      <c r="F42" s="253"/>
      <c r="G42" s="97">
        <v>4.1000000000000002E-2</v>
      </c>
      <c r="I42" s="106" t="s">
        <v>1145</v>
      </c>
      <c r="J42" s="99" t="s">
        <v>176</v>
      </c>
      <c r="K42" s="103" t="s">
        <v>7024</v>
      </c>
      <c r="L42" s="101">
        <v>19</v>
      </c>
      <c r="M42" s="97">
        <v>0.1</v>
      </c>
      <c r="N42" s="253" t="s">
        <v>65</v>
      </c>
      <c r="O42" s="97">
        <v>0.1</v>
      </c>
      <c r="Q42" s="106">
        <v>32</v>
      </c>
      <c r="R42" s="99" t="s">
        <v>176</v>
      </c>
      <c r="S42" s="103" t="s">
        <v>6858</v>
      </c>
      <c r="T42" s="101">
        <v>18</v>
      </c>
      <c r="U42" s="102">
        <v>7.778419554233551E-2</v>
      </c>
      <c r="V42" s="78" t="s">
        <v>65</v>
      </c>
      <c r="W42" s="97">
        <v>6.4970403909683228E-2</v>
      </c>
      <c r="Y42" s="106">
        <v>32</v>
      </c>
      <c r="Z42" s="99" t="s">
        <v>176</v>
      </c>
      <c r="AA42" s="103" t="s">
        <v>6858</v>
      </c>
      <c r="AB42" s="101">
        <v>20</v>
      </c>
      <c r="AC42" s="102">
        <v>8.6230985820293427E-2</v>
      </c>
      <c r="AD42" s="78" t="s">
        <v>65</v>
      </c>
      <c r="AE42" s="97">
        <v>7.2278253734111786E-2</v>
      </c>
      <c r="AG42" s="186" t="s">
        <v>178</v>
      </c>
      <c r="AH42" s="99" t="s">
        <v>176</v>
      </c>
      <c r="AI42" s="103" t="s">
        <v>6858</v>
      </c>
      <c r="AJ42" s="266">
        <v>19</v>
      </c>
      <c r="AK42" s="267">
        <v>8.1648905699999996E-2</v>
      </c>
      <c r="AL42" s="78"/>
      <c r="AM42" s="188">
        <v>6.0548275899999997E-2</v>
      </c>
      <c r="AO42" s="186" t="s">
        <v>178</v>
      </c>
      <c r="AP42" s="99" t="s">
        <v>176</v>
      </c>
      <c r="AQ42" s="103" t="s">
        <v>6858</v>
      </c>
      <c r="AR42" s="266">
        <v>15</v>
      </c>
      <c r="AS42" s="267">
        <v>0.1</v>
      </c>
      <c r="AT42" s="78"/>
      <c r="AU42" s="188">
        <v>0</v>
      </c>
      <c r="AW42" s="106">
        <v>32</v>
      </c>
      <c r="AX42" s="99" t="s">
        <v>177</v>
      </c>
      <c r="AY42" s="103" t="s">
        <v>7023</v>
      </c>
      <c r="AZ42" s="101">
        <v>19</v>
      </c>
      <c r="BA42" s="97">
        <v>8.1183969999999994E-2</v>
      </c>
      <c r="BB42" s="253"/>
      <c r="BC42" s="97">
        <v>5.5267280000000002E-2</v>
      </c>
      <c r="BE42" s="106">
        <v>32</v>
      </c>
      <c r="BF42" s="99" t="s">
        <v>176</v>
      </c>
      <c r="BG42" s="103" t="s">
        <v>7024</v>
      </c>
      <c r="BH42" s="101">
        <v>19</v>
      </c>
      <c r="BI42" s="97">
        <v>8.097886E-2</v>
      </c>
      <c r="BJ42" s="253"/>
      <c r="BK42" s="97">
        <v>7.1303309999999995E-2</v>
      </c>
      <c r="BM42" s="106" t="s">
        <v>1145</v>
      </c>
      <c r="BN42" s="99" t="s">
        <v>176</v>
      </c>
      <c r="BO42" s="103" t="s">
        <v>7024</v>
      </c>
      <c r="BP42" s="101">
        <v>15</v>
      </c>
      <c r="BQ42" s="97">
        <v>6.3786510000000005E-2</v>
      </c>
      <c r="BR42" s="253"/>
      <c r="BS42" s="97">
        <v>5.0839450000000001E-2</v>
      </c>
      <c r="BU42" s="106" t="s">
        <v>1145</v>
      </c>
      <c r="BV42" s="99" t="s">
        <v>176</v>
      </c>
      <c r="BW42" s="103" t="s">
        <v>7024</v>
      </c>
      <c r="BX42" s="101">
        <v>24</v>
      </c>
      <c r="BY42" s="97">
        <v>0.1018869</v>
      </c>
      <c r="BZ42" s="253"/>
      <c r="CA42" s="97">
        <v>7.2880189999999997E-2</v>
      </c>
      <c r="CC42" s="106" t="s">
        <v>1145</v>
      </c>
      <c r="CD42" s="99" t="s">
        <v>176</v>
      </c>
      <c r="CE42" s="103" t="s">
        <v>7024</v>
      </c>
      <c r="CF42" s="101">
        <v>8</v>
      </c>
      <c r="CG42" s="97">
        <v>3.3926940000000003E-2</v>
      </c>
      <c r="CH42" s="253"/>
      <c r="CI42" s="97">
        <v>1.8647549999999999E-2</v>
      </c>
      <c r="CK42" s="106" t="s">
        <v>1145</v>
      </c>
      <c r="CL42" s="99" t="s">
        <v>176</v>
      </c>
      <c r="CM42" s="103" t="s">
        <v>6858</v>
      </c>
      <c r="CN42" s="101">
        <v>11</v>
      </c>
      <c r="CO42" s="97">
        <v>4.66180185040901E-2</v>
      </c>
      <c r="CP42" s="249"/>
      <c r="CQ42" s="97">
        <v>3.07326998043253E-2</v>
      </c>
      <c r="CS42" s="106" t="s">
        <v>1145</v>
      </c>
      <c r="CT42" s="99" t="s">
        <v>176</v>
      </c>
      <c r="CU42" s="103" t="s">
        <v>385</v>
      </c>
      <c r="CV42" s="101">
        <v>16</v>
      </c>
      <c r="CW42" s="97">
        <v>6.7847845354900002E-2</v>
      </c>
      <c r="CX42" s="249"/>
      <c r="CY42" s="97">
        <v>5.2311771272700001E-2</v>
      </c>
    </row>
    <row r="43" spans="1:103" s="76" customFormat="1" ht="44.1" customHeight="1">
      <c r="A43" s="107"/>
      <c r="B43" s="108" t="s">
        <v>65</v>
      </c>
      <c r="C43" s="270" t="s">
        <v>7025</v>
      </c>
      <c r="D43" s="238">
        <v>2278</v>
      </c>
      <c r="E43" s="111">
        <v>9.9053000000000004</v>
      </c>
      <c r="F43" s="240"/>
      <c r="G43" s="111">
        <v>7.8295000000000003</v>
      </c>
      <c r="I43" s="107"/>
      <c r="J43" s="108" t="s">
        <v>65</v>
      </c>
      <c r="K43" s="270" t="s">
        <v>7025</v>
      </c>
      <c r="L43" s="238">
        <v>2266</v>
      </c>
      <c r="M43" s="111">
        <v>9.8000000000000007</v>
      </c>
      <c r="N43" s="240"/>
      <c r="O43" s="111">
        <v>7.5</v>
      </c>
      <c r="Q43" s="107"/>
      <c r="R43" s="108" t="s">
        <v>65</v>
      </c>
      <c r="S43" s="270" t="s">
        <v>7025</v>
      </c>
      <c r="T43" s="238">
        <v>2462</v>
      </c>
      <c r="U43" s="111">
        <v>10.63914926907921</v>
      </c>
      <c r="V43" s="240"/>
      <c r="W43" s="111">
        <v>7.8</v>
      </c>
      <c r="Y43" s="107"/>
      <c r="Z43" s="108" t="s">
        <v>65</v>
      </c>
      <c r="AA43" s="270" t="s">
        <v>7026</v>
      </c>
      <c r="AB43" s="238">
        <v>2518</v>
      </c>
      <c r="AC43" s="111">
        <v>10.856481539368025</v>
      </c>
      <c r="AD43" s="240"/>
      <c r="AE43" s="111">
        <v>7.8081642999999996</v>
      </c>
      <c r="AG43" s="107"/>
      <c r="AH43" s="108"/>
      <c r="AI43" s="270" t="s">
        <v>7026</v>
      </c>
      <c r="AJ43" s="238">
        <v>2721</v>
      </c>
      <c r="AK43" s="111">
        <v>11.692982754000001</v>
      </c>
      <c r="AL43" s="240"/>
      <c r="AM43" s="111">
        <v>8.1743125693999996</v>
      </c>
      <c r="AO43" s="107"/>
      <c r="AP43" s="108"/>
      <c r="AQ43" s="270" t="s">
        <v>7026</v>
      </c>
      <c r="AR43" s="238">
        <v>2743</v>
      </c>
      <c r="AS43" s="111">
        <v>11.8</v>
      </c>
      <c r="AT43" s="240"/>
      <c r="AU43" s="111">
        <v>8</v>
      </c>
      <c r="AW43" s="107"/>
      <c r="AX43" s="108"/>
      <c r="AY43" s="270" t="s">
        <v>7026</v>
      </c>
      <c r="AZ43" s="238">
        <v>2788</v>
      </c>
      <c r="BA43" s="111">
        <v>11.91268</v>
      </c>
      <c r="BB43" s="240"/>
      <c r="BC43" s="111">
        <v>7.7317349999999996</v>
      </c>
      <c r="BE43" s="107"/>
      <c r="BF43" s="108"/>
      <c r="BG43" s="270" t="s">
        <v>7026</v>
      </c>
      <c r="BH43" s="238">
        <v>2857</v>
      </c>
      <c r="BI43" s="111">
        <v>12.17666</v>
      </c>
      <c r="BJ43" s="240"/>
      <c r="BK43" s="111">
        <v>7.7357389999999997</v>
      </c>
      <c r="BM43" s="107"/>
      <c r="BN43" s="108"/>
      <c r="BO43" s="270" t="s">
        <v>7026</v>
      </c>
      <c r="BP43" s="238">
        <v>3007</v>
      </c>
      <c r="BQ43" s="111">
        <v>12.78707</v>
      </c>
      <c r="BR43" s="240"/>
      <c r="BS43" s="111">
        <v>7.8938199999999998</v>
      </c>
      <c r="BU43" s="107"/>
      <c r="BV43" s="108"/>
      <c r="BW43" s="270" t="s">
        <v>7026</v>
      </c>
      <c r="BX43" s="238">
        <v>3026</v>
      </c>
      <c r="BY43" s="111">
        <v>12.84624</v>
      </c>
      <c r="BZ43" s="240"/>
      <c r="CA43" s="111">
        <v>7.6187110000000002</v>
      </c>
      <c r="CC43" s="107"/>
      <c r="CD43" s="108"/>
      <c r="CE43" s="270" t="s">
        <v>7026</v>
      </c>
      <c r="CF43" s="238">
        <v>2954</v>
      </c>
      <c r="CG43" s="111">
        <v>12.527520000000001</v>
      </c>
      <c r="CH43" s="240"/>
      <c r="CI43" s="111">
        <v>7.2603879999999998</v>
      </c>
      <c r="CK43" s="107"/>
      <c r="CL43" s="108"/>
      <c r="CM43" s="245" t="s">
        <v>6860</v>
      </c>
      <c r="CN43" s="238">
        <v>2163</v>
      </c>
      <c r="CO43" s="111">
        <v>9.1667976385769894</v>
      </c>
      <c r="CP43" s="240"/>
      <c r="CQ43" s="111">
        <v>5.2051473120314897</v>
      </c>
      <c r="CS43" s="107"/>
      <c r="CT43" s="108"/>
      <c r="CU43" s="245" t="s">
        <v>1033</v>
      </c>
      <c r="CV43" s="238">
        <v>2147</v>
      </c>
      <c r="CW43" s="111">
        <v>9.1043327485625998</v>
      </c>
      <c r="CX43" s="240"/>
      <c r="CY43" s="111">
        <v>4.9350887631507003</v>
      </c>
    </row>
    <row r="44" spans="1:103" s="77" customFormat="1" ht="6" customHeight="1">
      <c r="A44" s="78"/>
      <c r="B44" s="186"/>
      <c r="C44" s="105"/>
      <c r="D44" s="1030"/>
      <c r="E44" s="97"/>
      <c r="F44" s="97"/>
      <c r="G44" s="76"/>
      <c r="H44" s="78"/>
      <c r="I44" s="186"/>
      <c r="J44" s="105"/>
      <c r="K44" s="1030"/>
      <c r="L44" s="97"/>
      <c r="M44" s="97"/>
      <c r="N44" s="127"/>
      <c r="O44" s="78"/>
      <c r="P44" s="186"/>
      <c r="Q44" s="105"/>
      <c r="R44" s="1030"/>
      <c r="S44" s="97"/>
      <c r="T44" s="267"/>
      <c r="U44" s="127"/>
      <c r="V44" s="78"/>
      <c r="W44" s="186"/>
      <c r="X44" s="105"/>
      <c r="Y44" s="1030"/>
      <c r="Z44" s="97"/>
      <c r="AA44" s="267"/>
      <c r="AB44" s="76"/>
      <c r="AC44" s="1031"/>
      <c r="AD44" s="1031"/>
      <c r="AE44" s="105"/>
      <c r="AF44" s="1032"/>
      <c r="AG44" s="188"/>
      <c r="AH44" s="267"/>
      <c r="AJ44" s="1031"/>
      <c r="AK44" s="1031"/>
      <c r="AL44" s="105"/>
      <c r="AM44" s="1032"/>
      <c r="AN44" s="188"/>
      <c r="AO44" s="188"/>
      <c r="AQ44" s="189"/>
      <c r="AR44" s="189"/>
      <c r="AS44" s="105"/>
      <c r="AT44" s="295"/>
      <c r="AU44" s="191"/>
      <c r="AV44" s="267"/>
      <c r="AX44" s="189"/>
      <c r="AY44" s="189"/>
      <c r="AZ44" s="105"/>
      <c r="BA44" s="295"/>
      <c r="BB44" s="191"/>
      <c r="BC44" s="267"/>
      <c r="BE44" s="78"/>
      <c r="BF44" s="186"/>
      <c r="BG44" s="105"/>
      <c r="BH44" s="1030"/>
      <c r="BI44" s="97"/>
      <c r="BJ44" s="267"/>
      <c r="BL44" s="78"/>
      <c r="BM44" s="186"/>
      <c r="BN44" s="105"/>
      <c r="BO44" s="1030"/>
      <c r="BP44" s="97"/>
      <c r="BQ44" s="267"/>
      <c r="BS44" s="78"/>
      <c r="BT44" s="186"/>
      <c r="BU44" s="105"/>
      <c r="BV44" s="1030"/>
      <c r="BW44" s="97"/>
      <c r="BX44" s="267"/>
      <c r="BY44" s="76"/>
      <c r="BZ44" s="1033"/>
      <c r="CA44" s="1034"/>
      <c r="CB44" s="105"/>
      <c r="CC44" s="1035"/>
      <c r="CD44" s="1036"/>
      <c r="CE44" s="1037"/>
      <c r="CF44" s="76"/>
    </row>
    <row r="45" spans="1:103" s="33" customFormat="1" ht="18.75" customHeight="1">
      <c r="A45" s="13"/>
      <c r="B45" s="217"/>
      <c r="C45" s="217"/>
      <c r="D45" s="121"/>
      <c r="E45" s="42"/>
      <c r="F45" s="42"/>
      <c r="H45" s="13"/>
      <c r="I45" s="217"/>
      <c r="J45" s="217"/>
      <c r="K45" s="121"/>
      <c r="L45" s="42"/>
      <c r="M45" s="42"/>
      <c r="N45" s="13"/>
      <c r="O45" s="13"/>
      <c r="P45" s="217"/>
      <c r="Q45" s="217"/>
      <c r="R45" s="121"/>
      <c r="S45" s="42"/>
      <c r="T45" s="42"/>
      <c r="V45" s="13"/>
      <c r="W45" s="217"/>
      <c r="X45" s="217"/>
      <c r="Y45" s="121"/>
      <c r="Z45" s="42"/>
      <c r="AA45" s="42"/>
      <c r="AF45" s="178"/>
      <c r="AG45" s="178"/>
      <c r="AH45" s="178"/>
      <c r="AM45" s="178"/>
      <c r="AN45" s="178"/>
      <c r="AO45" s="13"/>
      <c r="AQ45" s="219"/>
      <c r="AR45" s="178"/>
      <c r="AS45" s="178"/>
      <c r="AT45" s="1534"/>
      <c r="AU45" s="1535"/>
      <c r="AV45" s="1535"/>
      <c r="AX45" s="219"/>
      <c r="AY45" s="178"/>
      <c r="AZ45" s="178"/>
      <c r="BA45" s="1534"/>
      <c r="BB45" s="1535"/>
      <c r="BC45" s="1535"/>
      <c r="BS45" s="178"/>
      <c r="BT45" s="178"/>
      <c r="BU45" s="178"/>
      <c r="BV45" s="121"/>
      <c r="BW45" s="42"/>
      <c r="BX45" s="42"/>
      <c r="BY45" s="13"/>
      <c r="CF45" s="13"/>
      <c r="CK45" s="77" t="s">
        <v>4121</v>
      </c>
      <c r="CS45" s="77" t="s">
        <v>4122</v>
      </c>
    </row>
    <row r="46" spans="1:103" s="33" customFormat="1" ht="18.75" customHeight="1">
      <c r="A46" s="13"/>
      <c r="B46" s="67"/>
      <c r="C46" s="67"/>
      <c r="D46" s="176"/>
      <c r="E46" s="46"/>
      <c r="F46" s="46"/>
      <c r="I46" s="67"/>
      <c r="J46" s="67"/>
      <c r="K46" s="176"/>
      <c r="L46" s="46"/>
      <c r="M46" s="46"/>
      <c r="N46" s="13"/>
      <c r="P46" s="67"/>
      <c r="Q46" s="67"/>
      <c r="R46" s="176"/>
      <c r="S46" s="46"/>
      <c r="T46" s="46"/>
      <c r="U46" s="13"/>
      <c r="W46" s="67"/>
      <c r="X46" s="67"/>
      <c r="Y46" s="176"/>
      <c r="Z46" s="46"/>
      <c r="AA46" s="46"/>
      <c r="AF46" s="178"/>
      <c r="AG46" s="178"/>
      <c r="AH46" s="178"/>
      <c r="AM46" s="178"/>
      <c r="AN46" s="178"/>
      <c r="AO46" s="178"/>
      <c r="AQ46" s="221"/>
      <c r="AR46" s="178"/>
      <c r="AS46" s="178"/>
      <c r="AT46" s="1534"/>
      <c r="AU46" s="1535"/>
      <c r="AV46" s="1535"/>
      <c r="AX46" s="221"/>
      <c r="AY46" s="178"/>
      <c r="AZ46" s="178"/>
      <c r="BA46" s="1534"/>
      <c r="BB46" s="1535"/>
      <c r="BC46" s="1535"/>
      <c r="BS46" s="13"/>
      <c r="BT46" s="217"/>
      <c r="BU46" s="217"/>
      <c r="BV46" s="121"/>
      <c r="BW46" s="42"/>
      <c r="BX46" s="80"/>
      <c r="BY46" s="13"/>
      <c r="CA46" s="5"/>
      <c r="CB46" s="5"/>
      <c r="CC46" s="5"/>
      <c r="CD46" s="5"/>
      <c r="CE46" s="5"/>
      <c r="CF46" s="13"/>
      <c r="CK46" s="77" t="s">
        <v>4123</v>
      </c>
      <c r="CS46" s="77" t="s">
        <v>4123</v>
      </c>
    </row>
    <row r="47" spans="1:103" s="33" customFormat="1" ht="16.5" customHeight="1">
      <c r="D47" s="258"/>
      <c r="E47" s="68"/>
      <c r="F47" s="243"/>
      <c r="G47" s="91"/>
      <c r="H47" s="13"/>
      <c r="L47" s="258"/>
      <c r="M47" s="68"/>
      <c r="N47" s="243"/>
      <c r="O47" s="91"/>
      <c r="P47" s="13"/>
      <c r="T47" s="258"/>
      <c r="U47" s="68"/>
      <c r="V47" s="243"/>
      <c r="W47" s="91"/>
      <c r="X47" s="13"/>
      <c r="AB47" s="258"/>
      <c r="AC47" s="68"/>
      <c r="AD47" s="243"/>
      <c r="AE47" s="91"/>
      <c r="AF47" s="13"/>
      <c r="AJ47" s="258"/>
      <c r="AK47" s="68"/>
      <c r="AL47" s="243"/>
      <c r="AM47" s="91"/>
      <c r="AN47" s="13"/>
      <c r="AR47" s="258"/>
      <c r="AS47" s="68"/>
      <c r="AT47" s="243"/>
      <c r="AU47" s="91"/>
      <c r="AZ47" s="258"/>
      <c r="BA47" s="68"/>
      <c r="BB47" s="243"/>
      <c r="BC47" s="91"/>
      <c r="BH47" s="258"/>
      <c r="BI47" s="68"/>
      <c r="BJ47" s="243"/>
      <c r="BK47" s="91"/>
      <c r="BP47" s="258"/>
      <c r="BQ47" s="68"/>
      <c r="BR47" s="243"/>
      <c r="BS47" s="91"/>
      <c r="CF47" s="258"/>
      <c r="CG47" s="68"/>
      <c r="CH47" s="243"/>
      <c r="CI47" s="91"/>
      <c r="CK47" s="32"/>
      <c r="CL47" s="32"/>
      <c r="CM47" s="32"/>
      <c r="CN47" s="32"/>
      <c r="CO47" s="32"/>
      <c r="CP47" s="32"/>
      <c r="CQ47" s="32"/>
      <c r="CS47" s="32"/>
      <c r="CT47" s="32"/>
      <c r="CU47" s="32"/>
      <c r="CV47" s="32"/>
      <c r="CW47" s="32"/>
      <c r="CX47" s="32"/>
      <c r="CY47" s="32"/>
    </row>
    <row r="48" spans="1:103" s="33" customFormat="1" ht="16.5" customHeight="1">
      <c r="D48" s="259"/>
      <c r="E48" s="68"/>
      <c r="F48" s="243"/>
      <c r="H48" s="13"/>
      <c r="L48" s="259"/>
      <c r="M48" s="68"/>
      <c r="N48" s="243"/>
      <c r="P48" s="13"/>
      <c r="T48" s="259"/>
      <c r="U48" s="68"/>
      <c r="V48" s="243"/>
      <c r="X48" s="13"/>
      <c r="AB48" s="259"/>
      <c r="AC48" s="68"/>
      <c r="AD48" s="243"/>
      <c r="AF48" s="13"/>
      <c r="AJ48" s="259"/>
      <c r="AK48" s="68"/>
      <c r="AL48" s="243"/>
      <c r="AN48" s="13"/>
      <c r="AR48" s="259"/>
      <c r="AS48" s="68"/>
      <c r="AT48" s="243"/>
      <c r="AZ48" s="259"/>
      <c r="BA48" s="68"/>
      <c r="BB48" s="243"/>
      <c r="BH48" s="259"/>
      <c r="BI48" s="68"/>
      <c r="BJ48" s="243"/>
      <c r="BP48" s="259"/>
      <c r="BQ48" s="68"/>
      <c r="BR48" s="243"/>
      <c r="CF48" s="259"/>
      <c r="CG48" s="68"/>
      <c r="CH48" s="243"/>
      <c r="CK48" s="5"/>
      <c r="CL48" s="5"/>
      <c r="CM48" s="5"/>
      <c r="CN48" s="5"/>
      <c r="CO48" s="5"/>
      <c r="CP48" s="5"/>
      <c r="CQ48" s="5"/>
      <c r="CS48" s="5"/>
      <c r="CT48" s="5"/>
      <c r="CU48" s="5"/>
      <c r="CV48" s="5"/>
      <c r="CW48" s="5"/>
      <c r="CX48" s="5"/>
      <c r="CY48" s="5"/>
    </row>
    <row r="49" spans="1:103" s="33" customFormat="1" ht="16.5" customHeight="1">
      <c r="D49" s="257"/>
      <c r="E49" s="68"/>
      <c r="F49" s="243"/>
      <c r="H49" s="13"/>
      <c r="L49" s="257"/>
      <c r="M49" s="68"/>
      <c r="N49" s="243"/>
      <c r="P49" s="13"/>
      <c r="T49" s="257"/>
      <c r="U49" s="68"/>
      <c r="V49" s="243"/>
      <c r="X49" s="13"/>
      <c r="AB49" s="257"/>
      <c r="AC49" s="68"/>
      <c r="AD49" s="243"/>
      <c r="AF49" s="13"/>
      <c r="AJ49" s="257"/>
      <c r="AK49" s="68"/>
      <c r="AL49" s="243"/>
      <c r="AN49" s="13"/>
      <c r="AR49" s="257"/>
      <c r="AS49" s="68"/>
      <c r="AT49" s="243"/>
      <c r="AZ49" s="257"/>
      <c r="BA49" s="68"/>
      <c r="BB49" s="243"/>
      <c r="BH49" s="257"/>
      <c r="BI49" s="68"/>
      <c r="BJ49" s="243"/>
      <c r="BP49" s="257"/>
      <c r="BQ49" s="68"/>
      <c r="BR49" s="243"/>
      <c r="CF49" s="257"/>
      <c r="CG49" s="68"/>
      <c r="CH49" s="243"/>
      <c r="CK49" s="5"/>
      <c r="CL49" s="5"/>
      <c r="CM49" s="5"/>
      <c r="CN49" s="5"/>
      <c r="CO49" s="5"/>
      <c r="CP49" s="5"/>
      <c r="CQ49" s="5"/>
      <c r="CS49" s="5"/>
      <c r="CT49" s="5"/>
      <c r="CU49" s="5"/>
      <c r="CV49" s="5"/>
      <c r="CW49" s="5"/>
      <c r="CX49" s="5"/>
      <c r="CY49" s="5"/>
    </row>
    <row r="50" spans="1:103" s="33" customFormat="1" ht="16.5" customHeight="1">
      <c r="D50" s="260"/>
      <c r="E50" s="68"/>
      <c r="F50" s="243"/>
      <c r="H50" s="13"/>
      <c r="L50" s="260"/>
      <c r="M50" s="68"/>
      <c r="N50" s="243"/>
      <c r="P50" s="13"/>
      <c r="T50" s="260"/>
      <c r="U50" s="68"/>
      <c r="V50" s="243"/>
      <c r="X50" s="13"/>
      <c r="AB50" s="260"/>
      <c r="AC50" s="68"/>
      <c r="AD50" s="243"/>
      <c r="AF50" s="13"/>
      <c r="AJ50" s="260"/>
      <c r="AK50" s="68"/>
      <c r="AL50" s="243"/>
      <c r="AN50" s="13"/>
      <c r="AR50" s="260"/>
      <c r="AS50" s="68"/>
      <c r="AT50" s="243"/>
      <c r="AZ50" s="260"/>
      <c r="BA50" s="68"/>
      <c r="BB50" s="243"/>
      <c r="BH50" s="260"/>
      <c r="BI50" s="68"/>
      <c r="BJ50" s="243"/>
      <c r="BP50" s="260"/>
      <c r="BQ50" s="68"/>
      <c r="BR50" s="243"/>
      <c r="CF50" s="260"/>
      <c r="CG50" s="68"/>
      <c r="CH50" s="243"/>
      <c r="CK50" s="5"/>
      <c r="CL50" s="5"/>
      <c r="CM50" s="5"/>
      <c r="CN50" s="5"/>
      <c r="CO50" s="5"/>
      <c r="CP50" s="5"/>
      <c r="CQ50" s="5"/>
      <c r="CS50" s="5"/>
      <c r="CT50" s="5"/>
      <c r="CU50" s="5"/>
      <c r="CV50" s="5"/>
      <c r="CW50" s="5"/>
      <c r="CX50" s="5"/>
      <c r="CY50" s="5"/>
    </row>
    <row r="51" spans="1:103" s="32" customFormat="1">
      <c r="A51" s="1"/>
      <c r="B51" s="1"/>
      <c r="C51" s="1"/>
      <c r="D51" s="7"/>
      <c r="E51" s="251"/>
      <c r="F51" s="66"/>
      <c r="G51" s="6"/>
      <c r="H51" s="5"/>
      <c r="I51" s="1"/>
      <c r="J51" s="1"/>
      <c r="K51" s="1"/>
      <c r="L51" s="7"/>
      <c r="M51" s="251"/>
      <c r="N51" s="66"/>
      <c r="O51" s="6"/>
      <c r="P51" s="5"/>
      <c r="Q51" s="5"/>
      <c r="R51" s="5"/>
      <c r="S51" s="5"/>
      <c r="T51" s="3"/>
      <c r="U51" s="2"/>
      <c r="V51" s="57"/>
      <c r="W51" s="2"/>
      <c r="X51" s="5"/>
      <c r="Y51" s="5"/>
      <c r="Z51" s="5"/>
      <c r="AA51" s="5"/>
      <c r="AB51" s="3"/>
      <c r="AC51" s="2"/>
      <c r="AD51" s="57"/>
      <c r="AE51" s="2"/>
      <c r="AF51" s="5"/>
      <c r="AG51" s="21"/>
      <c r="AH51" s="2005"/>
      <c r="AI51" s="21"/>
      <c r="AJ51" s="21"/>
      <c r="AK51" s="21"/>
      <c r="AL51" s="21"/>
      <c r="AM51" s="21"/>
      <c r="AN51" s="5"/>
      <c r="AO51" s="21"/>
      <c r="AP51" s="2005"/>
      <c r="AQ51" s="21"/>
      <c r="AR51" s="21"/>
      <c r="AS51" s="21"/>
      <c r="AT51" s="21"/>
      <c r="AU51" s="21"/>
      <c r="AV51" s="5"/>
      <c r="AW51" s="1"/>
      <c r="AX51" s="1"/>
      <c r="AY51" s="1"/>
      <c r="AZ51" s="7"/>
      <c r="BA51" s="251"/>
      <c r="BB51" s="66"/>
      <c r="BC51" s="6"/>
      <c r="BD51" s="5"/>
      <c r="BE51" s="1"/>
      <c r="BF51" s="1"/>
      <c r="BG51" s="1"/>
      <c r="BH51" s="7"/>
      <c r="BI51" s="251"/>
      <c r="BJ51" s="66"/>
      <c r="BK51" s="6"/>
      <c r="BL51" s="5"/>
      <c r="BM51" s="1"/>
      <c r="BN51" s="1"/>
      <c r="BO51" s="1"/>
      <c r="BP51" s="7"/>
      <c r="BQ51" s="251"/>
      <c r="BR51" s="66"/>
      <c r="BS51" s="6"/>
      <c r="BT51" s="5"/>
      <c r="BU51" s="1"/>
      <c r="BV51" s="1"/>
      <c r="BW51" s="1"/>
      <c r="BX51" s="7"/>
      <c r="BY51" s="251"/>
      <c r="BZ51" s="66"/>
      <c r="CA51" s="6"/>
      <c r="CB51" s="5"/>
      <c r="CC51" s="1"/>
      <c r="CD51" s="1"/>
      <c r="CE51" s="1"/>
      <c r="CF51" s="7"/>
      <c r="CG51" s="251"/>
      <c r="CH51" s="66"/>
      <c r="CI51" s="6"/>
      <c r="CK51" s="5"/>
      <c r="CL51" s="5"/>
      <c r="CM51" s="5"/>
      <c r="CN51" s="5"/>
      <c r="CO51" s="5"/>
      <c r="CP51" s="5"/>
      <c r="CQ51" s="5"/>
      <c r="CS51" s="5"/>
      <c r="CT51" s="5"/>
      <c r="CU51" s="5"/>
      <c r="CV51" s="5"/>
      <c r="CW51" s="5"/>
      <c r="CX51" s="5"/>
      <c r="CY51" s="5"/>
    </row>
    <row r="52" spans="1:103" s="32" customFormat="1">
      <c r="A52" s="1"/>
      <c r="B52" s="1"/>
      <c r="C52" s="1"/>
      <c r="D52" s="7"/>
      <c r="E52" s="251"/>
      <c r="F52" s="66"/>
      <c r="G52" s="6"/>
      <c r="H52" s="5"/>
      <c r="I52" s="1"/>
      <c r="J52" s="1"/>
      <c r="K52" s="1"/>
      <c r="L52" s="7"/>
      <c r="M52" s="251"/>
      <c r="N52" s="66"/>
      <c r="O52" s="6"/>
      <c r="P52" s="5"/>
      <c r="Q52" s="5"/>
      <c r="R52" s="5"/>
      <c r="S52" s="5"/>
      <c r="T52" s="3"/>
      <c r="U52" s="2"/>
      <c r="V52" s="57"/>
      <c r="W52" s="2"/>
      <c r="X52" s="5"/>
      <c r="Y52" s="5"/>
      <c r="Z52" s="5"/>
      <c r="AA52" s="5"/>
      <c r="AB52" s="3"/>
      <c r="AC52" s="2"/>
      <c r="AD52" s="57"/>
      <c r="AE52" s="2"/>
      <c r="AF52" s="5"/>
      <c r="AG52" s="21"/>
      <c r="AH52" s="2005"/>
      <c r="AI52" s="21"/>
      <c r="AJ52" s="21"/>
      <c r="AK52" s="21"/>
      <c r="AL52" s="21"/>
      <c r="AM52" s="21"/>
      <c r="AN52" s="5"/>
      <c r="AO52" s="21"/>
      <c r="AP52" s="2005"/>
      <c r="AQ52" s="21"/>
      <c r="AR52" s="21"/>
      <c r="AS52" s="21"/>
      <c r="AT52" s="21"/>
      <c r="AU52" s="21"/>
      <c r="AV52" s="5"/>
      <c r="AW52" s="1"/>
      <c r="AX52" s="1"/>
      <c r="AY52" s="1"/>
      <c r="AZ52" s="7"/>
      <c r="BA52" s="251"/>
      <c r="BB52" s="66"/>
      <c r="BC52" s="6"/>
      <c r="BD52" s="5"/>
      <c r="BE52" s="1"/>
      <c r="BF52" s="1"/>
      <c r="BG52" s="1"/>
      <c r="BH52" s="7"/>
      <c r="BI52" s="251"/>
      <c r="BJ52" s="66"/>
      <c r="BK52" s="6"/>
      <c r="BL52" s="5"/>
      <c r="BM52" s="1"/>
      <c r="BN52" s="1"/>
      <c r="BO52" s="1"/>
      <c r="BP52" s="7"/>
      <c r="BQ52" s="251"/>
      <c r="BR52" s="66"/>
      <c r="BS52" s="6"/>
      <c r="BT52" s="5"/>
      <c r="BU52" s="1"/>
      <c r="BV52" s="1"/>
      <c r="BW52" s="1"/>
      <c r="BX52" s="7"/>
      <c r="BY52" s="251"/>
      <c r="BZ52" s="66"/>
      <c r="CA52" s="6"/>
      <c r="CB52" s="5"/>
      <c r="CC52" s="1"/>
      <c r="CD52" s="1"/>
      <c r="CE52" s="1"/>
      <c r="CF52" s="7"/>
      <c r="CG52" s="251"/>
      <c r="CH52" s="66"/>
      <c r="CI52" s="6"/>
      <c r="CK52" s="5"/>
      <c r="CL52" s="5"/>
      <c r="CM52" s="5"/>
      <c r="CN52" s="5"/>
      <c r="CO52" s="5"/>
      <c r="CP52" s="5"/>
      <c r="CQ52" s="5"/>
      <c r="CS52" s="5"/>
      <c r="CT52" s="5"/>
      <c r="CU52" s="5"/>
      <c r="CV52" s="5"/>
      <c r="CW52" s="5"/>
      <c r="CX52" s="5"/>
      <c r="CY52" s="5"/>
    </row>
    <row r="53" spans="1:103">
      <c r="A53" s="1"/>
      <c r="B53" s="1"/>
      <c r="C53" s="1"/>
      <c r="D53" s="7"/>
      <c r="E53" s="251"/>
      <c r="F53" s="66"/>
      <c r="G53" s="6"/>
      <c r="I53" s="1"/>
      <c r="J53" s="1"/>
      <c r="K53" s="1"/>
      <c r="L53" s="7"/>
      <c r="M53" s="251"/>
      <c r="N53" s="66"/>
      <c r="O53" s="6"/>
      <c r="AW53" s="1"/>
      <c r="AX53" s="1"/>
      <c r="AY53" s="1"/>
      <c r="AZ53" s="7"/>
      <c r="BA53" s="251"/>
      <c r="BB53" s="66"/>
      <c r="BC53" s="6"/>
      <c r="BE53" s="1"/>
      <c r="BF53" s="1"/>
      <c r="BG53" s="1"/>
      <c r="BH53" s="7"/>
      <c r="BI53" s="251"/>
      <c r="BJ53" s="66"/>
      <c r="BK53" s="6"/>
      <c r="BM53" s="1"/>
      <c r="BN53" s="1"/>
      <c r="BO53" s="1"/>
      <c r="BP53" s="7"/>
      <c r="BQ53" s="251"/>
      <c r="BR53" s="66"/>
      <c r="BS53" s="6"/>
      <c r="BU53" s="1"/>
      <c r="BV53" s="1"/>
      <c r="BW53" s="1"/>
      <c r="BX53" s="7"/>
      <c r="BY53" s="251"/>
      <c r="BZ53" s="66"/>
      <c r="CA53" s="6"/>
      <c r="CC53" s="1"/>
      <c r="CD53" s="1"/>
      <c r="CE53" s="1"/>
      <c r="CF53" s="7"/>
      <c r="CG53" s="251"/>
      <c r="CH53" s="66"/>
      <c r="CI53" s="6"/>
    </row>
    <row r="54" spans="1:103" ht="15.75">
      <c r="A54" s="15"/>
      <c r="B54" s="15"/>
      <c r="C54" s="15"/>
      <c r="D54" s="15"/>
      <c r="E54" s="250"/>
      <c r="F54" s="250"/>
      <c r="G54" s="15"/>
      <c r="I54" s="15"/>
      <c r="J54" s="15"/>
      <c r="K54" s="15"/>
      <c r="L54" s="15"/>
      <c r="M54" s="250"/>
      <c r="N54" s="250"/>
      <c r="O54" s="15"/>
      <c r="AW54" s="15"/>
      <c r="AX54" s="15"/>
      <c r="AY54" s="15"/>
      <c r="AZ54" s="15"/>
      <c r="BA54" s="250"/>
      <c r="BB54" s="250"/>
      <c r="BC54" s="15"/>
      <c r="BE54" s="15"/>
      <c r="BF54" s="15"/>
      <c r="BG54" s="15"/>
      <c r="BH54" s="15"/>
      <c r="BI54" s="250"/>
      <c r="BJ54" s="250"/>
      <c r="BK54" s="15"/>
      <c r="BM54" s="15"/>
      <c r="BN54" s="15"/>
      <c r="BO54" s="15"/>
      <c r="BP54" s="15"/>
      <c r="BQ54" s="250"/>
      <c r="BR54" s="250"/>
      <c r="BS54" s="15"/>
      <c r="BU54" s="15"/>
      <c r="BV54" s="15"/>
      <c r="BW54" s="15"/>
      <c r="BX54" s="15"/>
      <c r="BY54" s="250"/>
      <c r="BZ54" s="250"/>
      <c r="CA54" s="15"/>
      <c r="CC54" s="15"/>
      <c r="CD54" s="15"/>
      <c r="CE54" s="15"/>
      <c r="CF54" s="15"/>
      <c r="CG54" s="250"/>
      <c r="CH54" s="250"/>
      <c r="CI54" s="15"/>
    </row>
    <row r="55" spans="1:103" ht="15.75">
      <c r="A55" s="15"/>
      <c r="B55" s="15"/>
      <c r="C55" s="15"/>
      <c r="D55" s="15"/>
      <c r="E55" s="250"/>
      <c r="F55" s="250"/>
      <c r="G55" s="15"/>
      <c r="I55" s="15"/>
      <c r="J55" s="15"/>
      <c r="K55" s="15"/>
      <c r="L55" s="15"/>
      <c r="M55" s="250"/>
      <c r="N55" s="250"/>
      <c r="O55" s="15"/>
      <c r="AW55" s="15"/>
      <c r="AX55" s="15"/>
      <c r="AY55" s="15"/>
      <c r="AZ55" s="15"/>
      <c r="BA55" s="250"/>
      <c r="BB55" s="250"/>
      <c r="BC55" s="15"/>
      <c r="BE55" s="15"/>
      <c r="BF55" s="15"/>
      <c r="BG55" s="15"/>
      <c r="BH55" s="15"/>
      <c r="BI55" s="250"/>
      <c r="BJ55" s="250"/>
      <c r="BK55" s="15"/>
      <c r="BM55" s="15"/>
      <c r="BN55" s="15"/>
      <c r="BO55" s="15"/>
      <c r="BP55" s="15"/>
      <c r="BQ55" s="250"/>
      <c r="BR55" s="250"/>
      <c r="BS55" s="15"/>
      <c r="BU55" s="15"/>
      <c r="BV55" s="15"/>
      <c r="BW55" s="15"/>
      <c r="BX55" s="15"/>
      <c r="BY55" s="250"/>
      <c r="BZ55" s="250"/>
      <c r="CA55" s="15"/>
      <c r="CC55" s="15"/>
      <c r="CD55" s="15"/>
      <c r="CE55" s="15"/>
      <c r="CF55" s="15"/>
      <c r="CG55" s="250"/>
      <c r="CH55" s="250"/>
      <c r="CI55" s="15"/>
    </row>
    <row r="56" spans="1:103">
      <c r="A56" s="1"/>
      <c r="B56" s="1"/>
      <c r="C56" s="1"/>
      <c r="D56" s="7"/>
      <c r="E56" s="251"/>
      <c r="F56" s="66"/>
      <c r="G56" s="6"/>
      <c r="I56" s="1"/>
      <c r="J56" s="1"/>
      <c r="K56" s="1"/>
      <c r="L56" s="7"/>
      <c r="M56" s="251"/>
      <c r="N56" s="66"/>
      <c r="O56" s="6"/>
      <c r="AW56" s="1"/>
      <c r="AX56" s="1"/>
      <c r="AY56" s="1"/>
      <c r="AZ56" s="7"/>
      <c r="BA56" s="251"/>
      <c r="BB56" s="66"/>
      <c r="BC56" s="6"/>
      <c r="BE56" s="1"/>
      <c r="BF56" s="1"/>
      <c r="BG56" s="1"/>
      <c r="BH56" s="7"/>
      <c r="BI56" s="251"/>
      <c r="BJ56" s="66"/>
      <c r="BK56" s="6"/>
      <c r="BM56" s="1"/>
      <c r="BN56" s="1"/>
      <c r="BO56" s="1"/>
      <c r="BP56" s="7"/>
      <c r="BQ56" s="251"/>
      <c r="BR56" s="66"/>
      <c r="BS56" s="6"/>
      <c r="BU56" s="1"/>
      <c r="BV56" s="1"/>
      <c r="BW56" s="1"/>
      <c r="BX56" s="7"/>
      <c r="BY56" s="251"/>
      <c r="BZ56" s="66"/>
      <c r="CA56" s="6"/>
      <c r="CC56" s="1"/>
      <c r="CD56" s="1"/>
      <c r="CE56" s="1"/>
      <c r="CF56" s="7"/>
      <c r="CG56" s="251"/>
      <c r="CH56" s="66"/>
      <c r="CI56" s="6"/>
    </row>
    <row r="57" spans="1:103">
      <c r="A57" s="1"/>
      <c r="B57" s="1"/>
      <c r="C57" s="1"/>
      <c r="D57" s="7"/>
      <c r="E57" s="251"/>
      <c r="F57" s="66"/>
      <c r="G57" s="6"/>
      <c r="I57" s="1"/>
      <c r="J57" s="1"/>
      <c r="K57" s="1"/>
      <c r="L57" s="7"/>
      <c r="M57" s="251"/>
      <c r="N57" s="66"/>
      <c r="O57" s="6"/>
      <c r="AW57" s="1"/>
      <c r="AX57" s="1"/>
      <c r="AY57" s="1"/>
      <c r="AZ57" s="7"/>
      <c r="BA57" s="251"/>
      <c r="BB57" s="66"/>
      <c r="BC57" s="6"/>
      <c r="BE57" s="1"/>
      <c r="BF57" s="1"/>
      <c r="BG57" s="1"/>
      <c r="BH57" s="7"/>
      <c r="BI57" s="251"/>
      <c r="BJ57" s="66"/>
      <c r="BK57" s="6"/>
      <c r="BM57" s="1"/>
      <c r="BN57" s="1"/>
      <c r="BO57" s="1"/>
      <c r="BP57" s="7"/>
      <c r="BQ57" s="251"/>
      <c r="BR57" s="66"/>
      <c r="BS57" s="6"/>
      <c r="BU57" s="1"/>
      <c r="BV57" s="1"/>
      <c r="BW57" s="1"/>
      <c r="BX57" s="7"/>
      <c r="BY57" s="251"/>
      <c r="BZ57" s="66"/>
      <c r="CA57" s="6"/>
      <c r="CC57" s="1"/>
      <c r="CD57" s="1"/>
      <c r="CE57" s="1"/>
      <c r="CF57" s="7"/>
      <c r="CG57" s="251"/>
      <c r="CH57" s="66"/>
      <c r="CI57" s="6"/>
    </row>
    <row r="58" spans="1:103">
      <c r="A58" s="1"/>
      <c r="B58" s="1"/>
      <c r="C58" s="1"/>
      <c r="D58" s="7"/>
      <c r="E58" s="251"/>
      <c r="F58" s="66"/>
      <c r="G58" s="6"/>
      <c r="I58" s="1"/>
      <c r="J58" s="1"/>
      <c r="K58" s="1"/>
      <c r="L58" s="7"/>
      <c r="M58" s="251"/>
      <c r="N58" s="66"/>
      <c r="O58" s="6"/>
      <c r="AW58" s="1"/>
      <c r="AX58" s="1"/>
      <c r="AY58" s="1"/>
      <c r="AZ58" s="7"/>
      <c r="BA58" s="251"/>
      <c r="BB58" s="66"/>
      <c r="BC58" s="6"/>
      <c r="BE58" s="1"/>
      <c r="BF58" s="1"/>
      <c r="BG58" s="1"/>
      <c r="BH58" s="7"/>
      <c r="BI58" s="251"/>
      <c r="BJ58" s="66"/>
      <c r="BK58" s="6"/>
      <c r="BM58" s="1"/>
      <c r="BN58" s="1"/>
      <c r="BO58" s="1"/>
      <c r="BP58" s="7"/>
      <c r="BQ58" s="251"/>
      <c r="BR58" s="66"/>
      <c r="BS58" s="6"/>
      <c r="BU58" s="1"/>
      <c r="BV58" s="1"/>
      <c r="BW58" s="1"/>
      <c r="BX58" s="7"/>
      <c r="BY58" s="251"/>
      <c r="BZ58" s="66"/>
      <c r="CA58" s="6"/>
      <c r="CC58" s="1"/>
      <c r="CD58" s="1"/>
      <c r="CE58" s="1"/>
      <c r="CF58" s="7"/>
      <c r="CG58" s="251"/>
      <c r="CH58" s="66"/>
      <c r="CI58" s="6"/>
    </row>
    <row r="59" spans="1:103">
      <c r="A59" s="1"/>
      <c r="B59" s="1"/>
      <c r="C59" s="1"/>
      <c r="D59" s="7"/>
      <c r="E59" s="251"/>
      <c r="F59" s="66"/>
      <c r="G59" s="6"/>
      <c r="I59" s="1"/>
      <c r="J59" s="1"/>
      <c r="K59" s="1"/>
      <c r="L59" s="7"/>
      <c r="M59" s="251"/>
      <c r="N59" s="66"/>
      <c r="O59" s="6"/>
      <c r="AW59" s="1"/>
      <c r="AX59" s="1"/>
      <c r="AY59" s="1"/>
      <c r="AZ59" s="7"/>
      <c r="BA59" s="251"/>
      <c r="BB59" s="66"/>
      <c r="BC59" s="6"/>
      <c r="BE59" s="1"/>
      <c r="BF59" s="1"/>
      <c r="BG59" s="1"/>
      <c r="BH59" s="7"/>
      <c r="BI59" s="251"/>
      <c r="BJ59" s="66"/>
      <c r="BK59" s="6"/>
      <c r="BM59" s="1"/>
      <c r="BN59" s="1"/>
      <c r="BO59" s="1"/>
      <c r="BP59" s="7"/>
      <c r="BQ59" s="251"/>
      <c r="BR59" s="66"/>
      <c r="BS59" s="6"/>
      <c r="BU59" s="1"/>
      <c r="BV59" s="1"/>
      <c r="BW59" s="1"/>
      <c r="BX59" s="7"/>
      <c r="BY59" s="251"/>
      <c r="BZ59" s="66"/>
      <c r="CA59" s="6"/>
      <c r="CC59" s="1"/>
      <c r="CD59" s="1"/>
      <c r="CE59" s="1"/>
      <c r="CF59" s="7"/>
      <c r="CG59" s="251"/>
      <c r="CH59" s="66"/>
      <c r="CI59" s="6"/>
    </row>
    <row r="60" spans="1:103">
      <c r="A60" s="1"/>
      <c r="B60" s="1"/>
      <c r="C60" s="1"/>
      <c r="D60" s="7"/>
      <c r="E60" s="251"/>
      <c r="F60" s="66"/>
      <c r="G60" s="6"/>
      <c r="I60" s="1"/>
      <c r="J60" s="1"/>
      <c r="K60" s="1"/>
      <c r="L60" s="7"/>
      <c r="M60" s="251"/>
      <c r="N60" s="66"/>
      <c r="O60" s="6"/>
      <c r="AW60" s="1"/>
      <c r="AX60" s="1"/>
      <c r="AY60" s="1"/>
      <c r="AZ60" s="7"/>
      <c r="BA60" s="251"/>
      <c r="BB60" s="66"/>
      <c r="BC60" s="6"/>
      <c r="BE60" s="1"/>
      <c r="BF60" s="1"/>
      <c r="BG60" s="1"/>
      <c r="BH60" s="7"/>
      <c r="BI60" s="251"/>
      <c r="BJ60" s="66"/>
      <c r="BK60" s="6"/>
      <c r="BM60" s="1"/>
      <c r="BN60" s="1"/>
      <c r="BO60" s="1"/>
      <c r="BP60" s="7"/>
      <c r="BQ60" s="251"/>
      <c r="BR60" s="66"/>
      <c r="BS60" s="6"/>
      <c r="BU60" s="1"/>
      <c r="BV60" s="1"/>
      <c r="BW60" s="1"/>
      <c r="BX60" s="7"/>
      <c r="BY60" s="251"/>
      <c r="BZ60" s="66"/>
      <c r="CA60" s="6"/>
      <c r="CC60" s="1"/>
      <c r="CD60" s="1"/>
      <c r="CE60" s="1"/>
      <c r="CF60" s="7"/>
      <c r="CG60" s="251"/>
      <c r="CH60" s="66"/>
      <c r="CI60" s="6"/>
    </row>
    <row r="61" spans="1:103">
      <c r="A61" s="1"/>
      <c r="B61" s="1"/>
      <c r="C61" s="1"/>
      <c r="D61" s="7"/>
      <c r="E61" s="251"/>
      <c r="F61" s="66"/>
      <c r="G61" s="6"/>
      <c r="I61" s="1"/>
      <c r="J61" s="1"/>
      <c r="K61" s="1"/>
      <c r="L61" s="7"/>
      <c r="M61" s="251"/>
      <c r="N61" s="66"/>
      <c r="O61" s="6"/>
      <c r="AW61" s="1"/>
      <c r="AX61" s="1"/>
      <c r="AY61" s="1"/>
      <c r="AZ61" s="7"/>
      <c r="BA61" s="251"/>
      <c r="BB61" s="66"/>
      <c r="BC61" s="6"/>
      <c r="BE61" s="1"/>
      <c r="BF61" s="1"/>
      <c r="BG61" s="1"/>
      <c r="BH61" s="7"/>
      <c r="BI61" s="251"/>
      <c r="BJ61" s="66"/>
      <c r="BK61" s="6"/>
      <c r="BM61" s="1"/>
      <c r="BN61" s="1"/>
      <c r="BO61" s="1"/>
      <c r="BP61" s="7"/>
      <c r="BQ61" s="251"/>
      <c r="BR61" s="66"/>
      <c r="BS61" s="6"/>
      <c r="BU61" s="1"/>
      <c r="BV61" s="1"/>
      <c r="BW61" s="1"/>
      <c r="BX61" s="7"/>
      <c r="BY61" s="251"/>
      <c r="BZ61" s="66"/>
      <c r="CA61" s="6"/>
      <c r="CC61" s="1"/>
      <c r="CD61" s="1"/>
      <c r="CE61" s="1"/>
      <c r="CF61" s="7"/>
      <c r="CG61" s="251"/>
      <c r="CH61" s="66"/>
      <c r="CI61" s="6"/>
    </row>
    <row r="62" spans="1:103">
      <c r="A62" s="1"/>
      <c r="B62" s="1"/>
      <c r="C62" s="1"/>
      <c r="D62" s="7"/>
      <c r="E62" s="251"/>
      <c r="F62" s="66"/>
      <c r="G62" s="6"/>
      <c r="I62" s="1"/>
      <c r="J62" s="1"/>
      <c r="K62" s="1"/>
      <c r="L62" s="7"/>
      <c r="M62" s="251"/>
      <c r="N62" s="66"/>
      <c r="O62" s="6"/>
      <c r="AW62" s="1"/>
      <c r="AX62" s="1"/>
      <c r="AY62" s="1"/>
      <c r="AZ62" s="7"/>
      <c r="BA62" s="251"/>
      <c r="BB62" s="66"/>
      <c r="BC62" s="6"/>
      <c r="BE62" s="1"/>
      <c r="BF62" s="1"/>
      <c r="BG62" s="1"/>
      <c r="BH62" s="7"/>
      <c r="BI62" s="251"/>
      <c r="BJ62" s="66"/>
      <c r="BK62" s="6"/>
      <c r="BM62" s="1"/>
      <c r="BN62" s="1"/>
      <c r="BO62" s="1"/>
      <c r="BP62" s="7"/>
      <c r="BQ62" s="251"/>
      <c r="BR62" s="66"/>
      <c r="BS62" s="6"/>
      <c r="BU62" s="1"/>
      <c r="BV62" s="1"/>
      <c r="BW62" s="1"/>
      <c r="BX62" s="7"/>
      <c r="BY62" s="251"/>
      <c r="BZ62" s="66"/>
      <c r="CA62" s="6"/>
      <c r="CC62" s="1"/>
      <c r="CD62" s="1"/>
      <c r="CE62" s="1"/>
      <c r="CF62" s="7"/>
      <c r="CG62" s="251"/>
      <c r="CH62" s="66"/>
      <c r="CI62" s="6"/>
    </row>
    <row r="63" spans="1:103">
      <c r="A63" s="1"/>
      <c r="B63" s="1"/>
      <c r="C63" s="1"/>
      <c r="D63" s="7"/>
      <c r="E63" s="251"/>
      <c r="F63" s="66"/>
      <c r="G63" s="6"/>
      <c r="I63" s="1"/>
      <c r="J63" s="1"/>
      <c r="K63" s="1"/>
      <c r="L63" s="7"/>
      <c r="M63" s="251"/>
      <c r="N63" s="66"/>
      <c r="O63" s="6"/>
      <c r="AW63" s="1"/>
      <c r="AX63" s="1"/>
      <c r="AY63" s="1"/>
      <c r="AZ63" s="7"/>
      <c r="BA63" s="251"/>
      <c r="BB63" s="66"/>
      <c r="BC63" s="6"/>
      <c r="BE63" s="1"/>
      <c r="BF63" s="1"/>
      <c r="BG63" s="1"/>
      <c r="BH63" s="7"/>
      <c r="BI63" s="251"/>
      <c r="BJ63" s="66"/>
      <c r="BK63" s="6"/>
      <c r="BM63" s="1"/>
      <c r="BN63" s="1"/>
      <c r="BO63" s="1"/>
      <c r="BP63" s="7"/>
      <c r="BQ63" s="251"/>
      <c r="BR63" s="66"/>
      <c r="BS63" s="6"/>
      <c r="BU63" s="1"/>
      <c r="BV63" s="1"/>
      <c r="BW63" s="1"/>
      <c r="BX63" s="7"/>
      <c r="BY63" s="251"/>
      <c r="BZ63" s="66"/>
      <c r="CA63" s="6"/>
      <c r="CC63" s="1"/>
      <c r="CD63" s="1"/>
      <c r="CE63" s="1"/>
      <c r="CF63" s="7"/>
      <c r="CG63" s="251"/>
      <c r="CH63" s="66"/>
      <c r="CI63" s="6"/>
    </row>
    <row r="64" spans="1:103">
      <c r="A64" s="1"/>
      <c r="B64" s="1"/>
      <c r="C64" s="1"/>
      <c r="D64" s="7"/>
      <c r="E64" s="251"/>
      <c r="F64" s="66"/>
      <c r="G64" s="6"/>
      <c r="I64" s="1"/>
      <c r="J64" s="1"/>
      <c r="K64" s="1"/>
      <c r="L64" s="7"/>
      <c r="M64" s="251"/>
      <c r="N64" s="66"/>
      <c r="O64" s="6"/>
      <c r="AW64" s="1"/>
      <c r="AX64" s="1"/>
      <c r="AY64" s="1"/>
      <c r="AZ64" s="7"/>
      <c r="BA64" s="251"/>
      <c r="BB64" s="66"/>
      <c r="BC64" s="6"/>
      <c r="BE64" s="1"/>
      <c r="BF64" s="1"/>
      <c r="BG64" s="1"/>
      <c r="BH64" s="7"/>
      <c r="BI64" s="251"/>
      <c r="BJ64" s="66"/>
      <c r="BK64" s="6"/>
      <c r="BM64" s="1"/>
      <c r="BN64" s="1"/>
      <c r="BO64" s="1"/>
      <c r="BP64" s="7"/>
      <c r="BQ64" s="251"/>
      <c r="BR64" s="66"/>
      <c r="BS64" s="6"/>
      <c r="BU64" s="1"/>
      <c r="BV64" s="1"/>
      <c r="BW64" s="1"/>
      <c r="BX64" s="7"/>
      <c r="BY64" s="251"/>
      <c r="BZ64" s="66"/>
      <c r="CA64" s="6"/>
      <c r="CC64" s="1"/>
      <c r="CD64" s="1"/>
      <c r="CE64" s="1"/>
      <c r="CF64" s="7"/>
      <c r="CG64" s="251"/>
      <c r="CH64" s="66"/>
      <c r="CI64" s="6"/>
    </row>
    <row r="65" spans="1:87">
      <c r="A65" s="1"/>
      <c r="B65" s="1"/>
      <c r="C65" s="1"/>
      <c r="D65" s="7"/>
      <c r="E65" s="251"/>
      <c r="F65" s="66"/>
      <c r="G65" s="6"/>
      <c r="I65" s="1"/>
      <c r="J65" s="1"/>
      <c r="K65" s="1"/>
      <c r="L65" s="7"/>
      <c r="M65" s="251"/>
      <c r="N65" s="66"/>
      <c r="O65" s="6"/>
      <c r="AW65" s="1"/>
      <c r="AX65" s="1"/>
      <c r="AY65" s="1"/>
      <c r="AZ65" s="7"/>
      <c r="BA65" s="251"/>
      <c r="BB65" s="66"/>
      <c r="BC65" s="6"/>
      <c r="BE65" s="1"/>
      <c r="BF65" s="1"/>
      <c r="BG65" s="1"/>
      <c r="BH65" s="7"/>
      <c r="BI65" s="251"/>
      <c r="BJ65" s="66"/>
      <c r="BK65" s="6"/>
      <c r="BM65" s="1"/>
      <c r="BN65" s="1"/>
      <c r="BO65" s="1"/>
      <c r="BP65" s="7"/>
      <c r="BQ65" s="251"/>
      <c r="BR65" s="66"/>
      <c r="BS65" s="6"/>
      <c r="BU65" s="1"/>
      <c r="BV65" s="1"/>
      <c r="BW65" s="1"/>
      <c r="BX65" s="7"/>
      <c r="BY65" s="251"/>
      <c r="BZ65" s="66"/>
      <c r="CA65" s="6"/>
      <c r="CC65" s="1"/>
      <c r="CD65" s="1"/>
      <c r="CE65" s="1"/>
      <c r="CF65" s="7"/>
      <c r="CG65" s="251"/>
      <c r="CH65" s="66"/>
      <c r="CI65" s="6"/>
    </row>
    <row r="66" spans="1:87">
      <c r="A66" s="1"/>
      <c r="B66" s="1"/>
      <c r="C66" s="1"/>
      <c r="D66" s="7"/>
      <c r="E66" s="251"/>
      <c r="F66" s="66"/>
      <c r="G66" s="6"/>
      <c r="I66" s="1"/>
      <c r="J66" s="1"/>
      <c r="K66" s="1"/>
      <c r="L66" s="7"/>
      <c r="M66" s="251"/>
      <c r="N66" s="66"/>
      <c r="O66" s="6"/>
      <c r="AW66" s="1"/>
      <c r="AX66" s="1"/>
      <c r="AY66" s="1"/>
      <c r="AZ66" s="7"/>
      <c r="BA66" s="251"/>
      <c r="BB66" s="66"/>
      <c r="BC66" s="6"/>
      <c r="BE66" s="1"/>
      <c r="BF66" s="1"/>
      <c r="BG66" s="1"/>
      <c r="BH66" s="7"/>
      <c r="BI66" s="251"/>
      <c r="BJ66" s="66"/>
      <c r="BK66" s="6"/>
      <c r="BM66" s="1"/>
      <c r="BN66" s="1"/>
      <c r="BO66" s="1"/>
      <c r="BP66" s="7"/>
      <c r="BQ66" s="251"/>
      <c r="BR66" s="66"/>
      <c r="BS66" s="6"/>
      <c r="BU66" s="1"/>
      <c r="BV66" s="1"/>
      <c r="BW66" s="1"/>
      <c r="BX66" s="7"/>
      <c r="BY66" s="251"/>
      <c r="BZ66" s="66"/>
      <c r="CA66" s="6"/>
      <c r="CC66" s="1"/>
      <c r="CD66" s="1"/>
      <c r="CE66" s="1"/>
      <c r="CF66" s="7"/>
      <c r="CG66" s="251"/>
      <c r="CH66" s="66"/>
      <c r="CI66" s="6"/>
    </row>
    <row r="67" spans="1:87">
      <c r="A67" s="1"/>
      <c r="B67" s="1"/>
      <c r="C67" s="1"/>
      <c r="D67" s="7"/>
      <c r="E67" s="251"/>
      <c r="F67" s="66"/>
      <c r="G67" s="6"/>
      <c r="I67" s="1"/>
      <c r="J67" s="1"/>
      <c r="K67" s="1"/>
      <c r="L67" s="7"/>
      <c r="M67" s="251"/>
      <c r="N67" s="66"/>
      <c r="O67" s="6"/>
      <c r="AW67" s="1"/>
      <c r="AX67" s="1"/>
      <c r="AY67" s="1"/>
      <c r="AZ67" s="7"/>
      <c r="BA67" s="251"/>
      <c r="BB67" s="66"/>
      <c r="BC67" s="6"/>
      <c r="BE67" s="1"/>
      <c r="BF67" s="1"/>
      <c r="BG67" s="1"/>
      <c r="BH67" s="7"/>
      <c r="BI67" s="251"/>
      <c r="BJ67" s="66"/>
      <c r="BK67" s="6"/>
      <c r="BM67" s="1"/>
      <c r="BN67" s="1"/>
      <c r="BO67" s="1"/>
      <c r="BP67" s="7"/>
      <c r="BQ67" s="251"/>
      <c r="BR67" s="66"/>
      <c r="BS67" s="6"/>
      <c r="BU67" s="1"/>
      <c r="BV67" s="1"/>
      <c r="BW67" s="1"/>
      <c r="BX67" s="7"/>
      <c r="BY67" s="251"/>
      <c r="BZ67" s="66"/>
      <c r="CA67" s="6"/>
      <c r="CC67" s="1"/>
      <c r="CD67" s="1"/>
      <c r="CE67" s="1"/>
      <c r="CF67" s="7"/>
      <c r="CG67" s="251"/>
      <c r="CH67" s="66"/>
      <c r="CI67" s="6"/>
    </row>
    <row r="68" spans="1:87">
      <c r="A68" s="1"/>
      <c r="B68" s="1"/>
      <c r="C68" s="1"/>
      <c r="D68" s="7"/>
      <c r="E68" s="251"/>
      <c r="F68" s="66"/>
      <c r="G68" s="6"/>
      <c r="I68" s="1"/>
      <c r="J68" s="1"/>
      <c r="K68" s="1"/>
      <c r="L68" s="7"/>
      <c r="M68" s="251"/>
      <c r="N68" s="66"/>
      <c r="O68" s="6"/>
      <c r="AW68" s="1"/>
      <c r="AX68" s="1"/>
      <c r="AY68" s="1"/>
      <c r="AZ68" s="7"/>
      <c r="BA68" s="251"/>
      <c r="BB68" s="66"/>
      <c r="BC68" s="6"/>
      <c r="BE68" s="1"/>
      <c r="BF68" s="1"/>
      <c r="BG68" s="1"/>
      <c r="BH68" s="7"/>
      <c r="BI68" s="251"/>
      <c r="BJ68" s="66"/>
      <c r="BK68" s="6"/>
      <c r="BM68" s="1"/>
      <c r="BN68" s="1"/>
      <c r="BO68" s="1"/>
      <c r="BP68" s="7"/>
      <c r="BQ68" s="251"/>
      <c r="BR68" s="66"/>
      <c r="BS68" s="6"/>
      <c r="BU68" s="1"/>
      <c r="BV68" s="1"/>
      <c r="BW68" s="1"/>
      <c r="BX68" s="7"/>
      <c r="BY68" s="251"/>
      <c r="BZ68" s="66"/>
      <c r="CA68" s="6"/>
      <c r="CC68" s="1"/>
      <c r="CD68" s="1"/>
      <c r="CE68" s="1"/>
      <c r="CF68" s="7"/>
      <c r="CG68" s="251"/>
      <c r="CH68" s="66"/>
      <c r="CI68" s="6"/>
    </row>
  </sheetData>
  <mergeCells count="130">
    <mergeCell ref="CY7:CY8"/>
    <mergeCell ref="E9:F9"/>
    <mergeCell ref="M9:N9"/>
    <mergeCell ref="U9:V9"/>
    <mergeCell ref="AC9:AD9"/>
    <mergeCell ref="AK9:AL9"/>
    <mergeCell ref="AS9:AT9"/>
    <mergeCell ref="BA9:BB9"/>
    <mergeCell ref="BI9:BJ9"/>
    <mergeCell ref="BQ9:BR9"/>
    <mergeCell ref="CN7:CN8"/>
    <mergeCell ref="CO7:CP8"/>
    <mergeCell ref="CQ7:CQ8"/>
    <mergeCell ref="CU7:CU9"/>
    <mergeCell ref="CV7:CV8"/>
    <mergeCell ref="CW7:CX8"/>
    <mergeCell ref="CO9:CP9"/>
    <mergeCell ref="CW9:CX9"/>
    <mergeCell ref="CA7:CA8"/>
    <mergeCell ref="CE7:CE9"/>
    <mergeCell ref="CF7:CF8"/>
    <mergeCell ref="CG7:CH8"/>
    <mergeCell ref="CI7:CI8"/>
    <mergeCell ref="CM7:CM9"/>
    <mergeCell ref="BW7:BW9"/>
    <mergeCell ref="BX7:BX8"/>
    <mergeCell ref="BY7:BZ8"/>
    <mergeCell ref="BY9:BZ9"/>
    <mergeCell ref="BC7:BC8"/>
    <mergeCell ref="BG7:BG9"/>
    <mergeCell ref="BH7:BH8"/>
    <mergeCell ref="BI7:BJ8"/>
    <mergeCell ref="BK7:BK8"/>
    <mergeCell ref="BO7:BO9"/>
    <mergeCell ref="CT6:CY6"/>
    <mergeCell ref="C7:C9"/>
    <mergeCell ref="D7:D8"/>
    <mergeCell ref="E7:F8"/>
    <mergeCell ref="G7:G8"/>
    <mergeCell ref="K7:K9"/>
    <mergeCell ref="L7:L8"/>
    <mergeCell ref="M7:N8"/>
    <mergeCell ref="O7:O8"/>
    <mergeCell ref="S7:S9"/>
    <mergeCell ref="CS5:CS6"/>
    <mergeCell ref="CT5:CY5"/>
    <mergeCell ref="B6:G6"/>
    <mergeCell ref="J6:O6"/>
    <mergeCell ref="R6:W6"/>
    <mergeCell ref="Z6:AE6"/>
    <mergeCell ref="AH6:AM6"/>
    <mergeCell ref="AP6:AU6"/>
    <mergeCell ref="AR7:AR8"/>
    <mergeCell ref="AS7:AT8"/>
    <mergeCell ref="AU7:AU8"/>
    <mergeCell ref="AY7:AY9"/>
    <mergeCell ref="AZ7:AZ8"/>
    <mergeCell ref="BA7:BB8"/>
    <mergeCell ref="BV5:CA5"/>
    <mergeCell ref="CC5:CC6"/>
    <mergeCell ref="CD5:CI5"/>
    <mergeCell ref="CK5:CK6"/>
    <mergeCell ref="CL5:CQ5"/>
    <mergeCell ref="BV6:CA6"/>
    <mergeCell ref="CD6:CI6"/>
    <mergeCell ref="CL6:CQ6"/>
    <mergeCell ref="T7:T8"/>
    <mergeCell ref="U7:V8"/>
    <mergeCell ref="W7:W8"/>
    <mergeCell ref="AA7:AA9"/>
    <mergeCell ref="AB7:AB8"/>
    <mergeCell ref="AC7:AD8"/>
    <mergeCell ref="AE7:AE8"/>
    <mergeCell ref="AI7:AI9"/>
    <mergeCell ref="AJ7:AJ8"/>
    <mergeCell ref="AK7:AL8"/>
    <mergeCell ref="AM7:AM8"/>
    <mergeCell ref="AQ7:AQ9"/>
    <mergeCell ref="CG9:CH9"/>
    <mergeCell ref="BP7:BP8"/>
    <mergeCell ref="BQ7:BR8"/>
    <mergeCell ref="BS7:BS8"/>
    <mergeCell ref="CK2:CQ2"/>
    <mergeCell ref="CS2:CY2"/>
    <mergeCell ref="A5:A6"/>
    <mergeCell ref="B5:G5"/>
    <mergeCell ref="I5:I6"/>
    <mergeCell ref="J5:O5"/>
    <mergeCell ref="Q5:Q6"/>
    <mergeCell ref="R5:W5"/>
    <mergeCell ref="AW5:AW6"/>
    <mergeCell ref="AX5:BC5"/>
    <mergeCell ref="BE5:BE6"/>
    <mergeCell ref="BF5:BK5"/>
    <mergeCell ref="BM5:BM6"/>
    <mergeCell ref="BN5:BS5"/>
    <mergeCell ref="BN6:BS6"/>
    <mergeCell ref="Y5:Y6"/>
    <mergeCell ref="Z5:AE5"/>
    <mergeCell ref="AG5:AG6"/>
    <mergeCell ref="AH5:AM5"/>
    <mergeCell ref="AO5:AO6"/>
    <mergeCell ref="AP5:AU5"/>
    <mergeCell ref="AX6:BC6"/>
    <mergeCell ref="BF6:BK6"/>
    <mergeCell ref="BU5:BU6"/>
    <mergeCell ref="CS1:CY1"/>
    <mergeCell ref="A2:G2"/>
    <mergeCell ref="I2:O2"/>
    <mergeCell ref="Q2:W2"/>
    <mergeCell ref="Y2:AE2"/>
    <mergeCell ref="AG2:AM2"/>
    <mergeCell ref="AO2:AU2"/>
    <mergeCell ref="AW2:BC2"/>
    <mergeCell ref="BE2:BK2"/>
    <mergeCell ref="BM2:BS2"/>
    <mergeCell ref="AW1:BC1"/>
    <mergeCell ref="BE1:BK1"/>
    <mergeCell ref="BM1:BS1"/>
    <mergeCell ref="BU1:CA1"/>
    <mergeCell ref="CC1:CI1"/>
    <mergeCell ref="CK1:CQ1"/>
    <mergeCell ref="A1:G1"/>
    <mergeCell ref="I1:O1"/>
    <mergeCell ref="P1:W1"/>
    <mergeCell ref="X1:AE1"/>
    <mergeCell ref="AF1:AM1"/>
    <mergeCell ref="AN1:AU1"/>
    <mergeCell ref="BU2:CA2"/>
    <mergeCell ref="CC2:CI2"/>
  </mergeCells>
  <phoneticPr fontId="9" type="noConversion"/>
  <printOptions horizontalCentered="1"/>
  <pageMargins left="0.59055118110236227" right="0.59055118110236227" top="0.59055118110236227" bottom="0.59055118110236227" header="0.39370078740157483" footer="0.39370078740157483"/>
  <pageSetup paperSize="9" scale="48" orientation="portrait" r:id="rId1"/>
  <headerFooter alignWithMargins="0"/>
  <colBreaks count="12" manualBreakCount="12">
    <brk id="8" max="45" man="1"/>
    <brk id="16" max="45" man="1"/>
    <brk id="24" max="45" man="1"/>
    <brk id="32" max="45" man="1"/>
    <brk id="40" max="45" man="1"/>
    <brk id="48" max="45" man="1"/>
    <brk id="56" max="45" man="1"/>
    <brk id="64" max="45" man="1"/>
    <brk id="72" max="45" man="1"/>
    <brk id="80" max="45" man="1"/>
    <brk id="88" max="45" man="1"/>
    <brk id="96" max="45" man="1"/>
  </colBreak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9"/>
  <sheetViews>
    <sheetView showGridLines="0" view="pageBreakPreview" zoomScale="70" zoomScaleNormal="75" zoomScaleSheetLayoutView="70" workbookViewId="0">
      <selection activeCell="AL25" sqref="AL25"/>
    </sheetView>
  </sheetViews>
  <sheetFormatPr defaultColWidth="9" defaultRowHeight="11.25"/>
  <cols>
    <col min="1" max="1" width="10.140625" style="5" customWidth="1"/>
    <col min="2" max="2" width="24.42578125" style="4"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4"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4"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4"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4" customWidth="1"/>
    <col min="38" max="38" width="91.7109375" style="5" customWidth="1"/>
    <col min="39" max="39" width="19.7109375" style="3" customWidth="1"/>
    <col min="40" max="41" width="19.7109375" style="2" customWidth="1"/>
    <col min="42" max="42" width="1.28515625" style="1" customWidth="1"/>
    <col min="43" max="43" width="10.140625" style="5" customWidth="1"/>
    <col min="44" max="44" width="24.42578125" style="4" customWidth="1"/>
    <col min="45" max="45" width="91.7109375" style="5" customWidth="1"/>
    <col min="46" max="46" width="19.7109375" style="3" customWidth="1"/>
    <col min="47" max="48" width="19.7109375" style="2" customWidth="1"/>
    <col min="49" max="49" width="1.28515625" style="2" customWidth="1"/>
    <col min="50" max="50" width="10.140625" style="5" customWidth="1"/>
    <col min="51" max="51" width="24.42578125" style="5" customWidth="1"/>
    <col min="52" max="52" width="91.7109375" style="5" customWidth="1"/>
    <col min="53" max="55" width="19.7109375" style="5" customWidth="1"/>
    <col min="56" max="56" width="9" style="5"/>
    <col min="57" max="57" width="10.140625" style="5" customWidth="1"/>
    <col min="58" max="58" width="24.42578125" style="5" customWidth="1"/>
    <col min="59" max="59" width="91.7109375" style="5" customWidth="1"/>
    <col min="60" max="62" width="19.7109375" style="5" customWidth="1"/>
    <col min="63" max="63" width="9" style="5"/>
    <col min="64" max="64" width="10.140625" style="5" customWidth="1"/>
    <col min="65" max="65" width="24.42578125" style="5" customWidth="1"/>
    <col min="66" max="66" width="91.7109375" style="5" customWidth="1"/>
    <col min="67" max="69" width="19.7109375" style="5" customWidth="1"/>
    <col min="70" max="70" width="9" style="5"/>
    <col min="71" max="71" width="10.140625" style="5" customWidth="1"/>
    <col min="72" max="72" width="24.42578125" style="5" customWidth="1"/>
    <col min="73" max="73" width="91.7109375" style="5" customWidth="1"/>
    <col min="74" max="76" width="19.7109375" style="5" customWidth="1"/>
    <col min="77" max="77" width="9" style="5"/>
    <col min="78" max="78" width="10.140625" style="5" customWidth="1"/>
    <col min="79" max="79" width="24.42578125" style="5" customWidth="1"/>
    <col min="80" max="80" width="91.7109375" style="5" customWidth="1"/>
    <col min="81" max="83" width="19.7109375" style="5" customWidth="1"/>
    <col min="84" max="84" width="9" style="5"/>
    <col min="85" max="85" width="10.140625" style="5" customWidth="1"/>
    <col min="86" max="86" width="24.42578125" style="5" customWidth="1"/>
    <col min="87" max="87" width="91.7109375" style="5" customWidth="1"/>
    <col min="88" max="90" width="19.7109375" style="5" customWidth="1"/>
    <col min="91" max="16384" width="9" style="5"/>
  </cols>
  <sheetData>
    <row r="1" spans="1:49" s="28" customFormat="1" ht="24" customHeight="1">
      <c r="A1" s="2011" t="s">
        <v>216</v>
      </c>
      <c r="B1" s="2026"/>
      <c r="C1" s="2026"/>
      <c r="D1" s="2026"/>
      <c r="E1" s="2026"/>
      <c r="F1" s="2026"/>
      <c r="G1" s="30"/>
      <c r="H1" s="2011" t="s">
        <v>215</v>
      </c>
      <c r="I1" s="2026"/>
      <c r="J1" s="2026"/>
      <c r="K1" s="2026"/>
      <c r="L1" s="2026"/>
      <c r="M1" s="2026"/>
      <c r="N1" s="30"/>
      <c r="O1" s="2011" t="s">
        <v>214</v>
      </c>
      <c r="P1" s="2026"/>
      <c r="Q1" s="2026"/>
      <c r="R1" s="2026"/>
      <c r="S1" s="2026"/>
      <c r="T1" s="2026"/>
      <c r="U1" s="30"/>
      <c r="V1" s="2011" t="s">
        <v>213</v>
      </c>
      <c r="W1" s="2026"/>
      <c r="X1" s="2026"/>
      <c r="Y1" s="2026"/>
      <c r="Z1" s="2026"/>
      <c r="AA1" s="2026"/>
      <c r="AB1" s="30"/>
      <c r="AC1" s="2011" t="s">
        <v>212</v>
      </c>
      <c r="AD1" s="2026"/>
      <c r="AE1" s="2026"/>
      <c r="AF1" s="2026"/>
      <c r="AG1" s="2026"/>
      <c r="AH1" s="2026"/>
      <c r="AI1" s="30"/>
      <c r="AJ1" s="2011" t="s">
        <v>211</v>
      </c>
      <c r="AK1" s="2026"/>
      <c r="AL1" s="2026"/>
      <c r="AM1" s="2026"/>
      <c r="AN1" s="2026"/>
      <c r="AO1" s="2026"/>
      <c r="AP1" s="30"/>
      <c r="AQ1" s="2011" t="s">
        <v>210</v>
      </c>
      <c r="AR1" s="2026"/>
      <c r="AS1" s="2026"/>
      <c r="AT1" s="2026"/>
      <c r="AU1" s="2026"/>
      <c r="AV1" s="2026"/>
      <c r="AW1" s="1419"/>
    </row>
    <row r="2" spans="1:49" s="28" customFormat="1" ht="24" customHeight="1">
      <c r="A2" s="2011" t="s">
        <v>1190</v>
      </c>
      <c r="B2" s="2011"/>
      <c r="C2" s="2011"/>
      <c r="D2" s="2011"/>
      <c r="E2" s="2011"/>
      <c r="F2" s="2011"/>
      <c r="G2" s="30"/>
      <c r="H2" s="2011" t="s">
        <v>1191</v>
      </c>
      <c r="I2" s="2011"/>
      <c r="J2" s="2011"/>
      <c r="K2" s="2011"/>
      <c r="L2" s="2011"/>
      <c r="M2" s="2011"/>
      <c r="N2" s="30"/>
      <c r="O2" s="2011" t="s">
        <v>1192</v>
      </c>
      <c r="P2" s="2011"/>
      <c r="Q2" s="2011"/>
      <c r="R2" s="2011"/>
      <c r="S2" s="2011"/>
      <c r="T2" s="2011"/>
      <c r="U2" s="30"/>
      <c r="V2" s="2011" t="s">
        <v>1193</v>
      </c>
      <c r="W2" s="2011"/>
      <c r="X2" s="2011"/>
      <c r="Y2" s="2011"/>
      <c r="Z2" s="2011"/>
      <c r="AA2" s="2011"/>
      <c r="AB2" s="30"/>
      <c r="AC2" s="2011" t="s">
        <v>1194</v>
      </c>
      <c r="AD2" s="2011"/>
      <c r="AE2" s="2011"/>
      <c r="AF2" s="2011"/>
      <c r="AG2" s="2011"/>
      <c r="AH2" s="2011"/>
      <c r="AI2" s="30"/>
      <c r="AJ2" s="2011" t="s">
        <v>1195</v>
      </c>
      <c r="AK2" s="2011"/>
      <c r="AL2" s="2011"/>
      <c r="AM2" s="2011"/>
      <c r="AN2" s="2011"/>
      <c r="AO2" s="2011"/>
      <c r="AP2" s="30"/>
      <c r="AQ2" s="2011" t="s">
        <v>1196</v>
      </c>
      <c r="AR2" s="2011"/>
      <c r="AS2" s="2011"/>
      <c r="AT2" s="2011"/>
      <c r="AU2" s="2011"/>
      <c r="AV2" s="2011"/>
      <c r="AW2" s="1419"/>
    </row>
    <row r="3" spans="1:49" s="34" customFormat="1" ht="9.6" customHeight="1">
      <c r="A3" s="27"/>
      <c r="B3" s="340"/>
      <c r="C3" s="27"/>
      <c r="D3" s="1429"/>
      <c r="E3" s="92"/>
      <c r="F3" s="92"/>
      <c r="G3" s="15"/>
      <c r="H3" s="27"/>
      <c r="I3" s="340"/>
      <c r="J3" s="27"/>
      <c r="K3" s="1429"/>
      <c r="L3" s="92"/>
      <c r="M3" s="92"/>
      <c r="N3" s="15"/>
      <c r="O3" s="27"/>
      <c r="P3" s="340"/>
      <c r="Q3" s="27"/>
      <c r="R3" s="1429"/>
      <c r="S3" s="92"/>
      <c r="T3" s="92"/>
      <c r="U3" s="15"/>
      <c r="V3" s="27"/>
      <c r="W3" s="340"/>
      <c r="X3" s="27"/>
      <c r="Y3" s="1429"/>
      <c r="Z3" s="92"/>
      <c r="AA3" s="92"/>
      <c r="AB3" s="15"/>
      <c r="AC3" s="27"/>
      <c r="AD3" s="340"/>
      <c r="AE3" s="27"/>
      <c r="AF3" s="1429"/>
      <c r="AG3" s="92"/>
      <c r="AH3" s="92"/>
      <c r="AI3" s="15"/>
      <c r="AJ3" s="27"/>
      <c r="AK3" s="340"/>
      <c r="AL3" s="27"/>
      <c r="AM3" s="1429"/>
      <c r="AN3" s="92"/>
      <c r="AO3" s="92"/>
      <c r="AP3" s="15"/>
      <c r="AQ3" s="27"/>
      <c r="AR3" s="340"/>
      <c r="AS3" s="27"/>
      <c r="AT3" s="1429"/>
      <c r="AU3" s="92"/>
      <c r="AV3" s="92"/>
      <c r="AW3" s="44"/>
    </row>
    <row r="4" spans="1:49" s="76" customFormat="1" ht="19.5" customHeight="1">
      <c r="A4" s="113" t="s">
        <v>6869</v>
      </c>
      <c r="B4" s="114"/>
      <c r="C4" s="114"/>
      <c r="D4" s="115"/>
      <c r="E4" s="115"/>
      <c r="F4" s="116" t="s">
        <v>227</v>
      </c>
      <c r="G4" s="118"/>
      <c r="H4" s="113" t="s">
        <v>6869</v>
      </c>
      <c r="I4" s="114"/>
      <c r="J4" s="114"/>
      <c r="K4" s="115"/>
      <c r="L4" s="115"/>
      <c r="M4" s="116" t="s">
        <v>227</v>
      </c>
      <c r="N4" s="118"/>
      <c r="O4" s="113" t="s">
        <v>6869</v>
      </c>
      <c r="P4" s="114"/>
      <c r="Q4" s="114"/>
      <c r="R4" s="115"/>
      <c r="S4" s="115"/>
      <c r="T4" s="116" t="s">
        <v>227</v>
      </c>
      <c r="U4" s="118"/>
      <c r="V4" s="113" t="s">
        <v>6869</v>
      </c>
      <c r="W4" s="114"/>
      <c r="X4" s="114"/>
      <c r="Y4" s="115"/>
      <c r="Z4" s="115"/>
      <c r="AA4" s="116" t="s">
        <v>227</v>
      </c>
      <c r="AB4" s="118"/>
      <c r="AC4" s="113" t="s">
        <v>6869</v>
      </c>
      <c r="AD4" s="114"/>
      <c r="AE4" s="114"/>
      <c r="AF4" s="115"/>
      <c r="AH4" s="329" t="s">
        <v>227</v>
      </c>
      <c r="AI4" s="118"/>
      <c r="AJ4" s="113" t="s">
        <v>6869</v>
      </c>
      <c r="AK4" s="114"/>
      <c r="AL4" s="114"/>
      <c r="AM4" s="115"/>
      <c r="AN4" s="115"/>
      <c r="AO4" s="329" t="s">
        <v>227</v>
      </c>
      <c r="AP4" s="118"/>
      <c r="AQ4" s="113" t="s">
        <v>6869</v>
      </c>
      <c r="AR4" s="114"/>
      <c r="AS4" s="114"/>
      <c r="AT4" s="115"/>
      <c r="AU4" s="115"/>
      <c r="AV4" s="116" t="s">
        <v>227</v>
      </c>
    </row>
    <row r="5" spans="1:49" s="76" customFormat="1" ht="16.5" customHeight="1">
      <c r="A5" s="2013" t="s">
        <v>300</v>
      </c>
      <c r="B5" s="2008" t="s">
        <v>6870</v>
      </c>
      <c r="C5" s="2009"/>
      <c r="D5" s="2009"/>
      <c r="E5" s="2009"/>
      <c r="F5" s="2010"/>
      <c r="G5" s="114"/>
      <c r="H5" s="2013" t="s">
        <v>300</v>
      </c>
      <c r="I5" s="2008" t="s">
        <v>6971</v>
      </c>
      <c r="J5" s="2009"/>
      <c r="K5" s="2009"/>
      <c r="L5" s="2009"/>
      <c r="M5" s="2010"/>
      <c r="N5" s="114"/>
      <c r="O5" s="2013" t="s">
        <v>300</v>
      </c>
      <c r="P5" s="2008" t="s">
        <v>6871</v>
      </c>
      <c r="Q5" s="2009"/>
      <c r="R5" s="2009"/>
      <c r="S5" s="2009"/>
      <c r="T5" s="2010"/>
      <c r="U5" s="114"/>
      <c r="V5" s="2013" t="s">
        <v>300</v>
      </c>
      <c r="W5" s="2008" t="s">
        <v>6972</v>
      </c>
      <c r="X5" s="2009"/>
      <c r="Y5" s="2009"/>
      <c r="Z5" s="2009"/>
      <c r="AA5" s="2010"/>
      <c r="AB5" s="114"/>
      <c r="AC5" s="2013" t="s">
        <v>300</v>
      </c>
      <c r="AD5" s="2008" t="s">
        <v>1051</v>
      </c>
      <c r="AE5" s="2009"/>
      <c r="AF5" s="2009"/>
      <c r="AG5" s="2009"/>
      <c r="AH5" s="2010"/>
      <c r="AI5" s="114"/>
      <c r="AJ5" s="2013" t="s">
        <v>300</v>
      </c>
      <c r="AK5" s="2008" t="s">
        <v>1088</v>
      </c>
      <c r="AL5" s="2009"/>
      <c r="AM5" s="2009"/>
      <c r="AN5" s="2009"/>
      <c r="AO5" s="2010"/>
      <c r="AP5" s="114"/>
      <c r="AQ5" s="2013" t="s">
        <v>300</v>
      </c>
      <c r="AR5" s="2008" t="s">
        <v>6874</v>
      </c>
      <c r="AS5" s="2009"/>
      <c r="AT5" s="2009"/>
      <c r="AU5" s="2009"/>
      <c r="AV5" s="2010"/>
      <c r="AW5" s="114"/>
    </row>
    <row r="6" spans="1:49" s="76" customFormat="1" ht="16.5" customHeight="1">
      <c r="A6" s="2014"/>
      <c r="B6" s="2022">
        <v>1981</v>
      </c>
      <c r="C6" s="2023"/>
      <c r="D6" s="2023"/>
      <c r="E6" s="2023"/>
      <c r="F6" s="2024"/>
      <c r="G6" s="114"/>
      <c r="H6" s="2014"/>
      <c r="I6" s="2022">
        <v>1986</v>
      </c>
      <c r="J6" s="2023"/>
      <c r="K6" s="2023"/>
      <c r="L6" s="2023"/>
      <c r="M6" s="2024"/>
      <c r="N6" s="114"/>
      <c r="O6" s="2014"/>
      <c r="P6" s="2022">
        <v>1991</v>
      </c>
      <c r="Q6" s="2023"/>
      <c r="R6" s="2023"/>
      <c r="S6" s="2023"/>
      <c r="T6" s="2024"/>
      <c r="U6" s="114"/>
      <c r="V6" s="2014"/>
      <c r="W6" s="2022">
        <v>1996</v>
      </c>
      <c r="X6" s="2023"/>
      <c r="Y6" s="2023"/>
      <c r="Z6" s="2023"/>
      <c r="AA6" s="2024"/>
      <c r="AB6" s="114"/>
      <c r="AC6" s="2014"/>
      <c r="AD6" s="2022">
        <v>2001</v>
      </c>
      <c r="AE6" s="2023"/>
      <c r="AF6" s="2023"/>
      <c r="AG6" s="2023"/>
      <c r="AH6" s="2024"/>
      <c r="AI6" s="114"/>
      <c r="AJ6" s="2014"/>
      <c r="AK6" s="2022">
        <v>2006</v>
      </c>
      <c r="AL6" s="2023"/>
      <c r="AM6" s="2023"/>
      <c r="AN6" s="2023"/>
      <c r="AO6" s="2024"/>
      <c r="AP6" s="114"/>
      <c r="AQ6" s="2014"/>
      <c r="AR6" s="2022">
        <v>2007</v>
      </c>
      <c r="AS6" s="2023"/>
      <c r="AT6" s="2023"/>
      <c r="AU6" s="2023"/>
      <c r="AV6" s="2024"/>
      <c r="AW6" s="114"/>
    </row>
    <row r="7" spans="1:49" s="76" customFormat="1" ht="20.25" customHeight="1">
      <c r="B7" s="117" t="s">
        <v>1090</v>
      </c>
      <c r="C7" s="2017" t="s">
        <v>6875</v>
      </c>
      <c r="D7" s="2015" t="s">
        <v>1167</v>
      </c>
      <c r="E7" s="2020" t="s">
        <v>1092</v>
      </c>
      <c r="F7" s="2020" t="s">
        <v>6876</v>
      </c>
      <c r="G7" s="118"/>
      <c r="I7" s="117" t="s">
        <v>1090</v>
      </c>
      <c r="J7" s="2017" t="s">
        <v>6875</v>
      </c>
      <c r="K7" s="2015" t="s">
        <v>6878</v>
      </c>
      <c r="L7" s="2020" t="s">
        <v>6877</v>
      </c>
      <c r="M7" s="2020" t="s">
        <v>6876</v>
      </c>
      <c r="N7" s="118"/>
      <c r="P7" s="117" t="s">
        <v>1090</v>
      </c>
      <c r="Q7" s="2017" t="s">
        <v>1091</v>
      </c>
      <c r="R7" s="2015" t="s">
        <v>1167</v>
      </c>
      <c r="S7" s="2020" t="s">
        <v>1092</v>
      </c>
      <c r="T7" s="2020" t="s">
        <v>6876</v>
      </c>
      <c r="U7" s="118"/>
      <c r="W7" s="117" t="s">
        <v>1090</v>
      </c>
      <c r="X7" s="2017" t="s">
        <v>1091</v>
      </c>
      <c r="Y7" s="2015" t="s">
        <v>6878</v>
      </c>
      <c r="Z7" s="2020" t="s">
        <v>1092</v>
      </c>
      <c r="AA7" s="2020" t="s">
        <v>6876</v>
      </c>
      <c r="AB7" s="118"/>
      <c r="AD7" s="117" t="s">
        <v>1090</v>
      </c>
      <c r="AE7" s="2017" t="s">
        <v>6875</v>
      </c>
      <c r="AF7" s="2015" t="s">
        <v>1167</v>
      </c>
      <c r="AG7" s="2020" t="s">
        <v>1092</v>
      </c>
      <c r="AH7" s="2020" t="s">
        <v>6876</v>
      </c>
      <c r="AI7" s="118"/>
      <c r="AK7" s="117" t="s">
        <v>1090</v>
      </c>
      <c r="AL7" s="2017" t="s">
        <v>1091</v>
      </c>
      <c r="AM7" s="2015" t="s">
        <v>6878</v>
      </c>
      <c r="AN7" s="2020" t="s">
        <v>1092</v>
      </c>
      <c r="AO7" s="2020" t="s">
        <v>1052</v>
      </c>
      <c r="AP7" s="118"/>
      <c r="AR7" s="117" t="s">
        <v>1090</v>
      </c>
      <c r="AS7" s="2017" t="s">
        <v>1091</v>
      </c>
      <c r="AT7" s="2015" t="s">
        <v>1167</v>
      </c>
      <c r="AU7" s="2020" t="s">
        <v>6877</v>
      </c>
      <c r="AV7" s="2020" t="s">
        <v>6876</v>
      </c>
      <c r="AW7" s="118"/>
    </row>
    <row r="8" spans="1:49" s="76" customFormat="1" ht="20.25" customHeight="1">
      <c r="A8" s="118"/>
      <c r="B8" s="275" t="s">
        <v>6879</v>
      </c>
      <c r="C8" s="2018"/>
      <c r="D8" s="2016"/>
      <c r="E8" s="2021"/>
      <c r="F8" s="2021"/>
      <c r="G8" s="118"/>
      <c r="H8" s="118"/>
      <c r="I8" s="275" t="s">
        <v>6879</v>
      </c>
      <c r="J8" s="2018"/>
      <c r="K8" s="2016"/>
      <c r="L8" s="2021"/>
      <c r="M8" s="2021"/>
      <c r="N8" s="118"/>
      <c r="O8" s="118"/>
      <c r="P8" s="275" t="s">
        <v>1170</v>
      </c>
      <c r="Q8" s="2018"/>
      <c r="R8" s="2016"/>
      <c r="S8" s="2021"/>
      <c r="T8" s="2021"/>
      <c r="U8" s="118"/>
      <c r="V8" s="118"/>
      <c r="W8" s="275" t="s">
        <v>1170</v>
      </c>
      <c r="X8" s="2018"/>
      <c r="Y8" s="2016"/>
      <c r="Z8" s="2021"/>
      <c r="AA8" s="2021"/>
      <c r="AB8" s="118"/>
      <c r="AC8" s="118"/>
      <c r="AD8" s="275" t="s">
        <v>6879</v>
      </c>
      <c r="AE8" s="2018"/>
      <c r="AF8" s="2016"/>
      <c r="AG8" s="2021"/>
      <c r="AH8" s="2021"/>
      <c r="AI8" s="118"/>
      <c r="AJ8" s="118"/>
      <c r="AK8" s="275" t="s">
        <v>1170</v>
      </c>
      <c r="AL8" s="2018"/>
      <c r="AM8" s="2016"/>
      <c r="AN8" s="2021"/>
      <c r="AO8" s="2021"/>
      <c r="AP8" s="118"/>
      <c r="AQ8" s="118"/>
      <c r="AR8" s="275" t="s">
        <v>6879</v>
      </c>
      <c r="AS8" s="2018"/>
      <c r="AT8" s="2016"/>
      <c r="AU8" s="2021"/>
      <c r="AV8" s="2021"/>
      <c r="AW8" s="118"/>
    </row>
    <row r="9" spans="1:49" s="76" customFormat="1" ht="37.5" customHeight="1">
      <c r="A9" s="119" t="s">
        <v>226</v>
      </c>
      <c r="B9" s="108" t="s">
        <v>225</v>
      </c>
      <c r="C9" s="2019"/>
      <c r="D9" s="1427" t="s">
        <v>1095</v>
      </c>
      <c r="E9" s="1431" t="s">
        <v>1198</v>
      </c>
      <c r="F9" s="120" t="s">
        <v>1199</v>
      </c>
      <c r="G9" s="118"/>
      <c r="H9" s="119" t="s">
        <v>226</v>
      </c>
      <c r="I9" s="108" t="s">
        <v>225</v>
      </c>
      <c r="J9" s="2019"/>
      <c r="K9" s="1427" t="s">
        <v>876</v>
      </c>
      <c r="L9" s="1431" t="s">
        <v>1200</v>
      </c>
      <c r="M9" s="120" t="s">
        <v>904</v>
      </c>
      <c r="N9" s="118"/>
      <c r="O9" s="119" t="s">
        <v>226</v>
      </c>
      <c r="P9" s="108" t="s">
        <v>225</v>
      </c>
      <c r="Q9" s="2019"/>
      <c r="R9" s="1427" t="s">
        <v>1095</v>
      </c>
      <c r="S9" s="1431" t="s">
        <v>1200</v>
      </c>
      <c r="T9" s="120" t="s">
        <v>1199</v>
      </c>
      <c r="U9" s="118"/>
      <c r="V9" s="119" t="s">
        <v>226</v>
      </c>
      <c r="W9" s="108" t="s">
        <v>225</v>
      </c>
      <c r="X9" s="2019"/>
      <c r="Y9" s="1427" t="s">
        <v>876</v>
      </c>
      <c r="Z9" s="1431" t="s">
        <v>877</v>
      </c>
      <c r="AA9" s="120" t="s">
        <v>1199</v>
      </c>
      <c r="AB9" s="118"/>
      <c r="AC9" s="119" t="s">
        <v>226</v>
      </c>
      <c r="AD9" s="108" t="s">
        <v>225</v>
      </c>
      <c r="AE9" s="2019"/>
      <c r="AF9" s="1427" t="s">
        <v>876</v>
      </c>
      <c r="AG9" s="1431" t="s">
        <v>1200</v>
      </c>
      <c r="AH9" s="120" t="s">
        <v>1199</v>
      </c>
      <c r="AI9" s="118"/>
      <c r="AJ9" s="119" t="s">
        <v>226</v>
      </c>
      <c r="AK9" s="108" t="s">
        <v>225</v>
      </c>
      <c r="AL9" s="2019"/>
      <c r="AM9" s="1427" t="s">
        <v>1095</v>
      </c>
      <c r="AN9" s="1431" t="s">
        <v>1200</v>
      </c>
      <c r="AO9" s="120" t="s">
        <v>1199</v>
      </c>
      <c r="AP9" s="118"/>
      <c r="AQ9" s="119" t="s">
        <v>226</v>
      </c>
      <c r="AR9" s="108" t="s">
        <v>225</v>
      </c>
      <c r="AS9" s="2019"/>
      <c r="AT9" s="1427" t="s">
        <v>876</v>
      </c>
      <c r="AU9" s="1431" t="s">
        <v>1200</v>
      </c>
      <c r="AV9" s="120" t="s">
        <v>904</v>
      </c>
      <c r="AW9" s="118"/>
    </row>
    <row r="10" spans="1:49" s="77" customFormat="1" ht="44.1" customHeight="1">
      <c r="A10" s="94"/>
      <c r="B10" s="1424"/>
      <c r="C10" s="95" t="s">
        <v>1201</v>
      </c>
      <c r="D10" s="96">
        <v>8719</v>
      </c>
      <c r="E10" s="97">
        <v>93.06736213322904</v>
      </c>
      <c r="F10" s="98">
        <v>139.71378300985245</v>
      </c>
      <c r="G10" s="76"/>
      <c r="H10" s="94"/>
      <c r="I10" s="1424"/>
      <c r="J10" s="95" t="s">
        <v>1201</v>
      </c>
      <c r="K10" s="96">
        <v>10584</v>
      </c>
      <c r="L10" s="97">
        <v>105.41475687078326</v>
      </c>
      <c r="M10" s="98">
        <v>143.81458199012457</v>
      </c>
      <c r="N10" s="76"/>
      <c r="O10" s="94"/>
      <c r="P10" s="1424"/>
      <c r="Q10" s="95" t="s">
        <v>1201</v>
      </c>
      <c r="R10" s="96">
        <v>12752</v>
      </c>
      <c r="S10" s="97">
        <v>120.69871227573672</v>
      </c>
      <c r="T10" s="98">
        <v>146.62200423955846</v>
      </c>
      <c r="U10" s="76"/>
      <c r="V10" s="94"/>
      <c r="W10" s="1424"/>
      <c r="X10" s="95" t="s">
        <v>1201</v>
      </c>
      <c r="Y10" s="96">
        <v>18008</v>
      </c>
      <c r="Z10" s="97">
        <v>163.29005892877802</v>
      </c>
      <c r="AA10" s="98">
        <v>178.09906864235569</v>
      </c>
      <c r="AB10" s="76"/>
      <c r="AC10" s="94"/>
      <c r="AD10" s="1424"/>
      <c r="AE10" s="95" t="s">
        <v>1201</v>
      </c>
      <c r="AF10" s="96">
        <v>21263</v>
      </c>
      <c r="AG10" s="97">
        <v>186.24226472275629</v>
      </c>
      <c r="AH10" s="98">
        <v>180.7293706122785</v>
      </c>
      <c r="AI10" s="76"/>
      <c r="AJ10" s="94"/>
      <c r="AK10" s="1424"/>
      <c r="AL10" s="95" t="s">
        <v>1201</v>
      </c>
      <c r="AM10" s="96">
        <v>24428</v>
      </c>
      <c r="AN10" s="97">
        <v>211.00322931338263</v>
      </c>
      <c r="AO10" s="98">
        <v>179.47747950319859</v>
      </c>
      <c r="AP10" s="76"/>
      <c r="AQ10" s="94"/>
      <c r="AR10" s="1424" t="s">
        <v>65</v>
      </c>
      <c r="AS10" s="95" t="s">
        <v>1201</v>
      </c>
      <c r="AT10" s="96">
        <v>25819</v>
      </c>
      <c r="AU10" s="97">
        <v>222.57304382324219</v>
      </c>
      <c r="AV10" s="98">
        <v>184.66683959960937</v>
      </c>
      <c r="AW10" s="203"/>
    </row>
    <row r="11" spans="1:49" s="77" customFormat="1" ht="44.1" customHeight="1">
      <c r="A11" s="78" t="s">
        <v>59</v>
      </c>
      <c r="B11" s="99">
        <v>155</v>
      </c>
      <c r="C11" s="95" t="s">
        <v>1202</v>
      </c>
      <c r="D11" s="101">
        <v>2172</v>
      </c>
      <c r="E11" s="102">
        <v>23.184116361208108</v>
      </c>
      <c r="F11" s="102">
        <v>32.662206136126748</v>
      </c>
      <c r="G11" s="205"/>
      <c r="H11" s="78" t="s">
        <v>59</v>
      </c>
      <c r="I11" s="99">
        <v>155</v>
      </c>
      <c r="J11" s="95" t="s">
        <v>6883</v>
      </c>
      <c r="K11" s="101">
        <v>2626</v>
      </c>
      <c r="L11" s="102">
        <v>26.154492776141044</v>
      </c>
      <c r="M11" s="102">
        <v>34.116171475926464</v>
      </c>
      <c r="N11" s="205"/>
      <c r="O11" s="78" t="s">
        <v>59</v>
      </c>
      <c r="P11" s="99">
        <v>155</v>
      </c>
      <c r="Q11" s="95" t="s">
        <v>6883</v>
      </c>
      <c r="R11" s="101">
        <v>3108</v>
      </c>
      <c r="S11" s="102">
        <v>29.4174715929258</v>
      </c>
      <c r="T11" s="102">
        <v>34.493719060024652</v>
      </c>
      <c r="U11" s="205"/>
      <c r="V11" s="78" t="s">
        <v>59</v>
      </c>
      <c r="W11" s="99">
        <v>155</v>
      </c>
      <c r="X11" s="95" t="s">
        <v>6883</v>
      </c>
      <c r="Y11" s="101">
        <v>4469</v>
      </c>
      <c r="Z11" s="102">
        <v>40.523282616209968</v>
      </c>
      <c r="AA11" s="102">
        <v>43.845200559835042</v>
      </c>
      <c r="AB11" s="205"/>
      <c r="AC11" s="78" t="s">
        <v>59</v>
      </c>
      <c r="AD11" s="99">
        <v>155</v>
      </c>
      <c r="AE11" s="95" t="s">
        <v>1202</v>
      </c>
      <c r="AF11" s="101">
        <v>4759</v>
      </c>
      <c r="AG11" s="102">
        <v>41.684002154709923</v>
      </c>
      <c r="AH11" s="102">
        <v>40.861332832753902</v>
      </c>
      <c r="AI11" s="205"/>
      <c r="AJ11" s="78" t="s">
        <v>59</v>
      </c>
      <c r="AK11" s="99">
        <v>155</v>
      </c>
      <c r="AL11" s="95" t="s">
        <v>1202</v>
      </c>
      <c r="AM11" s="101">
        <v>5383</v>
      </c>
      <c r="AN11" s="102">
        <v>46.497068257488898</v>
      </c>
      <c r="AO11" s="102">
        <v>40.478546437492284</v>
      </c>
      <c r="AP11" s="205"/>
      <c r="AQ11" s="78" t="s">
        <v>59</v>
      </c>
      <c r="AR11" s="99" t="s">
        <v>167</v>
      </c>
      <c r="AS11" s="95" t="s">
        <v>6883</v>
      </c>
      <c r="AT11" s="101">
        <v>5650</v>
      </c>
      <c r="AU11" s="102">
        <v>48.705902099609375</v>
      </c>
      <c r="AV11" s="102">
        <v>41.352142333984375</v>
      </c>
      <c r="AW11" s="214"/>
    </row>
    <row r="12" spans="1:49" s="77" customFormat="1" ht="44.1" customHeight="1">
      <c r="A12" s="78" t="s">
        <v>57</v>
      </c>
      <c r="B12" s="99">
        <v>162</v>
      </c>
      <c r="C12" s="95" t="s">
        <v>1203</v>
      </c>
      <c r="D12" s="101">
        <v>1472</v>
      </c>
      <c r="E12" s="102">
        <v>15.712255655478053</v>
      </c>
      <c r="F12" s="102">
        <v>24.051290211447228</v>
      </c>
      <c r="G12" s="205"/>
      <c r="H12" s="78" t="s">
        <v>57</v>
      </c>
      <c r="I12" s="99">
        <v>162</v>
      </c>
      <c r="J12" s="95" t="s">
        <v>6882</v>
      </c>
      <c r="K12" s="101">
        <v>2036</v>
      </c>
      <c r="L12" s="102">
        <v>20.278197750275389</v>
      </c>
      <c r="M12" s="102">
        <v>27.966346139273899</v>
      </c>
      <c r="N12" s="205"/>
      <c r="O12" s="78" t="s">
        <v>57</v>
      </c>
      <c r="P12" s="99">
        <v>162</v>
      </c>
      <c r="Q12" s="95" t="s">
        <v>6882</v>
      </c>
      <c r="R12" s="101">
        <v>2686</v>
      </c>
      <c r="S12" s="102">
        <v>25.423207431981563</v>
      </c>
      <c r="T12" s="102">
        <v>30.978683791158762</v>
      </c>
      <c r="U12" s="205"/>
      <c r="V12" s="78" t="s">
        <v>57</v>
      </c>
      <c r="W12" s="99">
        <v>162</v>
      </c>
      <c r="X12" s="95" t="s">
        <v>6882</v>
      </c>
      <c r="Y12" s="101">
        <v>3846</v>
      </c>
      <c r="Z12" s="102">
        <v>34.874142972016905</v>
      </c>
      <c r="AA12" s="102">
        <v>37.70904809304281</v>
      </c>
      <c r="AB12" s="205"/>
      <c r="AC12" s="78" t="s">
        <v>57</v>
      </c>
      <c r="AD12" s="99">
        <v>162</v>
      </c>
      <c r="AE12" s="95" t="s">
        <v>6882</v>
      </c>
      <c r="AF12" s="101">
        <v>4599</v>
      </c>
      <c r="AG12" s="102">
        <v>40.282564805528672</v>
      </c>
      <c r="AH12" s="102">
        <v>38.607736732309789</v>
      </c>
      <c r="AI12" s="205"/>
      <c r="AJ12" s="78" t="s">
        <v>57</v>
      </c>
      <c r="AK12" s="99">
        <v>162</v>
      </c>
      <c r="AL12" s="95" t="s">
        <v>6882</v>
      </c>
      <c r="AM12" s="101">
        <v>5149</v>
      </c>
      <c r="AN12" s="102">
        <v>44.475832148952314</v>
      </c>
      <c r="AO12" s="102">
        <v>37.157583418490489</v>
      </c>
      <c r="AP12" s="205"/>
      <c r="AQ12" s="78" t="s">
        <v>57</v>
      </c>
      <c r="AR12" s="99" t="s">
        <v>168</v>
      </c>
      <c r="AS12" s="95" t="s">
        <v>6882</v>
      </c>
      <c r="AT12" s="101">
        <v>5458</v>
      </c>
      <c r="AU12" s="102">
        <v>47.050762176513672</v>
      </c>
      <c r="AV12" s="102">
        <v>38.381099700927734</v>
      </c>
      <c r="AW12" s="214"/>
    </row>
    <row r="13" spans="1:49" s="192" customFormat="1" ht="44.1" customHeight="1">
      <c r="A13" s="78" t="s">
        <v>55</v>
      </c>
      <c r="B13" s="99">
        <v>151</v>
      </c>
      <c r="C13" s="95" t="s">
        <v>1204</v>
      </c>
      <c r="D13" s="101">
        <v>1308</v>
      </c>
      <c r="E13" s="102">
        <v>13.961705432992728</v>
      </c>
      <c r="F13" s="102">
        <v>22.433925481861149</v>
      </c>
      <c r="G13" s="205"/>
      <c r="H13" s="78" t="s">
        <v>55</v>
      </c>
      <c r="I13" s="99">
        <v>151</v>
      </c>
      <c r="J13" s="95" t="s">
        <v>6885</v>
      </c>
      <c r="K13" s="101">
        <v>1343</v>
      </c>
      <c r="L13" s="102">
        <v>13.376041050402677</v>
      </c>
      <c r="M13" s="102">
        <v>19.145573756369455</v>
      </c>
      <c r="N13" s="205"/>
      <c r="O13" s="78" t="s">
        <v>55</v>
      </c>
      <c r="P13" s="99">
        <v>151</v>
      </c>
      <c r="Q13" s="95" t="s">
        <v>1204</v>
      </c>
      <c r="R13" s="101">
        <v>1406</v>
      </c>
      <c r="S13" s="102">
        <v>13.307903815847386</v>
      </c>
      <c r="T13" s="102">
        <v>16.477922036730963</v>
      </c>
      <c r="U13" s="205"/>
      <c r="V13" s="78" t="s">
        <v>55</v>
      </c>
      <c r="W13" s="99">
        <v>151</v>
      </c>
      <c r="X13" s="95" t="s">
        <v>6885</v>
      </c>
      <c r="Y13" s="101">
        <v>1712</v>
      </c>
      <c r="Z13" s="102">
        <v>15.523799471683031</v>
      </c>
      <c r="AA13" s="102">
        <v>16.951214353919308</v>
      </c>
      <c r="AB13" s="205"/>
      <c r="AC13" s="78" t="s">
        <v>55</v>
      </c>
      <c r="AD13" s="99" t="s">
        <v>1205</v>
      </c>
      <c r="AE13" s="95" t="s">
        <v>6884</v>
      </c>
      <c r="AF13" s="101">
        <v>2024</v>
      </c>
      <c r="AG13" s="102">
        <v>17.728182467142865</v>
      </c>
      <c r="AH13" s="102">
        <v>17.146472402209753</v>
      </c>
      <c r="AI13" s="205"/>
      <c r="AJ13" s="78" t="s">
        <v>55</v>
      </c>
      <c r="AK13" s="99" t="s">
        <v>1207</v>
      </c>
      <c r="AL13" s="95" t="s">
        <v>6884</v>
      </c>
      <c r="AM13" s="101">
        <v>2485</v>
      </c>
      <c r="AN13" s="102">
        <v>21.464836451766654</v>
      </c>
      <c r="AO13" s="102">
        <v>18.045098763958524</v>
      </c>
      <c r="AP13" s="205"/>
      <c r="AQ13" s="78" t="s">
        <v>55</v>
      </c>
      <c r="AR13" s="99" t="s">
        <v>166</v>
      </c>
      <c r="AS13" s="95" t="s">
        <v>6884</v>
      </c>
      <c r="AT13" s="101">
        <v>2558</v>
      </c>
      <c r="AU13" s="102">
        <v>22.051273345947266</v>
      </c>
      <c r="AV13" s="102">
        <v>18.124801635742187</v>
      </c>
      <c r="AW13" s="214"/>
    </row>
    <row r="14" spans="1:49" s="193" customFormat="1" ht="44.1" customHeight="1">
      <c r="A14" s="78" t="s">
        <v>53</v>
      </c>
      <c r="B14" s="99" t="s">
        <v>1205</v>
      </c>
      <c r="C14" s="95" t="s">
        <v>6884</v>
      </c>
      <c r="D14" s="101">
        <v>602</v>
      </c>
      <c r="E14" s="102">
        <v>6.4258002069278461</v>
      </c>
      <c r="F14" s="102">
        <v>10.22504752571246</v>
      </c>
      <c r="G14" s="205"/>
      <c r="H14" s="78" t="s">
        <v>53</v>
      </c>
      <c r="I14" s="99" t="s">
        <v>1205</v>
      </c>
      <c r="J14" s="95" t="s">
        <v>6884</v>
      </c>
      <c r="K14" s="101">
        <v>788</v>
      </c>
      <c r="L14" s="102">
        <v>7.8483397972578608</v>
      </c>
      <c r="M14" s="102">
        <v>11.722031605877843</v>
      </c>
      <c r="N14" s="205"/>
      <c r="O14" s="78" t="s">
        <v>53</v>
      </c>
      <c r="P14" s="99" t="s">
        <v>895</v>
      </c>
      <c r="Q14" s="95" t="s">
        <v>6884</v>
      </c>
      <c r="R14" s="101">
        <v>924</v>
      </c>
      <c r="S14" s="102">
        <v>8.7457347978968585</v>
      </c>
      <c r="T14" s="102">
        <v>11.053018374741276</v>
      </c>
      <c r="U14" s="205"/>
      <c r="V14" s="78" t="s">
        <v>53</v>
      </c>
      <c r="W14" s="99" t="s">
        <v>1205</v>
      </c>
      <c r="X14" s="95" t="s">
        <v>1206</v>
      </c>
      <c r="Y14" s="101">
        <v>1546</v>
      </c>
      <c r="Z14" s="102">
        <v>14.018571251881989</v>
      </c>
      <c r="AA14" s="102">
        <v>15.58123857410037</v>
      </c>
      <c r="AB14" s="205"/>
      <c r="AC14" s="78" t="s">
        <v>53</v>
      </c>
      <c r="AD14" s="99">
        <v>151</v>
      </c>
      <c r="AE14" s="95" t="s">
        <v>1204</v>
      </c>
      <c r="AF14" s="101">
        <v>1650</v>
      </c>
      <c r="AG14" s="102">
        <v>14.45232266343168</v>
      </c>
      <c r="AH14" s="102">
        <v>13.887429350343051</v>
      </c>
      <c r="AI14" s="205"/>
      <c r="AJ14" s="78" t="s">
        <v>53</v>
      </c>
      <c r="AK14" s="99" t="s">
        <v>1208</v>
      </c>
      <c r="AL14" s="95" t="s">
        <v>6899</v>
      </c>
      <c r="AM14" s="101">
        <v>2044</v>
      </c>
      <c r="AN14" s="102">
        <v>17.655583785678488</v>
      </c>
      <c r="AO14" s="102">
        <v>15.221735924711885</v>
      </c>
      <c r="AP14" s="205"/>
      <c r="AQ14" s="78" t="s">
        <v>53</v>
      </c>
      <c r="AR14" s="99" t="s">
        <v>1209</v>
      </c>
      <c r="AS14" s="95" t="s">
        <v>6899</v>
      </c>
      <c r="AT14" s="101">
        <v>2152</v>
      </c>
      <c r="AU14" s="102">
        <v>18.551345825195313</v>
      </c>
      <c r="AV14" s="102">
        <v>15.572868347167969</v>
      </c>
      <c r="AW14" s="214"/>
    </row>
    <row r="15" spans="1:49" s="77" customFormat="1" ht="44.1" customHeight="1">
      <c r="A15" s="78" t="s">
        <v>52</v>
      </c>
      <c r="B15" s="99">
        <v>150</v>
      </c>
      <c r="C15" s="95" t="s">
        <v>6895</v>
      </c>
      <c r="D15" s="101">
        <v>478</v>
      </c>
      <c r="E15" s="102">
        <v>5.1022134533413785</v>
      </c>
      <c r="F15" s="102">
        <v>8.7350003936174154</v>
      </c>
      <c r="G15" s="205"/>
      <c r="H15" s="78" t="s">
        <v>52</v>
      </c>
      <c r="I15" s="99">
        <v>147</v>
      </c>
      <c r="J15" s="95" t="s">
        <v>6890</v>
      </c>
      <c r="K15" s="101">
        <v>505</v>
      </c>
      <c r="L15" s="102">
        <v>5.0297101492578937</v>
      </c>
      <c r="M15" s="102">
        <v>6.287568710912379</v>
      </c>
      <c r="N15" s="205"/>
      <c r="O15" s="78" t="s">
        <v>52</v>
      </c>
      <c r="P15" s="99">
        <v>150</v>
      </c>
      <c r="Q15" s="95" t="s">
        <v>6895</v>
      </c>
      <c r="R15" s="101">
        <v>593</v>
      </c>
      <c r="S15" s="102">
        <v>5.6127930034121611</v>
      </c>
      <c r="T15" s="102">
        <v>6.9603869418549644</v>
      </c>
      <c r="U15" s="205"/>
      <c r="V15" s="78" t="s">
        <v>52</v>
      </c>
      <c r="W15" s="99" t="s">
        <v>158</v>
      </c>
      <c r="X15" s="95" t="s">
        <v>6899</v>
      </c>
      <c r="Y15" s="101">
        <v>941</v>
      </c>
      <c r="Z15" s="102">
        <v>8.5326491254986756</v>
      </c>
      <c r="AA15" s="102">
        <v>9.3072911208169486</v>
      </c>
      <c r="AB15" s="205"/>
      <c r="AC15" s="78" t="s">
        <v>52</v>
      </c>
      <c r="AD15" s="99" t="s">
        <v>158</v>
      </c>
      <c r="AE15" s="95" t="s">
        <v>6899</v>
      </c>
      <c r="AF15" s="101">
        <v>1436</v>
      </c>
      <c r="AG15" s="102">
        <v>12.577900208901756</v>
      </c>
      <c r="AH15" s="102">
        <v>12.194521998904372</v>
      </c>
      <c r="AI15" s="205"/>
      <c r="AJ15" s="78" t="s">
        <v>52</v>
      </c>
      <c r="AK15" s="99">
        <v>151</v>
      </c>
      <c r="AL15" s="95" t="s">
        <v>6885</v>
      </c>
      <c r="AM15" s="101">
        <v>1571</v>
      </c>
      <c r="AN15" s="102">
        <v>13.569922762867369</v>
      </c>
      <c r="AO15" s="102">
        <v>11.204993900905643</v>
      </c>
      <c r="AP15" s="205"/>
      <c r="AQ15" s="78" t="s">
        <v>52</v>
      </c>
      <c r="AR15" s="99" t="s">
        <v>164</v>
      </c>
      <c r="AS15" s="95" t="s">
        <v>6885</v>
      </c>
      <c r="AT15" s="101">
        <v>1631</v>
      </c>
      <c r="AU15" s="102">
        <v>14.060057640075684</v>
      </c>
      <c r="AV15" s="102">
        <v>11.322569847106934</v>
      </c>
      <c r="AW15" s="214"/>
    </row>
    <row r="16" spans="1:49" s="77" customFormat="1" ht="44.1" customHeight="1">
      <c r="A16" s="78" t="s">
        <v>50</v>
      </c>
      <c r="B16" s="99">
        <v>147</v>
      </c>
      <c r="C16" s="95" t="s">
        <v>6890</v>
      </c>
      <c r="D16" s="101">
        <v>363</v>
      </c>
      <c r="E16" s="102">
        <v>3.8746934802571555</v>
      </c>
      <c r="F16" s="102">
        <v>5.1109226658400413</v>
      </c>
      <c r="G16" s="205"/>
      <c r="H16" s="78" t="s">
        <v>50</v>
      </c>
      <c r="I16" s="99">
        <v>150</v>
      </c>
      <c r="J16" s="95" t="s">
        <v>6895</v>
      </c>
      <c r="K16" s="101">
        <v>476</v>
      </c>
      <c r="L16" s="102">
        <v>4.7408753090034805</v>
      </c>
      <c r="M16" s="102">
        <v>6.7612189482926262</v>
      </c>
      <c r="N16" s="205"/>
      <c r="O16" s="78" t="s">
        <v>50</v>
      </c>
      <c r="P16" s="99">
        <v>147</v>
      </c>
      <c r="Q16" s="95" t="s">
        <v>6890</v>
      </c>
      <c r="R16" s="101">
        <v>577</v>
      </c>
      <c r="S16" s="102">
        <v>5.4613517082104845</v>
      </c>
      <c r="T16" s="102">
        <v>6.292252227472793</v>
      </c>
      <c r="U16" s="205"/>
      <c r="V16" s="78" t="s">
        <v>50</v>
      </c>
      <c r="W16" s="99">
        <v>150</v>
      </c>
      <c r="X16" s="95" t="s">
        <v>6895</v>
      </c>
      <c r="Y16" s="101">
        <v>678</v>
      </c>
      <c r="Z16" s="102">
        <v>6.147859837500639</v>
      </c>
      <c r="AA16" s="102">
        <v>6.8480932495699989</v>
      </c>
      <c r="AB16" s="205"/>
      <c r="AC16" s="78" t="s">
        <v>50</v>
      </c>
      <c r="AD16" s="99">
        <v>150</v>
      </c>
      <c r="AE16" s="95" t="s">
        <v>6895</v>
      </c>
      <c r="AF16" s="101">
        <v>922</v>
      </c>
      <c r="AG16" s="102">
        <v>8.0757827246569764</v>
      </c>
      <c r="AH16" s="102">
        <v>7.9488750729311954</v>
      </c>
      <c r="AI16" s="205"/>
      <c r="AJ16" s="78" t="s">
        <v>50</v>
      </c>
      <c r="AK16" s="99">
        <v>150</v>
      </c>
      <c r="AL16" s="95" t="s">
        <v>6895</v>
      </c>
      <c r="AM16" s="101">
        <v>1230</v>
      </c>
      <c r="AN16" s="102">
        <v>10.624446211538425</v>
      </c>
      <c r="AO16" s="102">
        <v>9.1668572580233096</v>
      </c>
      <c r="AP16" s="205"/>
      <c r="AQ16" s="78" t="s">
        <v>50</v>
      </c>
      <c r="AR16" s="99" t="s">
        <v>160</v>
      </c>
      <c r="AS16" s="95" t="s">
        <v>6895</v>
      </c>
      <c r="AT16" s="101">
        <v>1343</v>
      </c>
      <c r="AU16" s="102">
        <v>11.577349662780762</v>
      </c>
      <c r="AV16" s="102">
        <v>9.7934684753417969</v>
      </c>
      <c r="AW16" s="214"/>
    </row>
    <row r="17" spans="1:49" s="77" customFormat="1" ht="44.1" customHeight="1">
      <c r="A17" s="78" t="s">
        <v>49</v>
      </c>
      <c r="B17" s="99" t="s">
        <v>155</v>
      </c>
      <c r="C17" s="95" t="s">
        <v>6887</v>
      </c>
      <c r="D17" s="101">
        <v>330</v>
      </c>
      <c r="E17" s="102">
        <v>3.5224486184155963</v>
      </c>
      <c r="F17" s="102">
        <v>3.8752244807022156</v>
      </c>
      <c r="G17" s="205"/>
      <c r="H17" s="78" t="s">
        <v>49</v>
      </c>
      <c r="I17" s="99" t="s">
        <v>155</v>
      </c>
      <c r="J17" s="95" t="s">
        <v>6887</v>
      </c>
      <c r="K17" s="101">
        <v>371</v>
      </c>
      <c r="L17" s="102">
        <v>3.6950939908409475</v>
      </c>
      <c r="M17" s="102">
        <v>4.0839385047978718</v>
      </c>
      <c r="N17" s="205"/>
      <c r="O17" s="78" t="s">
        <v>49</v>
      </c>
      <c r="P17" s="99" t="s">
        <v>158</v>
      </c>
      <c r="Q17" s="95" t="s">
        <v>6899</v>
      </c>
      <c r="R17" s="101">
        <v>494</v>
      </c>
      <c r="S17" s="102">
        <v>4.6757499893517842</v>
      </c>
      <c r="T17" s="102">
        <v>5.53341186506215</v>
      </c>
      <c r="U17" s="205"/>
      <c r="V17" s="78" t="s">
        <v>49</v>
      </c>
      <c r="W17" s="99">
        <v>147</v>
      </c>
      <c r="X17" s="95" t="s">
        <v>6890</v>
      </c>
      <c r="Y17" s="101">
        <v>651</v>
      </c>
      <c r="Z17" s="102">
        <v>5.903033560786012</v>
      </c>
      <c r="AA17" s="102">
        <v>6.2427713784599499</v>
      </c>
      <c r="AB17" s="205"/>
      <c r="AC17" s="78" t="s">
        <v>49</v>
      </c>
      <c r="AD17" s="99">
        <v>185</v>
      </c>
      <c r="AE17" s="95" t="s">
        <v>6973</v>
      </c>
      <c r="AF17" s="101">
        <v>693</v>
      </c>
      <c r="AG17" s="102">
        <v>6.0699755186413071</v>
      </c>
      <c r="AH17" s="102">
        <v>5.9448654992001995</v>
      </c>
      <c r="AI17" s="205"/>
      <c r="AJ17" s="78" t="s">
        <v>49</v>
      </c>
      <c r="AK17" s="99">
        <v>185</v>
      </c>
      <c r="AL17" s="95" t="s">
        <v>6973</v>
      </c>
      <c r="AM17" s="101">
        <v>957</v>
      </c>
      <c r="AN17" s="102">
        <v>8.2663374182457492</v>
      </c>
      <c r="AO17" s="102">
        <v>6.5970431545217734</v>
      </c>
      <c r="AP17" s="205"/>
      <c r="AQ17" s="78" t="s">
        <v>49</v>
      </c>
      <c r="AR17" s="99" t="s">
        <v>162</v>
      </c>
      <c r="AS17" s="95" t="s">
        <v>6973</v>
      </c>
      <c r="AT17" s="101">
        <v>1003</v>
      </c>
      <c r="AU17" s="102">
        <v>8.6463747024536133</v>
      </c>
      <c r="AV17" s="102">
        <v>6.6822237968444824</v>
      </c>
      <c r="AW17" s="214"/>
    </row>
    <row r="18" spans="1:49" s="77" customFormat="1" ht="44.1" customHeight="1">
      <c r="A18" s="78" t="s">
        <v>47</v>
      </c>
      <c r="B18" s="1424" t="s">
        <v>1210</v>
      </c>
      <c r="C18" s="95" t="s">
        <v>6899</v>
      </c>
      <c r="D18" s="101">
        <v>241</v>
      </c>
      <c r="E18" s="102">
        <v>2.5724549001156323</v>
      </c>
      <c r="F18" s="102">
        <v>3.9083606913429727</v>
      </c>
      <c r="G18" s="205"/>
      <c r="H18" s="78" t="s">
        <v>47</v>
      </c>
      <c r="I18" s="1424" t="s">
        <v>158</v>
      </c>
      <c r="J18" s="95" t="s">
        <v>6899</v>
      </c>
      <c r="K18" s="101">
        <v>349</v>
      </c>
      <c r="L18" s="102">
        <v>3.4759779051307031</v>
      </c>
      <c r="M18" s="102">
        <v>4.6781236713862917</v>
      </c>
      <c r="N18" s="205"/>
      <c r="O18" s="78" t="s">
        <v>47</v>
      </c>
      <c r="P18" s="1424" t="s">
        <v>155</v>
      </c>
      <c r="Q18" s="95" t="s">
        <v>6887</v>
      </c>
      <c r="R18" s="101">
        <v>398</v>
      </c>
      <c r="S18" s="102">
        <v>3.7671022181417202</v>
      </c>
      <c r="T18" s="102">
        <v>4.2553274840639546</v>
      </c>
      <c r="U18" s="205"/>
      <c r="V18" s="78" t="s">
        <v>47</v>
      </c>
      <c r="W18" s="1424" t="s">
        <v>1122</v>
      </c>
      <c r="X18" s="95" t="s">
        <v>6891</v>
      </c>
      <c r="Y18" s="101">
        <v>560</v>
      </c>
      <c r="Z18" s="102">
        <v>5.0778783318589351</v>
      </c>
      <c r="AA18" s="102">
        <v>5.331179723888547</v>
      </c>
      <c r="AB18" s="205"/>
      <c r="AC18" s="78" t="s">
        <v>47</v>
      </c>
      <c r="AD18" s="1424" t="s">
        <v>1122</v>
      </c>
      <c r="AE18" s="95" t="s">
        <v>6891</v>
      </c>
      <c r="AF18" s="101">
        <v>646</v>
      </c>
      <c r="AG18" s="102">
        <v>5.6583032973193133</v>
      </c>
      <c r="AH18" s="102">
        <v>5.469837057758288</v>
      </c>
      <c r="AI18" s="205"/>
      <c r="AJ18" s="78" t="s">
        <v>47</v>
      </c>
      <c r="AK18" s="1424">
        <v>157</v>
      </c>
      <c r="AL18" s="95" t="s">
        <v>6889</v>
      </c>
      <c r="AM18" s="101">
        <v>749</v>
      </c>
      <c r="AN18" s="102">
        <v>6.4696830995465699</v>
      </c>
      <c r="AO18" s="102">
        <v>5.5188851883003229</v>
      </c>
      <c r="AP18" s="205"/>
      <c r="AQ18" s="78" t="s">
        <v>47</v>
      </c>
      <c r="AR18" s="1424" t="s">
        <v>157</v>
      </c>
      <c r="AS18" s="95" t="s">
        <v>6891</v>
      </c>
      <c r="AT18" s="101">
        <v>801</v>
      </c>
      <c r="AU18" s="102">
        <v>6.9050312042236328</v>
      </c>
      <c r="AV18" s="102">
        <v>5.7719073295593262</v>
      </c>
      <c r="AW18" s="214"/>
    </row>
    <row r="19" spans="1:49" s="77" customFormat="1" ht="44.1" customHeight="1">
      <c r="A19" s="78" t="s">
        <v>45</v>
      </c>
      <c r="B19" s="99" t="s">
        <v>1122</v>
      </c>
      <c r="C19" s="95" t="s">
        <v>6891</v>
      </c>
      <c r="D19" s="101">
        <v>206</v>
      </c>
      <c r="E19" s="102">
        <v>2.1988618648291296</v>
      </c>
      <c r="F19" s="102">
        <v>2.8375573529165781</v>
      </c>
      <c r="G19" s="205"/>
      <c r="H19" s="78" t="s">
        <v>45</v>
      </c>
      <c r="I19" s="99" t="s">
        <v>1122</v>
      </c>
      <c r="J19" s="95" t="s">
        <v>6891</v>
      </c>
      <c r="K19" s="101">
        <v>320</v>
      </c>
      <c r="L19" s="102">
        <v>3.1871430648762895</v>
      </c>
      <c r="M19" s="102">
        <v>4.0645736502158156</v>
      </c>
      <c r="N19" s="205"/>
      <c r="O19" s="78" t="s">
        <v>45</v>
      </c>
      <c r="P19" s="99" t="s">
        <v>1122</v>
      </c>
      <c r="Q19" s="95" t="s">
        <v>6891</v>
      </c>
      <c r="R19" s="101">
        <v>353</v>
      </c>
      <c r="S19" s="102">
        <v>3.3411735753870038</v>
      </c>
      <c r="T19" s="102">
        <v>3.9942493554814904</v>
      </c>
      <c r="U19" s="205"/>
      <c r="V19" s="78" t="s">
        <v>45</v>
      </c>
      <c r="W19" s="99">
        <v>157</v>
      </c>
      <c r="X19" s="95" t="s">
        <v>6889</v>
      </c>
      <c r="Y19" s="101">
        <v>474</v>
      </c>
      <c r="Z19" s="102">
        <v>4.2980613023234557</v>
      </c>
      <c r="AA19" s="102">
        <v>4.6189008174930573</v>
      </c>
      <c r="AB19" s="205"/>
      <c r="AC19" s="78" t="s">
        <v>45</v>
      </c>
      <c r="AD19" s="99">
        <v>157</v>
      </c>
      <c r="AE19" s="95" t="s">
        <v>6889</v>
      </c>
      <c r="AF19" s="101">
        <v>635</v>
      </c>
      <c r="AG19" s="102">
        <v>5.5619544795631013</v>
      </c>
      <c r="AH19" s="102">
        <v>5.3722757299520207</v>
      </c>
      <c r="AI19" s="205"/>
      <c r="AJ19" s="78" t="s">
        <v>45</v>
      </c>
      <c r="AK19" s="99" t="s">
        <v>1124</v>
      </c>
      <c r="AL19" s="95" t="s">
        <v>6891</v>
      </c>
      <c r="AM19" s="101">
        <v>733</v>
      </c>
      <c r="AN19" s="102">
        <v>6.3314789211850941</v>
      </c>
      <c r="AO19" s="102">
        <v>5.3744447883962456</v>
      </c>
      <c r="AP19" s="205"/>
      <c r="AQ19" s="78" t="s">
        <v>45</v>
      </c>
      <c r="AR19" s="99" t="s">
        <v>905</v>
      </c>
      <c r="AS19" s="95" t="s">
        <v>6889</v>
      </c>
      <c r="AT19" s="101">
        <v>776</v>
      </c>
      <c r="AU19" s="102">
        <v>6.6895184516906738</v>
      </c>
      <c r="AV19" s="102">
        <v>5.5070343017578125</v>
      </c>
      <c r="AW19" s="214"/>
    </row>
    <row r="20" spans="1:49" s="77" customFormat="1" ht="44.1" customHeight="1">
      <c r="A20" s="78" t="s">
        <v>44</v>
      </c>
      <c r="B20" s="99">
        <v>157</v>
      </c>
      <c r="C20" s="95" t="s">
        <v>6889</v>
      </c>
      <c r="D20" s="101">
        <v>189</v>
      </c>
      <c r="E20" s="102">
        <v>2.0174023905471143</v>
      </c>
      <c r="F20" s="102">
        <v>3.0440911844015792</v>
      </c>
      <c r="G20" s="205"/>
      <c r="H20" s="78" t="s">
        <v>44</v>
      </c>
      <c r="I20" s="99">
        <v>157</v>
      </c>
      <c r="J20" s="95" t="s">
        <v>6889</v>
      </c>
      <c r="K20" s="101">
        <v>223</v>
      </c>
      <c r="L20" s="102">
        <v>2.2210403233356639</v>
      </c>
      <c r="M20" s="102">
        <v>2.9656637727884179</v>
      </c>
      <c r="N20" s="205"/>
      <c r="O20" s="78" t="s">
        <v>44</v>
      </c>
      <c r="P20" s="99">
        <v>157</v>
      </c>
      <c r="Q20" s="95" t="s">
        <v>6889</v>
      </c>
      <c r="R20" s="101">
        <v>305</v>
      </c>
      <c r="S20" s="102">
        <v>2.8868496897819722</v>
      </c>
      <c r="T20" s="102">
        <v>3.4709905948709308</v>
      </c>
      <c r="U20" s="205"/>
      <c r="V20" s="78" t="s">
        <v>44</v>
      </c>
      <c r="W20" s="99">
        <v>185</v>
      </c>
      <c r="X20" s="95" t="s">
        <v>6973</v>
      </c>
      <c r="Y20" s="101">
        <v>463</v>
      </c>
      <c r="Z20" s="102">
        <v>4.1983172636619415</v>
      </c>
      <c r="AA20" s="102">
        <v>5.0319111658207092</v>
      </c>
      <c r="AB20" s="205"/>
      <c r="AC20" s="78" t="s">
        <v>44</v>
      </c>
      <c r="AD20" s="99">
        <v>147</v>
      </c>
      <c r="AE20" s="95" t="s">
        <v>6890</v>
      </c>
      <c r="AF20" s="101">
        <v>616</v>
      </c>
      <c r="AG20" s="102">
        <v>5.3955337943478279</v>
      </c>
      <c r="AH20" s="102">
        <v>5.1519421853891041</v>
      </c>
      <c r="AI20" s="205"/>
      <c r="AJ20" s="78" t="s">
        <v>44</v>
      </c>
      <c r="AK20" s="99">
        <v>147</v>
      </c>
      <c r="AL20" s="95" t="s">
        <v>6890</v>
      </c>
      <c r="AM20" s="101">
        <v>611</v>
      </c>
      <c r="AN20" s="102">
        <v>5.2776720611788441</v>
      </c>
      <c r="AO20" s="102">
        <v>4.5403868287708677</v>
      </c>
      <c r="AP20" s="205"/>
      <c r="AQ20" s="78" t="s">
        <v>44</v>
      </c>
      <c r="AR20" s="99" t="s">
        <v>156</v>
      </c>
      <c r="AS20" s="95" t="s">
        <v>6888</v>
      </c>
      <c r="AT20" s="101">
        <v>604</v>
      </c>
      <c r="AU20" s="102">
        <v>5.2067899703979492</v>
      </c>
      <c r="AV20" s="102">
        <v>4.3440251350402832</v>
      </c>
      <c r="AW20" s="214"/>
    </row>
    <row r="21" spans="1:49" s="77" customFormat="1" ht="44.1" customHeight="1">
      <c r="A21" s="78" t="s">
        <v>1127</v>
      </c>
      <c r="B21" s="99">
        <v>188</v>
      </c>
      <c r="C21" s="95" t="s">
        <v>6896</v>
      </c>
      <c r="D21" s="101">
        <v>163</v>
      </c>
      <c r="E21" s="102">
        <v>1.7398761357628552</v>
      </c>
      <c r="F21" s="102">
        <v>3.1288165249838471</v>
      </c>
      <c r="G21" s="205"/>
      <c r="H21" s="78" t="s">
        <v>879</v>
      </c>
      <c r="I21" s="99">
        <v>188</v>
      </c>
      <c r="J21" s="95" t="s">
        <v>6896</v>
      </c>
      <c r="K21" s="101">
        <v>201</v>
      </c>
      <c r="L21" s="102">
        <v>2.0019242376254192</v>
      </c>
      <c r="M21" s="102">
        <v>3.4067656268490256</v>
      </c>
      <c r="N21" s="205"/>
      <c r="O21" s="78" t="s">
        <v>966</v>
      </c>
      <c r="P21" s="99">
        <v>188</v>
      </c>
      <c r="Q21" s="95" t="s">
        <v>6896</v>
      </c>
      <c r="R21" s="101">
        <v>259</v>
      </c>
      <c r="S21" s="102">
        <v>2.45145596607715</v>
      </c>
      <c r="T21" s="102">
        <v>3.360245190219934</v>
      </c>
      <c r="U21" s="205"/>
      <c r="V21" s="78" t="s">
        <v>966</v>
      </c>
      <c r="W21" s="99" t="s">
        <v>155</v>
      </c>
      <c r="X21" s="95" t="s">
        <v>6887</v>
      </c>
      <c r="Y21" s="101">
        <v>414</v>
      </c>
      <c r="Z21" s="102">
        <v>3.7540029096242842</v>
      </c>
      <c r="AA21" s="102">
        <v>4.0110146328212215</v>
      </c>
      <c r="AB21" s="205"/>
      <c r="AC21" s="78" t="s">
        <v>966</v>
      </c>
      <c r="AD21" s="99" t="s">
        <v>155</v>
      </c>
      <c r="AE21" s="95" t="s">
        <v>6887</v>
      </c>
      <c r="AF21" s="101">
        <v>462</v>
      </c>
      <c r="AG21" s="102">
        <v>4.0466503457608711</v>
      </c>
      <c r="AH21" s="102">
        <v>3.9429494063522537</v>
      </c>
      <c r="AI21" s="205"/>
      <c r="AJ21" s="78" t="s">
        <v>966</v>
      </c>
      <c r="AK21" s="99">
        <v>156</v>
      </c>
      <c r="AL21" s="95" t="s">
        <v>6888</v>
      </c>
      <c r="AM21" s="101">
        <v>529</v>
      </c>
      <c r="AN21" s="102">
        <v>4.5693756470762823</v>
      </c>
      <c r="AO21" s="102">
        <v>3.9500462645259571</v>
      </c>
      <c r="AP21" s="205"/>
      <c r="AQ21" s="78" t="s">
        <v>966</v>
      </c>
      <c r="AR21" s="99" t="s">
        <v>152</v>
      </c>
      <c r="AS21" s="95" t="s">
        <v>6890</v>
      </c>
      <c r="AT21" s="101">
        <v>599</v>
      </c>
      <c r="AU21" s="102">
        <v>5.1636877059936523</v>
      </c>
      <c r="AV21" s="102">
        <v>4.392733097076416</v>
      </c>
      <c r="AW21" s="214"/>
    </row>
    <row r="22" spans="1:49" s="77" customFormat="1" ht="44.1" customHeight="1">
      <c r="A22" s="78" t="s">
        <v>967</v>
      </c>
      <c r="B22" s="99">
        <v>170</v>
      </c>
      <c r="C22" s="95" t="s">
        <v>6893</v>
      </c>
      <c r="D22" s="101">
        <v>138</v>
      </c>
      <c r="E22" s="102">
        <v>1.4730239677010675</v>
      </c>
      <c r="F22" s="102">
        <v>2.1795527619218746</v>
      </c>
      <c r="G22" s="205"/>
      <c r="H22" s="78" t="s">
        <v>1211</v>
      </c>
      <c r="I22" s="99">
        <v>185</v>
      </c>
      <c r="J22" s="95" t="s">
        <v>6973</v>
      </c>
      <c r="K22" s="101">
        <v>127</v>
      </c>
      <c r="L22" s="102">
        <v>1.2648974038727772</v>
      </c>
      <c r="M22" s="102">
        <v>2.2939075638921418</v>
      </c>
      <c r="N22" s="205"/>
      <c r="O22" s="78" t="s">
        <v>967</v>
      </c>
      <c r="P22" s="99">
        <v>185</v>
      </c>
      <c r="Q22" s="95" t="s">
        <v>6973</v>
      </c>
      <c r="R22" s="101">
        <v>233</v>
      </c>
      <c r="S22" s="102">
        <v>2.2053638613744244</v>
      </c>
      <c r="T22" s="102">
        <v>3.31703991558377</v>
      </c>
      <c r="U22" s="205"/>
      <c r="V22" s="78" t="s">
        <v>967</v>
      </c>
      <c r="W22" s="99">
        <v>188</v>
      </c>
      <c r="X22" s="95" t="s">
        <v>6896</v>
      </c>
      <c r="Y22" s="101">
        <v>370</v>
      </c>
      <c r="Z22" s="102">
        <v>3.3550267549782253</v>
      </c>
      <c r="AA22" s="102">
        <v>3.9661813143898641</v>
      </c>
      <c r="AB22" s="205"/>
      <c r="AC22" s="78" t="s">
        <v>967</v>
      </c>
      <c r="AD22" s="99">
        <v>156</v>
      </c>
      <c r="AE22" s="95" t="s">
        <v>6888</v>
      </c>
      <c r="AF22" s="101">
        <v>439</v>
      </c>
      <c r="AG22" s="102">
        <v>3.8451937268160656</v>
      </c>
      <c r="AH22" s="102">
        <v>3.7469519101722399</v>
      </c>
      <c r="AI22" s="205"/>
      <c r="AJ22" s="78" t="s">
        <v>967</v>
      </c>
      <c r="AK22" s="99" t="s">
        <v>155</v>
      </c>
      <c r="AL22" s="95" t="s">
        <v>6887</v>
      </c>
      <c r="AM22" s="101">
        <v>519</v>
      </c>
      <c r="AN22" s="102">
        <v>4.4829980356003603</v>
      </c>
      <c r="AO22" s="102">
        <v>4.0051595429776583</v>
      </c>
      <c r="AP22" s="205"/>
      <c r="AQ22" s="78" t="s">
        <v>967</v>
      </c>
      <c r="AR22" s="99" t="s">
        <v>155</v>
      </c>
      <c r="AS22" s="95" t="s">
        <v>6887</v>
      </c>
      <c r="AT22" s="101">
        <v>545</v>
      </c>
      <c r="AU22" s="102">
        <v>4.6981797218322754</v>
      </c>
      <c r="AV22" s="102">
        <v>4.0377864837646484</v>
      </c>
      <c r="AW22" s="214"/>
    </row>
    <row r="23" spans="1:49" s="77" customFormat="1" ht="44.1" customHeight="1">
      <c r="A23" s="78" t="s">
        <v>968</v>
      </c>
      <c r="B23" s="1424">
        <v>161</v>
      </c>
      <c r="C23" s="95" t="s">
        <v>6908</v>
      </c>
      <c r="D23" s="101">
        <v>95</v>
      </c>
      <c r="E23" s="102">
        <v>1.0140382386347928</v>
      </c>
      <c r="F23" s="102">
        <v>1.6688904294297437</v>
      </c>
      <c r="G23" s="205"/>
      <c r="H23" s="78" t="s">
        <v>881</v>
      </c>
      <c r="I23" s="1424">
        <v>189</v>
      </c>
      <c r="J23" s="95" t="s">
        <v>6897</v>
      </c>
      <c r="K23" s="101">
        <v>121</v>
      </c>
      <c r="L23" s="102">
        <v>1.2051384714063469</v>
      </c>
      <c r="M23" s="102">
        <v>1.5653201996195343</v>
      </c>
      <c r="N23" s="205"/>
      <c r="O23" s="78" t="s">
        <v>1212</v>
      </c>
      <c r="P23" s="1424">
        <v>191</v>
      </c>
      <c r="Q23" s="95" t="s">
        <v>6892</v>
      </c>
      <c r="R23" s="101">
        <v>219</v>
      </c>
      <c r="S23" s="102">
        <v>2.0728527280729567</v>
      </c>
      <c r="T23" s="102">
        <v>2.4524171104237973</v>
      </c>
      <c r="U23" s="205"/>
      <c r="V23" s="78" t="s">
        <v>1212</v>
      </c>
      <c r="W23" s="1424">
        <v>156</v>
      </c>
      <c r="X23" s="95" t="s">
        <v>6888</v>
      </c>
      <c r="Y23" s="101">
        <v>309</v>
      </c>
      <c r="Z23" s="102">
        <v>2.8019007224007337</v>
      </c>
      <c r="AA23" s="102">
        <v>3.1382292777382883</v>
      </c>
      <c r="AB23" s="205"/>
      <c r="AC23" s="78" t="s">
        <v>968</v>
      </c>
      <c r="AD23" s="1424">
        <v>188</v>
      </c>
      <c r="AE23" s="95" t="s">
        <v>6896</v>
      </c>
      <c r="AF23" s="101">
        <v>396</v>
      </c>
      <c r="AG23" s="102">
        <v>3.4685574392236034</v>
      </c>
      <c r="AH23" s="102">
        <v>3.4306557958175476</v>
      </c>
      <c r="AI23" s="205"/>
      <c r="AJ23" s="78" t="s">
        <v>968</v>
      </c>
      <c r="AK23" s="1424">
        <v>188</v>
      </c>
      <c r="AL23" s="95" t="s">
        <v>6896</v>
      </c>
      <c r="AM23" s="101">
        <v>448</v>
      </c>
      <c r="AN23" s="102">
        <v>3.8697169941213128</v>
      </c>
      <c r="AO23" s="102">
        <v>3.2196635576824488</v>
      </c>
      <c r="AP23" s="205"/>
      <c r="AQ23" s="78" t="s">
        <v>968</v>
      </c>
      <c r="AR23" s="1424" t="s">
        <v>153</v>
      </c>
      <c r="AS23" s="95" t="s">
        <v>6896</v>
      </c>
      <c r="AT23" s="101">
        <v>542</v>
      </c>
      <c r="AU23" s="102">
        <v>4.6723184585571289</v>
      </c>
      <c r="AV23" s="102">
        <v>3.7506775856018066</v>
      </c>
      <c r="AW23" s="214"/>
    </row>
    <row r="24" spans="1:49" s="77" customFormat="1" ht="44.1" customHeight="1">
      <c r="A24" s="78" t="s">
        <v>1129</v>
      </c>
      <c r="B24" s="99">
        <v>160</v>
      </c>
      <c r="C24" s="95" t="s">
        <v>6905</v>
      </c>
      <c r="D24" s="101">
        <v>94</v>
      </c>
      <c r="E24" s="102">
        <v>1.0033641519123213</v>
      </c>
      <c r="F24" s="102">
        <v>1.4507923311950857</v>
      </c>
      <c r="G24" s="205"/>
      <c r="H24" s="78" t="s">
        <v>1129</v>
      </c>
      <c r="I24" s="99">
        <v>161</v>
      </c>
      <c r="J24" s="95" t="s">
        <v>6908</v>
      </c>
      <c r="K24" s="101">
        <v>111</v>
      </c>
      <c r="L24" s="102">
        <v>1.1055402506289627</v>
      </c>
      <c r="M24" s="102">
        <v>1.4775361169056784</v>
      </c>
      <c r="N24" s="205"/>
      <c r="O24" s="78" t="s">
        <v>969</v>
      </c>
      <c r="P24" s="99">
        <v>156</v>
      </c>
      <c r="Q24" s="95" t="s">
        <v>6888</v>
      </c>
      <c r="R24" s="101">
        <v>174</v>
      </c>
      <c r="S24" s="102">
        <v>1.6469240853182396</v>
      </c>
      <c r="T24" s="102">
        <v>2.0155370975707814</v>
      </c>
      <c r="U24" s="205"/>
      <c r="V24" s="78" t="s">
        <v>1129</v>
      </c>
      <c r="W24" s="99">
        <v>191</v>
      </c>
      <c r="X24" s="95" t="s">
        <v>6892</v>
      </c>
      <c r="Y24" s="101">
        <v>308</v>
      </c>
      <c r="Z24" s="102">
        <v>2.7928330825224141</v>
      </c>
      <c r="AA24" s="102">
        <v>2.9038868122104731</v>
      </c>
      <c r="AB24" s="205"/>
      <c r="AC24" s="78" t="s">
        <v>969</v>
      </c>
      <c r="AD24" s="99" t="s">
        <v>1134</v>
      </c>
      <c r="AE24" s="95" t="s">
        <v>6897</v>
      </c>
      <c r="AF24" s="101">
        <v>245</v>
      </c>
      <c r="AG24" s="102">
        <v>2.1459509409337953</v>
      </c>
      <c r="AH24" s="102">
        <v>2.1227958997996486</v>
      </c>
      <c r="AI24" s="205"/>
      <c r="AJ24" s="78" t="s">
        <v>969</v>
      </c>
      <c r="AK24" s="99">
        <v>189</v>
      </c>
      <c r="AL24" s="95" t="s">
        <v>6897</v>
      </c>
      <c r="AM24" s="101">
        <v>281</v>
      </c>
      <c r="AN24" s="102">
        <v>2.4272108824734127</v>
      </c>
      <c r="AO24" s="102">
        <v>2.0654063706715946</v>
      </c>
      <c r="AP24" s="205"/>
      <c r="AQ24" s="78" t="s">
        <v>969</v>
      </c>
      <c r="AR24" s="99" t="s">
        <v>151</v>
      </c>
      <c r="AS24" s="95" t="s">
        <v>6897</v>
      </c>
      <c r="AT24" s="101">
        <v>314</v>
      </c>
      <c r="AU24" s="102">
        <v>2.7068412303924561</v>
      </c>
      <c r="AV24" s="102">
        <v>2.2049605846405029</v>
      </c>
      <c r="AW24" s="214"/>
    </row>
    <row r="25" spans="1:49" s="77" customFormat="1" ht="44.1" customHeight="1">
      <c r="A25" s="78" t="s">
        <v>971</v>
      </c>
      <c r="B25" s="99">
        <v>191</v>
      </c>
      <c r="C25" s="95" t="s">
        <v>6892</v>
      </c>
      <c r="D25" s="101">
        <v>86</v>
      </c>
      <c r="E25" s="102">
        <v>0.91797145813254921</v>
      </c>
      <c r="F25" s="102">
        <v>1.1052157661908129</v>
      </c>
      <c r="G25" s="205"/>
      <c r="H25" s="78" t="s">
        <v>971</v>
      </c>
      <c r="I25" s="99">
        <v>156</v>
      </c>
      <c r="J25" s="95" t="s">
        <v>6888</v>
      </c>
      <c r="K25" s="101">
        <v>108</v>
      </c>
      <c r="L25" s="102">
        <v>1.0756607843957475</v>
      </c>
      <c r="M25" s="102">
        <v>1.404931051404362</v>
      </c>
      <c r="N25" s="205"/>
      <c r="O25" s="78" t="s">
        <v>971</v>
      </c>
      <c r="P25" s="99">
        <v>161</v>
      </c>
      <c r="Q25" s="95" t="s">
        <v>6908</v>
      </c>
      <c r="R25" s="101">
        <v>150</v>
      </c>
      <c r="S25" s="102">
        <v>1.4197621425157239</v>
      </c>
      <c r="T25" s="102">
        <v>1.7856681818267433</v>
      </c>
      <c r="U25" s="205"/>
      <c r="V25" s="78" t="s">
        <v>971</v>
      </c>
      <c r="W25" s="99">
        <v>161</v>
      </c>
      <c r="X25" s="95" t="s">
        <v>6908</v>
      </c>
      <c r="Y25" s="101">
        <v>202</v>
      </c>
      <c r="Z25" s="102">
        <v>1.8316632554205445</v>
      </c>
      <c r="AA25" s="102">
        <v>2.1205473965859616</v>
      </c>
      <c r="AB25" s="205"/>
      <c r="AC25" s="78" t="s">
        <v>1213</v>
      </c>
      <c r="AD25" s="99">
        <v>191</v>
      </c>
      <c r="AE25" s="95" t="s">
        <v>6892</v>
      </c>
      <c r="AF25" s="101">
        <v>229</v>
      </c>
      <c r="AG25" s="102">
        <v>2.0058072060156698</v>
      </c>
      <c r="AH25" s="102">
        <v>1.9203806809716908</v>
      </c>
      <c r="AI25" s="205"/>
      <c r="AJ25" s="78" t="s">
        <v>971</v>
      </c>
      <c r="AK25" s="99">
        <v>191</v>
      </c>
      <c r="AL25" s="95" t="s">
        <v>6892</v>
      </c>
      <c r="AM25" s="101">
        <v>221</v>
      </c>
      <c r="AN25" s="102">
        <v>1.9089452136178797</v>
      </c>
      <c r="AO25" s="102">
        <v>1.7411276677623202</v>
      </c>
      <c r="AP25" s="205"/>
      <c r="AQ25" s="78" t="s">
        <v>882</v>
      </c>
      <c r="AR25" s="99" t="s">
        <v>13</v>
      </c>
      <c r="AS25" s="95" t="s">
        <v>6892</v>
      </c>
      <c r="AT25" s="101">
        <v>256</v>
      </c>
      <c r="AU25" s="102">
        <v>2.2068514823913574</v>
      </c>
      <c r="AV25" s="102">
        <v>1.9137145280838013</v>
      </c>
      <c r="AW25" s="214"/>
    </row>
    <row r="26" spans="1:49" s="77" customFormat="1" ht="44.1" customHeight="1">
      <c r="A26" s="78" t="s">
        <v>973</v>
      </c>
      <c r="B26" s="99">
        <v>185</v>
      </c>
      <c r="C26" s="95" t="s">
        <v>6973</v>
      </c>
      <c r="D26" s="101">
        <v>75</v>
      </c>
      <c r="E26" s="102">
        <v>0.80055650418536284</v>
      </c>
      <c r="F26" s="102">
        <v>1.7509546857298253</v>
      </c>
      <c r="G26" s="205"/>
      <c r="H26" s="78" t="s">
        <v>973</v>
      </c>
      <c r="I26" s="99">
        <v>170</v>
      </c>
      <c r="J26" s="95" t="s">
        <v>6893</v>
      </c>
      <c r="K26" s="101">
        <v>107</v>
      </c>
      <c r="L26" s="102">
        <v>1.0657009623180091</v>
      </c>
      <c r="M26" s="102">
        <v>1.4167622705723415</v>
      </c>
      <c r="N26" s="205"/>
      <c r="O26" s="78" t="s">
        <v>883</v>
      </c>
      <c r="P26" s="99">
        <v>189</v>
      </c>
      <c r="Q26" s="95" t="s">
        <v>6897</v>
      </c>
      <c r="R26" s="101">
        <v>134</v>
      </c>
      <c r="S26" s="102">
        <v>1.2683208473140466</v>
      </c>
      <c r="T26" s="102">
        <v>1.5373245155173754</v>
      </c>
      <c r="U26" s="205"/>
      <c r="V26" s="78" t="s">
        <v>973</v>
      </c>
      <c r="W26" s="99" t="s">
        <v>1134</v>
      </c>
      <c r="X26" s="95" t="s">
        <v>6897</v>
      </c>
      <c r="Y26" s="101">
        <v>202</v>
      </c>
      <c r="Z26" s="102">
        <v>1.8316632554205445</v>
      </c>
      <c r="AA26" s="102">
        <v>2.011800412886493</v>
      </c>
      <c r="AB26" s="205"/>
      <c r="AC26" s="78" t="s">
        <v>1214</v>
      </c>
      <c r="AD26" s="99">
        <v>161</v>
      </c>
      <c r="AE26" s="95" t="s">
        <v>6908</v>
      </c>
      <c r="AF26" s="101">
        <v>225</v>
      </c>
      <c r="AG26" s="102">
        <v>1.9707712722861384</v>
      </c>
      <c r="AH26" s="102">
        <v>1.9207535477189968</v>
      </c>
      <c r="AI26" s="205"/>
      <c r="AJ26" s="78" t="s">
        <v>973</v>
      </c>
      <c r="AK26" s="99">
        <v>161</v>
      </c>
      <c r="AL26" s="95" t="s">
        <v>6908</v>
      </c>
      <c r="AM26" s="101">
        <v>202</v>
      </c>
      <c r="AN26" s="102">
        <v>1.7448277518136275</v>
      </c>
      <c r="AO26" s="102">
        <v>1.4660208958778151</v>
      </c>
      <c r="AP26" s="205"/>
      <c r="AQ26" s="78" t="s">
        <v>973</v>
      </c>
      <c r="AR26" s="99" t="s">
        <v>148</v>
      </c>
      <c r="AS26" s="95" t="s">
        <v>6908</v>
      </c>
      <c r="AT26" s="101">
        <v>226</v>
      </c>
      <c r="AU26" s="102">
        <v>1.9482361078262329</v>
      </c>
      <c r="AV26" s="102">
        <v>1.610445499420166</v>
      </c>
      <c r="AW26" s="214"/>
    </row>
    <row r="27" spans="1:49" s="77" customFormat="1" ht="44.1" customHeight="1">
      <c r="A27" s="78" t="s">
        <v>974</v>
      </c>
      <c r="B27" s="99">
        <v>189</v>
      </c>
      <c r="C27" s="95" t="s">
        <v>6897</v>
      </c>
      <c r="D27" s="101">
        <v>74</v>
      </c>
      <c r="E27" s="102">
        <v>0.78988241746289123</v>
      </c>
      <c r="F27" s="102">
        <v>1.150773473017431</v>
      </c>
      <c r="G27" s="205"/>
      <c r="H27" s="78" t="s">
        <v>974</v>
      </c>
      <c r="I27" s="99">
        <v>191</v>
      </c>
      <c r="J27" s="95" t="s">
        <v>6892</v>
      </c>
      <c r="K27" s="101">
        <v>103</v>
      </c>
      <c r="L27" s="102">
        <v>1.0258616740070556</v>
      </c>
      <c r="M27" s="102">
        <v>1.2128999562933176</v>
      </c>
      <c r="N27" s="205"/>
      <c r="O27" s="78" t="s">
        <v>974</v>
      </c>
      <c r="P27" s="99">
        <v>170</v>
      </c>
      <c r="Q27" s="95" t="s">
        <v>6893</v>
      </c>
      <c r="R27" s="101">
        <v>112</v>
      </c>
      <c r="S27" s="102">
        <v>1.0600890664117406</v>
      </c>
      <c r="T27" s="102">
        <v>1.3012534122361692</v>
      </c>
      <c r="U27" s="205"/>
      <c r="V27" s="78" t="s">
        <v>1215</v>
      </c>
      <c r="W27" s="99">
        <v>170</v>
      </c>
      <c r="X27" s="95" t="s">
        <v>6893</v>
      </c>
      <c r="Y27" s="101">
        <v>91</v>
      </c>
      <c r="Z27" s="102">
        <v>0.82515522892707704</v>
      </c>
      <c r="AA27" s="102">
        <v>0.89130221818699418</v>
      </c>
      <c r="AB27" s="205"/>
      <c r="AC27" s="78" t="s">
        <v>974</v>
      </c>
      <c r="AD27" s="99" t="s">
        <v>1216</v>
      </c>
      <c r="AE27" s="95" t="s">
        <v>6898</v>
      </c>
      <c r="AF27" s="101">
        <v>153</v>
      </c>
      <c r="AG27" s="102">
        <v>1.3401244651545741</v>
      </c>
      <c r="AH27" s="102">
        <v>1.3283459280281842</v>
      </c>
      <c r="AI27" s="205"/>
      <c r="AJ27" s="78" t="s">
        <v>974</v>
      </c>
      <c r="AK27" s="99" t="s">
        <v>1217</v>
      </c>
      <c r="AL27" s="95" t="s">
        <v>6898</v>
      </c>
      <c r="AM27" s="101">
        <v>133</v>
      </c>
      <c r="AN27" s="102">
        <v>1.1488222326297646</v>
      </c>
      <c r="AO27" s="102">
        <v>0.97251319671299297</v>
      </c>
      <c r="AP27" s="205"/>
      <c r="AQ27" s="78" t="s">
        <v>974</v>
      </c>
      <c r="AR27" s="99" t="s">
        <v>150</v>
      </c>
      <c r="AS27" s="95" t="s">
        <v>6898</v>
      </c>
      <c r="AT27" s="101">
        <v>162</v>
      </c>
      <c r="AU27" s="102">
        <v>1.3965232372283936</v>
      </c>
      <c r="AV27" s="102">
        <v>1.1461379528045654</v>
      </c>
      <c r="AW27" s="214"/>
    </row>
    <row r="28" spans="1:49" s="77" customFormat="1" ht="44.1" customHeight="1">
      <c r="A28" s="78" t="s">
        <v>1218</v>
      </c>
      <c r="B28" s="99" t="s">
        <v>1216</v>
      </c>
      <c r="C28" s="95" t="s">
        <v>6898</v>
      </c>
      <c r="D28" s="101">
        <v>72</v>
      </c>
      <c r="E28" s="102">
        <v>0.76853424401794823</v>
      </c>
      <c r="F28" s="102">
        <v>1.2374046045047622</v>
      </c>
      <c r="G28" s="205"/>
      <c r="H28" s="78" t="s">
        <v>976</v>
      </c>
      <c r="I28" s="99" t="s">
        <v>1216</v>
      </c>
      <c r="J28" s="95" t="s">
        <v>6898</v>
      </c>
      <c r="K28" s="101">
        <v>91</v>
      </c>
      <c r="L28" s="102">
        <v>0.90634380907419476</v>
      </c>
      <c r="M28" s="102">
        <v>1.4835678707512889</v>
      </c>
      <c r="N28" s="205"/>
      <c r="O28" s="78" t="s">
        <v>976</v>
      </c>
      <c r="P28" s="99" t="s">
        <v>1135</v>
      </c>
      <c r="Q28" s="95" t="s">
        <v>6898</v>
      </c>
      <c r="R28" s="101">
        <v>59</v>
      </c>
      <c r="S28" s="102">
        <v>0.55843977605618467</v>
      </c>
      <c r="T28" s="102">
        <v>0.81916504833483161</v>
      </c>
      <c r="U28" s="205"/>
      <c r="V28" s="78" t="s">
        <v>976</v>
      </c>
      <c r="W28" s="99">
        <v>152</v>
      </c>
      <c r="X28" s="95" t="s">
        <v>6903</v>
      </c>
      <c r="Y28" s="101">
        <v>88</v>
      </c>
      <c r="Z28" s="102">
        <v>0.79795230929211824</v>
      </c>
      <c r="AA28" s="102">
        <v>0.83584552004361234</v>
      </c>
      <c r="AB28" s="205"/>
      <c r="AC28" s="78" t="s">
        <v>976</v>
      </c>
      <c r="AD28" s="99">
        <v>152</v>
      </c>
      <c r="AE28" s="95" t="s">
        <v>6903</v>
      </c>
      <c r="AF28" s="101">
        <v>108</v>
      </c>
      <c r="AG28" s="102">
        <v>0.94597021069734655</v>
      </c>
      <c r="AH28" s="102">
        <v>0.91043402423456221</v>
      </c>
      <c r="AI28" s="205"/>
      <c r="AJ28" s="78" t="s">
        <v>976</v>
      </c>
      <c r="AK28" s="99">
        <v>152</v>
      </c>
      <c r="AL28" s="95" t="s">
        <v>6903</v>
      </c>
      <c r="AM28" s="101">
        <v>94</v>
      </c>
      <c r="AN28" s="102">
        <v>0.81194954787366835</v>
      </c>
      <c r="AO28" s="102">
        <v>0.66571629675735455</v>
      </c>
      <c r="AP28" s="205"/>
      <c r="AQ28" s="78" t="s">
        <v>976</v>
      </c>
      <c r="AR28" s="99" t="s">
        <v>1219</v>
      </c>
      <c r="AS28" s="95" t="s">
        <v>6903</v>
      </c>
      <c r="AT28" s="101">
        <v>123</v>
      </c>
      <c r="AU28" s="102">
        <v>1.0603231191635132</v>
      </c>
      <c r="AV28" s="102">
        <v>0.87111520767211914</v>
      </c>
      <c r="AW28" s="214"/>
    </row>
    <row r="29" spans="1:49" s="77" customFormat="1" ht="44.1" customHeight="1">
      <c r="A29" s="78" t="s">
        <v>977</v>
      </c>
      <c r="B29" s="99">
        <v>156</v>
      </c>
      <c r="C29" s="95" t="s">
        <v>6888</v>
      </c>
      <c r="D29" s="101">
        <v>53</v>
      </c>
      <c r="E29" s="102">
        <v>0.56572659629098976</v>
      </c>
      <c r="F29" s="102">
        <v>0.89770055482303857</v>
      </c>
      <c r="G29" s="205"/>
      <c r="H29" s="78" t="s">
        <v>977</v>
      </c>
      <c r="I29" s="99">
        <v>171</v>
      </c>
      <c r="J29" s="95" t="s">
        <v>6902</v>
      </c>
      <c r="K29" s="101">
        <v>55</v>
      </c>
      <c r="L29" s="102">
        <v>0.54779021427561214</v>
      </c>
      <c r="M29" s="102">
        <v>0.84328470087345209</v>
      </c>
      <c r="N29" s="205"/>
      <c r="O29" s="78" t="s">
        <v>977</v>
      </c>
      <c r="P29" s="99">
        <v>152</v>
      </c>
      <c r="Q29" s="95" t="s">
        <v>6903</v>
      </c>
      <c r="R29" s="101">
        <v>45</v>
      </c>
      <c r="S29" s="102">
        <v>0.42592864275471715</v>
      </c>
      <c r="T29" s="102">
        <v>0.51087541236393674</v>
      </c>
      <c r="U29" s="205"/>
      <c r="V29" s="78" t="s">
        <v>977</v>
      </c>
      <c r="W29" s="99" t="s">
        <v>1135</v>
      </c>
      <c r="X29" s="95" t="s">
        <v>6898</v>
      </c>
      <c r="Y29" s="101">
        <v>71</v>
      </c>
      <c r="Z29" s="102">
        <v>0.64380243136068638</v>
      </c>
      <c r="AA29" s="102">
        <v>0.72533706862093639</v>
      </c>
      <c r="AB29" s="205"/>
      <c r="AC29" s="78" t="s">
        <v>977</v>
      </c>
      <c r="AD29" s="99">
        <v>164</v>
      </c>
      <c r="AE29" s="95" t="s">
        <v>6906</v>
      </c>
      <c r="AF29" s="101">
        <v>70</v>
      </c>
      <c r="AG29" s="102">
        <v>0.61312884026679859</v>
      </c>
      <c r="AH29" s="102">
        <v>0.59355239750234423</v>
      </c>
      <c r="AI29" s="205"/>
      <c r="AJ29" s="78" t="s">
        <v>977</v>
      </c>
      <c r="AK29" s="99">
        <v>158</v>
      </c>
      <c r="AL29" s="95" t="s">
        <v>6904</v>
      </c>
      <c r="AM29" s="101">
        <v>89</v>
      </c>
      <c r="AN29" s="102">
        <v>0.76876074213570711</v>
      </c>
      <c r="AO29" s="102">
        <v>0.64401232654638285</v>
      </c>
      <c r="AP29" s="205"/>
      <c r="AQ29" s="78" t="s">
        <v>977</v>
      </c>
      <c r="AR29" s="99" t="s">
        <v>146</v>
      </c>
      <c r="AS29" s="95" t="s">
        <v>6902</v>
      </c>
      <c r="AT29" s="101">
        <v>104</v>
      </c>
      <c r="AU29" s="102">
        <v>0.89653342962265015</v>
      </c>
      <c r="AV29" s="102">
        <v>0.78449094295501709</v>
      </c>
      <c r="AW29" s="214"/>
    </row>
    <row r="30" spans="1:49" s="77" customFormat="1" ht="44.1" customHeight="1">
      <c r="A30" s="78" t="s">
        <v>979</v>
      </c>
      <c r="B30" s="99">
        <v>152</v>
      </c>
      <c r="C30" s="95" t="s">
        <v>6903</v>
      </c>
      <c r="D30" s="101">
        <v>50</v>
      </c>
      <c r="E30" s="102">
        <v>0.53370433612357526</v>
      </c>
      <c r="F30" s="102">
        <v>0.90036290942537056</v>
      </c>
      <c r="G30" s="205"/>
      <c r="H30" s="78" t="s">
        <v>979</v>
      </c>
      <c r="I30" s="99">
        <v>160</v>
      </c>
      <c r="J30" s="95" t="s">
        <v>6905</v>
      </c>
      <c r="K30" s="101">
        <v>54</v>
      </c>
      <c r="L30" s="102">
        <v>0.53783039219787376</v>
      </c>
      <c r="M30" s="102">
        <v>0.72999835047140604</v>
      </c>
      <c r="N30" s="205"/>
      <c r="O30" s="78" t="s">
        <v>979</v>
      </c>
      <c r="P30" s="99">
        <v>171</v>
      </c>
      <c r="Q30" s="95" t="s">
        <v>6902</v>
      </c>
      <c r="R30" s="101">
        <v>43</v>
      </c>
      <c r="S30" s="102">
        <v>0.40699848085450752</v>
      </c>
      <c r="T30" s="102">
        <v>0.54008896088474923</v>
      </c>
      <c r="U30" s="205"/>
      <c r="V30" s="78" t="s">
        <v>1137</v>
      </c>
      <c r="W30" s="99">
        <v>171</v>
      </c>
      <c r="X30" s="95" t="s">
        <v>6902</v>
      </c>
      <c r="Y30" s="101">
        <v>69</v>
      </c>
      <c r="Z30" s="102">
        <v>0.6256671516040474</v>
      </c>
      <c r="AA30" s="102">
        <v>0.65630554418945908</v>
      </c>
      <c r="AB30" s="205"/>
      <c r="AC30" s="78" t="s">
        <v>979</v>
      </c>
      <c r="AD30" s="99">
        <v>171</v>
      </c>
      <c r="AE30" s="95" t="s">
        <v>6902</v>
      </c>
      <c r="AF30" s="101">
        <v>69</v>
      </c>
      <c r="AG30" s="102">
        <v>0.6043698568344158</v>
      </c>
      <c r="AH30" s="102">
        <v>0.6019364315437451</v>
      </c>
      <c r="AI30" s="205"/>
      <c r="AJ30" s="78" t="s">
        <v>979</v>
      </c>
      <c r="AK30" s="99">
        <v>171</v>
      </c>
      <c r="AL30" s="95" t="s">
        <v>6902</v>
      </c>
      <c r="AM30" s="101">
        <v>84</v>
      </c>
      <c r="AN30" s="102">
        <v>0.72557193639774609</v>
      </c>
      <c r="AO30" s="102">
        <v>0.62605943444153112</v>
      </c>
      <c r="AP30" s="205"/>
      <c r="AQ30" s="78" t="s">
        <v>979</v>
      </c>
      <c r="AR30" s="99" t="s">
        <v>143</v>
      </c>
      <c r="AS30" s="95" t="s">
        <v>6906</v>
      </c>
      <c r="AT30" s="101">
        <v>68</v>
      </c>
      <c r="AU30" s="102">
        <v>0.58619493246078491</v>
      </c>
      <c r="AV30" s="102">
        <v>0.50014376640319824</v>
      </c>
      <c r="AW30" s="214"/>
    </row>
    <row r="31" spans="1:49" s="77" customFormat="1" ht="44.1" customHeight="1">
      <c r="A31" s="106" t="s">
        <v>980</v>
      </c>
      <c r="B31" s="99">
        <v>171</v>
      </c>
      <c r="C31" s="95" t="s">
        <v>6902</v>
      </c>
      <c r="D31" s="101">
        <v>45</v>
      </c>
      <c r="E31" s="102">
        <v>0.48033390251121766</v>
      </c>
      <c r="F31" s="102">
        <v>0.78695400945055294</v>
      </c>
      <c r="G31" s="205"/>
      <c r="H31" s="106" t="s">
        <v>980</v>
      </c>
      <c r="I31" s="99">
        <v>152</v>
      </c>
      <c r="J31" s="95" t="s">
        <v>6903</v>
      </c>
      <c r="K31" s="101">
        <v>44</v>
      </c>
      <c r="L31" s="102">
        <v>0.43823217142048976</v>
      </c>
      <c r="M31" s="102">
        <v>0.62987592521174762</v>
      </c>
      <c r="N31" s="205"/>
      <c r="O31" s="106" t="s">
        <v>980</v>
      </c>
      <c r="P31" s="99">
        <v>160</v>
      </c>
      <c r="Q31" s="95" t="s">
        <v>6905</v>
      </c>
      <c r="R31" s="101">
        <v>38</v>
      </c>
      <c r="S31" s="102">
        <v>0.35967307610398336</v>
      </c>
      <c r="T31" s="102">
        <v>0.42402429688670307</v>
      </c>
      <c r="U31" s="205"/>
      <c r="V31" s="106" t="s">
        <v>885</v>
      </c>
      <c r="W31" s="99">
        <v>164</v>
      </c>
      <c r="X31" s="95" t="s">
        <v>6906</v>
      </c>
      <c r="Y31" s="101">
        <v>51</v>
      </c>
      <c r="Z31" s="102">
        <v>0.46244963379429588</v>
      </c>
      <c r="AA31" s="102">
        <v>0.4967281077730003</v>
      </c>
      <c r="AB31" s="205"/>
      <c r="AC31" s="106" t="s">
        <v>980</v>
      </c>
      <c r="AD31" s="99">
        <v>170</v>
      </c>
      <c r="AE31" s="95" t="s">
        <v>6893</v>
      </c>
      <c r="AF31" s="101">
        <v>69</v>
      </c>
      <c r="AG31" s="102">
        <v>0.6043698568344158</v>
      </c>
      <c r="AH31" s="102">
        <v>0.59596037570199356</v>
      </c>
      <c r="AI31" s="205"/>
      <c r="AJ31" s="106" t="s">
        <v>980</v>
      </c>
      <c r="AK31" s="99">
        <v>193</v>
      </c>
      <c r="AL31" s="95" t="s">
        <v>6901</v>
      </c>
      <c r="AM31" s="101">
        <v>62</v>
      </c>
      <c r="AN31" s="102">
        <v>0.53554119115071741</v>
      </c>
      <c r="AO31" s="102">
        <v>0.45703180502732049</v>
      </c>
      <c r="AP31" s="205"/>
      <c r="AQ31" s="106" t="s">
        <v>1220</v>
      </c>
      <c r="AR31" s="99" t="s">
        <v>145</v>
      </c>
      <c r="AS31" s="95" t="s">
        <v>6904</v>
      </c>
      <c r="AT31" s="101">
        <v>66</v>
      </c>
      <c r="AU31" s="102">
        <v>0.56895387172698975</v>
      </c>
      <c r="AV31" s="102">
        <v>0.46616742014884949</v>
      </c>
      <c r="AW31" s="214"/>
    </row>
    <row r="32" spans="1:49" s="77" customFormat="1" ht="44.1" customHeight="1">
      <c r="A32" s="106" t="s">
        <v>981</v>
      </c>
      <c r="B32" s="99">
        <v>193</v>
      </c>
      <c r="C32" s="95" t="s">
        <v>6901</v>
      </c>
      <c r="D32" s="101">
        <v>20</v>
      </c>
      <c r="E32" s="102">
        <v>0.21348173444943006</v>
      </c>
      <c r="F32" s="102">
        <v>0.37940951051842037</v>
      </c>
      <c r="G32" s="205"/>
      <c r="H32" s="106" t="s">
        <v>981</v>
      </c>
      <c r="I32" s="99">
        <v>192</v>
      </c>
      <c r="J32" s="95" t="s">
        <v>6907</v>
      </c>
      <c r="K32" s="101">
        <v>25</v>
      </c>
      <c r="L32" s="102">
        <v>0.24899555194346007</v>
      </c>
      <c r="M32" s="102">
        <v>0.26733351552406975</v>
      </c>
      <c r="N32" s="205"/>
      <c r="O32" s="106" t="s">
        <v>981</v>
      </c>
      <c r="P32" s="99">
        <v>193</v>
      </c>
      <c r="Q32" s="95" t="s">
        <v>6901</v>
      </c>
      <c r="R32" s="101">
        <v>29</v>
      </c>
      <c r="S32" s="102">
        <v>0.27448734755303994</v>
      </c>
      <c r="T32" s="102">
        <v>0.35003083930983625</v>
      </c>
      <c r="U32" s="205"/>
      <c r="V32" s="106" t="s">
        <v>981</v>
      </c>
      <c r="W32" s="99">
        <v>193</v>
      </c>
      <c r="X32" s="95" t="s">
        <v>6901</v>
      </c>
      <c r="Y32" s="101">
        <v>45</v>
      </c>
      <c r="Z32" s="102">
        <v>0.40804379452437867</v>
      </c>
      <c r="AA32" s="102">
        <v>0.4498637494459175</v>
      </c>
      <c r="AB32" s="205"/>
      <c r="AC32" s="106" t="s">
        <v>981</v>
      </c>
      <c r="AD32" s="99">
        <v>193</v>
      </c>
      <c r="AE32" s="95" t="s">
        <v>6901</v>
      </c>
      <c r="AF32" s="101">
        <v>53</v>
      </c>
      <c r="AG32" s="102">
        <v>0.46422612191629037</v>
      </c>
      <c r="AH32" s="102">
        <v>0.46675047015992044</v>
      </c>
      <c r="AI32" s="205"/>
      <c r="AJ32" s="106" t="s">
        <v>981</v>
      </c>
      <c r="AK32" s="99">
        <v>170</v>
      </c>
      <c r="AL32" s="95" t="s">
        <v>6893</v>
      </c>
      <c r="AM32" s="101">
        <v>57</v>
      </c>
      <c r="AN32" s="102">
        <v>0.49235238541275628</v>
      </c>
      <c r="AO32" s="102">
        <v>0.45254668658010633</v>
      </c>
      <c r="AP32" s="205"/>
      <c r="AQ32" s="106" t="s">
        <v>981</v>
      </c>
      <c r="AR32" s="99" t="s">
        <v>142</v>
      </c>
      <c r="AS32" s="95" t="s">
        <v>6893</v>
      </c>
      <c r="AT32" s="101">
        <v>47</v>
      </c>
      <c r="AU32" s="102">
        <v>0.40516412258148193</v>
      </c>
      <c r="AV32" s="102">
        <v>0.37171405553817749</v>
      </c>
      <c r="AW32" s="214"/>
    </row>
    <row r="33" spans="1:49" s="77" customFormat="1" ht="44.1" customHeight="1">
      <c r="A33" s="106" t="s">
        <v>983</v>
      </c>
      <c r="B33" s="99">
        <v>187</v>
      </c>
      <c r="C33" s="95" t="s">
        <v>6974</v>
      </c>
      <c r="D33" s="101">
        <v>15</v>
      </c>
      <c r="E33" s="102">
        <v>0.16011130083707256</v>
      </c>
      <c r="F33" s="102">
        <v>0.37336594638462106</v>
      </c>
      <c r="G33" s="205"/>
      <c r="H33" s="106" t="s">
        <v>983</v>
      </c>
      <c r="I33" s="99">
        <v>142</v>
      </c>
      <c r="J33" s="95" t="s">
        <v>6909</v>
      </c>
      <c r="K33" s="101">
        <v>20</v>
      </c>
      <c r="L33" s="102">
        <v>0.19919644155476809</v>
      </c>
      <c r="M33" s="102">
        <v>0.2463510536979818</v>
      </c>
      <c r="N33" s="205"/>
      <c r="O33" s="106" t="s">
        <v>1221</v>
      </c>
      <c r="P33" s="99">
        <v>158</v>
      </c>
      <c r="Q33" s="95" t="s">
        <v>6904</v>
      </c>
      <c r="R33" s="101">
        <v>27</v>
      </c>
      <c r="S33" s="102">
        <v>0.25555718565283031</v>
      </c>
      <c r="T33" s="102">
        <v>0.3041961086239236</v>
      </c>
      <c r="U33" s="205"/>
      <c r="V33" s="106" t="s">
        <v>983</v>
      </c>
      <c r="W33" s="99">
        <v>142</v>
      </c>
      <c r="X33" s="95" t="s">
        <v>6909</v>
      </c>
      <c r="Y33" s="101">
        <v>29</v>
      </c>
      <c r="Z33" s="102">
        <v>0.26296155647126629</v>
      </c>
      <c r="AA33" s="102">
        <v>0.27898213148079537</v>
      </c>
      <c r="AB33" s="205"/>
      <c r="AC33" s="106" t="s">
        <v>983</v>
      </c>
      <c r="AD33" s="99">
        <v>158</v>
      </c>
      <c r="AE33" s="95" t="s">
        <v>6904</v>
      </c>
      <c r="AF33" s="101">
        <v>46</v>
      </c>
      <c r="AG33" s="102">
        <v>0.40291323788961053</v>
      </c>
      <c r="AH33" s="102">
        <v>0.38368877677524094</v>
      </c>
      <c r="AI33" s="205"/>
      <c r="AJ33" s="106" t="s">
        <v>983</v>
      </c>
      <c r="AK33" s="99">
        <v>164</v>
      </c>
      <c r="AL33" s="95" t="s">
        <v>6906</v>
      </c>
      <c r="AM33" s="101">
        <v>47</v>
      </c>
      <c r="AN33" s="102">
        <v>0.40597477393683418</v>
      </c>
      <c r="AO33" s="102">
        <v>0.34566305982222373</v>
      </c>
      <c r="AP33" s="205"/>
      <c r="AQ33" s="106" t="s">
        <v>983</v>
      </c>
      <c r="AR33" s="99" t="s">
        <v>144</v>
      </c>
      <c r="AS33" s="95" t="s">
        <v>6901</v>
      </c>
      <c r="AT33" s="101">
        <v>43</v>
      </c>
      <c r="AU33" s="102">
        <v>0.37068209052085876</v>
      </c>
      <c r="AV33" s="102">
        <v>0.30078181624412537</v>
      </c>
      <c r="AW33" s="214"/>
    </row>
    <row r="34" spans="1:49" s="77" customFormat="1" ht="44.1" customHeight="1">
      <c r="A34" s="106" t="s">
        <v>984</v>
      </c>
      <c r="B34" s="99">
        <v>163</v>
      </c>
      <c r="C34" s="95" t="s">
        <v>6913</v>
      </c>
      <c r="D34" s="101">
        <v>15</v>
      </c>
      <c r="E34" s="102">
        <v>0.16011130083707256</v>
      </c>
      <c r="F34" s="102">
        <v>0.2480730010467318</v>
      </c>
      <c r="G34" s="205"/>
      <c r="H34" s="106" t="s">
        <v>984</v>
      </c>
      <c r="I34" s="99">
        <v>201</v>
      </c>
      <c r="J34" s="95" t="s">
        <v>6910</v>
      </c>
      <c r="K34" s="101">
        <v>17</v>
      </c>
      <c r="L34" s="102">
        <v>0.16931697532155285</v>
      </c>
      <c r="M34" s="102">
        <v>0.19791898639843308</v>
      </c>
      <c r="N34" s="205"/>
      <c r="O34" s="106" t="s">
        <v>984</v>
      </c>
      <c r="P34" s="99">
        <v>142</v>
      </c>
      <c r="Q34" s="95" t="s">
        <v>6909</v>
      </c>
      <c r="R34" s="101">
        <v>26</v>
      </c>
      <c r="S34" s="102">
        <v>0.24609210470272547</v>
      </c>
      <c r="T34" s="102">
        <v>0.2676950154836012</v>
      </c>
      <c r="U34" s="205"/>
      <c r="V34" s="106" t="s">
        <v>1222</v>
      </c>
      <c r="W34" s="99">
        <v>192</v>
      </c>
      <c r="X34" s="95" t="s">
        <v>6907</v>
      </c>
      <c r="Y34" s="101">
        <v>24</v>
      </c>
      <c r="Z34" s="102">
        <v>0.21762335707966865</v>
      </c>
      <c r="AA34" s="102">
        <v>0.22331255793316851</v>
      </c>
      <c r="AB34" s="205"/>
      <c r="AC34" s="106" t="s">
        <v>984</v>
      </c>
      <c r="AD34" s="99">
        <v>192</v>
      </c>
      <c r="AE34" s="95" t="s">
        <v>6907</v>
      </c>
      <c r="AF34" s="101">
        <v>37</v>
      </c>
      <c r="AG34" s="102">
        <v>0.324082386998165</v>
      </c>
      <c r="AH34" s="102">
        <v>0.3349766221805579</v>
      </c>
      <c r="AI34" s="205"/>
      <c r="AJ34" s="106" t="s">
        <v>984</v>
      </c>
      <c r="AK34" s="99">
        <v>192</v>
      </c>
      <c r="AL34" s="95" t="s">
        <v>6907</v>
      </c>
      <c r="AM34" s="101">
        <v>40</v>
      </c>
      <c r="AN34" s="102">
        <v>0.34551044590368862</v>
      </c>
      <c r="AO34" s="102">
        <v>0.3389417903218751</v>
      </c>
      <c r="AP34" s="205"/>
      <c r="AQ34" s="106" t="s">
        <v>984</v>
      </c>
      <c r="AR34" s="99" t="s">
        <v>140</v>
      </c>
      <c r="AS34" s="95" t="s">
        <v>6909</v>
      </c>
      <c r="AT34" s="101">
        <v>34</v>
      </c>
      <c r="AU34" s="102">
        <v>0.29309746623039246</v>
      </c>
      <c r="AV34" s="102">
        <v>0.24910934269428253</v>
      </c>
      <c r="AW34" s="214"/>
    </row>
    <row r="35" spans="1:49" s="77" customFormat="1" ht="44.1" customHeight="1">
      <c r="A35" s="106" t="s">
        <v>985</v>
      </c>
      <c r="B35" s="99">
        <v>201</v>
      </c>
      <c r="C35" s="95" t="s">
        <v>6910</v>
      </c>
      <c r="D35" s="101">
        <v>14</v>
      </c>
      <c r="E35" s="102">
        <v>0.14943721411460106</v>
      </c>
      <c r="F35" s="102">
        <v>0.22626511774034028</v>
      </c>
      <c r="G35" s="205"/>
      <c r="H35" s="106" t="s">
        <v>985</v>
      </c>
      <c r="I35" s="99">
        <v>193</v>
      </c>
      <c r="J35" s="95" t="s">
        <v>6901</v>
      </c>
      <c r="K35" s="101">
        <v>17</v>
      </c>
      <c r="L35" s="102">
        <v>0.16931697532155285</v>
      </c>
      <c r="M35" s="102">
        <v>0.20412929157518106</v>
      </c>
      <c r="N35" s="205"/>
      <c r="O35" s="106" t="s">
        <v>1223</v>
      </c>
      <c r="P35" s="99">
        <v>192</v>
      </c>
      <c r="Q35" s="95" t="s">
        <v>6907</v>
      </c>
      <c r="R35" s="101">
        <v>23</v>
      </c>
      <c r="S35" s="102">
        <v>0.21769686185241099</v>
      </c>
      <c r="T35" s="102">
        <v>0.23427928917459409</v>
      </c>
      <c r="U35" s="205"/>
      <c r="V35" s="106" t="s">
        <v>985</v>
      </c>
      <c r="W35" s="99">
        <v>187</v>
      </c>
      <c r="X35" s="95" t="s">
        <v>6974</v>
      </c>
      <c r="Y35" s="101">
        <v>23</v>
      </c>
      <c r="Z35" s="102">
        <v>0.20855571720134911</v>
      </c>
      <c r="AA35" s="102">
        <v>0.22058110735218739</v>
      </c>
      <c r="AB35" s="205"/>
      <c r="AC35" s="106" t="s">
        <v>985</v>
      </c>
      <c r="AD35" s="99">
        <v>142</v>
      </c>
      <c r="AE35" s="95" t="s">
        <v>6909</v>
      </c>
      <c r="AF35" s="101">
        <v>35</v>
      </c>
      <c r="AG35" s="102">
        <v>0.3065644201333993</v>
      </c>
      <c r="AH35" s="102">
        <v>0.29720217329351795</v>
      </c>
      <c r="AI35" s="205"/>
      <c r="AJ35" s="106" t="s">
        <v>985</v>
      </c>
      <c r="AK35" s="99">
        <v>160</v>
      </c>
      <c r="AL35" s="95" t="s">
        <v>6905</v>
      </c>
      <c r="AM35" s="101">
        <v>36</v>
      </c>
      <c r="AN35" s="102">
        <v>0.31095940131331978</v>
      </c>
      <c r="AO35" s="102">
        <v>0.26431607505334809</v>
      </c>
      <c r="AP35" s="205"/>
      <c r="AQ35" s="106" t="s">
        <v>985</v>
      </c>
      <c r="AR35" s="99" t="s">
        <v>18</v>
      </c>
      <c r="AS35" s="95" t="s">
        <v>6907</v>
      </c>
      <c r="AT35" s="101">
        <v>34</v>
      </c>
      <c r="AU35" s="102">
        <v>0.29309746623039246</v>
      </c>
      <c r="AV35" s="102">
        <v>0.32576680183410645</v>
      </c>
      <c r="AW35" s="214"/>
    </row>
    <row r="36" spans="1:49" s="77" customFormat="1" ht="44.1" customHeight="1">
      <c r="A36" s="106" t="s">
        <v>986</v>
      </c>
      <c r="B36" s="99">
        <v>192</v>
      </c>
      <c r="C36" s="95" t="s">
        <v>6907</v>
      </c>
      <c r="D36" s="101">
        <v>14</v>
      </c>
      <c r="E36" s="102">
        <v>0.14943721411460106</v>
      </c>
      <c r="F36" s="102">
        <v>0.16523376910028223</v>
      </c>
      <c r="G36" s="205"/>
      <c r="H36" s="106" t="s">
        <v>986</v>
      </c>
      <c r="I36" s="99">
        <v>158</v>
      </c>
      <c r="J36" s="95" t="s">
        <v>6904</v>
      </c>
      <c r="K36" s="101">
        <v>16</v>
      </c>
      <c r="L36" s="102">
        <v>0.15935715324381444</v>
      </c>
      <c r="M36" s="102">
        <v>0.21866450219960151</v>
      </c>
      <c r="N36" s="205"/>
      <c r="O36" s="106" t="s">
        <v>986</v>
      </c>
      <c r="P36" s="99">
        <v>163</v>
      </c>
      <c r="Q36" s="95" t="s">
        <v>6913</v>
      </c>
      <c r="R36" s="101">
        <v>15</v>
      </c>
      <c r="S36" s="102">
        <v>0.14197621425157239</v>
      </c>
      <c r="T36" s="102">
        <v>0.20145761062920017</v>
      </c>
      <c r="U36" s="205"/>
      <c r="V36" s="106" t="s">
        <v>986</v>
      </c>
      <c r="W36" s="99">
        <v>158</v>
      </c>
      <c r="X36" s="95" t="s">
        <v>6904</v>
      </c>
      <c r="Y36" s="101">
        <v>16</v>
      </c>
      <c r="Z36" s="102">
        <v>0.14508223805311243</v>
      </c>
      <c r="AA36" s="102">
        <v>0.15257555653828417</v>
      </c>
      <c r="AB36" s="205"/>
      <c r="AC36" s="106" t="s">
        <v>12</v>
      </c>
      <c r="AD36" s="99">
        <v>160</v>
      </c>
      <c r="AE36" s="95" t="s">
        <v>6905</v>
      </c>
      <c r="AF36" s="101">
        <v>25</v>
      </c>
      <c r="AG36" s="102">
        <v>0.21897458580957094</v>
      </c>
      <c r="AH36" s="102">
        <v>0.21682174363380011</v>
      </c>
      <c r="AI36" s="205"/>
      <c r="AJ36" s="106" t="s">
        <v>986</v>
      </c>
      <c r="AK36" s="99">
        <v>142</v>
      </c>
      <c r="AL36" s="95" t="s">
        <v>6909</v>
      </c>
      <c r="AM36" s="101">
        <v>28</v>
      </c>
      <c r="AN36" s="102">
        <v>0.24185731213258205</v>
      </c>
      <c r="AO36" s="102">
        <v>0.20969302963851905</v>
      </c>
      <c r="AP36" s="205"/>
      <c r="AQ36" s="106" t="s">
        <v>986</v>
      </c>
      <c r="AR36" s="99" t="s">
        <v>139</v>
      </c>
      <c r="AS36" s="95" t="s">
        <v>6905</v>
      </c>
      <c r="AT36" s="101">
        <v>33</v>
      </c>
      <c r="AU36" s="102">
        <v>0.28447693586349487</v>
      </c>
      <c r="AV36" s="102">
        <v>0.23312588036060333</v>
      </c>
      <c r="AW36" s="214"/>
    </row>
    <row r="37" spans="1:49" s="77" customFormat="1" ht="44.1" customHeight="1">
      <c r="A37" s="106" t="s">
        <v>988</v>
      </c>
      <c r="B37" s="99">
        <v>158</v>
      </c>
      <c r="C37" s="95" t="s">
        <v>6904</v>
      </c>
      <c r="D37" s="101">
        <v>14</v>
      </c>
      <c r="E37" s="102">
        <v>0.14943721411460106</v>
      </c>
      <c r="F37" s="102">
        <v>0.20236252815627889</v>
      </c>
      <c r="G37" s="205"/>
      <c r="H37" s="106" t="s">
        <v>988</v>
      </c>
      <c r="I37" s="99">
        <v>187</v>
      </c>
      <c r="J37" s="95" t="s">
        <v>6974</v>
      </c>
      <c r="K37" s="101">
        <v>14</v>
      </c>
      <c r="L37" s="102">
        <v>0.13943750908833763</v>
      </c>
      <c r="M37" s="102">
        <v>0.19347925050878256</v>
      </c>
      <c r="N37" s="205"/>
      <c r="O37" s="106" t="s">
        <v>988</v>
      </c>
      <c r="P37" s="99">
        <v>175</v>
      </c>
      <c r="Q37" s="95" t="s">
        <v>6975</v>
      </c>
      <c r="R37" s="101">
        <v>13</v>
      </c>
      <c r="S37" s="102">
        <v>0.12304605235136273</v>
      </c>
      <c r="T37" s="102">
        <v>0.16987934149332204</v>
      </c>
      <c r="U37" s="205"/>
      <c r="V37" s="106" t="s">
        <v>988</v>
      </c>
      <c r="W37" s="99">
        <v>160</v>
      </c>
      <c r="X37" s="95" t="s">
        <v>6905</v>
      </c>
      <c r="Y37" s="101">
        <v>15</v>
      </c>
      <c r="Z37" s="102">
        <v>0.13601459817479289</v>
      </c>
      <c r="AA37" s="102">
        <v>0.15232861019807922</v>
      </c>
      <c r="AB37" s="205"/>
      <c r="AC37" s="106" t="s">
        <v>988</v>
      </c>
      <c r="AD37" s="99">
        <v>187</v>
      </c>
      <c r="AE37" s="95" t="s">
        <v>6974</v>
      </c>
      <c r="AF37" s="101">
        <v>19</v>
      </c>
      <c r="AG37" s="102">
        <v>0.16642068521527389</v>
      </c>
      <c r="AH37" s="102">
        <v>0.16145530749448761</v>
      </c>
      <c r="AI37" s="205"/>
      <c r="AJ37" s="106" t="s">
        <v>988</v>
      </c>
      <c r="AK37" s="99">
        <v>187</v>
      </c>
      <c r="AL37" s="95" t="s">
        <v>6974</v>
      </c>
      <c r="AM37" s="101">
        <v>23</v>
      </c>
      <c r="AN37" s="102">
        <v>0.19866850639462097</v>
      </c>
      <c r="AO37" s="102">
        <v>0.17592146673292197</v>
      </c>
      <c r="AP37" s="205"/>
      <c r="AQ37" s="106" t="s">
        <v>988</v>
      </c>
      <c r="AR37" s="99" t="s">
        <v>141</v>
      </c>
      <c r="AS37" s="95" t="s">
        <v>6974</v>
      </c>
      <c r="AT37" s="101">
        <v>28</v>
      </c>
      <c r="AU37" s="102">
        <v>0.24137437343597412</v>
      </c>
      <c r="AV37" s="102">
        <v>0.21268859505653381</v>
      </c>
      <c r="AW37" s="206"/>
    </row>
    <row r="38" spans="1:49" s="77" customFormat="1" ht="44.1" customHeight="1">
      <c r="A38" s="106" t="s">
        <v>989</v>
      </c>
      <c r="B38" s="99">
        <v>186</v>
      </c>
      <c r="C38" s="95" t="s">
        <v>6976</v>
      </c>
      <c r="D38" s="101">
        <v>13</v>
      </c>
      <c r="E38" s="102">
        <v>0.13876312739212954</v>
      </c>
      <c r="F38" s="102">
        <v>0.23153134044265841</v>
      </c>
      <c r="G38" s="205"/>
      <c r="H38" s="106" t="s">
        <v>989</v>
      </c>
      <c r="I38" s="99">
        <v>164</v>
      </c>
      <c r="J38" s="95" t="s">
        <v>6906</v>
      </c>
      <c r="K38" s="101">
        <v>13</v>
      </c>
      <c r="L38" s="102">
        <v>0.12947768701059925</v>
      </c>
      <c r="M38" s="102">
        <v>0.15597191856472248</v>
      </c>
      <c r="N38" s="205"/>
      <c r="O38" s="106" t="s">
        <v>989</v>
      </c>
      <c r="P38" s="99">
        <v>164</v>
      </c>
      <c r="Q38" s="95" t="s">
        <v>6906</v>
      </c>
      <c r="R38" s="101">
        <v>13</v>
      </c>
      <c r="S38" s="102">
        <v>0.12304605235136273</v>
      </c>
      <c r="T38" s="102">
        <v>0.14999451454445464</v>
      </c>
      <c r="U38" s="205"/>
      <c r="V38" s="106" t="s">
        <v>989</v>
      </c>
      <c r="W38" s="99">
        <v>201</v>
      </c>
      <c r="X38" s="95" t="s">
        <v>6910</v>
      </c>
      <c r="Y38" s="101">
        <v>13</v>
      </c>
      <c r="Z38" s="102">
        <v>0.11787931841815386</v>
      </c>
      <c r="AA38" s="102">
        <v>0.13211737464873188</v>
      </c>
      <c r="AB38" s="205"/>
      <c r="AC38" s="106" t="s">
        <v>989</v>
      </c>
      <c r="AD38" s="99">
        <v>201</v>
      </c>
      <c r="AE38" s="95" t="s">
        <v>6910</v>
      </c>
      <c r="AF38" s="101">
        <v>9</v>
      </c>
      <c r="AG38" s="102">
        <v>7.8830850891445536E-2</v>
      </c>
      <c r="AH38" s="102">
        <v>7.5987229022253647E-2</v>
      </c>
      <c r="AI38" s="205"/>
      <c r="AJ38" s="106" t="s">
        <v>989</v>
      </c>
      <c r="AK38" s="99">
        <v>163</v>
      </c>
      <c r="AL38" s="95" t="s">
        <v>6913</v>
      </c>
      <c r="AM38" s="101">
        <v>19</v>
      </c>
      <c r="AN38" s="102">
        <v>0.1641174618042521</v>
      </c>
      <c r="AO38" s="102">
        <v>0.13406399989534579</v>
      </c>
      <c r="AP38" s="205"/>
      <c r="AQ38" s="106" t="s">
        <v>989</v>
      </c>
      <c r="AR38" s="99" t="s">
        <v>138</v>
      </c>
      <c r="AS38" s="95" t="s">
        <v>6976</v>
      </c>
      <c r="AT38" s="101">
        <v>19</v>
      </c>
      <c r="AU38" s="102">
        <v>0.16378976404666901</v>
      </c>
      <c r="AV38" s="102">
        <v>0.15495869517326355</v>
      </c>
      <c r="AW38" s="214"/>
    </row>
    <row r="39" spans="1:49" s="77" customFormat="1" ht="44.1" customHeight="1">
      <c r="A39" s="106" t="s">
        <v>990</v>
      </c>
      <c r="B39" s="99">
        <v>142</v>
      </c>
      <c r="C39" s="95" t="s">
        <v>6909</v>
      </c>
      <c r="D39" s="101">
        <v>11</v>
      </c>
      <c r="E39" s="102">
        <v>0.11741495394718654</v>
      </c>
      <c r="F39" s="102">
        <v>0.23443567094728038</v>
      </c>
      <c r="G39" s="205"/>
      <c r="H39" s="106" t="s">
        <v>990</v>
      </c>
      <c r="I39" s="99">
        <v>163</v>
      </c>
      <c r="J39" s="95" t="s">
        <v>6913</v>
      </c>
      <c r="K39" s="101">
        <v>11</v>
      </c>
      <c r="L39" s="102">
        <v>0.10955804285512244</v>
      </c>
      <c r="M39" s="102">
        <v>0.13252929039212458</v>
      </c>
      <c r="N39" s="205"/>
      <c r="O39" s="106" t="s">
        <v>990</v>
      </c>
      <c r="P39" s="99">
        <v>187</v>
      </c>
      <c r="Q39" s="95" t="s">
        <v>6974</v>
      </c>
      <c r="R39" s="101">
        <v>12</v>
      </c>
      <c r="S39" s="102">
        <v>0.11358097140125792</v>
      </c>
      <c r="T39" s="102">
        <v>0.12894826697609296</v>
      </c>
      <c r="U39" s="205"/>
      <c r="V39" s="106" t="s">
        <v>990</v>
      </c>
      <c r="W39" s="99">
        <v>175</v>
      </c>
      <c r="X39" s="95" t="s">
        <v>6975</v>
      </c>
      <c r="Y39" s="101">
        <v>10</v>
      </c>
      <c r="Z39" s="102">
        <v>9.0676398783195264E-2</v>
      </c>
      <c r="AA39" s="102">
        <v>9.5788409658912985E-2</v>
      </c>
      <c r="AB39" s="205"/>
      <c r="AC39" s="106" t="s">
        <v>990</v>
      </c>
      <c r="AD39" s="99">
        <v>175</v>
      </c>
      <c r="AE39" s="95" t="s">
        <v>6975</v>
      </c>
      <c r="AF39" s="101">
        <v>9</v>
      </c>
      <c r="AG39" s="102">
        <v>7.8830850891445536E-2</v>
      </c>
      <c r="AH39" s="102">
        <v>8.2481971757833783E-2</v>
      </c>
      <c r="AI39" s="205"/>
      <c r="AJ39" s="106" t="s">
        <v>990</v>
      </c>
      <c r="AK39" s="99">
        <v>186</v>
      </c>
      <c r="AL39" s="95" t="s">
        <v>6976</v>
      </c>
      <c r="AM39" s="101">
        <v>11</v>
      </c>
      <c r="AN39" s="102">
        <v>9.501537262351438E-2</v>
      </c>
      <c r="AO39" s="102">
        <v>8.035254391500693E-2</v>
      </c>
      <c r="AP39" s="205"/>
      <c r="AQ39" s="106" t="s">
        <v>990</v>
      </c>
      <c r="AR39" s="99" t="s">
        <v>137</v>
      </c>
      <c r="AS39" s="95" t="s">
        <v>6910</v>
      </c>
      <c r="AT39" s="101">
        <v>16</v>
      </c>
      <c r="AU39" s="102">
        <v>0.13792821764945984</v>
      </c>
      <c r="AV39" s="102">
        <v>0.12314392626285553</v>
      </c>
      <c r="AW39" s="214"/>
    </row>
    <row r="40" spans="1:49" s="77" customFormat="1" ht="44.1" customHeight="1">
      <c r="A40" s="106" t="s">
        <v>993</v>
      </c>
      <c r="B40" s="99">
        <v>190</v>
      </c>
      <c r="C40" s="95" t="s">
        <v>6912</v>
      </c>
      <c r="D40" s="101">
        <v>9</v>
      </c>
      <c r="E40" s="102">
        <v>9.6066780502243529E-2</v>
      </c>
      <c r="F40" s="102">
        <v>0.12484993495285782</v>
      </c>
      <c r="G40" s="205"/>
      <c r="H40" s="106" t="s">
        <v>993</v>
      </c>
      <c r="I40" s="99">
        <v>186</v>
      </c>
      <c r="J40" s="95" t="s">
        <v>6976</v>
      </c>
      <c r="K40" s="101">
        <v>10</v>
      </c>
      <c r="L40" s="102">
        <v>9.9598220777384047E-2</v>
      </c>
      <c r="M40" s="102">
        <v>0.11282172213612141</v>
      </c>
      <c r="N40" s="205"/>
      <c r="O40" s="106" t="s">
        <v>993</v>
      </c>
      <c r="P40" s="99">
        <v>201</v>
      </c>
      <c r="Q40" s="95" t="s">
        <v>6910</v>
      </c>
      <c r="R40" s="101">
        <v>10</v>
      </c>
      <c r="S40" s="102">
        <v>9.4650809501048261E-2</v>
      </c>
      <c r="T40" s="102">
        <v>9.957160706578444E-2</v>
      </c>
      <c r="U40" s="205"/>
      <c r="V40" s="106" t="s">
        <v>993</v>
      </c>
      <c r="W40" s="99">
        <v>186</v>
      </c>
      <c r="X40" s="95" t="s">
        <v>6976</v>
      </c>
      <c r="Y40" s="101">
        <v>8</v>
      </c>
      <c r="Z40" s="102">
        <v>7.2541119026556217E-2</v>
      </c>
      <c r="AA40" s="102">
        <v>7.667364041397412E-2</v>
      </c>
      <c r="AB40" s="205"/>
      <c r="AC40" s="106" t="s">
        <v>993</v>
      </c>
      <c r="AD40" s="99">
        <v>186</v>
      </c>
      <c r="AE40" s="95" t="s">
        <v>6976</v>
      </c>
      <c r="AF40" s="101">
        <v>8</v>
      </c>
      <c r="AG40" s="102">
        <v>7.0071867459062701E-2</v>
      </c>
      <c r="AH40" s="102">
        <v>6.9935460507423289E-2</v>
      </c>
      <c r="AI40" s="205"/>
      <c r="AJ40" s="106" t="s">
        <v>993</v>
      </c>
      <c r="AK40" s="99">
        <v>175</v>
      </c>
      <c r="AL40" s="95" t="s">
        <v>6975</v>
      </c>
      <c r="AM40" s="101">
        <v>11</v>
      </c>
      <c r="AN40" s="102">
        <v>9.501537262351438E-2</v>
      </c>
      <c r="AO40" s="102">
        <v>8.9227496969116998E-2</v>
      </c>
      <c r="AP40" s="205"/>
      <c r="AQ40" s="106" t="s">
        <v>993</v>
      </c>
      <c r="AR40" s="99" t="s">
        <v>135</v>
      </c>
      <c r="AS40" s="95" t="s">
        <v>6913</v>
      </c>
      <c r="AT40" s="101">
        <v>15</v>
      </c>
      <c r="AU40" s="102">
        <v>0.12930770218372345</v>
      </c>
      <c r="AV40" s="102">
        <v>0.10894441604614258</v>
      </c>
      <c r="AW40" s="214"/>
    </row>
    <row r="41" spans="1:49" s="77" customFormat="1" ht="44.1" customHeight="1">
      <c r="A41" s="107" t="s">
        <v>1143</v>
      </c>
      <c r="B41" s="108">
        <v>164</v>
      </c>
      <c r="C41" s="109" t="s">
        <v>6906</v>
      </c>
      <c r="D41" s="110">
        <v>7</v>
      </c>
      <c r="E41" s="111">
        <v>7.4718607057300532E-2</v>
      </c>
      <c r="F41" s="112">
        <v>0.11214519072139341</v>
      </c>
      <c r="G41" s="205"/>
      <c r="H41" s="107" t="s">
        <v>1143</v>
      </c>
      <c r="I41" s="108">
        <v>190</v>
      </c>
      <c r="J41" s="109" t="s">
        <v>6912</v>
      </c>
      <c r="K41" s="110">
        <v>7</v>
      </c>
      <c r="L41" s="111">
        <v>6.9718754544168815E-2</v>
      </c>
      <c r="M41" s="112">
        <v>0.12364942707177069</v>
      </c>
      <c r="N41" s="205"/>
      <c r="O41" s="107" t="s">
        <v>1143</v>
      </c>
      <c r="P41" s="108">
        <v>190</v>
      </c>
      <c r="Q41" s="109" t="s">
        <v>6912</v>
      </c>
      <c r="R41" s="110">
        <v>4</v>
      </c>
      <c r="S41" s="111">
        <v>3.7860323800419302E-2</v>
      </c>
      <c r="T41" s="112">
        <v>3.9519193896132475E-2</v>
      </c>
      <c r="U41" s="205"/>
      <c r="V41" s="107" t="s">
        <v>1143</v>
      </c>
      <c r="W41" s="108">
        <v>163</v>
      </c>
      <c r="X41" s="109" t="s">
        <v>6913</v>
      </c>
      <c r="Y41" s="110">
        <v>7</v>
      </c>
      <c r="Z41" s="111">
        <v>6.3473479148236686E-2</v>
      </c>
      <c r="AA41" s="112">
        <v>7.2343922333211158E-2</v>
      </c>
      <c r="AB41" s="205"/>
      <c r="AC41" s="107" t="s">
        <v>1143</v>
      </c>
      <c r="AD41" s="108">
        <v>163</v>
      </c>
      <c r="AE41" s="109" t="s">
        <v>6913</v>
      </c>
      <c r="AF41" s="110">
        <v>5</v>
      </c>
      <c r="AG41" s="111">
        <v>4.3794917161914186E-2</v>
      </c>
      <c r="AH41" s="112">
        <v>5.2222648185352036E-2</v>
      </c>
      <c r="AI41" s="205"/>
      <c r="AJ41" s="107" t="s">
        <v>1143</v>
      </c>
      <c r="AK41" s="108">
        <v>201</v>
      </c>
      <c r="AL41" s="109" t="s">
        <v>6910</v>
      </c>
      <c r="AM41" s="110">
        <v>10</v>
      </c>
      <c r="AN41" s="111">
        <v>8.6377611475922156E-2</v>
      </c>
      <c r="AO41" s="112">
        <v>8.3333941564210395E-2</v>
      </c>
      <c r="AP41" s="205"/>
      <c r="AQ41" s="107" t="s">
        <v>1143</v>
      </c>
      <c r="AR41" s="108" t="s">
        <v>134</v>
      </c>
      <c r="AS41" s="109" t="s">
        <v>6975</v>
      </c>
      <c r="AT41" s="110">
        <v>9</v>
      </c>
      <c r="AU41" s="111">
        <v>7.7584624290466309E-2</v>
      </c>
      <c r="AV41" s="112">
        <v>6.111527606844902E-2</v>
      </c>
      <c r="AW41" s="214"/>
    </row>
    <row r="42" spans="1:49" s="76" customFormat="1" ht="42" customHeight="1">
      <c r="A42" s="2034"/>
      <c r="B42" s="2034"/>
      <c r="C42" s="2034"/>
      <c r="D42" s="121"/>
      <c r="E42" s="42"/>
      <c r="F42" s="80"/>
      <c r="G42" s="1"/>
      <c r="H42" s="2034"/>
      <c r="I42" s="2034"/>
      <c r="J42" s="2034"/>
      <c r="K42" s="121"/>
      <c r="L42" s="42"/>
      <c r="M42" s="80"/>
      <c r="N42" s="1"/>
      <c r="O42" s="2034"/>
      <c r="P42" s="2034"/>
      <c r="Q42" s="2034"/>
      <c r="R42" s="121"/>
      <c r="S42" s="42"/>
      <c r="T42" s="80"/>
      <c r="U42" s="1"/>
      <c r="V42" s="2034"/>
      <c r="W42" s="2034"/>
      <c r="X42" s="2034"/>
      <c r="Y42" s="121"/>
      <c r="Z42" s="42"/>
      <c r="AA42" s="80"/>
      <c r="AB42" s="1"/>
      <c r="AC42" s="2034"/>
      <c r="AD42" s="2034"/>
      <c r="AE42" s="2034"/>
      <c r="AF42" s="121"/>
      <c r="AG42" s="42"/>
      <c r="AH42" s="80"/>
      <c r="AI42" s="1"/>
      <c r="AJ42" s="2034"/>
      <c r="AK42" s="2034"/>
      <c r="AL42" s="2034"/>
      <c r="AM42" s="121"/>
      <c r="AN42" s="42"/>
      <c r="AO42" s="80"/>
      <c r="AP42" s="1"/>
      <c r="AQ42" s="2034"/>
      <c r="AR42" s="2034"/>
      <c r="AS42" s="2034"/>
      <c r="AT42" s="121"/>
      <c r="AU42" s="42"/>
      <c r="AV42" s="80"/>
      <c r="AW42" s="206"/>
    </row>
    <row r="43" spans="1:49" s="12" customFormat="1" ht="14.45" customHeight="1">
      <c r="A43" s="2002"/>
      <c r="B43" s="11"/>
      <c r="D43" s="10"/>
      <c r="E43" s="9"/>
      <c r="F43" s="279"/>
      <c r="G43" s="280"/>
      <c r="H43" s="2002"/>
      <c r="I43" s="2003"/>
      <c r="K43" s="10"/>
      <c r="L43" s="9"/>
      <c r="M43" s="279"/>
      <c r="N43" s="280"/>
      <c r="O43" s="2002"/>
      <c r="P43" s="11"/>
      <c r="R43" s="10"/>
      <c r="S43" s="9"/>
      <c r="T43" s="279"/>
      <c r="V43" s="282"/>
      <c r="W43" s="283"/>
      <c r="X43" s="283"/>
      <c r="Y43" s="121"/>
      <c r="Z43" s="42"/>
      <c r="AA43" s="284"/>
      <c r="AC43" s="2002"/>
      <c r="AD43" s="11"/>
      <c r="AF43" s="10"/>
      <c r="AG43" s="9"/>
      <c r="AH43" s="279"/>
      <c r="AJ43" s="2002"/>
      <c r="AK43" s="11"/>
      <c r="AM43" s="10"/>
      <c r="AN43" s="9"/>
      <c r="AO43" s="279"/>
      <c r="AQ43" s="2004"/>
      <c r="AR43" s="11"/>
      <c r="AT43" s="10"/>
      <c r="AU43" s="9"/>
      <c r="AV43" s="279"/>
      <c r="AW43" s="9"/>
    </row>
    <row r="44" spans="1:49" s="12" customFormat="1" ht="14.45" customHeight="1">
      <c r="A44" s="281"/>
      <c r="B44" s="2003"/>
      <c r="D44" s="10"/>
      <c r="E44" s="9"/>
      <c r="F44" s="279"/>
      <c r="G44" s="280"/>
      <c r="H44" s="281"/>
      <c r="I44" s="11"/>
      <c r="K44" s="10"/>
      <c r="L44" s="9"/>
      <c r="M44" s="279"/>
      <c r="N44" s="280"/>
      <c r="O44" s="281"/>
      <c r="P44" s="11"/>
      <c r="R44" s="10"/>
      <c r="S44" s="9"/>
      <c r="T44" s="279"/>
      <c r="V44" s="210"/>
      <c r="W44" s="223"/>
      <c r="X44" s="174"/>
      <c r="Y44" s="121"/>
      <c r="Z44" s="42"/>
      <c r="AA44" s="43"/>
      <c r="AC44" s="281"/>
      <c r="AD44" s="11"/>
      <c r="AF44" s="10"/>
      <c r="AG44" s="9"/>
      <c r="AH44" s="279"/>
      <c r="AJ44" s="281"/>
      <c r="AK44" s="11"/>
      <c r="AN44" s="10"/>
      <c r="AO44" s="279"/>
      <c r="AQ44" s="281"/>
      <c r="AR44" s="11"/>
      <c r="AT44" s="10"/>
      <c r="AU44" s="9"/>
      <c r="AV44" s="279"/>
      <c r="AW44" s="9"/>
    </row>
    <row r="45" spans="1:49" s="12" customFormat="1" ht="14.45" customHeight="1">
      <c r="A45" s="281"/>
      <c r="B45" s="2003"/>
      <c r="D45" s="10"/>
      <c r="E45" s="9"/>
      <c r="F45" s="279"/>
      <c r="G45" s="280"/>
      <c r="H45" s="281"/>
      <c r="I45" s="11"/>
      <c r="L45" s="10"/>
      <c r="M45" s="279"/>
      <c r="N45" s="280"/>
      <c r="O45" s="1"/>
      <c r="P45" s="8"/>
      <c r="Q45" s="1"/>
      <c r="R45" s="7"/>
      <c r="S45" s="6"/>
      <c r="T45" s="280"/>
      <c r="U45" s="1"/>
      <c r="V45" s="1"/>
      <c r="W45" s="8"/>
      <c r="X45" s="1"/>
      <c r="Y45" s="7"/>
      <c r="Z45" s="6"/>
      <c r="AA45" s="280"/>
      <c r="AB45" s="1"/>
      <c r="AC45" s="1"/>
      <c r="AD45" s="8"/>
      <c r="AE45" s="1"/>
      <c r="AF45" s="7"/>
      <c r="AG45" s="6"/>
      <c r="AH45" s="280"/>
      <c r="AI45" s="1"/>
      <c r="AJ45" s="1"/>
      <c r="AK45" s="8"/>
      <c r="AL45" s="1"/>
      <c r="AM45" s="7"/>
      <c r="AN45" s="6"/>
      <c r="AO45" s="280"/>
      <c r="AQ45" s="39"/>
      <c r="AR45" s="11"/>
      <c r="AT45" s="10"/>
      <c r="AU45" s="9"/>
      <c r="AV45" s="9"/>
      <c r="AW45" s="9"/>
    </row>
    <row r="46" spans="1:49" s="13" customFormat="1" ht="16.5" customHeight="1">
      <c r="A46" s="1"/>
      <c r="B46" s="8"/>
      <c r="C46" s="1"/>
      <c r="D46" s="7"/>
      <c r="E46" s="6"/>
      <c r="F46" s="6"/>
      <c r="G46" s="1"/>
      <c r="H46" s="1"/>
      <c r="I46" s="8"/>
      <c r="J46" s="1"/>
      <c r="K46" s="7"/>
      <c r="L46" s="6"/>
      <c r="M46" s="6"/>
      <c r="N46" s="1"/>
      <c r="O46" s="1"/>
      <c r="P46" s="8"/>
      <c r="Q46" s="1"/>
      <c r="R46" s="7"/>
      <c r="S46" s="6"/>
      <c r="T46" s="6"/>
      <c r="U46" s="1"/>
      <c r="V46" s="1"/>
      <c r="W46" s="8"/>
      <c r="X46" s="1"/>
      <c r="Y46" s="7"/>
      <c r="Z46" s="6"/>
      <c r="AA46" s="6"/>
      <c r="AB46" s="1"/>
      <c r="AC46" s="1"/>
      <c r="AD46" s="8"/>
      <c r="AE46" s="1"/>
      <c r="AF46" s="7"/>
      <c r="AG46" s="6"/>
      <c r="AH46" s="6"/>
      <c r="AI46" s="1"/>
      <c r="AJ46" s="1"/>
      <c r="AK46" s="8"/>
      <c r="AL46" s="1"/>
      <c r="AM46" s="7"/>
      <c r="AN46" s="6"/>
      <c r="AO46" s="6"/>
      <c r="AP46" s="1"/>
      <c r="AQ46" s="1"/>
      <c r="AR46" s="8"/>
      <c r="AS46" s="1"/>
      <c r="AT46" s="7"/>
      <c r="AU46" s="6"/>
      <c r="AV46" s="6"/>
      <c r="AW46" s="42"/>
    </row>
    <row r="47" spans="1:49" s="15" customFormat="1" ht="9.6" customHeight="1">
      <c r="B47" s="341"/>
      <c r="I47" s="341"/>
      <c r="P47" s="341"/>
      <c r="W47" s="341"/>
      <c r="AD47" s="341"/>
      <c r="AK47" s="341"/>
      <c r="AR47" s="341"/>
      <c r="AW47" s="30"/>
    </row>
    <row r="48" spans="1:49" s="15" customFormat="1" ht="9.6" customHeight="1">
      <c r="B48" s="341"/>
      <c r="I48" s="341"/>
      <c r="P48" s="341"/>
      <c r="W48" s="341"/>
      <c r="AD48" s="341"/>
      <c r="AK48" s="341"/>
      <c r="AR48" s="341"/>
      <c r="AW48" s="38"/>
    </row>
    <row r="49" spans="1:49" s="1" customFormat="1">
      <c r="A49" s="5"/>
      <c r="B49" s="4"/>
      <c r="C49" s="5"/>
      <c r="D49" s="3"/>
      <c r="E49" s="2"/>
      <c r="F49" s="2"/>
      <c r="H49" s="5"/>
      <c r="I49" s="4"/>
      <c r="J49" s="5"/>
      <c r="K49" s="3"/>
      <c r="L49" s="2"/>
      <c r="M49" s="2"/>
      <c r="O49" s="5"/>
      <c r="P49" s="4"/>
      <c r="Q49" s="5"/>
      <c r="R49" s="3"/>
      <c r="S49" s="2"/>
      <c r="T49" s="2"/>
      <c r="V49" s="5"/>
      <c r="W49" s="4"/>
      <c r="X49" s="5"/>
      <c r="Y49" s="3"/>
      <c r="Z49" s="2"/>
      <c r="AA49" s="2"/>
      <c r="AC49" s="5"/>
      <c r="AD49" s="4"/>
      <c r="AE49" s="5"/>
      <c r="AF49" s="3"/>
      <c r="AG49" s="2"/>
      <c r="AH49" s="2"/>
      <c r="AJ49" s="5"/>
      <c r="AK49" s="4"/>
      <c r="AL49" s="5"/>
      <c r="AM49" s="3"/>
      <c r="AN49" s="2"/>
      <c r="AO49" s="2"/>
      <c r="AQ49" s="5"/>
      <c r="AR49" s="4"/>
      <c r="AS49" s="5"/>
      <c r="AT49" s="3"/>
      <c r="AU49" s="2"/>
      <c r="AV49" s="2"/>
      <c r="AW49" s="6"/>
    </row>
  </sheetData>
  <mergeCells count="70">
    <mergeCell ref="AQ42:AS42"/>
    <mergeCell ref="AS7:AS9"/>
    <mergeCell ref="AT7:AT8"/>
    <mergeCell ref="AU7:AU8"/>
    <mergeCell ref="AV7:AV8"/>
    <mergeCell ref="A42:C42"/>
    <mergeCell ref="H42:J42"/>
    <mergeCell ref="O42:Q42"/>
    <mergeCell ref="V42:X42"/>
    <mergeCell ref="AC42:AE42"/>
    <mergeCell ref="AJ42:AL42"/>
    <mergeCell ref="AG7:AG8"/>
    <mergeCell ref="AH7:AH8"/>
    <mergeCell ref="AL7:AL9"/>
    <mergeCell ref="AM7:AM8"/>
    <mergeCell ref="AN7:AN8"/>
    <mergeCell ref="AO7:AO8"/>
    <mergeCell ref="X7:X9"/>
    <mergeCell ref="Y7:Y8"/>
    <mergeCell ref="Z7:Z8"/>
    <mergeCell ref="AA7:AA8"/>
    <mergeCell ref="AE7:AE9"/>
    <mergeCell ref="AF7:AF8"/>
    <mergeCell ref="T7:T8"/>
    <mergeCell ref="C7:C9"/>
    <mergeCell ref="D7:D8"/>
    <mergeCell ref="E7:E8"/>
    <mergeCell ref="F7:F8"/>
    <mergeCell ref="J7:J9"/>
    <mergeCell ref="K7:K8"/>
    <mergeCell ref="L7:L8"/>
    <mergeCell ref="M7:M8"/>
    <mergeCell ref="Q7:Q9"/>
    <mergeCell ref="R7:R8"/>
    <mergeCell ref="S7:S8"/>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P5:T5"/>
    <mergeCell ref="A5:A6"/>
    <mergeCell ref="B5:F5"/>
    <mergeCell ref="H5:H6"/>
    <mergeCell ref="I5:M5"/>
    <mergeCell ref="O5:O6"/>
    <mergeCell ref="AQ1:AV1"/>
    <mergeCell ref="A2:F2"/>
    <mergeCell ref="H2:M2"/>
    <mergeCell ref="O2:T2"/>
    <mergeCell ref="V2:AA2"/>
    <mergeCell ref="AC2:AH2"/>
    <mergeCell ref="AJ2:AO2"/>
    <mergeCell ref="AQ2:AV2"/>
    <mergeCell ref="A1:F1"/>
    <mergeCell ref="H1:M1"/>
    <mergeCell ref="O1:T1"/>
    <mergeCell ref="V1:AA1"/>
    <mergeCell ref="AC1:AH1"/>
    <mergeCell ref="AJ1:AO1"/>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6" manualBreakCount="6">
    <brk id="7" max="40" man="1"/>
    <brk id="14" max="40" man="1"/>
    <brk id="21" max="40" man="1"/>
    <brk id="28" max="40" man="1"/>
    <brk id="35" max="40" man="1"/>
    <brk id="42" max="40" man="1"/>
  </colBreak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5"/>
  <sheetViews>
    <sheetView showGridLines="0" view="pageBreakPreview" topLeftCell="CA1" zoomScale="70" zoomScaleNormal="75" zoomScaleSheetLayoutView="70" workbookViewId="0">
      <selection activeCell="AL25" sqref="AL25"/>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5" customWidth="1"/>
    <col min="38" max="38" width="91.7109375" style="5" customWidth="1"/>
    <col min="39" max="39" width="19.7109375" style="3" customWidth="1"/>
    <col min="40" max="41" width="19.7109375" style="2" customWidth="1"/>
    <col min="42" max="42" width="1.28515625" style="1" customWidth="1"/>
    <col min="43" max="43" width="10.140625" style="1999" customWidth="1"/>
    <col min="44" max="44" width="24.42578125" style="1999" customWidth="1"/>
    <col min="45" max="45" width="91.7109375" style="1999" customWidth="1"/>
    <col min="46" max="46" width="19.7109375" style="2000" customWidth="1"/>
    <col min="47" max="48" width="19.7109375" style="2001" customWidth="1"/>
    <col min="49" max="49" width="1.28515625" style="1" customWidth="1"/>
    <col min="50" max="50" width="10.140625" style="1999" customWidth="1"/>
    <col min="51" max="51" width="24.42578125" style="1999" customWidth="1"/>
    <col min="52" max="52" width="91.7109375" style="1999" customWidth="1"/>
    <col min="53" max="53" width="19.7109375" style="2000" customWidth="1"/>
    <col min="54" max="55" width="19.7109375" style="2001" customWidth="1"/>
    <col min="56" max="56" width="1.28515625" style="1" customWidth="1"/>
    <col min="57" max="57" width="10.140625" style="5" customWidth="1"/>
    <col min="58" max="58" width="24.42578125" style="5" customWidth="1"/>
    <col min="59" max="59" width="91.7109375" style="5" customWidth="1"/>
    <col min="60" max="62" width="19.7109375" style="5" customWidth="1"/>
    <col min="63" max="63" width="1.28515625" style="1" customWidth="1"/>
    <col min="64" max="64" width="10.140625" style="5" customWidth="1"/>
    <col min="65" max="65" width="24.42578125" style="5" customWidth="1"/>
    <col min="66" max="66" width="91.7109375" style="5" customWidth="1"/>
    <col min="67" max="69" width="19.7109375" style="5" customWidth="1"/>
    <col min="70" max="70" width="1.28515625" style="1" customWidth="1"/>
    <col min="71" max="71" width="10.140625" style="5" customWidth="1"/>
    <col min="72" max="72" width="24.42578125" style="5" customWidth="1"/>
    <col min="73" max="73" width="91.7109375" style="5" customWidth="1"/>
    <col min="74" max="76" width="19.7109375" style="5" customWidth="1"/>
    <col min="77" max="77" width="1.28515625" style="5" customWidth="1"/>
    <col min="78" max="78" width="10.140625" style="5" customWidth="1"/>
    <col min="79" max="79" width="24.42578125" style="5" customWidth="1"/>
    <col min="80" max="80" width="91.7109375" style="5" customWidth="1"/>
    <col min="81" max="83" width="19.7109375" style="5" customWidth="1"/>
    <col min="84" max="84" width="1.28515625" style="5" customWidth="1"/>
    <col min="85" max="85" width="10.140625" style="5" customWidth="1"/>
    <col min="86" max="86" width="24.42578125" style="5" customWidth="1"/>
    <col min="87" max="87" width="91.7109375" style="5" customWidth="1"/>
    <col min="88" max="90" width="19.7109375" style="5" customWidth="1"/>
    <col min="91" max="91" width="1.28515625" style="5" customWidth="1"/>
    <col min="92" max="16384" width="9" style="5"/>
  </cols>
  <sheetData>
    <row r="1" spans="1:91" s="28" customFormat="1" ht="24" customHeight="1">
      <c r="A1" s="2011" t="s">
        <v>219</v>
      </c>
      <c r="B1" s="2011"/>
      <c r="C1" s="2011"/>
      <c r="D1" s="2011"/>
      <c r="E1" s="2011"/>
      <c r="F1" s="2011"/>
      <c r="H1" s="2011" t="s">
        <v>218</v>
      </c>
      <c r="I1" s="2011"/>
      <c r="J1" s="2011"/>
      <c r="K1" s="2011"/>
      <c r="L1" s="2011"/>
      <c r="M1" s="2011"/>
      <c r="N1" s="2035" t="s">
        <v>217</v>
      </c>
      <c r="O1" s="2035"/>
      <c r="P1" s="2035"/>
      <c r="Q1" s="2035"/>
      <c r="R1" s="2035"/>
      <c r="S1" s="2035"/>
      <c r="T1" s="2035"/>
      <c r="U1" s="2035" t="s">
        <v>6918</v>
      </c>
      <c r="V1" s="2035"/>
      <c r="W1" s="2035"/>
      <c r="X1" s="2035"/>
      <c r="Y1" s="2035"/>
      <c r="Z1" s="2035"/>
      <c r="AA1" s="2035"/>
      <c r="AC1" s="2025" t="s">
        <v>6919</v>
      </c>
      <c r="AD1" s="2025"/>
      <c r="AE1" s="2025"/>
      <c r="AF1" s="2025"/>
      <c r="AG1" s="2025"/>
      <c r="AH1" s="2025"/>
      <c r="AJ1" s="2025" t="s">
        <v>6920</v>
      </c>
      <c r="AK1" s="2025"/>
      <c r="AL1" s="2025"/>
      <c r="AM1" s="2025"/>
      <c r="AN1" s="2025"/>
      <c r="AO1" s="2025"/>
      <c r="AQ1" s="2044" t="s">
        <v>6921</v>
      </c>
      <c r="AR1" s="2044"/>
      <c r="AS1" s="2044"/>
      <c r="AT1" s="2044"/>
      <c r="AU1" s="2044"/>
      <c r="AV1" s="2044"/>
      <c r="AX1" s="2044" t="s">
        <v>6922</v>
      </c>
      <c r="AY1" s="2044"/>
      <c r="AZ1" s="2044"/>
      <c r="BA1" s="2044"/>
      <c r="BB1" s="2044"/>
      <c r="BC1" s="2044"/>
      <c r="BE1" s="2011" t="s">
        <v>6923</v>
      </c>
      <c r="BF1" s="2043"/>
      <c r="BG1" s="2043"/>
      <c r="BH1" s="2043"/>
      <c r="BI1" s="2043"/>
      <c r="BJ1" s="2043"/>
      <c r="BL1" s="2011" t="s">
        <v>6924</v>
      </c>
      <c r="BM1" s="2043"/>
      <c r="BN1" s="2043"/>
      <c r="BO1" s="2043"/>
      <c r="BP1" s="2043"/>
      <c r="BQ1" s="2043"/>
      <c r="BS1" s="2011" t="s">
        <v>6925</v>
      </c>
      <c r="BT1" s="2043"/>
      <c r="BU1" s="2043"/>
      <c r="BV1" s="2043"/>
      <c r="BW1" s="2043"/>
      <c r="BX1" s="2043"/>
      <c r="BZ1" s="2011" t="s">
        <v>6926</v>
      </c>
      <c r="CA1" s="2043"/>
      <c r="CB1" s="2043"/>
      <c r="CC1" s="2043"/>
      <c r="CD1" s="2043"/>
      <c r="CE1" s="2043"/>
      <c r="CG1" s="2011" t="s">
        <v>6927</v>
      </c>
      <c r="CH1" s="2043"/>
      <c r="CI1" s="2043"/>
      <c r="CJ1" s="2043"/>
      <c r="CK1" s="2043"/>
      <c r="CL1" s="2043"/>
    </row>
    <row r="2" spans="1:91" s="28" customFormat="1" ht="24" customHeight="1">
      <c r="A2" s="2011" t="s">
        <v>281</v>
      </c>
      <c r="B2" s="2011"/>
      <c r="C2" s="2011"/>
      <c r="D2" s="2011"/>
      <c r="E2" s="2011"/>
      <c r="F2" s="2011"/>
      <c r="H2" s="2011" t="s">
        <v>282</v>
      </c>
      <c r="I2" s="2011"/>
      <c r="J2" s="2011"/>
      <c r="K2" s="2011"/>
      <c r="L2" s="2011"/>
      <c r="M2" s="2011"/>
      <c r="N2" s="1428"/>
      <c r="O2" s="2011" t="s">
        <v>283</v>
      </c>
      <c r="P2" s="2011"/>
      <c r="Q2" s="2011"/>
      <c r="R2" s="2011"/>
      <c r="S2" s="2011"/>
      <c r="T2" s="2011"/>
      <c r="U2" s="1428"/>
      <c r="V2" s="2011" t="s">
        <v>284</v>
      </c>
      <c r="W2" s="2011"/>
      <c r="X2" s="2011"/>
      <c r="Y2" s="2011"/>
      <c r="Z2" s="2011"/>
      <c r="AA2" s="2011"/>
      <c r="AB2" s="1428"/>
      <c r="AC2" s="2011" t="s">
        <v>285</v>
      </c>
      <c r="AD2" s="2011"/>
      <c r="AE2" s="2011"/>
      <c r="AF2" s="2011"/>
      <c r="AG2" s="2011"/>
      <c r="AH2" s="2011"/>
      <c r="AI2" s="1428"/>
      <c r="AJ2" s="2011" t="s">
        <v>286</v>
      </c>
      <c r="AK2" s="2011"/>
      <c r="AL2" s="2011"/>
      <c r="AM2" s="2011"/>
      <c r="AN2" s="2011"/>
      <c r="AO2" s="2011"/>
      <c r="AQ2" s="2011" t="s">
        <v>287</v>
      </c>
      <c r="AR2" s="2011"/>
      <c r="AS2" s="2011"/>
      <c r="AT2" s="2011"/>
      <c r="AU2" s="2011"/>
      <c r="AV2" s="2011"/>
      <c r="AW2" s="1432"/>
      <c r="AX2" s="2011" t="s">
        <v>288</v>
      </c>
      <c r="AY2" s="2011"/>
      <c r="AZ2" s="2011"/>
      <c r="BA2" s="2011"/>
      <c r="BB2" s="2011"/>
      <c r="BC2" s="2011"/>
      <c r="BD2" s="1432"/>
      <c r="BE2" s="2011" t="s">
        <v>289</v>
      </c>
      <c r="BF2" s="2011"/>
      <c r="BG2" s="2011"/>
      <c r="BH2" s="2011"/>
      <c r="BI2" s="2011"/>
      <c r="BJ2" s="2011"/>
      <c r="BK2" s="1419"/>
      <c r="BL2" s="2011" t="s">
        <v>290</v>
      </c>
      <c r="BM2" s="2011"/>
      <c r="BN2" s="2011"/>
      <c r="BO2" s="2011"/>
      <c r="BP2" s="2011"/>
      <c r="BQ2" s="2011"/>
      <c r="BR2" s="1419"/>
      <c r="BS2" s="2011" t="s">
        <v>3978</v>
      </c>
      <c r="BT2" s="2011"/>
      <c r="BU2" s="2011"/>
      <c r="BV2" s="2011"/>
      <c r="BW2" s="2011"/>
      <c r="BX2" s="2011"/>
      <c r="BY2" s="1419"/>
      <c r="BZ2" s="2011" t="s">
        <v>3979</v>
      </c>
      <c r="CA2" s="2011"/>
      <c r="CB2" s="2011"/>
      <c r="CC2" s="2011"/>
      <c r="CD2" s="2011"/>
      <c r="CE2" s="2011"/>
      <c r="CF2" s="1419"/>
      <c r="CG2" s="2011" t="s">
        <v>1224</v>
      </c>
      <c r="CH2" s="2011"/>
      <c r="CI2" s="2011"/>
      <c r="CJ2" s="2011"/>
      <c r="CK2" s="2011"/>
      <c r="CL2" s="2011"/>
      <c r="CM2" s="1419"/>
    </row>
    <row r="3" spans="1:91" s="28" customFormat="1" ht="9.6" customHeight="1">
      <c r="A3" s="1419"/>
      <c r="B3" s="35"/>
      <c r="C3" s="35"/>
      <c r="D3" s="75"/>
      <c r="E3" s="574"/>
      <c r="F3" s="574"/>
      <c r="H3" s="1419"/>
      <c r="I3" s="35"/>
      <c r="J3" s="35"/>
      <c r="K3" s="75"/>
      <c r="L3" s="574"/>
      <c r="M3" s="574"/>
      <c r="N3" s="13"/>
      <c r="O3" s="25"/>
      <c r="P3" s="35"/>
      <c r="Q3" s="35"/>
      <c r="R3" s="75"/>
      <c r="S3" s="574"/>
      <c r="T3" s="574"/>
      <c r="U3" s="13"/>
      <c r="V3" s="25"/>
      <c r="W3" s="35"/>
      <c r="X3" s="35"/>
      <c r="Y3" s="75"/>
      <c r="Z3" s="574"/>
      <c r="AA3" s="574"/>
      <c r="AB3" s="574"/>
      <c r="AC3" s="25"/>
      <c r="AD3" s="35"/>
      <c r="AE3" s="35"/>
      <c r="AF3" s="75"/>
      <c r="AG3" s="574"/>
      <c r="AH3" s="574"/>
      <c r="AI3" s="574"/>
      <c r="AJ3" s="25"/>
      <c r="AK3" s="35"/>
      <c r="AL3" s="35"/>
      <c r="AM3" s="75"/>
      <c r="AN3" s="574"/>
      <c r="AO3" s="574"/>
      <c r="AQ3" s="1432"/>
      <c r="AR3" s="575"/>
      <c r="AS3" s="575"/>
      <c r="AT3" s="575"/>
      <c r="AU3" s="576"/>
      <c r="AV3" s="577"/>
      <c r="AX3" s="1432"/>
      <c r="AY3" s="575"/>
      <c r="AZ3" s="575"/>
      <c r="BA3" s="575"/>
      <c r="BB3" s="576"/>
      <c r="BC3" s="577"/>
      <c r="BE3" s="27"/>
      <c r="BF3" s="27"/>
      <c r="BG3" s="27"/>
      <c r="BH3" s="75"/>
      <c r="BI3" s="574"/>
      <c r="BJ3" s="574"/>
      <c r="BL3" s="27"/>
      <c r="BM3" s="27"/>
      <c r="BN3" s="27"/>
      <c r="BO3" s="75"/>
      <c r="BP3" s="574"/>
      <c r="BQ3" s="574"/>
      <c r="BS3" s="27"/>
      <c r="BT3" s="27"/>
      <c r="BU3" s="27"/>
      <c r="BV3" s="75"/>
      <c r="BW3" s="574"/>
      <c r="BX3" s="574"/>
      <c r="BZ3" s="27"/>
      <c r="CA3" s="340"/>
      <c r="CB3" s="27"/>
      <c r="CC3" s="1429"/>
      <c r="CD3" s="574"/>
      <c r="CE3" s="574"/>
      <c r="CG3" s="27"/>
      <c r="CH3" s="340"/>
      <c r="CI3" s="27"/>
      <c r="CJ3" s="1429"/>
      <c r="CK3" s="574"/>
      <c r="CL3" s="574"/>
    </row>
    <row r="4" spans="1:91" s="77" customFormat="1" ht="19.5" customHeight="1">
      <c r="A4" s="113" t="s">
        <v>6869</v>
      </c>
      <c r="B4" s="114"/>
      <c r="C4" s="114"/>
      <c r="D4" s="578"/>
      <c r="E4" s="578"/>
      <c r="F4" s="116" t="s">
        <v>227</v>
      </c>
      <c r="H4" s="113" t="s">
        <v>6869</v>
      </c>
      <c r="I4" s="114"/>
      <c r="J4" s="114"/>
      <c r="K4" s="578"/>
      <c r="L4" s="578"/>
      <c r="M4" s="116" t="s">
        <v>227</v>
      </c>
      <c r="N4" s="118"/>
      <c r="O4" s="113" t="s">
        <v>6869</v>
      </c>
      <c r="P4" s="114"/>
      <c r="Q4" s="114"/>
      <c r="R4" s="578"/>
      <c r="S4" s="578"/>
      <c r="T4" s="116" t="s">
        <v>227</v>
      </c>
      <c r="U4" s="118"/>
      <c r="V4" s="113" t="s">
        <v>6869</v>
      </c>
      <c r="W4" s="114"/>
      <c r="X4" s="114"/>
      <c r="Y4" s="578"/>
      <c r="Z4" s="578"/>
      <c r="AA4" s="116" t="s">
        <v>227</v>
      </c>
      <c r="AC4" s="113" t="s">
        <v>6869</v>
      </c>
      <c r="AD4" s="114"/>
      <c r="AE4" s="114"/>
      <c r="AF4" s="578"/>
      <c r="AG4" s="578"/>
      <c r="AH4" s="116" t="s">
        <v>227</v>
      </c>
      <c r="AJ4" s="113" t="s">
        <v>6869</v>
      </c>
      <c r="AK4" s="114"/>
      <c r="AL4" s="114"/>
      <c r="AM4" s="578"/>
      <c r="AN4" s="578"/>
      <c r="AO4" s="116" t="s">
        <v>227</v>
      </c>
      <c r="AQ4" s="113" t="s">
        <v>6869</v>
      </c>
      <c r="AR4" s="114"/>
      <c r="AS4" s="114"/>
      <c r="AT4" s="578"/>
      <c r="AU4" s="578"/>
      <c r="AV4" s="116" t="s">
        <v>227</v>
      </c>
      <c r="AX4" s="113" t="s">
        <v>6869</v>
      </c>
      <c r="AY4" s="114"/>
      <c r="AZ4" s="114"/>
      <c r="BA4" s="578"/>
      <c r="BB4" s="578"/>
      <c r="BC4" s="116" t="s">
        <v>227</v>
      </c>
      <c r="BE4" s="113" t="s">
        <v>6869</v>
      </c>
      <c r="BF4" s="114"/>
      <c r="BG4" s="114"/>
      <c r="BH4" s="578"/>
      <c r="BI4" s="578"/>
      <c r="BJ4" s="116" t="s">
        <v>227</v>
      </c>
      <c r="BL4" s="113" t="s">
        <v>6869</v>
      </c>
      <c r="BM4" s="114"/>
      <c r="BN4" s="114"/>
      <c r="BO4" s="578"/>
      <c r="BP4" s="578"/>
      <c r="BQ4" s="116" t="s">
        <v>227</v>
      </c>
      <c r="BS4" s="113" t="s">
        <v>6869</v>
      </c>
      <c r="BT4" s="114"/>
      <c r="BU4" s="114"/>
      <c r="BV4" s="578"/>
      <c r="BW4" s="578"/>
      <c r="BX4" s="116" t="s">
        <v>227</v>
      </c>
      <c r="BZ4" s="113" t="s">
        <v>6869</v>
      </c>
      <c r="CA4" s="114"/>
      <c r="CB4" s="114"/>
      <c r="CC4" s="578"/>
      <c r="CD4" s="578"/>
      <c r="CE4" s="116" t="s">
        <v>227</v>
      </c>
      <c r="CG4" s="113" t="s">
        <v>6869</v>
      </c>
      <c r="CH4" s="114"/>
      <c r="CI4" s="114"/>
      <c r="CJ4" s="578"/>
      <c r="CK4" s="578"/>
      <c r="CL4" s="116" t="s">
        <v>227</v>
      </c>
    </row>
    <row r="5" spans="1:91" s="77" customFormat="1" ht="16.5" customHeight="1">
      <c r="A5" s="2013" t="s">
        <v>300</v>
      </c>
      <c r="B5" s="2045" t="s">
        <v>1036</v>
      </c>
      <c r="C5" s="2046"/>
      <c r="D5" s="2046"/>
      <c r="E5" s="2046"/>
      <c r="F5" s="2047"/>
      <c r="G5" s="76"/>
      <c r="H5" s="2013" t="s">
        <v>300</v>
      </c>
      <c r="I5" s="2045" t="s">
        <v>6928</v>
      </c>
      <c r="J5" s="2046"/>
      <c r="K5" s="2046"/>
      <c r="L5" s="2046"/>
      <c r="M5" s="2047"/>
      <c r="N5" s="114"/>
      <c r="O5" s="2013" t="s">
        <v>300</v>
      </c>
      <c r="P5" s="2045" t="s">
        <v>6929</v>
      </c>
      <c r="Q5" s="2046"/>
      <c r="R5" s="2046"/>
      <c r="S5" s="2046"/>
      <c r="T5" s="2047"/>
      <c r="U5" s="114"/>
      <c r="V5" s="2013" t="s">
        <v>300</v>
      </c>
      <c r="W5" s="2045" t="s">
        <v>6930</v>
      </c>
      <c r="X5" s="2046"/>
      <c r="Y5" s="2046"/>
      <c r="Z5" s="2046"/>
      <c r="AA5" s="2047"/>
      <c r="AB5" s="76"/>
      <c r="AC5" s="2013" t="s">
        <v>300</v>
      </c>
      <c r="AD5" s="2045" t="s">
        <v>6931</v>
      </c>
      <c r="AE5" s="2046"/>
      <c r="AF5" s="2046"/>
      <c r="AG5" s="2046"/>
      <c r="AH5" s="2047"/>
      <c r="AJ5" s="2013" t="s">
        <v>300</v>
      </c>
      <c r="AK5" s="2045" t="s">
        <v>6932</v>
      </c>
      <c r="AL5" s="2046"/>
      <c r="AM5" s="2046"/>
      <c r="AN5" s="2046"/>
      <c r="AO5" s="2047"/>
      <c r="AQ5" s="2013" t="s">
        <v>300</v>
      </c>
      <c r="AR5" s="2045" t="s">
        <v>6933</v>
      </c>
      <c r="AS5" s="2046"/>
      <c r="AT5" s="2046"/>
      <c r="AU5" s="2046"/>
      <c r="AV5" s="2047"/>
      <c r="AX5" s="2013" t="s">
        <v>300</v>
      </c>
      <c r="AY5" s="2045" t="s">
        <v>6934</v>
      </c>
      <c r="AZ5" s="2046"/>
      <c r="BA5" s="2046"/>
      <c r="BB5" s="2046"/>
      <c r="BC5" s="2047"/>
      <c r="BE5" s="2013" t="s">
        <v>300</v>
      </c>
      <c r="BF5" s="2045" t="s">
        <v>1040</v>
      </c>
      <c r="BG5" s="2046"/>
      <c r="BH5" s="2046"/>
      <c r="BI5" s="2046"/>
      <c r="BJ5" s="2047"/>
      <c r="BL5" s="2013" t="s">
        <v>300</v>
      </c>
      <c r="BM5" s="2045" t="s">
        <v>6935</v>
      </c>
      <c r="BN5" s="2046"/>
      <c r="BO5" s="2046"/>
      <c r="BP5" s="2046"/>
      <c r="BQ5" s="2047"/>
      <c r="BS5" s="2013" t="s">
        <v>300</v>
      </c>
      <c r="BT5" s="2045" t="s">
        <v>6936</v>
      </c>
      <c r="BU5" s="2046"/>
      <c r="BV5" s="2046"/>
      <c r="BW5" s="2046"/>
      <c r="BX5" s="2047"/>
      <c r="BY5" s="76"/>
      <c r="BZ5" s="2013" t="s">
        <v>300</v>
      </c>
      <c r="CA5" s="2045" t="s">
        <v>6937</v>
      </c>
      <c r="CB5" s="2046"/>
      <c r="CC5" s="2046"/>
      <c r="CD5" s="2046"/>
      <c r="CE5" s="2047"/>
      <c r="CF5" s="76"/>
      <c r="CG5" s="2013" t="s">
        <v>300</v>
      </c>
      <c r="CH5" s="2045" t="s">
        <v>1063</v>
      </c>
      <c r="CI5" s="2046"/>
      <c r="CJ5" s="2046"/>
      <c r="CK5" s="2046"/>
      <c r="CL5" s="2046"/>
      <c r="CM5" s="76"/>
    </row>
    <row r="6" spans="1:91" s="77" customFormat="1" ht="16.5" customHeight="1">
      <c r="A6" s="2014"/>
      <c r="B6" s="2048">
        <v>2008</v>
      </c>
      <c r="C6" s="2049"/>
      <c r="D6" s="2049"/>
      <c r="E6" s="2049"/>
      <c r="F6" s="2050"/>
      <c r="G6" s="76"/>
      <c r="H6" s="2014"/>
      <c r="I6" s="2048">
        <v>2009</v>
      </c>
      <c r="J6" s="2049"/>
      <c r="K6" s="2049"/>
      <c r="L6" s="2049"/>
      <c r="M6" s="2050"/>
      <c r="N6" s="114"/>
      <c r="O6" s="2014"/>
      <c r="P6" s="2048">
        <v>2010</v>
      </c>
      <c r="Q6" s="2049"/>
      <c r="R6" s="2049"/>
      <c r="S6" s="2049"/>
      <c r="T6" s="2050"/>
      <c r="U6" s="114"/>
      <c r="V6" s="2014"/>
      <c r="W6" s="2048">
        <v>2011</v>
      </c>
      <c r="X6" s="2049"/>
      <c r="Y6" s="2049"/>
      <c r="Z6" s="2049"/>
      <c r="AA6" s="2050"/>
      <c r="AB6" s="76"/>
      <c r="AC6" s="2014"/>
      <c r="AD6" s="2048">
        <v>2012</v>
      </c>
      <c r="AE6" s="2049"/>
      <c r="AF6" s="2049"/>
      <c r="AG6" s="2049"/>
      <c r="AH6" s="2050"/>
      <c r="AJ6" s="2014"/>
      <c r="AK6" s="2048">
        <v>2013</v>
      </c>
      <c r="AL6" s="2049"/>
      <c r="AM6" s="2049"/>
      <c r="AN6" s="2049"/>
      <c r="AO6" s="2050"/>
      <c r="AQ6" s="2014"/>
      <c r="AR6" s="2048">
        <v>2014</v>
      </c>
      <c r="AS6" s="2049"/>
      <c r="AT6" s="2049"/>
      <c r="AU6" s="2049"/>
      <c r="AV6" s="2050"/>
      <c r="AX6" s="2014"/>
      <c r="AY6" s="2048">
        <v>2015</v>
      </c>
      <c r="AZ6" s="2049"/>
      <c r="BA6" s="2049"/>
      <c r="BB6" s="2049"/>
      <c r="BC6" s="2050"/>
      <c r="BE6" s="2014"/>
      <c r="BF6" s="2048">
        <v>2016</v>
      </c>
      <c r="BG6" s="2049"/>
      <c r="BH6" s="2049"/>
      <c r="BI6" s="2049"/>
      <c r="BJ6" s="2050"/>
      <c r="BL6" s="2014"/>
      <c r="BM6" s="2048">
        <v>2017</v>
      </c>
      <c r="BN6" s="2049"/>
      <c r="BO6" s="2049"/>
      <c r="BP6" s="2049"/>
      <c r="BQ6" s="2050"/>
      <c r="BS6" s="2014"/>
      <c r="BT6" s="2048">
        <v>2018</v>
      </c>
      <c r="BU6" s="2049"/>
      <c r="BV6" s="2049"/>
      <c r="BW6" s="2049"/>
      <c r="BX6" s="2050"/>
      <c r="BY6" s="76"/>
      <c r="BZ6" s="2014"/>
      <c r="CA6" s="2048">
        <v>2019</v>
      </c>
      <c r="CB6" s="2049"/>
      <c r="CC6" s="2049"/>
      <c r="CD6" s="2049"/>
      <c r="CE6" s="2050"/>
      <c r="CF6" s="76"/>
      <c r="CG6" s="2014"/>
      <c r="CH6" s="2048">
        <v>2020</v>
      </c>
      <c r="CI6" s="2049"/>
      <c r="CJ6" s="2049"/>
      <c r="CK6" s="2049"/>
      <c r="CL6" s="2049"/>
      <c r="CM6" s="76"/>
    </row>
    <row r="7" spans="1:91" s="77" customFormat="1" ht="20.25" customHeight="1">
      <c r="A7" s="76"/>
      <c r="B7" s="117" t="s">
        <v>888</v>
      </c>
      <c r="C7" s="2017" t="s">
        <v>1091</v>
      </c>
      <c r="D7" s="2015" t="s">
        <v>1167</v>
      </c>
      <c r="E7" s="2020" t="s">
        <v>1092</v>
      </c>
      <c r="F7" s="2020" t="s">
        <v>1052</v>
      </c>
      <c r="G7" s="76"/>
      <c r="H7" s="76"/>
      <c r="I7" s="117" t="s">
        <v>1169</v>
      </c>
      <c r="J7" s="2017" t="s">
        <v>6875</v>
      </c>
      <c r="K7" s="2015" t="s">
        <v>6878</v>
      </c>
      <c r="L7" s="2020" t="s">
        <v>1092</v>
      </c>
      <c r="M7" s="2020" t="s">
        <v>1052</v>
      </c>
      <c r="N7" s="118"/>
      <c r="O7" s="76"/>
      <c r="P7" s="117" t="s">
        <v>1169</v>
      </c>
      <c r="Q7" s="2017" t="s">
        <v>1091</v>
      </c>
      <c r="R7" s="2015" t="s">
        <v>6878</v>
      </c>
      <c r="S7" s="2020" t="s">
        <v>6877</v>
      </c>
      <c r="T7" s="2020" t="s">
        <v>6876</v>
      </c>
      <c r="U7" s="118"/>
      <c r="V7" s="76"/>
      <c r="W7" s="117" t="s">
        <v>1169</v>
      </c>
      <c r="X7" s="2017" t="s">
        <v>6875</v>
      </c>
      <c r="Y7" s="2015" t="s">
        <v>1167</v>
      </c>
      <c r="Z7" s="2020" t="s">
        <v>6877</v>
      </c>
      <c r="AA7" s="2020" t="s">
        <v>6876</v>
      </c>
      <c r="AB7" s="76"/>
      <c r="AC7" s="76"/>
      <c r="AD7" s="117" t="s">
        <v>1169</v>
      </c>
      <c r="AE7" s="2017" t="s">
        <v>6875</v>
      </c>
      <c r="AF7" s="2015" t="s">
        <v>1167</v>
      </c>
      <c r="AG7" s="2020" t="s">
        <v>6877</v>
      </c>
      <c r="AH7" s="2020" t="s">
        <v>6876</v>
      </c>
      <c r="AJ7" s="76"/>
      <c r="AK7" s="117" t="s">
        <v>888</v>
      </c>
      <c r="AL7" s="2017" t="s">
        <v>6875</v>
      </c>
      <c r="AM7" s="2015" t="s">
        <v>6878</v>
      </c>
      <c r="AN7" s="2020" t="s">
        <v>1092</v>
      </c>
      <c r="AO7" s="2020" t="s">
        <v>1052</v>
      </c>
      <c r="AQ7" s="76"/>
      <c r="AR7" s="117" t="s">
        <v>1169</v>
      </c>
      <c r="AS7" s="2017" t="s">
        <v>1091</v>
      </c>
      <c r="AT7" s="2015" t="s">
        <v>1167</v>
      </c>
      <c r="AU7" s="2020" t="s">
        <v>1092</v>
      </c>
      <c r="AV7" s="2020" t="s">
        <v>1052</v>
      </c>
      <c r="AX7" s="76"/>
      <c r="AY7" s="117" t="s">
        <v>1169</v>
      </c>
      <c r="AZ7" s="2017" t="s">
        <v>6875</v>
      </c>
      <c r="BA7" s="2015" t="s">
        <v>6878</v>
      </c>
      <c r="BB7" s="2020" t="s">
        <v>1092</v>
      </c>
      <c r="BC7" s="2020" t="s">
        <v>1052</v>
      </c>
      <c r="BE7" s="76"/>
      <c r="BF7" s="117" t="s">
        <v>1169</v>
      </c>
      <c r="BG7" s="2017" t="s">
        <v>1091</v>
      </c>
      <c r="BH7" s="2015" t="s">
        <v>1167</v>
      </c>
      <c r="BI7" s="2020" t="s">
        <v>1092</v>
      </c>
      <c r="BJ7" s="2020" t="s">
        <v>1052</v>
      </c>
      <c r="BL7" s="76"/>
      <c r="BM7" s="117" t="s">
        <v>1169</v>
      </c>
      <c r="BN7" s="2017" t="s">
        <v>6875</v>
      </c>
      <c r="BO7" s="2015" t="s">
        <v>1167</v>
      </c>
      <c r="BP7" s="2020" t="s">
        <v>1092</v>
      </c>
      <c r="BQ7" s="2020" t="s">
        <v>6876</v>
      </c>
      <c r="BS7" s="76"/>
      <c r="BT7" s="117" t="s">
        <v>1169</v>
      </c>
      <c r="BU7" s="2017" t="s">
        <v>1091</v>
      </c>
      <c r="BV7" s="2015" t="s">
        <v>1167</v>
      </c>
      <c r="BW7" s="2020" t="s">
        <v>1092</v>
      </c>
      <c r="BX7" s="2020" t="s">
        <v>6876</v>
      </c>
      <c r="BY7" s="76"/>
      <c r="BZ7" s="76"/>
      <c r="CA7" s="117" t="s">
        <v>1169</v>
      </c>
      <c r="CB7" s="2017" t="s">
        <v>1091</v>
      </c>
      <c r="CC7" s="2015" t="s">
        <v>1167</v>
      </c>
      <c r="CD7" s="2020" t="s">
        <v>6877</v>
      </c>
      <c r="CE7" s="2020" t="s">
        <v>6876</v>
      </c>
      <c r="CF7" s="76"/>
      <c r="CG7" s="76"/>
      <c r="CH7" s="117" t="s">
        <v>1168</v>
      </c>
      <c r="CI7" s="2017" t="s">
        <v>1091</v>
      </c>
      <c r="CJ7" s="2015" t="s">
        <v>1167</v>
      </c>
      <c r="CK7" s="2020" t="s">
        <v>1092</v>
      </c>
      <c r="CL7" s="2028" t="s">
        <v>1052</v>
      </c>
      <c r="CM7" s="76"/>
    </row>
    <row r="8" spans="1:91" s="77" customFormat="1" ht="20.25" customHeight="1">
      <c r="A8" s="118"/>
      <c r="B8" s="275" t="s">
        <v>1170</v>
      </c>
      <c r="C8" s="2018"/>
      <c r="D8" s="2016"/>
      <c r="E8" s="2021"/>
      <c r="F8" s="2021"/>
      <c r="G8" s="76"/>
      <c r="H8" s="118"/>
      <c r="I8" s="275" t="s">
        <v>6879</v>
      </c>
      <c r="J8" s="2018"/>
      <c r="K8" s="2016"/>
      <c r="L8" s="2021"/>
      <c r="M8" s="2021"/>
      <c r="N8" s="118"/>
      <c r="O8" s="118"/>
      <c r="P8" s="275" t="s">
        <v>6879</v>
      </c>
      <c r="Q8" s="2018"/>
      <c r="R8" s="2016"/>
      <c r="S8" s="2021"/>
      <c r="T8" s="2021"/>
      <c r="U8" s="118"/>
      <c r="V8" s="118"/>
      <c r="W8" s="275" t="s">
        <v>6879</v>
      </c>
      <c r="X8" s="2018"/>
      <c r="Y8" s="2016"/>
      <c r="Z8" s="2021"/>
      <c r="AA8" s="2021"/>
      <c r="AB8" s="76"/>
      <c r="AC8" s="118"/>
      <c r="AD8" s="275" t="s">
        <v>1170</v>
      </c>
      <c r="AE8" s="2018"/>
      <c r="AF8" s="2016"/>
      <c r="AG8" s="2021"/>
      <c r="AH8" s="2021"/>
      <c r="AJ8" s="118"/>
      <c r="AK8" s="275" t="s">
        <v>1170</v>
      </c>
      <c r="AL8" s="2018"/>
      <c r="AM8" s="2016"/>
      <c r="AN8" s="2021"/>
      <c r="AO8" s="2021"/>
      <c r="AQ8" s="118"/>
      <c r="AR8" s="275" t="s">
        <v>1170</v>
      </c>
      <c r="AS8" s="2018"/>
      <c r="AT8" s="2016"/>
      <c r="AU8" s="2021"/>
      <c r="AV8" s="2021"/>
      <c r="AX8" s="118"/>
      <c r="AY8" s="275" t="s">
        <v>1170</v>
      </c>
      <c r="AZ8" s="2018"/>
      <c r="BA8" s="2016"/>
      <c r="BB8" s="2021"/>
      <c r="BC8" s="2021"/>
      <c r="BE8" s="118"/>
      <c r="BF8" s="275" t="s">
        <v>1170</v>
      </c>
      <c r="BG8" s="2018"/>
      <c r="BH8" s="2016"/>
      <c r="BI8" s="2021"/>
      <c r="BJ8" s="2021"/>
      <c r="BL8" s="118"/>
      <c r="BM8" s="275" t="s">
        <v>6879</v>
      </c>
      <c r="BN8" s="2018"/>
      <c r="BO8" s="2016"/>
      <c r="BP8" s="2021"/>
      <c r="BQ8" s="2021"/>
      <c r="BS8" s="118"/>
      <c r="BT8" s="275" t="s">
        <v>1170</v>
      </c>
      <c r="BU8" s="2018"/>
      <c r="BV8" s="2016"/>
      <c r="BW8" s="2021"/>
      <c r="BX8" s="2021"/>
      <c r="BY8" s="76"/>
      <c r="BZ8" s="118"/>
      <c r="CA8" s="275" t="s">
        <v>6879</v>
      </c>
      <c r="CB8" s="2018"/>
      <c r="CC8" s="2016"/>
      <c r="CD8" s="2021"/>
      <c r="CE8" s="2021"/>
      <c r="CF8" s="76"/>
      <c r="CG8" s="118"/>
      <c r="CH8" s="275" t="s">
        <v>1170</v>
      </c>
      <c r="CI8" s="2018"/>
      <c r="CJ8" s="2016"/>
      <c r="CK8" s="2021"/>
      <c r="CL8" s="2029"/>
      <c r="CM8" s="76"/>
    </row>
    <row r="9" spans="1:91" s="77" customFormat="1" ht="37.5" customHeight="1">
      <c r="A9" s="119" t="s">
        <v>226</v>
      </c>
      <c r="B9" s="108" t="s">
        <v>225</v>
      </c>
      <c r="C9" s="2019"/>
      <c r="D9" s="579" t="s">
        <v>876</v>
      </c>
      <c r="E9" s="580" t="s">
        <v>877</v>
      </c>
      <c r="F9" s="120" t="s">
        <v>878</v>
      </c>
      <c r="G9" s="76"/>
      <c r="H9" s="119" t="s">
        <v>226</v>
      </c>
      <c r="I9" s="108" t="s">
        <v>225</v>
      </c>
      <c r="J9" s="2019"/>
      <c r="K9" s="579" t="s">
        <v>876</v>
      </c>
      <c r="L9" s="580" t="s">
        <v>1200</v>
      </c>
      <c r="M9" s="120" t="s">
        <v>1097</v>
      </c>
      <c r="N9" s="118"/>
      <c r="O9" s="119" t="s">
        <v>226</v>
      </c>
      <c r="P9" s="108" t="s">
        <v>225</v>
      </c>
      <c r="Q9" s="2019"/>
      <c r="R9" s="579" t="s">
        <v>1095</v>
      </c>
      <c r="S9" s="580" t="s">
        <v>1200</v>
      </c>
      <c r="T9" s="120" t="s">
        <v>1097</v>
      </c>
      <c r="U9" s="118"/>
      <c r="V9" s="119" t="s">
        <v>226</v>
      </c>
      <c r="W9" s="108" t="s">
        <v>225</v>
      </c>
      <c r="X9" s="2019"/>
      <c r="Y9" s="579" t="s">
        <v>1095</v>
      </c>
      <c r="Z9" s="580" t="s">
        <v>1200</v>
      </c>
      <c r="AA9" s="120" t="s">
        <v>878</v>
      </c>
      <c r="AB9" s="76"/>
      <c r="AC9" s="119" t="s">
        <v>226</v>
      </c>
      <c r="AD9" s="108" t="s">
        <v>225</v>
      </c>
      <c r="AE9" s="2019"/>
      <c r="AF9" s="579" t="s">
        <v>876</v>
      </c>
      <c r="AG9" s="580" t="s">
        <v>877</v>
      </c>
      <c r="AH9" s="120" t="s">
        <v>1097</v>
      </c>
      <c r="AJ9" s="119" t="s">
        <v>226</v>
      </c>
      <c r="AK9" s="108" t="s">
        <v>225</v>
      </c>
      <c r="AL9" s="2019"/>
      <c r="AM9" s="579" t="s">
        <v>876</v>
      </c>
      <c r="AN9" s="580" t="s">
        <v>1200</v>
      </c>
      <c r="AO9" s="120" t="s">
        <v>1097</v>
      </c>
      <c r="AQ9" s="119" t="s">
        <v>226</v>
      </c>
      <c r="AR9" s="108" t="s">
        <v>225</v>
      </c>
      <c r="AS9" s="2019"/>
      <c r="AT9" s="579" t="s">
        <v>1095</v>
      </c>
      <c r="AU9" s="580" t="s">
        <v>1200</v>
      </c>
      <c r="AV9" s="120" t="s">
        <v>878</v>
      </c>
      <c r="AX9" s="119" t="s">
        <v>226</v>
      </c>
      <c r="AY9" s="108" t="s">
        <v>225</v>
      </c>
      <c r="AZ9" s="2019"/>
      <c r="BA9" s="579" t="s">
        <v>1095</v>
      </c>
      <c r="BB9" s="580" t="s">
        <v>1200</v>
      </c>
      <c r="BC9" s="120" t="s">
        <v>1097</v>
      </c>
      <c r="BE9" s="119" t="s">
        <v>226</v>
      </c>
      <c r="BF9" s="108" t="s">
        <v>225</v>
      </c>
      <c r="BG9" s="2019"/>
      <c r="BH9" s="579" t="s">
        <v>1095</v>
      </c>
      <c r="BI9" s="580" t="s">
        <v>1200</v>
      </c>
      <c r="BJ9" s="120" t="s">
        <v>878</v>
      </c>
      <c r="BL9" s="119" t="s">
        <v>226</v>
      </c>
      <c r="BM9" s="108" t="s">
        <v>225</v>
      </c>
      <c r="BN9" s="2019"/>
      <c r="BO9" s="579" t="s">
        <v>1095</v>
      </c>
      <c r="BP9" s="580" t="s">
        <v>877</v>
      </c>
      <c r="BQ9" s="120" t="s">
        <v>1172</v>
      </c>
      <c r="BS9" s="119" t="s">
        <v>226</v>
      </c>
      <c r="BT9" s="108" t="s">
        <v>225</v>
      </c>
      <c r="BU9" s="2019"/>
      <c r="BV9" s="579" t="s">
        <v>1095</v>
      </c>
      <c r="BW9" s="580" t="s">
        <v>1200</v>
      </c>
      <c r="BX9" s="120" t="s">
        <v>1097</v>
      </c>
      <c r="BY9" s="76"/>
      <c r="BZ9" s="119" t="s">
        <v>226</v>
      </c>
      <c r="CA9" s="108" t="s">
        <v>225</v>
      </c>
      <c r="CB9" s="2019"/>
      <c r="CC9" s="579" t="s">
        <v>876</v>
      </c>
      <c r="CD9" s="580" t="s">
        <v>1200</v>
      </c>
      <c r="CE9" s="120" t="s">
        <v>1199</v>
      </c>
      <c r="CF9" s="76"/>
      <c r="CG9" s="119" t="s">
        <v>226</v>
      </c>
      <c r="CH9" s="108" t="s">
        <v>225</v>
      </c>
      <c r="CI9" s="2019"/>
      <c r="CJ9" s="579" t="s">
        <v>1095</v>
      </c>
      <c r="CK9" s="580" t="s">
        <v>1200</v>
      </c>
      <c r="CL9" s="338" t="s">
        <v>1199</v>
      </c>
      <c r="CM9" s="76"/>
    </row>
    <row r="10" spans="1:91" s="77" customFormat="1" ht="44.1" customHeight="1">
      <c r="A10" s="94"/>
      <c r="B10" s="285" t="s">
        <v>99</v>
      </c>
      <c r="C10" s="103" t="s">
        <v>1225</v>
      </c>
      <c r="D10" s="124">
        <v>24972</v>
      </c>
      <c r="E10" s="98">
        <v>214.95</v>
      </c>
      <c r="F10" s="98">
        <v>174.43</v>
      </c>
      <c r="H10" s="94"/>
      <c r="I10" s="285" t="s">
        <v>99</v>
      </c>
      <c r="J10" s="103" t="s">
        <v>1225</v>
      </c>
      <c r="K10" s="124">
        <v>25284</v>
      </c>
      <c r="L10" s="98">
        <v>217.4</v>
      </c>
      <c r="M10" s="98">
        <v>171.6</v>
      </c>
      <c r="N10" s="203"/>
      <c r="O10" s="94"/>
      <c r="P10" s="285" t="s">
        <v>99</v>
      </c>
      <c r="Q10" s="103" t="s">
        <v>6938</v>
      </c>
      <c r="R10" s="124">
        <v>26022</v>
      </c>
      <c r="S10" s="98">
        <v>223.63394165039062</v>
      </c>
      <c r="T10" s="98">
        <v>171.32426452636719</v>
      </c>
      <c r="U10" s="203"/>
      <c r="V10" s="94"/>
      <c r="W10" s="285" t="s">
        <v>99</v>
      </c>
      <c r="X10" s="103" t="s">
        <v>1173</v>
      </c>
      <c r="Y10" s="124">
        <v>27045</v>
      </c>
      <c r="Z10" s="98">
        <v>232.33638000488281</v>
      </c>
      <c r="AA10" s="98">
        <v>173.73211669921875</v>
      </c>
      <c r="AB10" s="203"/>
      <c r="AC10" s="94"/>
      <c r="AD10" s="285" t="s">
        <v>99</v>
      </c>
      <c r="AE10" s="103" t="s">
        <v>6939</v>
      </c>
      <c r="AF10" s="124">
        <v>27270</v>
      </c>
      <c r="AG10" s="98">
        <v>233.88660050999999</v>
      </c>
      <c r="AH10" s="98">
        <v>170.41067125000001</v>
      </c>
      <c r="AI10" s="203"/>
      <c r="AJ10" s="94"/>
      <c r="AK10" s="285" t="s">
        <v>99</v>
      </c>
      <c r="AL10" s="103" t="s">
        <v>6939</v>
      </c>
      <c r="AM10" s="124">
        <v>27883</v>
      </c>
      <c r="AN10" s="98">
        <v>238.7</v>
      </c>
      <c r="AO10" s="98">
        <v>169.4</v>
      </c>
      <c r="AP10" s="203"/>
      <c r="AQ10" s="581"/>
      <c r="AR10" s="285" t="s">
        <v>99</v>
      </c>
      <c r="AS10" s="103" t="s">
        <v>6939</v>
      </c>
      <c r="AT10" s="582">
        <v>28476</v>
      </c>
      <c r="AU10" s="583">
        <v>243.56530000000001</v>
      </c>
      <c r="AV10" s="583">
        <v>168.84010000000001</v>
      </c>
      <c r="AW10" s="203"/>
      <c r="AX10" s="581"/>
      <c r="AY10" s="285" t="s">
        <v>99</v>
      </c>
      <c r="AZ10" s="103" t="s">
        <v>6939</v>
      </c>
      <c r="BA10" s="582">
        <v>28776</v>
      </c>
      <c r="BB10" s="583">
        <v>245.84350000000001</v>
      </c>
      <c r="BC10" s="583">
        <v>166.3212</v>
      </c>
      <c r="BD10" s="203"/>
      <c r="BE10" s="94"/>
      <c r="BF10" s="285" t="s">
        <v>99</v>
      </c>
      <c r="BG10" s="103" t="s">
        <v>1173</v>
      </c>
      <c r="BH10" s="96">
        <v>29215</v>
      </c>
      <c r="BI10" s="97">
        <v>249.36709999999999</v>
      </c>
      <c r="BJ10" s="98">
        <v>164.64279999999999</v>
      </c>
      <c r="BK10" s="203"/>
      <c r="BL10" s="94"/>
      <c r="BM10" s="285" t="s">
        <v>99</v>
      </c>
      <c r="BN10" s="103" t="s">
        <v>1173</v>
      </c>
      <c r="BO10" s="96">
        <v>29346</v>
      </c>
      <c r="BP10" s="97">
        <v>250.40479999999999</v>
      </c>
      <c r="BQ10" s="98">
        <v>160.81899999999999</v>
      </c>
      <c r="BR10" s="203"/>
      <c r="BS10" s="94"/>
      <c r="BT10" s="285" t="s">
        <v>99</v>
      </c>
      <c r="BU10" s="103" t="s">
        <v>6939</v>
      </c>
      <c r="BV10" s="96">
        <v>29624</v>
      </c>
      <c r="BW10" s="97">
        <v>252.84549999999999</v>
      </c>
      <c r="BX10" s="98">
        <v>158.4967</v>
      </c>
      <c r="BZ10" s="94"/>
      <c r="CA10" s="339" t="s">
        <v>99</v>
      </c>
      <c r="CB10" s="95" t="s">
        <v>1226</v>
      </c>
      <c r="CC10" s="96">
        <v>30543</v>
      </c>
      <c r="CD10" s="97">
        <v>260.84952497638699</v>
      </c>
      <c r="CE10" s="98">
        <v>158.80192130466301</v>
      </c>
      <c r="CG10" s="94"/>
      <c r="CH10" s="339"/>
      <c r="CI10" s="95" t="s">
        <v>1175</v>
      </c>
      <c r="CJ10" s="96">
        <v>30250</v>
      </c>
      <c r="CK10" s="97">
        <v>258.77978870822699</v>
      </c>
      <c r="CL10" s="98">
        <v>152.59231043901701</v>
      </c>
    </row>
    <row r="11" spans="1:91" s="193" customFormat="1" ht="44.1" customHeight="1">
      <c r="A11" s="78" t="s">
        <v>59</v>
      </c>
      <c r="B11" s="204" t="s">
        <v>208</v>
      </c>
      <c r="C11" s="103" t="s">
        <v>6797</v>
      </c>
      <c r="D11" s="96">
        <v>5483</v>
      </c>
      <c r="E11" s="97">
        <v>47.195999999999998</v>
      </c>
      <c r="F11" s="97">
        <v>39.261000000000003</v>
      </c>
      <c r="H11" s="78" t="s">
        <v>59</v>
      </c>
      <c r="I11" s="204" t="s">
        <v>208</v>
      </c>
      <c r="J11" s="103" t="s">
        <v>6797</v>
      </c>
      <c r="K11" s="96">
        <v>5467</v>
      </c>
      <c r="L11" s="97">
        <v>47</v>
      </c>
      <c r="M11" s="97">
        <v>38</v>
      </c>
      <c r="N11" s="205"/>
      <c r="O11" s="78" t="s">
        <v>59</v>
      </c>
      <c r="P11" s="204" t="s">
        <v>208</v>
      </c>
      <c r="Q11" s="103" t="s">
        <v>6797</v>
      </c>
      <c r="R11" s="96">
        <v>5454</v>
      </c>
      <c r="S11" s="97">
        <v>46.871856689453125</v>
      </c>
      <c r="T11" s="97">
        <v>36.778720855712891</v>
      </c>
      <c r="U11" s="205"/>
      <c r="V11" s="78" t="s">
        <v>59</v>
      </c>
      <c r="W11" s="99" t="s">
        <v>209</v>
      </c>
      <c r="X11" s="103" t="s">
        <v>6796</v>
      </c>
      <c r="Y11" s="96">
        <v>5740</v>
      </c>
      <c r="Z11" s="97">
        <v>49.310810089111328</v>
      </c>
      <c r="AA11" s="97">
        <v>36.313381195068359</v>
      </c>
      <c r="AB11" s="205"/>
      <c r="AC11" s="78" t="s">
        <v>59</v>
      </c>
      <c r="AD11" s="99" t="s">
        <v>209</v>
      </c>
      <c r="AE11" s="103" t="s">
        <v>1177</v>
      </c>
      <c r="AF11" s="96">
        <v>5628</v>
      </c>
      <c r="AG11" s="97">
        <v>48.269665846999999</v>
      </c>
      <c r="AH11" s="97">
        <v>34.682675238999998</v>
      </c>
      <c r="AI11" s="205"/>
      <c r="AJ11" s="78" t="s">
        <v>59</v>
      </c>
      <c r="AK11" s="99" t="s">
        <v>209</v>
      </c>
      <c r="AL11" s="103" t="s">
        <v>1177</v>
      </c>
      <c r="AM11" s="96">
        <v>5713</v>
      </c>
      <c r="AN11" s="97">
        <v>48.9</v>
      </c>
      <c r="AO11" s="97">
        <v>34.200000000000003</v>
      </c>
      <c r="AP11" s="205"/>
      <c r="AQ11" s="584">
        <v>1</v>
      </c>
      <c r="AR11" s="99" t="s">
        <v>209</v>
      </c>
      <c r="AS11" s="585" t="s">
        <v>359</v>
      </c>
      <c r="AT11" s="586">
        <v>5893</v>
      </c>
      <c r="AU11" s="587">
        <v>50.404899999999998</v>
      </c>
      <c r="AV11" s="587">
        <v>34.371479999999998</v>
      </c>
      <c r="AW11" s="205"/>
      <c r="AX11" s="584">
        <v>1</v>
      </c>
      <c r="AY11" s="99" t="s">
        <v>209</v>
      </c>
      <c r="AZ11" s="585" t="s">
        <v>359</v>
      </c>
      <c r="BA11" s="586">
        <v>5884</v>
      </c>
      <c r="BB11" s="587">
        <v>50.269080000000002</v>
      </c>
      <c r="BC11" s="587">
        <v>33.480020000000003</v>
      </c>
      <c r="BD11" s="205"/>
      <c r="BE11" s="78" t="s">
        <v>59</v>
      </c>
      <c r="BF11" s="204" t="s">
        <v>209</v>
      </c>
      <c r="BG11" s="103" t="s">
        <v>359</v>
      </c>
      <c r="BH11" s="96">
        <v>5961</v>
      </c>
      <c r="BI11" s="97">
        <v>50.88062</v>
      </c>
      <c r="BJ11" s="97">
        <v>33.159739999999999</v>
      </c>
      <c r="BK11" s="205"/>
      <c r="BL11" s="78" t="s">
        <v>59</v>
      </c>
      <c r="BM11" s="204" t="s">
        <v>209</v>
      </c>
      <c r="BN11" s="103" t="s">
        <v>359</v>
      </c>
      <c r="BO11" s="96">
        <v>5837</v>
      </c>
      <c r="BP11" s="97">
        <v>49.806199999999997</v>
      </c>
      <c r="BQ11" s="97">
        <v>31.556819999999998</v>
      </c>
      <c r="BR11" s="205"/>
      <c r="BS11" s="78" t="s">
        <v>59</v>
      </c>
      <c r="BT11" s="204" t="s">
        <v>209</v>
      </c>
      <c r="BU11" s="103" t="s">
        <v>359</v>
      </c>
      <c r="BV11" s="96">
        <v>5913</v>
      </c>
      <c r="BW11" s="97">
        <v>50.468380000000003</v>
      </c>
      <c r="BX11" s="97">
        <v>31.099080000000001</v>
      </c>
      <c r="BZ11" s="78" t="s">
        <v>59</v>
      </c>
      <c r="CA11" s="99" t="s">
        <v>209</v>
      </c>
      <c r="CB11" s="95" t="s">
        <v>6940</v>
      </c>
      <c r="CC11" s="101">
        <v>6190</v>
      </c>
      <c r="CD11" s="102">
        <v>52.865093789209801</v>
      </c>
      <c r="CE11" s="102">
        <v>31.588064135492701</v>
      </c>
      <c r="CG11" s="78" t="s">
        <v>59</v>
      </c>
      <c r="CH11" s="99" t="s">
        <v>209</v>
      </c>
      <c r="CI11" s="95" t="s">
        <v>359</v>
      </c>
      <c r="CJ11" s="101">
        <v>6037</v>
      </c>
      <c r="CK11" s="102">
        <v>51.6447465927791</v>
      </c>
      <c r="CL11" s="102">
        <v>29.7199183044069</v>
      </c>
    </row>
    <row r="12" spans="1:91" s="77" customFormat="1" ht="44.1" customHeight="1">
      <c r="A12" s="78" t="s">
        <v>57</v>
      </c>
      <c r="B12" s="204" t="s">
        <v>209</v>
      </c>
      <c r="C12" s="103" t="s">
        <v>6796</v>
      </c>
      <c r="D12" s="96">
        <v>5306</v>
      </c>
      <c r="E12" s="97">
        <v>45.671999999999997</v>
      </c>
      <c r="F12" s="97">
        <v>36.466000000000001</v>
      </c>
      <c r="H12" s="78" t="s">
        <v>57</v>
      </c>
      <c r="I12" s="204" t="s">
        <v>209</v>
      </c>
      <c r="J12" s="103" t="s">
        <v>6796</v>
      </c>
      <c r="K12" s="96">
        <v>5336</v>
      </c>
      <c r="L12" s="97">
        <v>45.9</v>
      </c>
      <c r="M12" s="97">
        <v>35.5</v>
      </c>
      <c r="N12" s="205"/>
      <c r="O12" s="78" t="s">
        <v>57</v>
      </c>
      <c r="P12" s="204" t="s">
        <v>209</v>
      </c>
      <c r="Q12" s="103" t="s">
        <v>6796</v>
      </c>
      <c r="R12" s="96">
        <v>5412</v>
      </c>
      <c r="S12" s="97">
        <v>46.510910034179688</v>
      </c>
      <c r="T12" s="97">
        <v>35.058467864990234</v>
      </c>
      <c r="U12" s="205"/>
      <c r="V12" s="78" t="s">
        <v>57</v>
      </c>
      <c r="W12" s="99" t="s">
        <v>208</v>
      </c>
      <c r="X12" s="103" t="s">
        <v>1178</v>
      </c>
      <c r="Y12" s="96">
        <v>5633</v>
      </c>
      <c r="Z12" s="97">
        <v>48.3916015625</v>
      </c>
      <c r="AA12" s="97">
        <v>36.977413177490234</v>
      </c>
      <c r="AB12" s="205"/>
      <c r="AC12" s="78" t="s">
        <v>57</v>
      </c>
      <c r="AD12" s="99" t="s">
        <v>208</v>
      </c>
      <c r="AE12" s="103" t="s">
        <v>6797</v>
      </c>
      <c r="AF12" s="96">
        <v>5596</v>
      </c>
      <c r="AG12" s="97">
        <v>47.995211457000003</v>
      </c>
      <c r="AH12" s="97">
        <v>35.778798969</v>
      </c>
      <c r="AI12" s="205"/>
      <c r="AJ12" s="78" t="s">
        <v>57</v>
      </c>
      <c r="AK12" s="99" t="s">
        <v>208</v>
      </c>
      <c r="AL12" s="103" t="s">
        <v>1178</v>
      </c>
      <c r="AM12" s="96">
        <v>5649</v>
      </c>
      <c r="AN12" s="97">
        <v>48.4</v>
      </c>
      <c r="AO12" s="97">
        <v>34.9</v>
      </c>
      <c r="AP12" s="205"/>
      <c r="AQ12" s="584">
        <v>2</v>
      </c>
      <c r="AR12" s="99" t="s">
        <v>208</v>
      </c>
      <c r="AS12" s="585" t="s">
        <v>360</v>
      </c>
      <c r="AT12" s="586">
        <v>5554</v>
      </c>
      <c r="AU12" s="587">
        <v>47.505319999999998</v>
      </c>
      <c r="AV12" s="587">
        <v>33.584429999999998</v>
      </c>
      <c r="AW12" s="205"/>
      <c r="AX12" s="584">
        <v>2</v>
      </c>
      <c r="AY12" s="99" t="s">
        <v>208</v>
      </c>
      <c r="AZ12" s="585" t="s">
        <v>360</v>
      </c>
      <c r="BA12" s="586">
        <v>5586</v>
      </c>
      <c r="BB12" s="587">
        <v>47.72316</v>
      </c>
      <c r="BC12" s="587">
        <v>32.891719999999999</v>
      </c>
      <c r="BD12" s="205"/>
      <c r="BE12" s="78" t="s">
        <v>57</v>
      </c>
      <c r="BF12" s="204" t="s">
        <v>208</v>
      </c>
      <c r="BG12" s="103" t="s">
        <v>360</v>
      </c>
      <c r="BH12" s="96">
        <v>5619</v>
      </c>
      <c r="BI12" s="97">
        <v>47.961449999999999</v>
      </c>
      <c r="BJ12" s="97">
        <v>32.070349999999998</v>
      </c>
      <c r="BK12" s="205"/>
      <c r="BL12" s="78" t="s">
        <v>57</v>
      </c>
      <c r="BM12" s="204" t="s">
        <v>208</v>
      </c>
      <c r="BN12" s="103" t="s">
        <v>360</v>
      </c>
      <c r="BO12" s="96">
        <v>5749</v>
      </c>
      <c r="BP12" s="97">
        <v>49.055309999999999</v>
      </c>
      <c r="BQ12" s="97">
        <v>31.778919999999999</v>
      </c>
      <c r="BR12" s="205"/>
      <c r="BS12" s="78" t="s">
        <v>57</v>
      </c>
      <c r="BT12" s="204" t="s">
        <v>208</v>
      </c>
      <c r="BU12" s="103" t="s">
        <v>360</v>
      </c>
      <c r="BV12" s="96">
        <v>5576</v>
      </c>
      <c r="BW12" s="97">
        <v>47.592030000000001</v>
      </c>
      <c r="BX12" s="97">
        <v>30.000070000000001</v>
      </c>
      <c r="BZ12" s="78" t="s">
        <v>57</v>
      </c>
      <c r="CA12" s="99" t="s">
        <v>208</v>
      </c>
      <c r="CB12" s="95" t="s">
        <v>6941</v>
      </c>
      <c r="CC12" s="101">
        <v>5363</v>
      </c>
      <c r="CD12" s="102">
        <v>45.802180612525397</v>
      </c>
      <c r="CE12" s="102">
        <v>28.054851933444102</v>
      </c>
      <c r="CG12" s="78" t="s">
        <v>57</v>
      </c>
      <c r="CH12" s="99" t="s">
        <v>208</v>
      </c>
      <c r="CI12" s="95" t="s">
        <v>360</v>
      </c>
      <c r="CJ12" s="101">
        <v>5296</v>
      </c>
      <c r="CK12" s="102">
        <v>45.3057111073974</v>
      </c>
      <c r="CL12" s="102">
        <v>26.832410932252099</v>
      </c>
    </row>
    <row r="13" spans="1:91" s="77" customFormat="1" ht="44.1" customHeight="1">
      <c r="A13" s="78" t="s">
        <v>55</v>
      </c>
      <c r="B13" s="204" t="s">
        <v>207</v>
      </c>
      <c r="C13" s="103" t="s">
        <v>6800</v>
      </c>
      <c r="D13" s="96">
        <v>2480</v>
      </c>
      <c r="E13" s="97">
        <v>21.347000000000001</v>
      </c>
      <c r="F13" s="97">
        <v>17.05</v>
      </c>
      <c r="H13" s="78" t="s">
        <v>55</v>
      </c>
      <c r="I13" s="204" t="s">
        <v>207</v>
      </c>
      <c r="J13" s="103" t="s">
        <v>6800</v>
      </c>
      <c r="K13" s="96">
        <v>2562</v>
      </c>
      <c r="L13" s="97">
        <v>22</v>
      </c>
      <c r="M13" s="97">
        <v>17.2</v>
      </c>
      <c r="N13" s="205"/>
      <c r="O13" s="78" t="s">
        <v>55</v>
      </c>
      <c r="P13" s="204" t="s">
        <v>207</v>
      </c>
      <c r="Q13" s="103" t="s">
        <v>6800</v>
      </c>
      <c r="R13" s="96">
        <v>2719</v>
      </c>
      <c r="S13" s="97">
        <v>23.367176055908203</v>
      </c>
      <c r="T13" s="97">
        <v>17.562421798706055</v>
      </c>
      <c r="U13" s="205"/>
      <c r="V13" s="78" t="s">
        <v>55</v>
      </c>
      <c r="W13" s="99" t="s">
        <v>207</v>
      </c>
      <c r="X13" s="103" t="s">
        <v>6800</v>
      </c>
      <c r="Y13" s="96">
        <v>2875</v>
      </c>
      <c r="Z13" s="97">
        <v>24.698358535766602</v>
      </c>
      <c r="AA13" s="97">
        <v>18.225091934204102</v>
      </c>
      <c r="AB13" s="205"/>
      <c r="AC13" s="78" t="s">
        <v>55</v>
      </c>
      <c r="AD13" s="99" t="s">
        <v>207</v>
      </c>
      <c r="AE13" s="103" t="s">
        <v>6800</v>
      </c>
      <c r="AF13" s="96">
        <v>2956</v>
      </c>
      <c r="AG13" s="97">
        <v>25.352724279</v>
      </c>
      <c r="AH13" s="97">
        <v>18.058823659000002</v>
      </c>
      <c r="AI13" s="205"/>
      <c r="AJ13" s="78" t="s">
        <v>55</v>
      </c>
      <c r="AK13" s="99" t="s">
        <v>207</v>
      </c>
      <c r="AL13" s="103" t="s">
        <v>6800</v>
      </c>
      <c r="AM13" s="96">
        <v>3069</v>
      </c>
      <c r="AN13" s="97">
        <v>26.3</v>
      </c>
      <c r="AO13" s="97">
        <v>18.3</v>
      </c>
      <c r="AP13" s="205"/>
      <c r="AQ13" s="584">
        <v>3</v>
      </c>
      <c r="AR13" s="99" t="s">
        <v>207</v>
      </c>
      <c r="AS13" s="585" t="s">
        <v>361</v>
      </c>
      <c r="AT13" s="586">
        <v>3158</v>
      </c>
      <c r="AU13" s="587">
        <v>27.011489999999998</v>
      </c>
      <c r="AV13" s="587">
        <v>18.381889999999999</v>
      </c>
      <c r="AW13" s="205"/>
      <c r="AX13" s="584">
        <v>3</v>
      </c>
      <c r="AY13" s="99" t="s">
        <v>207</v>
      </c>
      <c r="AZ13" s="585" t="s">
        <v>361</v>
      </c>
      <c r="BA13" s="586">
        <v>3212</v>
      </c>
      <c r="BB13" s="587">
        <v>27.441240000000001</v>
      </c>
      <c r="BC13" s="587">
        <v>18.060379999999999</v>
      </c>
      <c r="BD13" s="205"/>
      <c r="BE13" s="78" t="s">
        <v>55</v>
      </c>
      <c r="BF13" s="204" t="s">
        <v>207</v>
      </c>
      <c r="BG13" s="103" t="s">
        <v>361</v>
      </c>
      <c r="BH13" s="101">
        <v>3288</v>
      </c>
      <c r="BI13" s="102">
        <v>28.065000000000001</v>
      </c>
      <c r="BJ13" s="102">
        <v>18.09479</v>
      </c>
      <c r="BK13" s="205"/>
      <c r="BL13" s="78" t="s">
        <v>55</v>
      </c>
      <c r="BM13" s="204" t="s">
        <v>207</v>
      </c>
      <c r="BN13" s="103" t="s">
        <v>361</v>
      </c>
      <c r="BO13" s="101">
        <v>3298</v>
      </c>
      <c r="BP13" s="102">
        <v>28.141310000000001</v>
      </c>
      <c r="BQ13" s="102">
        <v>17.64958</v>
      </c>
      <c r="BR13" s="205"/>
      <c r="BS13" s="78" t="s">
        <v>55</v>
      </c>
      <c r="BT13" s="204" t="s">
        <v>207</v>
      </c>
      <c r="BU13" s="103" t="s">
        <v>361</v>
      </c>
      <c r="BV13" s="101">
        <v>3340</v>
      </c>
      <c r="BW13" s="102">
        <v>28.50742</v>
      </c>
      <c r="BX13" s="102">
        <v>17.406009999999998</v>
      </c>
      <c r="BZ13" s="78" t="s">
        <v>55</v>
      </c>
      <c r="CA13" s="99" t="s">
        <v>207</v>
      </c>
      <c r="CB13" s="95" t="s">
        <v>6942</v>
      </c>
      <c r="CC13" s="101">
        <v>3661</v>
      </c>
      <c r="CD13" s="102">
        <v>31.266414921211201</v>
      </c>
      <c r="CE13" s="102">
        <v>18.641802333846499</v>
      </c>
      <c r="CG13" s="78" t="s">
        <v>55</v>
      </c>
      <c r="CH13" s="99" t="s">
        <v>207</v>
      </c>
      <c r="CI13" s="95" t="s">
        <v>361</v>
      </c>
      <c r="CJ13" s="101">
        <v>3636</v>
      </c>
      <c r="CK13" s="102">
        <v>31.104902867541</v>
      </c>
      <c r="CL13" s="102">
        <v>17.9352784930045</v>
      </c>
    </row>
    <row r="14" spans="1:91" s="77" customFormat="1" ht="44.1" customHeight="1">
      <c r="A14" s="78" t="s">
        <v>53</v>
      </c>
      <c r="B14" s="99" t="s">
        <v>205</v>
      </c>
      <c r="C14" s="103" t="s">
        <v>6827</v>
      </c>
      <c r="D14" s="101">
        <v>2079</v>
      </c>
      <c r="E14" s="102">
        <v>17.895</v>
      </c>
      <c r="F14" s="102">
        <v>14.756</v>
      </c>
      <c r="H14" s="78" t="s">
        <v>53</v>
      </c>
      <c r="I14" s="99" t="s">
        <v>205</v>
      </c>
      <c r="J14" s="103" t="s">
        <v>6827</v>
      </c>
      <c r="K14" s="101">
        <v>2103</v>
      </c>
      <c r="L14" s="102">
        <v>18.100000000000001</v>
      </c>
      <c r="M14" s="102">
        <v>14.6</v>
      </c>
      <c r="N14" s="205"/>
      <c r="O14" s="78" t="s">
        <v>53</v>
      </c>
      <c r="P14" s="99" t="s">
        <v>205</v>
      </c>
      <c r="Q14" s="103" t="s">
        <v>6827</v>
      </c>
      <c r="R14" s="101">
        <v>2198</v>
      </c>
      <c r="S14" s="102">
        <v>18.889684677124023</v>
      </c>
      <c r="T14" s="102">
        <v>14.88313102722168</v>
      </c>
      <c r="U14" s="205"/>
      <c r="V14" s="78" t="s">
        <v>53</v>
      </c>
      <c r="W14" s="99" t="s">
        <v>205</v>
      </c>
      <c r="X14" s="103" t="s">
        <v>6827</v>
      </c>
      <c r="Y14" s="101">
        <v>2308</v>
      </c>
      <c r="Z14" s="102">
        <v>19.827411651611328</v>
      </c>
      <c r="AA14" s="102">
        <v>15.21135139465332</v>
      </c>
      <c r="AB14" s="205"/>
      <c r="AC14" s="78" t="s">
        <v>53</v>
      </c>
      <c r="AD14" s="99" t="s">
        <v>205</v>
      </c>
      <c r="AE14" s="103" t="s">
        <v>6827</v>
      </c>
      <c r="AF14" s="101">
        <v>2359</v>
      </c>
      <c r="AG14" s="102">
        <v>20.232434564999998</v>
      </c>
      <c r="AH14" s="102">
        <v>15.254364506</v>
      </c>
      <c r="AI14" s="205"/>
      <c r="AJ14" s="78" t="s">
        <v>53</v>
      </c>
      <c r="AK14" s="99" t="s">
        <v>205</v>
      </c>
      <c r="AL14" s="103" t="s">
        <v>6827</v>
      </c>
      <c r="AM14" s="101">
        <v>2505</v>
      </c>
      <c r="AN14" s="102">
        <v>21.4</v>
      </c>
      <c r="AO14" s="102">
        <v>15.7</v>
      </c>
      <c r="AP14" s="205"/>
      <c r="AQ14" s="584">
        <v>4</v>
      </c>
      <c r="AR14" s="99" t="s">
        <v>205</v>
      </c>
      <c r="AS14" s="585" t="s">
        <v>362</v>
      </c>
      <c r="AT14" s="586">
        <v>2503</v>
      </c>
      <c r="AU14" s="587">
        <v>21.409040000000001</v>
      </c>
      <c r="AV14" s="587">
        <v>15.56434</v>
      </c>
      <c r="AW14" s="205"/>
      <c r="AX14" s="584">
        <v>4</v>
      </c>
      <c r="AY14" s="99" t="s">
        <v>205</v>
      </c>
      <c r="AZ14" s="585" t="s">
        <v>362</v>
      </c>
      <c r="BA14" s="586">
        <v>2445</v>
      </c>
      <c r="BB14" s="587">
        <v>20.888490000000001</v>
      </c>
      <c r="BC14" s="587">
        <v>14.797330000000001</v>
      </c>
      <c r="BD14" s="205"/>
      <c r="BE14" s="78" t="s">
        <v>53</v>
      </c>
      <c r="BF14" s="99" t="s">
        <v>205</v>
      </c>
      <c r="BG14" s="103" t="s">
        <v>362</v>
      </c>
      <c r="BH14" s="101">
        <v>2700</v>
      </c>
      <c r="BI14" s="102">
        <v>23.04608</v>
      </c>
      <c r="BJ14" s="102">
        <v>15.86469</v>
      </c>
      <c r="BK14" s="205"/>
      <c r="BL14" s="78" t="s">
        <v>53</v>
      </c>
      <c r="BM14" s="99" t="s">
        <v>205</v>
      </c>
      <c r="BN14" s="103" t="s">
        <v>362</v>
      </c>
      <c r="BO14" s="101">
        <v>2643</v>
      </c>
      <c r="BP14" s="102">
        <v>22.552299999999999</v>
      </c>
      <c r="BQ14" s="102">
        <v>15.173159999999999</v>
      </c>
      <c r="BR14" s="205"/>
      <c r="BS14" s="78" t="s">
        <v>53</v>
      </c>
      <c r="BT14" s="99" t="s">
        <v>205</v>
      </c>
      <c r="BU14" s="103" t="s">
        <v>362</v>
      </c>
      <c r="BV14" s="101">
        <v>2779</v>
      </c>
      <c r="BW14" s="102">
        <v>23.719200000000001</v>
      </c>
      <c r="BX14" s="102">
        <v>15.61669</v>
      </c>
      <c r="BZ14" s="78" t="s">
        <v>53</v>
      </c>
      <c r="CA14" s="99" t="s">
        <v>205</v>
      </c>
      <c r="CB14" s="95" t="s">
        <v>6943</v>
      </c>
      <c r="CC14" s="101">
        <v>3154</v>
      </c>
      <c r="CD14" s="102">
        <v>26.936430664162799</v>
      </c>
      <c r="CE14" s="102">
        <v>17.298058847125599</v>
      </c>
      <c r="CG14" s="78" t="s">
        <v>53</v>
      </c>
      <c r="CH14" s="99" t="s">
        <v>205</v>
      </c>
      <c r="CI14" s="95" t="s">
        <v>362</v>
      </c>
      <c r="CJ14" s="101">
        <v>3137</v>
      </c>
      <c r="CK14" s="102">
        <v>26.8361056918251</v>
      </c>
      <c r="CL14" s="102">
        <v>16.800160957053599</v>
      </c>
    </row>
    <row r="15" spans="1:91" s="77" customFormat="1" ht="44.1" customHeight="1">
      <c r="A15" s="78" t="s">
        <v>52</v>
      </c>
      <c r="B15" s="204" t="s">
        <v>203</v>
      </c>
      <c r="C15" s="103" t="s">
        <v>6805</v>
      </c>
      <c r="D15" s="101">
        <v>1516</v>
      </c>
      <c r="E15" s="102">
        <v>13.048999999999999</v>
      </c>
      <c r="F15" s="102">
        <v>10.222</v>
      </c>
      <c r="H15" s="78" t="s">
        <v>52</v>
      </c>
      <c r="I15" s="204" t="s">
        <v>203</v>
      </c>
      <c r="J15" s="103" t="s">
        <v>6805</v>
      </c>
      <c r="K15" s="101">
        <v>1457</v>
      </c>
      <c r="L15" s="102">
        <v>12.5</v>
      </c>
      <c r="M15" s="102">
        <v>9.5</v>
      </c>
      <c r="N15" s="205"/>
      <c r="O15" s="78" t="s">
        <v>52</v>
      </c>
      <c r="P15" s="204" t="s">
        <v>202</v>
      </c>
      <c r="Q15" s="103" t="s">
        <v>6836</v>
      </c>
      <c r="R15" s="101">
        <v>1457</v>
      </c>
      <c r="S15" s="102">
        <v>12.521506309509277</v>
      </c>
      <c r="T15" s="102">
        <v>9.7327194213867187</v>
      </c>
      <c r="U15" s="205"/>
      <c r="V15" s="78" t="s">
        <v>52</v>
      </c>
      <c r="W15" s="99" t="s">
        <v>203</v>
      </c>
      <c r="X15" s="103" t="s">
        <v>6805</v>
      </c>
      <c r="Y15" s="101">
        <v>1482</v>
      </c>
      <c r="Z15" s="102">
        <v>12.731466293334961</v>
      </c>
      <c r="AA15" s="102">
        <v>9.1167068481445313</v>
      </c>
      <c r="AB15" s="205"/>
      <c r="AC15" s="78" t="s">
        <v>52</v>
      </c>
      <c r="AD15" s="99" t="s">
        <v>203</v>
      </c>
      <c r="AE15" s="103" t="s">
        <v>6805</v>
      </c>
      <c r="AF15" s="101">
        <v>1502</v>
      </c>
      <c r="AG15" s="102">
        <v>12.882202932</v>
      </c>
      <c r="AH15" s="102">
        <v>8.9601186845999994</v>
      </c>
      <c r="AI15" s="205"/>
      <c r="AJ15" s="78" t="s">
        <v>52</v>
      </c>
      <c r="AK15" s="99" t="s">
        <v>202</v>
      </c>
      <c r="AL15" s="103" t="s">
        <v>6836</v>
      </c>
      <c r="AM15" s="101">
        <v>1538</v>
      </c>
      <c r="AN15" s="102">
        <v>13.2</v>
      </c>
      <c r="AO15" s="102">
        <v>9.5</v>
      </c>
      <c r="AP15" s="205"/>
      <c r="AQ15" s="584">
        <v>5</v>
      </c>
      <c r="AR15" s="99" t="s">
        <v>202</v>
      </c>
      <c r="AS15" s="585" t="s">
        <v>363</v>
      </c>
      <c r="AT15" s="586">
        <v>1677</v>
      </c>
      <c r="AU15" s="587">
        <v>14.343970000000001</v>
      </c>
      <c r="AV15" s="587">
        <v>10.113989999999999</v>
      </c>
      <c r="AW15" s="205"/>
      <c r="AX15" s="584">
        <v>5</v>
      </c>
      <c r="AY15" s="99" t="s">
        <v>202</v>
      </c>
      <c r="AZ15" s="585" t="s">
        <v>363</v>
      </c>
      <c r="BA15" s="586">
        <v>1680</v>
      </c>
      <c r="BB15" s="587">
        <v>14.352830000000001</v>
      </c>
      <c r="BC15" s="587">
        <v>9.9255490000000002</v>
      </c>
      <c r="BD15" s="205"/>
      <c r="BE15" s="78" t="s">
        <v>52</v>
      </c>
      <c r="BF15" s="204" t="s">
        <v>202</v>
      </c>
      <c r="BG15" s="103" t="s">
        <v>363</v>
      </c>
      <c r="BH15" s="101">
        <v>1620</v>
      </c>
      <c r="BI15" s="102">
        <v>13.82765</v>
      </c>
      <c r="BJ15" s="102">
        <v>9.3493069999999996</v>
      </c>
      <c r="BK15" s="205"/>
      <c r="BL15" s="78" t="s">
        <v>52</v>
      </c>
      <c r="BM15" s="204" t="s">
        <v>202</v>
      </c>
      <c r="BN15" s="103" t="s">
        <v>363</v>
      </c>
      <c r="BO15" s="101">
        <v>1659</v>
      </c>
      <c r="BP15" s="102">
        <v>14.15598</v>
      </c>
      <c r="BQ15" s="102">
        <v>9.3327340000000003</v>
      </c>
      <c r="BR15" s="205"/>
      <c r="BS15" s="78" t="s">
        <v>52</v>
      </c>
      <c r="BT15" s="204" t="s">
        <v>202</v>
      </c>
      <c r="BU15" s="103" t="s">
        <v>363</v>
      </c>
      <c r="BV15" s="101">
        <v>1792</v>
      </c>
      <c r="BW15" s="102">
        <v>15.295</v>
      </c>
      <c r="BX15" s="102">
        <v>9.9002309999999998</v>
      </c>
      <c r="BZ15" s="78" t="s">
        <v>52</v>
      </c>
      <c r="CA15" s="99" t="s">
        <v>202</v>
      </c>
      <c r="CB15" s="95" t="s">
        <v>6944</v>
      </c>
      <c r="CC15" s="101">
        <v>1841</v>
      </c>
      <c r="CD15" s="102">
        <v>15.722881690781101</v>
      </c>
      <c r="CE15" s="102">
        <v>9.9010939367010096</v>
      </c>
      <c r="CG15" s="78" t="s">
        <v>52</v>
      </c>
      <c r="CH15" s="99" t="s">
        <v>202</v>
      </c>
      <c r="CI15" s="95" t="s">
        <v>363</v>
      </c>
      <c r="CJ15" s="101">
        <v>1801</v>
      </c>
      <c r="CK15" s="102">
        <v>15.407021469868299</v>
      </c>
      <c r="CL15" s="102">
        <v>9.4781574106897999</v>
      </c>
    </row>
    <row r="16" spans="1:91" s="77" customFormat="1" ht="44.1" customHeight="1">
      <c r="A16" s="78" t="s">
        <v>50</v>
      </c>
      <c r="B16" s="204" t="s">
        <v>202</v>
      </c>
      <c r="C16" s="103" t="s">
        <v>6836</v>
      </c>
      <c r="D16" s="101">
        <v>1320</v>
      </c>
      <c r="E16" s="102">
        <v>11.362</v>
      </c>
      <c r="F16" s="102">
        <v>9.3163</v>
      </c>
      <c r="H16" s="78" t="s">
        <v>50</v>
      </c>
      <c r="I16" s="204" t="s">
        <v>202</v>
      </c>
      <c r="J16" s="103" t="s">
        <v>6836</v>
      </c>
      <c r="K16" s="101">
        <v>1369</v>
      </c>
      <c r="L16" s="102">
        <v>11.8</v>
      </c>
      <c r="M16" s="102">
        <v>9.4</v>
      </c>
      <c r="N16" s="205"/>
      <c r="O16" s="78" t="s">
        <v>50</v>
      </c>
      <c r="P16" s="204" t="s">
        <v>203</v>
      </c>
      <c r="Q16" s="103" t="s">
        <v>6805</v>
      </c>
      <c r="R16" s="101">
        <v>1446</v>
      </c>
      <c r="S16" s="102">
        <v>12.426972389221191</v>
      </c>
      <c r="T16" s="102">
        <v>9.1625194549560547</v>
      </c>
      <c r="U16" s="205"/>
      <c r="V16" s="78" t="s">
        <v>50</v>
      </c>
      <c r="W16" s="99" t="s">
        <v>202</v>
      </c>
      <c r="X16" s="103" t="s">
        <v>6836</v>
      </c>
      <c r="Y16" s="101">
        <v>1415</v>
      </c>
      <c r="Z16" s="102">
        <v>12.155887603759766</v>
      </c>
      <c r="AA16" s="102">
        <v>9.1652774810791016</v>
      </c>
      <c r="AB16" s="205"/>
      <c r="AC16" s="78" t="s">
        <v>50</v>
      </c>
      <c r="AD16" s="99" t="s">
        <v>202</v>
      </c>
      <c r="AE16" s="103" t="s">
        <v>6836</v>
      </c>
      <c r="AF16" s="101">
        <v>1477</v>
      </c>
      <c r="AG16" s="102">
        <v>12.667785439999999</v>
      </c>
      <c r="AH16" s="102">
        <v>9.4211960231000003</v>
      </c>
      <c r="AI16" s="205"/>
      <c r="AJ16" s="78" t="s">
        <v>50</v>
      </c>
      <c r="AK16" s="99" t="s">
        <v>203</v>
      </c>
      <c r="AL16" s="103" t="s">
        <v>6805</v>
      </c>
      <c r="AM16" s="101">
        <v>1420</v>
      </c>
      <c r="AN16" s="102">
        <v>12.2</v>
      </c>
      <c r="AO16" s="102">
        <v>8.3000000000000007</v>
      </c>
      <c r="AP16" s="205"/>
      <c r="AQ16" s="584">
        <v>6</v>
      </c>
      <c r="AR16" s="99" t="s">
        <v>203</v>
      </c>
      <c r="AS16" s="585" t="s">
        <v>364</v>
      </c>
      <c r="AT16" s="586">
        <v>1536</v>
      </c>
      <c r="AU16" s="587">
        <v>13.13795</v>
      </c>
      <c r="AV16" s="587">
        <v>8.6355769999999996</v>
      </c>
      <c r="AW16" s="205"/>
      <c r="AX16" s="584">
        <v>6</v>
      </c>
      <c r="AY16" s="99" t="s">
        <v>203</v>
      </c>
      <c r="AZ16" s="585" t="s">
        <v>364</v>
      </c>
      <c r="BA16" s="586">
        <v>1458</v>
      </c>
      <c r="BB16" s="587">
        <v>12.45621</v>
      </c>
      <c r="BC16" s="587">
        <v>8.0198769999999993</v>
      </c>
      <c r="BD16" s="205"/>
      <c r="BE16" s="78" t="s">
        <v>50</v>
      </c>
      <c r="BF16" s="204" t="s">
        <v>203</v>
      </c>
      <c r="BG16" s="103" t="s">
        <v>364</v>
      </c>
      <c r="BH16" s="101">
        <v>1421</v>
      </c>
      <c r="BI16" s="102">
        <v>12.12907</v>
      </c>
      <c r="BJ16" s="102">
        <v>7.6321019999999997</v>
      </c>
      <c r="BK16" s="205"/>
      <c r="BL16" s="78" t="s">
        <v>50</v>
      </c>
      <c r="BM16" s="204" t="s">
        <v>203</v>
      </c>
      <c r="BN16" s="103" t="s">
        <v>364</v>
      </c>
      <c r="BO16" s="101">
        <v>1457</v>
      </c>
      <c r="BP16" s="102">
        <v>12.43235</v>
      </c>
      <c r="BQ16" s="102">
        <v>7.5973100000000002</v>
      </c>
      <c r="BR16" s="205"/>
      <c r="BS16" s="78" t="s">
        <v>50</v>
      </c>
      <c r="BT16" s="204" t="s">
        <v>203</v>
      </c>
      <c r="BU16" s="103" t="s">
        <v>364</v>
      </c>
      <c r="BV16" s="101">
        <v>1385</v>
      </c>
      <c r="BW16" s="102">
        <v>11.82119</v>
      </c>
      <c r="BX16" s="102">
        <v>7.0975570000000001</v>
      </c>
      <c r="BZ16" s="78" t="s">
        <v>50</v>
      </c>
      <c r="CA16" s="99" t="s">
        <v>204</v>
      </c>
      <c r="CB16" s="95" t="s">
        <v>6945</v>
      </c>
      <c r="CC16" s="101">
        <v>1538</v>
      </c>
      <c r="CD16" s="102">
        <v>13.1351396200008</v>
      </c>
      <c r="CE16" s="102">
        <v>7.100922533017</v>
      </c>
      <c r="CG16" s="78" t="s">
        <v>50</v>
      </c>
      <c r="CH16" s="99" t="s">
        <v>204</v>
      </c>
      <c r="CI16" s="95" t="s">
        <v>365</v>
      </c>
      <c r="CJ16" s="101">
        <v>1730</v>
      </c>
      <c r="CK16" s="102">
        <v>14.7996375029829</v>
      </c>
      <c r="CL16" s="102">
        <v>7.8037010060113996</v>
      </c>
    </row>
    <row r="17" spans="1:90" s="77" customFormat="1" ht="44.1" customHeight="1">
      <c r="A17" s="78" t="s">
        <v>49</v>
      </c>
      <c r="B17" s="204" t="s">
        <v>204</v>
      </c>
      <c r="C17" s="103" t="s">
        <v>6946</v>
      </c>
      <c r="D17" s="101">
        <v>892</v>
      </c>
      <c r="E17" s="102">
        <v>7.6779999999999999</v>
      </c>
      <c r="F17" s="102">
        <v>5.7423999999999999</v>
      </c>
      <c r="H17" s="78" t="s">
        <v>49</v>
      </c>
      <c r="I17" s="204" t="s">
        <v>204</v>
      </c>
      <c r="J17" s="103" t="s">
        <v>6946</v>
      </c>
      <c r="K17" s="101">
        <v>936</v>
      </c>
      <c r="L17" s="102">
        <v>8</v>
      </c>
      <c r="M17" s="102">
        <v>5.9</v>
      </c>
      <c r="N17" s="205"/>
      <c r="O17" s="78" t="s">
        <v>49</v>
      </c>
      <c r="P17" s="204" t="s">
        <v>204</v>
      </c>
      <c r="Q17" s="103" t="s">
        <v>6946</v>
      </c>
      <c r="R17" s="101">
        <v>1021</v>
      </c>
      <c r="S17" s="102">
        <v>8.7745084762573242</v>
      </c>
      <c r="T17" s="102">
        <v>6.1262450218200684</v>
      </c>
      <c r="U17" s="205"/>
      <c r="V17" s="78" t="s">
        <v>49</v>
      </c>
      <c r="W17" s="99" t="s">
        <v>204</v>
      </c>
      <c r="X17" s="103" t="s">
        <v>6946</v>
      </c>
      <c r="Y17" s="101">
        <v>1096</v>
      </c>
      <c r="Z17" s="102">
        <v>9.4154434204101562</v>
      </c>
      <c r="AA17" s="102">
        <v>6.4398407936096191</v>
      </c>
      <c r="AB17" s="205"/>
      <c r="AC17" s="78" t="s">
        <v>49</v>
      </c>
      <c r="AD17" s="99" t="s">
        <v>204</v>
      </c>
      <c r="AE17" s="103" t="s">
        <v>6946</v>
      </c>
      <c r="AF17" s="101">
        <v>1187</v>
      </c>
      <c r="AG17" s="102">
        <v>10.18054253</v>
      </c>
      <c r="AH17" s="102">
        <v>6.7232177515</v>
      </c>
      <c r="AI17" s="205"/>
      <c r="AJ17" s="78" t="s">
        <v>49</v>
      </c>
      <c r="AK17" s="99" t="s">
        <v>204</v>
      </c>
      <c r="AL17" s="103" t="s">
        <v>6946</v>
      </c>
      <c r="AM17" s="101">
        <v>1207</v>
      </c>
      <c r="AN17" s="102">
        <v>10.3</v>
      </c>
      <c r="AO17" s="102">
        <v>6.6</v>
      </c>
      <c r="AP17" s="205"/>
      <c r="AQ17" s="584">
        <v>7</v>
      </c>
      <c r="AR17" s="99" t="s">
        <v>204</v>
      </c>
      <c r="AS17" s="585" t="s">
        <v>365</v>
      </c>
      <c r="AT17" s="586">
        <v>1218</v>
      </c>
      <c r="AU17" s="587">
        <v>10.41798</v>
      </c>
      <c r="AV17" s="587">
        <v>6.4778079999999996</v>
      </c>
      <c r="AW17" s="205"/>
      <c r="AX17" s="584">
        <v>7</v>
      </c>
      <c r="AY17" s="99" t="s">
        <v>204</v>
      </c>
      <c r="AZ17" s="585" t="s">
        <v>365</v>
      </c>
      <c r="BA17" s="586">
        <v>1231</v>
      </c>
      <c r="BB17" s="587">
        <v>10.516859999999999</v>
      </c>
      <c r="BC17" s="587">
        <v>6.3939050000000002</v>
      </c>
      <c r="BD17" s="205"/>
      <c r="BE17" s="78" t="s">
        <v>49</v>
      </c>
      <c r="BF17" s="204" t="s">
        <v>204</v>
      </c>
      <c r="BG17" s="103" t="s">
        <v>365</v>
      </c>
      <c r="BH17" s="101">
        <v>1347</v>
      </c>
      <c r="BI17" s="102">
        <v>11.49743</v>
      </c>
      <c r="BJ17" s="102">
        <v>6.7931379999999999</v>
      </c>
      <c r="BK17" s="205"/>
      <c r="BL17" s="78" t="s">
        <v>49</v>
      </c>
      <c r="BM17" s="204" t="s">
        <v>204</v>
      </c>
      <c r="BN17" s="103" t="s">
        <v>365</v>
      </c>
      <c r="BO17" s="101">
        <v>1392</v>
      </c>
      <c r="BP17" s="102">
        <v>11.87772</v>
      </c>
      <c r="BQ17" s="102">
        <v>6.8822559999999999</v>
      </c>
      <c r="BR17" s="205"/>
      <c r="BS17" s="78" t="s">
        <v>49</v>
      </c>
      <c r="BT17" s="204" t="s">
        <v>204</v>
      </c>
      <c r="BU17" s="103" t="s">
        <v>365</v>
      </c>
      <c r="BV17" s="101">
        <v>1377</v>
      </c>
      <c r="BW17" s="102">
        <v>11.75291</v>
      </c>
      <c r="BX17" s="102">
        <v>6.60588</v>
      </c>
      <c r="BZ17" s="78" t="s">
        <v>49</v>
      </c>
      <c r="CA17" s="99" t="s">
        <v>203</v>
      </c>
      <c r="CB17" s="95" t="s">
        <v>6947</v>
      </c>
      <c r="CC17" s="101">
        <v>1436</v>
      </c>
      <c r="CD17" s="102">
        <v>12.264018526866799</v>
      </c>
      <c r="CE17" s="102">
        <v>7.1691120875462397</v>
      </c>
      <c r="CG17" s="78" t="s">
        <v>49</v>
      </c>
      <c r="CH17" s="99" t="s">
        <v>203</v>
      </c>
      <c r="CI17" s="95" t="s">
        <v>364</v>
      </c>
      <c r="CJ17" s="101">
        <v>1433</v>
      </c>
      <c r="CK17" s="102">
        <v>12.2588904865749</v>
      </c>
      <c r="CL17" s="102">
        <v>6.9316211300077004</v>
      </c>
    </row>
    <row r="18" spans="1:90" s="77" customFormat="1" ht="44.1" customHeight="1">
      <c r="A18" s="78" t="s">
        <v>47</v>
      </c>
      <c r="B18" s="204" t="s">
        <v>201</v>
      </c>
      <c r="C18" s="103" t="s">
        <v>6808</v>
      </c>
      <c r="D18" s="101">
        <v>793</v>
      </c>
      <c r="E18" s="102">
        <v>6.8258999999999999</v>
      </c>
      <c r="F18" s="102">
        <v>5.5780000000000003</v>
      </c>
      <c r="H18" s="78" t="s">
        <v>47</v>
      </c>
      <c r="I18" s="204" t="s">
        <v>201</v>
      </c>
      <c r="J18" s="103" t="s">
        <v>6808</v>
      </c>
      <c r="K18" s="101">
        <v>871</v>
      </c>
      <c r="L18" s="102">
        <v>7.5</v>
      </c>
      <c r="M18" s="102">
        <v>5.9</v>
      </c>
      <c r="N18" s="205"/>
      <c r="O18" s="78" t="s">
        <v>47</v>
      </c>
      <c r="P18" s="204" t="s">
        <v>201</v>
      </c>
      <c r="Q18" s="103" t="s">
        <v>6808</v>
      </c>
      <c r="R18" s="101">
        <v>855</v>
      </c>
      <c r="S18" s="102">
        <v>7.3478984832763672</v>
      </c>
      <c r="T18" s="102">
        <v>5.6319270133972168</v>
      </c>
      <c r="U18" s="205"/>
      <c r="V18" s="78" t="s">
        <v>47</v>
      </c>
      <c r="W18" s="99" t="s">
        <v>201</v>
      </c>
      <c r="X18" s="103" t="s">
        <v>6808</v>
      </c>
      <c r="Y18" s="101">
        <v>907</v>
      </c>
      <c r="Z18" s="102">
        <v>7.7917947769165039</v>
      </c>
      <c r="AA18" s="102">
        <v>5.7195291519165039</v>
      </c>
      <c r="AB18" s="205"/>
      <c r="AC18" s="78" t="s">
        <v>47</v>
      </c>
      <c r="AD18" s="99" t="s">
        <v>201</v>
      </c>
      <c r="AE18" s="103" t="s">
        <v>6808</v>
      </c>
      <c r="AF18" s="101">
        <v>935</v>
      </c>
      <c r="AG18" s="102">
        <v>8.0192142087999994</v>
      </c>
      <c r="AH18" s="102">
        <v>5.832284671</v>
      </c>
      <c r="AI18" s="205"/>
      <c r="AJ18" s="78" t="s">
        <v>47</v>
      </c>
      <c r="AK18" s="99" t="s">
        <v>201</v>
      </c>
      <c r="AL18" s="103" t="s">
        <v>6808</v>
      </c>
      <c r="AM18" s="101">
        <v>1009</v>
      </c>
      <c r="AN18" s="102">
        <v>8.6</v>
      </c>
      <c r="AO18" s="102">
        <v>6.2</v>
      </c>
      <c r="AP18" s="205"/>
      <c r="AQ18" s="584">
        <v>8</v>
      </c>
      <c r="AR18" s="99" t="s">
        <v>201</v>
      </c>
      <c r="AS18" s="585" t="s">
        <v>366</v>
      </c>
      <c r="AT18" s="586">
        <v>1013</v>
      </c>
      <c r="AU18" s="587">
        <v>8.6645459999999996</v>
      </c>
      <c r="AV18" s="587">
        <v>6.0004520000000001</v>
      </c>
      <c r="AW18" s="205"/>
      <c r="AX18" s="584">
        <v>8</v>
      </c>
      <c r="AY18" s="99" t="s">
        <v>201</v>
      </c>
      <c r="AZ18" s="585" t="s">
        <v>366</v>
      </c>
      <c r="BA18" s="586">
        <v>1086</v>
      </c>
      <c r="BB18" s="587">
        <v>9.278079</v>
      </c>
      <c r="BC18" s="587">
        <v>6.3257890000000003</v>
      </c>
      <c r="BD18" s="205"/>
      <c r="BE18" s="78" t="s">
        <v>47</v>
      </c>
      <c r="BF18" s="99" t="s">
        <v>201</v>
      </c>
      <c r="BG18" s="103" t="s">
        <v>366</v>
      </c>
      <c r="BH18" s="101">
        <v>1107</v>
      </c>
      <c r="BI18" s="102">
        <v>9.448893</v>
      </c>
      <c r="BJ18" s="102">
        <v>6.2677800000000001</v>
      </c>
      <c r="BK18" s="205"/>
      <c r="BL18" s="78" t="s">
        <v>47</v>
      </c>
      <c r="BM18" s="99" t="s">
        <v>201</v>
      </c>
      <c r="BN18" s="103" t="s">
        <v>366</v>
      </c>
      <c r="BO18" s="101">
        <v>1139</v>
      </c>
      <c r="BP18" s="102">
        <v>9.7189060000000005</v>
      </c>
      <c r="BQ18" s="102">
        <v>6.2812910000000004</v>
      </c>
      <c r="BR18" s="205"/>
      <c r="BS18" s="78" t="s">
        <v>47</v>
      </c>
      <c r="BT18" s="99" t="s">
        <v>201</v>
      </c>
      <c r="BU18" s="103" t="s">
        <v>366</v>
      </c>
      <c r="BV18" s="101">
        <v>1220</v>
      </c>
      <c r="BW18" s="102">
        <v>10.412890000000001</v>
      </c>
      <c r="BX18" s="102">
        <v>6.4510959999999997</v>
      </c>
      <c r="BZ18" s="78" t="s">
        <v>47</v>
      </c>
      <c r="CA18" s="1424" t="s">
        <v>201</v>
      </c>
      <c r="CB18" s="95" t="s">
        <v>6948</v>
      </c>
      <c r="CC18" s="101">
        <v>1360</v>
      </c>
      <c r="CD18" s="102">
        <v>11.6149479084532</v>
      </c>
      <c r="CE18" s="102">
        <v>7.0121576342786396</v>
      </c>
      <c r="CG18" s="78" t="s">
        <v>47</v>
      </c>
      <c r="CH18" s="1424" t="s">
        <v>201</v>
      </c>
      <c r="CI18" s="95" t="s">
        <v>366</v>
      </c>
      <c r="CJ18" s="101">
        <v>1349</v>
      </c>
      <c r="CK18" s="102">
        <v>11.540295370823101</v>
      </c>
      <c r="CL18" s="102">
        <v>6.7980968352818998</v>
      </c>
    </row>
    <row r="19" spans="1:90" s="77" customFormat="1" ht="44.1" customHeight="1">
      <c r="A19" s="78" t="s">
        <v>45</v>
      </c>
      <c r="B19" s="204" t="s">
        <v>195</v>
      </c>
      <c r="C19" s="103" t="s">
        <v>6829</v>
      </c>
      <c r="D19" s="101">
        <v>587</v>
      </c>
      <c r="E19" s="102">
        <v>5.0526999999999997</v>
      </c>
      <c r="F19" s="102">
        <v>4.1788999999999996</v>
      </c>
      <c r="H19" s="78" t="s">
        <v>45</v>
      </c>
      <c r="I19" s="204" t="s">
        <v>197</v>
      </c>
      <c r="J19" s="103" t="s">
        <v>6813</v>
      </c>
      <c r="K19" s="101">
        <v>571</v>
      </c>
      <c r="L19" s="102">
        <v>4.9000000000000004</v>
      </c>
      <c r="M19" s="102">
        <v>4.0999999999999996</v>
      </c>
      <c r="N19" s="205"/>
      <c r="O19" s="78" t="s">
        <v>45</v>
      </c>
      <c r="P19" s="204" t="s">
        <v>199</v>
      </c>
      <c r="Q19" s="103" t="s">
        <v>6814</v>
      </c>
      <c r="R19" s="101">
        <v>628</v>
      </c>
      <c r="S19" s="102">
        <v>5.3970527648925781</v>
      </c>
      <c r="T19" s="102">
        <v>4.1154160499572754</v>
      </c>
      <c r="U19" s="205"/>
      <c r="V19" s="78" t="s">
        <v>45</v>
      </c>
      <c r="W19" s="99" t="s">
        <v>199</v>
      </c>
      <c r="X19" s="103" t="s">
        <v>6814</v>
      </c>
      <c r="Y19" s="101">
        <v>613</v>
      </c>
      <c r="Z19" s="102">
        <v>5.2661194801330566</v>
      </c>
      <c r="AA19" s="102">
        <v>3.9523794651031494</v>
      </c>
      <c r="AB19" s="205"/>
      <c r="AC19" s="78" t="s">
        <v>45</v>
      </c>
      <c r="AD19" s="99" t="s">
        <v>199</v>
      </c>
      <c r="AE19" s="103" t="s">
        <v>6814</v>
      </c>
      <c r="AF19" s="101">
        <v>605</v>
      </c>
      <c r="AG19" s="102">
        <v>5.1889033115999998</v>
      </c>
      <c r="AH19" s="102">
        <v>3.7484423077</v>
      </c>
      <c r="AI19" s="205"/>
      <c r="AJ19" s="78" t="s">
        <v>45</v>
      </c>
      <c r="AK19" s="99" t="s">
        <v>199</v>
      </c>
      <c r="AL19" s="103" t="s">
        <v>6814</v>
      </c>
      <c r="AM19" s="101">
        <v>621</v>
      </c>
      <c r="AN19" s="102">
        <v>5.3</v>
      </c>
      <c r="AO19" s="102">
        <v>3.7</v>
      </c>
      <c r="AP19" s="205"/>
      <c r="AQ19" s="584">
        <v>9</v>
      </c>
      <c r="AR19" s="99" t="s">
        <v>199</v>
      </c>
      <c r="AS19" s="585" t="s">
        <v>367</v>
      </c>
      <c r="AT19" s="586">
        <v>658</v>
      </c>
      <c r="AU19" s="587">
        <v>5.6281059999999998</v>
      </c>
      <c r="AV19" s="587">
        <v>3.896347</v>
      </c>
      <c r="AW19" s="205"/>
      <c r="AX19" s="584">
        <v>9</v>
      </c>
      <c r="AY19" s="99" t="s">
        <v>199</v>
      </c>
      <c r="AZ19" s="585" t="s">
        <v>367</v>
      </c>
      <c r="BA19" s="586">
        <v>716</v>
      </c>
      <c r="BB19" s="587">
        <v>6.1170390000000001</v>
      </c>
      <c r="BC19" s="587">
        <v>4.1054469999999998</v>
      </c>
      <c r="BD19" s="205"/>
      <c r="BE19" s="78" t="s">
        <v>45</v>
      </c>
      <c r="BF19" s="204" t="s">
        <v>199</v>
      </c>
      <c r="BG19" s="103" t="s">
        <v>367</v>
      </c>
      <c r="BH19" s="101">
        <v>691</v>
      </c>
      <c r="BI19" s="102">
        <v>5.8980889999999997</v>
      </c>
      <c r="BJ19" s="102">
        <v>3.866384</v>
      </c>
      <c r="BK19" s="205"/>
      <c r="BL19" s="78" t="s">
        <v>45</v>
      </c>
      <c r="BM19" s="204" t="s">
        <v>199</v>
      </c>
      <c r="BN19" s="103" t="s">
        <v>367</v>
      </c>
      <c r="BO19" s="101">
        <v>709</v>
      </c>
      <c r="BP19" s="102">
        <v>6.049785</v>
      </c>
      <c r="BQ19" s="102">
        <v>3.908458</v>
      </c>
      <c r="BR19" s="205"/>
      <c r="BS19" s="78" t="s">
        <v>45</v>
      </c>
      <c r="BT19" s="204" t="s">
        <v>199</v>
      </c>
      <c r="BU19" s="103" t="s">
        <v>367</v>
      </c>
      <c r="BV19" s="101">
        <v>697</v>
      </c>
      <c r="BW19" s="102">
        <v>5.9490040000000004</v>
      </c>
      <c r="BX19" s="102">
        <v>3.7880919999999998</v>
      </c>
      <c r="BZ19" s="78" t="s">
        <v>45</v>
      </c>
      <c r="CA19" s="99" t="s">
        <v>199</v>
      </c>
      <c r="CB19" s="95" t="s">
        <v>6949</v>
      </c>
      <c r="CC19" s="101">
        <v>735</v>
      </c>
      <c r="CD19" s="102">
        <v>6.2771961122890501</v>
      </c>
      <c r="CE19" s="102">
        <v>3.8191683148300699</v>
      </c>
      <c r="CG19" s="78" t="s">
        <v>45</v>
      </c>
      <c r="CH19" s="99" t="s">
        <v>199</v>
      </c>
      <c r="CI19" s="95" t="s">
        <v>367</v>
      </c>
      <c r="CJ19" s="101">
        <v>748</v>
      </c>
      <c r="CK19" s="102">
        <v>6.3989184116943001</v>
      </c>
      <c r="CL19" s="102">
        <v>3.8099817196902999</v>
      </c>
    </row>
    <row r="20" spans="1:90" s="77" customFormat="1" ht="44.1" customHeight="1">
      <c r="A20" s="78" t="s">
        <v>44</v>
      </c>
      <c r="B20" s="204" t="s">
        <v>199</v>
      </c>
      <c r="C20" s="103" t="s">
        <v>6814</v>
      </c>
      <c r="D20" s="101">
        <v>558</v>
      </c>
      <c r="E20" s="102">
        <v>4.8030999999999997</v>
      </c>
      <c r="F20" s="102">
        <v>3.9138000000000002</v>
      </c>
      <c r="H20" s="78" t="s">
        <v>44</v>
      </c>
      <c r="I20" s="204" t="s">
        <v>199</v>
      </c>
      <c r="J20" s="103" t="s">
        <v>6814</v>
      </c>
      <c r="K20" s="101">
        <v>542</v>
      </c>
      <c r="L20" s="102">
        <v>4.7</v>
      </c>
      <c r="M20" s="102">
        <v>3.7</v>
      </c>
      <c r="N20" s="205"/>
      <c r="O20" s="78" t="s">
        <v>44</v>
      </c>
      <c r="P20" s="204" t="s">
        <v>197</v>
      </c>
      <c r="Q20" s="103" t="s">
        <v>6813</v>
      </c>
      <c r="R20" s="101">
        <v>582</v>
      </c>
      <c r="S20" s="102">
        <v>5.0017275810241699</v>
      </c>
      <c r="T20" s="102">
        <v>4.0554018020629883</v>
      </c>
      <c r="U20" s="205"/>
      <c r="V20" s="78" t="s">
        <v>44</v>
      </c>
      <c r="W20" s="99" t="s">
        <v>195</v>
      </c>
      <c r="X20" s="103" t="s">
        <v>6829</v>
      </c>
      <c r="Y20" s="101">
        <v>570</v>
      </c>
      <c r="Z20" s="102">
        <v>4.8967180252075195</v>
      </c>
      <c r="AA20" s="102">
        <v>3.8093721866607666</v>
      </c>
      <c r="AB20" s="205"/>
      <c r="AC20" s="78" t="s">
        <v>44</v>
      </c>
      <c r="AD20" s="99" t="s">
        <v>197</v>
      </c>
      <c r="AE20" s="103" t="s">
        <v>6813</v>
      </c>
      <c r="AF20" s="101">
        <v>580</v>
      </c>
      <c r="AG20" s="102">
        <v>4.9744858192999999</v>
      </c>
      <c r="AH20" s="102">
        <v>3.8871051878</v>
      </c>
      <c r="AI20" s="205"/>
      <c r="AJ20" s="78" t="s">
        <v>44</v>
      </c>
      <c r="AK20" s="99" t="s">
        <v>197</v>
      </c>
      <c r="AL20" s="103" t="s">
        <v>6813</v>
      </c>
      <c r="AM20" s="101">
        <v>583</v>
      </c>
      <c r="AN20" s="102">
        <v>5</v>
      </c>
      <c r="AO20" s="102">
        <v>3.8</v>
      </c>
      <c r="AP20" s="205"/>
      <c r="AQ20" s="584">
        <v>10</v>
      </c>
      <c r="AR20" s="99" t="s">
        <v>196</v>
      </c>
      <c r="AS20" s="585" t="s">
        <v>368</v>
      </c>
      <c r="AT20" s="586">
        <v>597</v>
      </c>
      <c r="AU20" s="587">
        <v>5.1063510000000001</v>
      </c>
      <c r="AV20" s="587">
        <v>3.29834</v>
      </c>
      <c r="AW20" s="205"/>
      <c r="AX20" s="584">
        <v>10</v>
      </c>
      <c r="AY20" s="99" t="s">
        <v>197</v>
      </c>
      <c r="AZ20" s="585" t="s">
        <v>369</v>
      </c>
      <c r="BA20" s="586">
        <v>620</v>
      </c>
      <c r="BB20" s="587">
        <v>5.2968770000000003</v>
      </c>
      <c r="BC20" s="587">
        <v>3.8985159999999999</v>
      </c>
      <c r="BD20" s="205"/>
      <c r="BE20" s="78" t="s">
        <v>44</v>
      </c>
      <c r="BF20" s="204" t="s">
        <v>197</v>
      </c>
      <c r="BG20" s="103" t="s">
        <v>369</v>
      </c>
      <c r="BH20" s="101">
        <v>625</v>
      </c>
      <c r="BI20" s="102">
        <v>5.3347410000000002</v>
      </c>
      <c r="BJ20" s="102">
        <v>3.737984</v>
      </c>
      <c r="BK20" s="205"/>
      <c r="BL20" s="78" t="s">
        <v>44</v>
      </c>
      <c r="BM20" s="204" t="s">
        <v>196</v>
      </c>
      <c r="BN20" s="103" t="s">
        <v>368</v>
      </c>
      <c r="BO20" s="101">
        <v>635</v>
      </c>
      <c r="BP20" s="102">
        <v>5.418355</v>
      </c>
      <c r="BQ20" s="102">
        <v>3.1892499999999999</v>
      </c>
      <c r="BR20" s="205"/>
      <c r="BS20" s="78" t="s">
        <v>44</v>
      </c>
      <c r="BT20" s="204" t="s">
        <v>196</v>
      </c>
      <c r="BU20" s="103" t="s">
        <v>368</v>
      </c>
      <c r="BV20" s="101">
        <v>659</v>
      </c>
      <c r="BW20" s="102">
        <v>5.6246679999999998</v>
      </c>
      <c r="BX20" s="102">
        <v>3.2555540000000001</v>
      </c>
      <c r="BZ20" s="78" t="s">
        <v>44</v>
      </c>
      <c r="CA20" s="99" t="s">
        <v>196</v>
      </c>
      <c r="CB20" s="95" t="s">
        <v>6950</v>
      </c>
      <c r="CC20" s="101">
        <v>711</v>
      </c>
      <c r="CD20" s="102">
        <v>6.0722264433163398</v>
      </c>
      <c r="CE20" s="102">
        <v>3.3945150559592201</v>
      </c>
      <c r="CG20" s="78" t="s">
        <v>44</v>
      </c>
      <c r="CH20" s="99" t="s">
        <v>197</v>
      </c>
      <c r="CI20" s="95" t="s">
        <v>369</v>
      </c>
      <c r="CJ20" s="101">
        <v>717</v>
      </c>
      <c r="CK20" s="102">
        <v>6.1337225951669003</v>
      </c>
      <c r="CL20" s="102">
        <v>3.9078495706112002</v>
      </c>
    </row>
    <row r="21" spans="1:90" s="77" customFormat="1" ht="44.1" customHeight="1">
      <c r="A21" s="78" t="s">
        <v>966</v>
      </c>
      <c r="B21" s="204" t="s">
        <v>197</v>
      </c>
      <c r="C21" s="103" t="s">
        <v>6813</v>
      </c>
      <c r="D21" s="101">
        <v>512</v>
      </c>
      <c r="E21" s="102">
        <v>4.4070999999999998</v>
      </c>
      <c r="F21" s="102">
        <v>3.7783000000000002</v>
      </c>
      <c r="H21" s="78" t="s">
        <v>966</v>
      </c>
      <c r="I21" s="204" t="s">
        <v>195</v>
      </c>
      <c r="J21" s="103" t="s">
        <v>6829</v>
      </c>
      <c r="K21" s="101">
        <v>526</v>
      </c>
      <c r="L21" s="102">
        <v>4.5</v>
      </c>
      <c r="M21" s="102">
        <v>3.7</v>
      </c>
      <c r="N21" s="125"/>
      <c r="O21" s="78" t="s">
        <v>966</v>
      </c>
      <c r="P21" s="204" t="s">
        <v>195</v>
      </c>
      <c r="Q21" s="103" t="s">
        <v>6829</v>
      </c>
      <c r="R21" s="101">
        <v>505</v>
      </c>
      <c r="S21" s="102">
        <v>4.3399868011474609</v>
      </c>
      <c r="T21" s="102">
        <v>3.4738974571228027</v>
      </c>
      <c r="U21" s="125"/>
      <c r="V21" s="78" t="s">
        <v>966</v>
      </c>
      <c r="W21" s="99" t="s">
        <v>197</v>
      </c>
      <c r="X21" s="103" t="s">
        <v>6813</v>
      </c>
      <c r="Y21" s="101">
        <v>535</v>
      </c>
      <c r="Z21" s="102">
        <v>4.5960421562194824</v>
      </c>
      <c r="AA21" s="102">
        <v>3.7272615432739258</v>
      </c>
      <c r="AB21" s="125"/>
      <c r="AC21" s="78" t="s">
        <v>966</v>
      </c>
      <c r="AD21" s="99" t="s">
        <v>196</v>
      </c>
      <c r="AE21" s="103" t="s">
        <v>6820</v>
      </c>
      <c r="AF21" s="101">
        <v>526</v>
      </c>
      <c r="AG21" s="102">
        <v>4.5113440361999997</v>
      </c>
      <c r="AH21" s="102">
        <v>3.0520397083000002</v>
      </c>
      <c r="AI21" s="125"/>
      <c r="AJ21" s="78" t="s">
        <v>966</v>
      </c>
      <c r="AK21" s="99" t="s">
        <v>196</v>
      </c>
      <c r="AL21" s="103" t="s">
        <v>6820</v>
      </c>
      <c r="AM21" s="101">
        <v>558</v>
      </c>
      <c r="AN21" s="102">
        <v>4.8</v>
      </c>
      <c r="AO21" s="102">
        <v>3.2</v>
      </c>
      <c r="AP21" s="125"/>
      <c r="AQ21" s="584">
        <v>11</v>
      </c>
      <c r="AR21" s="99" t="s">
        <v>197</v>
      </c>
      <c r="AS21" s="585" t="s">
        <v>369</v>
      </c>
      <c r="AT21" s="586">
        <v>559</v>
      </c>
      <c r="AU21" s="587">
        <v>4.7813239999999997</v>
      </c>
      <c r="AV21" s="587">
        <v>3.5583119999999999</v>
      </c>
      <c r="AW21" s="125"/>
      <c r="AX21" s="584">
        <v>11</v>
      </c>
      <c r="AY21" s="99" t="s">
        <v>195</v>
      </c>
      <c r="AZ21" s="585" t="s">
        <v>370</v>
      </c>
      <c r="BA21" s="586">
        <v>606</v>
      </c>
      <c r="BB21" s="587">
        <v>5.1772710000000002</v>
      </c>
      <c r="BC21" s="587">
        <v>3.7167479999999999</v>
      </c>
      <c r="BD21" s="125"/>
      <c r="BE21" s="78" t="s">
        <v>966</v>
      </c>
      <c r="BF21" s="204" t="s">
        <v>196</v>
      </c>
      <c r="BG21" s="103" t="s">
        <v>368</v>
      </c>
      <c r="BH21" s="101">
        <v>594</v>
      </c>
      <c r="BI21" s="102">
        <v>5.070138</v>
      </c>
      <c r="BJ21" s="102">
        <v>3.1245759999999998</v>
      </c>
      <c r="BK21" s="125"/>
      <c r="BL21" s="78" t="s">
        <v>966</v>
      </c>
      <c r="BM21" s="204" t="s">
        <v>197</v>
      </c>
      <c r="BN21" s="103" t="s">
        <v>369</v>
      </c>
      <c r="BO21" s="101">
        <v>595</v>
      </c>
      <c r="BP21" s="102">
        <v>5.0770410000000004</v>
      </c>
      <c r="BQ21" s="102">
        <v>3.6152920000000002</v>
      </c>
      <c r="BR21" s="125"/>
      <c r="BS21" s="78" t="s">
        <v>966</v>
      </c>
      <c r="BT21" s="204" t="s">
        <v>197</v>
      </c>
      <c r="BU21" s="103" t="s">
        <v>369</v>
      </c>
      <c r="BV21" s="101">
        <v>636</v>
      </c>
      <c r="BW21" s="102">
        <v>5.4283599999999996</v>
      </c>
      <c r="BX21" s="102">
        <v>3.849227</v>
      </c>
      <c r="BZ21" s="78" t="s">
        <v>966</v>
      </c>
      <c r="CA21" s="99" t="s">
        <v>197</v>
      </c>
      <c r="CB21" s="95" t="s">
        <v>6951</v>
      </c>
      <c r="CC21" s="101">
        <v>653</v>
      </c>
      <c r="CD21" s="102">
        <v>5.5768830766323099</v>
      </c>
      <c r="CE21" s="102">
        <v>3.7280186267410098</v>
      </c>
      <c r="CG21" s="78" t="s">
        <v>966</v>
      </c>
      <c r="CH21" s="99" t="s">
        <v>196</v>
      </c>
      <c r="CI21" s="95" t="s">
        <v>368</v>
      </c>
      <c r="CJ21" s="101">
        <v>712</v>
      </c>
      <c r="CK21" s="102">
        <v>6.0909490763722003</v>
      </c>
      <c r="CL21" s="102">
        <v>3.3353688675096</v>
      </c>
    </row>
    <row r="22" spans="1:90" s="77" customFormat="1" ht="44.1" customHeight="1">
      <c r="A22" s="78" t="s">
        <v>1211</v>
      </c>
      <c r="B22" s="204" t="s">
        <v>196</v>
      </c>
      <c r="C22" s="103" t="s">
        <v>6820</v>
      </c>
      <c r="D22" s="101">
        <v>470</v>
      </c>
      <c r="E22" s="102">
        <v>4.0456000000000003</v>
      </c>
      <c r="F22" s="102">
        <v>3.1221000000000001</v>
      </c>
      <c r="H22" s="78" t="s">
        <v>967</v>
      </c>
      <c r="I22" s="204" t="s">
        <v>196</v>
      </c>
      <c r="J22" s="103" t="s">
        <v>6820</v>
      </c>
      <c r="K22" s="101">
        <v>490</v>
      </c>
      <c r="L22" s="102">
        <v>4.2</v>
      </c>
      <c r="M22" s="102">
        <v>3.2</v>
      </c>
      <c r="N22" s="205"/>
      <c r="O22" s="78" t="s">
        <v>967</v>
      </c>
      <c r="P22" s="204" t="s">
        <v>196</v>
      </c>
      <c r="Q22" s="103" t="s">
        <v>6820</v>
      </c>
      <c r="R22" s="101">
        <v>504</v>
      </c>
      <c r="S22" s="102">
        <v>4.331392765045166</v>
      </c>
      <c r="T22" s="102">
        <v>3.1229908466339111</v>
      </c>
      <c r="U22" s="205"/>
      <c r="V22" s="78" t="s">
        <v>880</v>
      </c>
      <c r="W22" s="99" t="s">
        <v>196</v>
      </c>
      <c r="X22" s="103" t="s">
        <v>6820</v>
      </c>
      <c r="Y22" s="101">
        <v>523</v>
      </c>
      <c r="Z22" s="102">
        <v>4.4929533004760742</v>
      </c>
      <c r="AA22" s="102">
        <v>3.1628835201263428</v>
      </c>
      <c r="AB22" s="205"/>
      <c r="AC22" s="78" t="s">
        <v>967</v>
      </c>
      <c r="AD22" s="99" t="s">
        <v>195</v>
      </c>
      <c r="AE22" s="103" t="s">
        <v>6829</v>
      </c>
      <c r="AF22" s="101">
        <v>518</v>
      </c>
      <c r="AG22" s="102">
        <v>4.4427304387</v>
      </c>
      <c r="AH22" s="102">
        <v>3.3609302279</v>
      </c>
      <c r="AI22" s="205"/>
      <c r="AJ22" s="78" t="s">
        <v>967</v>
      </c>
      <c r="AK22" s="99" t="s">
        <v>195</v>
      </c>
      <c r="AL22" s="103" t="s">
        <v>6829</v>
      </c>
      <c r="AM22" s="101">
        <v>533</v>
      </c>
      <c r="AN22" s="102">
        <v>4.5999999999999996</v>
      </c>
      <c r="AO22" s="102">
        <v>3.4</v>
      </c>
      <c r="AP22" s="205"/>
      <c r="AQ22" s="584">
        <v>12</v>
      </c>
      <c r="AR22" s="99" t="s">
        <v>195</v>
      </c>
      <c r="AS22" s="585" t="s">
        <v>370</v>
      </c>
      <c r="AT22" s="586">
        <v>533</v>
      </c>
      <c r="AU22" s="587">
        <v>4.5589370000000002</v>
      </c>
      <c r="AV22" s="587">
        <v>3.303115</v>
      </c>
      <c r="AW22" s="205"/>
      <c r="AX22" s="584">
        <v>12</v>
      </c>
      <c r="AY22" s="99" t="s">
        <v>196</v>
      </c>
      <c r="AZ22" s="585" t="s">
        <v>368</v>
      </c>
      <c r="BA22" s="586">
        <v>604</v>
      </c>
      <c r="BB22" s="587">
        <v>5.1601840000000001</v>
      </c>
      <c r="BC22" s="587">
        <v>3.1863100000000002</v>
      </c>
      <c r="BD22" s="205"/>
      <c r="BE22" s="78" t="s">
        <v>1211</v>
      </c>
      <c r="BF22" s="204" t="s">
        <v>195</v>
      </c>
      <c r="BG22" s="104" t="s">
        <v>370</v>
      </c>
      <c r="BH22" s="101">
        <v>532</v>
      </c>
      <c r="BI22" s="102">
        <v>4.5409309999999996</v>
      </c>
      <c r="BJ22" s="102">
        <v>3.1910820000000002</v>
      </c>
      <c r="BK22" s="205"/>
      <c r="BL22" s="78" t="s">
        <v>967</v>
      </c>
      <c r="BM22" s="204" t="s">
        <v>195</v>
      </c>
      <c r="BN22" s="104" t="s">
        <v>370</v>
      </c>
      <c r="BO22" s="101">
        <v>489</v>
      </c>
      <c r="BP22" s="102">
        <v>4.1725599999999998</v>
      </c>
      <c r="BQ22" s="102">
        <v>2.8826830000000001</v>
      </c>
      <c r="BR22" s="205"/>
      <c r="BS22" s="78" t="s">
        <v>967</v>
      </c>
      <c r="BT22" s="204" t="s">
        <v>195</v>
      </c>
      <c r="BU22" s="104" t="s">
        <v>370</v>
      </c>
      <c r="BV22" s="101">
        <v>504</v>
      </c>
      <c r="BW22" s="102">
        <v>4.3017190000000003</v>
      </c>
      <c r="BX22" s="102">
        <v>2.8899859999999999</v>
      </c>
      <c r="BZ22" s="78" t="s">
        <v>967</v>
      </c>
      <c r="CA22" s="99" t="s">
        <v>195</v>
      </c>
      <c r="CB22" s="95" t="s">
        <v>6952</v>
      </c>
      <c r="CC22" s="101">
        <v>536</v>
      </c>
      <c r="CD22" s="102">
        <v>4.5776559403903798</v>
      </c>
      <c r="CE22" s="102">
        <v>3.0150589983369298</v>
      </c>
      <c r="CG22" s="78" t="s">
        <v>967</v>
      </c>
      <c r="CH22" s="99" t="s">
        <v>195</v>
      </c>
      <c r="CI22" s="95" t="s">
        <v>370</v>
      </c>
      <c r="CJ22" s="101">
        <v>487</v>
      </c>
      <c r="CK22" s="102">
        <v>4.1661407306085003</v>
      </c>
      <c r="CL22" s="102">
        <v>2.6443498664364999</v>
      </c>
    </row>
    <row r="23" spans="1:90" s="77" customFormat="1" ht="44.1" customHeight="1">
      <c r="A23" s="78" t="s">
        <v>968</v>
      </c>
      <c r="B23" s="204" t="s">
        <v>191</v>
      </c>
      <c r="C23" s="103" t="s">
        <v>6819</v>
      </c>
      <c r="D23" s="101">
        <v>300</v>
      </c>
      <c r="E23" s="102">
        <v>2.5823</v>
      </c>
      <c r="F23" s="102">
        <v>2.0948000000000002</v>
      </c>
      <c r="H23" s="78" t="s">
        <v>968</v>
      </c>
      <c r="I23" s="204" t="s">
        <v>191</v>
      </c>
      <c r="J23" s="103" t="s">
        <v>6819</v>
      </c>
      <c r="K23" s="101">
        <v>323</v>
      </c>
      <c r="L23" s="102">
        <v>2.8</v>
      </c>
      <c r="M23" s="102">
        <v>2.2000000000000002</v>
      </c>
      <c r="N23" s="205"/>
      <c r="O23" s="78" t="s">
        <v>968</v>
      </c>
      <c r="P23" s="204" t="s">
        <v>192</v>
      </c>
      <c r="Q23" s="103" t="s">
        <v>6822</v>
      </c>
      <c r="R23" s="101">
        <v>289</v>
      </c>
      <c r="S23" s="102">
        <v>2.4836757183074951</v>
      </c>
      <c r="T23" s="102">
        <v>1.8551578521728516</v>
      </c>
      <c r="U23" s="205"/>
      <c r="V23" s="78" t="s">
        <v>968</v>
      </c>
      <c r="W23" s="99" t="s">
        <v>192</v>
      </c>
      <c r="X23" s="103" t="s">
        <v>6822</v>
      </c>
      <c r="Y23" s="101">
        <v>308</v>
      </c>
      <c r="Z23" s="102">
        <v>2.6459457874298096</v>
      </c>
      <c r="AA23" s="102">
        <v>1.9281620979309082</v>
      </c>
      <c r="AB23" s="205"/>
      <c r="AC23" s="78" t="s">
        <v>968</v>
      </c>
      <c r="AD23" s="99" t="s">
        <v>192</v>
      </c>
      <c r="AE23" s="103" t="s">
        <v>6822</v>
      </c>
      <c r="AF23" s="101">
        <v>294</v>
      </c>
      <c r="AG23" s="102">
        <v>2.5215497083999998</v>
      </c>
      <c r="AH23" s="102">
        <v>1.778819406</v>
      </c>
      <c r="AI23" s="205"/>
      <c r="AJ23" s="78" t="s">
        <v>968</v>
      </c>
      <c r="AK23" s="99" t="s">
        <v>193</v>
      </c>
      <c r="AL23" s="103" t="s">
        <v>6824</v>
      </c>
      <c r="AM23" s="101">
        <v>315</v>
      </c>
      <c r="AN23" s="102">
        <v>2.7</v>
      </c>
      <c r="AO23" s="102">
        <v>2.1</v>
      </c>
      <c r="AP23" s="205"/>
      <c r="AQ23" s="584">
        <v>13</v>
      </c>
      <c r="AR23" s="99" t="s">
        <v>193</v>
      </c>
      <c r="AS23" s="585" t="s">
        <v>371</v>
      </c>
      <c r="AT23" s="586">
        <v>311</v>
      </c>
      <c r="AU23" s="587">
        <v>2.6600929999999998</v>
      </c>
      <c r="AV23" s="587">
        <v>2.189854</v>
      </c>
      <c r="AW23" s="205"/>
      <c r="AX23" s="584">
        <v>13</v>
      </c>
      <c r="AY23" s="99" t="s">
        <v>191</v>
      </c>
      <c r="AZ23" s="585" t="s">
        <v>372</v>
      </c>
      <c r="BA23" s="586">
        <v>328</v>
      </c>
      <c r="BB23" s="587">
        <v>2.802219</v>
      </c>
      <c r="BC23" s="587">
        <v>1.860339</v>
      </c>
      <c r="BD23" s="205"/>
      <c r="BE23" s="78" t="s">
        <v>968</v>
      </c>
      <c r="BF23" s="204" t="s">
        <v>192</v>
      </c>
      <c r="BG23" s="104" t="s">
        <v>373</v>
      </c>
      <c r="BH23" s="101">
        <v>352</v>
      </c>
      <c r="BI23" s="102">
        <v>3.0045259999999998</v>
      </c>
      <c r="BJ23" s="102">
        <v>2.0001660000000001</v>
      </c>
      <c r="BK23" s="205"/>
      <c r="BL23" s="78" t="s">
        <v>968</v>
      </c>
      <c r="BM23" s="204" t="s">
        <v>193</v>
      </c>
      <c r="BN23" s="104" t="s">
        <v>371</v>
      </c>
      <c r="BO23" s="101">
        <v>333</v>
      </c>
      <c r="BP23" s="102">
        <v>2.8414359999999999</v>
      </c>
      <c r="BQ23" s="102">
        <v>2.136717</v>
      </c>
      <c r="BR23" s="205"/>
      <c r="BS23" s="78" t="s">
        <v>968</v>
      </c>
      <c r="BT23" s="204" t="s">
        <v>192</v>
      </c>
      <c r="BU23" s="104" t="s">
        <v>373</v>
      </c>
      <c r="BV23" s="101">
        <v>379</v>
      </c>
      <c r="BW23" s="102">
        <v>3.2348240000000001</v>
      </c>
      <c r="BX23" s="102">
        <v>2.0260129999999998</v>
      </c>
      <c r="BZ23" s="78" t="s">
        <v>968</v>
      </c>
      <c r="CA23" s="1424" t="s">
        <v>192</v>
      </c>
      <c r="CB23" s="95" t="s">
        <v>6953</v>
      </c>
      <c r="CC23" s="101">
        <v>379</v>
      </c>
      <c r="CD23" s="102">
        <v>3.2368126891939402</v>
      </c>
      <c r="CE23" s="102">
        <v>1.91821020779364</v>
      </c>
      <c r="CG23" s="78" t="s">
        <v>968</v>
      </c>
      <c r="CH23" s="1424" t="s">
        <v>193</v>
      </c>
      <c r="CI23" s="95" t="s">
        <v>371</v>
      </c>
      <c r="CJ23" s="101">
        <v>360</v>
      </c>
      <c r="CK23" s="102">
        <v>3.0796933532219</v>
      </c>
      <c r="CL23" s="102">
        <v>2.1361524608251998</v>
      </c>
    </row>
    <row r="24" spans="1:90" s="77" customFormat="1" ht="44.1" customHeight="1">
      <c r="A24" s="78" t="s">
        <v>969</v>
      </c>
      <c r="B24" s="204" t="s">
        <v>192</v>
      </c>
      <c r="C24" s="103" t="s">
        <v>6822</v>
      </c>
      <c r="D24" s="101">
        <v>263</v>
      </c>
      <c r="E24" s="102">
        <v>2.2637999999999998</v>
      </c>
      <c r="F24" s="102">
        <v>1.8328</v>
      </c>
      <c r="H24" s="78" t="s">
        <v>969</v>
      </c>
      <c r="I24" s="204" t="s">
        <v>192</v>
      </c>
      <c r="J24" s="103" t="s">
        <v>6822</v>
      </c>
      <c r="K24" s="101">
        <v>290</v>
      </c>
      <c r="L24" s="102">
        <v>2.5</v>
      </c>
      <c r="M24" s="102">
        <v>2</v>
      </c>
      <c r="N24" s="205"/>
      <c r="O24" s="78" t="s">
        <v>969</v>
      </c>
      <c r="P24" s="204" t="s">
        <v>193</v>
      </c>
      <c r="Q24" s="103" t="s">
        <v>6824</v>
      </c>
      <c r="R24" s="101">
        <v>286</v>
      </c>
      <c r="S24" s="102">
        <v>2.4578936100006104</v>
      </c>
      <c r="T24" s="102">
        <v>2.0659046173095703</v>
      </c>
      <c r="U24" s="205"/>
      <c r="V24" s="78" t="s">
        <v>969</v>
      </c>
      <c r="W24" s="99" t="s">
        <v>191</v>
      </c>
      <c r="X24" s="103" t="s">
        <v>6819</v>
      </c>
      <c r="Y24" s="101">
        <v>298</v>
      </c>
      <c r="Z24" s="102">
        <v>2.5600385665893555</v>
      </c>
      <c r="AA24" s="102">
        <v>1.8960347175598145</v>
      </c>
      <c r="AB24" s="205"/>
      <c r="AC24" s="78" t="s">
        <v>969</v>
      </c>
      <c r="AD24" s="99" t="s">
        <v>193</v>
      </c>
      <c r="AE24" s="103" t="s">
        <v>6824</v>
      </c>
      <c r="AF24" s="101">
        <v>283</v>
      </c>
      <c r="AG24" s="102">
        <v>2.4272060119000001</v>
      </c>
      <c r="AH24" s="102">
        <v>2.0049404861000002</v>
      </c>
      <c r="AI24" s="205"/>
      <c r="AJ24" s="78" t="s">
        <v>969</v>
      </c>
      <c r="AK24" s="99" t="s">
        <v>192</v>
      </c>
      <c r="AL24" s="103" t="s">
        <v>6822</v>
      </c>
      <c r="AM24" s="101">
        <v>306</v>
      </c>
      <c r="AN24" s="102">
        <v>2.6</v>
      </c>
      <c r="AO24" s="102">
        <v>1.9</v>
      </c>
      <c r="AP24" s="205"/>
      <c r="AQ24" s="584">
        <v>14</v>
      </c>
      <c r="AR24" s="99" t="s">
        <v>191</v>
      </c>
      <c r="AS24" s="585" t="s">
        <v>372</v>
      </c>
      <c r="AT24" s="586">
        <v>293</v>
      </c>
      <c r="AU24" s="587">
        <v>2.506132</v>
      </c>
      <c r="AV24" s="587">
        <v>1.7133210000000001</v>
      </c>
      <c r="AW24" s="205"/>
      <c r="AX24" s="584">
        <v>14</v>
      </c>
      <c r="AY24" s="99" t="s">
        <v>193</v>
      </c>
      <c r="AZ24" s="585" t="s">
        <v>371</v>
      </c>
      <c r="BA24" s="586">
        <v>307</v>
      </c>
      <c r="BB24" s="587">
        <v>2.6228090000000002</v>
      </c>
      <c r="BC24" s="587">
        <v>2.0676950000000001</v>
      </c>
      <c r="BD24" s="205"/>
      <c r="BE24" s="78" t="s">
        <v>969</v>
      </c>
      <c r="BF24" s="204" t="s">
        <v>193</v>
      </c>
      <c r="BG24" s="104" t="s">
        <v>371</v>
      </c>
      <c r="BH24" s="101">
        <v>315</v>
      </c>
      <c r="BI24" s="102">
        <v>2.6887089999999998</v>
      </c>
      <c r="BJ24" s="102">
        <v>2.0732119999999998</v>
      </c>
      <c r="BK24" s="205"/>
      <c r="BL24" s="78" t="s">
        <v>969</v>
      </c>
      <c r="BM24" s="204" t="s">
        <v>192</v>
      </c>
      <c r="BN24" s="104" t="s">
        <v>373</v>
      </c>
      <c r="BO24" s="101">
        <v>326</v>
      </c>
      <c r="BP24" s="102">
        <v>2.7817059999999998</v>
      </c>
      <c r="BQ24" s="102">
        <v>1.745854</v>
      </c>
      <c r="BR24" s="205"/>
      <c r="BS24" s="78" t="s">
        <v>1129</v>
      </c>
      <c r="BT24" s="204" t="s">
        <v>193</v>
      </c>
      <c r="BU24" s="104" t="s">
        <v>371</v>
      </c>
      <c r="BV24" s="101">
        <v>333</v>
      </c>
      <c r="BW24" s="102">
        <v>2.8422070000000001</v>
      </c>
      <c r="BX24" s="102">
        <v>2.1408450000000001</v>
      </c>
      <c r="BZ24" s="78" t="s">
        <v>969</v>
      </c>
      <c r="CA24" s="99" t="s">
        <v>193</v>
      </c>
      <c r="CB24" s="95" t="s">
        <v>6954</v>
      </c>
      <c r="CC24" s="101">
        <v>363</v>
      </c>
      <c r="CD24" s="102">
        <v>3.10016624321214</v>
      </c>
      <c r="CE24" s="102">
        <v>2.2403525581469901</v>
      </c>
      <c r="CG24" s="78" t="s">
        <v>969</v>
      </c>
      <c r="CH24" s="99" t="s">
        <v>192</v>
      </c>
      <c r="CI24" s="95" t="s">
        <v>373</v>
      </c>
      <c r="CJ24" s="101">
        <v>334</v>
      </c>
      <c r="CK24" s="102">
        <v>2.8572710554891998</v>
      </c>
      <c r="CL24" s="102">
        <v>1.6919821174742999</v>
      </c>
    </row>
    <row r="25" spans="1:90" s="77" customFormat="1" ht="44.1" customHeight="1">
      <c r="A25" s="78" t="s">
        <v>971</v>
      </c>
      <c r="B25" s="204" t="s">
        <v>193</v>
      </c>
      <c r="C25" s="103" t="s">
        <v>6824</v>
      </c>
      <c r="D25" s="101">
        <v>231</v>
      </c>
      <c r="E25" s="102">
        <v>1.9883999999999999</v>
      </c>
      <c r="F25" s="102">
        <v>1.7404999999999999</v>
      </c>
      <c r="H25" s="78" t="s">
        <v>971</v>
      </c>
      <c r="I25" s="204" t="s">
        <v>193</v>
      </c>
      <c r="J25" s="103" t="s">
        <v>6824</v>
      </c>
      <c r="K25" s="101">
        <v>258</v>
      </c>
      <c r="L25" s="102">
        <v>2.2000000000000002</v>
      </c>
      <c r="M25" s="102">
        <v>2</v>
      </c>
      <c r="N25" s="205"/>
      <c r="O25" s="78" t="s">
        <v>971</v>
      </c>
      <c r="P25" s="204" t="s">
        <v>191</v>
      </c>
      <c r="Q25" s="103" t="s">
        <v>6819</v>
      </c>
      <c r="R25" s="101">
        <v>283</v>
      </c>
      <c r="S25" s="102">
        <v>2.4321115016937256</v>
      </c>
      <c r="T25" s="102">
        <v>1.8495790958404541</v>
      </c>
      <c r="U25" s="205"/>
      <c r="V25" s="78" t="s">
        <v>971</v>
      </c>
      <c r="W25" s="99" t="s">
        <v>193</v>
      </c>
      <c r="X25" s="103" t="s">
        <v>6824</v>
      </c>
      <c r="Y25" s="101">
        <v>296</v>
      </c>
      <c r="Z25" s="102">
        <v>2.5428569316864014</v>
      </c>
      <c r="AA25" s="102">
        <v>2.1672720909118652</v>
      </c>
      <c r="AB25" s="205"/>
      <c r="AC25" s="78" t="s">
        <v>971</v>
      </c>
      <c r="AD25" s="99" t="s">
        <v>191</v>
      </c>
      <c r="AE25" s="103" t="s">
        <v>6819</v>
      </c>
      <c r="AF25" s="101">
        <v>264</v>
      </c>
      <c r="AG25" s="102">
        <v>2.2642487178000001</v>
      </c>
      <c r="AH25" s="102">
        <v>1.6786316939999999</v>
      </c>
      <c r="AI25" s="205"/>
      <c r="AJ25" s="78" t="s">
        <v>971</v>
      </c>
      <c r="AK25" s="99" t="s">
        <v>191</v>
      </c>
      <c r="AL25" s="103" t="s">
        <v>6819</v>
      </c>
      <c r="AM25" s="101">
        <v>285</v>
      </c>
      <c r="AN25" s="102">
        <v>2.4</v>
      </c>
      <c r="AO25" s="102">
        <v>1.7</v>
      </c>
      <c r="AP25" s="205"/>
      <c r="AQ25" s="584">
        <v>15</v>
      </c>
      <c r="AR25" s="99" t="s">
        <v>192</v>
      </c>
      <c r="AS25" s="585" t="s">
        <v>373</v>
      </c>
      <c r="AT25" s="586">
        <v>293</v>
      </c>
      <c r="AU25" s="587">
        <v>2.506132</v>
      </c>
      <c r="AV25" s="587">
        <v>1.742245</v>
      </c>
      <c r="AW25" s="205"/>
      <c r="AX25" s="584">
        <v>15</v>
      </c>
      <c r="AY25" s="99" t="s">
        <v>192</v>
      </c>
      <c r="AZ25" s="585" t="s">
        <v>373</v>
      </c>
      <c r="BA25" s="586">
        <v>288</v>
      </c>
      <c r="BB25" s="587">
        <v>2.4604849999999998</v>
      </c>
      <c r="BC25" s="587">
        <v>1.6648270000000001</v>
      </c>
      <c r="BD25" s="205"/>
      <c r="BE25" s="78" t="s">
        <v>971</v>
      </c>
      <c r="BF25" s="204" t="s">
        <v>191</v>
      </c>
      <c r="BG25" s="103" t="s">
        <v>372</v>
      </c>
      <c r="BH25" s="101">
        <v>287</v>
      </c>
      <c r="BI25" s="102">
        <v>2.449713</v>
      </c>
      <c r="BJ25" s="102">
        <v>1.5397890000000001</v>
      </c>
      <c r="BK25" s="205"/>
      <c r="BL25" s="78" t="s">
        <v>971</v>
      </c>
      <c r="BM25" s="204" t="s">
        <v>191</v>
      </c>
      <c r="BN25" s="103" t="s">
        <v>372</v>
      </c>
      <c r="BO25" s="101">
        <v>284</v>
      </c>
      <c r="BP25" s="102">
        <v>2.423327</v>
      </c>
      <c r="BQ25" s="102">
        <v>1.5229550000000001</v>
      </c>
      <c r="BR25" s="205"/>
      <c r="BS25" s="78" t="s">
        <v>971</v>
      </c>
      <c r="BT25" s="204" t="s">
        <v>191</v>
      </c>
      <c r="BU25" s="103" t="s">
        <v>372</v>
      </c>
      <c r="BV25" s="101">
        <v>278</v>
      </c>
      <c r="BW25" s="102">
        <v>2.3727740000000002</v>
      </c>
      <c r="BX25" s="102">
        <v>1.4421109999999999</v>
      </c>
      <c r="BZ25" s="78" t="s">
        <v>971</v>
      </c>
      <c r="CA25" s="99" t="s">
        <v>191</v>
      </c>
      <c r="CB25" s="95" t="s">
        <v>6955</v>
      </c>
      <c r="CC25" s="101">
        <v>339</v>
      </c>
      <c r="CD25" s="102">
        <v>2.8951965742394399</v>
      </c>
      <c r="CE25" s="102">
        <v>1.7062830419508801</v>
      </c>
      <c r="CG25" s="78" t="s">
        <v>971</v>
      </c>
      <c r="CH25" s="99" t="s">
        <v>191</v>
      </c>
      <c r="CI25" s="95" t="s">
        <v>372</v>
      </c>
      <c r="CJ25" s="101">
        <v>312</v>
      </c>
      <c r="CK25" s="102">
        <v>2.6690675727922999</v>
      </c>
      <c r="CL25" s="102">
        <v>1.5504404928327</v>
      </c>
    </row>
    <row r="26" spans="1:90" s="77" customFormat="1" ht="44.1" customHeight="1">
      <c r="A26" s="78" t="s">
        <v>973</v>
      </c>
      <c r="B26" s="204" t="s">
        <v>188</v>
      </c>
      <c r="C26" s="103" t="s">
        <v>6853</v>
      </c>
      <c r="D26" s="101">
        <v>195</v>
      </c>
      <c r="E26" s="102">
        <v>1.6785000000000001</v>
      </c>
      <c r="F26" s="102">
        <v>1.3384</v>
      </c>
      <c r="H26" s="78" t="s">
        <v>973</v>
      </c>
      <c r="I26" s="204" t="s">
        <v>188</v>
      </c>
      <c r="J26" s="103" t="s">
        <v>6853</v>
      </c>
      <c r="K26" s="101">
        <v>170</v>
      </c>
      <c r="L26" s="102">
        <v>1.5</v>
      </c>
      <c r="M26" s="102">
        <v>1.1000000000000001</v>
      </c>
      <c r="N26" s="205"/>
      <c r="O26" s="78" t="s">
        <v>973</v>
      </c>
      <c r="P26" s="204" t="s">
        <v>188</v>
      </c>
      <c r="Q26" s="103" t="s">
        <v>6853</v>
      </c>
      <c r="R26" s="101">
        <v>178</v>
      </c>
      <c r="S26" s="102">
        <v>1.5297379493713379</v>
      </c>
      <c r="T26" s="102">
        <v>1.1478456258773804</v>
      </c>
      <c r="U26" s="205"/>
      <c r="V26" s="78" t="s">
        <v>973</v>
      </c>
      <c r="W26" s="99" t="s">
        <v>188</v>
      </c>
      <c r="X26" s="103" t="s">
        <v>6853</v>
      </c>
      <c r="Y26" s="101">
        <v>184</v>
      </c>
      <c r="Z26" s="102">
        <v>1.5806949138641357</v>
      </c>
      <c r="AA26" s="102">
        <v>1.1533926725387573</v>
      </c>
      <c r="AB26" s="205"/>
      <c r="AC26" s="78" t="s">
        <v>973</v>
      </c>
      <c r="AD26" s="99" t="s">
        <v>188</v>
      </c>
      <c r="AE26" s="103" t="s">
        <v>6853</v>
      </c>
      <c r="AF26" s="101">
        <v>200</v>
      </c>
      <c r="AG26" s="102">
        <v>1.7153399377</v>
      </c>
      <c r="AH26" s="102">
        <v>1.2197358281999999</v>
      </c>
      <c r="AI26" s="205"/>
      <c r="AJ26" s="78" t="s">
        <v>973</v>
      </c>
      <c r="AK26" s="99" t="s">
        <v>188</v>
      </c>
      <c r="AL26" s="103" t="s">
        <v>6853</v>
      </c>
      <c r="AM26" s="101">
        <v>191</v>
      </c>
      <c r="AN26" s="102">
        <v>1.6</v>
      </c>
      <c r="AO26" s="102">
        <v>1.1000000000000001</v>
      </c>
      <c r="AP26" s="205"/>
      <c r="AQ26" s="584">
        <v>16</v>
      </c>
      <c r="AR26" s="99" t="s">
        <v>188</v>
      </c>
      <c r="AS26" s="588" t="s">
        <v>374</v>
      </c>
      <c r="AT26" s="586">
        <v>196</v>
      </c>
      <c r="AU26" s="587">
        <v>1.6764570000000001</v>
      </c>
      <c r="AV26" s="587">
        <v>1.143893</v>
      </c>
      <c r="AW26" s="205"/>
      <c r="AX26" s="584">
        <v>16</v>
      </c>
      <c r="AY26" s="99" t="s">
        <v>188</v>
      </c>
      <c r="AZ26" s="588" t="s">
        <v>374</v>
      </c>
      <c r="BA26" s="586">
        <v>205</v>
      </c>
      <c r="BB26" s="587">
        <v>1.751387</v>
      </c>
      <c r="BC26" s="587">
        <v>1.167465</v>
      </c>
      <c r="BD26" s="205"/>
      <c r="BE26" s="78" t="s">
        <v>973</v>
      </c>
      <c r="BF26" s="204" t="s">
        <v>190</v>
      </c>
      <c r="BG26" s="103" t="s">
        <v>375</v>
      </c>
      <c r="BH26" s="101">
        <v>208</v>
      </c>
      <c r="BI26" s="102">
        <v>1.7754019999999999</v>
      </c>
      <c r="BJ26" s="102">
        <v>1.3270420000000001</v>
      </c>
      <c r="BK26" s="205"/>
      <c r="BL26" s="78" t="s">
        <v>973</v>
      </c>
      <c r="BM26" s="204" t="s">
        <v>190</v>
      </c>
      <c r="BN26" s="103" t="s">
        <v>375</v>
      </c>
      <c r="BO26" s="101">
        <v>222</v>
      </c>
      <c r="BP26" s="102">
        <v>1.8942909999999999</v>
      </c>
      <c r="BQ26" s="102">
        <v>1.343739</v>
      </c>
      <c r="BR26" s="205"/>
      <c r="BS26" s="78" t="s">
        <v>973</v>
      </c>
      <c r="BT26" s="204" t="s">
        <v>190</v>
      </c>
      <c r="BU26" s="103" t="s">
        <v>375</v>
      </c>
      <c r="BV26" s="101">
        <v>202</v>
      </c>
      <c r="BW26" s="102">
        <v>1.724102</v>
      </c>
      <c r="BX26" s="102">
        <v>1.1486460000000001</v>
      </c>
      <c r="BZ26" s="78" t="s">
        <v>973</v>
      </c>
      <c r="CA26" s="99" t="s">
        <v>190</v>
      </c>
      <c r="CB26" s="95" t="s">
        <v>6956</v>
      </c>
      <c r="CC26" s="101">
        <v>253</v>
      </c>
      <c r="CD26" s="102">
        <v>2.1607219270872502</v>
      </c>
      <c r="CE26" s="102">
        <v>1.44222785449725</v>
      </c>
      <c r="CG26" s="78" t="s">
        <v>973</v>
      </c>
      <c r="CH26" s="99" t="s">
        <v>190</v>
      </c>
      <c r="CI26" s="95" t="s">
        <v>375</v>
      </c>
      <c r="CJ26" s="101">
        <v>248</v>
      </c>
      <c r="CK26" s="102">
        <v>2.1215665322195001</v>
      </c>
      <c r="CL26" s="102">
        <v>1.3616699133387</v>
      </c>
    </row>
    <row r="27" spans="1:90" s="77" customFormat="1" ht="44.1" customHeight="1">
      <c r="A27" s="78" t="s">
        <v>974</v>
      </c>
      <c r="B27" s="204" t="s">
        <v>190</v>
      </c>
      <c r="C27" s="103" t="s">
        <v>6832</v>
      </c>
      <c r="D27" s="101">
        <v>138</v>
      </c>
      <c r="E27" s="102">
        <v>1.1879</v>
      </c>
      <c r="F27" s="102">
        <v>0.99009999999999998</v>
      </c>
      <c r="H27" s="78" t="s">
        <v>974</v>
      </c>
      <c r="I27" s="204" t="s">
        <v>190</v>
      </c>
      <c r="J27" s="103" t="s">
        <v>6832</v>
      </c>
      <c r="K27" s="101">
        <v>149</v>
      </c>
      <c r="L27" s="102">
        <v>1.3</v>
      </c>
      <c r="M27" s="102">
        <v>1.1000000000000001</v>
      </c>
      <c r="N27" s="205"/>
      <c r="O27" s="78" t="s">
        <v>974</v>
      </c>
      <c r="P27" s="204" t="s">
        <v>190</v>
      </c>
      <c r="Q27" s="103" t="s">
        <v>6832</v>
      </c>
      <c r="R27" s="101">
        <v>161</v>
      </c>
      <c r="S27" s="102">
        <v>1.3836393356323242</v>
      </c>
      <c r="T27" s="102">
        <v>1.130368709564209</v>
      </c>
      <c r="U27" s="205"/>
      <c r="V27" s="78" t="s">
        <v>974</v>
      </c>
      <c r="W27" s="99" t="s">
        <v>190</v>
      </c>
      <c r="X27" s="103" t="s">
        <v>6832</v>
      </c>
      <c r="Y27" s="101">
        <v>159</v>
      </c>
      <c r="Z27" s="102">
        <v>1.3659266233444214</v>
      </c>
      <c r="AA27" s="102">
        <v>1.0839732885360718</v>
      </c>
      <c r="AB27" s="205"/>
      <c r="AC27" s="78" t="s">
        <v>974</v>
      </c>
      <c r="AD27" s="99" t="s">
        <v>190</v>
      </c>
      <c r="AE27" s="103" t="s">
        <v>6832</v>
      </c>
      <c r="AF27" s="101">
        <v>197</v>
      </c>
      <c r="AG27" s="102">
        <v>1.6896098386</v>
      </c>
      <c r="AH27" s="102">
        <v>1.2886264355999999</v>
      </c>
      <c r="AI27" s="205"/>
      <c r="AJ27" s="78" t="s">
        <v>974</v>
      </c>
      <c r="AK27" s="99" t="s">
        <v>190</v>
      </c>
      <c r="AL27" s="103" t="s">
        <v>6832</v>
      </c>
      <c r="AM27" s="101">
        <v>168</v>
      </c>
      <c r="AN27" s="102">
        <v>1.4</v>
      </c>
      <c r="AO27" s="102">
        <v>1.1000000000000001</v>
      </c>
      <c r="AP27" s="205"/>
      <c r="AQ27" s="584">
        <v>17</v>
      </c>
      <c r="AR27" s="99" t="s">
        <v>190</v>
      </c>
      <c r="AS27" s="585" t="s">
        <v>375</v>
      </c>
      <c r="AT27" s="586">
        <v>180</v>
      </c>
      <c r="AU27" s="587">
        <v>1.5396030000000001</v>
      </c>
      <c r="AV27" s="587">
        <v>1.167446</v>
      </c>
      <c r="AW27" s="205"/>
      <c r="AX27" s="584">
        <v>17</v>
      </c>
      <c r="AY27" s="99" t="s">
        <v>190</v>
      </c>
      <c r="AZ27" s="585" t="s">
        <v>375</v>
      </c>
      <c r="BA27" s="586">
        <v>202</v>
      </c>
      <c r="BB27" s="587">
        <v>1.725757</v>
      </c>
      <c r="BC27" s="587">
        <v>1.2238359999999999</v>
      </c>
      <c r="BD27" s="205"/>
      <c r="BE27" s="106" t="s">
        <v>974</v>
      </c>
      <c r="BF27" s="204" t="s">
        <v>188</v>
      </c>
      <c r="BG27" s="103" t="s">
        <v>374</v>
      </c>
      <c r="BH27" s="101">
        <v>201</v>
      </c>
      <c r="BI27" s="102">
        <v>1.7156530000000001</v>
      </c>
      <c r="BJ27" s="102">
        <v>1.123934</v>
      </c>
      <c r="BK27" s="205"/>
      <c r="BL27" s="106" t="s">
        <v>974</v>
      </c>
      <c r="BM27" s="204" t="s">
        <v>188</v>
      </c>
      <c r="BN27" s="103" t="s">
        <v>374</v>
      </c>
      <c r="BO27" s="101">
        <v>195</v>
      </c>
      <c r="BP27" s="102">
        <v>1.663904</v>
      </c>
      <c r="BQ27" s="102">
        <v>1.0420069999999999</v>
      </c>
      <c r="BR27" s="205"/>
      <c r="BS27" s="106" t="s">
        <v>974</v>
      </c>
      <c r="BT27" s="204" t="s">
        <v>188</v>
      </c>
      <c r="BU27" s="103" t="s">
        <v>374</v>
      </c>
      <c r="BV27" s="101">
        <v>198</v>
      </c>
      <c r="BW27" s="102">
        <v>1.689961</v>
      </c>
      <c r="BX27" s="102">
        <v>1.0643800000000001</v>
      </c>
      <c r="BZ27" s="78" t="s">
        <v>974</v>
      </c>
      <c r="CA27" s="99" t="s">
        <v>188</v>
      </c>
      <c r="CB27" s="95" t="s">
        <v>6957</v>
      </c>
      <c r="CC27" s="101">
        <v>238</v>
      </c>
      <c r="CD27" s="102">
        <v>2.03261588397931</v>
      </c>
      <c r="CE27" s="102">
        <v>1.2163956004529199</v>
      </c>
      <c r="CG27" s="78" t="s">
        <v>974</v>
      </c>
      <c r="CH27" s="99" t="s">
        <v>188</v>
      </c>
      <c r="CI27" s="95" t="s">
        <v>374</v>
      </c>
      <c r="CJ27" s="101">
        <v>225</v>
      </c>
      <c r="CK27" s="102">
        <v>1.9248083457637</v>
      </c>
      <c r="CL27" s="102">
        <v>1.1235525516835001</v>
      </c>
    </row>
    <row r="28" spans="1:90" s="77" customFormat="1" ht="44.1" customHeight="1">
      <c r="A28" s="78" t="s">
        <v>976</v>
      </c>
      <c r="B28" s="204" t="s">
        <v>189</v>
      </c>
      <c r="C28" s="103" t="s">
        <v>6837</v>
      </c>
      <c r="D28" s="101">
        <v>121</v>
      </c>
      <c r="E28" s="102">
        <v>1.0415000000000001</v>
      </c>
      <c r="F28" s="102">
        <v>0.85219999999999996</v>
      </c>
      <c r="H28" s="78" t="s">
        <v>976</v>
      </c>
      <c r="I28" s="204" t="s">
        <v>189</v>
      </c>
      <c r="J28" s="103" t="s">
        <v>6837</v>
      </c>
      <c r="K28" s="101">
        <v>132</v>
      </c>
      <c r="L28" s="102">
        <v>1.1000000000000001</v>
      </c>
      <c r="M28" s="102">
        <v>0.9</v>
      </c>
      <c r="N28" s="205"/>
      <c r="O28" s="78" t="s">
        <v>976</v>
      </c>
      <c r="P28" s="204" t="s">
        <v>189</v>
      </c>
      <c r="Q28" s="103" t="s">
        <v>6837</v>
      </c>
      <c r="R28" s="101">
        <v>113</v>
      </c>
      <c r="S28" s="102">
        <v>0.97112578153610229</v>
      </c>
      <c r="T28" s="102">
        <v>0.74514645338058472</v>
      </c>
      <c r="U28" s="205"/>
      <c r="V28" s="78" t="s">
        <v>976</v>
      </c>
      <c r="W28" s="99" t="s">
        <v>189</v>
      </c>
      <c r="X28" s="103" t="s">
        <v>6837</v>
      </c>
      <c r="Y28" s="101">
        <v>129</v>
      </c>
      <c r="Z28" s="102">
        <v>1.1082046031951904</v>
      </c>
      <c r="AA28" s="102">
        <v>0.80721688270568848</v>
      </c>
      <c r="AB28" s="205"/>
      <c r="AC28" s="78" t="s">
        <v>976</v>
      </c>
      <c r="AD28" s="99" t="s">
        <v>189</v>
      </c>
      <c r="AE28" s="103" t="s">
        <v>6837</v>
      </c>
      <c r="AF28" s="101">
        <v>118</v>
      </c>
      <c r="AG28" s="102">
        <v>1.0120505632000001</v>
      </c>
      <c r="AH28" s="102">
        <v>0.71569382619999999</v>
      </c>
      <c r="AI28" s="205"/>
      <c r="AJ28" s="78" t="s">
        <v>976</v>
      </c>
      <c r="AK28" s="99" t="s">
        <v>189</v>
      </c>
      <c r="AL28" s="103" t="s">
        <v>6837</v>
      </c>
      <c r="AM28" s="101">
        <v>165</v>
      </c>
      <c r="AN28" s="102">
        <v>1.4</v>
      </c>
      <c r="AO28" s="102">
        <v>1</v>
      </c>
      <c r="AP28" s="205"/>
      <c r="AQ28" s="584">
        <v>18</v>
      </c>
      <c r="AR28" s="99" t="s">
        <v>189</v>
      </c>
      <c r="AS28" s="588" t="s">
        <v>376</v>
      </c>
      <c r="AT28" s="586">
        <v>152</v>
      </c>
      <c r="AU28" s="587">
        <v>1.3001100000000001</v>
      </c>
      <c r="AV28" s="587">
        <v>0.84950579999999998</v>
      </c>
      <c r="AW28" s="205"/>
      <c r="AX28" s="584">
        <v>18</v>
      </c>
      <c r="AY28" s="99" t="s">
        <v>189</v>
      </c>
      <c r="AZ28" s="588" t="s">
        <v>376</v>
      </c>
      <c r="BA28" s="586">
        <v>152</v>
      </c>
      <c r="BB28" s="587">
        <v>1.298589</v>
      </c>
      <c r="BC28" s="587">
        <v>0.84423360000000003</v>
      </c>
      <c r="BD28" s="205"/>
      <c r="BE28" s="78" t="s">
        <v>976</v>
      </c>
      <c r="BF28" s="204" t="s">
        <v>189</v>
      </c>
      <c r="BG28" s="103" t="s">
        <v>376</v>
      </c>
      <c r="BH28" s="101">
        <v>160</v>
      </c>
      <c r="BI28" s="102">
        <v>1.365694</v>
      </c>
      <c r="BJ28" s="102">
        <v>0.87291819999999998</v>
      </c>
      <c r="BK28" s="205"/>
      <c r="BL28" s="78" t="s">
        <v>976</v>
      </c>
      <c r="BM28" s="204" t="s">
        <v>189</v>
      </c>
      <c r="BN28" s="103" t="s">
        <v>376</v>
      </c>
      <c r="BO28" s="101">
        <v>149</v>
      </c>
      <c r="BP28" s="102">
        <v>1.271393</v>
      </c>
      <c r="BQ28" s="102">
        <v>0.7755822</v>
      </c>
      <c r="BR28" s="205"/>
      <c r="BS28" s="78" t="s">
        <v>976</v>
      </c>
      <c r="BT28" s="204" t="s">
        <v>189</v>
      </c>
      <c r="BU28" s="103" t="s">
        <v>376</v>
      </c>
      <c r="BV28" s="101">
        <v>166</v>
      </c>
      <c r="BW28" s="102">
        <v>1.416836</v>
      </c>
      <c r="BX28" s="102">
        <v>0.88829559999999996</v>
      </c>
      <c r="BZ28" s="78" t="s">
        <v>976</v>
      </c>
      <c r="CA28" s="99" t="s">
        <v>189</v>
      </c>
      <c r="CB28" s="95" t="s">
        <v>6958</v>
      </c>
      <c r="CC28" s="101">
        <v>169</v>
      </c>
      <c r="CD28" s="102">
        <v>1.4433280856827899</v>
      </c>
      <c r="CE28" s="102">
        <v>0.86809381714789802</v>
      </c>
      <c r="CG28" s="78" t="s">
        <v>976</v>
      </c>
      <c r="CH28" s="99" t="s">
        <v>189</v>
      </c>
      <c r="CI28" s="95" t="s">
        <v>376</v>
      </c>
      <c r="CJ28" s="101">
        <v>164</v>
      </c>
      <c r="CK28" s="102">
        <v>1.4029714164677001</v>
      </c>
      <c r="CL28" s="102">
        <v>0.80609025633679998</v>
      </c>
    </row>
    <row r="29" spans="1:90" s="77" customFormat="1" ht="44.1" customHeight="1">
      <c r="A29" s="78" t="s">
        <v>977</v>
      </c>
      <c r="B29" s="204" t="s">
        <v>186</v>
      </c>
      <c r="C29" s="103" t="s">
        <v>6842</v>
      </c>
      <c r="D29" s="101">
        <v>66</v>
      </c>
      <c r="E29" s="102">
        <v>0.56810000000000005</v>
      </c>
      <c r="F29" s="102">
        <v>0.45700000000000002</v>
      </c>
      <c r="H29" s="78" t="s">
        <v>977</v>
      </c>
      <c r="I29" s="204" t="s">
        <v>186</v>
      </c>
      <c r="J29" s="103" t="s">
        <v>6842</v>
      </c>
      <c r="K29" s="101">
        <v>83</v>
      </c>
      <c r="L29" s="102">
        <v>0.7</v>
      </c>
      <c r="M29" s="102">
        <v>0.6</v>
      </c>
      <c r="N29" s="205"/>
      <c r="O29" s="78" t="s">
        <v>977</v>
      </c>
      <c r="P29" s="204" t="s">
        <v>186</v>
      </c>
      <c r="Q29" s="103" t="s">
        <v>6842</v>
      </c>
      <c r="R29" s="101">
        <v>91</v>
      </c>
      <c r="S29" s="102">
        <v>0.78205704689025879</v>
      </c>
      <c r="T29" s="102">
        <v>0.60937947034835815</v>
      </c>
      <c r="U29" s="205"/>
      <c r="V29" s="78" t="s">
        <v>977</v>
      </c>
      <c r="W29" s="99" t="s">
        <v>186</v>
      </c>
      <c r="X29" s="103" t="s">
        <v>6842</v>
      </c>
      <c r="Y29" s="101">
        <v>78</v>
      </c>
      <c r="Z29" s="102">
        <v>0.67007720470428467</v>
      </c>
      <c r="AA29" s="102">
        <v>0.49080049991607666</v>
      </c>
      <c r="AB29" s="205"/>
      <c r="AC29" s="78" t="s">
        <v>977</v>
      </c>
      <c r="AD29" s="99" t="s">
        <v>186</v>
      </c>
      <c r="AE29" s="103" t="s">
        <v>6842</v>
      </c>
      <c r="AF29" s="101">
        <v>84</v>
      </c>
      <c r="AG29" s="102">
        <v>0.72044277379999999</v>
      </c>
      <c r="AH29" s="102">
        <v>0.53397304440000004</v>
      </c>
      <c r="AI29" s="205"/>
      <c r="AJ29" s="78" t="s">
        <v>977</v>
      </c>
      <c r="AK29" s="99" t="s">
        <v>186</v>
      </c>
      <c r="AL29" s="103" t="s">
        <v>6842</v>
      </c>
      <c r="AM29" s="101">
        <v>73</v>
      </c>
      <c r="AN29" s="102">
        <v>0.6</v>
      </c>
      <c r="AO29" s="102">
        <v>0.4</v>
      </c>
      <c r="AP29" s="205"/>
      <c r="AQ29" s="584">
        <v>19</v>
      </c>
      <c r="AR29" s="99" t="s">
        <v>186</v>
      </c>
      <c r="AS29" s="588" t="s">
        <v>377</v>
      </c>
      <c r="AT29" s="586">
        <v>71</v>
      </c>
      <c r="AU29" s="587">
        <v>0.60728800000000005</v>
      </c>
      <c r="AV29" s="587">
        <v>0.43066280000000001</v>
      </c>
      <c r="AW29" s="205"/>
      <c r="AX29" s="584">
        <v>19</v>
      </c>
      <c r="AY29" s="99" t="s">
        <v>186</v>
      </c>
      <c r="AZ29" s="588" t="s">
        <v>377</v>
      </c>
      <c r="BA29" s="586">
        <v>77</v>
      </c>
      <c r="BB29" s="587">
        <v>0.65783800000000003</v>
      </c>
      <c r="BC29" s="587">
        <v>0.43495539999999999</v>
      </c>
      <c r="BD29" s="205"/>
      <c r="BE29" s="78" t="s">
        <v>977</v>
      </c>
      <c r="BF29" s="204" t="s">
        <v>186</v>
      </c>
      <c r="BG29" s="103" t="s">
        <v>377</v>
      </c>
      <c r="BH29" s="101">
        <v>78</v>
      </c>
      <c r="BI29" s="102">
        <v>0.66577569999999997</v>
      </c>
      <c r="BJ29" s="102">
        <v>0.44860879999999997</v>
      </c>
      <c r="BK29" s="205"/>
      <c r="BL29" s="78" t="s">
        <v>977</v>
      </c>
      <c r="BM29" s="204" t="s">
        <v>187</v>
      </c>
      <c r="BN29" s="103" t="s">
        <v>378</v>
      </c>
      <c r="BO29" s="101">
        <v>74</v>
      </c>
      <c r="BP29" s="102">
        <v>0.6314303</v>
      </c>
      <c r="BQ29" s="102">
        <v>0.42045700000000003</v>
      </c>
      <c r="BR29" s="205"/>
      <c r="BS29" s="78" t="s">
        <v>977</v>
      </c>
      <c r="BT29" s="204" t="s">
        <v>186</v>
      </c>
      <c r="BU29" s="103" t="s">
        <v>377</v>
      </c>
      <c r="BV29" s="101">
        <v>91</v>
      </c>
      <c r="BW29" s="102">
        <v>0.77669920000000003</v>
      </c>
      <c r="BX29" s="102">
        <v>0.47529250000000001</v>
      </c>
      <c r="BZ29" s="78" t="s">
        <v>977</v>
      </c>
      <c r="CA29" s="99" t="s">
        <v>186</v>
      </c>
      <c r="CB29" s="95" t="s">
        <v>6959</v>
      </c>
      <c r="CC29" s="101">
        <v>92</v>
      </c>
      <c r="CD29" s="102">
        <v>0.78571706439536404</v>
      </c>
      <c r="CE29" s="102">
        <v>0.45227889982693698</v>
      </c>
      <c r="CG29" s="78" t="s">
        <v>977</v>
      </c>
      <c r="CH29" s="99" t="s">
        <v>186</v>
      </c>
      <c r="CI29" s="95" t="s">
        <v>377</v>
      </c>
      <c r="CJ29" s="101">
        <v>77</v>
      </c>
      <c r="CK29" s="102">
        <v>0.65871218943910004</v>
      </c>
      <c r="CL29" s="102">
        <v>0.3824180888309</v>
      </c>
    </row>
    <row r="30" spans="1:90" s="77" customFormat="1" ht="44.1" customHeight="1">
      <c r="A30" s="78" t="s">
        <v>979</v>
      </c>
      <c r="B30" s="204" t="s">
        <v>187</v>
      </c>
      <c r="C30" s="103" t="s">
        <v>6840</v>
      </c>
      <c r="D30" s="101">
        <v>55</v>
      </c>
      <c r="E30" s="102">
        <v>0.47339999999999999</v>
      </c>
      <c r="F30" s="102">
        <v>0.38469999999999999</v>
      </c>
      <c r="H30" s="78" t="s">
        <v>979</v>
      </c>
      <c r="I30" s="204" t="s">
        <v>187</v>
      </c>
      <c r="J30" s="103" t="s">
        <v>6840</v>
      </c>
      <c r="K30" s="101">
        <v>51</v>
      </c>
      <c r="L30" s="102">
        <v>0.4</v>
      </c>
      <c r="M30" s="102">
        <v>0.4</v>
      </c>
      <c r="N30" s="205"/>
      <c r="O30" s="78" t="s">
        <v>979</v>
      </c>
      <c r="P30" s="204" t="s">
        <v>184</v>
      </c>
      <c r="Q30" s="103" t="s">
        <v>6843</v>
      </c>
      <c r="R30" s="101">
        <v>58</v>
      </c>
      <c r="S30" s="102">
        <v>0.49845394492149353</v>
      </c>
      <c r="T30" s="102">
        <v>0.43670862913131714</v>
      </c>
      <c r="U30" s="205"/>
      <c r="V30" s="78" t="s">
        <v>979</v>
      </c>
      <c r="W30" s="99" t="s">
        <v>187</v>
      </c>
      <c r="X30" s="103" t="s">
        <v>6840</v>
      </c>
      <c r="Y30" s="101">
        <v>58</v>
      </c>
      <c r="Z30" s="102">
        <v>0.49826252460479736</v>
      </c>
      <c r="AA30" s="102">
        <v>0.36725029349327087</v>
      </c>
      <c r="AB30" s="205"/>
      <c r="AC30" s="78" t="s">
        <v>979</v>
      </c>
      <c r="AD30" s="99" t="s">
        <v>187</v>
      </c>
      <c r="AE30" s="103" t="s">
        <v>6840</v>
      </c>
      <c r="AF30" s="101">
        <v>73</v>
      </c>
      <c r="AG30" s="102">
        <v>0.62609907730000003</v>
      </c>
      <c r="AH30" s="102">
        <v>0.44498725389999999</v>
      </c>
      <c r="AI30" s="205"/>
      <c r="AJ30" s="78" t="s">
        <v>979</v>
      </c>
      <c r="AK30" s="99" t="s">
        <v>187</v>
      </c>
      <c r="AL30" s="103" t="s">
        <v>6840</v>
      </c>
      <c r="AM30" s="101">
        <v>67</v>
      </c>
      <c r="AN30" s="102">
        <v>0.6</v>
      </c>
      <c r="AO30" s="102">
        <v>0.4</v>
      </c>
      <c r="AP30" s="205"/>
      <c r="AQ30" s="584">
        <v>20</v>
      </c>
      <c r="AR30" s="99" t="s">
        <v>187</v>
      </c>
      <c r="AS30" s="588" t="s">
        <v>378</v>
      </c>
      <c r="AT30" s="586">
        <v>55</v>
      </c>
      <c r="AU30" s="587">
        <v>0.47043439999999997</v>
      </c>
      <c r="AV30" s="587">
        <v>0.31090970000000001</v>
      </c>
      <c r="AW30" s="205"/>
      <c r="AX30" s="584">
        <v>20</v>
      </c>
      <c r="AY30" s="99" t="s">
        <v>187</v>
      </c>
      <c r="AZ30" s="588" t="s">
        <v>378</v>
      </c>
      <c r="BA30" s="586">
        <v>65</v>
      </c>
      <c r="BB30" s="587">
        <v>0.55531779999999997</v>
      </c>
      <c r="BC30" s="587">
        <v>0.36564649999999999</v>
      </c>
      <c r="BD30" s="205"/>
      <c r="BE30" s="78" t="s">
        <v>979</v>
      </c>
      <c r="BF30" s="204" t="s">
        <v>187</v>
      </c>
      <c r="BG30" s="104" t="s">
        <v>378</v>
      </c>
      <c r="BH30" s="101">
        <v>74</v>
      </c>
      <c r="BI30" s="102">
        <v>0.63163329999999995</v>
      </c>
      <c r="BJ30" s="102">
        <v>0.43118220000000002</v>
      </c>
      <c r="BK30" s="205"/>
      <c r="BL30" s="78" t="s">
        <v>979</v>
      </c>
      <c r="BM30" s="204" t="s">
        <v>186</v>
      </c>
      <c r="BN30" s="104" t="s">
        <v>377</v>
      </c>
      <c r="BO30" s="101">
        <v>68</v>
      </c>
      <c r="BP30" s="102">
        <v>0.5802332</v>
      </c>
      <c r="BQ30" s="102">
        <v>0.37131520000000001</v>
      </c>
      <c r="BR30" s="205"/>
      <c r="BS30" s="78" t="s">
        <v>979</v>
      </c>
      <c r="BT30" s="204" t="s">
        <v>187</v>
      </c>
      <c r="BU30" s="104" t="s">
        <v>378</v>
      </c>
      <c r="BV30" s="101">
        <v>73</v>
      </c>
      <c r="BW30" s="102">
        <v>0.62306640000000002</v>
      </c>
      <c r="BX30" s="102">
        <v>0.38761030000000002</v>
      </c>
      <c r="BZ30" s="78" t="s">
        <v>979</v>
      </c>
      <c r="CA30" s="99" t="s">
        <v>185</v>
      </c>
      <c r="CB30" s="95" t="s">
        <v>6960</v>
      </c>
      <c r="CC30" s="101">
        <v>70</v>
      </c>
      <c r="CD30" s="102">
        <v>0.59782820117038504</v>
      </c>
      <c r="CE30" s="102">
        <v>0.37631054548641402</v>
      </c>
      <c r="CG30" s="78" t="s">
        <v>979</v>
      </c>
      <c r="CH30" s="99" t="s">
        <v>185</v>
      </c>
      <c r="CI30" s="95" t="s">
        <v>379</v>
      </c>
      <c r="CJ30" s="101">
        <v>62</v>
      </c>
      <c r="CK30" s="102">
        <v>0.5303916330549</v>
      </c>
      <c r="CL30" s="102">
        <v>0.34207039703850001</v>
      </c>
    </row>
    <row r="31" spans="1:90" s="77" customFormat="1" ht="44.1" customHeight="1">
      <c r="A31" s="106" t="s">
        <v>980</v>
      </c>
      <c r="B31" s="204" t="s">
        <v>184</v>
      </c>
      <c r="C31" s="103" t="s">
        <v>6843</v>
      </c>
      <c r="D31" s="101">
        <v>47</v>
      </c>
      <c r="E31" s="102">
        <v>0.40460000000000002</v>
      </c>
      <c r="F31" s="102">
        <v>0.37469999999999998</v>
      </c>
      <c r="H31" s="106" t="s">
        <v>980</v>
      </c>
      <c r="I31" s="204" t="s">
        <v>180</v>
      </c>
      <c r="J31" s="103" t="s">
        <v>6849</v>
      </c>
      <c r="K31" s="101">
        <v>45</v>
      </c>
      <c r="L31" s="102">
        <v>0.4</v>
      </c>
      <c r="M31" s="102">
        <v>0.3</v>
      </c>
      <c r="N31" s="205"/>
      <c r="O31" s="106" t="s">
        <v>980</v>
      </c>
      <c r="P31" s="204" t="s">
        <v>185</v>
      </c>
      <c r="Q31" s="103" t="s">
        <v>6844</v>
      </c>
      <c r="R31" s="101">
        <v>57</v>
      </c>
      <c r="S31" s="102">
        <v>0.48985990881919861</v>
      </c>
      <c r="T31" s="102">
        <v>0.38347065448760986</v>
      </c>
      <c r="U31" s="205"/>
      <c r="V31" s="106" t="s">
        <v>980</v>
      </c>
      <c r="W31" s="99" t="s">
        <v>180</v>
      </c>
      <c r="X31" s="103" t="s">
        <v>6849</v>
      </c>
      <c r="Y31" s="101">
        <v>49</v>
      </c>
      <c r="Z31" s="102">
        <v>0.4209459125995636</v>
      </c>
      <c r="AA31" s="102">
        <v>0.32889172434806824</v>
      </c>
      <c r="AB31" s="205"/>
      <c r="AC31" s="106" t="s">
        <v>980</v>
      </c>
      <c r="AD31" s="99" t="s">
        <v>185</v>
      </c>
      <c r="AE31" s="103" t="s">
        <v>6844</v>
      </c>
      <c r="AF31" s="101">
        <v>44</v>
      </c>
      <c r="AG31" s="102">
        <v>0.37737478629999999</v>
      </c>
      <c r="AH31" s="102">
        <v>0.29603366609999998</v>
      </c>
      <c r="AI31" s="205"/>
      <c r="AJ31" s="106" t="s">
        <v>980</v>
      </c>
      <c r="AK31" s="99" t="s">
        <v>185</v>
      </c>
      <c r="AL31" s="103" t="s">
        <v>6844</v>
      </c>
      <c r="AM31" s="101">
        <v>51</v>
      </c>
      <c r="AN31" s="102">
        <v>0.4</v>
      </c>
      <c r="AO31" s="102">
        <v>0.3</v>
      </c>
      <c r="AP31" s="205"/>
      <c r="AQ31" s="589">
        <v>21</v>
      </c>
      <c r="AR31" s="99" t="s">
        <v>185</v>
      </c>
      <c r="AS31" s="588" t="s">
        <v>379</v>
      </c>
      <c r="AT31" s="586">
        <v>54</v>
      </c>
      <c r="AU31" s="587">
        <v>0.46188099999999999</v>
      </c>
      <c r="AV31" s="587">
        <v>0.33766119999999999</v>
      </c>
      <c r="AW31" s="205"/>
      <c r="AX31" s="589">
        <v>21</v>
      </c>
      <c r="AY31" s="99" t="s">
        <v>182</v>
      </c>
      <c r="AZ31" s="588" t="s">
        <v>380</v>
      </c>
      <c r="BA31" s="586">
        <v>61</v>
      </c>
      <c r="BB31" s="587">
        <v>0.52114439999999995</v>
      </c>
      <c r="BC31" s="587">
        <v>0.36630689999999999</v>
      </c>
      <c r="BD31" s="205"/>
      <c r="BE31" s="106" t="s">
        <v>980</v>
      </c>
      <c r="BF31" s="204" t="s">
        <v>185</v>
      </c>
      <c r="BG31" s="104" t="s">
        <v>379</v>
      </c>
      <c r="BH31" s="101">
        <v>55</v>
      </c>
      <c r="BI31" s="102">
        <v>0.46945720000000002</v>
      </c>
      <c r="BJ31" s="102">
        <v>0.34787679999999999</v>
      </c>
      <c r="BK31" s="205"/>
      <c r="BL31" s="106" t="s">
        <v>980</v>
      </c>
      <c r="BM31" s="204" t="s">
        <v>185</v>
      </c>
      <c r="BN31" s="104" t="s">
        <v>379</v>
      </c>
      <c r="BO31" s="101">
        <v>60</v>
      </c>
      <c r="BP31" s="102">
        <v>0.5119705</v>
      </c>
      <c r="BQ31" s="102">
        <v>0.34795759999999998</v>
      </c>
      <c r="BR31" s="205"/>
      <c r="BS31" s="106" t="s">
        <v>980</v>
      </c>
      <c r="BT31" s="204" t="s">
        <v>185</v>
      </c>
      <c r="BU31" s="104" t="s">
        <v>379</v>
      </c>
      <c r="BV31" s="101">
        <v>55</v>
      </c>
      <c r="BW31" s="102">
        <v>0.46943360000000001</v>
      </c>
      <c r="BX31" s="102">
        <v>0.31008859999999999</v>
      </c>
      <c r="BZ31" s="106" t="s">
        <v>980</v>
      </c>
      <c r="CA31" s="99" t="s">
        <v>187</v>
      </c>
      <c r="CB31" s="95" t="s">
        <v>6961</v>
      </c>
      <c r="CC31" s="101">
        <v>70</v>
      </c>
      <c r="CD31" s="102">
        <v>0.59782820117038504</v>
      </c>
      <c r="CE31" s="102">
        <v>0.363397636255749</v>
      </c>
      <c r="CG31" s="106" t="s">
        <v>980</v>
      </c>
      <c r="CH31" s="99" t="s">
        <v>187</v>
      </c>
      <c r="CI31" s="95" t="s">
        <v>378</v>
      </c>
      <c r="CJ31" s="101">
        <v>59</v>
      </c>
      <c r="CK31" s="102">
        <v>0.50472752177799995</v>
      </c>
      <c r="CL31" s="102">
        <v>0.28734423703669998</v>
      </c>
    </row>
    <row r="32" spans="1:90" s="77" customFormat="1" ht="44.1" customHeight="1">
      <c r="A32" s="106" t="s">
        <v>981</v>
      </c>
      <c r="B32" s="204" t="s">
        <v>185</v>
      </c>
      <c r="C32" s="103" t="s">
        <v>6844</v>
      </c>
      <c r="D32" s="101">
        <v>42</v>
      </c>
      <c r="E32" s="102">
        <v>0.36149999999999999</v>
      </c>
      <c r="F32" s="102">
        <v>0.31130000000000002</v>
      </c>
      <c r="H32" s="106" t="s">
        <v>981</v>
      </c>
      <c r="I32" s="204" t="s">
        <v>184</v>
      </c>
      <c r="J32" s="103" t="s">
        <v>6843</v>
      </c>
      <c r="K32" s="101">
        <v>43</v>
      </c>
      <c r="L32" s="102">
        <v>0.4</v>
      </c>
      <c r="M32" s="102">
        <v>0.3</v>
      </c>
      <c r="N32" s="205"/>
      <c r="O32" s="106" t="s">
        <v>981</v>
      </c>
      <c r="P32" s="204" t="s">
        <v>187</v>
      </c>
      <c r="Q32" s="103" t="s">
        <v>6840</v>
      </c>
      <c r="R32" s="101">
        <v>56</v>
      </c>
      <c r="S32" s="102">
        <v>0.48126587271690369</v>
      </c>
      <c r="T32" s="102">
        <v>0.36519864201545715</v>
      </c>
      <c r="U32" s="205"/>
      <c r="V32" s="106" t="s">
        <v>981</v>
      </c>
      <c r="W32" s="99" t="s">
        <v>182</v>
      </c>
      <c r="X32" s="103" t="s">
        <v>6848</v>
      </c>
      <c r="Y32" s="101">
        <v>47</v>
      </c>
      <c r="Z32" s="102">
        <v>0.40376445651054382</v>
      </c>
      <c r="AA32" s="102">
        <v>0.30446678400039673</v>
      </c>
      <c r="AB32" s="205"/>
      <c r="AC32" s="106" t="s">
        <v>981</v>
      </c>
      <c r="AD32" s="99" t="s">
        <v>180</v>
      </c>
      <c r="AE32" s="103" t="s">
        <v>6849</v>
      </c>
      <c r="AF32" s="101">
        <v>42</v>
      </c>
      <c r="AG32" s="102">
        <v>0.3602213869</v>
      </c>
      <c r="AH32" s="102">
        <v>0.29069774869999998</v>
      </c>
      <c r="AI32" s="205"/>
      <c r="AJ32" s="106" t="s">
        <v>981</v>
      </c>
      <c r="AK32" s="99" t="s">
        <v>184</v>
      </c>
      <c r="AL32" s="103" t="s">
        <v>6843</v>
      </c>
      <c r="AM32" s="101">
        <v>45</v>
      </c>
      <c r="AN32" s="102">
        <v>0.4</v>
      </c>
      <c r="AO32" s="102">
        <v>0.3</v>
      </c>
      <c r="AP32" s="205"/>
      <c r="AQ32" s="589">
        <v>22</v>
      </c>
      <c r="AR32" s="99" t="s">
        <v>184</v>
      </c>
      <c r="AS32" s="588" t="s">
        <v>381</v>
      </c>
      <c r="AT32" s="586">
        <v>53</v>
      </c>
      <c r="AU32" s="587">
        <v>0.4533277</v>
      </c>
      <c r="AV32" s="587">
        <v>0.39634629999999998</v>
      </c>
      <c r="AW32" s="205"/>
      <c r="AX32" s="589">
        <v>22</v>
      </c>
      <c r="AY32" s="99" t="s">
        <v>185</v>
      </c>
      <c r="AZ32" s="588" t="s">
        <v>379</v>
      </c>
      <c r="BA32" s="586">
        <v>60</v>
      </c>
      <c r="BB32" s="587">
        <v>0.51260110000000003</v>
      </c>
      <c r="BC32" s="587">
        <v>0.35225269999999997</v>
      </c>
      <c r="BD32" s="205"/>
      <c r="BE32" s="106" t="s">
        <v>981</v>
      </c>
      <c r="BF32" s="204" t="s">
        <v>182</v>
      </c>
      <c r="BG32" s="104" t="s">
        <v>380</v>
      </c>
      <c r="BH32" s="101">
        <v>44</v>
      </c>
      <c r="BI32" s="102">
        <v>0.3755657</v>
      </c>
      <c r="BJ32" s="102">
        <v>0.23512440000000001</v>
      </c>
      <c r="BK32" s="205"/>
      <c r="BL32" s="106" t="s">
        <v>981</v>
      </c>
      <c r="BM32" s="204" t="s">
        <v>184</v>
      </c>
      <c r="BN32" s="104" t="s">
        <v>381</v>
      </c>
      <c r="BO32" s="101">
        <v>57</v>
      </c>
      <c r="BP32" s="102">
        <v>0.48637200000000003</v>
      </c>
      <c r="BQ32" s="102">
        <v>0.3779013</v>
      </c>
      <c r="BR32" s="205"/>
      <c r="BS32" s="106" t="s">
        <v>981</v>
      </c>
      <c r="BT32" s="204" t="s">
        <v>184</v>
      </c>
      <c r="BU32" s="104" t="s">
        <v>381</v>
      </c>
      <c r="BV32" s="101">
        <v>55</v>
      </c>
      <c r="BW32" s="102">
        <v>0.46943360000000001</v>
      </c>
      <c r="BX32" s="102">
        <v>0.39084960000000002</v>
      </c>
      <c r="BZ32" s="106" t="s">
        <v>981</v>
      </c>
      <c r="CA32" s="99" t="s">
        <v>182</v>
      </c>
      <c r="CB32" s="95" t="s">
        <v>6962</v>
      </c>
      <c r="CC32" s="101">
        <v>53</v>
      </c>
      <c r="CD32" s="102">
        <v>0.45264135231472002</v>
      </c>
      <c r="CE32" s="102">
        <v>0.27725912417473297</v>
      </c>
      <c r="CG32" s="106" t="s">
        <v>981</v>
      </c>
      <c r="CH32" s="99" t="s">
        <v>183</v>
      </c>
      <c r="CI32" s="95" t="s">
        <v>382</v>
      </c>
      <c r="CJ32" s="101">
        <v>49</v>
      </c>
      <c r="CK32" s="102">
        <v>0.41918048418850001</v>
      </c>
      <c r="CL32" s="102">
        <v>0.32150308247350001</v>
      </c>
    </row>
    <row r="33" spans="1:91" s="77" customFormat="1" ht="44.1" customHeight="1">
      <c r="A33" s="106" t="s">
        <v>983</v>
      </c>
      <c r="B33" s="204" t="s">
        <v>180</v>
      </c>
      <c r="C33" s="103" t="s">
        <v>6849</v>
      </c>
      <c r="D33" s="101">
        <v>36</v>
      </c>
      <c r="E33" s="102">
        <v>0.30990000000000001</v>
      </c>
      <c r="F33" s="102">
        <v>0.26250000000000001</v>
      </c>
      <c r="H33" s="106" t="s">
        <v>983</v>
      </c>
      <c r="I33" s="204" t="s">
        <v>185</v>
      </c>
      <c r="J33" s="103" t="s">
        <v>6844</v>
      </c>
      <c r="K33" s="101">
        <v>42</v>
      </c>
      <c r="L33" s="102">
        <v>0.4</v>
      </c>
      <c r="M33" s="102">
        <v>0.3</v>
      </c>
      <c r="N33" s="205"/>
      <c r="O33" s="106" t="s">
        <v>983</v>
      </c>
      <c r="P33" s="204" t="s">
        <v>182</v>
      </c>
      <c r="Q33" s="103" t="s">
        <v>6848</v>
      </c>
      <c r="R33" s="101">
        <v>40</v>
      </c>
      <c r="S33" s="102">
        <v>0.34376132488250732</v>
      </c>
      <c r="T33" s="102">
        <v>0.27147382497787476</v>
      </c>
      <c r="U33" s="205"/>
      <c r="V33" s="106" t="s">
        <v>983</v>
      </c>
      <c r="W33" s="99" t="s">
        <v>185</v>
      </c>
      <c r="X33" s="103" t="s">
        <v>6844</v>
      </c>
      <c r="Y33" s="101">
        <v>46</v>
      </c>
      <c r="Z33" s="102">
        <v>0.39517372846603394</v>
      </c>
      <c r="AA33" s="102">
        <v>0.30121618509292603</v>
      </c>
      <c r="AB33" s="205"/>
      <c r="AC33" s="106" t="s">
        <v>983</v>
      </c>
      <c r="AD33" s="99" t="s">
        <v>184</v>
      </c>
      <c r="AE33" s="103" t="s">
        <v>6843</v>
      </c>
      <c r="AF33" s="101">
        <v>40</v>
      </c>
      <c r="AG33" s="102">
        <v>0.3430679875</v>
      </c>
      <c r="AH33" s="102">
        <v>0.28536007610000003</v>
      </c>
      <c r="AI33" s="205"/>
      <c r="AJ33" s="106" t="s">
        <v>983</v>
      </c>
      <c r="AK33" s="99" t="s">
        <v>180</v>
      </c>
      <c r="AL33" s="103" t="s">
        <v>6849</v>
      </c>
      <c r="AM33" s="101">
        <v>42</v>
      </c>
      <c r="AN33" s="102">
        <v>0.4</v>
      </c>
      <c r="AO33" s="102">
        <v>0.3</v>
      </c>
      <c r="AP33" s="205"/>
      <c r="AQ33" s="589">
        <v>23</v>
      </c>
      <c r="AR33" s="99" t="s">
        <v>182</v>
      </c>
      <c r="AS33" s="588" t="s">
        <v>380</v>
      </c>
      <c r="AT33" s="586">
        <v>51</v>
      </c>
      <c r="AU33" s="587">
        <v>0.43622100000000003</v>
      </c>
      <c r="AV33" s="587">
        <v>0.32241120000000001</v>
      </c>
      <c r="AW33" s="205"/>
      <c r="AX33" s="589">
        <v>23</v>
      </c>
      <c r="AY33" s="99" t="s">
        <v>183</v>
      </c>
      <c r="AZ33" s="588" t="s">
        <v>382</v>
      </c>
      <c r="BA33" s="586">
        <v>51</v>
      </c>
      <c r="BB33" s="587">
        <v>0.43571090000000001</v>
      </c>
      <c r="BC33" s="587">
        <v>0.3442133</v>
      </c>
      <c r="BD33" s="205"/>
      <c r="BE33" s="106" t="s">
        <v>983</v>
      </c>
      <c r="BF33" s="204" t="s">
        <v>184</v>
      </c>
      <c r="BG33" s="104" t="s">
        <v>381</v>
      </c>
      <c r="BH33" s="101">
        <v>44</v>
      </c>
      <c r="BI33" s="102">
        <v>0.3755657</v>
      </c>
      <c r="BJ33" s="102">
        <v>0.32455820000000002</v>
      </c>
      <c r="BK33" s="205"/>
      <c r="BL33" s="106" t="s">
        <v>983</v>
      </c>
      <c r="BM33" s="204" t="s">
        <v>182</v>
      </c>
      <c r="BN33" s="104" t="s">
        <v>380</v>
      </c>
      <c r="BO33" s="101">
        <v>48</v>
      </c>
      <c r="BP33" s="102">
        <v>0.40957640000000001</v>
      </c>
      <c r="BQ33" s="102">
        <v>0.25878020000000002</v>
      </c>
      <c r="BR33" s="205"/>
      <c r="BS33" s="106" t="s">
        <v>983</v>
      </c>
      <c r="BT33" s="204" t="s">
        <v>182</v>
      </c>
      <c r="BU33" s="104" t="s">
        <v>380</v>
      </c>
      <c r="BV33" s="101">
        <v>43</v>
      </c>
      <c r="BW33" s="102">
        <v>0.3670117</v>
      </c>
      <c r="BX33" s="102">
        <v>0.23593239999999999</v>
      </c>
      <c r="BZ33" s="106" t="s">
        <v>983</v>
      </c>
      <c r="CA33" s="99" t="s">
        <v>183</v>
      </c>
      <c r="CB33" s="95" t="s">
        <v>6963</v>
      </c>
      <c r="CC33" s="101">
        <v>46</v>
      </c>
      <c r="CD33" s="102">
        <v>0.39285853219768202</v>
      </c>
      <c r="CE33" s="102">
        <v>0.306753296791962</v>
      </c>
      <c r="CG33" s="106" t="s">
        <v>983</v>
      </c>
      <c r="CH33" s="99" t="s">
        <v>182</v>
      </c>
      <c r="CI33" s="95" t="s">
        <v>380</v>
      </c>
      <c r="CJ33" s="101">
        <v>47</v>
      </c>
      <c r="CK33" s="102">
        <v>0.40207107667059999</v>
      </c>
      <c r="CL33" s="102">
        <v>0.23300461642219999</v>
      </c>
    </row>
    <row r="34" spans="1:91" s="77" customFormat="1" ht="44.1" customHeight="1">
      <c r="A34" s="106" t="s">
        <v>984</v>
      </c>
      <c r="B34" s="204" t="s">
        <v>183</v>
      </c>
      <c r="C34" s="103" t="s">
        <v>6964</v>
      </c>
      <c r="D34" s="101">
        <v>32</v>
      </c>
      <c r="E34" s="102">
        <v>0.27539999999999998</v>
      </c>
      <c r="F34" s="102">
        <v>0.24859999999999999</v>
      </c>
      <c r="H34" s="106" t="s">
        <v>984</v>
      </c>
      <c r="I34" s="204" t="s">
        <v>183</v>
      </c>
      <c r="J34" s="103" t="s">
        <v>6964</v>
      </c>
      <c r="K34" s="101">
        <v>39</v>
      </c>
      <c r="L34" s="102">
        <v>0.3</v>
      </c>
      <c r="M34" s="102">
        <v>0.3</v>
      </c>
      <c r="N34" s="205"/>
      <c r="O34" s="106" t="s">
        <v>984</v>
      </c>
      <c r="P34" s="204" t="s">
        <v>180</v>
      </c>
      <c r="Q34" s="103" t="s">
        <v>6849</v>
      </c>
      <c r="R34" s="101">
        <v>40</v>
      </c>
      <c r="S34" s="102">
        <v>0.34376132488250732</v>
      </c>
      <c r="T34" s="102">
        <v>0.28563138842582703</v>
      </c>
      <c r="U34" s="205"/>
      <c r="V34" s="106" t="s">
        <v>984</v>
      </c>
      <c r="W34" s="99" t="s">
        <v>184</v>
      </c>
      <c r="X34" s="103" t="s">
        <v>6843</v>
      </c>
      <c r="Y34" s="101">
        <v>46</v>
      </c>
      <c r="Z34" s="102">
        <v>0.39517372846603394</v>
      </c>
      <c r="AA34" s="102">
        <v>0.35784664750099182</v>
      </c>
      <c r="AB34" s="205"/>
      <c r="AC34" s="106" t="s">
        <v>984</v>
      </c>
      <c r="AD34" s="99" t="s">
        <v>182</v>
      </c>
      <c r="AE34" s="103" t="s">
        <v>6848</v>
      </c>
      <c r="AF34" s="101">
        <v>37</v>
      </c>
      <c r="AG34" s="102">
        <v>0.3173378885</v>
      </c>
      <c r="AH34" s="102">
        <v>0.23379437719999999</v>
      </c>
      <c r="AI34" s="205"/>
      <c r="AJ34" s="106" t="s">
        <v>984</v>
      </c>
      <c r="AK34" s="99" t="s">
        <v>183</v>
      </c>
      <c r="AL34" s="103" t="s">
        <v>6964</v>
      </c>
      <c r="AM34" s="101">
        <v>41</v>
      </c>
      <c r="AN34" s="102">
        <v>0.4</v>
      </c>
      <c r="AO34" s="102">
        <v>0.3</v>
      </c>
      <c r="AP34" s="205"/>
      <c r="AQ34" s="589">
        <v>24</v>
      </c>
      <c r="AR34" s="99" t="s">
        <v>180</v>
      </c>
      <c r="AS34" s="588" t="s">
        <v>383</v>
      </c>
      <c r="AT34" s="586">
        <v>45</v>
      </c>
      <c r="AU34" s="587">
        <v>0.38490079999999999</v>
      </c>
      <c r="AV34" s="587">
        <v>0.28918169999999999</v>
      </c>
      <c r="AW34" s="205"/>
      <c r="AX34" s="589">
        <v>24</v>
      </c>
      <c r="AY34" s="99" t="s">
        <v>184</v>
      </c>
      <c r="AZ34" s="588" t="s">
        <v>381</v>
      </c>
      <c r="BA34" s="586">
        <v>49</v>
      </c>
      <c r="BB34" s="587">
        <v>0.4186242</v>
      </c>
      <c r="BC34" s="587">
        <v>0.3863975</v>
      </c>
      <c r="BD34" s="205"/>
      <c r="BE34" s="106" t="s">
        <v>984</v>
      </c>
      <c r="BF34" s="204" t="s">
        <v>180</v>
      </c>
      <c r="BG34" s="104" t="s">
        <v>383</v>
      </c>
      <c r="BH34" s="101">
        <v>41</v>
      </c>
      <c r="BI34" s="102">
        <v>0.34995900000000002</v>
      </c>
      <c r="BJ34" s="102">
        <v>0.2370273</v>
      </c>
      <c r="BK34" s="205"/>
      <c r="BL34" s="106" t="s">
        <v>984</v>
      </c>
      <c r="BM34" s="204" t="s">
        <v>181</v>
      </c>
      <c r="BN34" s="104" t="s">
        <v>384</v>
      </c>
      <c r="BO34" s="101">
        <v>46</v>
      </c>
      <c r="BP34" s="102">
        <v>0.39251069999999999</v>
      </c>
      <c r="BQ34" s="102">
        <v>0.26232270000000002</v>
      </c>
      <c r="BR34" s="205"/>
      <c r="BS34" s="106" t="s">
        <v>984</v>
      </c>
      <c r="BT34" s="204" t="s">
        <v>180</v>
      </c>
      <c r="BU34" s="104" t="s">
        <v>383</v>
      </c>
      <c r="BV34" s="101">
        <v>43</v>
      </c>
      <c r="BW34" s="102">
        <v>0.3670117</v>
      </c>
      <c r="BX34" s="102">
        <v>0.25069639999999999</v>
      </c>
      <c r="BZ34" s="106" t="s">
        <v>984</v>
      </c>
      <c r="CA34" s="99" t="s">
        <v>181</v>
      </c>
      <c r="CB34" s="95" t="s">
        <v>6965</v>
      </c>
      <c r="CC34" s="101">
        <v>45</v>
      </c>
      <c r="CD34" s="102">
        <v>0.38431812932381898</v>
      </c>
      <c r="CE34" s="102">
        <v>0.2348394732837</v>
      </c>
      <c r="CG34" s="106" t="s">
        <v>984</v>
      </c>
      <c r="CH34" s="99" t="s">
        <v>181</v>
      </c>
      <c r="CI34" s="95" t="s">
        <v>384</v>
      </c>
      <c r="CJ34" s="101">
        <v>40</v>
      </c>
      <c r="CK34" s="102">
        <v>0.34218815035799999</v>
      </c>
      <c r="CL34" s="102">
        <v>0.2092992449726</v>
      </c>
    </row>
    <row r="35" spans="1:91" s="77" customFormat="1" ht="44.1" customHeight="1">
      <c r="A35" s="106" t="s">
        <v>985</v>
      </c>
      <c r="B35" s="204" t="s">
        <v>181</v>
      </c>
      <c r="C35" s="103" t="s">
        <v>6850</v>
      </c>
      <c r="D35" s="101">
        <v>31</v>
      </c>
      <c r="E35" s="102">
        <v>0.26679999999999998</v>
      </c>
      <c r="F35" s="102">
        <v>0.21970000000000001</v>
      </c>
      <c r="H35" s="106" t="s">
        <v>985</v>
      </c>
      <c r="I35" s="204" t="s">
        <v>182</v>
      </c>
      <c r="J35" s="103" t="s">
        <v>6848</v>
      </c>
      <c r="K35" s="101">
        <v>37</v>
      </c>
      <c r="L35" s="102">
        <v>0.3</v>
      </c>
      <c r="M35" s="102">
        <v>0.3</v>
      </c>
      <c r="N35" s="205"/>
      <c r="O35" s="106" t="s">
        <v>985</v>
      </c>
      <c r="P35" s="204" t="s">
        <v>183</v>
      </c>
      <c r="Q35" s="103" t="s">
        <v>6964</v>
      </c>
      <c r="R35" s="101">
        <v>34</v>
      </c>
      <c r="S35" s="102">
        <v>0.29219713807106018</v>
      </c>
      <c r="T35" s="102">
        <v>0.25108051300048828</v>
      </c>
      <c r="U35" s="205"/>
      <c r="V35" s="106" t="s">
        <v>985</v>
      </c>
      <c r="W35" s="99" t="s">
        <v>183</v>
      </c>
      <c r="X35" s="103" t="s">
        <v>6964</v>
      </c>
      <c r="Y35" s="101">
        <v>43</v>
      </c>
      <c r="Z35" s="102">
        <v>0.36940151453018188</v>
      </c>
      <c r="AA35" s="102">
        <v>0.30801233649253845</v>
      </c>
      <c r="AB35" s="205"/>
      <c r="AC35" s="106" t="s">
        <v>985</v>
      </c>
      <c r="AD35" s="99" t="s">
        <v>181</v>
      </c>
      <c r="AE35" s="103" t="s">
        <v>6850</v>
      </c>
      <c r="AF35" s="101">
        <v>37</v>
      </c>
      <c r="AG35" s="102">
        <v>0.3173378885</v>
      </c>
      <c r="AH35" s="102">
        <v>0.23587851379999999</v>
      </c>
      <c r="AI35" s="205"/>
      <c r="AJ35" s="106" t="s">
        <v>985</v>
      </c>
      <c r="AK35" s="99" t="s">
        <v>182</v>
      </c>
      <c r="AL35" s="103" t="s">
        <v>6848</v>
      </c>
      <c r="AM35" s="101">
        <v>36</v>
      </c>
      <c r="AN35" s="102">
        <v>0.3</v>
      </c>
      <c r="AO35" s="102">
        <v>0.2</v>
      </c>
      <c r="AP35" s="205"/>
      <c r="AQ35" s="589">
        <v>25</v>
      </c>
      <c r="AR35" s="99" t="s">
        <v>181</v>
      </c>
      <c r="AS35" s="588" t="s">
        <v>384</v>
      </c>
      <c r="AT35" s="586">
        <v>35</v>
      </c>
      <c r="AU35" s="587">
        <v>0.2993673</v>
      </c>
      <c r="AV35" s="587">
        <v>0.21137619999999999</v>
      </c>
      <c r="AW35" s="205"/>
      <c r="AX35" s="589">
        <v>25</v>
      </c>
      <c r="AY35" s="99" t="s">
        <v>180</v>
      </c>
      <c r="AZ35" s="588" t="s">
        <v>383</v>
      </c>
      <c r="BA35" s="586">
        <v>47</v>
      </c>
      <c r="BB35" s="587">
        <v>0.40153749999999999</v>
      </c>
      <c r="BC35" s="587">
        <v>0.3003285</v>
      </c>
      <c r="BD35" s="205"/>
      <c r="BE35" s="106" t="s">
        <v>985</v>
      </c>
      <c r="BF35" s="204" t="s">
        <v>181</v>
      </c>
      <c r="BG35" s="104" t="s">
        <v>384</v>
      </c>
      <c r="BH35" s="101">
        <v>40</v>
      </c>
      <c r="BI35" s="102">
        <v>0.34142339999999999</v>
      </c>
      <c r="BJ35" s="102">
        <v>0.2294023</v>
      </c>
      <c r="BK35" s="205"/>
      <c r="BL35" s="106" t="s">
        <v>985</v>
      </c>
      <c r="BM35" s="204" t="s">
        <v>183</v>
      </c>
      <c r="BN35" s="104" t="s">
        <v>382</v>
      </c>
      <c r="BO35" s="101">
        <v>42</v>
      </c>
      <c r="BP35" s="102">
        <v>0.35837940000000001</v>
      </c>
      <c r="BQ35" s="102">
        <v>0.30206929999999999</v>
      </c>
      <c r="BR35" s="205"/>
      <c r="BS35" s="106" t="s">
        <v>985</v>
      </c>
      <c r="BT35" s="204" t="s">
        <v>181</v>
      </c>
      <c r="BU35" s="104" t="s">
        <v>384</v>
      </c>
      <c r="BV35" s="101">
        <v>40</v>
      </c>
      <c r="BW35" s="102">
        <v>0.3414063</v>
      </c>
      <c r="BX35" s="102">
        <v>0.220779</v>
      </c>
      <c r="BZ35" s="106" t="s">
        <v>985</v>
      </c>
      <c r="CA35" s="99" t="s">
        <v>184</v>
      </c>
      <c r="CB35" s="95" t="s">
        <v>6966</v>
      </c>
      <c r="CC35" s="101">
        <v>42</v>
      </c>
      <c r="CD35" s="102">
        <v>0.35869692070223103</v>
      </c>
      <c r="CE35" s="102">
        <v>0.30451924818249299</v>
      </c>
      <c r="CG35" s="106" t="s">
        <v>985</v>
      </c>
      <c r="CH35" s="99" t="s">
        <v>180</v>
      </c>
      <c r="CI35" s="95" t="s">
        <v>383</v>
      </c>
      <c r="CJ35" s="101">
        <v>39</v>
      </c>
      <c r="CK35" s="102">
        <v>0.33363344659900002</v>
      </c>
      <c r="CL35" s="102">
        <v>0.21784948331109999</v>
      </c>
    </row>
    <row r="36" spans="1:91" s="77" customFormat="1" ht="44.1" customHeight="1">
      <c r="A36" s="106" t="s">
        <v>986</v>
      </c>
      <c r="B36" s="204" t="s">
        <v>182</v>
      </c>
      <c r="C36" s="103" t="s">
        <v>6848</v>
      </c>
      <c r="D36" s="101">
        <v>24</v>
      </c>
      <c r="E36" s="102">
        <v>0.20660000000000001</v>
      </c>
      <c r="F36" s="102">
        <v>0.17780000000000001</v>
      </c>
      <c r="H36" s="106" t="s">
        <v>986</v>
      </c>
      <c r="I36" s="204" t="s">
        <v>181</v>
      </c>
      <c r="J36" s="103" t="s">
        <v>6850</v>
      </c>
      <c r="K36" s="101">
        <v>34</v>
      </c>
      <c r="L36" s="102">
        <v>0.3</v>
      </c>
      <c r="M36" s="102">
        <v>0.2</v>
      </c>
      <c r="N36" s="205"/>
      <c r="O36" s="106" t="s">
        <v>986</v>
      </c>
      <c r="P36" s="204" t="s">
        <v>181</v>
      </c>
      <c r="Q36" s="103" t="s">
        <v>6850</v>
      </c>
      <c r="R36" s="101">
        <v>22</v>
      </c>
      <c r="S36" s="102">
        <v>0.18906873464584351</v>
      </c>
      <c r="T36" s="102">
        <v>0.15144135057926178</v>
      </c>
      <c r="U36" s="205"/>
      <c r="V36" s="106" t="s">
        <v>986</v>
      </c>
      <c r="W36" s="99" t="s">
        <v>181</v>
      </c>
      <c r="X36" s="103" t="s">
        <v>6850</v>
      </c>
      <c r="Y36" s="101">
        <v>39</v>
      </c>
      <c r="Z36" s="102">
        <v>0.33503860235214233</v>
      </c>
      <c r="AA36" s="102">
        <v>0.25789761543273926</v>
      </c>
      <c r="AB36" s="205"/>
      <c r="AC36" s="106" t="s">
        <v>986</v>
      </c>
      <c r="AD36" s="99" t="s">
        <v>183</v>
      </c>
      <c r="AE36" s="103" t="s">
        <v>6964</v>
      </c>
      <c r="AF36" s="101">
        <v>36</v>
      </c>
      <c r="AG36" s="102">
        <v>0.30876118879999997</v>
      </c>
      <c r="AH36" s="102">
        <v>0.2414414577</v>
      </c>
      <c r="AI36" s="205"/>
      <c r="AJ36" s="106" t="s">
        <v>986</v>
      </c>
      <c r="AK36" s="99" t="s">
        <v>181</v>
      </c>
      <c r="AL36" s="103" t="s">
        <v>6850</v>
      </c>
      <c r="AM36" s="101">
        <v>36</v>
      </c>
      <c r="AN36" s="102">
        <v>0.3</v>
      </c>
      <c r="AO36" s="102">
        <v>0.2</v>
      </c>
      <c r="AP36" s="205"/>
      <c r="AQ36" s="589">
        <v>26</v>
      </c>
      <c r="AR36" s="99" t="s">
        <v>183</v>
      </c>
      <c r="AS36" s="588" t="s">
        <v>382</v>
      </c>
      <c r="AT36" s="586">
        <v>31</v>
      </c>
      <c r="AU36" s="587">
        <v>0.2651539</v>
      </c>
      <c r="AV36" s="587">
        <v>0.21512619999999999</v>
      </c>
      <c r="AW36" s="205"/>
      <c r="AX36" s="589">
        <v>26</v>
      </c>
      <c r="AY36" s="99" t="s">
        <v>181</v>
      </c>
      <c r="AZ36" s="588" t="s">
        <v>384</v>
      </c>
      <c r="BA36" s="586">
        <v>35</v>
      </c>
      <c r="BB36" s="587">
        <v>0.29901729999999999</v>
      </c>
      <c r="BC36" s="587">
        <v>0.2042688</v>
      </c>
      <c r="BD36" s="205"/>
      <c r="BE36" s="106" t="s">
        <v>986</v>
      </c>
      <c r="BF36" s="204" t="s">
        <v>183</v>
      </c>
      <c r="BG36" s="104" t="s">
        <v>382</v>
      </c>
      <c r="BH36" s="101">
        <v>40</v>
      </c>
      <c r="BI36" s="102">
        <v>0.34142339999999999</v>
      </c>
      <c r="BJ36" s="102">
        <v>0.28559200000000001</v>
      </c>
      <c r="BK36" s="205"/>
      <c r="BL36" s="106" t="s">
        <v>986</v>
      </c>
      <c r="BM36" s="204" t="s">
        <v>180</v>
      </c>
      <c r="BN36" s="104" t="s">
        <v>383</v>
      </c>
      <c r="BO36" s="101">
        <v>33</v>
      </c>
      <c r="BP36" s="102">
        <v>0.2815838</v>
      </c>
      <c r="BQ36" s="102">
        <v>0.19939760000000001</v>
      </c>
      <c r="BR36" s="205"/>
      <c r="BS36" s="106" t="s">
        <v>986</v>
      </c>
      <c r="BT36" s="204" t="s">
        <v>183</v>
      </c>
      <c r="BU36" s="104" t="s">
        <v>382</v>
      </c>
      <c r="BV36" s="101">
        <v>39</v>
      </c>
      <c r="BW36" s="102">
        <v>0.33287109999999998</v>
      </c>
      <c r="BX36" s="102">
        <v>0.26150659999999998</v>
      </c>
      <c r="BZ36" s="106" t="s">
        <v>986</v>
      </c>
      <c r="CA36" s="99" t="s">
        <v>180</v>
      </c>
      <c r="CB36" s="95" t="s">
        <v>6967</v>
      </c>
      <c r="CC36" s="101">
        <v>28</v>
      </c>
      <c r="CD36" s="102">
        <v>0.23913128046815399</v>
      </c>
      <c r="CE36" s="102">
        <v>0.17893072053088799</v>
      </c>
      <c r="CG36" s="106" t="s">
        <v>986</v>
      </c>
      <c r="CH36" s="99" t="s">
        <v>184</v>
      </c>
      <c r="CI36" s="95" t="s">
        <v>381</v>
      </c>
      <c r="CJ36" s="101">
        <v>30</v>
      </c>
      <c r="CK36" s="102">
        <v>0.25664111276849999</v>
      </c>
      <c r="CL36" s="102">
        <v>0.2218444301833</v>
      </c>
    </row>
    <row r="37" spans="1:91" s="76" customFormat="1" ht="44.1" customHeight="1">
      <c r="A37" s="106" t="s">
        <v>988</v>
      </c>
      <c r="B37" s="204" t="s">
        <v>177</v>
      </c>
      <c r="C37" s="103" t="s">
        <v>6855</v>
      </c>
      <c r="D37" s="101">
        <v>9</v>
      </c>
      <c r="E37" s="102">
        <v>7.7499999999999999E-2</v>
      </c>
      <c r="F37" s="102">
        <v>6.4699999999999994E-2</v>
      </c>
      <c r="H37" s="106" t="s">
        <v>988</v>
      </c>
      <c r="I37" s="204" t="s">
        <v>176</v>
      </c>
      <c r="J37" s="103" t="s">
        <v>6858</v>
      </c>
      <c r="K37" s="101">
        <v>14</v>
      </c>
      <c r="L37" s="102">
        <v>0.1</v>
      </c>
      <c r="M37" s="102">
        <v>0.1</v>
      </c>
      <c r="N37" s="205"/>
      <c r="O37" s="106" t="s">
        <v>988</v>
      </c>
      <c r="P37" s="204" t="s">
        <v>177</v>
      </c>
      <c r="Q37" s="103" t="s">
        <v>6855</v>
      </c>
      <c r="R37" s="101">
        <v>11</v>
      </c>
      <c r="S37" s="102">
        <v>9.4534367322921753E-2</v>
      </c>
      <c r="T37" s="102">
        <v>9.5246098935604095E-2</v>
      </c>
      <c r="U37" s="205"/>
      <c r="V37" s="106" t="s">
        <v>988</v>
      </c>
      <c r="W37" s="99" t="s">
        <v>176</v>
      </c>
      <c r="X37" s="103" t="s">
        <v>6858</v>
      </c>
      <c r="Y37" s="101">
        <v>13</v>
      </c>
      <c r="Z37" s="102">
        <v>0.11167953163385391</v>
      </c>
      <c r="AA37" s="102">
        <v>8.8496915996074677E-2</v>
      </c>
      <c r="AB37" s="205"/>
      <c r="AC37" s="106" t="s">
        <v>988</v>
      </c>
      <c r="AD37" s="99" t="s">
        <v>176</v>
      </c>
      <c r="AE37" s="103" t="s">
        <v>6858</v>
      </c>
      <c r="AF37" s="101">
        <v>14</v>
      </c>
      <c r="AG37" s="102">
        <v>0.12007379560000001</v>
      </c>
      <c r="AH37" s="102">
        <v>9.1833651899999993E-2</v>
      </c>
      <c r="AI37" s="205"/>
      <c r="AJ37" s="106" t="s">
        <v>988</v>
      </c>
      <c r="AK37" s="99" t="s">
        <v>177</v>
      </c>
      <c r="AL37" s="103" t="s">
        <v>6855</v>
      </c>
      <c r="AM37" s="101">
        <v>12</v>
      </c>
      <c r="AN37" s="102">
        <v>0.1</v>
      </c>
      <c r="AO37" s="102">
        <v>0.1</v>
      </c>
      <c r="AP37" s="205"/>
      <c r="AQ37" s="589">
        <v>27</v>
      </c>
      <c r="AR37" s="99" t="s">
        <v>176</v>
      </c>
      <c r="AS37" s="588" t="s">
        <v>385</v>
      </c>
      <c r="AT37" s="586">
        <v>15</v>
      </c>
      <c r="AU37" s="590">
        <v>0.12830030000000001</v>
      </c>
      <c r="AV37" s="590">
        <v>0.1100507</v>
      </c>
      <c r="AW37" s="205"/>
      <c r="AX37" s="589">
        <v>27</v>
      </c>
      <c r="AY37" s="99" t="s">
        <v>176</v>
      </c>
      <c r="AZ37" s="588" t="s">
        <v>385</v>
      </c>
      <c r="BA37" s="586">
        <v>13</v>
      </c>
      <c r="BB37" s="590">
        <v>0.1110636</v>
      </c>
      <c r="BC37" s="590">
        <v>8.5520219999999994E-2</v>
      </c>
      <c r="BD37" s="205"/>
      <c r="BE37" s="106" t="s">
        <v>988</v>
      </c>
      <c r="BF37" s="204" t="s">
        <v>177</v>
      </c>
      <c r="BG37" s="104" t="s">
        <v>386</v>
      </c>
      <c r="BH37" s="101">
        <v>16</v>
      </c>
      <c r="BI37" s="102">
        <v>0.13656940000000001</v>
      </c>
      <c r="BJ37" s="102">
        <v>9.8041500000000004E-2</v>
      </c>
      <c r="BK37" s="205"/>
      <c r="BL37" s="106" t="s">
        <v>988</v>
      </c>
      <c r="BM37" s="204" t="s">
        <v>176</v>
      </c>
      <c r="BN37" s="104" t="s">
        <v>385</v>
      </c>
      <c r="BO37" s="101">
        <v>17</v>
      </c>
      <c r="BP37" s="102">
        <v>0.1450583</v>
      </c>
      <c r="BQ37" s="102">
        <v>0.110682</v>
      </c>
      <c r="BR37" s="205"/>
      <c r="BS37" s="106" t="s">
        <v>988</v>
      </c>
      <c r="BT37" s="204" t="s">
        <v>177</v>
      </c>
      <c r="BU37" s="104" t="s">
        <v>386</v>
      </c>
      <c r="BV37" s="101">
        <v>8</v>
      </c>
      <c r="BW37" s="102">
        <v>6.8281259999999996E-2</v>
      </c>
      <c r="BX37" s="102">
        <v>4.8486309999999998E-2</v>
      </c>
      <c r="BZ37" s="106" t="s">
        <v>988</v>
      </c>
      <c r="CA37" s="99" t="s">
        <v>177</v>
      </c>
      <c r="CB37" s="95" t="s">
        <v>6968</v>
      </c>
      <c r="CC37" s="101">
        <v>16</v>
      </c>
      <c r="CD37" s="102">
        <v>0.13664644598180201</v>
      </c>
      <c r="CE37" s="102">
        <v>0.101549252542304</v>
      </c>
      <c r="CG37" s="106" t="s">
        <v>988</v>
      </c>
      <c r="CH37" s="99" t="s">
        <v>176</v>
      </c>
      <c r="CI37" s="95" t="s">
        <v>385</v>
      </c>
      <c r="CJ37" s="101">
        <v>10</v>
      </c>
      <c r="CK37" s="102">
        <v>8.5547037589499997E-2</v>
      </c>
      <c r="CL37" s="102">
        <v>6.9951782887099995E-2</v>
      </c>
    </row>
    <row r="38" spans="1:91" s="77" customFormat="1" ht="44.1" customHeight="1">
      <c r="A38" s="106" t="s">
        <v>989</v>
      </c>
      <c r="B38" s="204" t="s">
        <v>176</v>
      </c>
      <c r="C38" s="103" t="s">
        <v>6858</v>
      </c>
      <c r="D38" s="101">
        <v>8</v>
      </c>
      <c r="E38" s="102">
        <v>6.8900000000000003E-2</v>
      </c>
      <c r="F38" s="102">
        <v>0.06</v>
      </c>
      <c r="H38" s="106" t="s">
        <v>989</v>
      </c>
      <c r="I38" s="204" t="s">
        <v>177</v>
      </c>
      <c r="J38" s="103" t="s">
        <v>6855</v>
      </c>
      <c r="K38" s="101">
        <v>11</v>
      </c>
      <c r="L38" s="102">
        <v>0.1</v>
      </c>
      <c r="M38" s="102">
        <v>0.1</v>
      </c>
      <c r="N38" s="205"/>
      <c r="O38" s="106" t="s">
        <v>989</v>
      </c>
      <c r="P38" s="204" t="s">
        <v>176</v>
      </c>
      <c r="Q38" s="103" t="s">
        <v>6858</v>
      </c>
      <c r="R38" s="101">
        <v>10</v>
      </c>
      <c r="S38" s="102">
        <v>8.5940331220626831E-2</v>
      </c>
      <c r="T38" s="102">
        <v>6.7839629948139191E-2</v>
      </c>
      <c r="U38" s="205"/>
      <c r="V38" s="106" t="s">
        <v>989</v>
      </c>
      <c r="W38" s="99" t="s">
        <v>177</v>
      </c>
      <c r="X38" s="103" t="s">
        <v>6855</v>
      </c>
      <c r="Y38" s="101">
        <v>10</v>
      </c>
      <c r="Z38" s="102">
        <v>8.5907332599163055E-2</v>
      </c>
      <c r="AA38" s="102">
        <v>8.7318554520606995E-2</v>
      </c>
      <c r="AB38" s="205"/>
      <c r="AC38" s="106" t="s">
        <v>989</v>
      </c>
      <c r="AD38" s="99" t="s">
        <v>177</v>
      </c>
      <c r="AE38" s="103" t="s">
        <v>6855</v>
      </c>
      <c r="AF38" s="101">
        <v>11</v>
      </c>
      <c r="AG38" s="102">
        <v>9.4343696599999999E-2</v>
      </c>
      <c r="AH38" s="102">
        <v>7.8360834500000004E-2</v>
      </c>
      <c r="AI38" s="205"/>
      <c r="AJ38" s="106" t="s">
        <v>989</v>
      </c>
      <c r="AK38" s="99" t="s">
        <v>176</v>
      </c>
      <c r="AL38" s="103" t="s">
        <v>6858</v>
      </c>
      <c r="AM38" s="101">
        <v>11</v>
      </c>
      <c r="AN38" s="102">
        <v>0.1</v>
      </c>
      <c r="AO38" s="102">
        <v>0.1</v>
      </c>
      <c r="AP38" s="205"/>
      <c r="AQ38" s="589">
        <v>28</v>
      </c>
      <c r="AR38" s="99" t="s">
        <v>177</v>
      </c>
      <c r="AS38" s="588" t="s">
        <v>386</v>
      </c>
      <c r="AT38" s="586">
        <v>6</v>
      </c>
      <c r="AU38" s="587">
        <v>5.1320110000000002E-2</v>
      </c>
      <c r="AV38" s="587">
        <v>3.5118240000000002E-2</v>
      </c>
      <c r="AW38" s="205"/>
      <c r="AX38" s="589">
        <v>28</v>
      </c>
      <c r="AY38" s="99" t="s">
        <v>177</v>
      </c>
      <c r="AZ38" s="588" t="s">
        <v>386</v>
      </c>
      <c r="BA38" s="586">
        <v>12</v>
      </c>
      <c r="BB38" s="587">
        <v>0.10252020000000001</v>
      </c>
      <c r="BC38" s="587">
        <v>7.5341759999999994E-2</v>
      </c>
      <c r="BD38" s="205"/>
      <c r="BE38" s="106" t="s">
        <v>989</v>
      </c>
      <c r="BF38" s="204" t="s">
        <v>176</v>
      </c>
      <c r="BG38" s="104" t="s">
        <v>385</v>
      </c>
      <c r="BH38" s="101">
        <v>10</v>
      </c>
      <c r="BI38" s="102">
        <v>8.5355849999999997E-2</v>
      </c>
      <c r="BJ38" s="102">
        <v>6.4656290000000005E-2</v>
      </c>
      <c r="BK38" s="205"/>
      <c r="BL38" s="106" t="s">
        <v>989</v>
      </c>
      <c r="BM38" s="204" t="s">
        <v>177</v>
      </c>
      <c r="BN38" s="104" t="s">
        <v>386</v>
      </c>
      <c r="BO38" s="101">
        <v>15</v>
      </c>
      <c r="BP38" s="102">
        <v>0.12799260000000001</v>
      </c>
      <c r="BQ38" s="102">
        <v>9.5741880000000001E-2</v>
      </c>
      <c r="BR38" s="205"/>
      <c r="BS38" s="106" t="s">
        <v>989</v>
      </c>
      <c r="BT38" s="204" t="s">
        <v>176</v>
      </c>
      <c r="BU38" s="104" t="s">
        <v>385</v>
      </c>
      <c r="BV38" s="101">
        <v>8</v>
      </c>
      <c r="BW38" s="102">
        <v>6.8281259999999996E-2</v>
      </c>
      <c r="BX38" s="102">
        <v>4.0713060000000002E-2</v>
      </c>
      <c r="BZ38" s="106" t="s">
        <v>989</v>
      </c>
      <c r="CA38" s="99" t="s">
        <v>176</v>
      </c>
      <c r="CB38" s="95" t="s">
        <v>6969</v>
      </c>
      <c r="CC38" s="101">
        <v>9</v>
      </c>
      <c r="CD38" s="102">
        <v>7.6863625864763793E-2</v>
      </c>
      <c r="CE38" s="102">
        <v>5.4397417668034798E-2</v>
      </c>
      <c r="CG38" s="106" t="s">
        <v>989</v>
      </c>
      <c r="CH38" s="99" t="s">
        <v>177</v>
      </c>
      <c r="CI38" s="95" t="s">
        <v>386</v>
      </c>
      <c r="CJ38" s="101">
        <v>8</v>
      </c>
      <c r="CK38" s="102">
        <v>6.8437630071600003E-2</v>
      </c>
      <c r="CL38" s="102">
        <v>3.74592016971E-2</v>
      </c>
    </row>
    <row r="39" spans="1:91" s="77" customFormat="1" ht="44.1" customHeight="1">
      <c r="A39" s="107"/>
      <c r="B39" s="107" t="s">
        <v>65</v>
      </c>
      <c r="C39" s="245" t="s">
        <v>6860</v>
      </c>
      <c r="D39" s="238">
        <v>1378</v>
      </c>
      <c r="E39" s="239">
        <v>11.861000000000001</v>
      </c>
      <c r="F39" s="239">
        <v>9.6350999999999996</v>
      </c>
      <c r="H39" s="107"/>
      <c r="I39" s="107" t="s">
        <v>65</v>
      </c>
      <c r="J39" s="245" t="s">
        <v>6860</v>
      </c>
      <c r="K39" s="238">
        <v>1333</v>
      </c>
      <c r="L39" s="239">
        <v>11.5</v>
      </c>
      <c r="M39" s="239">
        <v>9.1</v>
      </c>
      <c r="N39" s="205"/>
      <c r="O39" s="107"/>
      <c r="P39" s="107" t="s">
        <v>65</v>
      </c>
      <c r="Q39" s="245" t="s">
        <v>6860</v>
      </c>
      <c r="R39" s="238">
        <v>1512</v>
      </c>
      <c r="S39" s="239">
        <v>12.994184732437503</v>
      </c>
      <c r="T39" s="239">
        <v>9.9089333564041056</v>
      </c>
      <c r="U39" s="205"/>
      <c r="V39" s="107"/>
      <c r="W39" s="241"/>
      <c r="X39" s="245" t="s">
        <v>6861</v>
      </c>
      <c r="Y39" s="238">
        <v>1545</v>
      </c>
      <c r="Z39" s="239">
        <v>13.272681146860322</v>
      </c>
      <c r="AA39" s="239">
        <v>9.9833787009122545</v>
      </c>
      <c r="AB39" s="205"/>
      <c r="AC39" s="107"/>
      <c r="AD39" s="241"/>
      <c r="AE39" s="245" t="s">
        <v>6861</v>
      </c>
      <c r="AF39" s="238">
        <v>1627</v>
      </c>
      <c r="AG39" s="239">
        <v>13.954290393000001</v>
      </c>
      <c r="AH39" s="239">
        <v>10.231866016</v>
      </c>
      <c r="AI39" s="205"/>
      <c r="AJ39" s="107"/>
      <c r="AK39" s="241"/>
      <c r="AL39" s="245" t="s">
        <v>6861</v>
      </c>
      <c r="AM39" s="238">
        <v>1634</v>
      </c>
      <c r="AN39" s="239">
        <v>14</v>
      </c>
      <c r="AO39" s="239">
        <v>9.9</v>
      </c>
      <c r="AP39" s="205"/>
      <c r="AQ39" s="591"/>
      <c r="AR39" s="591"/>
      <c r="AS39" s="245" t="s">
        <v>6861</v>
      </c>
      <c r="AT39" s="592">
        <v>1736</v>
      </c>
      <c r="AU39" s="593">
        <v>14.84862</v>
      </c>
      <c r="AV39" s="593">
        <v>10.188890000000001</v>
      </c>
      <c r="AW39" s="205"/>
      <c r="AX39" s="591"/>
      <c r="AY39" s="591"/>
      <c r="AZ39" s="245" t="s">
        <v>6861</v>
      </c>
      <c r="BA39" s="592">
        <v>1696</v>
      </c>
      <c r="BB39" s="593">
        <v>14.489520000000001</v>
      </c>
      <c r="BC39" s="593">
        <v>9.7760020000000001</v>
      </c>
      <c r="BD39" s="205"/>
      <c r="BE39" s="107"/>
      <c r="BF39" s="107"/>
      <c r="BG39" s="245" t="s">
        <v>6861</v>
      </c>
      <c r="BH39" s="238">
        <v>1745</v>
      </c>
      <c r="BI39" s="239">
        <v>14.894600000000001</v>
      </c>
      <c r="BJ39" s="239">
        <v>9.8517460000000003</v>
      </c>
      <c r="BK39" s="205"/>
      <c r="BL39" s="107"/>
      <c r="BM39" s="107"/>
      <c r="BN39" s="245" t="s">
        <v>6861</v>
      </c>
      <c r="BO39" s="238">
        <v>1775</v>
      </c>
      <c r="BP39" s="239">
        <v>15.14579</v>
      </c>
      <c r="BQ39" s="239">
        <v>9.6577520000000003</v>
      </c>
      <c r="BR39" s="205"/>
      <c r="BS39" s="107"/>
      <c r="BT39" s="107"/>
      <c r="BU39" s="245" t="s">
        <v>6861</v>
      </c>
      <c r="BV39" s="238">
        <v>1735</v>
      </c>
      <c r="BW39" s="239">
        <v>14.8085</v>
      </c>
      <c r="BX39" s="239">
        <v>9.2049950000000003</v>
      </c>
      <c r="BZ39" s="107"/>
      <c r="CA39" s="108"/>
      <c r="CB39" s="245" t="s">
        <v>6970</v>
      </c>
      <c r="CC39" s="110">
        <v>1153</v>
      </c>
      <c r="CD39" s="111">
        <v>9.8470845135636296</v>
      </c>
      <c r="CE39" s="112">
        <v>6.0372981726115196</v>
      </c>
      <c r="CG39" s="107"/>
      <c r="CH39" s="108"/>
      <c r="CI39" s="245" t="s">
        <v>1033</v>
      </c>
      <c r="CJ39" s="110">
        <v>1103</v>
      </c>
      <c r="CK39" s="111">
        <v>9.4358382461215005</v>
      </c>
      <c r="CL39" s="112">
        <v>5.6027829887170997</v>
      </c>
    </row>
    <row r="40" spans="1:91" s="77" customFormat="1" ht="6" customHeight="1">
      <c r="A40" s="78"/>
      <c r="B40" s="186"/>
      <c r="C40" s="105"/>
      <c r="D40" s="1030"/>
      <c r="E40" s="97"/>
      <c r="F40" s="97"/>
      <c r="G40" s="76"/>
      <c r="H40" s="78"/>
      <c r="I40" s="186"/>
      <c r="J40" s="105"/>
      <c r="K40" s="1030"/>
      <c r="L40" s="97"/>
      <c r="M40" s="97"/>
      <c r="N40" s="127"/>
      <c r="O40" s="78"/>
      <c r="P40" s="186"/>
      <c r="Q40" s="105"/>
      <c r="R40" s="1030"/>
      <c r="S40" s="97"/>
      <c r="T40" s="267"/>
      <c r="U40" s="127"/>
      <c r="V40" s="78"/>
      <c r="W40" s="186"/>
      <c r="X40" s="105"/>
      <c r="Y40" s="1030"/>
      <c r="Z40" s="97"/>
      <c r="AA40" s="267"/>
      <c r="AB40" s="76"/>
      <c r="AC40" s="1031"/>
      <c r="AD40" s="1031"/>
      <c r="AE40" s="105"/>
      <c r="AF40" s="1032"/>
      <c r="AG40" s="188"/>
      <c r="AH40" s="267"/>
      <c r="AJ40" s="1031"/>
      <c r="AK40" s="1031"/>
      <c r="AL40" s="105"/>
      <c r="AM40" s="1032"/>
      <c r="AN40" s="188"/>
      <c r="AO40" s="188"/>
      <c r="AQ40" s="189"/>
      <c r="AR40" s="189"/>
      <c r="AS40" s="105"/>
      <c r="AT40" s="295"/>
      <c r="AU40" s="191"/>
      <c r="AV40" s="267"/>
      <c r="AX40" s="189"/>
      <c r="AY40" s="189"/>
      <c r="AZ40" s="105"/>
      <c r="BA40" s="295"/>
      <c r="BB40" s="191"/>
      <c r="BC40" s="267"/>
      <c r="BE40" s="78"/>
      <c r="BF40" s="186"/>
      <c r="BG40" s="105"/>
      <c r="BH40" s="1030"/>
      <c r="BI40" s="97"/>
      <c r="BJ40" s="267"/>
      <c r="BL40" s="78"/>
      <c r="BM40" s="186"/>
      <c r="BN40" s="105"/>
      <c r="BO40" s="1030"/>
      <c r="BP40" s="97"/>
      <c r="BQ40" s="267"/>
      <c r="BS40" s="78"/>
      <c r="BT40" s="186"/>
      <c r="BU40" s="105"/>
      <c r="BV40" s="1030"/>
      <c r="BW40" s="97"/>
      <c r="BX40" s="267"/>
      <c r="BY40" s="76"/>
      <c r="BZ40" s="1033"/>
      <c r="CA40" s="1034"/>
      <c r="CB40" s="105"/>
      <c r="CC40" s="1035"/>
      <c r="CD40" s="1036"/>
      <c r="CE40" s="1037"/>
      <c r="CF40" s="76"/>
      <c r="CG40" s="1033"/>
      <c r="CH40" s="1034"/>
      <c r="CI40" s="105"/>
      <c r="CJ40" s="1035"/>
      <c r="CK40" s="1036"/>
      <c r="CL40" s="1037"/>
      <c r="CM40" s="76"/>
    </row>
    <row r="41" spans="1:91" s="33" customFormat="1" ht="18.75" customHeight="1">
      <c r="A41" s="13"/>
      <c r="B41" s="217"/>
      <c r="C41" s="217"/>
      <c r="D41" s="121"/>
      <c r="E41" s="42"/>
      <c r="F41" s="42"/>
      <c r="H41" s="13"/>
      <c r="I41" s="217"/>
      <c r="J41" s="217"/>
      <c r="K41" s="121"/>
      <c r="L41" s="42"/>
      <c r="M41" s="42"/>
      <c r="N41" s="13"/>
      <c r="O41" s="13"/>
      <c r="P41" s="217"/>
      <c r="Q41" s="217"/>
      <c r="R41" s="121"/>
      <c r="S41" s="42"/>
      <c r="T41" s="42"/>
      <c r="V41" s="13"/>
      <c r="W41" s="217"/>
      <c r="X41" s="217"/>
      <c r="Y41" s="121"/>
      <c r="Z41" s="42"/>
      <c r="AA41" s="42"/>
      <c r="AF41" s="178"/>
      <c r="AG41" s="178"/>
      <c r="AH41" s="178"/>
      <c r="AM41" s="178"/>
      <c r="AN41" s="178"/>
      <c r="AO41" s="13"/>
      <c r="AQ41" s="219"/>
      <c r="AR41" s="178"/>
      <c r="AS41" s="178"/>
      <c r="AT41" s="1534"/>
      <c r="AU41" s="1535"/>
      <c r="AV41" s="1535"/>
      <c r="AX41" s="219"/>
      <c r="AY41" s="178"/>
      <c r="AZ41" s="178"/>
      <c r="BA41" s="1534"/>
      <c r="BB41" s="1535"/>
      <c r="BC41" s="1535"/>
      <c r="BS41" s="178"/>
      <c r="BT41" s="178"/>
      <c r="BU41" s="178"/>
      <c r="BV41" s="121"/>
      <c r="BW41" s="42"/>
      <c r="BX41" s="42"/>
      <c r="BY41" s="13"/>
      <c r="BZ41" s="77" t="s">
        <v>4121</v>
      </c>
      <c r="CF41" s="13"/>
      <c r="CG41" s="77" t="s">
        <v>4122</v>
      </c>
      <c r="CM41" s="13"/>
    </row>
    <row r="42" spans="1:91" s="33" customFormat="1" ht="18.75" customHeight="1">
      <c r="A42" s="13"/>
      <c r="B42" s="67"/>
      <c r="C42" s="67"/>
      <c r="D42" s="176"/>
      <c r="E42" s="46"/>
      <c r="F42" s="46"/>
      <c r="I42" s="67"/>
      <c r="J42" s="67"/>
      <c r="K42" s="176"/>
      <c r="L42" s="46"/>
      <c r="M42" s="46"/>
      <c r="N42" s="13"/>
      <c r="P42" s="67"/>
      <c r="Q42" s="67"/>
      <c r="R42" s="176"/>
      <c r="S42" s="46"/>
      <c r="T42" s="46"/>
      <c r="U42" s="13"/>
      <c r="W42" s="67"/>
      <c r="X42" s="67"/>
      <c r="Y42" s="176"/>
      <c r="Z42" s="46"/>
      <c r="AA42" s="46"/>
      <c r="AF42" s="178"/>
      <c r="AG42" s="178"/>
      <c r="AH42" s="178"/>
      <c r="AM42" s="178"/>
      <c r="AN42" s="178"/>
      <c r="AO42" s="178"/>
      <c r="AQ42" s="221"/>
      <c r="AR42" s="178"/>
      <c r="AS42" s="178"/>
      <c r="AT42" s="1534"/>
      <c r="AU42" s="1535"/>
      <c r="AV42" s="1535"/>
      <c r="AX42" s="221"/>
      <c r="AY42" s="178"/>
      <c r="AZ42" s="178"/>
      <c r="BA42" s="1534"/>
      <c r="BB42" s="1535"/>
      <c r="BC42" s="1535"/>
      <c r="BS42" s="13"/>
      <c r="BT42" s="217"/>
      <c r="BU42" s="217"/>
      <c r="BV42" s="121"/>
      <c r="BW42" s="42"/>
      <c r="BX42" s="80"/>
      <c r="BY42" s="13"/>
      <c r="BZ42" s="77" t="s">
        <v>4123</v>
      </c>
      <c r="CA42" s="5"/>
      <c r="CB42" s="5"/>
      <c r="CC42" s="5"/>
      <c r="CD42" s="5"/>
      <c r="CE42" s="5"/>
      <c r="CF42" s="13"/>
      <c r="CG42" s="77" t="s">
        <v>4123</v>
      </c>
      <c r="CH42" s="5"/>
      <c r="CI42" s="5"/>
      <c r="CJ42" s="5"/>
      <c r="CK42" s="5"/>
      <c r="CL42" s="5"/>
      <c r="CM42" s="13"/>
    </row>
    <row r="43" spans="1:91" s="32" customFormat="1" ht="14.25" customHeight="1">
      <c r="A43" s="5"/>
      <c r="B43" s="5"/>
      <c r="C43" s="5"/>
      <c r="D43" s="3"/>
      <c r="E43" s="2"/>
      <c r="F43" s="2"/>
      <c r="G43" s="5"/>
      <c r="H43" s="5"/>
      <c r="I43" s="5"/>
      <c r="J43" s="5"/>
      <c r="K43" s="3"/>
      <c r="L43" s="2"/>
      <c r="M43" s="2"/>
      <c r="N43" s="1"/>
      <c r="O43" s="5"/>
      <c r="P43" s="5"/>
      <c r="Q43" s="5"/>
      <c r="R43" s="3"/>
      <c r="S43" s="2"/>
      <c r="T43" s="2"/>
      <c r="U43" s="1"/>
      <c r="V43" s="5"/>
      <c r="W43" s="5"/>
      <c r="X43" s="5"/>
      <c r="Y43" s="3"/>
      <c r="Z43" s="2"/>
      <c r="AA43" s="2"/>
      <c r="AB43" s="1"/>
      <c r="AC43" s="5"/>
      <c r="AD43" s="5"/>
      <c r="AE43" s="5"/>
      <c r="AF43" s="3"/>
      <c r="AG43" s="2"/>
      <c r="AH43" s="2"/>
      <c r="AI43" s="1"/>
      <c r="AJ43" s="5"/>
      <c r="AK43" s="5"/>
      <c r="AL43" s="5"/>
      <c r="AM43" s="3"/>
      <c r="AN43" s="2"/>
      <c r="AO43" s="2"/>
      <c r="AP43" s="1"/>
      <c r="AW43" s="1"/>
      <c r="BD43" s="1"/>
      <c r="BK43" s="1"/>
      <c r="BL43" s="209"/>
      <c r="BM43" s="177"/>
      <c r="BN43" s="33"/>
      <c r="BO43" s="176"/>
      <c r="BP43" s="46"/>
      <c r="BQ43" s="594"/>
      <c r="BR43" s="1"/>
      <c r="BS43" s="209"/>
      <c r="BT43" s="177"/>
      <c r="BU43" s="33"/>
      <c r="BV43" s="176"/>
      <c r="BW43" s="46"/>
      <c r="BX43" s="594"/>
      <c r="BZ43" s="5"/>
      <c r="CA43" s="5"/>
      <c r="CB43" s="5"/>
      <c r="CC43" s="5"/>
      <c r="CD43" s="5"/>
      <c r="CE43" s="5"/>
      <c r="CG43" s="5"/>
      <c r="CH43" s="5"/>
      <c r="CI43" s="5"/>
      <c r="CJ43" s="5"/>
      <c r="CK43" s="5"/>
      <c r="CL43" s="5"/>
    </row>
    <row r="44" spans="1:91" s="32" customFormat="1" ht="15">
      <c r="A44" s="5"/>
      <c r="B44" s="5"/>
      <c r="C44" s="5"/>
      <c r="D44" s="3"/>
      <c r="E44" s="2"/>
      <c r="F44" s="2"/>
      <c r="G44" s="5"/>
      <c r="H44" s="5"/>
      <c r="I44" s="5"/>
      <c r="J44" s="5"/>
      <c r="K44" s="3"/>
      <c r="L44" s="2"/>
      <c r="M44" s="2"/>
      <c r="N44" s="1"/>
      <c r="O44" s="5"/>
      <c r="P44" s="5"/>
      <c r="Q44" s="5"/>
      <c r="R44" s="3"/>
      <c r="S44" s="2"/>
      <c r="T44" s="2"/>
      <c r="U44" s="1"/>
      <c r="V44" s="5"/>
      <c r="W44" s="5"/>
      <c r="X44" s="5"/>
      <c r="Y44" s="3"/>
      <c r="Z44" s="2"/>
      <c r="AA44" s="2"/>
      <c r="AB44" s="1"/>
      <c r="AC44" s="5"/>
      <c r="AD44" s="5"/>
      <c r="AE44" s="5"/>
      <c r="AF44" s="3"/>
      <c r="AG44" s="2"/>
      <c r="AH44" s="2"/>
      <c r="AI44" s="1"/>
      <c r="AJ44" s="5"/>
      <c r="AK44" s="5"/>
      <c r="AL44" s="5"/>
      <c r="AM44" s="3"/>
      <c r="AN44" s="2"/>
      <c r="AO44" s="2"/>
      <c r="AP44" s="1"/>
      <c r="AQ44" s="1999"/>
      <c r="AR44" s="1999"/>
      <c r="AS44" s="1999"/>
      <c r="AT44" s="2000"/>
      <c r="AU44" s="2001"/>
      <c r="AV44" s="2001"/>
      <c r="AW44" s="1"/>
      <c r="AX44" s="1999"/>
      <c r="AY44" s="1999"/>
      <c r="AZ44" s="1999"/>
      <c r="BA44" s="2000"/>
      <c r="BB44" s="2001"/>
      <c r="BC44" s="2001"/>
      <c r="BD44" s="1"/>
      <c r="BE44" s="5"/>
      <c r="BF44" s="5"/>
      <c r="BG44" s="5"/>
      <c r="BH44" s="5"/>
      <c r="BI44" s="5"/>
      <c r="BJ44" s="5"/>
      <c r="BK44" s="1"/>
      <c r="BL44" s="5"/>
      <c r="BM44" s="5"/>
      <c r="BN44" s="5"/>
      <c r="BO44" s="5"/>
      <c r="BP44" s="5"/>
      <c r="BQ44" s="5"/>
      <c r="BR44" s="1"/>
      <c r="BS44" s="5"/>
      <c r="BT44" s="5"/>
      <c r="BU44" s="5"/>
      <c r="BV44" s="5"/>
      <c r="BW44" s="5"/>
      <c r="BX44" s="5"/>
      <c r="BZ44" s="5"/>
      <c r="CA44" s="5"/>
      <c r="CB44" s="5"/>
      <c r="CC44" s="5"/>
      <c r="CD44" s="5"/>
      <c r="CE44" s="5"/>
      <c r="CG44" s="5"/>
      <c r="CH44" s="5"/>
      <c r="CI44" s="5"/>
      <c r="CJ44" s="5"/>
      <c r="CK44" s="5"/>
      <c r="CL44" s="5"/>
    </row>
    <row r="45" spans="1:91" s="32" customFormat="1" ht="15">
      <c r="A45" s="5"/>
      <c r="B45" s="5"/>
      <c r="C45" s="5"/>
      <c r="D45" s="3"/>
      <c r="E45" s="2"/>
      <c r="F45" s="2"/>
      <c r="G45" s="5"/>
      <c r="H45" s="5"/>
      <c r="I45" s="5"/>
      <c r="J45" s="5"/>
      <c r="K45" s="3"/>
      <c r="L45" s="2"/>
      <c r="M45" s="2"/>
      <c r="N45" s="1"/>
      <c r="O45" s="5"/>
      <c r="P45" s="5"/>
      <c r="Q45" s="5"/>
      <c r="R45" s="3"/>
      <c r="S45" s="2"/>
      <c r="T45" s="2"/>
      <c r="U45" s="1"/>
      <c r="V45" s="5"/>
      <c r="W45" s="5"/>
      <c r="X45" s="5"/>
      <c r="Y45" s="3"/>
      <c r="Z45" s="2"/>
      <c r="AA45" s="2"/>
      <c r="AB45" s="1"/>
      <c r="AC45" s="5"/>
      <c r="AD45" s="5"/>
      <c r="AE45" s="5"/>
      <c r="AF45" s="3"/>
      <c r="AG45" s="2"/>
      <c r="AH45" s="2"/>
      <c r="AI45" s="1"/>
      <c r="AJ45" s="5"/>
      <c r="AK45" s="5"/>
      <c r="AL45" s="5"/>
      <c r="AM45" s="3"/>
      <c r="AN45" s="2"/>
      <c r="AO45" s="2"/>
      <c r="AP45" s="1"/>
      <c r="AQ45" s="1999"/>
      <c r="AR45" s="1999"/>
      <c r="AS45" s="1999"/>
      <c r="AT45" s="2000"/>
      <c r="AU45" s="2001"/>
      <c r="AV45" s="2001"/>
      <c r="AW45" s="1"/>
      <c r="AX45" s="1999"/>
      <c r="AY45" s="1999"/>
      <c r="AZ45" s="1999"/>
      <c r="BA45" s="2000"/>
      <c r="BB45" s="2001"/>
      <c r="BC45" s="2001"/>
      <c r="BD45" s="1"/>
      <c r="BE45" s="5"/>
      <c r="BF45" s="5"/>
      <c r="BG45" s="5"/>
      <c r="BH45" s="5"/>
      <c r="BI45" s="5"/>
      <c r="BJ45" s="5"/>
      <c r="BK45" s="1"/>
      <c r="BL45" s="5"/>
      <c r="BM45" s="5"/>
      <c r="BN45" s="5"/>
      <c r="BO45" s="5"/>
      <c r="BP45" s="5"/>
      <c r="BQ45" s="5"/>
      <c r="BR45" s="1"/>
      <c r="BS45" s="5"/>
      <c r="BT45" s="5"/>
      <c r="BU45" s="5"/>
      <c r="BV45" s="5"/>
      <c r="BW45" s="5"/>
      <c r="BX45" s="5"/>
      <c r="BZ45" s="5"/>
      <c r="CA45" s="5"/>
      <c r="CB45" s="5"/>
      <c r="CC45" s="5"/>
      <c r="CD45" s="5"/>
      <c r="CE45" s="5"/>
      <c r="CG45" s="5"/>
      <c r="CH45" s="5"/>
      <c r="CI45" s="5"/>
      <c r="CJ45" s="5"/>
      <c r="CK45" s="5"/>
      <c r="CL45" s="5"/>
    </row>
  </sheetData>
  <mergeCells count="117">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H1:M1"/>
    <mergeCell ref="N1:T1"/>
    <mergeCell ref="U1:AA1"/>
    <mergeCell ref="AC1:AH1"/>
    <mergeCell ref="AJ1:AO1"/>
    <mergeCell ref="BL2:BQ2"/>
    <mergeCell ref="BS2:BX2"/>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2" manualBreakCount="12">
    <brk id="7" max="41" man="1"/>
    <brk id="14" max="41" man="1"/>
    <brk id="21" max="41" man="1"/>
    <brk id="28" max="41" man="1"/>
    <brk id="35" max="41" man="1"/>
    <brk id="42" max="41" man="1"/>
    <brk id="49" max="41" man="1"/>
    <brk id="56" max="1048575" man="1"/>
    <brk id="63" max="41" man="1"/>
    <brk id="70" max="41" man="1"/>
    <brk id="77" max="41" man="1"/>
    <brk id="84" max="1048575" man="1"/>
  </colBreak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W49"/>
  <sheetViews>
    <sheetView showGridLines="0" view="pageBreakPreview" zoomScale="70" zoomScaleNormal="75" zoomScaleSheetLayoutView="70" workbookViewId="0">
      <selection activeCell="AL25" sqref="AL25"/>
    </sheetView>
  </sheetViews>
  <sheetFormatPr defaultColWidth="9" defaultRowHeight="11.25"/>
  <cols>
    <col min="1" max="1" width="10.140625" style="5" customWidth="1"/>
    <col min="2" max="2" width="24.42578125" style="4" customWidth="1"/>
    <col min="3" max="3" width="91.7109375" style="5" customWidth="1"/>
    <col min="4" max="4" width="19.7109375" style="3" customWidth="1"/>
    <col min="5" max="6" width="19.7109375" style="2" customWidth="1"/>
    <col min="7" max="7" width="1.28515625" style="1" customWidth="1"/>
    <col min="8" max="8" width="10.140625" style="5" customWidth="1"/>
    <col min="9" max="9" width="24.42578125" style="4"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4"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4"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4" customWidth="1"/>
    <col min="31" max="31" width="91.7109375" style="5" customWidth="1"/>
    <col min="32" max="32" width="19.7109375" style="3" customWidth="1"/>
    <col min="33" max="34" width="19.7109375" style="2" customWidth="1"/>
    <col min="35" max="35" width="1.28515625" style="1" customWidth="1"/>
    <col min="36" max="36" width="10.140625" style="5" customWidth="1"/>
    <col min="37" max="37" width="24.42578125" style="4" customWidth="1"/>
    <col min="38" max="38" width="91.7109375" style="5" customWidth="1"/>
    <col min="39" max="39" width="19.7109375" style="3" customWidth="1"/>
    <col min="40" max="41" width="19.7109375" style="2" customWidth="1"/>
    <col min="42" max="42" width="1.28515625" style="1" customWidth="1"/>
    <col min="43" max="43" width="10.140625" style="5" customWidth="1"/>
    <col min="44" max="44" width="24.42578125" style="4" customWidth="1"/>
    <col min="45" max="45" width="91.7109375" style="5" customWidth="1"/>
    <col min="46" max="46" width="19.7109375" style="3" customWidth="1"/>
    <col min="47" max="48" width="19.7109375" style="2" customWidth="1"/>
    <col min="49" max="49" width="1.28515625" style="2" customWidth="1"/>
    <col min="50" max="16384" width="9" style="5"/>
  </cols>
  <sheetData>
    <row r="1" spans="1:49" s="28" customFormat="1" ht="24" customHeight="1">
      <c r="A1" s="2011" t="s">
        <v>220</v>
      </c>
      <c r="B1" s="2026"/>
      <c r="C1" s="2026"/>
      <c r="D1" s="2026"/>
      <c r="E1" s="2026"/>
      <c r="F1" s="2026"/>
      <c r="G1" s="30"/>
      <c r="H1" s="2011" t="s">
        <v>6863</v>
      </c>
      <c r="I1" s="2026"/>
      <c r="J1" s="2026"/>
      <c r="K1" s="2026"/>
      <c r="L1" s="2026"/>
      <c r="M1" s="2026"/>
      <c r="N1" s="30"/>
      <c r="O1" s="2011" t="s">
        <v>6864</v>
      </c>
      <c r="P1" s="2026"/>
      <c r="Q1" s="2026"/>
      <c r="R1" s="2026"/>
      <c r="S1" s="2026"/>
      <c r="T1" s="2026"/>
      <c r="U1" s="30"/>
      <c r="V1" s="2011" t="s">
        <v>6865</v>
      </c>
      <c r="W1" s="2026"/>
      <c r="X1" s="2026"/>
      <c r="Y1" s="2026"/>
      <c r="Z1" s="2026"/>
      <c r="AA1" s="2026"/>
      <c r="AB1" s="30"/>
      <c r="AC1" s="2011" t="s">
        <v>6866</v>
      </c>
      <c r="AD1" s="2026"/>
      <c r="AE1" s="2026"/>
      <c r="AF1" s="2026"/>
      <c r="AG1" s="2026"/>
      <c r="AH1" s="2026"/>
      <c r="AI1" s="30"/>
      <c r="AJ1" s="2011" t="s">
        <v>6867</v>
      </c>
      <c r="AK1" s="2026"/>
      <c r="AL1" s="2026"/>
      <c r="AM1" s="2026"/>
      <c r="AN1" s="2026"/>
      <c r="AO1" s="2026"/>
      <c r="AP1" s="30"/>
      <c r="AQ1" s="2011" t="s">
        <v>6868</v>
      </c>
      <c r="AR1" s="2026"/>
      <c r="AS1" s="2026"/>
      <c r="AT1" s="2026"/>
      <c r="AU1" s="2026"/>
      <c r="AV1" s="2026"/>
      <c r="AW1" s="1419"/>
    </row>
    <row r="2" spans="1:49" s="28" customFormat="1" ht="24" customHeight="1">
      <c r="A2" s="2011" t="s">
        <v>1227</v>
      </c>
      <c r="B2" s="2011"/>
      <c r="C2" s="2011"/>
      <c r="D2" s="2011"/>
      <c r="E2" s="2011"/>
      <c r="F2" s="2011"/>
      <c r="G2" s="30"/>
      <c r="H2" s="2011" t="s">
        <v>1228</v>
      </c>
      <c r="I2" s="2011"/>
      <c r="J2" s="2011"/>
      <c r="K2" s="2011"/>
      <c r="L2" s="2011"/>
      <c r="M2" s="2011"/>
      <c r="N2" s="30"/>
      <c r="O2" s="2011" t="s">
        <v>1229</v>
      </c>
      <c r="P2" s="2011"/>
      <c r="Q2" s="2011"/>
      <c r="R2" s="2011"/>
      <c r="S2" s="2011"/>
      <c r="T2" s="2011"/>
      <c r="U2" s="30"/>
      <c r="V2" s="2011" t="s">
        <v>1230</v>
      </c>
      <c r="W2" s="2011"/>
      <c r="X2" s="2011"/>
      <c r="Y2" s="2011"/>
      <c r="Z2" s="2011"/>
      <c r="AA2" s="2011"/>
      <c r="AB2" s="30"/>
      <c r="AC2" s="2011" t="s">
        <v>1231</v>
      </c>
      <c r="AD2" s="2011"/>
      <c r="AE2" s="2011"/>
      <c r="AF2" s="2011"/>
      <c r="AG2" s="2011"/>
      <c r="AH2" s="2011"/>
      <c r="AI2" s="30"/>
      <c r="AJ2" s="2011" t="s">
        <v>1232</v>
      </c>
      <c r="AK2" s="2011"/>
      <c r="AL2" s="2011"/>
      <c r="AM2" s="2011"/>
      <c r="AN2" s="2011"/>
      <c r="AO2" s="2011"/>
      <c r="AP2" s="30"/>
      <c r="AQ2" s="2011" t="s">
        <v>1233</v>
      </c>
      <c r="AR2" s="2011"/>
      <c r="AS2" s="2011"/>
      <c r="AT2" s="2011"/>
      <c r="AU2" s="2011"/>
      <c r="AV2" s="2011"/>
      <c r="AW2" s="1419"/>
    </row>
    <row r="3" spans="1:49" s="34" customFormat="1" ht="9.6" customHeight="1">
      <c r="A3" s="27"/>
      <c r="B3" s="340"/>
      <c r="C3" s="27"/>
      <c r="D3" s="1429"/>
      <c r="E3" s="92"/>
      <c r="F3" s="92"/>
      <c r="G3" s="15"/>
      <c r="H3" s="27"/>
      <c r="I3" s="340"/>
      <c r="J3" s="27"/>
      <c r="K3" s="1429"/>
      <c r="L3" s="92"/>
      <c r="M3" s="92"/>
      <c r="N3" s="15"/>
      <c r="O3" s="27"/>
      <c r="P3" s="340"/>
      <c r="Q3" s="27"/>
      <c r="R3" s="1429"/>
      <c r="S3" s="92"/>
      <c r="T3" s="92"/>
      <c r="U3" s="15"/>
      <c r="V3" s="27"/>
      <c r="W3" s="340"/>
      <c r="X3" s="27"/>
      <c r="Y3" s="1429"/>
      <c r="Z3" s="92"/>
      <c r="AA3" s="92"/>
      <c r="AB3" s="15"/>
      <c r="AC3" s="27"/>
      <c r="AD3" s="340"/>
      <c r="AE3" s="27"/>
      <c r="AF3" s="1429"/>
      <c r="AG3" s="92"/>
      <c r="AH3" s="92"/>
      <c r="AI3" s="15"/>
      <c r="AJ3" s="27"/>
      <c r="AK3" s="340"/>
      <c r="AL3" s="27"/>
      <c r="AM3" s="1429"/>
      <c r="AN3" s="92"/>
      <c r="AO3" s="92"/>
      <c r="AP3" s="15"/>
      <c r="AQ3" s="27"/>
      <c r="AR3" s="340"/>
      <c r="AS3" s="27"/>
      <c r="AT3" s="1429"/>
      <c r="AU3" s="92"/>
      <c r="AV3" s="92"/>
      <c r="AW3" s="44"/>
    </row>
    <row r="4" spans="1:49" s="76" customFormat="1" ht="19.5" customHeight="1">
      <c r="A4" s="113" t="s">
        <v>6869</v>
      </c>
      <c r="B4" s="114"/>
      <c r="C4" s="114"/>
      <c r="D4" s="115"/>
      <c r="E4" s="115"/>
      <c r="F4" s="116" t="s">
        <v>227</v>
      </c>
      <c r="G4" s="118"/>
      <c r="H4" s="113" t="s">
        <v>6869</v>
      </c>
      <c r="I4" s="114"/>
      <c r="J4" s="114"/>
      <c r="K4" s="115"/>
      <c r="L4" s="115"/>
      <c r="M4" s="116" t="s">
        <v>227</v>
      </c>
      <c r="N4" s="118"/>
      <c r="O4" s="113" t="s">
        <v>6869</v>
      </c>
      <c r="P4" s="114"/>
      <c r="Q4" s="114"/>
      <c r="R4" s="115"/>
      <c r="S4" s="115"/>
      <c r="T4" s="116" t="s">
        <v>227</v>
      </c>
      <c r="U4" s="118"/>
      <c r="V4" s="113" t="s">
        <v>6869</v>
      </c>
      <c r="W4" s="114"/>
      <c r="X4" s="114"/>
      <c r="Y4" s="115"/>
      <c r="Z4" s="115"/>
      <c r="AA4" s="116" t="s">
        <v>227</v>
      </c>
      <c r="AB4" s="118"/>
      <c r="AC4" s="113" t="s">
        <v>6869</v>
      </c>
      <c r="AD4" s="114"/>
      <c r="AE4" s="114"/>
      <c r="AF4" s="115"/>
      <c r="AH4" s="329" t="s">
        <v>227</v>
      </c>
      <c r="AI4" s="118"/>
      <c r="AJ4" s="113" t="s">
        <v>6869</v>
      </c>
      <c r="AK4" s="114"/>
      <c r="AL4" s="114"/>
      <c r="AM4" s="115"/>
      <c r="AN4" s="115"/>
      <c r="AO4" s="329" t="s">
        <v>227</v>
      </c>
      <c r="AP4" s="118"/>
      <c r="AQ4" s="113" t="s">
        <v>6869</v>
      </c>
      <c r="AR4" s="114"/>
      <c r="AS4" s="114"/>
      <c r="AT4" s="115"/>
      <c r="AU4" s="115"/>
      <c r="AV4" s="116" t="s">
        <v>227</v>
      </c>
    </row>
    <row r="5" spans="1:49" s="76" customFormat="1" ht="16.5" customHeight="1">
      <c r="A5" s="2013" t="s">
        <v>300</v>
      </c>
      <c r="B5" s="2008" t="s">
        <v>6870</v>
      </c>
      <c r="C5" s="2009"/>
      <c r="D5" s="2009"/>
      <c r="E5" s="2009"/>
      <c r="F5" s="2010"/>
      <c r="G5" s="114"/>
      <c r="H5" s="2013" t="s">
        <v>300</v>
      </c>
      <c r="I5" s="2008" t="s">
        <v>1087</v>
      </c>
      <c r="J5" s="2009"/>
      <c r="K5" s="2009"/>
      <c r="L5" s="2009"/>
      <c r="M5" s="2010"/>
      <c r="N5" s="114"/>
      <c r="O5" s="2013" t="s">
        <v>300</v>
      </c>
      <c r="P5" s="2008" t="s">
        <v>6871</v>
      </c>
      <c r="Q5" s="2009"/>
      <c r="R5" s="2009"/>
      <c r="S5" s="2009"/>
      <c r="T5" s="2010"/>
      <c r="U5" s="114"/>
      <c r="V5" s="2013" t="s">
        <v>300</v>
      </c>
      <c r="W5" s="2008" t="s">
        <v>1050</v>
      </c>
      <c r="X5" s="2009"/>
      <c r="Y5" s="2009"/>
      <c r="Z5" s="2009"/>
      <c r="AA5" s="2010"/>
      <c r="AB5" s="114"/>
      <c r="AC5" s="2013" t="s">
        <v>300</v>
      </c>
      <c r="AD5" s="2008" t="s">
        <v>6872</v>
      </c>
      <c r="AE5" s="2009"/>
      <c r="AF5" s="2009"/>
      <c r="AG5" s="2009"/>
      <c r="AH5" s="2010"/>
      <c r="AI5" s="114"/>
      <c r="AJ5" s="2013" t="s">
        <v>300</v>
      </c>
      <c r="AK5" s="2008" t="s">
        <v>6873</v>
      </c>
      <c r="AL5" s="2009"/>
      <c r="AM5" s="2009"/>
      <c r="AN5" s="2009"/>
      <c r="AO5" s="2010"/>
      <c r="AP5" s="114"/>
      <c r="AQ5" s="2013" t="s">
        <v>300</v>
      </c>
      <c r="AR5" s="2008" t="s">
        <v>6874</v>
      </c>
      <c r="AS5" s="2009"/>
      <c r="AT5" s="2009"/>
      <c r="AU5" s="2009"/>
      <c r="AV5" s="2010"/>
      <c r="AW5" s="114"/>
    </row>
    <row r="6" spans="1:49" s="76" customFormat="1" ht="16.5" customHeight="1">
      <c r="A6" s="2014"/>
      <c r="B6" s="2022">
        <v>1981</v>
      </c>
      <c r="C6" s="2023"/>
      <c r="D6" s="2023"/>
      <c r="E6" s="2023"/>
      <c r="F6" s="2024"/>
      <c r="G6" s="114"/>
      <c r="H6" s="2014"/>
      <c r="I6" s="2022" t="s">
        <v>1234</v>
      </c>
      <c r="J6" s="2023"/>
      <c r="K6" s="2023"/>
      <c r="L6" s="2023"/>
      <c r="M6" s="2024"/>
      <c r="N6" s="114"/>
      <c r="O6" s="2014"/>
      <c r="P6" s="2022" t="s">
        <v>1235</v>
      </c>
      <c r="Q6" s="2023"/>
      <c r="R6" s="2023"/>
      <c r="S6" s="2023"/>
      <c r="T6" s="2024"/>
      <c r="U6" s="114"/>
      <c r="V6" s="2014"/>
      <c r="W6" s="2022" t="s">
        <v>1236</v>
      </c>
      <c r="X6" s="2023"/>
      <c r="Y6" s="2023"/>
      <c r="Z6" s="2023"/>
      <c r="AA6" s="2024"/>
      <c r="AB6" s="114"/>
      <c r="AC6" s="2014"/>
      <c r="AD6" s="2022" t="s">
        <v>1237</v>
      </c>
      <c r="AE6" s="2023"/>
      <c r="AF6" s="2023"/>
      <c r="AG6" s="2023"/>
      <c r="AH6" s="2024"/>
      <c r="AI6" s="114"/>
      <c r="AJ6" s="2014"/>
      <c r="AK6" s="2022" t="s">
        <v>906</v>
      </c>
      <c r="AL6" s="2023"/>
      <c r="AM6" s="2023"/>
      <c r="AN6" s="2023"/>
      <c r="AO6" s="2024"/>
      <c r="AP6" s="114"/>
      <c r="AQ6" s="2014"/>
      <c r="AR6" s="2022" t="s">
        <v>1238</v>
      </c>
      <c r="AS6" s="2023"/>
      <c r="AT6" s="2023"/>
      <c r="AU6" s="2023"/>
      <c r="AV6" s="2024"/>
      <c r="AW6" s="114"/>
    </row>
    <row r="7" spans="1:49" s="76" customFormat="1" ht="20.25" customHeight="1">
      <c r="B7" s="117" t="s">
        <v>875</v>
      </c>
      <c r="C7" s="2017" t="s">
        <v>1091</v>
      </c>
      <c r="D7" s="2015" t="s">
        <v>1167</v>
      </c>
      <c r="E7" s="2020" t="s">
        <v>1092</v>
      </c>
      <c r="F7" s="2020" t="s">
        <v>1052</v>
      </c>
      <c r="G7" s="118"/>
      <c r="I7" s="117" t="s">
        <v>1090</v>
      </c>
      <c r="J7" s="2017" t="s">
        <v>6875</v>
      </c>
      <c r="K7" s="2015" t="s">
        <v>1167</v>
      </c>
      <c r="L7" s="2020" t="s">
        <v>1092</v>
      </c>
      <c r="M7" s="2020" t="s">
        <v>6876</v>
      </c>
      <c r="N7" s="118"/>
      <c r="P7" s="117" t="s">
        <v>1090</v>
      </c>
      <c r="Q7" s="2017" t="s">
        <v>6875</v>
      </c>
      <c r="R7" s="2015" t="s">
        <v>1167</v>
      </c>
      <c r="S7" s="2020" t="s">
        <v>6877</v>
      </c>
      <c r="T7" s="2020" t="s">
        <v>1052</v>
      </c>
      <c r="U7" s="118"/>
      <c r="W7" s="117" t="s">
        <v>1090</v>
      </c>
      <c r="X7" s="2017" t="s">
        <v>6875</v>
      </c>
      <c r="Y7" s="2015" t="s">
        <v>6878</v>
      </c>
      <c r="Z7" s="2020" t="s">
        <v>6877</v>
      </c>
      <c r="AA7" s="2020" t="s">
        <v>6876</v>
      </c>
      <c r="AB7" s="118"/>
      <c r="AD7" s="117" t="s">
        <v>1090</v>
      </c>
      <c r="AE7" s="2017" t="s">
        <v>6875</v>
      </c>
      <c r="AF7" s="2015" t="s">
        <v>1167</v>
      </c>
      <c r="AG7" s="2020" t="s">
        <v>6877</v>
      </c>
      <c r="AH7" s="2020" t="s">
        <v>1052</v>
      </c>
      <c r="AI7" s="118"/>
      <c r="AK7" s="117" t="s">
        <v>1090</v>
      </c>
      <c r="AL7" s="2017" t="s">
        <v>1091</v>
      </c>
      <c r="AM7" s="2015" t="s">
        <v>6878</v>
      </c>
      <c r="AN7" s="2020" t="s">
        <v>6877</v>
      </c>
      <c r="AO7" s="2020" t="s">
        <v>1052</v>
      </c>
      <c r="AP7" s="118"/>
      <c r="AR7" s="117" t="s">
        <v>1090</v>
      </c>
      <c r="AS7" s="2017" t="s">
        <v>6875</v>
      </c>
      <c r="AT7" s="2015" t="s">
        <v>6878</v>
      </c>
      <c r="AU7" s="2020" t="s">
        <v>1092</v>
      </c>
      <c r="AV7" s="2020" t="s">
        <v>6876</v>
      </c>
      <c r="AW7" s="118"/>
    </row>
    <row r="8" spans="1:49" s="76" customFormat="1" ht="20.25" customHeight="1">
      <c r="A8" s="118"/>
      <c r="B8" s="275" t="s">
        <v>1170</v>
      </c>
      <c r="C8" s="2018"/>
      <c r="D8" s="2016"/>
      <c r="E8" s="2021"/>
      <c r="F8" s="2021"/>
      <c r="G8" s="118"/>
      <c r="H8" s="118"/>
      <c r="I8" s="275" t="s">
        <v>1170</v>
      </c>
      <c r="J8" s="2018"/>
      <c r="K8" s="2016"/>
      <c r="L8" s="2021"/>
      <c r="M8" s="2021"/>
      <c r="N8" s="118"/>
      <c r="O8" s="118"/>
      <c r="P8" s="275" t="s">
        <v>1170</v>
      </c>
      <c r="Q8" s="2018"/>
      <c r="R8" s="2016"/>
      <c r="S8" s="2021"/>
      <c r="T8" s="2021"/>
      <c r="U8" s="118"/>
      <c r="V8" s="118"/>
      <c r="W8" s="275" t="s">
        <v>1170</v>
      </c>
      <c r="X8" s="2018"/>
      <c r="Y8" s="2016"/>
      <c r="Z8" s="2021"/>
      <c r="AA8" s="2021"/>
      <c r="AB8" s="118"/>
      <c r="AC8" s="118"/>
      <c r="AD8" s="275" t="s">
        <v>6879</v>
      </c>
      <c r="AE8" s="2018"/>
      <c r="AF8" s="2016"/>
      <c r="AG8" s="2021"/>
      <c r="AH8" s="2021"/>
      <c r="AI8" s="118"/>
      <c r="AJ8" s="118"/>
      <c r="AK8" s="275" t="s">
        <v>1170</v>
      </c>
      <c r="AL8" s="2018"/>
      <c r="AM8" s="2016"/>
      <c r="AN8" s="2021"/>
      <c r="AO8" s="2021"/>
      <c r="AP8" s="118"/>
      <c r="AQ8" s="118"/>
      <c r="AR8" s="275" t="s">
        <v>1170</v>
      </c>
      <c r="AS8" s="2018"/>
      <c r="AT8" s="2016"/>
      <c r="AU8" s="2021"/>
      <c r="AV8" s="2021"/>
      <c r="AW8" s="118"/>
    </row>
    <row r="9" spans="1:49" s="76" customFormat="1" ht="37.5" customHeight="1">
      <c r="A9" s="119" t="s">
        <v>226</v>
      </c>
      <c r="B9" s="108" t="s">
        <v>225</v>
      </c>
      <c r="C9" s="2019"/>
      <c r="D9" s="1427" t="s">
        <v>1095</v>
      </c>
      <c r="E9" s="1431" t="s">
        <v>1200</v>
      </c>
      <c r="F9" s="120" t="s">
        <v>904</v>
      </c>
      <c r="G9" s="118"/>
      <c r="H9" s="119" t="s">
        <v>226</v>
      </c>
      <c r="I9" s="108" t="s">
        <v>225</v>
      </c>
      <c r="J9" s="2019"/>
      <c r="K9" s="1427" t="s">
        <v>1095</v>
      </c>
      <c r="L9" s="1431" t="s">
        <v>1200</v>
      </c>
      <c r="M9" s="120" t="s">
        <v>904</v>
      </c>
      <c r="N9" s="118"/>
      <c r="O9" s="119" t="s">
        <v>226</v>
      </c>
      <c r="P9" s="108" t="s">
        <v>225</v>
      </c>
      <c r="Q9" s="2019"/>
      <c r="R9" s="1427" t="s">
        <v>876</v>
      </c>
      <c r="S9" s="1431" t="s">
        <v>1200</v>
      </c>
      <c r="T9" s="120" t="s">
        <v>1199</v>
      </c>
      <c r="U9" s="118"/>
      <c r="V9" s="119" t="s">
        <v>226</v>
      </c>
      <c r="W9" s="108" t="s">
        <v>225</v>
      </c>
      <c r="X9" s="2019"/>
      <c r="Y9" s="1427" t="s">
        <v>1095</v>
      </c>
      <c r="Z9" s="1431" t="s">
        <v>877</v>
      </c>
      <c r="AA9" s="120" t="s">
        <v>904</v>
      </c>
      <c r="AB9" s="118"/>
      <c r="AC9" s="119" t="s">
        <v>226</v>
      </c>
      <c r="AD9" s="108" t="s">
        <v>225</v>
      </c>
      <c r="AE9" s="2019"/>
      <c r="AF9" s="1427" t="s">
        <v>1095</v>
      </c>
      <c r="AG9" s="1431" t="s">
        <v>877</v>
      </c>
      <c r="AH9" s="120" t="s">
        <v>1199</v>
      </c>
      <c r="AI9" s="118"/>
      <c r="AJ9" s="119" t="s">
        <v>226</v>
      </c>
      <c r="AK9" s="108" t="s">
        <v>225</v>
      </c>
      <c r="AL9" s="2019"/>
      <c r="AM9" s="1427" t="s">
        <v>1095</v>
      </c>
      <c r="AN9" s="1431" t="s">
        <v>877</v>
      </c>
      <c r="AO9" s="120" t="s">
        <v>1199</v>
      </c>
      <c r="AP9" s="118"/>
      <c r="AQ9" s="119" t="s">
        <v>226</v>
      </c>
      <c r="AR9" s="108" t="s">
        <v>225</v>
      </c>
      <c r="AS9" s="2019"/>
      <c r="AT9" s="1427" t="s">
        <v>876</v>
      </c>
      <c r="AU9" s="1431" t="s">
        <v>1200</v>
      </c>
      <c r="AV9" s="120" t="s">
        <v>1199</v>
      </c>
      <c r="AW9" s="118"/>
    </row>
    <row r="10" spans="1:49" s="77" customFormat="1" ht="43.5" customHeight="1">
      <c r="A10" s="94"/>
      <c r="B10" s="1424"/>
      <c r="C10" s="95" t="s">
        <v>1201</v>
      </c>
      <c r="D10" s="96">
        <v>5045</v>
      </c>
      <c r="E10" s="97">
        <v>58.650480916505316</v>
      </c>
      <c r="F10" s="98">
        <v>91.031268332583721</v>
      </c>
      <c r="G10" s="76"/>
      <c r="H10" s="94"/>
      <c r="I10" s="1424"/>
      <c r="J10" s="95" t="s">
        <v>1201</v>
      </c>
      <c r="K10" s="96">
        <v>5975</v>
      </c>
      <c r="L10" s="97">
        <v>64.137023732952969</v>
      </c>
      <c r="M10" s="98">
        <v>90.883906184895281</v>
      </c>
      <c r="N10" s="76"/>
      <c r="O10" s="94"/>
      <c r="P10" s="1424"/>
      <c r="Q10" s="95" t="s">
        <v>1201</v>
      </c>
      <c r="R10" s="96">
        <v>6878</v>
      </c>
      <c r="S10" s="97">
        <v>69.546731854678271</v>
      </c>
      <c r="T10" s="98">
        <v>86.858255625836051</v>
      </c>
      <c r="U10" s="76"/>
      <c r="V10" s="94"/>
      <c r="W10" s="1424"/>
      <c r="X10" s="95" t="s">
        <v>6880</v>
      </c>
      <c r="Y10" s="96">
        <v>9953</v>
      </c>
      <c r="Z10" s="97">
        <v>95.58057251159201</v>
      </c>
      <c r="AA10" s="98">
        <v>106.53189469530456</v>
      </c>
      <c r="AB10" s="76"/>
      <c r="AC10" s="94"/>
      <c r="AD10" s="1424"/>
      <c r="AE10" s="95" t="s">
        <v>6880</v>
      </c>
      <c r="AF10" s="96">
        <v>11730</v>
      </c>
      <c r="AG10" s="97">
        <v>107.37559580640171</v>
      </c>
      <c r="AH10" s="98">
        <v>104.24861543809611</v>
      </c>
      <c r="AI10" s="76"/>
      <c r="AJ10" s="94"/>
      <c r="AK10" s="1424"/>
      <c r="AL10" s="95" t="s">
        <v>1201</v>
      </c>
      <c r="AM10" s="96">
        <v>13570</v>
      </c>
      <c r="AN10" s="97">
        <v>120.66102680844382</v>
      </c>
      <c r="AO10" s="98">
        <v>99.477922974502761</v>
      </c>
      <c r="AP10" s="76"/>
      <c r="AQ10" s="94"/>
      <c r="AR10" s="1424" t="s">
        <v>65</v>
      </c>
      <c r="AS10" s="95" t="s">
        <v>6880</v>
      </c>
      <c r="AT10" s="96">
        <v>14487</v>
      </c>
      <c r="AU10" s="97">
        <v>128.00862121582031</v>
      </c>
      <c r="AV10" s="98">
        <v>101.55998992919922</v>
      </c>
      <c r="AW10" s="203"/>
    </row>
    <row r="11" spans="1:49" s="77" customFormat="1" ht="44.1" customHeight="1">
      <c r="A11" s="78" t="s">
        <v>59</v>
      </c>
      <c r="B11" s="99" t="s">
        <v>1111</v>
      </c>
      <c r="C11" s="95" t="s">
        <v>6881</v>
      </c>
      <c r="D11" s="101">
        <v>757</v>
      </c>
      <c r="E11" s="102">
        <v>8.8004785042209175</v>
      </c>
      <c r="F11" s="102">
        <v>13.50918164262969</v>
      </c>
      <c r="G11" s="205"/>
      <c r="H11" s="78" t="s">
        <v>59</v>
      </c>
      <c r="I11" s="99">
        <v>162</v>
      </c>
      <c r="J11" s="95" t="s">
        <v>6882</v>
      </c>
      <c r="K11" s="101">
        <v>872</v>
      </c>
      <c r="L11" s="102">
        <v>9.3602484845414207</v>
      </c>
      <c r="M11" s="102">
        <v>13.547413527881218</v>
      </c>
      <c r="N11" s="205"/>
      <c r="O11" s="78" t="s">
        <v>59</v>
      </c>
      <c r="P11" s="99">
        <v>162</v>
      </c>
      <c r="Q11" s="95" t="s">
        <v>6882</v>
      </c>
      <c r="R11" s="101">
        <v>1073</v>
      </c>
      <c r="S11" s="102">
        <v>10.849613736561469</v>
      </c>
      <c r="T11" s="102">
        <v>13.779904636938022</v>
      </c>
      <c r="U11" s="205"/>
      <c r="V11" s="78" t="s">
        <v>59</v>
      </c>
      <c r="W11" s="99">
        <v>162</v>
      </c>
      <c r="X11" s="95" t="s">
        <v>6882</v>
      </c>
      <c r="Y11" s="101">
        <v>1593</v>
      </c>
      <c r="Z11" s="102">
        <v>15.297885261827195</v>
      </c>
      <c r="AA11" s="102">
        <v>17.290552631853622</v>
      </c>
      <c r="AB11" s="205"/>
      <c r="AC11" s="78" t="s">
        <v>59</v>
      </c>
      <c r="AD11" s="99">
        <v>162</v>
      </c>
      <c r="AE11" s="95" t="s">
        <v>6882</v>
      </c>
      <c r="AF11" s="101">
        <v>1956</v>
      </c>
      <c r="AG11" s="102">
        <v>17.905086564136553</v>
      </c>
      <c r="AH11" s="102">
        <v>17.471201166945391</v>
      </c>
      <c r="AI11" s="205"/>
      <c r="AJ11" s="78" t="s">
        <v>59</v>
      </c>
      <c r="AK11" s="99">
        <v>162</v>
      </c>
      <c r="AL11" s="95" t="s">
        <v>6882</v>
      </c>
      <c r="AM11" s="101">
        <v>2330</v>
      </c>
      <c r="AN11" s="102">
        <v>20.717773947212535</v>
      </c>
      <c r="AO11" s="102">
        <v>16.937183408381493</v>
      </c>
      <c r="AP11" s="205"/>
      <c r="AQ11" s="78" t="s">
        <v>59</v>
      </c>
      <c r="AR11" s="99" t="s">
        <v>1239</v>
      </c>
      <c r="AS11" s="95" t="s">
        <v>6882</v>
      </c>
      <c r="AT11" s="101">
        <v>2535</v>
      </c>
      <c r="AU11" s="102">
        <v>22.399520874023438</v>
      </c>
      <c r="AV11" s="102">
        <v>17.644895553588867</v>
      </c>
      <c r="AW11" s="203"/>
    </row>
    <row r="12" spans="1:49" s="77" customFormat="1" ht="44.1" customHeight="1">
      <c r="A12" s="78" t="s">
        <v>57</v>
      </c>
      <c r="B12" s="99">
        <v>162</v>
      </c>
      <c r="C12" s="95" t="s">
        <v>6882</v>
      </c>
      <c r="D12" s="101">
        <v>646</v>
      </c>
      <c r="E12" s="102">
        <v>7.5100516693879955</v>
      </c>
      <c r="F12" s="102">
        <v>12.00202829270496</v>
      </c>
      <c r="G12" s="205"/>
      <c r="H12" s="78" t="s">
        <v>57</v>
      </c>
      <c r="I12" s="99" t="s">
        <v>1111</v>
      </c>
      <c r="J12" s="95" t="s">
        <v>6881</v>
      </c>
      <c r="K12" s="101">
        <v>848</v>
      </c>
      <c r="L12" s="102">
        <v>9.1026269666182618</v>
      </c>
      <c r="M12" s="102">
        <v>12.960435980771729</v>
      </c>
      <c r="N12" s="205"/>
      <c r="O12" s="78" t="s">
        <v>57</v>
      </c>
      <c r="P12" s="99" t="s">
        <v>1111</v>
      </c>
      <c r="Q12" s="95" t="s">
        <v>6881</v>
      </c>
      <c r="R12" s="101">
        <v>870</v>
      </c>
      <c r="S12" s="102">
        <v>8.796984110725516</v>
      </c>
      <c r="T12" s="102">
        <v>10.945038600008781</v>
      </c>
      <c r="U12" s="205"/>
      <c r="V12" s="78" t="s">
        <v>57</v>
      </c>
      <c r="W12" s="99">
        <v>155</v>
      </c>
      <c r="X12" s="95" t="s">
        <v>6883</v>
      </c>
      <c r="Y12" s="101">
        <v>1325</v>
      </c>
      <c r="Z12" s="102">
        <v>12.72422973755244</v>
      </c>
      <c r="AA12" s="102">
        <v>14.356673238834304</v>
      </c>
      <c r="AB12" s="205"/>
      <c r="AC12" s="78" t="s">
        <v>57</v>
      </c>
      <c r="AD12" s="99">
        <v>155</v>
      </c>
      <c r="AE12" s="95" t="s">
        <v>1202</v>
      </c>
      <c r="AF12" s="101">
        <v>1656</v>
      </c>
      <c r="AG12" s="102">
        <v>15.158907643256713</v>
      </c>
      <c r="AH12" s="102">
        <v>14.900351828510757</v>
      </c>
      <c r="AI12" s="205"/>
      <c r="AJ12" s="78" t="s">
        <v>57</v>
      </c>
      <c r="AK12" s="99">
        <v>155</v>
      </c>
      <c r="AL12" s="95" t="s">
        <v>6883</v>
      </c>
      <c r="AM12" s="101">
        <v>2032</v>
      </c>
      <c r="AN12" s="102">
        <v>18.068032901603377</v>
      </c>
      <c r="AO12" s="102">
        <v>15.020809419509428</v>
      </c>
      <c r="AP12" s="205"/>
      <c r="AQ12" s="78" t="s">
        <v>57</v>
      </c>
      <c r="AR12" s="99" t="s">
        <v>167</v>
      </c>
      <c r="AS12" s="95" t="s">
        <v>1202</v>
      </c>
      <c r="AT12" s="101">
        <v>2159</v>
      </c>
      <c r="AU12" s="102">
        <v>19.077146530151367</v>
      </c>
      <c r="AV12" s="102">
        <v>15.192505836486816</v>
      </c>
      <c r="AW12" s="203"/>
    </row>
    <row r="13" spans="1:49" s="192" customFormat="1" ht="44.1" customHeight="1">
      <c r="A13" s="78" t="s">
        <v>55</v>
      </c>
      <c r="B13" s="99">
        <v>155</v>
      </c>
      <c r="C13" s="95" t="s">
        <v>6883</v>
      </c>
      <c r="D13" s="101">
        <v>581</v>
      </c>
      <c r="E13" s="102">
        <v>6.7543963156570044</v>
      </c>
      <c r="F13" s="102">
        <v>10.53185831326345</v>
      </c>
      <c r="G13" s="205"/>
      <c r="H13" s="78" t="s">
        <v>55</v>
      </c>
      <c r="I13" s="99">
        <v>155</v>
      </c>
      <c r="J13" s="95" t="s">
        <v>6883</v>
      </c>
      <c r="K13" s="101">
        <v>652</v>
      </c>
      <c r="L13" s="102">
        <v>6.9987179035791351</v>
      </c>
      <c r="M13" s="102">
        <v>10.081812036443203</v>
      </c>
      <c r="N13" s="205"/>
      <c r="O13" s="78" t="s">
        <v>55</v>
      </c>
      <c r="P13" s="99">
        <v>155</v>
      </c>
      <c r="Q13" s="95" t="s">
        <v>6883</v>
      </c>
      <c r="R13" s="101">
        <v>762</v>
      </c>
      <c r="S13" s="102">
        <v>7.7049447038768308</v>
      </c>
      <c r="T13" s="102">
        <v>9.6977651677490542</v>
      </c>
      <c r="U13" s="205"/>
      <c r="V13" s="78" t="s">
        <v>55</v>
      </c>
      <c r="W13" s="99" t="s">
        <v>1205</v>
      </c>
      <c r="X13" s="95" t="s">
        <v>6884</v>
      </c>
      <c r="Y13" s="101">
        <v>1096</v>
      </c>
      <c r="Z13" s="102">
        <v>10.525098711213188</v>
      </c>
      <c r="AA13" s="102">
        <v>11.879309085045334</v>
      </c>
      <c r="AB13" s="205"/>
      <c r="AC13" s="78" t="s">
        <v>55</v>
      </c>
      <c r="AD13" s="99" t="s">
        <v>1115</v>
      </c>
      <c r="AE13" s="95" t="s">
        <v>6884</v>
      </c>
      <c r="AF13" s="101">
        <v>1433</v>
      </c>
      <c r="AG13" s="102">
        <v>13.117581312069364</v>
      </c>
      <c r="AH13" s="102">
        <v>12.707732247928682</v>
      </c>
      <c r="AI13" s="205"/>
      <c r="AJ13" s="78" t="s">
        <v>55</v>
      </c>
      <c r="AK13" s="99" t="s">
        <v>1205</v>
      </c>
      <c r="AL13" s="95" t="s">
        <v>6884</v>
      </c>
      <c r="AM13" s="101">
        <v>1799</v>
      </c>
      <c r="AN13" s="102">
        <v>15.996255506882123</v>
      </c>
      <c r="AO13" s="102">
        <v>12.917681984046361</v>
      </c>
      <c r="AP13" s="205"/>
      <c r="AQ13" s="78" t="s">
        <v>55</v>
      </c>
      <c r="AR13" s="99" t="s">
        <v>166</v>
      </c>
      <c r="AS13" s="95" t="s">
        <v>6884</v>
      </c>
      <c r="AT13" s="101">
        <v>1912</v>
      </c>
      <c r="AU13" s="102">
        <v>16.894628524780273</v>
      </c>
      <c r="AV13" s="102">
        <v>13.073111534118652</v>
      </c>
      <c r="AW13" s="203"/>
    </row>
    <row r="14" spans="1:49" s="193" customFormat="1" ht="44.1" customHeight="1">
      <c r="A14" s="78" t="s">
        <v>53</v>
      </c>
      <c r="B14" s="99">
        <v>151</v>
      </c>
      <c r="C14" s="95" t="s">
        <v>6885</v>
      </c>
      <c r="D14" s="101">
        <v>571</v>
      </c>
      <c r="E14" s="102">
        <v>6.6381416458522375</v>
      </c>
      <c r="F14" s="102">
        <v>10.783889625350676</v>
      </c>
      <c r="G14" s="205"/>
      <c r="H14" s="78" t="s">
        <v>53</v>
      </c>
      <c r="I14" s="99">
        <v>151</v>
      </c>
      <c r="J14" s="95" t="s">
        <v>6885</v>
      </c>
      <c r="K14" s="101">
        <v>599</v>
      </c>
      <c r="L14" s="102">
        <v>6.4298037181654948</v>
      </c>
      <c r="M14" s="102">
        <v>9.4341145291207766</v>
      </c>
      <c r="N14" s="205"/>
      <c r="O14" s="78" t="s">
        <v>53</v>
      </c>
      <c r="P14" s="99" t="s">
        <v>1115</v>
      </c>
      <c r="Q14" s="95" t="s">
        <v>6884</v>
      </c>
      <c r="R14" s="101">
        <v>750</v>
      </c>
      <c r="S14" s="102">
        <v>7.5836069920047544</v>
      </c>
      <c r="T14" s="102">
        <v>9.7189871476411795</v>
      </c>
      <c r="U14" s="205"/>
      <c r="V14" s="78" t="s">
        <v>53</v>
      </c>
      <c r="W14" s="99">
        <v>174</v>
      </c>
      <c r="X14" s="95" t="s">
        <v>6886</v>
      </c>
      <c r="Y14" s="101">
        <v>987</v>
      </c>
      <c r="Z14" s="102">
        <v>9.4783507554447226</v>
      </c>
      <c r="AA14" s="102">
        <v>10.111554189404877</v>
      </c>
      <c r="AB14" s="205"/>
      <c r="AC14" s="78" t="s">
        <v>53</v>
      </c>
      <c r="AD14" s="99">
        <v>174</v>
      </c>
      <c r="AE14" s="95" t="s">
        <v>6886</v>
      </c>
      <c r="AF14" s="101">
        <v>1241</v>
      </c>
      <c r="AG14" s="102">
        <v>11.360026802706267</v>
      </c>
      <c r="AH14" s="102">
        <v>10.746925066346426</v>
      </c>
      <c r="AI14" s="205"/>
      <c r="AJ14" s="78" t="s">
        <v>53</v>
      </c>
      <c r="AK14" s="99">
        <v>174</v>
      </c>
      <c r="AL14" s="95" t="s">
        <v>6886</v>
      </c>
      <c r="AM14" s="101">
        <v>1439</v>
      </c>
      <c r="AN14" s="102">
        <v>12.795226055810661</v>
      </c>
      <c r="AO14" s="102">
        <v>10.590786201988861</v>
      </c>
      <c r="AP14" s="205"/>
      <c r="AQ14" s="78" t="s">
        <v>53</v>
      </c>
      <c r="AR14" s="99" t="s">
        <v>165</v>
      </c>
      <c r="AS14" s="95" t="s">
        <v>6886</v>
      </c>
      <c r="AT14" s="101">
        <v>1552</v>
      </c>
      <c r="AU14" s="102">
        <v>13.713632583618164</v>
      </c>
      <c r="AV14" s="102">
        <v>11.077350616455078</v>
      </c>
      <c r="AW14" s="203"/>
    </row>
    <row r="15" spans="1:49" s="77" customFormat="1" ht="44.1" customHeight="1">
      <c r="A15" s="78" t="s">
        <v>52</v>
      </c>
      <c r="B15" s="99" t="s">
        <v>1115</v>
      </c>
      <c r="C15" s="95" t="s">
        <v>6884</v>
      </c>
      <c r="D15" s="101">
        <v>498</v>
      </c>
      <c r="E15" s="102">
        <v>5.7894825562774326</v>
      </c>
      <c r="F15" s="102">
        <v>9.4911609852923089</v>
      </c>
      <c r="G15" s="205"/>
      <c r="H15" s="78" t="s">
        <v>52</v>
      </c>
      <c r="I15" s="99" t="s">
        <v>1205</v>
      </c>
      <c r="J15" s="95" t="s">
        <v>6884</v>
      </c>
      <c r="K15" s="101">
        <v>588</v>
      </c>
      <c r="L15" s="102">
        <v>6.3117271891173798</v>
      </c>
      <c r="M15" s="102">
        <v>9.2499545270176338</v>
      </c>
      <c r="N15" s="205"/>
      <c r="O15" s="78" t="s">
        <v>52</v>
      </c>
      <c r="P15" s="99">
        <v>174</v>
      </c>
      <c r="Q15" s="95" t="s">
        <v>6886</v>
      </c>
      <c r="R15" s="101">
        <v>664</v>
      </c>
      <c r="S15" s="102">
        <v>6.7140200569215436</v>
      </c>
      <c r="T15" s="102">
        <v>8.0722654579453632</v>
      </c>
      <c r="U15" s="205"/>
      <c r="V15" s="78" t="s">
        <v>52</v>
      </c>
      <c r="W15" s="99" t="s">
        <v>1117</v>
      </c>
      <c r="X15" s="95" t="s">
        <v>6881</v>
      </c>
      <c r="Y15" s="101">
        <v>979</v>
      </c>
      <c r="Z15" s="102">
        <v>9.4015252174066681</v>
      </c>
      <c r="AA15" s="102">
        <v>10.465000808841326</v>
      </c>
      <c r="AB15" s="205"/>
      <c r="AC15" s="78" t="s">
        <v>52</v>
      </c>
      <c r="AD15" s="99" t="s">
        <v>1111</v>
      </c>
      <c r="AE15" s="95" t="s">
        <v>6881</v>
      </c>
      <c r="AF15" s="101">
        <v>939</v>
      </c>
      <c r="AG15" s="102">
        <v>8.5955400223538962</v>
      </c>
      <c r="AH15" s="102">
        <v>8.2288131496896426</v>
      </c>
      <c r="AI15" s="205"/>
      <c r="AJ15" s="78" t="s">
        <v>52</v>
      </c>
      <c r="AK15" s="99">
        <v>151</v>
      </c>
      <c r="AL15" s="95" t="s">
        <v>6885</v>
      </c>
      <c r="AM15" s="101">
        <v>827</v>
      </c>
      <c r="AN15" s="102">
        <v>7.3534759889891701</v>
      </c>
      <c r="AO15" s="102">
        <v>5.9585055892610503</v>
      </c>
      <c r="AP15" s="205"/>
      <c r="AQ15" s="78" t="s">
        <v>52</v>
      </c>
      <c r="AR15" s="99" t="s">
        <v>1240</v>
      </c>
      <c r="AS15" s="95" t="s">
        <v>6885</v>
      </c>
      <c r="AT15" s="101">
        <v>843</v>
      </c>
      <c r="AU15" s="102">
        <v>7.4488348960876465</v>
      </c>
      <c r="AV15" s="102">
        <v>5.8083806037902832</v>
      </c>
      <c r="AW15" s="242"/>
    </row>
    <row r="16" spans="1:49" s="77" customFormat="1" ht="44.1" customHeight="1">
      <c r="A16" s="78" t="s">
        <v>50</v>
      </c>
      <c r="B16" s="99">
        <v>174</v>
      </c>
      <c r="C16" s="95" t="s">
        <v>6886</v>
      </c>
      <c r="D16" s="101">
        <v>337</v>
      </c>
      <c r="E16" s="102">
        <v>3.9177823724206724</v>
      </c>
      <c r="F16" s="102">
        <v>5.9735386586800372</v>
      </c>
      <c r="G16" s="205"/>
      <c r="H16" s="78" t="s">
        <v>50</v>
      </c>
      <c r="I16" s="99">
        <v>174</v>
      </c>
      <c r="J16" s="95" t="s">
        <v>6886</v>
      </c>
      <c r="K16" s="101">
        <v>466</v>
      </c>
      <c r="L16" s="102">
        <v>5.002151139674659</v>
      </c>
      <c r="M16" s="102">
        <v>6.8540948257876257</v>
      </c>
      <c r="N16" s="205"/>
      <c r="O16" s="78" t="s">
        <v>50</v>
      </c>
      <c r="P16" s="99">
        <v>151</v>
      </c>
      <c r="Q16" s="95" t="s">
        <v>6885</v>
      </c>
      <c r="R16" s="101">
        <v>638</v>
      </c>
      <c r="S16" s="102">
        <v>6.4511216811987113</v>
      </c>
      <c r="T16" s="102">
        <v>8.2560540075335123</v>
      </c>
      <c r="U16" s="205"/>
      <c r="V16" s="78" t="s">
        <v>50</v>
      </c>
      <c r="W16" s="99">
        <v>151</v>
      </c>
      <c r="X16" s="95" t="s">
        <v>6885</v>
      </c>
      <c r="Y16" s="101">
        <v>807</v>
      </c>
      <c r="Z16" s="102">
        <v>7.7497761495885413</v>
      </c>
      <c r="AA16" s="102">
        <v>8.6337780792567571</v>
      </c>
      <c r="AB16" s="205"/>
      <c r="AC16" s="78" t="s">
        <v>50</v>
      </c>
      <c r="AD16" s="99">
        <v>151</v>
      </c>
      <c r="AE16" s="95" t="s">
        <v>6885</v>
      </c>
      <c r="AF16" s="101">
        <v>796</v>
      </c>
      <c r="AG16" s="102">
        <v>7.2865280700678401</v>
      </c>
      <c r="AH16" s="102">
        <v>7.0320252236411491</v>
      </c>
      <c r="AI16" s="205"/>
      <c r="AJ16" s="78" t="s">
        <v>50</v>
      </c>
      <c r="AK16" s="99" t="s">
        <v>1117</v>
      </c>
      <c r="AL16" s="95" t="s">
        <v>6881</v>
      </c>
      <c r="AM16" s="101">
        <v>792</v>
      </c>
      <c r="AN16" s="102">
        <v>7.0422647923572228</v>
      </c>
      <c r="AO16" s="102">
        <v>5.7267954863415005</v>
      </c>
      <c r="AP16" s="205"/>
      <c r="AQ16" s="78" t="s">
        <v>50</v>
      </c>
      <c r="AR16" s="99" t="s">
        <v>161</v>
      </c>
      <c r="AS16" s="95" t="s">
        <v>6881</v>
      </c>
      <c r="AT16" s="101">
        <v>833</v>
      </c>
      <c r="AU16" s="102">
        <v>7.3604741096496582</v>
      </c>
      <c r="AV16" s="102">
        <v>5.7930154800415039</v>
      </c>
      <c r="AW16" s="242"/>
    </row>
    <row r="17" spans="1:49" s="77" customFormat="1" ht="44.1" customHeight="1">
      <c r="A17" s="78" t="s">
        <v>49</v>
      </c>
      <c r="B17" s="99" t="s">
        <v>155</v>
      </c>
      <c r="C17" s="95" t="s">
        <v>6887</v>
      </c>
      <c r="D17" s="101">
        <v>212</v>
      </c>
      <c r="E17" s="102">
        <v>2.4645989998610758</v>
      </c>
      <c r="F17" s="102">
        <v>2.6773184654594679</v>
      </c>
      <c r="G17" s="205"/>
      <c r="H17" s="78" t="s">
        <v>49</v>
      </c>
      <c r="I17" s="99" t="s">
        <v>155</v>
      </c>
      <c r="J17" s="95" t="s">
        <v>6887</v>
      </c>
      <c r="K17" s="101">
        <v>252</v>
      </c>
      <c r="L17" s="102">
        <v>2.7050259381931632</v>
      </c>
      <c r="M17" s="102">
        <v>3.1386352402905828</v>
      </c>
      <c r="N17" s="205"/>
      <c r="O17" s="78" t="s">
        <v>49</v>
      </c>
      <c r="P17" s="99" t="s">
        <v>155</v>
      </c>
      <c r="Q17" s="95" t="s">
        <v>6887</v>
      </c>
      <c r="R17" s="101">
        <v>268</v>
      </c>
      <c r="S17" s="102">
        <v>2.7098755651430326</v>
      </c>
      <c r="T17" s="102">
        <v>3.0644690392711906</v>
      </c>
      <c r="U17" s="205"/>
      <c r="V17" s="78" t="s">
        <v>49</v>
      </c>
      <c r="W17" s="99">
        <v>156</v>
      </c>
      <c r="X17" s="95" t="s">
        <v>6888</v>
      </c>
      <c r="Y17" s="101">
        <v>327</v>
      </c>
      <c r="Z17" s="102">
        <v>3.1402438673053945</v>
      </c>
      <c r="AA17" s="102">
        <v>3.5715072695624164</v>
      </c>
      <c r="AB17" s="205"/>
      <c r="AC17" s="78" t="s">
        <v>49</v>
      </c>
      <c r="AD17" s="99">
        <v>156</v>
      </c>
      <c r="AE17" s="95" t="s">
        <v>6888</v>
      </c>
      <c r="AF17" s="101">
        <v>427</v>
      </c>
      <c r="AG17" s="102">
        <v>3.9087279973856375</v>
      </c>
      <c r="AH17" s="102">
        <v>3.8318549755608147</v>
      </c>
      <c r="AI17" s="205"/>
      <c r="AJ17" s="78" t="s">
        <v>49</v>
      </c>
      <c r="AK17" s="99">
        <v>157</v>
      </c>
      <c r="AL17" s="95" t="s">
        <v>6889</v>
      </c>
      <c r="AM17" s="101">
        <v>498</v>
      </c>
      <c r="AN17" s="102">
        <v>4.4280907406488597</v>
      </c>
      <c r="AO17" s="102">
        <v>3.6307957276592653</v>
      </c>
      <c r="AP17" s="205"/>
      <c r="AQ17" s="78" t="s">
        <v>49</v>
      </c>
      <c r="AR17" s="99" t="s">
        <v>159</v>
      </c>
      <c r="AS17" s="95" t="s">
        <v>6889</v>
      </c>
      <c r="AT17" s="101">
        <v>578</v>
      </c>
      <c r="AU17" s="102">
        <v>5.1072678565979004</v>
      </c>
      <c r="AV17" s="102">
        <v>4.0202741622924805</v>
      </c>
      <c r="AW17" s="242"/>
    </row>
    <row r="18" spans="1:49" s="77" customFormat="1" ht="44.1" customHeight="1">
      <c r="A18" s="78" t="s">
        <v>47</v>
      </c>
      <c r="B18" s="1424">
        <v>147</v>
      </c>
      <c r="C18" s="95" t="s">
        <v>6890</v>
      </c>
      <c r="D18" s="101">
        <v>141</v>
      </c>
      <c r="E18" s="102">
        <v>1.6391908442472247</v>
      </c>
      <c r="F18" s="102">
        <v>2.4665638430268908</v>
      </c>
      <c r="G18" s="205"/>
      <c r="H18" s="78" t="s">
        <v>47</v>
      </c>
      <c r="I18" s="1424" t="s">
        <v>1122</v>
      </c>
      <c r="J18" s="95" t="s">
        <v>6891</v>
      </c>
      <c r="K18" s="101">
        <v>177</v>
      </c>
      <c r="L18" s="102">
        <v>1.8999586946832929</v>
      </c>
      <c r="M18" s="102">
        <v>2.5078515971558768</v>
      </c>
      <c r="N18" s="205"/>
      <c r="O18" s="78" t="s">
        <v>47</v>
      </c>
      <c r="P18" s="1424">
        <v>157</v>
      </c>
      <c r="Q18" s="95" t="s">
        <v>6889</v>
      </c>
      <c r="R18" s="101">
        <v>197</v>
      </c>
      <c r="S18" s="102">
        <v>1.9919607698999156</v>
      </c>
      <c r="T18" s="102">
        <v>2.5528050976001873</v>
      </c>
      <c r="U18" s="205"/>
      <c r="V18" s="78" t="s">
        <v>47</v>
      </c>
      <c r="W18" s="1424" t="s">
        <v>898</v>
      </c>
      <c r="X18" s="95" t="s">
        <v>6891</v>
      </c>
      <c r="Y18" s="101">
        <v>320</v>
      </c>
      <c r="Z18" s="102">
        <v>3.0730215215220982</v>
      </c>
      <c r="AA18" s="102">
        <v>3.3890786594151385</v>
      </c>
      <c r="AB18" s="205"/>
      <c r="AC18" s="78" t="s">
        <v>47</v>
      </c>
      <c r="AD18" s="1424" t="s">
        <v>1122</v>
      </c>
      <c r="AE18" s="95" t="s">
        <v>6891</v>
      </c>
      <c r="AF18" s="101">
        <v>378</v>
      </c>
      <c r="AG18" s="102">
        <v>3.4601854403085972</v>
      </c>
      <c r="AH18" s="102">
        <v>3.3540333473627064</v>
      </c>
      <c r="AI18" s="205"/>
      <c r="AJ18" s="78" t="s">
        <v>47</v>
      </c>
      <c r="AK18" s="1424" t="s">
        <v>1124</v>
      </c>
      <c r="AL18" s="95" t="s">
        <v>6891</v>
      </c>
      <c r="AM18" s="101">
        <v>478</v>
      </c>
      <c r="AN18" s="102">
        <v>4.2502557711448885</v>
      </c>
      <c r="AO18" s="102">
        <v>3.5293405001576619</v>
      </c>
      <c r="AP18" s="205"/>
      <c r="AQ18" s="78" t="s">
        <v>47</v>
      </c>
      <c r="AR18" s="1424" t="s">
        <v>156</v>
      </c>
      <c r="AS18" s="95" t="s">
        <v>6888</v>
      </c>
      <c r="AT18" s="101">
        <v>541</v>
      </c>
      <c r="AU18" s="102">
        <v>4.7803316116333008</v>
      </c>
      <c r="AV18" s="102">
        <v>3.8195734024047852</v>
      </c>
      <c r="AW18" s="242"/>
    </row>
    <row r="19" spans="1:49" s="77" customFormat="1" ht="44.1" customHeight="1">
      <c r="A19" s="78" t="s">
        <v>45</v>
      </c>
      <c r="B19" s="99" t="s">
        <v>1122</v>
      </c>
      <c r="C19" s="95" t="s">
        <v>6891</v>
      </c>
      <c r="D19" s="101">
        <v>129</v>
      </c>
      <c r="E19" s="102">
        <v>1.4996852404815035</v>
      </c>
      <c r="F19" s="102">
        <v>2.0522316139820345</v>
      </c>
      <c r="G19" s="205"/>
      <c r="H19" s="78" t="s">
        <v>45</v>
      </c>
      <c r="I19" s="99">
        <v>147</v>
      </c>
      <c r="J19" s="95" t="s">
        <v>6890</v>
      </c>
      <c r="K19" s="101">
        <v>170</v>
      </c>
      <c r="L19" s="102">
        <v>1.8248190852890385</v>
      </c>
      <c r="M19" s="102">
        <v>2.3804430135195789</v>
      </c>
      <c r="N19" s="205"/>
      <c r="O19" s="78" t="s">
        <v>45</v>
      </c>
      <c r="P19" s="99">
        <v>191</v>
      </c>
      <c r="Q19" s="95" t="s">
        <v>6892</v>
      </c>
      <c r="R19" s="101">
        <v>170</v>
      </c>
      <c r="S19" s="102">
        <v>1.7189509181877445</v>
      </c>
      <c r="T19" s="102">
        <v>2.0429466145859325</v>
      </c>
      <c r="U19" s="205"/>
      <c r="V19" s="78" t="s">
        <v>45</v>
      </c>
      <c r="W19" s="99" t="s">
        <v>1241</v>
      </c>
      <c r="X19" s="95" t="s">
        <v>6887</v>
      </c>
      <c r="Y19" s="101">
        <v>312</v>
      </c>
      <c r="Z19" s="102">
        <v>2.9961959834840455</v>
      </c>
      <c r="AA19" s="102">
        <v>3.1900204459206187</v>
      </c>
      <c r="AB19" s="205"/>
      <c r="AC19" s="78" t="s">
        <v>45</v>
      </c>
      <c r="AD19" s="99">
        <v>157</v>
      </c>
      <c r="AE19" s="95" t="s">
        <v>6889</v>
      </c>
      <c r="AF19" s="101">
        <v>357</v>
      </c>
      <c r="AG19" s="102">
        <v>3.2679529158470082</v>
      </c>
      <c r="AH19" s="102">
        <v>3.1854087962523034</v>
      </c>
      <c r="AI19" s="205"/>
      <c r="AJ19" s="78" t="s">
        <v>45</v>
      </c>
      <c r="AK19" s="99">
        <v>156</v>
      </c>
      <c r="AL19" s="95" t="s">
        <v>6888</v>
      </c>
      <c r="AM19" s="101">
        <v>467</v>
      </c>
      <c r="AN19" s="102">
        <v>4.1524465379177053</v>
      </c>
      <c r="AO19" s="102">
        <v>3.4329293827583589</v>
      </c>
      <c r="AP19" s="205"/>
      <c r="AQ19" s="78" t="s">
        <v>45</v>
      </c>
      <c r="AR19" s="99" t="s">
        <v>1122</v>
      </c>
      <c r="AS19" s="95" t="s">
        <v>6891</v>
      </c>
      <c r="AT19" s="101">
        <v>497</v>
      </c>
      <c r="AU19" s="102">
        <v>4.3915433883666992</v>
      </c>
      <c r="AV19" s="102">
        <v>3.5444262027740479</v>
      </c>
      <c r="AW19" s="242"/>
    </row>
    <row r="20" spans="1:49" s="77" customFormat="1" ht="44.1" customHeight="1">
      <c r="A20" s="78" t="s">
        <v>44</v>
      </c>
      <c r="B20" s="99">
        <v>170</v>
      </c>
      <c r="C20" s="95" t="s">
        <v>6893</v>
      </c>
      <c r="D20" s="101">
        <v>107</v>
      </c>
      <c r="E20" s="102">
        <v>1.2439249669110146</v>
      </c>
      <c r="F20" s="102">
        <v>1.8992615794002445</v>
      </c>
      <c r="G20" s="205"/>
      <c r="H20" s="78" t="s">
        <v>44</v>
      </c>
      <c r="I20" s="99">
        <v>183</v>
      </c>
      <c r="J20" s="95" t="s">
        <v>6894</v>
      </c>
      <c r="K20" s="101">
        <v>141</v>
      </c>
      <c r="L20" s="102">
        <v>1.5135264177985555</v>
      </c>
      <c r="M20" s="102">
        <v>2.0257197979401744</v>
      </c>
      <c r="N20" s="205"/>
      <c r="O20" s="78" t="s">
        <v>44</v>
      </c>
      <c r="P20" s="99">
        <v>147</v>
      </c>
      <c r="Q20" s="95" t="s">
        <v>6890</v>
      </c>
      <c r="R20" s="101">
        <v>169</v>
      </c>
      <c r="S20" s="102">
        <v>1.7088394421984046</v>
      </c>
      <c r="T20" s="102">
        <v>2.0057268406983981</v>
      </c>
      <c r="U20" s="205"/>
      <c r="V20" s="78" t="s">
        <v>44</v>
      </c>
      <c r="W20" s="99">
        <v>157</v>
      </c>
      <c r="X20" s="95" t="s">
        <v>6889</v>
      </c>
      <c r="Y20" s="101">
        <v>311</v>
      </c>
      <c r="Z20" s="102">
        <v>2.9865927912292896</v>
      </c>
      <c r="AA20" s="102">
        <v>3.3895966923261662</v>
      </c>
      <c r="AB20" s="205"/>
      <c r="AC20" s="78" t="s">
        <v>44</v>
      </c>
      <c r="AD20" s="99" t="s">
        <v>155</v>
      </c>
      <c r="AE20" s="95" t="s">
        <v>6887</v>
      </c>
      <c r="AF20" s="101">
        <v>304</v>
      </c>
      <c r="AG20" s="102">
        <v>2.7827946398249037</v>
      </c>
      <c r="AH20" s="102">
        <v>2.7057579066363036</v>
      </c>
      <c r="AI20" s="205"/>
      <c r="AJ20" s="78" t="s">
        <v>44</v>
      </c>
      <c r="AK20" s="99">
        <v>183</v>
      </c>
      <c r="AL20" s="95" t="s">
        <v>6894</v>
      </c>
      <c r="AM20" s="101">
        <v>380</v>
      </c>
      <c r="AN20" s="102">
        <v>3.378864420575435</v>
      </c>
      <c r="AO20" s="102">
        <v>2.8356489564421312</v>
      </c>
      <c r="AP20" s="205"/>
      <c r="AQ20" s="78" t="s">
        <v>44</v>
      </c>
      <c r="AR20" s="99" t="s">
        <v>154</v>
      </c>
      <c r="AS20" s="95" t="s">
        <v>6894</v>
      </c>
      <c r="AT20" s="101">
        <v>405</v>
      </c>
      <c r="AU20" s="102">
        <v>3.5786218643188477</v>
      </c>
      <c r="AV20" s="102">
        <v>2.8801660537719727</v>
      </c>
      <c r="AW20" s="242"/>
    </row>
    <row r="21" spans="1:49" s="77" customFormat="1" ht="44.1" customHeight="1">
      <c r="A21" s="78" t="s">
        <v>1127</v>
      </c>
      <c r="B21" s="99">
        <v>183</v>
      </c>
      <c r="C21" s="95" t="s">
        <v>6894</v>
      </c>
      <c r="D21" s="101">
        <v>105</v>
      </c>
      <c r="E21" s="102">
        <v>1.2206740329500612</v>
      </c>
      <c r="F21" s="102">
        <v>1.7279450492437001</v>
      </c>
      <c r="G21" s="205"/>
      <c r="H21" s="78" t="s">
        <v>966</v>
      </c>
      <c r="I21" s="99">
        <v>157</v>
      </c>
      <c r="J21" s="95" t="s">
        <v>6889</v>
      </c>
      <c r="K21" s="101">
        <v>126</v>
      </c>
      <c r="L21" s="102">
        <v>1.3525129690965816</v>
      </c>
      <c r="M21" s="102">
        <v>1.9871370933541275</v>
      </c>
      <c r="N21" s="205"/>
      <c r="O21" s="78" t="s">
        <v>966</v>
      </c>
      <c r="P21" s="99" t="s">
        <v>1122</v>
      </c>
      <c r="Q21" s="95" t="s">
        <v>6891</v>
      </c>
      <c r="R21" s="101">
        <v>165</v>
      </c>
      <c r="S21" s="102">
        <v>1.668393538241046</v>
      </c>
      <c r="T21" s="102">
        <v>2.0028503350535689</v>
      </c>
      <c r="U21" s="205"/>
      <c r="V21" s="78" t="s">
        <v>1127</v>
      </c>
      <c r="W21" s="99">
        <v>147</v>
      </c>
      <c r="X21" s="95" t="s">
        <v>6890</v>
      </c>
      <c r="Y21" s="101">
        <v>230</v>
      </c>
      <c r="Z21" s="102">
        <v>2.2087342185940084</v>
      </c>
      <c r="AA21" s="102">
        <v>2.3148429734129659</v>
      </c>
      <c r="AB21" s="205"/>
      <c r="AC21" s="78" t="s">
        <v>966</v>
      </c>
      <c r="AD21" s="99">
        <v>183</v>
      </c>
      <c r="AE21" s="95" t="s">
        <v>6894</v>
      </c>
      <c r="AF21" s="101">
        <v>297</v>
      </c>
      <c r="AG21" s="102">
        <v>2.7187171316710406</v>
      </c>
      <c r="AH21" s="102">
        <v>2.6083259829884651</v>
      </c>
      <c r="AI21" s="205"/>
      <c r="AJ21" s="78" t="s">
        <v>966</v>
      </c>
      <c r="AK21" s="99" t="s">
        <v>155</v>
      </c>
      <c r="AL21" s="95" t="s">
        <v>6887</v>
      </c>
      <c r="AM21" s="101">
        <v>364</v>
      </c>
      <c r="AN21" s="102">
        <v>3.2365964449722586</v>
      </c>
      <c r="AO21" s="102">
        <v>2.8565861776752008</v>
      </c>
      <c r="AP21" s="205"/>
      <c r="AQ21" s="78" t="s">
        <v>1127</v>
      </c>
      <c r="AR21" s="99" t="s">
        <v>155</v>
      </c>
      <c r="AS21" s="95" t="s">
        <v>6887</v>
      </c>
      <c r="AT21" s="101">
        <v>316</v>
      </c>
      <c r="AU21" s="102">
        <v>2.7922086715698242</v>
      </c>
      <c r="AV21" s="102">
        <v>2.3659262657165527</v>
      </c>
      <c r="AW21" s="242"/>
    </row>
    <row r="22" spans="1:49" s="77" customFormat="1" ht="44.1" customHeight="1">
      <c r="A22" s="78" t="s">
        <v>1211</v>
      </c>
      <c r="B22" s="99">
        <v>150</v>
      </c>
      <c r="C22" s="95" t="s">
        <v>6895</v>
      </c>
      <c r="D22" s="101">
        <v>92</v>
      </c>
      <c r="E22" s="102">
        <v>1.069542962203863</v>
      </c>
      <c r="F22" s="102">
        <v>1.8984170718218973</v>
      </c>
      <c r="G22" s="205"/>
      <c r="H22" s="78" t="s">
        <v>967</v>
      </c>
      <c r="I22" s="99">
        <v>156</v>
      </c>
      <c r="J22" s="95" t="s">
        <v>6888</v>
      </c>
      <c r="K22" s="101">
        <v>103</v>
      </c>
      <c r="L22" s="102">
        <v>1.1056256810868881</v>
      </c>
      <c r="M22" s="102">
        <v>1.6055885761233439</v>
      </c>
      <c r="N22" s="205"/>
      <c r="O22" s="78" t="s">
        <v>967</v>
      </c>
      <c r="P22" s="99">
        <v>183</v>
      </c>
      <c r="Q22" s="95" t="s">
        <v>6894</v>
      </c>
      <c r="R22" s="101">
        <v>155</v>
      </c>
      <c r="S22" s="102">
        <v>1.5672787783476492</v>
      </c>
      <c r="T22" s="102">
        <v>1.8853085678130128</v>
      </c>
      <c r="U22" s="205"/>
      <c r="V22" s="78" t="s">
        <v>967</v>
      </c>
      <c r="W22" s="99">
        <v>183</v>
      </c>
      <c r="X22" s="95" t="s">
        <v>6894</v>
      </c>
      <c r="Y22" s="101">
        <v>225</v>
      </c>
      <c r="Z22" s="102">
        <v>2.1607182573202257</v>
      </c>
      <c r="AA22" s="102">
        <v>2.372091600089874</v>
      </c>
      <c r="AB22" s="205"/>
      <c r="AC22" s="78" t="s">
        <v>967</v>
      </c>
      <c r="AD22" s="99">
        <v>147</v>
      </c>
      <c r="AE22" s="95" t="s">
        <v>6890</v>
      </c>
      <c r="AF22" s="101">
        <v>204</v>
      </c>
      <c r="AG22" s="102">
        <v>1.8674016661982904</v>
      </c>
      <c r="AH22" s="102">
        <v>1.7734434748055978</v>
      </c>
      <c r="AI22" s="205"/>
      <c r="AJ22" s="78" t="s">
        <v>967</v>
      </c>
      <c r="AK22" s="99">
        <v>188</v>
      </c>
      <c r="AL22" s="95" t="s">
        <v>6896</v>
      </c>
      <c r="AM22" s="101">
        <v>233</v>
      </c>
      <c r="AN22" s="102">
        <v>2.0717773947212534</v>
      </c>
      <c r="AO22" s="102">
        <v>1.6646831908080806</v>
      </c>
      <c r="AP22" s="205"/>
      <c r="AQ22" s="78" t="s">
        <v>967</v>
      </c>
      <c r="AR22" s="99" t="s">
        <v>153</v>
      </c>
      <c r="AS22" s="95" t="s">
        <v>6896</v>
      </c>
      <c r="AT22" s="101">
        <v>262</v>
      </c>
      <c r="AU22" s="102">
        <v>2.3150589466094971</v>
      </c>
      <c r="AV22" s="102">
        <v>1.7873462438583374</v>
      </c>
      <c r="AW22" s="242"/>
    </row>
    <row r="23" spans="1:49" s="77" customFormat="1" ht="44.1" customHeight="1">
      <c r="A23" s="78" t="s">
        <v>968</v>
      </c>
      <c r="B23" s="1424">
        <v>188</v>
      </c>
      <c r="C23" s="95" t="s">
        <v>6896</v>
      </c>
      <c r="D23" s="101">
        <v>88</v>
      </c>
      <c r="E23" s="102">
        <v>1.0230410942819559</v>
      </c>
      <c r="F23" s="102">
        <v>1.7372223336218469</v>
      </c>
      <c r="G23" s="205"/>
      <c r="H23" s="78" t="s">
        <v>968</v>
      </c>
      <c r="I23" s="1424">
        <v>170</v>
      </c>
      <c r="J23" s="95" t="s">
        <v>6893</v>
      </c>
      <c r="K23" s="101">
        <v>99</v>
      </c>
      <c r="L23" s="102">
        <v>1.0626887614330283</v>
      </c>
      <c r="M23" s="102">
        <v>1.4321057220250597</v>
      </c>
      <c r="N23" s="205"/>
      <c r="O23" s="78" t="s">
        <v>968</v>
      </c>
      <c r="P23" s="1424">
        <v>156</v>
      </c>
      <c r="Q23" s="95" t="s">
        <v>6888</v>
      </c>
      <c r="R23" s="101">
        <v>145</v>
      </c>
      <c r="S23" s="102">
        <v>1.4661640184542526</v>
      </c>
      <c r="T23" s="102">
        <v>1.8440013664214265</v>
      </c>
      <c r="U23" s="205"/>
      <c r="V23" s="78" t="s">
        <v>968</v>
      </c>
      <c r="W23" s="1424">
        <v>191</v>
      </c>
      <c r="X23" s="95" t="s">
        <v>6892</v>
      </c>
      <c r="Y23" s="101">
        <v>210</v>
      </c>
      <c r="Z23" s="102">
        <v>2.0166703734988771</v>
      </c>
      <c r="AA23" s="102">
        <v>2.2131042141183679</v>
      </c>
      <c r="AB23" s="205"/>
      <c r="AC23" s="78" t="s">
        <v>968</v>
      </c>
      <c r="AD23" s="1424">
        <v>188</v>
      </c>
      <c r="AE23" s="95" t="s">
        <v>6896</v>
      </c>
      <c r="AF23" s="101">
        <v>191</v>
      </c>
      <c r="AG23" s="102">
        <v>1.7484005796268309</v>
      </c>
      <c r="AH23" s="102">
        <v>1.7341365129284017</v>
      </c>
      <c r="AI23" s="205"/>
      <c r="AJ23" s="78" t="s">
        <v>968</v>
      </c>
      <c r="AK23" s="1424">
        <v>189</v>
      </c>
      <c r="AL23" s="95" t="s">
        <v>6897</v>
      </c>
      <c r="AM23" s="101">
        <v>197</v>
      </c>
      <c r="AN23" s="102">
        <v>1.751674449614107</v>
      </c>
      <c r="AO23" s="102">
        <v>1.4370672871751675</v>
      </c>
      <c r="AP23" s="205"/>
      <c r="AQ23" s="78" t="s">
        <v>968</v>
      </c>
      <c r="AR23" s="1424" t="s">
        <v>151</v>
      </c>
      <c r="AS23" s="95" t="s">
        <v>6897</v>
      </c>
      <c r="AT23" s="101">
        <v>208</v>
      </c>
      <c r="AU23" s="102">
        <v>1.837909460067749</v>
      </c>
      <c r="AV23" s="102">
        <v>1.4556494951248169</v>
      </c>
      <c r="AW23" s="242"/>
    </row>
    <row r="24" spans="1:49" s="77" customFormat="1" ht="44.1" customHeight="1">
      <c r="A24" s="78" t="s">
        <v>969</v>
      </c>
      <c r="B24" s="99">
        <v>157</v>
      </c>
      <c r="C24" s="95" t="s">
        <v>6889</v>
      </c>
      <c r="D24" s="101">
        <v>86</v>
      </c>
      <c r="E24" s="102">
        <v>0.99979016032100232</v>
      </c>
      <c r="F24" s="102">
        <v>1.601575285174448</v>
      </c>
      <c r="G24" s="205"/>
      <c r="H24" s="78" t="s">
        <v>969</v>
      </c>
      <c r="I24" s="99">
        <v>191</v>
      </c>
      <c r="J24" s="95" t="s">
        <v>6892</v>
      </c>
      <c r="K24" s="101">
        <v>91</v>
      </c>
      <c r="L24" s="102">
        <v>0.97681492212530874</v>
      </c>
      <c r="M24" s="102">
        <v>1.2577936561293881</v>
      </c>
      <c r="N24" s="205"/>
      <c r="O24" s="78" t="s">
        <v>1129</v>
      </c>
      <c r="P24" s="99">
        <v>188</v>
      </c>
      <c r="Q24" s="95" t="s">
        <v>6896</v>
      </c>
      <c r="R24" s="101">
        <v>101</v>
      </c>
      <c r="S24" s="102">
        <v>1.021259074923307</v>
      </c>
      <c r="T24" s="102">
        <v>1.3908954888360574</v>
      </c>
      <c r="U24" s="205"/>
      <c r="V24" s="78" t="s">
        <v>969</v>
      </c>
      <c r="W24" s="99">
        <v>188</v>
      </c>
      <c r="X24" s="95" t="s">
        <v>6896</v>
      </c>
      <c r="Y24" s="101">
        <v>157</v>
      </c>
      <c r="Z24" s="102">
        <v>1.5077011839967795</v>
      </c>
      <c r="AA24" s="102">
        <v>1.7566310386953432</v>
      </c>
      <c r="AB24" s="205"/>
      <c r="AC24" s="78" t="s">
        <v>969</v>
      </c>
      <c r="AD24" s="99" t="s">
        <v>1134</v>
      </c>
      <c r="AE24" s="95" t="s">
        <v>6897</v>
      </c>
      <c r="AF24" s="101">
        <v>162</v>
      </c>
      <c r="AG24" s="102">
        <v>1.4829366172751131</v>
      </c>
      <c r="AH24" s="102">
        <v>1.4587568675522771</v>
      </c>
      <c r="AI24" s="205"/>
      <c r="AJ24" s="78" t="s">
        <v>969</v>
      </c>
      <c r="AK24" s="99">
        <v>147</v>
      </c>
      <c r="AL24" s="95" t="s">
        <v>6890</v>
      </c>
      <c r="AM24" s="101">
        <v>187</v>
      </c>
      <c r="AN24" s="102">
        <v>1.6627569648621217</v>
      </c>
      <c r="AO24" s="102">
        <v>1.3823315920590913</v>
      </c>
      <c r="AP24" s="205"/>
      <c r="AQ24" s="78" t="s">
        <v>969</v>
      </c>
      <c r="AR24" s="99" t="s">
        <v>13</v>
      </c>
      <c r="AS24" s="95" t="s">
        <v>6892</v>
      </c>
      <c r="AT24" s="101">
        <v>199</v>
      </c>
      <c r="AU24" s="102">
        <v>1.7583845853805542</v>
      </c>
      <c r="AV24" s="102">
        <v>1.5035887956619263</v>
      </c>
      <c r="AW24" s="242"/>
    </row>
    <row r="25" spans="1:49" s="77" customFormat="1" ht="44.1" customHeight="1">
      <c r="A25" s="78" t="s">
        <v>971</v>
      </c>
      <c r="B25" s="99">
        <v>189</v>
      </c>
      <c r="C25" s="95" t="s">
        <v>6897</v>
      </c>
      <c r="D25" s="101">
        <v>54</v>
      </c>
      <c r="E25" s="102">
        <v>0.62777521694574567</v>
      </c>
      <c r="F25" s="102">
        <v>0.96109014534036552</v>
      </c>
      <c r="G25" s="205"/>
      <c r="H25" s="78" t="s">
        <v>971</v>
      </c>
      <c r="I25" s="99">
        <v>188</v>
      </c>
      <c r="J25" s="95" t="s">
        <v>6896</v>
      </c>
      <c r="K25" s="101">
        <v>86</v>
      </c>
      <c r="L25" s="102">
        <v>0.92314377255798408</v>
      </c>
      <c r="M25" s="102">
        <v>1.4641514908647506</v>
      </c>
      <c r="N25" s="205"/>
      <c r="O25" s="78" t="s">
        <v>971</v>
      </c>
      <c r="P25" s="99">
        <v>189</v>
      </c>
      <c r="Q25" s="95" t="s">
        <v>6897</v>
      </c>
      <c r="R25" s="101">
        <v>80</v>
      </c>
      <c r="S25" s="102">
        <v>0.80891807914717384</v>
      </c>
      <c r="T25" s="102">
        <v>0.99624810346152937</v>
      </c>
      <c r="U25" s="205"/>
      <c r="V25" s="78" t="s">
        <v>971</v>
      </c>
      <c r="W25" s="99" t="s">
        <v>1134</v>
      </c>
      <c r="X25" s="95" t="s">
        <v>6897</v>
      </c>
      <c r="Y25" s="101">
        <v>130</v>
      </c>
      <c r="Z25" s="102">
        <v>1.2484149931183524</v>
      </c>
      <c r="AA25" s="102">
        <v>1.43342722449131</v>
      </c>
      <c r="AB25" s="205"/>
      <c r="AC25" s="78" t="s">
        <v>1213</v>
      </c>
      <c r="AD25" s="99">
        <v>191</v>
      </c>
      <c r="AE25" s="95" t="s">
        <v>6892</v>
      </c>
      <c r="AF25" s="101">
        <v>161</v>
      </c>
      <c r="AG25" s="102">
        <v>1.4737826875388471</v>
      </c>
      <c r="AH25" s="102">
        <v>1.4459238602545235</v>
      </c>
      <c r="AI25" s="205"/>
      <c r="AJ25" s="78" t="s">
        <v>971</v>
      </c>
      <c r="AK25" s="99">
        <v>191</v>
      </c>
      <c r="AL25" s="95" t="s">
        <v>6892</v>
      </c>
      <c r="AM25" s="101">
        <v>180</v>
      </c>
      <c r="AN25" s="102">
        <v>1.6005147255357322</v>
      </c>
      <c r="AO25" s="102">
        <v>1.4264092800724366</v>
      </c>
      <c r="AP25" s="205"/>
      <c r="AQ25" s="78" t="s">
        <v>971</v>
      </c>
      <c r="AR25" s="99" t="s">
        <v>152</v>
      </c>
      <c r="AS25" s="95" t="s">
        <v>6890</v>
      </c>
      <c r="AT25" s="101">
        <v>198</v>
      </c>
      <c r="AU25" s="102">
        <v>1.7495484352111816</v>
      </c>
      <c r="AV25" s="102">
        <v>1.4316298961639404</v>
      </c>
      <c r="AW25" s="242"/>
    </row>
    <row r="26" spans="1:49" s="77" customFormat="1" ht="44.1" customHeight="1">
      <c r="A26" s="78" t="s">
        <v>973</v>
      </c>
      <c r="B26" s="99" t="s">
        <v>1135</v>
      </c>
      <c r="C26" s="95" t="s">
        <v>6898</v>
      </c>
      <c r="D26" s="101">
        <v>52</v>
      </c>
      <c r="E26" s="102">
        <v>0.60452428298479211</v>
      </c>
      <c r="F26" s="102">
        <v>1.1548970776418572</v>
      </c>
      <c r="G26" s="205"/>
      <c r="H26" s="78" t="s">
        <v>973</v>
      </c>
      <c r="I26" s="99" t="s">
        <v>1242</v>
      </c>
      <c r="J26" s="95" t="s">
        <v>6899</v>
      </c>
      <c r="K26" s="101">
        <v>74</v>
      </c>
      <c r="L26" s="102">
        <v>0.79433301359640496</v>
      </c>
      <c r="M26" s="102">
        <v>1.1497225855825777</v>
      </c>
      <c r="N26" s="205"/>
      <c r="O26" s="78" t="s">
        <v>973</v>
      </c>
      <c r="P26" s="99">
        <v>150</v>
      </c>
      <c r="Q26" s="95" t="s">
        <v>6895</v>
      </c>
      <c r="R26" s="101">
        <v>67</v>
      </c>
      <c r="S26" s="102">
        <v>0.67746889128575816</v>
      </c>
      <c r="T26" s="102">
        <v>0.87869610652793151</v>
      </c>
      <c r="U26" s="205"/>
      <c r="V26" s="78" t="s">
        <v>973</v>
      </c>
      <c r="W26" s="99" t="s">
        <v>1242</v>
      </c>
      <c r="X26" s="95" t="s">
        <v>6899</v>
      </c>
      <c r="Y26" s="101">
        <v>101</v>
      </c>
      <c r="Z26" s="102">
        <v>0.96992241773041221</v>
      </c>
      <c r="AA26" s="102">
        <v>1.0792111104486997</v>
      </c>
      <c r="AB26" s="205"/>
      <c r="AC26" s="78" t="s">
        <v>973</v>
      </c>
      <c r="AD26" s="99" t="s">
        <v>1242</v>
      </c>
      <c r="AE26" s="95" t="s">
        <v>6899</v>
      </c>
      <c r="AF26" s="101">
        <v>124</v>
      </c>
      <c r="AG26" s="102">
        <v>1.1350872872970001</v>
      </c>
      <c r="AH26" s="102">
        <v>1.1205344590179962</v>
      </c>
      <c r="AI26" s="205"/>
      <c r="AJ26" s="78" t="s">
        <v>973</v>
      </c>
      <c r="AK26" s="99" t="s">
        <v>1242</v>
      </c>
      <c r="AL26" s="95" t="s">
        <v>6899</v>
      </c>
      <c r="AM26" s="101">
        <v>158</v>
      </c>
      <c r="AN26" s="102">
        <v>1.404896259081365</v>
      </c>
      <c r="AO26" s="102">
        <v>1.156272722123574</v>
      </c>
      <c r="AP26" s="205"/>
      <c r="AQ26" s="78" t="s">
        <v>973</v>
      </c>
      <c r="AR26" s="99" t="s">
        <v>1209</v>
      </c>
      <c r="AS26" s="95" t="s">
        <v>6899</v>
      </c>
      <c r="AT26" s="101">
        <v>160</v>
      </c>
      <c r="AU26" s="102">
        <v>1.4137765169143677</v>
      </c>
      <c r="AV26" s="102">
        <v>1.1205741167068481</v>
      </c>
      <c r="AW26" s="242"/>
    </row>
    <row r="27" spans="1:49" s="77" customFormat="1" ht="44.1" customHeight="1">
      <c r="A27" s="78" t="s">
        <v>974</v>
      </c>
      <c r="B27" s="99">
        <v>191</v>
      </c>
      <c r="C27" s="95" t="s">
        <v>6892</v>
      </c>
      <c r="D27" s="101">
        <v>51</v>
      </c>
      <c r="E27" s="102">
        <v>0.59289881600431538</v>
      </c>
      <c r="F27" s="102">
        <v>0.96408582213033189</v>
      </c>
      <c r="G27" s="205"/>
      <c r="H27" s="78" t="s">
        <v>974</v>
      </c>
      <c r="I27" s="99">
        <v>150</v>
      </c>
      <c r="J27" s="95" t="s">
        <v>6895</v>
      </c>
      <c r="K27" s="101">
        <v>66</v>
      </c>
      <c r="L27" s="102">
        <v>0.70845917428868554</v>
      </c>
      <c r="M27" s="102">
        <v>1.0898015251616158</v>
      </c>
      <c r="N27" s="205"/>
      <c r="O27" s="78" t="s">
        <v>974</v>
      </c>
      <c r="P27" s="99">
        <v>170</v>
      </c>
      <c r="Q27" s="95" t="s">
        <v>6893</v>
      </c>
      <c r="R27" s="101">
        <v>62</v>
      </c>
      <c r="S27" s="102">
        <v>0.62691151133905976</v>
      </c>
      <c r="T27" s="102">
        <v>0.77502857108869638</v>
      </c>
      <c r="U27" s="205"/>
      <c r="V27" s="78" t="s">
        <v>974</v>
      </c>
      <c r="W27" s="99">
        <v>150</v>
      </c>
      <c r="X27" s="95" t="s">
        <v>6895</v>
      </c>
      <c r="Y27" s="101">
        <v>92</v>
      </c>
      <c r="Z27" s="102">
        <v>0.88349368743760326</v>
      </c>
      <c r="AA27" s="102">
        <v>1.0151388302071789</v>
      </c>
      <c r="AB27" s="205"/>
      <c r="AC27" s="78" t="s">
        <v>974</v>
      </c>
      <c r="AD27" s="99" t="s">
        <v>1135</v>
      </c>
      <c r="AE27" s="95" t="s">
        <v>6898</v>
      </c>
      <c r="AF27" s="101">
        <v>113</v>
      </c>
      <c r="AG27" s="102">
        <v>1.0343940601980728</v>
      </c>
      <c r="AH27" s="102">
        <v>1.0283367347770751</v>
      </c>
      <c r="AI27" s="205"/>
      <c r="AJ27" s="78" t="s">
        <v>974</v>
      </c>
      <c r="AK27" s="99">
        <v>182</v>
      </c>
      <c r="AL27" s="95" t="s">
        <v>6900</v>
      </c>
      <c r="AM27" s="101">
        <v>135</v>
      </c>
      <c r="AN27" s="102">
        <v>1.2003860441517991</v>
      </c>
      <c r="AO27" s="102">
        <v>1.0170128476029725</v>
      </c>
      <c r="AP27" s="205"/>
      <c r="AQ27" s="78" t="s">
        <v>1215</v>
      </c>
      <c r="AR27" s="99" t="s">
        <v>149</v>
      </c>
      <c r="AS27" s="95" t="s">
        <v>6900</v>
      </c>
      <c r="AT27" s="101">
        <v>121</v>
      </c>
      <c r="AU27" s="102">
        <v>1.0691684484481812</v>
      </c>
      <c r="AV27" s="102">
        <v>0.86485856771469116</v>
      </c>
      <c r="AW27" s="242"/>
    </row>
    <row r="28" spans="1:49" s="77" customFormat="1" ht="44.1" customHeight="1">
      <c r="A28" s="78" t="s">
        <v>976</v>
      </c>
      <c r="B28" s="99" t="s">
        <v>1242</v>
      </c>
      <c r="C28" s="95" t="s">
        <v>6899</v>
      </c>
      <c r="D28" s="101">
        <v>51</v>
      </c>
      <c r="E28" s="102">
        <v>0.59289881600431538</v>
      </c>
      <c r="F28" s="102">
        <v>0.81191519721490069</v>
      </c>
      <c r="G28" s="205"/>
      <c r="H28" s="78" t="s">
        <v>976</v>
      </c>
      <c r="I28" s="99">
        <v>189</v>
      </c>
      <c r="J28" s="95" t="s">
        <v>6897</v>
      </c>
      <c r="K28" s="101">
        <v>62</v>
      </c>
      <c r="L28" s="102">
        <v>0.66552225463482584</v>
      </c>
      <c r="M28" s="102">
        <v>0.95285794858289286</v>
      </c>
      <c r="N28" s="205"/>
      <c r="O28" s="78" t="s">
        <v>976</v>
      </c>
      <c r="P28" s="99" t="s">
        <v>1242</v>
      </c>
      <c r="Q28" s="95" t="s">
        <v>6899</v>
      </c>
      <c r="R28" s="101">
        <v>55</v>
      </c>
      <c r="S28" s="102">
        <v>0.55613117941368206</v>
      </c>
      <c r="T28" s="102">
        <v>0.71518664895798578</v>
      </c>
      <c r="U28" s="205"/>
      <c r="V28" s="78" t="s">
        <v>976</v>
      </c>
      <c r="W28" s="99">
        <v>193</v>
      </c>
      <c r="X28" s="95" t="s">
        <v>6901</v>
      </c>
      <c r="Y28" s="101">
        <v>71</v>
      </c>
      <c r="Z28" s="102">
        <v>0.68182665008771559</v>
      </c>
      <c r="AA28" s="102">
        <v>0.77268958999174897</v>
      </c>
      <c r="AB28" s="205"/>
      <c r="AC28" s="78" t="s">
        <v>976</v>
      </c>
      <c r="AD28" s="99">
        <v>182</v>
      </c>
      <c r="AE28" s="95" t="s">
        <v>6900</v>
      </c>
      <c r="AF28" s="101">
        <v>82</v>
      </c>
      <c r="AG28" s="102">
        <v>0.75062223837382269</v>
      </c>
      <c r="AH28" s="102">
        <v>0.74130800795856766</v>
      </c>
      <c r="AI28" s="205"/>
      <c r="AJ28" s="78" t="s">
        <v>976</v>
      </c>
      <c r="AK28" s="99" t="s">
        <v>1135</v>
      </c>
      <c r="AL28" s="95" t="s">
        <v>6898</v>
      </c>
      <c r="AM28" s="101">
        <v>107</v>
      </c>
      <c r="AN28" s="102">
        <v>0.95141708684624093</v>
      </c>
      <c r="AO28" s="102">
        <v>0.77574846350862436</v>
      </c>
      <c r="AP28" s="205"/>
      <c r="AQ28" s="78" t="s">
        <v>976</v>
      </c>
      <c r="AR28" s="99" t="s">
        <v>1135</v>
      </c>
      <c r="AS28" s="95" t="s">
        <v>6898</v>
      </c>
      <c r="AT28" s="101">
        <v>111</v>
      </c>
      <c r="AU28" s="102">
        <v>0.98080748319625854</v>
      </c>
      <c r="AV28" s="102">
        <v>0.78241747617721558</v>
      </c>
      <c r="AW28" s="242"/>
    </row>
    <row r="29" spans="1:49" s="77" customFormat="1" ht="44.1" customHeight="1">
      <c r="A29" s="78" t="s">
        <v>977</v>
      </c>
      <c r="B29" s="99">
        <v>156</v>
      </c>
      <c r="C29" s="95" t="s">
        <v>6888</v>
      </c>
      <c r="D29" s="101">
        <v>44</v>
      </c>
      <c r="E29" s="102">
        <v>0.51152054714097794</v>
      </c>
      <c r="F29" s="102">
        <v>0.82756129832287983</v>
      </c>
      <c r="G29" s="205"/>
      <c r="H29" s="78" t="s">
        <v>977</v>
      </c>
      <c r="I29" s="99" t="s">
        <v>1135</v>
      </c>
      <c r="J29" s="95" t="s">
        <v>6898</v>
      </c>
      <c r="K29" s="101">
        <v>57</v>
      </c>
      <c r="L29" s="102">
        <v>0.61185110506750118</v>
      </c>
      <c r="M29" s="102">
        <v>0.97026040567283289</v>
      </c>
      <c r="N29" s="205"/>
      <c r="O29" s="78" t="s">
        <v>977</v>
      </c>
      <c r="P29" s="99">
        <v>193</v>
      </c>
      <c r="Q29" s="95" t="s">
        <v>6901</v>
      </c>
      <c r="R29" s="101">
        <v>50</v>
      </c>
      <c r="S29" s="102">
        <v>0.50557379946698366</v>
      </c>
      <c r="T29" s="102">
        <v>0.64769338097825568</v>
      </c>
      <c r="U29" s="205"/>
      <c r="V29" s="78" t="s">
        <v>977</v>
      </c>
      <c r="W29" s="99">
        <v>170</v>
      </c>
      <c r="X29" s="95" t="s">
        <v>6893</v>
      </c>
      <c r="Y29" s="101">
        <v>70</v>
      </c>
      <c r="Z29" s="102">
        <v>0.672223457832959</v>
      </c>
      <c r="AA29" s="102">
        <v>0.74035534176703777</v>
      </c>
      <c r="AB29" s="205"/>
      <c r="AC29" s="78" t="s">
        <v>977</v>
      </c>
      <c r="AD29" s="99">
        <v>150</v>
      </c>
      <c r="AE29" s="95" t="s">
        <v>6895</v>
      </c>
      <c r="AF29" s="101">
        <v>77</v>
      </c>
      <c r="AG29" s="102">
        <v>0.70485258969249209</v>
      </c>
      <c r="AH29" s="102">
        <v>0.70167614861569427</v>
      </c>
      <c r="AI29" s="205"/>
      <c r="AJ29" s="78" t="s">
        <v>977</v>
      </c>
      <c r="AK29" s="99">
        <v>193</v>
      </c>
      <c r="AL29" s="95" t="s">
        <v>6901</v>
      </c>
      <c r="AM29" s="101">
        <v>86</v>
      </c>
      <c r="AN29" s="102">
        <v>0.7646903688670722</v>
      </c>
      <c r="AO29" s="102">
        <v>0.6333375072669194</v>
      </c>
      <c r="AP29" s="205"/>
      <c r="AQ29" s="78" t="s">
        <v>977</v>
      </c>
      <c r="AR29" s="99" t="s">
        <v>160</v>
      </c>
      <c r="AS29" s="95" t="s">
        <v>6895</v>
      </c>
      <c r="AT29" s="101">
        <v>95</v>
      </c>
      <c r="AU29" s="102">
        <v>0.83942979574203491</v>
      </c>
      <c r="AV29" s="102">
        <v>0.64449828863143921</v>
      </c>
      <c r="AW29" s="242"/>
    </row>
    <row r="30" spans="1:49" s="77" customFormat="1" ht="44.1" customHeight="1">
      <c r="A30" s="78" t="s">
        <v>979</v>
      </c>
      <c r="B30" s="99">
        <v>171</v>
      </c>
      <c r="C30" s="95" t="s">
        <v>6902</v>
      </c>
      <c r="D30" s="101">
        <v>41</v>
      </c>
      <c r="E30" s="102">
        <v>0.47664414619954765</v>
      </c>
      <c r="F30" s="102">
        <v>0.79633456034588923</v>
      </c>
      <c r="G30" s="205"/>
      <c r="H30" s="78" t="s">
        <v>979</v>
      </c>
      <c r="I30" s="99">
        <v>193</v>
      </c>
      <c r="J30" s="95" t="s">
        <v>6901</v>
      </c>
      <c r="K30" s="101">
        <v>41</v>
      </c>
      <c r="L30" s="102">
        <v>0.44010342645206224</v>
      </c>
      <c r="M30" s="102">
        <v>0.66875780453572309</v>
      </c>
      <c r="N30" s="205"/>
      <c r="O30" s="78" t="s">
        <v>979</v>
      </c>
      <c r="P30" s="99" t="s">
        <v>1135</v>
      </c>
      <c r="Q30" s="95" t="s">
        <v>6898</v>
      </c>
      <c r="R30" s="101">
        <v>47</v>
      </c>
      <c r="S30" s="102">
        <v>0.47523937149896467</v>
      </c>
      <c r="T30" s="102">
        <v>0.6690806306916478</v>
      </c>
      <c r="U30" s="205"/>
      <c r="V30" s="78" t="s">
        <v>979</v>
      </c>
      <c r="W30" s="99">
        <v>152</v>
      </c>
      <c r="X30" s="95" t="s">
        <v>6903</v>
      </c>
      <c r="Y30" s="101">
        <v>69</v>
      </c>
      <c r="Z30" s="102">
        <v>0.66262026557820242</v>
      </c>
      <c r="AA30" s="102">
        <v>0.74279537271727614</v>
      </c>
      <c r="AB30" s="205"/>
      <c r="AC30" s="78" t="s">
        <v>979</v>
      </c>
      <c r="AD30" s="99">
        <v>193</v>
      </c>
      <c r="AE30" s="95" t="s">
        <v>6901</v>
      </c>
      <c r="AF30" s="101">
        <v>68</v>
      </c>
      <c r="AG30" s="102">
        <v>0.62246722206609695</v>
      </c>
      <c r="AH30" s="102">
        <v>0.60637030787425084</v>
      </c>
      <c r="AI30" s="205"/>
      <c r="AJ30" s="78" t="s">
        <v>979</v>
      </c>
      <c r="AK30" s="99">
        <v>158</v>
      </c>
      <c r="AL30" s="95" t="s">
        <v>6904</v>
      </c>
      <c r="AM30" s="101">
        <v>81</v>
      </c>
      <c r="AN30" s="102">
        <v>0.72023162649107952</v>
      </c>
      <c r="AO30" s="102">
        <v>0.59830231724138838</v>
      </c>
      <c r="AP30" s="205"/>
      <c r="AQ30" s="78" t="s">
        <v>979</v>
      </c>
      <c r="AR30" s="99" t="s">
        <v>144</v>
      </c>
      <c r="AS30" s="95" t="s">
        <v>6901</v>
      </c>
      <c r="AT30" s="101">
        <v>79</v>
      </c>
      <c r="AU30" s="102">
        <v>0.69805216789245605</v>
      </c>
      <c r="AV30" s="102">
        <v>0.54809266328811646</v>
      </c>
      <c r="AW30" s="242"/>
    </row>
    <row r="31" spans="1:49" s="77" customFormat="1" ht="44.1" customHeight="1">
      <c r="A31" s="106" t="s">
        <v>980</v>
      </c>
      <c r="B31" s="99">
        <v>160</v>
      </c>
      <c r="C31" s="95" t="s">
        <v>6905</v>
      </c>
      <c r="D31" s="101">
        <v>38</v>
      </c>
      <c r="E31" s="102">
        <v>0.44176774525811729</v>
      </c>
      <c r="F31" s="102">
        <v>0.63243295090558804</v>
      </c>
      <c r="G31" s="205"/>
      <c r="H31" s="106" t="s">
        <v>980</v>
      </c>
      <c r="I31" s="99">
        <v>152</v>
      </c>
      <c r="J31" s="95" t="s">
        <v>6903</v>
      </c>
      <c r="K31" s="101">
        <v>28</v>
      </c>
      <c r="L31" s="102">
        <v>0.30055843757701811</v>
      </c>
      <c r="M31" s="102">
        <v>0.42882287617275011</v>
      </c>
      <c r="N31" s="205"/>
      <c r="O31" s="106" t="s">
        <v>980</v>
      </c>
      <c r="P31" s="99">
        <v>152</v>
      </c>
      <c r="Q31" s="95" t="s">
        <v>6903</v>
      </c>
      <c r="R31" s="101">
        <v>41</v>
      </c>
      <c r="S31" s="102">
        <v>0.41457051556292662</v>
      </c>
      <c r="T31" s="102">
        <v>0.55087553727749572</v>
      </c>
      <c r="U31" s="205"/>
      <c r="V31" s="106" t="s">
        <v>980</v>
      </c>
      <c r="W31" s="99" t="s">
        <v>1135</v>
      </c>
      <c r="X31" s="95" t="s">
        <v>6898</v>
      </c>
      <c r="Y31" s="101">
        <v>57</v>
      </c>
      <c r="Z31" s="102">
        <v>0.5473819585211237</v>
      </c>
      <c r="AA31" s="102">
        <v>0.6482020835583755</v>
      </c>
      <c r="AB31" s="205"/>
      <c r="AC31" s="106" t="s">
        <v>980</v>
      </c>
      <c r="AD31" s="99">
        <v>152</v>
      </c>
      <c r="AE31" s="95" t="s">
        <v>6903</v>
      </c>
      <c r="AF31" s="101">
        <v>58</v>
      </c>
      <c r="AG31" s="102">
        <v>0.53092792470343553</v>
      </c>
      <c r="AH31" s="102">
        <v>0.5235904460320715</v>
      </c>
      <c r="AI31" s="205"/>
      <c r="AJ31" s="106" t="s">
        <v>980</v>
      </c>
      <c r="AK31" s="99">
        <v>150</v>
      </c>
      <c r="AL31" s="95" t="s">
        <v>6895</v>
      </c>
      <c r="AM31" s="101">
        <v>74</v>
      </c>
      <c r="AN31" s="102">
        <v>0.65798938716468991</v>
      </c>
      <c r="AO31" s="102">
        <v>0.54639394638095562</v>
      </c>
      <c r="AP31" s="205"/>
      <c r="AQ31" s="106" t="s">
        <v>980</v>
      </c>
      <c r="AR31" s="99" t="s">
        <v>147</v>
      </c>
      <c r="AS31" s="95" t="s">
        <v>6903</v>
      </c>
      <c r="AT31" s="101">
        <v>75</v>
      </c>
      <c r="AU31" s="102">
        <v>0.66270774602890015</v>
      </c>
      <c r="AV31" s="102">
        <v>0.51290154457092285</v>
      </c>
      <c r="AW31" s="242"/>
    </row>
    <row r="32" spans="1:49" s="77" customFormat="1" ht="44.1" customHeight="1">
      <c r="A32" s="106" t="s">
        <v>981</v>
      </c>
      <c r="B32" s="99">
        <v>193</v>
      </c>
      <c r="C32" s="95" t="s">
        <v>6901</v>
      </c>
      <c r="D32" s="101">
        <v>33</v>
      </c>
      <c r="E32" s="102">
        <v>0.38364041035573343</v>
      </c>
      <c r="F32" s="102">
        <v>0.62827254554259504</v>
      </c>
      <c r="G32" s="205"/>
      <c r="H32" s="106" t="s">
        <v>981</v>
      </c>
      <c r="I32" s="99">
        <v>171</v>
      </c>
      <c r="J32" s="95" t="s">
        <v>6902</v>
      </c>
      <c r="K32" s="101">
        <v>26</v>
      </c>
      <c r="L32" s="102">
        <v>0.27908997775008826</v>
      </c>
      <c r="M32" s="102">
        <v>0.3924575737698755</v>
      </c>
      <c r="N32" s="205"/>
      <c r="O32" s="106" t="s">
        <v>981</v>
      </c>
      <c r="P32" s="99">
        <v>171</v>
      </c>
      <c r="Q32" s="95" t="s">
        <v>6902</v>
      </c>
      <c r="R32" s="101">
        <v>31</v>
      </c>
      <c r="S32" s="102">
        <v>0.31345575566952988</v>
      </c>
      <c r="T32" s="102">
        <v>0.40306513346772549</v>
      </c>
      <c r="U32" s="205"/>
      <c r="V32" s="106" t="s">
        <v>981</v>
      </c>
      <c r="W32" s="99">
        <v>182</v>
      </c>
      <c r="X32" s="95" t="s">
        <v>6900</v>
      </c>
      <c r="Y32" s="101">
        <v>36</v>
      </c>
      <c r="Z32" s="102">
        <v>0.34571492117123603</v>
      </c>
      <c r="AA32" s="102">
        <v>0.38024012453981582</v>
      </c>
      <c r="AB32" s="205"/>
      <c r="AC32" s="106" t="s">
        <v>1139</v>
      </c>
      <c r="AD32" s="99">
        <v>158</v>
      </c>
      <c r="AE32" s="95" t="s">
        <v>6904</v>
      </c>
      <c r="AF32" s="101">
        <v>57</v>
      </c>
      <c r="AG32" s="102">
        <v>0.52177399496716947</v>
      </c>
      <c r="AH32" s="102">
        <v>0.5087974883938845</v>
      </c>
      <c r="AI32" s="205"/>
      <c r="AJ32" s="106" t="s">
        <v>981</v>
      </c>
      <c r="AK32" s="99">
        <v>171</v>
      </c>
      <c r="AL32" s="95" t="s">
        <v>6902</v>
      </c>
      <c r="AM32" s="101">
        <v>60</v>
      </c>
      <c r="AN32" s="102">
        <v>0.53350490851191079</v>
      </c>
      <c r="AO32" s="102">
        <v>0.46416581996759748</v>
      </c>
      <c r="AP32" s="205"/>
      <c r="AQ32" s="106" t="s">
        <v>981</v>
      </c>
      <c r="AR32" s="99" t="s">
        <v>145</v>
      </c>
      <c r="AS32" s="95" t="s">
        <v>6904</v>
      </c>
      <c r="AT32" s="101">
        <v>73</v>
      </c>
      <c r="AU32" s="102">
        <v>0.6450355052947998</v>
      </c>
      <c r="AV32" s="102">
        <v>0.50338256359100342</v>
      </c>
      <c r="AW32" s="242"/>
    </row>
    <row r="33" spans="1:49" s="77" customFormat="1" ht="44.1" customHeight="1">
      <c r="A33" s="106" t="s">
        <v>983</v>
      </c>
      <c r="B33" s="99">
        <v>152</v>
      </c>
      <c r="C33" s="95" t="s">
        <v>6903</v>
      </c>
      <c r="D33" s="101">
        <v>22</v>
      </c>
      <c r="E33" s="102">
        <v>0.25576027357048897</v>
      </c>
      <c r="F33" s="102">
        <v>0.41238079565297303</v>
      </c>
      <c r="G33" s="205"/>
      <c r="H33" s="106" t="s">
        <v>983</v>
      </c>
      <c r="I33" s="99">
        <v>160</v>
      </c>
      <c r="J33" s="95" t="s">
        <v>6905</v>
      </c>
      <c r="K33" s="101">
        <v>25</v>
      </c>
      <c r="L33" s="102">
        <v>0.2683557478366233</v>
      </c>
      <c r="M33" s="102">
        <v>0.41176753832123891</v>
      </c>
      <c r="N33" s="205"/>
      <c r="O33" s="106" t="s">
        <v>983</v>
      </c>
      <c r="P33" s="99">
        <v>158</v>
      </c>
      <c r="Q33" s="95" t="s">
        <v>6904</v>
      </c>
      <c r="R33" s="101">
        <v>24</v>
      </c>
      <c r="S33" s="102">
        <v>0.24267542374415216</v>
      </c>
      <c r="T33" s="102">
        <v>0.31317862981735917</v>
      </c>
      <c r="U33" s="205"/>
      <c r="V33" s="106" t="s">
        <v>983</v>
      </c>
      <c r="W33" s="99">
        <v>171</v>
      </c>
      <c r="X33" s="95" t="s">
        <v>6902</v>
      </c>
      <c r="Y33" s="101">
        <v>36</v>
      </c>
      <c r="Z33" s="102">
        <v>0.34571492117123603</v>
      </c>
      <c r="AA33" s="102">
        <v>0.38288010719235455</v>
      </c>
      <c r="AB33" s="205"/>
      <c r="AC33" s="106" t="s">
        <v>983</v>
      </c>
      <c r="AD33" s="99">
        <v>171</v>
      </c>
      <c r="AE33" s="95" t="s">
        <v>6902</v>
      </c>
      <c r="AF33" s="101">
        <v>51</v>
      </c>
      <c r="AG33" s="102">
        <v>0.4668504165495726</v>
      </c>
      <c r="AH33" s="102">
        <v>0.4596666982660696</v>
      </c>
      <c r="AI33" s="205"/>
      <c r="AJ33" s="106" t="s">
        <v>983</v>
      </c>
      <c r="AK33" s="99">
        <v>152</v>
      </c>
      <c r="AL33" s="95" t="s">
        <v>6903</v>
      </c>
      <c r="AM33" s="101">
        <v>53</v>
      </c>
      <c r="AN33" s="102">
        <v>0.47126266918552118</v>
      </c>
      <c r="AO33" s="102">
        <v>0.38140541753650992</v>
      </c>
      <c r="AP33" s="205"/>
      <c r="AQ33" s="106" t="s">
        <v>983</v>
      </c>
      <c r="AR33" s="99" t="s">
        <v>146</v>
      </c>
      <c r="AS33" s="95" t="s">
        <v>6902</v>
      </c>
      <c r="AT33" s="101">
        <v>61</v>
      </c>
      <c r="AU33" s="102">
        <v>0.53900229930877686</v>
      </c>
      <c r="AV33" s="102">
        <v>0.43561315536499023</v>
      </c>
      <c r="AW33" s="242"/>
    </row>
    <row r="34" spans="1:49" s="77" customFormat="1" ht="44.1" customHeight="1">
      <c r="A34" s="106" t="s">
        <v>984</v>
      </c>
      <c r="B34" s="99">
        <v>182</v>
      </c>
      <c r="C34" s="95" t="s">
        <v>6900</v>
      </c>
      <c r="D34" s="101">
        <v>17</v>
      </c>
      <c r="E34" s="102">
        <v>0.19763293866810513</v>
      </c>
      <c r="F34" s="102">
        <v>0.34334238593237099</v>
      </c>
      <c r="G34" s="205"/>
      <c r="H34" s="106" t="s">
        <v>984</v>
      </c>
      <c r="I34" s="99">
        <v>158</v>
      </c>
      <c r="J34" s="95" t="s">
        <v>6904</v>
      </c>
      <c r="K34" s="101">
        <v>14</v>
      </c>
      <c r="L34" s="102">
        <v>0.15027921878850906</v>
      </c>
      <c r="M34" s="102">
        <v>0.21866335887661389</v>
      </c>
      <c r="N34" s="205"/>
      <c r="O34" s="106" t="s">
        <v>984</v>
      </c>
      <c r="P34" s="99">
        <v>164</v>
      </c>
      <c r="Q34" s="95" t="s">
        <v>6906</v>
      </c>
      <c r="R34" s="101">
        <v>12</v>
      </c>
      <c r="S34" s="102">
        <v>0.12133771187207608</v>
      </c>
      <c r="T34" s="102">
        <v>0.13520114312564066</v>
      </c>
      <c r="U34" s="205"/>
      <c r="V34" s="106" t="s">
        <v>984</v>
      </c>
      <c r="W34" s="99">
        <v>192</v>
      </c>
      <c r="X34" s="95" t="s">
        <v>6907</v>
      </c>
      <c r="Y34" s="101">
        <v>34</v>
      </c>
      <c r="Z34" s="102">
        <v>0.32650853666172297</v>
      </c>
      <c r="AA34" s="102">
        <v>0.3637936669017921</v>
      </c>
      <c r="AB34" s="205"/>
      <c r="AC34" s="106" t="s">
        <v>984</v>
      </c>
      <c r="AD34" s="99">
        <v>170</v>
      </c>
      <c r="AE34" s="95" t="s">
        <v>6893</v>
      </c>
      <c r="AF34" s="101">
        <v>42</v>
      </c>
      <c r="AG34" s="102">
        <v>0.38446504892317745</v>
      </c>
      <c r="AH34" s="102">
        <v>0.38412429199317527</v>
      </c>
      <c r="AI34" s="205"/>
      <c r="AJ34" s="106" t="s">
        <v>984</v>
      </c>
      <c r="AK34" s="99">
        <v>164</v>
      </c>
      <c r="AL34" s="95" t="s">
        <v>6906</v>
      </c>
      <c r="AM34" s="101">
        <v>44</v>
      </c>
      <c r="AN34" s="102">
        <v>0.39123693290873451</v>
      </c>
      <c r="AO34" s="102">
        <v>0.33534869089057834</v>
      </c>
      <c r="AP34" s="205"/>
      <c r="AQ34" s="106" t="s">
        <v>984</v>
      </c>
      <c r="AR34" s="99" t="s">
        <v>142</v>
      </c>
      <c r="AS34" s="95" t="s">
        <v>6893</v>
      </c>
      <c r="AT34" s="101">
        <v>51</v>
      </c>
      <c r="AU34" s="102">
        <v>0.45064127445220947</v>
      </c>
      <c r="AV34" s="102">
        <v>0.35676521062850952</v>
      </c>
      <c r="AW34" s="242"/>
    </row>
    <row r="35" spans="1:49" s="77" customFormat="1" ht="44.1" customHeight="1">
      <c r="A35" s="106" t="s">
        <v>985</v>
      </c>
      <c r="B35" s="99">
        <v>161</v>
      </c>
      <c r="C35" s="95" t="s">
        <v>6908</v>
      </c>
      <c r="D35" s="101">
        <v>14</v>
      </c>
      <c r="E35" s="102">
        <v>0.16275653772667481</v>
      </c>
      <c r="F35" s="102">
        <v>0.26713050497126178</v>
      </c>
      <c r="G35" s="205"/>
      <c r="H35" s="106" t="s">
        <v>985</v>
      </c>
      <c r="I35" s="99">
        <v>182</v>
      </c>
      <c r="J35" s="95" t="s">
        <v>6900</v>
      </c>
      <c r="K35" s="101">
        <v>13</v>
      </c>
      <c r="L35" s="102">
        <v>0.13954498887504413</v>
      </c>
      <c r="M35" s="102">
        <v>0.20335834730391802</v>
      </c>
      <c r="N35" s="205"/>
      <c r="O35" s="106" t="s">
        <v>985</v>
      </c>
      <c r="P35" s="99">
        <v>160</v>
      </c>
      <c r="Q35" s="95" t="s">
        <v>6905</v>
      </c>
      <c r="R35" s="101">
        <v>12</v>
      </c>
      <c r="S35" s="102">
        <v>0.12133771187207608</v>
      </c>
      <c r="T35" s="102">
        <v>0.16027686926168019</v>
      </c>
      <c r="U35" s="205"/>
      <c r="V35" s="106" t="s">
        <v>985</v>
      </c>
      <c r="W35" s="99">
        <v>158</v>
      </c>
      <c r="X35" s="95" t="s">
        <v>6904</v>
      </c>
      <c r="Y35" s="101">
        <v>22</v>
      </c>
      <c r="Z35" s="102">
        <v>0.21127022960464423</v>
      </c>
      <c r="AA35" s="102">
        <v>0.24254162252186048</v>
      </c>
      <c r="AB35" s="205"/>
      <c r="AC35" s="106" t="s">
        <v>985</v>
      </c>
      <c r="AD35" s="99">
        <v>164</v>
      </c>
      <c r="AE35" s="95" t="s">
        <v>6906</v>
      </c>
      <c r="AF35" s="101">
        <v>32</v>
      </c>
      <c r="AG35" s="102">
        <v>0.29292575156051615</v>
      </c>
      <c r="AH35" s="102">
        <v>0.28454082106220413</v>
      </c>
      <c r="AI35" s="205"/>
      <c r="AJ35" s="106" t="s">
        <v>985</v>
      </c>
      <c r="AK35" s="99">
        <v>170</v>
      </c>
      <c r="AL35" s="95" t="s">
        <v>6893</v>
      </c>
      <c r="AM35" s="101">
        <v>43</v>
      </c>
      <c r="AN35" s="102">
        <v>0.3823451844335361</v>
      </c>
      <c r="AO35" s="102">
        <v>0.36629371051927034</v>
      </c>
      <c r="AP35" s="205"/>
      <c r="AQ35" s="106" t="s">
        <v>985</v>
      </c>
      <c r="AR35" s="99" t="s">
        <v>143</v>
      </c>
      <c r="AS35" s="95" t="s">
        <v>6906</v>
      </c>
      <c r="AT35" s="101">
        <v>48</v>
      </c>
      <c r="AU35" s="102">
        <v>0.42413294315338135</v>
      </c>
      <c r="AV35" s="102">
        <v>0.34390997886657715</v>
      </c>
      <c r="AW35" s="242"/>
    </row>
    <row r="36" spans="1:49" s="77" customFormat="1" ht="44.1" customHeight="1">
      <c r="A36" s="106" t="s">
        <v>986</v>
      </c>
      <c r="B36" s="99">
        <v>192</v>
      </c>
      <c r="C36" s="95" t="s">
        <v>6907</v>
      </c>
      <c r="D36" s="101">
        <v>10</v>
      </c>
      <c r="E36" s="102">
        <v>0.11625466980476773</v>
      </c>
      <c r="F36" s="102">
        <v>0.15828881572847225</v>
      </c>
      <c r="G36" s="205"/>
      <c r="H36" s="106" t="s">
        <v>1141</v>
      </c>
      <c r="I36" s="99">
        <v>192</v>
      </c>
      <c r="J36" s="95" t="s">
        <v>6907</v>
      </c>
      <c r="K36" s="101">
        <v>11</v>
      </c>
      <c r="L36" s="102">
        <v>0.11807652904811425</v>
      </c>
      <c r="M36" s="102">
        <v>0.12690014732405208</v>
      </c>
      <c r="N36" s="205"/>
      <c r="O36" s="106" t="s">
        <v>986</v>
      </c>
      <c r="P36" s="99">
        <v>161</v>
      </c>
      <c r="Q36" s="95" t="s">
        <v>6908</v>
      </c>
      <c r="R36" s="101">
        <v>11</v>
      </c>
      <c r="S36" s="102">
        <v>0.11122623588273639</v>
      </c>
      <c r="T36" s="102">
        <v>0.13886982422877531</v>
      </c>
      <c r="U36" s="205"/>
      <c r="V36" s="106" t="s">
        <v>986</v>
      </c>
      <c r="W36" s="99">
        <v>164</v>
      </c>
      <c r="X36" s="95" t="s">
        <v>6906</v>
      </c>
      <c r="Y36" s="101">
        <v>20</v>
      </c>
      <c r="Z36" s="102">
        <v>0.19206384509513114</v>
      </c>
      <c r="AA36" s="102">
        <v>0.20459062891520735</v>
      </c>
      <c r="AB36" s="205"/>
      <c r="AC36" s="106" t="s">
        <v>986</v>
      </c>
      <c r="AD36" s="99">
        <v>192</v>
      </c>
      <c r="AE36" s="95" t="s">
        <v>6907</v>
      </c>
      <c r="AF36" s="101">
        <v>28</v>
      </c>
      <c r="AG36" s="102">
        <v>0.25631003261545166</v>
      </c>
      <c r="AH36" s="102">
        <v>0.26665424619035238</v>
      </c>
      <c r="AI36" s="205"/>
      <c r="AJ36" s="106" t="s">
        <v>986</v>
      </c>
      <c r="AK36" s="99">
        <v>192</v>
      </c>
      <c r="AL36" s="95" t="s">
        <v>6907</v>
      </c>
      <c r="AM36" s="101">
        <v>15</v>
      </c>
      <c r="AN36" s="102">
        <v>0.1333762271279777</v>
      </c>
      <c r="AO36" s="102">
        <v>0.14224704496264648</v>
      </c>
      <c r="AP36" s="205"/>
      <c r="AQ36" s="106" t="s">
        <v>986</v>
      </c>
      <c r="AR36" s="99" t="s">
        <v>18</v>
      </c>
      <c r="AS36" s="95" t="s">
        <v>6907</v>
      </c>
      <c r="AT36" s="101">
        <v>24</v>
      </c>
      <c r="AU36" s="102">
        <v>0.21206647157669067</v>
      </c>
      <c r="AV36" s="102">
        <v>0.22655016183853149</v>
      </c>
      <c r="AW36" s="242"/>
    </row>
    <row r="37" spans="1:49" s="77" customFormat="1" ht="44.1" customHeight="1">
      <c r="A37" s="106" t="s">
        <v>988</v>
      </c>
      <c r="B37" s="99">
        <v>158</v>
      </c>
      <c r="C37" s="95" t="s">
        <v>6904</v>
      </c>
      <c r="D37" s="101">
        <v>10</v>
      </c>
      <c r="E37" s="102">
        <v>0.11625466980476773</v>
      </c>
      <c r="F37" s="102">
        <v>0.16430111841541584</v>
      </c>
      <c r="G37" s="205"/>
      <c r="H37" s="106" t="s">
        <v>988</v>
      </c>
      <c r="I37" s="99">
        <v>161</v>
      </c>
      <c r="J37" s="95" t="s">
        <v>6908</v>
      </c>
      <c r="K37" s="101">
        <v>11</v>
      </c>
      <c r="L37" s="102">
        <v>0.11807652904811425</v>
      </c>
      <c r="M37" s="102">
        <v>0.17145868816758525</v>
      </c>
      <c r="N37" s="205"/>
      <c r="O37" s="106" t="s">
        <v>988</v>
      </c>
      <c r="P37" s="99">
        <v>192</v>
      </c>
      <c r="Q37" s="95" t="s">
        <v>6907</v>
      </c>
      <c r="R37" s="101">
        <v>10</v>
      </c>
      <c r="S37" s="102">
        <v>0.10111475989339673</v>
      </c>
      <c r="T37" s="102">
        <v>9.9373376334548735E-2</v>
      </c>
      <c r="U37" s="205"/>
      <c r="V37" s="106" t="s">
        <v>988</v>
      </c>
      <c r="W37" s="99">
        <v>142</v>
      </c>
      <c r="X37" s="95" t="s">
        <v>6909</v>
      </c>
      <c r="Y37" s="101">
        <v>14</v>
      </c>
      <c r="Z37" s="102">
        <v>0.13444469156659181</v>
      </c>
      <c r="AA37" s="102">
        <v>0.15858285373601491</v>
      </c>
      <c r="AB37" s="205"/>
      <c r="AC37" s="106" t="s">
        <v>988</v>
      </c>
      <c r="AD37" s="99">
        <v>142</v>
      </c>
      <c r="AE37" s="95" t="s">
        <v>6909</v>
      </c>
      <c r="AF37" s="101">
        <v>19</v>
      </c>
      <c r="AG37" s="102">
        <v>0.17392466498905648</v>
      </c>
      <c r="AH37" s="102">
        <v>0.1742443415264264</v>
      </c>
      <c r="AI37" s="205"/>
      <c r="AJ37" s="106" t="s">
        <v>988</v>
      </c>
      <c r="AK37" s="99">
        <v>142</v>
      </c>
      <c r="AL37" s="95" t="s">
        <v>6909</v>
      </c>
      <c r="AM37" s="101">
        <v>14</v>
      </c>
      <c r="AN37" s="102">
        <v>0.12448447865277917</v>
      </c>
      <c r="AO37" s="102">
        <v>9.6973516755894593E-2</v>
      </c>
      <c r="AP37" s="205"/>
      <c r="AQ37" s="106" t="s">
        <v>988</v>
      </c>
      <c r="AR37" s="99" t="s">
        <v>140</v>
      </c>
      <c r="AS37" s="95" t="s">
        <v>6909</v>
      </c>
      <c r="AT37" s="101">
        <v>20</v>
      </c>
      <c r="AU37" s="102">
        <v>0.17672206461429596</v>
      </c>
      <c r="AV37" s="102">
        <v>0.14550183713436127</v>
      </c>
      <c r="AW37" s="203"/>
    </row>
    <row r="38" spans="1:49" s="77" customFormat="1" ht="44.1" customHeight="1">
      <c r="A38" s="106" t="s">
        <v>989</v>
      </c>
      <c r="B38" s="99">
        <v>201</v>
      </c>
      <c r="C38" s="95" t="s">
        <v>6910</v>
      </c>
      <c r="D38" s="101">
        <v>8</v>
      </c>
      <c r="E38" s="102">
        <v>9.3003735843814175E-2</v>
      </c>
      <c r="F38" s="102">
        <v>0.11855333206336909</v>
      </c>
      <c r="G38" s="205"/>
      <c r="H38" s="106" t="s">
        <v>989</v>
      </c>
      <c r="I38" s="99">
        <v>181</v>
      </c>
      <c r="J38" s="95" t="s">
        <v>6911</v>
      </c>
      <c r="K38" s="101">
        <v>9</v>
      </c>
      <c r="L38" s="102">
        <v>9.6608069221184381E-2</v>
      </c>
      <c r="M38" s="102">
        <v>0.11547516922509483</v>
      </c>
      <c r="N38" s="205"/>
      <c r="O38" s="106" t="s">
        <v>989</v>
      </c>
      <c r="P38" s="99">
        <v>190</v>
      </c>
      <c r="Q38" s="95" t="s">
        <v>6912</v>
      </c>
      <c r="R38" s="101">
        <v>10</v>
      </c>
      <c r="S38" s="102">
        <v>0.10111475989339673</v>
      </c>
      <c r="T38" s="102">
        <v>0.12333597994065264</v>
      </c>
      <c r="U38" s="205"/>
      <c r="V38" s="106" t="s">
        <v>989</v>
      </c>
      <c r="W38" s="99">
        <v>161</v>
      </c>
      <c r="X38" s="95" t="s">
        <v>6908</v>
      </c>
      <c r="Y38" s="101">
        <v>10</v>
      </c>
      <c r="Z38" s="102">
        <v>9.6031922547565568E-2</v>
      </c>
      <c r="AA38" s="102">
        <v>0.11642579729048778</v>
      </c>
      <c r="AB38" s="205"/>
      <c r="AC38" s="106" t="s">
        <v>989</v>
      </c>
      <c r="AD38" s="99">
        <v>160</v>
      </c>
      <c r="AE38" s="95" t="s">
        <v>6905</v>
      </c>
      <c r="AF38" s="101">
        <v>16</v>
      </c>
      <c r="AG38" s="102">
        <v>0.14646287578025807</v>
      </c>
      <c r="AH38" s="102">
        <v>0.14290869368172074</v>
      </c>
      <c r="AI38" s="205"/>
      <c r="AJ38" s="106" t="s">
        <v>989</v>
      </c>
      <c r="AK38" s="99">
        <v>160</v>
      </c>
      <c r="AL38" s="95" t="s">
        <v>6905</v>
      </c>
      <c r="AM38" s="101">
        <v>11</v>
      </c>
      <c r="AN38" s="102">
        <v>9.7809233227183628E-2</v>
      </c>
      <c r="AO38" s="102">
        <v>8.2848333311955208E-2</v>
      </c>
      <c r="AP38" s="205"/>
      <c r="AQ38" s="106" t="s">
        <v>989</v>
      </c>
      <c r="AR38" s="99" t="s">
        <v>148</v>
      </c>
      <c r="AS38" s="95" t="s">
        <v>6908</v>
      </c>
      <c r="AT38" s="101">
        <v>14</v>
      </c>
      <c r="AU38" s="102">
        <v>0.12370544672012329</v>
      </c>
      <c r="AV38" s="102">
        <v>9.2780604958534241E-2</v>
      </c>
      <c r="AW38" s="242"/>
    </row>
    <row r="39" spans="1:49" s="77" customFormat="1" ht="44.1" customHeight="1">
      <c r="A39" s="106" t="s">
        <v>990</v>
      </c>
      <c r="B39" s="99">
        <v>190</v>
      </c>
      <c r="C39" s="95" t="s">
        <v>6912</v>
      </c>
      <c r="D39" s="101">
        <v>8</v>
      </c>
      <c r="E39" s="102">
        <v>9.3003735843814175E-2</v>
      </c>
      <c r="F39" s="102">
        <v>8.8298786883503178E-2</v>
      </c>
      <c r="G39" s="205"/>
      <c r="H39" s="106" t="s">
        <v>990</v>
      </c>
      <c r="I39" s="99">
        <v>190</v>
      </c>
      <c r="J39" s="95" t="s">
        <v>6912</v>
      </c>
      <c r="K39" s="101">
        <v>8</v>
      </c>
      <c r="L39" s="102">
        <v>8.5873839307719455E-2</v>
      </c>
      <c r="M39" s="102">
        <v>0.11508486091060799</v>
      </c>
      <c r="N39" s="205"/>
      <c r="O39" s="106" t="s">
        <v>990</v>
      </c>
      <c r="P39" s="99">
        <v>181</v>
      </c>
      <c r="Q39" s="95" t="s">
        <v>6911</v>
      </c>
      <c r="R39" s="101">
        <v>7</v>
      </c>
      <c r="S39" s="102">
        <v>7.0780331925377707E-2</v>
      </c>
      <c r="T39" s="102">
        <v>7.1531179453336813E-2</v>
      </c>
      <c r="U39" s="205"/>
      <c r="V39" s="106" t="s">
        <v>990</v>
      </c>
      <c r="W39" s="99">
        <v>160</v>
      </c>
      <c r="X39" s="95" t="s">
        <v>6905</v>
      </c>
      <c r="Y39" s="101">
        <v>9</v>
      </c>
      <c r="Z39" s="102">
        <v>8.6428730292809008E-2</v>
      </c>
      <c r="AA39" s="102">
        <v>9.2153161148359364E-2</v>
      </c>
      <c r="AB39" s="205"/>
      <c r="AC39" s="106" t="s">
        <v>990</v>
      </c>
      <c r="AD39" s="99">
        <v>161</v>
      </c>
      <c r="AE39" s="95" t="s">
        <v>6908</v>
      </c>
      <c r="AF39" s="101">
        <v>11</v>
      </c>
      <c r="AG39" s="102">
        <v>0.10069322709892743</v>
      </c>
      <c r="AH39" s="102">
        <v>9.708816742596213E-2</v>
      </c>
      <c r="AI39" s="205"/>
      <c r="AJ39" s="106" t="s">
        <v>990</v>
      </c>
      <c r="AK39" s="99">
        <v>201</v>
      </c>
      <c r="AL39" s="95" t="s">
        <v>6910</v>
      </c>
      <c r="AM39" s="101">
        <v>8</v>
      </c>
      <c r="AN39" s="102">
        <v>7.1133987801588097E-2</v>
      </c>
      <c r="AO39" s="102">
        <v>6.2361785677623356E-2</v>
      </c>
      <c r="AP39" s="205"/>
      <c r="AQ39" s="106" t="s">
        <v>990</v>
      </c>
      <c r="AR39" s="99" t="s">
        <v>139</v>
      </c>
      <c r="AS39" s="95" t="s">
        <v>6905</v>
      </c>
      <c r="AT39" s="101">
        <v>12</v>
      </c>
      <c r="AU39" s="102">
        <v>0.10603323578834534</v>
      </c>
      <c r="AV39" s="102">
        <v>8.3628147840499878E-2</v>
      </c>
      <c r="AW39" s="242"/>
    </row>
    <row r="40" spans="1:49" s="77" customFormat="1" ht="44.1" customHeight="1">
      <c r="A40" s="106" t="s">
        <v>993</v>
      </c>
      <c r="B40" s="99">
        <v>181</v>
      </c>
      <c r="C40" s="95" t="s">
        <v>6911</v>
      </c>
      <c r="D40" s="101">
        <v>7</v>
      </c>
      <c r="E40" s="102">
        <v>8.1378268863337405E-2</v>
      </c>
      <c r="F40" s="102">
        <v>9.7474017807531857E-2</v>
      </c>
      <c r="G40" s="205"/>
      <c r="H40" s="106" t="s">
        <v>993</v>
      </c>
      <c r="I40" s="99">
        <v>164</v>
      </c>
      <c r="J40" s="95" t="s">
        <v>6906</v>
      </c>
      <c r="K40" s="101">
        <v>6</v>
      </c>
      <c r="L40" s="102">
        <v>6.4405379480789587E-2</v>
      </c>
      <c r="M40" s="102">
        <v>8.4476278300924357E-2</v>
      </c>
      <c r="N40" s="205"/>
      <c r="O40" s="106" t="s">
        <v>993</v>
      </c>
      <c r="P40" s="99">
        <v>163</v>
      </c>
      <c r="Q40" s="95" t="s">
        <v>6913</v>
      </c>
      <c r="R40" s="101">
        <v>7</v>
      </c>
      <c r="S40" s="102">
        <v>7.0780331925377707E-2</v>
      </c>
      <c r="T40" s="102">
        <v>8.1431790945551863E-2</v>
      </c>
      <c r="U40" s="205"/>
      <c r="V40" s="106" t="s">
        <v>993</v>
      </c>
      <c r="W40" s="99">
        <v>201</v>
      </c>
      <c r="X40" s="95" t="s">
        <v>6910</v>
      </c>
      <c r="Y40" s="101">
        <v>5</v>
      </c>
      <c r="Z40" s="102">
        <v>4.8015961273782784E-2</v>
      </c>
      <c r="AA40" s="102">
        <v>4.609051357506519E-2</v>
      </c>
      <c r="AB40" s="205"/>
      <c r="AC40" s="106" t="s">
        <v>993</v>
      </c>
      <c r="AD40" s="99">
        <v>201</v>
      </c>
      <c r="AE40" s="95" t="s">
        <v>6910</v>
      </c>
      <c r="AF40" s="101">
        <v>6</v>
      </c>
      <c r="AG40" s="102">
        <v>5.4923578417596777E-2</v>
      </c>
      <c r="AH40" s="102">
        <v>5.3095915356759463E-2</v>
      </c>
      <c r="AI40" s="205"/>
      <c r="AJ40" s="106" t="s">
        <v>993</v>
      </c>
      <c r="AK40" s="99">
        <v>161</v>
      </c>
      <c r="AL40" s="95" t="s">
        <v>6908</v>
      </c>
      <c r="AM40" s="101">
        <v>8</v>
      </c>
      <c r="AN40" s="102">
        <v>7.1133987801588097E-2</v>
      </c>
      <c r="AO40" s="102">
        <v>5.8861710111430363E-2</v>
      </c>
      <c r="AP40" s="205"/>
      <c r="AQ40" s="106" t="s">
        <v>993</v>
      </c>
      <c r="AR40" s="99" t="s">
        <v>137</v>
      </c>
      <c r="AS40" s="95" t="s">
        <v>6910</v>
      </c>
      <c r="AT40" s="101">
        <v>8</v>
      </c>
      <c r="AU40" s="102">
        <v>7.0688828825950623E-2</v>
      </c>
      <c r="AV40" s="102">
        <v>6.0193132609128952E-2</v>
      </c>
      <c r="AW40" s="242"/>
    </row>
    <row r="41" spans="1:49" s="76" customFormat="1" ht="44.1" customHeight="1">
      <c r="A41" s="106" t="s">
        <v>1143</v>
      </c>
      <c r="B41" s="99">
        <v>163</v>
      </c>
      <c r="C41" s="332" t="s">
        <v>6913</v>
      </c>
      <c r="D41" s="96">
        <v>7</v>
      </c>
      <c r="E41" s="97">
        <v>8.1378268863337405E-2</v>
      </c>
      <c r="F41" s="102">
        <v>0.13159786472970403</v>
      </c>
      <c r="G41" s="205"/>
      <c r="H41" s="106" t="s">
        <v>1143</v>
      </c>
      <c r="I41" s="99">
        <v>163</v>
      </c>
      <c r="J41" s="332" t="s">
        <v>6913</v>
      </c>
      <c r="K41" s="96">
        <v>6</v>
      </c>
      <c r="L41" s="97">
        <v>6.4405379480789587E-2</v>
      </c>
      <c r="M41" s="188">
        <v>9.0242250510786756E-2</v>
      </c>
      <c r="N41" s="205"/>
      <c r="O41" s="106" t="s">
        <v>1143</v>
      </c>
      <c r="P41" s="99">
        <v>142</v>
      </c>
      <c r="Q41" s="332" t="s">
        <v>6909</v>
      </c>
      <c r="R41" s="96">
        <v>7</v>
      </c>
      <c r="S41" s="97">
        <v>7.0780331925377707E-2</v>
      </c>
      <c r="T41" s="188">
        <v>8.6793078465708065E-2</v>
      </c>
      <c r="U41" s="205"/>
      <c r="V41" s="106" t="s">
        <v>1143</v>
      </c>
      <c r="W41" s="99">
        <v>181</v>
      </c>
      <c r="X41" s="332" t="s">
        <v>6911</v>
      </c>
      <c r="Y41" s="96">
        <v>3</v>
      </c>
      <c r="Z41" s="97">
        <v>2.8809576764269672E-2</v>
      </c>
      <c r="AA41" s="188">
        <v>2.4442859782506585E-2</v>
      </c>
      <c r="AB41" s="205"/>
      <c r="AC41" s="106" t="s">
        <v>1143</v>
      </c>
      <c r="AD41" s="99">
        <v>163</v>
      </c>
      <c r="AE41" s="332" t="s">
        <v>6913</v>
      </c>
      <c r="AF41" s="96">
        <v>4</v>
      </c>
      <c r="AG41" s="97">
        <v>3.6615718945064518E-2</v>
      </c>
      <c r="AH41" s="188">
        <v>3.8266234669791239E-2</v>
      </c>
      <c r="AI41" s="205"/>
      <c r="AJ41" s="106" t="s">
        <v>1143</v>
      </c>
      <c r="AK41" s="99">
        <v>190</v>
      </c>
      <c r="AL41" s="332" t="s">
        <v>6912</v>
      </c>
      <c r="AM41" s="96">
        <v>4</v>
      </c>
      <c r="AN41" s="97">
        <v>3.5566993900794049E-2</v>
      </c>
      <c r="AO41" s="188">
        <v>3.5780939949359096E-2</v>
      </c>
      <c r="AP41" s="205"/>
      <c r="AQ41" s="106" t="s">
        <v>1143</v>
      </c>
      <c r="AR41" s="99" t="s">
        <v>133</v>
      </c>
      <c r="AS41" s="332" t="s">
        <v>6912</v>
      </c>
      <c r="AT41" s="96">
        <v>5</v>
      </c>
      <c r="AU41" s="97">
        <v>4.418051615357399E-2</v>
      </c>
      <c r="AV41" s="188">
        <v>5.1422204822301865E-2</v>
      </c>
      <c r="AW41" s="203"/>
    </row>
    <row r="42" spans="1:49" s="77" customFormat="1" ht="44.1" customHeight="1">
      <c r="A42" s="106" t="s">
        <v>1145</v>
      </c>
      <c r="B42" s="99">
        <v>164</v>
      </c>
      <c r="C42" s="103" t="s">
        <v>6844</v>
      </c>
      <c r="D42" s="101">
        <v>6</v>
      </c>
      <c r="E42" s="102">
        <v>6.9752801882860635E-2</v>
      </c>
      <c r="F42" s="102">
        <v>9.1506153843524771E-2</v>
      </c>
      <c r="G42" s="205"/>
      <c r="H42" s="106" t="s">
        <v>1145</v>
      </c>
      <c r="I42" s="99">
        <v>142</v>
      </c>
      <c r="J42" s="103" t="s">
        <v>6848</v>
      </c>
      <c r="K42" s="101">
        <v>6</v>
      </c>
      <c r="L42" s="102">
        <v>6.4405379480789587E-2</v>
      </c>
      <c r="M42" s="102">
        <v>9.950749750225496E-2</v>
      </c>
      <c r="N42" s="205"/>
      <c r="O42" s="106" t="s">
        <v>1145</v>
      </c>
      <c r="P42" s="99">
        <v>201</v>
      </c>
      <c r="Q42" s="103" t="s">
        <v>6914</v>
      </c>
      <c r="R42" s="101">
        <v>4</v>
      </c>
      <c r="S42" s="102">
        <v>4.0445903957358691E-2</v>
      </c>
      <c r="T42" s="102">
        <v>4.5698620560140568E-2</v>
      </c>
      <c r="U42" s="205"/>
      <c r="V42" s="106" t="s">
        <v>1145</v>
      </c>
      <c r="W42" s="99">
        <v>190</v>
      </c>
      <c r="X42" s="103" t="s">
        <v>6915</v>
      </c>
      <c r="Y42" s="101">
        <v>1</v>
      </c>
      <c r="Z42" s="102">
        <v>9.6031922547565578E-3</v>
      </c>
      <c r="AA42" s="102">
        <v>1.135094026324452E-2</v>
      </c>
      <c r="AB42" s="205"/>
      <c r="AC42" s="106" t="s">
        <v>1145</v>
      </c>
      <c r="AD42" s="99">
        <v>190</v>
      </c>
      <c r="AE42" s="103" t="s">
        <v>6915</v>
      </c>
      <c r="AF42" s="101">
        <v>1</v>
      </c>
      <c r="AG42" s="102">
        <v>9.1539297362661295E-3</v>
      </c>
      <c r="AH42" s="102">
        <v>9.2436313092063137E-3</v>
      </c>
      <c r="AI42" s="205"/>
      <c r="AJ42" s="106" t="s">
        <v>1145</v>
      </c>
      <c r="AK42" s="99">
        <v>163</v>
      </c>
      <c r="AL42" s="103" t="s">
        <v>6916</v>
      </c>
      <c r="AM42" s="101">
        <v>4</v>
      </c>
      <c r="AN42" s="102">
        <v>3.5566993900794049E-2</v>
      </c>
      <c r="AO42" s="102">
        <v>2.8353660403046901E-2</v>
      </c>
      <c r="AP42" s="205"/>
      <c r="AQ42" s="106" t="s">
        <v>1145</v>
      </c>
      <c r="AR42" s="99" t="s">
        <v>135</v>
      </c>
      <c r="AS42" s="103" t="s">
        <v>6916</v>
      </c>
      <c r="AT42" s="101">
        <v>4</v>
      </c>
      <c r="AU42" s="102">
        <v>3.5344414412975311E-2</v>
      </c>
      <c r="AV42" s="102">
        <v>2.5000154972076416E-2</v>
      </c>
      <c r="AW42" s="242"/>
    </row>
    <row r="43" spans="1:49" s="77" customFormat="1" ht="44.1" customHeight="1">
      <c r="A43" s="106" t="s">
        <v>1243</v>
      </c>
      <c r="B43" s="99">
        <v>142</v>
      </c>
      <c r="C43" s="103" t="s">
        <v>6848</v>
      </c>
      <c r="D43" s="101">
        <v>5</v>
      </c>
      <c r="E43" s="102">
        <v>5.8127334902383865E-2</v>
      </c>
      <c r="F43" s="97">
        <v>0.10413441429894407</v>
      </c>
      <c r="G43" s="205"/>
      <c r="H43" s="106" t="s">
        <v>1243</v>
      </c>
      <c r="I43" s="99">
        <v>201</v>
      </c>
      <c r="J43" s="103" t="s">
        <v>6914</v>
      </c>
      <c r="K43" s="101">
        <v>5</v>
      </c>
      <c r="L43" s="102">
        <v>5.3671149567324661E-2</v>
      </c>
      <c r="M43" s="97">
        <v>6.0136119342540671E-2</v>
      </c>
      <c r="N43" s="205"/>
      <c r="O43" s="106" t="s">
        <v>1243</v>
      </c>
      <c r="P43" s="99">
        <v>182</v>
      </c>
      <c r="Q43" s="103" t="s">
        <v>6825</v>
      </c>
      <c r="R43" s="101">
        <v>4</v>
      </c>
      <c r="S43" s="102">
        <v>4.0445903957358691E-2</v>
      </c>
      <c r="T43" s="97">
        <v>5.0426049408155552E-2</v>
      </c>
      <c r="U43" s="205"/>
      <c r="V43" s="106" t="s">
        <v>1146</v>
      </c>
      <c r="W43" s="99">
        <v>163</v>
      </c>
      <c r="X43" s="103" t="s">
        <v>6916</v>
      </c>
      <c r="Y43" s="101">
        <v>1</v>
      </c>
      <c r="Z43" s="102">
        <v>9.6031922547565578E-3</v>
      </c>
      <c r="AA43" s="97">
        <v>1.1297052222506741E-2</v>
      </c>
      <c r="AB43" s="205"/>
      <c r="AC43" s="106" t="s">
        <v>1146</v>
      </c>
      <c r="AD43" s="99">
        <v>181</v>
      </c>
      <c r="AE43" s="103" t="s">
        <v>6917</v>
      </c>
      <c r="AF43" s="101">
        <v>1</v>
      </c>
      <c r="AG43" s="102">
        <v>9.1539297362661295E-3</v>
      </c>
      <c r="AH43" s="97">
        <v>8.2802742078174497E-3</v>
      </c>
      <c r="AI43" s="205"/>
      <c r="AJ43" s="106" t="s">
        <v>1146</v>
      </c>
      <c r="AK43" s="99">
        <v>181</v>
      </c>
      <c r="AL43" s="103" t="s">
        <v>6917</v>
      </c>
      <c r="AM43" s="101">
        <v>3</v>
      </c>
      <c r="AN43" s="102">
        <v>2.6675245425595538E-2</v>
      </c>
      <c r="AO43" s="97">
        <v>2.014607148877369E-2</v>
      </c>
      <c r="AP43" s="205"/>
      <c r="AQ43" s="106" t="s">
        <v>1146</v>
      </c>
      <c r="AR43" s="99" t="s">
        <v>41</v>
      </c>
      <c r="AS43" s="103" t="s">
        <v>6917</v>
      </c>
      <c r="AT43" s="101">
        <v>2</v>
      </c>
      <c r="AU43" s="102">
        <v>1.7672207206487656E-2</v>
      </c>
      <c r="AV43" s="97">
        <v>1.6237353906035423E-2</v>
      </c>
      <c r="AW43" s="242"/>
    </row>
    <row r="44" spans="1:49" s="77" customFormat="1" ht="44.1" customHeight="1">
      <c r="A44" s="107"/>
      <c r="B44" s="241"/>
      <c r="C44" s="245" t="s">
        <v>6860</v>
      </c>
      <c r="D44" s="238">
        <v>217</v>
      </c>
      <c r="E44" s="239">
        <v>2.5227263347634592</v>
      </c>
      <c r="F44" s="239">
        <v>3.9254777851605764</v>
      </c>
      <c r="G44" s="205"/>
      <c r="H44" s="107"/>
      <c r="I44" s="108"/>
      <c r="J44" s="245" t="s">
        <v>6860</v>
      </c>
      <c r="K44" s="238">
        <v>237</v>
      </c>
      <c r="L44" s="239">
        <v>2.5440124894911889</v>
      </c>
      <c r="M44" s="239">
        <v>3.6069035952063424</v>
      </c>
      <c r="N44" s="205"/>
      <c r="O44" s="107"/>
      <c r="P44" s="241"/>
      <c r="Q44" s="245" t="s">
        <v>6860</v>
      </c>
      <c r="R44" s="238">
        <v>210</v>
      </c>
      <c r="S44" s="239">
        <v>2.1234099577613312</v>
      </c>
      <c r="T44" s="239">
        <v>2.6572466037475464</v>
      </c>
      <c r="U44" s="205"/>
      <c r="V44" s="107"/>
      <c r="W44" s="108"/>
      <c r="X44" s="245" t="s">
        <v>6860</v>
      </c>
      <c r="Y44" s="238">
        <v>293</v>
      </c>
      <c r="Z44" s="239">
        <v>2.8137353306436714</v>
      </c>
      <c r="AA44" s="239">
        <v>3.1319448872566142</v>
      </c>
      <c r="AB44" s="205"/>
      <c r="AC44" s="107"/>
      <c r="AD44" s="241"/>
      <c r="AE44" s="245" t="s">
        <v>6860</v>
      </c>
      <c r="AF44" s="238">
        <v>438</v>
      </c>
      <c r="AG44" s="239">
        <v>4.0094212244845657</v>
      </c>
      <c r="AH44" s="239">
        <v>3.9151981223336585</v>
      </c>
      <c r="AI44" s="205"/>
      <c r="AJ44" s="107"/>
      <c r="AK44" s="108"/>
      <c r="AL44" s="245" t="s">
        <v>6860</v>
      </c>
      <c r="AM44" s="238">
        <v>459</v>
      </c>
      <c r="AN44" s="239">
        <v>4.0813125501161167</v>
      </c>
      <c r="AO44" s="239">
        <v>3.3285142844675528</v>
      </c>
      <c r="AP44" s="205"/>
      <c r="AQ44" s="107"/>
      <c r="AR44" s="108" t="s">
        <v>65</v>
      </c>
      <c r="AS44" s="245" t="s">
        <v>6860</v>
      </c>
      <c r="AT44" s="238">
        <v>486</v>
      </c>
      <c r="AU44" s="239">
        <v>4.29434151202409</v>
      </c>
      <c r="AV44" s="239">
        <v>3.3478226233271613</v>
      </c>
      <c r="AW44" s="242"/>
    </row>
    <row r="45" spans="1:49" s="33" customFormat="1" ht="16.5" customHeight="1">
      <c r="A45" s="209"/>
      <c r="B45" s="223"/>
      <c r="C45" s="177"/>
      <c r="D45" s="176"/>
      <c r="E45" s="46"/>
      <c r="F45" s="80"/>
      <c r="G45" s="1"/>
      <c r="H45" s="209"/>
      <c r="I45" s="223"/>
      <c r="J45" s="177"/>
      <c r="K45" s="176"/>
      <c r="L45" s="46"/>
      <c r="M45" s="80"/>
      <c r="N45" s="1"/>
      <c r="O45" s="209"/>
      <c r="P45" s="223"/>
      <c r="Q45" s="177"/>
      <c r="R45" s="176"/>
      <c r="S45" s="46"/>
      <c r="T45" s="80"/>
      <c r="U45" s="1"/>
      <c r="V45" s="209"/>
      <c r="W45" s="223"/>
      <c r="X45" s="177"/>
      <c r="Y45" s="176"/>
      <c r="Z45" s="46"/>
      <c r="AA45" s="80"/>
      <c r="AB45" s="1"/>
      <c r="AC45" s="209"/>
      <c r="AD45" s="223"/>
      <c r="AE45" s="177"/>
      <c r="AF45" s="176"/>
      <c r="AG45" s="46"/>
      <c r="AH45" s="80"/>
      <c r="AI45" s="1"/>
      <c r="AJ45" s="209"/>
      <c r="AK45" s="223"/>
      <c r="AL45" s="177"/>
      <c r="AM45" s="176"/>
      <c r="AN45" s="46"/>
      <c r="AO45" s="80"/>
      <c r="AP45" s="1"/>
      <c r="AQ45" s="209"/>
      <c r="AR45" s="223"/>
      <c r="AS45" s="177"/>
      <c r="AT45" s="176"/>
      <c r="AU45" s="46"/>
      <c r="AV45" s="80"/>
      <c r="AW45" s="46"/>
    </row>
    <row r="46" spans="1:49" s="77" customFormat="1" ht="16.5" customHeight="1">
      <c r="A46" s="282"/>
      <c r="B46" s="283"/>
      <c r="C46" s="283"/>
      <c r="D46" s="121"/>
      <c r="E46" s="42"/>
      <c r="F46" s="284"/>
      <c r="G46" s="13"/>
      <c r="H46" s="282"/>
      <c r="I46" s="283"/>
      <c r="J46" s="283"/>
      <c r="K46" s="121"/>
      <c r="L46" s="42"/>
      <c r="M46" s="284"/>
      <c r="N46" s="13"/>
      <c r="O46" s="282"/>
      <c r="P46" s="283"/>
      <c r="Q46" s="283"/>
      <c r="R46" s="121"/>
      <c r="S46" s="42"/>
      <c r="T46" s="284"/>
      <c r="U46" s="13"/>
      <c r="V46" s="282"/>
      <c r="W46" s="283"/>
      <c r="X46" s="283"/>
      <c r="Y46" s="121"/>
      <c r="Z46" s="42"/>
      <c r="AA46" s="284"/>
      <c r="AB46" s="13"/>
      <c r="AC46" s="282"/>
      <c r="AD46" s="283"/>
      <c r="AE46" s="283"/>
      <c r="AF46" s="121"/>
      <c r="AG46" s="42"/>
      <c r="AH46" s="284"/>
      <c r="AI46" s="13"/>
      <c r="AJ46" s="282"/>
      <c r="AK46" s="283"/>
      <c r="AL46" s="283"/>
      <c r="AM46" s="121"/>
      <c r="AN46" s="42"/>
      <c r="AO46" s="284"/>
      <c r="AP46" s="13"/>
      <c r="AQ46" s="282"/>
      <c r="AR46" s="283"/>
      <c r="AS46" s="283"/>
      <c r="AT46" s="121"/>
      <c r="AU46" s="42"/>
      <c r="AV46" s="284"/>
      <c r="AW46" s="206"/>
    </row>
    <row r="47" spans="1:49" s="77" customFormat="1" ht="16.5" customHeight="1">
      <c r="A47" s="210"/>
      <c r="B47" s="223"/>
      <c r="C47" s="174"/>
      <c r="D47" s="121"/>
      <c r="E47" s="42"/>
      <c r="F47" s="80"/>
      <c r="G47" s="13"/>
      <c r="H47" s="210"/>
      <c r="I47" s="223"/>
      <c r="J47" s="174"/>
      <c r="K47" s="121"/>
      <c r="L47" s="42"/>
      <c r="M47" s="80"/>
      <c r="N47" s="13"/>
      <c r="O47" s="210"/>
      <c r="P47" s="223"/>
      <c r="Q47" s="174"/>
      <c r="R47" s="121"/>
      <c r="S47" s="42"/>
      <c r="T47" s="43"/>
      <c r="U47" s="13"/>
      <c r="V47" s="210"/>
      <c r="W47" s="223"/>
      <c r="X47" s="174"/>
      <c r="Y47" s="121"/>
      <c r="Z47" s="42"/>
      <c r="AA47" s="43"/>
      <c r="AB47" s="13"/>
      <c r="AC47" s="210"/>
      <c r="AD47" s="223"/>
      <c r="AE47" s="174"/>
      <c r="AF47" s="121"/>
      <c r="AG47" s="42"/>
      <c r="AH47" s="43"/>
      <c r="AI47" s="13"/>
      <c r="AJ47" s="210"/>
      <c r="AK47" s="223"/>
      <c r="AL47" s="174"/>
      <c r="AM47" s="121"/>
      <c r="AN47" s="42"/>
      <c r="AO47" s="43"/>
      <c r="AP47" s="13"/>
      <c r="AQ47" s="210"/>
      <c r="AR47" s="223"/>
      <c r="AS47" s="174"/>
      <c r="AT47" s="121"/>
      <c r="AU47" s="42"/>
      <c r="AV47" s="43"/>
      <c r="AW47" s="206"/>
    </row>
    <row r="48" spans="1:49" s="77" customFormat="1" ht="16.5" customHeight="1">
      <c r="A48" s="210"/>
      <c r="B48" s="223"/>
      <c r="C48" s="174"/>
      <c r="D48" s="121"/>
      <c r="E48" s="42"/>
      <c r="F48" s="43"/>
      <c r="G48" s="13"/>
      <c r="H48" s="210"/>
      <c r="I48" s="223"/>
      <c r="J48" s="174"/>
      <c r="K48" s="121"/>
      <c r="L48" s="42"/>
      <c r="M48" s="43"/>
      <c r="N48" s="13"/>
      <c r="O48" s="76"/>
      <c r="P48" s="223"/>
      <c r="Q48" s="174"/>
      <c r="R48" s="121"/>
      <c r="S48" s="42"/>
      <c r="T48" s="76"/>
      <c r="U48" s="13"/>
      <c r="V48" s="210"/>
      <c r="W48" s="223"/>
      <c r="X48" s="174"/>
      <c r="Y48" s="121"/>
      <c r="Z48" s="42"/>
      <c r="AA48" s="43"/>
      <c r="AB48" s="13"/>
      <c r="AC48" s="210"/>
      <c r="AD48" s="223"/>
      <c r="AE48" s="174"/>
      <c r="AF48" s="121"/>
      <c r="AG48" s="42"/>
      <c r="AH48" s="43"/>
      <c r="AI48" s="13"/>
      <c r="AJ48" s="210"/>
      <c r="AK48" s="223"/>
      <c r="AL48" s="174"/>
      <c r="AM48" s="121"/>
      <c r="AN48" s="42"/>
      <c r="AO48" s="43"/>
      <c r="AP48" s="13"/>
      <c r="AQ48" s="210"/>
      <c r="AR48" s="223"/>
      <c r="AS48" s="174"/>
      <c r="AT48" s="121"/>
      <c r="AU48" s="42"/>
      <c r="AV48" s="43"/>
      <c r="AW48" s="203"/>
    </row>
    <row r="49" spans="2:49" s="15" customFormat="1" ht="9.6" customHeight="1">
      <c r="B49" s="341"/>
      <c r="I49" s="341"/>
      <c r="P49" s="341"/>
      <c r="W49" s="341"/>
      <c r="AD49" s="341"/>
      <c r="AK49" s="341"/>
      <c r="AR49" s="341"/>
      <c r="AW49" s="30"/>
    </row>
  </sheetData>
  <mergeCells count="63">
    <mergeCell ref="AS7:AS9"/>
    <mergeCell ref="AT7:AT8"/>
    <mergeCell ref="AU7:AU8"/>
    <mergeCell ref="AV7:AV8"/>
    <mergeCell ref="AG7:AG8"/>
    <mergeCell ref="AH7:AH8"/>
    <mergeCell ref="AL7:AL9"/>
    <mergeCell ref="AM7:AM8"/>
    <mergeCell ref="AN7:AN8"/>
    <mergeCell ref="AO7:AO8"/>
    <mergeCell ref="AF7:AF8"/>
    <mergeCell ref="L7:L8"/>
    <mergeCell ref="M7:M8"/>
    <mergeCell ref="Q7:Q9"/>
    <mergeCell ref="R7:R8"/>
    <mergeCell ref="S7:S8"/>
    <mergeCell ref="T7:T8"/>
    <mergeCell ref="X7:X9"/>
    <mergeCell ref="Y7:Y8"/>
    <mergeCell ref="Z7:Z8"/>
    <mergeCell ref="AA7:AA8"/>
    <mergeCell ref="AE7:AE9"/>
    <mergeCell ref="AQ5:AQ6"/>
    <mergeCell ref="AR5:AV5"/>
    <mergeCell ref="B6:F6"/>
    <mergeCell ref="I6:M6"/>
    <mergeCell ref="P6:T6"/>
    <mergeCell ref="W6:AA6"/>
    <mergeCell ref="AD6:AH6"/>
    <mergeCell ref="AK6:AO6"/>
    <mergeCell ref="AR6:AV6"/>
    <mergeCell ref="V5:V6"/>
    <mergeCell ref="W5:AA5"/>
    <mergeCell ref="AC5:AC6"/>
    <mergeCell ref="AD5:AH5"/>
    <mergeCell ref="AJ5:AJ6"/>
    <mergeCell ref="AK5:AO5"/>
    <mergeCell ref="B5:F5"/>
    <mergeCell ref="H5:H6"/>
    <mergeCell ref="I5:M5"/>
    <mergeCell ref="O5:O6"/>
    <mergeCell ref="K7:K8"/>
    <mergeCell ref="C7:C9"/>
    <mergeCell ref="D7:D8"/>
    <mergeCell ref="E7:E8"/>
    <mergeCell ref="F7:F8"/>
    <mergeCell ref="J7:J9"/>
    <mergeCell ref="P5:T5"/>
    <mergeCell ref="AQ1:AV1"/>
    <mergeCell ref="A2:F2"/>
    <mergeCell ref="H2:M2"/>
    <mergeCell ref="O2:T2"/>
    <mergeCell ref="V2:AA2"/>
    <mergeCell ref="AC2:AH2"/>
    <mergeCell ref="AJ2:AO2"/>
    <mergeCell ref="AQ2:AV2"/>
    <mergeCell ref="A1:F1"/>
    <mergeCell ref="H1:M1"/>
    <mergeCell ref="O1:T1"/>
    <mergeCell ref="V1:AA1"/>
    <mergeCell ref="AC1:AH1"/>
    <mergeCell ref="AJ1:AO1"/>
    <mergeCell ref="A5:A6"/>
  </mergeCells>
  <phoneticPr fontId="9" type="noConversion"/>
  <printOptions horizontalCentered="1"/>
  <pageMargins left="0.59055118110236227" right="0.59055118110236227" top="0.59055118110236227" bottom="0.59055118110236227" header="0.39370078740157483" footer="0.39370078740157483"/>
  <pageSetup paperSize="9" scale="47" orientation="portrait" r:id="rId1"/>
  <headerFooter alignWithMargins="0"/>
  <colBreaks count="6" manualBreakCount="6">
    <brk id="7" max="48" man="1"/>
    <brk id="14" max="48" man="1"/>
    <brk id="21" max="48" man="1"/>
    <brk id="28" max="48" man="1"/>
    <brk id="35" max="48" man="1"/>
    <brk id="42" max="48" man="1"/>
  </colBreak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M45"/>
  <sheetViews>
    <sheetView showGridLines="0" view="pageBreakPreview" topLeftCell="BZ1" zoomScale="70" zoomScaleNormal="57" zoomScaleSheetLayoutView="70" workbookViewId="0">
      <selection activeCell="AL25" sqref="AL25"/>
    </sheetView>
  </sheetViews>
  <sheetFormatPr defaultColWidth="9" defaultRowHeight="11.25"/>
  <cols>
    <col min="1" max="1" width="10.140625" style="5" customWidth="1"/>
    <col min="2" max="2" width="24.42578125" style="5" customWidth="1"/>
    <col min="3" max="3" width="91.7109375" style="5" customWidth="1"/>
    <col min="4" max="4" width="19.7109375" style="3" customWidth="1"/>
    <col min="5" max="6" width="19.7109375" style="2" customWidth="1"/>
    <col min="7" max="7" width="1.28515625" style="5" customWidth="1"/>
    <col min="8" max="8" width="10.140625" style="5" customWidth="1"/>
    <col min="9" max="9" width="24.42578125" style="5" customWidth="1"/>
    <col min="10" max="10" width="91.7109375" style="5" customWidth="1"/>
    <col min="11" max="11" width="19.7109375" style="3" customWidth="1"/>
    <col min="12" max="13" width="19.7109375" style="2" customWidth="1"/>
    <col min="14" max="14" width="1.28515625" style="1" customWidth="1"/>
    <col min="15" max="15" width="10.140625" style="5" customWidth="1"/>
    <col min="16" max="16" width="24.42578125" style="5" customWidth="1"/>
    <col min="17" max="17" width="91.7109375" style="5" customWidth="1"/>
    <col min="18" max="18" width="19.7109375" style="3" customWidth="1"/>
    <col min="19" max="20" width="19.7109375" style="2" customWidth="1"/>
    <col min="21" max="21" width="1.28515625" style="1" customWidth="1"/>
    <col min="22" max="22" width="10.140625" style="5" customWidth="1"/>
    <col min="23" max="23" width="24.42578125" style="5" customWidth="1"/>
    <col min="24" max="24" width="91.7109375" style="5" customWidth="1"/>
    <col min="25" max="25" width="19.7109375" style="3" customWidth="1"/>
    <col min="26" max="27" width="19.7109375" style="2" customWidth="1"/>
    <col min="28" max="28" width="1.28515625" style="1" customWidth="1"/>
    <col min="29" max="29" width="10.140625" style="5" customWidth="1"/>
    <col min="30" max="30" width="24.42578125" style="5" customWidth="1"/>
    <col min="31" max="31" width="91.7109375" style="5" customWidth="1"/>
    <col min="32" max="34" width="19.7109375" style="5" customWidth="1"/>
    <col min="35" max="35" width="1.28515625" style="1" customWidth="1"/>
    <col min="36" max="36" width="10.140625" style="5" customWidth="1"/>
    <col min="37" max="37" width="24.42578125" style="5" customWidth="1"/>
    <col min="38" max="38" width="91.7109375" style="5" customWidth="1"/>
    <col min="39" max="41" width="19.7109375" style="5" customWidth="1"/>
    <col min="42" max="42" width="1.28515625" style="5" customWidth="1"/>
    <col min="43" max="43" width="10.140625" style="1999" customWidth="1"/>
    <col min="44" max="44" width="24.42578125" style="1999" customWidth="1"/>
    <col min="45" max="45" width="91.7109375" style="1999" customWidth="1"/>
    <col min="46" max="46" width="19.7109375" style="2000" customWidth="1"/>
    <col min="47" max="48" width="19.7109375" style="2001" customWidth="1"/>
    <col min="49" max="49" width="1.28515625" style="5" customWidth="1"/>
    <col min="50" max="50" width="10.140625" style="1999" customWidth="1"/>
    <col min="51" max="51" width="24.42578125" style="1999" customWidth="1"/>
    <col min="52" max="52" width="91.7109375" style="1999" customWidth="1"/>
    <col min="53" max="53" width="19.7109375" style="2000" customWidth="1"/>
    <col min="54" max="55" width="19.7109375" style="2001" customWidth="1"/>
    <col min="56" max="56" width="1.28515625" style="5" customWidth="1"/>
    <col min="57" max="57" width="10.140625" style="5" customWidth="1"/>
    <col min="58" max="58" width="24.42578125" style="5" customWidth="1"/>
    <col min="59" max="59" width="91.7109375" style="5" customWidth="1"/>
    <col min="60" max="62" width="19.7109375" style="5" customWidth="1"/>
    <col min="63" max="63" width="1.28515625" style="5" customWidth="1"/>
    <col min="64" max="64" width="10.140625" style="5" customWidth="1"/>
    <col min="65" max="65" width="24.42578125" style="5" customWidth="1"/>
    <col min="66" max="66" width="91.7109375" style="5" customWidth="1"/>
    <col min="67" max="69" width="19.7109375" style="5" customWidth="1"/>
    <col min="70" max="70" width="1.28515625" style="5" customWidth="1"/>
    <col min="71" max="71" width="10.140625" style="5" customWidth="1"/>
    <col min="72" max="72" width="24.42578125" style="5" customWidth="1"/>
    <col min="73" max="73" width="91.7109375" style="5" customWidth="1"/>
    <col min="74" max="76" width="19.7109375" style="5" customWidth="1"/>
    <col min="77" max="77" width="1.28515625" style="5" customWidth="1"/>
    <col min="78" max="78" width="10.140625" style="5" customWidth="1"/>
    <col min="79" max="79" width="24.42578125" style="5" customWidth="1"/>
    <col min="80" max="80" width="91.7109375" style="5" customWidth="1"/>
    <col min="81" max="83" width="19.7109375" style="5" customWidth="1"/>
    <col min="84" max="84" width="1.28515625" style="5" customWidth="1"/>
    <col min="85" max="85" width="10.140625" style="5" customWidth="1"/>
    <col min="86" max="86" width="24.42578125" style="5" customWidth="1"/>
    <col min="87" max="87" width="91.7109375" style="5" customWidth="1"/>
    <col min="88" max="90" width="19.7109375" style="5" customWidth="1"/>
    <col min="91" max="91" width="1.28515625" style="5" customWidth="1"/>
    <col min="92" max="16384" width="9" style="5"/>
  </cols>
  <sheetData>
    <row r="1" spans="1:91" s="28" customFormat="1" ht="24" customHeight="1">
      <c r="A1" s="2011" t="s">
        <v>6765</v>
      </c>
      <c r="B1" s="2011"/>
      <c r="C1" s="2011"/>
      <c r="D1" s="2011"/>
      <c r="E1" s="2011"/>
      <c r="F1" s="2011"/>
      <c r="H1" s="2011" t="s">
        <v>6766</v>
      </c>
      <c r="I1" s="2011"/>
      <c r="J1" s="2011"/>
      <c r="K1" s="2011"/>
      <c r="L1" s="2011"/>
      <c r="M1" s="2011"/>
      <c r="N1" s="2035" t="s">
        <v>6767</v>
      </c>
      <c r="O1" s="2035"/>
      <c r="P1" s="2035"/>
      <c r="Q1" s="2035"/>
      <c r="R1" s="2035"/>
      <c r="S1" s="2035"/>
      <c r="T1" s="2035"/>
      <c r="U1" s="2035" t="s">
        <v>6768</v>
      </c>
      <c r="V1" s="2035"/>
      <c r="W1" s="2035"/>
      <c r="X1" s="2035"/>
      <c r="Y1" s="2035"/>
      <c r="Z1" s="2035"/>
      <c r="AA1" s="2035"/>
      <c r="AC1" s="2025" t="s">
        <v>6769</v>
      </c>
      <c r="AD1" s="2025"/>
      <c r="AE1" s="2025"/>
      <c r="AF1" s="2025"/>
      <c r="AG1" s="2025"/>
      <c r="AH1" s="2025"/>
      <c r="AJ1" s="2025" t="s">
        <v>6770</v>
      </c>
      <c r="AK1" s="2025"/>
      <c r="AL1" s="2025"/>
      <c r="AM1" s="2025"/>
      <c r="AN1" s="2025"/>
      <c r="AO1" s="2025"/>
      <c r="AQ1" s="2044" t="s">
        <v>6771</v>
      </c>
      <c r="AR1" s="2044"/>
      <c r="AS1" s="2044"/>
      <c r="AT1" s="2044"/>
      <c r="AU1" s="2044"/>
      <c r="AV1" s="2044"/>
      <c r="AX1" s="2044" t="s">
        <v>6772</v>
      </c>
      <c r="AY1" s="2044"/>
      <c r="AZ1" s="2044"/>
      <c r="BA1" s="2044"/>
      <c r="BB1" s="2044"/>
      <c r="BC1" s="2044"/>
      <c r="BE1" s="2011" t="s">
        <v>6773</v>
      </c>
      <c r="BF1" s="2043"/>
      <c r="BG1" s="2043"/>
      <c r="BH1" s="2043"/>
      <c r="BI1" s="2043"/>
      <c r="BJ1" s="2043"/>
      <c r="BL1" s="2011" t="s">
        <v>6774</v>
      </c>
      <c r="BM1" s="2043"/>
      <c r="BN1" s="2043"/>
      <c r="BO1" s="2043"/>
      <c r="BP1" s="2043"/>
      <c r="BQ1" s="2043"/>
      <c r="BS1" s="2011" t="s">
        <v>6775</v>
      </c>
      <c r="BT1" s="2043"/>
      <c r="BU1" s="2043"/>
      <c r="BV1" s="2043"/>
      <c r="BW1" s="2043"/>
      <c r="BX1" s="2043"/>
      <c r="BZ1" s="2011" t="s">
        <v>6776</v>
      </c>
      <c r="CA1" s="2043"/>
      <c r="CB1" s="2043"/>
      <c r="CC1" s="2043"/>
      <c r="CD1" s="2043"/>
      <c r="CE1" s="2043"/>
      <c r="CG1" s="2011" t="s">
        <v>6777</v>
      </c>
      <c r="CH1" s="2043"/>
      <c r="CI1" s="2043"/>
      <c r="CJ1" s="2043"/>
      <c r="CK1" s="2043"/>
      <c r="CL1" s="2043"/>
    </row>
    <row r="2" spans="1:91" s="28" customFormat="1" ht="24" customHeight="1">
      <c r="A2" s="2011" t="s">
        <v>291</v>
      </c>
      <c r="B2" s="2011"/>
      <c r="C2" s="2011"/>
      <c r="D2" s="2011"/>
      <c r="E2" s="2011"/>
      <c r="F2" s="2011"/>
      <c r="H2" s="2011" t="s">
        <v>292</v>
      </c>
      <c r="I2" s="2011"/>
      <c r="J2" s="2011"/>
      <c r="K2" s="2011"/>
      <c r="L2" s="2011"/>
      <c r="M2" s="2011"/>
      <c r="N2" s="1428"/>
      <c r="O2" s="2011" t="s">
        <v>293</v>
      </c>
      <c r="P2" s="2011"/>
      <c r="Q2" s="2011"/>
      <c r="R2" s="2011"/>
      <c r="S2" s="2011"/>
      <c r="T2" s="2011"/>
      <c r="U2" s="1428"/>
      <c r="V2" s="2011" t="s">
        <v>294</v>
      </c>
      <c r="W2" s="2011"/>
      <c r="X2" s="2011"/>
      <c r="Y2" s="2011"/>
      <c r="Z2" s="2011"/>
      <c r="AA2" s="2011"/>
      <c r="AB2" s="1428"/>
      <c r="AC2" s="2011" t="s">
        <v>295</v>
      </c>
      <c r="AD2" s="2011"/>
      <c r="AE2" s="2011"/>
      <c r="AF2" s="2011"/>
      <c r="AG2" s="2011"/>
      <c r="AH2" s="2011"/>
      <c r="AI2" s="1428"/>
      <c r="AJ2" s="2011" t="s">
        <v>296</v>
      </c>
      <c r="AK2" s="2011"/>
      <c r="AL2" s="2011"/>
      <c r="AM2" s="2011"/>
      <c r="AN2" s="2011"/>
      <c r="AO2" s="2011"/>
      <c r="AQ2" s="2011" t="s">
        <v>297</v>
      </c>
      <c r="AR2" s="2011"/>
      <c r="AS2" s="2011"/>
      <c r="AT2" s="2011"/>
      <c r="AU2" s="2011"/>
      <c r="AV2" s="2011"/>
      <c r="AW2" s="1432"/>
      <c r="AX2" s="2011" t="s">
        <v>298</v>
      </c>
      <c r="AY2" s="2011"/>
      <c r="AZ2" s="2011"/>
      <c r="BA2" s="2011"/>
      <c r="BB2" s="2011"/>
      <c r="BC2" s="2011"/>
      <c r="BD2" s="1432"/>
      <c r="BE2" s="2011" t="s">
        <v>299</v>
      </c>
      <c r="BF2" s="2011"/>
      <c r="BG2" s="2011"/>
      <c r="BH2" s="2011"/>
      <c r="BI2" s="2011"/>
      <c r="BJ2" s="2011"/>
      <c r="BK2" s="1419"/>
      <c r="BL2" s="2011" t="s">
        <v>1244</v>
      </c>
      <c r="BM2" s="2011"/>
      <c r="BN2" s="2011"/>
      <c r="BO2" s="2011"/>
      <c r="BP2" s="2011"/>
      <c r="BQ2" s="2011"/>
      <c r="BR2" s="1419"/>
      <c r="BS2" s="2011" t="s">
        <v>1245</v>
      </c>
      <c r="BT2" s="2011"/>
      <c r="BU2" s="2011"/>
      <c r="BV2" s="2011"/>
      <c r="BW2" s="2011"/>
      <c r="BX2" s="2011"/>
      <c r="BY2" s="1419"/>
      <c r="BZ2" s="2011" t="s">
        <v>3980</v>
      </c>
      <c r="CA2" s="2011"/>
      <c r="CB2" s="2011"/>
      <c r="CC2" s="2011"/>
      <c r="CD2" s="2011"/>
      <c r="CE2" s="2011"/>
      <c r="CF2" s="1419"/>
      <c r="CG2" s="2011" t="s">
        <v>907</v>
      </c>
      <c r="CH2" s="2011"/>
      <c r="CI2" s="2011"/>
      <c r="CJ2" s="2011"/>
      <c r="CK2" s="2011"/>
      <c r="CL2" s="2011"/>
      <c r="CM2" s="1419"/>
    </row>
    <row r="3" spans="1:91" s="28" customFormat="1" ht="9.6" customHeight="1">
      <c r="A3" s="1419"/>
      <c r="B3" s="35"/>
      <c r="C3" s="35"/>
      <c r="D3" s="75"/>
      <c r="E3" s="574"/>
      <c r="F3" s="574"/>
      <c r="H3" s="1419"/>
      <c r="I3" s="35"/>
      <c r="J3" s="35"/>
      <c r="K3" s="75"/>
      <c r="L3" s="574"/>
      <c r="M3" s="574"/>
      <c r="N3" s="13"/>
      <c r="O3" s="25"/>
      <c r="P3" s="35"/>
      <c r="Q3" s="35"/>
      <c r="R3" s="75"/>
      <c r="S3" s="574"/>
      <c r="T3" s="574"/>
      <c r="U3" s="13"/>
      <c r="V3" s="25"/>
      <c r="W3" s="35"/>
      <c r="X3" s="35"/>
      <c r="Y3" s="75"/>
      <c r="Z3" s="574"/>
      <c r="AA3" s="574"/>
      <c r="AB3" s="574"/>
      <c r="AC3" s="25"/>
      <c r="AD3" s="35"/>
      <c r="AE3" s="35"/>
      <c r="AF3" s="75"/>
      <c r="AG3" s="574"/>
      <c r="AH3" s="574"/>
      <c r="AI3" s="574"/>
      <c r="AJ3" s="25"/>
      <c r="AK3" s="35"/>
      <c r="AL3" s="35"/>
      <c r="AM3" s="75"/>
      <c r="AN3" s="574"/>
      <c r="AO3" s="574"/>
      <c r="AQ3" s="1432"/>
      <c r="AR3" s="575"/>
      <c r="AS3" s="575"/>
      <c r="AT3" s="575"/>
      <c r="AU3" s="576"/>
      <c r="AV3" s="577"/>
      <c r="AX3" s="1432"/>
      <c r="AY3" s="575"/>
      <c r="AZ3" s="575"/>
      <c r="BA3" s="575"/>
      <c r="BB3" s="576"/>
      <c r="BC3" s="577"/>
      <c r="BE3" s="27"/>
      <c r="BF3" s="27"/>
      <c r="BG3" s="27"/>
      <c r="BH3" s="75"/>
      <c r="BI3" s="574"/>
      <c r="BJ3" s="574"/>
      <c r="BL3" s="27"/>
      <c r="BM3" s="27"/>
      <c r="BN3" s="27"/>
      <c r="BO3" s="75"/>
      <c r="BP3" s="574"/>
      <c r="BQ3" s="574"/>
      <c r="BS3" s="27"/>
      <c r="BT3" s="27"/>
      <c r="BU3" s="27"/>
      <c r="BV3" s="75"/>
      <c r="BW3" s="574"/>
      <c r="BX3" s="574"/>
      <c r="BZ3" s="27"/>
      <c r="CA3" s="340"/>
      <c r="CB3" s="27"/>
      <c r="CC3" s="1429"/>
      <c r="CD3" s="574"/>
      <c r="CE3" s="574"/>
      <c r="CG3" s="27"/>
      <c r="CH3" s="340"/>
      <c r="CI3" s="27"/>
      <c r="CJ3" s="1429"/>
      <c r="CK3" s="574"/>
      <c r="CL3" s="574"/>
    </row>
    <row r="4" spans="1:91" s="77" customFormat="1" ht="19.5" customHeight="1">
      <c r="A4" s="113" t="s">
        <v>6778</v>
      </c>
      <c r="B4" s="114"/>
      <c r="C4" s="114"/>
      <c r="D4" s="578"/>
      <c r="E4" s="578"/>
      <c r="F4" s="116" t="s">
        <v>227</v>
      </c>
      <c r="H4" s="113" t="s">
        <v>6778</v>
      </c>
      <c r="I4" s="114"/>
      <c r="J4" s="114"/>
      <c r="K4" s="578"/>
      <c r="L4" s="578"/>
      <c r="M4" s="116" t="s">
        <v>227</v>
      </c>
      <c r="N4" s="118"/>
      <c r="O4" s="113" t="s">
        <v>6778</v>
      </c>
      <c r="P4" s="114"/>
      <c r="Q4" s="114"/>
      <c r="R4" s="578"/>
      <c r="S4" s="578"/>
      <c r="T4" s="116" t="s">
        <v>227</v>
      </c>
      <c r="U4" s="118"/>
      <c r="V4" s="113" t="s">
        <v>6778</v>
      </c>
      <c r="W4" s="114"/>
      <c r="X4" s="114"/>
      <c r="Y4" s="578"/>
      <c r="Z4" s="578"/>
      <c r="AA4" s="116" t="s">
        <v>227</v>
      </c>
      <c r="AC4" s="113" t="s">
        <v>6778</v>
      </c>
      <c r="AD4" s="114"/>
      <c r="AE4" s="114"/>
      <c r="AF4" s="578"/>
      <c r="AG4" s="578"/>
      <c r="AH4" s="116" t="s">
        <v>227</v>
      </c>
      <c r="AJ4" s="113" t="s">
        <v>6778</v>
      </c>
      <c r="AK4" s="114"/>
      <c r="AL4" s="114"/>
      <c r="AM4" s="578"/>
      <c r="AN4" s="578"/>
      <c r="AO4" s="116" t="s">
        <v>227</v>
      </c>
      <c r="AQ4" s="113" t="s">
        <v>6778</v>
      </c>
      <c r="AR4" s="114"/>
      <c r="AS4" s="114"/>
      <c r="AT4" s="578"/>
      <c r="AU4" s="578"/>
      <c r="AV4" s="116" t="s">
        <v>227</v>
      </c>
      <c r="AX4" s="113" t="s">
        <v>6778</v>
      </c>
      <c r="AY4" s="114"/>
      <c r="AZ4" s="114"/>
      <c r="BA4" s="578"/>
      <c r="BB4" s="578"/>
      <c r="BC4" s="116" t="s">
        <v>227</v>
      </c>
      <c r="BE4" s="113" t="s">
        <v>6778</v>
      </c>
      <c r="BF4" s="114"/>
      <c r="BG4" s="114"/>
      <c r="BH4" s="578"/>
      <c r="BI4" s="578"/>
      <c r="BJ4" s="116" t="s">
        <v>227</v>
      </c>
      <c r="BL4" s="113" t="s">
        <v>6778</v>
      </c>
      <c r="BM4" s="114"/>
      <c r="BN4" s="114"/>
      <c r="BO4" s="578"/>
      <c r="BP4" s="578"/>
      <c r="BQ4" s="116" t="s">
        <v>227</v>
      </c>
      <c r="BS4" s="113" t="s">
        <v>6778</v>
      </c>
      <c r="BT4" s="114"/>
      <c r="BU4" s="114"/>
      <c r="BV4" s="578"/>
      <c r="BW4" s="578"/>
      <c r="BX4" s="116" t="s">
        <v>227</v>
      </c>
      <c r="BZ4" s="113" t="s">
        <v>6778</v>
      </c>
      <c r="CA4" s="114"/>
      <c r="CB4" s="114"/>
      <c r="CC4" s="578"/>
      <c r="CD4" s="578"/>
      <c r="CE4" s="116" t="s">
        <v>227</v>
      </c>
      <c r="CG4" s="113" t="s">
        <v>6778</v>
      </c>
      <c r="CH4" s="114"/>
      <c r="CI4" s="114"/>
      <c r="CJ4" s="578"/>
      <c r="CK4" s="578"/>
      <c r="CL4" s="116" t="s">
        <v>227</v>
      </c>
    </row>
    <row r="5" spans="1:91" s="77" customFormat="1" ht="16.5" customHeight="1">
      <c r="A5" s="2013" t="s">
        <v>300</v>
      </c>
      <c r="B5" s="2045" t="s">
        <v>6779</v>
      </c>
      <c r="C5" s="2046"/>
      <c r="D5" s="2046"/>
      <c r="E5" s="2046"/>
      <c r="F5" s="2047"/>
      <c r="G5" s="76"/>
      <c r="H5" s="2013" t="s">
        <v>300</v>
      </c>
      <c r="I5" s="2045" t="s">
        <v>1037</v>
      </c>
      <c r="J5" s="2046"/>
      <c r="K5" s="2046"/>
      <c r="L5" s="2046"/>
      <c r="M5" s="2047"/>
      <c r="N5" s="114"/>
      <c r="O5" s="2013" t="s">
        <v>300</v>
      </c>
      <c r="P5" s="2045" t="s">
        <v>6780</v>
      </c>
      <c r="Q5" s="2046"/>
      <c r="R5" s="2046"/>
      <c r="S5" s="2046"/>
      <c r="T5" s="2047"/>
      <c r="U5" s="114"/>
      <c r="V5" s="2013" t="s">
        <v>300</v>
      </c>
      <c r="W5" s="2045" t="s">
        <v>6781</v>
      </c>
      <c r="X5" s="2046"/>
      <c r="Y5" s="2046"/>
      <c r="Z5" s="2046"/>
      <c r="AA5" s="2047"/>
      <c r="AB5" s="76"/>
      <c r="AC5" s="2013" t="s">
        <v>300</v>
      </c>
      <c r="AD5" s="2045" t="s">
        <v>1039</v>
      </c>
      <c r="AE5" s="2046"/>
      <c r="AF5" s="2046"/>
      <c r="AG5" s="2046"/>
      <c r="AH5" s="2047"/>
      <c r="AJ5" s="2013" t="s">
        <v>300</v>
      </c>
      <c r="AK5" s="2045" t="s">
        <v>1061</v>
      </c>
      <c r="AL5" s="2046"/>
      <c r="AM5" s="2046"/>
      <c r="AN5" s="2046"/>
      <c r="AO5" s="2047"/>
      <c r="AQ5" s="2013" t="s">
        <v>300</v>
      </c>
      <c r="AR5" s="2045" t="s">
        <v>1164</v>
      </c>
      <c r="AS5" s="2046"/>
      <c r="AT5" s="2046"/>
      <c r="AU5" s="2046"/>
      <c r="AV5" s="2047"/>
      <c r="AX5" s="2013" t="s">
        <v>300</v>
      </c>
      <c r="AY5" s="2045" t="s">
        <v>6782</v>
      </c>
      <c r="AZ5" s="2046"/>
      <c r="BA5" s="2046"/>
      <c r="BB5" s="2046"/>
      <c r="BC5" s="2047"/>
      <c r="BE5" s="2013" t="s">
        <v>300</v>
      </c>
      <c r="BF5" s="2045" t="s">
        <v>1040</v>
      </c>
      <c r="BG5" s="2046"/>
      <c r="BH5" s="2046"/>
      <c r="BI5" s="2046"/>
      <c r="BJ5" s="2047"/>
      <c r="BL5" s="2013" t="s">
        <v>300</v>
      </c>
      <c r="BM5" s="2045" t="s">
        <v>1166</v>
      </c>
      <c r="BN5" s="2046"/>
      <c r="BO5" s="2046"/>
      <c r="BP5" s="2046"/>
      <c r="BQ5" s="2047"/>
      <c r="BS5" s="2013" t="s">
        <v>300</v>
      </c>
      <c r="BT5" s="2045" t="s">
        <v>6783</v>
      </c>
      <c r="BU5" s="2046"/>
      <c r="BV5" s="2046"/>
      <c r="BW5" s="2046"/>
      <c r="BX5" s="2047"/>
      <c r="BY5" s="76"/>
      <c r="BZ5" s="2013" t="s">
        <v>300</v>
      </c>
      <c r="CA5" s="2045" t="s">
        <v>6784</v>
      </c>
      <c r="CB5" s="2046"/>
      <c r="CC5" s="2046"/>
      <c r="CD5" s="2046"/>
      <c r="CE5" s="2047"/>
      <c r="CF5" s="76"/>
      <c r="CG5" s="2013" t="s">
        <v>300</v>
      </c>
      <c r="CH5" s="2045" t="s">
        <v>1063</v>
      </c>
      <c r="CI5" s="2046"/>
      <c r="CJ5" s="2046"/>
      <c r="CK5" s="2046"/>
      <c r="CL5" s="2046"/>
      <c r="CM5" s="76"/>
    </row>
    <row r="6" spans="1:91" s="77" customFormat="1" ht="16.5" customHeight="1">
      <c r="A6" s="2014"/>
      <c r="B6" s="2048">
        <v>2008</v>
      </c>
      <c r="C6" s="2049"/>
      <c r="D6" s="2049"/>
      <c r="E6" s="2049"/>
      <c r="F6" s="2050"/>
      <c r="G6" s="76"/>
      <c r="H6" s="2014"/>
      <c r="I6" s="2048">
        <v>2009</v>
      </c>
      <c r="J6" s="2049"/>
      <c r="K6" s="2049"/>
      <c r="L6" s="2049"/>
      <c r="M6" s="2050"/>
      <c r="N6" s="114"/>
      <c r="O6" s="2014"/>
      <c r="P6" s="2048">
        <v>2010</v>
      </c>
      <c r="Q6" s="2049"/>
      <c r="R6" s="2049"/>
      <c r="S6" s="2049"/>
      <c r="T6" s="2050"/>
      <c r="U6" s="114"/>
      <c r="V6" s="2014"/>
      <c r="W6" s="2048">
        <v>2011</v>
      </c>
      <c r="X6" s="2049"/>
      <c r="Y6" s="2049"/>
      <c r="Z6" s="2049"/>
      <c r="AA6" s="2050"/>
      <c r="AB6" s="76"/>
      <c r="AC6" s="2014"/>
      <c r="AD6" s="2048">
        <v>2012</v>
      </c>
      <c r="AE6" s="2049"/>
      <c r="AF6" s="2049"/>
      <c r="AG6" s="2049"/>
      <c r="AH6" s="2050"/>
      <c r="AJ6" s="2014"/>
      <c r="AK6" s="2048">
        <v>2013</v>
      </c>
      <c r="AL6" s="2049"/>
      <c r="AM6" s="2049"/>
      <c r="AN6" s="2049"/>
      <c r="AO6" s="2050"/>
      <c r="AQ6" s="2014"/>
      <c r="AR6" s="2048">
        <v>2014</v>
      </c>
      <c r="AS6" s="2049"/>
      <c r="AT6" s="2049"/>
      <c r="AU6" s="2049"/>
      <c r="AV6" s="2050"/>
      <c r="AX6" s="2014"/>
      <c r="AY6" s="2048">
        <v>2015</v>
      </c>
      <c r="AZ6" s="2049"/>
      <c r="BA6" s="2049"/>
      <c r="BB6" s="2049"/>
      <c r="BC6" s="2050"/>
      <c r="BE6" s="2014"/>
      <c r="BF6" s="2048">
        <v>2016</v>
      </c>
      <c r="BG6" s="2049"/>
      <c r="BH6" s="2049"/>
      <c r="BI6" s="2049"/>
      <c r="BJ6" s="2050"/>
      <c r="BL6" s="2014"/>
      <c r="BM6" s="2048">
        <v>2017</v>
      </c>
      <c r="BN6" s="2049"/>
      <c r="BO6" s="2049"/>
      <c r="BP6" s="2049"/>
      <c r="BQ6" s="2050"/>
      <c r="BS6" s="2014"/>
      <c r="BT6" s="2048">
        <v>2018</v>
      </c>
      <c r="BU6" s="2049"/>
      <c r="BV6" s="2049"/>
      <c r="BW6" s="2049"/>
      <c r="BX6" s="2050"/>
      <c r="BY6" s="76"/>
      <c r="BZ6" s="2014"/>
      <c r="CA6" s="2048">
        <v>2019</v>
      </c>
      <c r="CB6" s="2049"/>
      <c r="CC6" s="2049"/>
      <c r="CD6" s="2049"/>
      <c r="CE6" s="2050"/>
      <c r="CF6" s="76"/>
      <c r="CG6" s="2014"/>
      <c r="CH6" s="2048">
        <v>2020</v>
      </c>
      <c r="CI6" s="2049"/>
      <c r="CJ6" s="2049"/>
      <c r="CK6" s="2049"/>
      <c r="CL6" s="2049"/>
      <c r="CM6" s="76"/>
    </row>
    <row r="7" spans="1:91" s="77" customFormat="1" ht="20.25" customHeight="1">
      <c r="A7" s="76"/>
      <c r="B7" s="117" t="s">
        <v>888</v>
      </c>
      <c r="C7" s="2017" t="s">
        <v>1091</v>
      </c>
      <c r="D7" s="2015" t="s">
        <v>1167</v>
      </c>
      <c r="E7" s="2020" t="s">
        <v>6785</v>
      </c>
      <c r="F7" s="2020" t="s">
        <v>1052</v>
      </c>
      <c r="G7" s="76"/>
      <c r="H7" s="76"/>
      <c r="I7" s="117" t="s">
        <v>1246</v>
      </c>
      <c r="J7" s="2017" t="s">
        <v>1091</v>
      </c>
      <c r="K7" s="2015" t="s">
        <v>1167</v>
      </c>
      <c r="L7" s="2020" t="s">
        <v>6786</v>
      </c>
      <c r="M7" s="2020" t="s">
        <v>1052</v>
      </c>
      <c r="N7" s="118"/>
      <c r="O7" s="76"/>
      <c r="P7" s="117" t="s">
        <v>888</v>
      </c>
      <c r="Q7" s="2017" t="s">
        <v>1091</v>
      </c>
      <c r="R7" s="2015" t="s">
        <v>6787</v>
      </c>
      <c r="S7" s="2020" t="s">
        <v>1092</v>
      </c>
      <c r="T7" s="2020" t="s">
        <v>1052</v>
      </c>
      <c r="U7" s="118"/>
      <c r="V7" s="76"/>
      <c r="W7" s="117" t="s">
        <v>1247</v>
      </c>
      <c r="X7" s="2017" t="s">
        <v>1091</v>
      </c>
      <c r="Y7" s="2015" t="s">
        <v>6787</v>
      </c>
      <c r="Z7" s="2020" t="s">
        <v>1092</v>
      </c>
      <c r="AA7" s="2020" t="s">
        <v>6788</v>
      </c>
      <c r="AB7" s="76"/>
      <c r="AC7" s="76"/>
      <c r="AD7" s="117" t="s">
        <v>888</v>
      </c>
      <c r="AE7" s="2017" t="s">
        <v>6789</v>
      </c>
      <c r="AF7" s="2015" t="s">
        <v>1167</v>
      </c>
      <c r="AG7" s="2020" t="s">
        <v>1092</v>
      </c>
      <c r="AH7" s="2020" t="s">
        <v>1052</v>
      </c>
      <c r="AJ7" s="76"/>
      <c r="AK7" s="117" t="s">
        <v>888</v>
      </c>
      <c r="AL7" s="2017" t="s">
        <v>1091</v>
      </c>
      <c r="AM7" s="2015" t="s">
        <v>1167</v>
      </c>
      <c r="AN7" s="2020" t="s">
        <v>6786</v>
      </c>
      <c r="AO7" s="2020" t="s">
        <v>1052</v>
      </c>
      <c r="AQ7" s="76"/>
      <c r="AR7" s="117" t="s">
        <v>888</v>
      </c>
      <c r="AS7" s="2017" t="s">
        <v>1091</v>
      </c>
      <c r="AT7" s="2015" t="s">
        <v>6787</v>
      </c>
      <c r="AU7" s="2020" t="s">
        <v>1092</v>
      </c>
      <c r="AV7" s="2020" t="s">
        <v>1052</v>
      </c>
      <c r="AX7" s="76"/>
      <c r="AY7" s="117" t="s">
        <v>888</v>
      </c>
      <c r="AZ7" s="2017" t="s">
        <v>6789</v>
      </c>
      <c r="BA7" s="2015" t="s">
        <v>1167</v>
      </c>
      <c r="BB7" s="2020" t="s">
        <v>6786</v>
      </c>
      <c r="BC7" s="2020" t="s">
        <v>1052</v>
      </c>
      <c r="BE7" s="76"/>
      <c r="BF7" s="117" t="s">
        <v>1246</v>
      </c>
      <c r="BG7" s="2017" t="s">
        <v>1091</v>
      </c>
      <c r="BH7" s="2015" t="s">
        <v>1167</v>
      </c>
      <c r="BI7" s="2020" t="s">
        <v>1092</v>
      </c>
      <c r="BJ7" s="2020" t="s">
        <v>1052</v>
      </c>
      <c r="BL7" s="76"/>
      <c r="BM7" s="117" t="s">
        <v>888</v>
      </c>
      <c r="BN7" s="2017" t="s">
        <v>1091</v>
      </c>
      <c r="BO7" s="2015" t="s">
        <v>1167</v>
      </c>
      <c r="BP7" s="2020" t="s">
        <v>1092</v>
      </c>
      <c r="BQ7" s="2020" t="s">
        <v>1052</v>
      </c>
      <c r="BS7" s="76"/>
      <c r="BT7" s="117" t="s">
        <v>888</v>
      </c>
      <c r="BU7" s="2017" t="s">
        <v>1091</v>
      </c>
      <c r="BV7" s="2015" t="s">
        <v>1167</v>
      </c>
      <c r="BW7" s="2020" t="s">
        <v>1092</v>
      </c>
      <c r="BX7" s="2020" t="s">
        <v>6788</v>
      </c>
      <c r="BY7" s="76"/>
      <c r="BZ7" s="76"/>
      <c r="CA7" s="117" t="s">
        <v>1248</v>
      </c>
      <c r="CB7" s="2017" t="s">
        <v>1091</v>
      </c>
      <c r="CC7" s="2015" t="s">
        <v>1167</v>
      </c>
      <c r="CD7" s="2020" t="s">
        <v>1092</v>
      </c>
      <c r="CE7" s="2020" t="s">
        <v>6790</v>
      </c>
      <c r="CF7" s="76"/>
      <c r="CG7" s="76"/>
      <c r="CH7" s="117" t="s">
        <v>888</v>
      </c>
      <c r="CI7" s="2017" t="s">
        <v>1091</v>
      </c>
      <c r="CJ7" s="2015" t="s">
        <v>1167</v>
      </c>
      <c r="CK7" s="2020" t="s">
        <v>1092</v>
      </c>
      <c r="CL7" s="2028" t="s">
        <v>6788</v>
      </c>
      <c r="CM7" s="76"/>
    </row>
    <row r="8" spans="1:91" s="77" customFormat="1" ht="20.25" customHeight="1">
      <c r="A8" s="118"/>
      <c r="B8" s="275" t="s">
        <v>1170</v>
      </c>
      <c r="C8" s="2018"/>
      <c r="D8" s="2016"/>
      <c r="E8" s="2021"/>
      <c r="F8" s="2021"/>
      <c r="G8" s="76"/>
      <c r="H8" s="118"/>
      <c r="I8" s="275" t="s">
        <v>6791</v>
      </c>
      <c r="J8" s="2018"/>
      <c r="K8" s="2016"/>
      <c r="L8" s="2021"/>
      <c r="M8" s="2021"/>
      <c r="N8" s="118"/>
      <c r="O8" s="118"/>
      <c r="P8" s="275" t="s">
        <v>6791</v>
      </c>
      <c r="Q8" s="2018"/>
      <c r="R8" s="2016"/>
      <c r="S8" s="2021"/>
      <c r="T8" s="2021"/>
      <c r="U8" s="118"/>
      <c r="V8" s="118"/>
      <c r="W8" s="275" t="s">
        <v>6791</v>
      </c>
      <c r="X8" s="2018"/>
      <c r="Y8" s="2016"/>
      <c r="Z8" s="2021"/>
      <c r="AA8" s="2021"/>
      <c r="AB8" s="76"/>
      <c r="AC8" s="118"/>
      <c r="AD8" s="275" t="s">
        <v>6791</v>
      </c>
      <c r="AE8" s="2018"/>
      <c r="AF8" s="2016"/>
      <c r="AG8" s="2021"/>
      <c r="AH8" s="2021"/>
      <c r="AJ8" s="118"/>
      <c r="AK8" s="275" t="s">
        <v>1170</v>
      </c>
      <c r="AL8" s="2018"/>
      <c r="AM8" s="2016"/>
      <c r="AN8" s="2021"/>
      <c r="AO8" s="2021"/>
      <c r="AQ8" s="118"/>
      <c r="AR8" s="275" t="s">
        <v>6791</v>
      </c>
      <c r="AS8" s="2018"/>
      <c r="AT8" s="2016"/>
      <c r="AU8" s="2021"/>
      <c r="AV8" s="2021"/>
      <c r="AX8" s="118"/>
      <c r="AY8" s="275" t="s">
        <v>1170</v>
      </c>
      <c r="AZ8" s="2018"/>
      <c r="BA8" s="2016"/>
      <c r="BB8" s="2021"/>
      <c r="BC8" s="2021"/>
      <c r="BE8" s="118"/>
      <c r="BF8" s="275" t="s">
        <v>1170</v>
      </c>
      <c r="BG8" s="2018"/>
      <c r="BH8" s="2016"/>
      <c r="BI8" s="2021"/>
      <c r="BJ8" s="2021"/>
      <c r="BL8" s="118"/>
      <c r="BM8" s="275" t="s">
        <v>1170</v>
      </c>
      <c r="BN8" s="2018"/>
      <c r="BO8" s="2016"/>
      <c r="BP8" s="2021"/>
      <c r="BQ8" s="2021"/>
      <c r="BS8" s="118"/>
      <c r="BT8" s="275" t="s">
        <v>1170</v>
      </c>
      <c r="BU8" s="2018"/>
      <c r="BV8" s="2016"/>
      <c r="BW8" s="2021"/>
      <c r="BX8" s="2021"/>
      <c r="BY8" s="76"/>
      <c r="BZ8" s="118"/>
      <c r="CA8" s="275" t="s">
        <v>6791</v>
      </c>
      <c r="CB8" s="2018"/>
      <c r="CC8" s="2016"/>
      <c r="CD8" s="2021"/>
      <c r="CE8" s="2021"/>
      <c r="CF8" s="76"/>
      <c r="CG8" s="118"/>
      <c r="CH8" s="275" t="s">
        <v>1170</v>
      </c>
      <c r="CI8" s="2018"/>
      <c r="CJ8" s="2016"/>
      <c r="CK8" s="2021"/>
      <c r="CL8" s="2029"/>
      <c r="CM8" s="76"/>
    </row>
    <row r="9" spans="1:91" s="77" customFormat="1" ht="37.5" customHeight="1">
      <c r="A9" s="119" t="s">
        <v>226</v>
      </c>
      <c r="B9" s="108" t="s">
        <v>225</v>
      </c>
      <c r="C9" s="2019"/>
      <c r="D9" s="579" t="s">
        <v>876</v>
      </c>
      <c r="E9" s="580" t="s">
        <v>877</v>
      </c>
      <c r="F9" s="120" t="s">
        <v>878</v>
      </c>
      <c r="G9" s="76"/>
      <c r="H9" s="119" t="s">
        <v>226</v>
      </c>
      <c r="I9" s="108" t="s">
        <v>225</v>
      </c>
      <c r="J9" s="2019"/>
      <c r="K9" s="579" t="s">
        <v>1105</v>
      </c>
      <c r="L9" s="580" t="s">
        <v>1249</v>
      </c>
      <c r="M9" s="120" t="s">
        <v>878</v>
      </c>
      <c r="N9" s="118"/>
      <c r="O9" s="119" t="s">
        <v>226</v>
      </c>
      <c r="P9" s="108" t="s">
        <v>225</v>
      </c>
      <c r="Q9" s="2019"/>
      <c r="R9" s="579" t="s">
        <v>876</v>
      </c>
      <c r="S9" s="580" t="s">
        <v>877</v>
      </c>
      <c r="T9" s="120" t="s">
        <v>878</v>
      </c>
      <c r="U9" s="118"/>
      <c r="V9" s="119" t="s">
        <v>226</v>
      </c>
      <c r="W9" s="108" t="s">
        <v>225</v>
      </c>
      <c r="X9" s="2019"/>
      <c r="Y9" s="579" t="s">
        <v>876</v>
      </c>
      <c r="Z9" s="580" t="s">
        <v>877</v>
      </c>
      <c r="AA9" s="120" t="s">
        <v>878</v>
      </c>
      <c r="AB9" s="76"/>
      <c r="AC9" s="119" t="s">
        <v>226</v>
      </c>
      <c r="AD9" s="108" t="s">
        <v>225</v>
      </c>
      <c r="AE9" s="2019"/>
      <c r="AF9" s="579" t="s">
        <v>876</v>
      </c>
      <c r="AG9" s="580" t="s">
        <v>877</v>
      </c>
      <c r="AH9" s="120" t="s">
        <v>878</v>
      </c>
      <c r="AJ9" s="119" t="s">
        <v>226</v>
      </c>
      <c r="AK9" s="108" t="s">
        <v>225</v>
      </c>
      <c r="AL9" s="2019"/>
      <c r="AM9" s="579" t="s">
        <v>876</v>
      </c>
      <c r="AN9" s="580" t="s">
        <v>877</v>
      </c>
      <c r="AO9" s="120" t="s">
        <v>878</v>
      </c>
      <c r="AQ9" s="119" t="s">
        <v>226</v>
      </c>
      <c r="AR9" s="108" t="s">
        <v>225</v>
      </c>
      <c r="AS9" s="2019"/>
      <c r="AT9" s="579" t="s">
        <v>1250</v>
      </c>
      <c r="AU9" s="580" t="s">
        <v>877</v>
      </c>
      <c r="AV9" s="120" t="s">
        <v>878</v>
      </c>
      <c r="AX9" s="119" t="s">
        <v>226</v>
      </c>
      <c r="AY9" s="108" t="s">
        <v>225</v>
      </c>
      <c r="AZ9" s="2019"/>
      <c r="BA9" s="579" t="s">
        <v>876</v>
      </c>
      <c r="BB9" s="580" t="s">
        <v>1251</v>
      </c>
      <c r="BC9" s="120" t="s">
        <v>1252</v>
      </c>
      <c r="BE9" s="119" t="s">
        <v>226</v>
      </c>
      <c r="BF9" s="108" t="s">
        <v>225</v>
      </c>
      <c r="BG9" s="2019"/>
      <c r="BH9" s="579" t="s">
        <v>876</v>
      </c>
      <c r="BI9" s="580" t="s">
        <v>1251</v>
      </c>
      <c r="BJ9" s="120" t="s">
        <v>878</v>
      </c>
      <c r="BL9" s="119" t="s">
        <v>226</v>
      </c>
      <c r="BM9" s="108" t="s">
        <v>225</v>
      </c>
      <c r="BN9" s="2019"/>
      <c r="BO9" s="579" t="s">
        <v>1105</v>
      </c>
      <c r="BP9" s="580" t="s">
        <v>1253</v>
      </c>
      <c r="BQ9" s="120" t="s">
        <v>878</v>
      </c>
      <c r="BS9" s="119" t="s">
        <v>226</v>
      </c>
      <c r="BT9" s="108" t="s">
        <v>225</v>
      </c>
      <c r="BU9" s="2019"/>
      <c r="BV9" s="579" t="s">
        <v>876</v>
      </c>
      <c r="BW9" s="580" t="s">
        <v>877</v>
      </c>
      <c r="BX9" s="120" t="s">
        <v>878</v>
      </c>
      <c r="BY9" s="76"/>
      <c r="BZ9" s="119" t="s">
        <v>226</v>
      </c>
      <c r="CA9" s="108" t="s">
        <v>225</v>
      </c>
      <c r="CB9" s="2019"/>
      <c r="CC9" s="579" t="s">
        <v>876</v>
      </c>
      <c r="CD9" s="580" t="s">
        <v>1254</v>
      </c>
      <c r="CE9" s="1296" t="s">
        <v>1104</v>
      </c>
      <c r="CF9" s="76"/>
      <c r="CG9" s="119" t="s">
        <v>226</v>
      </c>
      <c r="CH9" s="108" t="s">
        <v>225</v>
      </c>
      <c r="CI9" s="2019"/>
      <c r="CJ9" s="579" t="s">
        <v>1250</v>
      </c>
      <c r="CK9" s="580" t="s">
        <v>877</v>
      </c>
      <c r="CL9" s="595" t="s">
        <v>1255</v>
      </c>
      <c r="CM9" s="76"/>
    </row>
    <row r="10" spans="1:91" s="77" customFormat="1" ht="44.1" customHeight="1">
      <c r="A10" s="94"/>
      <c r="B10" s="285" t="s">
        <v>99</v>
      </c>
      <c r="C10" s="103" t="s">
        <v>6792</v>
      </c>
      <c r="D10" s="124">
        <v>13941</v>
      </c>
      <c r="E10" s="98">
        <v>122.5</v>
      </c>
      <c r="F10" s="98">
        <v>94.385999999999996</v>
      </c>
      <c r="H10" s="94"/>
      <c r="I10" s="285" t="s">
        <v>99</v>
      </c>
      <c r="J10" s="103" t="s">
        <v>1225</v>
      </c>
      <c r="K10" s="124">
        <v>14634</v>
      </c>
      <c r="L10" s="98">
        <v>127.8</v>
      </c>
      <c r="M10" s="98">
        <v>95.1</v>
      </c>
      <c r="N10" s="76"/>
      <c r="O10" s="94"/>
      <c r="P10" s="285" t="s">
        <v>99</v>
      </c>
      <c r="Q10" s="103" t="s">
        <v>1225</v>
      </c>
      <c r="R10" s="124">
        <v>15024</v>
      </c>
      <c r="S10" s="98">
        <v>130.58706665039062</v>
      </c>
      <c r="T10" s="98">
        <v>93.8988037109375</v>
      </c>
      <c r="U10" s="76"/>
      <c r="V10" s="94"/>
      <c r="W10" s="285" t="s">
        <v>99</v>
      </c>
      <c r="X10" s="103" t="s">
        <v>1173</v>
      </c>
      <c r="Y10" s="124">
        <v>15514</v>
      </c>
      <c r="Z10" s="98">
        <v>134.28468322753906</v>
      </c>
      <c r="AA10" s="98">
        <v>93.377632141113281</v>
      </c>
      <c r="AB10" s="76"/>
      <c r="AC10" s="94"/>
      <c r="AD10" s="285" t="s">
        <v>99</v>
      </c>
      <c r="AE10" s="103" t="s">
        <v>1173</v>
      </c>
      <c r="AF10" s="124">
        <v>16395</v>
      </c>
      <c r="AG10" s="98">
        <v>141.20388302999999</v>
      </c>
      <c r="AH10" s="98">
        <v>95.115100779000002</v>
      </c>
      <c r="AI10" s="76"/>
      <c r="AJ10" s="94"/>
      <c r="AK10" s="285" t="s">
        <v>99</v>
      </c>
      <c r="AL10" s="103" t="s">
        <v>1173</v>
      </c>
      <c r="AM10" s="124">
        <v>16908</v>
      </c>
      <c r="AN10" s="98">
        <v>144.9</v>
      </c>
      <c r="AO10" s="98">
        <v>94.7</v>
      </c>
      <c r="AQ10" s="581"/>
      <c r="AR10" s="285" t="s">
        <v>99</v>
      </c>
      <c r="AS10" s="103" t="s">
        <v>1173</v>
      </c>
      <c r="AT10" s="582">
        <v>17617</v>
      </c>
      <c r="AU10" s="583">
        <v>150.4144</v>
      </c>
      <c r="AV10" s="583">
        <v>94.881360000000001</v>
      </c>
      <c r="AX10" s="581"/>
      <c r="AY10" s="285" t="s">
        <v>99</v>
      </c>
      <c r="AZ10" s="103" t="s">
        <v>6793</v>
      </c>
      <c r="BA10" s="582">
        <v>18053</v>
      </c>
      <c r="BB10" s="583">
        <v>153.5393</v>
      </c>
      <c r="BC10" s="583">
        <v>93.399190000000004</v>
      </c>
      <c r="BE10" s="94"/>
      <c r="BF10" s="285" t="s">
        <v>99</v>
      </c>
      <c r="BG10" s="103" t="s">
        <v>1173</v>
      </c>
      <c r="BH10" s="96">
        <v>18545</v>
      </c>
      <c r="BI10" s="97">
        <v>157.15719999999999</v>
      </c>
      <c r="BJ10" s="98">
        <v>92.845129999999997</v>
      </c>
      <c r="BL10" s="94"/>
      <c r="BM10" s="285" t="s">
        <v>99</v>
      </c>
      <c r="BN10" s="103" t="s">
        <v>6793</v>
      </c>
      <c r="BO10" s="96">
        <v>18691</v>
      </c>
      <c r="BP10" s="97">
        <v>157.9152</v>
      </c>
      <c r="BQ10" s="98">
        <v>90.193110000000004</v>
      </c>
      <c r="BS10" s="94"/>
      <c r="BT10" s="285" t="s">
        <v>99</v>
      </c>
      <c r="BU10" s="103" t="s">
        <v>6793</v>
      </c>
      <c r="BV10" s="96">
        <v>19160</v>
      </c>
      <c r="BW10" s="97">
        <v>161.4992</v>
      </c>
      <c r="BX10" s="98">
        <v>89.344399999999993</v>
      </c>
      <c r="BZ10" s="94"/>
      <c r="CA10" s="285" t="s">
        <v>99</v>
      </c>
      <c r="CB10" s="103" t="s">
        <v>1173</v>
      </c>
      <c r="CC10" s="96">
        <v>19689</v>
      </c>
      <c r="CD10" s="97">
        <v>165.635047497778</v>
      </c>
      <c r="CE10" s="98">
        <v>88.467766485026999</v>
      </c>
      <c r="CG10" s="94"/>
      <c r="CH10" s="285"/>
      <c r="CI10" s="103" t="s">
        <v>1175</v>
      </c>
      <c r="CJ10" s="96">
        <v>19911</v>
      </c>
      <c r="CK10" s="97">
        <v>167.421989769693</v>
      </c>
      <c r="CL10" s="98">
        <v>86.710038251275705</v>
      </c>
    </row>
    <row r="11" spans="1:91" s="193" customFormat="1" ht="44.1" customHeight="1">
      <c r="A11" s="78" t="s">
        <v>59</v>
      </c>
      <c r="B11" s="204" t="s">
        <v>209</v>
      </c>
      <c r="C11" s="103" t="s">
        <v>6794</v>
      </c>
      <c r="D11" s="96">
        <v>2471</v>
      </c>
      <c r="E11" s="97">
        <v>21.713000000000001</v>
      </c>
      <c r="F11" s="97">
        <v>16.504999999999999</v>
      </c>
      <c r="H11" s="78" t="s">
        <v>59</v>
      </c>
      <c r="I11" s="204" t="s">
        <v>209</v>
      </c>
      <c r="J11" s="103" t="s">
        <v>6795</v>
      </c>
      <c r="K11" s="96">
        <v>2615</v>
      </c>
      <c r="L11" s="97">
        <v>22.8</v>
      </c>
      <c r="M11" s="97">
        <v>16.899999999999999</v>
      </c>
      <c r="N11" s="205"/>
      <c r="O11" s="78" t="s">
        <v>59</v>
      </c>
      <c r="P11" s="204" t="s">
        <v>209</v>
      </c>
      <c r="Q11" s="103" t="s">
        <v>6796</v>
      </c>
      <c r="R11" s="96">
        <v>2782</v>
      </c>
      <c r="S11" s="97">
        <v>24.180858612060547</v>
      </c>
      <c r="T11" s="97">
        <v>17.08154296875</v>
      </c>
      <c r="U11" s="205"/>
      <c r="V11" s="78">
        <v>1</v>
      </c>
      <c r="W11" s="99" t="s">
        <v>209</v>
      </c>
      <c r="X11" s="103" t="s">
        <v>6796</v>
      </c>
      <c r="Y11" s="96">
        <v>2801</v>
      </c>
      <c r="Z11" s="97">
        <v>24.24464225769043</v>
      </c>
      <c r="AA11" s="97">
        <v>16.538516998291016</v>
      </c>
      <c r="AB11" s="205"/>
      <c r="AC11" s="78" t="s">
        <v>59</v>
      </c>
      <c r="AD11" s="99" t="s">
        <v>209</v>
      </c>
      <c r="AE11" s="103" t="s">
        <v>6796</v>
      </c>
      <c r="AF11" s="96">
        <v>2959</v>
      </c>
      <c r="AG11" s="97">
        <v>25.484738633999999</v>
      </c>
      <c r="AH11" s="97">
        <v>16.954415364999999</v>
      </c>
      <c r="AI11" s="205"/>
      <c r="AJ11" s="78" t="s">
        <v>59</v>
      </c>
      <c r="AK11" s="99" t="s">
        <v>209</v>
      </c>
      <c r="AL11" s="103" t="s">
        <v>1177</v>
      </c>
      <c r="AM11" s="96">
        <v>3141</v>
      </c>
      <c r="AN11" s="97">
        <v>26.9</v>
      </c>
      <c r="AO11" s="97">
        <v>17.3</v>
      </c>
      <c r="AQ11" s="584">
        <v>1</v>
      </c>
      <c r="AR11" s="99" t="s">
        <v>209</v>
      </c>
      <c r="AS11" s="585" t="s">
        <v>359</v>
      </c>
      <c r="AT11" s="596">
        <v>3274</v>
      </c>
      <c r="AU11" s="583">
        <v>27.953489999999999</v>
      </c>
      <c r="AV11" s="583">
        <v>17.284410000000001</v>
      </c>
      <c r="AX11" s="584">
        <v>1</v>
      </c>
      <c r="AY11" s="99" t="s">
        <v>209</v>
      </c>
      <c r="AZ11" s="585" t="s">
        <v>359</v>
      </c>
      <c r="BA11" s="596">
        <v>3348</v>
      </c>
      <c r="BB11" s="583">
        <v>28.474460000000001</v>
      </c>
      <c r="BC11" s="583">
        <v>17.004490000000001</v>
      </c>
      <c r="BE11" s="78" t="s">
        <v>59</v>
      </c>
      <c r="BF11" s="204" t="s">
        <v>209</v>
      </c>
      <c r="BG11" s="103" t="s">
        <v>359</v>
      </c>
      <c r="BH11" s="96">
        <v>3411</v>
      </c>
      <c r="BI11" s="97">
        <v>28.906079999999999</v>
      </c>
      <c r="BJ11" s="97">
        <v>16.724440000000001</v>
      </c>
      <c r="BL11" s="78" t="s">
        <v>59</v>
      </c>
      <c r="BM11" s="204" t="s">
        <v>209</v>
      </c>
      <c r="BN11" s="103" t="s">
        <v>359</v>
      </c>
      <c r="BO11" s="96">
        <v>3398</v>
      </c>
      <c r="BP11" s="97">
        <v>28.70879</v>
      </c>
      <c r="BQ11" s="97">
        <v>15.8912</v>
      </c>
      <c r="BS11" s="78" t="s">
        <v>59</v>
      </c>
      <c r="BT11" s="204" t="s">
        <v>209</v>
      </c>
      <c r="BU11" s="103" t="s">
        <v>359</v>
      </c>
      <c r="BV11" s="96">
        <v>3475</v>
      </c>
      <c r="BW11" s="97">
        <v>29.290700000000001</v>
      </c>
      <c r="BX11" s="97">
        <v>15.717650000000001</v>
      </c>
      <c r="BZ11" s="78" t="s">
        <v>59</v>
      </c>
      <c r="CA11" s="204" t="s">
        <v>209</v>
      </c>
      <c r="CB11" s="103" t="s">
        <v>359</v>
      </c>
      <c r="CC11" s="101">
        <v>3511</v>
      </c>
      <c r="CD11" s="102">
        <v>29.536525560704</v>
      </c>
      <c r="CE11" s="102">
        <v>15.296119449312799</v>
      </c>
      <c r="CG11" s="78" t="s">
        <v>59</v>
      </c>
      <c r="CH11" s="204" t="s">
        <v>209</v>
      </c>
      <c r="CI11" s="103" t="s">
        <v>359</v>
      </c>
      <c r="CJ11" s="101">
        <v>3592</v>
      </c>
      <c r="CK11" s="102">
        <v>30.203394468019599</v>
      </c>
      <c r="CL11" s="102">
        <v>15.149365186634</v>
      </c>
    </row>
    <row r="12" spans="1:91" s="77" customFormat="1" ht="44.1" customHeight="1">
      <c r="A12" s="78" t="s">
        <v>57</v>
      </c>
      <c r="B12" s="204" t="s">
        <v>208</v>
      </c>
      <c r="C12" s="103" t="s">
        <v>6797</v>
      </c>
      <c r="D12" s="96">
        <v>2168</v>
      </c>
      <c r="E12" s="97">
        <v>19.050999999999998</v>
      </c>
      <c r="F12" s="97">
        <v>14.738</v>
      </c>
      <c r="H12" s="78" t="s">
        <v>57</v>
      </c>
      <c r="I12" s="204" t="s">
        <v>208</v>
      </c>
      <c r="J12" s="103" t="s">
        <v>6798</v>
      </c>
      <c r="K12" s="96">
        <v>2292</v>
      </c>
      <c r="L12" s="97">
        <v>20</v>
      </c>
      <c r="M12" s="97">
        <v>14.9</v>
      </c>
      <c r="N12" s="205"/>
      <c r="O12" s="78" t="s">
        <v>57</v>
      </c>
      <c r="P12" s="204" t="s">
        <v>208</v>
      </c>
      <c r="Q12" s="103" t="s">
        <v>6798</v>
      </c>
      <c r="R12" s="96">
        <v>2290</v>
      </c>
      <c r="S12" s="97">
        <v>19.904445648193359</v>
      </c>
      <c r="T12" s="97">
        <v>14.213278770446777</v>
      </c>
      <c r="U12" s="205"/>
      <c r="V12" s="78">
        <v>2</v>
      </c>
      <c r="W12" s="99" t="s">
        <v>208</v>
      </c>
      <c r="X12" s="103" t="s">
        <v>6797</v>
      </c>
      <c r="Y12" s="96">
        <v>2389</v>
      </c>
      <c r="Z12" s="97">
        <v>20.678489685058594</v>
      </c>
      <c r="AA12" s="97">
        <v>14.276236534118652</v>
      </c>
      <c r="AB12" s="205"/>
      <c r="AC12" s="78" t="s">
        <v>57</v>
      </c>
      <c r="AD12" s="99" t="s">
        <v>208</v>
      </c>
      <c r="AE12" s="103" t="s">
        <v>6797</v>
      </c>
      <c r="AF12" s="96">
        <v>2520</v>
      </c>
      <c r="AG12" s="97">
        <v>21.703799039</v>
      </c>
      <c r="AH12" s="97">
        <v>14.351107402</v>
      </c>
      <c r="AI12" s="205"/>
      <c r="AJ12" s="78" t="s">
        <v>57</v>
      </c>
      <c r="AK12" s="99" t="s">
        <v>208</v>
      </c>
      <c r="AL12" s="103" t="s">
        <v>6797</v>
      </c>
      <c r="AM12" s="96">
        <v>2568</v>
      </c>
      <c r="AN12" s="97">
        <v>22</v>
      </c>
      <c r="AO12" s="97">
        <v>14.1</v>
      </c>
      <c r="AQ12" s="584">
        <v>2</v>
      </c>
      <c r="AR12" s="99" t="s">
        <v>208</v>
      </c>
      <c r="AS12" s="585" t="s">
        <v>360</v>
      </c>
      <c r="AT12" s="596">
        <v>2624</v>
      </c>
      <c r="AU12" s="583">
        <v>22.403770000000002</v>
      </c>
      <c r="AV12" s="583">
        <v>13.791650000000001</v>
      </c>
      <c r="AX12" s="584">
        <v>2</v>
      </c>
      <c r="AY12" s="99" t="s">
        <v>208</v>
      </c>
      <c r="AZ12" s="585" t="s">
        <v>360</v>
      </c>
      <c r="BA12" s="596">
        <v>2672</v>
      </c>
      <c r="BB12" s="583">
        <v>22.72514</v>
      </c>
      <c r="BC12" s="583">
        <v>13.44004</v>
      </c>
      <c r="BE12" s="78" t="s">
        <v>57</v>
      </c>
      <c r="BF12" s="204" t="s">
        <v>208</v>
      </c>
      <c r="BG12" s="103" t="s">
        <v>360</v>
      </c>
      <c r="BH12" s="96">
        <v>2734</v>
      </c>
      <c r="BI12" s="97">
        <v>23.16893</v>
      </c>
      <c r="BJ12" s="97">
        <v>13.174329999999999</v>
      </c>
      <c r="BL12" s="78" t="s">
        <v>57</v>
      </c>
      <c r="BM12" s="204" t="s">
        <v>208</v>
      </c>
      <c r="BN12" s="103" t="s">
        <v>360</v>
      </c>
      <c r="BO12" s="96">
        <v>2653</v>
      </c>
      <c r="BP12" s="97">
        <v>22.414480000000001</v>
      </c>
      <c r="BQ12" s="97">
        <v>12.25305</v>
      </c>
      <c r="BS12" s="78" t="s">
        <v>57</v>
      </c>
      <c r="BT12" s="204" t="s">
        <v>208</v>
      </c>
      <c r="BU12" s="103" t="s">
        <v>360</v>
      </c>
      <c r="BV12" s="96">
        <v>2646</v>
      </c>
      <c r="BW12" s="97">
        <v>22.303080000000001</v>
      </c>
      <c r="BX12" s="97">
        <v>11.570180000000001</v>
      </c>
      <c r="BZ12" s="78" t="s">
        <v>57</v>
      </c>
      <c r="CA12" s="1424" t="s">
        <v>908</v>
      </c>
      <c r="CB12" s="95" t="s">
        <v>6799</v>
      </c>
      <c r="CC12" s="96">
        <v>2775</v>
      </c>
      <c r="CD12" s="97">
        <v>23.344875656779699</v>
      </c>
      <c r="CE12" s="97">
        <v>11.7521041467114</v>
      </c>
      <c r="CG12" s="78" t="s">
        <v>57</v>
      </c>
      <c r="CH12" s="1424" t="s">
        <v>207</v>
      </c>
      <c r="CI12" s="95" t="s">
        <v>361</v>
      </c>
      <c r="CJ12" s="96">
        <v>2853</v>
      </c>
      <c r="CK12" s="97">
        <v>23.9895001161637</v>
      </c>
      <c r="CL12" s="97">
        <v>11.788505324475601</v>
      </c>
    </row>
    <row r="13" spans="1:91" s="77" customFormat="1" ht="44.1" customHeight="1">
      <c r="A13" s="78" t="s">
        <v>55</v>
      </c>
      <c r="B13" s="204" t="s">
        <v>207</v>
      </c>
      <c r="C13" s="103" t="s">
        <v>6800</v>
      </c>
      <c r="D13" s="96">
        <v>1786</v>
      </c>
      <c r="E13" s="97">
        <v>15.694000000000001</v>
      </c>
      <c r="F13" s="97">
        <v>11.81</v>
      </c>
      <c r="H13" s="78" t="s">
        <v>55</v>
      </c>
      <c r="I13" s="204" t="s">
        <v>207</v>
      </c>
      <c r="J13" s="103" t="s">
        <v>6800</v>
      </c>
      <c r="K13" s="96">
        <v>1969</v>
      </c>
      <c r="L13" s="97">
        <v>17.2</v>
      </c>
      <c r="M13" s="97">
        <v>12.5</v>
      </c>
      <c r="N13" s="205"/>
      <c r="O13" s="78" t="s">
        <v>55</v>
      </c>
      <c r="P13" s="204" t="s">
        <v>207</v>
      </c>
      <c r="Q13" s="103" t="s">
        <v>6800</v>
      </c>
      <c r="R13" s="96">
        <v>1957</v>
      </c>
      <c r="S13" s="97">
        <v>17.010042190551758</v>
      </c>
      <c r="T13" s="97">
        <v>11.909749984741211</v>
      </c>
      <c r="U13" s="205"/>
      <c r="V13" s="78">
        <v>3</v>
      </c>
      <c r="W13" s="99" t="s">
        <v>207</v>
      </c>
      <c r="X13" s="103" t="s">
        <v>6800</v>
      </c>
      <c r="Y13" s="96">
        <v>2046</v>
      </c>
      <c r="Z13" s="97">
        <v>17.70958137512207</v>
      </c>
      <c r="AA13" s="97">
        <v>11.944833755493164</v>
      </c>
      <c r="AB13" s="205"/>
      <c r="AC13" s="78" t="s">
        <v>55</v>
      </c>
      <c r="AD13" s="99" t="s">
        <v>207</v>
      </c>
      <c r="AE13" s="103" t="s">
        <v>6800</v>
      </c>
      <c r="AF13" s="96">
        <v>2175</v>
      </c>
      <c r="AG13" s="97">
        <v>18.732445598999998</v>
      </c>
      <c r="AH13" s="97">
        <v>12.068536569000001</v>
      </c>
      <c r="AI13" s="205"/>
      <c r="AJ13" s="78" t="s">
        <v>55</v>
      </c>
      <c r="AK13" s="99" t="s">
        <v>207</v>
      </c>
      <c r="AL13" s="103" t="s">
        <v>6800</v>
      </c>
      <c r="AM13" s="96">
        <v>2196</v>
      </c>
      <c r="AN13" s="97">
        <v>18.8</v>
      </c>
      <c r="AO13" s="97">
        <v>11.9</v>
      </c>
      <c r="AQ13" s="584">
        <v>3</v>
      </c>
      <c r="AR13" s="99" t="s">
        <v>207</v>
      </c>
      <c r="AS13" s="585" t="s">
        <v>361</v>
      </c>
      <c r="AT13" s="596">
        <v>2445</v>
      </c>
      <c r="AU13" s="583">
        <v>20.87547</v>
      </c>
      <c r="AV13" s="583">
        <v>12.607570000000001</v>
      </c>
      <c r="AX13" s="584">
        <v>3</v>
      </c>
      <c r="AY13" s="99" t="s">
        <v>207</v>
      </c>
      <c r="AZ13" s="585" t="s">
        <v>361</v>
      </c>
      <c r="BA13" s="596">
        <v>2475</v>
      </c>
      <c r="BB13" s="583">
        <v>21.049669999999999</v>
      </c>
      <c r="BC13" s="583">
        <v>12.21982</v>
      </c>
      <c r="BE13" s="78" t="s">
        <v>55</v>
      </c>
      <c r="BF13" s="204" t="s">
        <v>207</v>
      </c>
      <c r="BG13" s="103" t="s">
        <v>361</v>
      </c>
      <c r="BH13" s="101">
        <v>2434</v>
      </c>
      <c r="BI13" s="102">
        <v>20.626619999999999</v>
      </c>
      <c r="BJ13" s="102">
        <v>11.586650000000001</v>
      </c>
      <c r="BL13" s="78" t="s">
        <v>55</v>
      </c>
      <c r="BM13" s="204" t="s">
        <v>207</v>
      </c>
      <c r="BN13" s="103" t="s">
        <v>361</v>
      </c>
      <c r="BO13" s="101">
        <v>2514</v>
      </c>
      <c r="BP13" s="102">
        <v>21.240110000000001</v>
      </c>
      <c r="BQ13" s="102">
        <v>11.56118</v>
      </c>
      <c r="BS13" s="78" t="s">
        <v>55</v>
      </c>
      <c r="BT13" s="204" t="s">
        <v>207</v>
      </c>
      <c r="BU13" s="103" t="s">
        <v>361</v>
      </c>
      <c r="BV13" s="101">
        <v>2483</v>
      </c>
      <c r="BW13" s="102">
        <v>20.92916</v>
      </c>
      <c r="BX13" s="102">
        <v>11.0197</v>
      </c>
      <c r="BZ13" s="78" t="s">
        <v>55</v>
      </c>
      <c r="CA13" s="99" t="s">
        <v>206</v>
      </c>
      <c r="CB13" s="95" t="s">
        <v>6801</v>
      </c>
      <c r="CC13" s="101">
        <v>2633</v>
      </c>
      <c r="CD13" s="102">
        <v>22.150291028576898</v>
      </c>
      <c r="CE13" s="102">
        <v>13.105753498147999</v>
      </c>
      <c r="CG13" s="78" t="s">
        <v>55</v>
      </c>
      <c r="CH13" s="99" t="s">
        <v>206</v>
      </c>
      <c r="CI13" s="95" t="s">
        <v>387</v>
      </c>
      <c r="CJ13" s="101">
        <v>2655</v>
      </c>
      <c r="CK13" s="102">
        <v>22.324613672770599</v>
      </c>
      <c r="CL13" s="102">
        <v>12.789031198259</v>
      </c>
    </row>
    <row r="14" spans="1:91" s="77" customFormat="1" ht="44.1" customHeight="1">
      <c r="A14" s="78" t="s">
        <v>53</v>
      </c>
      <c r="B14" s="204" t="s">
        <v>206</v>
      </c>
      <c r="C14" s="103" t="s">
        <v>6802</v>
      </c>
      <c r="D14" s="101">
        <v>1541</v>
      </c>
      <c r="E14" s="102">
        <v>13.541</v>
      </c>
      <c r="F14" s="102">
        <v>10.685</v>
      </c>
      <c r="H14" s="78" t="s">
        <v>53</v>
      </c>
      <c r="I14" s="204" t="s">
        <v>206</v>
      </c>
      <c r="J14" s="103" t="s">
        <v>6803</v>
      </c>
      <c r="K14" s="101">
        <v>1589</v>
      </c>
      <c r="L14" s="102">
        <v>13.9</v>
      </c>
      <c r="M14" s="102">
        <v>10.6</v>
      </c>
      <c r="N14" s="205"/>
      <c r="O14" s="78" t="s">
        <v>53</v>
      </c>
      <c r="P14" s="204" t="s">
        <v>206</v>
      </c>
      <c r="Q14" s="103" t="s">
        <v>6802</v>
      </c>
      <c r="R14" s="101">
        <v>1706</v>
      </c>
      <c r="S14" s="102">
        <v>14.828376770019531</v>
      </c>
      <c r="T14" s="102">
        <v>11.010725021362305</v>
      </c>
      <c r="U14" s="205"/>
      <c r="V14" s="78">
        <v>4</v>
      </c>
      <c r="W14" s="99" t="s">
        <v>206</v>
      </c>
      <c r="X14" s="103" t="s">
        <v>6802</v>
      </c>
      <c r="Y14" s="101">
        <v>1852</v>
      </c>
      <c r="Z14" s="102">
        <v>16.030374526977539</v>
      </c>
      <c r="AA14" s="102">
        <v>11.618250846862793</v>
      </c>
      <c r="AB14" s="205"/>
      <c r="AC14" s="78" t="s">
        <v>53</v>
      </c>
      <c r="AD14" s="99" t="s">
        <v>206</v>
      </c>
      <c r="AE14" s="103" t="s">
        <v>6802</v>
      </c>
      <c r="AF14" s="101">
        <v>1912</v>
      </c>
      <c r="AG14" s="102">
        <v>16.467326889999999</v>
      </c>
      <c r="AH14" s="102">
        <v>11.621821615</v>
      </c>
      <c r="AI14" s="205"/>
      <c r="AJ14" s="78" t="s">
        <v>53</v>
      </c>
      <c r="AK14" s="99" t="s">
        <v>206</v>
      </c>
      <c r="AL14" s="103" t="s">
        <v>6802</v>
      </c>
      <c r="AM14" s="101">
        <v>1962</v>
      </c>
      <c r="AN14" s="102">
        <v>16.8</v>
      </c>
      <c r="AO14" s="102">
        <v>11.6</v>
      </c>
      <c r="AQ14" s="584">
        <v>4</v>
      </c>
      <c r="AR14" s="99" t="s">
        <v>206</v>
      </c>
      <c r="AS14" s="585" t="s">
        <v>387</v>
      </c>
      <c r="AT14" s="596">
        <v>2071</v>
      </c>
      <c r="AU14" s="583">
        <v>17.68225</v>
      </c>
      <c r="AV14" s="583">
        <v>11.94472</v>
      </c>
      <c r="AX14" s="584">
        <v>4</v>
      </c>
      <c r="AY14" s="99" t="s">
        <v>206</v>
      </c>
      <c r="AZ14" s="585" t="s">
        <v>387</v>
      </c>
      <c r="BA14" s="596">
        <v>2141</v>
      </c>
      <c r="BB14" s="583">
        <v>18.209029999999998</v>
      </c>
      <c r="BC14" s="583">
        <v>12.00953</v>
      </c>
      <c r="BE14" s="78" t="s">
        <v>53</v>
      </c>
      <c r="BF14" s="204" t="s">
        <v>206</v>
      </c>
      <c r="BG14" s="103" t="s">
        <v>387</v>
      </c>
      <c r="BH14" s="101">
        <v>2176</v>
      </c>
      <c r="BI14" s="102">
        <v>18.44023</v>
      </c>
      <c r="BJ14" s="102">
        <v>11.80897</v>
      </c>
      <c r="BL14" s="78" t="s">
        <v>53</v>
      </c>
      <c r="BM14" s="204" t="s">
        <v>206</v>
      </c>
      <c r="BN14" s="103" t="s">
        <v>387</v>
      </c>
      <c r="BO14" s="101">
        <v>2377</v>
      </c>
      <c r="BP14" s="102">
        <v>20.082630000000002</v>
      </c>
      <c r="BQ14" s="102">
        <v>12.55795</v>
      </c>
      <c r="BS14" s="78" t="s">
        <v>53</v>
      </c>
      <c r="BT14" s="204" t="s">
        <v>206</v>
      </c>
      <c r="BU14" s="103" t="s">
        <v>387</v>
      </c>
      <c r="BV14" s="101">
        <v>2418</v>
      </c>
      <c r="BW14" s="102">
        <v>20.381270000000001</v>
      </c>
      <c r="BX14" s="102">
        <v>12.466570000000001</v>
      </c>
      <c r="BZ14" s="78" t="s">
        <v>53</v>
      </c>
      <c r="CA14" s="99" t="s">
        <v>208</v>
      </c>
      <c r="CB14" s="95" t="s">
        <v>6804</v>
      </c>
      <c r="CC14" s="101">
        <v>2518</v>
      </c>
      <c r="CD14" s="102">
        <v>21.182845731088701</v>
      </c>
      <c r="CE14" s="102">
        <v>10.498696466082301</v>
      </c>
      <c r="CG14" s="78" t="s">
        <v>53</v>
      </c>
      <c r="CH14" s="99" t="s">
        <v>208</v>
      </c>
      <c r="CI14" s="95" t="s">
        <v>360</v>
      </c>
      <c r="CJ14" s="101">
        <v>2477</v>
      </c>
      <c r="CK14" s="102">
        <v>20.827897577194999</v>
      </c>
      <c r="CL14" s="102">
        <v>10.016076575871301</v>
      </c>
    </row>
    <row r="15" spans="1:91" s="77" customFormat="1" ht="44.1" customHeight="1">
      <c r="A15" s="78" t="s">
        <v>52</v>
      </c>
      <c r="B15" s="204" t="s">
        <v>203</v>
      </c>
      <c r="C15" s="103" t="s">
        <v>6805</v>
      </c>
      <c r="D15" s="101">
        <v>776</v>
      </c>
      <c r="E15" s="102">
        <v>6.8189000000000002</v>
      </c>
      <c r="F15" s="102">
        <v>5.1219999999999999</v>
      </c>
      <c r="H15" s="78" t="s">
        <v>52</v>
      </c>
      <c r="I15" s="204" t="s">
        <v>203</v>
      </c>
      <c r="J15" s="103" t="s">
        <v>6805</v>
      </c>
      <c r="K15" s="101">
        <v>825</v>
      </c>
      <c r="L15" s="102">
        <v>7.2</v>
      </c>
      <c r="M15" s="102">
        <v>5.2</v>
      </c>
      <c r="N15" s="205"/>
      <c r="O15" s="78" t="s">
        <v>52</v>
      </c>
      <c r="P15" s="204" t="s">
        <v>203</v>
      </c>
      <c r="Q15" s="103" t="s">
        <v>1183</v>
      </c>
      <c r="R15" s="101">
        <v>815</v>
      </c>
      <c r="S15" s="102">
        <v>7.0838961601257324</v>
      </c>
      <c r="T15" s="102">
        <v>4.9342117309570312</v>
      </c>
      <c r="U15" s="205"/>
      <c r="V15" s="78">
        <v>5</v>
      </c>
      <c r="W15" s="99" t="s">
        <v>203</v>
      </c>
      <c r="X15" s="103" t="s">
        <v>6805</v>
      </c>
      <c r="Y15" s="101">
        <v>806</v>
      </c>
      <c r="Z15" s="102">
        <v>6.9765019416809082</v>
      </c>
      <c r="AA15" s="102">
        <v>4.6969103813171387</v>
      </c>
      <c r="AB15" s="205"/>
      <c r="AC15" s="78" t="s">
        <v>52</v>
      </c>
      <c r="AD15" s="99" t="s">
        <v>203</v>
      </c>
      <c r="AE15" s="103" t="s">
        <v>6805</v>
      </c>
      <c r="AF15" s="101">
        <v>884</v>
      </c>
      <c r="AG15" s="102">
        <v>7.6135549009999997</v>
      </c>
      <c r="AH15" s="102">
        <v>4.9797183179999998</v>
      </c>
      <c r="AI15" s="205"/>
      <c r="AJ15" s="78" t="s">
        <v>52</v>
      </c>
      <c r="AK15" s="99" t="s">
        <v>203</v>
      </c>
      <c r="AL15" s="103" t="s">
        <v>6805</v>
      </c>
      <c r="AM15" s="101">
        <v>821</v>
      </c>
      <c r="AN15" s="102">
        <v>7</v>
      </c>
      <c r="AO15" s="102">
        <v>4.4000000000000004</v>
      </c>
      <c r="AQ15" s="584">
        <v>5</v>
      </c>
      <c r="AR15" s="99" t="s">
        <v>201</v>
      </c>
      <c r="AS15" s="585" t="s">
        <v>366</v>
      </c>
      <c r="AT15" s="596">
        <v>877</v>
      </c>
      <c r="AU15" s="597">
        <v>7.4878470000000004</v>
      </c>
      <c r="AV15" s="597">
        <v>4.6359269999999997</v>
      </c>
      <c r="AX15" s="584">
        <v>5</v>
      </c>
      <c r="AY15" s="99" t="s">
        <v>203</v>
      </c>
      <c r="AZ15" s="585" t="s">
        <v>364</v>
      </c>
      <c r="BA15" s="596">
        <v>868</v>
      </c>
      <c r="BB15" s="597">
        <v>7.3822679999999998</v>
      </c>
      <c r="BC15" s="597">
        <v>4.3174700000000001</v>
      </c>
      <c r="BE15" s="78" t="s">
        <v>52</v>
      </c>
      <c r="BF15" s="204" t="s">
        <v>203</v>
      </c>
      <c r="BG15" s="103" t="s">
        <v>364</v>
      </c>
      <c r="BH15" s="101">
        <v>894</v>
      </c>
      <c r="BI15" s="102">
        <v>7.5760870000000002</v>
      </c>
      <c r="BJ15" s="102">
        <v>4.269571</v>
      </c>
      <c r="BL15" s="78" t="s">
        <v>52</v>
      </c>
      <c r="BM15" s="204" t="s">
        <v>201</v>
      </c>
      <c r="BN15" s="103" t="s">
        <v>366</v>
      </c>
      <c r="BO15" s="101">
        <v>943</v>
      </c>
      <c r="BP15" s="102">
        <v>7.9671539999999998</v>
      </c>
      <c r="BQ15" s="102">
        <v>4.425853</v>
      </c>
      <c r="BS15" s="78" t="s">
        <v>52</v>
      </c>
      <c r="BT15" s="204" t="s">
        <v>201</v>
      </c>
      <c r="BU15" s="103" t="s">
        <v>366</v>
      </c>
      <c r="BV15" s="101">
        <v>1072</v>
      </c>
      <c r="BW15" s="102">
        <v>9.0358660000000004</v>
      </c>
      <c r="BX15" s="102">
        <v>4.8439709999999998</v>
      </c>
      <c r="BZ15" s="78" t="s">
        <v>52</v>
      </c>
      <c r="CA15" s="99" t="s">
        <v>201</v>
      </c>
      <c r="CB15" s="95" t="s">
        <v>6806</v>
      </c>
      <c r="CC15" s="101">
        <v>1137</v>
      </c>
      <c r="CD15" s="102">
        <v>9.5650895934264906</v>
      </c>
      <c r="CE15" s="102">
        <v>4.9523168760295704</v>
      </c>
      <c r="CG15" s="78" t="s">
        <v>52</v>
      </c>
      <c r="CH15" s="99" t="s">
        <v>201</v>
      </c>
      <c r="CI15" s="95" t="s">
        <v>366</v>
      </c>
      <c r="CJ15" s="101">
        <v>1101</v>
      </c>
      <c r="CK15" s="102">
        <v>9.2577776473523006</v>
      </c>
      <c r="CL15" s="102">
        <v>4.6692422470241004</v>
      </c>
    </row>
    <row r="16" spans="1:91" s="77" customFormat="1" ht="44.1" customHeight="1">
      <c r="A16" s="78" t="s">
        <v>50</v>
      </c>
      <c r="B16" s="204" t="s">
        <v>200</v>
      </c>
      <c r="C16" s="103" t="s">
        <v>6807</v>
      </c>
      <c r="D16" s="101">
        <v>710</v>
      </c>
      <c r="E16" s="102">
        <v>6.2389000000000001</v>
      </c>
      <c r="F16" s="102">
        <v>4.734</v>
      </c>
      <c r="H16" s="78" t="s">
        <v>50</v>
      </c>
      <c r="I16" s="204" t="s">
        <v>200</v>
      </c>
      <c r="J16" s="103" t="s">
        <v>6807</v>
      </c>
      <c r="K16" s="101">
        <v>657</v>
      </c>
      <c r="L16" s="102">
        <v>5.7</v>
      </c>
      <c r="M16" s="102">
        <v>4.2</v>
      </c>
      <c r="N16" s="205"/>
      <c r="O16" s="78" t="s">
        <v>50</v>
      </c>
      <c r="P16" s="204" t="s">
        <v>200</v>
      </c>
      <c r="Q16" s="103" t="s">
        <v>6807</v>
      </c>
      <c r="R16" s="101">
        <v>704</v>
      </c>
      <c r="S16" s="102">
        <v>6.1190958023071289</v>
      </c>
      <c r="T16" s="102">
        <v>4.4050149917602539</v>
      </c>
      <c r="U16" s="205"/>
      <c r="V16" s="78">
        <v>6</v>
      </c>
      <c r="W16" s="99" t="s">
        <v>201</v>
      </c>
      <c r="X16" s="103" t="s">
        <v>6808</v>
      </c>
      <c r="Y16" s="101">
        <v>700</v>
      </c>
      <c r="Z16" s="102">
        <v>6.0589966773986816</v>
      </c>
      <c r="AA16" s="102">
        <v>4.1371502876281738</v>
      </c>
      <c r="AB16" s="205"/>
      <c r="AC16" s="78" t="s">
        <v>50</v>
      </c>
      <c r="AD16" s="99" t="s">
        <v>201</v>
      </c>
      <c r="AE16" s="103" t="s">
        <v>6808</v>
      </c>
      <c r="AF16" s="101">
        <v>694</v>
      </c>
      <c r="AG16" s="102">
        <v>5.9771573544000001</v>
      </c>
      <c r="AH16" s="102">
        <v>3.9519027198000001</v>
      </c>
      <c r="AI16" s="205"/>
      <c r="AJ16" s="78" t="s">
        <v>50</v>
      </c>
      <c r="AK16" s="99" t="s">
        <v>201</v>
      </c>
      <c r="AL16" s="103" t="s">
        <v>6808</v>
      </c>
      <c r="AM16" s="101">
        <v>789</v>
      </c>
      <c r="AN16" s="102">
        <v>6.8</v>
      </c>
      <c r="AO16" s="102">
        <v>4.3</v>
      </c>
      <c r="AQ16" s="584">
        <v>6</v>
      </c>
      <c r="AR16" s="99" t="s">
        <v>203</v>
      </c>
      <c r="AS16" s="585" t="s">
        <v>364</v>
      </c>
      <c r="AT16" s="596">
        <v>814</v>
      </c>
      <c r="AU16" s="597">
        <v>6.9499510000000004</v>
      </c>
      <c r="AV16" s="597">
        <v>4.2538859999999996</v>
      </c>
      <c r="AX16" s="584">
        <v>6</v>
      </c>
      <c r="AY16" s="99" t="s">
        <v>201</v>
      </c>
      <c r="AZ16" s="585" t="s">
        <v>366</v>
      </c>
      <c r="BA16" s="596">
        <v>862</v>
      </c>
      <c r="BB16" s="597">
        <v>7.3312379999999999</v>
      </c>
      <c r="BC16" s="597">
        <v>4.3568879999999996</v>
      </c>
      <c r="BE16" s="78" t="s">
        <v>50</v>
      </c>
      <c r="BF16" s="204" t="s">
        <v>201</v>
      </c>
      <c r="BG16" s="103" t="s">
        <v>366</v>
      </c>
      <c r="BH16" s="101">
        <v>889</v>
      </c>
      <c r="BI16" s="102">
        <v>7.5337149999999999</v>
      </c>
      <c r="BJ16" s="102">
        <v>4.3264959999999997</v>
      </c>
      <c r="BL16" s="78" t="s">
        <v>50</v>
      </c>
      <c r="BM16" s="204" t="s">
        <v>203</v>
      </c>
      <c r="BN16" s="103" t="s">
        <v>364</v>
      </c>
      <c r="BO16" s="101">
        <v>847</v>
      </c>
      <c r="BP16" s="102">
        <v>7.1560750000000004</v>
      </c>
      <c r="BQ16" s="102">
        <v>3.9444849999999998</v>
      </c>
      <c r="BS16" s="78" t="s">
        <v>50</v>
      </c>
      <c r="BT16" s="204" t="s">
        <v>203</v>
      </c>
      <c r="BU16" s="103" t="s">
        <v>364</v>
      </c>
      <c r="BV16" s="101">
        <v>914</v>
      </c>
      <c r="BW16" s="102">
        <v>7.7040870000000004</v>
      </c>
      <c r="BX16" s="102">
        <v>4.1212679999999997</v>
      </c>
      <c r="BZ16" s="78" t="s">
        <v>50</v>
      </c>
      <c r="CA16" s="99" t="s">
        <v>203</v>
      </c>
      <c r="CB16" s="95" t="s">
        <v>6809</v>
      </c>
      <c r="CC16" s="101">
        <v>943</v>
      </c>
      <c r="CD16" s="102">
        <v>7.9330514394029699</v>
      </c>
      <c r="CE16" s="102">
        <v>4.0391812425234797</v>
      </c>
      <c r="CG16" s="78" t="s">
        <v>50</v>
      </c>
      <c r="CH16" s="99" t="s">
        <v>203</v>
      </c>
      <c r="CI16" s="95" t="s">
        <v>364</v>
      </c>
      <c r="CJ16" s="101">
        <v>906</v>
      </c>
      <c r="CK16" s="102">
        <v>7.6181167561318999</v>
      </c>
      <c r="CL16" s="102">
        <v>3.8143991428806001</v>
      </c>
    </row>
    <row r="17" spans="1:90" s="77" customFormat="1" ht="44.1" customHeight="1">
      <c r="A17" s="78" t="s">
        <v>49</v>
      </c>
      <c r="B17" s="204" t="s">
        <v>201</v>
      </c>
      <c r="C17" s="103" t="s">
        <v>6808</v>
      </c>
      <c r="D17" s="101">
        <v>571</v>
      </c>
      <c r="E17" s="102">
        <v>5.0175000000000001</v>
      </c>
      <c r="F17" s="102">
        <v>3.8136999999999999</v>
      </c>
      <c r="H17" s="78" t="s">
        <v>49</v>
      </c>
      <c r="I17" s="204" t="s">
        <v>201</v>
      </c>
      <c r="J17" s="103" t="s">
        <v>6808</v>
      </c>
      <c r="K17" s="101">
        <v>609</v>
      </c>
      <c r="L17" s="102">
        <v>5.3</v>
      </c>
      <c r="M17" s="102">
        <v>3.9</v>
      </c>
      <c r="N17" s="205"/>
      <c r="O17" s="78" t="s">
        <v>49</v>
      </c>
      <c r="P17" s="204" t="s">
        <v>201</v>
      </c>
      <c r="Q17" s="103" t="s">
        <v>6808</v>
      </c>
      <c r="R17" s="101">
        <v>615</v>
      </c>
      <c r="S17" s="102">
        <v>5.3455166816711426</v>
      </c>
      <c r="T17" s="102">
        <v>3.7913327217102051</v>
      </c>
      <c r="U17" s="205"/>
      <c r="V17" s="78">
        <v>7</v>
      </c>
      <c r="W17" s="99" t="s">
        <v>200</v>
      </c>
      <c r="X17" s="103" t="s">
        <v>6807</v>
      </c>
      <c r="Y17" s="101">
        <v>681</v>
      </c>
      <c r="Z17" s="102">
        <v>5.8945379257202148</v>
      </c>
      <c r="AA17" s="102">
        <v>4.0634307861328125</v>
      </c>
      <c r="AB17" s="205"/>
      <c r="AC17" s="78" t="s">
        <v>49</v>
      </c>
      <c r="AD17" s="99" t="s">
        <v>200</v>
      </c>
      <c r="AE17" s="103" t="s">
        <v>6807</v>
      </c>
      <c r="AF17" s="101">
        <v>669</v>
      </c>
      <c r="AG17" s="102">
        <v>5.7618418877000002</v>
      </c>
      <c r="AH17" s="102">
        <v>3.9021219245999998</v>
      </c>
      <c r="AI17" s="205"/>
      <c r="AJ17" s="78" t="s">
        <v>49</v>
      </c>
      <c r="AK17" s="99" t="s">
        <v>200</v>
      </c>
      <c r="AL17" s="103" t="s">
        <v>6807</v>
      </c>
      <c r="AM17" s="101">
        <v>702</v>
      </c>
      <c r="AN17" s="102">
        <v>6</v>
      </c>
      <c r="AO17" s="102">
        <v>4</v>
      </c>
      <c r="AQ17" s="584">
        <v>7</v>
      </c>
      <c r="AR17" s="99" t="s">
        <v>200</v>
      </c>
      <c r="AS17" s="585" t="s">
        <v>388</v>
      </c>
      <c r="AT17" s="596">
        <v>640</v>
      </c>
      <c r="AU17" s="597">
        <v>5.4643350000000002</v>
      </c>
      <c r="AV17" s="597">
        <v>3.4420280000000001</v>
      </c>
      <c r="AX17" s="584">
        <v>7</v>
      </c>
      <c r="AY17" s="99" t="s">
        <v>200</v>
      </c>
      <c r="AZ17" s="585" t="s">
        <v>388</v>
      </c>
      <c r="BA17" s="596">
        <v>661</v>
      </c>
      <c r="BB17" s="597">
        <v>5.6217499999999996</v>
      </c>
      <c r="BC17" s="597">
        <v>3.4887290000000002</v>
      </c>
      <c r="BE17" s="78" t="s">
        <v>49</v>
      </c>
      <c r="BF17" s="204" t="s">
        <v>198</v>
      </c>
      <c r="BG17" s="103" t="s">
        <v>389</v>
      </c>
      <c r="BH17" s="101">
        <v>656</v>
      </c>
      <c r="BI17" s="102">
        <v>5.5591869999999997</v>
      </c>
      <c r="BJ17" s="102">
        <v>3.560578</v>
      </c>
      <c r="BL17" s="78" t="s">
        <v>49</v>
      </c>
      <c r="BM17" s="204" t="s">
        <v>200</v>
      </c>
      <c r="BN17" s="103" t="s">
        <v>388</v>
      </c>
      <c r="BO17" s="101">
        <v>651</v>
      </c>
      <c r="BP17" s="102">
        <v>5.5001239999999996</v>
      </c>
      <c r="BQ17" s="102">
        <v>3.2428859999999999</v>
      </c>
      <c r="BS17" s="78" t="s">
        <v>49</v>
      </c>
      <c r="BT17" s="204" t="s">
        <v>200</v>
      </c>
      <c r="BU17" s="103" t="s">
        <v>388</v>
      </c>
      <c r="BV17" s="101">
        <v>653</v>
      </c>
      <c r="BW17" s="102">
        <v>5.5041229999999999</v>
      </c>
      <c r="BX17" s="102">
        <v>3.2342279999999999</v>
      </c>
      <c r="BZ17" s="78" t="s">
        <v>49</v>
      </c>
      <c r="CA17" s="99" t="s">
        <v>198</v>
      </c>
      <c r="CB17" s="95" t="s">
        <v>6810</v>
      </c>
      <c r="CC17" s="101">
        <v>683</v>
      </c>
      <c r="CD17" s="102">
        <v>5.7457838102992902</v>
      </c>
      <c r="CE17" s="102">
        <v>3.4525219478331102</v>
      </c>
      <c r="CG17" s="78" t="s">
        <v>49</v>
      </c>
      <c r="CH17" s="99" t="s">
        <v>198</v>
      </c>
      <c r="CI17" s="95" t="s">
        <v>389</v>
      </c>
      <c r="CJ17" s="101">
        <v>724</v>
      </c>
      <c r="CK17" s="102">
        <v>6.0877665909927998</v>
      </c>
      <c r="CL17" s="102">
        <v>3.6312271725998002</v>
      </c>
    </row>
    <row r="18" spans="1:90" s="77" customFormat="1" ht="44.1" customHeight="1">
      <c r="A18" s="78" t="s">
        <v>47</v>
      </c>
      <c r="B18" s="99" t="s">
        <v>198</v>
      </c>
      <c r="C18" s="103" t="s">
        <v>6811</v>
      </c>
      <c r="D18" s="101">
        <v>414</v>
      </c>
      <c r="E18" s="102">
        <v>3.6379000000000001</v>
      </c>
      <c r="F18" s="102">
        <v>2.8687</v>
      </c>
      <c r="H18" s="78" t="s">
        <v>47</v>
      </c>
      <c r="I18" s="99" t="s">
        <v>198</v>
      </c>
      <c r="J18" s="103" t="s">
        <v>6811</v>
      </c>
      <c r="K18" s="101">
        <v>438</v>
      </c>
      <c r="L18" s="102">
        <v>3.8</v>
      </c>
      <c r="M18" s="102">
        <v>2.9</v>
      </c>
      <c r="N18" s="205"/>
      <c r="O18" s="78" t="s">
        <v>47</v>
      </c>
      <c r="P18" s="99" t="s">
        <v>198</v>
      </c>
      <c r="Q18" s="103" t="s">
        <v>6811</v>
      </c>
      <c r="R18" s="101">
        <v>434</v>
      </c>
      <c r="S18" s="102">
        <v>3.7722833156585693</v>
      </c>
      <c r="T18" s="102">
        <v>2.8310706615447998</v>
      </c>
      <c r="U18" s="205"/>
      <c r="V18" s="78">
        <v>8</v>
      </c>
      <c r="W18" s="99" t="s">
        <v>198</v>
      </c>
      <c r="X18" s="103" t="s">
        <v>6811</v>
      </c>
      <c r="Y18" s="101">
        <v>445</v>
      </c>
      <c r="Z18" s="102">
        <v>3.8517906665802002</v>
      </c>
      <c r="AA18" s="102">
        <v>2.8022739887237549</v>
      </c>
      <c r="AB18" s="205"/>
      <c r="AC18" s="78" t="s">
        <v>47</v>
      </c>
      <c r="AD18" s="99" t="s">
        <v>198</v>
      </c>
      <c r="AE18" s="103" t="s">
        <v>6811</v>
      </c>
      <c r="AF18" s="101">
        <v>528</v>
      </c>
      <c r="AG18" s="102">
        <v>4.5474626558000004</v>
      </c>
      <c r="AH18" s="102">
        <v>3.2264222923000001</v>
      </c>
      <c r="AI18" s="205"/>
      <c r="AJ18" s="78" t="s">
        <v>47</v>
      </c>
      <c r="AK18" s="99" t="s">
        <v>198</v>
      </c>
      <c r="AL18" s="103" t="s">
        <v>6811</v>
      </c>
      <c r="AM18" s="101">
        <v>558</v>
      </c>
      <c r="AN18" s="102">
        <v>4.8</v>
      </c>
      <c r="AO18" s="102">
        <v>3.3</v>
      </c>
      <c r="AQ18" s="584">
        <v>8</v>
      </c>
      <c r="AR18" s="99" t="s">
        <v>198</v>
      </c>
      <c r="AS18" s="585" t="s">
        <v>389</v>
      </c>
      <c r="AT18" s="596">
        <v>548</v>
      </c>
      <c r="AU18" s="597">
        <v>4.6788369999999997</v>
      </c>
      <c r="AV18" s="597">
        <v>3.1322890000000001</v>
      </c>
      <c r="AX18" s="584">
        <v>8</v>
      </c>
      <c r="AY18" s="99" t="s">
        <v>198</v>
      </c>
      <c r="AZ18" s="585" t="s">
        <v>389</v>
      </c>
      <c r="BA18" s="596">
        <v>529</v>
      </c>
      <c r="BB18" s="597">
        <v>4.4991009999999996</v>
      </c>
      <c r="BC18" s="597">
        <v>2.9566379999999999</v>
      </c>
      <c r="BE18" s="78" t="s">
        <v>47</v>
      </c>
      <c r="BF18" s="204" t="s">
        <v>200</v>
      </c>
      <c r="BG18" s="103" t="s">
        <v>388</v>
      </c>
      <c r="BH18" s="101">
        <v>634</v>
      </c>
      <c r="BI18" s="102">
        <v>5.3727510000000001</v>
      </c>
      <c r="BJ18" s="102">
        <v>3.3003960000000001</v>
      </c>
      <c r="BL18" s="78" t="s">
        <v>47</v>
      </c>
      <c r="BM18" s="204" t="s">
        <v>198</v>
      </c>
      <c r="BN18" s="103" t="s">
        <v>389</v>
      </c>
      <c r="BO18" s="101">
        <v>644</v>
      </c>
      <c r="BP18" s="102">
        <v>5.4409830000000001</v>
      </c>
      <c r="BQ18" s="102">
        <v>3.425538</v>
      </c>
      <c r="BS18" s="78" t="s">
        <v>47</v>
      </c>
      <c r="BT18" s="204" t="s">
        <v>198</v>
      </c>
      <c r="BU18" s="103" t="s">
        <v>389</v>
      </c>
      <c r="BV18" s="101">
        <v>624</v>
      </c>
      <c r="BW18" s="102">
        <v>5.2596829999999999</v>
      </c>
      <c r="BX18" s="102">
        <v>3.2079689999999998</v>
      </c>
      <c r="BZ18" s="78" t="s">
        <v>47</v>
      </c>
      <c r="CA18" s="99" t="s">
        <v>200</v>
      </c>
      <c r="CB18" s="95" t="s">
        <v>6812</v>
      </c>
      <c r="CC18" s="101">
        <v>674</v>
      </c>
      <c r="CD18" s="102">
        <v>5.6700707000610802</v>
      </c>
      <c r="CE18" s="102">
        <v>3.2304115119929802</v>
      </c>
      <c r="CG18" s="78" t="s">
        <v>47</v>
      </c>
      <c r="CH18" s="99" t="s">
        <v>200</v>
      </c>
      <c r="CI18" s="95" t="s">
        <v>388</v>
      </c>
      <c r="CJ18" s="101">
        <v>668</v>
      </c>
      <c r="CK18" s="102">
        <v>5.6168896171039</v>
      </c>
      <c r="CL18" s="102">
        <v>3.0938455804138001</v>
      </c>
    </row>
    <row r="19" spans="1:90" s="77" customFormat="1" ht="44.1" customHeight="1">
      <c r="A19" s="78" t="s">
        <v>45</v>
      </c>
      <c r="B19" s="204" t="s">
        <v>197</v>
      </c>
      <c r="C19" s="103" t="s">
        <v>6813</v>
      </c>
      <c r="D19" s="101">
        <v>366</v>
      </c>
      <c r="E19" s="102">
        <v>3.2161</v>
      </c>
      <c r="F19" s="102">
        <v>2.6991999999999998</v>
      </c>
      <c r="H19" s="78" t="s">
        <v>45</v>
      </c>
      <c r="I19" s="204" t="s">
        <v>199</v>
      </c>
      <c r="J19" s="103" t="s">
        <v>6814</v>
      </c>
      <c r="K19" s="101">
        <v>372</v>
      </c>
      <c r="L19" s="102">
        <v>3.2</v>
      </c>
      <c r="M19" s="102">
        <v>2.4</v>
      </c>
      <c r="N19" s="205"/>
      <c r="O19" s="78" t="s">
        <v>45</v>
      </c>
      <c r="P19" s="204" t="s">
        <v>197</v>
      </c>
      <c r="Q19" s="103" t="s">
        <v>6813</v>
      </c>
      <c r="R19" s="101">
        <v>386</v>
      </c>
      <c r="S19" s="102">
        <v>3.3550722599029541</v>
      </c>
      <c r="T19" s="102">
        <v>2.6520481109619141</v>
      </c>
      <c r="U19" s="205"/>
      <c r="V19" s="78">
        <v>9</v>
      </c>
      <c r="W19" s="99" t="s">
        <v>199</v>
      </c>
      <c r="X19" s="103" t="s">
        <v>6814</v>
      </c>
      <c r="Y19" s="101">
        <v>358</v>
      </c>
      <c r="Z19" s="102">
        <v>3.0987439155578613</v>
      </c>
      <c r="AA19" s="102">
        <v>2.147972583770752</v>
      </c>
      <c r="AB19" s="205"/>
      <c r="AC19" s="78" t="s">
        <v>45</v>
      </c>
      <c r="AD19" s="99" t="s">
        <v>199</v>
      </c>
      <c r="AE19" s="103" t="s">
        <v>6814</v>
      </c>
      <c r="AF19" s="101">
        <v>410</v>
      </c>
      <c r="AG19" s="102">
        <v>3.5311736532000002</v>
      </c>
      <c r="AH19" s="102">
        <v>2.3891942217</v>
      </c>
      <c r="AI19" s="205"/>
      <c r="AJ19" s="78" t="s">
        <v>45</v>
      </c>
      <c r="AK19" s="99" t="s">
        <v>199</v>
      </c>
      <c r="AL19" s="103" t="s">
        <v>6815</v>
      </c>
      <c r="AM19" s="101">
        <v>449</v>
      </c>
      <c r="AN19" s="102">
        <v>3.8</v>
      </c>
      <c r="AO19" s="102">
        <v>2.5</v>
      </c>
      <c r="AQ19" s="584">
        <v>9</v>
      </c>
      <c r="AR19" s="99" t="s">
        <v>199</v>
      </c>
      <c r="AS19" s="585" t="s">
        <v>367</v>
      </c>
      <c r="AT19" s="596">
        <v>450</v>
      </c>
      <c r="AU19" s="597">
        <v>3.8421110000000001</v>
      </c>
      <c r="AV19" s="597">
        <v>2.4122460000000001</v>
      </c>
      <c r="AX19" s="584">
        <v>9</v>
      </c>
      <c r="AY19" s="99" t="s">
        <v>199</v>
      </c>
      <c r="AZ19" s="585" t="s">
        <v>367</v>
      </c>
      <c r="BA19" s="596">
        <v>473</v>
      </c>
      <c r="BB19" s="597">
        <v>4.0228260000000002</v>
      </c>
      <c r="BC19" s="597">
        <v>2.4544410000000001</v>
      </c>
      <c r="BE19" s="78" t="s">
        <v>45</v>
      </c>
      <c r="BF19" s="204" t="s">
        <v>199</v>
      </c>
      <c r="BG19" s="103" t="s">
        <v>367</v>
      </c>
      <c r="BH19" s="101">
        <v>480</v>
      </c>
      <c r="BI19" s="102">
        <v>4.067698</v>
      </c>
      <c r="BJ19" s="102">
        <v>2.3882140000000001</v>
      </c>
      <c r="BL19" s="78" t="s">
        <v>45</v>
      </c>
      <c r="BM19" s="204" t="s">
        <v>199</v>
      </c>
      <c r="BN19" s="103" t="s">
        <v>367</v>
      </c>
      <c r="BO19" s="101">
        <v>483</v>
      </c>
      <c r="BP19" s="102">
        <v>4.0807370000000001</v>
      </c>
      <c r="BQ19" s="102">
        <v>2.3596010000000001</v>
      </c>
      <c r="BS19" s="78" t="s">
        <v>45</v>
      </c>
      <c r="BT19" s="204" t="s">
        <v>199</v>
      </c>
      <c r="BU19" s="103" t="s">
        <v>367</v>
      </c>
      <c r="BV19" s="101">
        <v>478</v>
      </c>
      <c r="BW19" s="102">
        <v>4.0290520000000001</v>
      </c>
      <c r="BX19" s="102">
        <v>2.1456840000000001</v>
      </c>
      <c r="BZ19" s="78" t="s">
        <v>45</v>
      </c>
      <c r="CA19" s="99" t="s">
        <v>199</v>
      </c>
      <c r="CB19" s="95" t="s">
        <v>6816</v>
      </c>
      <c r="CC19" s="101">
        <v>540</v>
      </c>
      <c r="CD19" s="102">
        <v>4.5427866142922602</v>
      </c>
      <c r="CE19" s="102">
        <v>2.3326160168332302</v>
      </c>
      <c r="CG19" s="78" t="s">
        <v>45</v>
      </c>
      <c r="CH19" s="99" t="s">
        <v>199</v>
      </c>
      <c r="CI19" s="95" t="s">
        <v>367</v>
      </c>
      <c r="CJ19" s="101">
        <v>546</v>
      </c>
      <c r="CK19" s="102">
        <v>4.5910504954171998</v>
      </c>
      <c r="CL19" s="102">
        <v>2.2746313385026999</v>
      </c>
    </row>
    <row r="20" spans="1:90" s="77" customFormat="1" ht="44.1" customHeight="1">
      <c r="A20" s="78" t="s">
        <v>44</v>
      </c>
      <c r="B20" s="202" t="s">
        <v>199</v>
      </c>
      <c r="C20" s="103" t="s">
        <v>6814</v>
      </c>
      <c r="D20" s="101">
        <v>342</v>
      </c>
      <c r="E20" s="102">
        <v>3.0051999999999999</v>
      </c>
      <c r="F20" s="102">
        <v>2.3064</v>
      </c>
      <c r="H20" s="78" t="s">
        <v>44</v>
      </c>
      <c r="I20" s="202" t="s">
        <v>197</v>
      </c>
      <c r="J20" s="103" t="s">
        <v>6813</v>
      </c>
      <c r="K20" s="101">
        <v>353</v>
      </c>
      <c r="L20" s="102">
        <v>3.1</v>
      </c>
      <c r="M20" s="102">
        <v>2.5</v>
      </c>
      <c r="N20" s="205"/>
      <c r="O20" s="78" t="s">
        <v>44</v>
      </c>
      <c r="P20" s="202" t="s">
        <v>199</v>
      </c>
      <c r="Q20" s="103" t="s">
        <v>6814</v>
      </c>
      <c r="R20" s="101">
        <v>363</v>
      </c>
      <c r="S20" s="102">
        <v>3.1551587581634521</v>
      </c>
      <c r="T20" s="102">
        <v>2.2281296253204346</v>
      </c>
      <c r="U20" s="205"/>
      <c r="V20" s="78">
        <v>10</v>
      </c>
      <c r="W20" s="1424" t="s">
        <v>197</v>
      </c>
      <c r="X20" s="103" t="s">
        <v>6817</v>
      </c>
      <c r="Y20" s="101">
        <v>338</v>
      </c>
      <c r="Z20" s="102">
        <v>2.9256298542022705</v>
      </c>
      <c r="AA20" s="102">
        <v>2.2439744472503662</v>
      </c>
      <c r="AB20" s="205"/>
      <c r="AC20" s="78" t="s">
        <v>44</v>
      </c>
      <c r="AD20" s="1424" t="s">
        <v>197</v>
      </c>
      <c r="AE20" s="103" t="s">
        <v>6813</v>
      </c>
      <c r="AF20" s="101">
        <v>364</v>
      </c>
      <c r="AG20" s="102">
        <v>3.1349931944999998</v>
      </c>
      <c r="AH20" s="102">
        <v>2.4047291739999999</v>
      </c>
      <c r="AI20" s="205"/>
      <c r="AJ20" s="78" t="s">
        <v>44</v>
      </c>
      <c r="AK20" s="1424" t="s">
        <v>197</v>
      </c>
      <c r="AL20" s="103" t="s">
        <v>6813</v>
      </c>
      <c r="AM20" s="101">
        <v>400</v>
      </c>
      <c r="AN20" s="102">
        <v>3.4</v>
      </c>
      <c r="AO20" s="102">
        <v>2.6</v>
      </c>
      <c r="AQ20" s="584">
        <v>10</v>
      </c>
      <c r="AR20" s="99" t="s">
        <v>197</v>
      </c>
      <c r="AS20" s="585" t="s">
        <v>369</v>
      </c>
      <c r="AT20" s="596">
        <v>430</v>
      </c>
      <c r="AU20" s="597">
        <v>3.6713499999999999</v>
      </c>
      <c r="AV20" s="597">
        <v>2.6283850000000002</v>
      </c>
      <c r="AX20" s="584">
        <v>10</v>
      </c>
      <c r="AY20" s="99" t="s">
        <v>197</v>
      </c>
      <c r="AZ20" s="585" t="s">
        <v>369</v>
      </c>
      <c r="BA20" s="596">
        <v>429</v>
      </c>
      <c r="BB20" s="597">
        <v>3.648609</v>
      </c>
      <c r="BC20" s="597">
        <v>2.4369700000000001</v>
      </c>
      <c r="BE20" s="78" t="s">
        <v>44</v>
      </c>
      <c r="BF20" s="204" t="s">
        <v>197</v>
      </c>
      <c r="BG20" s="104" t="s">
        <v>369</v>
      </c>
      <c r="BH20" s="101">
        <v>469</v>
      </c>
      <c r="BI20" s="102">
        <v>3.9744799999999998</v>
      </c>
      <c r="BJ20" s="102">
        <v>2.6985749999999999</v>
      </c>
      <c r="BL20" s="78" t="s">
        <v>44</v>
      </c>
      <c r="BM20" s="204" t="s">
        <v>197</v>
      </c>
      <c r="BN20" s="104" t="s">
        <v>369</v>
      </c>
      <c r="BO20" s="101">
        <v>414</v>
      </c>
      <c r="BP20" s="102">
        <v>3.4977749999999999</v>
      </c>
      <c r="BQ20" s="102">
        <v>2.2694190000000001</v>
      </c>
      <c r="BS20" s="78" t="s">
        <v>44</v>
      </c>
      <c r="BT20" s="204" t="s">
        <v>197</v>
      </c>
      <c r="BU20" s="104" t="s">
        <v>369</v>
      </c>
      <c r="BV20" s="101">
        <v>460</v>
      </c>
      <c r="BW20" s="102">
        <v>3.8773300000000002</v>
      </c>
      <c r="BX20" s="102">
        <v>2.3943460000000001</v>
      </c>
      <c r="BZ20" s="78" t="s">
        <v>44</v>
      </c>
      <c r="CA20" s="1424" t="s">
        <v>197</v>
      </c>
      <c r="CB20" s="95" t="s">
        <v>6818</v>
      </c>
      <c r="CC20" s="101">
        <v>470</v>
      </c>
      <c r="CD20" s="102">
        <v>3.9539068679951201</v>
      </c>
      <c r="CE20" s="102">
        <v>2.2961177050592099</v>
      </c>
      <c r="CG20" s="78" t="s">
        <v>44</v>
      </c>
      <c r="CH20" s="1424" t="s">
        <v>197</v>
      </c>
      <c r="CI20" s="95" t="s">
        <v>369</v>
      </c>
      <c r="CJ20" s="101">
        <v>459</v>
      </c>
      <c r="CK20" s="102">
        <v>3.8595094824112</v>
      </c>
      <c r="CL20" s="102">
        <v>2.1600286492866001</v>
      </c>
    </row>
    <row r="21" spans="1:90" s="77" customFormat="1" ht="44.1" customHeight="1">
      <c r="A21" s="78" t="s">
        <v>966</v>
      </c>
      <c r="B21" s="204" t="s">
        <v>191</v>
      </c>
      <c r="C21" s="103" t="s">
        <v>6819</v>
      </c>
      <c r="D21" s="101">
        <v>248</v>
      </c>
      <c r="E21" s="102">
        <v>2.1791999999999998</v>
      </c>
      <c r="F21" s="102">
        <v>1.6528</v>
      </c>
      <c r="H21" s="78" t="s">
        <v>966</v>
      </c>
      <c r="I21" s="204" t="s">
        <v>191</v>
      </c>
      <c r="J21" s="103" t="s">
        <v>6819</v>
      </c>
      <c r="K21" s="101">
        <v>298</v>
      </c>
      <c r="L21" s="102">
        <v>2.6</v>
      </c>
      <c r="M21" s="102">
        <v>1.9</v>
      </c>
      <c r="N21" s="125"/>
      <c r="O21" s="78" t="s">
        <v>966</v>
      </c>
      <c r="P21" s="204" t="s">
        <v>191</v>
      </c>
      <c r="Q21" s="103" t="s">
        <v>6819</v>
      </c>
      <c r="R21" s="101">
        <v>246</v>
      </c>
      <c r="S21" s="102">
        <v>2.1382067203521729</v>
      </c>
      <c r="T21" s="102">
        <v>1.524724006652832</v>
      </c>
      <c r="U21" s="125"/>
      <c r="V21" s="78">
        <v>11</v>
      </c>
      <c r="W21" s="99" t="s">
        <v>196</v>
      </c>
      <c r="X21" s="103" t="s">
        <v>6820</v>
      </c>
      <c r="Y21" s="101">
        <v>267</v>
      </c>
      <c r="Z21" s="102">
        <v>2.3110744953155518</v>
      </c>
      <c r="AA21" s="102">
        <v>1.5326074361801147</v>
      </c>
      <c r="AB21" s="125"/>
      <c r="AC21" s="78" t="s">
        <v>42</v>
      </c>
      <c r="AD21" s="99" t="s">
        <v>191</v>
      </c>
      <c r="AE21" s="103" t="s">
        <v>6819</v>
      </c>
      <c r="AF21" s="101">
        <v>298</v>
      </c>
      <c r="AG21" s="102">
        <v>2.5665603625000002</v>
      </c>
      <c r="AH21" s="102">
        <v>1.6646344763000001</v>
      </c>
      <c r="AI21" s="125"/>
      <c r="AJ21" s="78" t="s">
        <v>42</v>
      </c>
      <c r="AK21" s="99" t="s">
        <v>196</v>
      </c>
      <c r="AL21" s="103" t="s">
        <v>6820</v>
      </c>
      <c r="AM21" s="101">
        <v>275</v>
      </c>
      <c r="AN21" s="102">
        <v>2.4</v>
      </c>
      <c r="AO21" s="102">
        <v>1.4</v>
      </c>
      <c r="AQ21" s="584">
        <v>11</v>
      </c>
      <c r="AR21" s="99" t="s">
        <v>194</v>
      </c>
      <c r="AS21" s="585" t="s">
        <v>390</v>
      </c>
      <c r="AT21" s="596">
        <v>287</v>
      </c>
      <c r="AU21" s="597">
        <v>2.4504130000000002</v>
      </c>
      <c r="AV21" s="597">
        <v>1.6362840000000001</v>
      </c>
      <c r="AX21" s="584">
        <v>11</v>
      </c>
      <c r="AY21" s="99" t="s">
        <v>196</v>
      </c>
      <c r="AZ21" s="585" t="s">
        <v>368</v>
      </c>
      <c r="BA21" s="596">
        <v>298</v>
      </c>
      <c r="BB21" s="597">
        <v>2.534465</v>
      </c>
      <c r="BC21" s="597">
        <v>1.3640209999999999</v>
      </c>
      <c r="BE21" s="78" t="s">
        <v>966</v>
      </c>
      <c r="BF21" s="202" t="s">
        <v>194</v>
      </c>
      <c r="BG21" s="103" t="s">
        <v>390</v>
      </c>
      <c r="BH21" s="101">
        <v>321</v>
      </c>
      <c r="BI21" s="102">
        <v>2.7202730000000002</v>
      </c>
      <c r="BJ21" s="102">
        <v>1.69147</v>
      </c>
      <c r="BL21" s="78" t="s">
        <v>966</v>
      </c>
      <c r="BM21" s="202" t="s">
        <v>196</v>
      </c>
      <c r="BN21" s="103" t="s">
        <v>368</v>
      </c>
      <c r="BO21" s="101">
        <v>336</v>
      </c>
      <c r="BP21" s="102">
        <v>2.8387739999999999</v>
      </c>
      <c r="BQ21" s="102">
        <v>1.431001</v>
      </c>
      <c r="BS21" s="78" t="s">
        <v>966</v>
      </c>
      <c r="BT21" s="202" t="s">
        <v>194</v>
      </c>
      <c r="BU21" s="103" t="s">
        <v>390</v>
      </c>
      <c r="BV21" s="101">
        <v>395</v>
      </c>
      <c r="BW21" s="102">
        <v>3.329447</v>
      </c>
      <c r="BX21" s="102">
        <v>2.009188</v>
      </c>
      <c r="BZ21" s="78" t="s">
        <v>966</v>
      </c>
      <c r="CA21" s="99" t="s">
        <v>194</v>
      </c>
      <c r="CB21" s="95" t="s">
        <v>6821</v>
      </c>
      <c r="CC21" s="101">
        <v>392</v>
      </c>
      <c r="CD21" s="102">
        <v>3.29772657926401</v>
      </c>
      <c r="CE21" s="102">
        <v>1.92770251026983</v>
      </c>
      <c r="CG21" s="78" t="s">
        <v>966</v>
      </c>
      <c r="CH21" s="99" t="s">
        <v>194</v>
      </c>
      <c r="CI21" s="95" t="s">
        <v>390</v>
      </c>
      <c r="CJ21" s="101">
        <v>444</v>
      </c>
      <c r="CK21" s="102">
        <v>3.7333817215481</v>
      </c>
      <c r="CL21" s="102">
        <v>2.1587879905910001</v>
      </c>
    </row>
    <row r="22" spans="1:90" s="77" customFormat="1" ht="44.1" customHeight="1">
      <c r="A22" s="78" t="s">
        <v>967</v>
      </c>
      <c r="B22" s="204" t="s">
        <v>192</v>
      </c>
      <c r="C22" s="103" t="s">
        <v>6822</v>
      </c>
      <c r="D22" s="101">
        <v>195</v>
      </c>
      <c r="E22" s="102">
        <v>1.7135</v>
      </c>
      <c r="F22" s="102">
        <v>1.3173999999999999</v>
      </c>
      <c r="H22" s="78" t="s">
        <v>967</v>
      </c>
      <c r="I22" s="204" t="s">
        <v>196</v>
      </c>
      <c r="J22" s="103" t="s">
        <v>6820</v>
      </c>
      <c r="K22" s="101">
        <v>266</v>
      </c>
      <c r="L22" s="102">
        <v>2.2999999999999998</v>
      </c>
      <c r="M22" s="102">
        <v>1.6</v>
      </c>
      <c r="N22" s="205"/>
      <c r="O22" s="78" t="s">
        <v>967</v>
      </c>
      <c r="P22" s="204" t="s">
        <v>196</v>
      </c>
      <c r="Q22" s="103" t="s">
        <v>6820</v>
      </c>
      <c r="R22" s="101">
        <v>231</v>
      </c>
      <c r="S22" s="102">
        <v>2.0078282356262207</v>
      </c>
      <c r="T22" s="102">
        <v>1.3671786785125732</v>
      </c>
      <c r="U22" s="205"/>
      <c r="V22" s="78">
        <v>12</v>
      </c>
      <c r="W22" s="99" t="s">
        <v>191</v>
      </c>
      <c r="X22" s="103" t="s">
        <v>6819</v>
      </c>
      <c r="Y22" s="101">
        <v>251</v>
      </c>
      <c r="Z22" s="102">
        <v>2.1725831031799316</v>
      </c>
      <c r="AA22" s="102">
        <v>1.4961556196212769</v>
      </c>
      <c r="AB22" s="205"/>
      <c r="AC22" s="78" t="s">
        <v>39</v>
      </c>
      <c r="AD22" s="99" t="s">
        <v>196</v>
      </c>
      <c r="AE22" s="103" t="s">
        <v>6820</v>
      </c>
      <c r="AF22" s="101">
        <v>281</v>
      </c>
      <c r="AG22" s="102">
        <v>2.4201458452</v>
      </c>
      <c r="AH22" s="102">
        <v>1.5156440609999999</v>
      </c>
      <c r="AI22" s="205"/>
      <c r="AJ22" s="78" t="s">
        <v>39</v>
      </c>
      <c r="AK22" s="99" t="s">
        <v>191</v>
      </c>
      <c r="AL22" s="103" t="s">
        <v>6819</v>
      </c>
      <c r="AM22" s="101">
        <v>256</v>
      </c>
      <c r="AN22" s="102">
        <v>2.2000000000000002</v>
      </c>
      <c r="AO22" s="102">
        <v>1.4</v>
      </c>
      <c r="AQ22" s="584">
        <v>12</v>
      </c>
      <c r="AR22" s="99" t="s">
        <v>196</v>
      </c>
      <c r="AS22" s="585" t="s">
        <v>368</v>
      </c>
      <c r="AT22" s="596">
        <v>282</v>
      </c>
      <c r="AU22" s="597">
        <v>2.4077229999999998</v>
      </c>
      <c r="AV22" s="597">
        <v>1.385035</v>
      </c>
      <c r="AX22" s="584">
        <v>12</v>
      </c>
      <c r="AY22" s="99" t="s">
        <v>191</v>
      </c>
      <c r="AZ22" s="585" t="s">
        <v>372</v>
      </c>
      <c r="BA22" s="596">
        <v>292</v>
      </c>
      <c r="BB22" s="597">
        <v>2.4834360000000002</v>
      </c>
      <c r="BC22" s="597">
        <v>1.44079</v>
      </c>
      <c r="BE22" s="78" t="s">
        <v>967</v>
      </c>
      <c r="BF22" s="204" t="s">
        <v>196</v>
      </c>
      <c r="BG22" s="103" t="s">
        <v>368</v>
      </c>
      <c r="BH22" s="101">
        <v>300</v>
      </c>
      <c r="BI22" s="102">
        <v>2.5423110000000002</v>
      </c>
      <c r="BJ22" s="102">
        <v>1.3480890000000001</v>
      </c>
      <c r="BL22" s="78" t="s">
        <v>967</v>
      </c>
      <c r="BM22" s="204" t="s">
        <v>194</v>
      </c>
      <c r="BN22" s="103" t="s">
        <v>390</v>
      </c>
      <c r="BO22" s="101">
        <v>332</v>
      </c>
      <c r="BP22" s="102">
        <v>2.8049789999999999</v>
      </c>
      <c r="BQ22" s="102">
        <v>1.7122630000000001</v>
      </c>
      <c r="BS22" s="78" t="s">
        <v>967</v>
      </c>
      <c r="BT22" s="204" t="s">
        <v>196</v>
      </c>
      <c r="BU22" s="103" t="s">
        <v>368</v>
      </c>
      <c r="BV22" s="101">
        <v>342</v>
      </c>
      <c r="BW22" s="102">
        <v>2.882711</v>
      </c>
      <c r="BX22" s="102">
        <v>1.393753</v>
      </c>
      <c r="BZ22" s="78" t="s">
        <v>967</v>
      </c>
      <c r="CA22" s="99" t="s">
        <v>196</v>
      </c>
      <c r="CB22" s="95" t="s">
        <v>6823</v>
      </c>
      <c r="CC22" s="101">
        <v>375</v>
      </c>
      <c r="CD22" s="102">
        <v>3.1547129265918499</v>
      </c>
      <c r="CE22" s="102">
        <v>1.4692879702785899</v>
      </c>
      <c r="CG22" s="78" t="s">
        <v>967</v>
      </c>
      <c r="CH22" s="99" t="s">
        <v>196</v>
      </c>
      <c r="CI22" s="95" t="s">
        <v>368</v>
      </c>
      <c r="CJ22" s="101">
        <v>353</v>
      </c>
      <c r="CK22" s="102">
        <v>2.9682066389784998</v>
      </c>
      <c r="CL22" s="102">
        <v>1.3072041753575001</v>
      </c>
    </row>
    <row r="23" spans="1:90" s="77" customFormat="1" ht="44.1" customHeight="1">
      <c r="A23" s="78" t="s">
        <v>968</v>
      </c>
      <c r="B23" s="204" t="s">
        <v>196</v>
      </c>
      <c r="C23" s="103" t="s">
        <v>6820</v>
      </c>
      <c r="D23" s="101">
        <v>219</v>
      </c>
      <c r="E23" s="102">
        <v>1.9244000000000001</v>
      </c>
      <c r="F23" s="102">
        <v>1.4134</v>
      </c>
      <c r="H23" s="78" t="s">
        <v>968</v>
      </c>
      <c r="I23" s="204" t="s">
        <v>193</v>
      </c>
      <c r="J23" s="103" t="s">
        <v>6824</v>
      </c>
      <c r="K23" s="101">
        <v>197</v>
      </c>
      <c r="L23" s="102">
        <v>1.7</v>
      </c>
      <c r="M23" s="102">
        <v>1.4</v>
      </c>
      <c r="N23" s="205"/>
      <c r="O23" s="78" t="s">
        <v>968</v>
      </c>
      <c r="P23" s="204" t="s">
        <v>193</v>
      </c>
      <c r="Q23" s="103" t="s">
        <v>6824</v>
      </c>
      <c r="R23" s="101">
        <v>215</v>
      </c>
      <c r="S23" s="102">
        <v>1.868757963180542</v>
      </c>
      <c r="T23" s="102">
        <v>1.5960184335708618</v>
      </c>
      <c r="U23" s="205"/>
      <c r="V23" s="78">
        <v>13</v>
      </c>
      <c r="W23" s="99" t="s">
        <v>193</v>
      </c>
      <c r="X23" s="103" t="s">
        <v>6824</v>
      </c>
      <c r="Y23" s="101">
        <v>220</v>
      </c>
      <c r="Z23" s="102">
        <v>1.9042561054229736</v>
      </c>
      <c r="AA23" s="102">
        <v>1.5592838525772095</v>
      </c>
      <c r="AB23" s="205"/>
      <c r="AC23" s="78" t="s">
        <v>37</v>
      </c>
      <c r="AD23" s="99" t="s">
        <v>193</v>
      </c>
      <c r="AE23" s="103" t="s">
        <v>6824</v>
      </c>
      <c r="AF23" s="101">
        <v>211</v>
      </c>
      <c r="AG23" s="102">
        <v>1.8172625386000001</v>
      </c>
      <c r="AH23" s="102">
        <v>1.5264845088000001</v>
      </c>
      <c r="AI23" s="205"/>
      <c r="AJ23" s="78" t="s">
        <v>37</v>
      </c>
      <c r="AK23" s="99" t="s">
        <v>194</v>
      </c>
      <c r="AL23" s="103" t="s">
        <v>6825</v>
      </c>
      <c r="AM23" s="101">
        <v>250</v>
      </c>
      <c r="AN23" s="102">
        <v>2.1</v>
      </c>
      <c r="AO23" s="102">
        <v>1.5</v>
      </c>
      <c r="AQ23" s="584">
        <v>13</v>
      </c>
      <c r="AR23" s="99" t="s">
        <v>191</v>
      </c>
      <c r="AS23" s="585" t="s">
        <v>372</v>
      </c>
      <c r="AT23" s="596">
        <v>274</v>
      </c>
      <c r="AU23" s="597">
        <v>2.3394180000000002</v>
      </c>
      <c r="AV23" s="597">
        <v>1.429433</v>
      </c>
      <c r="AX23" s="584">
        <v>13</v>
      </c>
      <c r="AY23" s="99" t="s">
        <v>194</v>
      </c>
      <c r="AZ23" s="585" t="s">
        <v>390</v>
      </c>
      <c r="BA23" s="596">
        <v>259</v>
      </c>
      <c r="BB23" s="597">
        <v>2.2027739999999998</v>
      </c>
      <c r="BC23" s="597">
        <v>1.4136960000000001</v>
      </c>
      <c r="BE23" s="78" t="s">
        <v>968</v>
      </c>
      <c r="BF23" s="204" t="s">
        <v>191</v>
      </c>
      <c r="BG23" s="103" t="s">
        <v>372</v>
      </c>
      <c r="BH23" s="101">
        <v>281</v>
      </c>
      <c r="BI23" s="102">
        <v>2.3812980000000001</v>
      </c>
      <c r="BJ23" s="102">
        <v>1.352956</v>
      </c>
      <c r="BL23" s="78" t="s">
        <v>968</v>
      </c>
      <c r="BM23" s="204" t="s">
        <v>191</v>
      </c>
      <c r="BN23" s="103" t="s">
        <v>372</v>
      </c>
      <c r="BO23" s="101">
        <v>288</v>
      </c>
      <c r="BP23" s="102">
        <v>2.4332349999999998</v>
      </c>
      <c r="BQ23" s="102">
        <v>1.330927</v>
      </c>
      <c r="BS23" s="78" t="s">
        <v>968</v>
      </c>
      <c r="BT23" s="204" t="s">
        <v>193</v>
      </c>
      <c r="BU23" s="103" t="s">
        <v>371</v>
      </c>
      <c r="BV23" s="101">
        <v>279</v>
      </c>
      <c r="BW23" s="102">
        <v>2.3516849999999998</v>
      </c>
      <c r="BX23" s="102">
        <v>1.5831839999999999</v>
      </c>
      <c r="BZ23" s="78" t="s">
        <v>968</v>
      </c>
      <c r="CA23" s="99" t="s">
        <v>191</v>
      </c>
      <c r="CB23" s="95" t="s">
        <v>6826</v>
      </c>
      <c r="CC23" s="101">
        <v>278</v>
      </c>
      <c r="CD23" s="102">
        <v>2.33869384958009</v>
      </c>
      <c r="CE23" s="102">
        <v>1.19957139509833</v>
      </c>
      <c r="CG23" s="78" t="s">
        <v>968</v>
      </c>
      <c r="CH23" s="99" t="s">
        <v>191</v>
      </c>
      <c r="CI23" s="95" t="s">
        <v>372</v>
      </c>
      <c r="CJ23" s="101">
        <v>314</v>
      </c>
      <c r="CK23" s="102">
        <v>2.6402744607345001</v>
      </c>
      <c r="CL23" s="102">
        <v>1.260905183694</v>
      </c>
    </row>
    <row r="24" spans="1:90" s="77" customFormat="1" ht="44.1" customHeight="1">
      <c r="A24" s="78" t="s">
        <v>969</v>
      </c>
      <c r="B24" s="204" t="s">
        <v>194</v>
      </c>
      <c r="C24" s="103" t="s">
        <v>6825</v>
      </c>
      <c r="D24" s="101">
        <v>166</v>
      </c>
      <c r="E24" s="102">
        <v>1.4587000000000001</v>
      </c>
      <c r="F24" s="102">
        <v>1.1595</v>
      </c>
      <c r="H24" s="78" t="s">
        <v>969</v>
      </c>
      <c r="I24" s="204" t="s">
        <v>192</v>
      </c>
      <c r="J24" s="103" t="s">
        <v>6822</v>
      </c>
      <c r="K24" s="101">
        <v>178</v>
      </c>
      <c r="L24" s="102">
        <v>1.6</v>
      </c>
      <c r="M24" s="102">
        <v>1.1000000000000001</v>
      </c>
      <c r="N24" s="205"/>
      <c r="O24" s="78" t="s">
        <v>969</v>
      </c>
      <c r="P24" s="204" t="s">
        <v>192</v>
      </c>
      <c r="Q24" s="103" t="s">
        <v>6822</v>
      </c>
      <c r="R24" s="101">
        <v>201</v>
      </c>
      <c r="S24" s="102">
        <v>1.747071385383606</v>
      </c>
      <c r="T24" s="102">
        <v>1.2261736392974854</v>
      </c>
      <c r="U24" s="205"/>
      <c r="V24" s="78">
        <v>14</v>
      </c>
      <c r="W24" s="99" t="s">
        <v>192</v>
      </c>
      <c r="X24" s="103" t="s">
        <v>6822</v>
      </c>
      <c r="Y24" s="101">
        <v>214</v>
      </c>
      <c r="Z24" s="102">
        <v>1.8523218631744385</v>
      </c>
      <c r="AA24" s="102">
        <v>1.264987587928772</v>
      </c>
      <c r="AB24" s="205"/>
      <c r="AC24" s="78" t="s">
        <v>35</v>
      </c>
      <c r="AD24" s="99" t="s">
        <v>205</v>
      </c>
      <c r="AE24" s="103" t="s">
        <v>6827</v>
      </c>
      <c r="AF24" s="101">
        <v>207</v>
      </c>
      <c r="AG24" s="102">
        <v>1.7828120639</v>
      </c>
      <c r="AH24" s="102">
        <v>1.2364696128999999</v>
      </c>
      <c r="AI24" s="205"/>
      <c r="AJ24" s="78" t="s">
        <v>35</v>
      </c>
      <c r="AK24" s="99" t="s">
        <v>193</v>
      </c>
      <c r="AL24" s="103" t="s">
        <v>6824</v>
      </c>
      <c r="AM24" s="101">
        <v>226</v>
      </c>
      <c r="AN24" s="102">
        <v>1.9</v>
      </c>
      <c r="AO24" s="102">
        <v>1.5</v>
      </c>
      <c r="AQ24" s="584">
        <v>14</v>
      </c>
      <c r="AR24" s="99" t="s">
        <v>193</v>
      </c>
      <c r="AS24" s="585" t="s">
        <v>371</v>
      </c>
      <c r="AT24" s="596">
        <v>254</v>
      </c>
      <c r="AU24" s="597">
        <v>2.1686580000000002</v>
      </c>
      <c r="AV24" s="597">
        <v>1.6725760000000001</v>
      </c>
      <c r="AX24" s="584">
        <v>14</v>
      </c>
      <c r="AY24" s="99" t="s">
        <v>193</v>
      </c>
      <c r="AZ24" s="585" t="s">
        <v>371</v>
      </c>
      <c r="BA24" s="596">
        <v>245</v>
      </c>
      <c r="BB24" s="597">
        <v>2.0837050000000001</v>
      </c>
      <c r="BC24" s="597">
        <v>1.503695</v>
      </c>
      <c r="BE24" s="78" t="s">
        <v>969</v>
      </c>
      <c r="BF24" s="204" t="s">
        <v>192</v>
      </c>
      <c r="BG24" s="103" t="s">
        <v>373</v>
      </c>
      <c r="BH24" s="101">
        <v>248</v>
      </c>
      <c r="BI24" s="102">
        <v>2.1016439999999998</v>
      </c>
      <c r="BJ24" s="102">
        <v>1.177074</v>
      </c>
      <c r="BL24" s="78" t="s">
        <v>969</v>
      </c>
      <c r="BM24" s="204" t="s">
        <v>193</v>
      </c>
      <c r="BN24" s="103" t="s">
        <v>371</v>
      </c>
      <c r="BO24" s="101">
        <v>243</v>
      </c>
      <c r="BP24" s="102">
        <v>2.053042</v>
      </c>
      <c r="BQ24" s="102">
        <v>1.416012</v>
      </c>
      <c r="BS24" s="78" t="s">
        <v>969</v>
      </c>
      <c r="BT24" s="204" t="s">
        <v>191</v>
      </c>
      <c r="BU24" s="103" t="s">
        <v>6819</v>
      </c>
      <c r="BV24" s="101">
        <v>272</v>
      </c>
      <c r="BW24" s="102">
        <v>2.2926820000000001</v>
      </c>
      <c r="BX24" s="102">
        <v>1.1883079999999999</v>
      </c>
      <c r="BZ24" s="78" t="s">
        <v>969</v>
      </c>
      <c r="CA24" s="99" t="s">
        <v>193</v>
      </c>
      <c r="CB24" s="95" t="s">
        <v>6828</v>
      </c>
      <c r="CC24" s="101">
        <v>278</v>
      </c>
      <c r="CD24" s="102">
        <v>2.33869384958009</v>
      </c>
      <c r="CE24" s="102">
        <v>1.6590877650712501</v>
      </c>
      <c r="CG24" s="78" t="s">
        <v>969</v>
      </c>
      <c r="CH24" s="99" t="s">
        <v>193</v>
      </c>
      <c r="CI24" s="95" t="s">
        <v>371</v>
      </c>
      <c r="CJ24" s="101">
        <v>270</v>
      </c>
      <c r="CK24" s="102">
        <v>2.270299695536</v>
      </c>
      <c r="CL24" s="102">
        <v>1.4244767044733</v>
      </c>
    </row>
    <row r="25" spans="1:90" s="77" customFormat="1" ht="44.1" customHeight="1">
      <c r="A25" s="78" t="s">
        <v>971</v>
      </c>
      <c r="B25" s="204" t="s">
        <v>195</v>
      </c>
      <c r="C25" s="103" t="s">
        <v>6829</v>
      </c>
      <c r="D25" s="101">
        <v>161</v>
      </c>
      <c r="E25" s="102">
        <v>1.4147000000000001</v>
      </c>
      <c r="F25" s="102">
        <v>1.1218999999999999</v>
      </c>
      <c r="H25" s="78" t="s">
        <v>971</v>
      </c>
      <c r="I25" s="204" t="s">
        <v>194</v>
      </c>
      <c r="J25" s="103" t="s">
        <v>6825</v>
      </c>
      <c r="K25" s="101">
        <v>151</v>
      </c>
      <c r="L25" s="102">
        <v>1.3</v>
      </c>
      <c r="M25" s="102">
        <v>1</v>
      </c>
      <c r="N25" s="205"/>
      <c r="O25" s="78" t="s">
        <v>971</v>
      </c>
      <c r="P25" s="204" t="s">
        <v>194</v>
      </c>
      <c r="Q25" s="103" t="s">
        <v>6825</v>
      </c>
      <c r="R25" s="101">
        <v>189</v>
      </c>
      <c r="S25" s="102">
        <v>1.6427686214447021</v>
      </c>
      <c r="T25" s="102">
        <v>1.2270902395248413</v>
      </c>
      <c r="U25" s="205"/>
      <c r="V25" s="78">
        <v>15</v>
      </c>
      <c r="W25" s="99" t="s">
        <v>194</v>
      </c>
      <c r="X25" s="103" t="s">
        <v>6825</v>
      </c>
      <c r="Y25" s="101">
        <v>199</v>
      </c>
      <c r="Z25" s="102">
        <v>1.722486138343811</v>
      </c>
      <c r="AA25" s="102">
        <v>1.2582098245620728</v>
      </c>
      <c r="AB25" s="205"/>
      <c r="AC25" s="78" t="s">
        <v>33</v>
      </c>
      <c r="AD25" s="99" t="s">
        <v>192</v>
      </c>
      <c r="AE25" s="103" t="s">
        <v>6822</v>
      </c>
      <c r="AF25" s="101">
        <v>202</v>
      </c>
      <c r="AG25" s="102">
        <v>1.7397489706</v>
      </c>
      <c r="AH25" s="102">
        <v>1.1185385859999999</v>
      </c>
      <c r="AI25" s="205"/>
      <c r="AJ25" s="78" t="s">
        <v>33</v>
      </c>
      <c r="AK25" s="99" t="s">
        <v>192</v>
      </c>
      <c r="AL25" s="103" t="s">
        <v>6822</v>
      </c>
      <c r="AM25" s="101">
        <v>190</v>
      </c>
      <c r="AN25" s="102">
        <v>1.6</v>
      </c>
      <c r="AO25" s="102">
        <v>1</v>
      </c>
      <c r="AQ25" s="584">
        <v>15</v>
      </c>
      <c r="AR25" s="99" t="s">
        <v>192</v>
      </c>
      <c r="AS25" s="585" t="s">
        <v>373</v>
      </c>
      <c r="AT25" s="596">
        <v>229</v>
      </c>
      <c r="AU25" s="597">
        <v>1.9552069999999999</v>
      </c>
      <c r="AV25" s="597">
        <v>1.2053210000000001</v>
      </c>
      <c r="AX25" s="584">
        <v>15</v>
      </c>
      <c r="AY25" s="99" t="s">
        <v>192</v>
      </c>
      <c r="AZ25" s="585" t="s">
        <v>373</v>
      </c>
      <c r="BA25" s="596">
        <v>237</v>
      </c>
      <c r="BB25" s="597">
        <v>2.0156649999999998</v>
      </c>
      <c r="BC25" s="597">
        <v>1.1903539999999999</v>
      </c>
      <c r="BE25" s="106" t="s">
        <v>971</v>
      </c>
      <c r="BF25" s="204" t="s">
        <v>193</v>
      </c>
      <c r="BG25" s="103" t="s">
        <v>371</v>
      </c>
      <c r="BH25" s="101">
        <v>245</v>
      </c>
      <c r="BI25" s="102">
        <v>2.0762209999999999</v>
      </c>
      <c r="BJ25" s="102">
        <v>1.512535</v>
      </c>
      <c r="BL25" s="106" t="s">
        <v>971</v>
      </c>
      <c r="BM25" s="204" t="s">
        <v>190</v>
      </c>
      <c r="BN25" s="103" t="s">
        <v>375</v>
      </c>
      <c r="BO25" s="101">
        <v>208</v>
      </c>
      <c r="BP25" s="102">
        <v>1.757336</v>
      </c>
      <c r="BQ25" s="102">
        <v>1.1498029999999999</v>
      </c>
      <c r="BS25" s="106" t="s">
        <v>971</v>
      </c>
      <c r="BT25" s="204" t="s">
        <v>192</v>
      </c>
      <c r="BU25" s="103" t="s">
        <v>373</v>
      </c>
      <c r="BV25" s="101">
        <v>261</v>
      </c>
      <c r="BW25" s="102">
        <v>2.199964</v>
      </c>
      <c r="BX25" s="102">
        <v>1.169276</v>
      </c>
      <c r="BZ25" s="78" t="s">
        <v>971</v>
      </c>
      <c r="CA25" s="1424" t="s">
        <v>205</v>
      </c>
      <c r="CB25" s="95" t="s">
        <v>6830</v>
      </c>
      <c r="CC25" s="101">
        <v>271</v>
      </c>
      <c r="CD25" s="102">
        <v>2.2798058749503798</v>
      </c>
      <c r="CE25" s="102">
        <v>1.2173668994434399</v>
      </c>
      <c r="CG25" s="78" t="s">
        <v>971</v>
      </c>
      <c r="CH25" s="1424" t="s">
        <v>190</v>
      </c>
      <c r="CI25" s="95" t="s">
        <v>375</v>
      </c>
      <c r="CJ25" s="101">
        <v>247</v>
      </c>
      <c r="CK25" s="102">
        <v>2.0769037955459</v>
      </c>
      <c r="CL25" s="102">
        <v>1.2268772221022</v>
      </c>
    </row>
    <row r="26" spans="1:90" s="77" customFormat="1" ht="44.1" customHeight="1">
      <c r="A26" s="78" t="s">
        <v>973</v>
      </c>
      <c r="B26" s="99" t="s">
        <v>193</v>
      </c>
      <c r="C26" s="103" t="s">
        <v>6824</v>
      </c>
      <c r="D26" s="101">
        <v>150</v>
      </c>
      <c r="E26" s="102">
        <v>1.3181</v>
      </c>
      <c r="F26" s="102">
        <v>1.1677</v>
      </c>
      <c r="H26" s="78" t="s">
        <v>973</v>
      </c>
      <c r="I26" s="99" t="s">
        <v>195</v>
      </c>
      <c r="J26" s="103" t="s">
        <v>6829</v>
      </c>
      <c r="K26" s="101">
        <v>148</v>
      </c>
      <c r="L26" s="102">
        <v>1.3</v>
      </c>
      <c r="M26" s="102">
        <v>1</v>
      </c>
      <c r="N26" s="205"/>
      <c r="O26" s="78" t="s">
        <v>973</v>
      </c>
      <c r="P26" s="99" t="s">
        <v>205</v>
      </c>
      <c r="Q26" s="103" t="s">
        <v>6827</v>
      </c>
      <c r="R26" s="101">
        <v>172</v>
      </c>
      <c r="S26" s="102">
        <v>1.4950063228607178</v>
      </c>
      <c r="T26" s="102">
        <v>1.0697165727615356</v>
      </c>
      <c r="U26" s="205"/>
      <c r="V26" s="78">
        <v>16</v>
      </c>
      <c r="W26" s="99" t="s">
        <v>195</v>
      </c>
      <c r="X26" s="103" t="s">
        <v>6829</v>
      </c>
      <c r="Y26" s="101">
        <v>182</v>
      </c>
      <c r="Z26" s="102">
        <v>1.5753390789031982</v>
      </c>
      <c r="AA26" s="102">
        <v>1.1704081296920776</v>
      </c>
      <c r="AB26" s="205"/>
      <c r="AC26" s="78" t="s">
        <v>30</v>
      </c>
      <c r="AD26" s="99" t="s">
        <v>194</v>
      </c>
      <c r="AE26" s="103" t="s">
        <v>6825</v>
      </c>
      <c r="AF26" s="101">
        <v>194</v>
      </c>
      <c r="AG26" s="102">
        <v>1.6708480213000001</v>
      </c>
      <c r="AH26" s="102">
        <v>1.1695829735000001</v>
      </c>
      <c r="AI26" s="205"/>
      <c r="AJ26" s="78" t="s">
        <v>30</v>
      </c>
      <c r="AK26" s="99" t="s">
        <v>205</v>
      </c>
      <c r="AL26" s="103" t="s">
        <v>6827</v>
      </c>
      <c r="AM26" s="101">
        <v>189</v>
      </c>
      <c r="AN26" s="102">
        <v>1.6</v>
      </c>
      <c r="AO26" s="102">
        <v>1.1000000000000001</v>
      </c>
      <c r="AQ26" s="584">
        <v>16</v>
      </c>
      <c r="AR26" s="99" t="s">
        <v>205</v>
      </c>
      <c r="AS26" s="585" t="s">
        <v>362</v>
      </c>
      <c r="AT26" s="596">
        <v>214</v>
      </c>
      <c r="AU26" s="597">
        <v>1.827137</v>
      </c>
      <c r="AV26" s="597">
        <v>1.1414299999999999</v>
      </c>
      <c r="AX26" s="584">
        <v>16</v>
      </c>
      <c r="AY26" s="99" t="s">
        <v>205</v>
      </c>
      <c r="AZ26" s="585" t="s">
        <v>362</v>
      </c>
      <c r="BA26" s="596">
        <v>222</v>
      </c>
      <c r="BB26" s="597">
        <v>1.8880920000000001</v>
      </c>
      <c r="BC26" s="597">
        <v>1.137958</v>
      </c>
      <c r="BE26" s="78" t="s">
        <v>973</v>
      </c>
      <c r="BF26" s="99" t="s">
        <v>205</v>
      </c>
      <c r="BG26" s="103" t="s">
        <v>362</v>
      </c>
      <c r="BH26" s="101">
        <v>236</v>
      </c>
      <c r="BI26" s="102">
        <v>1.999951</v>
      </c>
      <c r="BJ26" s="102">
        <v>1.1750480000000001</v>
      </c>
      <c r="BL26" s="78" t="s">
        <v>973</v>
      </c>
      <c r="BM26" s="204" t="s">
        <v>192</v>
      </c>
      <c r="BN26" s="103" t="s">
        <v>373</v>
      </c>
      <c r="BO26" s="101">
        <v>203</v>
      </c>
      <c r="BP26" s="102">
        <v>1.7150920000000001</v>
      </c>
      <c r="BQ26" s="102">
        <v>0.92252369999999995</v>
      </c>
      <c r="BS26" s="78" t="s">
        <v>973</v>
      </c>
      <c r="BT26" s="99" t="s">
        <v>205</v>
      </c>
      <c r="BU26" s="103" t="s">
        <v>362</v>
      </c>
      <c r="BV26" s="101">
        <v>248</v>
      </c>
      <c r="BW26" s="102">
        <v>2.0903870000000002</v>
      </c>
      <c r="BX26" s="102">
        <v>1.1819599999999999</v>
      </c>
      <c r="BZ26" s="78" t="s">
        <v>973</v>
      </c>
      <c r="CA26" s="99" t="s">
        <v>190</v>
      </c>
      <c r="CB26" s="95" t="s">
        <v>6831</v>
      </c>
      <c r="CC26" s="101">
        <v>234</v>
      </c>
      <c r="CD26" s="102">
        <v>1.9685408661933099</v>
      </c>
      <c r="CE26" s="102">
        <v>1.17551663920195</v>
      </c>
      <c r="CG26" s="78" t="s">
        <v>973</v>
      </c>
      <c r="CH26" s="99" t="s">
        <v>205</v>
      </c>
      <c r="CI26" s="95" t="s">
        <v>362</v>
      </c>
      <c r="CJ26" s="101">
        <v>243</v>
      </c>
      <c r="CK26" s="102">
        <v>2.0432697259824</v>
      </c>
      <c r="CL26" s="102">
        <v>1.0539184922756</v>
      </c>
    </row>
    <row r="27" spans="1:90" s="77" customFormat="1" ht="44.1" customHeight="1">
      <c r="A27" s="78" t="s">
        <v>974</v>
      </c>
      <c r="B27" s="204" t="s">
        <v>190</v>
      </c>
      <c r="C27" s="103" t="s">
        <v>6832</v>
      </c>
      <c r="D27" s="101">
        <v>149</v>
      </c>
      <c r="E27" s="102">
        <v>1.3092999999999999</v>
      </c>
      <c r="F27" s="102">
        <v>1.0814999999999999</v>
      </c>
      <c r="H27" s="78" t="s">
        <v>974</v>
      </c>
      <c r="I27" s="204" t="s">
        <v>205</v>
      </c>
      <c r="J27" s="103" t="s">
        <v>6827</v>
      </c>
      <c r="K27" s="101">
        <v>146</v>
      </c>
      <c r="L27" s="102">
        <v>1.3</v>
      </c>
      <c r="M27" s="102">
        <v>0.9</v>
      </c>
      <c r="N27" s="205"/>
      <c r="O27" s="78" t="s">
        <v>974</v>
      </c>
      <c r="P27" s="204" t="s">
        <v>195</v>
      </c>
      <c r="Q27" s="103" t="s">
        <v>6829</v>
      </c>
      <c r="R27" s="101">
        <v>153</v>
      </c>
      <c r="S27" s="102">
        <v>1.3298603296279907</v>
      </c>
      <c r="T27" s="102">
        <v>1.0005571842193604</v>
      </c>
      <c r="U27" s="205"/>
      <c r="V27" s="78">
        <v>17</v>
      </c>
      <c r="W27" s="99" t="s">
        <v>205</v>
      </c>
      <c r="X27" s="103" t="s">
        <v>6827</v>
      </c>
      <c r="Y27" s="101">
        <v>155</v>
      </c>
      <c r="Z27" s="102">
        <v>1.34163498878479</v>
      </c>
      <c r="AA27" s="102">
        <v>0.91507595777511597</v>
      </c>
      <c r="AB27" s="205"/>
      <c r="AC27" s="78" t="s">
        <v>28</v>
      </c>
      <c r="AD27" s="99" t="s">
        <v>190</v>
      </c>
      <c r="AE27" s="103" t="s">
        <v>6832</v>
      </c>
      <c r="AF27" s="101">
        <v>155</v>
      </c>
      <c r="AG27" s="102">
        <v>1.3349558933000001</v>
      </c>
      <c r="AH27" s="102">
        <v>0.99976013949999998</v>
      </c>
      <c r="AI27" s="205"/>
      <c r="AJ27" s="78" t="s">
        <v>28</v>
      </c>
      <c r="AK27" s="99" t="s">
        <v>190</v>
      </c>
      <c r="AL27" s="103" t="s">
        <v>6832</v>
      </c>
      <c r="AM27" s="101">
        <v>159</v>
      </c>
      <c r="AN27" s="102">
        <v>1.4</v>
      </c>
      <c r="AO27" s="102">
        <v>0.9</v>
      </c>
      <c r="AQ27" s="584">
        <v>17</v>
      </c>
      <c r="AR27" s="99" t="s">
        <v>190</v>
      </c>
      <c r="AS27" s="585" t="s">
        <v>375</v>
      </c>
      <c r="AT27" s="596">
        <v>192</v>
      </c>
      <c r="AU27" s="597">
        <v>1.6393</v>
      </c>
      <c r="AV27" s="597">
        <v>1.142641</v>
      </c>
      <c r="AX27" s="584">
        <v>17</v>
      </c>
      <c r="AY27" s="99" t="s">
        <v>190</v>
      </c>
      <c r="AZ27" s="585" t="s">
        <v>375</v>
      </c>
      <c r="BA27" s="596">
        <v>190</v>
      </c>
      <c r="BB27" s="597">
        <v>1.615934</v>
      </c>
      <c r="BC27" s="597">
        <v>1.0785670000000001</v>
      </c>
      <c r="BE27" s="78" t="s">
        <v>974</v>
      </c>
      <c r="BF27" s="204" t="s">
        <v>190</v>
      </c>
      <c r="BG27" s="103" t="s">
        <v>375</v>
      </c>
      <c r="BH27" s="101">
        <v>189</v>
      </c>
      <c r="BI27" s="102">
        <v>1.601656</v>
      </c>
      <c r="BJ27" s="102">
        <v>1.0550189999999999</v>
      </c>
      <c r="BL27" s="78" t="s">
        <v>974</v>
      </c>
      <c r="BM27" s="99" t="s">
        <v>205</v>
      </c>
      <c r="BN27" s="103" t="s">
        <v>362</v>
      </c>
      <c r="BO27" s="101">
        <v>199</v>
      </c>
      <c r="BP27" s="102">
        <v>1.681298</v>
      </c>
      <c r="BQ27" s="102">
        <v>0.9803944</v>
      </c>
      <c r="BS27" s="78" t="s">
        <v>974</v>
      </c>
      <c r="BT27" s="204" t="s">
        <v>190</v>
      </c>
      <c r="BU27" s="103" t="s">
        <v>375</v>
      </c>
      <c r="BV27" s="101">
        <v>219</v>
      </c>
      <c r="BW27" s="102">
        <v>1.8459460000000001</v>
      </c>
      <c r="BX27" s="102">
        <v>1.1281209999999999</v>
      </c>
      <c r="BZ27" s="78" t="s">
        <v>974</v>
      </c>
      <c r="CA27" s="99" t="s">
        <v>192</v>
      </c>
      <c r="CB27" s="95" t="s">
        <v>6833</v>
      </c>
      <c r="CC27" s="101">
        <v>220</v>
      </c>
      <c r="CD27" s="102">
        <v>1.85076491693388</v>
      </c>
      <c r="CE27" s="102">
        <v>0.940021168592725</v>
      </c>
      <c r="CG27" s="78" t="s">
        <v>974</v>
      </c>
      <c r="CH27" s="99" t="s">
        <v>192</v>
      </c>
      <c r="CI27" s="95" t="s">
        <v>373</v>
      </c>
      <c r="CJ27" s="101">
        <v>239</v>
      </c>
      <c r="CK27" s="102">
        <v>2.0096356564189</v>
      </c>
      <c r="CL27" s="102">
        <v>1.0075281836373999</v>
      </c>
    </row>
    <row r="28" spans="1:90" s="77" customFormat="1" ht="44.1" customHeight="1">
      <c r="A28" s="78" t="s">
        <v>976</v>
      </c>
      <c r="B28" s="99" t="s">
        <v>205</v>
      </c>
      <c r="C28" s="103" t="s">
        <v>6827</v>
      </c>
      <c r="D28" s="101">
        <v>139</v>
      </c>
      <c r="E28" s="102">
        <v>1.2214</v>
      </c>
      <c r="F28" s="102">
        <v>0.9446</v>
      </c>
      <c r="H28" s="78" t="s">
        <v>976</v>
      </c>
      <c r="I28" s="99" t="s">
        <v>190</v>
      </c>
      <c r="J28" s="103" t="s">
        <v>6832</v>
      </c>
      <c r="K28" s="101">
        <v>127</v>
      </c>
      <c r="L28" s="102">
        <v>1.1000000000000001</v>
      </c>
      <c r="M28" s="102">
        <v>0.9</v>
      </c>
      <c r="N28" s="205"/>
      <c r="O28" s="78" t="s">
        <v>976</v>
      </c>
      <c r="P28" s="204" t="s">
        <v>190</v>
      </c>
      <c r="Q28" s="103" t="s">
        <v>6834</v>
      </c>
      <c r="R28" s="101">
        <v>119</v>
      </c>
      <c r="S28" s="102">
        <v>1.034335732460022</v>
      </c>
      <c r="T28" s="102">
        <v>0.79599106311798096</v>
      </c>
      <c r="U28" s="205"/>
      <c r="V28" s="78">
        <v>18</v>
      </c>
      <c r="W28" s="99" t="s">
        <v>190</v>
      </c>
      <c r="X28" s="103" t="s">
        <v>6832</v>
      </c>
      <c r="Y28" s="101">
        <v>152</v>
      </c>
      <c r="Z28" s="102">
        <v>1.3156678676605225</v>
      </c>
      <c r="AA28" s="102">
        <v>0.97934305667877197</v>
      </c>
      <c r="AB28" s="205"/>
      <c r="AC28" s="78" t="s">
        <v>27</v>
      </c>
      <c r="AD28" s="99" t="s">
        <v>195</v>
      </c>
      <c r="AE28" s="103" t="s">
        <v>6829</v>
      </c>
      <c r="AF28" s="101">
        <v>152</v>
      </c>
      <c r="AG28" s="102">
        <v>1.3091180373</v>
      </c>
      <c r="AH28" s="102">
        <v>0.96576353550000005</v>
      </c>
      <c r="AI28" s="205"/>
      <c r="AJ28" s="78" t="s">
        <v>27</v>
      </c>
      <c r="AK28" s="99" t="s">
        <v>195</v>
      </c>
      <c r="AL28" s="103" t="s">
        <v>6829</v>
      </c>
      <c r="AM28" s="101">
        <v>128</v>
      </c>
      <c r="AN28" s="102">
        <v>1.1000000000000001</v>
      </c>
      <c r="AO28" s="102">
        <v>0.8</v>
      </c>
      <c r="AQ28" s="584">
        <v>18</v>
      </c>
      <c r="AR28" s="99" t="s">
        <v>195</v>
      </c>
      <c r="AS28" s="585" t="s">
        <v>370</v>
      </c>
      <c r="AT28" s="596">
        <v>145</v>
      </c>
      <c r="AU28" s="597">
        <v>1.238013</v>
      </c>
      <c r="AV28" s="597">
        <v>0.84626849999999998</v>
      </c>
      <c r="AX28" s="584">
        <v>18</v>
      </c>
      <c r="AY28" s="99" t="s">
        <v>195</v>
      </c>
      <c r="AZ28" s="585" t="s">
        <v>370</v>
      </c>
      <c r="BA28" s="596">
        <v>141</v>
      </c>
      <c r="BB28" s="597">
        <v>1.199193</v>
      </c>
      <c r="BC28" s="597">
        <v>0.81268589999999996</v>
      </c>
      <c r="BE28" s="78" t="s">
        <v>976</v>
      </c>
      <c r="BF28" s="99" t="s">
        <v>195</v>
      </c>
      <c r="BG28" s="103" t="s">
        <v>370</v>
      </c>
      <c r="BH28" s="101">
        <v>146</v>
      </c>
      <c r="BI28" s="102">
        <v>1.237258</v>
      </c>
      <c r="BJ28" s="102">
        <v>0.80419010000000002</v>
      </c>
      <c r="BL28" s="78" t="s">
        <v>976</v>
      </c>
      <c r="BM28" s="99" t="s">
        <v>202</v>
      </c>
      <c r="BN28" s="103" t="s">
        <v>363</v>
      </c>
      <c r="BO28" s="101">
        <v>138</v>
      </c>
      <c r="BP28" s="102">
        <v>1.1659250000000001</v>
      </c>
      <c r="BQ28" s="102">
        <v>0.67342590000000002</v>
      </c>
      <c r="BS28" s="78" t="s">
        <v>976</v>
      </c>
      <c r="BT28" s="99" t="s">
        <v>202</v>
      </c>
      <c r="BU28" s="103" t="s">
        <v>363</v>
      </c>
      <c r="BV28" s="101">
        <v>137</v>
      </c>
      <c r="BW28" s="102">
        <v>1.1547700000000001</v>
      </c>
      <c r="BX28" s="102">
        <v>0.66501739999999998</v>
      </c>
      <c r="BZ28" s="78" t="s">
        <v>976</v>
      </c>
      <c r="CA28" s="99" t="s">
        <v>195</v>
      </c>
      <c r="CB28" s="95" t="s">
        <v>6835</v>
      </c>
      <c r="CC28" s="101">
        <v>153</v>
      </c>
      <c r="CD28" s="102">
        <v>1.28712287404947</v>
      </c>
      <c r="CE28" s="102">
        <v>0.76098367556589497</v>
      </c>
      <c r="CG28" s="78" t="s">
        <v>976</v>
      </c>
      <c r="CH28" s="99" t="s">
        <v>202</v>
      </c>
      <c r="CI28" s="95" t="s">
        <v>363</v>
      </c>
      <c r="CJ28" s="101">
        <v>153</v>
      </c>
      <c r="CK28" s="102">
        <v>1.2865031608037001</v>
      </c>
      <c r="CL28" s="102">
        <v>0.6791690202292</v>
      </c>
    </row>
    <row r="29" spans="1:90" s="77" customFormat="1" ht="44.1" customHeight="1">
      <c r="A29" s="78" t="s">
        <v>977</v>
      </c>
      <c r="B29" s="204" t="s">
        <v>202</v>
      </c>
      <c r="C29" s="103" t="s">
        <v>6836</v>
      </c>
      <c r="D29" s="101">
        <v>113</v>
      </c>
      <c r="E29" s="102">
        <v>0.99299999999999999</v>
      </c>
      <c r="F29" s="102">
        <v>0.74739999999999995</v>
      </c>
      <c r="H29" s="78" t="s">
        <v>977</v>
      </c>
      <c r="I29" s="204" t="s">
        <v>202</v>
      </c>
      <c r="J29" s="103" t="s">
        <v>6836</v>
      </c>
      <c r="K29" s="101">
        <v>120</v>
      </c>
      <c r="L29" s="102">
        <v>1</v>
      </c>
      <c r="M29" s="102">
        <v>0.8</v>
      </c>
      <c r="N29" s="205"/>
      <c r="O29" s="78" t="s">
        <v>977</v>
      </c>
      <c r="P29" s="204" t="s">
        <v>202</v>
      </c>
      <c r="Q29" s="103" t="s">
        <v>6836</v>
      </c>
      <c r="R29" s="101">
        <v>106</v>
      </c>
      <c r="S29" s="102">
        <v>0.92134112119674683</v>
      </c>
      <c r="T29" s="102">
        <v>0.62821841239929199</v>
      </c>
      <c r="U29" s="205"/>
      <c r="V29" s="78">
        <v>19</v>
      </c>
      <c r="W29" s="99" t="s">
        <v>189</v>
      </c>
      <c r="X29" s="103" t="s">
        <v>6837</v>
      </c>
      <c r="Y29" s="101">
        <v>103</v>
      </c>
      <c r="Z29" s="102">
        <v>0.89153808355331421</v>
      </c>
      <c r="AA29" s="102">
        <v>0.58997869491577148</v>
      </c>
      <c r="AB29" s="205"/>
      <c r="AC29" s="78" t="s">
        <v>24</v>
      </c>
      <c r="AD29" s="99" t="s">
        <v>202</v>
      </c>
      <c r="AE29" s="103" t="s">
        <v>6836</v>
      </c>
      <c r="AF29" s="101">
        <v>104</v>
      </c>
      <c r="AG29" s="102">
        <v>0.89571234129999999</v>
      </c>
      <c r="AH29" s="102">
        <v>0.57417902330000004</v>
      </c>
      <c r="AI29" s="205"/>
      <c r="AJ29" s="78" t="s">
        <v>24</v>
      </c>
      <c r="AK29" s="99" t="s">
        <v>202</v>
      </c>
      <c r="AL29" s="103" t="s">
        <v>6836</v>
      </c>
      <c r="AM29" s="101">
        <v>122</v>
      </c>
      <c r="AN29" s="102">
        <v>1</v>
      </c>
      <c r="AO29" s="102">
        <v>0.7</v>
      </c>
      <c r="AQ29" s="584">
        <v>19</v>
      </c>
      <c r="AR29" s="99" t="s">
        <v>202</v>
      </c>
      <c r="AS29" s="588" t="s">
        <v>363</v>
      </c>
      <c r="AT29" s="596">
        <v>114</v>
      </c>
      <c r="AU29" s="597">
        <v>0.9733347</v>
      </c>
      <c r="AV29" s="597">
        <v>0.60539299999999996</v>
      </c>
      <c r="AX29" s="584">
        <v>19</v>
      </c>
      <c r="AY29" s="99" t="s">
        <v>202</v>
      </c>
      <c r="AZ29" s="588" t="s">
        <v>363</v>
      </c>
      <c r="BA29" s="596">
        <v>127</v>
      </c>
      <c r="BB29" s="597">
        <v>1.0801240000000001</v>
      </c>
      <c r="BC29" s="597">
        <v>0.64122259999999998</v>
      </c>
      <c r="BE29" s="78" t="s">
        <v>977</v>
      </c>
      <c r="BF29" s="204" t="s">
        <v>202</v>
      </c>
      <c r="BG29" s="103" t="s">
        <v>363</v>
      </c>
      <c r="BH29" s="101">
        <v>111</v>
      </c>
      <c r="BI29" s="102">
        <v>0.94065509999999997</v>
      </c>
      <c r="BJ29" s="102">
        <v>0.56663569999999996</v>
      </c>
      <c r="BL29" s="78" t="s">
        <v>977</v>
      </c>
      <c r="BM29" s="204" t="s">
        <v>195</v>
      </c>
      <c r="BN29" s="103" t="s">
        <v>370</v>
      </c>
      <c r="BO29" s="101">
        <v>130</v>
      </c>
      <c r="BP29" s="102">
        <v>1.0983350000000001</v>
      </c>
      <c r="BQ29" s="102">
        <v>0.67538569999999998</v>
      </c>
      <c r="BS29" s="78" t="s">
        <v>977</v>
      </c>
      <c r="BT29" s="204" t="s">
        <v>195</v>
      </c>
      <c r="BU29" s="103" t="s">
        <v>370</v>
      </c>
      <c r="BV29" s="101">
        <v>136</v>
      </c>
      <c r="BW29" s="102">
        <v>1.1463410000000001</v>
      </c>
      <c r="BX29" s="102">
        <v>0.69503499999999996</v>
      </c>
      <c r="BZ29" s="78" t="s">
        <v>977</v>
      </c>
      <c r="CA29" s="99" t="s">
        <v>202</v>
      </c>
      <c r="CB29" s="95" t="s">
        <v>6838</v>
      </c>
      <c r="CC29" s="101">
        <v>142</v>
      </c>
      <c r="CD29" s="102">
        <v>1.1945846282027801</v>
      </c>
      <c r="CE29" s="102">
        <v>0.616170712271221</v>
      </c>
      <c r="CG29" s="78" t="s">
        <v>977</v>
      </c>
      <c r="CH29" s="99" t="s">
        <v>195</v>
      </c>
      <c r="CI29" s="95" t="s">
        <v>370</v>
      </c>
      <c r="CJ29" s="101">
        <v>132</v>
      </c>
      <c r="CK29" s="102">
        <v>1.1099242955954001</v>
      </c>
      <c r="CL29" s="102">
        <v>0.65492068128979997</v>
      </c>
    </row>
    <row r="30" spans="1:90" s="77" customFormat="1" ht="44.1" customHeight="1">
      <c r="A30" s="78" t="s">
        <v>979</v>
      </c>
      <c r="B30" s="204" t="s">
        <v>189</v>
      </c>
      <c r="C30" s="103" t="s">
        <v>6837</v>
      </c>
      <c r="D30" s="101">
        <v>100</v>
      </c>
      <c r="E30" s="102">
        <v>0.87870000000000004</v>
      </c>
      <c r="F30" s="102">
        <v>0.64510000000000001</v>
      </c>
      <c r="H30" s="78" t="s">
        <v>979</v>
      </c>
      <c r="I30" s="204" t="s">
        <v>189</v>
      </c>
      <c r="J30" s="103" t="s">
        <v>6837</v>
      </c>
      <c r="K30" s="101">
        <v>91</v>
      </c>
      <c r="L30" s="102">
        <v>0.8</v>
      </c>
      <c r="M30" s="102">
        <v>0.6</v>
      </c>
      <c r="N30" s="205"/>
      <c r="O30" s="78" t="s">
        <v>979</v>
      </c>
      <c r="P30" s="204" t="s">
        <v>189</v>
      </c>
      <c r="Q30" s="103" t="s">
        <v>6837</v>
      </c>
      <c r="R30" s="101">
        <v>93</v>
      </c>
      <c r="S30" s="102">
        <v>0.8083464503288269</v>
      </c>
      <c r="T30" s="102">
        <v>0.55463886260986328</v>
      </c>
      <c r="U30" s="205"/>
      <c r="V30" s="78">
        <v>20</v>
      </c>
      <c r="W30" s="99" t="s">
        <v>202</v>
      </c>
      <c r="X30" s="103" t="s">
        <v>6836</v>
      </c>
      <c r="Y30" s="101">
        <v>92</v>
      </c>
      <c r="Z30" s="102">
        <v>0.79632526636123657</v>
      </c>
      <c r="AA30" s="102">
        <v>0.52833825349807739</v>
      </c>
      <c r="AB30" s="205"/>
      <c r="AC30" s="78" t="s">
        <v>23</v>
      </c>
      <c r="AD30" s="99" t="s">
        <v>189</v>
      </c>
      <c r="AE30" s="103" t="s">
        <v>6837</v>
      </c>
      <c r="AF30" s="101">
        <v>96</v>
      </c>
      <c r="AG30" s="102">
        <v>0.82681139199999998</v>
      </c>
      <c r="AH30" s="102">
        <v>0.51596807730000005</v>
      </c>
      <c r="AI30" s="205"/>
      <c r="AJ30" s="78" t="s">
        <v>23</v>
      </c>
      <c r="AK30" s="99" t="s">
        <v>189</v>
      </c>
      <c r="AL30" s="103" t="s">
        <v>6837</v>
      </c>
      <c r="AM30" s="101">
        <v>109</v>
      </c>
      <c r="AN30" s="102">
        <v>0.9</v>
      </c>
      <c r="AO30" s="102">
        <v>0.6</v>
      </c>
      <c r="AQ30" s="584">
        <v>20</v>
      </c>
      <c r="AR30" s="99" t="s">
        <v>187</v>
      </c>
      <c r="AS30" s="585" t="s">
        <v>378</v>
      </c>
      <c r="AT30" s="596">
        <v>101</v>
      </c>
      <c r="AU30" s="597">
        <v>0.86234040000000001</v>
      </c>
      <c r="AV30" s="597">
        <v>0.53444979999999997</v>
      </c>
      <c r="AX30" s="584">
        <v>20</v>
      </c>
      <c r="AY30" s="99" t="s">
        <v>189</v>
      </c>
      <c r="AZ30" s="585" t="s">
        <v>376</v>
      </c>
      <c r="BA30" s="596">
        <v>100</v>
      </c>
      <c r="BB30" s="597">
        <v>0.85049169999999996</v>
      </c>
      <c r="BC30" s="597">
        <v>0.51053559999999998</v>
      </c>
      <c r="BE30" s="78" t="s">
        <v>979</v>
      </c>
      <c r="BF30" s="204" t="s">
        <v>187</v>
      </c>
      <c r="BG30" s="104" t="s">
        <v>378</v>
      </c>
      <c r="BH30" s="101">
        <v>108</v>
      </c>
      <c r="BI30" s="102">
        <v>0.91523200000000005</v>
      </c>
      <c r="BJ30" s="102">
        <v>0.52327999999999997</v>
      </c>
      <c r="BL30" s="78" t="s">
        <v>979</v>
      </c>
      <c r="BM30" s="204" t="s">
        <v>187</v>
      </c>
      <c r="BN30" s="104" t="s">
        <v>378</v>
      </c>
      <c r="BO30" s="101">
        <v>119</v>
      </c>
      <c r="BP30" s="102">
        <v>1.0053989999999999</v>
      </c>
      <c r="BQ30" s="102">
        <v>0.53801540000000003</v>
      </c>
      <c r="BS30" s="78" t="s">
        <v>979</v>
      </c>
      <c r="BT30" s="204" t="s">
        <v>187</v>
      </c>
      <c r="BU30" s="104" t="s">
        <v>378</v>
      </c>
      <c r="BV30" s="101">
        <v>119</v>
      </c>
      <c r="BW30" s="102">
        <v>1.0030490000000001</v>
      </c>
      <c r="BX30" s="102">
        <v>0.53077580000000002</v>
      </c>
      <c r="BZ30" s="78" t="s">
        <v>979</v>
      </c>
      <c r="CA30" s="99" t="s">
        <v>189</v>
      </c>
      <c r="CB30" s="95" t="s">
        <v>6839</v>
      </c>
      <c r="CC30" s="101">
        <v>124</v>
      </c>
      <c r="CD30" s="102">
        <v>1.04315840772637</v>
      </c>
      <c r="CE30" s="102">
        <v>0.49700846499234902</v>
      </c>
      <c r="CG30" s="78" t="s">
        <v>979</v>
      </c>
      <c r="CH30" s="99" t="s">
        <v>189</v>
      </c>
      <c r="CI30" s="95" t="s">
        <v>376</v>
      </c>
      <c r="CJ30" s="101">
        <v>122</v>
      </c>
      <c r="CK30" s="102">
        <v>1.0258391216866001</v>
      </c>
      <c r="CL30" s="102">
        <v>0.49129532200859999</v>
      </c>
    </row>
    <row r="31" spans="1:90" s="77" customFormat="1" ht="44.1" customHeight="1">
      <c r="A31" s="106" t="s">
        <v>980</v>
      </c>
      <c r="B31" s="204" t="s">
        <v>187</v>
      </c>
      <c r="C31" s="103" t="s">
        <v>6840</v>
      </c>
      <c r="D31" s="101">
        <v>91</v>
      </c>
      <c r="E31" s="102">
        <v>0.79959999999999998</v>
      </c>
      <c r="F31" s="102">
        <v>0.61539999999999995</v>
      </c>
      <c r="H31" s="106" t="s">
        <v>980</v>
      </c>
      <c r="I31" s="204" t="s">
        <v>187</v>
      </c>
      <c r="J31" s="103" t="s">
        <v>6840</v>
      </c>
      <c r="K31" s="101">
        <v>82</v>
      </c>
      <c r="L31" s="102">
        <v>0.7</v>
      </c>
      <c r="M31" s="102">
        <v>0.5</v>
      </c>
      <c r="N31" s="205"/>
      <c r="O31" s="106" t="s">
        <v>980</v>
      </c>
      <c r="P31" s="204" t="s">
        <v>187</v>
      </c>
      <c r="Q31" s="103" t="s">
        <v>6840</v>
      </c>
      <c r="R31" s="101">
        <v>79</v>
      </c>
      <c r="S31" s="102">
        <v>0.68665987253189087</v>
      </c>
      <c r="T31" s="102">
        <v>0.48933860659599304</v>
      </c>
      <c r="U31" s="205"/>
      <c r="V31" s="106">
        <v>21</v>
      </c>
      <c r="W31" s="99" t="s">
        <v>187</v>
      </c>
      <c r="X31" s="103" t="s">
        <v>6840</v>
      </c>
      <c r="Y31" s="101">
        <v>82</v>
      </c>
      <c r="Z31" s="102">
        <v>0.70976817607879639</v>
      </c>
      <c r="AA31" s="102">
        <v>0.47254621982574463</v>
      </c>
      <c r="AB31" s="205"/>
      <c r="AC31" s="106" t="s">
        <v>22</v>
      </c>
      <c r="AD31" s="99" t="s">
        <v>187</v>
      </c>
      <c r="AE31" s="103" t="s">
        <v>6840</v>
      </c>
      <c r="AF31" s="101">
        <v>95</v>
      </c>
      <c r="AG31" s="102">
        <v>0.81819877330000002</v>
      </c>
      <c r="AH31" s="102">
        <v>0.5330940998</v>
      </c>
      <c r="AI31" s="205"/>
      <c r="AJ31" s="106" t="s">
        <v>22</v>
      </c>
      <c r="AK31" s="99" t="s">
        <v>187</v>
      </c>
      <c r="AL31" s="103" t="s">
        <v>6840</v>
      </c>
      <c r="AM31" s="101">
        <v>91</v>
      </c>
      <c r="AN31" s="102">
        <v>0.8</v>
      </c>
      <c r="AO31" s="102">
        <v>0.5</v>
      </c>
      <c r="AQ31" s="589">
        <v>21</v>
      </c>
      <c r="AR31" s="99" t="s">
        <v>189</v>
      </c>
      <c r="AS31" s="588" t="s">
        <v>376</v>
      </c>
      <c r="AT31" s="596">
        <v>86</v>
      </c>
      <c r="AU31" s="597">
        <v>0.73426999999999998</v>
      </c>
      <c r="AV31" s="597">
        <v>0.42351139999999998</v>
      </c>
      <c r="AX31" s="589">
        <v>21</v>
      </c>
      <c r="AY31" s="99" t="s">
        <v>187</v>
      </c>
      <c r="AZ31" s="588" t="s">
        <v>378</v>
      </c>
      <c r="BA31" s="596">
        <v>89</v>
      </c>
      <c r="BB31" s="597">
        <v>0.75693759999999999</v>
      </c>
      <c r="BC31" s="597">
        <v>0.43780340000000001</v>
      </c>
      <c r="BE31" s="106" t="s">
        <v>980</v>
      </c>
      <c r="BF31" s="204" t="s">
        <v>189</v>
      </c>
      <c r="BG31" s="104" t="s">
        <v>376</v>
      </c>
      <c r="BH31" s="101">
        <v>101</v>
      </c>
      <c r="BI31" s="102">
        <v>0.85591139999999999</v>
      </c>
      <c r="BJ31" s="102">
        <v>0.45575700000000002</v>
      </c>
      <c r="BL31" s="106" t="s">
        <v>980</v>
      </c>
      <c r="BM31" s="204" t="s">
        <v>189</v>
      </c>
      <c r="BN31" s="104" t="s">
        <v>376</v>
      </c>
      <c r="BO31" s="101">
        <v>98</v>
      </c>
      <c r="BP31" s="102">
        <v>0.82797569999999998</v>
      </c>
      <c r="BQ31" s="102">
        <v>0.45662910000000001</v>
      </c>
      <c r="BS31" s="106" t="s">
        <v>980</v>
      </c>
      <c r="BT31" s="204" t="s">
        <v>189</v>
      </c>
      <c r="BU31" s="104" t="s">
        <v>376</v>
      </c>
      <c r="BV31" s="101">
        <v>114</v>
      </c>
      <c r="BW31" s="102">
        <v>0.96090359999999997</v>
      </c>
      <c r="BX31" s="102">
        <v>0.52522190000000002</v>
      </c>
      <c r="BZ31" s="106" t="s">
        <v>980</v>
      </c>
      <c r="CA31" s="99" t="s">
        <v>187</v>
      </c>
      <c r="CB31" s="95" t="s">
        <v>6841</v>
      </c>
      <c r="CC31" s="101">
        <v>106</v>
      </c>
      <c r="CD31" s="102">
        <v>0.89173218724996295</v>
      </c>
      <c r="CE31" s="102">
        <v>0.46097199345478801</v>
      </c>
      <c r="CG31" s="106" t="s">
        <v>980</v>
      </c>
      <c r="CH31" s="99" t="s">
        <v>187</v>
      </c>
      <c r="CI31" s="95" t="s">
        <v>378</v>
      </c>
      <c r="CJ31" s="101">
        <v>110</v>
      </c>
      <c r="CK31" s="102">
        <v>0.92493691299610004</v>
      </c>
      <c r="CL31" s="102">
        <v>0.46392596240700001</v>
      </c>
    </row>
    <row r="32" spans="1:90" s="77" customFormat="1" ht="44.1" customHeight="1">
      <c r="A32" s="106" t="s">
        <v>981</v>
      </c>
      <c r="B32" s="204" t="s">
        <v>186</v>
      </c>
      <c r="C32" s="103" t="s">
        <v>6842</v>
      </c>
      <c r="D32" s="101">
        <v>44</v>
      </c>
      <c r="E32" s="102">
        <v>0.3866</v>
      </c>
      <c r="F32" s="102">
        <v>0.28899999999999998</v>
      </c>
      <c r="H32" s="106" t="s">
        <v>981</v>
      </c>
      <c r="I32" s="204" t="s">
        <v>186</v>
      </c>
      <c r="J32" s="103" t="s">
        <v>6842</v>
      </c>
      <c r="K32" s="101">
        <v>46</v>
      </c>
      <c r="L32" s="102">
        <v>0.4</v>
      </c>
      <c r="M32" s="102">
        <v>0.3</v>
      </c>
      <c r="N32" s="205"/>
      <c r="O32" s="106" t="s">
        <v>981</v>
      </c>
      <c r="P32" s="204" t="s">
        <v>184</v>
      </c>
      <c r="Q32" s="103" t="s">
        <v>6843</v>
      </c>
      <c r="R32" s="101">
        <v>50</v>
      </c>
      <c r="S32" s="102">
        <v>0.43459486961364746</v>
      </c>
      <c r="T32" s="102">
        <v>0.39220911264419556</v>
      </c>
      <c r="U32" s="205"/>
      <c r="V32" s="106">
        <v>22</v>
      </c>
      <c r="W32" s="99" t="s">
        <v>186</v>
      </c>
      <c r="X32" s="103" t="s">
        <v>6842</v>
      </c>
      <c r="Y32" s="101">
        <v>58</v>
      </c>
      <c r="Z32" s="102">
        <v>0.50203114748001099</v>
      </c>
      <c r="AA32" s="102">
        <v>0.33910247683525085</v>
      </c>
      <c r="AB32" s="205"/>
      <c r="AC32" s="106" t="s">
        <v>19</v>
      </c>
      <c r="AD32" s="99" t="s">
        <v>186</v>
      </c>
      <c r="AE32" s="103" t="s">
        <v>6842</v>
      </c>
      <c r="AF32" s="101">
        <v>47</v>
      </c>
      <c r="AG32" s="102">
        <v>0.40479307730000003</v>
      </c>
      <c r="AH32" s="102">
        <v>0.25813273310000001</v>
      </c>
      <c r="AI32" s="205"/>
      <c r="AJ32" s="106" t="s">
        <v>19</v>
      </c>
      <c r="AK32" s="99" t="s">
        <v>185</v>
      </c>
      <c r="AL32" s="103" t="s">
        <v>6844</v>
      </c>
      <c r="AM32" s="101">
        <v>49</v>
      </c>
      <c r="AN32" s="102">
        <v>0.4</v>
      </c>
      <c r="AO32" s="102">
        <v>0.3</v>
      </c>
      <c r="AQ32" s="589">
        <v>22</v>
      </c>
      <c r="AR32" s="99" t="s">
        <v>186</v>
      </c>
      <c r="AS32" s="588" t="s">
        <v>377</v>
      </c>
      <c r="AT32" s="596">
        <v>49</v>
      </c>
      <c r="AU32" s="597">
        <v>0.41836319999999999</v>
      </c>
      <c r="AV32" s="597">
        <v>0.25526799999999999</v>
      </c>
      <c r="AX32" s="589">
        <v>22</v>
      </c>
      <c r="AY32" s="99" t="s">
        <v>186</v>
      </c>
      <c r="AZ32" s="588" t="s">
        <v>377</v>
      </c>
      <c r="BA32" s="596">
        <v>66</v>
      </c>
      <c r="BB32" s="597">
        <v>0.5613245</v>
      </c>
      <c r="BC32" s="597">
        <v>0.32645930000000001</v>
      </c>
      <c r="BE32" s="106" t="s">
        <v>981</v>
      </c>
      <c r="BF32" s="204" t="s">
        <v>186</v>
      </c>
      <c r="BG32" s="104" t="s">
        <v>377</v>
      </c>
      <c r="BH32" s="101">
        <v>53</v>
      </c>
      <c r="BI32" s="102">
        <v>0.44914169999999998</v>
      </c>
      <c r="BJ32" s="102">
        <v>0.2544825</v>
      </c>
      <c r="BL32" s="106" t="s">
        <v>981</v>
      </c>
      <c r="BM32" s="204" t="s">
        <v>186</v>
      </c>
      <c r="BN32" s="104" t="s">
        <v>377</v>
      </c>
      <c r="BO32" s="101">
        <v>53</v>
      </c>
      <c r="BP32" s="102">
        <v>0.44778279999999998</v>
      </c>
      <c r="BQ32" s="102">
        <v>0.24935689999999999</v>
      </c>
      <c r="BS32" s="106" t="s">
        <v>981</v>
      </c>
      <c r="BT32" s="204" t="s">
        <v>186</v>
      </c>
      <c r="BU32" s="104" t="s">
        <v>377</v>
      </c>
      <c r="BV32" s="101">
        <v>53</v>
      </c>
      <c r="BW32" s="102">
        <v>0.44673590000000002</v>
      </c>
      <c r="BX32" s="102">
        <v>0.24761259999999999</v>
      </c>
      <c r="BZ32" s="106" t="s">
        <v>981</v>
      </c>
      <c r="CA32" s="99" t="s">
        <v>186</v>
      </c>
      <c r="CB32" s="95" t="s">
        <v>6845</v>
      </c>
      <c r="CC32" s="101">
        <v>58</v>
      </c>
      <c r="CD32" s="102">
        <v>0.48792893264620602</v>
      </c>
      <c r="CE32" s="102">
        <v>0.249312842970115</v>
      </c>
      <c r="CG32" s="106" t="s">
        <v>981</v>
      </c>
      <c r="CH32" s="99" t="s">
        <v>186</v>
      </c>
      <c r="CI32" s="95" t="s">
        <v>377</v>
      </c>
      <c r="CJ32" s="101">
        <v>66</v>
      </c>
      <c r="CK32" s="102">
        <v>0.55496214779770003</v>
      </c>
      <c r="CL32" s="102">
        <v>0.29069401634660003</v>
      </c>
    </row>
    <row r="33" spans="1:91" s="77" customFormat="1" ht="44.1" customHeight="1">
      <c r="A33" s="106" t="s">
        <v>983</v>
      </c>
      <c r="B33" s="204" t="s">
        <v>185</v>
      </c>
      <c r="C33" s="103" t="s">
        <v>6844</v>
      </c>
      <c r="D33" s="101">
        <v>34</v>
      </c>
      <c r="E33" s="102">
        <v>0.29880000000000001</v>
      </c>
      <c r="F33" s="102">
        <v>0.23100000000000001</v>
      </c>
      <c r="H33" s="106" t="s">
        <v>983</v>
      </c>
      <c r="I33" s="204" t="s">
        <v>184</v>
      </c>
      <c r="J33" s="103" t="s">
        <v>6843</v>
      </c>
      <c r="K33" s="101">
        <v>33</v>
      </c>
      <c r="L33" s="102">
        <v>0.3</v>
      </c>
      <c r="M33" s="102">
        <v>0.2</v>
      </c>
      <c r="N33" s="205"/>
      <c r="O33" s="106" t="s">
        <v>983</v>
      </c>
      <c r="P33" s="204" t="s">
        <v>186</v>
      </c>
      <c r="Q33" s="103" t="s">
        <v>6842</v>
      </c>
      <c r="R33" s="101">
        <v>44</v>
      </c>
      <c r="S33" s="102">
        <v>0.38244348764419556</v>
      </c>
      <c r="T33" s="102">
        <v>0.26778432726860046</v>
      </c>
      <c r="U33" s="205"/>
      <c r="V33" s="106">
        <v>23</v>
      </c>
      <c r="W33" s="99" t="s">
        <v>184</v>
      </c>
      <c r="X33" s="103" t="s">
        <v>6843</v>
      </c>
      <c r="Y33" s="101">
        <v>41</v>
      </c>
      <c r="Z33" s="102">
        <v>0.35488408803939819</v>
      </c>
      <c r="AA33" s="102">
        <v>0.32353353500366211</v>
      </c>
      <c r="AB33" s="205"/>
      <c r="AC33" s="106" t="s">
        <v>17</v>
      </c>
      <c r="AD33" s="99" t="s">
        <v>184</v>
      </c>
      <c r="AE33" s="103" t="s">
        <v>6843</v>
      </c>
      <c r="AF33" s="101">
        <v>35</v>
      </c>
      <c r="AG33" s="102">
        <v>0.3014416533</v>
      </c>
      <c r="AH33" s="102">
        <v>0.2564229703</v>
      </c>
      <c r="AI33" s="205"/>
      <c r="AJ33" s="106" t="s">
        <v>17</v>
      </c>
      <c r="AK33" s="99" t="s">
        <v>186</v>
      </c>
      <c r="AL33" s="103" t="s">
        <v>6842</v>
      </c>
      <c r="AM33" s="101">
        <v>47</v>
      </c>
      <c r="AN33" s="102">
        <v>0.4</v>
      </c>
      <c r="AO33" s="102">
        <v>0.3</v>
      </c>
      <c r="AQ33" s="589">
        <v>23</v>
      </c>
      <c r="AR33" s="99" t="s">
        <v>185</v>
      </c>
      <c r="AS33" s="588" t="s">
        <v>379</v>
      </c>
      <c r="AT33" s="596">
        <v>36</v>
      </c>
      <c r="AU33" s="597">
        <v>0.3073688</v>
      </c>
      <c r="AV33" s="597">
        <v>0.22428989999999999</v>
      </c>
      <c r="AX33" s="589">
        <v>23</v>
      </c>
      <c r="AY33" s="99" t="s">
        <v>184</v>
      </c>
      <c r="AZ33" s="588" t="s">
        <v>381</v>
      </c>
      <c r="BA33" s="596">
        <v>41</v>
      </c>
      <c r="BB33" s="597">
        <v>0.3487016</v>
      </c>
      <c r="BC33" s="597">
        <v>0.30646649999999998</v>
      </c>
      <c r="BE33" s="106" t="s">
        <v>983</v>
      </c>
      <c r="BF33" s="204" t="s">
        <v>184</v>
      </c>
      <c r="BG33" s="104" t="s">
        <v>381</v>
      </c>
      <c r="BH33" s="101">
        <v>36</v>
      </c>
      <c r="BI33" s="102">
        <v>0.3050773</v>
      </c>
      <c r="BJ33" s="102">
        <v>0.23777119999999999</v>
      </c>
      <c r="BL33" s="106" t="s">
        <v>983</v>
      </c>
      <c r="BM33" s="204" t="s">
        <v>185</v>
      </c>
      <c r="BN33" s="104" t="s">
        <v>379</v>
      </c>
      <c r="BO33" s="101">
        <v>46</v>
      </c>
      <c r="BP33" s="102">
        <v>0.38864169999999998</v>
      </c>
      <c r="BQ33" s="102">
        <v>0.2408235</v>
      </c>
      <c r="BS33" s="106" t="s">
        <v>983</v>
      </c>
      <c r="BT33" s="204" t="s">
        <v>185</v>
      </c>
      <c r="BU33" s="104" t="s">
        <v>379</v>
      </c>
      <c r="BV33" s="101">
        <v>48</v>
      </c>
      <c r="BW33" s="102">
        <v>0.40459099999999998</v>
      </c>
      <c r="BX33" s="102">
        <v>0.24451500000000001</v>
      </c>
      <c r="BZ33" s="106" t="s">
        <v>983</v>
      </c>
      <c r="CA33" s="99" t="s">
        <v>185</v>
      </c>
      <c r="CB33" s="95" t="s">
        <v>6846</v>
      </c>
      <c r="CC33" s="101">
        <v>47</v>
      </c>
      <c r="CD33" s="102">
        <v>0.395390686799512</v>
      </c>
      <c r="CE33" s="102">
        <v>0.225515589748472</v>
      </c>
      <c r="CG33" s="106" t="s">
        <v>983</v>
      </c>
      <c r="CH33" s="99" t="s">
        <v>185</v>
      </c>
      <c r="CI33" s="95" t="s">
        <v>379</v>
      </c>
      <c r="CJ33" s="101">
        <v>58</v>
      </c>
      <c r="CK33" s="102">
        <v>0.48769400867070001</v>
      </c>
      <c r="CL33" s="102">
        <v>0.27264523657090001</v>
      </c>
    </row>
    <row r="34" spans="1:91" s="77" customFormat="1" ht="44.1" customHeight="1">
      <c r="A34" s="106" t="s">
        <v>984</v>
      </c>
      <c r="B34" s="204" t="s">
        <v>184</v>
      </c>
      <c r="C34" s="103" t="s">
        <v>6843</v>
      </c>
      <c r="D34" s="101">
        <v>31</v>
      </c>
      <c r="E34" s="102">
        <v>0.27239999999999998</v>
      </c>
      <c r="F34" s="102">
        <v>0.21970000000000001</v>
      </c>
      <c r="H34" s="106" t="s">
        <v>984</v>
      </c>
      <c r="I34" s="204" t="s">
        <v>185</v>
      </c>
      <c r="J34" s="103" t="s">
        <v>6844</v>
      </c>
      <c r="K34" s="101">
        <v>32</v>
      </c>
      <c r="L34" s="102">
        <v>0.3</v>
      </c>
      <c r="M34" s="102">
        <v>0.2</v>
      </c>
      <c r="N34" s="205"/>
      <c r="O34" s="106" t="s">
        <v>984</v>
      </c>
      <c r="P34" s="204" t="s">
        <v>185</v>
      </c>
      <c r="Q34" s="103" t="s">
        <v>6844</v>
      </c>
      <c r="R34" s="101">
        <v>34</v>
      </c>
      <c r="S34" s="102">
        <v>0.29552450776100159</v>
      </c>
      <c r="T34" s="102">
        <v>0.23009926080703735</v>
      </c>
      <c r="U34" s="205"/>
      <c r="V34" s="106">
        <v>24</v>
      </c>
      <c r="W34" s="99" t="s">
        <v>185</v>
      </c>
      <c r="X34" s="103" t="s">
        <v>6844</v>
      </c>
      <c r="Y34" s="101">
        <v>33</v>
      </c>
      <c r="Z34" s="102">
        <v>0.28563842177391052</v>
      </c>
      <c r="AA34" s="102">
        <v>0.212299644947052</v>
      </c>
      <c r="AB34" s="205"/>
      <c r="AC34" s="106" t="s">
        <v>15</v>
      </c>
      <c r="AD34" s="99" t="s">
        <v>185</v>
      </c>
      <c r="AE34" s="103" t="s">
        <v>6844</v>
      </c>
      <c r="AF34" s="101">
        <v>34</v>
      </c>
      <c r="AG34" s="102">
        <v>0.29282903469999999</v>
      </c>
      <c r="AH34" s="102">
        <v>0.2091387888</v>
      </c>
      <c r="AI34" s="205"/>
      <c r="AJ34" s="106" t="s">
        <v>15</v>
      </c>
      <c r="AK34" s="99" t="s">
        <v>184</v>
      </c>
      <c r="AL34" s="103" t="s">
        <v>6843</v>
      </c>
      <c r="AM34" s="101">
        <v>37</v>
      </c>
      <c r="AN34" s="102">
        <v>0.3</v>
      </c>
      <c r="AO34" s="102">
        <v>0.3</v>
      </c>
      <c r="AQ34" s="589">
        <v>24</v>
      </c>
      <c r="AR34" s="99" t="s">
        <v>184</v>
      </c>
      <c r="AS34" s="588" t="s">
        <v>381</v>
      </c>
      <c r="AT34" s="596">
        <v>29</v>
      </c>
      <c r="AU34" s="597">
        <v>0.24760270000000001</v>
      </c>
      <c r="AV34" s="597">
        <v>0.22813530000000001</v>
      </c>
      <c r="AX34" s="589">
        <v>24</v>
      </c>
      <c r="AY34" s="99" t="s">
        <v>185</v>
      </c>
      <c r="AZ34" s="588" t="s">
        <v>379</v>
      </c>
      <c r="BA34" s="596">
        <v>39</v>
      </c>
      <c r="BB34" s="597">
        <v>0.33169169999999998</v>
      </c>
      <c r="BC34" s="597">
        <v>0.2116741</v>
      </c>
      <c r="BE34" s="106" t="s">
        <v>984</v>
      </c>
      <c r="BF34" s="204" t="s">
        <v>185</v>
      </c>
      <c r="BG34" s="103" t="s">
        <v>379</v>
      </c>
      <c r="BH34" s="101">
        <v>33</v>
      </c>
      <c r="BI34" s="102">
        <v>0.27965420000000002</v>
      </c>
      <c r="BJ34" s="102">
        <v>0.18717909999999999</v>
      </c>
      <c r="BL34" s="106" t="s">
        <v>984</v>
      </c>
      <c r="BM34" s="204" t="s">
        <v>184</v>
      </c>
      <c r="BN34" s="103" t="s">
        <v>381</v>
      </c>
      <c r="BO34" s="101">
        <v>41</v>
      </c>
      <c r="BP34" s="102">
        <v>0.34639799999999998</v>
      </c>
      <c r="BQ34" s="102">
        <v>0.28219420000000001</v>
      </c>
      <c r="BS34" s="106" t="s">
        <v>984</v>
      </c>
      <c r="BT34" s="204" t="s">
        <v>184</v>
      </c>
      <c r="BU34" s="103" t="s">
        <v>381</v>
      </c>
      <c r="BV34" s="101">
        <v>26</v>
      </c>
      <c r="BW34" s="102">
        <v>0.2191534</v>
      </c>
      <c r="BX34" s="102">
        <v>0.1681241</v>
      </c>
      <c r="BZ34" s="106" t="s">
        <v>984</v>
      </c>
      <c r="CA34" s="99" t="s">
        <v>184</v>
      </c>
      <c r="CB34" s="95" t="s">
        <v>6847</v>
      </c>
      <c r="CC34" s="101">
        <v>35</v>
      </c>
      <c r="CD34" s="102">
        <v>0.29443987314857301</v>
      </c>
      <c r="CE34" s="102">
        <v>0.248177883307487</v>
      </c>
      <c r="CG34" s="106" t="s">
        <v>984</v>
      </c>
      <c r="CH34" s="99" t="s">
        <v>184</v>
      </c>
      <c r="CI34" s="95" t="s">
        <v>381</v>
      </c>
      <c r="CJ34" s="101">
        <v>40</v>
      </c>
      <c r="CK34" s="102">
        <v>0.33634069563500002</v>
      </c>
      <c r="CL34" s="102">
        <v>0.2367813113949</v>
      </c>
    </row>
    <row r="35" spans="1:91" s="77" customFormat="1" ht="44.1" customHeight="1">
      <c r="A35" s="106" t="s">
        <v>985</v>
      </c>
      <c r="B35" s="204" t="s">
        <v>182</v>
      </c>
      <c r="C35" s="103" t="s">
        <v>6848</v>
      </c>
      <c r="D35" s="101">
        <v>17</v>
      </c>
      <c r="E35" s="102">
        <v>0.14940000000000001</v>
      </c>
      <c r="F35" s="102">
        <v>0.1168</v>
      </c>
      <c r="H35" s="106" t="s">
        <v>985</v>
      </c>
      <c r="I35" s="204" t="s">
        <v>182</v>
      </c>
      <c r="J35" s="103" t="s">
        <v>6848</v>
      </c>
      <c r="K35" s="101">
        <v>18</v>
      </c>
      <c r="L35" s="102">
        <v>0.2</v>
      </c>
      <c r="M35" s="102">
        <v>0.1</v>
      </c>
      <c r="N35" s="205"/>
      <c r="O35" s="106" t="s">
        <v>985</v>
      </c>
      <c r="P35" s="204" t="s">
        <v>180</v>
      </c>
      <c r="Q35" s="103" t="s">
        <v>6849</v>
      </c>
      <c r="R35" s="101">
        <v>25</v>
      </c>
      <c r="S35" s="102">
        <v>0.21729743480682373</v>
      </c>
      <c r="T35" s="102">
        <v>0.15316520631313324</v>
      </c>
      <c r="U35" s="205"/>
      <c r="V35" s="106">
        <v>25</v>
      </c>
      <c r="W35" s="99" t="s">
        <v>182</v>
      </c>
      <c r="X35" s="103" t="s">
        <v>6848</v>
      </c>
      <c r="Y35" s="101">
        <v>22</v>
      </c>
      <c r="Z35" s="102">
        <v>0.19042560458183289</v>
      </c>
      <c r="AA35" s="102">
        <v>0.13474413752555847</v>
      </c>
      <c r="AB35" s="205"/>
      <c r="AC35" s="106" t="s">
        <v>14</v>
      </c>
      <c r="AD35" s="99" t="s">
        <v>182</v>
      </c>
      <c r="AE35" s="103" t="s">
        <v>6848</v>
      </c>
      <c r="AF35" s="101">
        <v>21</v>
      </c>
      <c r="AG35" s="102">
        <v>0.180864992</v>
      </c>
      <c r="AH35" s="102">
        <v>0.11757383640000001</v>
      </c>
      <c r="AI35" s="205"/>
      <c r="AJ35" s="106" t="s">
        <v>14</v>
      </c>
      <c r="AK35" s="99" t="s">
        <v>181</v>
      </c>
      <c r="AL35" s="103" t="s">
        <v>6850</v>
      </c>
      <c r="AM35" s="101">
        <v>27</v>
      </c>
      <c r="AN35" s="102">
        <v>0.2</v>
      </c>
      <c r="AO35" s="102">
        <v>0.2</v>
      </c>
      <c r="AQ35" s="589">
        <v>25</v>
      </c>
      <c r="AR35" s="99" t="s">
        <v>182</v>
      </c>
      <c r="AS35" s="588" t="s">
        <v>380</v>
      </c>
      <c r="AT35" s="596">
        <v>26</v>
      </c>
      <c r="AU35" s="597">
        <v>0.22198860000000001</v>
      </c>
      <c r="AV35" s="597">
        <v>0.1468739</v>
      </c>
      <c r="AX35" s="589">
        <v>25</v>
      </c>
      <c r="AY35" s="99" t="s">
        <v>182</v>
      </c>
      <c r="AZ35" s="588" t="s">
        <v>380</v>
      </c>
      <c r="BA35" s="596">
        <v>28</v>
      </c>
      <c r="BB35" s="597">
        <v>0.23813770000000001</v>
      </c>
      <c r="BC35" s="597">
        <v>0.15053430000000001</v>
      </c>
      <c r="BE35" s="106" t="s">
        <v>985</v>
      </c>
      <c r="BF35" s="204" t="s">
        <v>182</v>
      </c>
      <c r="BG35" s="104" t="s">
        <v>380</v>
      </c>
      <c r="BH35" s="101">
        <v>32</v>
      </c>
      <c r="BI35" s="102">
        <v>0.27117989999999997</v>
      </c>
      <c r="BJ35" s="102">
        <v>0.17521249999999999</v>
      </c>
      <c r="BL35" s="106" t="s">
        <v>985</v>
      </c>
      <c r="BM35" s="204" t="s">
        <v>182</v>
      </c>
      <c r="BN35" s="104" t="s">
        <v>380</v>
      </c>
      <c r="BO35" s="101">
        <v>31</v>
      </c>
      <c r="BP35" s="102">
        <v>0.2619107</v>
      </c>
      <c r="BQ35" s="102">
        <v>0.156947</v>
      </c>
      <c r="BS35" s="106" t="s">
        <v>985</v>
      </c>
      <c r="BT35" s="204" t="s">
        <v>181</v>
      </c>
      <c r="BU35" s="104" t="s">
        <v>384</v>
      </c>
      <c r="BV35" s="101">
        <v>18</v>
      </c>
      <c r="BW35" s="102">
        <v>0.15172160000000001</v>
      </c>
      <c r="BX35" s="102">
        <v>8.1910979999999994E-2</v>
      </c>
      <c r="BZ35" s="106" t="s">
        <v>985</v>
      </c>
      <c r="CA35" s="99" t="s">
        <v>182</v>
      </c>
      <c r="CB35" s="95" t="s">
        <v>6851</v>
      </c>
      <c r="CC35" s="101">
        <v>26</v>
      </c>
      <c r="CD35" s="102">
        <v>0.21872676291036799</v>
      </c>
      <c r="CE35" s="102">
        <v>0.13614309081322601</v>
      </c>
      <c r="CG35" s="106" t="s">
        <v>985</v>
      </c>
      <c r="CH35" s="99" t="s">
        <v>182</v>
      </c>
      <c r="CI35" s="95" t="s">
        <v>380</v>
      </c>
      <c r="CJ35" s="101">
        <v>33</v>
      </c>
      <c r="CK35" s="102">
        <v>0.2774810738988</v>
      </c>
      <c r="CL35" s="102">
        <v>0.15941749748180001</v>
      </c>
    </row>
    <row r="36" spans="1:91" s="77" customFormat="1" ht="44.1" customHeight="1">
      <c r="A36" s="106" t="s">
        <v>986</v>
      </c>
      <c r="B36" s="204" t="s">
        <v>181</v>
      </c>
      <c r="C36" s="103" t="s">
        <v>6850</v>
      </c>
      <c r="D36" s="101">
        <v>13</v>
      </c>
      <c r="E36" s="102">
        <v>0.1142</v>
      </c>
      <c r="F36" s="102">
        <v>8.7999999999999995E-2</v>
      </c>
      <c r="H36" s="106" t="s">
        <v>986</v>
      </c>
      <c r="I36" s="204" t="s">
        <v>181</v>
      </c>
      <c r="J36" s="103" t="s">
        <v>6850</v>
      </c>
      <c r="K36" s="101">
        <v>13</v>
      </c>
      <c r="L36" s="102">
        <v>0.1</v>
      </c>
      <c r="M36" s="102">
        <v>0.1</v>
      </c>
      <c r="N36" s="205"/>
      <c r="O36" s="106" t="s">
        <v>986</v>
      </c>
      <c r="P36" s="204" t="s">
        <v>182</v>
      </c>
      <c r="Q36" s="103" t="s">
        <v>6848</v>
      </c>
      <c r="R36" s="101">
        <v>22</v>
      </c>
      <c r="S36" s="102">
        <v>0.19122174382209778</v>
      </c>
      <c r="T36" s="102">
        <v>0.13475759327411652</v>
      </c>
      <c r="U36" s="205"/>
      <c r="V36" s="106">
        <v>26</v>
      </c>
      <c r="W36" s="99" t="s">
        <v>181</v>
      </c>
      <c r="X36" s="103" t="s">
        <v>6850</v>
      </c>
      <c r="Y36" s="101">
        <v>12</v>
      </c>
      <c r="Z36" s="102">
        <v>0.1038685142993927</v>
      </c>
      <c r="AA36" s="102">
        <v>8.0630749464035034E-2</v>
      </c>
      <c r="AB36" s="205"/>
      <c r="AC36" s="106" t="s">
        <v>11</v>
      </c>
      <c r="AD36" s="99" t="s">
        <v>180</v>
      </c>
      <c r="AE36" s="103" t="s">
        <v>6849</v>
      </c>
      <c r="AF36" s="101">
        <v>17</v>
      </c>
      <c r="AG36" s="102">
        <v>0.14641451729999999</v>
      </c>
      <c r="AH36" s="102">
        <v>0.104377711</v>
      </c>
      <c r="AI36" s="205"/>
      <c r="AJ36" s="106" t="s">
        <v>11</v>
      </c>
      <c r="AK36" s="99" t="s">
        <v>182</v>
      </c>
      <c r="AL36" s="103" t="s">
        <v>6848</v>
      </c>
      <c r="AM36" s="101">
        <v>17</v>
      </c>
      <c r="AN36" s="102">
        <v>0.1</v>
      </c>
      <c r="AO36" s="102">
        <v>0.1</v>
      </c>
      <c r="AQ36" s="589">
        <v>26</v>
      </c>
      <c r="AR36" s="99" t="s">
        <v>181</v>
      </c>
      <c r="AS36" s="588" t="s">
        <v>384</v>
      </c>
      <c r="AT36" s="596">
        <v>25</v>
      </c>
      <c r="AU36" s="597">
        <v>0.21345059999999999</v>
      </c>
      <c r="AV36" s="597">
        <v>0.1411637</v>
      </c>
      <c r="AX36" s="589">
        <v>26</v>
      </c>
      <c r="AY36" s="99" t="s">
        <v>181</v>
      </c>
      <c r="AZ36" s="588" t="s">
        <v>384</v>
      </c>
      <c r="BA36" s="596">
        <v>21</v>
      </c>
      <c r="BB36" s="597">
        <v>0.17860319999999999</v>
      </c>
      <c r="BC36" s="597">
        <v>0.10100480000000001</v>
      </c>
      <c r="BE36" s="106" t="s">
        <v>986</v>
      </c>
      <c r="BF36" s="204" t="s">
        <v>181</v>
      </c>
      <c r="BG36" s="104" t="s">
        <v>384</v>
      </c>
      <c r="BH36" s="101">
        <v>19</v>
      </c>
      <c r="BI36" s="102">
        <v>0.16101299999999999</v>
      </c>
      <c r="BJ36" s="102">
        <v>0.1113903</v>
      </c>
      <c r="BL36" s="106" t="s">
        <v>986</v>
      </c>
      <c r="BM36" s="204" t="s">
        <v>180</v>
      </c>
      <c r="BN36" s="104" t="s">
        <v>383</v>
      </c>
      <c r="BO36" s="101">
        <v>13</v>
      </c>
      <c r="BP36" s="102">
        <v>0.1098335</v>
      </c>
      <c r="BQ36" s="102">
        <v>6.9604769999999996E-2</v>
      </c>
      <c r="BS36" s="106" t="s">
        <v>986</v>
      </c>
      <c r="BT36" s="204" t="s">
        <v>182</v>
      </c>
      <c r="BU36" s="104" t="s">
        <v>380</v>
      </c>
      <c r="BV36" s="101">
        <v>16</v>
      </c>
      <c r="BW36" s="102">
        <v>0.1348637</v>
      </c>
      <c r="BX36" s="102">
        <v>9.0064469999999994E-2</v>
      </c>
      <c r="BZ36" s="106" t="s">
        <v>986</v>
      </c>
      <c r="CA36" s="99" t="s">
        <v>180</v>
      </c>
      <c r="CB36" s="95" t="s">
        <v>6852</v>
      </c>
      <c r="CC36" s="101">
        <v>15</v>
      </c>
      <c r="CD36" s="102">
        <v>0.12618851706367401</v>
      </c>
      <c r="CE36" s="102">
        <v>7.8643335655259494E-2</v>
      </c>
      <c r="CG36" s="106" t="s">
        <v>986</v>
      </c>
      <c r="CH36" s="99" t="s">
        <v>181</v>
      </c>
      <c r="CI36" s="95" t="s">
        <v>384</v>
      </c>
      <c r="CJ36" s="101">
        <v>23</v>
      </c>
      <c r="CK36" s="102">
        <v>0.19339589999010001</v>
      </c>
      <c r="CL36" s="102">
        <v>0.1155439897391</v>
      </c>
    </row>
    <row r="37" spans="1:91" s="76" customFormat="1" ht="44.1" customHeight="1">
      <c r="A37" s="106" t="s">
        <v>988</v>
      </c>
      <c r="B37" s="204" t="s">
        <v>180</v>
      </c>
      <c r="C37" s="103" t="s">
        <v>6849</v>
      </c>
      <c r="D37" s="101">
        <v>10</v>
      </c>
      <c r="E37" s="102">
        <v>8.7900000000000006E-2</v>
      </c>
      <c r="F37" s="102">
        <v>7.8100000000000003E-2</v>
      </c>
      <c r="H37" s="106" t="s">
        <v>988</v>
      </c>
      <c r="I37" s="204" t="s">
        <v>180</v>
      </c>
      <c r="J37" s="103" t="s">
        <v>6849</v>
      </c>
      <c r="K37" s="101">
        <v>12</v>
      </c>
      <c r="L37" s="102">
        <v>0.1</v>
      </c>
      <c r="M37" s="102">
        <v>0.1</v>
      </c>
      <c r="N37" s="205"/>
      <c r="O37" s="106" t="s">
        <v>988</v>
      </c>
      <c r="P37" s="204" t="s">
        <v>181</v>
      </c>
      <c r="Q37" s="103" t="s">
        <v>6850</v>
      </c>
      <c r="R37" s="101">
        <v>14</v>
      </c>
      <c r="S37" s="102">
        <v>0.12168656289577484</v>
      </c>
      <c r="T37" s="102">
        <v>9.1583132743835449E-2</v>
      </c>
      <c r="U37" s="205"/>
      <c r="V37" s="106">
        <v>27</v>
      </c>
      <c r="W37" s="99" t="s">
        <v>188</v>
      </c>
      <c r="X37" s="103" t="s">
        <v>6853</v>
      </c>
      <c r="Y37" s="101">
        <v>12</v>
      </c>
      <c r="Z37" s="102">
        <v>0.1038685142993927</v>
      </c>
      <c r="AA37" s="102">
        <v>6.7166507244110107E-2</v>
      </c>
      <c r="AB37" s="205"/>
      <c r="AC37" s="106" t="s">
        <v>8</v>
      </c>
      <c r="AD37" s="99" t="s">
        <v>181</v>
      </c>
      <c r="AE37" s="103" t="s">
        <v>6850</v>
      </c>
      <c r="AF37" s="101">
        <v>14</v>
      </c>
      <c r="AG37" s="102">
        <v>0.1205766613</v>
      </c>
      <c r="AH37" s="102">
        <v>8.9319709999999997E-2</v>
      </c>
      <c r="AI37" s="205"/>
      <c r="AJ37" s="106" t="s">
        <v>8</v>
      </c>
      <c r="AK37" s="99" t="s">
        <v>180</v>
      </c>
      <c r="AL37" s="103" t="s">
        <v>6849</v>
      </c>
      <c r="AM37" s="101">
        <v>16</v>
      </c>
      <c r="AN37" s="102">
        <v>0.1</v>
      </c>
      <c r="AO37" s="102">
        <v>0.1</v>
      </c>
      <c r="AQ37" s="589">
        <v>27</v>
      </c>
      <c r="AR37" s="99" t="s">
        <v>180</v>
      </c>
      <c r="AS37" s="588" t="s">
        <v>383</v>
      </c>
      <c r="AT37" s="596">
        <v>18</v>
      </c>
      <c r="AU37" s="583">
        <v>0.1536844</v>
      </c>
      <c r="AV37" s="583">
        <v>0.1029573</v>
      </c>
      <c r="AX37" s="589">
        <v>27</v>
      </c>
      <c r="AY37" s="99" t="s">
        <v>180</v>
      </c>
      <c r="AZ37" s="588" t="s">
        <v>383</v>
      </c>
      <c r="BA37" s="596">
        <v>19</v>
      </c>
      <c r="BB37" s="583">
        <v>0.1615934</v>
      </c>
      <c r="BC37" s="583">
        <v>9.188019E-2</v>
      </c>
      <c r="BE37" s="106" t="s">
        <v>988</v>
      </c>
      <c r="BF37" s="204" t="s">
        <v>180</v>
      </c>
      <c r="BG37" s="104" t="s">
        <v>383</v>
      </c>
      <c r="BH37" s="101">
        <v>19</v>
      </c>
      <c r="BI37" s="102">
        <v>0.16101299999999999</v>
      </c>
      <c r="BJ37" s="102">
        <v>9.9452990000000005E-2</v>
      </c>
      <c r="BL37" s="106" t="s">
        <v>988</v>
      </c>
      <c r="BM37" s="204" t="s">
        <v>181</v>
      </c>
      <c r="BN37" s="104" t="s">
        <v>384</v>
      </c>
      <c r="BO37" s="101">
        <v>12</v>
      </c>
      <c r="BP37" s="102">
        <v>0.1013848</v>
      </c>
      <c r="BQ37" s="102">
        <v>5.5194849999999997E-2</v>
      </c>
      <c r="BS37" s="106" t="s">
        <v>988</v>
      </c>
      <c r="BT37" s="204" t="s">
        <v>180</v>
      </c>
      <c r="BU37" s="104" t="s">
        <v>383</v>
      </c>
      <c r="BV37" s="101">
        <v>14</v>
      </c>
      <c r="BW37" s="102">
        <v>0.11800570000000001</v>
      </c>
      <c r="BX37" s="102">
        <v>7.4764049999999999E-2</v>
      </c>
      <c r="BZ37" s="106" t="s">
        <v>988</v>
      </c>
      <c r="CA37" s="99" t="s">
        <v>188</v>
      </c>
      <c r="CB37" s="95" t="s">
        <v>6854</v>
      </c>
      <c r="CC37" s="101">
        <v>14</v>
      </c>
      <c r="CD37" s="102">
        <v>0.117775949259429</v>
      </c>
      <c r="CE37" s="102">
        <v>6.1689362833610997E-2</v>
      </c>
      <c r="CG37" s="106" t="s">
        <v>988</v>
      </c>
      <c r="CH37" s="99" t="s">
        <v>188</v>
      </c>
      <c r="CI37" s="95" t="s">
        <v>374</v>
      </c>
      <c r="CJ37" s="101">
        <v>12</v>
      </c>
      <c r="CK37" s="102">
        <v>0.1009022086905</v>
      </c>
      <c r="CL37" s="102">
        <v>4.8368188984199999E-2</v>
      </c>
    </row>
    <row r="38" spans="1:91" s="77" customFormat="1" ht="44.1" customHeight="1">
      <c r="A38" s="106" t="s">
        <v>989</v>
      </c>
      <c r="B38" s="204" t="s">
        <v>188</v>
      </c>
      <c r="C38" s="103" t="s">
        <v>6853</v>
      </c>
      <c r="D38" s="101">
        <v>7</v>
      </c>
      <c r="E38" s="102">
        <v>6.1499999999999999E-2</v>
      </c>
      <c r="F38" s="102">
        <v>4.9700000000000001E-2</v>
      </c>
      <c r="H38" s="106" t="s">
        <v>989</v>
      </c>
      <c r="I38" s="204" t="s">
        <v>177</v>
      </c>
      <c r="J38" s="103" t="s">
        <v>6855</v>
      </c>
      <c r="K38" s="101">
        <v>11</v>
      </c>
      <c r="L38" s="102">
        <v>0.1</v>
      </c>
      <c r="M38" s="102">
        <v>0.1</v>
      </c>
      <c r="N38" s="205"/>
      <c r="O38" s="106" t="s">
        <v>989</v>
      </c>
      <c r="P38" s="204" t="s">
        <v>177</v>
      </c>
      <c r="Q38" s="103" t="s">
        <v>6855</v>
      </c>
      <c r="R38" s="101">
        <v>13</v>
      </c>
      <c r="S38" s="102">
        <v>0.11299466341733932</v>
      </c>
      <c r="T38" s="102">
        <v>9.0625584125518799E-2</v>
      </c>
      <c r="U38" s="205"/>
      <c r="V38" s="106">
        <v>28</v>
      </c>
      <c r="W38" s="99" t="s">
        <v>180</v>
      </c>
      <c r="X38" s="103" t="s">
        <v>6849</v>
      </c>
      <c r="Y38" s="101">
        <v>12</v>
      </c>
      <c r="Z38" s="102">
        <v>0.1038685142993927</v>
      </c>
      <c r="AA38" s="102">
        <v>6.8624436855316162E-2</v>
      </c>
      <c r="AB38" s="205"/>
      <c r="AC38" s="106" t="s">
        <v>5</v>
      </c>
      <c r="AD38" s="99" t="s">
        <v>188</v>
      </c>
      <c r="AE38" s="103" t="s">
        <v>6853</v>
      </c>
      <c r="AF38" s="101">
        <v>9</v>
      </c>
      <c r="AG38" s="102">
        <v>7.7513568000000005E-2</v>
      </c>
      <c r="AH38" s="102">
        <v>5.7743985300000002E-2</v>
      </c>
      <c r="AI38" s="205"/>
      <c r="AJ38" s="106" t="s">
        <v>5</v>
      </c>
      <c r="AK38" s="99" t="s">
        <v>177</v>
      </c>
      <c r="AL38" s="103" t="s">
        <v>6855</v>
      </c>
      <c r="AM38" s="101">
        <v>12</v>
      </c>
      <c r="AN38" s="102">
        <v>0.1</v>
      </c>
      <c r="AO38" s="102">
        <v>0.1</v>
      </c>
      <c r="AQ38" s="589">
        <v>28</v>
      </c>
      <c r="AR38" s="99" t="s">
        <v>177</v>
      </c>
      <c r="AS38" s="588" t="s">
        <v>386</v>
      </c>
      <c r="AT38" s="596">
        <v>13</v>
      </c>
      <c r="AU38" s="597">
        <v>0.1109943</v>
      </c>
      <c r="AV38" s="597">
        <v>7.3924790000000004E-2</v>
      </c>
      <c r="AX38" s="589">
        <v>28</v>
      </c>
      <c r="AY38" s="99" t="s">
        <v>177</v>
      </c>
      <c r="AZ38" s="588" t="s">
        <v>386</v>
      </c>
      <c r="BA38" s="596">
        <v>10</v>
      </c>
      <c r="BB38" s="597">
        <v>8.5049169999999993E-2</v>
      </c>
      <c r="BC38" s="597">
        <v>6.7188570000000003E-2</v>
      </c>
      <c r="BE38" s="106" t="s">
        <v>989</v>
      </c>
      <c r="BF38" s="204" t="s">
        <v>177</v>
      </c>
      <c r="BG38" s="104" t="s">
        <v>386</v>
      </c>
      <c r="BH38" s="101">
        <v>13</v>
      </c>
      <c r="BI38" s="102">
        <v>0.1101668</v>
      </c>
      <c r="BJ38" s="102">
        <v>7.1308860000000002E-2</v>
      </c>
      <c r="BL38" s="106" t="s">
        <v>989</v>
      </c>
      <c r="BM38" s="204" t="s">
        <v>177</v>
      </c>
      <c r="BN38" s="104" t="s">
        <v>386</v>
      </c>
      <c r="BO38" s="101">
        <v>11</v>
      </c>
      <c r="BP38" s="102">
        <v>9.2936050000000006E-2</v>
      </c>
      <c r="BQ38" s="102">
        <v>6.7039029999999999E-2</v>
      </c>
      <c r="BS38" s="106" t="s">
        <v>989</v>
      </c>
      <c r="BT38" s="204" t="s">
        <v>177</v>
      </c>
      <c r="BU38" s="104" t="s">
        <v>386</v>
      </c>
      <c r="BV38" s="101">
        <v>12</v>
      </c>
      <c r="BW38" s="102">
        <v>0.10114769999999999</v>
      </c>
      <c r="BX38" s="102">
        <v>6.0776070000000001E-2</v>
      </c>
      <c r="BZ38" s="106" t="s">
        <v>989</v>
      </c>
      <c r="CA38" s="99" t="s">
        <v>177</v>
      </c>
      <c r="CB38" s="95" t="s">
        <v>6856</v>
      </c>
      <c r="CC38" s="101">
        <v>13</v>
      </c>
      <c r="CD38" s="102">
        <v>0.109363381455184</v>
      </c>
      <c r="CE38" s="102">
        <v>5.7681116369500497E-2</v>
      </c>
      <c r="CG38" s="106" t="s">
        <v>989</v>
      </c>
      <c r="CH38" s="99" t="s">
        <v>177</v>
      </c>
      <c r="CI38" s="95" t="s">
        <v>386</v>
      </c>
      <c r="CJ38" s="101">
        <v>12</v>
      </c>
      <c r="CK38" s="102">
        <v>0.1009022086905</v>
      </c>
      <c r="CL38" s="102">
        <v>7.0210672007399999E-2</v>
      </c>
    </row>
    <row r="39" spans="1:91" s="77" customFormat="1" ht="44.1" customHeight="1">
      <c r="A39" s="106" t="s">
        <v>992</v>
      </c>
      <c r="B39" s="204" t="s">
        <v>177</v>
      </c>
      <c r="C39" s="103" t="s">
        <v>6855</v>
      </c>
      <c r="D39" s="101">
        <v>6</v>
      </c>
      <c r="E39" s="102">
        <v>5.2699999999999997E-2</v>
      </c>
      <c r="F39" s="102">
        <v>5.9700000000000003E-2</v>
      </c>
      <c r="H39" s="106" t="s">
        <v>992</v>
      </c>
      <c r="I39" s="204" t="s">
        <v>188</v>
      </c>
      <c r="J39" s="103" t="s">
        <v>6853</v>
      </c>
      <c r="K39" s="101">
        <v>8</v>
      </c>
      <c r="L39" s="102">
        <v>0.1</v>
      </c>
      <c r="M39" s="102">
        <v>0.1</v>
      </c>
      <c r="N39" s="205"/>
      <c r="O39" s="106" t="s">
        <v>992</v>
      </c>
      <c r="P39" s="204" t="s">
        <v>188</v>
      </c>
      <c r="Q39" s="103" t="s">
        <v>6853</v>
      </c>
      <c r="R39" s="101">
        <v>8</v>
      </c>
      <c r="S39" s="102">
        <v>6.9535180926322937E-2</v>
      </c>
      <c r="T39" s="102">
        <v>5.1778938621282578E-2</v>
      </c>
      <c r="U39" s="205"/>
      <c r="V39" s="106">
        <v>29</v>
      </c>
      <c r="W39" s="99" t="s">
        <v>177</v>
      </c>
      <c r="X39" s="103" t="s">
        <v>6855</v>
      </c>
      <c r="Y39" s="101">
        <v>11</v>
      </c>
      <c r="Z39" s="102">
        <v>9.5212802290916443E-2</v>
      </c>
      <c r="AA39" s="102">
        <v>7.3083989322185516E-2</v>
      </c>
      <c r="AB39" s="205"/>
      <c r="AC39" s="106" t="s">
        <v>2</v>
      </c>
      <c r="AD39" s="99" t="s">
        <v>177</v>
      </c>
      <c r="AE39" s="103" t="s">
        <v>6855</v>
      </c>
      <c r="AF39" s="101">
        <v>9</v>
      </c>
      <c r="AG39" s="102">
        <v>7.7513568000000005E-2</v>
      </c>
      <c r="AH39" s="102">
        <v>5.9001446999999999E-2</v>
      </c>
      <c r="AI39" s="205"/>
      <c r="AJ39" s="106" t="s">
        <v>2</v>
      </c>
      <c r="AK39" s="99" t="s">
        <v>188</v>
      </c>
      <c r="AL39" s="103" t="s">
        <v>6853</v>
      </c>
      <c r="AM39" s="101">
        <v>9</v>
      </c>
      <c r="AN39" s="102">
        <v>7.0000000000000007E-2</v>
      </c>
      <c r="AO39" s="102">
        <v>4.9000000000000002E-2</v>
      </c>
      <c r="AQ39" s="589">
        <v>29</v>
      </c>
      <c r="AR39" s="99" t="s">
        <v>188</v>
      </c>
      <c r="AS39" s="588" t="s">
        <v>374</v>
      </c>
      <c r="AT39" s="596">
        <v>12</v>
      </c>
      <c r="AU39" s="597">
        <v>0.1024563</v>
      </c>
      <c r="AV39" s="597">
        <v>6.0451560000000001E-2</v>
      </c>
      <c r="AX39" s="589">
        <v>29</v>
      </c>
      <c r="AY39" s="99" t="s">
        <v>176</v>
      </c>
      <c r="AZ39" s="588" t="s">
        <v>385</v>
      </c>
      <c r="BA39" s="596">
        <v>6</v>
      </c>
      <c r="BB39" s="597">
        <v>5.1029499999999998E-2</v>
      </c>
      <c r="BC39" s="597">
        <v>5.9129760000000003E-2</v>
      </c>
      <c r="BE39" s="106" t="s">
        <v>992</v>
      </c>
      <c r="BF39" s="204" t="s">
        <v>188</v>
      </c>
      <c r="BG39" s="104" t="s">
        <v>374</v>
      </c>
      <c r="BH39" s="101">
        <v>10</v>
      </c>
      <c r="BI39" s="102">
        <v>8.474371E-2</v>
      </c>
      <c r="BJ39" s="102">
        <v>4.7255770000000002E-2</v>
      </c>
      <c r="BL39" s="106" t="s">
        <v>992</v>
      </c>
      <c r="BM39" s="204" t="s">
        <v>188</v>
      </c>
      <c r="BN39" s="104" t="s">
        <v>374</v>
      </c>
      <c r="BO39" s="101">
        <v>8</v>
      </c>
      <c r="BP39" s="102">
        <v>6.7589850000000007E-2</v>
      </c>
      <c r="BQ39" s="102">
        <v>3.5121220000000002E-2</v>
      </c>
      <c r="BS39" s="106" t="s">
        <v>992</v>
      </c>
      <c r="BT39" s="204" t="s">
        <v>188</v>
      </c>
      <c r="BU39" s="104" t="s">
        <v>374</v>
      </c>
      <c r="BV39" s="101">
        <v>9</v>
      </c>
      <c r="BW39" s="102">
        <v>7.5860810000000001E-2</v>
      </c>
      <c r="BX39" s="102">
        <v>3.4710409999999997E-2</v>
      </c>
      <c r="BZ39" s="106" t="s">
        <v>992</v>
      </c>
      <c r="CA39" s="99" t="s">
        <v>181</v>
      </c>
      <c r="CB39" s="95" t="s">
        <v>6857</v>
      </c>
      <c r="CC39" s="101">
        <v>12</v>
      </c>
      <c r="CD39" s="102">
        <v>0.100950813650939</v>
      </c>
      <c r="CE39" s="102">
        <v>6.7375520498220307E-2</v>
      </c>
      <c r="CG39" s="106" t="s">
        <v>992</v>
      </c>
      <c r="CH39" s="99" t="s">
        <v>180</v>
      </c>
      <c r="CI39" s="95" t="s">
        <v>383</v>
      </c>
      <c r="CJ39" s="101">
        <v>9</v>
      </c>
      <c r="CK39" s="102">
        <v>7.5676656517899996E-2</v>
      </c>
      <c r="CL39" s="102">
        <v>4.3968429292400003E-2</v>
      </c>
    </row>
    <row r="40" spans="1:91" s="77" customFormat="1" ht="44.1" customHeight="1">
      <c r="A40" s="106" t="s">
        <v>1049</v>
      </c>
      <c r="B40" s="204" t="s">
        <v>176</v>
      </c>
      <c r="C40" s="103" t="s">
        <v>6858</v>
      </c>
      <c r="D40" s="101">
        <v>3</v>
      </c>
      <c r="E40" s="102">
        <v>2.64E-2</v>
      </c>
      <c r="F40" s="102">
        <v>2.1399999999999999E-2</v>
      </c>
      <c r="H40" s="106" t="s">
        <v>1049</v>
      </c>
      <c r="I40" s="204" t="s">
        <v>176</v>
      </c>
      <c r="J40" s="103" t="s">
        <v>6858</v>
      </c>
      <c r="K40" s="101">
        <v>5</v>
      </c>
      <c r="L40" s="102">
        <v>4.3679999999999997E-2</v>
      </c>
      <c r="M40" s="102">
        <v>3.4634999999999999E-2</v>
      </c>
      <c r="N40" s="205"/>
      <c r="O40" s="106" t="s">
        <v>1049</v>
      </c>
      <c r="P40" s="204" t="s">
        <v>176</v>
      </c>
      <c r="Q40" s="103" t="s">
        <v>6858</v>
      </c>
      <c r="R40" s="101">
        <v>8</v>
      </c>
      <c r="S40" s="102">
        <v>6.9535180926322937E-2</v>
      </c>
      <c r="T40" s="102">
        <v>6.3936851918697357E-2</v>
      </c>
      <c r="U40" s="205"/>
      <c r="V40" s="106">
        <v>30</v>
      </c>
      <c r="W40" s="99" t="s">
        <v>176</v>
      </c>
      <c r="X40" s="103" t="s">
        <v>6858</v>
      </c>
      <c r="Y40" s="101">
        <v>7</v>
      </c>
      <c r="Z40" s="102">
        <v>6.0589965432882309E-2</v>
      </c>
      <c r="AA40" s="102">
        <v>5.9441052377223969E-2</v>
      </c>
      <c r="AB40" s="205"/>
      <c r="AC40" s="106" t="s">
        <v>69</v>
      </c>
      <c r="AD40" s="99" t="s">
        <v>176</v>
      </c>
      <c r="AE40" s="103" t="s">
        <v>6858</v>
      </c>
      <c r="AF40" s="101">
        <v>5</v>
      </c>
      <c r="AG40" s="102">
        <v>4.3063093300000001E-2</v>
      </c>
      <c r="AH40" s="102">
        <v>3.0619836599999999E-2</v>
      </c>
      <c r="AI40" s="205"/>
      <c r="AJ40" s="106" t="s">
        <v>69</v>
      </c>
      <c r="AK40" s="99" t="s">
        <v>176</v>
      </c>
      <c r="AL40" s="103" t="s">
        <v>6858</v>
      </c>
      <c r="AM40" s="101">
        <v>4</v>
      </c>
      <c r="AN40" s="102">
        <v>0.03</v>
      </c>
      <c r="AO40" s="102">
        <v>0.02</v>
      </c>
      <c r="AQ40" s="589">
        <v>30</v>
      </c>
      <c r="AR40" s="99" t="s">
        <v>176</v>
      </c>
      <c r="AS40" s="588" t="s">
        <v>385</v>
      </c>
      <c r="AT40" s="596">
        <v>6</v>
      </c>
      <c r="AU40" s="597">
        <v>5.1228139999999998E-2</v>
      </c>
      <c r="AV40" s="597">
        <v>3.2442409999999998E-2</v>
      </c>
      <c r="AX40" s="589">
        <v>30</v>
      </c>
      <c r="AY40" s="99" t="s">
        <v>188</v>
      </c>
      <c r="AZ40" s="588" t="s">
        <v>374</v>
      </c>
      <c r="BA40" s="596">
        <v>4</v>
      </c>
      <c r="BB40" s="597">
        <v>3.4019670000000002E-2</v>
      </c>
      <c r="BC40" s="597">
        <v>2.0560419999999999E-2</v>
      </c>
      <c r="BE40" s="106" t="s">
        <v>1049</v>
      </c>
      <c r="BF40" s="204" t="s">
        <v>176</v>
      </c>
      <c r="BG40" s="104" t="s">
        <v>385</v>
      </c>
      <c r="BH40" s="101">
        <v>5</v>
      </c>
      <c r="BI40" s="102">
        <v>4.2371850000000003E-2</v>
      </c>
      <c r="BJ40" s="102">
        <v>3.7610360000000002E-2</v>
      </c>
      <c r="BL40" s="106" t="s">
        <v>1049</v>
      </c>
      <c r="BM40" s="204" t="s">
        <v>176</v>
      </c>
      <c r="BN40" s="104" t="s">
        <v>385</v>
      </c>
      <c r="BO40" s="101">
        <v>7</v>
      </c>
      <c r="BP40" s="102">
        <v>5.9141119999999998E-2</v>
      </c>
      <c r="BQ40" s="102">
        <v>3.6752350000000003E-2</v>
      </c>
      <c r="BS40" s="106"/>
      <c r="BT40" s="204"/>
      <c r="BU40" s="129"/>
      <c r="BV40" s="101"/>
      <c r="BW40" s="102"/>
      <c r="BX40" s="102"/>
      <c r="BZ40" s="106" t="s">
        <v>1049</v>
      </c>
      <c r="CA40" s="99" t="s">
        <v>176</v>
      </c>
      <c r="CB40" s="95" t="s">
        <v>6859</v>
      </c>
      <c r="CC40" s="101">
        <v>2</v>
      </c>
      <c r="CD40" s="102">
        <v>1.6825135608489899E-2</v>
      </c>
      <c r="CE40" s="102">
        <v>9.4674985075565692E-3</v>
      </c>
      <c r="CG40" s="106" t="s">
        <v>1049</v>
      </c>
      <c r="CH40" s="99" t="s">
        <v>176</v>
      </c>
      <c r="CI40" s="95" t="s">
        <v>385</v>
      </c>
      <c r="CJ40" s="101">
        <v>6</v>
      </c>
      <c r="CK40" s="102">
        <v>5.0451104345199997E-2</v>
      </c>
      <c r="CL40" s="102">
        <v>3.3369758350099997E-2</v>
      </c>
    </row>
    <row r="41" spans="1:91" s="77" customFormat="1" ht="44.1" customHeight="1">
      <c r="A41" s="107"/>
      <c r="B41" s="107" t="s">
        <v>65</v>
      </c>
      <c r="C41" s="245" t="s">
        <v>6860</v>
      </c>
      <c r="D41" s="238">
        <v>900</v>
      </c>
      <c r="E41" s="239">
        <v>7.9085000000000001</v>
      </c>
      <c r="F41" s="239">
        <v>6.0848000000000004</v>
      </c>
      <c r="H41" s="107"/>
      <c r="I41" s="107" t="s">
        <v>65</v>
      </c>
      <c r="J41" s="245" t="s">
        <v>6860</v>
      </c>
      <c r="K41" s="238">
        <v>933</v>
      </c>
      <c r="L41" s="239">
        <v>8.1999999999999993</v>
      </c>
      <c r="M41" s="239">
        <v>6.1</v>
      </c>
      <c r="N41" s="205"/>
      <c r="O41" s="107"/>
      <c r="P41" s="107" t="s">
        <v>65</v>
      </c>
      <c r="Q41" s="245" t="s">
        <v>6860</v>
      </c>
      <c r="R41" s="238">
        <v>950</v>
      </c>
      <c r="S41" s="239">
        <v>8.2573040649298548</v>
      </c>
      <c r="T41" s="239">
        <v>5.886113416403532</v>
      </c>
      <c r="U41" s="205"/>
      <c r="V41" s="107"/>
      <c r="W41" s="241" t="s">
        <v>65</v>
      </c>
      <c r="X41" s="245" t="s">
        <v>6861</v>
      </c>
      <c r="Y41" s="238">
        <v>973</v>
      </c>
      <c r="Z41" s="239">
        <v>8.4220116622745422</v>
      </c>
      <c r="AA41" s="239">
        <v>5.7825203686952733</v>
      </c>
      <c r="AB41" s="205"/>
      <c r="AC41" s="107"/>
      <c r="AD41" s="107"/>
      <c r="AE41" s="245" t="s">
        <v>6861</v>
      </c>
      <c r="AF41" s="238">
        <v>1094</v>
      </c>
      <c r="AG41" s="239">
        <v>9.4222048208999993</v>
      </c>
      <c r="AH41" s="239">
        <v>6.2626810655999998</v>
      </c>
      <c r="AI41" s="205"/>
      <c r="AJ41" s="107"/>
      <c r="AK41" s="107"/>
      <c r="AL41" s="245" t="s">
        <v>6861</v>
      </c>
      <c r="AM41" s="238">
        <v>1109</v>
      </c>
      <c r="AN41" s="239">
        <v>9.5</v>
      </c>
      <c r="AO41" s="239">
        <v>6.2</v>
      </c>
      <c r="AQ41" s="591"/>
      <c r="AR41" s="591"/>
      <c r="AS41" s="245" t="s">
        <v>6861</v>
      </c>
      <c r="AT41" s="592">
        <v>1052</v>
      </c>
      <c r="AU41" s="593">
        <v>8.9819999999999993</v>
      </c>
      <c r="AV41" s="593">
        <v>5.4603970000000004</v>
      </c>
      <c r="AX41" s="591"/>
      <c r="AY41" s="591"/>
      <c r="AZ41" s="245" t="s">
        <v>6861</v>
      </c>
      <c r="BA41" s="592">
        <v>1161</v>
      </c>
      <c r="BB41" s="593">
        <v>9.8742079999999994</v>
      </c>
      <c r="BC41" s="593">
        <v>5.8479520000000003</v>
      </c>
      <c r="BE41" s="107"/>
      <c r="BF41" s="107"/>
      <c r="BG41" s="245" t="s">
        <v>6861</v>
      </c>
      <c r="BH41" s="238">
        <v>1262</v>
      </c>
      <c r="BI41" s="239">
        <v>10.694660000000001</v>
      </c>
      <c r="BJ41" s="239">
        <v>6.1231989999999996</v>
      </c>
      <c r="BL41" s="107"/>
      <c r="BM41" s="107"/>
      <c r="BN41" s="245" t="s">
        <v>6861</v>
      </c>
      <c r="BO41" s="238">
        <v>1251</v>
      </c>
      <c r="BP41" s="239">
        <v>10.56936</v>
      </c>
      <c r="BQ41" s="239">
        <v>5.7825280000000001</v>
      </c>
      <c r="BS41" s="107"/>
      <c r="BT41" s="107"/>
      <c r="BU41" s="245" t="s">
        <v>6861</v>
      </c>
      <c r="BV41" s="238">
        <v>1219</v>
      </c>
      <c r="BW41" s="239">
        <v>10.274929999999999</v>
      </c>
      <c r="BX41" s="239">
        <v>5.5505190000000004</v>
      </c>
      <c r="BZ41" s="107"/>
      <c r="CA41" s="107"/>
      <c r="CB41" s="245" t="s">
        <v>6861</v>
      </c>
      <c r="CC41" s="238">
        <v>1010</v>
      </c>
      <c r="CD41" s="239">
        <v>8.4966934822873803</v>
      </c>
      <c r="CE41" s="239">
        <v>4.4542321895570396</v>
      </c>
      <c r="CG41" s="107"/>
      <c r="CH41" s="107"/>
      <c r="CI41" s="245" t="s">
        <v>1033</v>
      </c>
      <c r="CJ41" s="238">
        <v>1044</v>
      </c>
      <c r="CK41" s="239">
        <v>8.7784921560725007</v>
      </c>
      <c r="CL41" s="239">
        <v>4.3236777970953</v>
      </c>
    </row>
    <row r="42" spans="1:91" s="77" customFormat="1" ht="6" customHeight="1">
      <c r="A42" s="78"/>
      <c r="B42" s="186"/>
      <c r="C42" s="105"/>
      <c r="D42" s="1030"/>
      <c r="E42" s="97"/>
      <c r="F42" s="97"/>
      <c r="G42" s="76"/>
      <c r="H42" s="78"/>
      <c r="I42" s="186"/>
      <c r="J42" s="105"/>
      <c r="K42" s="1030"/>
      <c r="L42" s="97"/>
      <c r="M42" s="97"/>
      <c r="N42" s="127"/>
      <c r="O42" s="78"/>
      <c r="P42" s="186"/>
      <c r="Q42" s="105"/>
      <c r="R42" s="1030"/>
      <c r="S42" s="97"/>
      <c r="T42" s="267"/>
      <c r="U42" s="127"/>
      <c r="V42" s="78"/>
      <c r="W42" s="186"/>
      <c r="X42" s="105"/>
      <c r="Y42" s="1030"/>
      <c r="Z42" s="97"/>
      <c r="AA42" s="267"/>
      <c r="AB42" s="76"/>
      <c r="AC42" s="1031"/>
      <c r="AD42" s="1031"/>
      <c r="AE42" s="105"/>
      <c r="AF42" s="1032"/>
      <c r="AG42" s="188"/>
      <c r="AH42" s="267"/>
      <c r="AJ42" s="1031"/>
      <c r="AK42" s="1031"/>
      <c r="AL42" s="105"/>
      <c r="AM42" s="1032"/>
      <c r="AN42" s="188"/>
      <c r="AO42" s="188"/>
      <c r="AQ42" s="189"/>
      <c r="AR42" s="189"/>
      <c r="AS42" s="105"/>
      <c r="AT42" s="295"/>
      <c r="AU42" s="191"/>
      <c r="AV42" s="267"/>
      <c r="AX42" s="189"/>
      <c r="AY42" s="189"/>
      <c r="AZ42" s="105"/>
      <c r="BA42" s="295"/>
      <c r="BB42" s="191"/>
      <c r="BC42" s="267"/>
      <c r="BE42" s="78"/>
      <c r="BF42" s="186"/>
      <c r="BG42" s="105"/>
      <c r="BH42" s="1030"/>
      <c r="BI42" s="97"/>
      <c r="BJ42" s="267"/>
      <c r="BL42" s="78"/>
      <c r="BM42" s="186"/>
      <c r="BN42" s="105"/>
      <c r="BO42" s="1030"/>
      <c r="BP42" s="97"/>
      <c r="BQ42" s="267"/>
      <c r="BS42" s="78"/>
      <c r="BT42" s="186"/>
      <c r="BU42" s="105"/>
      <c r="BV42" s="1030"/>
      <c r="BW42" s="97"/>
      <c r="BX42" s="267"/>
      <c r="BY42" s="76"/>
      <c r="BZ42" s="1033"/>
      <c r="CA42" s="1034"/>
      <c r="CB42" s="105"/>
      <c r="CC42" s="1035"/>
      <c r="CD42" s="1036"/>
      <c r="CE42" s="1037"/>
      <c r="CF42" s="76"/>
      <c r="CG42" s="1033"/>
      <c r="CH42" s="1034"/>
      <c r="CI42" s="105"/>
      <c r="CJ42" s="1035"/>
      <c r="CK42" s="1036"/>
      <c r="CL42" s="1037"/>
      <c r="CM42" s="76"/>
    </row>
    <row r="43" spans="1:91" s="33" customFormat="1" ht="18.75" customHeight="1">
      <c r="A43" s="13"/>
      <c r="B43" s="217"/>
      <c r="C43" s="217"/>
      <c r="D43" s="121"/>
      <c r="E43" s="42"/>
      <c r="F43" s="42"/>
      <c r="H43" s="13"/>
      <c r="I43" s="217"/>
      <c r="J43" s="217"/>
      <c r="K43" s="121"/>
      <c r="L43" s="42"/>
      <c r="M43" s="42"/>
      <c r="N43" s="13"/>
      <c r="O43" s="13"/>
      <c r="P43" s="217"/>
      <c r="Q43" s="217"/>
      <c r="R43" s="121"/>
      <c r="S43" s="42"/>
      <c r="T43" s="42"/>
      <c r="V43" s="13"/>
      <c r="W43" s="217"/>
      <c r="X43" s="217"/>
      <c r="Y43" s="121"/>
      <c r="Z43" s="42"/>
      <c r="AA43" s="42"/>
      <c r="AF43" s="178"/>
      <c r="AG43" s="178"/>
      <c r="AH43" s="178"/>
      <c r="AM43" s="178"/>
      <c r="AN43" s="178"/>
      <c r="AO43" s="13"/>
      <c r="AQ43" s="219"/>
      <c r="AR43" s="178"/>
      <c r="AS43" s="178"/>
      <c r="AT43" s="1534"/>
      <c r="AU43" s="1535"/>
      <c r="AV43" s="1535"/>
      <c r="AX43" s="219"/>
      <c r="AY43" s="178"/>
      <c r="AZ43" s="178"/>
      <c r="BA43" s="1534"/>
      <c r="BB43" s="1535"/>
      <c r="BC43" s="1535"/>
      <c r="BS43" s="178"/>
      <c r="BT43" s="178"/>
      <c r="BU43" s="178"/>
      <c r="BV43" s="121"/>
      <c r="BW43" s="42"/>
      <c r="BX43" s="42"/>
      <c r="BY43" s="13"/>
      <c r="BZ43" s="77" t="s">
        <v>4121</v>
      </c>
      <c r="CF43" s="13"/>
      <c r="CG43" s="77" t="s">
        <v>6862</v>
      </c>
      <c r="CM43" s="13"/>
    </row>
    <row r="44" spans="1:91" s="33" customFormat="1" ht="18.75" customHeight="1">
      <c r="A44" s="13"/>
      <c r="B44" s="67"/>
      <c r="C44" s="67"/>
      <c r="D44" s="176"/>
      <c r="E44" s="46"/>
      <c r="F44" s="46"/>
      <c r="I44" s="67"/>
      <c r="J44" s="67"/>
      <c r="K44" s="176"/>
      <c r="L44" s="46"/>
      <c r="M44" s="46"/>
      <c r="N44" s="13"/>
      <c r="P44" s="67"/>
      <c r="Q44" s="67"/>
      <c r="R44" s="176"/>
      <c r="S44" s="46"/>
      <c r="T44" s="46"/>
      <c r="U44" s="13"/>
      <c r="W44" s="67"/>
      <c r="X44" s="67"/>
      <c r="Y44" s="176"/>
      <c r="Z44" s="46"/>
      <c r="AA44" s="46"/>
      <c r="AF44" s="178"/>
      <c r="AG44" s="178"/>
      <c r="AH44" s="178"/>
      <c r="AM44" s="178"/>
      <c r="AN44" s="178"/>
      <c r="AO44" s="178"/>
      <c r="AQ44" s="221"/>
      <c r="AR44" s="178"/>
      <c r="AS44" s="178"/>
      <c r="AT44" s="1534"/>
      <c r="AU44" s="1535"/>
      <c r="AV44" s="1535"/>
      <c r="AX44" s="221"/>
      <c r="AY44" s="178"/>
      <c r="AZ44" s="178"/>
      <c r="BA44" s="1534"/>
      <c r="BB44" s="1535"/>
      <c r="BC44" s="1535"/>
      <c r="BS44" s="13"/>
      <c r="BT44" s="217"/>
      <c r="BU44" s="217"/>
      <c r="BV44" s="121"/>
      <c r="BW44" s="42"/>
      <c r="BX44" s="80"/>
      <c r="BY44" s="13"/>
      <c r="BZ44" s="77" t="s">
        <v>4123</v>
      </c>
      <c r="CA44" s="5"/>
      <c r="CB44" s="5"/>
      <c r="CC44" s="5"/>
      <c r="CD44" s="5"/>
      <c r="CE44" s="5"/>
      <c r="CF44" s="13"/>
      <c r="CG44" s="77" t="s">
        <v>4123</v>
      </c>
      <c r="CH44" s="5"/>
      <c r="CI44" s="5"/>
      <c r="CJ44" s="5"/>
      <c r="CK44" s="5"/>
      <c r="CL44" s="5"/>
      <c r="CM44" s="13"/>
    </row>
    <row r="45" spans="1:91" ht="15">
      <c r="BE45" s="32"/>
      <c r="BF45" s="32"/>
      <c r="BG45" s="32"/>
      <c r="BH45" s="32"/>
      <c r="BI45" s="32"/>
      <c r="BJ45" s="32"/>
    </row>
  </sheetData>
  <mergeCells count="117">
    <mergeCell ref="BO7:BO8"/>
    <mergeCell ref="BP7:BP8"/>
    <mergeCell ref="AV7:AV8"/>
    <mergeCell ref="AZ7:AZ9"/>
    <mergeCell ref="BA7:BA8"/>
    <mergeCell ref="BB7:BB8"/>
    <mergeCell ref="BC7:BC8"/>
    <mergeCell ref="BG7:BG9"/>
    <mergeCell ref="CL7:CL8"/>
    <mergeCell ref="CC7:CC8"/>
    <mergeCell ref="CD7:CD8"/>
    <mergeCell ref="CE7:CE8"/>
    <mergeCell ref="CI7:CI9"/>
    <mergeCell ref="CJ7:CJ8"/>
    <mergeCell ref="CK7:CK8"/>
    <mergeCell ref="BQ7:BQ8"/>
    <mergeCell ref="BU7:BU9"/>
    <mergeCell ref="BV7:BV8"/>
    <mergeCell ref="BW7:BW8"/>
    <mergeCell ref="BX7:BX8"/>
    <mergeCell ref="CB7:CB9"/>
    <mergeCell ref="CH6:CL6"/>
    <mergeCell ref="C7:C9"/>
    <mergeCell ref="D7:D8"/>
    <mergeCell ref="E7:E8"/>
    <mergeCell ref="F7:F8"/>
    <mergeCell ref="J7:J9"/>
    <mergeCell ref="K7:K8"/>
    <mergeCell ref="L7:L8"/>
    <mergeCell ref="M7:M8"/>
    <mergeCell ref="Q7:Q9"/>
    <mergeCell ref="CG5:CG6"/>
    <mergeCell ref="CH5:CL5"/>
    <mergeCell ref="B6:F6"/>
    <mergeCell ref="I6:M6"/>
    <mergeCell ref="P6:T6"/>
    <mergeCell ref="W6:AA6"/>
    <mergeCell ref="AD6:AH6"/>
    <mergeCell ref="AK6:AO6"/>
    <mergeCell ref="AM7:AM8"/>
    <mergeCell ref="AN7:AN8"/>
    <mergeCell ref="AO7:AO8"/>
    <mergeCell ref="AS7:AS9"/>
    <mergeCell ref="AT7:AT8"/>
    <mergeCell ref="AU7:AU8"/>
    <mergeCell ref="BM5:BQ5"/>
    <mergeCell ref="BS5:BS6"/>
    <mergeCell ref="BT5:BX5"/>
    <mergeCell ref="BZ5:BZ6"/>
    <mergeCell ref="CA5:CE5"/>
    <mergeCell ref="BM6:BQ6"/>
    <mergeCell ref="BT6:BX6"/>
    <mergeCell ref="CA6:CE6"/>
    <mergeCell ref="R7:R8"/>
    <mergeCell ref="S7:S8"/>
    <mergeCell ref="T7:T8"/>
    <mergeCell ref="X7:X9"/>
    <mergeCell ref="Y7:Y8"/>
    <mergeCell ref="Z7:Z8"/>
    <mergeCell ref="AA7:AA8"/>
    <mergeCell ref="AE7:AE9"/>
    <mergeCell ref="AF7:AF8"/>
    <mergeCell ref="AG7:AG8"/>
    <mergeCell ref="AH7:AH8"/>
    <mergeCell ref="AL7:AL9"/>
    <mergeCell ref="BH7:BH8"/>
    <mergeCell ref="BI7:BI8"/>
    <mergeCell ref="BJ7:BJ8"/>
    <mergeCell ref="BN7:BN9"/>
    <mergeCell ref="BZ2:CE2"/>
    <mergeCell ref="CG2:CL2"/>
    <mergeCell ref="A5:A6"/>
    <mergeCell ref="B5:F5"/>
    <mergeCell ref="H5:H6"/>
    <mergeCell ref="I5:M5"/>
    <mergeCell ref="O5:O6"/>
    <mergeCell ref="P5:T5"/>
    <mergeCell ref="AQ5:AQ6"/>
    <mergeCell ref="AR5:AV5"/>
    <mergeCell ref="AX5:AX6"/>
    <mergeCell ref="AY5:BC5"/>
    <mergeCell ref="BE5:BE6"/>
    <mergeCell ref="BF5:BJ5"/>
    <mergeCell ref="BF6:BJ6"/>
    <mergeCell ref="V5:V6"/>
    <mergeCell ref="W5:AA5"/>
    <mergeCell ref="AC5:AC6"/>
    <mergeCell ref="AD5:AH5"/>
    <mergeCell ref="AJ5:AJ6"/>
    <mergeCell ref="AK5:AO5"/>
    <mergeCell ref="AR6:AV6"/>
    <mergeCell ref="AY6:BC6"/>
    <mergeCell ref="BL5:BL6"/>
    <mergeCell ref="CG1:CL1"/>
    <mergeCell ref="A2:F2"/>
    <mergeCell ref="H2:M2"/>
    <mergeCell ref="O2:T2"/>
    <mergeCell ref="V2:AA2"/>
    <mergeCell ref="AC2:AH2"/>
    <mergeCell ref="AJ2:AO2"/>
    <mergeCell ref="AQ2:AV2"/>
    <mergeCell ref="AX2:BC2"/>
    <mergeCell ref="BE2:BJ2"/>
    <mergeCell ref="AQ1:AV1"/>
    <mergeCell ref="AX1:BC1"/>
    <mergeCell ref="BE1:BJ1"/>
    <mergeCell ref="BL1:BQ1"/>
    <mergeCell ref="BS1:BX1"/>
    <mergeCell ref="BZ1:CE1"/>
    <mergeCell ref="A1:F1"/>
    <mergeCell ref="H1:M1"/>
    <mergeCell ref="N1:T1"/>
    <mergeCell ref="U1:AA1"/>
    <mergeCell ref="AC1:AH1"/>
    <mergeCell ref="AJ1:AO1"/>
    <mergeCell ref="BL2:BQ2"/>
    <mergeCell ref="BS2:BX2"/>
  </mergeCells>
  <phoneticPr fontId="9" type="noConversion"/>
  <printOptions horizontalCentered="1"/>
  <pageMargins left="0.59055118110236227" right="0.59055118110236227" top="0.59055118110236227" bottom="0.59055118110236227" header="0.39370078740157483" footer="0.39370078740157483"/>
  <pageSetup paperSize="9" scale="50" orientation="portrait" r:id="rId1"/>
  <headerFooter alignWithMargins="0"/>
  <colBreaks count="12" manualBreakCount="12">
    <brk id="7" max="43" man="1"/>
    <brk id="14" max="43" man="1"/>
    <brk id="21" max="43" man="1"/>
    <brk id="28" max="43" man="1"/>
    <brk id="35" max="43" man="1"/>
    <brk id="42" max="43" man="1"/>
    <brk id="49" max="43" man="1"/>
    <brk id="56" max="43" man="1"/>
    <brk id="63" max="43" man="1"/>
    <brk id="70" max="43" man="1"/>
    <brk id="77" max="43" man="1"/>
    <brk id="84" max="1048575" man="1"/>
  </colBreak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Q41"/>
  <sheetViews>
    <sheetView showGridLines="0" view="pageBreakPreview" zoomScale="70" zoomScaleSheetLayoutView="70" workbookViewId="0">
      <selection activeCell="AL25" sqref="AL25"/>
    </sheetView>
  </sheetViews>
  <sheetFormatPr defaultColWidth="9" defaultRowHeight="15.75"/>
  <cols>
    <col min="1" max="1" width="18.7109375" style="50" customWidth="1"/>
    <col min="2" max="2" width="19.85546875" style="69" customWidth="1"/>
    <col min="3" max="6" width="18.7109375" style="69" customWidth="1"/>
    <col min="7" max="7" width="1.28515625" style="70" customWidth="1"/>
    <col min="8" max="12" width="18.7109375" style="69" customWidth="1"/>
    <col min="13" max="13" width="18.7109375" style="70" customWidth="1"/>
    <col min="14" max="14" width="1.28515625" style="70" customWidth="1"/>
    <col min="15" max="15" width="18.7109375" style="50" customWidth="1"/>
    <col min="16" max="16" width="19.85546875" style="69" customWidth="1"/>
    <col min="17" max="20" width="18.7109375" style="69" customWidth="1"/>
    <col min="21" max="21" width="1.28515625" style="70" customWidth="1"/>
    <col min="22" max="26" width="18.7109375" style="69" customWidth="1"/>
    <col min="27" max="27" width="18.7109375" style="70" customWidth="1"/>
    <col min="28" max="28" width="1.28515625" style="70" customWidth="1"/>
    <col min="29" max="29" width="18.7109375" style="50" customWidth="1"/>
    <col min="30" max="30" width="19.85546875" style="69" customWidth="1"/>
    <col min="31" max="34" width="18.7109375" style="69" customWidth="1"/>
    <col min="35" max="35" width="1.28515625" style="70" customWidth="1"/>
    <col min="36" max="41" width="18.7109375" style="69" customWidth="1"/>
    <col min="42" max="42" width="1.28515625" style="70" customWidth="1"/>
    <col min="43" max="16384" width="9" style="69"/>
  </cols>
  <sheetData>
    <row r="1" spans="1:42" s="306" customFormat="1" ht="27.95" customHeight="1">
      <c r="A1" s="303"/>
      <c r="C1" s="72"/>
      <c r="D1" s="72"/>
      <c r="E1" s="72"/>
      <c r="F1" s="71" t="s">
        <v>222</v>
      </c>
      <c r="G1" s="71"/>
      <c r="H1" s="72" t="s">
        <v>6749</v>
      </c>
      <c r="J1" s="72"/>
      <c r="K1" s="72"/>
      <c r="L1" s="72"/>
      <c r="M1" s="72"/>
      <c r="N1" s="72"/>
      <c r="O1" s="303"/>
      <c r="Q1" s="72"/>
      <c r="R1" s="72"/>
      <c r="S1" s="72"/>
      <c r="T1" s="71" t="s">
        <v>221</v>
      </c>
      <c r="U1" s="71"/>
      <c r="V1" s="2051" t="s">
        <v>6750</v>
      </c>
      <c r="W1" s="2051"/>
      <c r="X1" s="2051"/>
      <c r="Y1" s="2051"/>
      <c r="Z1" s="2051"/>
      <c r="AA1" s="2051"/>
      <c r="AB1" s="1433"/>
      <c r="AC1" s="303"/>
      <c r="AE1" s="72"/>
      <c r="AF1" s="72"/>
      <c r="AG1" s="72"/>
      <c r="AH1" s="71" t="s">
        <v>6751</v>
      </c>
      <c r="AI1" s="71"/>
      <c r="AJ1" s="2051" t="s">
        <v>126</v>
      </c>
      <c r="AK1" s="2051"/>
      <c r="AL1" s="2051"/>
      <c r="AM1" s="2051"/>
      <c r="AN1" s="2051"/>
      <c r="AO1" s="2051"/>
      <c r="AP1" s="335"/>
    </row>
    <row r="2" spans="1:42" s="49" customFormat="1" ht="20.25" customHeight="1">
      <c r="A2" s="50"/>
      <c r="B2" s="308"/>
      <c r="D2" s="308"/>
      <c r="E2" s="308"/>
      <c r="F2" s="381" t="s">
        <v>125</v>
      </c>
      <c r="G2" s="381"/>
      <c r="H2" s="1998" t="s">
        <v>6696</v>
      </c>
      <c r="J2" s="308"/>
      <c r="K2" s="308"/>
      <c r="L2" s="308"/>
      <c r="M2" s="308"/>
      <c r="N2" s="308"/>
      <c r="O2" s="50"/>
      <c r="P2" s="308"/>
      <c r="Q2" s="308"/>
      <c r="R2" s="308"/>
      <c r="S2" s="308"/>
      <c r="T2" s="381" t="s">
        <v>125</v>
      </c>
      <c r="U2" s="381"/>
      <c r="V2" s="1998" t="s">
        <v>6696</v>
      </c>
      <c r="W2" s="308"/>
      <c r="X2" s="308"/>
      <c r="Y2" s="308"/>
      <c r="Z2" s="308"/>
      <c r="AA2" s="308"/>
      <c r="AB2" s="308"/>
      <c r="AC2" s="50"/>
      <c r="AD2" s="308"/>
      <c r="AE2" s="308"/>
      <c r="AF2" s="308"/>
      <c r="AG2" s="308"/>
      <c r="AH2" s="381" t="s">
        <v>125</v>
      </c>
      <c r="AI2" s="381"/>
      <c r="AJ2" s="1998" t="s">
        <v>6696</v>
      </c>
      <c r="AK2" s="308"/>
      <c r="AL2" s="308"/>
      <c r="AM2" s="308"/>
      <c r="AN2" s="308"/>
      <c r="AO2" s="308"/>
      <c r="AP2" s="50"/>
    </row>
    <row r="3" spans="1:42" s="304" customFormat="1" ht="27.95" customHeight="1">
      <c r="A3" s="303"/>
      <c r="B3" s="54"/>
      <c r="D3" s="54"/>
      <c r="E3" s="54"/>
      <c r="F3" s="598" t="s">
        <v>1256</v>
      </c>
      <c r="G3" s="71"/>
      <c r="H3" s="599" t="s">
        <v>1257</v>
      </c>
      <c r="J3" s="54"/>
      <c r="K3" s="54"/>
      <c r="L3" s="54"/>
      <c r="M3" s="54"/>
      <c r="N3" s="54"/>
      <c r="O3" s="303"/>
      <c r="P3" s="54"/>
      <c r="Q3" s="54"/>
      <c r="R3" s="54"/>
      <c r="S3" s="54"/>
      <c r="T3" s="598" t="s">
        <v>1258</v>
      </c>
      <c r="U3" s="71"/>
      <c r="V3" s="599" t="s">
        <v>1259</v>
      </c>
      <c r="W3" s="54"/>
      <c r="X3" s="54"/>
      <c r="Y3" s="54"/>
      <c r="Z3" s="54"/>
      <c r="AA3" s="54"/>
      <c r="AB3" s="54"/>
      <c r="AC3" s="303"/>
      <c r="AD3" s="54"/>
      <c r="AE3" s="54"/>
      <c r="AF3" s="54"/>
      <c r="AG3" s="54"/>
      <c r="AH3" s="598" t="s">
        <v>1260</v>
      </c>
      <c r="AI3" s="71"/>
      <c r="AJ3" s="599" t="s">
        <v>1261</v>
      </c>
      <c r="AK3" s="54"/>
      <c r="AL3" s="54"/>
      <c r="AM3" s="54"/>
      <c r="AN3" s="54"/>
      <c r="AO3" s="54"/>
      <c r="AP3" s="303"/>
    </row>
    <row r="4" spans="1:42" s="50" customFormat="1" ht="18" customHeight="1">
      <c r="A4" s="88" t="s">
        <v>6752</v>
      </c>
      <c r="D4" s="53"/>
      <c r="E4" s="53"/>
      <c r="F4" s="600" t="s">
        <v>1262</v>
      </c>
      <c r="G4" s="601"/>
      <c r="H4" s="602">
        <v>-2020</v>
      </c>
      <c r="J4" s="53"/>
      <c r="K4" s="53"/>
      <c r="L4" s="53"/>
      <c r="M4" s="603" t="s">
        <v>278</v>
      </c>
      <c r="N4" s="604"/>
      <c r="O4" s="88" t="s">
        <v>6698</v>
      </c>
      <c r="Q4" s="53"/>
      <c r="R4" s="53"/>
      <c r="S4" s="53"/>
      <c r="T4" s="600" t="s">
        <v>1263</v>
      </c>
      <c r="U4" s="601"/>
      <c r="V4" s="602">
        <v>-2020</v>
      </c>
      <c r="W4" s="53"/>
      <c r="X4" s="53"/>
      <c r="Y4" s="53"/>
      <c r="Z4" s="53"/>
      <c r="AA4" s="603" t="s">
        <v>278</v>
      </c>
      <c r="AB4" s="604"/>
      <c r="AC4" s="88" t="s">
        <v>6698</v>
      </c>
      <c r="AE4" s="53"/>
      <c r="AF4" s="53"/>
      <c r="AG4" s="53"/>
      <c r="AH4" s="600" t="s">
        <v>1263</v>
      </c>
      <c r="AI4" s="601"/>
      <c r="AJ4" s="602">
        <v>-2020</v>
      </c>
      <c r="AK4" s="53"/>
      <c r="AL4" s="53"/>
      <c r="AM4" s="53"/>
      <c r="AN4" s="53"/>
      <c r="AO4" s="603" t="s">
        <v>278</v>
      </c>
    </row>
    <row r="5" spans="1:42" s="83" customFormat="1" ht="106.5" customHeight="1">
      <c r="A5" s="170" t="s">
        <v>6712</v>
      </c>
      <c r="B5" s="170" t="s">
        <v>6753</v>
      </c>
      <c r="C5" s="165" t="s">
        <v>6714</v>
      </c>
      <c r="D5" s="165" t="s">
        <v>6754</v>
      </c>
      <c r="E5" s="165" t="s">
        <v>6720</v>
      </c>
      <c r="F5" s="165" t="s">
        <v>6755</v>
      </c>
      <c r="G5" s="167"/>
      <c r="H5" s="170" t="s">
        <v>6756</v>
      </c>
      <c r="I5" s="170" t="s">
        <v>6757</v>
      </c>
      <c r="J5" s="165" t="s">
        <v>6708</v>
      </c>
      <c r="K5" s="327" t="s">
        <v>6709</v>
      </c>
      <c r="L5" s="165" t="s">
        <v>6716</v>
      </c>
      <c r="M5" s="165" t="s">
        <v>6758</v>
      </c>
      <c r="N5" s="167"/>
      <c r="O5" s="170" t="s">
        <v>6712</v>
      </c>
      <c r="P5" s="170" t="s">
        <v>6713</v>
      </c>
      <c r="Q5" s="165" t="s">
        <v>6702</v>
      </c>
      <c r="R5" s="165" t="s">
        <v>6722</v>
      </c>
      <c r="S5" s="165" t="s">
        <v>6704</v>
      </c>
      <c r="T5" s="165" t="s">
        <v>6715</v>
      </c>
      <c r="U5" s="167"/>
      <c r="V5" s="170" t="s">
        <v>6716</v>
      </c>
      <c r="W5" s="327" t="s">
        <v>6706</v>
      </c>
      <c r="X5" s="327" t="s">
        <v>6759</v>
      </c>
      <c r="Y5" s="165" t="s">
        <v>6708</v>
      </c>
      <c r="Z5" s="327" t="s">
        <v>6718</v>
      </c>
      <c r="AA5" s="165" t="s">
        <v>5539</v>
      </c>
      <c r="AB5" s="167"/>
      <c r="AC5" s="170" t="s">
        <v>6712</v>
      </c>
      <c r="AD5" s="170" t="s">
        <v>6760</v>
      </c>
      <c r="AE5" s="165" t="s">
        <v>6714</v>
      </c>
      <c r="AF5" s="165" t="s">
        <v>6704</v>
      </c>
      <c r="AG5" s="165" t="s">
        <v>6721</v>
      </c>
      <c r="AH5" s="165" t="s">
        <v>6703</v>
      </c>
      <c r="AI5" s="167"/>
      <c r="AJ5" s="170" t="s">
        <v>6761</v>
      </c>
      <c r="AK5" s="327" t="s">
        <v>6709</v>
      </c>
      <c r="AL5" s="165" t="s">
        <v>6711</v>
      </c>
      <c r="AM5" s="165" t="s">
        <v>6725</v>
      </c>
      <c r="AN5" s="327" t="s">
        <v>6718</v>
      </c>
      <c r="AO5" s="328" t="s">
        <v>5539</v>
      </c>
    </row>
    <row r="6" spans="1:42" s="313" customFormat="1" ht="21" customHeight="1">
      <c r="A6" s="140" t="s">
        <v>6727</v>
      </c>
      <c r="B6" s="309">
        <v>60.08</v>
      </c>
      <c r="C6" s="309">
        <v>63.99</v>
      </c>
      <c r="D6" s="309">
        <v>58.39</v>
      </c>
      <c r="E6" s="309">
        <v>63.6</v>
      </c>
      <c r="F6" s="310">
        <v>54.82</v>
      </c>
      <c r="G6" s="310"/>
      <c r="H6" s="309">
        <v>71.819999999999993</v>
      </c>
      <c r="I6" s="310">
        <v>59.59</v>
      </c>
      <c r="J6" s="310">
        <v>63.36</v>
      </c>
      <c r="K6" s="309">
        <v>64.849999999999994</v>
      </c>
      <c r="L6" s="309">
        <v>65.84</v>
      </c>
      <c r="M6" s="309">
        <v>53.914893617021299</v>
      </c>
      <c r="N6" s="310"/>
      <c r="O6" s="140" t="s">
        <v>6727</v>
      </c>
      <c r="P6" s="309">
        <v>60.28</v>
      </c>
      <c r="Q6" s="309">
        <v>64.36</v>
      </c>
      <c r="R6" s="309">
        <v>57.49</v>
      </c>
      <c r="S6" s="309">
        <v>64.06</v>
      </c>
      <c r="T6" s="310">
        <v>58.72</v>
      </c>
      <c r="U6" s="310"/>
      <c r="V6" s="309">
        <v>65.430000000000007</v>
      </c>
      <c r="W6" s="309">
        <v>71.819999999999993</v>
      </c>
      <c r="X6" s="309">
        <v>65.3</v>
      </c>
      <c r="Y6" s="309">
        <v>62.96</v>
      </c>
      <c r="Z6" s="309">
        <v>51.3</v>
      </c>
      <c r="AA6" s="310">
        <v>38.020000000000003</v>
      </c>
      <c r="AB6" s="312"/>
      <c r="AC6" s="140" t="s">
        <v>6727</v>
      </c>
      <c r="AD6" s="309">
        <v>59.7</v>
      </c>
      <c r="AE6" s="309">
        <v>63.12</v>
      </c>
      <c r="AF6" s="309">
        <v>62.98</v>
      </c>
      <c r="AG6" s="310">
        <v>54.82</v>
      </c>
      <c r="AH6" s="309">
        <v>61.99</v>
      </c>
      <c r="AI6" s="310"/>
      <c r="AJ6" s="309">
        <v>64.09</v>
      </c>
      <c r="AK6" s="309">
        <v>63.83</v>
      </c>
      <c r="AL6" s="310">
        <v>53.91</v>
      </c>
      <c r="AM6" s="309">
        <v>60</v>
      </c>
      <c r="AN6" s="309">
        <v>52.47</v>
      </c>
      <c r="AO6" s="309">
        <v>38.865079365079367</v>
      </c>
      <c r="AP6" s="336"/>
    </row>
    <row r="7" spans="1:42" s="313" customFormat="1" ht="21" customHeight="1">
      <c r="A7" s="140" t="s">
        <v>6730</v>
      </c>
      <c r="B7" s="309">
        <v>60.28</v>
      </c>
      <c r="C7" s="309">
        <v>64.5</v>
      </c>
      <c r="D7" s="309">
        <v>58.47</v>
      </c>
      <c r="E7" s="309">
        <v>63.54</v>
      </c>
      <c r="F7" s="310">
        <v>53.71</v>
      </c>
      <c r="G7" s="310"/>
      <c r="H7" s="309">
        <v>72.11</v>
      </c>
      <c r="I7" s="310">
        <v>57.77</v>
      </c>
      <c r="J7" s="310">
        <v>63.93</v>
      </c>
      <c r="K7" s="309">
        <v>64.290000000000006</v>
      </c>
      <c r="L7" s="309">
        <v>65.45</v>
      </c>
      <c r="M7" s="309">
        <v>54.612903225806498</v>
      </c>
      <c r="N7" s="310"/>
      <c r="O7" s="140" t="s">
        <v>6729</v>
      </c>
      <c r="P7" s="309">
        <v>60.59</v>
      </c>
      <c r="Q7" s="309">
        <v>64.77</v>
      </c>
      <c r="R7" s="309">
        <v>57.66</v>
      </c>
      <c r="S7" s="309">
        <v>63.6</v>
      </c>
      <c r="T7" s="310">
        <v>57.24</v>
      </c>
      <c r="U7" s="310"/>
      <c r="V7" s="309">
        <v>65.12</v>
      </c>
      <c r="W7" s="309">
        <v>72.11</v>
      </c>
      <c r="X7" s="309">
        <v>65.12</v>
      </c>
      <c r="Y7" s="309">
        <v>63.09</v>
      </c>
      <c r="Z7" s="309">
        <v>53.89</v>
      </c>
      <c r="AA7" s="310">
        <v>40.69</v>
      </c>
      <c r="AB7" s="312"/>
      <c r="AC7" s="140" t="s">
        <v>6730</v>
      </c>
      <c r="AD7" s="309">
        <v>59.71</v>
      </c>
      <c r="AE7" s="309">
        <v>63.85</v>
      </c>
      <c r="AF7" s="309">
        <v>63.47</v>
      </c>
      <c r="AG7" s="310">
        <v>53.71</v>
      </c>
      <c r="AH7" s="309">
        <v>61.61</v>
      </c>
      <c r="AI7" s="310"/>
      <c r="AJ7" s="309">
        <v>65.41</v>
      </c>
      <c r="AK7" s="309">
        <v>62.42</v>
      </c>
      <c r="AL7" s="310">
        <v>54.61</v>
      </c>
      <c r="AM7" s="309">
        <v>59.72</v>
      </c>
      <c r="AN7" s="309">
        <v>51.74</v>
      </c>
      <c r="AO7" s="309">
        <v>39.34765625</v>
      </c>
      <c r="AP7" s="336"/>
    </row>
    <row r="8" spans="1:42" s="313" customFormat="1" ht="21" customHeight="1">
      <c r="A8" s="140" t="s">
        <v>6731</v>
      </c>
      <c r="B8" s="309">
        <v>60.6</v>
      </c>
      <c r="C8" s="309">
        <v>65.11</v>
      </c>
      <c r="D8" s="309">
        <v>58.57</v>
      </c>
      <c r="E8" s="309">
        <v>64.03</v>
      </c>
      <c r="F8" s="310">
        <v>54.21</v>
      </c>
      <c r="G8" s="310"/>
      <c r="H8" s="309">
        <v>71.39</v>
      </c>
      <c r="I8" s="310">
        <v>58.24</v>
      </c>
      <c r="J8" s="310">
        <v>64.099999999999994</v>
      </c>
      <c r="K8" s="309">
        <v>64.56</v>
      </c>
      <c r="L8" s="309">
        <v>66.3</v>
      </c>
      <c r="M8" s="309">
        <v>53.017964071856298</v>
      </c>
      <c r="N8" s="310"/>
      <c r="O8" s="140" t="s">
        <v>6731</v>
      </c>
      <c r="P8" s="309">
        <v>60.94</v>
      </c>
      <c r="Q8" s="309">
        <v>65.66</v>
      </c>
      <c r="R8" s="309">
        <v>57.72</v>
      </c>
      <c r="S8" s="309">
        <v>63.5</v>
      </c>
      <c r="T8" s="310">
        <v>57.89</v>
      </c>
      <c r="U8" s="310"/>
      <c r="V8" s="309">
        <v>65.81</v>
      </c>
      <c r="W8" s="309">
        <v>71.39</v>
      </c>
      <c r="X8" s="309">
        <v>65.33</v>
      </c>
      <c r="Y8" s="309">
        <v>64.3</v>
      </c>
      <c r="Z8" s="309">
        <v>53.79</v>
      </c>
      <c r="AA8" s="310">
        <v>40.97</v>
      </c>
      <c r="AB8" s="312"/>
      <c r="AC8" s="140" t="s">
        <v>6731</v>
      </c>
      <c r="AD8" s="309">
        <v>59.99</v>
      </c>
      <c r="AE8" s="309">
        <v>63.78</v>
      </c>
      <c r="AF8" s="309">
        <v>64.7</v>
      </c>
      <c r="AG8" s="310">
        <v>54.21</v>
      </c>
      <c r="AH8" s="309">
        <v>61.86</v>
      </c>
      <c r="AI8" s="310"/>
      <c r="AJ8" s="309">
        <v>63.77</v>
      </c>
      <c r="AK8" s="309">
        <v>62.9</v>
      </c>
      <c r="AL8" s="310">
        <v>53.02</v>
      </c>
      <c r="AM8" s="309">
        <v>59.91</v>
      </c>
      <c r="AN8" s="309">
        <v>54.19</v>
      </c>
      <c r="AO8" s="309">
        <v>39.335877862595417</v>
      </c>
      <c r="AP8" s="336"/>
    </row>
    <row r="9" spans="1:42" s="313" customFormat="1" ht="21" customHeight="1">
      <c r="A9" s="140" t="s">
        <v>331</v>
      </c>
      <c r="B9" s="309">
        <v>60.85</v>
      </c>
      <c r="C9" s="309">
        <v>65.099999999999994</v>
      </c>
      <c r="D9" s="309">
        <v>59.09</v>
      </c>
      <c r="E9" s="309">
        <v>63.61</v>
      </c>
      <c r="F9" s="310">
        <v>53.69</v>
      </c>
      <c r="G9" s="310"/>
      <c r="H9" s="309">
        <v>72.459999999999994</v>
      </c>
      <c r="I9" s="310">
        <v>57.5</v>
      </c>
      <c r="J9" s="310">
        <v>64.209999999999994</v>
      </c>
      <c r="K9" s="309">
        <v>65.349999999999994</v>
      </c>
      <c r="L9" s="309">
        <v>65.319999999999993</v>
      </c>
      <c r="M9" s="309">
        <v>54.575581395348799</v>
      </c>
      <c r="N9" s="310"/>
      <c r="O9" s="140" t="s">
        <v>331</v>
      </c>
      <c r="P9" s="309">
        <v>61.19</v>
      </c>
      <c r="Q9" s="309">
        <v>65.31</v>
      </c>
      <c r="R9" s="309">
        <v>58.1</v>
      </c>
      <c r="S9" s="309">
        <v>63.75</v>
      </c>
      <c r="T9" s="310">
        <v>56.98</v>
      </c>
      <c r="U9" s="310"/>
      <c r="V9" s="309">
        <v>64.900000000000006</v>
      </c>
      <c r="W9" s="309">
        <v>72.459999999999994</v>
      </c>
      <c r="X9" s="309">
        <v>66.069999999999993</v>
      </c>
      <c r="Y9" s="309">
        <v>63.72</v>
      </c>
      <c r="Z9" s="309">
        <v>54.19</v>
      </c>
      <c r="AA9" s="310">
        <v>44.96</v>
      </c>
      <c r="AB9" s="312"/>
      <c r="AC9" s="140" t="s">
        <v>331</v>
      </c>
      <c r="AD9" s="309">
        <v>60.22</v>
      </c>
      <c r="AE9" s="309">
        <v>64.61</v>
      </c>
      <c r="AF9" s="309">
        <v>63.42</v>
      </c>
      <c r="AG9" s="310">
        <v>53.69</v>
      </c>
      <c r="AH9" s="309">
        <v>62.94</v>
      </c>
      <c r="AI9" s="310"/>
      <c r="AJ9" s="309">
        <v>65.11</v>
      </c>
      <c r="AK9" s="309">
        <v>63.8</v>
      </c>
      <c r="AL9" s="310">
        <v>54.58</v>
      </c>
      <c r="AM9" s="309">
        <v>60.54</v>
      </c>
      <c r="AN9" s="309">
        <v>54.45</v>
      </c>
      <c r="AO9" s="309">
        <v>40.763440860215056</v>
      </c>
      <c r="AP9" s="336"/>
    </row>
    <row r="10" spans="1:42" s="313" customFormat="1" ht="21" customHeight="1">
      <c r="A10" s="140" t="s">
        <v>332</v>
      </c>
      <c r="B10" s="309">
        <v>61.13</v>
      </c>
      <c r="C10" s="309">
        <v>65.23</v>
      </c>
      <c r="D10" s="309">
        <v>58.99</v>
      </c>
      <c r="E10" s="309">
        <v>64.209999999999994</v>
      </c>
      <c r="F10" s="310">
        <v>53.77</v>
      </c>
      <c r="G10" s="310"/>
      <c r="H10" s="309">
        <v>74.19</v>
      </c>
      <c r="I10" s="310">
        <v>58.44</v>
      </c>
      <c r="J10" s="310">
        <v>64.55</v>
      </c>
      <c r="K10" s="309">
        <v>64.849999999999994</v>
      </c>
      <c r="L10" s="309">
        <v>64.73</v>
      </c>
      <c r="M10" s="309">
        <v>55.586666666666702</v>
      </c>
      <c r="N10" s="310"/>
      <c r="O10" s="140" t="s">
        <v>332</v>
      </c>
      <c r="P10" s="309">
        <v>61.63</v>
      </c>
      <c r="Q10" s="309">
        <v>65.58</v>
      </c>
      <c r="R10" s="309">
        <v>58.3</v>
      </c>
      <c r="S10" s="309">
        <v>64.23</v>
      </c>
      <c r="T10" s="310">
        <v>57.4</v>
      </c>
      <c r="U10" s="310"/>
      <c r="V10" s="309">
        <v>64.069999999999993</v>
      </c>
      <c r="W10" s="309">
        <v>74.19</v>
      </c>
      <c r="X10" s="309">
        <v>65.819999999999993</v>
      </c>
      <c r="Y10" s="309">
        <v>64.62</v>
      </c>
      <c r="Z10" s="309">
        <v>56.3</v>
      </c>
      <c r="AA10" s="310">
        <v>45.12</v>
      </c>
      <c r="AB10" s="312"/>
      <c r="AC10" s="140" t="s">
        <v>332</v>
      </c>
      <c r="AD10" s="309">
        <v>60.22</v>
      </c>
      <c r="AE10" s="309">
        <v>64.37</v>
      </c>
      <c r="AF10" s="309">
        <v>64.19</v>
      </c>
      <c r="AG10" s="310">
        <v>53.77</v>
      </c>
      <c r="AH10" s="309">
        <v>61.86</v>
      </c>
      <c r="AI10" s="310"/>
      <c r="AJ10" s="309">
        <v>64.430000000000007</v>
      </c>
      <c r="AK10" s="309">
        <v>62.58</v>
      </c>
      <c r="AL10" s="310">
        <v>55.59</v>
      </c>
      <c r="AM10" s="309">
        <v>59.51</v>
      </c>
      <c r="AN10" s="309">
        <v>55.88</v>
      </c>
      <c r="AO10" s="309">
        <v>41.521235521235518</v>
      </c>
      <c r="AP10" s="336"/>
    </row>
    <row r="11" spans="1:42" s="313" customFormat="1" ht="21" customHeight="1">
      <c r="A11" s="140" t="s">
        <v>333</v>
      </c>
      <c r="B11" s="309">
        <v>61.48</v>
      </c>
      <c r="C11" s="309">
        <v>65.48</v>
      </c>
      <c r="D11" s="309">
        <v>59.62</v>
      </c>
      <c r="E11" s="309">
        <v>64.400000000000006</v>
      </c>
      <c r="F11" s="310">
        <v>54.15</v>
      </c>
      <c r="G11" s="310"/>
      <c r="H11" s="309">
        <v>74</v>
      </c>
      <c r="I11" s="310">
        <v>56.81</v>
      </c>
      <c r="J11" s="310">
        <v>64.66</v>
      </c>
      <c r="K11" s="309">
        <v>65.98</v>
      </c>
      <c r="L11" s="309">
        <v>65.150000000000006</v>
      </c>
      <c r="M11" s="309">
        <v>54.7870967741936</v>
      </c>
      <c r="N11" s="310"/>
      <c r="O11" s="140" t="s">
        <v>333</v>
      </c>
      <c r="P11" s="309">
        <v>62.05</v>
      </c>
      <c r="Q11" s="309">
        <v>66.14</v>
      </c>
      <c r="R11" s="309">
        <v>58.92</v>
      </c>
      <c r="S11" s="309">
        <v>64.66</v>
      </c>
      <c r="T11" s="310">
        <v>56.07</v>
      </c>
      <c r="U11" s="310"/>
      <c r="V11" s="309">
        <v>64.92</v>
      </c>
      <c r="W11" s="309">
        <v>74</v>
      </c>
      <c r="X11" s="309">
        <v>66.84</v>
      </c>
      <c r="Y11" s="309">
        <v>64.760000000000005</v>
      </c>
      <c r="Z11" s="309">
        <v>58.22</v>
      </c>
      <c r="AA11" s="310">
        <v>46.2</v>
      </c>
      <c r="AB11" s="312"/>
      <c r="AC11" s="140" t="s">
        <v>333</v>
      </c>
      <c r="AD11" s="309">
        <v>60.42</v>
      </c>
      <c r="AE11" s="309">
        <v>63.81</v>
      </c>
      <c r="AF11" s="309">
        <v>64.09</v>
      </c>
      <c r="AG11" s="310">
        <v>54.15</v>
      </c>
      <c r="AH11" s="309">
        <v>62.46</v>
      </c>
      <c r="AI11" s="310"/>
      <c r="AJ11" s="309">
        <v>64.489999999999995</v>
      </c>
      <c r="AK11" s="309">
        <v>64.09</v>
      </c>
      <c r="AL11" s="310">
        <v>54.79</v>
      </c>
      <c r="AM11" s="309">
        <v>60.16</v>
      </c>
      <c r="AN11" s="309">
        <v>55.91</v>
      </c>
      <c r="AO11" s="309">
        <v>43.664179104477611</v>
      </c>
      <c r="AP11" s="336"/>
    </row>
    <row r="12" spans="1:42" s="313" customFormat="1" ht="21" customHeight="1">
      <c r="A12" s="140" t="s">
        <v>334</v>
      </c>
      <c r="B12" s="309">
        <v>62.14</v>
      </c>
      <c r="C12" s="309">
        <v>66.349999999999994</v>
      </c>
      <c r="D12" s="309">
        <v>60.41</v>
      </c>
      <c r="E12" s="309">
        <v>64.75</v>
      </c>
      <c r="F12" s="310">
        <v>54.19</v>
      </c>
      <c r="G12" s="310"/>
      <c r="H12" s="309">
        <v>73.77</v>
      </c>
      <c r="I12" s="310">
        <v>56.32</v>
      </c>
      <c r="J12" s="310">
        <v>65.16</v>
      </c>
      <c r="K12" s="309">
        <v>66.5</v>
      </c>
      <c r="L12" s="309">
        <v>65.010000000000005</v>
      </c>
      <c r="M12" s="309">
        <v>56.517045454545503</v>
      </c>
      <c r="N12" s="310"/>
      <c r="O12" s="140" t="s">
        <v>334</v>
      </c>
      <c r="P12" s="309">
        <v>62.51</v>
      </c>
      <c r="Q12" s="309">
        <v>66.790000000000006</v>
      </c>
      <c r="R12" s="309">
        <v>59.55</v>
      </c>
      <c r="S12" s="309">
        <v>64.62</v>
      </c>
      <c r="T12" s="310">
        <v>54.9</v>
      </c>
      <c r="U12" s="310"/>
      <c r="V12" s="309">
        <v>64.64</v>
      </c>
      <c r="W12" s="309">
        <v>73.77</v>
      </c>
      <c r="X12" s="309">
        <v>67.61</v>
      </c>
      <c r="Y12" s="309">
        <v>64.39</v>
      </c>
      <c r="Z12" s="309">
        <v>57.18</v>
      </c>
      <c r="AA12" s="310">
        <v>49.67</v>
      </c>
      <c r="AB12" s="312"/>
      <c r="AC12" s="140" t="s">
        <v>334</v>
      </c>
      <c r="AD12" s="309">
        <v>61.46</v>
      </c>
      <c r="AE12" s="309">
        <v>65.209999999999994</v>
      </c>
      <c r="AF12" s="309">
        <v>64.92</v>
      </c>
      <c r="AG12" s="310">
        <v>54.19</v>
      </c>
      <c r="AH12" s="309">
        <v>63.44</v>
      </c>
      <c r="AI12" s="310"/>
      <c r="AJ12" s="309">
        <v>66.39</v>
      </c>
      <c r="AK12" s="309">
        <v>64.17</v>
      </c>
      <c r="AL12" s="310">
        <v>56.52</v>
      </c>
      <c r="AM12" s="309">
        <v>60.77</v>
      </c>
      <c r="AN12" s="309">
        <v>54.6</v>
      </c>
      <c r="AO12" s="309">
        <v>43.557939914163093</v>
      </c>
      <c r="AP12" s="336"/>
    </row>
    <row r="13" spans="1:42" s="313" customFormat="1" ht="21" customHeight="1">
      <c r="A13" s="140" t="s">
        <v>335</v>
      </c>
      <c r="B13" s="309">
        <v>62.16</v>
      </c>
      <c r="C13" s="309">
        <v>66.75</v>
      </c>
      <c r="D13" s="309">
        <v>60.96</v>
      </c>
      <c r="E13" s="309">
        <v>64.45</v>
      </c>
      <c r="F13" s="310">
        <v>54.09</v>
      </c>
      <c r="G13" s="310"/>
      <c r="H13" s="309">
        <v>74.63</v>
      </c>
      <c r="I13" s="310">
        <v>55.91</v>
      </c>
      <c r="J13" s="310">
        <v>65.959999999999994</v>
      </c>
      <c r="K13" s="309">
        <v>66.25</v>
      </c>
      <c r="L13" s="309">
        <v>64.98</v>
      </c>
      <c r="M13" s="309">
        <v>55.347826086956502</v>
      </c>
      <c r="N13" s="310"/>
      <c r="O13" s="140" t="s">
        <v>335</v>
      </c>
      <c r="P13" s="309">
        <v>62.66</v>
      </c>
      <c r="Q13" s="309">
        <v>67.209999999999994</v>
      </c>
      <c r="R13" s="309">
        <v>60.23</v>
      </c>
      <c r="S13" s="309">
        <v>64.41</v>
      </c>
      <c r="T13" s="310">
        <v>55.38</v>
      </c>
      <c r="U13" s="310"/>
      <c r="V13" s="309">
        <v>64.73</v>
      </c>
      <c r="W13" s="309">
        <v>74.63</v>
      </c>
      <c r="X13" s="309">
        <v>67.67</v>
      </c>
      <c r="Y13" s="309">
        <v>65.52</v>
      </c>
      <c r="Z13" s="309">
        <v>58.39</v>
      </c>
      <c r="AA13" s="310">
        <v>46.75</v>
      </c>
      <c r="AB13" s="312"/>
      <c r="AC13" s="140" t="s">
        <v>335</v>
      </c>
      <c r="AD13" s="309">
        <v>61.27</v>
      </c>
      <c r="AE13" s="309">
        <v>65.599999999999994</v>
      </c>
      <c r="AF13" s="309">
        <v>64.5</v>
      </c>
      <c r="AG13" s="310">
        <v>54.09</v>
      </c>
      <c r="AH13" s="309">
        <v>63.4</v>
      </c>
      <c r="AI13" s="310"/>
      <c r="AJ13" s="309">
        <v>66.63</v>
      </c>
      <c r="AK13" s="309">
        <v>63.15</v>
      </c>
      <c r="AL13" s="310">
        <v>55.35</v>
      </c>
      <c r="AM13" s="309">
        <v>60.74</v>
      </c>
      <c r="AN13" s="309">
        <v>54.27</v>
      </c>
      <c r="AO13" s="309">
        <v>45.264840182648399</v>
      </c>
      <c r="AP13" s="336"/>
    </row>
    <row r="14" spans="1:42" s="313" customFormat="1" ht="21" customHeight="1">
      <c r="A14" s="140" t="s">
        <v>336</v>
      </c>
      <c r="B14" s="309">
        <v>62.49</v>
      </c>
      <c r="C14" s="309">
        <v>66.650000000000006</v>
      </c>
      <c r="D14" s="309">
        <v>60.81</v>
      </c>
      <c r="E14" s="309">
        <v>65.180000000000007</v>
      </c>
      <c r="F14" s="310">
        <v>54.1</v>
      </c>
      <c r="G14" s="310"/>
      <c r="H14" s="309">
        <v>74.09</v>
      </c>
      <c r="I14" s="310">
        <v>56.54</v>
      </c>
      <c r="J14" s="310">
        <v>65.989999999999995</v>
      </c>
      <c r="K14" s="309">
        <v>66.36</v>
      </c>
      <c r="L14" s="309">
        <v>65.099999999999994</v>
      </c>
      <c r="M14" s="309">
        <v>56.420512820512798</v>
      </c>
      <c r="N14" s="310"/>
      <c r="O14" s="140" t="s">
        <v>336</v>
      </c>
      <c r="P14" s="309">
        <v>62.96</v>
      </c>
      <c r="Q14" s="309">
        <v>67.2</v>
      </c>
      <c r="R14" s="309">
        <v>59.87</v>
      </c>
      <c r="S14" s="309">
        <v>64.95</v>
      </c>
      <c r="T14" s="310">
        <v>55.42</v>
      </c>
      <c r="U14" s="310"/>
      <c r="V14" s="309">
        <v>64.63</v>
      </c>
      <c r="W14" s="309">
        <v>74.09</v>
      </c>
      <c r="X14" s="309">
        <v>67.739999999999995</v>
      </c>
      <c r="Y14" s="309">
        <v>65.5</v>
      </c>
      <c r="Z14" s="309">
        <v>57.73</v>
      </c>
      <c r="AA14" s="310">
        <v>47.96</v>
      </c>
      <c r="AB14" s="312"/>
      <c r="AC14" s="140" t="s">
        <v>336</v>
      </c>
      <c r="AD14" s="309">
        <v>61.61</v>
      </c>
      <c r="AE14" s="309">
        <v>65.25</v>
      </c>
      <c r="AF14" s="309">
        <v>65.510000000000005</v>
      </c>
      <c r="AG14" s="310">
        <v>54.1</v>
      </c>
      <c r="AH14" s="309">
        <v>64.180000000000007</v>
      </c>
      <c r="AI14" s="310"/>
      <c r="AJ14" s="309">
        <v>66.73</v>
      </c>
      <c r="AK14" s="309">
        <v>63.4</v>
      </c>
      <c r="AL14" s="310">
        <v>56.42</v>
      </c>
      <c r="AM14" s="309">
        <v>60.32</v>
      </c>
      <c r="AN14" s="309">
        <v>58.07</v>
      </c>
      <c r="AO14" s="309">
        <v>45.931451612903224</v>
      </c>
      <c r="AP14" s="336"/>
    </row>
    <row r="15" spans="1:42" s="313" customFormat="1" ht="21" customHeight="1">
      <c r="A15" s="140" t="s">
        <v>337</v>
      </c>
      <c r="B15" s="309">
        <v>63.17</v>
      </c>
      <c r="C15" s="309">
        <v>67.349999999999994</v>
      </c>
      <c r="D15" s="309">
        <v>61.44</v>
      </c>
      <c r="E15" s="309">
        <v>66.55</v>
      </c>
      <c r="F15" s="310">
        <v>54.12</v>
      </c>
      <c r="G15" s="310"/>
      <c r="H15" s="309">
        <v>75.22</v>
      </c>
      <c r="I15" s="310">
        <v>55.83</v>
      </c>
      <c r="J15" s="310">
        <v>66.599999999999994</v>
      </c>
      <c r="K15" s="309">
        <v>66.77</v>
      </c>
      <c r="L15" s="309">
        <v>65.290000000000006</v>
      </c>
      <c r="M15" s="309">
        <v>57.026905829596402</v>
      </c>
      <c r="N15" s="310"/>
      <c r="O15" s="140" t="s">
        <v>337</v>
      </c>
      <c r="P15" s="309">
        <v>63.38</v>
      </c>
      <c r="Q15" s="309">
        <v>67.81</v>
      </c>
      <c r="R15" s="309">
        <v>60.32</v>
      </c>
      <c r="S15" s="309">
        <v>66.33</v>
      </c>
      <c r="T15" s="310">
        <v>54.85</v>
      </c>
      <c r="U15" s="310"/>
      <c r="V15" s="309">
        <v>64.53</v>
      </c>
      <c r="W15" s="309">
        <v>75.22</v>
      </c>
      <c r="X15" s="309">
        <v>67.87</v>
      </c>
      <c r="Y15" s="309">
        <v>65.5</v>
      </c>
      <c r="Z15" s="309">
        <v>58.69</v>
      </c>
      <c r="AA15" s="310">
        <v>49.97</v>
      </c>
      <c r="AB15" s="312"/>
      <c r="AC15" s="140" t="s">
        <v>337</v>
      </c>
      <c r="AD15" s="309">
        <v>62.78</v>
      </c>
      <c r="AE15" s="309">
        <v>66.239999999999995</v>
      </c>
      <c r="AF15" s="309">
        <v>66.84</v>
      </c>
      <c r="AG15" s="310">
        <v>54.12</v>
      </c>
      <c r="AH15" s="309">
        <v>65.33</v>
      </c>
      <c r="AI15" s="310"/>
      <c r="AJ15" s="309">
        <v>68.66</v>
      </c>
      <c r="AK15" s="309">
        <v>64.510000000000005</v>
      </c>
      <c r="AL15" s="310">
        <v>57.03</v>
      </c>
      <c r="AM15" s="309">
        <v>60.77</v>
      </c>
      <c r="AN15" s="309">
        <v>56.63</v>
      </c>
      <c r="AO15" s="309">
        <v>51.276752767527675</v>
      </c>
      <c r="AP15" s="336"/>
    </row>
    <row r="16" spans="1:42" s="313" customFormat="1" ht="21" customHeight="1">
      <c r="A16" s="140" t="s">
        <v>338</v>
      </c>
      <c r="B16" s="309">
        <v>63.66</v>
      </c>
      <c r="C16" s="309">
        <v>67.58</v>
      </c>
      <c r="D16" s="309">
        <v>62.11</v>
      </c>
      <c r="E16" s="309">
        <v>67.069999999999993</v>
      </c>
      <c r="F16" s="310">
        <v>54.17</v>
      </c>
      <c r="G16" s="310"/>
      <c r="H16" s="309">
        <v>75.75</v>
      </c>
      <c r="I16" s="310">
        <v>56.31</v>
      </c>
      <c r="J16" s="310">
        <v>67.349999999999994</v>
      </c>
      <c r="K16" s="309">
        <v>67.510000000000005</v>
      </c>
      <c r="L16" s="309">
        <v>65.06</v>
      </c>
      <c r="M16" s="309">
        <v>59.368888888888897</v>
      </c>
      <c r="N16" s="310"/>
      <c r="O16" s="140" t="s">
        <v>338</v>
      </c>
      <c r="P16" s="309">
        <v>64.150000000000006</v>
      </c>
      <c r="Q16" s="309">
        <v>68.3</v>
      </c>
      <c r="R16" s="309">
        <v>61.04</v>
      </c>
      <c r="S16" s="309">
        <v>67.569999999999993</v>
      </c>
      <c r="T16" s="310">
        <v>55.49</v>
      </c>
      <c r="U16" s="310"/>
      <c r="V16" s="309">
        <v>64.22</v>
      </c>
      <c r="W16" s="309">
        <v>75.75</v>
      </c>
      <c r="X16" s="309">
        <v>68.569999999999993</v>
      </c>
      <c r="Y16" s="309">
        <v>67.459999999999994</v>
      </c>
      <c r="Z16" s="309">
        <v>58.67</v>
      </c>
      <c r="AA16" s="310">
        <v>53.13</v>
      </c>
      <c r="AB16" s="312"/>
      <c r="AC16" s="140" t="s">
        <v>338</v>
      </c>
      <c r="AD16" s="309">
        <v>62.78</v>
      </c>
      <c r="AE16" s="309">
        <v>65.86</v>
      </c>
      <c r="AF16" s="309">
        <v>66.37</v>
      </c>
      <c r="AG16" s="310">
        <v>54.17</v>
      </c>
      <c r="AH16" s="309">
        <v>65.73</v>
      </c>
      <c r="AI16" s="310"/>
      <c r="AJ16" s="309">
        <v>67.16</v>
      </c>
      <c r="AK16" s="309">
        <v>65.260000000000005</v>
      </c>
      <c r="AL16" s="310">
        <v>59.37</v>
      </c>
      <c r="AM16" s="309">
        <v>61.86</v>
      </c>
      <c r="AN16" s="309">
        <v>58.66</v>
      </c>
      <c r="AO16" s="309">
        <v>47.346153846153847</v>
      </c>
      <c r="AP16" s="336"/>
    </row>
    <row r="17" spans="1:42" s="313" customFormat="1" ht="21" customHeight="1">
      <c r="A17" s="140" t="s">
        <v>339</v>
      </c>
      <c r="B17" s="309">
        <v>63.84</v>
      </c>
      <c r="C17" s="309">
        <v>68.19</v>
      </c>
      <c r="D17" s="309">
        <v>62.1</v>
      </c>
      <c r="E17" s="309">
        <v>67.099999999999994</v>
      </c>
      <c r="F17" s="310">
        <v>54.74</v>
      </c>
      <c r="G17" s="310"/>
      <c r="H17" s="309">
        <v>75.86</v>
      </c>
      <c r="I17" s="310">
        <v>55.81</v>
      </c>
      <c r="J17" s="310">
        <v>67.78</v>
      </c>
      <c r="K17" s="309">
        <v>67.73</v>
      </c>
      <c r="L17" s="309">
        <v>64.27</v>
      </c>
      <c r="M17" s="309">
        <v>59.977186311787101</v>
      </c>
      <c r="N17" s="310"/>
      <c r="O17" s="140" t="s">
        <v>339</v>
      </c>
      <c r="P17" s="309">
        <v>64.06</v>
      </c>
      <c r="Q17" s="309">
        <v>68.77</v>
      </c>
      <c r="R17" s="309">
        <v>60.82</v>
      </c>
      <c r="S17" s="309">
        <v>66.87</v>
      </c>
      <c r="T17" s="310">
        <v>54.94</v>
      </c>
      <c r="U17" s="310"/>
      <c r="V17" s="309">
        <v>63.67</v>
      </c>
      <c r="W17" s="309">
        <v>75.86</v>
      </c>
      <c r="X17" s="309">
        <v>68.89</v>
      </c>
      <c r="Y17" s="309">
        <v>66.92</v>
      </c>
      <c r="Z17" s="309">
        <v>60.26</v>
      </c>
      <c r="AA17" s="310">
        <v>51.61</v>
      </c>
      <c r="AB17" s="312"/>
      <c r="AC17" s="140" t="s">
        <v>339</v>
      </c>
      <c r="AD17" s="309">
        <v>63.45</v>
      </c>
      <c r="AE17" s="309">
        <v>66.819999999999993</v>
      </c>
      <c r="AF17" s="309">
        <v>67.42</v>
      </c>
      <c r="AG17" s="310">
        <v>54.74</v>
      </c>
      <c r="AH17" s="309">
        <v>66.14</v>
      </c>
      <c r="AI17" s="310"/>
      <c r="AJ17" s="309">
        <v>69.09</v>
      </c>
      <c r="AK17" s="309">
        <v>65.36</v>
      </c>
      <c r="AL17" s="310">
        <v>59.98</v>
      </c>
      <c r="AM17" s="309">
        <v>62.6</v>
      </c>
      <c r="AN17" s="309">
        <v>58.55</v>
      </c>
      <c r="AO17" s="309">
        <v>50.236842105263158</v>
      </c>
      <c r="AP17" s="336"/>
    </row>
    <row r="18" spans="1:42" s="313" customFormat="1" ht="21" customHeight="1">
      <c r="A18" s="140" t="s">
        <v>340</v>
      </c>
      <c r="B18" s="309">
        <v>64.319999999999993</v>
      </c>
      <c r="C18" s="309">
        <v>68.56</v>
      </c>
      <c r="D18" s="309">
        <v>62.44</v>
      </c>
      <c r="E18" s="309">
        <v>67.430000000000007</v>
      </c>
      <c r="F18" s="310">
        <v>54.69</v>
      </c>
      <c r="G18" s="310"/>
      <c r="H18" s="309">
        <v>76.11</v>
      </c>
      <c r="I18" s="310">
        <v>55.1</v>
      </c>
      <c r="J18" s="310">
        <v>67.45</v>
      </c>
      <c r="K18" s="309">
        <v>68.819999999999993</v>
      </c>
      <c r="L18" s="309">
        <v>64.84</v>
      </c>
      <c r="M18" s="309">
        <v>58.626373626373599</v>
      </c>
      <c r="N18" s="310"/>
      <c r="O18" s="140" t="s">
        <v>340</v>
      </c>
      <c r="P18" s="309">
        <v>64.52</v>
      </c>
      <c r="Q18" s="309">
        <v>69.05</v>
      </c>
      <c r="R18" s="309">
        <v>61.04</v>
      </c>
      <c r="S18" s="309">
        <v>67.52</v>
      </c>
      <c r="T18" s="310">
        <v>54.3</v>
      </c>
      <c r="U18" s="310"/>
      <c r="V18" s="309">
        <v>63.94</v>
      </c>
      <c r="W18" s="309">
        <v>76.11</v>
      </c>
      <c r="X18" s="309">
        <v>69.55</v>
      </c>
      <c r="Y18" s="309">
        <v>67.180000000000007</v>
      </c>
      <c r="Z18" s="309">
        <v>61.39</v>
      </c>
      <c r="AA18" s="310">
        <v>52.15</v>
      </c>
      <c r="AB18" s="312"/>
      <c r="AC18" s="140" t="s">
        <v>340</v>
      </c>
      <c r="AD18" s="309">
        <v>63.95</v>
      </c>
      <c r="AE18" s="309">
        <v>67.39</v>
      </c>
      <c r="AF18" s="309">
        <v>67.3</v>
      </c>
      <c r="AG18" s="310">
        <v>54.69</v>
      </c>
      <c r="AH18" s="309">
        <v>67</v>
      </c>
      <c r="AI18" s="310"/>
      <c r="AJ18" s="309">
        <v>67.84</v>
      </c>
      <c r="AK18" s="309">
        <v>67.36</v>
      </c>
      <c r="AL18" s="310">
        <v>58.63</v>
      </c>
      <c r="AM18" s="309">
        <v>62.05</v>
      </c>
      <c r="AN18" s="309">
        <v>61.15</v>
      </c>
      <c r="AO18" s="309">
        <v>48.765079365079366</v>
      </c>
      <c r="AP18" s="336"/>
    </row>
    <row r="19" spans="1:42" s="313" customFormat="1" ht="21" customHeight="1">
      <c r="A19" s="140" t="s">
        <v>341</v>
      </c>
      <c r="B19" s="309">
        <v>64.569999999999993</v>
      </c>
      <c r="C19" s="309">
        <v>68.87</v>
      </c>
      <c r="D19" s="309">
        <v>62.61</v>
      </c>
      <c r="E19" s="309">
        <v>68.02</v>
      </c>
      <c r="F19" s="310">
        <v>55.52</v>
      </c>
      <c r="G19" s="310"/>
      <c r="H19" s="309">
        <v>76.98</v>
      </c>
      <c r="I19" s="310">
        <v>54.85</v>
      </c>
      <c r="J19" s="310">
        <v>67.510000000000005</v>
      </c>
      <c r="K19" s="309">
        <v>68.099999999999994</v>
      </c>
      <c r="L19" s="309">
        <v>64.489999999999995</v>
      </c>
      <c r="M19" s="309">
        <v>58.300353356890497</v>
      </c>
      <c r="N19" s="310"/>
      <c r="O19" s="140" t="s">
        <v>341</v>
      </c>
      <c r="P19" s="309">
        <v>64.72</v>
      </c>
      <c r="Q19" s="309">
        <v>69.25</v>
      </c>
      <c r="R19" s="309">
        <v>61.18</v>
      </c>
      <c r="S19" s="309">
        <v>68.52</v>
      </c>
      <c r="T19" s="310">
        <v>54.05</v>
      </c>
      <c r="U19" s="310"/>
      <c r="V19" s="309">
        <v>63.74</v>
      </c>
      <c r="W19" s="309">
        <v>76.98</v>
      </c>
      <c r="X19" s="309">
        <v>69.2</v>
      </c>
      <c r="Y19" s="309">
        <v>67.31</v>
      </c>
      <c r="Z19" s="309">
        <v>61.37</v>
      </c>
      <c r="AA19" s="310">
        <v>52.05</v>
      </c>
      <c r="AB19" s="312"/>
      <c r="AC19" s="140" t="s">
        <v>341</v>
      </c>
      <c r="AD19" s="309">
        <v>64.31</v>
      </c>
      <c r="AE19" s="309">
        <v>67.94</v>
      </c>
      <c r="AF19" s="309">
        <v>67.349999999999994</v>
      </c>
      <c r="AG19" s="310">
        <v>55.52</v>
      </c>
      <c r="AH19" s="309">
        <v>67.03</v>
      </c>
      <c r="AI19" s="310"/>
      <c r="AJ19" s="309">
        <v>67.81</v>
      </c>
      <c r="AK19" s="309">
        <v>65.930000000000007</v>
      </c>
      <c r="AL19" s="310">
        <v>58.3</v>
      </c>
      <c r="AM19" s="309">
        <v>62.18</v>
      </c>
      <c r="AN19" s="309">
        <v>61.73</v>
      </c>
      <c r="AO19" s="309">
        <v>51.723905723905723</v>
      </c>
      <c r="AP19" s="336"/>
    </row>
    <row r="20" spans="1:42" s="313" customFormat="1" ht="21" customHeight="1">
      <c r="A20" s="140" t="s">
        <v>342</v>
      </c>
      <c r="B20" s="309">
        <v>64.900000000000006</v>
      </c>
      <c r="C20" s="309">
        <v>69.23</v>
      </c>
      <c r="D20" s="309">
        <v>63.01</v>
      </c>
      <c r="E20" s="309">
        <v>68.23</v>
      </c>
      <c r="F20" s="310">
        <v>54.99</v>
      </c>
      <c r="G20" s="310"/>
      <c r="H20" s="309">
        <v>76.349999999999994</v>
      </c>
      <c r="I20" s="310">
        <v>55.71</v>
      </c>
      <c r="J20" s="310">
        <v>68.069999999999993</v>
      </c>
      <c r="K20" s="309">
        <v>68.819999999999993</v>
      </c>
      <c r="L20" s="309">
        <v>62.92</v>
      </c>
      <c r="M20" s="309">
        <v>58.977917981072601</v>
      </c>
      <c r="N20" s="310"/>
      <c r="O20" s="140" t="s">
        <v>342</v>
      </c>
      <c r="P20" s="309">
        <v>65.150000000000006</v>
      </c>
      <c r="Q20" s="309">
        <v>69.88</v>
      </c>
      <c r="R20" s="309">
        <v>61.68</v>
      </c>
      <c r="S20" s="309">
        <v>68.28</v>
      </c>
      <c r="T20" s="310">
        <v>54.82</v>
      </c>
      <c r="U20" s="310"/>
      <c r="V20" s="309">
        <v>61.95</v>
      </c>
      <c r="W20" s="309">
        <v>76.349999999999994</v>
      </c>
      <c r="X20" s="309">
        <v>70</v>
      </c>
      <c r="Y20" s="309">
        <v>67.540000000000006</v>
      </c>
      <c r="Z20" s="309">
        <v>62.76</v>
      </c>
      <c r="AA20" s="310">
        <v>54.66</v>
      </c>
      <c r="AB20" s="312"/>
      <c r="AC20" s="140" t="s">
        <v>342</v>
      </c>
      <c r="AD20" s="309">
        <v>64.44</v>
      </c>
      <c r="AE20" s="309">
        <v>67.680000000000007</v>
      </c>
      <c r="AF20" s="309">
        <v>68.180000000000007</v>
      </c>
      <c r="AG20" s="310">
        <v>54.99</v>
      </c>
      <c r="AH20" s="309">
        <v>67.25</v>
      </c>
      <c r="AI20" s="310"/>
      <c r="AJ20" s="309">
        <v>68.89</v>
      </c>
      <c r="AK20" s="309">
        <v>66.400000000000006</v>
      </c>
      <c r="AL20" s="310">
        <v>58.98</v>
      </c>
      <c r="AM20" s="309">
        <v>62.67</v>
      </c>
      <c r="AN20" s="309">
        <v>62.04</v>
      </c>
      <c r="AO20" s="309">
        <v>51.103448275862071</v>
      </c>
      <c r="AP20" s="336"/>
    </row>
    <row r="21" spans="1:42" s="313" customFormat="1" ht="21" customHeight="1">
      <c r="A21" s="140" t="s">
        <v>343</v>
      </c>
      <c r="B21" s="309">
        <v>65.25</v>
      </c>
      <c r="C21" s="309">
        <v>69.2</v>
      </c>
      <c r="D21" s="309">
        <v>63.65</v>
      </c>
      <c r="E21" s="309">
        <v>68.23</v>
      </c>
      <c r="F21" s="310">
        <v>55.36</v>
      </c>
      <c r="G21" s="310"/>
      <c r="H21" s="309">
        <v>76.75</v>
      </c>
      <c r="I21" s="310">
        <v>55.88</v>
      </c>
      <c r="J21" s="310">
        <v>69.400000000000006</v>
      </c>
      <c r="K21" s="309">
        <v>69.7</v>
      </c>
      <c r="L21" s="309">
        <v>63.52</v>
      </c>
      <c r="M21" s="309">
        <v>58.801346801346803</v>
      </c>
      <c r="N21" s="310"/>
      <c r="O21" s="140" t="s">
        <v>343</v>
      </c>
      <c r="P21" s="309">
        <v>65.37</v>
      </c>
      <c r="Q21" s="309">
        <v>69.86</v>
      </c>
      <c r="R21" s="309">
        <v>61.93</v>
      </c>
      <c r="S21" s="309">
        <v>68.31</v>
      </c>
      <c r="T21" s="310">
        <v>54.99</v>
      </c>
      <c r="U21" s="310"/>
      <c r="V21" s="309">
        <v>62.77</v>
      </c>
      <c r="W21" s="309">
        <v>76.75</v>
      </c>
      <c r="X21" s="309">
        <v>70.739999999999995</v>
      </c>
      <c r="Y21" s="309">
        <v>68.900000000000006</v>
      </c>
      <c r="Z21" s="309">
        <v>63.47</v>
      </c>
      <c r="AA21" s="310">
        <v>53.34</v>
      </c>
      <c r="AB21" s="312"/>
      <c r="AC21" s="140" t="s">
        <v>343</v>
      </c>
      <c r="AD21" s="309">
        <v>65.010000000000005</v>
      </c>
      <c r="AE21" s="309">
        <v>67.67</v>
      </c>
      <c r="AF21" s="309">
        <v>68.12</v>
      </c>
      <c r="AG21" s="310">
        <v>55.36</v>
      </c>
      <c r="AH21" s="309">
        <v>68.58</v>
      </c>
      <c r="AI21" s="310"/>
      <c r="AJ21" s="309">
        <v>70.28</v>
      </c>
      <c r="AK21" s="309">
        <v>67.540000000000006</v>
      </c>
      <c r="AL21" s="310">
        <v>58.8</v>
      </c>
      <c r="AM21" s="309">
        <v>63.07</v>
      </c>
      <c r="AN21" s="309">
        <v>62.69</v>
      </c>
      <c r="AO21" s="309">
        <v>52.911184210526315</v>
      </c>
      <c r="AP21" s="336"/>
    </row>
    <row r="22" spans="1:42" s="313" customFormat="1" ht="21" customHeight="1">
      <c r="A22" s="140" t="s">
        <v>344</v>
      </c>
      <c r="B22" s="309">
        <v>65.45</v>
      </c>
      <c r="C22" s="309">
        <v>69.27</v>
      </c>
      <c r="D22" s="309">
        <v>63.68</v>
      </c>
      <c r="E22" s="309">
        <v>68.64</v>
      </c>
      <c r="F22" s="310">
        <v>56.68</v>
      </c>
      <c r="G22" s="310"/>
      <c r="H22" s="309">
        <v>77.66</v>
      </c>
      <c r="I22" s="310">
        <v>55.43</v>
      </c>
      <c r="J22" s="310">
        <v>68.11</v>
      </c>
      <c r="K22" s="309">
        <v>69.430000000000007</v>
      </c>
      <c r="L22" s="309">
        <v>62.47</v>
      </c>
      <c r="M22" s="309">
        <v>59.788961038961098</v>
      </c>
      <c r="N22" s="310"/>
      <c r="O22" s="140" t="s">
        <v>344</v>
      </c>
      <c r="P22" s="309">
        <v>65.42</v>
      </c>
      <c r="Q22" s="309">
        <v>69.87</v>
      </c>
      <c r="R22" s="309">
        <v>62.11</v>
      </c>
      <c r="S22" s="309">
        <v>68.510000000000005</v>
      </c>
      <c r="T22" s="310">
        <v>54.86</v>
      </c>
      <c r="U22" s="310"/>
      <c r="V22" s="309">
        <v>61.8</v>
      </c>
      <c r="W22" s="309">
        <v>77.66</v>
      </c>
      <c r="X22" s="309">
        <v>70.58</v>
      </c>
      <c r="Y22" s="309">
        <v>67.53</v>
      </c>
      <c r="Z22" s="309">
        <v>64.3</v>
      </c>
      <c r="AA22" s="310">
        <v>54.23</v>
      </c>
      <c r="AB22" s="312"/>
      <c r="AC22" s="140" t="s">
        <v>344</v>
      </c>
      <c r="AD22" s="309">
        <v>65.5</v>
      </c>
      <c r="AE22" s="309">
        <v>67.95</v>
      </c>
      <c r="AF22" s="309">
        <v>68.83</v>
      </c>
      <c r="AG22" s="310">
        <v>56.68</v>
      </c>
      <c r="AH22" s="309">
        <v>68.040000000000006</v>
      </c>
      <c r="AI22" s="310"/>
      <c r="AJ22" s="309">
        <v>69.010000000000005</v>
      </c>
      <c r="AK22" s="309">
        <v>67.040000000000006</v>
      </c>
      <c r="AL22" s="310">
        <v>59.79</v>
      </c>
      <c r="AM22" s="309">
        <v>64.22</v>
      </c>
      <c r="AN22" s="309">
        <v>64.64</v>
      </c>
      <c r="AO22" s="309">
        <v>51.46875</v>
      </c>
      <c r="AP22" s="336"/>
    </row>
    <row r="23" spans="1:42" s="313" customFormat="1" ht="21" customHeight="1">
      <c r="A23" s="140" t="s">
        <v>345</v>
      </c>
      <c r="B23" s="309">
        <v>65.819999999999993</v>
      </c>
      <c r="C23" s="309">
        <v>69.650000000000006</v>
      </c>
      <c r="D23" s="309">
        <v>64.12</v>
      </c>
      <c r="E23" s="309">
        <v>69.58</v>
      </c>
      <c r="F23" s="310">
        <v>56.86</v>
      </c>
      <c r="G23" s="310"/>
      <c r="H23" s="309">
        <v>78.08</v>
      </c>
      <c r="I23" s="310">
        <v>56.76</v>
      </c>
      <c r="J23" s="310">
        <v>67.98</v>
      </c>
      <c r="K23" s="309">
        <v>69.540000000000006</v>
      </c>
      <c r="L23" s="309">
        <v>62.34</v>
      </c>
      <c r="M23" s="309">
        <v>59.797619047619101</v>
      </c>
      <c r="N23" s="310"/>
      <c r="O23" s="140" t="s">
        <v>345</v>
      </c>
      <c r="P23" s="309">
        <v>65.69</v>
      </c>
      <c r="Q23" s="309">
        <v>70.27</v>
      </c>
      <c r="R23" s="309">
        <v>62.26</v>
      </c>
      <c r="S23" s="309">
        <v>69.87</v>
      </c>
      <c r="T23" s="310">
        <v>55.88</v>
      </c>
      <c r="U23" s="310"/>
      <c r="V23" s="309">
        <v>61.58</v>
      </c>
      <c r="W23" s="309">
        <v>78.08</v>
      </c>
      <c r="X23" s="309">
        <v>70.349999999999994</v>
      </c>
      <c r="Y23" s="309">
        <v>67.650000000000006</v>
      </c>
      <c r="Z23" s="309">
        <v>64.87</v>
      </c>
      <c r="AA23" s="310">
        <v>55.02</v>
      </c>
      <c r="AB23" s="312"/>
      <c r="AC23" s="140" t="s">
        <v>345</v>
      </c>
      <c r="AD23" s="309">
        <v>66.069999999999993</v>
      </c>
      <c r="AE23" s="309">
        <v>68.3</v>
      </c>
      <c r="AF23" s="309">
        <v>69.180000000000007</v>
      </c>
      <c r="AG23" s="310">
        <v>56.86</v>
      </c>
      <c r="AH23" s="309">
        <v>69.040000000000006</v>
      </c>
      <c r="AI23" s="310"/>
      <c r="AJ23" s="309">
        <v>68.47</v>
      </c>
      <c r="AK23" s="309">
        <v>67.849999999999994</v>
      </c>
      <c r="AL23" s="310">
        <v>59.8</v>
      </c>
      <c r="AM23" s="309">
        <v>64.540000000000006</v>
      </c>
      <c r="AN23" s="309">
        <v>65.650000000000006</v>
      </c>
      <c r="AO23" s="309">
        <v>54.546052631578945</v>
      </c>
      <c r="AP23" s="336"/>
    </row>
    <row r="24" spans="1:42" s="313" customFormat="1" ht="21" customHeight="1">
      <c r="A24" s="140" t="s">
        <v>346</v>
      </c>
      <c r="B24" s="309">
        <v>65.92</v>
      </c>
      <c r="C24" s="309">
        <v>70.09</v>
      </c>
      <c r="D24" s="309">
        <v>64.31</v>
      </c>
      <c r="E24" s="309">
        <v>69.22</v>
      </c>
      <c r="F24" s="310">
        <v>56.6</v>
      </c>
      <c r="G24" s="310"/>
      <c r="H24" s="309">
        <v>78.41</v>
      </c>
      <c r="I24" s="310">
        <v>55.98</v>
      </c>
      <c r="J24" s="310">
        <v>68.64</v>
      </c>
      <c r="K24" s="309">
        <v>69.92</v>
      </c>
      <c r="L24" s="309">
        <v>62.63</v>
      </c>
      <c r="M24" s="309">
        <v>59.471124620060799</v>
      </c>
      <c r="N24" s="310"/>
      <c r="O24" s="140" t="s">
        <v>346</v>
      </c>
      <c r="P24" s="309">
        <v>65.959999999999994</v>
      </c>
      <c r="Q24" s="309">
        <v>70.849999999999994</v>
      </c>
      <c r="R24" s="309">
        <v>62.6</v>
      </c>
      <c r="S24" s="309">
        <v>69.7</v>
      </c>
      <c r="T24" s="310">
        <v>55.3</v>
      </c>
      <c r="U24" s="310"/>
      <c r="V24" s="309">
        <v>61.76</v>
      </c>
      <c r="W24" s="309">
        <v>78.41</v>
      </c>
      <c r="X24" s="309">
        <v>70.930000000000007</v>
      </c>
      <c r="Y24" s="309">
        <v>68.42</v>
      </c>
      <c r="Z24" s="309">
        <v>64.66</v>
      </c>
      <c r="AA24" s="310">
        <v>57.98</v>
      </c>
      <c r="AB24" s="312"/>
      <c r="AC24" s="140" t="s">
        <v>346</v>
      </c>
      <c r="AD24" s="309">
        <v>65.849999999999994</v>
      </c>
      <c r="AE24" s="309">
        <v>68.349999999999994</v>
      </c>
      <c r="AF24" s="309">
        <v>68.55</v>
      </c>
      <c r="AG24" s="310">
        <v>56.6</v>
      </c>
      <c r="AH24" s="309">
        <v>69.010000000000005</v>
      </c>
      <c r="AI24" s="310"/>
      <c r="AJ24" s="309">
        <v>68.95</v>
      </c>
      <c r="AK24" s="309">
        <v>68.02</v>
      </c>
      <c r="AL24" s="310">
        <v>59.47</v>
      </c>
      <c r="AM24" s="309">
        <v>64.89</v>
      </c>
      <c r="AN24" s="309">
        <v>65.09</v>
      </c>
      <c r="AO24" s="309">
        <v>55.08383233532934</v>
      </c>
      <c r="AP24" s="336"/>
    </row>
    <row r="25" spans="1:42" s="313" customFormat="1" ht="21" customHeight="1">
      <c r="A25" s="140" t="s">
        <v>347</v>
      </c>
      <c r="B25" s="309">
        <v>66.33</v>
      </c>
      <c r="C25" s="309">
        <v>70.34</v>
      </c>
      <c r="D25" s="309">
        <v>64.709999999999994</v>
      </c>
      <c r="E25" s="309">
        <v>69.83</v>
      </c>
      <c r="F25" s="310">
        <v>57.42</v>
      </c>
      <c r="G25" s="310"/>
      <c r="H25" s="309">
        <v>78.23</v>
      </c>
      <c r="I25" s="310">
        <v>56.6</v>
      </c>
      <c r="J25" s="310">
        <v>68.66</v>
      </c>
      <c r="K25" s="309">
        <v>70.11</v>
      </c>
      <c r="L25" s="309">
        <v>61.37</v>
      </c>
      <c r="M25" s="309">
        <v>59.829131652661097</v>
      </c>
      <c r="N25" s="310"/>
      <c r="O25" s="140" t="s">
        <v>347</v>
      </c>
      <c r="P25" s="309">
        <v>66.27</v>
      </c>
      <c r="Q25" s="309">
        <v>70.87</v>
      </c>
      <c r="R25" s="309">
        <v>62.85</v>
      </c>
      <c r="S25" s="309">
        <v>69.95</v>
      </c>
      <c r="T25" s="310">
        <v>55.91</v>
      </c>
      <c r="U25" s="310"/>
      <c r="V25" s="309">
        <v>60.6</v>
      </c>
      <c r="W25" s="309">
        <v>78.23</v>
      </c>
      <c r="X25" s="309">
        <v>71.13</v>
      </c>
      <c r="Y25" s="309">
        <v>67.7</v>
      </c>
      <c r="Z25" s="309">
        <v>65.959999999999994</v>
      </c>
      <c r="AA25" s="310">
        <v>57.82</v>
      </c>
      <c r="AB25" s="312"/>
      <c r="AC25" s="140" t="s">
        <v>347</v>
      </c>
      <c r="AD25" s="309">
        <v>66.44</v>
      </c>
      <c r="AE25" s="309">
        <v>69.13</v>
      </c>
      <c r="AF25" s="309">
        <v>69.67</v>
      </c>
      <c r="AG25" s="310">
        <v>57.42</v>
      </c>
      <c r="AH25" s="309">
        <v>69.84</v>
      </c>
      <c r="AI25" s="310"/>
      <c r="AJ25" s="309">
        <v>69.87</v>
      </c>
      <c r="AK25" s="309">
        <v>68.02</v>
      </c>
      <c r="AL25" s="310">
        <v>59.83</v>
      </c>
      <c r="AM25" s="309">
        <v>64.94</v>
      </c>
      <c r="AN25" s="309">
        <v>65.63</v>
      </c>
      <c r="AO25" s="309">
        <v>55.80792682926829</v>
      </c>
      <c r="AP25" s="336"/>
    </row>
    <row r="26" spans="1:42" s="313" customFormat="1" ht="21" customHeight="1">
      <c r="A26" s="140" t="s">
        <v>348</v>
      </c>
      <c r="B26" s="309">
        <v>66.34</v>
      </c>
      <c r="C26" s="309">
        <v>70.239999999999995</v>
      </c>
      <c r="D26" s="309">
        <v>65.06</v>
      </c>
      <c r="E26" s="309">
        <v>69.37</v>
      </c>
      <c r="F26" s="310">
        <v>57.13</v>
      </c>
      <c r="G26" s="310"/>
      <c r="H26" s="309">
        <v>77.95</v>
      </c>
      <c r="I26" s="310">
        <v>56.24</v>
      </c>
      <c r="J26" s="310">
        <v>69.010000000000005</v>
      </c>
      <c r="K26" s="309">
        <v>70.36</v>
      </c>
      <c r="L26" s="309">
        <v>60.82</v>
      </c>
      <c r="M26" s="309">
        <v>59.310526315789502</v>
      </c>
      <c r="N26" s="310"/>
      <c r="O26" s="140" t="s">
        <v>348</v>
      </c>
      <c r="P26" s="309">
        <v>66.28</v>
      </c>
      <c r="Q26" s="309">
        <v>70.8</v>
      </c>
      <c r="R26" s="309">
        <v>63.3</v>
      </c>
      <c r="S26" s="309">
        <v>69.38</v>
      </c>
      <c r="T26" s="310">
        <v>55.58</v>
      </c>
      <c r="U26" s="310"/>
      <c r="V26" s="309">
        <v>60.39</v>
      </c>
      <c r="W26" s="309">
        <v>77.95</v>
      </c>
      <c r="X26" s="309">
        <v>71.489999999999995</v>
      </c>
      <c r="Y26" s="309">
        <v>68.19</v>
      </c>
      <c r="Z26" s="309">
        <v>66.92</v>
      </c>
      <c r="AA26" s="310">
        <v>59.26</v>
      </c>
      <c r="AB26" s="312"/>
      <c r="AC26" s="140" t="s">
        <v>348</v>
      </c>
      <c r="AD26" s="309">
        <v>66.45</v>
      </c>
      <c r="AE26" s="309">
        <v>69.02</v>
      </c>
      <c r="AF26" s="309">
        <v>69.349999999999994</v>
      </c>
      <c r="AG26" s="310">
        <v>57.13</v>
      </c>
      <c r="AH26" s="309">
        <v>69.72</v>
      </c>
      <c r="AI26" s="310"/>
      <c r="AJ26" s="309">
        <v>70.25</v>
      </c>
      <c r="AK26" s="309">
        <v>68.22</v>
      </c>
      <c r="AL26" s="310">
        <v>59.31</v>
      </c>
      <c r="AM26" s="309">
        <v>64.64</v>
      </c>
      <c r="AN26" s="309">
        <v>65.92</v>
      </c>
      <c r="AO26" s="309">
        <v>56.802197802197803</v>
      </c>
      <c r="AP26" s="336"/>
    </row>
    <row r="27" spans="1:42" s="313" customFormat="1" ht="21" customHeight="1">
      <c r="A27" s="140" t="s">
        <v>349</v>
      </c>
      <c r="B27" s="310">
        <v>66.849999999999994</v>
      </c>
      <c r="C27" s="310">
        <v>70.48</v>
      </c>
      <c r="D27" s="310">
        <v>65.87</v>
      </c>
      <c r="E27" s="310">
        <v>70.290000000000006</v>
      </c>
      <c r="F27" s="311">
        <v>58.33</v>
      </c>
      <c r="G27" s="310"/>
      <c r="H27" s="310">
        <v>78.290000000000006</v>
      </c>
      <c r="I27" s="310">
        <v>56.28</v>
      </c>
      <c r="J27" s="310">
        <v>68.930000000000007</v>
      </c>
      <c r="K27" s="310">
        <v>70.45</v>
      </c>
      <c r="L27" s="310">
        <v>61.28</v>
      </c>
      <c r="M27" s="310">
        <v>60.688888888888897</v>
      </c>
      <c r="N27" s="310"/>
      <c r="O27" s="140" t="s">
        <v>349</v>
      </c>
      <c r="P27" s="310">
        <v>66.59</v>
      </c>
      <c r="Q27" s="310">
        <v>71.12</v>
      </c>
      <c r="R27" s="310">
        <v>63.88</v>
      </c>
      <c r="S27" s="310">
        <v>70.13</v>
      </c>
      <c r="T27" s="311">
        <v>55.41</v>
      </c>
      <c r="U27" s="310"/>
      <c r="V27" s="310">
        <v>60.5</v>
      </c>
      <c r="W27" s="310">
        <v>78.290000000000006</v>
      </c>
      <c r="X27" s="310">
        <v>71.39</v>
      </c>
      <c r="Y27" s="310">
        <v>67.97</v>
      </c>
      <c r="Z27" s="310">
        <v>67.59</v>
      </c>
      <c r="AA27" s="310">
        <v>60.73</v>
      </c>
      <c r="AB27" s="312"/>
      <c r="AC27" s="140" t="s">
        <v>349</v>
      </c>
      <c r="AD27" s="310">
        <v>67.319999999999993</v>
      </c>
      <c r="AE27" s="310">
        <v>69.09</v>
      </c>
      <c r="AF27" s="310">
        <v>70.52</v>
      </c>
      <c r="AG27" s="311">
        <v>58.33</v>
      </c>
      <c r="AH27" s="310">
        <v>71.08</v>
      </c>
      <c r="AI27" s="310"/>
      <c r="AJ27" s="310">
        <v>70.22</v>
      </c>
      <c r="AK27" s="310">
        <v>68.63</v>
      </c>
      <c r="AL27" s="310">
        <v>60.69</v>
      </c>
      <c r="AM27" s="310">
        <v>65.05</v>
      </c>
      <c r="AN27" s="310">
        <v>65.92</v>
      </c>
      <c r="AO27" s="310">
        <v>59.155063291139243</v>
      </c>
      <c r="AP27" s="336"/>
    </row>
    <row r="28" spans="1:42" s="83" customFormat="1" ht="107.25" customHeight="1">
      <c r="A28" s="170" t="s">
        <v>6712</v>
      </c>
      <c r="B28" s="170" t="s">
        <v>6733</v>
      </c>
      <c r="C28" s="165" t="s">
        <v>6734</v>
      </c>
      <c r="D28" s="165" t="s">
        <v>6735</v>
      </c>
      <c r="E28" s="165" t="s">
        <v>6736</v>
      </c>
      <c r="F28" s="165" t="s">
        <v>6737</v>
      </c>
      <c r="G28" s="167"/>
      <c r="H28" s="170" t="s">
        <v>6738</v>
      </c>
      <c r="I28" s="170" t="s">
        <v>6762</v>
      </c>
      <c r="J28" s="165" t="s">
        <v>6739</v>
      </c>
      <c r="K28" s="327" t="s">
        <v>6740</v>
      </c>
      <c r="L28" s="165" t="s">
        <v>6741</v>
      </c>
      <c r="M28" s="165" t="s">
        <v>6711</v>
      </c>
      <c r="N28" s="167"/>
      <c r="O28" s="170" t="s">
        <v>6712</v>
      </c>
      <c r="P28" s="170" t="s">
        <v>6713</v>
      </c>
      <c r="Q28" s="165" t="s">
        <v>6734</v>
      </c>
      <c r="R28" s="165" t="s">
        <v>6735</v>
      </c>
      <c r="S28" s="165" t="s">
        <v>6736</v>
      </c>
      <c r="T28" s="165" t="s">
        <v>6742</v>
      </c>
      <c r="U28" s="167"/>
      <c r="V28" s="170" t="s">
        <v>6741</v>
      </c>
      <c r="W28" s="327" t="s">
        <v>6738</v>
      </c>
      <c r="X28" s="327" t="s">
        <v>6740</v>
      </c>
      <c r="Y28" s="165" t="s">
        <v>6739</v>
      </c>
      <c r="Z28" s="165" t="s">
        <v>6718</v>
      </c>
      <c r="AA28" s="165" t="s">
        <v>5539</v>
      </c>
      <c r="AB28" s="167"/>
      <c r="AC28" s="170" t="s">
        <v>6712</v>
      </c>
      <c r="AD28" s="170" t="s">
        <v>6719</v>
      </c>
      <c r="AE28" s="165" t="s">
        <v>6763</v>
      </c>
      <c r="AF28" s="165" t="s">
        <v>6736</v>
      </c>
      <c r="AG28" s="165" t="s">
        <v>6737</v>
      </c>
      <c r="AH28" s="165" t="s">
        <v>6735</v>
      </c>
      <c r="AI28" s="167"/>
      <c r="AJ28" s="170" t="s">
        <v>6739</v>
      </c>
      <c r="AK28" s="327" t="s">
        <v>6740</v>
      </c>
      <c r="AL28" s="165" t="s">
        <v>6743</v>
      </c>
      <c r="AM28" s="165" t="s">
        <v>6744</v>
      </c>
      <c r="AN28" s="327" t="s">
        <v>6718</v>
      </c>
      <c r="AO28" s="328" t="s">
        <v>5539</v>
      </c>
    </row>
    <row r="29" spans="1:42" s="146" customFormat="1" ht="21" customHeight="1">
      <c r="A29" s="1420" t="s">
        <v>6745</v>
      </c>
      <c r="B29" s="102">
        <v>66.669236502000004</v>
      </c>
      <c r="C29" s="102">
        <v>70.363250610999998</v>
      </c>
      <c r="D29" s="102">
        <v>65.828649850000005</v>
      </c>
      <c r="E29" s="102">
        <v>69.605485232000007</v>
      </c>
      <c r="F29" s="102">
        <v>57.665152497999998</v>
      </c>
      <c r="G29" s="102"/>
      <c r="H29" s="102">
        <v>78.762331838999998</v>
      </c>
      <c r="I29" s="102">
        <v>56.587466186</v>
      </c>
      <c r="J29" s="102">
        <v>69.373900293000005</v>
      </c>
      <c r="K29" s="102">
        <v>70.530977312000005</v>
      </c>
      <c r="L29" s="102">
        <v>60.621074669000002</v>
      </c>
      <c r="M29" s="102">
        <v>60.115942028985501</v>
      </c>
      <c r="N29" s="102"/>
      <c r="O29" s="1421" t="s">
        <v>6745</v>
      </c>
      <c r="P29" s="102">
        <v>66.513174755999998</v>
      </c>
      <c r="Q29" s="102">
        <v>71.049378063000006</v>
      </c>
      <c r="R29" s="102">
        <v>64.057997447000005</v>
      </c>
      <c r="S29" s="102">
        <v>69.820967741999993</v>
      </c>
      <c r="T29" s="102">
        <v>56.091390091000001</v>
      </c>
      <c r="U29" s="102"/>
      <c r="V29" s="102">
        <v>59.847727272999997</v>
      </c>
      <c r="W29" s="102">
        <v>78.762331838999998</v>
      </c>
      <c r="X29" s="102">
        <v>71.215699208000004</v>
      </c>
      <c r="Y29" s="102">
        <v>68.187894072999995</v>
      </c>
      <c r="Z29" s="102">
        <v>67.055555556000002</v>
      </c>
      <c r="AA29" s="102">
        <v>61.64</v>
      </c>
      <c r="AB29" s="102"/>
      <c r="AC29" s="1421" t="s">
        <v>6745</v>
      </c>
      <c r="AD29" s="102">
        <v>66.948784161999995</v>
      </c>
      <c r="AE29" s="102">
        <v>68.889923108000005</v>
      </c>
      <c r="AF29" s="102">
        <v>69.306270996999999</v>
      </c>
      <c r="AG29" s="102">
        <v>57.665152497999998</v>
      </c>
      <c r="AH29" s="102">
        <v>70.306734316999993</v>
      </c>
      <c r="AI29" s="102"/>
      <c r="AJ29" s="102">
        <v>71.021015762000005</v>
      </c>
      <c r="AK29" s="102">
        <v>69.193298968999997</v>
      </c>
      <c r="AL29" s="102">
        <v>60.115942029000003</v>
      </c>
      <c r="AM29" s="102">
        <v>64.411267605999996</v>
      </c>
      <c r="AN29" s="102">
        <v>68.269005848000006</v>
      </c>
      <c r="AO29" s="102">
        <v>59.18579235</v>
      </c>
    </row>
    <row r="30" spans="1:42" s="146" customFormat="1" ht="21" customHeight="1">
      <c r="A30" s="1421" t="s">
        <v>6746</v>
      </c>
      <c r="B30" s="102">
        <v>67.007665715000002</v>
      </c>
      <c r="C30" s="102">
        <v>70.554521444000002</v>
      </c>
      <c r="D30" s="102">
        <v>66.175666966999998</v>
      </c>
      <c r="E30" s="102">
        <v>69.833149414999994</v>
      </c>
      <c r="F30" s="102">
        <v>57.938955317999998</v>
      </c>
      <c r="G30" s="102"/>
      <c r="H30" s="102">
        <v>78.751068376000006</v>
      </c>
      <c r="I30" s="102">
        <v>57.048021343000002</v>
      </c>
      <c r="J30" s="102">
        <v>69.692567568000001</v>
      </c>
      <c r="K30" s="102">
        <v>71.120946537999998</v>
      </c>
      <c r="L30" s="102">
        <v>60.535258562999999</v>
      </c>
      <c r="M30" s="102">
        <v>60.438356164383599</v>
      </c>
      <c r="N30" s="102"/>
      <c r="O30" s="1421" t="s">
        <v>6746</v>
      </c>
      <c r="P30" s="102">
        <v>66.821033064000005</v>
      </c>
      <c r="Q30" s="102">
        <v>71.357571214000004</v>
      </c>
      <c r="R30" s="102">
        <v>64.163160782999995</v>
      </c>
      <c r="S30" s="102">
        <v>69.778298204999999</v>
      </c>
      <c r="T30" s="102">
        <v>56.358535426000003</v>
      </c>
      <c r="U30" s="102"/>
      <c r="V30" s="102">
        <v>59.677867055999997</v>
      </c>
      <c r="W30" s="102">
        <v>78.751068376000006</v>
      </c>
      <c r="X30" s="102">
        <v>72.185312285999998</v>
      </c>
      <c r="Y30" s="102">
        <v>69.332950631000003</v>
      </c>
      <c r="Z30" s="102">
        <v>68.066420664000006</v>
      </c>
      <c r="AA30" s="102">
        <v>61.41</v>
      </c>
      <c r="AB30" s="102"/>
      <c r="AC30" s="1421" t="s">
        <v>6746</v>
      </c>
      <c r="AD30" s="102">
        <v>67.330121634999998</v>
      </c>
      <c r="AE30" s="102">
        <v>68.915869981</v>
      </c>
      <c r="AF30" s="102">
        <v>69.904520060999999</v>
      </c>
      <c r="AG30" s="102">
        <v>57.938955317999998</v>
      </c>
      <c r="AH30" s="102">
        <v>70.976003489999997</v>
      </c>
      <c r="AI30" s="102"/>
      <c r="AJ30" s="102">
        <v>70.206896552000003</v>
      </c>
      <c r="AK30" s="102">
        <v>69.241212121000004</v>
      </c>
      <c r="AL30" s="102">
        <v>60.438356163999998</v>
      </c>
      <c r="AM30" s="102">
        <v>65.126331811</v>
      </c>
      <c r="AN30" s="102">
        <v>68.153225805999995</v>
      </c>
      <c r="AO30" s="102">
        <v>59.509915014000001</v>
      </c>
    </row>
    <row r="31" spans="1:42" s="146" customFormat="1" ht="21" customHeight="1">
      <c r="A31" s="1421" t="s">
        <v>6747</v>
      </c>
      <c r="B31" s="102">
        <v>67.344126102000004</v>
      </c>
      <c r="C31" s="102">
        <v>71.007444472000003</v>
      </c>
      <c r="D31" s="102">
        <v>66.603564050000003</v>
      </c>
      <c r="E31" s="102">
        <v>70.285928143999996</v>
      </c>
      <c r="F31" s="102">
        <v>58.439624852999998</v>
      </c>
      <c r="G31" s="102"/>
      <c r="H31" s="102">
        <v>79.186092067000004</v>
      </c>
      <c r="I31" s="102">
        <v>58.256962025</v>
      </c>
      <c r="J31" s="102">
        <v>69.757823129000002</v>
      </c>
      <c r="K31" s="102">
        <v>71.000884564000003</v>
      </c>
      <c r="L31" s="102">
        <v>60.773512476000001</v>
      </c>
      <c r="M31" s="102">
        <v>60.184331797234996</v>
      </c>
      <c r="N31" s="102"/>
      <c r="O31" s="1421" t="s">
        <v>6747</v>
      </c>
      <c r="P31" s="102">
        <v>67.183882867999998</v>
      </c>
      <c r="Q31" s="102">
        <v>71.580192166000003</v>
      </c>
      <c r="R31" s="102">
        <v>64.666666667000001</v>
      </c>
      <c r="S31" s="102">
        <v>70.321441707000005</v>
      </c>
      <c r="T31" s="102">
        <v>57.551410373000003</v>
      </c>
      <c r="U31" s="102"/>
      <c r="V31" s="102">
        <v>59.980096088000003</v>
      </c>
      <c r="W31" s="102">
        <v>79.186092067000004</v>
      </c>
      <c r="X31" s="102">
        <v>71.610650069000002</v>
      </c>
      <c r="Y31" s="102">
        <v>68.835087719000001</v>
      </c>
      <c r="Z31" s="102">
        <v>67.901273884999995</v>
      </c>
      <c r="AA31" s="102">
        <v>62.21</v>
      </c>
      <c r="AB31" s="102"/>
      <c r="AC31" s="1421" t="s">
        <v>6747</v>
      </c>
      <c r="AD31" s="102">
        <v>67.621671990999999</v>
      </c>
      <c r="AE31" s="102">
        <v>69.893242271999995</v>
      </c>
      <c r="AF31" s="102">
        <v>70.236586611999996</v>
      </c>
      <c r="AG31" s="102">
        <v>58.439624852999998</v>
      </c>
      <c r="AH31" s="102">
        <v>71.216593885999998</v>
      </c>
      <c r="AI31" s="102"/>
      <c r="AJ31" s="102">
        <v>71.040650407000001</v>
      </c>
      <c r="AK31" s="102">
        <v>69.919018405000003</v>
      </c>
      <c r="AL31" s="102">
        <v>60.184331796999999</v>
      </c>
      <c r="AM31" s="102">
        <v>64.433238635999999</v>
      </c>
      <c r="AN31" s="102">
        <v>69.446280991999998</v>
      </c>
      <c r="AO31" s="102">
        <v>61.051813471999999</v>
      </c>
    </row>
    <row r="32" spans="1:42" s="146" customFormat="1" ht="21" customHeight="1">
      <c r="A32" s="1421" t="s">
        <v>6764</v>
      </c>
      <c r="B32" s="102">
        <v>67.510538311999994</v>
      </c>
      <c r="C32" s="102">
        <v>71.131951762</v>
      </c>
      <c r="D32" s="102">
        <v>67.111318873000002</v>
      </c>
      <c r="E32" s="102">
        <v>70.340377971999999</v>
      </c>
      <c r="F32" s="102">
        <v>58.339092872999998</v>
      </c>
      <c r="G32" s="102"/>
      <c r="H32" s="102">
        <v>79.223540146000005</v>
      </c>
      <c r="I32" s="137">
        <v>58.265123832999997</v>
      </c>
      <c r="J32" s="102">
        <v>69.215930305000001</v>
      </c>
      <c r="K32" s="102">
        <v>70.874125874000001</v>
      </c>
      <c r="L32" s="102">
        <v>60.887193099000001</v>
      </c>
      <c r="M32" s="102">
        <v>60.074157303370797</v>
      </c>
      <c r="N32" s="102"/>
      <c r="O32" s="1421" t="s">
        <v>350</v>
      </c>
      <c r="P32" s="102">
        <v>67.267332224</v>
      </c>
      <c r="Q32" s="102">
        <v>71.609233449000001</v>
      </c>
      <c r="R32" s="102">
        <v>65.066927036999999</v>
      </c>
      <c r="S32" s="102">
        <v>70.139130434999998</v>
      </c>
      <c r="T32" s="102">
        <v>57.509098786999999</v>
      </c>
      <c r="U32" s="102"/>
      <c r="V32" s="102">
        <v>60.249469965000003</v>
      </c>
      <c r="W32" s="102">
        <v>79.223540146000005</v>
      </c>
      <c r="X32" s="102">
        <v>71.639001350000001</v>
      </c>
      <c r="Y32" s="102">
        <v>68.228224917000006</v>
      </c>
      <c r="Z32" s="102">
        <v>67.373572593999995</v>
      </c>
      <c r="AA32" s="102">
        <v>61.6</v>
      </c>
      <c r="AB32" s="102"/>
      <c r="AC32" s="1421" t="s">
        <v>350</v>
      </c>
      <c r="AD32" s="102">
        <v>67.934510763999995</v>
      </c>
      <c r="AE32" s="102">
        <v>70.153873617000002</v>
      </c>
      <c r="AF32" s="102">
        <v>70.623167155000004</v>
      </c>
      <c r="AG32" s="102">
        <v>58.339092872999998</v>
      </c>
      <c r="AH32" s="102">
        <v>71.931770615000005</v>
      </c>
      <c r="AI32" s="102"/>
      <c r="AJ32" s="102">
        <v>70.495714285999995</v>
      </c>
      <c r="AK32" s="102">
        <v>69.467741935000006</v>
      </c>
      <c r="AL32" s="102">
        <v>60.074157303</v>
      </c>
      <c r="AM32" s="102">
        <v>65.170337739000004</v>
      </c>
      <c r="AN32" s="102">
        <v>69.622905028000005</v>
      </c>
      <c r="AO32" s="102">
        <v>62.127218935000002</v>
      </c>
    </row>
    <row r="33" spans="1:43" s="146" customFormat="1" ht="21" customHeight="1">
      <c r="A33" s="1421" t="s">
        <v>351</v>
      </c>
      <c r="B33" s="324">
        <v>67.728249169999998</v>
      </c>
      <c r="C33" s="324">
        <v>70.673692790999993</v>
      </c>
      <c r="D33" s="324">
        <v>67.513923114999997</v>
      </c>
      <c r="E33" s="324">
        <v>70.979731047000001</v>
      </c>
      <c r="F33" s="324">
        <v>59.269874477000002</v>
      </c>
      <c r="G33" s="324"/>
      <c r="H33" s="324">
        <v>79.240101095</v>
      </c>
      <c r="I33" s="324">
        <v>57.954793453000001</v>
      </c>
      <c r="J33" s="324">
        <v>69.569674646999999</v>
      </c>
      <c r="K33" s="324">
        <v>71.025565800999999</v>
      </c>
      <c r="L33" s="324">
        <v>60.294750157999999</v>
      </c>
      <c r="M33" s="324">
        <v>60.215909090909101</v>
      </c>
      <c r="N33" s="324"/>
      <c r="O33" s="1421" t="s">
        <v>351</v>
      </c>
      <c r="P33" s="324">
        <v>67.508544188000002</v>
      </c>
      <c r="Q33" s="324">
        <v>71.342217484000003</v>
      </c>
      <c r="R33" s="324">
        <v>65.313080772000006</v>
      </c>
      <c r="S33" s="324">
        <v>70.797023003999996</v>
      </c>
      <c r="T33" s="324">
        <v>57.297159813</v>
      </c>
      <c r="U33" s="324"/>
      <c r="V33" s="324">
        <v>59.629654705</v>
      </c>
      <c r="W33" s="324">
        <v>79.240101095</v>
      </c>
      <c r="X33" s="324">
        <v>71.838881490999995</v>
      </c>
      <c r="Y33" s="324">
        <v>68.689839571999997</v>
      </c>
      <c r="Z33" s="324">
        <v>69.416528925999998</v>
      </c>
      <c r="AA33" s="325">
        <v>62.8</v>
      </c>
      <c r="AB33" s="325"/>
      <c r="AC33" s="1421" t="s">
        <v>351</v>
      </c>
      <c r="AD33" s="324">
        <v>68.093687099999997</v>
      </c>
      <c r="AE33" s="324">
        <v>69.402162892999996</v>
      </c>
      <c r="AF33" s="324">
        <v>71.228045976999994</v>
      </c>
      <c r="AG33" s="324">
        <v>59.269874477000002</v>
      </c>
      <c r="AH33" s="324">
        <v>72.401190475999996</v>
      </c>
      <c r="AI33" s="324"/>
      <c r="AJ33" s="324">
        <v>70.755043228000005</v>
      </c>
      <c r="AK33" s="324">
        <v>69.643665158000005</v>
      </c>
      <c r="AL33" s="324">
        <v>60.215909091</v>
      </c>
      <c r="AM33" s="324">
        <v>64.877428999000003</v>
      </c>
      <c r="AN33" s="324">
        <v>69.253658537000007</v>
      </c>
      <c r="AO33" s="324">
        <v>60.593406592999997</v>
      </c>
      <c r="AP33" s="326"/>
    </row>
    <row r="34" spans="1:43" s="146" customFormat="1" ht="21" customHeight="1">
      <c r="A34" s="1421" t="s">
        <v>352</v>
      </c>
      <c r="B34" s="324">
        <v>67.875867920000005</v>
      </c>
      <c r="C34" s="324">
        <v>70.772871018999993</v>
      </c>
      <c r="D34" s="324">
        <v>67.948764756000003</v>
      </c>
      <c r="E34" s="324">
        <v>70.592782525999993</v>
      </c>
      <c r="F34" s="324">
        <v>59.555045872000001</v>
      </c>
      <c r="G34" s="324"/>
      <c r="H34" s="324">
        <v>79.674399336999997</v>
      </c>
      <c r="I34" s="324">
        <v>58.587602079</v>
      </c>
      <c r="J34" s="324">
        <v>69.225250278000004</v>
      </c>
      <c r="K34" s="324">
        <v>72.142793396000002</v>
      </c>
      <c r="L34" s="324">
        <v>60.560240964000002</v>
      </c>
      <c r="M34" s="324">
        <v>60.926523297491102</v>
      </c>
      <c r="N34" s="324"/>
      <c r="O34" s="1421" t="s">
        <v>352</v>
      </c>
      <c r="P34" s="324">
        <v>67.627586702000002</v>
      </c>
      <c r="Q34" s="324">
        <v>71.251706634000001</v>
      </c>
      <c r="R34" s="324">
        <v>65.874314037999994</v>
      </c>
      <c r="S34" s="324">
        <v>70.549364613999998</v>
      </c>
      <c r="T34" s="324">
        <v>58.195608782000001</v>
      </c>
      <c r="U34" s="324"/>
      <c r="V34" s="324">
        <v>59.964239272</v>
      </c>
      <c r="W34" s="324">
        <v>79.674399336999997</v>
      </c>
      <c r="X34" s="324">
        <v>72.692253520999998</v>
      </c>
      <c r="Y34" s="324">
        <v>67.996035679000002</v>
      </c>
      <c r="Z34" s="324">
        <v>69.647342995000002</v>
      </c>
      <c r="AA34" s="325">
        <v>63.4</v>
      </c>
      <c r="AB34" s="325"/>
      <c r="AC34" s="1421" t="s">
        <v>352</v>
      </c>
      <c r="AD34" s="324">
        <v>68.285308729999997</v>
      </c>
      <c r="AE34" s="324">
        <v>69.901942056999999</v>
      </c>
      <c r="AF34" s="324">
        <v>70.653460838000001</v>
      </c>
      <c r="AG34" s="324">
        <v>59.555045872000001</v>
      </c>
      <c r="AH34" s="324">
        <v>72.512071650999999</v>
      </c>
      <c r="AI34" s="324"/>
      <c r="AJ34" s="324">
        <v>70.797211660000002</v>
      </c>
      <c r="AK34" s="324">
        <v>71.192448233999997</v>
      </c>
      <c r="AL34" s="324">
        <v>60.926523297000003</v>
      </c>
      <c r="AM34" s="324">
        <v>66.038461538000007</v>
      </c>
      <c r="AN34" s="324">
        <v>69.766146993000007</v>
      </c>
      <c r="AO34" s="324">
        <v>61.557499999999997</v>
      </c>
      <c r="AP34" s="326"/>
    </row>
    <row r="35" spans="1:43" s="146" customFormat="1" ht="21" customHeight="1">
      <c r="A35" s="1421" t="s">
        <v>353</v>
      </c>
      <c r="B35" s="316">
        <v>68.062482372594502</v>
      </c>
      <c r="C35" s="316">
        <v>70.739609468746593</v>
      </c>
      <c r="D35" s="316">
        <v>67.903277084861799</v>
      </c>
      <c r="E35" s="316">
        <v>70.954131715152599</v>
      </c>
      <c r="F35" s="316">
        <v>59.429261226460603</v>
      </c>
      <c r="G35" s="316"/>
      <c r="H35" s="316">
        <v>79.837438423645295</v>
      </c>
      <c r="I35" s="316">
        <v>59.167832167832202</v>
      </c>
      <c r="J35" s="316">
        <v>69.521693121693104</v>
      </c>
      <c r="K35" s="316">
        <v>71.853617021276605</v>
      </c>
      <c r="L35" s="316">
        <v>60.935790061418203</v>
      </c>
      <c r="M35" s="316">
        <v>60.598540145985403</v>
      </c>
      <c r="N35" s="316"/>
      <c r="O35" s="1421" t="s">
        <v>353</v>
      </c>
      <c r="P35" s="316">
        <v>67.766540244416305</v>
      </c>
      <c r="Q35" s="316">
        <v>71.152893263193604</v>
      </c>
      <c r="R35" s="316">
        <v>65.718041051494396</v>
      </c>
      <c r="S35" s="316">
        <v>70.775174160861297</v>
      </c>
      <c r="T35" s="316">
        <v>58.371154614462597</v>
      </c>
      <c r="U35" s="316"/>
      <c r="V35" s="316">
        <v>60.446630888491399</v>
      </c>
      <c r="W35" s="316">
        <v>79.837438423645295</v>
      </c>
      <c r="X35" s="316">
        <v>72.7805989583333</v>
      </c>
      <c r="Y35" s="316">
        <v>68.145113524185604</v>
      </c>
      <c r="Z35" s="316">
        <v>69.007598784194499</v>
      </c>
      <c r="AA35" s="316">
        <v>64.42</v>
      </c>
      <c r="AB35" s="316"/>
      <c r="AC35" s="1421" t="s">
        <v>353</v>
      </c>
      <c r="AD35" s="316">
        <v>68.540841232899993</v>
      </c>
      <c r="AE35" s="316">
        <v>69.995723885155797</v>
      </c>
      <c r="AF35" s="316">
        <v>71.185276073619605</v>
      </c>
      <c r="AG35" s="316">
        <v>59.429261226460603</v>
      </c>
      <c r="AH35" s="316">
        <v>72.528582317073202</v>
      </c>
      <c r="AI35" s="316"/>
      <c r="AJ35" s="316">
        <v>71.111744583808402</v>
      </c>
      <c r="AK35" s="316">
        <v>70.104422604422595</v>
      </c>
      <c r="AL35" s="316">
        <v>60.598540145985403</v>
      </c>
      <c r="AM35" s="316">
        <v>67.017187500000006</v>
      </c>
      <c r="AN35" s="316">
        <v>70.72</v>
      </c>
      <c r="AO35" s="316">
        <v>62.8674418604651</v>
      </c>
      <c r="AP35" s="326"/>
    </row>
    <row r="36" spans="1:43" s="160" customFormat="1" ht="21" customHeight="1">
      <c r="A36" s="140" t="s">
        <v>354</v>
      </c>
      <c r="B36" s="321">
        <v>68.358602575327296</v>
      </c>
      <c r="C36" s="318">
        <v>70.886915077989599</v>
      </c>
      <c r="D36" s="318">
        <v>68.590699927343195</v>
      </c>
      <c r="E36" s="318">
        <v>71.356778617900503</v>
      </c>
      <c r="F36" s="318">
        <v>60.339560952825799</v>
      </c>
      <c r="G36" s="158"/>
      <c r="H36" s="318">
        <v>79.782290820471204</v>
      </c>
      <c r="I36" s="318">
        <v>59.6400449943757</v>
      </c>
      <c r="J36" s="318">
        <v>69.387577002053405</v>
      </c>
      <c r="K36" s="318">
        <v>71.777730008598496</v>
      </c>
      <c r="L36" s="318">
        <v>61.016048699501901</v>
      </c>
      <c r="M36" s="318">
        <v>61.156899810964099</v>
      </c>
      <c r="N36" s="318"/>
      <c r="O36" s="140" t="s">
        <v>354</v>
      </c>
      <c r="P36" s="321">
        <v>67.939915207116996</v>
      </c>
      <c r="Q36" s="321">
        <v>71.3487423521414</v>
      </c>
      <c r="R36" s="318">
        <v>66.403329752953795</v>
      </c>
      <c r="S36" s="318">
        <v>71.113325031133201</v>
      </c>
      <c r="T36" s="318">
        <v>58.779959100204501</v>
      </c>
      <c r="U36" s="158"/>
      <c r="V36" s="318">
        <v>60.413095238095202</v>
      </c>
      <c r="W36" s="318">
        <v>79.782290820471204</v>
      </c>
      <c r="X36" s="318">
        <v>72.086419753086403</v>
      </c>
      <c r="Y36" s="318">
        <v>67.888581952117903</v>
      </c>
      <c r="Z36" s="318">
        <v>69.547486033519505</v>
      </c>
      <c r="AA36" s="318">
        <v>64.680000000000007</v>
      </c>
      <c r="AB36" s="318"/>
      <c r="AC36" s="140" t="s">
        <v>354</v>
      </c>
      <c r="AD36" s="321">
        <v>69.025979061651796</v>
      </c>
      <c r="AE36" s="318">
        <v>70.075268817204304</v>
      </c>
      <c r="AF36" s="318">
        <v>71.6727272727273</v>
      </c>
      <c r="AG36" s="318">
        <v>60.339560952825799</v>
      </c>
      <c r="AH36" s="321">
        <v>73.163547904191603</v>
      </c>
      <c r="AI36" s="158"/>
      <c r="AJ36" s="318">
        <v>71.276102088167093</v>
      </c>
      <c r="AK36" s="318">
        <v>71.259216589861794</v>
      </c>
      <c r="AL36" s="318">
        <v>61.156899810964099</v>
      </c>
      <c r="AM36" s="318">
        <v>65.586989409984895</v>
      </c>
      <c r="AN36" s="318">
        <v>70.076109936575094</v>
      </c>
      <c r="AO36" s="318">
        <v>65.034965034964998</v>
      </c>
      <c r="AP36" s="158"/>
      <c r="AQ36" s="158"/>
    </row>
    <row r="37" spans="1:43" s="160" customFormat="1" ht="21" customHeight="1">
      <c r="A37" s="140" t="s">
        <v>355</v>
      </c>
      <c r="B37" s="321">
        <v>68.615556951423798</v>
      </c>
      <c r="C37" s="318">
        <v>71.123879641485303</v>
      </c>
      <c r="D37" s="318">
        <v>68.996049323596296</v>
      </c>
      <c r="E37" s="318">
        <v>71.211464522894104</v>
      </c>
      <c r="F37" s="318">
        <v>61.098345588235297</v>
      </c>
      <c r="G37" s="158"/>
      <c r="H37" s="318">
        <v>80.337045285820295</v>
      </c>
      <c r="I37" s="318">
        <v>59.914168937329698</v>
      </c>
      <c r="J37" s="318">
        <v>69.640781563126296</v>
      </c>
      <c r="K37" s="318">
        <v>71.945572354211706</v>
      </c>
      <c r="L37" s="318">
        <v>61.3552859618718</v>
      </c>
      <c r="M37" s="318">
        <v>61.8125</v>
      </c>
      <c r="N37" s="318"/>
      <c r="O37" s="140" t="s">
        <v>355</v>
      </c>
      <c r="P37" s="321">
        <v>68.144514804039005</v>
      </c>
      <c r="Q37" s="321">
        <v>71.316222110384203</v>
      </c>
      <c r="R37" s="318">
        <v>66.815269620929001</v>
      </c>
      <c r="S37" s="318">
        <v>70.436435523114397</v>
      </c>
      <c r="T37" s="318">
        <v>59.137777777777799</v>
      </c>
      <c r="U37" s="158"/>
      <c r="V37" s="318">
        <v>60.962345679012302</v>
      </c>
      <c r="W37" s="318">
        <v>80.337045285820295</v>
      </c>
      <c r="X37" s="318">
        <v>72.174524982406794</v>
      </c>
      <c r="Y37" s="318">
        <v>67.738030713640498</v>
      </c>
      <c r="Z37" s="318">
        <v>70.727930535455897</v>
      </c>
      <c r="AA37" s="318">
        <v>65.11</v>
      </c>
      <c r="AB37" s="318"/>
      <c r="AC37" s="140" t="s">
        <v>355</v>
      </c>
      <c r="AD37" s="321">
        <v>69.357616608250197</v>
      </c>
      <c r="AE37" s="318">
        <v>70.787745529170294</v>
      </c>
      <c r="AF37" s="318">
        <v>72.258422350041101</v>
      </c>
      <c r="AG37" s="318">
        <v>61.098345588235297</v>
      </c>
      <c r="AH37" s="321">
        <v>73.478054133138301</v>
      </c>
      <c r="AI37" s="158"/>
      <c r="AJ37" s="318">
        <v>72.010123734533195</v>
      </c>
      <c r="AK37" s="318">
        <v>71.581655480984296</v>
      </c>
      <c r="AL37" s="318">
        <v>61.8</v>
      </c>
      <c r="AM37" s="318">
        <v>65.5</v>
      </c>
      <c r="AN37" s="318">
        <v>71.214583333333294</v>
      </c>
      <c r="AO37" s="318">
        <v>63.462686567164198</v>
      </c>
      <c r="AP37" s="158"/>
      <c r="AQ37" s="158"/>
    </row>
    <row r="38" spans="1:43" s="160" customFormat="1" ht="21" customHeight="1">
      <c r="A38" s="140" t="s">
        <v>356</v>
      </c>
      <c r="B38" s="321">
        <v>68.877511085205199</v>
      </c>
      <c r="C38" s="318">
        <v>71.356361667569004</v>
      </c>
      <c r="D38" s="318">
        <v>69.197333968102797</v>
      </c>
      <c r="E38" s="318">
        <v>71.525292498279399</v>
      </c>
      <c r="F38" s="318">
        <v>61.1114850652082</v>
      </c>
      <c r="G38" s="158"/>
      <c r="H38" s="318">
        <v>79.713362068965495</v>
      </c>
      <c r="I38" s="318">
        <v>60.4109781843772</v>
      </c>
      <c r="J38" s="318">
        <v>69.889529298751199</v>
      </c>
      <c r="K38" s="318">
        <v>72.1293402777778</v>
      </c>
      <c r="L38" s="318">
        <v>61.638842515303303</v>
      </c>
      <c r="M38" s="318">
        <v>61.118012422360302</v>
      </c>
      <c r="N38" s="318"/>
      <c r="O38" s="140" t="s">
        <v>356</v>
      </c>
      <c r="P38" s="321">
        <v>68.365807946568495</v>
      </c>
      <c r="Q38" s="321">
        <v>71.194963166009899</v>
      </c>
      <c r="R38" s="318">
        <v>66.936336754218104</v>
      </c>
      <c r="S38" s="318">
        <v>70.950879320800496</v>
      </c>
      <c r="T38" s="318">
        <v>59.873628452516101</v>
      </c>
      <c r="U38" s="158"/>
      <c r="V38" s="318">
        <v>61.1910789632309</v>
      </c>
      <c r="W38" s="318">
        <v>79.713362068965495</v>
      </c>
      <c r="X38" s="318">
        <v>72.490048043925896</v>
      </c>
      <c r="Y38" s="318">
        <v>68.281826163301105</v>
      </c>
      <c r="Z38" s="318">
        <v>69.551480959097304</v>
      </c>
      <c r="AA38" s="318">
        <v>64.03</v>
      </c>
      <c r="AB38" s="318"/>
      <c r="AC38" s="140" t="s">
        <v>356</v>
      </c>
      <c r="AD38" s="321">
        <v>69.680915948852402</v>
      </c>
      <c r="AE38" s="318">
        <v>71.633608004708606</v>
      </c>
      <c r="AF38" s="318">
        <v>72.2788385043755</v>
      </c>
      <c r="AG38" s="318">
        <v>61.1114850652082</v>
      </c>
      <c r="AH38" s="321">
        <v>74.096871466264602</v>
      </c>
      <c r="AI38" s="158"/>
      <c r="AJ38" s="318">
        <v>71.8</v>
      </c>
      <c r="AK38" s="318">
        <v>71.5</v>
      </c>
      <c r="AL38" s="318">
        <v>61.118012422360302</v>
      </c>
      <c r="AM38" s="318">
        <v>66.505376344086002</v>
      </c>
      <c r="AN38" s="318">
        <v>70.741200828157304</v>
      </c>
      <c r="AO38" s="318">
        <v>65.405797101449295</v>
      </c>
      <c r="AP38" s="158"/>
      <c r="AQ38" s="158"/>
    </row>
    <row r="39" spans="1:43" s="336" customFormat="1" ht="21" customHeight="1">
      <c r="A39" s="140" t="s">
        <v>357</v>
      </c>
      <c r="B39" s="321">
        <v>69.0113151853067</v>
      </c>
      <c r="C39" s="318">
        <v>71.293992330634893</v>
      </c>
      <c r="D39" s="318">
        <v>69.755412308440796</v>
      </c>
      <c r="E39" s="318">
        <v>71.824317362184402</v>
      </c>
      <c r="F39" s="318">
        <v>61.519437551695603</v>
      </c>
      <c r="G39" s="158"/>
      <c r="H39" s="318">
        <v>80.146695715323204</v>
      </c>
      <c r="I39" s="318">
        <v>60.671622068054198</v>
      </c>
      <c r="J39" s="318">
        <v>70.024432809773103</v>
      </c>
      <c r="K39" s="318">
        <v>71.936494127881701</v>
      </c>
      <c r="L39" s="318">
        <v>61.4453084499741</v>
      </c>
      <c r="M39" s="318">
        <v>62.206730769230802</v>
      </c>
      <c r="N39" s="318"/>
      <c r="O39" s="140" t="s">
        <v>357</v>
      </c>
      <c r="P39" s="321">
        <v>68.505097218471505</v>
      </c>
      <c r="Q39" s="321">
        <v>71.194486724167106</v>
      </c>
      <c r="R39" s="318">
        <v>67.516499282639899</v>
      </c>
      <c r="S39" s="318">
        <v>71.287125748503001</v>
      </c>
      <c r="T39" s="318">
        <v>60.011874775099002</v>
      </c>
      <c r="U39" s="158"/>
      <c r="V39" s="318">
        <v>61.008370535714299</v>
      </c>
      <c r="W39" s="318">
        <v>80.146695715323204</v>
      </c>
      <c r="X39" s="318">
        <v>72.2736462093863</v>
      </c>
      <c r="Y39" s="318">
        <v>68.459836065573796</v>
      </c>
      <c r="Z39" s="318">
        <v>69.121951219512198</v>
      </c>
      <c r="AA39" s="318">
        <v>63.79</v>
      </c>
      <c r="AB39" s="318"/>
      <c r="AC39" s="140" t="s">
        <v>357</v>
      </c>
      <c r="AD39" s="321">
        <v>69.793997912317295</v>
      </c>
      <c r="AE39" s="318">
        <v>71.463309352517996</v>
      </c>
      <c r="AF39" s="318">
        <v>72.546919049536896</v>
      </c>
      <c r="AG39" s="318">
        <v>61.519437551695603</v>
      </c>
      <c r="AH39" s="321">
        <v>74.473544973545003</v>
      </c>
      <c r="AI39" s="158"/>
      <c r="AJ39" s="318">
        <v>71.805037313432805</v>
      </c>
      <c r="AK39" s="318">
        <v>71.425601750547003</v>
      </c>
      <c r="AL39" s="318">
        <v>62.206730769230802</v>
      </c>
      <c r="AM39" s="318">
        <v>64.698315467075005</v>
      </c>
      <c r="AN39" s="318">
        <v>73.004184100418399</v>
      </c>
      <c r="AO39" s="318">
        <v>65.726086956521698</v>
      </c>
    </row>
    <row r="40" spans="1:43" s="336" customFormat="1" ht="21" customHeight="1">
      <c r="A40" s="140" t="s">
        <v>1265</v>
      </c>
      <c r="B40" s="321">
        <v>69.275402134097803</v>
      </c>
      <c r="C40" s="318">
        <v>71.159468096072601</v>
      </c>
      <c r="D40" s="318">
        <v>69.963837076513101</v>
      </c>
      <c r="E40" s="318">
        <v>72.126009944064606</v>
      </c>
      <c r="F40" s="318">
        <v>62.630459551842002</v>
      </c>
      <c r="G40" s="158"/>
      <c r="H40" s="318">
        <v>80.678803641092301</v>
      </c>
      <c r="I40" s="318">
        <v>61.5275912408759</v>
      </c>
      <c r="J40" s="318">
        <v>70.162194633560304</v>
      </c>
      <c r="K40" s="318">
        <v>72.372005044136202</v>
      </c>
      <c r="L40" s="318">
        <v>62.420574886535597</v>
      </c>
      <c r="M40" s="318">
        <v>62.045387994143503</v>
      </c>
      <c r="N40" s="318"/>
      <c r="O40" s="140" t="s">
        <v>1265</v>
      </c>
      <c r="P40" s="321">
        <v>68.681105326916196</v>
      </c>
      <c r="Q40" s="321">
        <v>70.815993537964502</v>
      </c>
      <c r="R40" s="318">
        <v>67.639567406302405</v>
      </c>
      <c r="S40" s="318">
        <v>71.251024310297694</v>
      </c>
      <c r="T40" s="318">
        <v>60.829105897273301</v>
      </c>
      <c r="U40" s="158"/>
      <c r="V40" s="318">
        <v>61.803910917979401</v>
      </c>
      <c r="W40" s="318">
        <v>80.678803641092301</v>
      </c>
      <c r="X40" s="318">
        <v>72.193593314763206</v>
      </c>
      <c r="Y40" s="318">
        <v>68.697794117647106</v>
      </c>
      <c r="Z40" s="318">
        <v>70.487074829931998</v>
      </c>
      <c r="AA40" s="318">
        <v>65.95</v>
      </c>
      <c r="AB40" s="318"/>
      <c r="AC40" s="140" t="s">
        <v>1265</v>
      </c>
      <c r="AD40" s="321">
        <v>70.197318299558106</v>
      </c>
      <c r="AE40" s="318">
        <v>71.765024209626901</v>
      </c>
      <c r="AF40" s="318">
        <v>73.280360360360405</v>
      </c>
      <c r="AG40" s="318">
        <v>62.630459551842002</v>
      </c>
      <c r="AH40" s="321">
        <v>74.914217633042099</v>
      </c>
      <c r="AI40" s="158"/>
      <c r="AJ40" s="318">
        <v>71.9138082673703</v>
      </c>
      <c r="AK40" s="318">
        <v>72.643690349946993</v>
      </c>
      <c r="AL40" s="318">
        <v>62.045387994143503</v>
      </c>
      <c r="AM40" s="318">
        <v>65.369436201780402</v>
      </c>
      <c r="AN40" s="318">
        <v>72.733333333333306</v>
      </c>
      <c r="AO40" s="318">
        <v>67.782978723404298</v>
      </c>
    </row>
    <row r="41" spans="1:43" s="313" customFormat="1" ht="19.5">
      <c r="A41" s="163" t="s">
        <v>1082</v>
      </c>
      <c r="B41" s="563">
        <v>69.631526484719203</v>
      </c>
      <c r="C41" s="563">
        <v>71.509710250285593</v>
      </c>
      <c r="D41" s="563">
        <v>70.377975041811396</v>
      </c>
      <c r="E41" s="563">
        <v>71.959007551240603</v>
      </c>
      <c r="F41" s="563">
        <v>63.265536723163798</v>
      </c>
      <c r="G41" s="336"/>
      <c r="H41" s="563">
        <v>80.693063583815004</v>
      </c>
      <c r="I41" s="563">
        <v>61.942011834319501</v>
      </c>
      <c r="J41" s="563">
        <v>70.255102040816297</v>
      </c>
      <c r="K41" s="563">
        <v>72.679350149636605</v>
      </c>
      <c r="L41" s="563">
        <v>62.190378710337797</v>
      </c>
      <c r="M41" s="563">
        <v>61.831491712707198</v>
      </c>
      <c r="N41" s="336"/>
      <c r="O41" s="163" t="s">
        <v>1082</v>
      </c>
      <c r="P41" s="563">
        <v>69.194512396694194</v>
      </c>
      <c r="Q41" s="563">
        <v>71.3947324830214</v>
      </c>
      <c r="R41" s="563">
        <v>68.283799093655603</v>
      </c>
      <c r="S41" s="563">
        <v>71.301705170517096</v>
      </c>
      <c r="T41" s="563">
        <v>61.275741153968802</v>
      </c>
      <c r="U41" s="336"/>
      <c r="V41" s="563">
        <v>61.7157134925042</v>
      </c>
      <c r="W41" s="563">
        <v>80.693063583815004</v>
      </c>
      <c r="X41" s="563">
        <v>72.856245638520605</v>
      </c>
      <c r="Y41" s="563">
        <v>69.159377316530794</v>
      </c>
      <c r="Z41" s="563">
        <v>71.082887700534798</v>
      </c>
      <c r="AA41" s="563">
        <v>67.437935843793596</v>
      </c>
      <c r="AB41" s="336"/>
      <c r="AC41" s="163" t="s">
        <v>1082</v>
      </c>
      <c r="AD41" s="563">
        <v>70.295464818442099</v>
      </c>
      <c r="AE41" s="563">
        <v>71.702951002227195</v>
      </c>
      <c r="AF41" s="563">
        <v>72.796705222572697</v>
      </c>
      <c r="AG41" s="563">
        <v>63.265536723163798</v>
      </c>
      <c r="AH41" s="563">
        <v>74.855470327008504</v>
      </c>
      <c r="AI41" s="336"/>
      <c r="AJ41" s="563">
        <v>71.597638510445094</v>
      </c>
      <c r="AK41" s="563">
        <v>72.399558498896198</v>
      </c>
      <c r="AL41" s="563">
        <v>61.831491712707198</v>
      </c>
      <c r="AM41" s="563">
        <v>66.203592814371305</v>
      </c>
      <c r="AN41" s="563">
        <v>73.512820512820497</v>
      </c>
      <c r="AO41" s="563">
        <v>67.760348583877999</v>
      </c>
      <c r="AP41" s="336"/>
    </row>
  </sheetData>
  <mergeCells count="2">
    <mergeCell ref="V1:AA1"/>
    <mergeCell ref="AJ1:AO1"/>
  </mergeCells>
  <phoneticPr fontId="9" type="noConversion"/>
  <printOptions horizontalCentered="1"/>
  <pageMargins left="0.59055118110236227" right="0.59055118110236227" top="0.59055118110236227" bottom="0.59055118110236227" header="0.39370078740157483" footer="0.39370078740157483"/>
  <pageSetup paperSize="9" scale="75" pageOrder="overThenDown" orientation="portrait" r:id="rId1"/>
  <headerFooter alignWithMargins="0"/>
  <colBreaks count="5" manualBreakCount="5">
    <brk id="7" max="40" man="1"/>
    <brk id="14" max="39" man="1"/>
    <brk id="21" max="39" man="1"/>
    <brk id="28" max="39" man="1"/>
    <brk id="35" max="39" man="1"/>
  </colBreak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P41"/>
  <sheetViews>
    <sheetView showGridLines="0" view="pageBreakPreview" zoomScale="70" zoomScaleSheetLayoutView="70" workbookViewId="0">
      <selection activeCell="AL25" sqref="AL25"/>
    </sheetView>
  </sheetViews>
  <sheetFormatPr defaultColWidth="9" defaultRowHeight="15.75"/>
  <cols>
    <col min="1" max="1" width="18.7109375" style="50" customWidth="1"/>
    <col min="2" max="2" width="19.85546875" style="51" customWidth="1"/>
    <col min="3" max="6" width="18.7109375" style="51" customWidth="1"/>
    <col min="7" max="7" width="1.28515625" style="52" customWidth="1"/>
    <col min="8" max="12" width="18.7109375" style="51" customWidth="1"/>
    <col min="13" max="13" width="18.7109375" style="52" customWidth="1"/>
    <col min="14" max="14" width="1.28515625" style="52" customWidth="1"/>
    <col min="15" max="15" width="18.7109375" style="50" customWidth="1"/>
    <col min="16" max="16" width="19.85546875" style="51" customWidth="1"/>
    <col min="17" max="20" width="18.7109375" style="51" customWidth="1"/>
    <col min="21" max="21" width="1.28515625" style="52" customWidth="1"/>
    <col min="22" max="26" width="18.7109375" style="51" customWidth="1"/>
    <col min="27" max="27" width="18.7109375" style="52" customWidth="1"/>
    <col min="28" max="28" width="1.28515625" style="52" customWidth="1"/>
    <col min="29" max="29" width="18.7109375" style="50" customWidth="1"/>
    <col min="30" max="30" width="19.85546875" style="51" customWidth="1"/>
    <col min="31" max="34" width="18.7109375" style="51" customWidth="1"/>
    <col min="35" max="35" width="1.28515625" style="52" customWidth="1"/>
    <col min="36" max="41" width="18.7109375" style="51" customWidth="1"/>
    <col min="42" max="42" width="1.28515625" style="52" customWidth="1"/>
    <col min="43" max="16384" width="9" style="51"/>
  </cols>
  <sheetData>
    <row r="1" spans="1:42" s="305" customFormat="1" ht="27.95" customHeight="1">
      <c r="A1" s="303"/>
      <c r="C1" s="73"/>
      <c r="D1" s="73"/>
      <c r="E1" s="73"/>
      <c r="F1" s="74" t="s">
        <v>6694</v>
      </c>
      <c r="G1" s="74"/>
      <c r="H1" s="2052" t="s">
        <v>224</v>
      </c>
      <c r="I1" s="2052"/>
      <c r="J1" s="2052"/>
      <c r="K1" s="2052"/>
      <c r="L1" s="2052"/>
      <c r="M1" s="2052"/>
      <c r="N1" s="1434"/>
      <c r="O1" s="303"/>
      <c r="Q1" s="73"/>
      <c r="R1" s="73"/>
      <c r="S1" s="73"/>
      <c r="T1" s="74" t="s">
        <v>223</v>
      </c>
      <c r="U1" s="74"/>
      <c r="V1" s="1434" t="s">
        <v>6695</v>
      </c>
      <c r="X1" s="73"/>
      <c r="Y1" s="73"/>
      <c r="Z1" s="73"/>
      <c r="AA1" s="73"/>
      <c r="AB1" s="73"/>
      <c r="AC1" s="303"/>
      <c r="AE1" s="73"/>
      <c r="AF1" s="73"/>
      <c r="AG1" s="73"/>
      <c r="AH1" s="74" t="s">
        <v>223</v>
      </c>
      <c r="AI1" s="74"/>
      <c r="AJ1" s="73" t="s">
        <v>127</v>
      </c>
      <c r="AN1" s="73"/>
      <c r="AO1" s="73"/>
      <c r="AP1" s="337"/>
    </row>
    <row r="2" spans="1:42" s="49" customFormat="1" ht="20.25" customHeight="1">
      <c r="A2" s="50"/>
      <c r="B2" s="308"/>
      <c r="D2" s="308"/>
      <c r="E2" s="308"/>
      <c r="F2" s="381" t="s">
        <v>125</v>
      </c>
      <c r="G2" s="381"/>
      <c r="H2" s="1998" t="s">
        <v>6696</v>
      </c>
      <c r="J2" s="308"/>
      <c r="K2" s="308"/>
      <c r="L2" s="308"/>
      <c r="M2" s="308"/>
      <c r="N2" s="308"/>
      <c r="O2" s="50"/>
      <c r="P2" s="308"/>
      <c r="Q2" s="308"/>
      <c r="R2" s="308"/>
      <c r="S2" s="308"/>
      <c r="T2" s="381" t="s">
        <v>125</v>
      </c>
      <c r="U2" s="381"/>
      <c r="V2" s="1998" t="s">
        <v>6696</v>
      </c>
      <c r="W2" s="308"/>
      <c r="X2" s="308"/>
      <c r="Y2" s="308"/>
      <c r="Z2" s="308"/>
      <c r="AA2" s="308"/>
      <c r="AB2" s="308"/>
      <c r="AC2" s="50"/>
      <c r="AD2" s="308"/>
      <c r="AE2" s="308"/>
      <c r="AF2" s="308"/>
      <c r="AG2" s="308"/>
      <c r="AH2" s="381" t="s">
        <v>125</v>
      </c>
      <c r="AI2" s="381"/>
      <c r="AJ2" s="1998" t="s">
        <v>6697</v>
      </c>
      <c r="AK2" s="308"/>
      <c r="AL2" s="308"/>
      <c r="AM2" s="308"/>
      <c r="AN2" s="308"/>
      <c r="AO2" s="308"/>
      <c r="AP2" s="50"/>
    </row>
    <row r="3" spans="1:42" s="304" customFormat="1" ht="27.95" customHeight="1">
      <c r="A3" s="303"/>
      <c r="B3" s="54"/>
      <c r="D3" s="54"/>
      <c r="E3" s="54"/>
      <c r="F3" s="598" t="s">
        <v>1266</v>
      </c>
      <c r="G3" s="71"/>
      <c r="H3" s="599" t="s">
        <v>1257</v>
      </c>
      <c r="J3" s="54"/>
      <c r="K3" s="54"/>
      <c r="L3" s="54"/>
      <c r="M3" s="54"/>
      <c r="N3" s="54"/>
      <c r="O3" s="303"/>
      <c r="P3" s="54"/>
      <c r="Q3" s="54"/>
      <c r="R3" s="54"/>
      <c r="S3" s="54"/>
      <c r="T3" s="598" t="s">
        <v>1266</v>
      </c>
      <c r="U3" s="71"/>
      <c r="V3" s="599" t="s">
        <v>1267</v>
      </c>
      <c r="W3" s="54"/>
      <c r="X3" s="54"/>
      <c r="Y3" s="54"/>
      <c r="Z3" s="54"/>
      <c r="AA3" s="54"/>
      <c r="AB3" s="54"/>
      <c r="AC3" s="303"/>
      <c r="AD3" s="54"/>
      <c r="AE3" s="54"/>
      <c r="AF3" s="54"/>
      <c r="AG3" s="54"/>
      <c r="AH3" s="598" t="s">
        <v>1266</v>
      </c>
      <c r="AI3" s="71"/>
      <c r="AJ3" s="599" t="s">
        <v>1268</v>
      </c>
      <c r="AK3" s="54"/>
      <c r="AL3" s="54"/>
      <c r="AM3" s="54"/>
      <c r="AN3" s="54"/>
      <c r="AO3" s="54"/>
      <c r="AP3" s="303"/>
    </row>
    <row r="4" spans="1:42" s="50" customFormat="1" ht="18" customHeight="1">
      <c r="A4" s="88" t="s">
        <v>6698</v>
      </c>
      <c r="D4" s="53"/>
      <c r="E4" s="53"/>
      <c r="F4" s="600" t="s">
        <v>1269</v>
      </c>
      <c r="G4" s="601"/>
      <c r="H4" s="602">
        <v>-2020</v>
      </c>
      <c r="J4" s="53"/>
      <c r="K4" s="53"/>
      <c r="L4" s="53"/>
      <c r="M4" s="603" t="s">
        <v>278</v>
      </c>
      <c r="N4" s="604"/>
      <c r="O4" s="88" t="s">
        <v>6699</v>
      </c>
      <c r="Q4" s="53"/>
      <c r="R4" s="53"/>
      <c r="S4" s="53"/>
      <c r="T4" s="600" t="s">
        <v>1263</v>
      </c>
      <c r="U4" s="601"/>
      <c r="V4" s="602">
        <v>-2020</v>
      </c>
      <c r="W4" s="53"/>
      <c r="X4" s="53"/>
      <c r="Y4" s="53"/>
      <c r="Z4" s="53"/>
      <c r="AA4" s="603" t="s">
        <v>278</v>
      </c>
      <c r="AB4" s="604"/>
      <c r="AC4" s="88" t="s">
        <v>6698</v>
      </c>
      <c r="AE4" s="53"/>
      <c r="AF4" s="53"/>
      <c r="AG4" s="53"/>
      <c r="AH4" s="600" t="s">
        <v>1263</v>
      </c>
      <c r="AI4" s="601"/>
      <c r="AJ4" s="602">
        <v>-2020</v>
      </c>
      <c r="AK4" s="53"/>
      <c r="AL4" s="53"/>
      <c r="AM4" s="53"/>
      <c r="AN4" s="53"/>
      <c r="AO4" s="603" t="s">
        <v>278</v>
      </c>
    </row>
    <row r="5" spans="1:42" s="83" customFormat="1" ht="106.5" customHeight="1">
      <c r="A5" s="170" t="s">
        <v>6700</v>
      </c>
      <c r="B5" s="170" t="s">
        <v>6701</v>
      </c>
      <c r="C5" s="165" t="s">
        <v>6702</v>
      </c>
      <c r="D5" s="165" t="s">
        <v>6703</v>
      </c>
      <c r="E5" s="165" t="s">
        <v>6704</v>
      </c>
      <c r="F5" s="165" t="s">
        <v>6705</v>
      </c>
      <c r="G5" s="167"/>
      <c r="H5" s="170" t="s">
        <v>6706</v>
      </c>
      <c r="I5" s="170" t="s">
        <v>6707</v>
      </c>
      <c r="J5" s="165" t="s">
        <v>6708</v>
      </c>
      <c r="K5" s="327" t="s">
        <v>6709</v>
      </c>
      <c r="L5" s="165" t="s">
        <v>6710</v>
      </c>
      <c r="M5" s="165" t="s">
        <v>6711</v>
      </c>
      <c r="N5" s="167"/>
      <c r="O5" s="170" t="s">
        <v>6712</v>
      </c>
      <c r="P5" s="170" t="s">
        <v>6713</v>
      </c>
      <c r="Q5" s="165" t="s">
        <v>6714</v>
      </c>
      <c r="R5" s="165" t="s">
        <v>6703</v>
      </c>
      <c r="S5" s="165" t="s">
        <v>6704</v>
      </c>
      <c r="T5" s="165" t="s">
        <v>6715</v>
      </c>
      <c r="U5" s="167"/>
      <c r="V5" s="170" t="s">
        <v>6716</v>
      </c>
      <c r="W5" s="327" t="s">
        <v>6717</v>
      </c>
      <c r="X5" s="327" t="s">
        <v>6709</v>
      </c>
      <c r="Y5" s="165" t="s">
        <v>6708</v>
      </c>
      <c r="Z5" s="327" t="s">
        <v>6718</v>
      </c>
      <c r="AA5" s="165" t="s">
        <v>5882</v>
      </c>
      <c r="AB5" s="167"/>
      <c r="AC5" s="170" t="s">
        <v>6700</v>
      </c>
      <c r="AD5" s="170" t="s">
        <v>6719</v>
      </c>
      <c r="AE5" s="165" t="s">
        <v>6702</v>
      </c>
      <c r="AF5" s="165" t="s">
        <v>6720</v>
      </c>
      <c r="AG5" s="165" t="s">
        <v>6721</v>
      </c>
      <c r="AH5" s="165" t="s">
        <v>6722</v>
      </c>
      <c r="AI5" s="167"/>
      <c r="AJ5" s="170" t="s">
        <v>6708</v>
      </c>
      <c r="AK5" s="327" t="s">
        <v>6723</v>
      </c>
      <c r="AL5" s="165" t="s">
        <v>6724</v>
      </c>
      <c r="AM5" s="165" t="s">
        <v>6725</v>
      </c>
      <c r="AN5" s="327" t="s">
        <v>6726</v>
      </c>
      <c r="AO5" s="328" t="s">
        <v>5539</v>
      </c>
    </row>
    <row r="6" spans="1:42" s="160" customFormat="1" ht="21" customHeight="1">
      <c r="A6" s="140" t="s">
        <v>6727</v>
      </c>
      <c r="B6" s="309">
        <v>62</v>
      </c>
      <c r="C6" s="309">
        <v>65</v>
      </c>
      <c r="D6" s="309">
        <v>59</v>
      </c>
      <c r="E6" s="309">
        <v>66</v>
      </c>
      <c r="F6" s="310">
        <v>53</v>
      </c>
      <c r="G6" s="310"/>
      <c r="H6" s="310">
        <v>72</v>
      </c>
      <c r="I6" s="309">
        <v>61</v>
      </c>
      <c r="J6" s="310">
        <v>64</v>
      </c>
      <c r="K6" s="309">
        <v>66</v>
      </c>
      <c r="L6" s="309">
        <v>66</v>
      </c>
      <c r="M6" s="309">
        <v>55</v>
      </c>
      <c r="N6" s="310"/>
      <c r="O6" s="140" t="s">
        <v>6728</v>
      </c>
      <c r="P6" s="309">
        <v>63</v>
      </c>
      <c r="Q6" s="309">
        <v>65</v>
      </c>
      <c r="R6" s="309">
        <v>59</v>
      </c>
      <c r="S6" s="309">
        <v>66</v>
      </c>
      <c r="T6" s="310">
        <v>59</v>
      </c>
      <c r="U6" s="310"/>
      <c r="V6" s="309">
        <v>66</v>
      </c>
      <c r="W6" s="309">
        <v>72</v>
      </c>
      <c r="X6" s="309">
        <v>66</v>
      </c>
      <c r="Y6" s="309">
        <v>63</v>
      </c>
      <c r="Z6" s="309">
        <v>57</v>
      </c>
      <c r="AA6" s="310">
        <v>35</v>
      </c>
      <c r="AB6" s="310"/>
      <c r="AC6" s="140" t="s">
        <v>6727</v>
      </c>
      <c r="AD6" s="309">
        <v>62</v>
      </c>
      <c r="AE6" s="309">
        <v>65</v>
      </c>
      <c r="AF6" s="309">
        <v>66</v>
      </c>
      <c r="AG6" s="310">
        <v>53</v>
      </c>
      <c r="AH6" s="309">
        <v>64</v>
      </c>
      <c r="AI6" s="310"/>
      <c r="AJ6" s="309">
        <v>65</v>
      </c>
      <c r="AK6" s="309">
        <v>67</v>
      </c>
      <c r="AL6" s="310">
        <v>55</v>
      </c>
      <c r="AM6" s="309">
        <v>60</v>
      </c>
      <c r="AN6" s="309">
        <v>56</v>
      </c>
      <c r="AO6" s="309">
        <v>39</v>
      </c>
      <c r="AP6" s="158"/>
    </row>
    <row r="7" spans="1:42" s="160" customFormat="1" ht="21" customHeight="1">
      <c r="A7" s="140" t="s">
        <v>6729</v>
      </c>
      <c r="B7" s="309">
        <v>63</v>
      </c>
      <c r="C7" s="309">
        <v>65</v>
      </c>
      <c r="D7" s="309">
        <v>60</v>
      </c>
      <c r="E7" s="309">
        <v>65</v>
      </c>
      <c r="F7" s="310">
        <v>53</v>
      </c>
      <c r="G7" s="310"/>
      <c r="H7" s="310">
        <v>72</v>
      </c>
      <c r="I7" s="309">
        <v>58</v>
      </c>
      <c r="J7" s="310">
        <v>65</v>
      </c>
      <c r="K7" s="309">
        <v>66</v>
      </c>
      <c r="L7" s="309">
        <v>66</v>
      </c>
      <c r="M7" s="309">
        <v>57</v>
      </c>
      <c r="N7" s="310"/>
      <c r="O7" s="140" t="s">
        <v>6730</v>
      </c>
      <c r="P7" s="309">
        <v>63</v>
      </c>
      <c r="Q7" s="309">
        <v>65</v>
      </c>
      <c r="R7" s="309">
        <v>59</v>
      </c>
      <c r="S7" s="309">
        <v>65</v>
      </c>
      <c r="T7" s="310">
        <v>57</v>
      </c>
      <c r="U7" s="310"/>
      <c r="V7" s="309">
        <v>66</v>
      </c>
      <c r="W7" s="309">
        <v>72</v>
      </c>
      <c r="X7" s="309">
        <v>66</v>
      </c>
      <c r="Y7" s="309">
        <v>65</v>
      </c>
      <c r="Z7" s="309">
        <v>59</v>
      </c>
      <c r="AA7" s="310">
        <v>43</v>
      </c>
      <c r="AB7" s="310"/>
      <c r="AC7" s="140" t="s">
        <v>6730</v>
      </c>
      <c r="AD7" s="309">
        <v>62</v>
      </c>
      <c r="AE7" s="309">
        <v>65</v>
      </c>
      <c r="AF7" s="309">
        <v>65</v>
      </c>
      <c r="AG7" s="310">
        <v>53</v>
      </c>
      <c r="AH7" s="309">
        <v>63</v>
      </c>
      <c r="AI7" s="310"/>
      <c r="AJ7" s="309">
        <v>68</v>
      </c>
      <c r="AK7" s="309">
        <v>65</v>
      </c>
      <c r="AL7" s="310">
        <v>57</v>
      </c>
      <c r="AM7" s="309">
        <v>60</v>
      </c>
      <c r="AN7" s="309">
        <v>56</v>
      </c>
      <c r="AO7" s="309">
        <v>37</v>
      </c>
      <c r="AP7" s="158"/>
    </row>
    <row r="8" spans="1:42" s="160" customFormat="1" ht="21" customHeight="1">
      <c r="A8" s="140" t="s">
        <v>6731</v>
      </c>
      <c r="B8" s="309">
        <v>63</v>
      </c>
      <c r="C8" s="309">
        <v>66</v>
      </c>
      <c r="D8" s="309">
        <v>60</v>
      </c>
      <c r="E8" s="309">
        <v>66</v>
      </c>
      <c r="F8" s="310">
        <v>54</v>
      </c>
      <c r="G8" s="310"/>
      <c r="H8" s="310">
        <v>73</v>
      </c>
      <c r="I8" s="309">
        <v>58</v>
      </c>
      <c r="J8" s="310">
        <v>65</v>
      </c>
      <c r="K8" s="309">
        <v>66</v>
      </c>
      <c r="L8" s="309">
        <v>67</v>
      </c>
      <c r="M8" s="309">
        <v>55</v>
      </c>
      <c r="N8" s="310"/>
      <c r="O8" s="140" t="s">
        <v>6731</v>
      </c>
      <c r="P8" s="309">
        <v>63</v>
      </c>
      <c r="Q8" s="309">
        <v>67</v>
      </c>
      <c r="R8" s="309">
        <v>59</v>
      </c>
      <c r="S8" s="309">
        <v>65</v>
      </c>
      <c r="T8" s="310">
        <v>57.5</v>
      </c>
      <c r="U8" s="310"/>
      <c r="V8" s="309">
        <v>66</v>
      </c>
      <c r="W8" s="309">
        <v>73</v>
      </c>
      <c r="X8" s="309">
        <v>66</v>
      </c>
      <c r="Y8" s="309">
        <v>65</v>
      </c>
      <c r="Z8" s="309">
        <v>59</v>
      </c>
      <c r="AA8" s="310">
        <v>41</v>
      </c>
      <c r="AB8" s="310"/>
      <c r="AC8" s="140" t="s">
        <v>6732</v>
      </c>
      <c r="AD8" s="309">
        <v>62</v>
      </c>
      <c r="AE8" s="309">
        <v>65</v>
      </c>
      <c r="AF8" s="309">
        <v>67</v>
      </c>
      <c r="AG8" s="310">
        <v>54</v>
      </c>
      <c r="AH8" s="309">
        <v>64</v>
      </c>
      <c r="AI8" s="310"/>
      <c r="AJ8" s="309">
        <v>65</v>
      </c>
      <c r="AK8" s="309">
        <v>65</v>
      </c>
      <c r="AL8" s="310">
        <v>55</v>
      </c>
      <c r="AM8" s="309">
        <v>60</v>
      </c>
      <c r="AN8" s="309">
        <v>59</v>
      </c>
      <c r="AO8" s="309">
        <v>40</v>
      </c>
      <c r="AP8" s="158"/>
    </row>
    <row r="9" spans="1:42" s="160" customFormat="1" ht="21" customHeight="1">
      <c r="A9" s="140" t="s">
        <v>331</v>
      </c>
      <c r="B9" s="309">
        <v>63</v>
      </c>
      <c r="C9" s="309">
        <v>66</v>
      </c>
      <c r="D9" s="309">
        <v>61</v>
      </c>
      <c r="E9" s="309">
        <v>66</v>
      </c>
      <c r="F9" s="310">
        <v>52</v>
      </c>
      <c r="G9" s="310"/>
      <c r="H9" s="310">
        <v>74</v>
      </c>
      <c r="I9" s="309">
        <v>57</v>
      </c>
      <c r="J9" s="310">
        <v>66</v>
      </c>
      <c r="K9" s="309">
        <v>67</v>
      </c>
      <c r="L9" s="309">
        <v>65</v>
      </c>
      <c r="M9" s="309">
        <v>55</v>
      </c>
      <c r="N9" s="310"/>
      <c r="O9" s="140" t="s">
        <v>331</v>
      </c>
      <c r="P9" s="309">
        <v>63</v>
      </c>
      <c r="Q9" s="309">
        <v>66</v>
      </c>
      <c r="R9" s="309">
        <v>60</v>
      </c>
      <c r="S9" s="309">
        <v>66</v>
      </c>
      <c r="T9" s="310">
        <v>57</v>
      </c>
      <c r="U9" s="310"/>
      <c r="V9" s="309">
        <v>65</v>
      </c>
      <c r="W9" s="309">
        <v>74</v>
      </c>
      <c r="X9" s="309">
        <v>67</v>
      </c>
      <c r="Y9" s="309">
        <v>66</v>
      </c>
      <c r="Z9" s="309">
        <v>60</v>
      </c>
      <c r="AA9" s="310">
        <v>46.5</v>
      </c>
      <c r="AB9" s="310"/>
      <c r="AC9" s="140" t="s">
        <v>331</v>
      </c>
      <c r="AD9" s="309">
        <v>63</v>
      </c>
      <c r="AE9" s="309">
        <v>67</v>
      </c>
      <c r="AF9" s="309">
        <v>66</v>
      </c>
      <c r="AG9" s="310">
        <v>52</v>
      </c>
      <c r="AH9" s="309">
        <v>65</v>
      </c>
      <c r="AI9" s="310"/>
      <c r="AJ9" s="309">
        <v>67</v>
      </c>
      <c r="AK9" s="309">
        <v>67</v>
      </c>
      <c r="AL9" s="310">
        <v>55</v>
      </c>
      <c r="AM9" s="309">
        <v>61</v>
      </c>
      <c r="AN9" s="309">
        <v>58</v>
      </c>
      <c r="AO9" s="309">
        <v>41</v>
      </c>
      <c r="AP9" s="158"/>
    </row>
    <row r="10" spans="1:42" s="160" customFormat="1" ht="21" customHeight="1">
      <c r="A10" s="140" t="s">
        <v>332</v>
      </c>
      <c r="B10" s="309">
        <v>63</v>
      </c>
      <c r="C10" s="309">
        <v>66</v>
      </c>
      <c r="D10" s="309">
        <v>61</v>
      </c>
      <c r="E10" s="309">
        <v>66</v>
      </c>
      <c r="F10" s="310">
        <v>54</v>
      </c>
      <c r="G10" s="310"/>
      <c r="H10" s="310">
        <v>75</v>
      </c>
      <c r="I10" s="309">
        <v>59</v>
      </c>
      <c r="J10" s="310">
        <v>66</v>
      </c>
      <c r="K10" s="309">
        <v>67</v>
      </c>
      <c r="L10" s="309">
        <v>65</v>
      </c>
      <c r="M10" s="309">
        <v>55.5</v>
      </c>
      <c r="N10" s="310"/>
      <c r="O10" s="140" t="s">
        <v>332</v>
      </c>
      <c r="P10" s="309">
        <v>64</v>
      </c>
      <c r="Q10" s="309">
        <v>67</v>
      </c>
      <c r="R10" s="309">
        <v>60</v>
      </c>
      <c r="S10" s="309">
        <v>66</v>
      </c>
      <c r="T10" s="310">
        <v>58</v>
      </c>
      <c r="U10" s="310"/>
      <c r="V10" s="309">
        <v>64</v>
      </c>
      <c r="W10" s="309">
        <v>75</v>
      </c>
      <c r="X10" s="309">
        <v>67</v>
      </c>
      <c r="Y10" s="309">
        <v>66</v>
      </c>
      <c r="Z10" s="309">
        <v>61</v>
      </c>
      <c r="AA10" s="310">
        <v>50</v>
      </c>
      <c r="AB10" s="310"/>
      <c r="AC10" s="140" t="s">
        <v>332</v>
      </c>
      <c r="AD10" s="309">
        <v>63</v>
      </c>
      <c r="AE10" s="309">
        <v>66</v>
      </c>
      <c r="AF10" s="309">
        <v>66</v>
      </c>
      <c r="AG10" s="310">
        <v>54</v>
      </c>
      <c r="AH10" s="309">
        <v>64</v>
      </c>
      <c r="AI10" s="310"/>
      <c r="AJ10" s="309">
        <v>66</v>
      </c>
      <c r="AK10" s="309">
        <v>66</v>
      </c>
      <c r="AL10" s="310">
        <v>55.5</v>
      </c>
      <c r="AM10" s="309">
        <v>60</v>
      </c>
      <c r="AN10" s="309">
        <v>60</v>
      </c>
      <c r="AO10" s="309">
        <v>40</v>
      </c>
      <c r="AP10" s="158"/>
    </row>
    <row r="11" spans="1:42" s="160" customFormat="1" ht="21" customHeight="1">
      <c r="A11" s="140" t="s">
        <v>333</v>
      </c>
      <c r="B11" s="309">
        <v>64</v>
      </c>
      <c r="C11" s="309">
        <v>67</v>
      </c>
      <c r="D11" s="309">
        <v>61</v>
      </c>
      <c r="E11" s="309">
        <v>67</v>
      </c>
      <c r="F11" s="310">
        <v>53</v>
      </c>
      <c r="G11" s="310"/>
      <c r="H11" s="310">
        <v>75</v>
      </c>
      <c r="I11" s="309">
        <v>57</v>
      </c>
      <c r="J11" s="310">
        <v>66</v>
      </c>
      <c r="K11" s="309">
        <v>68</v>
      </c>
      <c r="L11" s="309">
        <v>66</v>
      </c>
      <c r="M11" s="309">
        <v>56</v>
      </c>
      <c r="N11" s="310"/>
      <c r="O11" s="140" t="s">
        <v>333</v>
      </c>
      <c r="P11" s="309">
        <v>64</v>
      </c>
      <c r="Q11" s="309">
        <v>67</v>
      </c>
      <c r="R11" s="309">
        <v>61</v>
      </c>
      <c r="S11" s="309">
        <v>67</v>
      </c>
      <c r="T11" s="310">
        <v>56</v>
      </c>
      <c r="U11" s="310"/>
      <c r="V11" s="309">
        <v>66</v>
      </c>
      <c r="W11" s="309">
        <v>75</v>
      </c>
      <c r="X11" s="309">
        <v>68</v>
      </c>
      <c r="Y11" s="309">
        <v>66</v>
      </c>
      <c r="Z11" s="309">
        <v>63</v>
      </c>
      <c r="AA11" s="310">
        <v>51</v>
      </c>
      <c r="AB11" s="310"/>
      <c r="AC11" s="140" t="s">
        <v>333</v>
      </c>
      <c r="AD11" s="309">
        <v>63</v>
      </c>
      <c r="AE11" s="309">
        <v>65</v>
      </c>
      <c r="AF11" s="309">
        <v>66.5</v>
      </c>
      <c r="AG11" s="310">
        <v>53</v>
      </c>
      <c r="AH11" s="309">
        <v>65</v>
      </c>
      <c r="AI11" s="310"/>
      <c r="AJ11" s="309">
        <v>66</v>
      </c>
      <c r="AK11" s="309">
        <v>67</v>
      </c>
      <c r="AL11" s="310">
        <v>56</v>
      </c>
      <c r="AM11" s="309">
        <v>61</v>
      </c>
      <c r="AN11" s="309">
        <v>60</v>
      </c>
      <c r="AO11" s="309">
        <v>46</v>
      </c>
      <c r="AP11" s="158"/>
    </row>
    <row r="12" spans="1:42" s="160" customFormat="1" ht="21" customHeight="1">
      <c r="A12" s="140" t="s">
        <v>334</v>
      </c>
      <c r="B12" s="309">
        <v>65</v>
      </c>
      <c r="C12" s="309">
        <v>67.5</v>
      </c>
      <c r="D12" s="309">
        <v>62</v>
      </c>
      <c r="E12" s="309">
        <v>67</v>
      </c>
      <c r="F12" s="310">
        <v>53</v>
      </c>
      <c r="G12" s="310"/>
      <c r="H12" s="310">
        <v>74</v>
      </c>
      <c r="I12" s="309">
        <v>56</v>
      </c>
      <c r="J12" s="310">
        <v>66</v>
      </c>
      <c r="K12" s="309">
        <v>69</v>
      </c>
      <c r="L12" s="309">
        <v>66</v>
      </c>
      <c r="M12" s="309">
        <v>58.5</v>
      </c>
      <c r="N12" s="310"/>
      <c r="O12" s="140" t="s">
        <v>334</v>
      </c>
      <c r="P12" s="309">
        <v>65</v>
      </c>
      <c r="Q12" s="309">
        <v>68</v>
      </c>
      <c r="R12" s="309">
        <v>61</v>
      </c>
      <c r="S12" s="309">
        <v>67</v>
      </c>
      <c r="T12" s="310">
        <v>54</v>
      </c>
      <c r="U12" s="310"/>
      <c r="V12" s="309">
        <v>66</v>
      </c>
      <c r="W12" s="309">
        <v>74</v>
      </c>
      <c r="X12" s="309">
        <v>69</v>
      </c>
      <c r="Y12" s="309">
        <v>65</v>
      </c>
      <c r="Z12" s="309">
        <v>63</v>
      </c>
      <c r="AA12" s="310">
        <v>55</v>
      </c>
      <c r="AB12" s="310"/>
      <c r="AC12" s="140" t="s">
        <v>334</v>
      </c>
      <c r="AD12" s="309">
        <v>64</v>
      </c>
      <c r="AE12" s="309">
        <v>67</v>
      </c>
      <c r="AF12" s="309">
        <v>67</v>
      </c>
      <c r="AG12" s="310">
        <v>53</v>
      </c>
      <c r="AH12" s="309">
        <v>65</v>
      </c>
      <c r="AI12" s="310"/>
      <c r="AJ12" s="309">
        <v>68</v>
      </c>
      <c r="AK12" s="309">
        <v>68</v>
      </c>
      <c r="AL12" s="310">
        <v>58.5</v>
      </c>
      <c r="AM12" s="309">
        <v>61</v>
      </c>
      <c r="AN12" s="309">
        <v>61</v>
      </c>
      <c r="AO12" s="309">
        <v>46</v>
      </c>
      <c r="AP12" s="158"/>
    </row>
    <row r="13" spans="1:42" s="160" customFormat="1" ht="21" customHeight="1">
      <c r="A13" s="140" t="s">
        <v>335</v>
      </c>
      <c r="B13" s="309">
        <v>65</v>
      </c>
      <c r="C13" s="309">
        <v>68</v>
      </c>
      <c r="D13" s="309">
        <v>63</v>
      </c>
      <c r="E13" s="309">
        <v>66</v>
      </c>
      <c r="F13" s="310">
        <v>53</v>
      </c>
      <c r="G13" s="310"/>
      <c r="H13" s="310">
        <v>75</v>
      </c>
      <c r="I13" s="309">
        <v>55.5</v>
      </c>
      <c r="J13" s="310">
        <v>67</v>
      </c>
      <c r="K13" s="309">
        <v>68</v>
      </c>
      <c r="L13" s="309">
        <v>66</v>
      </c>
      <c r="M13" s="309">
        <v>54.5</v>
      </c>
      <c r="N13" s="310"/>
      <c r="O13" s="140" t="s">
        <v>335</v>
      </c>
      <c r="P13" s="309">
        <v>65</v>
      </c>
      <c r="Q13" s="309">
        <v>68</v>
      </c>
      <c r="R13" s="309">
        <v>62</v>
      </c>
      <c r="S13" s="309">
        <v>67</v>
      </c>
      <c r="T13" s="310">
        <v>55</v>
      </c>
      <c r="U13" s="310"/>
      <c r="V13" s="309">
        <v>66</v>
      </c>
      <c r="W13" s="309">
        <v>75</v>
      </c>
      <c r="X13" s="309">
        <v>69</v>
      </c>
      <c r="Y13" s="309">
        <v>67</v>
      </c>
      <c r="Z13" s="309">
        <v>62</v>
      </c>
      <c r="AA13" s="310">
        <v>50</v>
      </c>
      <c r="AB13" s="310"/>
      <c r="AC13" s="140" t="s">
        <v>335</v>
      </c>
      <c r="AD13" s="309">
        <v>64</v>
      </c>
      <c r="AE13" s="309">
        <v>67</v>
      </c>
      <c r="AF13" s="309">
        <v>66</v>
      </c>
      <c r="AG13" s="310">
        <v>53</v>
      </c>
      <c r="AH13" s="309">
        <v>66</v>
      </c>
      <c r="AI13" s="310"/>
      <c r="AJ13" s="309">
        <v>68</v>
      </c>
      <c r="AK13" s="309">
        <v>66</v>
      </c>
      <c r="AL13" s="310">
        <v>54.5</v>
      </c>
      <c r="AM13" s="309">
        <v>61</v>
      </c>
      <c r="AN13" s="309">
        <v>57</v>
      </c>
      <c r="AO13" s="309">
        <v>51</v>
      </c>
      <c r="AP13" s="158"/>
    </row>
    <row r="14" spans="1:42" s="160" customFormat="1" ht="21" customHeight="1">
      <c r="A14" s="140" t="s">
        <v>336</v>
      </c>
      <c r="B14" s="309">
        <v>65</v>
      </c>
      <c r="C14" s="309">
        <v>68</v>
      </c>
      <c r="D14" s="309">
        <v>63</v>
      </c>
      <c r="E14" s="309">
        <v>68</v>
      </c>
      <c r="F14" s="310">
        <v>53</v>
      </c>
      <c r="G14" s="310"/>
      <c r="H14" s="310">
        <v>75</v>
      </c>
      <c r="I14" s="309">
        <v>57</v>
      </c>
      <c r="J14" s="310">
        <v>67</v>
      </c>
      <c r="K14" s="309">
        <v>68</v>
      </c>
      <c r="L14" s="309">
        <v>66</v>
      </c>
      <c r="M14" s="309">
        <v>58</v>
      </c>
      <c r="N14" s="310"/>
      <c r="O14" s="140" t="s">
        <v>336</v>
      </c>
      <c r="P14" s="309">
        <v>65</v>
      </c>
      <c r="Q14" s="309">
        <v>68</v>
      </c>
      <c r="R14" s="309">
        <v>62</v>
      </c>
      <c r="S14" s="309">
        <v>67</v>
      </c>
      <c r="T14" s="310">
        <v>55</v>
      </c>
      <c r="U14" s="310"/>
      <c r="V14" s="309">
        <v>65</v>
      </c>
      <c r="W14" s="309">
        <v>75</v>
      </c>
      <c r="X14" s="309">
        <v>69</v>
      </c>
      <c r="Y14" s="309">
        <v>67</v>
      </c>
      <c r="Z14" s="309">
        <v>63</v>
      </c>
      <c r="AA14" s="310">
        <v>53</v>
      </c>
      <c r="AB14" s="310"/>
      <c r="AC14" s="140" t="s">
        <v>336</v>
      </c>
      <c r="AD14" s="309">
        <v>64</v>
      </c>
      <c r="AE14" s="309">
        <v>67</v>
      </c>
      <c r="AF14" s="309">
        <v>68</v>
      </c>
      <c r="AG14" s="310">
        <v>53</v>
      </c>
      <c r="AH14" s="309">
        <v>66</v>
      </c>
      <c r="AI14" s="310"/>
      <c r="AJ14" s="309">
        <v>68</v>
      </c>
      <c r="AK14" s="309">
        <v>66</v>
      </c>
      <c r="AL14" s="310">
        <v>58</v>
      </c>
      <c r="AM14" s="309">
        <v>61</v>
      </c>
      <c r="AN14" s="309">
        <v>64</v>
      </c>
      <c r="AO14" s="309">
        <v>47.5</v>
      </c>
      <c r="AP14" s="158"/>
    </row>
    <row r="15" spans="1:42" s="160" customFormat="1" ht="21" customHeight="1">
      <c r="A15" s="140" t="s">
        <v>337</v>
      </c>
      <c r="B15" s="309">
        <v>66</v>
      </c>
      <c r="C15" s="309">
        <v>69</v>
      </c>
      <c r="D15" s="309">
        <v>63</v>
      </c>
      <c r="E15" s="309">
        <v>69</v>
      </c>
      <c r="F15" s="310">
        <v>53</v>
      </c>
      <c r="G15" s="310"/>
      <c r="H15" s="310">
        <v>76</v>
      </c>
      <c r="I15" s="309">
        <v>55</v>
      </c>
      <c r="J15" s="310">
        <v>68</v>
      </c>
      <c r="K15" s="309">
        <v>69</v>
      </c>
      <c r="L15" s="309">
        <v>66</v>
      </c>
      <c r="M15" s="309">
        <v>57</v>
      </c>
      <c r="N15" s="310"/>
      <c r="O15" s="140" t="s">
        <v>337</v>
      </c>
      <c r="P15" s="309">
        <v>66</v>
      </c>
      <c r="Q15" s="309">
        <v>69</v>
      </c>
      <c r="R15" s="309">
        <v>62</v>
      </c>
      <c r="S15" s="309">
        <v>69</v>
      </c>
      <c r="T15" s="310">
        <v>54</v>
      </c>
      <c r="U15" s="310"/>
      <c r="V15" s="309">
        <v>66</v>
      </c>
      <c r="W15" s="309">
        <v>76</v>
      </c>
      <c r="X15" s="309">
        <v>69</v>
      </c>
      <c r="Y15" s="309">
        <v>67.5</v>
      </c>
      <c r="Z15" s="309">
        <v>64</v>
      </c>
      <c r="AA15" s="310">
        <v>55</v>
      </c>
      <c r="AB15" s="310"/>
      <c r="AC15" s="140" t="s">
        <v>337</v>
      </c>
      <c r="AD15" s="309">
        <v>65</v>
      </c>
      <c r="AE15" s="309">
        <v>68</v>
      </c>
      <c r="AF15" s="309">
        <v>70</v>
      </c>
      <c r="AG15" s="310">
        <v>53</v>
      </c>
      <c r="AH15" s="309">
        <v>67</v>
      </c>
      <c r="AI15" s="310"/>
      <c r="AJ15" s="309">
        <v>70</v>
      </c>
      <c r="AK15" s="309">
        <v>67</v>
      </c>
      <c r="AL15" s="310">
        <v>57</v>
      </c>
      <c r="AM15" s="309">
        <v>61.5</v>
      </c>
      <c r="AN15" s="309">
        <v>63</v>
      </c>
      <c r="AO15" s="309">
        <v>59</v>
      </c>
      <c r="AP15" s="158"/>
    </row>
    <row r="16" spans="1:42" s="160" customFormat="1" ht="21" customHeight="1">
      <c r="A16" s="140" t="s">
        <v>338</v>
      </c>
      <c r="B16" s="309">
        <v>66</v>
      </c>
      <c r="C16" s="309">
        <v>69</v>
      </c>
      <c r="D16" s="309">
        <v>64</v>
      </c>
      <c r="E16" s="309">
        <v>69</v>
      </c>
      <c r="F16" s="310">
        <v>54</v>
      </c>
      <c r="G16" s="310"/>
      <c r="H16" s="310">
        <v>76</v>
      </c>
      <c r="I16" s="309">
        <v>55</v>
      </c>
      <c r="J16" s="310">
        <v>69</v>
      </c>
      <c r="K16" s="309">
        <v>70</v>
      </c>
      <c r="L16" s="309">
        <v>66</v>
      </c>
      <c r="M16" s="309">
        <v>61</v>
      </c>
      <c r="N16" s="310"/>
      <c r="O16" s="140" t="s">
        <v>338</v>
      </c>
      <c r="P16" s="309">
        <v>67</v>
      </c>
      <c r="Q16" s="309">
        <v>70</v>
      </c>
      <c r="R16" s="309">
        <v>63</v>
      </c>
      <c r="S16" s="309">
        <v>69</v>
      </c>
      <c r="T16" s="310">
        <v>55</v>
      </c>
      <c r="U16" s="310"/>
      <c r="V16" s="309">
        <v>65</v>
      </c>
      <c r="W16" s="309">
        <v>76</v>
      </c>
      <c r="X16" s="309">
        <v>70</v>
      </c>
      <c r="Y16" s="309">
        <v>69</v>
      </c>
      <c r="Z16" s="309">
        <v>65</v>
      </c>
      <c r="AA16" s="310">
        <v>60.5</v>
      </c>
      <c r="AB16" s="310"/>
      <c r="AC16" s="140" t="s">
        <v>338</v>
      </c>
      <c r="AD16" s="309">
        <v>65</v>
      </c>
      <c r="AE16" s="309">
        <v>68</v>
      </c>
      <c r="AF16" s="309">
        <v>68</v>
      </c>
      <c r="AG16" s="310">
        <v>54</v>
      </c>
      <c r="AH16" s="309">
        <v>67</v>
      </c>
      <c r="AI16" s="310"/>
      <c r="AJ16" s="309">
        <v>68</v>
      </c>
      <c r="AK16" s="309">
        <v>69</v>
      </c>
      <c r="AL16" s="310">
        <v>61</v>
      </c>
      <c r="AM16" s="309">
        <v>63</v>
      </c>
      <c r="AN16" s="309">
        <v>64</v>
      </c>
      <c r="AO16" s="309">
        <v>50</v>
      </c>
      <c r="AP16" s="158"/>
    </row>
    <row r="17" spans="1:42" s="160" customFormat="1" ht="21" customHeight="1">
      <c r="A17" s="140" t="s">
        <v>339</v>
      </c>
      <c r="B17" s="309">
        <v>67</v>
      </c>
      <c r="C17" s="309">
        <v>70</v>
      </c>
      <c r="D17" s="309">
        <v>64</v>
      </c>
      <c r="E17" s="309">
        <v>69</v>
      </c>
      <c r="F17" s="310">
        <v>54</v>
      </c>
      <c r="G17" s="310"/>
      <c r="H17" s="310">
        <v>76</v>
      </c>
      <c r="I17" s="309">
        <v>55</v>
      </c>
      <c r="J17" s="310">
        <v>69</v>
      </c>
      <c r="K17" s="309">
        <v>70</v>
      </c>
      <c r="L17" s="309">
        <v>66</v>
      </c>
      <c r="M17" s="309">
        <v>60</v>
      </c>
      <c r="N17" s="310"/>
      <c r="O17" s="140" t="s">
        <v>339</v>
      </c>
      <c r="P17" s="309">
        <v>67</v>
      </c>
      <c r="Q17" s="309">
        <v>70</v>
      </c>
      <c r="R17" s="309">
        <v>62</v>
      </c>
      <c r="S17" s="309">
        <v>69</v>
      </c>
      <c r="T17" s="310">
        <v>54</v>
      </c>
      <c r="U17" s="310"/>
      <c r="V17" s="309">
        <v>65</v>
      </c>
      <c r="W17" s="309">
        <v>76</v>
      </c>
      <c r="X17" s="309">
        <v>70</v>
      </c>
      <c r="Y17" s="309">
        <v>68</v>
      </c>
      <c r="Z17" s="309">
        <v>65</v>
      </c>
      <c r="AA17" s="310">
        <v>56.5</v>
      </c>
      <c r="AB17" s="310"/>
      <c r="AC17" s="140" t="s">
        <v>339</v>
      </c>
      <c r="AD17" s="309">
        <v>66</v>
      </c>
      <c r="AE17" s="309">
        <v>68</v>
      </c>
      <c r="AF17" s="309">
        <v>70</v>
      </c>
      <c r="AG17" s="310">
        <v>54</v>
      </c>
      <c r="AH17" s="309">
        <v>68</v>
      </c>
      <c r="AI17" s="310"/>
      <c r="AJ17" s="309">
        <v>71</v>
      </c>
      <c r="AK17" s="309">
        <v>68</v>
      </c>
      <c r="AL17" s="310">
        <v>60</v>
      </c>
      <c r="AM17" s="309">
        <v>64</v>
      </c>
      <c r="AN17" s="309">
        <v>66</v>
      </c>
      <c r="AO17" s="309">
        <v>55</v>
      </c>
      <c r="AP17" s="158"/>
    </row>
    <row r="18" spans="1:42" s="160" customFormat="1" ht="21" customHeight="1">
      <c r="A18" s="140" t="s">
        <v>340</v>
      </c>
      <c r="B18" s="309">
        <v>67</v>
      </c>
      <c r="C18" s="309">
        <v>70</v>
      </c>
      <c r="D18" s="309">
        <v>64</v>
      </c>
      <c r="E18" s="309">
        <v>70</v>
      </c>
      <c r="F18" s="310">
        <v>54</v>
      </c>
      <c r="G18" s="310"/>
      <c r="H18" s="310">
        <v>76</v>
      </c>
      <c r="I18" s="309">
        <v>54</v>
      </c>
      <c r="J18" s="310">
        <v>69</v>
      </c>
      <c r="K18" s="309">
        <v>71</v>
      </c>
      <c r="L18" s="309">
        <v>66</v>
      </c>
      <c r="M18" s="309">
        <v>61</v>
      </c>
      <c r="N18" s="310"/>
      <c r="O18" s="140" t="s">
        <v>340</v>
      </c>
      <c r="P18" s="309">
        <v>67</v>
      </c>
      <c r="Q18" s="309">
        <v>70</v>
      </c>
      <c r="R18" s="309">
        <v>62</v>
      </c>
      <c r="S18" s="309">
        <v>70</v>
      </c>
      <c r="T18" s="310">
        <v>53</v>
      </c>
      <c r="U18" s="310"/>
      <c r="V18" s="309">
        <v>65</v>
      </c>
      <c r="W18" s="309">
        <v>76</v>
      </c>
      <c r="X18" s="309">
        <v>71</v>
      </c>
      <c r="Y18" s="309">
        <v>69</v>
      </c>
      <c r="Z18" s="309">
        <v>67</v>
      </c>
      <c r="AA18" s="310">
        <v>59</v>
      </c>
      <c r="AB18" s="310"/>
      <c r="AC18" s="140" t="s">
        <v>340</v>
      </c>
      <c r="AD18" s="309">
        <v>66</v>
      </c>
      <c r="AE18" s="309">
        <v>69</v>
      </c>
      <c r="AF18" s="309">
        <v>69</v>
      </c>
      <c r="AG18" s="310">
        <v>54</v>
      </c>
      <c r="AH18" s="309">
        <v>68</v>
      </c>
      <c r="AI18" s="310"/>
      <c r="AJ18" s="309">
        <v>69</v>
      </c>
      <c r="AK18" s="309">
        <v>70</v>
      </c>
      <c r="AL18" s="310">
        <v>61</v>
      </c>
      <c r="AM18" s="309">
        <v>63</v>
      </c>
      <c r="AN18" s="309">
        <v>65</v>
      </c>
      <c r="AO18" s="309">
        <v>53</v>
      </c>
      <c r="AP18" s="158"/>
    </row>
    <row r="19" spans="1:42" s="160" customFormat="1" ht="21" customHeight="1">
      <c r="A19" s="140" t="s">
        <v>341</v>
      </c>
      <c r="B19" s="309">
        <v>67</v>
      </c>
      <c r="C19" s="309">
        <v>71</v>
      </c>
      <c r="D19" s="309">
        <v>64</v>
      </c>
      <c r="E19" s="309">
        <v>71</v>
      </c>
      <c r="F19" s="310">
        <v>54</v>
      </c>
      <c r="G19" s="310"/>
      <c r="H19" s="310">
        <v>77</v>
      </c>
      <c r="I19" s="309">
        <v>53.5</v>
      </c>
      <c r="J19" s="310">
        <v>69</v>
      </c>
      <c r="K19" s="309">
        <v>71</v>
      </c>
      <c r="L19" s="309">
        <v>66</v>
      </c>
      <c r="M19" s="309">
        <v>61</v>
      </c>
      <c r="N19" s="310"/>
      <c r="O19" s="140" t="s">
        <v>341</v>
      </c>
      <c r="P19" s="309">
        <v>68</v>
      </c>
      <c r="Q19" s="309">
        <v>71</v>
      </c>
      <c r="R19" s="309">
        <v>63</v>
      </c>
      <c r="S19" s="309">
        <v>71</v>
      </c>
      <c r="T19" s="310">
        <v>52</v>
      </c>
      <c r="U19" s="310"/>
      <c r="V19" s="309">
        <v>64</v>
      </c>
      <c r="W19" s="309">
        <v>77</v>
      </c>
      <c r="X19" s="309">
        <v>72</v>
      </c>
      <c r="Y19" s="309">
        <v>69</v>
      </c>
      <c r="Z19" s="309">
        <v>66</v>
      </c>
      <c r="AA19" s="310">
        <v>59</v>
      </c>
      <c r="AB19" s="310"/>
      <c r="AC19" s="140" t="s">
        <v>341</v>
      </c>
      <c r="AD19" s="309">
        <v>67</v>
      </c>
      <c r="AE19" s="309">
        <v>70</v>
      </c>
      <c r="AF19" s="309">
        <v>70</v>
      </c>
      <c r="AG19" s="310">
        <v>54</v>
      </c>
      <c r="AH19" s="309">
        <v>68.5</v>
      </c>
      <c r="AI19" s="310"/>
      <c r="AJ19" s="309">
        <v>69</v>
      </c>
      <c r="AK19" s="309">
        <v>69</v>
      </c>
      <c r="AL19" s="310">
        <v>61</v>
      </c>
      <c r="AM19" s="309">
        <v>64</v>
      </c>
      <c r="AN19" s="309">
        <v>66</v>
      </c>
      <c r="AO19" s="309">
        <v>58</v>
      </c>
      <c r="AP19" s="158"/>
    </row>
    <row r="20" spans="1:42" s="160" customFormat="1" ht="21" customHeight="1">
      <c r="A20" s="140" t="s">
        <v>342</v>
      </c>
      <c r="B20" s="309">
        <v>68</v>
      </c>
      <c r="C20" s="309">
        <v>71</v>
      </c>
      <c r="D20" s="309">
        <v>65</v>
      </c>
      <c r="E20" s="309">
        <v>71</v>
      </c>
      <c r="F20" s="310">
        <v>53</v>
      </c>
      <c r="G20" s="310"/>
      <c r="H20" s="310">
        <v>77</v>
      </c>
      <c r="I20" s="309">
        <v>54</v>
      </c>
      <c r="J20" s="310">
        <v>69</v>
      </c>
      <c r="K20" s="309">
        <v>71</v>
      </c>
      <c r="L20" s="309">
        <v>64</v>
      </c>
      <c r="M20" s="309">
        <v>60</v>
      </c>
      <c r="N20" s="310"/>
      <c r="O20" s="140" t="s">
        <v>342</v>
      </c>
      <c r="P20" s="309">
        <v>68</v>
      </c>
      <c r="Q20" s="309">
        <v>72</v>
      </c>
      <c r="R20" s="309">
        <v>63</v>
      </c>
      <c r="S20" s="309">
        <v>71</v>
      </c>
      <c r="T20" s="310">
        <v>52</v>
      </c>
      <c r="U20" s="310"/>
      <c r="V20" s="309">
        <v>63</v>
      </c>
      <c r="W20" s="309">
        <v>77</v>
      </c>
      <c r="X20" s="309">
        <v>72</v>
      </c>
      <c r="Y20" s="309">
        <v>69</v>
      </c>
      <c r="Z20" s="309">
        <v>68</v>
      </c>
      <c r="AA20" s="310">
        <v>64</v>
      </c>
      <c r="AB20" s="310"/>
      <c r="AC20" s="140" t="s">
        <v>342</v>
      </c>
      <c r="AD20" s="309">
        <v>67</v>
      </c>
      <c r="AE20" s="309">
        <v>69</v>
      </c>
      <c r="AF20" s="309">
        <v>71</v>
      </c>
      <c r="AG20" s="310">
        <v>53</v>
      </c>
      <c r="AH20" s="309">
        <v>69</v>
      </c>
      <c r="AI20" s="310"/>
      <c r="AJ20" s="309">
        <v>70</v>
      </c>
      <c r="AK20" s="309">
        <v>70</v>
      </c>
      <c r="AL20" s="310">
        <v>60</v>
      </c>
      <c r="AM20" s="309">
        <v>64</v>
      </c>
      <c r="AN20" s="309">
        <v>66</v>
      </c>
      <c r="AO20" s="309">
        <v>55</v>
      </c>
      <c r="AP20" s="158"/>
    </row>
    <row r="21" spans="1:42" s="160" customFormat="1" ht="21" customHeight="1">
      <c r="A21" s="140" t="s">
        <v>343</v>
      </c>
      <c r="B21" s="309">
        <v>68</v>
      </c>
      <c r="C21" s="309">
        <v>71</v>
      </c>
      <c r="D21" s="309">
        <v>65</v>
      </c>
      <c r="E21" s="309">
        <v>71</v>
      </c>
      <c r="F21" s="310">
        <v>53</v>
      </c>
      <c r="G21" s="310"/>
      <c r="H21" s="310">
        <v>78</v>
      </c>
      <c r="I21" s="309">
        <v>54</v>
      </c>
      <c r="J21" s="310">
        <v>71</v>
      </c>
      <c r="K21" s="309">
        <v>73</v>
      </c>
      <c r="L21" s="309">
        <v>64</v>
      </c>
      <c r="M21" s="309">
        <v>59</v>
      </c>
      <c r="N21" s="310"/>
      <c r="O21" s="140" t="s">
        <v>343</v>
      </c>
      <c r="P21" s="309">
        <v>68</v>
      </c>
      <c r="Q21" s="309">
        <v>72</v>
      </c>
      <c r="R21" s="309">
        <v>63</v>
      </c>
      <c r="S21" s="309">
        <v>71</v>
      </c>
      <c r="T21" s="310">
        <v>53</v>
      </c>
      <c r="U21" s="310"/>
      <c r="V21" s="309">
        <v>64</v>
      </c>
      <c r="W21" s="309">
        <v>78</v>
      </c>
      <c r="X21" s="309">
        <v>73</v>
      </c>
      <c r="Y21" s="309">
        <v>71</v>
      </c>
      <c r="Z21" s="309">
        <v>68.5</v>
      </c>
      <c r="AA21" s="310">
        <v>59.5</v>
      </c>
      <c r="AB21" s="310"/>
      <c r="AC21" s="140" t="s">
        <v>343</v>
      </c>
      <c r="AD21" s="309">
        <v>68</v>
      </c>
      <c r="AE21" s="309">
        <v>70</v>
      </c>
      <c r="AF21" s="309">
        <v>71</v>
      </c>
      <c r="AG21" s="310">
        <v>53</v>
      </c>
      <c r="AH21" s="309">
        <v>70</v>
      </c>
      <c r="AI21" s="310"/>
      <c r="AJ21" s="309">
        <v>72</v>
      </c>
      <c r="AK21" s="309">
        <v>71</v>
      </c>
      <c r="AL21" s="310">
        <v>59</v>
      </c>
      <c r="AM21" s="309">
        <v>65</v>
      </c>
      <c r="AN21" s="309">
        <v>67</v>
      </c>
      <c r="AO21" s="309">
        <v>57</v>
      </c>
      <c r="AP21" s="158"/>
    </row>
    <row r="22" spans="1:42" s="160" customFormat="1" ht="21" customHeight="1">
      <c r="A22" s="140" t="s">
        <v>344</v>
      </c>
      <c r="B22" s="309">
        <v>68</v>
      </c>
      <c r="C22" s="309">
        <v>71</v>
      </c>
      <c r="D22" s="309">
        <v>65</v>
      </c>
      <c r="E22" s="309">
        <v>72</v>
      </c>
      <c r="F22" s="310">
        <v>55</v>
      </c>
      <c r="G22" s="310"/>
      <c r="H22" s="310">
        <v>78</v>
      </c>
      <c r="I22" s="309">
        <v>54</v>
      </c>
      <c r="J22" s="310">
        <v>70</v>
      </c>
      <c r="K22" s="309">
        <v>72</v>
      </c>
      <c r="L22" s="309">
        <v>63</v>
      </c>
      <c r="M22" s="309">
        <v>60.5</v>
      </c>
      <c r="N22" s="310"/>
      <c r="O22" s="140" t="s">
        <v>344</v>
      </c>
      <c r="P22" s="309">
        <v>68</v>
      </c>
      <c r="Q22" s="309">
        <v>72</v>
      </c>
      <c r="R22" s="309">
        <v>64</v>
      </c>
      <c r="S22" s="309">
        <v>71</v>
      </c>
      <c r="T22" s="310">
        <v>53</v>
      </c>
      <c r="U22" s="310"/>
      <c r="V22" s="309">
        <v>62</v>
      </c>
      <c r="W22" s="309">
        <v>78</v>
      </c>
      <c r="X22" s="309">
        <v>73</v>
      </c>
      <c r="Y22" s="309">
        <v>69</v>
      </c>
      <c r="Z22" s="309">
        <v>69</v>
      </c>
      <c r="AA22" s="310">
        <v>62</v>
      </c>
      <c r="AB22" s="310"/>
      <c r="AC22" s="140" t="s">
        <v>344</v>
      </c>
      <c r="AD22" s="309">
        <v>68</v>
      </c>
      <c r="AE22" s="309">
        <v>70</v>
      </c>
      <c r="AF22" s="309">
        <v>72</v>
      </c>
      <c r="AG22" s="310">
        <v>55</v>
      </c>
      <c r="AH22" s="309">
        <v>70</v>
      </c>
      <c r="AI22" s="310"/>
      <c r="AJ22" s="309">
        <v>71</v>
      </c>
      <c r="AK22" s="309">
        <v>70</v>
      </c>
      <c r="AL22" s="310">
        <v>60.5</v>
      </c>
      <c r="AM22" s="309">
        <v>66</v>
      </c>
      <c r="AN22" s="309">
        <v>68</v>
      </c>
      <c r="AO22" s="309">
        <v>52</v>
      </c>
      <c r="AP22" s="158"/>
    </row>
    <row r="23" spans="1:42" s="160" customFormat="1" ht="21" customHeight="1">
      <c r="A23" s="140" t="s">
        <v>345</v>
      </c>
      <c r="B23" s="309">
        <v>68</v>
      </c>
      <c r="C23" s="309">
        <v>72</v>
      </c>
      <c r="D23" s="309">
        <v>66</v>
      </c>
      <c r="E23" s="309">
        <v>72</v>
      </c>
      <c r="F23" s="310">
        <v>55</v>
      </c>
      <c r="G23" s="310"/>
      <c r="H23" s="310">
        <v>79</v>
      </c>
      <c r="I23" s="309">
        <v>54</v>
      </c>
      <c r="J23" s="310">
        <v>70</v>
      </c>
      <c r="K23" s="309">
        <v>73</v>
      </c>
      <c r="L23" s="309">
        <v>62</v>
      </c>
      <c r="M23" s="309">
        <v>59.5</v>
      </c>
      <c r="N23" s="310"/>
      <c r="O23" s="140" t="s">
        <v>345</v>
      </c>
      <c r="P23" s="309">
        <v>68</v>
      </c>
      <c r="Q23" s="309">
        <v>72</v>
      </c>
      <c r="R23" s="309">
        <v>64</v>
      </c>
      <c r="S23" s="309">
        <v>72</v>
      </c>
      <c r="T23" s="310">
        <v>54</v>
      </c>
      <c r="U23" s="310"/>
      <c r="V23" s="309">
        <v>61</v>
      </c>
      <c r="W23" s="309">
        <v>79</v>
      </c>
      <c r="X23" s="309">
        <v>74</v>
      </c>
      <c r="Y23" s="309">
        <v>71</v>
      </c>
      <c r="Z23" s="309">
        <v>68</v>
      </c>
      <c r="AA23" s="310">
        <v>62</v>
      </c>
      <c r="AB23" s="310"/>
      <c r="AC23" s="140" t="s">
        <v>345</v>
      </c>
      <c r="AD23" s="309">
        <v>68</v>
      </c>
      <c r="AE23" s="309">
        <v>70</v>
      </c>
      <c r="AF23" s="309">
        <v>72</v>
      </c>
      <c r="AG23" s="310">
        <v>55</v>
      </c>
      <c r="AH23" s="309">
        <v>70</v>
      </c>
      <c r="AI23" s="310"/>
      <c r="AJ23" s="309">
        <v>70</v>
      </c>
      <c r="AK23" s="309">
        <v>71</v>
      </c>
      <c r="AL23" s="310">
        <v>59.5</v>
      </c>
      <c r="AM23" s="309">
        <v>66</v>
      </c>
      <c r="AN23" s="309">
        <v>69</v>
      </c>
      <c r="AO23" s="309">
        <v>62</v>
      </c>
      <c r="AP23" s="158"/>
    </row>
    <row r="24" spans="1:42" s="160" customFormat="1" ht="21" customHeight="1">
      <c r="A24" s="140" t="s">
        <v>346</v>
      </c>
      <c r="B24" s="309">
        <v>69</v>
      </c>
      <c r="C24" s="309">
        <v>72</v>
      </c>
      <c r="D24" s="309">
        <v>66</v>
      </c>
      <c r="E24" s="309">
        <v>72</v>
      </c>
      <c r="F24" s="310">
        <v>54</v>
      </c>
      <c r="G24" s="310"/>
      <c r="H24" s="310">
        <v>79</v>
      </c>
      <c r="I24" s="309">
        <v>54</v>
      </c>
      <c r="J24" s="310">
        <v>71</v>
      </c>
      <c r="K24" s="309">
        <v>73</v>
      </c>
      <c r="L24" s="309">
        <v>63</v>
      </c>
      <c r="M24" s="309">
        <v>58</v>
      </c>
      <c r="N24" s="310"/>
      <c r="O24" s="140" t="s">
        <v>346</v>
      </c>
      <c r="P24" s="309">
        <v>69</v>
      </c>
      <c r="Q24" s="309">
        <v>73</v>
      </c>
      <c r="R24" s="309">
        <v>64</v>
      </c>
      <c r="S24" s="309">
        <v>73</v>
      </c>
      <c r="T24" s="310">
        <v>53</v>
      </c>
      <c r="U24" s="310"/>
      <c r="V24" s="309">
        <v>61</v>
      </c>
      <c r="W24" s="309">
        <v>79</v>
      </c>
      <c r="X24" s="309">
        <v>74</v>
      </c>
      <c r="Y24" s="309">
        <v>71</v>
      </c>
      <c r="Z24" s="309">
        <v>69</v>
      </c>
      <c r="AA24" s="310">
        <v>66</v>
      </c>
      <c r="AB24" s="310"/>
      <c r="AC24" s="140" t="s">
        <v>346</v>
      </c>
      <c r="AD24" s="309">
        <v>68</v>
      </c>
      <c r="AE24" s="309">
        <v>70</v>
      </c>
      <c r="AF24" s="309">
        <v>71</v>
      </c>
      <c r="AG24" s="310">
        <v>54</v>
      </c>
      <c r="AH24" s="309">
        <v>71</v>
      </c>
      <c r="AI24" s="310"/>
      <c r="AJ24" s="309">
        <v>70</v>
      </c>
      <c r="AK24" s="309">
        <v>71</v>
      </c>
      <c r="AL24" s="310">
        <v>58</v>
      </c>
      <c r="AM24" s="309">
        <v>66</v>
      </c>
      <c r="AN24" s="309">
        <v>68</v>
      </c>
      <c r="AO24" s="309">
        <v>61</v>
      </c>
      <c r="AP24" s="158"/>
    </row>
    <row r="25" spans="1:42" s="160" customFormat="1" ht="21" customHeight="1">
      <c r="A25" s="140" t="s">
        <v>347</v>
      </c>
      <c r="B25" s="309">
        <v>69</v>
      </c>
      <c r="C25" s="309">
        <v>73</v>
      </c>
      <c r="D25" s="309">
        <v>67</v>
      </c>
      <c r="E25" s="309">
        <v>73</v>
      </c>
      <c r="F25" s="310">
        <v>55</v>
      </c>
      <c r="G25" s="310"/>
      <c r="H25" s="310">
        <v>79</v>
      </c>
      <c r="I25" s="309">
        <v>54</v>
      </c>
      <c r="J25" s="310">
        <v>71</v>
      </c>
      <c r="K25" s="309">
        <v>74</v>
      </c>
      <c r="L25" s="309">
        <v>61</v>
      </c>
      <c r="M25" s="309">
        <v>59</v>
      </c>
      <c r="N25" s="310"/>
      <c r="O25" s="140" t="s">
        <v>347</v>
      </c>
      <c r="P25" s="309">
        <v>69</v>
      </c>
      <c r="Q25" s="309">
        <v>73</v>
      </c>
      <c r="R25" s="309">
        <v>64</v>
      </c>
      <c r="S25" s="309">
        <v>73</v>
      </c>
      <c r="T25" s="310">
        <v>54</v>
      </c>
      <c r="U25" s="310"/>
      <c r="V25" s="309">
        <v>60</v>
      </c>
      <c r="W25" s="309">
        <v>79</v>
      </c>
      <c r="X25" s="309">
        <v>75</v>
      </c>
      <c r="Y25" s="309">
        <v>70</v>
      </c>
      <c r="Z25" s="309">
        <v>70</v>
      </c>
      <c r="AA25" s="310">
        <v>65.5</v>
      </c>
      <c r="AB25" s="310"/>
      <c r="AC25" s="140" t="s">
        <v>347</v>
      </c>
      <c r="AD25" s="309">
        <v>69</v>
      </c>
      <c r="AE25" s="309">
        <v>71</v>
      </c>
      <c r="AF25" s="309">
        <v>72</v>
      </c>
      <c r="AG25" s="310">
        <v>55</v>
      </c>
      <c r="AH25" s="309">
        <v>71</v>
      </c>
      <c r="AI25" s="310"/>
      <c r="AJ25" s="309">
        <v>72</v>
      </c>
      <c r="AK25" s="309">
        <v>72</v>
      </c>
      <c r="AL25" s="310">
        <v>59</v>
      </c>
      <c r="AM25" s="309">
        <v>66</v>
      </c>
      <c r="AN25" s="309">
        <v>69</v>
      </c>
      <c r="AO25" s="309">
        <v>61</v>
      </c>
      <c r="AP25" s="158"/>
    </row>
    <row r="26" spans="1:42" s="160" customFormat="1" ht="21" customHeight="1">
      <c r="A26" s="140" t="s">
        <v>348</v>
      </c>
      <c r="B26" s="309">
        <v>69</v>
      </c>
      <c r="C26" s="309">
        <v>73</v>
      </c>
      <c r="D26" s="309">
        <v>67</v>
      </c>
      <c r="E26" s="309">
        <v>72</v>
      </c>
      <c r="F26" s="310">
        <v>55</v>
      </c>
      <c r="G26" s="310"/>
      <c r="H26" s="310">
        <v>78</v>
      </c>
      <c r="I26" s="309">
        <v>54</v>
      </c>
      <c r="J26" s="310">
        <v>71</v>
      </c>
      <c r="K26" s="309">
        <v>74</v>
      </c>
      <c r="L26" s="309">
        <v>59</v>
      </c>
      <c r="M26" s="309">
        <v>58</v>
      </c>
      <c r="N26" s="310"/>
      <c r="O26" s="140" t="s">
        <v>348</v>
      </c>
      <c r="P26" s="309">
        <v>69</v>
      </c>
      <c r="Q26" s="309">
        <v>73</v>
      </c>
      <c r="R26" s="309">
        <v>65</v>
      </c>
      <c r="S26" s="309">
        <v>72</v>
      </c>
      <c r="T26" s="310">
        <v>54</v>
      </c>
      <c r="U26" s="310"/>
      <c r="V26" s="309">
        <v>59</v>
      </c>
      <c r="W26" s="309">
        <v>78</v>
      </c>
      <c r="X26" s="309">
        <v>75</v>
      </c>
      <c r="Y26" s="309">
        <v>70</v>
      </c>
      <c r="Z26" s="309">
        <v>71</v>
      </c>
      <c r="AA26" s="310">
        <v>66</v>
      </c>
      <c r="AB26" s="310"/>
      <c r="AC26" s="140" t="s">
        <v>348</v>
      </c>
      <c r="AD26" s="309">
        <v>69</v>
      </c>
      <c r="AE26" s="309">
        <v>71</v>
      </c>
      <c r="AF26" s="309">
        <v>72</v>
      </c>
      <c r="AG26" s="310">
        <v>55</v>
      </c>
      <c r="AH26" s="309">
        <v>71</v>
      </c>
      <c r="AI26" s="310"/>
      <c r="AJ26" s="309">
        <v>71</v>
      </c>
      <c r="AK26" s="309">
        <v>71</v>
      </c>
      <c r="AL26" s="310">
        <v>58</v>
      </c>
      <c r="AM26" s="309">
        <v>66</v>
      </c>
      <c r="AN26" s="309">
        <v>69</v>
      </c>
      <c r="AO26" s="309">
        <v>61</v>
      </c>
      <c r="AP26" s="158"/>
    </row>
    <row r="27" spans="1:42" s="160" customFormat="1" ht="21" customHeight="1">
      <c r="A27" s="140" t="s">
        <v>349</v>
      </c>
      <c r="B27" s="310">
        <v>69</v>
      </c>
      <c r="C27" s="310">
        <v>73</v>
      </c>
      <c r="D27" s="310">
        <v>67</v>
      </c>
      <c r="E27" s="310">
        <v>73</v>
      </c>
      <c r="F27" s="311">
        <v>56</v>
      </c>
      <c r="G27" s="310"/>
      <c r="H27" s="310">
        <v>79</v>
      </c>
      <c r="I27" s="310">
        <v>54</v>
      </c>
      <c r="J27" s="310">
        <v>71</v>
      </c>
      <c r="K27" s="310">
        <v>74</v>
      </c>
      <c r="L27" s="310">
        <v>60</v>
      </c>
      <c r="M27" s="310">
        <v>59</v>
      </c>
      <c r="N27" s="310"/>
      <c r="O27" s="140" t="s">
        <v>349</v>
      </c>
      <c r="P27" s="310">
        <v>69</v>
      </c>
      <c r="Q27" s="310">
        <v>73</v>
      </c>
      <c r="R27" s="310">
        <v>65</v>
      </c>
      <c r="S27" s="310">
        <v>73</v>
      </c>
      <c r="T27" s="311">
        <v>53</v>
      </c>
      <c r="U27" s="310"/>
      <c r="V27" s="310">
        <v>59</v>
      </c>
      <c r="W27" s="310">
        <v>79</v>
      </c>
      <c r="X27" s="310">
        <v>75</v>
      </c>
      <c r="Y27" s="310">
        <v>71</v>
      </c>
      <c r="Z27" s="310">
        <v>70</v>
      </c>
      <c r="AA27" s="310">
        <v>68</v>
      </c>
      <c r="AB27" s="310"/>
      <c r="AC27" s="140" t="s">
        <v>349</v>
      </c>
      <c r="AD27" s="310">
        <v>69</v>
      </c>
      <c r="AE27" s="310">
        <v>71</v>
      </c>
      <c r="AF27" s="310">
        <v>73</v>
      </c>
      <c r="AG27" s="311">
        <v>56</v>
      </c>
      <c r="AH27" s="310">
        <v>72</v>
      </c>
      <c r="AI27" s="310"/>
      <c r="AJ27" s="310">
        <v>72.5</v>
      </c>
      <c r="AK27" s="310">
        <v>72</v>
      </c>
      <c r="AL27" s="310">
        <v>59</v>
      </c>
      <c r="AM27" s="310">
        <v>67</v>
      </c>
      <c r="AN27" s="310">
        <v>68</v>
      </c>
      <c r="AO27" s="310">
        <v>63</v>
      </c>
      <c r="AP27" s="158"/>
    </row>
    <row r="28" spans="1:42" s="83" customFormat="1" ht="107.25" customHeight="1">
      <c r="A28" s="170" t="s">
        <v>6712</v>
      </c>
      <c r="B28" s="165" t="s">
        <v>6733</v>
      </c>
      <c r="C28" s="165" t="s">
        <v>6734</v>
      </c>
      <c r="D28" s="165" t="s">
        <v>6735</v>
      </c>
      <c r="E28" s="165" t="s">
        <v>6736</v>
      </c>
      <c r="F28" s="165" t="s">
        <v>6737</v>
      </c>
      <c r="G28" s="167"/>
      <c r="H28" s="170" t="s">
        <v>6738</v>
      </c>
      <c r="I28" s="170" t="s">
        <v>6707</v>
      </c>
      <c r="J28" s="165" t="s">
        <v>6739</v>
      </c>
      <c r="K28" s="327" t="s">
        <v>6740</v>
      </c>
      <c r="L28" s="165" t="s">
        <v>6741</v>
      </c>
      <c r="M28" s="165" t="s">
        <v>6711</v>
      </c>
      <c r="N28" s="167"/>
      <c r="O28" s="170" t="s">
        <v>6712</v>
      </c>
      <c r="P28" s="165" t="s">
        <v>6713</v>
      </c>
      <c r="Q28" s="165" t="s">
        <v>6734</v>
      </c>
      <c r="R28" s="165" t="s">
        <v>6735</v>
      </c>
      <c r="S28" s="165" t="s">
        <v>6736</v>
      </c>
      <c r="T28" s="165" t="s">
        <v>6742</v>
      </c>
      <c r="U28" s="167"/>
      <c r="V28" s="170" t="s">
        <v>6741</v>
      </c>
      <c r="W28" s="327" t="s">
        <v>6738</v>
      </c>
      <c r="X28" s="327" t="s">
        <v>6740</v>
      </c>
      <c r="Y28" s="165" t="s">
        <v>6739</v>
      </c>
      <c r="Z28" s="165" t="s">
        <v>6718</v>
      </c>
      <c r="AA28" s="165" t="s">
        <v>5882</v>
      </c>
      <c r="AB28" s="167"/>
      <c r="AC28" s="170" t="s">
        <v>6712</v>
      </c>
      <c r="AD28" s="165" t="s">
        <v>6719</v>
      </c>
      <c r="AE28" s="165" t="s">
        <v>6734</v>
      </c>
      <c r="AF28" s="165" t="s">
        <v>6736</v>
      </c>
      <c r="AG28" s="165" t="s">
        <v>6737</v>
      </c>
      <c r="AH28" s="165" t="s">
        <v>6735</v>
      </c>
      <c r="AI28" s="167"/>
      <c r="AJ28" s="170" t="s">
        <v>6739</v>
      </c>
      <c r="AK28" s="327" t="s">
        <v>6740</v>
      </c>
      <c r="AL28" s="165" t="s">
        <v>6743</v>
      </c>
      <c r="AM28" s="165" t="s">
        <v>6744</v>
      </c>
      <c r="AN28" s="327" t="s">
        <v>6718</v>
      </c>
      <c r="AO28" s="328" t="s">
        <v>5539</v>
      </c>
    </row>
    <row r="29" spans="1:42" s="146" customFormat="1" ht="21" customHeight="1">
      <c r="A29" s="1420" t="s">
        <v>6745</v>
      </c>
      <c r="B29" s="102">
        <v>69</v>
      </c>
      <c r="C29" s="102">
        <v>73</v>
      </c>
      <c r="D29" s="102">
        <v>68</v>
      </c>
      <c r="E29" s="102">
        <v>73</v>
      </c>
      <c r="F29" s="102">
        <v>56</v>
      </c>
      <c r="G29" s="102"/>
      <c r="H29" s="102">
        <v>80</v>
      </c>
      <c r="I29" s="102">
        <v>55</v>
      </c>
      <c r="J29" s="102">
        <v>71</v>
      </c>
      <c r="K29" s="102">
        <v>74</v>
      </c>
      <c r="L29" s="102">
        <v>58</v>
      </c>
      <c r="M29" s="102">
        <v>59.5</v>
      </c>
      <c r="N29" s="102"/>
      <c r="O29" s="1420" t="s">
        <v>6745</v>
      </c>
      <c r="P29" s="102">
        <v>69</v>
      </c>
      <c r="Q29" s="102">
        <v>73</v>
      </c>
      <c r="R29" s="102">
        <v>65</v>
      </c>
      <c r="S29" s="102">
        <v>73</v>
      </c>
      <c r="T29" s="102">
        <v>54</v>
      </c>
      <c r="U29" s="102"/>
      <c r="V29" s="102">
        <v>58</v>
      </c>
      <c r="W29" s="102">
        <v>80</v>
      </c>
      <c r="X29" s="102">
        <v>75</v>
      </c>
      <c r="Y29" s="102">
        <v>70</v>
      </c>
      <c r="Z29" s="102">
        <v>71</v>
      </c>
      <c r="AA29" s="102">
        <v>69</v>
      </c>
      <c r="AB29" s="102"/>
      <c r="AC29" s="1420" t="s">
        <v>6745</v>
      </c>
      <c r="AD29" s="102">
        <v>69</v>
      </c>
      <c r="AE29" s="102">
        <v>71</v>
      </c>
      <c r="AF29" s="102">
        <v>73</v>
      </c>
      <c r="AG29" s="102">
        <v>56</v>
      </c>
      <c r="AH29" s="102">
        <v>72</v>
      </c>
      <c r="AI29" s="102"/>
      <c r="AJ29" s="102">
        <v>72</v>
      </c>
      <c r="AK29" s="102">
        <v>72</v>
      </c>
      <c r="AL29" s="102">
        <v>59.5</v>
      </c>
      <c r="AM29" s="102">
        <v>65</v>
      </c>
      <c r="AN29" s="102">
        <v>72</v>
      </c>
      <c r="AO29" s="102">
        <v>64.5</v>
      </c>
    </row>
    <row r="30" spans="1:42" s="146" customFormat="1" ht="21" customHeight="1">
      <c r="A30" s="1421" t="s">
        <v>6746</v>
      </c>
      <c r="B30" s="102">
        <v>69</v>
      </c>
      <c r="C30" s="102">
        <v>73</v>
      </c>
      <c r="D30" s="102">
        <v>68</v>
      </c>
      <c r="E30" s="102">
        <v>72</v>
      </c>
      <c r="F30" s="102">
        <v>56</v>
      </c>
      <c r="G30" s="102"/>
      <c r="H30" s="102">
        <v>80</v>
      </c>
      <c r="I30" s="102">
        <v>55</v>
      </c>
      <c r="J30" s="102">
        <v>71</v>
      </c>
      <c r="K30" s="102">
        <v>75</v>
      </c>
      <c r="L30" s="102">
        <v>58</v>
      </c>
      <c r="M30" s="102">
        <v>59</v>
      </c>
      <c r="N30" s="102"/>
      <c r="O30" s="1421" t="s">
        <v>6746</v>
      </c>
      <c r="P30" s="102">
        <v>69</v>
      </c>
      <c r="Q30" s="102">
        <v>74</v>
      </c>
      <c r="R30" s="102">
        <v>65</v>
      </c>
      <c r="S30" s="102">
        <v>72</v>
      </c>
      <c r="T30" s="102">
        <v>55</v>
      </c>
      <c r="U30" s="102"/>
      <c r="V30" s="102">
        <v>58</v>
      </c>
      <c r="W30" s="102">
        <v>80</v>
      </c>
      <c r="X30" s="102">
        <v>76</v>
      </c>
      <c r="Y30" s="102">
        <v>71</v>
      </c>
      <c r="Z30" s="102">
        <v>72</v>
      </c>
      <c r="AA30" s="102">
        <v>66</v>
      </c>
      <c r="AB30" s="102"/>
      <c r="AC30" s="1421" t="s">
        <v>6746</v>
      </c>
      <c r="AD30" s="102">
        <v>70</v>
      </c>
      <c r="AE30" s="102">
        <v>71</v>
      </c>
      <c r="AF30" s="102">
        <v>73</v>
      </c>
      <c r="AG30" s="102">
        <v>56</v>
      </c>
      <c r="AH30" s="102">
        <v>72</v>
      </c>
      <c r="AI30" s="102"/>
      <c r="AJ30" s="102">
        <v>71</v>
      </c>
      <c r="AK30" s="102">
        <v>73</v>
      </c>
      <c r="AL30" s="102">
        <v>59</v>
      </c>
      <c r="AM30" s="102">
        <v>66</v>
      </c>
      <c r="AN30" s="102">
        <v>72</v>
      </c>
      <c r="AO30" s="102">
        <v>65</v>
      </c>
    </row>
    <row r="31" spans="1:42" s="146" customFormat="1" ht="21" customHeight="1">
      <c r="A31" s="1421" t="s">
        <v>6747</v>
      </c>
      <c r="B31" s="102">
        <v>69</v>
      </c>
      <c r="C31" s="102">
        <v>73</v>
      </c>
      <c r="D31" s="102">
        <v>68</v>
      </c>
      <c r="E31" s="102">
        <v>73</v>
      </c>
      <c r="F31" s="102">
        <v>57</v>
      </c>
      <c r="G31" s="102"/>
      <c r="H31" s="102">
        <v>80</v>
      </c>
      <c r="I31" s="102">
        <v>57</v>
      </c>
      <c r="J31" s="102">
        <v>71.5</v>
      </c>
      <c r="K31" s="102">
        <v>74</v>
      </c>
      <c r="L31" s="102">
        <v>59</v>
      </c>
      <c r="M31" s="102">
        <v>59</v>
      </c>
      <c r="N31" s="102"/>
      <c r="O31" s="1421" t="s">
        <v>6747</v>
      </c>
      <c r="P31" s="102">
        <v>69</v>
      </c>
      <c r="Q31" s="102">
        <v>74</v>
      </c>
      <c r="R31" s="102">
        <v>65</v>
      </c>
      <c r="S31" s="102">
        <v>73</v>
      </c>
      <c r="T31" s="102">
        <v>56</v>
      </c>
      <c r="U31" s="102"/>
      <c r="V31" s="102">
        <v>58</v>
      </c>
      <c r="W31" s="102">
        <v>80</v>
      </c>
      <c r="X31" s="102">
        <v>75</v>
      </c>
      <c r="Y31" s="102">
        <v>70</v>
      </c>
      <c r="Z31" s="102">
        <v>71</v>
      </c>
      <c r="AA31" s="102">
        <v>68</v>
      </c>
      <c r="AB31" s="102"/>
      <c r="AC31" s="1421" t="s">
        <v>6747</v>
      </c>
      <c r="AD31" s="102">
        <v>70</v>
      </c>
      <c r="AE31" s="102">
        <v>72</v>
      </c>
      <c r="AF31" s="102">
        <v>73</v>
      </c>
      <c r="AG31" s="102">
        <v>57</v>
      </c>
      <c r="AH31" s="102">
        <v>73</v>
      </c>
      <c r="AI31" s="102"/>
      <c r="AJ31" s="102">
        <v>73</v>
      </c>
      <c r="AK31" s="102">
        <v>73</v>
      </c>
      <c r="AL31" s="102">
        <v>59</v>
      </c>
      <c r="AM31" s="102">
        <v>65</v>
      </c>
      <c r="AN31" s="102">
        <v>74</v>
      </c>
      <c r="AO31" s="102">
        <v>66</v>
      </c>
    </row>
    <row r="32" spans="1:42" s="146" customFormat="1" ht="21" customHeight="1">
      <c r="A32" s="1421" t="s">
        <v>350</v>
      </c>
      <c r="B32" s="102">
        <v>69</v>
      </c>
      <c r="C32" s="102">
        <v>73</v>
      </c>
      <c r="D32" s="102">
        <v>69</v>
      </c>
      <c r="E32" s="102">
        <v>73</v>
      </c>
      <c r="F32" s="102">
        <v>57</v>
      </c>
      <c r="G32" s="102"/>
      <c r="H32" s="137">
        <v>80</v>
      </c>
      <c r="I32" s="102">
        <v>56</v>
      </c>
      <c r="J32" s="102">
        <v>71</v>
      </c>
      <c r="K32" s="102">
        <v>74</v>
      </c>
      <c r="L32" s="102">
        <v>58</v>
      </c>
      <c r="M32" s="102">
        <v>59</v>
      </c>
      <c r="N32" s="102"/>
      <c r="O32" s="1421" t="s">
        <v>350</v>
      </c>
      <c r="P32" s="102">
        <v>69</v>
      </c>
      <c r="Q32" s="102">
        <v>74</v>
      </c>
      <c r="R32" s="102">
        <v>66</v>
      </c>
      <c r="S32" s="102">
        <v>72</v>
      </c>
      <c r="T32" s="102">
        <v>56</v>
      </c>
      <c r="U32" s="102"/>
      <c r="V32" s="137">
        <v>58</v>
      </c>
      <c r="W32" s="102">
        <v>80</v>
      </c>
      <c r="X32" s="102">
        <v>75</v>
      </c>
      <c r="Y32" s="102">
        <v>70</v>
      </c>
      <c r="Z32" s="102">
        <v>71</v>
      </c>
      <c r="AA32" s="102">
        <v>67</v>
      </c>
      <c r="AB32" s="102"/>
      <c r="AC32" s="1421" t="s">
        <v>350</v>
      </c>
      <c r="AD32" s="102">
        <v>70</v>
      </c>
      <c r="AE32" s="102">
        <v>72</v>
      </c>
      <c r="AF32" s="102">
        <v>73</v>
      </c>
      <c r="AG32" s="102">
        <v>57</v>
      </c>
      <c r="AH32" s="102">
        <v>73</v>
      </c>
      <c r="AI32" s="102"/>
      <c r="AJ32" s="102">
        <v>72</v>
      </c>
      <c r="AK32" s="102">
        <v>72</v>
      </c>
      <c r="AL32" s="102">
        <v>59</v>
      </c>
      <c r="AM32" s="102">
        <v>64</v>
      </c>
      <c r="AN32" s="102">
        <v>73</v>
      </c>
      <c r="AO32" s="102">
        <v>67</v>
      </c>
    </row>
    <row r="33" spans="1:42" s="146" customFormat="1" ht="21" customHeight="1">
      <c r="A33" s="1421" t="s">
        <v>351</v>
      </c>
      <c r="B33" s="102">
        <v>70</v>
      </c>
      <c r="C33" s="102">
        <v>72</v>
      </c>
      <c r="D33" s="102">
        <v>69</v>
      </c>
      <c r="E33" s="102">
        <v>74</v>
      </c>
      <c r="F33" s="102">
        <v>58</v>
      </c>
      <c r="G33" s="102"/>
      <c r="H33" s="137">
        <v>81</v>
      </c>
      <c r="I33" s="102">
        <v>57</v>
      </c>
      <c r="J33" s="102">
        <v>71</v>
      </c>
      <c r="K33" s="102">
        <v>74</v>
      </c>
      <c r="L33" s="102">
        <v>59</v>
      </c>
      <c r="M33" s="102">
        <v>59</v>
      </c>
      <c r="N33" s="102"/>
      <c r="O33" s="1421" t="s">
        <v>351</v>
      </c>
      <c r="P33" s="102">
        <v>69</v>
      </c>
      <c r="Q33" s="102">
        <v>73</v>
      </c>
      <c r="R33" s="102">
        <v>66</v>
      </c>
      <c r="S33" s="102">
        <v>73</v>
      </c>
      <c r="T33" s="102">
        <v>56</v>
      </c>
      <c r="U33" s="102"/>
      <c r="V33" s="137">
        <v>58</v>
      </c>
      <c r="W33" s="102">
        <v>81</v>
      </c>
      <c r="X33" s="102">
        <v>74</v>
      </c>
      <c r="Y33" s="102">
        <v>70</v>
      </c>
      <c r="Z33" s="102">
        <v>72</v>
      </c>
      <c r="AA33" s="102">
        <v>69</v>
      </c>
      <c r="AB33" s="102"/>
      <c r="AC33" s="1421" t="s">
        <v>351</v>
      </c>
      <c r="AD33" s="102">
        <v>70</v>
      </c>
      <c r="AE33" s="102">
        <v>71</v>
      </c>
      <c r="AF33" s="102">
        <v>75</v>
      </c>
      <c r="AG33" s="102">
        <v>58</v>
      </c>
      <c r="AH33" s="102">
        <v>74</v>
      </c>
      <c r="AI33" s="102"/>
      <c r="AJ33" s="324">
        <v>72</v>
      </c>
      <c r="AK33" s="324">
        <v>73.5</v>
      </c>
      <c r="AL33" s="102">
        <v>59</v>
      </c>
      <c r="AM33" s="102">
        <v>64</v>
      </c>
      <c r="AN33" s="102">
        <v>73</v>
      </c>
      <c r="AO33" s="102">
        <v>65</v>
      </c>
    </row>
    <row r="34" spans="1:42" s="146" customFormat="1" ht="21" customHeight="1">
      <c r="A34" s="1421" t="s">
        <v>352</v>
      </c>
      <c r="B34" s="102">
        <v>69</v>
      </c>
      <c r="C34" s="102">
        <v>72</v>
      </c>
      <c r="D34" s="102">
        <v>69</v>
      </c>
      <c r="E34" s="102">
        <v>73</v>
      </c>
      <c r="F34" s="102">
        <v>58</v>
      </c>
      <c r="G34" s="102"/>
      <c r="H34" s="137">
        <v>81</v>
      </c>
      <c r="I34" s="102">
        <v>57</v>
      </c>
      <c r="J34" s="102">
        <v>70</v>
      </c>
      <c r="K34" s="102">
        <v>75</v>
      </c>
      <c r="L34" s="102">
        <v>58</v>
      </c>
      <c r="M34" s="102">
        <v>59</v>
      </c>
      <c r="N34" s="102"/>
      <c r="O34" s="1421" t="s">
        <v>352</v>
      </c>
      <c r="P34" s="102">
        <v>69</v>
      </c>
      <c r="Q34" s="102">
        <v>73</v>
      </c>
      <c r="R34" s="102">
        <v>66</v>
      </c>
      <c r="S34" s="102">
        <v>72</v>
      </c>
      <c r="T34" s="102">
        <v>57</v>
      </c>
      <c r="U34" s="102"/>
      <c r="V34" s="137">
        <v>58</v>
      </c>
      <c r="W34" s="102">
        <v>81</v>
      </c>
      <c r="X34" s="102">
        <v>75</v>
      </c>
      <c r="Y34" s="102">
        <v>69</v>
      </c>
      <c r="Z34" s="102">
        <v>73</v>
      </c>
      <c r="AA34" s="102">
        <v>67</v>
      </c>
      <c r="AB34" s="102"/>
      <c r="AC34" s="1421" t="s">
        <v>352</v>
      </c>
      <c r="AD34" s="102">
        <v>70</v>
      </c>
      <c r="AE34" s="102">
        <v>71</v>
      </c>
      <c r="AF34" s="102">
        <v>74</v>
      </c>
      <c r="AG34" s="102">
        <v>58</v>
      </c>
      <c r="AH34" s="102">
        <v>74</v>
      </c>
      <c r="AI34" s="102"/>
      <c r="AJ34" s="324">
        <v>72</v>
      </c>
      <c r="AK34" s="324">
        <v>74</v>
      </c>
      <c r="AL34" s="102">
        <v>59</v>
      </c>
      <c r="AM34" s="102">
        <v>67</v>
      </c>
      <c r="AN34" s="102">
        <v>74</v>
      </c>
      <c r="AO34" s="102">
        <v>68</v>
      </c>
    </row>
    <row r="35" spans="1:42" s="146" customFormat="1" ht="21" customHeight="1">
      <c r="A35" s="1421" t="s">
        <v>353</v>
      </c>
      <c r="B35" s="288">
        <v>69</v>
      </c>
      <c r="C35" s="288">
        <v>72</v>
      </c>
      <c r="D35" s="288">
        <v>69</v>
      </c>
      <c r="E35" s="288">
        <v>73</v>
      </c>
      <c r="F35" s="288">
        <v>58</v>
      </c>
      <c r="G35" s="288"/>
      <c r="H35" s="319">
        <v>81</v>
      </c>
      <c r="I35" s="288">
        <v>58</v>
      </c>
      <c r="J35" s="288">
        <v>71</v>
      </c>
      <c r="K35" s="288">
        <v>75</v>
      </c>
      <c r="L35" s="288">
        <v>59</v>
      </c>
      <c r="M35" s="102">
        <v>59.5</v>
      </c>
      <c r="N35" s="288"/>
      <c r="O35" s="1421" t="s">
        <v>353</v>
      </c>
      <c r="P35" s="288">
        <v>69</v>
      </c>
      <c r="Q35" s="288">
        <v>73</v>
      </c>
      <c r="R35" s="288">
        <v>65</v>
      </c>
      <c r="S35" s="288">
        <v>73</v>
      </c>
      <c r="T35" s="288">
        <v>57</v>
      </c>
      <c r="U35" s="288"/>
      <c r="V35" s="319">
        <v>58</v>
      </c>
      <c r="W35" s="288">
        <v>81</v>
      </c>
      <c r="X35" s="288">
        <v>75</v>
      </c>
      <c r="Y35" s="288">
        <v>68</v>
      </c>
      <c r="Z35" s="288">
        <v>72</v>
      </c>
      <c r="AA35" s="316">
        <v>68</v>
      </c>
      <c r="AB35" s="316"/>
      <c r="AC35" s="1421" t="s">
        <v>353</v>
      </c>
      <c r="AD35" s="288">
        <v>71</v>
      </c>
      <c r="AE35" s="288">
        <v>71</v>
      </c>
      <c r="AF35" s="288">
        <v>74</v>
      </c>
      <c r="AG35" s="288">
        <v>58</v>
      </c>
      <c r="AH35" s="288">
        <v>74</v>
      </c>
      <c r="AI35" s="288"/>
      <c r="AJ35" s="316">
        <v>73</v>
      </c>
      <c r="AK35" s="316">
        <v>73</v>
      </c>
      <c r="AL35" s="288">
        <v>59.5</v>
      </c>
      <c r="AM35" s="288">
        <v>67</v>
      </c>
      <c r="AN35" s="288">
        <v>73</v>
      </c>
      <c r="AO35" s="288">
        <v>66</v>
      </c>
    </row>
    <row r="36" spans="1:42" s="158" customFormat="1" ht="21" customHeight="1">
      <c r="A36" s="140" t="s">
        <v>354</v>
      </c>
      <c r="B36" s="317">
        <v>69</v>
      </c>
      <c r="C36" s="318">
        <v>73</v>
      </c>
      <c r="D36" s="318">
        <v>70</v>
      </c>
      <c r="E36" s="318">
        <v>74</v>
      </c>
      <c r="F36" s="318">
        <v>59</v>
      </c>
      <c r="G36" s="318"/>
      <c r="H36" s="318">
        <v>81</v>
      </c>
      <c r="I36" s="318">
        <v>58</v>
      </c>
      <c r="J36" s="318">
        <v>70</v>
      </c>
      <c r="K36" s="318">
        <v>74</v>
      </c>
      <c r="L36" s="318">
        <v>59</v>
      </c>
      <c r="M36" s="318">
        <v>60</v>
      </c>
      <c r="N36" s="318"/>
      <c r="O36" s="140" t="s">
        <v>354</v>
      </c>
      <c r="P36" s="319">
        <v>68</v>
      </c>
      <c r="Q36" s="318">
        <v>73</v>
      </c>
      <c r="R36" s="318">
        <v>66</v>
      </c>
      <c r="S36" s="318">
        <v>73</v>
      </c>
      <c r="T36" s="318">
        <v>58</v>
      </c>
      <c r="U36" s="318"/>
      <c r="V36" s="318">
        <v>59</v>
      </c>
      <c r="W36" s="318">
        <v>81</v>
      </c>
      <c r="X36" s="318">
        <v>75</v>
      </c>
      <c r="Y36" s="318">
        <v>68</v>
      </c>
      <c r="Z36" s="318">
        <v>72</v>
      </c>
      <c r="AA36" s="318">
        <v>69</v>
      </c>
      <c r="AB36" s="318"/>
      <c r="AC36" s="140" t="s">
        <v>354</v>
      </c>
      <c r="AD36" s="319">
        <v>71</v>
      </c>
      <c r="AE36" s="318">
        <v>71</v>
      </c>
      <c r="AF36" s="318">
        <v>75</v>
      </c>
      <c r="AG36" s="318">
        <v>59</v>
      </c>
      <c r="AH36" s="318">
        <v>75</v>
      </c>
      <c r="AI36" s="318"/>
      <c r="AJ36" s="318">
        <v>73</v>
      </c>
      <c r="AK36" s="318">
        <v>74</v>
      </c>
      <c r="AL36" s="318">
        <v>60</v>
      </c>
      <c r="AM36" s="318">
        <v>64</v>
      </c>
      <c r="AN36" s="318">
        <v>73</v>
      </c>
      <c r="AO36" s="318">
        <v>69</v>
      </c>
    </row>
    <row r="37" spans="1:42" s="160" customFormat="1" ht="21" customHeight="1">
      <c r="A37" s="140" t="s">
        <v>355</v>
      </c>
      <c r="B37" s="321">
        <v>69</v>
      </c>
      <c r="C37" s="318">
        <v>73</v>
      </c>
      <c r="D37" s="318">
        <v>70</v>
      </c>
      <c r="E37" s="318">
        <v>74</v>
      </c>
      <c r="F37" s="318">
        <v>60</v>
      </c>
      <c r="G37" s="158"/>
      <c r="H37" s="318">
        <v>81</v>
      </c>
      <c r="I37" s="318">
        <v>59</v>
      </c>
      <c r="J37" s="318">
        <v>70</v>
      </c>
      <c r="K37" s="318">
        <v>74</v>
      </c>
      <c r="L37" s="318">
        <v>59</v>
      </c>
      <c r="M37" s="318">
        <v>61</v>
      </c>
      <c r="N37" s="318"/>
      <c r="O37" s="140" t="s">
        <v>355</v>
      </c>
      <c r="P37" s="321">
        <v>68</v>
      </c>
      <c r="Q37" s="318">
        <v>73</v>
      </c>
      <c r="R37" s="318">
        <v>66</v>
      </c>
      <c r="S37" s="318">
        <v>72</v>
      </c>
      <c r="T37" s="318">
        <v>58</v>
      </c>
      <c r="U37" s="158"/>
      <c r="V37" s="318">
        <v>59</v>
      </c>
      <c r="W37" s="318">
        <v>81</v>
      </c>
      <c r="X37" s="318">
        <v>73</v>
      </c>
      <c r="Y37" s="318">
        <v>67</v>
      </c>
      <c r="Z37" s="318">
        <v>73</v>
      </c>
      <c r="AA37" s="318">
        <v>68</v>
      </c>
      <c r="AB37" s="318"/>
      <c r="AC37" s="140" t="s">
        <v>355</v>
      </c>
      <c r="AD37" s="321">
        <v>71</v>
      </c>
      <c r="AE37" s="318">
        <v>72</v>
      </c>
      <c r="AF37" s="318">
        <v>75</v>
      </c>
      <c r="AG37" s="318">
        <v>60</v>
      </c>
      <c r="AH37" s="318">
        <v>75</v>
      </c>
      <c r="AI37" s="158"/>
      <c r="AJ37" s="318">
        <v>73</v>
      </c>
      <c r="AK37" s="318">
        <v>75</v>
      </c>
      <c r="AL37" s="318">
        <v>61</v>
      </c>
      <c r="AM37" s="318">
        <v>65</v>
      </c>
      <c r="AN37" s="318">
        <v>74.5</v>
      </c>
      <c r="AO37" s="318">
        <v>67</v>
      </c>
      <c r="AP37" s="158"/>
    </row>
    <row r="38" spans="1:42" s="160" customFormat="1" ht="21" customHeight="1">
      <c r="A38" s="140" t="s">
        <v>356</v>
      </c>
      <c r="B38" s="321">
        <v>69</v>
      </c>
      <c r="C38" s="318">
        <v>73</v>
      </c>
      <c r="D38" s="318">
        <v>69</v>
      </c>
      <c r="E38" s="318">
        <v>74</v>
      </c>
      <c r="F38" s="318">
        <v>60</v>
      </c>
      <c r="G38" s="158"/>
      <c r="H38" s="318">
        <v>81</v>
      </c>
      <c r="I38" s="318">
        <v>59</v>
      </c>
      <c r="J38" s="318">
        <v>70</v>
      </c>
      <c r="K38" s="318">
        <v>75</v>
      </c>
      <c r="L38" s="318">
        <v>60</v>
      </c>
      <c r="M38" s="318">
        <v>61</v>
      </c>
      <c r="N38" s="318"/>
      <c r="O38" s="140" t="s">
        <v>356</v>
      </c>
      <c r="P38" s="321">
        <v>68</v>
      </c>
      <c r="Q38" s="318">
        <v>72</v>
      </c>
      <c r="R38" s="318">
        <v>66</v>
      </c>
      <c r="S38" s="318">
        <v>73</v>
      </c>
      <c r="T38" s="318">
        <v>59</v>
      </c>
      <c r="U38" s="158"/>
      <c r="V38" s="318">
        <v>60</v>
      </c>
      <c r="W38" s="318">
        <v>81</v>
      </c>
      <c r="X38" s="318">
        <v>74</v>
      </c>
      <c r="Y38" s="318">
        <v>68</v>
      </c>
      <c r="Z38" s="318">
        <v>72</v>
      </c>
      <c r="AA38" s="318">
        <v>68</v>
      </c>
      <c r="AB38" s="318"/>
      <c r="AC38" s="140" t="s">
        <v>356</v>
      </c>
      <c r="AD38" s="321">
        <v>71</v>
      </c>
      <c r="AE38" s="318">
        <v>73</v>
      </c>
      <c r="AF38" s="318">
        <v>75</v>
      </c>
      <c r="AG38" s="318">
        <v>60</v>
      </c>
      <c r="AH38" s="318">
        <v>76</v>
      </c>
      <c r="AI38" s="158"/>
      <c r="AJ38" s="318">
        <v>73</v>
      </c>
      <c r="AK38" s="318">
        <v>75</v>
      </c>
      <c r="AL38" s="318">
        <v>61</v>
      </c>
      <c r="AM38" s="318">
        <v>66</v>
      </c>
      <c r="AN38" s="318">
        <v>75</v>
      </c>
      <c r="AO38" s="318">
        <v>69</v>
      </c>
      <c r="AP38" s="158"/>
    </row>
    <row r="39" spans="1:42" s="158" customFormat="1" ht="21" customHeight="1">
      <c r="A39" s="140" t="s">
        <v>6748</v>
      </c>
      <c r="B39" s="321">
        <v>69</v>
      </c>
      <c r="C39" s="318">
        <v>72</v>
      </c>
      <c r="D39" s="318">
        <v>70</v>
      </c>
      <c r="E39" s="318">
        <v>74</v>
      </c>
      <c r="F39" s="318">
        <v>60</v>
      </c>
      <c r="H39" s="318">
        <v>81</v>
      </c>
      <c r="I39" s="318">
        <v>59</v>
      </c>
      <c r="J39" s="318">
        <v>70</v>
      </c>
      <c r="K39" s="318">
        <v>74</v>
      </c>
      <c r="L39" s="318">
        <v>60</v>
      </c>
      <c r="M39" s="318">
        <v>61</v>
      </c>
      <c r="N39" s="318"/>
      <c r="O39" s="140" t="s">
        <v>357</v>
      </c>
      <c r="P39" s="321">
        <v>68</v>
      </c>
      <c r="Q39" s="318">
        <v>72</v>
      </c>
      <c r="R39" s="318">
        <v>67</v>
      </c>
      <c r="S39" s="318">
        <v>72</v>
      </c>
      <c r="T39" s="318">
        <v>59</v>
      </c>
      <c r="V39" s="318">
        <v>59</v>
      </c>
      <c r="W39" s="318">
        <v>81</v>
      </c>
      <c r="X39" s="318">
        <v>74</v>
      </c>
      <c r="Y39" s="318">
        <v>67.5</v>
      </c>
      <c r="Z39" s="318">
        <v>71</v>
      </c>
      <c r="AA39" s="318">
        <v>67</v>
      </c>
      <c r="AB39" s="318"/>
      <c r="AC39" s="140" t="s">
        <v>357</v>
      </c>
      <c r="AD39" s="321">
        <v>71</v>
      </c>
      <c r="AE39" s="318">
        <v>73</v>
      </c>
      <c r="AF39" s="318">
        <v>76</v>
      </c>
      <c r="AG39" s="318">
        <v>60</v>
      </c>
      <c r="AH39" s="318">
        <v>76</v>
      </c>
      <c r="AJ39" s="318">
        <v>73</v>
      </c>
      <c r="AK39" s="318">
        <v>74</v>
      </c>
      <c r="AL39" s="318">
        <v>61</v>
      </c>
      <c r="AM39" s="318">
        <v>63</v>
      </c>
      <c r="AN39" s="318">
        <v>76</v>
      </c>
      <c r="AO39" s="318">
        <v>68</v>
      </c>
    </row>
    <row r="40" spans="1:42" s="158" customFormat="1" ht="21" customHeight="1">
      <c r="A40" s="140" t="s">
        <v>1265</v>
      </c>
      <c r="B40" s="321">
        <v>69</v>
      </c>
      <c r="C40" s="318">
        <v>71</v>
      </c>
      <c r="D40" s="318">
        <v>70</v>
      </c>
      <c r="E40" s="318">
        <v>74</v>
      </c>
      <c r="F40" s="318">
        <v>62</v>
      </c>
      <c r="H40" s="318">
        <v>82</v>
      </c>
      <c r="I40" s="318">
        <v>60</v>
      </c>
      <c r="J40" s="318">
        <v>70</v>
      </c>
      <c r="K40" s="318">
        <v>74</v>
      </c>
      <c r="L40" s="318">
        <v>61</v>
      </c>
      <c r="M40" s="318">
        <v>61</v>
      </c>
      <c r="N40" s="318"/>
      <c r="O40" s="140" t="s">
        <v>1265</v>
      </c>
      <c r="P40" s="321">
        <v>68</v>
      </c>
      <c r="Q40" s="318">
        <v>71</v>
      </c>
      <c r="R40" s="318">
        <v>67</v>
      </c>
      <c r="S40" s="318">
        <v>72</v>
      </c>
      <c r="T40" s="318">
        <v>60</v>
      </c>
      <c r="V40" s="318">
        <v>60</v>
      </c>
      <c r="W40" s="318">
        <v>82</v>
      </c>
      <c r="X40" s="318">
        <v>73</v>
      </c>
      <c r="Y40" s="318">
        <v>68</v>
      </c>
      <c r="Z40" s="318">
        <v>71</v>
      </c>
      <c r="AA40" s="318">
        <v>69</v>
      </c>
      <c r="AB40" s="318"/>
      <c r="AC40" s="140" t="s">
        <v>1265</v>
      </c>
      <c r="AD40" s="321">
        <v>71</v>
      </c>
      <c r="AE40" s="318">
        <v>73</v>
      </c>
      <c r="AF40" s="318">
        <v>76</v>
      </c>
      <c r="AG40" s="318">
        <v>62</v>
      </c>
      <c r="AH40" s="318">
        <v>76</v>
      </c>
      <c r="AJ40" s="318">
        <v>72</v>
      </c>
      <c r="AK40" s="318">
        <v>75</v>
      </c>
      <c r="AL40" s="318">
        <v>61</v>
      </c>
      <c r="AM40" s="318">
        <v>64</v>
      </c>
      <c r="AN40" s="318">
        <v>75</v>
      </c>
      <c r="AO40" s="318">
        <v>70</v>
      </c>
    </row>
    <row r="41" spans="1:42" s="158" customFormat="1" ht="19.5">
      <c r="A41" s="163" t="s">
        <v>1082</v>
      </c>
      <c r="B41" s="320">
        <v>70</v>
      </c>
      <c r="C41" s="320">
        <v>71</v>
      </c>
      <c r="D41" s="320">
        <v>71</v>
      </c>
      <c r="E41" s="320">
        <v>73</v>
      </c>
      <c r="F41" s="320">
        <v>62</v>
      </c>
      <c r="H41" s="320">
        <v>82</v>
      </c>
      <c r="I41" s="320">
        <v>61</v>
      </c>
      <c r="J41" s="320">
        <v>70</v>
      </c>
      <c r="K41" s="320">
        <v>73</v>
      </c>
      <c r="L41" s="320">
        <v>61</v>
      </c>
      <c r="M41" s="320">
        <v>61</v>
      </c>
      <c r="O41" s="163" t="s">
        <v>1082</v>
      </c>
      <c r="P41" s="320">
        <v>69</v>
      </c>
      <c r="Q41" s="320">
        <v>71</v>
      </c>
      <c r="R41" s="320">
        <v>68</v>
      </c>
      <c r="S41" s="320">
        <v>71</v>
      </c>
      <c r="T41" s="320">
        <v>60</v>
      </c>
      <c r="V41" s="320">
        <v>61</v>
      </c>
      <c r="W41" s="320">
        <v>82</v>
      </c>
      <c r="X41" s="320">
        <v>73</v>
      </c>
      <c r="Y41" s="320">
        <v>69</v>
      </c>
      <c r="Z41" s="320">
        <v>73</v>
      </c>
      <c r="AA41" s="320">
        <v>70</v>
      </c>
      <c r="AC41" s="163" t="s">
        <v>1082</v>
      </c>
      <c r="AD41" s="320">
        <v>71</v>
      </c>
      <c r="AE41" s="320">
        <v>72</v>
      </c>
      <c r="AF41" s="320">
        <v>75</v>
      </c>
      <c r="AG41" s="320">
        <v>62</v>
      </c>
      <c r="AH41" s="320">
        <v>76</v>
      </c>
      <c r="AJ41" s="320">
        <v>72</v>
      </c>
      <c r="AK41" s="320">
        <v>75</v>
      </c>
      <c r="AL41" s="320">
        <v>61</v>
      </c>
      <c r="AM41" s="320">
        <v>66</v>
      </c>
      <c r="AN41" s="320">
        <v>76</v>
      </c>
      <c r="AO41" s="320">
        <v>70</v>
      </c>
    </row>
  </sheetData>
  <mergeCells count="1">
    <mergeCell ref="H1:M1"/>
  </mergeCells>
  <phoneticPr fontId="9" type="noConversion"/>
  <printOptions horizontalCentered="1"/>
  <pageMargins left="0.59055118110236227" right="0.59055118110236227" top="0.59055118110236227" bottom="0.59055118110236227" header="0.39370078740157483" footer="0.39370078740157483"/>
  <pageSetup paperSize="9" scale="80" pageOrder="overThenDown" orientation="portrait" r:id="rId1"/>
  <headerFooter alignWithMargins="0"/>
  <colBreaks count="5" manualBreakCount="5">
    <brk id="7" max="39" man="1"/>
    <brk id="14" max="39" man="1"/>
    <brk id="21" max="39" man="1"/>
    <brk id="28" max="39" man="1"/>
    <brk id="35" max="39" man="1"/>
  </colBreaks>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1"/>
  <sheetViews>
    <sheetView view="pageBreakPreview" zoomScale="80" zoomScaleSheetLayoutView="80" workbookViewId="0">
      <selection activeCell="AL25" sqref="AL25"/>
    </sheetView>
  </sheetViews>
  <sheetFormatPr defaultColWidth="13.28515625" defaultRowHeight="15.75"/>
  <cols>
    <col min="1" max="1" width="16.5703125" style="1005" customWidth="1"/>
    <col min="2" max="4" width="14.28515625" style="1006" customWidth="1"/>
    <col min="5" max="5" width="14.28515625" style="1007" customWidth="1"/>
    <col min="6" max="6" width="1" style="984" customWidth="1"/>
    <col min="7" max="9" width="14.28515625" style="1006" customWidth="1"/>
    <col min="10" max="10" width="14.28515625" style="1007" customWidth="1"/>
    <col min="11" max="11" width="14.28515625" style="1006" customWidth="1"/>
    <col min="12" max="12" width="16.140625" style="1008" customWidth="1"/>
    <col min="13" max="13" width="1.7109375" style="994" customWidth="1"/>
    <col min="14" max="253" width="9" style="994" customWidth="1"/>
    <col min="254" max="16384" width="13.28515625" style="994"/>
  </cols>
  <sheetData>
    <row r="1" spans="1:51" s="981" customFormat="1" ht="21" customHeight="1">
      <c r="B1" s="982"/>
      <c r="C1" s="982"/>
      <c r="D1" s="982"/>
      <c r="E1" s="1435" t="s">
        <v>416</v>
      </c>
      <c r="F1" s="982"/>
      <c r="G1" s="982" t="s">
        <v>6648</v>
      </c>
      <c r="I1" s="982"/>
      <c r="J1" s="1435"/>
      <c r="K1" s="982"/>
      <c r="L1" s="983"/>
    </row>
    <row r="2" spans="1:51" s="981" customFormat="1" ht="21" customHeight="1">
      <c r="B2" s="982"/>
      <c r="C2" s="982"/>
      <c r="D2" s="982"/>
      <c r="E2" s="645" t="s">
        <v>6649</v>
      </c>
      <c r="F2" s="646"/>
      <c r="G2" s="1983" t="s">
        <v>6650</v>
      </c>
      <c r="I2" s="982"/>
      <c r="J2" s="1435"/>
      <c r="K2" s="982"/>
      <c r="L2" s="983"/>
    </row>
    <row r="3" spans="1:51" s="981" customFormat="1" ht="21" customHeight="1">
      <c r="A3" s="2055" t="s">
        <v>1270</v>
      </c>
      <c r="B3" s="2055"/>
      <c r="C3" s="2055"/>
      <c r="D3" s="2055"/>
      <c r="E3" s="2055"/>
      <c r="F3" s="982"/>
      <c r="G3" s="2056" t="s">
        <v>1271</v>
      </c>
      <c r="H3" s="2056"/>
      <c r="I3" s="2056"/>
      <c r="J3" s="1435"/>
      <c r="K3" s="982"/>
      <c r="L3" s="983"/>
    </row>
    <row r="4" spans="1:51" s="984" customFormat="1" ht="20.25" customHeight="1">
      <c r="B4" s="985"/>
      <c r="C4" s="985"/>
      <c r="D4" s="985"/>
      <c r="E4" s="607">
        <v>1986</v>
      </c>
      <c r="F4" s="646"/>
      <c r="G4" s="986">
        <v>-2020</v>
      </c>
      <c r="I4" s="985"/>
      <c r="J4" s="987"/>
      <c r="K4" s="985"/>
      <c r="L4" s="1989"/>
    </row>
    <row r="5" spans="1:51" s="1991" customFormat="1" ht="37.5" customHeight="1">
      <c r="A5" s="2057" t="s">
        <v>6651</v>
      </c>
      <c r="B5" s="2053" t="s">
        <v>6652</v>
      </c>
      <c r="C5" s="2054"/>
      <c r="D5" s="2054"/>
      <c r="E5" s="2059"/>
      <c r="F5" s="1990"/>
      <c r="G5" s="2060" t="s">
        <v>6653</v>
      </c>
      <c r="H5" s="2054"/>
      <c r="I5" s="2054"/>
      <c r="J5" s="2059"/>
      <c r="K5" s="2053" t="s">
        <v>6654</v>
      </c>
      <c r="L5" s="2054"/>
    </row>
    <row r="6" spans="1:51" s="1991" customFormat="1" ht="64.5" customHeight="1">
      <c r="A6" s="2058"/>
      <c r="B6" s="1992" t="s">
        <v>6655</v>
      </c>
      <c r="C6" s="1870" t="s">
        <v>6656</v>
      </c>
      <c r="D6" s="1870" t="s">
        <v>6657</v>
      </c>
      <c r="E6" s="1993" t="s">
        <v>6658</v>
      </c>
      <c r="F6" s="1990"/>
      <c r="G6" s="1994" t="s">
        <v>6659</v>
      </c>
      <c r="H6" s="1870" t="s">
        <v>6656</v>
      </c>
      <c r="I6" s="1870" t="s">
        <v>6660</v>
      </c>
      <c r="J6" s="1993" t="s">
        <v>6661</v>
      </c>
      <c r="K6" s="1870" t="s">
        <v>6662</v>
      </c>
      <c r="L6" s="1995" t="s">
        <v>6663</v>
      </c>
      <c r="M6" s="1990"/>
    </row>
    <row r="7" spans="1:51" ht="20.45" customHeight="1">
      <c r="A7" s="988" t="s">
        <v>6664</v>
      </c>
      <c r="B7" s="989">
        <v>642</v>
      </c>
      <c r="C7" s="990">
        <v>355</v>
      </c>
      <c r="D7" s="991">
        <v>287</v>
      </c>
      <c r="E7" s="992">
        <v>2.0887354691358424</v>
      </c>
      <c r="F7" s="993"/>
      <c r="G7" s="990">
        <v>1938</v>
      </c>
      <c r="H7" s="990">
        <v>1050</v>
      </c>
      <c r="I7" s="991">
        <v>888</v>
      </c>
      <c r="J7" s="992">
        <v>6.3052481918773573</v>
      </c>
      <c r="K7" s="991">
        <v>29</v>
      </c>
      <c r="L7" s="992">
        <v>9.4350979135419681</v>
      </c>
    </row>
    <row r="8" spans="1:51" ht="20.45" customHeight="1">
      <c r="A8" s="988" t="s">
        <v>6665</v>
      </c>
      <c r="B8" s="989">
        <v>545</v>
      </c>
      <c r="C8" s="990">
        <v>306</v>
      </c>
      <c r="D8" s="991">
        <v>239</v>
      </c>
      <c r="E8" s="992">
        <v>1.7343155817912774</v>
      </c>
      <c r="F8" s="993"/>
      <c r="G8" s="990">
        <v>1590</v>
      </c>
      <c r="H8" s="990">
        <v>895</v>
      </c>
      <c r="I8" s="991">
        <v>695</v>
      </c>
      <c r="J8" s="992">
        <v>5.0597463762351031</v>
      </c>
      <c r="K8" s="991">
        <v>28</v>
      </c>
      <c r="L8" s="992">
        <v>8.910245190854269</v>
      </c>
    </row>
    <row r="9" spans="1:51" ht="20.45" customHeight="1">
      <c r="A9" s="988" t="s">
        <v>6666</v>
      </c>
      <c r="B9" s="989">
        <v>611</v>
      </c>
      <c r="C9" s="990">
        <v>338</v>
      </c>
      <c r="D9" s="991">
        <v>273</v>
      </c>
      <c r="E9" s="992">
        <v>1.7802615323652129</v>
      </c>
      <c r="F9" s="993"/>
      <c r="G9" s="990">
        <v>1820</v>
      </c>
      <c r="H9" s="990">
        <v>997</v>
      </c>
      <c r="I9" s="991">
        <v>823</v>
      </c>
      <c r="J9" s="992">
        <v>5.3029066921516987</v>
      </c>
      <c r="K9" s="991">
        <v>31</v>
      </c>
      <c r="L9" s="992">
        <v>9.0324234866320126</v>
      </c>
    </row>
    <row r="10" spans="1:51" ht="20.45" customHeight="1">
      <c r="A10" s="988" t="s">
        <v>6667</v>
      </c>
      <c r="B10" s="989">
        <v>611</v>
      </c>
      <c r="C10" s="990">
        <v>334</v>
      </c>
      <c r="D10" s="991">
        <v>277</v>
      </c>
      <c r="E10" s="992">
        <v>1.94729864103414</v>
      </c>
      <c r="F10" s="993"/>
      <c r="G10" s="990">
        <v>1797</v>
      </c>
      <c r="H10" s="990">
        <v>959</v>
      </c>
      <c r="I10" s="991">
        <v>838</v>
      </c>
      <c r="J10" s="992">
        <v>5.7271614696208664</v>
      </c>
      <c r="K10" s="991">
        <v>40</v>
      </c>
      <c r="L10" s="992">
        <v>12.748272609061472</v>
      </c>
    </row>
    <row r="11" spans="1:51" ht="20.45" customHeight="1">
      <c r="A11" s="988" t="s">
        <v>6668</v>
      </c>
      <c r="B11" s="989">
        <v>605</v>
      </c>
      <c r="C11" s="990">
        <v>319</v>
      </c>
      <c r="D11" s="991">
        <v>286</v>
      </c>
      <c r="E11" s="992">
        <v>1.795028512766955</v>
      </c>
      <c r="F11" s="993"/>
      <c r="G11" s="990">
        <v>1765</v>
      </c>
      <c r="H11" s="990">
        <v>965</v>
      </c>
      <c r="I11" s="991">
        <v>800</v>
      </c>
      <c r="J11" s="992">
        <v>5.2367360744358269</v>
      </c>
      <c r="K11" s="991">
        <v>41</v>
      </c>
      <c r="L11" s="992">
        <v>12.164656036933081</v>
      </c>
    </row>
    <row r="12" spans="1:51" ht="20.45" customHeight="1">
      <c r="A12" s="988" t="s">
        <v>6669</v>
      </c>
      <c r="B12" s="989">
        <v>520</v>
      </c>
      <c r="C12" s="990">
        <v>295</v>
      </c>
      <c r="D12" s="991">
        <v>225</v>
      </c>
      <c r="E12" s="992">
        <v>1.6230523371953656</v>
      </c>
      <c r="F12" s="993"/>
      <c r="G12" s="990">
        <v>1621</v>
      </c>
      <c r="H12" s="990">
        <v>880</v>
      </c>
      <c r="I12" s="991">
        <v>741</v>
      </c>
      <c r="J12" s="992">
        <v>5.0595535357570913</v>
      </c>
      <c r="K12" s="991">
        <v>26</v>
      </c>
      <c r="L12" s="992">
        <v>8.1152616859768276</v>
      </c>
      <c r="AY12" s="1531"/>
    </row>
    <row r="13" spans="1:51" ht="20.45" customHeight="1">
      <c r="A13" s="988" t="s">
        <v>6670</v>
      </c>
      <c r="B13" s="989">
        <v>589</v>
      </c>
      <c r="C13" s="990">
        <v>355</v>
      </c>
      <c r="D13" s="991">
        <v>234</v>
      </c>
      <c r="E13" s="992">
        <v>1.8325788335589053</v>
      </c>
      <c r="F13" s="993"/>
      <c r="G13" s="990">
        <v>1664</v>
      </c>
      <c r="H13" s="990">
        <v>972</v>
      </c>
      <c r="I13" s="991">
        <v>692</v>
      </c>
      <c r="J13" s="992">
        <v>5.1772685552496069</v>
      </c>
      <c r="K13" s="991">
        <v>22</v>
      </c>
      <c r="L13" s="992">
        <v>6.8449464071809718</v>
      </c>
    </row>
    <row r="14" spans="1:51" ht="20.45" customHeight="1">
      <c r="A14" s="988" t="s">
        <v>6616</v>
      </c>
      <c r="B14" s="989">
        <v>551</v>
      </c>
      <c r="C14" s="990">
        <v>322</v>
      </c>
      <c r="D14" s="991">
        <v>229</v>
      </c>
      <c r="E14" s="992">
        <v>1.6902151573341839</v>
      </c>
      <c r="F14" s="993"/>
      <c r="G14" s="990">
        <v>1560</v>
      </c>
      <c r="H14" s="990">
        <v>877</v>
      </c>
      <c r="I14" s="991">
        <v>683</v>
      </c>
      <c r="J14" s="992">
        <v>4.7853641478064013</v>
      </c>
      <c r="K14" s="991">
        <v>30</v>
      </c>
      <c r="L14" s="992">
        <v>9.2026233611661574</v>
      </c>
    </row>
    <row r="15" spans="1:51" ht="20.45" customHeight="1">
      <c r="A15" s="988" t="s">
        <v>6617</v>
      </c>
      <c r="B15" s="989">
        <v>693</v>
      </c>
      <c r="C15" s="990">
        <v>395</v>
      </c>
      <c r="D15" s="991">
        <v>298</v>
      </c>
      <c r="E15" s="992">
        <v>2.1404215364087866</v>
      </c>
      <c r="F15" s="993"/>
      <c r="G15" s="990">
        <v>1636</v>
      </c>
      <c r="H15" s="990">
        <v>940</v>
      </c>
      <c r="I15" s="991">
        <v>696</v>
      </c>
      <c r="J15" s="992">
        <v>5.0530009142348842</v>
      </c>
      <c r="K15" s="991">
        <v>26</v>
      </c>
      <c r="L15" s="992">
        <v>8.0304415507400364</v>
      </c>
    </row>
    <row r="16" spans="1:51" ht="20.45" customHeight="1">
      <c r="A16" s="988" t="s">
        <v>6671</v>
      </c>
      <c r="B16" s="989">
        <v>1086</v>
      </c>
      <c r="C16" s="990">
        <v>613</v>
      </c>
      <c r="D16" s="991">
        <v>473</v>
      </c>
      <c r="E16" s="992">
        <v>3.3257080910251817</v>
      </c>
      <c r="F16" s="993"/>
      <c r="G16" s="990">
        <v>2120</v>
      </c>
      <c r="H16" s="990">
        <v>1192</v>
      </c>
      <c r="I16" s="991">
        <v>928</v>
      </c>
      <c r="J16" s="992">
        <v>6.4921741740086416</v>
      </c>
      <c r="K16" s="991">
        <v>25</v>
      </c>
      <c r="L16" s="992">
        <v>7.6558657712366065</v>
      </c>
    </row>
    <row r="17" spans="1:20" ht="20.45" customHeight="1">
      <c r="A17" s="988" t="s">
        <v>6672</v>
      </c>
      <c r="B17" s="989">
        <v>1129</v>
      </c>
      <c r="C17" s="990">
        <v>621</v>
      </c>
      <c r="D17" s="991">
        <v>508</v>
      </c>
      <c r="E17" s="992">
        <v>3.481161949574028</v>
      </c>
      <c r="F17" s="993"/>
      <c r="G17" s="990">
        <v>2169</v>
      </c>
      <c r="H17" s="990">
        <v>1183</v>
      </c>
      <c r="I17" s="991">
        <v>986</v>
      </c>
      <c r="J17" s="992">
        <v>6.6879010350983759</v>
      </c>
      <c r="K17" s="991">
        <v>25</v>
      </c>
      <c r="L17" s="992">
        <v>7.708507417125837</v>
      </c>
    </row>
    <row r="18" spans="1:20" ht="20.45" customHeight="1">
      <c r="A18" s="988" t="s">
        <v>6673</v>
      </c>
      <c r="B18" s="989">
        <v>1064</v>
      </c>
      <c r="C18" s="990">
        <v>578</v>
      </c>
      <c r="D18" s="991">
        <v>486</v>
      </c>
      <c r="E18" s="992">
        <v>3.2740476337005355</v>
      </c>
      <c r="F18" s="993"/>
      <c r="G18" s="990">
        <v>2071</v>
      </c>
      <c r="H18" s="990">
        <v>1123</v>
      </c>
      <c r="I18" s="991">
        <v>948</v>
      </c>
      <c r="J18" s="992">
        <v>6.3726998584528278</v>
      </c>
      <c r="K18" s="991">
        <v>30</v>
      </c>
      <c r="L18" s="992">
        <v>9.2313373130654188</v>
      </c>
    </row>
    <row r="19" spans="1:20" ht="20.45" customHeight="1">
      <c r="A19" s="988" t="s">
        <v>6674</v>
      </c>
      <c r="B19" s="989">
        <v>918</v>
      </c>
      <c r="C19" s="990">
        <v>546</v>
      </c>
      <c r="D19" s="991">
        <v>372</v>
      </c>
      <c r="E19" s="992">
        <v>3.4141497539803853</v>
      </c>
      <c r="F19" s="993"/>
      <c r="G19" s="990">
        <v>1784</v>
      </c>
      <c r="H19" s="990">
        <v>1015</v>
      </c>
      <c r="I19" s="991">
        <v>769</v>
      </c>
      <c r="J19" s="992">
        <v>6.634905404249464</v>
      </c>
      <c r="K19" s="991">
        <v>24</v>
      </c>
      <c r="L19" s="992">
        <v>8.9258817097526411</v>
      </c>
    </row>
    <row r="20" spans="1:20" ht="20.45" customHeight="1">
      <c r="A20" s="988" t="s">
        <v>6675</v>
      </c>
      <c r="B20" s="989">
        <v>980</v>
      </c>
      <c r="C20" s="990">
        <v>554</v>
      </c>
      <c r="D20" s="991">
        <v>426</v>
      </c>
      <c r="E20" s="992">
        <v>3.4498174764937182</v>
      </c>
      <c r="F20" s="993"/>
      <c r="G20" s="990">
        <v>1721</v>
      </c>
      <c r="H20" s="990">
        <v>977</v>
      </c>
      <c r="I20" s="991">
        <v>744</v>
      </c>
      <c r="J20" s="992">
        <v>6.058301915352744</v>
      </c>
      <c r="K20" s="991">
        <v>24</v>
      </c>
      <c r="L20" s="992">
        <v>8.4485325954948198</v>
      </c>
    </row>
    <row r="21" spans="1:20" ht="20.45" customHeight="1">
      <c r="A21" s="988" t="s">
        <v>6623</v>
      </c>
      <c r="B21" s="989">
        <v>1038</v>
      </c>
      <c r="C21" s="990">
        <v>575</v>
      </c>
      <c r="D21" s="991">
        <v>463</v>
      </c>
      <c r="E21" s="992">
        <v>3.37890625</v>
      </c>
      <c r="F21" s="993"/>
      <c r="G21" s="990">
        <v>1789</v>
      </c>
      <c r="H21" s="990">
        <v>992</v>
      </c>
      <c r="I21" s="991">
        <v>797</v>
      </c>
      <c r="J21" s="992">
        <v>5.823567708333333</v>
      </c>
      <c r="K21" s="991">
        <v>24</v>
      </c>
      <c r="L21" s="992">
        <v>7.8125</v>
      </c>
    </row>
    <row r="22" spans="1:20" ht="20.45" customHeight="1">
      <c r="A22" s="988" t="s">
        <v>6676</v>
      </c>
      <c r="B22" s="989">
        <v>865</v>
      </c>
      <c r="C22" s="990">
        <v>486</v>
      </c>
      <c r="D22" s="991">
        <v>379</v>
      </c>
      <c r="E22" s="992">
        <v>3.3544554148278563</v>
      </c>
      <c r="F22" s="993"/>
      <c r="G22" s="990">
        <v>1559</v>
      </c>
      <c r="H22" s="990">
        <v>864</v>
      </c>
      <c r="I22" s="991">
        <v>695</v>
      </c>
      <c r="J22" s="992">
        <v>6.0457757129671998</v>
      </c>
      <c r="K22" s="991">
        <v>18</v>
      </c>
      <c r="L22" s="992">
        <v>6.980369649352764</v>
      </c>
    </row>
    <row r="23" spans="1:20" ht="20.45" customHeight="1">
      <c r="A23" s="988" t="s">
        <v>6677</v>
      </c>
      <c r="B23" s="989">
        <v>745</v>
      </c>
      <c r="C23" s="990">
        <v>415</v>
      </c>
      <c r="D23" s="991">
        <v>330</v>
      </c>
      <c r="E23" s="992">
        <v>3.0191523679070182</v>
      </c>
      <c r="F23" s="993"/>
      <c r="G23" s="990">
        <v>1325</v>
      </c>
      <c r="H23" s="990">
        <v>721</v>
      </c>
      <c r="I23" s="991">
        <v>604</v>
      </c>
      <c r="J23" s="992">
        <v>5.3696334060091262</v>
      </c>
      <c r="K23" s="991">
        <v>19</v>
      </c>
      <c r="L23" s="992">
        <v>7.6998516765413889</v>
      </c>
    </row>
    <row r="24" spans="1:20" ht="20.45" customHeight="1">
      <c r="A24" s="988" t="s">
        <v>6678</v>
      </c>
      <c r="B24" s="989">
        <v>624</v>
      </c>
      <c r="C24" s="990">
        <v>324</v>
      </c>
      <c r="D24" s="991">
        <v>300</v>
      </c>
      <c r="E24" s="992">
        <v>2.7434962870470923</v>
      </c>
      <c r="F24" s="993"/>
      <c r="G24" s="990">
        <v>1105</v>
      </c>
      <c r="H24" s="990">
        <v>574</v>
      </c>
      <c r="I24" s="991">
        <v>531</v>
      </c>
      <c r="J24" s="992">
        <v>4.858274674979226</v>
      </c>
      <c r="K24" s="991">
        <v>15</v>
      </c>
      <c r="L24" s="992">
        <v>6.5949429977093565</v>
      </c>
    </row>
    <row r="25" spans="1:20" ht="20.45" customHeight="1">
      <c r="A25" s="988" t="s">
        <v>6679</v>
      </c>
      <c r="B25" s="989">
        <v>624</v>
      </c>
      <c r="C25" s="990">
        <v>359</v>
      </c>
      <c r="D25" s="991">
        <v>265</v>
      </c>
      <c r="E25" s="992">
        <v>2.8619335278039371</v>
      </c>
      <c r="F25" s="993"/>
      <c r="G25" s="990">
        <v>1147</v>
      </c>
      <c r="H25" s="990">
        <v>646</v>
      </c>
      <c r="I25" s="991">
        <v>501</v>
      </c>
      <c r="J25" s="992">
        <v>5.264487677148173</v>
      </c>
      <c r="K25" s="991">
        <v>12</v>
      </c>
      <c r="L25" s="992">
        <v>5.5125525415164116</v>
      </c>
    </row>
    <row r="26" spans="1:20" s="984" customFormat="1" ht="20.45" customHeight="1">
      <c r="A26" s="988" t="s">
        <v>6680</v>
      </c>
      <c r="B26" s="989">
        <v>605</v>
      </c>
      <c r="C26" s="990">
        <v>343</v>
      </c>
      <c r="D26" s="991">
        <v>262</v>
      </c>
      <c r="E26" s="992">
        <v>2.9302787397379704</v>
      </c>
      <c r="F26" s="993"/>
      <c r="G26" s="990">
        <v>1026</v>
      </c>
      <c r="H26" s="990">
        <v>563</v>
      </c>
      <c r="I26" s="991">
        <v>463</v>
      </c>
      <c r="J26" s="992">
        <v>4.9693652677209208</v>
      </c>
      <c r="K26" s="991">
        <v>15</v>
      </c>
      <c r="L26" s="992">
        <v>7.2651539001767853</v>
      </c>
    </row>
    <row r="27" spans="1:20" s="984" customFormat="1" ht="20.45" customHeight="1">
      <c r="A27" s="988" t="s">
        <v>6681</v>
      </c>
      <c r="B27" s="989">
        <v>554</v>
      </c>
      <c r="C27" s="990">
        <v>307</v>
      </c>
      <c r="D27" s="991">
        <v>247</v>
      </c>
      <c r="E27" s="992">
        <v>2.6929807505347076</v>
      </c>
      <c r="F27" s="993"/>
      <c r="G27" s="990">
        <v>943</v>
      </c>
      <c r="H27" s="990">
        <v>524</v>
      </c>
      <c r="I27" s="991">
        <v>419</v>
      </c>
      <c r="J27" s="992">
        <v>4.5839004472097997</v>
      </c>
      <c r="K27" s="991">
        <v>15</v>
      </c>
      <c r="L27" s="992">
        <v>7.2914641259964998</v>
      </c>
    </row>
    <row r="28" spans="1:20" s="984" customFormat="1" ht="20.45" customHeight="1">
      <c r="A28" s="988" t="s">
        <v>6682</v>
      </c>
      <c r="B28" s="989">
        <v>588</v>
      </c>
      <c r="C28" s="990">
        <v>342</v>
      </c>
      <c r="D28" s="991">
        <v>246</v>
      </c>
      <c r="E28" s="992">
        <v>2.8864420674386753</v>
      </c>
      <c r="F28" s="993" t="s">
        <v>1272</v>
      </c>
      <c r="G28" s="990">
        <v>959</v>
      </c>
      <c r="H28" s="990">
        <v>547</v>
      </c>
      <c r="I28" s="991">
        <v>412</v>
      </c>
      <c r="J28" s="992">
        <v>4.7076495623702206</v>
      </c>
      <c r="K28" s="991">
        <v>14</v>
      </c>
      <c r="L28" s="992">
        <v>6.8724811129492265</v>
      </c>
    </row>
    <row r="29" spans="1:20" s="984" customFormat="1" ht="20.45" customHeight="1">
      <c r="A29" s="988" t="s">
        <v>6683</v>
      </c>
      <c r="B29" s="989">
        <v>538</v>
      </c>
      <c r="C29" s="990">
        <v>291</v>
      </c>
      <c r="D29" s="991">
        <v>247</v>
      </c>
      <c r="E29" s="992">
        <v>2.7381085675315293</v>
      </c>
      <c r="F29" s="993"/>
      <c r="G29" s="990">
        <v>897</v>
      </c>
      <c r="H29" s="990">
        <v>496</v>
      </c>
      <c r="I29" s="991">
        <v>401</v>
      </c>
      <c r="J29" s="992">
        <v>4.5652107529289614</v>
      </c>
      <c r="K29" s="991">
        <v>13</v>
      </c>
      <c r="L29" s="992">
        <v>6.6162474680129888</v>
      </c>
    </row>
    <row r="30" spans="1:20" s="984" customFormat="1" ht="20.45" customHeight="1">
      <c r="A30" s="988" t="s">
        <v>6684</v>
      </c>
      <c r="B30" s="989">
        <v>452</v>
      </c>
      <c r="C30" s="990">
        <v>233</v>
      </c>
      <c r="D30" s="991">
        <v>219</v>
      </c>
      <c r="E30" s="992">
        <v>2.3525370446513612</v>
      </c>
      <c r="F30" s="993"/>
      <c r="G30" s="990">
        <v>778</v>
      </c>
      <c r="H30" s="990">
        <v>417</v>
      </c>
      <c r="I30" s="991">
        <v>361</v>
      </c>
      <c r="J30" s="992">
        <v>4.0492783644662804</v>
      </c>
      <c r="K30" s="991">
        <v>16</v>
      </c>
      <c r="L30" s="992">
        <v>8.327564759827828</v>
      </c>
    </row>
    <row r="31" spans="1:20" s="984" customFormat="1" ht="20.45" customHeight="1">
      <c r="A31" s="988" t="s">
        <v>6685</v>
      </c>
      <c r="B31" s="989">
        <v>429</v>
      </c>
      <c r="C31" s="990">
        <v>246</v>
      </c>
      <c r="D31" s="991">
        <v>183</v>
      </c>
      <c r="E31" s="992">
        <v>2.5769944675713177</v>
      </c>
      <c r="F31" s="993"/>
      <c r="G31" s="990">
        <v>705</v>
      </c>
      <c r="H31" s="990">
        <v>403</v>
      </c>
      <c r="I31" s="991">
        <v>302</v>
      </c>
      <c r="J31" s="992">
        <v>4.2349209781766408</v>
      </c>
      <c r="K31" s="991">
        <v>7</v>
      </c>
      <c r="L31" s="992">
        <v>4.2048860776221968</v>
      </c>
    </row>
    <row r="32" spans="1:20" s="984" customFormat="1" ht="20.45" customHeight="1">
      <c r="A32" s="988" t="s">
        <v>6686</v>
      </c>
      <c r="B32" s="989">
        <v>530</v>
      </c>
      <c r="C32" s="990">
        <v>293</v>
      </c>
      <c r="D32" s="991">
        <v>237</v>
      </c>
      <c r="E32" s="992">
        <v>2.6720713090124426</v>
      </c>
      <c r="F32" s="993"/>
      <c r="G32" s="990">
        <v>832</v>
      </c>
      <c r="H32" s="990">
        <v>452</v>
      </c>
      <c r="I32" s="991">
        <v>380</v>
      </c>
      <c r="J32" s="992">
        <v>4.194647790751608</v>
      </c>
      <c r="K32" s="991">
        <v>10</v>
      </c>
      <c r="L32" s="992">
        <v>5.04164397926876</v>
      </c>
      <c r="N32" s="1996"/>
      <c r="O32" s="1996"/>
      <c r="P32" s="1997"/>
      <c r="Q32" s="995"/>
      <c r="R32" s="996"/>
      <c r="S32" s="996"/>
      <c r="T32" s="996"/>
    </row>
    <row r="33" spans="1:20" s="984" customFormat="1" ht="20.45" customHeight="1">
      <c r="A33" s="988" t="s">
        <v>6687</v>
      </c>
      <c r="B33" s="989">
        <v>538</v>
      </c>
      <c r="C33" s="990">
        <v>312</v>
      </c>
      <c r="D33" s="991">
        <v>226</v>
      </c>
      <c r="E33" s="992">
        <v>2.2932749073951721</v>
      </c>
      <c r="F33" s="993"/>
      <c r="G33" s="990">
        <v>860</v>
      </c>
      <c r="H33" s="990">
        <v>485</v>
      </c>
      <c r="I33" s="991">
        <v>375</v>
      </c>
      <c r="J33" s="992">
        <v>3.6658297776205355</v>
      </c>
      <c r="K33" s="991">
        <v>20</v>
      </c>
      <c r="L33" s="992">
        <v>8.5251855293500824</v>
      </c>
      <c r="N33" s="1996"/>
      <c r="O33" s="1996"/>
      <c r="P33" s="1997"/>
      <c r="Q33" s="995"/>
      <c r="R33" s="996"/>
      <c r="S33" s="996"/>
      <c r="T33" s="996"/>
    </row>
    <row r="34" spans="1:20" s="984" customFormat="1" ht="20.45" customHeight="1">
      <c r="A34" s="988" t="s">
        <v>6688</v>
      </c>
      <c r="B34" s="989">
        <v>459</v>
      </c>
      <c r="C34" s="990">
        <v>252</v>
      </c>
      <c r="D34" s="991">
        <v>207</v>
      </c>
      <c r="E34" s="992">
        <v>2.354582715618732</v>
      </c>
      <c r="F34" s="993"/>
      <c r="G34" s="990">
        <v>767</v>
      </c>
      <c r="H34" s="990">
        <v>426</v>
      </c>
      <c r="I34" s="991">
        <v>341</v>
      </c>
      <c r="J34" s="992">
        <v>3.9345641457071188</v>
      </c>
      <c r="K34" s="991">
        <v>18</v>
      </c>
      <c r="L34" s="992">
        <v>9.233657708308753</v>
      </c>
      <c r="N34" s="1996"/>
      <c r="O34" s="1996"/>
      <c r="P34" s="1997"/>
      <c r="Q34" s="995"/>
      <c r="R34" s="996"/>
      <c r="S34" s="996"/>
      <c r="T34" s="996"/>
    </row>
    <row r="35" spans="1:20" ht="20.45" customHeight="1">
      <c r="A35" s="988" t="s">
        <v>6689</v>
      </c>
      <c r="B35" s="997">
        <v>458</v>
      </c>
      <c r="C35" s="991">
        <v>258</v>
      </c>
      <c r="D35" s="991">
        <v>200</v>
      </c>
      <c r="E35" s="992">
        <v>2.1665192361364056</v>
      </c>
      <c r="F35" s="993"/>
      <c r="G35" s="991">
        <v>761</v>
      </c>
      <c r="H35" s="991">
        <v>446</v>
      </c>
      <c r="I35" s="991">
        <v>315</v>
      </c>
      <c r="J35" s="992">
        <v>3.5998278137550321</v>
      </c>
      <c r="K35" s="991">
        <v>14</v>
      </c>
      <c r="L35" s="992">
        <v>6.6225478833863924</v>
      </c>
      <c r="N35" s="1996"/>
      <c r="O35" s="1996"/>
      <c r="P35" s="1997"/>
      <c r="Q35" s="995"/>
      <c r="R35" s="996"/>
      <c r="S35" s="996"/>
      <c r="T35" s="996"/>
    </row>
    <row r="36" spans="1:20" s="1000" customFormat="1" ht="20.45" customHeight="1">
      <c r="A36" s="998" t="s">
        <v>6690</v>
      </c>
      <c r="B36" s="997">
        <v>539</v>
      </c>
      <c r="C36" s="991">
        <v>291</v>
      </c>
      <c r="D36" s="991">
        <v>248</v>
      </c>
      <c r="E36" s="992">
        <v>2.5294120407521596</v>
      </c>
      <c r="F36" s="999"/>
      <c r="G36" s="991">
        <v>881</v>
      </c>
      <c r="H36" s="991">
        <v>490</v>
      </c>
      <c r="I36" s="991">
        <v>391</v>
      </c>
      <c r="J36" s="992">
        <v>4.1343450981496339</v>
      </c>
      <c r="K36" s="991">
        <v>25</v>
      </c>
      <c r="L36" s="992">
        <v>11.7</v>
      </c>
    </row>
    <row r="37" spans="1:20" s="1000" customFormat="1" ht="20.45" customHeight="1">
      <c r="A37" s="998" t="s">
        <v>6691</v>
      </c>
      <c r="B37" s="997">
        <v>505</v>
      </c>
      <c r="C37" s="991">
        <v>289</v>
      </c>
      <c r="D37" s="991">
        <v>216</v>
      </c>
      <c r="E37" s="992">
        <v>2.4</v>
      </c>
      <c r="F37" s="999"/>
      <c r="G37" s="991">
        <v>811</v>
      </c>
      <c r="H37" s="991">
        <v>439</v>
      </c>
      <c r="I37" s="991">
        <v>372</v>
      </c>
      <c r="J37" s="992">
        <v>3.9</v>
      </c>
      <c r="K37" s="991">
        <v>24</v>
      </c>
      <c r="L37" s="992">
        <v>11.6</v>
      </c>
    </row>
    <row r="38" spans="1:20" ht="20.45" customHeight="1">
      <c r="A38" s="998" t="s">
        <v>6692</v>
      </c>
      <c r="B38" s="997">
        <v>486</v>
      </c>
      <c r="C38" s="991">
        <v>267</v>
      </c>
      <c r="D38" s="991">
        <v>219</v>
      </c>
      <c r="E38" s="992">
        <v>2.4972253052164262</v>
      </c>
      <c r="F38" s="999"/>
      <c r="G38" s="991">
        <v>772</v>
      </c>
      <c r="H38" s="991">
        <v>412</v>
      </c>
      <c r="I38" s="991">
        <v>360</v>
      </c>
      <c r="J38" s="992">
        <v>3.9667858757758867</v>
      </c>
      <c r="K38" s="991">
        <v>19</v>
      </c>
      <c r="L38" s="992">
        <v>9.7628149792411723</v>
      </c>
    </row>
    <row r="39" spans="1:20" s="984" customFormat="1" ht="20.45" customHeight="1">
      <c r="A39" s="998" t="s">
        <v>6693</v>
      </c>
      <c r="B39" s="997">
        <v>474</v>
      </c>
      <c r="C39" s="991">
        <v>257</v>
      </c>
      <c r="D39" s="991">
        <v>217</v>
      </c>
      <c r="E39" s="992">
        <v>2.623771145159862</v>
      </c>
      <c r="F39" s="999"/>
      <c r="G39" s="991">
        <v>752</v>
      </c>
      <c r="H39" s="991">
        <v>416</v>
      </c>
      <c r="I39" s="991">
        <v>336</v>
      </c>
      <c r="J39" s="992">
        <v>4.1626073864139581</v>
      </c>
      <c r="K39" s="991">
        <v>22</v>
      </c>
      <c r="L39" s="992">
        <v>12.17784075812594</v>
      </c>
    </row>
    <row r="40" spans="1:20" s="984" customFormat="1" ht="20.45" customHeight="1">
      <c r="A40" s="998" t="s">
        <v>1273</v>
      </c>
      <c r="B40" s="997">
        <v>413</v>
      </c>
      <c r="C40" s="991">
        <v>237</v>
      </c>
      <c r="D40" s="991">
        <v>176</v>
      </c>
      <c r="E40" s="992">
        <v>2.3590024789517576</v>
      </c>
      <c r="F40" s="999"/>
      <c r="G40" s="991">
        <v>671</v>
      </c>
      <c r="H40" s="991">
        <v>379</v>
      </c>
      <c r="I40" s="991">
        <v>292</v>
      </c>
      <c r="J40" s="992">
        <v>3.8326650444954704</v>
      </c>
      <c r="K40" s="991">
        <v>28</v>
      </c>
      <c r="L40" s="992">
        <v>15.993237145435645</v>
      </c>
    </row>
    <row r="41" spans="1:20" ht="20.45" customHeight="1">
      <c r="A41" s="1001" t="s">
        <v>1274</v>
      </c>
      <c r="B41" s="1002">
        <v>387</v>
      </c>
      <c r="C41" s="1003">
        <v>210</v>
      </c>
      <c r="D41" s="1003">
        <v>177</v>
      </c>
      <c r="E41" s="1004">
        <v>2.3994345518575466</v>
      </c>
      <c r="G41" s="1003">
        <v>586</v>
      </c>
      <c r="H41" s="1003">
        <v>333</v>
      </c>
      <c r="I41" s="1003">
        <v>253</v>
      </c>
      <c r="J41" s="1004">
        <v>3.6332523188333914</v>
      </c>
      <c r="K41" s="1003">
        <v>21</v>
      </c>
      <c r="L41" s="1004">
        <v>13.020187490699866</v>
      </c>
    </row>
  </sheetData>
  <mergeCells count="6">
    <mergeCell ref="K5:L5"/>
    <mergeCell ref="A3:E3"/>
    <mergeCell ref="G3:I3"/>
    <mergeCell ref="A5:A6"/>
    <mergeCell ref="B5:E5"/>
    <mergeCell ref="G5:J5"/>
  </mergeCells>
  <phoneticPr fontId="9" type="noConversion"/>
  <printOptions horizontalCentered="1"/>
  <pageMargins left="0.59055118110236227" right="0.59055118110236227" top="0.59055118110236227" bottom="0.59055118110236227" header="0.39370078740157483" footer="0.39370078740157483"/>
  <pageSetup paperSize="9" scale="92" pageOrder="overThenDown" orientation="portrait" r:id="rId1"/>
  <headerFooter alignWithMargins="0"/>
  <colBreaks count="1" manualBreakCount="1">
    <brk id="6" max="39" man="1"/>
  </colBreaks>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5"/>
  <sheetViews>
    <sheetView view="pageBreakPreview" zoomScale="90" zoomScaleSheetLayoutView="90" workbookViewId="0">
      <selection activeCell="AL25" sqref="AL25"/>
    </sheetView>
  </sheetViews>
  <sheetFormatPr defaultColWidth="9" defaultRowHeight="15.75"/>
  <cols>
    <col min="1" max="1" width="16" style="640" customWidth="1"/>
    <col min="2" max="9" width="9.85546875" style="605" customWidth="1"/>
    <col min="10" max="10" width="1.85546875" style="605" customWidth="1"/>
    <col min="11" max="17" width="9.85546875" style="605" customWidth="1"/>
    <col min="18" max="18" width="9.85546875" style="629" customWidth="1"/>
    <col min="19" max="19" width="1.7109375" style="605" customWidth="1"/>
    <col min="20" max="16384" width="9" style="605"/>
  </cols>
  <sheetData>
    <row r="1" spans="1:51" ht="32.1" customHeight="1">
      <c r="A1" s="605"/>
      <c r="E1" s="606"/>
      <c r="F1" s="606"/>
      <c r="G1" s="606"/>
      <c r="H1" s="606"/>
      <c r="I1" s="1436" t="s">
        <v>417</v>
      </c>
      <c r="J1" s="1436"/>
      <c r="K1" s="606" t="s">
        <v>6591</v>
      </c>
      <c r="M1" s="606"/>
      <c r="N1" s="606"/>
      <c r="O1" s="606"/>
      <c r="P1" s="606"/>
      <c r="Q1" s="606"/>
      <c r="R1" s="606"/>
    </row>
    <row r="2" spans="1:51" ht="32.1" customHeight="1">
      <c r="A2" s="605"/>
      <c r="E2" s="606"/>
      <c r="F2" s="606"/>
      <c r="G2" s="606"/>
      <c r="H2" s="606"/>
      <c r="I2" s="645" t="s">
        <v>6558</v>
      </c>
      <c r="J2" s="629"/>
      <c r="K2" s="1987" t="s">
        <v>6592</v>
      </c>
      <c r="M2" s="606"/>
      <c r="N2" s="606"/>
      <c r="O2" s="606"/>
      <c r="P2" s="606"/>
      <c r="Q2" s="606"/>
      <c r="R2" s="606"/>
    </row>
    <row r="3" spans="1:51" ht="32.1" customHeight="1">
      <c r="A3" s="605"/>
      <c r="C3" s="2061" t="s">
        <v>1275</v>
      </c>
      <c r="D3" s="2061"/>
      <c r="E3" s="2061"/>
      <c r="F3" s="2061"/>
      <c r="G3" s="2061"/>
      <c r="H3" s="2061"/>
      <c r="I3" s="2061"/>
      <c r="J3" s="1436"/>
      <c r="K3" s="2062" t="s">
        <v>1276</v>
      </c>
      <c r="L3" s="2062"/>
      <c r="M3" s="2062"/>
      <c r="N3" s="2062"/>
      <c r="O3" s="606"/>
      <c r="P3" s="606"/>
      <c r="Q3" s="606"/>
      <c r="R3" s="606"/>
    </row>
    <row r="4" spans="1:51" ht="24.6" customHeight="1">
      <c r="A4" s="1988" t="s">
        <v>6593</v>
      </c>
      <c r="I4" s="607">
        <v>1986</v>
      </c>
      <c r="K4" s="608">
        <v>-2020</v>
      </c>
      <c r="R4" s="609" t="s">
        <v>636</v>
      </c>
    </row>
    <row r="5" spans="1:51" ht="29.25" customHeight="1">
      <c r="A5" s="2063" t="s">
        <v>6594</v>
      </c>
      <c r="B5" s="2066" t="s">
        <v>6595</v>
      </c>
      <c r="C5" s="2067"/>
      <c r="D5" s="610" t="s">
        <v>6596</v>
      </c>
      <c r="E5" s="611"/>
      <c r="F5" s="611"/>
      <c r="G5" s="612"/>
      <c r="H5" s="2070" t="s">
        <v>6597</v>
      </c>
      <c r="I5" s="2071"/>
      <c r="J5" s="613"/>
      <c r="K5" s="2074" t="s">
        <v>6598</v>
      </c>
      <c r="L5" s="2071"/>
      <c r="M5" s="2070" t="s">
        <v>6599</v>
      </c>
      <c r="N5" s="2071"/>
      <c r="O5" s="2070" t="s">
        <v>6600</v>
      </c>
      <c r="P5" s="2071"/>
      <c r="Q5" s="2078" t="s">
        <v>6601</v>
      </c>
      <c r="R5" s="2079"/>
    </row>
    <row r="6" spans="1:51" ht="42.75" customHeight="1">
      <c r="A6" s="2064"/>
      <c r="B6" s="2068"/>
      <c r="C6" s="2069"/>
      <c r="D6" s="614"/>
      <c r="E6" s="614"/>
      <c r="F6" s="2076" t="s">
        <v>6602</v>
      </c>
      <c r="G6" s="2077"/>
      <c r="H6" s="2072"/>
      <c r="I6" s="2073"/>
      <c r="J6" s="613"/>
      <c r="K6" s="2075"/>
      <c r="L6" s="2073"/>
      <c r="M6" s="2072"/>
      <c r="N6" s="2073"/>
      <c r="O6" s="2072"/>
      <c r="P6" s="2073"/>
      <c r="Q6" s="2080"/>
      <c r="R6" s="2081"/>
    </row>
    <row r="7" spans="1:51" ht="42.75" customHeight="1">
      <c r="A7" s="2065"/>
      <c r="B7" s="615" t="s">
        <v>6603</v>
      </c>
      <c r="C7" s="616" t="s">
        <v>6604</v>
      </c>
      <c r="D7" s="615" t="s">
        <v>6605</v>
      </c>
      <c r="E7" s="616" t="s">
        <v>6604</v>
      </c>
      <c r="F7" s="615" t="s">
        <v>6603</v>
      </c>
      <c r="G7" s="616" t="s">
        <v>6606</v>
      </c>
      <c r="H7" s="615" t="s">
        <v>6603</v>
      </c>
      <c r="I7" s="616" t="s">
        <v>6606</v>
      </c>
      <c r="J7" s="617"/>
      <c r="K7" s="618" t="s">
        <v>6607</v>
      </c>
      <c r="L7" s="616" t="s">
        <v>6604</v>
      </c>
      <c r="M7" s="615" t="s">
        <v>6603</v>
      </c>
      <c r="N7" s="616" t="s">
        <v>6604</v>
      </c>
      <c r="O7" s="615" t="s">
        <v>6607</v>
      </c>
      <c r="P7" s="616" t="s">
        <v>6608</v>
      </c>
      <c r="Q7" s="615" t="s">
        <v>6607</v>
      </c>
      <c r="R7" s="615" t="s">
        <v>6604</v>
      </c>
      <c r="S7" s="629"/>
    </row>
    <row r="8" spans="1:51" ht="18" customHeight="1">
      <c r="A8" s="619" t="s">
        <v>6609</v>
      </c>
      <c r="B8" s="620">
        <v>12187</v>
      </c>
      <c r="C8" s="621">
        <v>62.961312244557092</v>
      </c>
      <c r="D8" s="622">
        <v>6510</v>
      </c>
      <c r="E8" s="621">
        <v>33.632406885375126</v>
      </c>
      <c r="F8" s="622">
        <v>6270</v>
      </c>
      <c r="G8" s="621">
        <v>32.392502484070974</v>
      </c>
      <c r="H8" s="622">
        <v>828</v>
      </c>
      <c r="I8" s="621">
        <v>4.2776701844993248</v>
      </c>
      <c r="J8" s="623"/>
      <c r="K8" s="622">
        <v>1032</v>
      </c>
      <c r="L8" s="621">
        <v>5.3315889256078544</v>
      </c>
      <c r="M8" s="622">
        <v>289</v>
      </c>
      <c r="N8" s="621">
        <v>1.49305154990375</v>
      </c>
      <c r="O8" s="622">
        <v>1531</v>
      </c>
      <c r="P8" s="621">
        <v>7.9095568266527367</v>
      </c>
      <c r="Q8" s="622">
        <v>1997</v>
      </c>
      <c r="R8" s="621">
        <v>10.317037872518299</v>
      </c>
    </row>
    <row r="9" spans="1:51" ht="18" customHeight="1">
      <c r="A9" s="619" t="s">
        <v>6610</v>
      </c>
      <c r="B9" s="624">
        <v>13024</v>
      </c>
      <c r="C9" s="623">
        <v>66.572577015562203</v>
      </c>
      <c r="D9" s="625">
        <v>7240</v>
      </c>
      <c r="E9" s="623">
        <v>37.007482923270146</v>
      </c>
      <c r="F9" s="625">
        <v>7034</v>
      </c>
      <c r="G9" s="623">
        <v>35.954507580425719</v>
      </c>
      <c r="H9" s="625">
        <v>914</v>
      </c>
      <c r="I9" s="623">
        <v>4.671939142523331</v>
      </c>
      <c r="J9" s="623"/>
      <c r="K9" s="625">
        <v>1135</v>
      </c>
      <c r="L9" s="623">
        <v>5.8015874472253612</v>
      </c>
      <c r="M9" s="625">
        <v>268</v>
      </c>
      <c r="N9" s="623">
        <v>1.3698902518558564</v>
      </c>
      <c r="O9" s="625">
        <v>1569</v>
      </c>
      <c r="P9" s="623">
        <v>8.0199918103053669</v>
      </c>
      <c r="Q9" s="625">
        <v>1898</v>
      </c>
      <c r="R9" s="623">
        <v>9.7016854403821462</v>
      </c>
    </row>
    <row r="10" spans="1:51" ht="18" customHeight="1">
      <c r="A10" s="619" t="s">
        <v>6611</v>
      </c>
      <c r="B10" s="624">
        <v>13730</v>
      </c>
      <c r="C10" s="623">
        <v>69.384742795357155</v>
      </c>
      <c r="D10" s="625">
        <v>7733</v>
      </c>
      <c r="E10" s="623">
        <v>39.078821269956073</v>
      </c>
      <c r="F10" s="625">
        <v>7524</v>
      </c>
      <c r="G10" s="623">
        <v>38.022636911308609</v>
      </c>
      <c r="H10" s="625">
        <v>907</v>
      </c>
      <c r="I10" s="623">
        <v>4.5835369057093187</v>
      </c>
      <c r="J10" s="623"/>
      <c r="K10" s="625">
        <v>1194</v>
      </c>
      <c r="L10" s="623">
        <v>6.0338953312204255</v>
      </c>
      <c r="M10" s="625">
        <v>327</v>
      </c>
      <c r="N10" s="623">
        <v>1.6524989726206694</v>
      </c>
      <c r="O10" s="625">
        <v>1517</v>
      </c>
      <c r="P10" s="623">
        <v>7.6661802491301385</v>
      </c>
      <c r="Q10" s="625">
        <v>2052</v>
      </c>
      <c r="R10" s="623">
        <v>10.369810066720531</v>
      </c>
    </row>
    <row r="11" spans="1:51" ht="18" customHeight="1">
      <c r="A11" s="619" t="s">
        <v>6612</v>
      </c>
      <c r="B11" s="624">
        <v>14047</v>
      </c>
      <c r="C11" s="623">
        <v>70.215248450610844</v>
      </c>
      <c r="D11" s="625">
        <v>7851</v>
      </c>
      <c r="E11" s="623">
        <v>39.243960673862439</v>
      </c>
      <c r="F11" s="625">
        <v>7584</v>
      </c>
      <c r="G11" s="623">
        <v>37.909336103754015</v>
      </c>
      <c r="H11" s="625">
        <v>812</v>
      </c>
      <c r="I11" s="623">
        <v>4.0588582431761946</v>
      </c>
      <c r="J11" s="623"/>
      <c r="K11" s="625">
        <v>1260</v>
      </c>
      <c r="L11" s="623">
        <v>6.2982283083768529</v>
      </c>
      <c r="M11" s="625">
        <v>395</v>
      </c>
      <c r="N11" s="623">
        <v>1.9744445887371882</v>
      </c>
      <c r="O11" s="625">
        <v>1518</v>
      </c>
      <c r="P11" s="623">
        <v>7.5878655334254477</v>
      </c>
      <c r="Q11" s="625">
        <v>2211</v>
      </c>
      <c r="R11" s="623">
        <v>11.051891103032718</v>
      </c>
    </row>
    <row r="12" spans="1:51" ht="18" customHeight="1">
      <c r="A12" s="619" t="s">
        <v>6613</v>
      </c>
      <c r="B12" s="624">
        <v>13927</v>
      </c>
      <c r="C12" s="623">
        <v>68.847550919407439</v>
      </c>
      <c r="D12" s="625">
        <v>7569</v>
      </c>
      <c r="E12" s="623">
        <v>37.414353310525193</v>
      </c>
      <c r="F12" s="625">
        <v>7333</v>
      </c>
      <c r="G12" s="623">
        <v>36.247780793510536</v>
      </c>
      <c r="H12" s="625">
        <v>919</v>
      </c>
      <c r="I12" s="623">
        <v>4.5427124709172482</v>
      </c>
      <c r="J12" s="623"/>
      <c r="K12" s="625">
        <v>1118</v>
      </c>
      <c r="L12" s="623">
        <v>5.5263901441626588</v>
      </c>
      <c r="M12" s="625">
        <v>407</v>
      </c>
      <c r="N12" s="623">
        <v>2.0118432814617195</v>
      </c>
      <c r="O12" s="625">
        <v>1665</v>
      </c>
      <c r="P12" s="623">
        <v>8.2302679696161256</v>
      </c>
      <c r="Q12" s="625">
        <v>2249</v>
      </c>
      <c r="R12" s="623">
        <v>11.121983742724492</v>
      </c>
      <c r="AY12" s="1530"/>
    </row>
    <row r="13" spans="1:51" ht="18" customHeight="1">
      <c r="A13" s="619" t="s">
        <v>6614</v>
      </c>
      <c r="B13" s="624">
        <v>13636</v>
      </c>
      <c r="C13" s="623">
        <v>66.66372034794199</v>
      </c>
      <c r="D13" s="625">
        <v>7498</v>
      </c>
      <c r="E13" s="623">
        <v>36.656246345619614</v>
      </c>
      <c r="F13" s="625">
        <v>7322</v>
      </c>
      <c r="G13" s="623">
        <v>35.795816983545855</v>
      </c>
      <c r="H13" s="625">
        <v>996</v>
      </c>
      <c r="I13" s="623">
        <v>4.869247980826505</v>
      </c>
      <c r="J13" s="623"/>
      <c r="K13" s="625">
        <v>1156</v>
      </c>
      <c r="L13" s="623">
        <v>5.6514564918026506</v>
      </c>
      <c r="M13" s="625">
        <v>344</v>
      </c>
      <c r="N13" s="623">
        <v>1.6817482985987127</v>
      </c>
      <c r="O13" s="625">
        <v>1437</v>
      </c>
      <c r="P13" s="623">
        <v>7.0252101892045058</v>
      </c>
      <c r="Q13" s="625">
        <v>2205</v>
      </c>
      <c r="R13" s="623">
        <v>10.779811041890003</v>
      </c>
    </row>
    <row r="14" spans="1:51" ht="18" customHeight="1">
      <c r="A14" s="619" t="s">
        <v>6615</v>
      </c>
      <c r="B14" s="624">
        <v>13152</v>
      </c>
      <c r="C14" s="623">
        <v>63.675678543949488</v>
      </c>
      <c r="D14" s="625">
        <v>7377</v>
      </c>
      <c r="E14" s="623">
        <v>35.715897248989918</v>
      </c>
      <c r="F14" s="625">
        <v>7216</v>
      </c>
      <c r="G14" s="623">
        <v>34.936412437130436</v>
      </c>
      <c r="H14" s="625">
        <v>829</v>
      </c>
      <c r="I14" s="623">
        <v>4.0136205529907336</v>
      </c>
      <c r="J14" s="623"/>
      <c r="K14" s="625">
        <v>1056</v>
      </c>
      <c r="L14" s="623">
        <v>5.1126457225068931</v>
      </c>
      <c r="M14" s="625">
        <v>401</v>
      </c>
      <c r="N14" s="623">
        <v>1.9414497487928637</v>
      </c>
      <c r="O14" s="625">
        <v>1245</v>
      </c>
      <c r="P14" s="623">
        <v>6.0276931103419331</v>
      </c>
      <c r="Q14" s="625">
        <v>2244</v>
      </c>
      <c r="R14" s="623">
        <v>10.864372160327148</v>
      </c>
    </row>
    <row r="15" spans="1:51" ht="18" customHeight="1">
      <c r="A15" s="619" t="s">
        <v>6616</v>
      </c>
      <c r="B15" s="624">
        <v>13270</v>
      </c>
      <c r="C15" s="623">
        <v>63.650426294772942</v>
      </c>
      <c r="D15" s="625">
        <v>7499</v>
      </c>
      <c r="E15" s="623">
        <v>35.969445876752246</v>
      </c>
      <c r="F15" s="625">
        <v>7367</v>
      </c>
      <c r="G15" s="623">
        <v>35.336299209765805</v>
      </c>
      <c r="H15" s="625">
        <v>872</v>
      </c>
      <c r="I15" s="623">
        <v>4.1826052546376795</v>
      </c>
      <c r="J15" s="623"/>
      <c r="K15" s="625">
        <v>985</v>
      </c>
      <c r="L15" s="623">
        <v>4.7246171741033418</v>
      </c>
      <c r="M15" s="625">
        <v>489</v>
      </c>
      <c r="N15" s="623">
        <v>2.3455206072452124</v>
      </c>
      <c r="O15" s="625">
        <v>1236</v>
      </c>
      <c r="P15" s="623">
        <v>5.9285551545093718</v>
      </c>
      <c r="Q15" s="625">
        <v>2189</v>
      </c>
      <c r="R15" s="623">
        <v>10.499682227525092</v>
      </c>
    </row>
    <row r="16" spans="1:51" ht="18" customHeight="1">
      <c r="A16" s="619" t="s">
        <v>6617</v>
      </c>
      <c r="B16" s="624">
        <v>13219</v>
      </c>
      <c r="C16" s="623">
        <v>62.688967353507401</v>
      </c>
      <c r="D16" s="625">
        <v>7420</v>
      </c>
      <c r="E16" s="623">
        <v>35.188148707392756</v>
      </c>
      <c r="F16" s="625">
        <v>7250</v>
      </c>
      <c r="G16" s="623">
        <v>34.381951230269209</v>
      </c>
      <c r="H16" s="625">
        <v>694</v>
      </c>
      <c r="I16" s="623">
        <v>3.2911826419043897</v>
      </c>
      <c r="J16" s="623"/>
      <c r="K16" s="625">
        <v>1265</v>
      </c>
      <c r="L16" s="623">
        <v>5.9990576974193859</v>
      </c>
      <c r="M16" s="625">
        <v>441</v>
      </c>
      <c r="N16" s="623">
        <v>2.0913711024205131</v>
      </c>
      <c r="O16" s="625">
        <v>1154</v>
      </c>
      <c r="P16" s="623">
        <v>5.4726581682387128</v>
      </c>
      <c r="Q16" s="625">
        <v>2245</v>
      </c>
      <c r="R16" s="623">
        <v>10.646549036131637</v>
      </c>
    </row>
    <row r="17" spans="1:19" ht="18" customHeight="1">
      <c r="A17" s="619" t="s">
        <v>6618</v>
      </c>
      <c r="B17" s="624">
        <v>12983</v>
      </c>
      <c r="C17" s="623">
        <v>61.045760951890692</v>
      </c>
      <c r="D17" s="625">
        <v>7537</v>
      </c>
      <c r="E17" s="623">
        <v>35.438796910914284</v>
      </c>
      <c r="F17" s="625">
        <v>7427</v>
      </c>
      <c r="G17" s="623">
        <v>34.921579495470404</v>
      </c>
      <c r="H17" s="625">
        <v>568</v>
      </c>
      <c r="I17" s="623">
        <v>2.6707226542920677</v>
      </c>
      <c r="J17" s="623"/>
      <c r="K17" s="625">
        <v>1260</v>
      </c>
      <c r="L17" s="623">
        <v>5.9244903950845167</v>
      </c>
      <c r="M17" s="625">
        <v>363</v>
      </c>
      <c r="N17" s="623">
        <v>1.7068174709648247</v>
      </c>
      <c r="O17" s="625">
        <v>1112</v>
      </c>
      <c r="P17" s="623">
        <v>5.2285978724872875</v>
      </c>
      <c r="Q17" s="625">
        <v>2143</v>
      </c>
      <c r="R17" s="623">
        <v>10.076335648147714</v>
      </c>
    </row>
    <row r="18" spans="1:19" ht="18" customHeight="1">
      <c r="A18" s="619" t="s">
        <v>6619</v>
      </c>
      <c r="B18" s="624">
        <v>12422</v>
      </c>
      <c r="C18" s="623">
        <v>57.934563325807716</v>
      </c>
      <c r="D18" s="625">
        <v>7160</v>
      </c>
      <c r="E18" s="623">
        <v>33.393292015197488</v>
      </c>
      <c r="F18" s="625">
        <v>7077</v>
      </c>
      <c r="G18" s="623">
        <v>33.006191004406794</v>
      </c>
      <c r="H18" s="625">
        <v>517</v>
      </c>
      <c r="I18" s="623">
        <v>2.4112195491420536</v>
      </c>
      <c r="J18" s="623"/>
      <c r="K18" s="625">
        <v>1326</v>
      </c>
      <c r="L18" s="623">
        <v>6.1842884374513787</v>
      </c>
      <c r="M18" s="625">
        <v>354</v>
      </c>
      <c r="N18" s="623">
        <v>1.6510091303603232</v>
      </c>
      <c r="O18" s="625">
        <v>1115</v>
      </c>
      <c r="P18" s="623">
        <v>5.2002123738750283</v>
      </c>
      <c r="Q18" s="625">
        <v>1950</v>
      </c>
      <c r="R18" s="623">
        <v>9.0945418197814387</v>
      </c>
    </row>
    <row r="19" spans="1:19" ht="18" customHeight="1">
      <c r="A19" s="619" t="s">
        <v>6620</v>
      </c>
      <c r="B19" s="624">
        <v>11297</v>
      </c>
      <c r="C19" s="623">
        <v>52.218430475853793</v>
      </c>
      <c r="D19" s="625">
        <v>6646</v>
      </c>
      <c r="E19" s="623">
        <v>30.719986628531853</v>
      </c>
      <c r="F19" s="625">
        <v>6516</v>
      </c>
      <c r="G19" s="623">
        <v>30.119084091410404</v>
      </c>
      <c r="H19" s="625">
        <v>480</v>
      </c>
      <c r="I19" s="623">
        <v>2.2187170601407296</v>
      </c>
      <c r="J19" s="623"/>
      <c r="K19" s="625">
        <v>1260</v>
      </c>
      <c r="L19" s="623">
        <v>5.8241322828694146</v>
      </c>
      <c r="M19" s="625">
        <v>260</v>
      </c>
      <c r="N19" s="623">
        <v>1.2018050742428952</v>
      </c>
      <c r="O19" s="625">
        <v>917</v>
      </c>
      <c r="P19" s="623">
        <v>4.2386740503105189</v>
      </c>
      <c r="Q19" s="625">
        <v>1734</v>
      </c>
      <c r="R19" s="623">
        <v>8.0151153797583845</v>
      </c>
    </row>
    <row r="20" spans="1:19" ht="18" customHeight="1">
      <c r="A20" s="619" t="s">
        <v>6621</v>
      </c>
      <c r="B20" s="624">
        <v>10973</v>
      </c>
      <c r="C20" s="623">
        <v>50.252561138059079</v>
      </c>
      <c r="D20" s="625">
        <v>6203</v>
      </c>
      <c r="E20" s="623">
        <v>28.407603822052351</v>
      </c>
      <c r="F20" s="625">
        <v>5903</v>
      </c>
      <c r="G20" s="623">
        <v>27.033707135511047</v>
      </c>
      <c r="H20" s="625">
        <v>382</v>
      </c>
      <c r="I20" s="623">
        <v>1.7494284475292599</v>
      </c>
      <c r="J20" s="623"/>
      <c r="K20" s="625">
        <v>1276</v>
      </c>
      <c r="L20" s="623">
        <v>5.843640573422344</v>
      </c>
      <c r="M20" s="625">
        <v>289</v>
      </c>
      <c r="N20" s="623">
        <v>1.3235204747014557</v>
      </c>
      <c r="O20" s="625">
        <v>934</v>
      </c>
      <c r="P20" s="623">
        <v>4.2773983507652584</v>
      </c>
      <c r="Q20" s="625">
        <v>1889</v>
      </c>
      <c r="R20" s="623">
        <v>8.6509694695884072</v>
      </c>
    </row>
    <row r="21" spans="1:19" ht="18" customHeight="1">
      <c r="A21" s="619" t="s">
        <v>6622</v>
      </c>
      <c r="B21" s="624">
        <v>12960</v>
      </c>
      <c r="C21" s="623">
        <v>58.881018045532748</v>
      </c>
      <c r="D21" s="625">
        <v>5648</v>
      </c>
      <c r="E21" s="623">
        <v>25.660493049472912</v>
      </c>
      <c r="F21" s="625">
        <v>5526</v>
      </c>
      <c r="G21" s="623">
        <v>25.106211861081327</v>
      </c>
      <c r="H21" s="625">
        <v>410</v>
      </c>
      <c r="I21" s="623">
        <v>1.8627482560700945</v>
      </c>
      <c r="J21" s="623"/>
      <c r="K21" s="625">
        <v>1466</v>
      </c>
      <c r="L21" s="623">
        <v>6.6604608375579479</v>
      </c>
      <c r="M21" s="625">
        <v>217</v>
      </c>
      <c r="N21" s="623">
        <v>0.98589358918831826</v>
      </c>
      <c r="O21" s="625">
        <v>829</v>
      </c>
      <c r="P21" s="623">
        <v>3.7663861080051428</v>
      </c>
      <c r="Q21" s="625">
        <v>4390</v>
      </c>
      <c r="R21" s="623">
        <v>19.945036205238331</v>
      </c>
    </row>
    <row r="22" spans="1:19" ht="18" customHeight="1">
      <c r="A22" s="619" t="s">
        <v>6623</v>
      </c>
      <c r="B22" s="624">
        <v>10515</v>
      </c>
      <c r="C22" s="623">
        <v>47.397893937802607</v>
      </c>
      <c r="D22" s="625">
        <v>5534</v>
      </c>
      <c r="E22" s="623">
        <v>24.94531098923439</v>
      </c>
      <c r="F22" s="625">
        <v>5420</v>
      </c>
      <c r="G22" s="623">
        <v>24.431439385914416</v>
      </c>
      <c r="H22" s="625">
        <v>448</v>
      </c>
      <c r="I22" s="623">
        <v>2.0194252481346235</v>
      </c>
      <c r="J22" s="623"/>
      <c r="K22" s="625">
        <v>1590</v>
      </c>
      <c r="L22" s="623">
        <v>7.1671565726206508</v>
      </c>
      <c r="M22" s="625">
        <v>234</v>
      </c>
      <c r="N22" s="623">
        <v>1.0547890804988882</v>
      </c>
      <c r="O22" s="625">
        <v>836</v>
      </c>
      <c r="P22" s="623">
        <v>3.7683917576797885</v>
      </c>
      <c r="Q22" s="625">
        <v>1873</v>
      </c>
      <c r="R22" s="623">
        <v>8.4428202896342626</v>
      </c>
    </row>
    <row r="23" spans="1:19" ht="18" customHeight="1">
      <c r="A23" s="619" t="s">
        <v>6624</v>
      </c>
      <c r="B23" s="624">
        <v>9513</v>
      </c>
      <c r="C23" s="623">
        <v>42.580676349260912</v>
      </c>
      <c r="D23" s="625">
        <v>4868</v>
      </c>
      <c r="E23" s="623">
        <v>21.789417898475996</v>
      </c>
      <c r="F23" s="625">
        <v>4787</v>
      </c>
      <c r="G23" s="623">
        <v>21.426857740346055</v>
      </c>
      <c r="H23" s="625">
        <v>401</v>
      </c>
      <c r="I23" s="623">
        <v>1.7948965853099574</v>
      </c>
      <c r="J23" s="623"/>
      <c r="K23" s="625">
        <v>1336</v>
      </c>
      <c r="L23" s="623">
        <v>5.9800045834765667</v>
      </c>
      <c r="M23" s="625">
        <v>188</v>
      </c>
      <c r="N23" s="623">
        <v>0.84149765096825935</v>
      </c>
      <c r="O23" s="625">
        <v>853</v>
      </c>
      <c r="P23" s="623">
        <v>3.8180717887017304</v>
      </c>
      <c r="Q23" s="625">
        <v>1867</v>
      </c>
      <c r="R23" s="623">
        <v>8.356787842328405</v>
      </c>
    </row>
    <row r="24" spans="1:19" ht="18" customHeight="1">
      <c r="A24" s="619" t="s">
        <v>6625</v>
      </c>
      <c r="B24" s="626">
        <v>8489</v>
      </c>
      <c r="C24" s="627">
        <v>37.790744779944703</v>
      </c>
      <c r="D24" s="628">
        <v>4627</v>
      </c>
      <c r="E24" s="627">
        <v>20.6</v>
      </c>
      <c r="F24" s="628">
        <v>4322</v>
      </c>
      <c r="G24" s="627">
        <v>19.239999999999998</v>
      </c>
      <c r="H24" s="628">
        <v>333</v>
      </c>
      <c r="I24" s="627">
        <v>1.48</v>
      </c>
      <c r="J24" s="627"/>
      <c r="K24" s="628">
        <v>1169</v>
      </c>
      <c r="L24" s="627">
        <v>5.2</v>
      </c>
      <c r="M24" s="628">
        <v>155</v>
      </c>
      <c r="N24" s="627">
        <v>0.69</v>
      </c>
      <c r="O24" s="628">
        <v>629</v>
      </c>
      <c r="P24" s="627">
        <v>2.8</v>
      </c>
      <c r="Q24" s="628">
        <v>1576</v>
      </c>
      <c r="R24" s="627">
        <v>7.02</v>
      </c>
    </row>
    <row r="25" spans="1:19" ht="18" customHeight="1">
      <c r="A25" s="619" t="s">
        <v>6626</v>
      </c>
      <c r="B25" s="626">
        <v>8191</v>
      </c>
      <c r="C25" s="627">
        <v>36.299999999999997</v>
      </c>
      <c r="D25" s="628">
        <v>4484</v>
      </c>
      <c r="E25" s="627">
        <v>19.87</v>
      </c>
      <c r="F25" s="628">
        <v>4389</v>
      </c>
      <c r="G25" s="627">
        <v>19.45</v>
      </c>
      <c r="H25" s="628">
        <v>349</v>
      </c>
      <c r="I25" s="627">
        <v>1.55</v>
      </c>
      <c r="J25" s="627"/>
      <c r="K25" s="628">
        <v>1180</v>
      </c>
      <c r="L25" s="627">
        <v>5.23</v>
      </c>
      <c r="M25" s="628">
        <v>159</v>
      </c>
      <c r="N25" s="627">
        <v>0.7</v>
      </c>
      <c r="O25" s="628">
        <v>616</v>
      </c>
      <c r="P25" s="627">
        <v>2.73</v>
      </c>
      <c r="Q25" s="628">
        <v>1403</v>
      </c>
      <c r="R25" s="627">
        <v>6.22</v>
      </c>
    </row>
    <row r="26" spans="1:19" ht="18" customHeight="1">
      <c r="A26" s="619" t="s">
        <v>6627</v>
      </c>
      <c r="B26" s="626">
        <v>8453</v>
      </c>
      <c r="C26" s="627">
        <v>37.33</v>
      </c>
      <c r="D26" s="628">
        <v>4850</v>
      </c>
      <c r="E26" s="627">
        <v>21.415795124758265</v>
      </c>
      <c r="F26" s="628">
        <v>4735</v>
      </c>
      <c r="G26" s="627">
        <v>20.907997920769152</v>
      </c>
      <c r="H26" s="628">
        <v>324</v>
      </c>
      <c r="I26" s="627">
        <v>1.4306634268910676</v>
      </c>
      <c r="J26" s="627"/>
      <c r="K26" s="628">
        <v>1187</v>
      </c>
      <c r="L26" s="627">
        <v>5.2413502707398072</v>
      </c>
      <c r="M26" s="628">
        <v>137</v>
      </c>
      <c r="N26" s="627">
        <v>0.60494101692616142</v>
      </c>
      <c r="O26" s="628">
        <v>570</v>
      </c>
      <c r="P26" s="627">
        <v>2.5169078806416931</v>
      </c>
      <c r="Q26" s="628">
        <v>1385</v>
      </c>
      <c r="R26" s="627">
        <v>6.1156445871732368</v>
      </c>
    </row>
    <row r="27" spans="1:19" ht="18" customHeight="1">
      <c r="A27" s="619" t="s">
        <v>6628</v>
      </c>
      <c r="B27" s="624">
        <v>8365</v>
      </c>
      <c r="C27" s="623">
        <v>36.801983725912024</v>
      </c>
      <c r="D27" s="625">
        <v>4846</v>
      </c>
      <c r="E27" s="623">
        <v>21.320073297760867</v>
      </c>
      <c r="F27" s="625">
        <v>4735</v>
      </c>
      <c r="G27" s="623">
        <v>20.83172659201356</v>
      </c>
      <c r="H27" s="625">
        <v>308</v>
      </c>
      <c r="I27" s="623">
        <v>1.3550521204519907</v>
      </c>
      <c r="J27" s="623"/>
      <c r="K27" s="625">
        <v>1252</v>
      </c>
      <c r="L27" s="623">
        <v>5.5081988792399104</v>
      </c>
      <c r="M27" s="625">
        <v>122</v>
      </c>
      <c r="N27" s="623">
        <v>0.53674142433487948</v>
      </c>
      <c r="O27" s="625">
        <v>626</v>
      </c>
      <c r="P27" s="623">
        <v>2.7540994396199552</v>
      </c>
      <c r="Q27" s="625">
        <v>1211</v>
      </c>
      <c r="R27" s="623">
        <v>5.3278185645044189</v>
      </c>
    </row>
    <row r="28" spans="1:19" ht="18" customHeight="1">
      <c r="A28" s="619" t="s">
        <v>6629</v>
      </c>
      <c r="B28" s="624">
        <v>8011</v>
      </c>
      <c r="C28" s="623">
        <v>35.099856704429719</v>
      </c>
      <c r="D28" s="625">
        <v>4748</v>
      </c>
      <c r="E28" s="623">
        <v>20.803160608242706</v>
      </c>
      <c r="F28" s="625">
        <v>4637</v>
      </c>
      <c r="G28" s="623">
        <v>20.316818816432484</v>
      </c>
      <c r="H28" s="625">
        <v>301</v>
      </c>
      <c r="I28" s="623">
        <v>1.3188187327466414</v>
      </c>
      <c r="J28" s="623"/>
      <c r="K28" s="625">
        <v>1166</v>
      </c>
      <c r="L28" s="623">
        <v>5.108779542799283</v>
      </c>
      <c r="M28" s="625">
        <v>126</v>
      </c>
      <c r="N28" s="623">
        <v>0.55206365556836157</v>
      </c>
      <c r="O28" s="625">
        <v>550</v>
      </c>
      <c r="P28" s="623">
        <v>2.4098016711317372</v>
      </c>
      <c r="Q28" s="625">
        <v>1120</v>
      </c>
      <c r="R28" s="623">
        <v>4.9072324939409917</v>
      </c>
    </row>
    <row r="29" spans="1:19" ht="18" customHeight="1">
      <c r="A29" s="619" t="s">
        <v>6630</v>
      </c>
      <c r="B29" s="624">
        <v>7130</v>
      </c>
      <c r="C29" s="623">
        <v>31.111671964814224</v>
      </c>
      <c r="D29" s="625">
        <v>4127</v>
      </c>
      <c r="E29" s="623">
        <v>18.008116437417716</v>
      </c>
      <c r="F29" s="625">
        <v>4007</v>
      </c>
      <c r="G29" s="623">
        <v>17.484497834924348</v>
      </c>
      <c r="H29" s="625">
        <v>324</v>
      </c>
      <c r="I29" s="623">
        <v>1.4137702267320911</v>
      </c>
      <c r="J29" s="623"/>
      <c r="K29" s="625">
        <v>1137</v>
      </c>
      <c r="L29" s="623">
        <v>4.9612862586246527</v>
      </c>
      <c r="M29" s="625">
        <v>95</v>
      </c>
      <c r="N29" s="623">
        <v>0.41453139364058222</v>
      </c>
      <c r="O29" s="625">
        <v>507</v>
      </c>
      <c r="P29" s="623">
        <v>2.212288595534476</v>
      </c>
      <c r="Q29" s="625">
        <v>940</v>
      </c>
      <c r="R29" s="623">
        <v>4.1016790528647089</v>
      </c>
    </row>
    <row r="30" spans="1:19" ht="29.25" customHeight="1">
      <c r="A30" s="2063" t="s">
        <v>6631</v>
      </c>
      <c r="B30" s="2066" t="s">
        <v>5035</v>
      </c>
      <c r="C30" s="2067"/>
      <c r="D30" s="610" t="s">
        <v>6596</v>
      </c>
      <c r="E30" s="611"/>
      <c r="F30" s="611"/>
      <c r="G30" s="612"/>
      <c r="H30" s="2078" t="s">
        <v>6632</v>
      </c>
      <c r="I30" s="2082"/>
      <c r="J30" s="613"/>
      <c r="K30" s="2084" t="s">
        <v>6633</v>
      </c>
      <c r="L30" s="2082"/>
      <c r="M30" s="2078" t="s">
        <v>6634</v>
      </c>
      <c r="N30" s="2082"/>
      <c r="O30" s="2078" t="s">
        <v>6635</v>
      </c>
      <c r="P30" s="2082"/>
      <c r="Q30" s="2078" t="s">
        <v>6601</v>
      </c>
      <c r="R30" s="2079"/>
    </row>
    <row r="31" spans="1:19" ht="42.75" customHeight="1">
      <c r="A31" s="2064"/>
      <c r="B31" s="2068"/>
      <c r="C31" s="2069"/>
      <c r="D31" s="614"/>
      <c r="E31" s="614"/>
      <c r="F31" s="2076" t="s">
        <v>6636</v>
      </c>
      <c r="G31" s="2077"/>
      <c r="H31" s="2080"/>
      <c r="I31" s="2083"/>
      <c r="J31" s="613"/>
      <c r="K31" s="2081"/>
      <c r="L31" s="2083"/>
      <c r="M31" s="2080"/>
      <c r="N31" s="2083"/>
      <c r="O31" s="2080"/>
      <c r="P31" s="2083"/>
      <c r="Q31" s="2080"/>
      <c r="R31" s="2081"/>
    </row>
    <row r="32" spans="1:19" ht="42.75" customHeight="1">
      <c r="A32" s="2065"/>
      <c r="B32" s="641" t="s">
        <v>6605</v>
      </c>
      <c r="C32" s="642" t="s">
        <v>6608</v>
      </c>
      <c r="D32" s="641" t="s">
        <v>6605</v>
      </c>
      <c r="E32" s="642" t="s">
        <v>6608</v>
      </c>
      <c r="F32" s="641" t="s">
        <v>6605</v>
      </c>
      <c r="G32" s="642" t="s">
        <v>6608</v>
      </c>
      <c r="H32" s="641" t="s">
        <v>6605</v>
      </c>
      <c r="I32" s="642" t="s">
        <v>6608</v>
      </c>
      <c r="J32" s="617"/>
      <c r="K32" s="618" t="s">
        <v>6605</v>
      </c>
      <c r="L32" s="642" t="s">
        <v>6608</v>
      </c>
      <c r="M32" s="641" t="s">
        <v>6605</v>
      </c>
      <c r="N32" s="642" t="s">
        <v>6608</v>
      </c>
      <c r="O32" s="641" t="s">
        <v>6605</v>
      </c>
      <c r="P32" s="642" t="s">
        <v>6608</v>
      </c>
      <c r="Q32" s="641" t="s">
        <v>6605</v>
      </c>
      <c r="R32" s="641" t="s">
        <v>6608</v>
      </c>
      <c r="S32" s="629"/>
    </row>
    <row r="33" spans="1:18" s="629" customFormat="1" ht="18" customHeight="1">
      <c r="A33" s="619" t="s">
        <v>6637</v>
      </c>
      <c r="B33" s="624">
        <v>7077</v>
      </c>
      <c r="C33" s="623">
        <v>30.772649172014848</v>
      </c>
      <c r="D33" s="625">
        <v>3871</v>
      </c>
      <c r="E33" s="623">
        <v>16.832121653930969</v>
      </c>
      <c r="F33" s="625">
        <v>3646</v>
      </c>
      <c r="G33" s="623">
        <v>15.853762735787218</v>
      </c>
      <c r="H33" s="625">
        <v>323</v>
      </c>
      <c r="I33" s="623">
        <v>1.4044885802685878</v>
      </c>
      <c r="J33" s="623"/>
      <c r="K33" s="625">
        <v>1157</v>
      </c>
      <c r="L33" s="623">
        <v>5.0309389701880995</v>
      </c>
      <c r="M33" s="625">
        <v>116</v>
      </c>
      <c r="N33" s="623">
        <v>0.50439837557633493</v>
      </c>
      <c r="O33" s="625">
        <v>492</v>
      </c>
      <c r="P33" s="623">
        <v>2.1393448343410069</v>
      </c>
      <c r="Q33" s="625">
        <v>1118</v>
      </c>
      <c r="R33" s="623">
        <v>4.8613567577098484</v>
      </c>
    </row>
    <row r="34" spans="1:18" s="629" customFormat="1" ht="18" customHeight="1">
      <c r="A34" s="619" t="s">
        <v>6638</v>
      </c>
      <c r="B34" s="624">
        <v>7358</v>
      </c>
      <c r="C34" s="623">
        <v>31.882623415607373</v>
      </c>
      <c r="D34" s="625">
        <v>3695</v>
      </c>
      <c r="E34" s="623">
        <v>16.010640598079537</v>
      </c>
      <c r="F34" s="625">
        <v>3464</v>
      </c>
      <c r="G34" s="623">
        <v>15.009704744721926</v>
      </c>
      <c r="H34" s="625">
        <v>344</v>
      </c>
      <c r="I34" s="623">
        <v>1.4905711409308149</v>
      </c>
      <c r="J34" s="623"/>
      <c r="K34" s="625">
        <v>1047</v>
      </c>
      <c r="L34" s="623">
        <v>4.5367092574260557</v>
      </c>
      <c r="M34" s="625">
        <v>101</v>
      </c>
      <c r="N34" s="623">
        <v>0.43763861986631486</v>
      </c>
      <c r="O34" s="625">
        <v>465</v>
      </c>
      <c r="P34" s="623">
        <v>2.0148708736419447</v>
      </c>
      <c r="Q34" s="625">
        <v>1706</v>
      </c>
      <c r="R34" s="623">
        <v>7.3921929256627044</v>
      </c>
    </row>
    <row r="35" spans="1:18" s="629" customFormat="1" ht="18" customHeight="1">
      <c r="A35" s="619" t="s">
        <v>6639</v>
      </c>
      <c r="B35" s="624">
        <v>6669</v>
      </c>
      <c r="C35" s="623">
        <v>28.819045305276401</v>
      </c>
      <c r="D35" s="625">
        <v>3773</v>
      </c>
      <c r="E35" s="623">
        <v>16.304432139272432</v>
      </c>
      <c r="F35" s="625">
        <v>3515</v>
      </c>
      <c r="G35" s="623">
        <v>15.189525303350809</v>
      </c>
      <c r="H35" s="625">
        <v>274</v>
      </c>
      <c r="I35" s="623">
        <v>1.1840483451260659</v>
      </c>
      <c r="J35" s="623"/>
      <c r="K35" s="625">
        <v>1178</v>
      </c>
      <c r="L35" s="623">
        <v>5.0905436151770278</v>
      </c>
      <c r="M35" s="625">
        <v>74</v>
      </c>
      <c r="N35" s="623">
        <v>0.31977948007054335</v>
      </c>
      <c r="O35" s="625">
        <v>381</v>
      </c>
      <c r="P35" s="623">
        <v>1.6464321879307706</v>
      </c>
      <c r="Q35" s="625">
        <v>989</v>
      </c>
      <c r="R35" s="623">
        <v>4.2738095376995595</v>
      </c>
    </row>
    <row r="36" spans="1:18" s="629" customFormat="1" ht="18" customHeight="1">
      <c r="A36" s="619" t="s">
        <v>6640</v>
      </c>
      <c r="B36" s="624">
        <v>6726</v>
      </c>
      <c r="C36" s="623">
        <v>28.999482915851011</v>
      </c>
      <c r="D36" s="625">
        <v>3704</v>
      </c>
      <c r="E36" s="623">
        <v>15.969979887052059</v>
      </c>
      <c r="F36" s="625">
        <v>3470</v>
      </c>
      <c r="G36" s="623">
        <v>14.961077269997475</v>
      </c>
      <c r="H36" s="625">
        <v>242</v>
      </c>
      <c r="I36" s="623">
        <v>1.043395014218844</v>
      </c>
      <c r="J36" s="623"/>
      <c r="K36" s="625">
        <v>1120</v>
      </c>
      <c r="L36" s="623">
        <v>4.8289356029963031</v>
      </c>
      <c r="M36" s="625">
        <v>105</v>
      </c>
      <c r="N36" s="623">
        <v>0.45271271278090341</v>
      </c>
      <c r="O36" s="625">
        <v>344</v>
      </c>
      <c r="P36" s="623">
        <v>1.4831730780631502</v>
      </c>
      <c r="Q36" s="625">
        <v>1211</v>
      </c>
      <c r="R36" s="623">
        <v>5.2212866207397521</v>
      </c>
    </row>
    <row r="37" spans="1:18" s="629" customFormat="1" ht="18" customHeight="1">
      <c r="A37" s="619" t="s">
        <v>6641</v>
      </c>
      <c r="B37" s="624">
        <v>6873</v>
      </c>
      <c r="C37" s="623">
        <v>29.535417297028449</v>
      </c>
      <c r="D37" s="625">
        <v>3497</v>
      </c>
      <c r="E37" s="623">
        <v>15.027695953398588</v>
      </c>
      <c r="F37" s="625">
        <v>3291</v>
      </c>
      <c r="G37" s="623">
        <v>14.142449923544394</v>
      </c>
      <c r="H37" s="625">
        <v>325</v>
      </c>
      <c r="I37" s="623">
        <v>1.3966260179738463</v>
      </c>
      <c r="J37" s="623"/>
      <c r="K37" s="625">
        <v>1270</v>
      </c>
      <c r="L37" s="623">
        <v>5.4575847471593377</v>
      </c>
      <c r="M37" s="625">
        <v>133</v>
      </c>
      <c r="N37" s="623">
        <v>0.57154233966314327</v>
      </c>
      <c r="O37" s="625">
        <v>413</v>
      </c>
      <c r="P37" s="623">
        <v>1.7747893705329185</v>
      </c>
      <c r="Q37" s="625">
        <v>1235</v>
      </c>
      <c r="R37" s="623">
        <v>5.3071788683006158</v>
      </c>
    </row>
    <row r="38" spans="1:18" s="629" customFormat="1" ht="18" customHeight="1">
      <c r="A38" s="619" t="s">
        <v>6642</v>
      </c>
      <c r="B38" s="624">
        <v>6619</v>
      </c>
      <c r="C38" s="623">
        <v>28.353367777999999</v>
      </c>
      <c r="D38" s="625">
        <v>3314</v>
      </c>
      <c r="E38" s="623">
        <v>14.195960238</v>
      </c>
      <c r="F38" s="625">
        <v>3129</v>
      </c>
      <c r="G38" s="623">
        <v>13.403488106999999</v>
      </c>
      <c r="H38" s="625">
        <v>343</v>
      </c>
      <c r="I38" s="623">
        <v>1.4692861683</v>
      </c>
      <c r="J38" s="623"/>
      <c r="K38" s="625">
        <v>1318</v>
      </c>
      <c r="L38" s="623">
        <v>5.6458284834999999</v>
      </c>
      <c r="M38" s="625">
        <v>88</v>
      </c>
      <c r="N38" s="623">
        <v>0.37695971659999999</v>
      </c>
      <c r="O38" s="625">
        <v>359</v>
      </c>
      <c r="P38" s="623">
        <v>1.5378242985999999</v>
      </c>
      <c r="Q38" s="625">
        <v>1197</v>
      </c>
      <c r="R38" s="623">
        <v>5.1275088731</v>
      </c>
    </row>
    <row r="39" spans="1:18" s="629" customFormat="1" ht="18" customHeight="1">
      <c r="A39" s="619" t="s">
        <v>6643</v>
      </c>
      <c r="B39" s="630">
        <v>7118</v>
      </c>
      <c r="C39" s="631">
        <v>30.414078838607765</v>
      </c>
      <c r="D39" s="632">
        <v>3428</v>
      </c>
      <c r="E39" s="631">
        <v>14.647297310866453</v>
      </c>
      <c r="F39" s="632">
        <v>3135</v>
      </c>
      <c r="G39" s="631">
        <v>13.395355037796479</v>
      </c>
      <c r="H39" s="632">
        <v>464</v>
      </c>
      <c r="I39" s="631">
        <v>1.9825980024043273</v>
      </c>
      <c r="J39" s="631"/>
      <c r="K39" s="632">
        <v>1453</v>
      </c>
      <c r="L39" s="631">
        <v>6.2084372790807922</v>
      </c>
      <c r="M39" s="632">
        <v>121</v>
      </c>
      <c r="N39" s="631">
        <v>0.5170137032131974</v>
      </c>
      <c r="O39" s="632">
        <v>327</v>
      </c>
      <c r="P39" s="631">
        <v>1.39721885083236</v>
      </c>
      <c r="Q39" s="632">
        <v>1325</v>
      </c>
      <c r="R39" s="631">
        <v>5.6615136922106331</v>
      </c>
    </row>
    <row r="40" spans="1:18" s="629" customFormat="1" ht="18" customHeight="1">
      <c r="A40" s="619" t="s">
        <v>6644</v>
      </c>
      <c r="B40" s="633">
        <v>7033</v>
      </c>
      <c r="C40" s="634">
        <v>29.974964532857353</v>
      </c>
      <c r="D40" s="635">
        <v>3204</v>
      </c>
      <c r="E40" s="634">
        <v>13.655593112935442</v>
      </c>
      <c r="F40" s="635">
        <v>2922</v>
      </c>
      <c r="G40" s="634">
        <v>12.453696340823146</v>
      </c>
      <c r="H40" s="635">
        <v>570</v>
      </c>
      <c r="I40" s="634">
        <v>2.4293658159716611</v>
      </c>
      <c r="J40" s="634"/>
      <c r="K40" s="635">
        <v>1384</v>
      </c>
      <c r="L40" s="634">
        <v>5.89867068299084</v>
      </c>
      <c r="M40" s="635">
        <v>119</v>
      </c>
      <c r="N40" s="634">
        <v>0.50718338965022391</v>
      </c>
      <c r="O40" s="635">
        <v>370</v>
      </c>
      <c r="P40" s="634">
        <v>1.5769567577359904</v>
      </c>
      <c r="Q40" s="635">
        <v>1386</v>
      </c>
      <c r="R40" s="634">
        <v>5.9071947735731971</v>
      </c>
    </row>
    <row r="41" spans="1:18" ht="18" customHeight="1">
      <c r="A41" s="619" t="s">
        <v>6645</v>
      </c>
      <c r="B41" s="633">
        <v>7206</v>
      </c>
      <c r="C41" s="634">
        <v>30.643038159852814</v>
      </c>
      <c r="D41" s="635">
        <v>3245</v>
      </c>
      <c r="E41" s="634">
        <v>13.799147769736662</v>
      </c>
      <c r="F41" s="635">
        <v>2964</v>
      </c>
      <c r="G41" s="634">
        <v>12.604213864252532</v>
      </c>
      <c r="H41" s="635">
        <v>544</v>
      </c>
      <c r="I41" s="634">
        <v>2.3133240020760382</v>
      </c>
      <c r="J41" s="629"/>
      <c r="K41" s="635">
        <v>1541</v>
      </c>
      <c r="L41" s="634">
        <v>6.5530005279396599</v>
      </c>
      <c r="M41" s="635">
        <v>128</v>
      </c>
      <c r="N41" s="634">
        <v>0.54431152990024423</v>
      </c>
      <c r="O41" s="635">
        <v>368</v>
      </c>
      <c r="P41" s="634">
        <v>1.5648956484632024</v>
      </c>
      <c r="Q41" s="635">
        <v>1380</v>
      </c>
      <c r="R41" s="634">
        <v>5.8683586817370088</v>
      </c>
    </row>
    <row r="42" spans="1:18" ht="18" customHeight="1">
      <c r="A42" s="636" t="s">
        <v>6646</v>
      </c>
      <c r="B42" s="635">
        <v>6965</v>
      </c>
      <c r="C42" s="634">
        <v>29.568438975125215</v>
      </c>
      <c r="D42" s="635">
        <v>3242</v>
      </c>
      <c r="E42" s="634">
        <v>13.763227445420812</v>
      </c>
      <c r="F42" s="635">
        <v>3005</v>
      </c>
      <c r="G42" s="634">
        <v>12.757093915326816</v>
      </c>
      <c r="H42" s="635">
        <v>560</v>
      </c>
      <c r="I42" s="634">
        <v>2.3773619276482587</v>
      </c>
      <c r="J42" s="629"/>
      <c r="K42" s="635">
        <v>1499</v>
      </c>
      <c r="L42" s="634">
        <v>6.3636884456156064</v>
      </c>
      <c r="M42" s="635">
        <v>115</v>
      </c>
      <c r="N42" s="634">
        <v>0.48820825299919596</v>
      </c>
      <c r="O42" s="635">
        <v>342</v>
      </c>
      <c r="P42" s="634">
        <v>1.4518888915280437</v>
      </c>
      <c r="Q42" s="635">
        <v>1207</v>
      </c>
      <c r="R42" s="634">
        <v>5.1240640119133003</v>
      </c>
    </row>
    <row r="43" spans="1:18" ht="18" customHeight="1">
      <c r="A43" s="636" t="s">
        <v>6647</v>
      </c>
      <c r="B43" s="635">
        <v>6846</v>
      </c>
      <c r="C43" s="634">
        <v>29.032980995674759</v>
      </c>
      <c r="D43" s="635">
        <v>3209</v>
      </c>
      <c r="E43" s="634">
        <v>13.608944787484708</v>
      </c>
      <c r="F43" s="635">
        <v>2911</v>
      </c>
      <c r="G43" s="634">
        <v>12.345166181479582</v>
      </c>
      <c r="H43" s="635">
        <v>519</v>
      </c>
      <c r="I43" s="634">
        <v>2.201010390995501</v>
      </c>
      <c r="J43" s="629"/>
      <c r="K43" s="635">
        <v>1409</v>
      </c>
      <c r="L43" s="634">
        <v>5.975382737789328</v>
      </c>
      <c r="M43" s="635">
        <v>119</v>
      </c>
      <c r="N43" s="634">
        <v>0.50466326884097235</v>
      </c>
      <c r="O43" s="635">
        <v>326</v>
      </c>
      <c r="P43" s="634">
        <v>1.3825229045559411</v>
      </c>
      <c r="Q43" s="635">
        <v>1264</v>
      </c>
      <c r="R43" s="634">
        <v>5.3604569060083112</v>
      </c>
    </row>
    <row r="44" spans="1:18" ht="18" customHeight="1">
      <c r="A44" s="636" t="s">
        <v>1273</v>
      </c>
      <c r="B44" s="635">
        <v>6640</v>
      </c>
      <c r="C44" s="634">
        <v>28.14033116974165</v>
      </c>
      <c r="D44" s="635">
        <v>3082</v>
      </c>
      <c r="E44" s="634">
        <v>13.061521184509603</v>
      </c>
      <c r="F44" s="635">
        <v>2814</v>
      </c>
      <c r="G44" s="634">
        <v>11.925736733682681</v>
      </c>
      <c r="H44" s="635">
        <v>450</v>
      </c>
      <c r="I44" s="634">
        <v>1.9071007569855034</v>
      </c>
      <c r="J44" s="629"/>
      <c r="K44" s="635">
        <v>1487</v>
      </c>
      <c r="L44" s="634">
        <v>6.3019085014165412</v>
      </c>
      <c r="M44" s="635">
        <v>92</v>
      </c>
      <c r="N44" s="634">
        <v>0.38989615476148071</v>
      </c>
      <c r="O44" s="635">
        <v>302</v>
      </c>
      <c r="P44" s="634">
        <v>1.2798765080213823</v>
      </c>
      <c r="Q44" s="635">
        <v>1227</v>
      </c>
      <c r="R44" s="634">
        <v>5.2000280640471397</v>
      </c>
    </row>
    <row r="45" spans="1:18" s="629" customFormat="1" ht="18" customHeight="1">
      <c r="A45" s="637" t="s">
        <v>1274</v>
      </c>
      <c r="B45" s="638">
        <v>6767</v>
      </c>
      <c r="C45" s="639">
        <v>28.695398094794299</v>
      </c>
      <c r="D45" s="638">
        <v>3117</v>
      </c>
      <c r="E45" s="639">
        <v>13.217608373204399</v>
      </c>
      <c r="F45" s="638">
        <v>2776</v>
      </c>
      <c r="G45" s="639">
        <v>11.7716011690777</v>
      </c>
      <c r="H45" s="638">
        <v>430</v>
      </c>
      <c r="I45" s="639">
        <v>1.8234108439133001</v>
      </c>
      <c r="K45" s="638">
        <v>1484</v>
      </c>
      <c r="L45" s="639">
        <v>6.2928876566684</v>
      </c>
      <c r="M45" s="638">
        <v>113</v>
      </c>
      <c r="N45" s="639">
        <v>0.47917540781910001</v>
      </c>
      <c r="O45" s="638">
        <v>329</v>
      </c>
      <c r="P45" s="639">
        <v>1.3951213201104</v>
      </c>
      <c r="Q45" s="638">
        <v>1294</v>
      </c>
      <c r="R45" s="639">
        <v>5.4871944930787002</v>
      </c>
    </row>
  </sheetData>
  <mergeCells count="18">
    <mergeCell ref="F31:G31"/>
    <mergeCell ref="O5:P6"/>
    <mergeCell ref="Q5:R6"/>
    <mergeCell ref="F6:G6"/>
    <mergeCell ref="A30:A32"/>
    <mergeCell ref="B30:C31"/>
    <mergeCell ref="H30:I31"/>
    <mergeCell ref="K30:L31"/>
    <mergeCell ref="M30:N31"/>
    <mergeCell ref="O30:P31"/>
    <mergeCell ref="Q30:R31"/>
    <mergeCell ref="C3:I3"/>
    <mergeCell ref="K3:N3"/>
    <mergeCell ref="A5:A7"/>
    <mergeCell ref="B5:C6"/>
    <mergeCell ref="H5:I6"/>
    <mergeCell ref="K5:L6"/>
    <mergeCell ref="M5:N6"/>
  </mergeCells>
  <phoneticPr fontId="9" type="noConversion"/>
  <printOptions horizontalCentered="1"/>
  <pageMargins left="0.59055118110236227" right="0.59055118110236227" top="0.59055118110236227" bottom="0.59055118110236227" header="0.39370078740157483" footer="0.39370078740157483"/>
  <pageSetup paperSize="9" scale="84" pageOrder="overThenDown" orientation="portrait" r:id="rId1"/>
  <headerFooter alignWithMargins="0"/>
  <colBreaks count="1" manualBreakCount="1">
    <brk id="10" max="43" man="1"/>
  </colBreak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5"/>
  <sheetViews>
    <sheetView view="pageBreakPreview" zoomScale="80" zoomScaleNormal="55" zoomScaleSheetLayoutView="80" workbookViewId="0">
      <selection activeCell="AL25" sqref="AL25"/>
    </sheetView>
  </sheetViews>
  <sheetFormatPr defaultColWidth="10.140625" defaultRowHeight="15.75"/>
  <cols>
    <col min="1" max="1" width="14.5703125" style="671" customWidth="1"/>
    <col min="2" max="11" width="9.7109375" style="643" customWidth="1"/>
    <col min="12" max="12" width="1.140625" style="643" customWidth="1"/>
    <col min="13" max="17" width="9.7109375" style="643" customWidth="1"/>
    <col min="18" max="18" width="9.7109375" style="662" customWidth="1"/>
    <col min="19" max="22" width="9.7109375" style="643" customWidth="1"/>
    <col min="23" max="23" width="2.7109375" style="643" customWidth="1"/>
    <col min="24" max="16384" width="10.140625" style="643"/>
  </cols>
  <sheetData>
    <row r="1" spans="1:51" ht="21" customHeight="1">
      <c r="A1" s="643"/>
      <c r="B1" s="644"/>
      <c r="D1" s="644"/>
      <c r="E1" s="644"/>
      <c r="F1" s="644"/>
      <c r="G1" s="644"/>
      <c r="K1" s="1437" t="s">
        <v>6556</v>
      </c>
      <c r="M1" s="644" t="s">
        <v>6557</v>
      </c>
      <c r="O1" s="644"/>
      <c r="P1" s="644"/>
      <c r="Q1" s="644"/>
      <c r="R1" s="644"/>
      <c r="S1" s="644"/>
      <c r="T1" s="644"/>
      <c r="U1" s="644"/>
      <c r="V1" s="644"/>
    </row>
    <row r="2" spans="1:51" ht="21" customHeight="1">
      <c r="A2" s="643"/>
      <c r="B2" s="644"/>
      <c r="D2" s="644"/>
      <c r="E2" s="644"/>
      <c r="F2" s="644"/>
      <c r="G2" s="644"/>
      <c r="K2" s="645" t="s">
        <v>6558</v>
      </c>
      <c r="L2" s="646"/>
      <c r="M2" s="1983" t="s">
        <v>6559</v>
      </c>
      <c r="O2" s="644"/>
      <c r="P2" s="644"/>
      <c r="Q2" s="644"/>
      <c r="R2" s="644"/>
      <c r="S2" s="644"/>
      <c r="T2" s="644"/>
      <c r="U2" s="644"/>
      <c r="V2" s="644"/>
    </row>
    <row r="3" spans="1:51" ht="21" customHeight="1">
      <c r="A3" s="643"/>
      <c r="B3" s="644"/>
      <c r="D3" s="644"/>
      <c r="E3" s="2085" t="s">
        <v>1277</v>
      </c>
      <c r="F3" s="2085"/>
      <c r="G3" s="2085"/>
      <c r="H3" s="2085"/>
      <c r="I3" s="2085"/>
      <c r="J3" s="2085"/>
      <c r="K3" s="2085"/>
      <c r="M3" s="2086" t="s">
        <v>1278</v>
      </c>
      <c r="N3" s="2086"/>
      <c r="O3" s="2086"/>
      <c r="P3" s="2086"/>
      <c r="Q3" s="2086"/>
      <c r="R3" s="2086"/>
      <c r="S3" s="2086"/>
      <c r="T3" s="644"/>
      <c r="U3" s="644"/>
      <c r="V3" s="644"/>
    </row>
    <row r="4" spans="1:51" ht="20.25" customHeight="1">
      <c r="A4" s="1984" t="s">
        <v>6560</v>
      </c>
      <c r="K4" s="607">
        <v>1986</v>
      </c>
      <c r="L4" s="605"/>
      <c r="M4" s="608">
        <v>-2020</v>
      </c>
      <c r="O4" s="647"/>
      <c r="P4" s="648"/>
      <c r="Q4" s="648"/>
      <c r="R4" s="648"/>
      <c r="S4" s="648"/>
      <c r="T4" s="648"/>
      <c r="V4" s="1985" t="s">
        <v>1279</v>
      </c>
    </row>
    <row r="5" spans="1:51" s="649" customFormat="1" ht="103.5" customHeight="1">
      <c r="A5" s="2087" t="s">
        <v>6561</v>
      </c>
      <c r="B5" s="2089" t="s">
        <v>6015</v>
      </c>
      <c r="C5" s="2090"/>
      <c r="D5" s="2091" t="s">
        <v>6562</v>
      </c>
      <c r="E5" s="2092"/>
      <c r="F5" s="2091" t="s">
        <v>6563</v>
      </c>
      <c r="G5" s="2092"/>
      <c r="H5" s="2093" t="s">
        <v>6564</v>
      </c>
      <c r="I5" s="2094"/>
      <c r="J5" s="2091" t="s">
        <v>6565</v>
      </c>
      <c r="K5" s="2092"/>
      <c r="M5" s="2095" t="s">
        <v>6566</v>
      </c>
      <c r="N5" s="2092"/>
      <c r="O5" s="2091" t="s">
        <v>6567</v>
      </c>
      <c r="P5" s="2092"/>
      <c r="Q5" s="2091" t="s">
        <v>6568</v>
      </c>
      <c r="R5" s="2092"/>
      <c r="S5" s="2091" t="s">
        <v>6569</v>
      </c>
      <c r="T5" s="2092"/>
      <c r="U5" s="2100" t="s">
        <v>6570</v>
      </c>
      <c r="V5" s="2101"/>
    </row>
    <row r="6" spans="1:51" s="649" customFormat="1" ht="66.75" customHeight="1">
      <c r="A6" s="2088"/>
      <c r="B6" s="673" t="s">
        <v>6571</v>
      </c>
      <c r="C6" s="650" t="s">
        <v>6572</v>
      </c>
      <c r="D6" s="673" t="s">
        <v>6573</v>
      </c>
      <c r="E6" s="650" t="s">
        <v>6574</v>
      </c>
      <c r="F6" s="673" t="s">
        <v>6573</v>
      </c>
      <c r="G6" s="650" t="s">
        <v>6572</v>
      </c>
      <c r="H6" s="673" t="s">
        <v>6573</v>
      </c>
      <c r="I6" s="650" t="s">
        <v>6574</v>
      </c>
      <c r="J6" s="673" t="s">
        <v>6571</v>
      </c>
      <c r="K6" s="650" t="s">
        <v>6572</v>
      </c>
      <c r="M6" s="1439" t="s">
        <v>6573</v>
      </c>
      <c r="N6" s="650" t="s">
        <v>6572</v>
      </c>
      <c r="O6" s="673" t="s">
        <v>6571</v>
      </c>
      <c r="P6" s="650" t="s">
        <v>6572</v>
      </c>
      <c r="Q6" s="673" t="s">
        <v>6571</v>
      </c>
      <c r="R6" s="650" t="s">
        <v>6574</v>
      </c>
      <c r="S6" s="673" t="s">
        <v>6571</v>
      </c>
      <c r="T6" s="650" t="s">
        <v>6574</v>
      </c>
      <c r="U6" s="673" t="s">
        <v>6573</v>
      </c>
      <c r="V6" s="673" t="s">
        <v>6574</v>
      </c>
      <c r="W6" s="674"/>
    </row>
    <row r="7" spans="1:51" ht="19.350000000000001" customHeight="1">
      <c r="A7" s="651" t="s">
        <v>6575</v>
      </c>
      <c r="B7" s="652">
        <v>2260</v>
      </c>
      <c r="C7" s="653">
        <v>11.6757664456141</v>
      </c>
      <c r="D7" s="654">
        <v>1328</v>
      </c>
      <c r="E7" s="653">
        <v>6.8608043538829753</v>
      </c>
      <c r="F7" s="654">
        <v>9</v>
      </c>
      <c r="G7" s="653">
        <v>4.6496415048905705E-2</v>
      </c>
      <c r="H7" s="654">
        <v>0</v>
      </c>
      <c r="I7" s="653">
        <v>0</v>
      </c>
      <c r="J7" s="654">
        <v>758</v>
      </c>
      <c r="K7" s="653">
        <v>3.9160314007856138</v>
      </c>
      <c r="M7" s="654">
        <v>51</v>
      </c>
      <c r="N7" s="653">
        <v>0.26347968527713234</v>
      </c>
      <c r="O7" s="654">
        <v>19</v>
      </c>
      <c r="P7" s="653">
        <v>9.8159098436578704E-2</v>
      </c>
      <c r="Q7" s="654">
        <v>31</v>
      </c>
      <c r="R7" s="653">
        <v>0.16015431850178632</v>
      </c>
      <c r="S7" s="654">
        <v>45</v>
      </c>
      <c r="T7" s="653">
        <v>0.23248207524452852</v>
      </c>
      <c r="U7" s="654">
        <v>19</v>
      </c>
      <c r="V7" s="653">
        <v>9.8159098436578704E-2</v>
      </c>
    </row>
    <row r="8" spans="1:51" ht="19.350000000000001" customHeight="1">
      <c r="A8" s="651" t="s">
        <v>6576</v>
      </c>
      <c r="B8" s="655">
        <v>1851</v>
      </c>
      <c r="C8" s="656">
        <v>9.4614434932283213</v>
      </c>
      <c r="D8" s="657">
        <v>1013</v>
      </c>
      <c r="E8" s="656">
        <v>5.1779806907835164</v>
      </c>
      <c r="F8" s="657">
        <v>3</v>
      </c>
      <c r="G8" s="656">
        <v>1.5334592371520779E-2</v>
      </c>
      <c r="H8" s="657">
        <v>0</v>
      </c>
      <c r="I8" s="656">
        <v>0</v>
      </c>
      <c r="J8" s="657">
        <v>705</v>
      </c>
      <c r="K8" s="656">
        <v>3.603629207307383</v>
      </c>
      <c r="M8" s="657">
        <v>37</v>
      </c>
      <c r="N8" s="656">
        <v>0.18912663924875628</v>
      </c>
      <c r="O8" s="657">
        <v>20</v>
      </c>
      <c r="P8" s="656">
        <v>0.10223061581013852</v>
      </c>
      <c r="Q8" s="657">
        <v>35</v>
      </c>
      <c r="R8" s="656">
        <v>0.17890357766774242</v>
      </c>
      <c r="S8" s="657">
        <v>27</v>
      </c>
      <c r="T8" s="656">
        <v>0.13801133134368701</v>
      </c>
      <c r="U8" s="657">
        <v>11</v>
      </c>
      <c r="V8" s="656">
        <v>5.6226838695576188E-2</v>
      </c>
    </row>
    <row r="9" spans="1:51" ht="19.350000000000001" customHeight="1">
      <c r="A9" s="651" t="s">
        <v>6577</v>
      </c>
      <c r="B9" s="655">
        <v>1790</v>
      </c>
      <c r="C9" s="656">
        <v>9.0457894831529</v>
      </c>
      <c r="D9" s="657">
        <v>997</v>
      </c>
      <c r="E9" s="656">
        <v>5.0383531367058332</v>
      </c>
      <c r="F9" s="657">
        <v>4</v>
      </c>
      <c r="G9" s="656">
        <v>2.0214054710956199E-2</v>
      </c>
      <c r="H9" s="657">
        <v>1</v>
      </c>
      <c r="I9" s="656">
        <v>5.0535136777390497E-3</v>
      </c>
      <c r="J9" s="657">
        <v>668</v>
      </c>
      <c r="K9" s="656">
        <v>3.3757471367296854</v>
      </c>
      <c r="M9" s="657">
        <v>25</v>
      </c>
      <c r="N9" s="656">
        <v>0.12633784194347625</v>
      </c>
      <c r="O9" s="657">
        <v>19</v>
      </c>
      <c r="P9" s="656">
        <v>9.6016759877041946E-2</v>
      </c>
      <c r="Q9" s="657">
        <v>38</v>
      </c>
      <c r="R9" s="656">
        <v>0.19203351975408389</v>
      </c>
      <c r="S9" s="657">
        <v>31</v>
      </c>
      <c r="T9" s="656">
        <v>0.15665892400991055</v>
      </c>
      <c r="U9" s="657">
        <v>7</v>
      </c>
      <c r="V9" s="656">
        <v>3.537459574417335E-2</v>
      </c>
    </row>
    <row r="10" spans="1:51" ht="19.350000000000001" customHeight="1">
      <c r="A10" s="651" t="s">
        <v>635</v>
      </c>
      <c r="B10" s="655">
        <v>1573</v>
      </c>
      <c r="C10" s="656">
        <v>7.8627881976799925</v>
      </c>
      <c r="D10" s="657">
        <v>809</v>
      </c>
      <c r="E10" s="656">
        <v>4.0438624614895833</v>
      </c>
      <c r="F10" s="657">
        <v>1</v>
      </c>
      <c r="G10" s="656">
        <v>4.9985938955371852E-3</v>
      </c>
      <c r="H10" s="657">
        <v>1</v>
      </c>
      <c r="I10" s="656">
        <v>4.9985938955371852E-3</v>
      </c>
      <c r="J10" s="657">
        <v>635</v>
      </c>
      <c r="K10" s="656">
        <v>3.1741071236661127</v>
      </c>
      <c r="M10" s="657">
        <v>26</v>
      </c>
      <c r="N10" s="656">
        <v>0.12996344128396681</v>
      </c>
      <c r="O10" s="657">
        <v>18</v>
      </c>
      <c r="P10" s="656">
        <v>8.997469011966934E-2</v>
      </c>
      <c r="Q10" s="657">
        <v>42</v>
      </c>
      <c r="R10" s="656">
        <v>0.2099409436125618</v>
      </c>
      <c r="S10" s="657">
        <v>13</v>
      </c>
      <c r="T10" s="656">
        <v>6.4981720641983404E-2</v>
      </c>
      <c r="U10" s="657">
        <v>28</v>
      </c>
      <c r="V10" s="656">
        <v>0.1399606290750412</v>
      </c>
    </row>
    <row r="11" spans="1:51" ht="19.350000000000001" customHeight="1">
      <c r="A11" s="651" t="s">
        <v>634</v>
      </c>
      <c r="B11" s="655">
        <v>1359</v>
      </c>
      <c r="C11" s="656">
        <v>6.7176785126674208</v>
      </c>
      <c r="D11" s="657">
        <v>635</v>
      </c>
      <c r="E11" s="656">
        <v>3.1388711225487951</v>
      </c>
      <c r="F11" s="657">
        <v>7</v>
      </c>
      <c r="G11" s="656">
        <v>3.4601728909986716E-2</v>
      </c>
      <c r="H11" s="657">
        <v>0</v>
      </c>
      <c r="I11" s="656">
        <v>0</v>
      </c>
      <c r="J11" s="657">
        <v>606</v>
      </c>
      <c r="K11" s="656">
        <v>2.99552110277885</v>
      </c>
      <c r="M11" s="657">
        <v>17</v>
      </c>
      <c r="N11" s="656">
        <v>8.4032770209967744E-2</v>
      </c>
      <c r="O11" s="657">
        <v>24</v>
      </c>
      <c r="P11" s="656">
        <v>0.11863449911995445</v>
      </c>
      <c r="Q11" s="657">
        <v>36</v>
      </c>
      <c r="R11" s="656">
        <v>0.17795174867993169</v>
      </c>
      <c r="S11" s="657">
        <v>15</v>
      </c>
      <c r="T11" s="656">
        <v>7.4146561949971532E-2</v>
      </c>
      <c r="U11" s="657">
        <v>19</v>
      </c>
      <c r="V11" s="656">
        <v>9.3918978469963943E-2</v>
      </c>
    </row>
    <row r="12" spans="1:51" ht="19.350000000000001" customHeight="1">
      <c r="A12" s="651" t="s">
        <v>633</v>
      </c>
      <c r="B12" s="655">
        <v>1465</v>
      </c>
      <c r="C12" s="656">
        <v>7.1620966786253311</v>
      </c>
      <c r="D12" s="657">
        <v>573</v>
      </c>
      <c r="E12" s="656">
        <v>2.8012842299333207</v>
      </c>
      <c r="F12" s="657">
        <v>3</v>
      </c>
      <c r="G12" s="656">
        <v>1.4666409580802725E-2</v>
      </c>
      <c r="H12" s="657">
        <v>2</v>
      </c>
      <c r="I12" s="656">
        <v>9.7776063872018169E-3</v>
      </c>
      <c r="J12" s="657">
        <v>757</v>
      </c>
      <c r="K12" s="656">
        <v>3.7008240175558877</v>
      </c>
      <c r="M12" s="657">
        <v>24</v>
      </c>
      <c r="N12" s="656">
        <v>0.1173312766464218</v>
      </c>
      <c r="O12" s="657">
        <v>20</v>
      </c>
      <c r="P12" s="656">
        <v>9.7776063872018176E-2</v>
      </c>
      <c r="Q12" s="657">
        <v>26</v>
      </c>
      <c r="R12" s="656">
        <v>0.12710888303362364</v>
      </c>
      <c r="S12" s="657">
        <v>27</v>
      </c>
      <c r="T12" s="656">
        <v>0.13199768622722452</v>
      </c>
      <c r="U12" s="657">
        <v>33</v>
      </c>
      <c r="V12" s="656">
        <v>0.16133050538882998</v>
      </c>
      <c r="AY12" s="1529"/>
    </row>
    <row r="13" spans="1:51" ht="19.350000000000001" customHeight="1">
      <c r="A13" s="651" t="s">
        <v>632</v>
      </c>
      <c r="B13" s="655">
        <v>1381</v>
      </c>
      <c r="C13" s="656">
        <v>6.6861399079375179</v>
      </c>
      <c r="D13" s="657">
        <v>464</v>
      </c>
      <c r="E13" s="656">
        <v>2.2464655447378772</v>
      </c>
      <c r="F13" s="657">
        <v>7</v>
      </c>
      <c r="G13" s="656">
        <v>3.3890643993890392E-2</v>
      </c>
      <c r="H13" s="657">
        <v>1</v>
      </c>
      <c r="I13" s="656">
        <v>4.8415205705557695E-3</v>
      </c>
      <c r="J13" s="657">
        <v>748</v>
      </c>
      <c r="K13" s="656">
        <v>3.6214573867757158</v>
      </c>
      <c r="M13" s="657">
        <v>43</v>
      </c>
      <c r="N13" s="656">
        <v>0.20818538453389809</v>
      </c>
      <c r="O13" s="657">
        <v>21</v>
      </c>
      <c r="P13" s="656">
        <v>0.10167193198167117</v>
      </c>
      <c r="Q13" s="657">
        <v>39</v>
      </c>
      <c r="R13" s="656">
        <v>0.18881930225167501</v>
      </c>
      <c r="S13" s="657">
        <v>29</v>
      </c>
      <c r="T13" s="656">
        <v>0.14040409654611732</v>
      </c>
      <c r="U13" s="657">
        <v>29</v>
      </c>
      <c r="V13" s="656">
        <v>0.14040409654611732</v>
      </c>
    </row>
    <row r="14" spans="1:51" ht="19.350000000000001" customHeight="1">
      <c r="A14" s="651" t="s">
        <v>631</v>
      </c>
      <c r="B14" s="655">
        <v>1301</v>
      </c>
      <c r="C14" s="656">
        <v>6.2403319223436018</v>
      </c>
      <c r="D14" s="657">
        <v>445</v>
      </c>
      <c r="E14" s="656">
        <v>2.134471718249733</v>
      </c>
      <c r="F14" s="657">
        <v>5</v>
      </c>
      <c r="G14" s="656">
        <v>2.3982828294940823E-2</v>
      </c>
      <c r="H14" s="657">
        <v>0</v>
      </c>
      <c r="I14" s="656">
        <v>0</v>
      </c>
      <c r="J14" s="657">
        <v>683</v>
      </c>
      <c r="K14" s="656">
        <v>3.2760543450889164</v>
      </c>
      <c r="M14" s="657">
        <v>37</v>
      </c>
      <c r="N14" s="656">
        <v>0.17747292938256209</v>
      </c>
      <c r="O14" s="657">
        <v>23</v>
      </c>
      <c r="P14" s="656">
        <v>0.11032101015672778</v>
      </c>
      <c r="Q14" s="657">
        <v>37</v>
      </c>
      <c r="R14" s="656">
        <v>0.17747292938256209</v>
      </c>
      <c r="S14" s="657">
        <v>44</v>
      </c>
      <c r="T14" s="656">
        <v>0.21104888899547924</v>
      </c>
      <c r="U14" s="657">
        <v>27</v>
      </c>
      <c r="V14" s="656">
        <v>0.12950727279268043</v>
      </c>
    </row>
    <row r="15" spans="1:51" ht="19.350000000000001" customHeight="1">
      <c r="A15" s="651" t="s">
        <v>630</v>
      </c>
      <c r="B15" s="655">
        <v>1451</v>
      </c>
      <c r="C15" s="656">
        <v>6.8811325841545683</v>
      </c>
      <c r="D15" s="657">
        <v>524</v>
      </c>
      <c r="E15" s="656">
        <v>2.4849851647808365</v>
      </c>
      <c r="F15" s="657">
        <v>10</v>
      </c>
      <c r="G15" s="656">
        <v>4.7423381007267867E-2</v>
      </c>
      <c r="H15" s="657">
        <v>6</v>
      </c>
      <c r="I15" s="656">
        <v>2.845402860436072E-2</v>
      </c>
      <c r="J15" s="657">
        <v>689</v>
      </c>
      <c r="K15" s="656">
        <v>3.2674709514007563</v>
      </c>
      <c r="M15" s="657">
        <v>34</v>
      </c>
      <c r="N15" s="656">
        <v>0.16123949542471075</v>
      </c>
      <c r="O15" s="657">
        <v>25</v>
      </c>
      <c r="P15" s="656">
        <v>0.11855845251816968</v>
      </c>
      <c r="Q15" s="657">
        <v>50</v>
      </c>
      <c r="R15" s="656">
        <v>0.23711690503633936</v>
      </c>
      <c r="S15" s="657">
        <v>74</v>
      </c>
      <c r="T15" s="656">
        <v>0.35093301945378225</v>
      </c>
      <c r="U15" s="657">
        <v>39</v>
      </c>
      <c r="V15" s="656">
        <v>0.1849511859283447</v>
      </c>
    </row>
    <row r="16" spans="1:51" ht="19.350000000000001" customHeight="1">
      <c r="A16" s="651" t="s">
        <v>629</v>
      </c>
      <c r="B16" s="655">
        <v>1618</v>
      </c>
      <c r="C16" s="656">
        <v>7.6077979835291645</v>
      </c>
      <c r="D16" s="657">
        <v>507</v>
      </c>
      <c r="E16" s="656">
        <v>2.3839020875459123</v>
      </c>
      <c r="F16" s="657">
        <v>9</v>
      </c>
      <c r="G16" s="656">
        <v>4.2317788536317971E-2</v>
      </c>
      <c r="H16" s="657">
        <v>6</v>
      </c>
      <c r="I16" s="656">
        <v>2.8211859024211982E-2</v>
      </c>
      <c r="J16" s="657">
        <v>820</v>
      </c>
      <c r="K16" s="656">
        <v>3.8556207333089709</v>
      </c>
      <c r="M16" s="657">
        <v>56</v>
      </c>
      <c r="N16" s="656">
        <v>0.26331068422597848</v>
      </c>
      <c r="O16" s="657">
        <v>11</v>
      </c>
      <c r="P16" s="656">
        <v>5.1721741544388633E-2</v>
      </c>
      <c r="Q16" s="657">
        <v>41</v>
      </c>
      <c r="R16" s="656">
        <v>0.19278103666544855</v>
      </c>
      <c r="S16" s="657">
        <v>112</v>
      </c>
      <c r="T16" s="656">
        <v>0.52662136845195695</v>
      </c>
      <c r="U16" s="657">
        <v>56</v>
      </c>
      <c r="V16" s="656">
        <v>0.26331068422597848</v>
      </c>
    </row>
    <row r="17" spans="1:23" ht="19.350000000000001" customHeight="1">
      <c r="A17" s="651" t="s">
        <v>628</v>
      </c>
      <c r="B17" s="655">
        <v>1847</v>
      </c>
      <c r="C17" s="656">
        <v>8.6141634569929852</v>
      </c>
      <c r="D17" s="657">
        <v>608</v>
      </c>
      <c r="E17" s="656">
        <v>2.835631500731854</v>
      </c>
      <c r="F17" s="657">
        <v>4</v>
      </c>
      <c r="G17" s="656">
        <v>1.8655470399551673E-2</v>
      </c>
      <c r="H17" s="657">
        <v>7</v>
      </c>
      <c r="I17" s="656">
        <v>3.2647073199215428E-2</v>
      </c>
      <c r="J17" s="657">
        <v>924</v>
      </c>
      <c r="K17" s="656">
        <v>4.3094136622964365</v>
      </c>
      <c r="M17" s="657">
        <v>43</v>
      </c>
      <c r="N17" s="656">
        <v>0.20054630679518048</v>
      </c>
      <c r="O17" s="657">
        <v>16</v>
      </c>
      <c r="P17" s="656">
        <v>7.4621881598206694E-2</v>
      </c>
      <c r="Q17" s="657">
        <v>62</v>
      </c>
      <c r="R17" s="656">
        <v>0.28915979119305091</v>
      </c>
      <c r="S17" s="657">
        <v>118</v>
      </c>
      <c r="T17" s="656">
        <v>0.55033637678677427</v>
      </c>
      <c r="U17" s="657">
        <v>65</v>
      </c>
      <c r="V17" s="656">
        <v>0.30315139399271468</v>
      </c>
    </row>
    <row r="18" spans="1:23" ht="19.350000000000001" customHeight="1">
      <c r="A18" s="651" t="s">
        <v>627</v>
      </c>
      <c r="B18" s="655">
        <v>2172</v>
      </c>
      <c r="C18" s="656">
        <v>10.039694697136801</v>
      </c>
      <c r="D18" s="657">
        <v>689</v>
      </c>
      <c r="E18" s="656">
        <v>3.1847834467436722</v>
      </c>
      <c r="F18" s="657">
        <v>9</v>
      </c>
      <c r="G18" s="656">
        <v>4.1600944877638678E-2</v>
      </c>
      <c r="H18" s="657">
        <v>10</v>
      </c>
      <c r="I18" s="656">
        <v>4.6223272086265199E-2</v>
      </c>
      <c r="J18" s="657">
        <v>1089</v>
      </c>
      <c r="K18" s="656">
        <v>5.0337143301942797</v>
      </c>
      <c r="M18" s="657">
        <v>82</v>
      </c>
      <c r="N18" s="656">
        <v>0.37903083110737462</v>
      </c>
      <c r="O18" s="657">
        <v>8</v>
      </c>
      <c r="P18" s="656">
        <v>3.6978617669012157E-2</v>
      </c>
      <c r="Q18" s="657">
        <v>57</v>
      </c>
      <c r="R18" s="656">
        <v>0.26347265089171162</v>
      </c>
      <c r="S18" s="657">
        <v>144</v>
      </c>
      <c r="T18" s="656">
        <v>0.66561511804221885</v>
      </c>
      <c r="U18" s="657">
        <v>84</v>
      </c>
      <c r="V18" s="656">
        <v>0.38827548552462765</v>
      </c>
    </row>
    <row r="19" spans="1:23" ht="19.350000000000001" customHeight="1">
      <c r="A19" s="651" t="s">
        <v>626</v>
      </c>
      <c r="B19" s="655">
        <v>2177</v>
      </c>
      <c r="C19" s="656">
        <v>9.9699102886680588</v>
      </c>
      <c r="D19" s="657">
        <v>671</v>
      </c>
      <c r="E19" s="656">
        <v>3.0729489222307156</v>
      </c>
      <c r="F19" s="657">
        <v>12</v>
      </c>
      <c r="G19" s="656">
        <v>5.4955867461652139E-2</v>
      </c>
      <c r="H19" s="657">
        <v>25</v>
      </c>
      <c r="I19" s="656">
        <v>0.11449139054510862</v>
      </c>
      <c r="J19" s="657">
        <v>987</v>
      </c>
      <c r="K19" s="656">
        <v>4.5201200987208887</v>
      </c>
      <c r="M19" s="657">
        <v>102</v>
      </c>
      <c r="N19" s="656">
        <v>0.46712487342404319</v>
      </c>
      <c r="O19" s="657">
        <v>7</v>
      </c>
      <c r="P19" s="656">
        <v>3.2057589352630415E-2</v>
      </c>
      <c r="Q19" s="657">
        <v>61</v>
      </c>
      <c r="R19" s="656">
        <v>0.27935899293006505</v>
      </c>
      <c r="S19" s="657">
        <v>212</v>
      </c>
      <c r="T19" s="656">
        <v>0.97088699182252114</v>
      </c>
      <c r="U19" s="657">
        <v>100</v>
      </c>
      <c r="V19" s="656">
        <v>0.45796556218043449</v>
      </c>
    </row>
    <row r="20" spans="1:23" ht="19.350000000000001" customHeight="1">
      <c r="A20" s="651" t="s">
        <v>625</v>
      </c>
      <c r="B20" s="655">
        <v>2281</v>
      </c>
      <c r="C20" s="656">
        <v>10.36324090755094</v>
      </c>
      <c r="D20" s="657">
        <v>671</v>
      </c>
      <c r="E20" s="656">
        <v>3.04854653615374</v>
      </c>
      <c r="F20" s="657">
        <v>9</v>
      </c>
      <c r="G20" s="656">
        <v>4.0889595864953297E-2</v>
      </c>
      <c r="H20" s="657">
        <v>48</v>
      </c>
      <c r="I20" s="656">
        <v>0.21807784461308424</v>
      </c>
      <c r="J20" s="657">
        <v>1072</v>
      </c>
      <c r="K20" s="656">
        <v>4.870405196358881</v>
      </c>
      <c r="M20" s="657">
        <v>101</v>
      </c>
      <c r="N20" s="656">
        <v>0.45887213137336474</v>
      </c>
      <c r="O20" s="657">
        <v>5</v>
      </c>
      <c r="P20" s="656">
        <v>2.2716442147196276E-2</v>
      </c>
      <c r="Q20" s="657">
        <v>63</v>
      </c>
      <c r="R20" s="656">
        <v>0.28622717105467305</v>
      </c>
      <c r="S20" s="657">
        <v>207</v>
      </c>
      <c r="T20" s="656">
        <v>0.94046070489392575</v>
      </c>
      <c r="U20" s="657">
        <v>105</v>
      </c>
      <c r="V20" s="656">
        <v>0.47704528509112176</v>
      </c>
    </row>
    <row r="21" spans="1:23" ht="19.350000000000001" customHeight="1">
      <c r="A21" s="651" t="s">
        <v>624</v>
      </c>
      <c r="B21" s="655">
        <v>2471</v>
      </c>
      <c r="C21" s="656">
        <v>11.138392384242533</v>
      </c>
      <c r="D21" s="657">
        <v>680</v>
      </c>
      <c r="E21" s="656">
        <v>3.0651990373471962</v>
      </c>
      <c r="F21" s="657">
        <v>23</v>
      </c>
      <c r="G21" s="656">
        <v>0.10367584979262576</v>
      </c>
      <c r="H21" s="657">
        <v>72</v>
      </c>
      <c r="I21" s="656">
        <v>0.32455048630735023</v>
      </c>
      <c r="J21" s="657">
        <v>1193</v>
      </c>
      <c r="K21" s="656">
        <v>5.3776212522870663</v>
      </c>
      <c r="M21" s="657">
        <v>123</v>
      </c>
      <c r="N21" s="656">
        <v>0.55444041410838996</v>
      </c>
      <c r="O21" s="657">
        <v>10</v>
      </c>
      <c r="P21" s="656">
        <v>4.5076456431576421E-2</v>
      </c>
      <c r="Q21" s="657">
        <v>50</v>
      </c>
      <c r="R21" s="656">
        <v>0.22538228215788209</v>
      </c>
      <c r="S21" s="657">
        <v>225</v>
      </c>
      <c r="T21" s="656">
        <v>1.0142202697104694</v>
      </c>
      <c r="U21" s="657">
        <v>95</v>
      </c>
      <c r="V21" s="656">
        <v>0.42822633609997596</v>
      </c>
    </row>
    <row r="22" spans="1:23" ht="19.350000000000001" customHeight="1">
      <c r="A22" s="651" t="s">
        <v>623</v>
      </c>
      <c r="B22" s="655">
        <v>2781</v>
      </c>
      <c r="C22" s="656">
        <v>12.447898762461326</v>
      </c>
      <c r="D22" s="657">
        <v>734</v>
      </c>
      <c r="E22" s="656">
        <v>3.2854216798441618</v>
      </c>
      <c r="F22" s="657">
        <v>12</v>
      </c>
      <c r="G22" s="656">
        <v>5.3712616019250599E-2</v>
      </c>
      <c r="H22" s="657">
        <v>208</v>
      </c>
      <c r="I22" s="656">
        <v>0.93101867766701041</v>
      </c>
      <c r="J22" s="657">
        <v>1181</v>
      </c>
      <c r="K22" s="656">
        <v>5.2862166265612469</v>
      </c>
      <c r="M22" s="657">
        <v>156</v>
      </c>
      <c r="N22" s="656">
        <v>0.69826400825025781</v>
      </c>
      <c r="O22" s="657">
        <v>7</v>
      </c>
      <c r="P22" s="656">
        <v>3.1332359344562848E-2</v>
      </c>
      <c r="Q22" s="657">
        <v>61</v>
      </c>
      <c r="R22" s="656">
        <v>0.27303913143119057</v>
      </c>
      <c r="S22" s="657">
        <v>289</v>
      </c>
      <c r="T22" s="656">
        <v>1.293578835796952</v>
      </c>
      <c r="U22" s="657">
        <v>133</v>
      </c>
      <c r="V22" s="656">
        <v>0.59531482754669418</v>
      </c>
    </row>
    <row r="23" spans="1:23" ht="19.350000000000001" customHeight="1">
      <c r="A23" s="651" t="s">
        <v>622</v>
      </c>
      <c r="B23" s="655">
        <v>3053</v>
      </c>
      <c r="C23" s="656">
        <v>13.591134858425159</v>
      </c>
      <c r="D23" s="657">
        <v>704</v>
      </c>
      <c r="E23" s="656">
        <v>3.1340186506162175</v>
      </c>
      <c r="F23" s="657">
        <v>5</v>
      </c>
      <c r="G23" s="656">
        <v>2.2258655189035637E-2</v>
      </c>
      <c r="H23" s="657">
        <v>627</v>
      </c>
      <c r="I23" s="656">
        <v>2.7912353607050688</v>
      </c>
      <c r="J23" s="657">
        <v>1109</v>
      </c>
      <c r="K23" s="656">
        <v>4.9369697209281043</v>
      </c>
      <c r="M23" s="657">
        <v>152</v>
      </c>
      <c r="N23" s="656">
        <v>0.67666311774668331</v>
      </c>
      <c r="O23" s="657">
        <v>8</v>
      </c>
      <c r="P23" s="656">
        <v>3.5613848302457014E-2</v>
      </c>
      <c r="Q23" s="657">
        <v>75</v>
      </c>
      <c r="R23" s="656">
        <v>0.33387982783553455</v>
      </c>
      <c r="S23" s="657">
        <v>271</v>
      </c>
      <c r="T23" s="656">
        <v>1.2064191112457314</v>
      </c>
      <c r="U23" s="657">
        <v>102</v>
      </c>
      <c r="V23" s="656">
        <v>0.454076565856327</v>
      </c>
    </row>
    <row r="24" spans="1:23" ht="19.350000000000001" customHeight="1">
      <c r="A24" s="651" t="s">
        <v>621</v>
      </c>
      <c r="B24" s="655">
        <v>3195</v>
      </c>
      <c r="C24" s="656">
        <v>14.160563146316688</v>
      </c>
      <c r="D24" s="657">
        <v>698</v>
      </c>
      <c r="E24" s="656">
        <v>3.0936065965975112</v>
      </c>
      <c r="F24" s="657">
        <v>12</v>
      </c>
      <c r="G24" s="656">
        <v>5.3185213695086157E-2</v>
      </c>
      <c r="H24" s="657">
        <v>577</v>
      </c>
      <c r="I24" s="656">
        <v>2.5573223585053926</v>
      </c>
      <c r="J24" s="657">
        <v>1243</v>
      </c>
      <c r="K24" s="656">
        <v>5.5091017185826745</v>
      </c>
      <c r="M24" s="657">
        <v>148</v>
      </c>
      <c r="N24" s="656">
        <v>0.65595096890606264</v>
      </c>
      <c r="O24" s="657">
        <v>7</v>
      </c>
      <c r="P24" s="656">
        <v>3.1024707988800259E-2</v>
      </c>
      <c r="Q24" s="657">
        <v>60</v>
      </c>
      <c r="R24" s="656">
        <v>0.26592606847543077</v>
      </c>
      <c r="S24" s="657">
        <v>365</v>
      </c>
      <c r="T24" s="656">
        <v>1.6177169165588705</v>
      </c>
      <c r="U24" s="657">
        <v>85</v>
      </c>
      <c r="V24" s="656">
        <v>0.37672859700686029</v>
      </c>
    </row>
    <row r="25" spans="1:23" ht="19.350000000000001" customHeight="1">
      <c r="A25" s="651" t="s">
        <v>620</v>
      </c>
      <c r="B25" s="655">
        <v>3468</v>
      </c>
      <c r="C25" s="656">
        <v>15.313397421167354</v>
      </c>
      <c r="D25" s="657">
        <v>661</v>
      </c>
      <c r="E25" s="656">
        <v>2.9187300159722089</v>
      </c>
      <c r="F25" s="657">
        <v>5</v>
      </c>
      <c r="G25" s="656">
        <v>2.2078139303874502E-2</v>
      </c>
      <c r="H25" s="657">
        <v>780</v>
      </c>
      <c r="I25" s="656">
        <v>3.4441897314044221</v>
      </c>
      <c r="J25" s="657">
        <v>1281</v>
      </c>
      <c r="K25" s="656">
        <v>5.6564192896526473</v>
      </c>
      <c r="M25" s="657">
        <v>145</v>
      </c>
      <c r="N25" s="656">
        <v>0.64026603981236052</v>
      </c>
      <c r="O25" s="657">
        <v>8</v>
      </c>
      <c r="P25" s="656">
        <v>3.5325022886199202E-2</v>
      </c>
      <c r="Q25" s="657">
        <v>68</v>
      </c>
      <c r="R25" s="656">
        <v>0.30026269453269322</v>
      </c>
      <c r="S25" s="657">
        <v>410</v>
      </c>
      <c r="T25" s="656">
        <v>1.8104074229177092</v>
      </c>
      <c r="U25" s="657">
        <v>110</v>
      </c>
      <c r="V25" s="656">
        <v>0.48571906468523901</v>
      </c>
    </row>
    <row r="26" spans="1:23" ht="19.350000000000001" customHeight="1">
      <c r="A26" s="651" t="s">
        <v>619</v>
      </c>
      <c r="B26" s="655">
        <v>4282</v>
      </c>
      <c r="C26" s="656">
        <v>18.838744918994276</v>
      </c>
      <c r="D26" s="657">
        <v>709</v>
      </c>
      <c r="E26" s="656">
        <v>3.119259726194989</v>
      </c>
      <c r="F26" s="657">
        <v>6</v>
      </c>
      <c r="G26" s="656">
        <v>2.6397120390930794E-2</v>
      </c>
      <c r="H26" s="657">
        <v>1255</v>
      </c>
      <c r="I26" s="656">
        <v>5.5213976817696908</v>
      </c>
      <c r="J26" s="657">
        <v>1528</v>
      </c>
      <c r="K26" s="656">
        <v>6.7224666595570426</v>
      </c>
      <c r="M26" s="657">
        <v>207</v>
      </c>
      <c r="N26" s="656">
        <v>0.91070065348711238</v>
      </c>
      <c r="O26" s="657">
        <v>17</v>
      </c>
      <c r="P26" s="656">
        <v>7.4791841107637244E-2</v>
      </c>
      <c r="Q26" s="657">
        <v>61</v>
      </c>
      <c r="R26" s="656">
        <v>0.2683707239744631</v>
      </c>
      <c r="S26" s="657">
        <v>402</v>
      </c>
      <c r="T26" s="656">
        <v>1.7686070661923632</v>
      </c>
      <c r="U26" s="657">
        <v>97</v>
      </c>
      <c r="V26" s="656">
        <v>0.42675344632004786</v>
      </c>
    </row>
    <row r="27" spans="1:23" ht="19.350000000000001" customHeight="1">
      <c r="A27" s="651" t="s">
        <v>618</v>
      </c>
      <c r="B27" s="655">
        <v>4406</v>
      </c>
      <c r="C27" s="656">
        <v>19.304702114557152</v>
      </c>
      <c r="D27" s="657">
        <v>658</v>
      </c>
      <c r="E27" s="656">
        <v>2.8829990901903328</v>
      </c>
      <c r="F27" s="657">
        <v>11</v>
      </c>
      <c r="G27" s="656">
        <v>4.8196033422634739E-2</v>
      </c>
      <c r="H27" s="657">
        <v>1478</v>
      </c>
      <c r="I27" s="656">
        <v>6.4757943089685588</v>
      </c>
      <c r="J27" s="657">
        <v>1498</v>
      </c>
      <c r="K27" s="656">
        <v>6.5634234606460762</v>
      </c>
      <c r="M27" s="657">
        <v>212</v>
      </c>
      <c r="N27" s="656">
        <v>0.92886900778168779</v>
      </c>
      <c r="O27" s="657">
        <v>15</v>
      </c>
      <c r="P27" s="656">
        <v>6.572186375813828E-2</v>
      </c>
      <c r="Q27" s="657">
        <v>57</v>
      </c>
      <c r="R27" s="656">
        <v>0.24974308228092548</v>
      </c>
      <c r="S27" s="657">
        <v>377</v>
      </c>
      <c r="T27" s="656">
        <v>1.6518095091212088</v>
      </c>
      <c r="U27" s="657">
        <v>100</v>
      </c>
      <c r="V27" s="656">
        <v>0.43814575838758857</v>
      </c>
    </row>
    <row r="28" spans="1:23" ht="19.350000000000001" customHeight="1">
      <c r="A28" s="651" t="s">
        <v>617</v>
      </c>
      <c r="B28" s="655">
        <v>3933</v>
      </c>
      <c r="C28" s="656">
        <v>17.161599696720106</v>
      </c>
      <c r="D28" s="658">
        <v>646</v>
      </c>
      <c r="E28" s="659">
        <v>2.8188134767559592</v>
      </c>
      <c r="F28" s="658">
        <v>7</v>
      </c>
      <c r="G28" s="659">
        <v>3.0544418478779745E-2</v>
      </c>
      <c r="H28" s="658">
        <v>1154</v>
      </c>
      <c r="I28" s="659">
        <v>5.0354655606445462</v>
      </c>
      <c r="J28" s="658">
        <v>1384</v>
      </c>
      <c r="K28" s="659">
        <v>6.0390678820901664</v>
      </c>
      <c r="M28" s="658">
        <v>196</v>
      </c>
      <c r="N28" s="659">
        <v>0.85524371740583283</v>
      </c>
      <c r="O28" s="657">
        <v>13</v>
      </c>
      <c r="P28" s="656">
        <v>5.6725348603448099E-2</v>
      </c>
      <c r="Q28" s="657">
        <v>64</v>
      </c>
      <c r="R28" s="656">
        <v>0.27926325466312912</v>
      </c>
      <c r="S28" s="657">
        <v>388</v>
      </c>
      <c r="T28" s="656">
        <v>1.6930334813952201</v>
      </c>
      <c r="U28" s="657">
        <v>81</v>
      </c>
      <c r="V28" s="656">
        <v>0.35344255668302277</v>
      </c>
    </row>
    <row r="29" spans="1:23" ht="103.5" customHeight="1">
      <c r="A29" s="2087" t="s">
        <v>6561</v>
      </c>
      <c r="B29" s="2089" t="s">
        <v>6578</v>
      </c>
      <c r="C29" s="2090"/>
      <c r="D29" s="2093" t="s">
        <v>6579</v>
      </c>
      <c r="E29" s="2094"/>
      <c r="F29" s="2093" t="s">
        <v>6580</v>
      </c>
      <c r="G29" s="2096"/>
      <c r="H29" s="2096"/>
      <c r="I29" s="2097"/>
      <c r="J29" s="2091" t="s">
        <v>6565</v>
      </c>
      <c r="K29" s="2092"/>
      <c r="M29" s="2102" t="s">
        <v>6566</v>
      </c>
      <c r="N29" s="2094"/>
      <c r="O29" s="2093" t="s">
        <v>6567</v>
      </c>
      <c r="P29" s="2094"/>
      <c r="Q29" s="2093" t="s">
        <v>6568</v>
      </c>
      <c r="R29" s="2094"/>
      <c r="S29" s="2093" t="s">
        <v>6581</v>
      </c>
      <c r="T29" s="2094"/>
      <c r="U29" s="2089" t="s">
        <v>6582</v>
      </c>
      <c r="V29" s="2103"/>
    </row>
    <row r="30" spans="1:23" ht="66.75" customHeight="1">
      <c r="A30" s="2088"/>
      <c r="B30" s="1438" t="s">
        <v>6583</v>
      </c>
      <c r="C30" s="660" t="s">
        <v>6574</v>
      </c>
      <c r="D30" s="1438" t="s">
        <v>6571</v>
      </c>
      <c r="E30" s="660" t="s">
        <v>6574</v>
      </c>
      <c r="F30" s="2104" t="s">
        <v>6573</v>
      </c>
      <c r="G30" s="2105"/>
      <c r="H30" s="2104" t="s">
        <v>6584</v>
      </c>
      <c r="I30" s="2105"/>
      <c r="J30" s="1438" t="s">
        <v>6573</v>
      </c>
      <c r="K30" s="660" t="s">
        <v>6574</v>
      </c>
      <c r="L30" s="1009"/>
      <c r="M30" s="1986" t="s">
        <v>6571</v>
      </c>
      <c r="N30" s="660" t="s">
        <v>6585</v>
      </c>
      <c r="O30" s="1438" t="s">
        <v>6573</v>
      </c>
      <c r="P30" s="660" t="s">
        <v>6574</v>
      </c>
      <c r="Q30" s="1438" t="s">
        <v>6573</v>
      </c>
      <c r="R30" s="660" t="s">
        <v>6574</v>
      </c>
      <c r="S30" s="1438" t="s">
        <v>6573</v>
      </c>
      <c r="T30" s="660" t="s">
        <v>6574</v>
      </c>
      <c r="U30" s="1438" t="s">
        <v>6573</v>
      </c>
      <c r="V30" s="1438" t="s">
        <v>6574</v>
      </c>
      <c r="W30" s="662"/>
    </row>
    <row r="31" spans="1:23" s="662" customFormat="1" ht="18.75" customHeight="1">
      <c r="A31" s="661" t="s">
        <v>6586</v>
      </c>
      <c r="B31" s="655">
        <v>4128</v>
      </c>
      <c r="C31" s="656">
        <v>17.949624171047393</v>
      </c>
      <c r="D31" s="657">
        <v>661</v>
      </c>
      <c r="E31" s="656">
        <v>2.8742009634356416</v>
      </c>
      <c r="F31" s="2098">
        <v>1270</v>
      </c>
      <c r="G31" s="2098"/>
      <c r="H31" s="2099">
        <v>5.5222923200654499</v>
      </c>
      <c r="I31" s="2099"/>
      <c r="J31" s="657">
        <v>1357</v>
      </c>
      <c r="K31" s="656">
        <v>5.9005910852982835</v>
      </c>
      <c r="M31" s="657">
        <v>209</v>
      </c>
      <c r="N31" s="656">
        <v>0.90878668889266123</v>
      </c>
      <c r="O31" s="657">
        <v>14</v>
      </c>
      <c r="P31" s="656">
        <v>6.0875663370800276E-2</v>
      </c>
      <c r="Q31" s="657">
        <v>74</v>
      </c>
      <c r="R31" s="656">
        <v>0.32177136353137287</v>
      </c>
      <c r="S31" s="657">
        <v>413</v>
      </c>
      <c r="T31" s="656">
        <v>1.7958320694386083</v>
      </c>
      <c r="U31" s="657">
        <v>130</v>
      </c>
      <c r="V31" s="656">
        <v>0.56527401701457392</v>
      </c>
    </row>
    <row r="32" spans="1:23" s="662" customFormat="1" ht="18.75" customHeight="1">
      <c r="A32" s="663" t="s">
        <v>6587</v>
      </c>
      <c r="B32" s="664">
        <v>4063</v>
      </c>
      <c r="C32" s="665">
        <v>17.605205074424131</v>
      </c>
      <c r="D32" s="666">
        <v>686</v>
      </c>
      <c r="E32" s="665">
        <v>2.9724761705771483</v>
      </c>
      <c r="F32" s="2106">
        <v>1256</v>
      </c>
      <c r="G32" s="2106"/>
      <c r="H32" s="2107">
        <v>5.4423178866543704</v>
      </c>
      <c r="I32" s="2107"/>
      <c r="J32" s="666">
        <v>1306</v>
      </c>
      <c r="K32" s="665">
        <v>5.6589706687664076</v>
      </c>
      <c r="M32" s="666">
        <v>206</v>
      </c>
      <c r="N32" s="665">
        <v>0.89260946230159266</v>
      </c>
      <c r="O32" s="666">
        <v>17</v>
      </c>
      <c r="P32" s="665">
        <v>7.3661945918092595E-2</v>
      </c>
      <c r="Q32" s="666">
        <v>71</v>
      </c>
      <c r="R32" s="665">
        <v>0.30764695059909258</v>
      </c>
      <c r="S32" s="666">
        <v>422</v>
      </c>
      <c r="T32" s="665">
        <v>1.8285494810255927</v>
      </c>
      <c r="U32" s="666">
        <v>99</v>
      </c>
      <c r="V32" s="665">
        <v>0.42897250858183333</v>
      </c>
    </row>
    <row r="33" spans="1:27" s="662" customFormat="1" ht="18.75" customHeight="1">
      <c r="A33" s="663" t="s">
        <v>6588</v>
      </c>
      <c r="B33" s="664">
        <v>3889</v>
      </c>
      <c r="C33" s="665">
        <v>16.805708081004635</v>
      </c>
      <c r="D33" s="666">
        <v>663</v>
      </c>
      <c r="E33" s="665">
        <v>2.8650512876590573</v>
      </c>
      <c r="F33" s="2106">
        <v>1222</v>
      </c>
      <c r="G33" s="2108"/>
      <c r="H33" s="2107">
        <v>5.2806827654892432</v>
      </c>
      <c r="I33" s="2108"/>
      <c r="J33" s="666">
        <v>1224</v>
      </c>
      <c r="K33" s="665">
        <v>5.2893254541397985</v>
      </c>
      <c r="M33" s="666">
        <v>221</v>
      </c>
      <c r="N33" s="665">
        <v>0.95501709588635242</v>
      </c>
      <c r="O33" s="666">
        <v>16</v>
      </c>
      <c r="P33" s="665">
        <v>6.9141509204441801E-2</v>
      </c>
      <c r="Q33" s="666">
        <v>73</v>
      </c>
      <c r="R33" s="665">
        <v>0.31545813574526577</v>
      </c>
      <c r="S33" s="666">
        <v>374</v>
      </c>
      <c r="T33" s="665">
        <v>1.6161827776538271</v>
      </c>
      <c r="U33" s="666">
        <v>96</v>
      </c>
      <c r="V33" s="665">
        <v>0.41484905522665083</v>
      </c>
    </row>
    <row r="34" spans="1:27" s="662" customFormat="1" ht="18.75" customHeight="1">
      <c r="A34" s="663" t="s">
        <v>6589</v>
      </c>
      <c r="B34" s="655">
        <v>3507</v>
      </c>
      <c r="C34" s="656">
        <v>15.120604606882173</v>
      </c>
      <c r="D34" s="657">
        <v>611</v>
      </c>
      <c r="E34" s="656">
        <v>2.6343568334203047</v>
      </c>
      <c r="F34" s="2098">
        <v>947</v>
      </c>
      <c r="G34" s="2098"/>
      <c r="H34" s="2099">
        <v>4.0830375143191953</v>
      </c>
      <c r="I34" s="2099"/>
      <c r="J34" s="657">
        <v>1161</v>
      </c>
      <c r="K34" s="656">
        <v>5.005709138463132</v>
      </c>
      <c r="M34" s="657">
        <v>222</v>
      </c>
      <c r="N34" s="656">
        <v>0.95716402130819578</v>
      </c>
      <c r="O34" s="657">
        <v>20</v>
      </c>
      <c r="P34" s="656">
        <v>8.6230992910648258E-2</v>
      </c>
      <c r="Q34" s="657">
        <v>59</v>
      </c>
      <c r="R34" s="656">
        <v>0.25438142908641237</v>
      </c>
      <c r="S34" s="657">
        <v>418</v>
      </c>
      <c r="T34" s="656">
        <v>1.8022277518325487</v>
      </c>
      <c r="U34" s="657">
        <v>69</v>
      </c>
      <c r="V34" s="656">
        <v>0.29749692554173651</v>
      </c>
    </row>
    <row r="35" spans="1:27" s="662" customFormat="1" ht="18.75" customHeight="1">
      <c r="A35" s="663" t="s">
        <v>616</v>
      </c>
      <c r="B35" s="655">
        <v>3766</v>
      </c>
      <c r="C35" s="656">
        <v>16.183672565198478</v>
      </c>
      <c r="D35" s="657">
        <v>656</v>
      </c>
      <c r="E35" s="656">
        <v>2.8190359008949022</v>
      </c>
      <c r="F35" s="2098">
        <v>1044</v>
      </c>
      <c r="G35" s="2098"/>
      <c r="H35" s="2099">
        <v>4.4863925008144481</v>
      </c>
      <c r="I35" s="2099">
        <v>1.9279423056862182E-2</v>
      </c>
      <c r="J35" s="657">
        <v>1137</v>
      </c>
      <c r="K35" s="656">
        <v>4.8860424074961948</v>
      </c>
      <c r="L35" s="662">
        <v>2.0996842926870016E-2</v>
      </c>
      <c r="M35" s="657">
        <v>267</v>
      </c>
      <c r="N35" s="656">
        <v>1.1473819901508215</v>
      </c>
      <c r="O35" s="657">
        <v>21</v>
      </c>
      <c r="P35" s="656">
        <v>9.0243527300000001E-2</v>
      </c>
      <c r="Q35" s="657">
        <v>73</v>
      </c>
      <c r="R35" s="656">
        <v>0.31370369019104855</v>
      </c>
      <c r="S35" s="657">
        <v>468</v>
      </c>
      <c r="T35" s="656">
        <v>2.0111414658823383</v>
      </c>
      <c r="U35" s="657">
        <v>100</v>
      </c>
      <c r="V35" s="656">
        <v>0.42973108245349123</v>
      </c>
    </row>
    <row r="36" spans="1:27" s="662" customFormat="1" ht="18.75" customHeight="1">
      <c r="A36" s="663" t="s">
        <v>615</v>
      </c>
      <c r="B36" s="655">
        <v>3565</v>
      </c>
      <c r="C36" s="656">
        <v>15.271152157</v>
      </c>
      <c r="D36" s="657">
        <v>662</v>
      </c>
      <c r="E36" s="656">
        <v>2.8357651412</v>
      </c>
      <c r="F36" s="2098">
        <v>853</v>
      </c>
      <c r="G36" s="2098"/>
      <c r="H36" s="2099">
        <v>3.6539390716</v>
      </c>
      <c r="I36" s="2099"/>
      <c r="J36" s="657">
        <v>1156</v>
      </c>
      <c r="K36" s="656">
        <v>4.9518799142000001</v>
      </c>
      <c r="L36" s="662">
        <v>2.0996842926870016E-2</v>
      </c>
      <c r="M36" s="657">
        <v>268</v>
      </c>
      <c r="N36" s="656">
        <v>1.1480136825</v>
      </c>
      <c r="O36" s="657">
        <v>16</v>
      </c>
      <c r="P36" s="656">
        <v>6.85381303E-2</v>
      </c>
      <c r="Q36" s="657">
        <v>67</v>
      </c>
      <c r="R36" s="656">
        <v>0.2870034206</v>
      </c>
      <c r="S36" s="657">
        <v>442</v>
      </c>
      <c r="T36" s="656">
        <v>1.8933658495000001</v>
      </c>
      <c r="U36" s="657">
        <v>101</v>
      </c>
      <c r="V36" s="656">
        <v>0.43264694749999999</v>
      </c>
    </row>
    <row r="37" spans="1:27" s="662" customFormat="1" ht="18.75" customHeight="1">
      <c r="A37" s="663" t="s">
        <v>614</v>
      </c>
      <c r="B37" s="667">
        <v>3542</v>
      </c>
      <c r="C37" s="1441">
        <v>15.134401130422688</v>
      </c>
      <c r="D37" s="1440">
        <v>681</v>
      </c>
      <c r="E37" s="1441">
        <v>2.909804395770144</v>
      </c>
      <c r="F37" s="2109">
        <v>923</v>
      </c>
      <c r="G37" s="2110"/>
      <c r="H37" s="2111">
        <v>3.9438318021965393</v>
      </c>
      <c r="I37" s="2112"/>
      <c r="J37" s="1440">
        <v>1103</v>
      </c>
      <c r="K37" s="1441">
        <v>4.712943096232701</v>
      </c>
      <c r="L37" s="1440"/>
      <c r="M37" s="668">
        <v>246</v>
      </c>
      <c r="N37" s="656">
        <v>1.0511187685160874</v>
      </c>
      <c r="O37" s="668">
        <v>22</v>
      </c>
      <c r="P37" s="656">
        <v>9.4002491493308624E-2</v>
      </c>
      <c r="Q37" s="668">
        <v>85</v>
      </c>
      <c r="R37" s="656">
        <v>0.36319144440596512</v>
      </c>
      <c r="S37" s="668">
        <v>404</v>
      </c>
      <c r="T37" s="656">
        <v>1.7262275710589403</v>
      </c>
      <c r="U37" s="668">
        <v>78</v>
      </c>
      <c r="V37" s="656">
        <v>0.33328156074900328</v>
      </c>
    </row>
    <row r="38" spans="1:27" s="662" customFormat="1" ht="18.75" customHeight="1">
      <c r="A38" s="651" t="s">
        <v>613</v>
      </c>
      <c r="B38" s="1440">
        <v>3675</v>
      </c>
      <c r="C38" s="1441">
        <v>15.663016445080446</v>
      </c>
      <c r="D38" s="1440">
        <v>694</v>
      </c>
      <c r="E38" s="1441">
        <v>2.9578594320777767</v>
      </c>
      <c r="F38" s="2109">
        <v>952</v>
      </c>
      <c r="G38" s="2113"/>
      <c r="H38" s="2111">
        <v>4.0574671172017913</v>
      </c>
      <c r="I38" s="2113"/>
      <c r="J38" s="1440">
        <v>1132</v>
      </c>
      <c r="K38" s="1441">
        <v>4.8246352696138954</v>
      </c>
      <c r="M38" s="1440">
        <v>234</v>
      </c>
      <c r="N38" s="1441">
        <v>0.99731859813573454</v>
      </c>
      <c r="O38" s="1440">
        <v>30</v>
      </c>
      <c r="P38" s="1441">
        <v>0.12786135873535057</v>
      </c>
      <c r="Q38" s="1440">
        <v>82</v>
      </c>
      <c r="R38" s="1441">
        <v>0.34948771387662492</v>
      </c>
      <c r="S38" s="1440">
        <v>441</v>
      </c>
      <c r="T38" s="1441">
        <v>1.8795619734096536</v>
      </c>
      <c r="U38" s="1440">
        <v>110</v>
      </c>
      <c r="V38" s="1441">
        <v>0.46882498202961881</v>
      </c>
    </row>
    <row r="39" spans="1:27" ht="18.75" customHeight="1">
      <c r="A39" s="651" t="s">
        <v>612</v>
      </c>
      <c r="B39" s="667">
        <v>3765</v>
      </c>
      <c r="C39" s="1441">
        <v>16.010413359956406</v>
      </c>
      <c r="D39" s="1440">
        <v>703</v>
      </c>
      <c r="E39" s="1441">
        <v>2.9894609806239978</v>
      </c>
      <c r="F39" s="2109">
        <v>912</v>
      </c>
      <c r="G39" s="2114"/>
      <c r="H39" s="2111">
        <v>3.8782196505392403</v>
      </c>
      <c r="I39" s="2114"/>
      <c r="J39" s="1440">
        <v>1185</v>
      </c>
      <c r="K39" s="1441">
        <v>5.0391340854046049</v>
      </c>
      <c r="M39" s="1440">
        <v>275</v>
      </c>
      <c r="N39" s="1441">
        <v>1.1694193025200561</v>
      </c>
      <c r="O39" s="1440">
        <v>15</v>
      </c>
      <c r="P39" s="1441">
        <v>6.3786507410184878E-2</v>
      </c>
      <c r="Q39" s="1440">
        <v>88</v>
      </c>
      <c r="R39" s="1441">
        <v>0.37421417680641794</v>
      </c>
      <c r="S39" s="1440">
        <v>467</v>
      </c>
      <c r="T39" s="1441">
        <v>1.9858865973704225</v>
      </c>
      <c r="U39" s="1440">
        <v>120</v>
      </c>
      <c r="V39" s="1441">
        <v>0.51029205928147903</v>
      </c>
      <c r="AA39" s="662"/>
    </row>
    <row r="40" spans="1:27" ht="18.75" customHeight="1">
      <c r="A40" s="651" t="s">
        <v>611</v>
      </c>
      <c r="B40" s="1440">
        <v>3871</v>
      </c>
      <c r="C40" s="1441">
        <v>16.433514324868586</v>
      </c>
      <c r="D40" s="1440">
        <v>663</v>
      </c>
      <c r="E40" s="1441">
        <v>2.8146267107692777</v>
      </c>
      <c r="F40" s="2109">
        <v>956</v>
      </c>
      <c r="G40" s="2113"/>
      <c r="H40" s="2111">
        <v>4.0584964336280986</v>
      </c>
      <c r="I40" s="2113"/>
      <c r="J40" s="1440">
        <v>1263</v>
      </c>
      <c r="K40" s="1441">
        <v>5.3618002046781257</v>
      </c>
      <c r="L40" s="662"/>
      <c r="M40" s="1440">
        <v>276</v>
      </c>
      <c r="N40" s="1441">
        <v>1.1716998071980702</v>
      </c>
      <c r="O40" s="1440">
        <v>26</v>
      </c>
      <c r="P40" s="1441">
        <v>0.11037751806938344</v>
      </c>
      <c r="Q40" s="1440">
        <v>107</v>
      </c>
      <c r="R40" s="1441">
        <v>0.454245939747078</v>
      </c>
      <c r="S40" s="1440">
        <v>482</v>
      </c>
      <c r="T40" s="1441">
        <v>2.0462293734401085</v>
      </c>
      <c r="U40" s="1440">
        <v>98</v>
      </c>
      <c r="V40" s="1441">
        <v>0.41603833733844525</v>
      </c>
    </row>
    <row r="41" spans="1:27" ht="18.75" customHeight="1">
      <c r="A41" s="669" t="s">
        <v>6590</v>
      </c>
      <c r="B41" s="1440">
        <v>3865</v>
      </c>
      <c r="C41" s="1441">
        <v>16.390954067818136</v>
      </c>
      <c r="D41" s="1440">
        <v>586</v>
      </c>
      <c r="E41" s="1441">
        <v>2.4851485339563846</v>
      </c>
      <c r="F41" s="2109">
        <v>963</v>
      </c>
      <c r="G41" s="2113"/>
      <c r="H41" s="2111">
        <v>4.0839556965870303</v>
      </c>
      <c r="I41" s="2113"/>
      <c r="J41" s="1440">
        <v>1334</v>
      </c>
      <c r="K41" s="1441">
        <v>5.6573176523853537</v>
      </c>
      <c r="L41" s="662"/>
      <c r="M41" s="1440">
        <v>275</v>
      </c>
      <c r="N41" s="1441">
        <v>1.1662386464812384</v>
      </c>
      <c r="O41" s="1440">
        <v>33</v>
      </c>
      <c r="P41" s="1441">
        <v>0.13994863757774861</v>
      </c>
      <c r="Q41" s="1440">
        <v>108</v>
      </c>
      <c r="R41" s="1441">
        <v>0.45801372298172277</v>
      </c>
      <c r="S41" s="1440">
        <v>492</v>
      </c>
      <c r="T41" s="1441">
        <v>2.0865069602500705</v>
      </c>
      <c r="U41" s="1440">
        <v>74</v>
      </c>
      <c r="V41" s="1441">
        <v>0.31382421759858781</v>
      </c>
    </row>
    <row r="42" spans="1:27" ht="18.75" customHeight="1">
      <c r="A42" s="669" t="s">
        <v>1273</v>
      </c>
      <c r="B42" s="1440">
        <v>3864</v>
      </c>
      <c r="C42" s="1441">
        <v>16.375638499982191</v>
      </c>
      <c r="D42" s="1440">
        <v>487</v>
      </c>
      <c r="E42" s="1441">
        <v>2.0639067754923319</v>
      </c>
      <c r="F42" s="2109">
        <v>929</v>
      </c>
      <c r="G42" s="2113"/>
      <c r="H42" s="2111">
        <v>3.9371034793272615</v>
      </c>
      <c r="I42" s="2113"/>
      <c r="J42" s="1440">
        <v>1371</v>
      </c>
      <c r="K42" s="1441">
        <v>5.8103003062825005</v>
      </c>
      <c r="L42" s="662"/>
      <c r="M42" s="1440">
        <v>348</v>
      </c>
      <c r="N42" s="1441">
        <v>1.4748245854021227</v>
      </c>
      <c r="O42" s="1440">
        <v>35</v>
      </c>
      <c r="P42" s="1441">
        <v>0.14833005887665027</v>
      </c>
      <c r="Q42" s="1440">
        <v>90</v>
      </c>
      <c r="R42" s="1441">
        <v>0.38142015139710067</v>
      </c>
      <c r="S42" s="1440">
        <v>523</v>
      </c>
      <c r="T42" s="1441">
        <v>2.2164748797853742</v>
      </c>
      <c r="U42" s="1440">
        <v>81</v>
      </c>
      <c r="V42" s="1441">
        <v>0.34327813625739062</v>
      </c>
    </row>
    <row r="43" spans="1:27" ht="18.75" customHeight="1">
      <c r="A43" s="670" t="s">
        <v>1274</v>
      </c>
      <c r="B43" s="1442">
        <v>3656</v>
      </c>
      <c r="C43" s="1443">
        <v>15.5032326635981</v>
      </c>
      <c r="D43" s="1442">
        <v>488</v>
      </c>
      <c r="E43" s="1443">
        <v>2.0693592833248999</v>
      </c>
      <c r="F43" s="2118">
        <v>835</v>
      </c>
      <c r="G43" s="2119"/>
      <c r="H43" s="2120">
        <v>3.5408094294596002</v>
      </c>
      <c r="I43" s="2119"/>
      <c r="J43" s="1442">
        <v>1298</v>
      </c>
      <c r="K43" s="1443">
        <v>5.5041564544175001</v>
      </c>
      <c r="M43" s="1442">
        <v>316</v>
      </c>
      <c r="N43" s="1443">
        <v>1.3399949457596001</v>
      </c>
      <c r="O43" s="1442">
        <v>23</v>
      </c>
      <c r="P43" s="1443">
        <v>9.7531277697699995E-2</v>
      </c>
      <c r="Q43" s="1442">
        <v>103</v>
      </c>
      <c r="R43" s="1443">
        <v>0.43677050447229998</v>
      </c>
      <c r="S43" s="1442">
        <v>508</v>
      </c>
      <c r="T43" s="1443">
        <v>2.1541690900185002</v>
      </c>
      <c r="U43" s="1442">
        <v>85</v>
      </c>
      <c r="V43" s="1443">
        <v>0.36044167844800001</v>
      </c>
    </row>
    <row r="44" spans="1:27">
      <c r="B44" s="1287"/>
      <c r="C44" s="1288"/>
      <c r="D44" s="1287"/>
      <c r="E44" s="1288"/>
      <c r="F44" s="2115"/>
      <c r="G44" s="2116"/>
      <c r="H44" s="2117"/>
      <c r="I44" s="2116"/>
      <c r="J44" s="1287"/>
      <c r="K44" s="1288"/>
      <c r="M44" s="1287"/>
      <c r="N44" s="1288"/>
      <c r="O44" s="1287"/>
      <c r="P44" s="1288"/>
      <c r="Q44" s="1287"/>
      <c r="R44" s="1441"/>
      <c r="S44" s="1287"/>
      <c r="T44" s="1288"/>
      <c r="U44" s="1287"/>
      <c r="V44" s="1288"/>
    </row>
    <row r="45" spans="1:27">
      <c r="G45" s="672"/>
    </row>
  </sheetData>
  <mergeCells count="53">
    <mergeCell ref="F44:G44"/>
    <mergeCell ref="H44:I44"/>
    <mergeCell ref="F41:G41"/>
    <mergeCell ref="H41:I41"/>
    <mergeCell ref="F42:G42"/>
    <mergeCell ref="H42:I42"/>
    <mergeCell ref="F43:G43"/>
    <mergeCell ref="H43:I43"/>
    <mergeCell ref="F38:G38"/>
    <mergeCell ref="H38:I38"/>
    <mergeCell ref="F39:G39"/>
    <mergeCell ref="H39:I39"/>
    <mergeCell ref="F40:G40"/>
    <mergeCell ref="H40:I40"/>
    <mergeCell ref="F35:G35"/>
    <mergeCell ref="H35:I35"/>
    <mergeCell ref="F36:G36"/>
    <mergeCell ref="H36:I36"/>
    <mergeCell ref="F37:G37"/>
    <mergeCell ref="H37:I37"/>
    <mergeCell ref="F32:G32"/>
    <mergeCell ref="H32:I32"/>
    <mergeCell ref="F33:G33"/>
    <mergeCell ref="H33:I33"/>
    <mergeCell ref="F34:G34"/>
    <mergeCell ref="H34:I34"/>
    <mergeCell ref="F31:G31"/>
    <mergeCell ref="H31:I31"/>
    <mergeCell ref="Q5:R5"/>
    <mergeCell ref="S5:T5"/>
    <mergeCell ref="U5:V5"/>
    <mergeCell ref="M29:N29"/>
    <mergeCell ref="O29:P29"/>
    <mergeCell ref="Q29:R29"/>
    <mergeCell ref="S29:T29"/>
    <mergeCell ref="U29:V29"/>
    <mergeCell ref="F30:G30"/>
    <mergeCell ref="H30:I30"/>
    <mergeCell ref="A29:A30"/>
    <mergeCell ref="B29:C29"/>
    <mergeCell ref="D29:E29"/>
    <mergeCell ref="F29:I29"/>
    <mergeCell ref="J29:K29"/>
    <mergeCell ref="E3:K3"/>
    <mergeCell ref="M3:S3"/>
    <mergeCell ref="A5:A6"/>
    <mergeCell ref="B5:C5"/>
    <mergeCell ref="D5:E5"/>
    <mergeCell ref="F5:G5"/>
    <mergeCell ref="H5:I5"/>
    <mergeCell ref="J5:K5"/>
    <mergeCell ref="M5:N5"/>
    <mergeCell ref="O5:P5"/>
  </mergeCells>
  <phoneticPr fontId="9" type="noConversion"/>
  <printOptions horizontalCentered="1"/>
  <pageMargins left="0.59055118110236227" right="0.59055118110236227" top="0.59055118110236227" bottom="0.59055118110236227" header="0.39370078740157483" footer="0.39370078740157483"/>
  <pageSetup paperSize="9" scale="76" pageOrder="overThenDown" orientation="portrait" r:id="rId1"/>
  <headerFooter alignWithMargins="0"/>
  <colBreaks count="1" manualBreakCount="1">
    <brk id="12" max="41" man="1"/>
  </colBreak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6"/>
  <sheetViews>
    <sheetView view="pageBreakPreview" topLeftCell="AP1" zoomScale="80" zoomScaleNormal="100" zoomScaleSheetLayoutView="80" workbookViewId="0">
      <selection activeCell="AL25" sqref="AL25"/>
    </sheetView>
  </sheetViews>
  <sheetFormatPr defaultColWidth="11.140625" defaultRowHeight="15.75"/>
  <cols>
    <col min="1" max="1" width="9.42578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1.1406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1.7109375" style="1971" customWidth="1"/>
    <col min="36" max="36" width="11" style="1960" customWidth="1"/>
    <col min="37" max="37" width="11" style="1972" customWidth="1"/>
    <col min="38" max="38" width="1" style="1971" customWidth="1"/>
    <col min="39" max="39" width="10.5703125" style="1960" customWidth="1"/>
    <col min="40" max="40" width="11" style="1960" customWidth="1"/>
    <col min="41" max="41" width="11" style="1972" customWidth="1"/>
    <col min="42" max="42" width="11" style="1960" customWidth="1"/>
    <col min="43" max="43" width="11" style="1966" customWidth="1"/>
    <col min="44" max="46" width="11" style="1960" customWidth="1"/>
    <col min="47" max="47" width="11" style="1966" customWidth="1"/>
    <col min="48" max="48" width="1.28515625" style="1960" customWidth="1"/>
    <col min="49" max="51" width="11" style="1960" customWidth="1"/>
    <col min="52" max="52" width="11" style="1972" customWidth="1"/>
    <col min="53" max="56" width="11" style="1960" customWidth="1"/>
    <col min="57" max="57" width="2.7109375" style="1960" customWidth="1"/>
    <col min="58" max="16384" width="11.140625" style="1960"/>
  </cols>
  <sheetData>
    <row r="1" spans="1:57" s="700" customFormat="1" ht="30.95" customHeight="1">
      <c r="C1" s="698"/>
      <c r="D1" s="698"/>
      <c r="E1" s="698"/>
      <c r="F1" s="698"/>
      <c r="I1" s="675" t="s">
        <v>6553</v>
      </c>
      <c r="K1" s="695" t="s">
        <v>6471</v>
      </c>
      <c r="L1" s="698"/>
      <c r="M1" s="698"/>
      <c r="N1" s="698"/>
      <c r="O1" s="698"/>
      <c r="P1" s="698"/>
      <c r="R1" s="698"/>
      <c r="S1" s="698"/>
      <c r="U1" s="698"/>
      <c r="V1" s="698"/>
      <c r="W1" s="698"/>
      <c r="X1" s="698"/>
      <c r="Y1" s="698"/>
      <c r="AB1" s="699" t="str">
        <f>$I1</f>
        <v>表14 歷年惡性腫瘤死亡人數</v>
      </c>
      <c r="AC1" s="699"/>
      <c r="AD1" s="701" t="str">
        <f>CONCATENATE($K1,"(續1)")</f>
        <v>、死亡率 － 按5歲年齡組分(續1)</v>
      </c>
      <c r="AE1" s="698"/>
      <c r="AF1" s="698"/>
      <c r="AG1" s="698"/>
      <c r="AH1" s="698"/>
      <c r="AI1" s="698"/>
      <c r="AK1" s="698"/>
      <c r="AL1" s="698"/>
      <c r="AN1" s="698" t="s">
        <v>1280</v>
      </c>
      <c r="AQ1" s="698"/>
      <c r="AR1" s="698"/>
      <c r="AU1" s="699" t="str">
        <f>$I1</f>
        <v>表14 歷年惡性腫瘤死亡人數</v>
      </c>
      <c r="AV1" s="701" t="str">
        <f>CONCATENATE($K1,"(續完)")</f>
        <v>、死亡率 － 按5歲年齡組分(續完)</v>
      </c>
      <c r="AW1" s="698"/>
      <c r="AX1" s="698"/>
      <c r="AZ1" s="698"/>
    </row>
    <row r="2" spans="1:57" s="700" customFormat="1" ht="30.95" customHeight="1">
      <c r="C2" s="698"/>
      <c r="D2" s="698"/>
      <c r="E2" s="698"/>
      <c r="F2" s="698"/>
      <c r="I2" s="646" t="s">
        <v>6472</v>
      </c>
      <c r="K2" s="1950" t="s">
        <v>6554</v>
      </c>
      <c r="L2" s="698"/>
      <c r="M2" s="698"/>
      <c r="N2" s="698"/>
      <c r="O2" s="698"/>
      <c r="P2" s="698"/>
      <c r="R2" s="698"/>
      <c r="S2" s="698"/>
      <c r="U2" s="698"/>
      <c r="V2" s="698"/>
      <c r="W2" s="698"/>
      <c r="X2" s="698"/>
      <c r="Y2" s="698"/>
      <c r="AB2" s="646" t="str">
        <f>I2</f>
        <v>民國70年</v>
      </c>
      <c r="AC2" s="646"/>
      <c r="AD2" s="1950" t="s">
        <v>6554</v>
      </c>
      <c r="AE2" s="698"/>
      <c r="AF2" s="698"/>
      <c r="AG2" s="698"/>
      <c r="AH2" s="698"/>
      <c r="AI2" s="698"/>
      <c r="AK2" s="698"/>
      <c r="AL2" s="698"/>
      <c r="AN2" s="698"/>
      <c r="AQ2" s="698"/>
      <c r="AR2" s="698"/>
      <c r="AS2" s="1981"/>
      <c r="AV2" s="646" t="str">
        <f>AB2</f>
        <v>民國70年</v>
      </c>
      <c r="AW2" s="1950" t="s">
        <v>6554</v>
      </c>
      <c r="AX2" s="698"/>
      <c r="AZ2" s="698"/>
    </row>
    <row r="3" spans="1:57" s="700" customFormat="1" ht="30.95" customHeight="1">
      <c r="C3" s="698"/>
      <c r="D3" s="698"/>
      <c r="E3" s="698"/>
      <c r="F3" s="698"/>
      <c r="I3" s="675" t="s">
        <v>1281</v>
      </c>
      <c r="K3" s="676" t="s">
        <v>637</v>
      </c>
      <c r="L3" s="698"/>
      <c r="M3" s="698"/>
      <c r="N3" s="698"/>
      <c r="O3" s="698"/>
      <c r="P3" s="698"/>
      <c r="R3" s="698"/>
      <c r="S3" s="698"/>
      <c r="U3" s="698"/>
      <c r="V3" s="698"/>
      <c r="W3" s="698"/>
      <c r="X3" s="698"/>
      <c r="Y3" s="698"/>
      <c r="AB3" s="675" t="s">
        <v>1281</v>
      </c>
      <c r="AC3" s="675"/>
      <c r="AD3" s="676" t="s">
        <v>1282</v>
      </c>
      <c r="AE3" s="698"/>
      <c r="AF3" s="698"/>
      <c r="AG3" s="698"/>
      <c r="AH3" s="698"/>
      <c r="AI3" s="698"/>
      <c r="AK3" s="698"/>
      <c r="AL3" s="698"/>
      <c r="AN3" s="698"/>
      <c r="AQ3" s="698"/>
      <c r="AR3" s="698"/>
      <c r="AU3" s="675" t="s">
        <v>1281</v>
      </c>
      <c r="AV3" s="675"/>
      <c r="AW3" s="676" t="s">
        <v>1283</v>
      </c>
      <c r="AX3" s="698"/>
      <c r="AZ3" s="698"/>
    </row>
    <row r="4" spans="1:57" s="1952" customFormat="1" ht="33.75" customHeight="1">
      <c r="A4" s="1951" t="s">
        <v>6531</v>
      </c>
      <c r="C4" s="1953"/>
      <c r="D4" s="1954"/>
      <c r="E4" s="1953"/>
      <c r="F4" s="1954"/>
      <c r="I4" s="677">
        <v>1981</v>
      </c>
      <c r="K4" s="678" t="s">
        <v>1284</v>
      </c>
      <c r="L4" s="1955"/>
      <c r="M4" s="1956"/>
      <c r="N4" s="1955"/>
      <c r="P4" s="696" t="s">
        <v>636</v>
      </c>
      <c r="R4" s="1973"/>
      <c r="S4" s="1957"/>
      <c r="T4" s="1951" t="s">
        <v>6531</v>
      </c>
      <c r="U4" s="1954"/>
      <c r="W4" s="1954"/>
      <c r="Y4" s="1954"/>
      <c r="AB4" s="677">
        <v>1981</v>
      </c>
      <c r="AC4" s="646"/>
      <c r="AD4" s="678" t="s">
        <v>1284</v>
      </c>
      <c r="AI4" s="696" t="s">
        <v>636</v>
      </c>
      <c r="AK4" s="1956"/>
      <c r="AL4" s="1957"/>
      <c r="AM4" s="1951" t="s">
        <v>6531</v>
      </c>
      <c r="AN4" s="1958"/>
      <c r="AO4" s="1958"/>
      <c r="AU4" s="677">
        <v>1981</v>
      </c>
      <c r="AV4" s="646"/>
      <c r="AW4" s="678" t="s">
        <v>1284</v>
      </c>
      <c r="AZ4" s="1956"/>
      <c r="BB4" s="696"/>
      <c r="BD4" s="696" t="s">
        <v>636</v>
      </c>
    </row>
    <row r="5" spans="1:57" ht="38.25" customHeight="1">
      <c r="A5" s="2123" t="s">
        <v>6476</v>
      </c>
      <c r="B5" s="2125" t="s">
        <v>6477</v>
      </c>
      <c r="C5" s="2126"/>
      <c r="D5" s="2125" t="s">
        <v>6478</v>
      </c>
      <c r="E5" s="2122"/>
      <c r="F5" s="2125" t="s">
        <v>6479</v>
      </c>
      <c r="G5" s="2126"/>
      <c r="H5" s="2121" t="s">
        <v>6480</v>
      </c>
      <c r="I5" s="2122"/>
      <c r="J5" s="679"/>
      <c r="K5" s="2121" t="s">
        <v>6481</v>
      </c>
      <c r="L5" s="2122"/>
      <c r="M5" s="2125" t="s">
        <v>6482</v>
      </c>
      <c r="N5" s="2122"/>
      <c r="O5" s="2125" t="s">
        <v>6483</v>
      </c>
      <c r="P5" s="2122"/>
      <c r="Q5" s="2125" t="s">
        <v>6517</v>
      </c>
      <c r="R5" s="2122"/>
      <c r="S5" s="679"/>
      <c r="T5" s="2123" t="s">
        <v>6476</v>
      </c>
      <c r="U5" s="2125" t="s">
        <v>6486</v>
      </c>
      <c r="V5" s="2122"/>
      <c r="W5" s="2121" t="s">
        <v>6487</v>
      </c>
      <c r="X5" s="2122"/>
      <c r="Y5" s="2121" t="s">
        <v>6488</v>
      </c>
      <c r="Z5" s="2122"/>
      <c r="AA5" s="2121" t="s">
        <v>6518</v>
      </c>
      <c r="AB5" s="2122"/>
      <c r="AC5" s="679"/>
      <c r="AD5" s="2121" t="s">
        <v>6555</v>
      </c>
      <c r="AE5" s="2122"/>
      <c r="AF5" s="2125" t="s">
        <v>6491</v>
      </c>
      <c r="AG5" s="2122"/>
      <c r="AH5" s="2125" t="s">
        <v>6492</v>
      </c>
      <c r="AI5" s="2122"/>
      <c r="AJ5" s="2125" t="s">
        <v>6493</v>
      </c>
      <c r="AK5" s="2122"/>
      <c r="AL5" s="679"/>
      <c r="AM5" s="2123" t="s">
        <v>6476</v>
      </c>
      <c r="AN5" s="2125" t="s">
        <v>6494</v>
      </c>
      <c r="AO5" s="2122"/>
      <c r="AP5" s="2121" t="s">
        <v>6495</v>
      </c>
      <c r="AQ5" s="2122"/>
      <c r="AR5" s="2125" t="s">
        <v>6496</v>
      </c>
      <c r="AS5" s="2126"/>
      <c r="AT5" s="2121" t="s">
        <v>6497</v>
      </c>
      <c r="AU5" s="2126"/>
      <c r="AV5" s="1982"/>
      <c r="AW5" s="2121" t="s">
        <v>6547</v>
      </c>
      <c r="AX5" s="2122"/>
      <c r="AY5" s="2125" t="s">
        <v>6499</v>
      </c>
      <c r="AZ5" s="2126"/>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039" t="s">
        <v>6502</v>
      </c>
      <c r="L6" s="1961" t="s">
        <v>6503</v>
      </c>
      <c r="M6" s="1961" t="s">
        <v>6502</v>
      </c>
      <c r="N6" s="1961" t="s">
        <v>6503</v>
      </c>
      <c r="O6" s="1961" t="s">
        <v>6502</v>
      </c>
      <c r="P6" s="1961" t="s">
        <v>6503</v>
      </c>
      <c r="Q6" s="1961" t="s">
        <v>6502</v>
      </c>
      <c r="R6" s="1961" t="s">
        <v>6503</v>
      </c>
      <c r="S6" s="702"/>
      <c r="T6" s="2124"/>
      <c r="U6" s="1961" t="s">
        <v>6502</v>
      </c>
      <c r="V6" s="1961" t="s">
        <v>6503</v>
      </c>
      <c r="W6" s="1039" t="s">
        <v>6502</v>
      </c>
      <c r="X6" s="1961" t="s">
        <v>6503</v>
      </c>
      <c r="Y6" s="1961" t="s">
        <v>6502</v>
      </c>
      <c r="Z6" s="1961" t="s">
        <v>6503</v>
      </c>
      <c r="AA6" s="1039" t="s">
        <v>6502</v>
      </c>
      <c r="AB6" s="1961" t="s">
        <v>6503</v>
      </c>
      <c r="AC6" s="702"/>
      <c r="AD6" s="1039" t="s">
        <v>6502</v>
      </c>
      <c r="AE6" s="1961" t="s">
        <v>6503</v>
      </c>
      <c r="AF6" s="1961" t="s">
        <v>6502</v>
      </c>
      <c r="AG6" s="1961" t="s">
        <v>6503</v>
      </c>
      <c r="AH6" s="1961" t="s">
        <v>6502</v>
      </c>
      <c r="AI6" s="1961" t="s">
        <v>6503</v>
      </c>
      <c r="AJ6" s="1961" t="s">
        <v>6502</v>
      </c>
      <c r="AK6" s="1961" t="s">
        <v>6503</v>
      </c>
      <c r="AL6" s="702"/>
      <c r="AM6" s="2124"/>
      <c r="AN6" s="1961" t="s">
        <v>6502</v>
      </c>
      <c r="AO6" s="1961" t="s">
        <v>6503</v>
      </c>
      <c r="AP6" s="1039" t="s">
        <v>6502</v>
      </c>
      <c r="AQ6" s="1961" t="s">
        <v>6503</v>
      </c>
      <c r="AR6" s="1961" t="s">
        <v>6502</v>
      </c>
      <c r="AS6" s="1961" t="s">
        <v>6503</v>
      </c>
      <c r="AT6" s="1039" t="s">
        <v>6502</v>
      </c>
      <c r="AU6" s="1961" t="s">
        <v>6503</v>
      </c>
      <c r="AV6" s="1982"/>
      <c r="AW6" s="1039" t="s">
        <v>6502</v>
      </c>
      <c r="AX6" s="1961" t="s">
        <v>6503</v>
      </c>
      <c r="AY6" s="1961" t="s">
        <v>6502</v>
      </c>
      <c r="AZ6" s="1961" t="s">
        <v>6503</v>
      </c>
      <c r="BA6" s="1961" t="s">
        <v>6502</v>
      </c>
      <c r="BB6" s="1965" t="s">
        <v>6503</v>
      </c>
      <c r="BC6" s="1961" t="s">
        <v>6502</v>
      </c>
      <c r="BD6" s="1965" t="s">
        <v>6503</v>
      </c>
      <c r="BE6" s="1966"/>
    </row>
    <row r="7" spans="1:57" ht="33" customHeight="1">
      <c r="A7" s="1967" t="s">
        <v>6512</v>
      </c>
      <c r="B7" s="680">
        <v>13764</v>
      </c>
      <c r="C7" s="681">
        <v>76.593096337999995</v>
      </c>
      <c r="D7" s="682">
        <v>16559</v>
      </c>
      <c r="E7" s="681">
        <v>85.548233002000003</v>
      </c>
      <c r="F7" s="682">
        <v>19630</v>
      </c>
      <c r="G7" s="681">
        <v>95.967206689999998</v>
      </c>
      <c r="H7" s="682">
        <v>27961</v>
      </c>
      <c r="I7" s="681">
        <v>130.40640196000001</v>
      </c>
      <c r="J7" s="681">
        <v>95.967206689999998</v>
      </c>
      <c r="K7" s="682">
        <v>32993</v>
      </c>
      <c r="L7" s="681">
        <v>147.67836169</v>
      </c>
      <c r="M7" s="682">
        <v>34342</v>
      </c>
      <c r="N7" s="681">
        <v>152.88134729999999</v>
      </c>
      <c r="O7" s="682">
        <v>35201</v>
      </c>
      <c r="P7" s="681">
        <v>156.01439227</v>
      </c>
      <c r="Q7" s="682">
        <v>36357</v>
      </c>
      <c r="R7" s="681">
        <v>160.53898212999999</v>
      </c>
      <c r="S7" s="681"/>
      <c r="T7" s="1967" t="s">
        <v>6512</v>
      </c>
      <c r="U7" s="682">
        <v>37222</v>
      </c>
      <c r="V7" s="681">
        <v>163.75893586999999</v>
      </c>
      <c r="W7" s="682">
        <v>37998</v>
      </c>
      <c r="X7" s="681">
        <v>166.48662526999999</v>
      </c>
      <c r="Y7" s="682">
        <v>40306</v>
      </c>
      <c r="Z7" s="681">
        <v>175.8747616</v>
      </c>
      <c r="AA7" s="682">
        <v>38913</v>
      </c>
      <c r="AB7" s="681">
        <v>169.20390634</v>
      </c>
      <c r="AC7" s="681"/>
      <c r="AD7" s="682">
        <v>39918</v>
      </c>
      <c r="AE7" s="681">
        <v>172.96691887</v>
      </c>
      <c r="AF7" s="682">
        <v>41046</v>
      </c>
      <c r="AG7" s="681">
        <v>177.37389533999999</v>
      </c>
      <c r="AH7" s="682">
        <v>42559</v>
      </c>
      <c r="AI7" s="681">
        <v>183.49523345</v>
      </c>
      <c r="AJ7" s="682">
        <v>43665</v>
      </c>
      <c r="AK7" s="681">
        <v>187.64207715000001</v>
      </c>
      <c r="AL7" s="681"/>
      <c r="AM7" s="1967" t="s">
        <v>6512</v>
      </c>
      <c r="AN7" s="682">
        <v>44791</v>
      </c>
      <c r="AO7" s="681">
        <v>191.86821214</v>
      </c>
      <c r="AP7" s="682">
        <v>46093</v>
      </c>
      <c r="AQ7" s="681">
        <v>196.94803820004884</v>
      </c>
      <c r="AR7" s="682">
        <v>46829</v>
      </c>
      <c r="AS7" s="681">
        <v>199.58731894059108</v>
      </c>
      <c r="AT7" s="682">
        <v>47760</v>
      </c>
      <c r="AU7" s="683">
        <v>203.09623959402865</v>
      </c>
      <c r="AV7" s="681"/>
      <c r="AW7" s="682">
        <v>48037</v>
      </c>
      <c r="AX7" s="681">
        <v>203.93095521149894</v>
      </c>
      <c r="AY7" s="682">
        <v>48784</v>
      </c>
      <c r="AZ7" s="683">
        <v>206.88649501796633</v>
      </c>
      <c r="BA7" s="682">
        <v>50232</v>
      </c>
      <c r="BB7" s="681">
        <v>212.88330049976847</v>
      </c>
      <c r="BC7" s="682">
        <v>50161</v>
      </c>
      <c r="BD7" s="681">
        <v>212.707235677993</v>
      </c>
      <c r="BE7" s="1968"/>
    </row>
    <row r="8" spans="1:57" ht="26.45" customHeight="1">
      <c r="A8" s="684">
        <v>0</v>
      </c>
      <c r="B8" s="680">
        <v>14</v>
      </c>
      <c r="C8" s="681">
        <v>3.7407749817</v>
      </c>
      <c r="D8" s="682">
        <v>15</v>
      </c>
      <c r="E8" s="681">
        <v>4.9612690265000001</v>
      </c>
      <c r="F8" s="682">
        <v>7</v>
      </c>
      <c r="G8" s="681">
        <v>2.2182223799999998</v>
      </c>
      <c r="H8" s="682">
        <v>14</v>
      </c>
      <c r="I8" s="681">
        <v>4.6204620462000001</v>
      </c>
      <c r="J8" s="681">
        <v>2.2182223799999998</v>
      </c>
      <c r="K8" s="682">
        <v>10</v>
      </c>
      <c r="L8" s="681">
        <v>3.7098593220999998</v>
      </c>
      <c r="M8" s="682">
        <v>6</v>
      </c>
      <c r="N8" s="681">
        <v>2.4841223181999998</v>
      </c>
      <c r="O8" s="682">
        <v>13</v>
      </c>
      <c r="P8" s="681">
        <v>5.7249555215000001</v>
      </c>
      <c r="Q8" s="682">
        <v>8</v>
      </c>
      <c r="R8" s="681">
        <v>3.7700993421</v>
      </c>
      <c r="S8" s="681"/>
      <c r="T8" s="684">
        <v>0</v>
      </c>
      <c r="U8" s="682">
        <v>2</v>
      </c>
      <c r="V8" s="681">
        <v>0.99435208019999999</v>
      </c>
      <c r="W8" s="682">
        <v>8</v>
      </c>
      <c r="X8" s="681">
        <v>4.1213957106999999</v>
      </c>
      <c r="Y8" s="682">
        <v>8</v>
      </c>
      <c r="Z8" s="681">
        <v>4.1567942802999998</v>
      </c>
      <c r="AA8" s="682">
        <v>4</v>
      </c>
      <c r="AB8" s="681">
        <v>2.1075259753000002</v>
      </c>
      <c r="AC8" s="681"/>
      <c r="AD8" s="682">
        <v>9</v>
      </c>
      <c r="AE8" s="681">
        <v>4.8626700921000001</v>
      </c>
      <c r="AF8" s="682">
        <v>3</v>
      </c>
      <c r="AG8" s="681">
        <v>1.7653237456999999</v>
      </c>
      <c r="AH8" s="682">
        <v>4</v>
      </c>
      <c r="AI8" s="681">
        <v>2.3206971373999998</v>
      </c>
      <c r="AJ8" s="682">
        <v>5</v>
      </c>
      <c r="AK8" s="681">
        <v>2.4607146900000001</v>
      </c>
      <c r="AL8" s="681"/>
      <c r="AM8" s="684">
        <v>0</v>
      </c>
      <c r="AN8" s="682">
        <v>5</v>
      </c>
      <c r="AO8" s="681">
        <v>2.4833121424</v>
      </c>
      <c r="AP8" s="682">
        <v>4</v>
      </c>
      <c r="AQ8" s="681">
        <v>2.0886692305081471</v>
      </c>
      <c r="AR8" s="682">
        <v>6</v>
      </c>
      <c r="AS8" s="681">
        <v>2.9940269163019777</v>
      </c>
      <c r="AT8" s="682">
        <v>5</v>
      </c>
      <c r="AU8" s="681">
        <v>2.5100653621020292</v>
      </c>
      <c r="AV8" s="681"/>
      <c r="AW8" s="682">
        <v>4</v>
      </c>
      <c r="AX8" s="681">
        <v>2.1035194509814232</v>
      </c>
      <c r="AY8" s="682">
        <v>4</v>
      </c>
      <c r="AZ8" s="681">
        <v>2.259797635121775</v>
      </c>
      <c r="BA8" s="682">
        <v>1</v>
      </c>
      <c r="BB8" s="681">
        <v>0.5903483941047809</v>
      </c>
      <c r="BC8" s="682">
        <v>3</v>
      </c>
      <c r="BD8" s="681">
        <v>1.8432160433524414</v>
      </c>
      <c r="BE8" s="1968"/>
    </row>
    <row r="9" spans="1:57" ht="26.45" customHeight="1">
      <c r="A9" s="685" t="s">
        <v>1285</v>
      </c>
      <c r="B9" s="680">
        <v>124</v>
      </c>
      <c r="C9" s="681">
        <v>7.6821379142000001</v>
      </c>
      <c r="D9" s="682">
        <v>85</v>
      </c>
      <c r="E9" s="681">
        <v>5.6140962692</v>
      </c>
      <c r="F9" s="682">
        <v>87</v>
      </c>
      <c r="G9" s="681">
        <v>6.6991717668000001</v>
      </c>
      <c r="H9" s="682">
        <v>51</v>
      </c>
      <c r="I9" s="681">
        <v>3.9604575493</v>
      </c>
      <c r="J9" s="681">
        <v>6.6991717668000001</v>
      </c>
      <c r="K9" s="682">
        <v>48</v>
      </c>
      <c r="L9" s="681">
        <v>4.0388809607000002</v>
      </c>
      <c r="M9" s="682">
        <v>44</v>
      </c>
      <c r="N9" s="681">
        <v>3.8352247964999999</v>
      </c>
      <c r="O9" s="682">
        <v>31</v>
      </c>
      <c r="P9" s="681">
        <v>2.8097525605000002</v>
      </c>
      <c r="Q9" s="682">
        <v>45</v>
      </c>
      <c r="R9" s="681">
        <v>4.2264474174000002</v>
      </c>
      <c r="S9" s="681"/>
      <c r="T9" s="685" t="s">
        <v>1285</v>
      </c>
      <c r="U9" s="682">
        <v>36</v>
      </c>
      <c r="V9" s="681">
        <v>3.6253301819999999</v>
      </c>
      <c r="W9" s="682">
        <v>39</v>
      </c>
      <c r="X9" s="681">
        <v>4.2183139723999998</v>
      </c>
      <c r="Y9" s="682">
        <v>24</v>
      </c>
      <c r="Z9" s="681">
        <v>2.7263185158000001</v>
      </c>
      <c r="AA9" s="682">
        <v>31</v>
      </c>
      <c r="AB9" s="681">
        <v>3.6487758944999999</v>
      </c>
      <c r="AC9" s="681"/>
      <c r="AD9" s="682">
        <v>26</v>
      </c>
      <c r="AE9" s="681">
        <v>3.1359324181999999</v>
      </c>
      <c r="AF9" s="682">
        <v>29</v>
      </c>
      <c r="AG9" s="681">
        <v>3.5662197824000001</v>
      </c>
      <c r="AH9" s="682">
        <v>19</v>
      </c>
      <c r="AI9" s="681">
        <v>2.4106168642000001</v>
      </c>
      <c r="AJ9" s="682">
        <v>30</v>
      </c>
      <c r="AK9" s="681">
        <v>3.9106112480999999</v>
      </c>
      <c r="AL9" s="681"/>
      <c r="AM9" s="685" t="s">
        <v>1285</v>
      </c>
      <c r="AN9" s="682">
        <v>26</v>
      </c>
      <c r="AO9" s="681">
        <v>3.3164407448</v>
      </c>
      <c r="AP9" s="682">
        <v>31</v>
      </c>
      <c r="AQ9" s="681">
        <v>3.8531861499088285</v>
      </c>
      <c r="AR9" s="682">
        <v>21</v>
      </c>
      <c r="AS9" s="681">
        <v>2.5350332542040812</v>
      </c>
      <c r="AT9" s="682">
        <v>20</v>
      </c>
      <c r="AU9" s="681">
        <v>2.3294792099804207</v>
      </c>
      <c r="AV9" s="681"/>
      <c r="AW9" s="682">
        <v>22</v>
      </c>
      <c r="AX9" s="681">
        <v>2.5804226849649914</v>
      </c>
      <c r="AY9" s="682">
        <v>19</v>
      </c>
      <c r="AZ9" s="681">
        <v>2.2654593755440082</v>
      </c>
      <c r="BA9" s="682">
        <v>18</v>
      </c>
      <c r="BB9" s="681">
        <v>2.1871242778692794</v>
      </c>
      <c r="BC9" s="682">
        <v>22</v>
      </c>
      <c r="BD9" s="681">
        <v>2.7926135371941214</v>
      </c>
      <c r="BE9" s="1968"/>
    </row>
    <row r="10" spans="1:57" ht="26.45" customHeight="1">
      <c r="A10" s="685" t="s">
        <v>418</v>
      </c>
      <c r="B10" s="680">
        <v>110</v>
      </c>
      <c r="C10" s="681">
        <v>5.9988656689999997</v>
      </c>
      <c r="D10" s="682">
        <v>92</v>
      </c>
      <c r="E10" s="681">
        <v>4.5489921510000002</v>
      </c>
      <c r="F10" s="682">
        <v>71</v>
      </c>
      <c r="G10" s="681">
        <v>3.8623733033000001</v>
      </c>
      <c r="H10" s="682">
        <v>80</v>
      </c>
      <c r="I10" s="681">
        <v>4.9739860529</v>
      </c>
      <c r="J10" s="681">
        <v>3.8623733033000001</v>
      </c>
      <c r="K10" s="682">
        <v>50</v>
      </c>
      <c r="L10" s="681">
        <v>3.0920293050000001</v>
      </c>
      <c r="M10" s="682">
        <v>51</v>
      </c>
      <c r="N10" s="681">
        <v>3.1478158786999999</v>
      </c>
      <c r="O10" s="682">
        <v>58</v>
      </c>
      <c r="P10" s="681">
        <v>3.6450019482</v>
      </c>
      <c r="Q10" s="682">
        <v>43</v>
      </c>
      <c r="R10" s="681">
        <v>2.7903415248000001</v>
      </c>
      <c r="S10" s="681"/>
      <c r="T10" s="685" t="s">
        <v>418</v>
      </c>
      <c r="U10" s="682">
        <v>40</v>
      </c>
      <c r="V10" s="681">
        <v>2.6455411388000001</v>
      </c>
      <c r="W10" s="682">
        <v>39</v>
      </c>
      <c r="X10" s="681">
        <v>2.6529745967</v>
      </c>
      <c r="Y10" s="682">
        <v>35</v>
      </c>
      <c r="Z10" s="681">
        <v>2.5027297631000001</v>
      </c>
      <c r="AA10" s="682">
        <v>36</v>
      </c>
      <c r="AB10" s="681">
        <v>2.6869120513999998</v>
      </c>
      <c r="AC10" s="681"/>
      <c r="AD10" s="682">
        <v>45</v>
      </c>
      <c r="AE10" s="681">
        <v>3.4940641672999999</v>
      </c>
      <c r="AF10" s="682">
        <v>40</v>
      </c>
      <c r="AG10" s="681">
        <v>3.3136845645999999</v>
      </c>
      <c r="AH10" s="682">
        <v>37</v>
      </c>
      <c r="AI10" s="681">
        <v>3.2646722754000002</v>
      </c>
      <c r="AJ10" s="682">
        <v>27</v>
      </c>
      <c r="AK10" s="681">
        <v>2.4808651787999998</v>
      </c>
      <c r="AL10" s="681"/>
      <c r="AM10" s="685" t="s">
        <v>418</v>
      </c>
      <c r="AN10" s="682">
        <v>42</v>
      </c>
      <c r="AO10" s="681">
        <v>3.9843528771000001</v>
      </c>
      <c r="AP10" s="682">
        <v>38</v>
      </c>
      <c r="AQ10" s="681">
        <v>3.6950872356614815</v>
      </c>
      <c r="AR10" s="682">
        <v>16</v>
      </c>
      <c r="AS10" s="681">
        <v>1.6045488961205017</v>
      </c>
      <c r="AT10" s="682">
        <v>19</v>
      </c>
      <c r="AU10" s="681">
        <v>1.9499339075033457</v>
      </c>
      <c r="AV10" s="681"/>
      <c r="AW10" s="682">
        <v>22</v>
      </c>
      <c r="AX10" s="681">
        <v>2.2293177578332655</v>
      </c>
      <c r="AY10" s="682">
        <v>28</v>
      </c>
      <c r="AZ10" s="681">
        <v>2.7957895409513274</v>
      </c>
      <c r="BA10" s="682">
        <v>26</v>
      </c>
      <c r="BB10" s="681">
        <v>2.5743823215185686</v>
      </c>
      <c r="BC10" s="682">
        <v>15</v>
      </c>
      <c r="BD10" s="681">
        <v>1.4398792805211211</v>
      </c>
      <c r="BE10" s="1968"/>
    </row>
    <row r="11" spans="1:57" ht="26.45" customHeight="1">
      <c r="A11" s="686" t="s">
        <v>419</v>
      </c>
      <c r="B11" s="680">
        <v>104</v>
      </c>
      <c r="C11" s="681">
        <v>5.4717287874</v>
      </c>
      <c r="D11" s="682">
        <v>91</v>
      </c>
      <c r="E11" s="681">
        <v>4.9752984631999997</v>
      </c>
      <c r="F11" s="682">
        <v>88</v>
      </c>
      <c r="G11" s="681">
        <v>4.3818241931999999</v>
      </c>
      <c r="H11" s="682">
        <v>78</v>
      </c>
      <c r="I11" s="681">
        <v>4.2617943793000004</v>
      </c>
      <c r="J11" s="681">
        <v>4.3818241931999999</v>
      </c>
      <c r="K11" s="682">
        <v>46</v>
      </c>
      <c r="L11" s="681">
        <v>2.8617162708000001</v>
      </c>
      <c r="M11" s="682">
        <v>41</v>
      </c>
      <c r="N11" s="681">
        <v>2.5286430499999999</v>
      </c>
      <c r="O11" s="682">
        <v>55</v>
      </c>
      <c r="P11" s="681">
        <v>3.3978387274999999</v>
      </c>
      <c r="Q11" s="682">
        <v>62</v>
      </c>
      <c r="R11" s="681">
        <v>3.8356842366000001</v>
      </c>
      <c r="S11" s="681"/>
      <c r="T11" s="686" t="s">
        <v>419</v>
      </c>
      <c r="U11" s="682">
        <v>47</v>
      </c>
      <c r="V11" s="681">
        <v>2.9067178578999999</v>
      </c>
      <c r="W11" s="682">
        <v>55</v>
      </c>
      <c r="X11" s="681">
        <v>3.4084345742000002</v>
      </c>
      <c r="Y11" s="682">
        <v>38</v>
      </c>
      <c r="Z11" s="681">
        <v>2.3501704492000002</v>
      </c>
      <c r="AA11" s="682">
        <v>44</v>
      </c>
      <c r="AB11" s="681">
        <v>2.7695530444999998</v>
      </c>
      <c r="AC11" s="681"/>
      <c r="AD11" s="682">
        <v>46</v>
      </c>
      <c r="AE11" s="681">
        <v>2.9879268269999999</v>
      </c>
      <c r="AF11" s="682">
        <v>38</v>
      </c>
      <c r="AG11" s="681">
        <v>2.5150197974999999</v>
      </c>
      <c r="AH11" s="682">
        <v>50</v>
      </c>
      <c r="AI11" s="681">
        <v>3.4032960240999999</v>
      </c>
      <c r="AJ11" s="682">
        <v>45</v>
      </c>
      <c r="AK11" s="681">
        <v>3.2187298605999999</v>
      </c>
      <c r="AL11" s="681"/>
      <c r="AM11" s="686" t="s">
        <v>419</v>
      </c>
      <c r="AN11" s="682">
        <v>41</v>
      </c>
      <c r="AO11" s="681">
        <v>3.0603900802999999</v>
      </c>
      <c r="AP11" s="682">
        <v>40</v>
      </c>
      <c r="AQ11" s="681">
        <v>3.1067490628297278</v>
      </c>
      <c r="AR11" s="682">
        <v>37</v>
      </c>
      <c r="AS11" s="681">
        <v>3.0665071530423273</v>
      </c>
      <c r="AT11" s="682">
        <v>38</v>
      </c>
      <c r="AU11" s="681">
        <v>3.3548766442758078</v>
      </c>
      <c r="AV11" s="681"/>
      <c r="AW11" s="682">
        <v>32</v>
      </c>
      <c r="AX11" s="681">
        <v>2.943078110212757</v>
      </c>
      <c r="AY11" s="682">
        <v>26</v>
      </c>
      <c r="AZ11" s="681">
        <v>2.4694758537500414</v>
      </c>
      <c r="BA11" s="682">
        <v>26</v>
      </c>
      <c r="BB11" s="681">
        <v>2.5317737606967441</v>
      </c>
      <c r="BC11" s="682">
        <v>17</v>
      </c>
      <c r="BD11" s="681">
        <v>1.7092848352249419</v>
      </c>
      <c r="BE11" s="1968"/>
    </row>
    <row r="12" spans="1:57" ht="26.45" customHeight="1">
      <c r="A12" s="686" t="s">
        <v>420</v>
      </c>
      <c r="B12" s="680">
        <v>134</v>
      </c>
      <c r="C12" s="681">
        <v>6.7027548322000001</v>
      </c>
      <c r="D12" s="682">
        <v>124</v>
      </c>
      <c r="E12" s="681">
        <v>6.5567147898</v>
      </c>
      <c r="F12" s="682">
        <v>89</v>
      </c>
      <c r="G12" s="681">
        <v>4.9089148098999997</v>
      </c>
      <c r="H12" s="682">
        <v>118</v>
      </c>
      <c r="I12" s="681">
        <v>5.8883058245999997</v>
      </c>
      <c r="J12" s="681">
        <v>4.9089148098999997</v>
      </c>
      <c r="K12" s="682">
        <v>106</v>
      </c>
      <c r="L12" s="681">
        <v>5.8182456891000003</v>
      </c>
      <c r="M12" s="682">
        <v>103</v>
      </c>
      <c r="N12" s="681">
        <v>5.9719284574999998</v>
      </c>
      <c r="O12" s="682">
        <v>76</v>
      </c>
      <c r="P12" s="681">
        <v>4.5684607894000004</v>
      </c>
      <c r="Q12" s="682">
        <v>80</v>
      </c>
      <c r="R12" s="681">
        <v>4.9402355010000001</v>
      </c>
      <c r="S12" s="681"/>
      <c r="T12" s="686" t="s">
        <v>420</v>
      </c>
      <c r="U12" s="682">
        <v>68</v>
      </c>
      <c r="V12" s="681">
        <v>4.2728061025999997</v>
      </c>
      <c r="W12" s="682">
        <v>68</v>
      </c>
      <c r="X12" s="681">
        <v>4.2514322012000001</v>
      </c>
      <c r="Y12" s="682">
        <v>57</v>
      </c>
      <c r="Z12" s="681">
        <v>3.5305179207999999</v>
      </c>
      <c r="AA12" s="682">
        <v>64</v>
      </c>
      <c r="AB12" s="681">
        <v>3.9674274209</v>
      </c>
      <c r="AC12" s="681"/>
      <c r="AD12" s="682">
        <v>69</v>
      </c>
      <c r="AE12" s="681">
        <v>4.2800266353999996</v>
      </c>
      <c r="AF12" s="682">
        <v>68</v>
      </c>
      <c r="AG12" s="681">
        <v>4.2151185766000001</v>
      </c>
      <c r="AH12" s="682">
        <v>57</v>
      </c>
      <c r="AI12" s="681">
        <v>3.5399417214</v>
      </c>
      <c r="AJ12" s="682">
        <v>73</v>
      </c>
      <c r="AK12" s="681">
        <v>4.5232579105999999</v>
      </c>
      <c r="AL12" s="681"/>
      <c r="AM12" s="686" t="s">
        <v>420</v>
      </c>
      <c r="AN12" s="682">
        <v>56</v>
      </c>
      <c r="AO12" s="681">
        <v>3.5303644438999999</v>
      </c>
      <c r="AP12" s="682">
        <v>43</v>
      </c>
      <c r="AQ12" s="681">
        <v>2.7969726348750616</v>
      </c>
      <c r="AR12" s="682">
        <v>77</v>
      </c>
      <c r="AS12" s="681">
        <v>5.1033325424272507</v>
      </c>
      <c r="AT12" s="682">
        <v>53</v>
      </c>
      <c r="AU12" s="681">
        <v>3.6120630638950102</v>
      </c>
      <c r="AV12" s="681"/>
      <c r="AW12" s="682">
        <v>51</v>
      </c>
      <c r="AX12" s="681">
        <v>3.6521858690483691</v>
      </c>
      <c r="AY12" s="1527">
        <v>40</v>
      </c>
      <c r="AZ12" s="681">
        <v>2.989160184236888</v>
      </c>
      <c r="BA12" s="682">
        <v>49</v>
      </c>
      <c r="BB12" s="681">
        <v>3.80966301586919</v>
      </c>
      <c r="BC12" s="682">
        <v>45</v>
      </c>
      <c r="BD12" s="681">
        <v>3.7366616747634591</v>
      </c>
      <c r="BE12" s="1968"/>
    </row>
    <row r="13" spans="1:57" ht="26.45" customHeight="1">
      <c r="A13" s="686" t="s">
        <v>421</v>
      </c>
      <c r="B13" s="680">
        <v>162</v>
      </c>
      <c r="C13" s="681">
        <v>8.4089446255000002</v>
      </c>
      <c r="D13" s="682">
        <v>142</v>
      </c>
      <c r="E13" s="681">
        <v>7.1249122557</v>
      </c>
      <c r="F13" s="682">
        <v>127</v>
      </c>
      <c r="G13" s="681">
        <v>6.7410911438000003</v>
      </c>
      <c r="H13" s="682">
        <v>130</v>
      </c>
      <c r="I13" s="681">
        <v>7.2134378578999998</v>
      </c>
      <c r="J13" s="681">
        <v>6.7410911438000003</v>
      </c>
      <c r="K13" s="682">
        <v>141</v>
      </c>
      <c r="L13" s="681">
        <v>7.0603080497999997</v>
      </c>
      <c r="M13" s="682">
        <v>137</v>
      </c>
      <c r="N13" s="681">
        <v>6.8547229041</v>
      </c>
      <c r="O13" s="682">
        <v>116</v>
      </c>
      <c r="P13" s="681">
        <v>5.8260482617999996</v>
      </c>
      <c r="Q13" s="682">
        <v>131</v>
      </c>
      <c r="R13" s="681">
        <v>6.7087972304000001</v>
      </c>
      <c r="S13" s="681"/>
      <c r="T13" s="686" t="s">
        <v>421</v>
      </c>
      <c r="U13" s="682">
        <v>119</v>
      </c>
      <c r="V13" s="681">
        <v>6.2753717498999997</v>
      </c>
      <c r="W13" s="682">
        <v>91</v>
      </c>
      <c r="X13" s="681">
        <v>5.0206785750999998</v>
      </c>
      <c r="Y13" s="682">
        <v>105</v>
      </c>
      <c r="Z13" s="681">
        <v>6.1116048899999997</v>
      </c>
      <c r="AA13" s="682">
        <v>82</v>
      </c>
      <c r="AB13" s="681">
        <v>4.9428796010999996</v>
      </c>
      <c r="AC13" s="681"/>
      <c r="AD13" s="682">
        <v>74</v>
      </c>
      <c r="AE13" s="681">
        <v>4.5788806554999999</v>
      </c>
      <c r="AF13" s="682">
        <v>72</v>
      </c>
      <c r="AG13" s="681">
        <v>4.5330587475000002</v>
      </c>
      <c r="AH13" s="682">
        <v>82</v>
      </c>
      <c r="AI13" s="681">
        <v>5.1398735090000001</v>
      </c>
      <c r="AJ13" s="682">
        <v>83</v>
      </c>
      <c r="AK13" s="681">
        <v>5.1559504171999997</v>
      </c>
      <c r="AL13" s="681"/>
      <c r="AM13" s="686" t="s">
        <v>421</v>
      </c>
      <c r="AN13" s="682">
        <v>76</v>
      </c>
      <c r="AO13" s="681">
        <v>4.7247212648000003</v>
      </c>
      <c r="AP13" s="682">
        <v>74</v>
      </c>
      <c r="AQ13" s="681">
        <v>4.6028130029467329</v>
      </c>
      <c r="AR13" s="682">
        <v>70</v>
      </c>
      <c r="AS13" s="681">
        <v>4.3507364864570892</v>
      </c>
      <c r="AT13" s="682">
        <v>71</v>
      </c>
      <c r="AU13" s="681">
        <v>4.4207673954083795</v>
      </c>
      <c r="AV13" s="681"/>
      <c r="AW13" s="682">
        <v>71</v>
      </c>
      <c r="AX13" s="681">
        <v>4.4103583788889189</v>
      </c>
      <c r="AY13" s="682">
        <v>71</v>
      </c>
      <c r="AZ13" s="681">
        <v>4.4870638265869909</v>
      </c>
      <c r="BA13" s="682">
        <v>71</v>
      </c>
      <c r="BB13" s="681">
        <v>4.6296084981354415</v>
      </c>
      <c r="BC13" s="682">
        <v>55</v>
      </c>
      <c r="BD13" s="681">
        <v>3.6557141470820089</v>
      </c>
      <c r="BE13" s="1968"/>
    </row>
    <row r="14" spans="1:57" ht="26.45" customHeight="1">
      <c r="A14" s="686" t="s">
        <v>422</v>
      </c>
      <c r="B14" s="680">
        <v>243</v>
      </c>
      <c r="C14" s="681">
        <v>13.887269659999999</v>
      </c>
      <c r="D14" s="682">
        <v>216</v>
      </c>
      <c r="E14" s="681">
        <v>11.356550469</v>
      </c>
      <c r="F14" s="682">
        <v>194</v>
      </c>
      <c r="G14" s="681">
        <v>9.8621735824000005</v>
      </c>
      <c r="H14" s="682">
        <v>215</v>
      </c>
      <c r="I14" s="681">
        <v>11.521570792</v>
      </c>
      <c r="J14" s="681">
        <v>9.8621735824000005</v>
      </c>
      <c r="K14" s="682">
        <v>150</v>
      </c>
      <c r="L14" s="681">
        <v>8.3157317012000007</v>
      </c>
      <c r="M14" s="682">
        <v>193</v>
      </c>
      <c r="N14" s="681">
        <v>10.475142702999999</v>
      </c>
      <c r="O14" s="682">
        <v>185</v>
      </c>
      <c r="P14" s="681">
        <v>9.8466949434999993</v>
      </c>
      <c r="Q14" s="682">
        <v>214</v>
      </c>
      <c r="R14" s="681">
        <v>11.087990980000001</v>
      </c>
      <c r="S14" s="681"/>
      <c r="T14" s="686" t="s">
        <v>422</v>
      </c>
      <c r="U14" s="682">
        <v>215</v>
      </c>
      <c r="V14" s="681">
        <v>10.855581385000001</v>
      </c>
      <c r="W14" s="682">
        <v>161</v>
      </c>
      <c r="X14" s="681">
        <v>8.0473886223999997</v>
      </c>
      <c r="Y14" s="682">
        <v>154</v>
      </c>
      <c r="Z14" s="681">
        <v>7.6696741085999998</v>
      </c>
      <c r="AA14" s="682">
        <v>165</v>
      </c>
      <c r="AB14" s="681">
        <v>8.2261769913999991</v>
      </c>
      <c r="AC14" s="681"/>
      <c r="AD14" s="682">
        <v>160</v>
      </c>
      <c r="AE14" s="681">
        <v>8.1106947620999996</v>
      </c>
      <c r="AF14" s="682">
        <v>164</v>
      </c>
      <c r="AG14" s="681">
        <v>8.5471421795999998</v>
      </c>
      <c r="AH14" s="682">
        <v>130</v>
      </c>
      <c r="AI14" s="681">
        <v>7.0930963439000001</v>
      </c>
      <c r="AJ14" s="682">
        <v>129</v>
      </c>
      <c r="AK14" s="681">
        <v>7.4410062317000003</v>
      </c>
      <c r="AL14" s="681"/>
      <c r="AM14" s="686" t="s">
        <v>422</v>
      </c>
      <c r="AN14" s="682">
        <v>124</v>
      </c>
      <c r="AO14" s="681">
        <v>7.4275380766000003</v>
      </c>
      <c r="AP14" s="682">
        <v>114</v>
      </c>
      <c r="AQ14" s="681">
        <v>7.0289494063620621</v>
      </c>
      <c r="AR14" s="682">
        <v>113</v>
      </c>
      <c r="AS14" s="681">
        <v>7.1076692380075377</v>
      </c>
      <c r="AT14" s="682">
        <v>105</v>
      </c>
      <c r="AU14" s="681">
        <v>6.5862434074839795</v>
      </c>
      <c r="AV14" s="681"/>
      <c r="AW14" s="682">
        <v>113</v>
      </c>
      <c r="AX14" s="681">
        <v>7.0311957979582775</v>
      </c>
      <c r="AY14" s="682">
        <v>100</v>
      </c>
      <c r="AZ14" s="681">
        <v>6.2313041402965661</v>
      </c>
      <c r="BA14" s="682">
        <v>108</v>
      </c>
      <c r="BB14" s="681">
        <v>6.735592147422155</v>
      </c>
      <c r="BC14" s="682">
        <v>87</v>
      </c>
      <c r="BD14" s="681">
        <v>5.4255180824098783</v>
      </c>
      <c r="BE14" s="1968"/>
    </row>
    <row r="15" spans="1:57" ht="26.45" customHeight="1">
      <c r="A15" s="686" t="s">
        <v>423</v>
      </c>
      <c r="B15" s="680">
        <v>262</v>
      </c>
      <c r="C15" s="681">
        <v>20.879189186000001</v>
      </c>
      <c r="D15" s="682">
        <v>381</v>
      </c>
      <c r="E15" s="681">
        <v>22.077306498999999</v>
      </c>
      <c r="F15" s="682">
        <v>458</v>
      </c>
      <c r="G15" s="681">
        <v>24.399924349999999</v>
      </c>
      <c r="H15" s="682">
        <v>430</v>
      </c>
      <c r="I15" s="681">
        <v>21.979729578000001</v>
      </c>
      <c r="J15" s="681">
        <v>24.399924349999999</v>
      </c>
      <c r="K15" s="682">
        <v>406</v>
      </c>
      <c r="L15" s="681">
        <v>21.734265944000001</v>
      </c>
      <c r="M15" s="682">
        <v>402</v>
      </c>
      <c r="N15" s="681">
        <v>21.712922754000001</v>
      </c>
      <c r="O15" s="682">
        <v>375</v>
      </c>
      <c r="P15" s="681">
        <v>20.444925187999999</v>
      </c>
      <c r="Q15" s="682">
        <v>409</v>
      </c>
      <c r="R15" s="681">
        <v>22.609376312999999</v>
      </c>
      <c r="S15" s="681"/>
      <c r="T15" s="686" t="s">
        <v>423</v>
      </c>
      <c r="U15" s="682">
        <v>378</v>
      </c>
      <c r="V15" s="681">
        <v>21.126252833999999</v>
      </c>
      <c r="W15" s="682">
        <v>365</v>
      </c>
      <c r="X15" s="681">
        <v>20.179503595</v>
      </c>
      <c r="Y15" s="682">
        <v>349</v>
      </c>
      <c r="Z15" s="681">
        <v>18.850833731000002</v>
      </c>
      <c r="AA15" s="682">
        <v>365</v>
      </c>
      <c r="AB15" s="681">
        <v>19.294630595000001</v>
      </c>
      <c r="AC15" s="681"/>
      <c r="AD15" s="682">
        <v>352</v>
      </c>
      <c r="AE15" s="681">
        <v>18.057004732999999</v>
      </c>
      <c r="AF15" s="682">
        <v>343</v>
      </c>
      <c r="AG15" s="681">
        <v>17.102097025999999</v>
      </c>
      <c r="AH15" s="682">
        <v>356</v>
      </c>
      <c r="AI15" s="681">
        <v>17.570806400999999</v>
      </c>
      <c r="AJ15" s="682">
        <v>329</v>
      </c>
      <c r="AK15" s="681">
        <v>16.198701445000001</v>
      </c>
      <c r="AL15" s="681"/>
      <c r="AM15" s="686" t="s">
        <v>423</v>
      </c>
      <c r="AN15" s="682">
        <v>305</v>
      </c>
      <c r="AO15" s="681">
        <v>15.049918854</v>
      </c>
      <c r="AP15" s="682">
        <v>318</v>
      </c>
      <c r="AQ15" s="681">
        <v>15.981176385449892</v>
      </c>
      <c r="AR15" s="682">
        <v>278</v>
      </c>
      <c r="AS15" s="681">
        <v>14.391409053542255</v>
      </c>
      <c r="AT15" s="682">
        <v>269</v>
      </c>
      <c r="AU15" s="681">
        <v>14.597783578904412</v>
      </c>
      <c r="AV15" s="681"/>
      <c r="AW15" s="682">
        <v>249</v>
      </c>
      <c r="AX15" s="681">
        <v>14.306225621243538</v>
      </c>
      <c r="AY15" s="682">
        <v>217</v>
      </c>
      <c r="AZ15" s="681">
        <v>12.969265530172517</v>
      </c>
      <c r="BA15" s="682">
        <v>197</v>
      </c>
      <c r="BB15" s="681">
        <v>12.134016205379003</v>
      </c>
      <c r="BC15" s="682">
        <v>180</v>
      </c>
      <c r="BD15" s="681">
        <v>11.327611840500932</v>
      </c>
      <c r="BE15" s="1968"/>
    </row>
    <row r="16" spans="1:57" ht="26.45" customHeight="1">
      <c r="A16" s="686" t="s">
        <v>424</v>
      </c>
      <c r="B16" s="680">
        <v>368</v>
      </c>
      <c r="C16" s="681">
        <v>41.148168067999997</v>
      </c>
      <c r="D16" s="682">
        <v>504</v>
      </c>
      <c r="E16" s="681">
        <v>40.834084793999999</v>
      </c>
      <c r="F16" s="682">
        <v>711</v>
      </c>
      <c r="G16" s="681">
        <v>41.836671047999999</v>
      </c>
      <c r="H16" s="682">
        <v>827</v>
      </c>
      <c r="I16" s="681">
        <v>44.276831385000001</v>
      </c>
      <c r="J16" s="681">
        <v>41.836671047999999</v>
      </c>
      <c r="K16" s="682">
        <v>873</v>
      </c>
      <c r="L16" s="681">
        <v>44.823570728999997</v>
      </c>
      <c r="M16" s="682">
        <v>840</v>
      </c>
      <c r="N16" s="681">
        <v>43.516822359999999</v>
      </c>
      <c r="O16" s="682">
        <v>808</v>
      </c>
      <c r="P16" s="681">
        <v>42.463826916000002</v>
      </c>
      <c r="Q16" s="682">
        <v>805</v>
      </c>
      <c r="R16" s="681">
        <v>42.710464434999999</v>
      </c>
      <c r="S16" s="681"/>
      <c r="T16" s="686" t="s">
        <v>424</v>
      </c>
      <c r="U16" s="682">
        <v>802</v>
      </c>
      <c r="V16" s="681">
        <v>42.796751716000003</v>
      </c>
      <c r="W16" s="682">
        <v>763</v>
      </c>
      <c r="X16" s="681">
        <v>41.016146814999999</v>
      </c>
      <c r="Y16" s="682">
        <v>739</v>
      </c>
      <c r="Z16" s="681">
        <v>39.992834842999997</v>
      </c>
      <c r="AA16" s="682">
        <v>731</v>
      </c>
      <c r="AB16" s="681">
        <v>39.847500183000001</v>
      </c>
      <c r="AC16" s="681"/>
      <c r="AD16" s="682">
        <v>699</v>
      </c>
      <c r="AE16" s="681">
        <v>38.527457427999998</v>
      </c>
      <c r="AF16" s="682">
        <v>665</v>
      </c>
      <c r="AG16" s="681">
        <v>36.978361820000003</v>
      </c>
      <c r="AH16" s="682">
        <v>631</v>
      </c>
      <c r="AI16" s="681">
        <v>34.705645525000001</v>
      </c>
      <c r="AJ16" s="682">
        <v>671</v>
      </c>
      <c r="AK16" s="681">
        <v>36.085172839000002</v>
      </c>
      <c r="AL16" s="681"/>
      <c r="AM16" s="686" t="s">
        <v>424</v>
      </c>
      <c r="AN16" s="682">
        <v>660</v>
      </c>
      <c r="AO16" s="681">
        <v>34.750833888000003</v>
      </c>
      <c r="AP16" s="682">
        <v>622</v>
      </c>
      <c r="AQ16" s="681">
        <v>31.829622478673002</v>
      </c>
      <c r="AR16" s="682">
        <v>645</v>
      </c>
      <c r="AS16" s="681">
        <v>32.14311610317791</v>
      </c>
      <c r="AT16" s="682">
        <v>630</v>
      </c>
      <c r="AU16" s="681">
        <v>31.093867450297935</v>
      </c>
      <c r="AV16" s="681"/>
      <c r="AW16" s="682">
        <v>585</v>
      </c>
      <c r="AX16" s="681">
        <v>28.798504249994647</v>
      </c>
      <c r="AY16" s="682">
        <v>552</v>
      </c>
      <c r="AZ16" s="681">
        <v>27.236118645861627</v>
      </c>
      <c r="BA16" s="682">
        <v>525</v>
      </c>
      <c r="BB16" s="681">
        <v>26.389554561912032</v>
      </c>
      <c r="BC16" s="682">
        <v>479</v>
      </c>
      <c r="BD16" s="681">
        <v>24.823675463869762</v>
      </c>
      <c r="BE16" s="1968"/>
    </row>
    <row r="17" spans="1:57" ht="26.45" customHeight="1">
      <c r="A17" s="686" t="s">
        <v>425</v>
      </c>
      <c r="B17" s="680">
        <v>652</v>
      </c>
      <c r="C17" s="681">
        <v>72.949906239000001</v>
      </c>
      <c r="D17" s="682">
        <v>685</v>
      </c>
      <c r="E17" s="681">
        <v>77.474840470000004</v>
      </c>
      <c r="F17" s="682">
        <v>835</v>
      </c>
      <c r="G17" s="681">
        <v>68.443969390000007</v>
      </c>
      <c r="H17" s="682">
        <v>1342</v>
      </c>
      <c r="I17" s="681">
        <v>79.541574994000001</v>
      </c>
      <c r="J17" s="681">
        <v>68.443969390000007</v>
      </c>
      <c r="K17" s="682">
        <v>1471</v>
      </c>
      <c r="L17" s="681">
        <v>79.523572170999998</v>
      </c>
      <c r="M17" s="682">
        <v>1471</v>
      </c>
      <c r="N17" s="681">
        <v>78.340356094000001</v>
      </c>
      <c r="O17" s="682">
        <v>1463</v>
      </c>
      <c r="P17" s="681">
        <v>76.691056134999997</v>
      </c>
      <c r="Q17" s="682">
        <v>1497</v>
      </c>
      <c r="R17" s="681">
        <v>77.853186676000007</v>
      </c>
      <c r="S17" s="681"/>
      <c r="T17" s="686" t="s">
        <v>425</v>
      </c>
      <c r="U17" s="682">
        <v>1436</v>
      </c>
      <c r="V17" s="681">
        <v>74.568427436999997</v>
      </c>
      <c r="W17" s="682">
        <v>1494</v>
      </c>
      <c r="X17" s="681">
        <v>77.557932245000003</v>
      </c>
      <c r="Y17" s="682">
        <v>1496</v>
      </c>
      <c r="Z17" s="681">
        <v>78.231180459000001</v>
      </c>
      <c r="AA17" s="682">
        <v>1471</v>
      </c>
      <c r="AB17" s="681">
        <v>77.922875953000002</v>
      </c>
      <c r="AC17" s="681"/>
      <c r="AD17" s="682">
        <v>1412</v>
      </c>
      <c r="AE17" s="681">
        <v>75.374423247999999</v>
      </c>
      <c r="AF17" s="682">
        <v>1391</v>
      </c>
      <c r="AG17" s="681">
        <v>74.573254418000005</v>
      </c>
      <c r="AH17" s="682">
        <v>1385</v>
      </c>
      <c r="AI17" s="681">
        <v>74.773842868000003</v>
      </c>
      <c r="AJ17" s="682">
        <v>1324</v>
      </c>
      <c r="AK17" s="681">
        <v>71.970876799999999</v>
      </c>
      <c r="AL17" s="681"/>
      <c r="AM17" s="686" t="s">
        <v>425</v>
      </c>
      <c r="AN17" s="682">
        <v>1287</v>
      </c>
      <c r="AO17" s="681">
        <v>70.465006075999995</v>
      </c>
      <c r="AP17" s="682">
        <v>1268</v>
      </c>
      <c r="AQ17" s="681">
        <v>70.24290584043726</v>
      </c>
      <c r="AR17" s="682">
        <v>1195</v>
      </c>
      <c r="AS17" s="681">
        <v>66.840246218212428</v>
      </c>
      <c r="AT17" s="682">
        <v>1198</v>
      </c>
      <c r="AU17" s="681">
        <v>66.283333586921486</v>
      </c>
      <c r="AV17" s="681"/>
      <c r="AW17" s="682">
        <v>1088</v>
      </c>
      <c r="AX17" s="681">
        <v>58.845100009627231</v>
      </c>
      <c r="AY17" s="682">
        <v>1091</v>
      </c>
      <c r="AZ17" s="681">
        <v>57.753301294632095</v>
      </c>
      <c r="BA17" s="682">
        <v>1059</v>
      </c>
      <c r="BB17" s="681">
        <v>54.470601306059969</v>
      </c>
      <c r="BC17" s="682">
        <v>1091</v>
      </c>
      <c r="BD17" s="681">
        <v>54.674425323429794</v>
      </c>
      <c r="BE17" s="1968"/>
    </row>
    <row r="18" spans="1:57" ht="26.45" customHeight="1">
      <c r="A18" s="686" t="s">
        <v>426</v>
      </c>
      <c r="B18" s="680">
        <v>1003</v>
      </c>
      <c r="C18" s="681">
        <v>123.65739873</v>
      </c>
      <c r="D18" s="682">
        <v>1047</v>
      </c>
      <c r="E18" s="681">
        <v>119.44827900999999</v>
      </c>
      <c r="F18" s="682">
        <v>992</v>
      </c>
      <c r="G18" s="681">
        <v>112.94121933</v>
      </c>
      <c r="H18" s="682">
        <v>1571</v>
      </c>
      <c r="I18" s="681">
        <v>131.12997142</v>
      </c>
      <c r="J18" s="681">
        <v>112.94121933</v>
      </c>
      <c r="K18" s="682">
        <v>2112</v>
      </c>
      <c r="L18" s="681">
        <v>127.10127841000001</v>
      </c>
      <c r="M18" s="682">
        <v>2174</v>
      </c>
      <c r="N18" s="681">
        <v>128.44752204</v>
      </c>
      <c r="O18" s="682">
        <v>2174</v>
      </c>
      <c r="P18" s="681">
        <v>126.004369</v>
      </c>
      <c r="Q18" s="682">
        <v>2269</v>
      </c>
      <c r="R18" s="681">
        <v>128.61936829999999</v>
      </c>
      <c r="S18" s="681"/>
      <c r="T18" s="686" t="s">
        <v>426</v>
      </c>
      <c r="U18" s="682">
        <v>2334</v>
      </c>
      <c r="V18" s="681">
        <v>129.93910566</v>
      </c>
      <c r="W18" s="682">
        <v>2330</v>
      </c>
      <c r="X18" s="681">
        <v>127.98020866</v>
      </c>
      <c r="Y18" s="682">
        <v>2467</v>
      </c>
      <c r="Z18" s="681">
        <v>133.27441239000001</v>
      </c>
      <c r="AA18" s="682">
        <v>2369</v>
      </c>
      <c r="AB18" s="681">
        <v>125.82544733</v>
      </c>
      <c r="AC18" s="681"/>
      <c r="AD18" s="682">
        <v>2317</v>
      </c>
      <c r="AE18" s="681">
        <v>121.9049904</v>
      </c>
      <c r="AF18" s="682">
        <v>2399</v>
      </c>
      <c r="AG18" s="681">
        <v>125.92042239</v>
      </c>
      <c r="AH18" s="682">
        <v>2327</v>
      </c>
      <c r="AI18" s="681">
        <v>122.13280512</v>
      </c>
      <c r="AJ18" s="682">
        <v>2420</v>
      </c>
      <c r="AK18" s="681">
        <v>128.01892563999999</v>
      </c>
      <c r="AL18" s="681"/>
      <c r="AM18" s="686" t="s">
        <v>426</v>
      </c>
      <c r="AN18" s="682">
        <v>2292</v>
      </c>
      <c r="AO18" s="681">
        <v>122.85371162</v>
      </c>
      <c r="AP18" s="682">
        <v>2352</v>
      </c>
      <c r="AQ18" s="681">
        <v>127.08643011948394</v>
      </c>
      <c r="AR18" s="682">
        <v>2255</v>
      </c>
      <c r="AS18" s="681">
        <v>122.41370512356998</v>
      </c>
      <c r="AT18" s="682">
        <v>2142</v>
      </c>
      <c r="AU18" s="681">
        <v>117.07729807240591</v>
      </c>
      <c r="AV18" s="681"/>
      <c r="AW18" s="682">
        <v>2064</v>
      </c>
      <c r="AX18" s="681">
        <v>113.52701313123619</v>
      </c>
      <c r="AY18" s="682">
        <v>2045</v>
      </c>
      <c r="AZ18" s="681">
        <v>113.25272914156093</v>
      </c>
      <c r="BA18" s="682">
        <v>1974</v>
      </c>
      <c r="BB18" s="681">
        <v>110.57033343060984</v>
      </c>
      <c r="BC18" s="682">
        <v>1777</v>
      </c>
      <c r="BD18" s="681">
        <v>100.52198458794896</v>
      </c>
      <c r="BE18" s="1968"/>
    </row>
    <row r="19" spans="1:57" ht="26.45" customHeight="1">
      <c r="A19" s="686" t="s">
        <v>427</v>
      </c>
      <c r="B19" s="680">
        <v>1538</v>
      </c>
      <c r="C19" s="681">
        <v>189.33751566999999</v>
      </c>
      <c r="D19" s="682">
        <v>1392</v>
      </c>
      <c r="E19" s="681">
        <v>176.18558214999999</v>
      </c>
      <c r="F19" s="682">
        <v>1636</v>
      </c>
      <c r="G19" s="681">
        <v>190.13196506</v>
      </c>
      <c r="H19" s="682">
        <v>1699</v>
      </c>
      <c r="I19" s="681">
        <v>202.81626922999999</v>
      </c>
      <c r="J19" s="681">
        <v>190.13196506</v>
      </c>
      <c r="K19" s="682">
        <v>2366</v>
      </c>
      <c r="L19" s="681">
        <v>201.64366003000001</v>
      </c>
      <c r="M19" s="682">
        <v>2635</v>
      </c>
      <c r="N19" s="681">
        <v>201.58699071999999</v>
      </c>
      <c r="O19" s="682">
        <v>2818</v>
      </c>
      <c r="P19" s="681">
        <v>199.84653374999999</v>
      </c>
      <c r="Q19" s="682">
        <v>2928</v>
      </c>
      <c r="R19" s="681">
        <v>195.92885534000001</v>
      </c>
      <c r="S19" s="681"/>
      <c r="T19" s="686" t="s">
        <v>427</v>
      </c>
      <c r="U19" s="682">
        <v>2990</v>
      </c>
      <c r="V19" s="681">
        <v>190.39759348000001</v>
      </c>
      <c r="W19" s="682">
        <v>3304</v>
      </c>
      <c r="X19" s="681">
        <v>203.01474438</v>
      </c>
      <c r="Y19" s="682">
        <v>3328</v>
      </c>
      <c r="Z19" s="681">
        <v>200.38945884</v>
      </c>
      <c r="AA19" s="682">
        <v>3191</v>
      </c>
      <c r="AB19" s="681">
        <v>188.21050794000001</v>
      </c>
      <c r="AC19" s="681"/>
      <c r="AD19" s="682">
        <v>3304</v>
      </c>
      <c r="AE19" s="681">
        <v>190.34302936</v>
      </c>
      <c r="AF19" s="682">
        <v>3249</v>
      </c>
      <c r="AG19" s="681">
        <v>183.76062816999999</v>
      </c>
      <c r="AH19" s="682">
        <v>3451</v>
      </c>
      <c r="AI19" s="681">
        <v>192.72342039</v>
      </c>
      <c r="AJ19" s="682">
        <v>3431</v>
      </c>
      <c r="AK19" s="681">
        <v>188.56476438000001</v>
      </c>
      <c r="AL19" s="681"/>
      <c r="AM19" s="686" t="s">
        <v>427</v>
      </c>
      <c r="AN19" s="682">
        <v>3627</v>
      </c>
      <c r="AO19" s="681">
        <v>195.95205307000001</v>
      </c>
      <c r="AP19" s="682">
        <v>3631</v>
      </c>
      <c r="AQ19" s="681">
        <v>194.38338549367813</v>
      </c>
      <c r="AR19" s="682">
        <v>3569</v>
      </c>
      <c r="AS19" s="681">
        <v>190.6787527825127</v>
      </c>
      <c r="AT19" s="682">
        <v>3514</v>
      </c>
      <c r="AU19" s="681">
        <v>187.76558156434805</v>
      </c>
      <c r="AV19" s="681"/>
      <c r="AW19" s="682">
        <v>3453</v>
      </c>
      <c r="AX19" s="681">
        <v>185.98017557972034</v>
      </c>
      <c r="AY19" s="682">
        <v>3338</v>
      </c>
      <c r="AZ19" s="681">
        <v>182.11353726084982</v>
      </c>
      <c r="BA19" s="682">
        <v>3373</v>
      </c>
      <c r="BB19" s="681">
        <v>185.41422736742581</v>
      </c>
      <c r="BC19" s="682">
        <v>3278</v>
      </c>
      <c r="BD19" s="681">
        <v>181.06550809782067</v>
      </c>
      <c r="BE19" s="1968"/>
    </row>
    <row r="20" spans="1:57" ht="26.45" customHeight="1">
      <c r="A20" s="686" t="s">
        <v>428</v>
      </c>
      <c r="B20" s="680">
        <v>1893</v>
      </c>
      <c r="C20" s="681">
        <v>288.54947869</v>
      </c>
      <c r="D20" s="682">
        <v>2136</v>
      </c>
      <c r="E20" s="681">
        <v>274.67722853999999</v>
      </c>
      <c r="F20" s="682">
        <v>1969</v>
      </c>
      <c r="G20" s="681">
        <v>258.93687279</v>
      </c>
      <c r="H20" s="682">
        <v>2628</v>
      </c>
      <c r="I20" s="681">
        <v>320.78276855000001</v>
      </c>
      <c r="J20" s="681">
        <v>258.93687279</v>
      </c>
      <c r="K20" s="682">
        <v>2406</v>
      </c>
      <c r="L20" s="681">
        <v>297.28293774000002</v>
      </c>
      <c r="M20" s="682">
        <v>2455</v>
      </c>
      <c r="N20" s="681">
        <v>302.58584564</v>
      </c>
      <c r="O20" s="682">
        <v>2521</v>
      </c>
      <c r="P20" s="681">
        <v>298.69597464999998</v>
      </c>
      <c r="Q20" s="682">
        <v>2638</v>
      </c>
      <c r="R20" s="681">
        <v>291.49235689</v>
      </c>
      <c r="S20" s="681"/>
      <c r="T20" s="686" t="s">
        <v>428</v>
      </c>
      <c r="U20" s="682">
        <v>2910</v>
      </c>
      <c r="V20" s="681">
        <v>289.99776771000001</v>
      </c>
      <c r="W20" s="682">
        <v>3276</v>
      </c>
      <c r="X20" s="681">
        <v>287.38707599999998</v>
      </c>
      <c r="Y20" s="682">
        <v>3765</v>
      </c>
      <c r="Z20" s="681">
        <v>295.75479924000001</v>
      </c>
      <c r="AA20" s="682">
        <v>3840</v>
      </c>
      <c r="AB20" s="681">
        <v>279.13224762999999</v>
      </c>
      <c r="AC20" s="681"/>
      <c r="AD20" s="682">
        <v>4026</v>
      </c>
      <c r="AE20" s="681">
        <v>275.74700315000001</v>
      </c>
      <c r="AF20" s="682">
        <v>4190</v>
      </c>
      <c r="AG20" s="681">
        <v>272.93118649000002</v>
      </c>
      <c r="AH20" s="682">
        <v>4305</v>
      </c>
      <c r="AI20" s="681">
        <v>270.69989600000002</v>
      </c>
      <c r="AJ20" s="682">
        <v>4367</v>
      </c>
      <c r="AK20" s="681">
        <v>269.18978928000001</v>
      </c>
      <c r="AL20" s="681"/>
      <c r="AM20" s="686" t="s">
        <v>428</v>
      </c>
      <c r="AN20" s="682">
        <v>4572</v>
      </c>
      <c r="AO20" s="681">
        <v>276.08745668</v>
      </c>
      <c r="AP20" s="682">
        <v>4676</v>
      </c>
      <c r="AQ20" s="681">
        <v>275.91969297148279</v>
      </c>
      <c r="AR20" s="682">
        <v>4604</v>
      </c>
      <c r="AS20" s="681">
        <v>266.80721758725491</v>
      </c>
      <c r="AT20" s="682">
        <v>4803</v>
      </c>
      <c r="AU20" s="681">
        <v>274.92821271189518</v>
      </c>
      <c r="AV20" s="681"/>
      <c r="AW20" s="682">
        <v>4719</v>
      </c>
      <c r="AX20" s="681">
        <v>265.89593095833817</v>
      </c>
      <c r="AY20" s="682">
        <v>4796</v>
      </c>
      <c r="AZ20" s="681">
        <v>265.62226973564879</v>
      </c>
      <c r="BA20" s="682">
        <v>4975</v>
      </c>
      <c r="BB20" s="681">
        <v>272.91109187476479</v>
      </c>
      <c r="BC20" s="682">
        <v>4664</v>
      </c>
      <c r="BD20" s="681">
        <v>255.39252500467498</v>
      </c>
      <c r="BE20" s="1968"/>
    </row>
    <row r="21" spans="1:57" ht="26.45" customHeight="1">
      <c r="A21" s="686" t="s">
        <v>429</v>
      </c>
      <c r="B21" s="680">
        <v>1928</v>
      </c>
      <c r="C21" s="681">
        <v>411.04710411999997</v>
      </c>
      <c r="D21" s="682">
        <v>2458</v>
      </c>
      <c r="E21" s="681">
        <v>400.29965475</v>
      </c>
      <c r="F21" s="682">
        <v>2903</v>
      </c>
      <c r="G21" s="681">
        <v>396.70501163</v>
      </c>
      <c r="H21" s="682">
        <v>3323</v>
      </c>
      <c r="I21" s="681">
        <v>466.54966654999998</v>
      </c>
      <c r="J21" s="681">
        <v>396.70501163</v>
      </c>
      <c r="K21" s="682">
        <v>3440</v>
      </c>
      <c r="L21" s="681">
        <v>441.71653098000002</v>
      </c>
      <c r="M21" s="682">
        <v>3547</v>
      </c>
      <c r="N21" s="681">
        <v>446.59663648999998</v>
      </c>
      <c r="O21" s="682">
        <v>3585</v>
      </c>
      <c r="P21" s="681">
        <v>445.13591235000001</v>
      </c>
      <c r="Q21" s="682">
        <v>3518</v>
      </c>
      <c r="R21" s="681">
        <v>433.68277793999999</v>
      </c>
      <c r="S21" s="681"/>
      <c r="T21" s="686" t="s">
        <v>429</v>
      </c>
      <c r="U21" s="682">
        <v>3356</v>
      </c>
      <c r="V21" s="681">
        <v>421.77335840000001</v>
      </c>
      <c r="W21" s="682">
        <v>3218</v>
      </c>
      <c r="X21" s="681">
        <v>416.14616066999997</v>
      </c>
      <c r="Y21" s="682">
        <v>3250</v>
      </c>
      <c r="Z21" s="681">
        <v>418.02901250000002</v>
      </c>
      <c r="AA21" s="682">
        <v>3325</v>
      </c>
      <c r="AB21" s="681">
        <v>409.80929386000003</v>
      </c>
      <c r="AC21" s="681"/>
      <c r="AD21" s="682">
        <v>3369</v>
      </c>
      <c r="AE21" s="681">
        <v>386.17473804999997</v>
      </c>
      <c r="AF21" s="682">
        <v>3751</v>
      </c>
      <c r="AG21" s="681">
        <v>387.09151448</v>
      </c>
      <c r="AH21" s="682">
        <v>4364</v>
      </c>
      <c r="AI21" s="681">
        <v>396.25860686999999</v>
      </c>
      <c r="AJ21" s="682">
        <v>4743</v>
      </c>
      <c r="AK21" s="681">
        <v>385.66603825999999</v>
      </c>
      <c r="AL21" s="681"/>
      <c r="AM21" s="686" t="s">
        <v>429</v>
      </c>
      <c r="AN21" s="682">
        <v>5136</v>
      </c>
      <c r="AO21" s="681">
        <v>386.41716577</v>
      </c>
      <c r="AP21" s="682">
        <v>5368</v>
      </c>
      <c r="AQ21" s="681">
        <v>380.53096404131259</v>
      </c>
      <c r="AR21" s="682">
        <v>5673</v>
      </c>
      <c r="AS21" s="681">
        <v>382.40041360989562</v>
      </c>
      <c r="AT21" s="682">
        <v>5673</v>
      </c>
      <c r="AU21" s="681">
        <v>369.12602110713732</v>
      </c>
      <c r="AV21" s="681"/>
      <c r="AW21" s="682">
        <v>5774</v>
      </c>
      <c r="AX21" s="681">
        <v>368.25400469852315</v>
      </c>
      <c r="AY21" s="682">
        <v>5991</v>
      </c>
      <c r="AZ21" s="681">
        <v>374.24979033953281</v>
      </c>
      <c r="BA21" s="682">
        <v>6080</v>
      </c>
      <c r="BB21" s="681">
        <v>371.03498316764404</v>
      </c>
      <c r="BC21" s="682">
        <v>6060</v>
      </c>
      <c r="BD21" s="681">
        <v>363.46144849583339</v>
      </c>
      <c r="BE21" s="1968"/>
    </row>
    <row r="22" spans="1:57" ht="26.45" customHeight="1">
      <c r="A22" s="686" t="s">
        <v>430</v>
      </c>
      <c r="B22" s="680">
        <v>2015</v>
      </c>
      <c r="C22" s="681">
        <v>568.12094349999995</v>
      </c>
      <c r="D22" s="682">
        <v>2423</v>
      </c>
      <c r="E22" s="681">
        <v>575.42236429000002</v>
      </c>
      <c r="F22" s="682">
        <v>3039</v>
      </c>
      <c r="G22" s="681">
        <v>545.14633205999996</v>
      </c>
      <c r="H22" s="682">
        <v>4326</v>
      </c>
      <c r="I22" s="681">
        <v>648.02095956999995</v>
      </c>
      <c r="J22" s="681">
        <v>545.14633205999996</v>
      </c>
      <c r="K22" s="682">
        <v>4147</v>
      </c>
      <c r="L22" s="681">
        <v>630.68981984000004</v>
      </c>
      <c r="M22" s="682">
        <v>4217</v>
      </c>
      <c r="N22" s="681">
        <v>638.20062836</v>
      </c>
      <c r="O22" s="682">
        <v>4277</v>
      </c>
      <c r="P22" s="681">
        <v>637.08024499999999</v>
      </c>
      <c r="Q22" s="682">
        <v>4355</v>
      </c>
      <c r="R22" s="681">
        <v>635.03219635000005</v>
      </c>
      <c r="S22" s="681"/>
      <c r="T22" s="686" t="s">
        <v>430</v>
      </c>
      <c r="U22" s="682">
        <v>4262</v>
      </c>
      <c r="V22" s="681">
        <v>604.68653344999996</v>
      </c>
      <c r="W22" s="682">
        <v>4388</v>
      </c>
      <c r="X22" s="681">
        <v>604.21795910000003</v>
      </c>
      <c r="Y22" s="682">
        <v>4722</v>
      </c>
      <c r="Z22" s="681">
        <v>635.50767939000002</v>
      </c>
      <c r="AA22" s="682">
        <v>4261</v>
      </c>
      <c r="AB22" s="681">
        <v>563.85405693999996</v>
      </c>
      <c r="AC22" s="681"/>
      <c r="AD22" s="682">
        <v>4284</v>
      </c>
      <c r="AE22" s="681">
        <v>561.24942192000003</v>
      </c>
      <c r="AF22" s="682">
        <v>4219</v>
      </c>
      <c r="AG22" s="681">
        <v>562.18665155999997</v>
      </c>
      <c r="AH22" s="682">
        <v>4121</v>
      </c>
      <c r="AI22" s="681">
        <v>563.98437650000005</v>
      </c>
      <c r="AJ22" s="682">
        <v>4091</v>
      </c>
      <c r="AK22" s="681">
        <v>555.83559439999999</v>
      </c>
      <c r="AL22" s="681"/>
      <c r="AM22" s="686" t="s">
        <v>430</v>
      </c>
      <c r="AN22" s="682">
        <v>4153</v>
      </c>
      <c r="AO22" s="681">
        <v>539.47570962999998</v>
      </c>
      <c r="AP22" s="682">
        <v>4472</v>
      </c>
      <c r="AQ22" s="681">
        <v>539.43079918265141</v>
      </c>
      <c r="AR22" s="682">
        <v>4933</v>
      </c>
      <c r="AS22" s="681">
        <v>535.35334351658662</v>
      </c>
      <c r="AT22" s="682">
        <v>5422</v>
      </c>
      <c r="AU22" s="681">
        <v>517.55531002488976</v>
      </c>
      <c r="AV22" s="681"/>
      <c r="AW22" s="682">
        <v>5950</v>
      </c>
      <c r="AX22" s="681">
        <v>508.46508917153091</v>
      </c>
      <c r="AY22" s="682">
        <v>6351</v>
      </c>
      <c r="AZ22" s="681">
        <v>501.91011928564541</v>
      </c>
      <c r="BA22" s="682">
        <v>6758</v>
      </c>
      <c r="BB22" s="681">
        <v>502.80998462478789</v>
      </c>
      <c r="BC22" s="682">
        <v>6952</v>
      </c>
      <c r="BD22" s="681">
        <v>492.11497595347277</v>
      </c>
      <c r="BE22" s="1968"/>
    </row>
    <row r="23" spans="1:57" ht="26.45" customHeight="1">
      <c r="A23" s="686" t="s">
        <v>431</v>
      </c>
      <c r="B23" s="680">
        <v>1569</v>
      </c>
      <c r="C23" s="681">
        <v>700.77804675000004</v>
      </c>
      <c r="D23" s="682">
        <v>2261</v>
      </c>
      <c r="E23" s="681">
        <v>759.74207076000005</v>
      </c>
      <c r="F23" s="682">
        <v>2667</v>
      </c>
      <c r="G23" s="681">
        <v>740.02341880999995</v>
      </c>
      <c r="H23" s="682">
        <v>4348</v>
      </c>
      <c r="I23" s="681">
        <v>905.20723166000005</v>
      </c>
      <c r="J23" s="681">
        <v>740.02341880999995</v>
      </c>
      <c r="K23" s="682">
        <v>5313</v>
      </c>
      <c r="L23" s="681">
        <v>905.13540403000002</v>
      </c>
      <c r="M23" s="682">
        <v>5454</v>
      </c>
      <c r="N23" s="681">
        <v>920.48923986</v>
      </c>
      <c r="O23" s="682">
        <v>5333</v>
      </c>
      <c r="P23" s="681">
        <v>901.11401550999994</v>
      </c>
      <c r="Q23" s="682">
        <v>5292</v>
      </c>
      <c r="R23" s="681">
        <v>898.37894546999996</v>
      </c>
      <c r="S23" s="681"/>
      <c r="T23" s="686" t="s">
        <v>431</v>
      </c>
      <c r="U23" s="682">
        <v>5327</v>
      </c>
      <c r="V23" s="681">
        <v>907.10322960999997</v>
      </c>
      <c r="W23" s="682">
        <v>5177</v>
      </c>
      <c r="X23" s="681">
        <v>882.66986749</v>
      </c>
      <c r="Y23" s="682">
        <v>5217</v>
      </c>
      <c r="Z23" s="681">
        <v>881.48972947000004</v>
      </c>
      <c r="AA23" s="682">
        <v>5077</v>
      </c>
      <c r="AB23" s="681">
        <v>841.57447528</v>
      </c>
      <c r="AC23" s="681"/>
      <c r="AD23" s="682">
        <v>5114</v>
      </c>
      <c r="AE23" s="681">
        <v>826.79969185000004</v>
      </c>
      <c r="AF23" s="682">
        <v>4951</v>
      </c>
      <c r="AG23" s="681">
        <v>775.77318779999996</v>
      </c>
      <c r="AH23" s="682">
        <v>5250</v>
      </c>
      <c r="AI23" s="681">
        <v>796.15661082999998</v>
      </c>
      <c r="AJ23" s="682">
        <v>5358</v>
      </c>
      <c r="AK23" s="681">
        <v>792.07276780999996</v>
      </c>
      <c r="AL23" s="681"/>
      <c r="AM23" s="686" t="s">
        <v>431</v>
      </c>
      <c r="AN23" s="682">
        <v>5524</v>
      </c>
      <c r="AO23" s="681">
        <v>800.91632715000003</v>
      </c>
      <c r="AP23" s="682">
        <v>5535</v>
      </c>
      <c r="AQ23" s="681">
        <v>793.4602248495687</v>
      </c>
      <c r="AR23" s="682">
        <v>5217</v>
      </c>
      <c r="AS23" s="681">
        <v>759.83603154987179</v>
      </c>
      <c r="AT23" s="682">
        <v>5171</v>
      </c>
      <c r="AU23" s="681">
        <v>772.6634625513733</v>
      </c>
      <c r="AV23" s="681"/>
      <c r="AW23" s="682">
        <v>4896</v>
      </c>
      <c r="AX23" s="681">
        <v>725.08358232164471</v>
      </c>
      <c r="AY23" s="682">
        <v>5109</v>
      </c>
      <c r="AZ23" s="681">
        <v>721.59386228559811</v>
      </c>
      <c r="BA23" s="682">
        <v>5274</v>
      </c>
      <c r="BB23" s="681">
        <v>689.5379546583689</v>
      </c>
      <c r="BC23" s="682">
        <v>5662</v>
      </c>
      <c r="BD23" s="681">
        <v>665.13364052592783</v>
      </c>
      <c r="BE23" s="1968"/>
    </row>
    <row r="24" spans="1:57" ht="26.45" customHeight="1">
      <c r="A24" s="686" t="s">
        <v>432</v>
      </c>
      <c r="B24" s="680">
        <v>999</v>
      </c>
      <c r="C24" s="681">
        <v>815.52351874999999</v>
      </c>
      <c r="D24" s="682">
        <v>1431</v>
      </c>
      <c r="E24" s="681">
        <v>853.09582573</v>
      </c>
      <c r="F24" s="682">
        <v>2264</v>
      </c>
      <c r="G24" s="681">
        <v>998.56654536999997</v>
      </c>
      <c r="H24" s="682">
        <v>3387</v>
      </c>
      <c r="I24" s="681">
        <v>1200.3317125999999</v>
      </c>
      <c r="J24" s="681">
        <v>998.56654536999997</v>
      </c>
      <c r="K24" s="682">
        <v>4784</v>
      </c>
      <c r="L24" s="681">
        <v>1231.7103626999999</v>
      </c>
      <c r="M24" s="682">
        <v>4949</v>
      </c>
      <c r="N24" s="681">
        <v>1210.2907729999999</v>
      </c>
      <c r="O24" s="682">
        <v>5214</v>
      </c>
      <c r="P24" s="681">
        <v>1208.3037862000001</v>
      </c>
      <c r="Q24" s="682">
        <v>5507</v>
      </c>
      <c r="R24" s="681">
        <v>1212.1038707</v>
      </c>
      <c r="S24" s="681"/>
      <c r="T24" s="686" t="s">
        <v>432</v>
      </c>
      <c r="U24" s="682">
        <v>5798</v>
      </c>
      <c r="V24" s="681">
        <v>1226.5915226</v>
      </c>
      <c r="W24" s="682">
        <v>5809</v>
      </c>
      <c r="X24" s="681">
        <v>1195.1838760000001</v>
      </c>
      <c r="Y24" s="682">
        <v>6083</v>
      </c>
      <c r="Z24" s="681">
        <v>1232.5441917000001</v>
      </c>
      <c r="AA24" s="682">
        <v>5581</v>
      </c>
      <c r="AB24" s="681">
        <v>1126.9511136000001</v>
      </c>
      <c r="AC24" s="681"/>
      <c r="AD24" s="682">
        <v>5681</v>
      </c>
      <c r="AE24" s="681">
        <v>1146.6042872999999</v>
      </c>
      <c r="AF24" s="682">
        <v>5668</v>
      </c>
      <c r="AG24" s="681">
        <v>1141.3164405</v>
      </c>
      <c r="AH24" s="682">
        <v>5807</v>
      </c>
      <c r="AI24" s="681">
        <v>1165.8441981000001</v>
      </c>
      <c r="AJ24" s="682">
        <v>5683</v>
      </c>
      <c r="AK24" s="681">
        <v>1126.7264957</v>
      </c>
      <c r="AL24" s="681"/>
      <c r="AM24" s="686" t="s">
        <v>432</v>
      </c>
      <c r="AN24" s="682">
        <v>5644</v>
      </c>
      <c r="AO24" s="681">
        <v>1092.7734450999999</v>
      </c>
      <c r="AP24" s="682">
        <v>5849</v>
      </c>
      <c r="AQ24" s="681">
        <v>1099.8754201631291</v>
      </c>
      <c r="AR24" s="682">
        <v>6041</v>
      </c>
      <c r="AS24" s="681">
        <v>1097.4168649047322</v>
      </c>
      <c r="AT24" s="682">
        <v>6069</v>
      </c>
      <c r="AU24" s="681">
        <v>1064.4072493341973</v>
      </c>
      <c r="AV24" s="681"/>
      <c r="AW24" s="682">
        <v>6249</v>
      </c>
      <c r="AX24" s="681">
        <v>1066.2148604655924</v>
      </c>
      <c r="AY24" s="682">
        <v>6184</v>
      </c>
      <c r="AZ24" s="681">
        <v>1032.4950433058541</v>
      </c>
      <c r="BA24" s="682">
        <v>6163</v>
      </c>
      <c r="BB24" s="681">
        <v>1014.3862452977856</v>
      </c>
      <c r="BC24" s="682">
        <v>5990</v>
      </c>
      <c r="BD24" s="681">
        <v>999.8940012202379</v>
      </c>
      <c r="BE24" s="1968"/>
    </row>
    <row r="25" spans="1:57" ht="26.45" customHeight="1">
      <c r="A25" s="686" t="s">
        <v>433</v>
      </c>
      <c r="B25" s="680">
        <v>462</v>
      </c>
      <c r="C25" s="681">
        <v>830.84559220000006</v>
      </c>
      <c r="D25" s="682">
        <v>719</v>
      </c>
      <c r="E25" s="681">
        <v>921.58219898000004</v>
      </c>
      <c r="F25" s="682">
        <v>1015</v>
      </c>
      <c r="G25" s="681">
        <v>946.75770465000005</v>
      </c>
      <c r="H25" s="682">
        <v>2235</v>
      </c>
      <c r="I25" s="681">
        <v>1447.7451450000001</v>
      </c>
      <c r="J25" s="681">
        <v>946.75770465000005</v>
      </c>
      <c r="K25" s="682">
        <v>3057</v>
      </c>
      <c r="L25" s="681">
        <v>1541.7280264999999</v>
      </c>
      <c r="M25" s="682">
        <v>3390</v>
      </c>
      <c r="N25" s="681">
        <v>1568.6746318999999</v>
      </c>
      <c r="O25" s="682">
        <v>3567</v>
      </c>
      <c r="P25" s="681">
        <v>1538.6805394</v>
      </c>
      <c r="Q25" s="682">
        <v>3927</v>
      </c>
      <c r="R25" s="681">
        <v>1586.2564832</v>
      </c>
      <c r="S25" s="681"/>
      <c r="T25" s="686" t="s">
        <v>433</v>
      </c>
      <c r="U25" s="682">
        <v>4247</v>
      </c>
      <c r="V25" s="681">
        <v>1598.7321568</v>
      </c>
      <c r="W25" s="682">
        <v>4407</v>
      </c>
      <c r="X25" s="681">
        <v>1546.8259707</v>
      </c>
      <c r="Y25" s="682">
        <v>4787</v>
      </c>
      <c r="Z25" s="681">
        <v>1581.658445</v>
      </c>
      <c r="AA25" s="682">
        <v>4747</v>
      </c>
      <c r="AB25" s="681">
        <v>1478.7056419</v>
      </c>
      <c r="AC25" s="681"/>
      <c r="AD25" s="682">
        <v>5025</v>
      </c>
      <c r="AE25" s="681">
        <v>1476.8465725000001</v>
      </c>
      <c r="AF25" s="682">
        <v>5441</v>
      </c>
      <c r="AG25" s="681">
        <v>1525.1298855</v>
      </c>
      <c r="AH25" s="682">
        <v>5487</v>
      </c>
      <c r="AI25" s="681">
        <v>1487.9031602</v>
      </c>
      <c r="AJ25" s="682">
        <v>5612</v>
      </c>
      <c r="AK25" s="681">
        <v>1492.5174663</v>
      </c>
      <c r="AL25" s="681"/>
      <c r="AM25" s="686" t="s">
        <v>433</v>
      </c>
      <c r="AN25" s="682">
        <v>5615</v>
      </c>
      <c r="AO25" s="681">
        <v>1480.0932077</v>
      </c>
      <c r="AP25" s="682">
        <v>5687</v>
      </c>
      <c r="AQ25" s="681">
        <v>1491.4726161221713</v>
      </c>
      <c r="AR25" s="682">
        <v>5658</v>
      </c>
      <c r="AS25" s="681">
        <v>1473.8558601269631</v>
      </c>
      <c r="AT25" s="682">
        <v>5944</v>
      </c>
      <c r="AU25" s="681">
        <v>1537.7908744115894</v>
      </c>
      <c r="AV25" s="681"/>
      <c r="AW25" s="682">
        <v>5588</v>
      </c>
      <c r="AX25" s="681">
        <v>1421.9752172214737</v>
      </c>
      <c r="AY25" s="682">
        <v>5713</v>
      </c>
      <c r="AZ25" s="681">
        <v>1413.6085494490812</v>
      </c>
      <c r="BA25" s="682">
        <v>6015</v>
      </c>
      <c r="BB25" s="681">
        <v>1437.844595652522</v>
      </c>
      <c r="BC25" s="682">
        <v>5968</v>
      </c>
      <c r="BD25" s="681">
        <v>1368.7476921877258</v>
      </c>
      <c r="BE25" s="1968"/>
    </row>
    <row r="26" spans="1:57" ht="26.45" customHeight="1">
      <c r="A26" s="687" t="s">
        <v>1286</v>
      </c>
      <c r="B26" s="688">
        <v>184</v>
      </c>
      <c r="C26" s="689">
        <v>768.97358742999995</v>
      </c>
      <c r="D26" s="690">
        <v>357</v>
      </c>
      <c r="E26" s="689">
        <v>1008.7595366</v>
      </c>
      <c r="F26" s="690">
        <v>478</v>
      </c>
      <c r="G26" s="689">
        <v>942.02041700999996</v>
      </c>
      <c r="H26" s="690">
        <v>1159</v>
      </c>
      <c r="I26" s="689">
        <v>1507.5834439</v>
      </c>
      <c r="J26" s="681">
        <v>942.02041700999996</v>
      </c>
      <c r="K26" s="690">
        <v>2067</v>
      </c>
      <c r="L26" s="689">
        <v>1779.9784715000001</v>
      </c>
      <c r="M26" s="690">
        <v>2233</v>
      </c>
      <c r="N26" s="689">
        <v>1800.2692744999999</v>
      </c>
      <c r="O26" s="690">
        <v>2532</v>
      </c>
      <c r="P26" s="689">
        <v>1903.6448935000001</v>
      </c>
      <c r="Q26" s="690">
        <v>2629</v>
      </c>
      <c r="R26" s="689">
        <v>1846.7914720000001</v>
      </c>
      <c r="S26" s="681"/>
      <c r="T26" s="687" t="s">
        <v>1286</v>
      </c>
      <c r="U26" s="690">
        <v>2855</v>
      </c>
      <c r="V26" s="689">
        <v>1863.3824144</v>
      </c>
      <c r="W26" s="690">
        <v>3006</v>
      </c>
      <c r="X26" s="689">
        <v>1786.8075822999999</v>
      </c>
      <c r="Y26" s="690">
        <v>3682</v>
      </c>
      <c r="Z26" s="689">
        <v>2001.0325806000001</v>
      </c>
      <c r="AA26" s="690">
        <v>3529</v>
      </c>
      <c r="AB26" s="689">
        <v>1787.3965498</v>
      </c>
      <c r="AC26" s="681"/>
      <c r="AD26" s="690">
        <v>3906</v>
      </c>
      <c r="AE26" s="689">
        <v>1839.0479889999999</v>
      </c>
      <c r="AF26" s="690">
        <v>4365</v>
      </c>
      <c r="AG26" s="689">
        <v>1891.8216097</v>
      </c>
      <c r="AH26" s="690">
        <v>4696</v>
      </c>
      <c r="AI26" s="689">
        <v>1870.2382801000001</v>
      </c>
      <c r="AJ26" s="690">
        <v>5244</v>
      </c>
      <c r="AK26" s="689">
        <v>1932.5736692</v>
      </c>
      <c r="AL26" s="681"/>
      <c r="AM26" s="687" t="s">
        <v>1286</v>
      </c>
      <c r="AN26" s="690">
        <v>5606</v>
      </c>
      <c r="AO26" s="689">
        <v>1920.5503338999999</v>
      </c>
      <c r="AP26" s="690">
        <v>5971</v>
      </c>
      <c r="AQ26" s="689">
        <v>1914.6411851471814</v>
      </c>
      <c r="AR26" s="690">
        <v>6421</v>
      </c>
      <c r="AS26" s="689">
        <v>1938.5555481755659</v>
      </c>
      <c r="AT26" s="690">
        <v>6614</v>
      </c>
      <c r="AU26" s="689">
        <v>1896.3460788586372</v>
      </c>
      <c r="AV26" s="681"/>
      <c r="AW26" s="690">
        <v>7107</v>
      </c>
      <c r="AX26" s="689">
        <v>1960.1650984702328</v>
      </c>
      <c r="AY26" s="690">
        <v>7109</v>
      </c>
      <c r="AZ26" s="689">
        <v>1899.2659680338763</v>
      </c>
      <c r="BA26" s="690">
        <v>7540</v>
      </c>
      <c r="BB26" s="689">
        <v>1955.7923488054491</v>
      </c>
      <c r="BC26" s="690">
        <v>7816</v>
      </c>
      <c r="BD26" s="689">
        <v>1962.8179596838797</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s="1952" customFormat="1" ht="22.5" customHeight="1">
      <c r="C29" s="1973"/>
      <c r="E29" s="1973"/>
      <c r="G29" s="1974"/>
      <c r="I29" s="1973"/>
      <c r="J29" s="1974"/>
      <c r="L29" s="1973"/>
      <c r="N29" s="1973"/>
      <c r="P29" s="1974"/>
      <c r="R29" s="1973"/>
      <c r="S29" s="1974"/>
      <c r="V29" s="1973"/>
      <c r="X29" s="1973"/>
      <c r="Z29" s="1974"/>
      <c r="AB29" s="1973"/>
      <c r="AC29" s="1974"/>
      <c r="AE29" s="1973"/>
      <c r="AF29" s="1973"/>
      <c r="AG29" s="1973"/>
      <c r="AI29" s="1974"/>
      <c r="AK29" s="1973"/>
      <c r="AL29" s="1974"/>
      <c r="AM29" s="1952" t="s">
        <v>6514</v>
      </c>
      <c r="AO29" s="1973"/>
      <c r="AP29" s="1975"/>
      <c r="AQ29" s="1976"/>
      <c r="AR29" s="1975"/>
      <c r="AS29" s="1975"/>
      <c r="AT29" s="1975"/>
      <c r="AU29" s="1976"/>
      <c r="AV29" s="1975"/>
      <c r="AZ29" s="1973"/>
    </row>
    <row r="30" spans="1:57" ht="22.5" customHeight="1">
      <c r="AM30" s="1952" t="s">
        <v>6515</v>
      </c>
    </row>
    <row r="31" spans="1:57">
      <c r="AP31" s="1977"/>
      <c r="AR31" s="1977"/>
      <c r="AT31" s="1977"/>
    </row>
    <row r="32" spans="1:57">
      <c r="AP32" s="1980"/>
      <c r="AR32" s="1980"/>
      <c r="AT32" s="1980"/>
    </row>
    <row r="36" spans="2:2">
      <c r="B36" s="1289"/>
    </row>
  </sheetData>
  <mergeCells count="27">
    <mergeCell ref="AY5:AZ5"/>
    <mergeCell ref="BA5:BB5"/>
    <mergeCell ref="BC5:BD5"/>
    <mergeCell ref="AM5:AM6"/>
    <mergeCell ref="AN5:AO5"/>
    <mergeCell ref="AP5:AQ5"/>
    <mergeCell ref="AR5:AS5"/>
    <mergeCell ref="AT5:AU5"/>
    <mergeCell ref="AW5:AX5"/>
    <mergeCell ref="AJ5:AK5"/>
    <mergeCell ref="M5:N5"/>
    <mergeCell ref="O5:P5"/>
    <mergeCell ref="Q5:R5"/>
    <mergeCell ref="T5:T6"/>
    <mergeCell ref="U5:V5"/>
    <mergeCell ref="W5:X5"/>
    <mergeCell ref="Y5:Z5"/>
    <mergeCell ref="AA5:AB5"/>
    <mergeCell ref="AD5:AE5"/>
    <mergeCell ref="AF5:AG5"/>
    <mergeCell ref="AH5:AI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3" manualBreakCount="3">
    <brk id="19" max="28" man="1"/>
    <brk id="38" max="28" man="1"/>
    <brk id="48" max="28" man="1"/>
  </colBreak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1"/>
  <sheetViews>
    <sheetView view="pageBreakPreview" topLeftCell="Z1" zoomScale="80" zoomScaleNormal="10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1.1406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 style="1960" customWidth="1"/>
    <col min="37" max="37" width="11" style="1972" customWidth="1"/>
    <col min="38" max="38" width="1" style="1971" customWidth="1"/>
    <col min="39" max="39" width="10.5703125" style="1960" customWidth="1"/>
    <col min="40" max="40" width="11" style="1960" customWidth="1"/>
    <col min="41" max="41" width="11" style="1972" customWidth="1"/>
    <col min="42" max="42" width="11" style="1960" customWidth="1"/>
    <col min="43" max="43" width="11" style="1966" customWidth="1"/>
    <col min="44" max="46" width="11" style="1960" customWidth="1"/>
    <col min="47" max="47" width="11" style="1966" customWidth="1"/>
    <col min="48" max="48" width="1.140625" style="1960" customWidth="1"/>
    <col min="49" max="51" width="11" style="1960" customWidth="1"/>
    <col min="52" max="52" width="11" style="1972" customWidth="1"/>
    <col min="53" max="56" width="11" style="1960" customWidth="1"/>
    <col min="57" max="57" width="1.7109375" style="1960" customWidth="1"/>
    <col min="58" max="16384" width="11.140625" style="1960"/>
  </cols>
  <sheetData>
    <row r="1" spans="1:57" s="700" customFormat="1" ht="33.75" customHeight="1">
      <c r="C1" s="698"/>
      <c r="D1" s="698"/>
      <c r="E1" s="698"/>
      <c r="F1" s="698"/>
      <c r="I1" s="675" t="s">
        <v>6552</v>
      </c>
      <c r="J1" s="675"/>
      <c r="K1" s="695" t="s">
        <v>6524</v>
      </c>
      <c r="L1" s="698"/>
      <c r="M1" s="698"/>
      <c r="N1" s="698"/>
      <c r="O1" s="698"/>
      <c r="P1" s="698"/>
      <c r="R1" s="698"/>
      <c r="S1" s="698"/>
      <c r="U1" s="698"/>
      <c r="V1" s="698"/>
      <c r="W1" s="698"/>
      <c r="X1" s="698"/>
      <c r="Y1" s="698"/>
      <c r="AB1" s="699" t="str">
        <f>$I1</f>
        <v>表15 歷年心臟疾病(高血壓性疾病除外)</v>
      </c>
      <c r="AC1" s="699"/>
      <c r="AD1" s="701" t="str">
        <f>CONCATENATE($K1,"(續1)")</f>
        <v xml:space="preserve"> 死亡人數、死亡率 － 按5歲年齡組分(續1)</v>
      </c>
      <c r="AE1" s="698"/>
      <c r="AF1" s="698"/>
      <c r="AG1" s="698"/>
      <c r="AH1" s="698"/>
      <c r="AI1" s="698"/>
      <c r="AL1" s="698"/>
      <c r="AO1" s="698"/>
      <c r="AP1" s="698"/>
      <c r="AQ1" s="698"/>
      <c r="AR1" s="698"/>
      <c r="AU1" s="699" t="str">
        <f>$I1</f>
        <v>表15 歷年心臟疾病(高血壓性疾病除外)</v>
      </c>
      <c r="AV1" s="701" t="str">
        <f>CONCATENATE($K1,"(續完)")</f>
        <v xml:space="preserve"> 死亡人數、死亡率 － 按5歲年齡組分(續完)</v>
      </c>
      <c r="AW1" s="698"/>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L2" s="698"/>
      <c r="AO2" s="698"/>
      <c r="AP2" s="698"/>
      <c r="AQ2" s="698"/>
      <c r="AR2" s="698"/>
      <c r="AU2" s="646" t="s">
        <v>6472</v>
      </c>
      <c r="AV2" s="646"/>
      <c r="AW2" s="1950" t="s">
        <v>6473</v>
      </c>
      <c r="AX2" s="698"/>
      <c r="AY2" s="698"/>
      <c r="AZ2" s="698"/>
    </row>
    <row r="3" spans="1:57" s="700" customFormat="1" ht="33.75" customHeight="1">
      <c r="C3" s="698"/>
      <c r="D3" s="698"/>
      <c r="E3" s="698"/>
      <c r="F3" s="698"/>
      <c r="I3" s="675" t="s">
        <v>638</v>
      </c>
      <c r="J3" s="675"/>
      <c r="K3" s="695" t="s">
        <v>1287</v>
      </c>
      <c r="L3" s="698"/>
      <c r="M3" s="698"/>
      <c r="N3" s="698"/>
      <c r="O3" s="698"/>
      <c r="P3" s="698"/>
      <c r="R3" s="698"/>
      <c r="S3" s="698"/>
      <c r="U3" s="698"/>
      <c r="V3" s="698"/>
      <c r="W3" s="698"/>
      <c r="X3" s="698"/>
      <c r="Y3" s="698"/>
      <c r="AB3" s="675" t="s">
        <v>638</v>
      </c>
      <c r="AC3" s="675"/>
      <c r="AD3" s="695" t="s">
        <v>1288</v>
      </c>
      <c r="AE3" s="698"/>
      <c r="AF3" s="698"/>
      <c r="AG3" s="698"/>
      <c r="AH3" s="698"/>
      <c r="AI3" s="698"/>
      <c r="AL3" s="698"/>
      <c r="AO3" s="698"/>
      <c r="AP3" s="698"/>
      <c r="AQ3" s="698"/>
      <c r="AR3" s="698"/>
      <c r="AU3" s="675" t="s">
        <v>638</v>
      </c>
      <c r="AV3" s="675"/>
      <c r="AW3" s="695" t="s">
        <v>1289</v>
      </c>
      <c r="AX3" s="698"/>
      <c r="AY3" s="698"/>
      <c r="AZ3" s="698"/>
    </row>
    <row r="4" spans="1:57" s="1952" customFormat="1" ht="33.75" customHeight="1">
      <c r="A4" s="1951" t="s">
        <v>6531</v>
      </c>
      <c r="C4" s="1953"/>
      <c r="D4" s="1954"/>
      <c r="E4" s="1953"/>
      <c r="F4" s="1954"/>
      <c r="I4" s="677">
        <v>1981</v>
      </c>
      <c r="J4" s="646"/>
      <c r="K4" s="678" t="s">
        <v>1290</v>
      </c>
      <c r="L4" s="1955"/>
      <c r="M4" s="1956"/>
      <c r="N4" s="1955"/>
      <c r="P4" s="696" t="s">
        <v>636</v>
      </c>
      <c r="R4" s="1973"/>
      <c r="S4" s="1957"/>
      <c r="T4" s="1951" t="s">
        <v>6531</v>
      </c>
      <c r="U4" s="1954"/>
      <c r="W4" s="1954"/>
      <c r="Y4" s="1954"/>
      <c r="AB4" s="677">
        <v>1981</v>
      </c>
      <c r="AC4" s="646"/>
      <c r="AD4" s="678" t="s">
        <v>1290</v>
      </c>
      <c r="AI4" s="696" t="s">
        <v>1291</v>
      </c>
      <c r="AK4" s="1956"/>
      <c r="AL4" s="1957"/>
      <c r="AM4" s="1951" t="s">
        <v>6531</v>
      </c>
      <c r="AN4" s="1958"/>
      <c r="AO4" s="1958"/>
      <c r="AU4" s="677">
        <v>1981</v>
      </c>
      <c r="AV4" s="646"/>
      <c r="AW4" s="678" t="s">
        <v>1290</v>
      </c>
      <c r="AZ4" s="1956"/>
      <c r="BB4" s="696" t="s">
        <v>1291</v>
      </c>
      <c r="BD4" s="696" t="s">
        <v>1291</v>
      </c>
    </row>
    <row r="5" spans="1:57" ht="38.25" customHeight="1">
      <c r="A5" s="2123" t="s">
        <v>6476</v>
      </c>
      <c r="B5" s="2125" t="s">
        <v>6477</v>
      </c>
      <c r="C5" s="2126"/>
      <c r="D5" s="2125" t="s">
        <v>6478</v>
      </c>
      <c r="E5" s="2122"/>
      <c r="F5" s="2125" t="s">
        <v>6479</v>
      </c>
      <c r="G5" s="2126"/>
      <c r="H5" s="2121" t="s">
        <v>6480</v>
      </c>
      <c r="I5" s="2122"/>
      <c r="J5" s="679"/>
      <c r="K5" s="2121" t="s">
        <v>6481</v>
      </c>
      <c r="L5" s="2122"/>
      <c r="M5" s="2125" t="s">
        <v>6482</v>
      </c>
      <c r="N5" s="2122"/>
      <c r="O5" s="2125" t="s">
        <v>6483</v>
      </c>
      <c r="P5" s="2122"/>
      <c r="Q5" s="2125" t="s">
        <v>6517</v>
      </c>
      <c r="R5" s="2122"/>
      <c r="S5" s="679"/>
      <c r="T5" s="2123" t="s">
        <v>6476</v>
      </c>
      <c r="U5" s="2125" t="s">
        <v>6486</v>
      </c>
      <c r="V5" s="2122"/>
      <c r="W5" s="2121" t="s">
        <v>6487</v>
      </c>
      <c r="X5" s="2122"/>
      <c r="Y5" s="2125" t="s">
        <v>6488</v>
      </c>
      <c r="Z5" s="2122"/>
      <c r="AA5" s="2121" t="s">
        <v>6518</v>
      </c>
      <c r="AB5" s="2122"/>
      <c r="AC5" s="679"/>
      <c r="AD5" s="2121" t="s">
        <v>6519</v>
      </c>
      <c r="AE5" s="2122"/>
      <c r="AF5" s="2125" t="s">
        <v>6491</v>
      </c>
      <c r="AG5" s="2122"/>
      <c r="AH5" s="2125" t="s">
        <v>6492</v>
      </c>
      <c r="AI5" s="2122"/>
      <c r="AJ5" s="2125" t="s">
        <v>6493</v>
      </c>
      <c r="AK5" s="2122"/>
      <c r="AL5" s="679"/>
      <c r="AM5" s="2123" t="s">
        <v>6476</v>
      </c>
      <c r="AN5" s="2125" t="s">
        <v>6546</v>
      </c>
      <c r="AO5" s="2122"/>
      <c r="AP5" s="2121" t="s">
        <v>6495</v>
      </c>
      <c r="AQ5" s="2122"/>
      <c r="AR5" s="2125" t="s">
        <v>6496</v>
      </c>
      <c r="AS5" s="2122"/>
      <c r="AT5" s="2121" t="s">
        <v>6497</v>
      </c>
      <c r="AU5" s="2122"/>
      <c r="AV5" s="702"/>
      <c r="AW5" s="2121" t="s">
        <v>6547</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039" t="s">
        <v>6502</v>
      </c>
      <c r="L6" s="1961" t="s">
        <v>6503</v>
      </c>
      <c r="M6" s="1961" t="s">
        <v>6502</v>
      </c>
      <c r="N6" s="1961" t="s">
        <v>6503</v>
      </c>
      <c r="O6" s="1961" t="s">
        <v>6502</v>
      </c>
      <c r="P6" s="1961" t="s">
        <v>6503</v>
      </c>
      <c r="Q6" s="1961" t="s">
        <v>6502</v>
      </c>
      <c r="R6" s="1961" t="s">
        <v>6503</v>
      </c>
      <c r="S6" s="702"/>
      <c r="T6" s="2124"/>
      <c r="U6" s="1961" t="s">
        <v>6502</v>
      </c>
      <c r="V6" s="1961" t="s">
        <v>6503</v>
      </c>
      <c r="W6" s="1039" t="s">
        <v>6502</v>
      </c>
      <c r="X6" s="1961" t="s">
        <v>6503</v>
      </c>
      <c r="Y6" s="1961" t="s">
        <v>6502</v>
      </c>
      <c r="Z6" s="1961" t="s">
        <v>6503</v>
      </c>
      <c r="AA6" s="1039" t="s">
        <v>6502</v>
      </c>
      <c r="AB6" s="1961" t="s">
        <v>6503</v>
      </c>
      <c r="AC6" s="702"/>
      <c r="AD6" s="1039" t="s">
        <v>6502</v>
      </c>
      <c r="AE6" s="1961" t="s">
        <v>6503</v>
      </c>
      <c r="AF6" s="1961" t="s">
        <v>6502</v>
      </c>
      <c r="AG6" s="1961" t="s">
        <v>6503</v>
      </c>
      <c r="AH6" s="1961" t="s">
        <v>6502</v>
      </c>
      <c r="AI6" s="1961" t="s">
        <v>6503</v>
      </c>
      <c r="AJ6" s="1961" t="s">
        <v>6502</v>
      </c>
      <c r="AK6" s="1961" t="s">
        <v>6503</v>
      </c>
      <c r="AL6" s="702"/>
      <c r="AM6" s="2124"/>
      <c r="AN6" s="1961" t="s">
        <v>6502</v>
      </c>
      <c r="AO6" s="1961" t="s">
        <v>6503</v>
      </c>
      <c r="AP6" s="1961" t="s">
        <v>6502</v>
      </c>
      <c r="AQ6" s="1961" t="s">
        <v>6503</v>
      </c>
      <c r="AR6" s="1961" t="s">
        <v>6502</v>
      </c>
      <c r="AS6" s="1961" t="s">
        <v>6503</v>
      </c>
      <c r="AT6" s="1039" t="s">
        <v>6502</v>
      </c>
      <c r="AU6" s="1961" t="s">
        <v>6503</v>
      </c>
      <c r="AV6" s="702"/>
      <c r="AW6" s="1039" t="s">
        <v>6502</v>
      </c>
      <c r="AX6" s="1961" t="s">
        <v>6503</v>
      </c>
      <c r="AY6" s="1961" t="s">
        <v>6502</v>
      </c>
      <c r="AZ6" s="1961" t="s">
        <v>6503</v>
      </c>
      <c r="BA6" s="1961" t="s">
        <v>6502</v>
      </c>
      <c r="BB6" s="1965" t="s">
        <v>6503</v>
      </c>
      <c r="BC6" s="1961" t="s">
        <v>6502</v>
      </c>
      <c r="BD6" s="1965" t="s">
        <v>6503</v>
      </c>
      <c r="BE6" s="1966"/>
    </row>
    <row r="7" spans="1:57" ht="34.5" customHeight="1">
      <c r="A7" s="1967" t="s">
        <v>6512</v>
      </c>
      <c r="B7" s="680">
        <v>7706</v>
      </c>
      <c r="C7" s="681">
        <v>42.881894826</v>
      </c>
      <c r="D7" s="682">
        <v>9953</v>
      </c>
      <c r="E7" s="681">
        <v>51.419866118999998</v>
      </c>
      <c r="F7" s="682">
        <v>12026</v>
      </c>
      <c r="G7" s="681">
        <v>58.792747206000001</v>
      </c>
      <c r="H7" s="682">
        <v>11273</v>
      </c>
      <c r="I7" s="681">
        <v>52.575779453999999</v>
      </c>
      <c r="J7" s="681">
        <v>58.792747206000001</v>
      </c>
      <c r="K7" s="682">
        <v>11003</v>
      </c>
      <c r="L7" s="681">
        <v>49.249992837999997</v>
      </c>
      <c r="M7" s="682">
        <v>11441</v>
      </c>
      <c r="N7" s="681">
        <v>50.932254804000003</v>
      </c>
      <c r="O7" s="682">
        <v>11785</v>
      </c>
      <c r="P7" s="681">
        <v>52.232311950000003</v>
      </c>
      <c r="Q7" s="682">
        <v>12861</v>
      </c>
      <c r="R7" s="681">
        <v>56.789389917000001</v>
      </c>
      <c r="S7" s="681"/>
      <c r="T7" s="1967" t="s">
        <v>6512</v>
      </c>
      <c r="U7" s="682">
        <v>12970</v>
      </c>
      <c r="V7" s="681">
        <v>57.061775245</v>
      </c>
      <c r="W7" s="682">
        <v>12283</v>
      </c>
      <c r="X7" s="681">
        <v>53.817443503</v>
      </c>
      <c r="Y7" s="682">
        <v>13003</v>
      </c>
      <c r="Z7" s="681">
        <v>56.738439069000002</v>
      </c>
      <c r="AA7" s="682">
        <v>15726</v>
      </c>
      <c r="AB7" s="681">
        <v>68.380763012000003</v>
      </c>
      <c r="AC7" s="681"/>
      <c r="AD7" s="682">
        <v>15094</v>
      </c>
      <c r="AE7" s="681">
        <v>65.403143280999998</v>
      </c>
      <c r="AF7" s="682">
        <v>15675</v>
      </c>
      <c r="AG7" s="681">
        <v>67.737070834999997</v>
      </c>
      <c r="AH7" s="682">
        <v>16513</v>
      </c>
      <c r="AI7" s="681">
        <v>71.196616227000007</v>
      </c>
      <c r="AJ7" s="682">
        <v>17121</v>
      </c>
      <c r="AK7" s="681">
        <v>73.574258627000006</v>
      </c>
      <c r="AL7" s="681"/>
      <c r="AM7" s="1967" t="s">
        <v>6512</v>
      </c>
      <c r="AN7" s="682">
        <v>17694</v>
      </c>
      <c r="AO7" s="681">
        <v>75.794604844999995</v>
      </c>
      <c r="AP7" s="697">
        <v>19399</v>
      </c>
      <c r="AQ7" s="683">
        <v>82.888833294486091</v>
      </c>
      <c r="AR7" s="682">
        <v>19202</v>
      </c>
      <c r="AS7" s="683">
        <v>81.839793681206729</v>
      </c>
      <c r="AT7" s="697">
        <v>20812</v>
      </c>
      <c r="AU7" s="683">
        <v>88.501652814717843</v>
      </c>
      <c r="AV7" s="681"/>
      <c r="AW7" s="682">
        <v>20644</v>
      </c>
      <c r="AX7" s="681">
        <v>87.639749347090444</v>
      </c>
      <c r="AY7" s="697">
        <v>21569</v>
      </c>
      <c r="AZ7" s="683">
        <v>91.471277694377576</v>
      </c>
      <c r="BA7" s="682">
        <v>19859</v>
      </c>
      <c r="BB7" s="681">
        <v>84.162475406611364</v>
      </c>
      <c r="BC7" s="682">
        <v>20457</v>
      </c>
      <c r="BD7" s="681">
        <v>86.747710776593394</v>
      </c>
      <c r="BE7" s="1968"/>
    </row>
    <row r="8" spans="1:57" ht="26.45" customHeight="1">
      <c r="A8" s="684">
        <v>0</v>
      </c>
      <c r="B8" s="680">
        <v>1</v>
      </c>
      <c r="C8" s="681">
        <v>0.26719821300000002</v>
      </c>
      <c r="D8" s="682">
        <v>2</v>
      </c>
      <c r="E8" s="681">
        <v>0.66150253690000005</v>
      </c>
      <c r="F8" s="682">
        <v>0</v>
      </c>
      <c r="G8" s="681">
        <v>0</v>
      </c>
      <c r="H8" s="682">
        <v>0</v>
      </c>
      <c r="I8" s="681">
        <v>0</v>
      </c>
      <c r="J8" s="681">
        <v>0</v>
      </c>
      <c r="K8" s="682">
        <v>1</v>
      </c>
      <c r="L8" s="681">
        <v>0.37098593219999998</v>
      </c>
      <c r="M8" s="682">
        <v>0</v>
      </c>
      <c r="N8" s="681">
        <v>0</v>
      </c>
      <c r="O8" s="682">
        <v>0</v>
      </c>
      <c r="P8" s="681">
        <v>0</v>
      </c>
      <c r="Q8" s="682">
        <v>0</v>
      </c>
      <c r="R8" s="681">
        <v>0</v>
      </c>
      <c r="S8" s="681"/>
      <c r="T8" s="684">
        <v>0</v>
      </c>
      <c r="U8" s="682">
        <v>0</v>
      </c>
      <c r="V8" s="681">
        <v>0</v>
      </c>
      <c r="W8" s="682">
        <v>0</v>
      </c>
      <c r="X8" s="681">
        <v>0</v>
      </c>
      <c r="Y8" s="682">
        <v>1</v>
      </c>
      <c r="Z8" s="681">
        <v>0.51959928499999997</v>
      </c>
      <c r="AA8" s="682">
        <v>18</v>
      </c>
      <c r="AB8" s="681">
        <v>9.4838668886999997</v>
      </c>
      <c r="AC8" s="681"/>
      <c r="AD8" s="682">
        <v>12</v>
      </c>
      <c r="AE8" s="681">
        <v>6.4835601229000002</v>
      </c>
      <c r="AF8" s="682">
        <v>17</v>
      </c>
      <c r="AG8" s="681">
        <v>10.003501225000001</v>
      </c>
      <c r="AH8" s="682">
        <v>6</v>
      </c>
      <c r="AI8" s="681">
        <v>3.4810457061000002</v>
      </c>
      <c r="AJ8" s="682">
        <v>19</v>
      </c>
      <c r="AK8" s="681">
        <v>9.3507158218999997</v>
      </c>
      <c r="AL8" s="681"/>
      <c r="AM8" s="684">
        <v>0</v>
      </c>
      <c r="AN8" s="682">
        <v>22</v>
      </c>
      <c r="AO8" s="681">
        <v>10.926573426999999</v>
      </c>
      <c r="AP8" s="682">
        <v>17</v>
      </c>
      <c r="AQ8" s="681">
        <v>8.8768442296596248</v>
      </c>
      <c r="AR8" s="682">
        <v>19</v>
      </c>
      <c r="AS8" s="681">
        <v>9.4810852349562627</v>
      </c>
      <c r="AT8" s="682">
        <v>16</v>
      </c>
      <c r="AU8" s="681">
        <v>8.0322091587264932</v>
      </c>
      <c r="AV8" s="681"/>
      <c r="AW8" s="682">
        <v>17</v>
      </c>
      <c r="AX8" s="681">
        <v>8.9399576666710487</v>
      </c>
      <c r="AY8" s="682">
        <v>21</v>
      </c>
      <c r="AZ8" s="681">
        <v>11.863937584389317</v>
      </c>
      <c r="BA8" s="682">
        <v>5</v>
      </c>
      <c r="BB8" s="681">
        <v>2.9517419705239045</v>
      </c>
      <c r="BC8" s="682">
        <v>11</v>
      </c>
      <c r="BD8" s="681">
        <v>6.7584588256256186</v>
      </c>
      <c r="BE8" s="1968"/>
    </row>
    <row r="9" spans="1:57" ht="26.45" customHeight="1">
      <c r="A9" s="685" t="s">
        <v>1292</v>
      </c>
      <c r="B9" s="680">
        <v>19</v>
      </c>
      <c r="C9" s="681">
        <v>1.1771017772000001</v>
      </c>
      <c r="D9" s="682">
        <v>20</v>
      </c>
      <c r="E9" s="681">
        <v>1.320963828</v>
      </c>
      <c r="F9" s="682">
        <v>21</v>
      </c>
      <c r="G9" s="681">
        <v>1.6170414608999999</v>
      </c>
      <c r="H9" s="682">
        <v>0</v>
      </c>
      <c r="I9" s="681">
        <v>0</v>
      </c>
      <c r="J9" s="681">
        <v>1.6170414608999999</v>
      </c>
      <c r="K9" s="682">
        <v>11</v>
      </c>
      <c r="L9" s="681">
        <v>0.92557688680000005</v>
      </c>
      <c r="M9" s="682">
        <v>6</v>
      </c>
      <c r="N9" s="681">
        <v>0.5229851995</v>
      </c>
      <c r="O9" s="682">
        <v>10</v>
      </c>
      <c r="P9" s="681">
        <v>0.90637179369999998</v>
      </c>
      <c r="Q9" s="682">
        <v>11</v>
      </c>
      <c r="R9" s="681">
        <v>1.0331315909000001</v>
      </c>
      <c r="S9" s="681"/>
      <c r="T9" s="685" t="s">
        <v>1292</v>
      </c>
      <c r="U9" s="682">
        <v>5</v>
      </c>
      <c r="V9" s="681">
        <v>0.50351808080000005</v>
      </c>
      <c r="W9" s="682">
        <v>8</v>
      </c>
      <c r="X9" s="681">
        <v>0.86529517379999998</v>
      </c>
      <c r="Y9" s="682">
        <v>12</v>
      </c>
      <c r="Z9" s="681">
        <v>1.3631592579</v>
      </c>
      <c r="AA9" s="682">
        <v>12</v>
      </c>
      <c r="AB9" s="681">
        <v>1.4124293784999999</v>
      </c>
      <c r="AC9" s="681"/>
      <c r="AD9" s="682">
        <v>13</v>
      </c>
      <c r="AE9" s="681">
        <v>1.5679662091</v>
      </c>
      <c r="AF9" s="682">
        <v>6</v>
      </c>
      <c r="AG9" s="681">
        <v>0.7378385757</v>
      </c>
      <c r="AH9" s="682">
        <v>8</v>
      </c>
      <c r="AI9" s="681">
        <v>1.0149965744</v>
      </c>
      <c r="AJ9" s="682">
        <v>6</v>
      </c>
      <c r="AK9" s="681">
        <v>0.78212224959999999</v>
      </c>
      <c r="AL9" s="681"/>
      <c r="AM9" s="685" t="s">
        <v>1292</v>
      </c>
      <c r="AN9" s="682">
        <v>10</v>
      </c>
      <c r="AO9" s="681">
        <v>1.2755541325999999</v>
      </c>
      <c r="AP9" s="682">
        <v>12</v>
      </c>
      <c r="AQ9" s="681">
        <v>1.491555928996966</v>
      </c>
      <c r="AR9" s="682">
        <v>7</v>
      </c>
      <c r="AS9" s="681">
        <v>0.84501108473469366</v>
      </c>
      <c r="AT9" s="682">
        <v>8</v>
      </c>
      <c r="AU9" s="681">
        <v>0.93179168399216827</v>
      </c>
      <c r="AV9" s="681"/>
      <c r="AW9" s="682">
        <v>5</v>
      </c>
      <c r="AX9" s="681">
        <v>0.58645970112840706</v>
      </c>
      <c r="AY9" s="682">
        <v>10</v>
      </c>
      <c r="AZ9" s="681">
        <v>1.1923470397600044</v>
      </c>
      <c r="BA9" s="682">
        <v>4</v>
      </c>
      <c r="BB9" s="681">
        <v>0.48602761730428429</v>
      </c>
      <c r="BC9" s="682">
        <v>13</v>
      </c>
      <c r="BD9" s="681">
        <v>1.6501807265237991</v>
      </c>
      <c r="BE9" s="1968"/>
    </row>
    <row r="10" spans="1:57" ht="26.45" customHeight="1">
      <c r="A10" s="685" t="s">
        <v>418</v>
      </c>
      <c r="B10" s="680">
        <v>19</v>
      </c>
      <c r="C10" s="681">
        <v>1.0361677064999999</v>
      </c>
      <c r="D10" s="682">
        <v>11</v>
      </c>
      <c r="E10" s="681">
        <v>0.54390123540000002</v>
      </c>
      <c r="F10" s="682">
        <v>10</v>
      </c>
      <c r="G10" s="681">
        <v>0.54399623990000001</v>
      </c>
      <c r="H10" s="682">
        <v>10</v>
      </c>
      <c r="I10" s="681">
        <v>0.62174825659999999</v>
      </c>
      <c r="J10" s="681">
        <v>0.54399623990000001</v>
      </c>
      <c r="K10" s="682">
        <v>12</v>
      </c>
      <c r="L10" s="681">
        <v>0.74208703320000002</v>
      </c>
      <c r="M10" s="682">
        <v>7</v>
      </c>
      <c r="N10" s="681">
        <v>0.43205315979999998</v>
      </c>
      <c r="O10" s="682">
        <v>10</v>
      </c>
      <c r="P10" s="681">
        <v>0.6284486118</v>
      </c>
      <c r="Q10" s="682">
        <v>7</v>
      </c>
      <c r="R10" s="681">
        <v>0.45424164360000002</v>
      </c>
      <c r="S10" s="681"/>
      <c r="T10" s="685" t="s">
        <v>418</v>
      </c>
      <c r="U10" s="682">
        <v>11</v>
      </c>
      <c r="V10" s="681">
        <v>0.72752381320000004</v>
      </c>
      <c r="W10" s="682">
        <v>6</v>
      </c>
      <c r="X10" s="681">
        <v>0.40814993799999999</v>
      </c>
      <c r="Y10" s="682">
        <v>2</v>
      </c>
      <c r="Z10" s="681">
        <v>0.14301312930000001</v>
      </c>
      <c r="AA10" s="682">
        <v>7</v>
      </c>
      <c r="AB10" s="681">
        <v>0.52245512110000003</v>
      </c>
      <c r="AC10" s="681"/>
      <c r="AD10" s="682">
        <v>9</v>
      </c>
      <c r="AE10" s="681">
        <v>0.69881283350000001</v>
      </c>
      <c r="AF10" s="682">
        <v>5</v>
      </c>
      <c r="AG10" s="681">
        <v>0.41421057059999999</v>
      </c>
      <c r="AH10" s="682">
        <v>6</v>
      </c>
      <c r="AI10" s="681">
        <v>0.52940631490000001</v>
      </c>
      <c r="AJ10" s="682">
        <v>9</v>
      </c>
      <c r="AK10" s="681">
        <v>0.82695505960000004</v>
      </c>
      <c r="AL10" s="681"/>
      <c r="AM10" s="685" t="s">
        <v>418</v>
      </c>
      <c r="AN10" s="682">
        <v>5</v>
      </c>
      <c r="AO10" s="681">
        <v>0.47432772350000002</v>
      </c>
      <c r="AP10" s="682">
        <v>6</v>
      </c>
      <c r="AQ10" s="681">
        <v>0.58343482668339175</v>
      </c>
      <c r="AR10" s="682">
        <v>5</v>
      </c>
      <c r="AS10" s="681">
        <v>0.50142153003765677</v>
      </c>
      <c r="AT10" s="682">
        <v>5</v>
      </c>
      <c r="AU10" s="681">
        <v>0.51314050197456462</v>
      </c>
      <c r="AV10" s="681"/>
      <c r="AW10" s="682">
        <v>7</v>
      </c>
      <c r="AX10" s="681">
        <v>0.70932837749240263</v>
      </c>
      <c r="AY10" s="682">
        <v>5</v>
      </c>
      <c r="AZ10" s="681">
        <v>0.49924813231273701</v>
      </c>
      <c r="BA10" s="682">
        <v>4</v>
      </c>
      <c r="BB10" s="681">
        <v>0.39605881869516441</v>
      </c>
      <c r="BC10" s="682">
        <v>5</v>
      </c>
      <c r="BD10" s="681">
        <v>0.47995976017370706</v>
      </c>
      <c r="BE10" s="1968"/>
    </row>
    <row r="11" spans="1:57" ht="26.45" customHeight="1">
      <c r="A11" s="686" t="s">
        <v>419</v>
      </c>
      <c r="B11" s="680">
        <v>34</v>
      </c>
      <c r="C11" s="681">
        <v>1.7888344113000001</v>
      </c>
      <c r="D11" s="682">
        <v>22</v>
      </c>
      <c r="E11" s="681">
        <v>1.2028194086999999</v>
      </c>
      <c r="F11" s="682">
        <v>17</v>
      </c>
      <c r="G11" s="681">
        <v>0.8464887646</v>
      </c>
      <c r="H11" s="682">
        <v>7</v>
      </c>
      <c r="I11" s="681">
        <v>0.38246872640000001</v>
      </c>
      <c r="J11" s="681">
        <v>0.8464887646</v>
      </c>
      <c r="K11" s="682">
        <v>8</v>
      </c>
      <c r="L11" s="681">
        <v>0.49768978619999998</v>
      </c>
      <c r="M11" s="682">
        <v>12</v>
      </c>
      <c r="N11" s="681">
        <v>0.74009064879999997</v>
      </c>
      <c r="O11" s="682">
        <v>6</v>
      </c>
      <c r="P11" s="681">
        <v>0.37067331570000001</v>
      </c>
      <c r="Q11" s="682">
        <v>19</v>
      </c>
      <c r="R11" s="681">
        <v>1.1754516209000001</v>
      </c>
      <c r="S11" s="681"/>
      <c r="T11" s="686" t="s">
        <v>419</v>
      </c>
      <c r="U11" s="682">
        <v>11</v>
      </c>
      <c r="V11" s="681">
        <v>0.68029566890000004</v>
      </c>
      <c r="W11" s="682">
        <v>8</v>
      </c>
      <c r="X11" s="681">
        <v>0.49577230169999997</v>
      </c>
      <c r="Y11" s="682">
        <v>10</v>
      </c>
      <c r="Z11" s="681">
        <v>0.61846590769999998</v>
      </c>
      <c r="AA11" s="682">
        <v>8</v>
      </c>
      <c r="AB11" s="681">
        <v>0.50355509899999995</v>
      </c>
      <c r="AC11" s="681"/>
      <c r="AD11" s="682">
        <v>12</v>
      </c>
      <c r="AE11" s="681">
        <v>0.77945917229999995</v>
      </c>
      <c r="AF11" s="682">
        <v>15</v>
      </c>
      <c r="AG11" s="681">
        <v>0.99277097270000003</v>
      </c>
      <c r="AH11" s="682">
        <v>12</v>
      </c>
      <c r="AI11" s="681">
        <v>0.81679104579999995</v>
      </c>
      <c r="AJ11" s="682">
        <v>12</v>
      </c>
      <c r="AK11" s="681">
        <v>0.85832796280000001</v>
      </c>
      <c r="AL11" s="681"/>
      <c r="AM11" s="686" t="s">
        <v>419</v>
      </c>
      <c r="AN11" s="682">
        <v>15</v>
      </c>
      <c r="AO11" s="681">
        <v>1.1196549074</v>
      </c>
      <c r="AP11" s="682">
        <v>12</v>
      </c>
      <c r="AQ11" s="681">
        <v>0.93202471884891835</v>
      </c>
      <c r="AR11" s="682">
        <v>11</v>
      </c>
      <c r="AS11" s="681">
        <v>0.91166428874231353</v>
      </c>
      <c r="AT11" s="682">
        <v>6</v>
      </c>
      <c r="AU11" s="681">
        <v>0.52971736488565391</v>
      </c>
      <c r="AV11" s="681"/>
      <c r="AW11" s="682">
        <v>3</v>
      </c>
      <c r="AX11" s="681">
        <v>0.27591357283244594</v>
      </c>
      <c r="AY11" s="682">
        <v>12</v>
      </c>
      <c r="AZ11" s="681">
        <v>1.1397580863461729</v>
      </c>
      <c r="BA11" s="682">
        <v>4</v>
      </c>
      <c r="BB11" s="681">
        <v>0.38950365549180677</v>
      </c>
      <c r="BC11" s="682">
        <v>8</v>
      </c>
      <c r="BD11" s="681">
        <v>0.8043693342235021</v>
      </c>
      <c r="BE11" s="1968"/>
    </row>
    <row r="12" spans="1:57" ht="26.45" customHeight="1">
      <c r="A12" s="686" t="s">
        <v>420</v>
      </c>
      <c r="B12" s="680">
        <v>65</v>
      </c>
      <c r="C12" s="681">
        <v>3.2513362992000001</v>
      </c>
      <c r="D12" s="682">
        <v>40</v>
      </c>
      <c r="E12" s="681">
        <v>2.1150692869999999</v>
      </c>
      <c r="F12" s="682">
        <v>37</v>
      </c>
      <c r="G12" s="681">
        <v>2.0407848086000002</v>
      </c>
      <c r="H12" s="682">
        <v>30</v>
      </c>
      <c r="I12" s="681">
        <v>1.4970269046</v>
      </c>
      <c r="J12" s="681">
        <v>2.0407848086000002</v>
      </c>
      <c r="K12" s="682">
        <v>17</v>
      </c>
      <c r="L12" s="681">
        <v>0.93311487469999999</v>
      </c>
      <c r="M12" s="682">
        <v>17</v>
      </c>
      <c r="N12" s="681">
        <v>0.9856580949</v>
      </c>
      <c r="O12" s="682">
        <v>16</v>
      </c>
      <c r="P12" s="681">
        <v>0.9617812188</v>
      </c>
      <c r="Q12" s="682">
        <v>14</v>
      </c>
      <c r="R12" s="681">
        <v>0.86454121269999995</v>
      </c>
      <c r="S12" s="681"/>
      <c r="T12" s="686" t="s">
        <v>420</v>
      </c>
      <c r="U12" s="682">
        <v>17</v>
      </c>
      <c r="V12" s="681">
        <v>1.0682015255999999</v>
      </c>
      <c r="W12" s="682">
        <v>13</v>
      </c>
      <c r="X12" s="681">
        <v>0.81277380320000003</v>
      </c>
      <c r="Y12" s="682">
        <v>14</v>
      </c>
      <c r="Z12" s="681">
        <v>0.8671447525</v>
      </c>
      <c r="AA12" s="682">
        <v>21</v>
      </c>
      <c r="AB12" s="681">
        <v>1.3018121224999999</v>
      </c>
      <c r="AC12" s="681"/>
      <c r="AD12" s="682">
        <v>13</v>
      </c>
      <c r="AE12" s="681">
        <v>0.80638182989999996</v>
      </c>
      <c r="AF12" s="682">
        <v>21</v>
      </c>
      <c r="AG12" s="681">
        <v>1.3017277957</v>
      </c>
      <c r="AH12" s="682">
        <v>24</v>
      </c>
      <c r="AI12" s="681">
        <v>1.4905017774</v>
      </c>
      <c r="AJ12" s="682">
        <v>24</v>
      </c>
      <c r="AK12" s="681">
        <v>1.4870984912</v>
      </c>
      <c r="AL12" s="681"/>
      <c r="AM12" s="686" t="s">
        <v>420</v>
      </c>
      <c r="AN12" s="682">
        <v>22</v>
      </c>
      <c r="AO12" s="681">
        <v>1.3869288887</v>
      </c>
      <c r="AP12" s="682">
        <v>15</v>
      </c>
      <c r="AQ12" s="681">
        <v>0.97568812844478892</v>
      </c>
      <c r="AR12" s="682">
        <v>16</v>
      </c>
      <c r="AS12" s="681">
        <v>1.0604327360887795</v>
      </c>
      <c r="AT12" s="682">
        <v>20</v>
      </c>
      <c r="AU12" s="681">
        <v>1.3630426656207586</v>
      </c>
      <c r="AV12" s="681"/>
      <c r="AW12" s="682">
        <v>18</v>
      </c>
      <c r="AX12" s="681">
        <v>1.2890067773111891</v>
      </c>
      <c r="AY12" s="1527">
        <v>9</v>
      </c>
      <c r="AZ12" s="681">
        <v>0.67256104145329976</v>
      </c>
      <c r="BA12" s="682">
        <v>11</v>
      </c>
      <c r="BB12" s="681">
        <v>0.85523047295022636</v>
      </c>
      <c r="BC12" s="682">
        <v>13</v>
      </c>
      <c r="BD12" s="681">
        <v>1.0794800393761104</v>
      </c>
      <c r="BE12" s="1968"/>
    </row>
    <row r="13" spans="1:57" ht="26.45" customHeight="1">
      <c r="A13" s="686" t="s">
        <v>421</v>
      </c>
      <c r="B13" s="680">
        <v>75</v>
      </c>
      <c r="C13" s="681">
        <v>3.8930299192</v>
      </c>
      <c r="D13" s="682">
        <v>60</v>
      </c>
      <c r="E13" s="681">
        <v>3.0105263052</v>
      </c>
      <c r="F13" s="682">
        <v>40</v>
      </c>
      <c r="G13" s="681">
        <v>2.1231783129999999</v>
      </c>
      <c r="H13" s="682">
        <v>39</v>
      </c>
      <c r="I13" s="681">
        <v>2.1640313573999999</v>
      </c>
      <c r="J13" s="681">
        <v>2.1231783129999999</v>
      </c>
      <c r="K13" s="682">
        <v>37</v>
      </c>
      <c r="L13" s="681">
        <v>1.8527049492000001</v>
      </c>
      <c r="M13" s="682">
        <v>34</v>
      </c>
      <c r="N13" s="681">
        <v>1.7011721075999999</v>
      </c>
      <c r="O13" s="682">
        <v>37</v>
      </c>
      <c r="P13" s="681">
        <v>1.8583084972999999</v>
      </c>
      <c r="Q13" s="682">
        <v>30</v>
      </c>
      <c r="R13" s="681">
        <v>1.536365778</v>
      </c>
      <c r="S13" s="681"/>
      <c r="T13" s="686" t="s">
        <v>421</v>
      </c>
      <c r="U13" s="682">
        <v>43</v>
      </c>
      <c r="V13" s="681">
        <v>2.2675713046000001</v>
      </c>
      <c r="W13" s="682">
        <v>33</v>
      </c>
      <c r="X13" s="681">
        <v>1.8206856371</v>
      </c>
      <c r="Y13" s="682">
        <v>35</v>
      </c>
      <c r="Z13" s="681">
        <v>2.0372016300000002</v>
      </c>
      <c r="AA13" s="682">
        <v>35</v>
      </c>
      <c r="AB13" s="681">
        <v>2.1097656834</v>
      </c>
      <c r="AC13" s="681"/>
      <c r="AD13" s="682">
        <v>17</v>
      </c>
      <c r="AE13" s="681">
        <v>1.0519050155</v>
      </c>
      <c r="AF13" s="682">
        <v>21</v>
      </c>
      <c r="AG13" s="681">
        <v>1.3221421347</v>
      </c>
      <c r="AH13" s="682">
        <v>22</v>
      </c>
      <c r="AI13" s="681">
        <v>1.3789904535999999</v>
      </c>
      <c r="AJ13" s="682">
        <v>29</v>
      </c>
      <c r="AK13" s="681">
        <v>1.8014766518000001</v>
      </c>
      <c r="AL13" s="681"/>
      <c r="AM13" s="686" t="s">
        <v>421</v>
      </c>
      <c r="AN13" s="682">
        <v>30</v>
      </c>
      <c r="AO13" s="681">
        <v>1.8650215519</v>
      </c>
      <c r="AP13" s="682">
        <v>27</v>
      </c>
      <c r="AQ13" s="681">
        <v>1.6794047443184028</v>
      </c>
      <c r="AR13" s="682">
        <v>27</v>
      </c>
      <c r="AS13" s="681">
        <v>1.6781412162048774</v>
      </c>
      <c r="AT13" s="682">
        <v>37</v>
      </c>
      <c r="AU13" s="681">
        <v>2.3037801919733809</v>
      </c>
      <c r="AV13" s="681"/>
      <c r="AW13" s="682">
        <v>37</v>
      </c>
      <c r="AX13" s="681">
        <v>2.2983557749139436</v>
      </c>
      <c r="AY13" s="682">
        <v>21</v>
      </c>
      <c r="AZ13" s="681">
        <v>1.3271597233567156</v>
      </c>
      <c r="BA13" s="682">
        <v>22</v>
      </c>
      <c r="BB13" s="681">
        <v>1.4345265768870381</v>
      </c>
      <c r="BC13" s="682">
        <v>20</v>
      </c>
      <c r="BD13" s="681">
        <v>1.3293505989389123</v>
      </c>
      <c r="BE13" s="1968"/>
    </row>
    <row r="14" spans="1:57" ht="26.45" customHeight="1">
      <c r="A14" s="686" t="s">
        <v>422</v>
      </c>
      <c r="B14" s="680">
        <v>74</v>
      </c>
      <c r="C14" s="681">
        <v>4.2290450815999998</v>
      </c>
      <c r="D14" s="682">
        <v>77</v>
      </c>
      <c r="E14" s="681">
        <v>4.0483999356</v>
      </c>
      <c r="F14" s="682">
        <v>86</v>
      </c>
      <c r="G14" s="681">
        <v>4.3718913819000003</v>
      </c>
      <c r="H14" s="682">
        <v>61</v>
      </c>
      <c r="I14" s="681">
        <v>3.2689107828999999</v>
      </c>
      <c r="J14" s="681">
        <v>4.3718913819000003</v>
      </c>
      <c r="K14" s="682">
        <v>45</v>
      </c>
      <c r="L14" s="681">
        <v>2.4947195104</v>
      </c>
      <c r="M14" s="682">
        <v>49</v>
      </c>
      <c r="N14" s="681">
        <v>2.6594921889999998</v>
      </c>
      <c r="O14" s="682">
        <v>61</v>
      </c>
      <c r="P14" s="681">
        <v>3.2467480625</v>
      </c>
      <c r="Q14" s="682">
        <v>66</v>
      </c>
      <c r="R14" s="681">
        <v>3.4196607697000001</v>
      </c>
      <c r="S14" s="681"/>
      <c r="T14" s="686" t="s">
        <v>422</v>
      </c>
      <c r="U14" s="682">
        <v>76</v>
      </c>
      <c r="V14" s="681">
        <v>3.8373217917</v>
      </c>
      <c r="W14" s="682">
        <v>57</v>
      </c>
      <c r="X14" s="681">
        <v>2.8490754749999998</v>
      </c>
      <c r="Y14" s="682">
        <v>67</v>
      </c>
      <c r="Z14" s="681">
        <v>3.3368062680000001</v>
      </c>
      <c r="AA14" s="682">
        <v>73</v>
      </c>
      <c r="AB14" s="681">
        <v>3.6394601235000001</v>
      </c>
      <c r="AC14" s="681"/>
      <c r="AD14" s="682">
        <v>61</v>
      </c>
      <c r="AE14" s="681">
        <v>3.0922023781000001</v>
      </c>
      <c r="AF14" s="682">
        <v>71</v>
      </c>
      <c r="AG14" s="681">
        <v>3.7002871631000001</v>
      </c>
      <c r="AH14" s="682">
        <v>49</v>
      </c>
      <c r="AI14" s="681">
        <v>2.6735516988999999</v>
      </c>
      <c r="AJ14" s="682">
        <v>67</v>
      </c>
      <c r="AK14" s="681">
        <v>3.864708663</v>
      </c>
      <c r="AL14" s="681"/>
      <c r="AM14" s="686" t="s">
        <v>422</v>
      </c>
      <c r="AN14" s="682">
        <v>56</v>
      </c>
      <c r="AO14" s="681">
        <v>3.3543720345999999</v>
      </c>
      <c r="AP14" s="682">
        <v>51</v>
      </c>
      <c r="AQ14" s="681">
        <v>3.1445299975830281</v>
      </c>
      <c r="AR14" s="682">
        <v>49</v>
      </c>
      <c r="AS14" s="681">
        <v>3.0820866607289323</v>
      </c>
      <c r="AT14" s="682">
        <v>49</v>
      </c>
      <c r="AU14" s="681">
        <v>3.0735802568258572</v>
      </c>
      <c r="AV14" s="681"/>
      <c r="AW14" s="682">
        <v>37</v>
      </c>
      <c r="AX14" s="681">
        <v>2.3022499515438608</v>
      </c>
      <c r="AY14" s="682">
        <v>40</v>
      </c>
      <c r="AZ14" s="681">
        <v>2.4925216561186265</v>
      </c>
      <c r="BA14" s="682">
        <v>40</v>
      </c>
      <c r="BB14" s="681">
        <v>2.4946637583045019</v>
      </c>
      <c r="BC14" s="682">
        <v>56</v>
      </c>
      <c r="BD14" s="681">
        <v>3.4922875013213006</v>
      </c>
      <c r="BE14" s="1968"/>
    </row>
    <row r="15" spans="1:57" ht="26.45" customHeight="1">
      <c r="A15" s="686" t="s">
        <v>423</v>
      </c>
      <c r="B15" s="680">
        <v>94</v>
      </c>
      <c r="C15" s="681">
        <v>7.4910068072999998</v>
      </c>
      <c r="D15" s="682">
        <v>98</v>
      </c>
      <c r="E15" s="681">
        <v>5.6786772621999999</v>
      </c>
      <c r="F15" s="682">
        <v>133</v>
      </c>
      <c r="G15" s="681">
        <v>7.0855675512999996</v>
      </c>
      <c r="H15" s="682">
        <v>124</v>
      </c>
      <c r="I15" s="681">
        <v>6.3383406223999996</v>
      </c>
      <c r="J15" s="681">
        <v>7.0855675512999996</v>
      </c>
      <c r="K15" s="682">
        <v>97</v>
      </c>
      <c r="L15" s="681">
        <v>5.1926694497000003</v>
      </c>
      <c r="M15" s="682">
        <v>88</v>
      </c>
      <c r="N15" s="681">
        <v>4.7530776177999998</v>
      </c>
      <c r="O15" s="682">
        <v>86</v>
      </c>
      <c r="P15" s="681">
        <v>4.6887028430999997</v>
      </c>
      <c r="Q15" s="682">
        <v>82</v>
      </c>
      <c r="R15" s="681">
        <v>4.5329311923000004</v>
      </c>
      <c r="S15" s="681"/>
      <c r="T15" s="686" t="s">
        <v>423</v>
      </c>
      <c r="U15" s="682">
        <v>100</v>
      </c>
      <c r="V15" s="681">
        <v>5.5889557762999997</v>
      </c>
      <c r="W15" s="682">
        <v>97</v>
      </c>
      <c r="X15" s="681">
        <v>5.3627721883000001</v>
      </c>
      <c r="Y15" s="682">
        <v>123</v>
      </c>
      <c r="Z15" s="681">
        <v>6.6437035785000003</v>
      </c>
      <c r="AA15" s="682">
        <v>128</v>
      </c>
      <c r="AB15" s="681">
        <v>6.7663362087000003</v>
      </c>
      <c r="AC15" s="681"/>
      <c r="AD15" s="682">
        <v>108</v>
      </c>
      <c r="AE15" s="681">
        <v>5.5402173611999999</v>
      </c>
      <c r="AF15" s="682">
        <v>113</v>
      </c>
      <c r="AG15" s="681">
        <v>5.6342185538000003</v>
      </c>
      <c r="AH15" s="682">
        <v>112</v>
      </c>
      <c r="AI15" s="681">
        <v>5.5278941486999997</v>
      </c>
      <c r="AJ15" s="682">
        <v>105</v>
      </c>
      <c r="AK15" s="681">
        <v>5.1697983336000002</v>
      </c>
      <c r="AL15" s="681"/>
      <c r="AM15" s="686" t="s">
        <v>423</v>
      </c>
      <c r="AN15" s="682">
        <v>116</v>
      </c>
      <c r="AO15" s="681">
        <v>5.7239035640999996</v>
      </c>
      <c r="AP15" s="682">
        <v>119</v>
      </c>
      <c r="AQ15" s="681">
        <v>5.9803773266306202</v>
      </c>
      <c r="AR15" s="682">
        <v>101</v>
      </c>
      <c r="AS15" s="681">
        <v>5.2285335050639121</v>
      </c>
      <c r="AT15" s="682">
        <v>123</v>
      </c>
      <c r="AU15" s="681">
        <v>6.6748229747406791</v>
      </c>
      <c r="AV15" s="681"/>
      <c r="AW15" s="682">
        <v>116</v>
      </c>
      <c r="AX15" s="681">
        <v>6.6647476789728932</v>
      </c>
      <c r="AY15" s="682">
        <v>81</v>
      </c>
      <c r="AZ15" s="681">
        <v>4.8410622485897417</v>
      </c>
      <c r="BA15" s="682">
        <v>78</v>
      </c>
      <c r="BB15" s="681">
        <v>4.8043312894394026</v>
      </c>
      <c r="BC15" s="682">
        <v>73</v>
      </c>
      <c r="BD15" s="681">
        <v>4.593975913092045</v>
      </c>
      <c r="BE15" s="1968"/>
    </row>
    <row r="16" spans="1:57" ht="26.45" customHeight="1">
      <c r="A16" s="686" t="s">
        <v>424</v>
      </c>
      <c r="B16" s="680">
        <v>113</v>
      </c>
      <c r="C16" s="681">
        <v>12.635171173</v>
      </c>
      <c r="D16" s="682">
        <v>114</v>
      </c>
      <c r="E16" s="681">
        <v>9.2362810842999998</v>
      </c>
      <c r="F16" s="682">
        <v>170</v>
      </c>
      <c r="G16" s="681">
        <v>10.003142163</v>
      </c>
      <c r="H16" s="682">
        <v>197</v>
      </c>
      <c r="I16" s="681">
        <v>10.547201672</v>
      </c>
      <c r="J16" s="681">
        <v>10.003142163</v>
      </c>
      <c r="K16" s="682">
        <v>166</v>
      </c>
      <c r="L16" s="681">
        <v>8.5231531969999992</v>
      </c>
      <c r="M16" s="682">
        <v>146</v>
      </c>
      <c r="N16" s="681">
        <v>7.5636381721000001</v>
      </c>
      <c r="O16" s="682">
        <v>156</v>
      </c>
      <c r="P16" s="681">
        <v>8.1984616323000008</v>
      </c>
      <c r="Q16" s="682">
        <v>171</v>
      </c>
      <c r="R16" s="681">
        <v>9.0726576625999993</v>
      </c>
      <c r="S16" s="681"/>
      <c r="T16" s="686" t="s">
        <v>424</v>
      </c>
      <c r="U16" s="682">
        <v>168</v>
      </c>
      <c r="V16" s="681">
        <v>8.9649055962999995</v>
      </c>
      <c r="W16" s="682">
        <v>188</v>
      </c>
      <c r="X16" s="681">
        <v>10.106206555</v>
      </c>
      <c r="Y16" s="682">
        <v>179</v>
      </c>
      <c r="Z16" s="681">
        <v>9.6870330673999998</v>
      </c>
      <c r="AA16" s="682">
        <v>176</v>
      </c>
      <c r="AB16" s="681">
        <v>9.5939261725999998</v>
      </c>
      <c r="AC16" s="681"/>
      <c r="AD16" s="682">
        <v>187</v>
      </c>
      <c r="AE16" s="681">
        <v>10.307059426</v>
      </c>
      <c r="AF16" s="682">
        <v>174</v>
      </c>
      <c r="AG16" s="681">
        <v>9.6755412880999998</v>
      </c>
      <c r="AH16" s="682">
        <v>212</v>
      </c>
      <c r="AI16" s="681">
        <v>11.66021688</v>
      </c>
      <c r="AJ16" s="682">
        <v>209</v>
      </c>
      <c r="AK16" s="681">
        <v>11.239643999</v>
      </c>
      <c r="AL16" s="681"/>
      <c r="AM16" s="686" t="s">
        <v>424</v>
      </c>
      <c r="AN16" s="682">
        <v>227</v>
      </c>
      <c r="AO16" s="681">
        <v>11.952180746</v>
      </c>
      <c r="AP16" s="682">
        <v>234</v>
      </c>
      <c r="AQ16" s="681">
        <v>11.974488199372159</v>
      </c>
      <c r="AR16" s="682">
        <v>232</v>
      </c>
      <c r="AS16" s="681">
        <v>11.561554939437634</v>
      </c>
      <c r="AT16" s="682">
        <v>251</v>
      </c>
      <c r="AU16" s="681">
        <v>12.38819163495997</v>
      </c>
      <c r="AV16" s="681"/>
      <c r="AW16" s="682">
        <v>227</v>
      </c>
      <c r="AX16" s="681">
        <v>11.174804213245785</v>
      </c>
      <c r="AY16" s="682">
        <v>210</v>
      </c>
      <c r="AZ16" s="681">
        <v>10.36156687614301</v>
      </c>
      <c r="BA16" s="682">
        <v>217</v>
      </c>
      <c r="BB16" s="681">
        <v>10.907682552256974</v>
      </c>
      <c r="BC16" s="682">
        <v>209</v>
      </c>
      <c r="BD16" s="681">
        <v>10.83120703955904</v>
      </c>
      <c r="BE16" s="1968"/>
    </row>
    <row r="17" spans="1:57" ht="26.45" customHeight="1">
      <c r="A17" s="686" t="s">
        <v>425</v>
      </c>
      <c r="B17" s="680">
        <v>177</v>
      </c>
      <c r="C17" s="681">
        <v>19.803885589</v>
      </c>
      <c r="D17" s="682">
        <v>149</v>
      </c>
      <c r="E17" s="681">
        <v>16.852191576999999</v>
      </c>
      <c r="F17" s="682">
        <v>191</v>
      </c>
      <c r="G17" s="681">
        <v>15.656045692999999</v>
      </c>
      <c r="H17" s="682">
        <v>264</v>
      </c>
      <c r="I17" s="681">
        <v>15.647522950000001</v>
      </c>
      <c r="J17" s="681">
        <v>15.656045692999999</v>
      </c>
      <c r="K17" s="682">
        <v>225</v>
      </c>
      <c r="L17" s="681">
        <v>12.163700706</v>
      </c>
      <c r="M17" s="682">
        <v>251</v>
      </c>
      <c r="N17" s="681">
        <v>13.367389108999999</v>
      </c>
      <c r="O17" s="682">
        <v>236</v>
      </c>
      <c r="P17" s="681">
        <v>12.371216164</v>
      </c>
      <c r="Q17" s="682">
        <v>276</v>
      </c>
      <c r="R17" s="681">
        <v>14.353693736</v>
      </c>
      <c r="S17" s="681"/>
      <c r="T17" s="686" t="s">
        <v>425</v>
      </c>
      <c r="U17" s="682">
        <v>284</v>
      </c>
      <c r="V17" s="681">
        <v>14.74751629</v>
      </c>
      <c r="W17" s="682">
        <v>281</v>
      </c>
      <c r="X17" s="681">
        <v>14.587536117999999</v>
      </c>
      <c r="Y17" s="682">
        <v>266</v>
      </c>
      <c r="Z17" s="681">
        <v>13.910089574000001</v>
      </c>
      <c r="AA17" s="682">
        <v>333</v>
      </c>
      <c r="AB17" s="681">
        <v>17.639916853999999</v>
      </c>
      <c r="AC17" s="681"/>
      <c r="AD17" s="682">
        <v>338</v>
      </c>
      <c r="AE17" s="681">
        <v>18.042886018000001</v>
      </c>
      <c r="AF17" s="682">
        <v>328</v>
      </c>
      <c r="AG17" s="681">
        <v>17.584491335999999</v>
      </c>
      <c r="AH17" s="682">
        <v>326</v>
      </c>
      <c r="AI17" s="681">
        <v>17.600196949000001</v>
      </c>
      <c r="AJ17" s="682">
        <v>327</v>
      </c>
      <c r="AK17" s="681">
        <v>17.775284527</v>
      </c>
      <c r="AL17" s="681"/>
      <c r="AM17" s="686" t="s">
        <v>425</v>
      </c>
      <c r="AN17" s="682">
        <v>294</v>
      </c>
      <c r="AO17" s="681">
        <v>16.096901155000001</v>
      </c>
      <c r="AP17" s="682">
        <v>353</v>
      </c>
      <c r="AQ17" s="681">
        <v>19.555004543907216</v>
      </c>
      <c r="AR17" s="682">
        <v>347</v>
      </c>
      <c r="AS17" s="681">
        <v>19.408841370476747</v>
      </c>
      <c r="AT17" s="682">
        <v>368</v>
      </c>
      <c r="AU17" s="681">
        <v>20.360823672777219</v>
      </c>
      <c r="AV17" s="681"/>
      <c r="AW17" s="682">
        <v>354</v>
      </c>
      <c r="AX17" s="681">
        <v>19.146291731073568</v>
      </c>
      <c r="AY17" s="682">
        <v>409</v>
      </c>
      <c r="AZ17" s="681">
        <v>21.650870971131553</v>
      </c>
      <c r="BA17" s="682">
        <v>369</v>
      </c>
      <c r="BB17" s="681">
        <v>18.979841248287187</v>
      </c>
      <c r="BC17" s="682">
        <v>391</v>
      </c>
      <c r="BD17" s="681">
        <v>19.594592393639825</v>
      </c>
      <c r="BE17" s="1968"/>
    </row>
    <row r="18" spans="1:57" ht="26.45" customHeight="1">
      <c r="A18" s="686" t="s">
        <v>426</v>
      </c>
      <c r="B18" s="680">
        <v>258</v>
      </c>
      <c r="C18" s="681">
        <v>31.808184319999999</v>
      </c>
      <c r="D18" s="682">
        <v>239</v>
      </c>
      <c r="E18" s="681">
        <v>27.266608101999999</v>
      </c>
      <c r="F18" s="682">
        <v>254</v>
      </c>
      <c r="G18" s="681">
        <v>28.918417046999998</v>
      </c>
      <c r="H18" s="682">
        <v>297</v>
      </c>
      <c r="I18" s="681">
        <v>24.790325595999999</v>
      </c>
      <c r="J18" s="681">
        <v>28.918417046999998</v>
      </c>
      <c r="K18" s="682">
        <v>338</v>
      </c>
      <c r="L18" s="681">
        <v>20.341018988999998</v>
      </c>
      <c r="M18" s="682">
        <v>335</v>
      </c>
      <c r="N18" s="681">
        <v>19.792971427000001</v>
      </c>
      <c r="O18" s="682">
        <v>383</v>
      </c>
      <c r="P18" s="681">
        <v>22.198561787999999</v>
      </c>
      <c r="Q18" s="682">
        <v>367</v>
      </c>
      <c r="R18" s="681">
        <v>20.803573452999998</v>
      </c>
      <c r="S18" s="681"/>
      <c r="T18" s="686" t="s">
        <v>426</v>
      </c>
      <c r="U18" s="682">
        <v>407</v>
      </c>
      <c r="V18" s="681">
        <v>22.658618682</v>
      </c>
      <c r="W18" s="682">
        <v>407</v>
      </c>
      <c r="X18" s="681">
        <v>22.355341168999999</v>
      </c>
      <c r="Y18" s="682">
        <v>431</v>
      </c>
      <c r="Z18" s="681">
        <v>23.283855590000002</v>
      </c>
      <c r="AA18" s="682">
        <v>524</v>
      </c>
      <c r="AB18" s="681">
        <v>27.831377967000002</v>
      </c>
      <c r="AC18" s="681"/>
      <c r="AD18" s="682">
        <v>470</v>
      </c>
      <c r="AE18" s="681">
        <v>24.728245785999999</v>
      </c>
      <c r="AF18" s="682">
        <v>507</v>
      </c>
      <c r="AG18" s="681">
        <v>26.61177747</v>
      </c>
      <c r="AH18" s="682">
        <v>518</v>
      </c>
      <c r="AI18" s="681">
        <v>27.187276774000001</v>
      </c>
      <c r="AJ18" s="682">
        <v>526</v>
      </c>
      <c r="AK18" s="681">
        <v>27.825601193000001</v>
      </c>
      <c r="AL18" s="681"/>
      <c r="AM18" s="686" t="s">
        <v>426</v>
      </c>
      <c r="AN18" s="682">
        <v>556</v>
      </c>
      <c r="AO18" s="681">
        <v>29.802209275999999</v>
      </c>
      <c r="AP18" s="682">
        <v>551</v>
      </c>
      <c r="AQ18" s="681">
        <v>29.772373722719237</v>
      </c>
      <c r="AR18" s="682">
        <v>571</v>
      </c>
      <c r="AS18" s="681">
        <v>30.996995842819718</v>
      </c>
      <c r="AT18" s="682">
        <v>567</v>
      </c>
      <c r="AU18" s="681">
        <v>30.991049489754506</v>
      </c>
      <c r="AV18" s="681"/>
      <c r="AW18" s="682">
        <v>557</v>
      </c>
      <c r="AX18" s="681">
        <v>30.636892594039995</v>
      </c>
      <c r="AY18" s="682">
        <v>548</v>
      </c>
      <c r="AZ18" s="681">
        <v>30.348408591479409</v>
      </c>
      <c r="BA18" s="682">
        <v>547</v>
      </c>
      <c r="BB18" s="681">
        <v>30.639297054986617</v>
      </c>
      <c r="BC18" s="682">
        <v>570</v>
      </c>
      <c r="BD18" s="681">
        <v>32.243968044530618</v>
      </c>
      <c r="BE18" s="1968"/>
    </row>
    <row r="19" spans="1:57" ht="26.45" customHeight="1">
      <c r="A19" s="686" t="s">
        <v>427</v>
      </c>
      <c r="B19" s="680">
        <v>472</v>
      </c>
      <c r="C19" s="681">
        <v>58.106181661000001</v>
      </c>
      <c r="D19" s="682">
        <v>387</v>
      </c>
      <c r="E19" s="681">
        <v>48.982629519</v>
      </c>
      <c r="F19" s="682">
        <v>397</v>
      </c>
      <c r="G19" s="681">
        <v>46.138380275999999</v>
      </c>
      <c r="H19" s="682">
        <v>341</v>
      </c>
      <c r="I19" s="681">
        <v>40.706502536000002</v>
      </c>
      <c r="J19" s="681">
        <v>46.138380275999999</v>
      </c>
      <c r="K19" s="682">
        <v>369</v>
      </c>
      <c r="L19" s="681">
        <v>31.448229310999999</v>
      </c>
      <c r="M19" s="682">
        <v>430</v>
      </c>
      <c r="N19" s="681">
        <v>32.896548770000003</v>
      </c>
      <c r="O19" s="682">
        <v>428</v>
      </c>
      <c r="P19" s="681">
        <v>30.352844728000001</v>
      </c>
      <c r="Q19" s="682">
        <v>530</v>
      </c>
      <c r="R19" s="681">
        <v>35.465264116</v>
      </c>
      <c r="S19" s="681"/>
      <c r="T19" s="686" t="s">
        <v>427</v>
      </c>
      <c r="U19" s="682">
        <v>563</v>
      </c>
      <c r="V19" s="681">
        <v>35.850784322999999</v>
      </c>
      <c r="W19" s="682">
        <v>556</v>
      </c>
      <c r="X19" s="681">
        <v>34.163498146000002</v>
      </c>
      <c r="Y19" s="682">
        <v>602</v>
      </c>
      <c r="Z19" s="681">
        <v>36.248333600000002</v>
      </c>
      <c r="AA19" s="682">
        <v>697</v>
      </c>
      <c r="AB19" s="681">
        <v>41.110223765000001</v>
      </c>
      <c r="AC19" s="681"/>
      <c r="AD19" s="682">
        <v>667</v>
      </c>
      <c r="AE19" s="681">
        <v>38.425787102000001</v>
      </c>
      <c r="AF19" s="682">
        <v>694</v>
      </c>
      <c r="AG19" s="681">
        <v>39.252039381000003</v>
      </c>
      <c r="AH19" s="682">
        <v>724</v>
      </c>
      <c r="AI19" s="681">
        <v>40.432267854000003</v>
      </c>
      <c r="AJ19" s="682">
        <v>677</v>
      </c>
      <c r="AK19" s="681">
        <v>37.207328908999997</v>
      </c>
      <c r="AL19" s="681"/>
      <c r="AM19" s="686" t="s">
        <v>427</v>
      </c>
      <c r="AN19" s="682">
        <v>765</v>
      </c>
      <c r="AO19" s="681">
        <v>41.329837495</v>
      </c>
      <c r="AP19" s="682">
        <v>827</v>
      </c>
      <c r="AQ19" s="681">
        <v>44.272944038356322</v>
      </c>
      <c r="AR19" s="682">
        <v>783</v>
      </c>
      <c r="AS19" s="681">
        <v>41.83285610218757</v>
      </c>
      <c r="AT19" s="682">
        <v>878</v>
      </c>
      <c r="AU19" s="681">
        <v>46.914678603727261</v>
      </c>
      <c r="AV19" s="681"/>
      <c r="AW19" s="682">
        <v>842</v>
      </c>
      <c r="AX19" s="681">
        <v>45.350509075622512</v>
      </c>
      <c r="AY19" s="682">
        <v>817</v>
      </c>
      <c r="AZ19" s="681">
        <v>44.573624907763424</v>
      </c>
      <c r="BA19" s="682">
        <v>781</v>
      </c>
      <c r="BB19" s="681">
        <v>42.931666639181607</v>
      </c>
      <c r="BC19" s="682">
        <v>781</v>
      </c>
      <c r="BD19" s="681">
        <v>43.139768707870026</v>
      </c>
      <c r="BE19" s="1968"/>
    </row>
    <row r="20" spans="1:57" ht="26.45" customHeight="1">
      <c r="A20" s="686" t="s">
        <v>428</v>
      </c>
      <c r="B20" s="680">
        <v>604</v>
      </c>
      <c r="C20" s="681">
        <v>92.067556855999996</v>
      </c>
      <c r="D20" s="682">
        <v>676</v>
      </c>
      <c r="E20" s="681">
        <v>86.929684687000005</v>
      </c>
      <c r="F20" s="682">
        <v>686</v>
      </c>
      <c r="G20" s="681">
        <v>90.213659084</v>
      </c>
      <c r="H20" s="682">
        <v>543</v>
      </c>
      <c r="I20" s="681">
        <v>66.280457884</v>
      </c>
      <c r="J20" s="681">
        <v>90.213659084</v>
      </c>
      <c r="K20" s="682">
        <v>486</v>
      </c>
      <c r="L20" s="681">
        <v>60.049670714999998</v>
      </c>
      <c r="M20" s="682">
        <v>457</v>
      </c>
      <c r="N20" s="681">
        <v>56.326570857999997</v>
      </c>
      <c r="O20" s="682">
        <v>473</v>
      </c>
      <c r="P20" s="681">
        <v>56.042521225999998</v>
      </c>
      <c r="Q20" s="682">
        <v>504</v>
      </c>
      <c r="R20" s="681">
        <v>55.690730807999998</v>
      </c>
      <c r="S20" s="681"/>
      <c r="T20" s="686" t="s">
        <v>428</v>
      </c>
      <c r="U20" s="682">
        <v>546</v>
      </c>
      <c r="V20" s="681">
        <v>54.411952292999999</v>
      </c>
      <c r="W20" s="682">
        <v>610</v>
      </c>
      <c r="X20" s="681">
        <v>53.512245532000001</v>
      </c>
      <c r="Y20" s="682">
        <v>626</v>
      </c>
      <c r="Z20" s="681">
        <v>49.174635942999998</v>
      </c>
      <c r="AA20" s="682">
        <v>824</v>
      </c>
      <c r="AB20" s="681">
        <v>59.897128135999999</v>
      </c>
      <c r="AC20" s="681"/>
      <c r="AD20" s="682">
        <v>839</v>
      </c>
      <c r="AE20" s="681">
        <v>57.464415211999999</v>
      </c>
      <c r="AF20" s="682">
        <v>856</v>
      </c>
      <c r="AG20" s="681">
        <v>55.758734042</v>
      </c>
      <c r="AH20" s="682">
        <v>875</v>
      </c>
      <c r="AI20" s="681">
        <v>55.020304064000001</v>
      </c>
      <c r="AJ20" s="682">
        <v>915</v>
      </c>
      <c r="AK20" s="681">
        <v>56.402257200000001</v>
      </c>
      <c r="AL20" s="681"/>
      <c r="AM20" s="686" t="s">
        <v>428</v>
      </c>
      <c r="AN20" s="682">
        <v>928</v>
      </c>
      <c r="AO20" s="681">
        <v>56.038748861999998</v>
      </c>
      <c r="AP20" s="682">
        <v>1003</v>
      </c>
      <c r="AQ20" s="681">
        <v>59.184656127116604</v>
      </c>
      <c r="AR20" s="682">
        <v>1034</v>
      </c>
      <c r="AS20" s="681">
        <v>59.921516721377408</v>
      </c>
      <c r="AT20" s="682">
        <v>1159</v>
      </c>
      <c r="AU20" s="681">
        <v>66.342244125148142</v>
      </c>
      <c r="AV20" s="681"/>
      <c r="AW20" s="682">
        <v>1124</v>
      </c>
      <c r="AX20" s="681">
        <v>63.332703199231219</v>
      </c>
      <c r="AY20" s="682">
        <v>1178</v>
      </c>
      <c r="AZ20" s="681">
        <v>65.242500781608484</v>
      </c>
      <c r="BA20" s="682">
        <v>1079</v>
      </c>
      <c r="BB20" s="681">
        <v>59.190164448818336</v>
      </c>
      <c r="BC20" s="682">
        <v>1116</v>
      </c>
      <c r="BD20" s="681">
        <v>61.110218247259283</v>
      </c>
      <c r="BE20" s="1968"/>
    </row>
    <row r="21" spans="1:57" ht="26.45" customHeight="1">
      <c r="A21" s="686" t="s">
        <v>429</v>
      </c>
      <c r="B21" s="680">
        <v>773</v>
      </c>
      <c r="C21" s="681">
        <v>164.80259932000001</v>
      </c>
      <c r="D21" s="682">
        <v>1027</v>
      </c>
      <c r="E21" s="681">
        <v>167.25294769000001</v>
      </c>
      <c r="F21" s="682">
        <v>1105</v>
      </c>
      <c r="G21" s="681">
        <v>151.00207986999999</v>
      </c>
      <c r="H21" s="682">
        <v>845</v>
      </c>
      <c r="I21" s="681">
        <v>118.63811864</v>
      </c>
      <c r="J21" s="681">
        <v>151.00207986999999</v>
      </c>
      <c r="K21" s="682">
        <v>746</v>
      </c>
      <c r="L21" s="681">
        <v>95.790852358999999</v>
      </c>
      <c r="M21" s="682">
        <v>716</v>
      </c>
      <c r="N21" s="681">
        <v>90.150321883999993</v>
      </c>
      <c r="O21" s="682">
        <v>690</v>
      </c>
      <c r="P21" s="681">
        <v>85.674694427000006</v>
      </c>
      <c r="Q21" s="682">
        <v>821</v>
      </c>
      <c r="R21" s="681">
        <v>101.20908489999999</v>
      </c>
      <c r="S21" s="681"/>
      <c r="T21" s="686" t="s">
        <v>429</v>
      </c>
      <c r="U21" s="682">
        <v>648</v>
      </c>
      <c r="V21" s="681">
        <v>81.438955973000006</v>
      </c>
      <c r="W21" s="682">
        <v>635</v>
      </c>
      <c r="X21" s="681">
        <v>82.117095097999993</v>
      </c>
      <c r="Y21" s="682">
        <v>669</v>
      </c>
      <c r="Z21" s="681">
        <v>86.049664418999996</v>
      </c>
      <c r="AA21" s="682">
        <v>783</v>
      </c>
      <c r="AB21" s="681">
        <v>96.505466794</v>
      </c>
      <c r="AC21" s="681"/>
      <c r="AD21" s="682">
        <v>836</v>
      </c>
      <c r="AE21" s="681">
        <v>95.827272488000006</v>
      </c>
      <c r="AF21" s="682">
        <v>817</v>
      </c>
      <c r="AG21" s="681">
        <v>84.311854793999998</v>
      </c>
      <c r="AH21" s="682">
        <v>905</v>
      </c>
      <c r="AI21" s="681">
        <v>82.175536025</v>
      </c>
      <c r="AJ21" s="682">
        <v>1067</v>
      </c>
      <c r="AK21" s="681">
        <v>86.760628889000003</v>
      </c>
      <c r="AL21" s="681"/>
      <c r="AM21" s="686" t="s">
        <v>429</v>
      </c>
      <c r="AN21" s="682">
        <v>1201</v>
      </c>
      <c r="AO21" s="681">
        <v>90.359621512999993</v>
      </c>
      <c r="AP21" s="682">
        <v>1363</v>
      </c>
      <c r="AQ21" s="681">
        <v>96.621405362948778</v>
      </c>
      <c r="AR21" s="682">
        <v>1375</v>
      </c>
      <c r="AS21" s="681">
        <v>92.684746820660408</v>
      </c>
      <c r="AT21" s="682">
        <v>1469</v>
      </c>
      <c r="AU21" s="681">
        <v>95.583663847414897</v>
      </c>
      <c r="AV21" s="681"/>
      <c r="AW21" s="682">
        <v>1349</v>
      </c>
      <c r="AX21" s="681">
        <v>86.03648291276545</v>
      </c>
      <c r="AY21" s="682">
        <v>1471</v>
      </c>
      <c r="AZ21" s="681">
        <v>91.891410714313608</v>
      </c>
      <c r="BA21" s="682">
        <v>1394</v>
      </c>
      <c r="BB21" s="681">
        <v>85.069533969686802</v>
      </c>
      <c r="BC21" s="682">
        <v>1386</v>
      </c>
      <c r="BD21" s="681">
        <v>83.128311487660909</v>
      </c>
      <c r="BE21" s="1968"/>
    </row>
    <row r="22" spans="1:57" ht="26.45" customHeight="1">
      <c r="A22" s="686" t="s">
        <v>430</v>
      </c>
      <c r="B22" s="680">
        <v>1071</v>
      </c>
      <c r="C22" s="681">
        <v>301.96403498000001</v>
      </c>
      <c r="D22" s="682">
        <v>1399</v>
      </c>
      <c r="E22" s="681">
        <v>332.23932631000002</v>
      </c>
      <c r="F22" s="682">
        <v>1505</v>
      </c>
      <c r="G22" s="681">
        <v>269.97210587000001</v>
      </c>
      <c r="H22" s="682">
        <v>1380</v>
      </c>
      <c r="I22" s="681">
        <v>206.71958488000001</v>
      </c>
      <c r="J22" s="681">
        <v>269.97210587000001</v>
      </c>
      <c r="K22" s="682">
        <v>1108</v>
      </c>
      <c r="L22" s="681">
        <v>168.50839651999999</v>
      </c>
      <c r="M22" s="682">
        <v>1042</v>
      </c>
      <c r="N22" s="681">
        <v>157.69624253000001</v>
      </c>
      <c r="O22" s="682">
        <v>989</v>
      </c>
      <c r="P22" s="681">
        <v>147.31642794000001</v>
      </c>
      <c r="Q22" s="682">
        <v>990</v>
      </c>
      <c r="R22" s="681">
        <v>144.35863935</v>
      </c>
      <c r="S22" s="681"/>
      <c r="T22" s="686" t="s">
        <v>430</v>
      </c>
      <c r="U22" s="682">
        <v>1042</v>
      </c>
      <c r="V22" s="681">
        <v>147.83748659</v>
      </c>
      <c r="W22" s="682">
        <v>990</v>
      </c>
      <c r="X22" s="681">
        <v>136.32082485999999</v>
      </c>
      <c r="Y22" s="682">
        <v>1035</v>
      </c>
      <c r="Z22" s="681">
        <v>139.29488524999999</v>
      </c>
      <c r="AA22" s="682">
        <v>1187</v>
      </c>
      <c r="AB22" s="681">
        <v>157.07457536000001</v>
      </c>
      <c r="AC22" s="681"/>
      <c r="AD22" s="682">
        <v>1090</v>
      </c>
      <c r="AE22" s="681">
        <v>142.80155693</v>
      </c>
      <c r="AF22" s="682">
        <v>1069</v>
      </c>
      <c r="AG22" s="681">
        <v>142.44549194999999</v>
      </c>
      <c r="AH22" s="682">
        <v>1084</v>
      </c>
      <c r="AI22" s="681">
        <v>148.35211457</v>
      </c>
      <c r="AJ22" s="682">
        <v>1086</v>
      </c>
      <c r="AK22" s="681">
        <v>147.55254352</v>
      </c>
      <c r="AL22" s="681"/>
      <c r="AM22" s="686" t="s">
        <v>430</v>
      </c>
      <c r="AN22" s="682">
        <v>1071</v>
      </c>
      <c r="AO22" s="681">
        <v>139.12316036999999</v>
      </c>
      <c r="AP22" s="682">
        <v>1251</v>
      </c>
      <c r="AQ22" s="681">
        <v>150.90069986079985</v>
      </c>
      <c r="AR22" s="682">
        <v>1281</v>
      </c>
      <c r="AS22" s="681">
        <v>139.02039996852778</v>
      </c>
      <c r="AT22" s="682">
        <v>1525</v>
      </c>
      <c r="AU22" s="681">
        <v>145.56839686240446</v>
      </c>
      <c r="AV22" s="681"/>
      <c r="AW22" s="682">
        <v>1641</v>
      </c>
      <c r="AX22" s="681">
        <v>140.23381703033314</v>
      </c>
      <c r="AY22" s="682">
        <v>1770</v>
      </c>
      <c r="AZ22" s="681">
        <v>139.8804772690273</v>
      </c>
      <c r="BA22" s="682">
        <v>1659</v>
      </c>
      <c r="BB22" s="681">
        <v>123.43322943067818</v>
      </c>
      <c r="BC22" s="682">
        <v>1682</v>
      </c>
      <c r="BD22" s="681">
        <v>119.06464176549787</v>
      </c>
      <c r="BE22" s="1968"/>
    </row>
    <row r="23" spans="1:57" ht="26.45" customHeight="1">
      <c r="A23" s="686" t="s">
        <v>431</v>
      </c>
      <c r="B23" s="680">
        <v>1183</v>
      </c>
      <c r="C23" s="681">
        <v>528.37503460999994</v>
      </c>
      <c r="D23" s="682">
        <v>1695</v>
      </c>
      <c r="E23" s="681">
        <v>569.55453779000004</v>
      </c>
      <c r="F23" s="682">
        <v>1865</v>
      </c>
      <c r="G23" s="681">
        <v>517.48919237999996</v>
      </c>
      <c r="H23" s="682">
        <v>1792</v>
      </c>
      <c r="I23" s="681">
        <v>373.07528959000001</v>
      </c>
      <c r="J23" s="681">
        <v>517.48919237999996</v>
      </c>
      <c r="K23" s="682">
        <v>1660</v>
      </c>
      <c r="L23" s="681">
        <v>282.80157551000002</v>
      </c>
      <c r="M23" s="682">
        <v>1657</v>
      </c>
      <c r="N23" s="681">
        <v>279.65725530999998</v>
      </c>
      <c r="O23" s="682">
        <v>1636</v>
      </c>
      <c r="P23" s="681">
        <v>276.43400137999998</v>
      </c>
      <c r="Q23" s="682">
        <v>1720</v>
      </c>
      <c r="R23" s="681">
        <v>291.99013344999997</v>
      </c>
      <c r="S23" s="681"/>
      <c r="T23" s="686" t="s">
        <v>431</v>
      </c>
      <c r="U23" s="682">
        <v>1570</v>
      </c>
      <c r="V23" s="681">
        <v>267.34598656999998</v>
      </c>
      <c r="W23" s="682">
        <v>1516</v>
      </c>
      <c r="X23" s="681">
        <v>258.47547211</v>
      </c>
      <c r="Y23" s="682">
        <v>1482</v>
      </c>
      <c r="Z23" s="681">
        <v>250.40593809999999</v>
      </c>
      <c r="AA23" s="682">
        <v>1714</v>
      </c>
      <c r="AB23" s="681">
        <v>284.11633850999999</v>
      </c>
      <c r="AC23" s="681"/>
      <c r="AD23" s="682">
        <v>1577</v>
      </c>
      <c r="AE23" s="681">
        <v>254.95954517999999</v>
      </c>
      <c r="AF23" s="682">
        <v>1609</v>
      </c>
      <c r="AG23" s="681">
        <v>252.11453427000001</v>
      </c>
      <c r="AH23" s="682">
        <v>1651</v>
      </c>
      <c r="AI23" s="681">
        <v>250.372298</v>
      </c>
      <c r="AJ23" s="682">
        <v>1670</v>
      </c>
      <c r="AK23" s="681">
        <v>246.87598399000001</v>
      </c>
      <c r="AL23" s="681"/>
      <c r="AM23" s="686" t="s">
        <v>431</v>
      </c>
      <c r="AN23" s="682">
        <v>1656</v>
      </c>
      <c r="AO23" s="681">
        <v>240.10091198000001</v>
      </c>
      <c r="AP23" s="682">
        <v>1712</v>
      </c>
      <c r="AQ23" s="681">
        <v>245.42075970053506</v>
      </c>
      <c r="AR23" s="682">
        <v>1613</v>
      </c>
      <c r="AS23" s="681">
        <v>234.92726066512233</v>
      </c>
      <c r="AT23" s="682">
        <v>1587</v>
      </c>
      <c r="AU23" s="681">
        <v>237.13342004815885</v>
      </c>
      <c r="AV23" s="681"/>
      <c r="AW23" s="682">
        <v>1673</v>
      </c>
      <c r="AX23" s="681">
        <v>247.76651005394439</v>
      </c>
      <c r="AY23" s="682">
        <v>1636</v>
      </c>
      <c r="AZ23" s="681">
        <v>231.06822444690516</v>
      </c>
      <c r="BA23" s="682">
        <v>1579</v>
      </c>
      <c r="BB23" s="681">
        <v>206.44300917815025</v>
      </c>
      <c r="BC23" s="682">
        <v>1664</v>
      </c>
      <c r="BD23" s="681">
        <v>195.47551710263934</v>
      </c>
      <c r="BE23" s="1968"/>
    </row>
    <row r="24" spans="1:57" ht="26.45" customHeight="1">
      <c r="A24" s="686" t="s">
        <v>432</v>
      </c>
      <c r="B24" s="680">
        <v>1058</v>
      </c>
      <c r="C24" s="681">
        <v>863.68757041000003</v>
      </c>
      <c r="D24" s="682">
        <v>1611</v>
      </c>
      <c r="E24" s="681">
        <v>960.40347677</v>
      </c>
      <c r="F24" s="682">
        <v>2206</v>
      </c>
      <c r="G24" s="681">
        <v>972.98489358999996</v>
      </c>
      <c r="H24" s="682">
        <v>1840</v>
      </c>
      <c r="I24" s="681">
        <v>652.08454417999997</v>
      </c>
      <c r="J24" s="681">
        <v>972.98489358999996</v>
      </c>
      <c r="K24" s="682">
        <v>1841</v>
      </c>
      <c r="L24" s="681">
        <v>473.99221942000003</v>
      </c>
      <c r="M24" s="682">
        <v>2015</v>
      </c>
      <c r="N24" s="681">
        <v>492.77347092999997</v>
      </c>
      <c r="O24" s="682">
        <v>2079</v>
      </c>
      <c r="P24" s="681">
        <v>481.79201602000001</v>
      </c>
      <c r="Q24" s="682">
        <v>2232</v>
      </c>
      <c r="R24" s="681">
        <v>491.26853812000002</v>
      </c>
      <c r="S24" s="681"/>
      <c r="T24" s="686" t="s">
        <v>432</v>
      </c>
      <c r="U24" s="682">
        <v>2265</v>
      </c>
      <c r="V24" s="681">
        <v>479.17036887</v>
      </c>
      <c r="W24" s="682">
        <v>2121</v>
      </c>
      <c r="X24" s="681">
        <v>436.38922380000002</v>
      </c>
      <c r="Y24" s="682">
        <v>2166</v>
      </c>
      <c r="Z24" s="681">
        <v>438.87731696999998</v>
      </c>
      <c r="AA24" s="682">
        <v>2560</v>
      </c>
      <c r="AB24" s="681">
        <v>516.93152677</v>
      </c>
      <c r="AC24" s="681"/>
      <c r="AD24" s="682">
        <v>2337</v>
      </c>
      <c r="AE24" s="681">
        <v>471.68002453999998</v>
      </c>
      <c r="AF24" s="682">
        <v>2281</v>
      </c>
      <c r="AG24" s="681">
        <v>459.30536355999999</v>
      </c>
      <c r="AH24" s="682">
        <v>2304</v>
      </c>
      <c r="AI24" s="681">
        <v>462.56329126999998</v>
      </c>
      <c r="AJ24" s="682">
        <v>2263</v>
      </c>
      <c r="AK24" s="681">
        <v>448.66831952000001</v>
      </c>
      <c r="AL24" s="681"/>
      <c r="AM24" s="686" t="s">
        <v>432</v>
      </c>
      <c r="AN24" s="682">
        <v>2267</v>
      </c>
      <c r="AO24" s="681">
        <v>438.92937632000002</v>
      </c>
      <c r="AP24" s="682">
        <v>2405</v>
      </c>
      <c r="AQ24" s="681">
        <v>452.2483134710763</v>
      </c>
      <c r="AR24" s="682">
        <v>2353</v>
      </c>
      <c r="AS24" s="681">
        <v>427.4494095548477</v>
      </c>
      <c r="AT24" s="682">
        <v>2435</v>
      </c>
      <c r="AU24" s="681">
        <v>427.06074347153907</v>
      </c>
      <c r="AV24" s="681"/>
      <c r="AW24" s="682">
        <v>2426</v>
      </c>
      <c r="AX24" s="681">
        <v>413.92818874852412</v>
      </c>
      <c r="AY24" s="682">
        <v>2388</v>
      </c>
      <c r="AZ24" s="681">
        <v>398.70604194928518</v>
      </c>
      <c r="BA24" s="682">
        <v>2109</v>
      </c>
      <c r="BB24" s="681">
        <v>347.12649542966574</v>
      </c>
      <c r="BC24" s="682">
        <v>2120</v>
      </c>
      <c r="BD24" s="681">
        <v>353.8856899143413</v>
      </c>
      <c r="BE24" s="1968"/>
    </row>
    <row r="25" spans="1:57" ht="26.45" customHeight="1">
      <c r="A25" s="686" t="s">
        <v>433</v>
      </c>
      <c r="B25" s="680">
        <v>928</v>
      </c>
      <c r="C25" s="681">
        <v>1668.8846527000001</v>
      </c>
      <c r="D25" s="682">
        <v>1223</v>
      </c>
      <c r="E25" s="681">
        <v>1567.5869671</v>
      </c>
      <c r="F25" s="682">
        <v>1799</v>
      </c>
      <c r="G25" s="681">
        <v>1678.0464144</v>
      </c>
      <c r="H25" s="682">
        <v>1732</v>
      </c>
      <c r="I25" s="681">
        <v>1121.9215173</v>
      </c>
      <c r="J25" s="681">
        <v>1678.0464144</v>
      </c>
      <c r="K25" s="682">
        <v>1685</v>
      </c>
      <c r="L25" s="681">
        <v>849.79120856999998</v>
      </c>
      <c r="M25" s="682">
        <v>1885</v>
      </c>
      <c r="N25" s="681">
        <v>872.25713307000001</v>
      </c>
      <c r="O25" s="682">
        <v>1954</v>
      </c>
      <c r="P25" s="681">
        <v>842.88807792</v>
      </c>
      <c r="Q25" s="682">
        <v>2300</v>
      </c>
      <c r="R25" s="681">
        <v>929.05268940999997</v>
      </c>
      <c r="S25" s="681"/>
      <c r="T25" s="686" t="s">
        <v>433</v>
      </c>
      <c r="U25" s="682">
        <v>2304</v>
      </c>
      <c r="V25" s="681">
        <v>867.31313618000001</v>
      </c>
      <c r="W25" s="682">
        <v>2095</v>
      </c>
      <c r="X25" s="681">
        <v>735.33024927999998</v>
      </c>
      <c r="Y25" s="682">
        <v>2287</v>
      </c>
      <c r="Z25" s="681">
        <v>755.64087399000005</v>
      </c>
      <c r="AA25" s="682">
        <v>2854</v>
      </c>
      <c r="AB25" s="681">
        <v>889.03010367000002</v>
      </c>
      <c r="AC25" s="681"/>
      <c r="AD25" s="682">
        <v>2775</v>
      </c>
      <c r="AE25" s="681">
        <v>815.57198782</v>
      </c>
      <c r="AF25" s="682">
        <v>2999</v>
      </c>
      <c r="AG25" s="681">
        <v>840.62939287999995</v>
      </c>
      <c r="AH25" s="682">
        <v>3150</v>
      </c>
      <c r="AI25" s="681">
        <v>854.18169393999995</v>
      </c>
      <c r="AJ25" s="682">
        <v>3144</v>
      </c>
      <c r="AK25" s="681">
        <v>836.15019853000001</v>
      </c>
      <c r="AL25" s="681"/>
      <c r="AM25" s="686" t="s">
        <v>433</v>
      </c>
      <c r="AN25" s="682">
        <v>3164</v>
      </c>
      <c r="AO25" s="681">
        <v>834.01868371</v>
      </c>
      <c r="AP25" s="682">
        <v>3259</v>
      </c>
      <c r="AQ25" s="681">
        <v>854.70533777776609</v>
      </c>
      <c r="AR25" s="682">
        <v>3181</v>
      </c>
      <c r="AS25" s="681">
        <v>828.62062408339864</v>
      </c>
      <c r="AT25" s="682">
        <v>3362</v>
      </c>
      <c r="AU25" s="681">
        <v>869.79355985393056</v>
      </c>
      <c r="AV25" s="681"/>
      <c r="AW25" s="682">
        <v>3093</v>
      </c>
      <c r="AX25" s="681">
        <v>787.07397044846425</v>
      </c>
      <c r="AY25" s="682">
        <v>3271</v>
      </c>
      <c r="AZ25" s="681">
        <v>809.3669814892254</v>
      </c>
      <c r="BA25" s="682">
        <v>2830</v>
      </c>
      <c r="BB25" s="681">
        <v>676.49213727292397</v>
      </c>
      <c r="BC25" s="682">
        <v>2888</v>
      </c>
      <c r="BD25" s="681">
        <v>662.35645694339007</v>
      </c>
      <c r="BE25" s="1968"/>
    </row>
    <row r="26" spans="1:57" ht="26.45" customHeight="1">
      <c r="A26" s="687" t="s">
        <v>1293</v>
      </c>
      <c r="B26" s="688">
        <v>688</v>
      </c>
      <c r="C26" s="689">
        <v>2875.2925442999999</v>
      </c>
      <c r="D26" s="690">
        <v>1103</v>
      </c>
      <c r="E26" s="689">
        <v>3116.6996327000002</v>
      </c>
      <c r="F26" s="690">
        <v>1504</v>
      </c>
      <c r="G26" s="689">
        <v>2964.0140317999999</v>
      </c>
      <c r="H26" s="690">
        <v>1771</v>
      </c>
      <c r="I26" s="689">
        <v>2303.6499389000001</v>
      </c>
      <c r="J26" s="681">
        <v>2964.0140317999999</v>
      </c>
      <c r="K26" s="690">
        <v>2151</v>
      </c>
      <c r="L26" s="689">
        <v>1852.3143164999999</v>
      </c>
      <c r="M26" s="690">
        <v>2294</v>
      </c>
      <c r="N26" s="689">
        <v>1849.4481484999999</v>
      </c>
      <c r="O26" s="690">
        <v>2535</v>
      </c>
      <c r="P26" s="689">
        <v>1905.9003970000001</v>
      </c>
      <c r="Q26" s="690">
        <v>2721</v>
      </c>
      <c r="R26" s="689">
        <v>1911.4186365</v>
      </c>
      <c r="S26" s="681"/>
      <c r="T26" s="687" t="s">
        <v>1293</v>
      </c>
      <c r="U26" s="690">
        <v>2910</v>
      </c>
      <c r="V26" s="689">
        <v>1899.2794486</v>
      </c>
      <c r="W26" s="690">
        <v>2662</v>
      </c>
      <c r="X26" s="689">
        <v>1582.3292695</v>
      </c>
      <c r="Y26" s="690">
        <v>2996</v>
      </c>
      <c r="Z26" s="689">
        <v>1628.2166245000001</v>
      </c>
      <c r="AA26" s="690">
        <v>3772</v>
      </c>
      <c r="AB26" s="689">
        <v>1910.4731612</v>
      </c>
      <c r="AC26" s="681"/>
      <c r="AD26" s="690">
        <v>3733</v>
      </c>
      <c r="AE26" s="689">
        <v>1757.5950187000001</v>
      </c>
      <c r="AF26" s="690">
        <v>4072</v>
      </c>
      <c r="AG26" s="689">
        <v>1764.833355</v>
      </c>
      <c r="AH26" s="690">
        <v>4525</v>
      </c>
      <c r="AI26" s="689">
        <v>1802.1354808000001</v>
      </c>
      <c r="AJ26" s="690">
        <v>4966</v>
      </c>
      <c r="AK26" s="689">
        <v>1830.1222047000001</v>
      </c>
      <c r="AL26" s="681"/>
      <c r="AM26" s="687" t="s">
        <v>1293</v>
      </c>
      <c r="AN26" s="690">
        <v>5289</v>
      </c>
      <c r="AO26" s="689">
        <v>1811.9498245</v>
      </c>
      <c r="AP26" s="690">
        <v>6182</v>
      </c>
      <c r="AQ26" s="689">
        <v>1982.2997498877701</v>
      </c>
      <c r="AR26" s="690">
        <v>6197</v>
      </c>
      <c r="AS26" s="689">
        <v>1870.9280068593648</v>
      </c>
      <c r="AT26" s="690">
        <v>6947</v>
      </c>
      <c r="AU26" s="689">
        <v>1991.8228318462279</v>
      </c>
      <c r="AV26" s="681"/>
      <c r="AW26" s="690">
        <v>7118</v>
      </c>
      <c r="AX26" s="689">
        <v>1963.1989828213193</v>
      </c>
      <c r="AY26" s="690">
        <v>7672</v>
      </c>
      <c r="AZ26" s="689">
        <v>2049.6790697363763</v>
      </c>
      <c r="BA26" s="690">
        <v>7127</v>
      </c>
      <c r="BB26" s="689">
        <v>1848.6647307608007</v>
      </c>
      <c r="BC26" s="690">
        <v>7451</v>
      </c>
      <c r="BD26" s="689">
        <v>1871.1561690896351</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row>
    <row r="30" spans="1:57" ht="22.5" customHeight="1">
      <c r="AM30" s="1952" t="s">
        <v>6515</v>
      </c>
      <c r="AP30" s="1977"/>
      <c r="AR30" s="1977"/>
      <c r="AT30" s="1977"/>
    </row>
    <row r="31" spans="1:57">
      <c r="AP31" s="1980"/>
      <c r="AR31" s="1980"/>
      <c r="AT31" s="1980"/>
    </row>
  </sheetData>
  <mergeCells count="27">
    <mergeCell ref="AY5:AZ5"/>
    <mergeCell ref="BA5:BB5"/>
    <mergeCell ref="BC5:BD5"/>
    <mergeCell ref="AM5:AM6"/>
    <mergeCell ref="AN5:AO5"/>
    <mergeCell ref="AP5:AQ5"/>
    <mergeCell ref="AR5:AS5"/>
    <mergeCell ref="AT5:AU5"/>
    <mergeCell ref="AW5:AX5"/>
    <mergeCell ref="AJ5:AK5"/>
    <mergeCell ref="M5:N5"/>
    <mergeCell ref="O5:P5"/>
    <mergeCell ref="Q5:R5"/>
    <mergeCell ref="T5:T6"/>
    <mergeCell ref="U5:V5"/>
    <mergeCell ref="W5:X5"/>
    <mergeCell ref="Y5:Z5"/>
    <mergeCell ref="AA5:AB5"/>
    <mergeCell ref="AD5:AE5"/>
    <mergeCell ref="AF5:AG5"/>
    <mergeCell ref="AH5:AI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4" manualBreakCount="4">
    <brk id="10" max="29" man="1"/>
    <brk id="19" max="1048575" man="1"/>
    <brk id="38" max="29" man="1"/>
    <brk id="48" max="29" man="1"/>
  </colBreak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1"/>
  <sheetViews>
    <sheetView view="pageBreakPreview" topLeftCell="Z1" zoomScale="80" zoomScaleNormal="10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1.1406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28515625" style="1971" customWidth="1"/>
    <col min="36" max="36" width="11" style="1960" customWidth="1"/>
    <col min="37" max="37" width="11" style="1972" customWidth="1"/>
    <col min="38" max="38" width="1" style="1971" customWidth="1"/>
    <col min="39" max="39" width="10.5703125" style="1960" customWidth="1"/>
    <col min="40" max="40" width="11" style="1960" customWidth="1"/>
    <col min="41" max="41" width="11" style="1972" customWidth="1"/>
    <col min="42" max="42" width="11" style="1960" customWidth="1"/>
    <col min="43" max="43" width="11" style="1966" customWidth="1"/>
    <col min="44" max="46" width="11" style="1960" customWidth="1"/>
    <col min="47" max="47" width="11" style="1966" customWidth="1"/>
    <col min="48" max="48" width="1.140625" style="1960" customWidth="1"/>
    <col min="49" max="51" width="11" style="1960" customWidth="1"/>
    <col min="52" max="52" width="11" style="1972" customWidth="1"/>
    <col min="53" max="53" width="12.28515625" style="1960" bestFit="1" customWidth="1"/>
    <col min="54" max="54" width="13.7109375" style="1960" bestFit="1" customWidth="1"/>
    <col min="55" max="55" width="12.28515625" style="1960" bestFit="1" customWidth="1"/>
    <col min="56" max="56" width="11.28515625" style="1960" bestFit="1" customWidth="1"/>
    <col min="57" max="57" width="1.5703125" style="1960" customWidth="1"/>
    <col min="58" max="16384" width="11.140625" style="1960"/>
  </cols>
  <sheetData>
    <row r="1" spans="1:57" s="700" customFormat="1" ht="33.75" customHeight="1">
      <c r="C1" s="698"/>
      <c r="D1" s="698"/>
      <c r="E1" s="698"/>
      <c r="F1" s="698"/>
      <c r="I1" s="675" t="s">
        <v>6551</v>
      </c>
      <c r="J1" s="675"/>
      <c r="K1" s="695" t="s">
        <v>6530</v>
      </c>
      <c r="L1" s="698"/>
      <c r="M1" s="698"/>
      <c r="N1" s="698"/>
      <c r="O1" s="698"/>
      <c r="P1" s="698"/>
      <c r="R1" s="698"/>
      <c r="S1" s="698"/>
      <c r="U1" s="698"/>
      <c r="V1" s="698"/>
      <c r="W1" s="698"/>
      <c r="X1" s="698"/>
      <c r="Y1" s="698"/>
      <c r="AB1" s="699" t="str">
        <f>$I1</f>
        <v>表16 歷年腦血管疾病死亡</v>
      </c>
      <c r="AC1" s="699"/>
      <c r="AD1" s="701" t="str">
        <f>CONCATENATE($K1,"(續1)")</f>
        <v>人數、死亡率 － 按5歲年齡組分(續1)</v>
      </c>
      <c r="AE1" s="698"/>
      <c r="AF1" s="698"/>
      <c r="AG1" s="698"/>
      <c r="AH1" s="698"/>
      <c r="AI1" s="698"/>
      <c r="AK1" s="698"/>
      <c r="AL1" s="698"/>
      <c r="AN1" s="698"/>
      <c r="AQ1" s="698"/>
      <c r="AR1" s="698"/>
      <c r="AU1" s="699" t="str">
        <f>$I1</f>
        <v>表16 歷年腦血管疾病死亡</v>
      </c>
      <c r="AW1" s="701" t="str">
        <f>CONCATENATE($K1,"(續完)")</f>
        <v>人數、死亡率 － 按5歲年齡組分(續完)</v>
      </c>
      <c r="AX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Z2" s="698"/>
    </row>
    <row r="3" spans="1:57" s="700" customFormat="1" ht="33.75" customHeight="1">
      <c r="C3" s="698"/>
      <c r="D3" s="698"/>
      <c r="E3" s="698"/>
      <c r="F3" s="698"/>
      <c r="I3" s="675" t="s">
        <v>639</v>
      </c>
      <c r="J3" s="675"/>
      <c r="K3" s="695" t="s">
        <v>1294</v>
      </c>
      <c r="L3" s="698"/>
      <c r="M3" s="698"/>
      <c r="N3" s="698"/>
      <c r="O3" s="698"/>
      <c r="P3" s="698"/>
      <c r="R3" s="698"/>
      <c r="S3" s="698"/>
      <c r="U3" s="698"/>
      <c r="V3" s="698"/>
      <c r="W3" s="698"/>
      <c r="X3" s="698"/>
      <c r="Y3" s="698"/>
      <c r="AB3" s="675" t="s">
        <v>639</v>
      </c>
      <c r="AC3" s="675"/>
      <c r="AD3" s="695" t="s">
        <v>1295</v>
      </c>
      <c r="AE3" s="698"/>
      <c r="AF3" s="698"/>
      <c r="AG3" s="698"/>
      <c r="AH3" s="698"/>
      <c r="AI3" s="698"/>
      <c r="AK3" s="698"/>
      <c r="AL3" s="698"/>
      <c r="AN3" s="698"/>
      <c r="AQ3" s="698"/>
      <c r="AR3" s="698"/>
      <c r="AU3" s="675" t="s">
        <v>639</v>
      </c>
      <c r="AV3" s="675"/>
      <c r="AW3" s="695" t="s">
        <v>1296</v>
      </c>
      <c r="AX3" s="698"/>
      <c r="AZ3" s="698"/>
    </row>
    <row r="4" spans="1:57" s="1952" customFormat="1" ht="33.75" customHeight="1">
      <c r="A4" s="1951" t="s">
        <v>6531</v>
      </c>
      <c r="C4" s="1953"/>
      <c r="D4" s="1954"/>
      <c r="E4" s="1953"/>
      <c r="F4" s="1954"/>
      <c r="I4" s="677">
        <v>1981</v>
      </c>
      <c r="J4" s="646"/>
      <c r="K4" s="678" t="s">
        <v>1297</v>
      </c>
      <c r="L4" s="1955"/>
      <c r="M4" s="1956"/>
      <c r="N4" s="1955"/>
      <c r="P4" s="696" t="s">
        <v>1298</v>
      </c>
      <c r="R4" s="1973"/>
      <c r="S4" s="1957"/>
      <c r="T4" s="1951" t="s">
        <v>6531</v>
      </c>
      <c r="U4" s="1954"/>
      <c r="W4" s="1954"/>
      <c r="Y4" s="1954"/>
      <c r="AB4" s="677">
        <v>1981</v>
      </c>
      <c r="AC4" s="646"/>
      <c r="AD4" s="678" t="s">
        <v>1297</v>
      </c>
      <c r="AI4" s="696" t="s">
        <v>636</v>
      </c>
      <c r="AK4" s="1956"/>
      <c r="AL4" s="1957"/>
      <c r="AM4" s="1951" t="s">
        <v>6531</v>
      </c>
      <c r="AN4" s="1958"/>
      <c r="AO4" s="1958"/>
      <c r="AU4" s="677">
        <v>1981</v>
      </c>
      <c r="AV4" s="646"/>
      <c r="AW4" s="678" t="s">
        <v>1297</v>
      </c>
      <c r="AZ4" s="1956"/>
      <c r="BB4" s="696" t="s">
        <v>636</v>
      </c>
      <c r="BD4" s="696" t="s">
        <v>636</v>
      </c>
    </row>
    <row r="5" spans="1:57" ht="38.25" customHeight="1">
      <c r="A5" s="2123" t="s">
        <v>6476</v>
      </c>
      <c r="B5" s="2125" t="s">
        <v>6477</v>
      </c>
      <c r="C5" s="2126"/>
      <c r="D5" s="2125" t="s">
        <v>6478</v>
      </c>
      <c r="E5" s="2122"/>
      <c r="F5" s="2125" t="s">
        <v>6479</v>
      </c>
      <c r="G5" s="2126"/>
      <c r="H5" s="2121" t="s">
        <v>6480</v>
      </c>
      <c r="I5" s="2122"/>
      <c r="J5" s="679"/>
      <c r="K5" s="2121" t="s">
        <v>6481</v>
      </c>
      <c r="L5" s="2122"/>
      <c r="M5" s="2125" t="s">
        <v>6482</v>
      </c>
      <c r="N5" s="2122"/>
      <c r="O5" s="2125" t="s">
        <v>6483</v>
      </c>
      <c r="P5" s="2122"/>
      <c r="Q5" s="2125" t="s">
        <v>6517</v>
      </c>
      <c r="R5" s="2122"/>
      <c r="S5" s="679"/>
      <c r="T5" s="2123" t="s">
        <v>6476</v>
      </c>
      <c r="U5" s="2125" t="s">
        <v>6486</v>
      </c>
      <c r="V5" s="2122"/>
      <c r="W5" s="2121" t="s">
        <v>6487</v>
      </c>
      <c r="X5" s="2122"/>
      <c r="Y5" s="2125" t="s">
        <v>6488</v>
      </c>
      <c r="Z5" s="2122"/>
      <c r="AA5" s="2121" t="s">
        <v>6518</v>
      </c>
      <c r="AB5" s="2122"/>
      <c r="AC5" s="679"/>
      <c r="AD5" s="2121" t="s">
        <v>6519</v>
      </c>
      <c r="AE5" s="2122"/>
      <c r="AF5" s="2125" t="s">
        <v>6491</v>
      </c>
      <c r="AG5" s="2122"/>
      <c r="AH5" s="2125" t="s">
        <v>6492</v>
      </c>
      <c r="AI5" s="2122"/>
      <c r="AJ5" s="2125" t="s">
        <v>6493</v>
      </c>
      <c r="AK5" s="2122"/>
      <c r="AL5" s="679"/>
      <c r="AM5" s="2123" t="s">
        <v>6476</v>
      </c>
      <c r="AN5" s="2125" t="s">
        <v>6546</v>
      </c>
      <c r="AO5" s="2122"/>
      <c r="AP5" s="2121" t="s">
        <v>6495</v>
      </c>
      <c r="AQ5" s="2122"/>
      <c r="AR5" s="2125" t="s">
        <v>6496</v>
      </c>
      <c r="AS5" s="2122"/>
      <c r="AT5" s="2121" t="s">
        <v>6497</v>
      </c>
      <c r="AU5" s="2122"/>
      <c r="AV5" s="702"/>
      <c r="AW5" s="2121" t="s">
        <v>6547</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039" t="s">
        <v>6502</v>
      </c>
      <c r="L6" s="1961" t="s">
        <v>6503</v>
      </c>
      <c r="M6" s="1961" t="s">
        <v>6502</v>
      </c>
      <c r="N6" s="1961" t="s">
        <v>6503</v>
      </c>
      <c r="O6" s="1961" t="s">
        <v>6502</v>
      </c>
      <c r="P6" s="1961" t="s">
        <v>6503</v>
      </c>
      <c r="Q6" s="1961" t="s">
        <v>6502</v>
      </c>
      <c r="R6" s="1961" t="s">
        <v>6503</v>
      </c>
      <c r="S6" s="702"/>
      <c r="T6" s="2124"/>
      <c r="U6" s="1961" t="s">
        <v>6502</v>
      </c>
      <c r="V6" s="1961" t="s">
        <v>6503</v>
      </c>
      <c r="W6" s="1039" t="s">
        <v>6502</v>
      </c>
      <c r="X6" s="1961" t="s">
        <v>6503</v>
      </c>
      <c r="Y6" s="1961" t="s">
        <v>6502</v>
      </c>
      <c r="Z6" s="1961" t="s">
        <v>6503</v>
      </c>
      <c r="AA6" s="1039" t="s">
        <v>6502</v>
      </c>
      <c r="AB6" s="1961" t="s">
        <v>6503</v>
      </c>
      <c r="AC6" s="702"/>
      <c r="AD6" s="1039" t="s">
        <v>6502</v>
      </c>
      <c r="AE6" s="1961" t="s">
        <v>6503</v>
      </c>
      <c r="AF6" s="1961" t="s">
        <v>6502</v>
      </c>
      <c r="AG6" s="1961" t="s">
        <v>6503</v>
      </c>
      <c r="AH6" s="1961" t="s">
        <v>6502</v>
      </c>
      <c r="AI6" s="1961" t="s">
        <v>6503</v>
      </c>
      <c r="AJ6" s="1961" t="s">
        <v>6502</v>
      </c>
      <c r="AK6" s="1961" t="s">
        <v>6503</v>
      </c>
      <c r="AL6" s="702"/>
      <c r="AM6" s="2124"/>
      <c r="AN6" s="1961" t="s">
        <v>6502</v>
      </c>
      <c r="AO6" s="1961" t="s">
        <v>6503</v>
      </c>
      <c r="AP6" s="1039" t="s">
        <v>6502</v>
      </c>
      <c r="AQ6" s="1961" t="s">
        <v>6503</v>
      </c>
      <c r="AR6" s="1961" t="s">
        <v>6502</v>
      </c>
      <c r="AS6" s="1961" t="s">
        <v>6503</v>
      </c>
      <c r="AT6" s="1039" t="s">
        <v>6502</v>
      </c>
      <c r="AU6" s="1961" t="s">
        <v>6503</v>
      </c>
      <c r="AV6" s="702"/>
      <c r="AW6" s="1039" t="s">
        <v>6502</v>
      </c>
      <c r="AX6" s="1961" t="s">
        <v>6503</v>
      </c>
      <c r="AY6" s="1961" t="s">
        <v>6502</v>
      </c>
      <c r="AZ6" s="1961" t="s">
        <v>6503</v>
      </c>
      <c r="BA6" s="1961" t="s">
        <v>6502</v>
      </c>
      <c r="BB6" s="1965" t="s">
        <v>6503</v>
      </c>
      <c r="BC6" s="1961" t="s">
        <v>6502</v>
      </c>
      <c r="BD6" s="1965" t="s">
        <v>6503</v>
      </c>
      <c r="BE6" s="1966"/>
    </row>
    <row r="7" spans="1:57" ht="35.25" customHeight="1">
      <c r="A7" s="1967" t="s">
        <v>6512</v>
      </c>
      <c r="B7" s="680">
        <v>14202</v>
      </c>
      <c r="C7" s="681">
        <v>79.030452933999996</v>
      </c>
      <c r="D7" s="682">
        <v>14862</v>
      </c>
      <c r="E7" s="681">
        <v>76.781076084000006</v>
      </c>
      <c r="F7" s="682">
        <v>14137</v>
      </c>
      <c r="G7" s="681">
        <v>69.113010747999994</v>
      </c>
      <c r="H7" s="682">
        <v>13944</v>
      </c>
      <c r="I7" s="681">
        <v>65.032969812999994</v>
      </c>
      <c r="J7" s="681"/>
      <c r="K7" s="682">
        <v>13141</v>
      </c>
      <c r="L7" s="681">
        <v>58.819790591999997</v>
      </c>
      <c r="M7" s="682">
        <v>12009</v>
      </c>
      <c r="N7" s="681">
        <v>53.460838033000002</v>
      </c>
      <c r="O7" s="682">
        <v>12404</v>
      </c>
      <c r="P7" s="681">
        <v>54.975782555999999</v>
      </c>
      <c r="Q7" s="682">
        <v>12339</v>
      </c>
      <c r="R7" s="681">
        <v>54.484432173999998</v>
      </c>
      <c r="S7" s="681"/>
      <c r="T7" s="1967" t="s">
        <v>6512</v>
      </c>
      <c r="U7" s="682">
        <v>13139</v>
      </c>
      <c r="V7" s="681">
        <v>57.805294136000001</v>
      </c>
      <c r="W7" s="682">
        <v>12596</v>
      </c>
      <c r="X7" s="681">
        <v>55.188839727000001</v>
      </c>
      <c r="Y7" s="682">
        <v>12875</v>
      </c>
      <c r="Z7" s="681">
        <v>56.179912559000002</v>
      </c>
      <c r="AA7" s="682">
        <v>10663</v>
      </c>
      <c r="AB7" s="681">
        <v>46.365514179999998</v>
      </c>
      <c r="AC7" s="681"/>
      <c r="AD7" s="682">
        <v>10383</v>
      </c>
      <c r="AE7" s="681">
        <v>44.990117708</v>
      </c>
      <c r="AF7" s="682">
        <v>10134</v>
      </c>
      <c r="AG7" s="681">
        <v>43.792502446</v>
      </c>
      <c r="AH7" s="682">
        <v>10823</v>
      </c>
      <c r="AI7" s="681">
        <v>46.663899802000003</v>
      </c>
      <c r="AJ7" s="682">
        <v>11061</v>
      </c>
      <c r="AK7" s="681">
        <v>47.532555029999997</v>
      </c>
      <c r="AL7" s="681"/>
      <c r="AM7" s="1967" t="s">
        <v>6512</v>
      </c>
      <c r="AN7" s="682">
        <v>11313</v>
      </c>
      <c r="AO7" s="681">
        <v>48.460741755000001</v>
      </c>
      <c r="AP7" s="682">
        <v>11733</v>
      </c>
      <c r="AQ7" s="681">
        <v>50.133237849590458</v>
      </c>
      <c r="AR7" s="697">
        <v>11169</v>
      </c>
      <c r="AS7" s="683">
        <v>47.602783857171019</v>
      </c>
      <c r="AT7" s="682">
        <v>11846</v>
      </c>
      <c r="AU7" s="683">
        <v>50.37433111873667</v>
      </c>
      <c r="AV7" s="681"/>
      <c r="AW7" s="697">
        <v>11755</v>
      </c>
      <c r="AX7" s="681">
        <v>49.903374034830854</v>
      </c>
      <c r="AY7" s="682">
        <v>11520</v>
      </c>
      <c r="AZ7" s="683">
        <v>48.854797118050428</v>
      </c>
      <c r="BA7" s="697">
        <v>12176</v>
      </c>
      <c r="BB7" s="681">
        <v>51.601908482345536</v>
      </c>
      <c r="BC7" s="697">
        <v>11821</v>
      </c>
      <c r="BD7" s="681">
        <v>50.126836246278103</v>
      </c>
      <c r="BE7" s="1968"/>
    </row>
    <row r="8" spans="1:57" ht="26.45" customHeight="1">
      <c r="A8" s="684">
        <v>0</v>
      </c>
      <c r="B8" s="680">
        <v>17</v>
      </c>
      <c r="C8" s="681">
        <v>4.5423696205999997</v>
      </c>
      <c r="D8" s="682">
        <v>9</v>
      </c>
      <c r="E8" s="681">
        <v>2.9767614159</v>
      </c>
      <c r="F8" s="682">
        <v>1</v>
      </c>
      <c r="G8" s="681">
        <v>0.31688891139999997</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4</v>
      </c>
      <c r="AB8" s="681">
        <v>2.1075259753000002</v>
      </c>
      <c r="AC8" s="681"/>
      <c r="AD8" s="682">
        <v>10</v>
      </c>
      <c r="AE8" s="681">
        <v>5.4029667690999998</v>
      </c>
      <c r="AF8" s="682">
        <v>4</v>
      </c>
      <c r="AG8" s="681">
        <v>2.3537649942000001</v>
      </c>
      <c r="AH8" s="682">
        <v>1</v>
      </c>
      <c r="AI8" s="681">
        <v>0.58017428439999996</v>
      </c>
      <c r="AJ8" s="682">
        <v>5</v>
      </c>
      <c r="AK8" s="681">
        <v>2.4607146900000001</v>
      </c>
      <c r="AL8" s="681"/>
      <c r="AM8" s="684">
        <v>0</v>
      </c>
      <c r="AN8" s="682">
        <v>4</v>
      </c>
      <c r="AO8" s="681">
        <v>1.9866497138999999</v>
      </c>
      <c r="AP8" s="682">
        <v>7</v>
      </c>
      <c r="AQ8" s="681">
        <v>3.6551711533892575</v>
      </c>
      <c r="AR8" s="682">
        <v>4</v>
      </c>
      <c r="AS8" s="681">
        <v>1.9960179442013184</v>
      </c>
      <c r="AT8" s="682">
        <v>2</v>
      </c>
      <c r="AU8" s="681">
        <v>1.0040261448408117</v>
      </c>
      <c r="AV8" s="681"/>
      <c r="AW8" s="682">
        <v>6</v>
      </c>
      <c r="AX8" s="681">
        <v>3.1552791764721348</v>
      </c>
      <c r="AY8" s="682">
        <v>4</v>
      </c>
      <c r="AZ8" s="681">
        <v>2.259797635121775</v>
      </c>
      <c r="BA8" s="682">
        <v>1</v>
      </c>
      <c r="BB8" s="681">
        <v>0.5903483941047809</v>
      </c>
      <c r="BC8" s="682">
        <v>3</v>
      </c>
      <c r="BD8" s="681">
        <v>1.8432160433524414</v>
      </c>
      <c r="BE8" s="1968"/>
    </row>
    <row r="9" spans="1:57" ht="26.45" customHeight="1">
      <c r="A9" s="685" t="s">
        <v>1285</v>
      </c>
      <c r="B9" s="680">
        <v>9</v>
      </c>
      <c r="C9" s="681">
        <v>0.55757452600000001</v>
      </c>
      <c r="D9" s="682">
        <v>15</v>
      </c>
      <c r="E9" s="681">
        <v>0.990722871</v>
      </c>
      <c r="F9" s="682">
        <v>15</v>
      </c>
      <c r="G9" s="681">
        <v>1.1550296149999999</v>
      </c>
      <c r="H9" s="682">
        <v>9</v>
      </c>
      <c r="I9" s="681">
        <v>0.69890427340000005</v>
      </c>
      <c r="J9" s="681"/>
      <c r="K9" s="682">
        <v>7</v>
      </c>
      <c r="L9" s="681">
        <v>0.58900347340000003</v>
      </c>
      <c r="M9" s="682">
        <v>5</v>
      </c>
      <c r="N9" s="681">
        <v>0.43582099959999998</v>
      </c>
      <c r="O9" s="682">
        <v>0</v>
      </c>
      <c r="P9" s="681">
        <v>0</v>
      </c>
      <c r="Q9" s="682">
        <v>2</v>
      </c>
      <c r="R9" s="681">
        <v>0.18784210740000001</v>
      </c>
      <c r="S9" s="681"/>
      <c r="T9" s="685" t="s">
        <v>1285</v>
      </c>
      <c r="U9" s="682">
        <v>4</v>
      </c>
      <c r="V9" s="681">
        <v>0.40281446469999999</v>
      </c>
      <c r="W9" s="682">
        <v>2</v>
      </c>
      <c r="X9" s="681">
        <v>0.2163237935</v>
      </c>
      <c r="Y9" s="682">
        <v>4</v>
      </c>
      <c r="Z9" s="681">
        <v>0.45438641930000001</v>
      </c>
      <c r="AA9" s="682">
        <v>3</v>
      </c>
      <c r="AB9" s="681">
        <v>0.35310734459999998</v>
      </c>
      <c r="AC9" s="681"/>
      <c r="AD9" s="682">
        <v>1</v>
      </c>
      <c r="AE9" s="681">
        <v>0.1206127853</v>
      </c>
      <c r="AF9" s="682">
        <v>3</v>
      </c>
      <c r="AG9" s="681">
        <v>0.3689192878</v>
      </c>
      <c r="AH9" s="682">
        <v>2</v>
      </c>
      <c r="AI9" s="681">
        <v>0.2537491436</v>
      </c>
      <c r="AJ9" s="682">
        <v>5</v>
      </c>
      <c r="AK9" s="681">
        <v>0.65176854129999995</v>
      </c>
      <c r="AL9" s="681"/>
      <c r="AM9" s="685" t="s">
        <v>1285</v>
      </c>
      <c r="AN9" s="682">
        <v>0</v>
      </c>
      <c r="AO9" s="681">
        <v>0</v>
      </c>
      <c r="AP9" s="682">
        <v>3</v>
      </c>
      <c r="AQ9" s="681">
        <v>0.3728889822492415</v>
      </c>
      <c r="AR9" s="682">
        <v>2</v>
      </c>
      <c r="AS9" s="681">
        <v>0.24143173849562677</v>
      </c>
      <c r="AT9" s="682">
        <v>4</v>
      </c>
      <c r="AU9" s="681">
        <v>0.46589584199608414</v>
      </c>
      <c r="AV9" s="681"/>
      <c r="AW9" s="682">
        <v>2</v>
      </c>
      <c r="AX9" s="681">
        <v>0.23458388045136283</v>
      </c>
      <c r="AY9" s="682">
        <v>1</v>
      </c>
      <c r="AZ9" s="681">
        <v>0.11923470397600044</v>
      </c>
      <c r="BA9" s="681">
        <v>0</v>
      </c>
      <c r="BB9" s="681">
        <v>0</v>
      </c>
      <c r="BC9" s="682">
        <v>2</v>
      </c>
      <c r="BD9" s="681">
        <v>0.25387395792673834</v>
      </c>
      <c r="BE9" s="1968"/>
    </row>
    <row r="10" spans="1:57" ht="26.45" customHeight="1">
      <c r="A10" s="685" t="s">
        <v>418</v>
      </c>
      <c r="B10" s="680">
        <v>8</v>
      </c>
      <c r="C10" s="681">
        <v>0.43628113959999998</v>
      </c>
      <c r="D10" s="682">
        <v>16</v>
      </c>
      <c r="E10" s="681">
        <v>0.79112906969999996</v>
      </c>
      <c r="F10" s="682">
        <v>13</v>
      </c>
      <c r="G10" s="681">
        <v>0.70719511189999995</v>
      </c>
      <c r="H10" s="682">
        <v>5</v>
      </c>
      <c r="I10" s="681">
        <v>0.3108741283</v>
      </c>
      <c r="J10" s="681"/>
      <c r="K10" s="682">
        <v>3</v>
      </c>
      <c r="L10" s="681">
        <v>0.18552175830000001</v>
      </c>
      <c r="M10" s="682">
        <v>4</v>
      </c>
      <c r="N10" s="681">
        <v>0.24688751989999999</v>
      </c>
      <c r="O10" s="682">
        <v>0</v>
      </c>
      <c r="P10" s="681">
        <v>0</v>
      </c>
      <c r="Q10" s="682">
        <v>6</v>
      </c>
      <c r="R10" s="681">
        <v>0.3893499802</v>
      </c>
      <c r="S10" s="681"/>
      <c r="T10" s="685" t="s">
        <v>418</v>
      </c>
      <c r="U10" s="682">
        <v>1</v>
      </c>
      <c r="V10" s="681">
        <v>6.6138528500000002E-2</v>
      </c>
      <c r="W10" s="682">
        <v>3</v>
      </c>
      <c r="X10" s="681">
        <v>0.20407496899999999</v>
      </c>
      <c r="Y10" s="682">
        <v>4</v>
      </c>
      <c r="Z10" s="681">
        <v>0.28602625860000003</v>
      </c>
      <c r="AA10" s="682">
        <v>4</v>
      </c>
      <c r="AB10" s="681">
        <v>0.29854578349999999</v>
      </c>
      <c r="AC10" s="681"/>
      <c r="AD10" s="682">
        <v>5</v>
      </c>
      <c r="AE10" s="681">
        <v>0.38822935190000002</v>
      </c>
      <c r="AF10" s="682">
        <v>4</v>
      </c>
      <c r="AG10" s="681">
        <v>0.33136845650000002</v>
      </c>
      <c r="AH10" s="682">
        <v>2</v>
      </c>
      <c r="AI10" s="681">
        <v>0.17646877159999999</v>
      </c>
      <c r="AJ10" s="682">
        <v>1</v>
      </c>
      <c r="AK10" s="681">
        <v>9.1883895500000007E-2</v>
      </c>
      <c r="AL10" s="681"/>
      <c r="AM10" s="685" t="s">
        <v>418</v>
      </c>
      <c r="AN10" s="682">
        <v>5</v>
      </c>
      <c r="AO10" s="681">
        <v>0.47432772350000002</v>
      </c>
      <c r="AP10" s="682">
        <v>2</v>
      </c>
      <c r="AQ10" s="681">
        <v>0.19447827556113059</v>
      </c>
      <c r="AR10" s="682">
        <v>2</v>
      </c>
      <c r="AS10" s="681">
        <v>0.20056861201506271</v>
      </c>
      <c r="AT10" s="682">
        <v>3</v>
      </c>
      <c r="AU10" s="681">
        <v>0.30788430118473881</v>
      </c>
      <c r="AV10" s="681"/>
      <c r="AW10" s="682">
        <v>3</v>
      </c>
      <c r="AX10" s="681">
        <v>0.30399787606817252</v>
      </c>
      <c r="AY10" s="682">
        <v>3</v>
      </c>
      <c r="AZ10" s="681">
        <v>0.29954887938764219</v>
      </c>
      <c r="BA10" s="682">
        <v>1</v>
      </c>
      <c r="BB10" s="681">
        <v>9.9014704673791101E-2</v>
      </c>
      <c r="BC10" s="682">
        <v>1</v>
      </c>
      <c r="BD10" s="681">
        <v>9.599195203474141E-2</v>
      </c>
      <c r="BE10" s="1968"/>
    </row>
    <row r="11" spans="1:57" ht="26.45" customHeight="1">
      <c r="A11" s="686" t="s">
        <v>419</v>
      </c>
      <c r="B11" s="680">
        <v>14</v>
      </c>
      <c r="C11" s="681">
        <v>0.73657887519999998</v>
      </c>
      <c r="D11" s="682">
        <v>11</v>
      </c>
      <c r="E11" s="681">
        <v>0.60140970429999996</v>
      </c>
      <c r="F11" s="682">
        <v>19</v>
      </c>
      <c r="G11" s="681">
        <v>0.94607567810000004</v>
      </c>
      <c r="H11" s="682">
        <v>8</v>
      </c>
      <c r="I11" s="681">
        <v>0.4371071158</v>
      </c>
      <c r="J11" s="681"/>
      <c r="K11" s="682">
        <v>5</v>
      </c>
      <c r="L11" s="681">
        <v>0.31105611640000003</v>
      </c>
      <c r="M11" s="682">
        <v>5</v>
      </c>
      <c r="N11" s="681">
        <v>0.30837110369999998</v>
      </c>
      <c r="O11" s="682">
        <v>8</v>
      </c>
      <c r="P11" s="681">
        <v>0.49423108760000001</v>
      </c>
      <c r="Q11" s="682">
        <v>5</v>
      </c>
      <c r="R11" s="681">
        <v>0.30932937389999998</v>
      </c>
      <c r="S11" s="681"/>
      <c r="T11" s="686" t="s">
        <v>419</v>
      </c>
      <c r="U11" s="682">
        <v>10</v>
      </c>
      <c r="V11" s="681">
        <v>0.61845060809999997</v>
      </c>
      <c r="W11" s="682">
        <v>6</v>
      </c>
      <c r="X11" s="681">
        <v>0.37182922629999998</v>
      </c>
      <c r="Y11" s="682">
        <v>7</v>
      </c>
      <c r="Z11" s="681">
        <v>0.43292613540000002</v>
      </c>
      <c r="AA11" s="682">
        <v>4</v>
      </c>
      <c r="AB11" s="681">
        <v>0.25177754949999998</v>
      </c>
      <c r="AC11" s="681"/>
      <c r="AD11" s="682">
        <v>4</v>
      </c>
      <c r="AE11" s="681">
        <v>0.25981972409999998</v>
      </c>
      <c r="AF11" s="682">
        <v>4</v>
      </c>
      <c r="AG11" s="681">
        <v>0.26473892609999999</v>
      </c>
      <c r="AH11" s="682">
        <v>3</v>
      </c>
      <c r="AI11" s="681">
        <v>0.20419776140000001</v>
      </c>
      <c r="AJ11" s="682">
        <v>3</v>
      </c>
      <c r="AK11" s="681">
        <v>0.2145819907</v>
      </c>
      <c r="AL11" s="681"/>
      <c r="AM11" s="686" t="s">
        <v>419</v>
      </c>
      <c r="AN11" s="682">
        <v>7</v>
      </c>
      <c r="AO11" s="681">
        <v>0.52250562349999996</v>
      </c>
      <c r="AP11" s="682">
        <v>3</v>
      </c>
      <c r="AQ11" s="681">
        <v>0.23300617971222959</v>
      </c>
      <c r="AR11" s="682">
        <v>2</v>
      </c>
      <c r="AS11" s="681">
        <v>0.16575714340769337</v>
      </c>
      <c r="AT11" s="682">
        <v>2</v>
      </c>
      <c r="AU11" s="681">
        <v>0.17657245496188462</v>
      </c>
      <c r="AV11" s="681"/>
      <c r="AW11" s="682">
        <v>2</v>
      </c>
      <c r="AX11" s="681">
        <v>0.18394238188829731</v>
      </c>
      <c r="AY11" s="682">
        <v>3</v>
      </c>
      <c r="AZ11" s="681">
        <v>0.28493952158654323</v>
      </c>
      <c r="BA11" s="682">
        <v>1</v>
      </c>
      <c r="BB11" s="681">
        <v>9.7375913872951692E-2</v>
      </c>
      <c r="BC11" s="682">
        <v>5</v>
      </c>
      <c r="BD11" s="681">
        <v>0.50273083388968876</v>
      </c>
      <c r="BE11" s="1968"/>
    </row>
    <row r="12" spans="1:57" ht="26.45" customHeight="1">
      <c r="A12" s="686" t="s">
        <v>420</v>
      </c>
      <c r="B12" s="680">
        <v>21</v>
      </c>
      <c r="C12" s="681">
        <v>1.0504317273999999</v>
      </c>
      <c r="D12" s="682">
        <v>30</v>
      </c>
      <c r="E12" s="681">
        <v>1.5863019652999999</v>
      </c>
      <c r="F12" s="682">
        <v>31</v>
      </c>
      <c r="G12" s="681">
        <v>1.7098467315000001</v>
      </c>
      <c r="H12" s="682">
        <v>20</v>
      </c>
      <c r="I12" s="681">
        <v>0.99801793640000003</v>
      </c>
      <c r="J12" s="681"/>
      <c r="K12" s="682">
        <v>5</v>
      </c>
      <c r="L12" s="681">
        <v>0.27444555139999999</v>
      </c>
      <c r="M12" s="682">
        <v>15</v>
      </c>
      <c r="N12" s="681">
        <v>0.86969831900000005</v>
      </c>
      <c r="O12" s="682">
        <v>11</v>
      </c>
      <c r="P12" s="681">
        <v>0.66122458790000005</v>
      </c>
      <c r="Q12" s="682">
        <v>9</v>
      </c>
      <c r="R12" s="681">
        <v>0.55577649389999995</v>
      </c>
      <c r="S12" s="681"/>
      <c r="T12" s="686" t="s">
        <v>420</v>
      </c>
      <c r="U12" s="682">
        <v>5</v>
      </c>
      <c r="V12" s="681">
        <v>0.31417691930000002</v>
      </c>
      <c r="W12" s="682">
        <v>9</v>
      </c>
      <c r="X12" s="681">
        <v>0.56268955600000004</v>
      </c>
      <c r="Y12" s="682">
        <v>8</v>
      </c>
      <c r="Z12" s="681">
        <v>0.49551128709999998</v>
      </c>
      <c r="AA12" s="682">
        <v>6</v>
      </c>
      <c r="AB12" s="681">
        <v>0.3719463207</v>
      </c>
      <c r="AC12" s="681"/>
      <c r="AD12" s="682">
        <v>3</v>
      </c>
      <c r="AE12" s="681">
        <v>0.18608811459999999</v>
      </c>
      <c r="AF12" s="682">
        <v>5</v>
      </c>
      <c r="AG12" s="681">
        <v>0.30993518949999999</v>
      </c>
      <c r="AH12" s="682">
        <v>3</v>
      </c>
      <c r="AI12" s="681">
        <v>0.1863127222</v>
      </c>
      <c r="AJ12" s="682">
        <v>9</v>
      </c>
      <c r="AK12" s="681">
        <v>0.55766193419999999</v>
      </c>
      <c r="AL12" s="681"/>
      <c r="AM12" s="686" t="s">
        <v>420</v>
      </c>
      <c r="AN12" s="682">
        <v>2</v>
      </c>
      <c r="AO12" s="681">
        <v>0.1260844444</v>
      </c>
      <c r="AP12" s="682">
        <v>3</v>
      </c>
      <c r="AQ12" s="681">
        <v>0.19513762568895779</v>
      </c>
      <c r="AR12" s="682">
        <v>5</v>
      </c>
      <c r="AS12" s="681">
        <v>0.33138523002774356</v>
      </c>
      <c r="AT12" s="682">
        <v>4</v>
      </c>
      <c r="AU12" s="681">
        <v>0.27260853312415173</v>
      </c>
      <c r="AV12" s="681"/>
      <c r="AW12" s="682">
        <v>2</v>
      </c>
      <c r="AX12" s="681">
        <v>0.14322297525679881</v>
      </c>
      <c r="AY12" s="1528">
        <v>0</v>
      </c>
      <c r="AZ12" s="681">
        <v>0</v>
      </c>
      <c r="BA12" s="682">
        <v>9</v>
      </c>
      <c r="BB12" s="681">
        <v>0.69973402332291246</v>
      </c>
      <c r="BC12" s="682">
        <v>3</v>
      </c>
      <c r="BD12" s="681">
        <v>0.24911077831756392</v>
      </c>
      <c r="BE12" s="1968"/>
    </row>
    <row r="13" spans="1:57" ht="26.45" customHeight="1">
      <c r="A13" s="686" t="s">
        <v>421</v>
      </c>
      <c r="B13" s="680">
        <v>36</v>
      </c>
      <c r="C13" s="681">
        <v>1.8686543611999999</v>
      </c>
      <c r="D13" s="682">
        <v>33</v>
      </c>
      <c r="E13" s="681">
        <v>1.6557894679</v>
      </c>
      <c r="F13" s="682">
        <v>46</v>
      </c>
      <c r="G13" s="681">
        <v>2.44165506</v>
      </c>
      <c r="H13" s="682">
        <v>21</v>
      </c>
      <c r="I13" s="681">
        <v>1.1652476540000001</v>
      </c>
      <c r="J13" s="681"/>
      <c r="K13" s="682">
        <v>24</v>
      </c>
      <c r="L13" s="681">
        <v>1.2017545617000001</v>
      </c>
      <c r="M13" s="682">
        <v>18</v>
      </c>
      <c r="N13" s="681">
        <v>0.90062052749999999</v>
      </c>
      <c r="O13" s="682">
        <v>12</v>
      </c>
      <c r="P13" s="681">
        <v>0.60269464780000004</v>
      </c>
      <c r="Q13" s="682">
        <v>21</v>
      </c>
      <c r="R13" s="681">
        <v>1.0754560446000001</v>
      </c>
      <c r="S13" s="681"/>
      <c r="T13" s="686" t="s">
        <v>421</v>
      </c>
      <c r="U13" s="682">
        <v>16</v>
      </c>
      <c r="V13" s="681">
        <v>0.84374746219999996</v>
      </c>
      <c r="W13" s="682">
        <v>16</v>
      </c>
      <c r="X13" s="681">
        <v>0.88275667250000001</v>
      </c>
      <c r="Y13" s="682">
        <v>14</v>
      </c>
      <c r="Z13" s="681">
        <v>0.81488065200000004</v>
      </c>
      <c r="AA13" s="682">
        <v>8</v>
      </c>
      <c r="AB13" s="681">
        <v>0.48223215619999998</v>
      </c>
      <c r="AC13" s="681"/>
      <c r="AD13" s="682">
        <v>7</v>
      </c>
      <c r="AE13" s="681">
        <v>0.43313735930000002</v>
      </c>
      <c r="AF13" s="682">
        <v>9</v>
      </c>
      <c r="AG13" s="681">
        <v>0.56663234340000002</v>
      </c>
      <c r="AH13" s="682">
        <v>11</v>
      </c>
      <c r="AI13" s="681">
        <v>0.68949522679999997</v>
      </c>
      <c r="AJ13" s="682">
        <v>7</v>
      </c>
      <c r="AK13" s="681">
        <v>0.43483919180000002</v>
      </c>
      <c r="AL13" s="681"/>
      <c r="AM13" s="686" t="s">
        <v>421</v>
      </c>
      <c r="AN13" s="682">
        <v>7</v>
      </c>
      <c r="AO13" s="681">
        <v>0.4351716954</v>
      </c>
      <c r="AP13" s="682">
        <v>7</v>
      </c>
      <c r="AQ13" s="681">
        <v>0.43540123000847475</v>
      </c>
      <c r="AR13" s="682">
        <v>13</v>
      </c>
      <c r="AS13" s="681">
        <v>0.80799391891345951</v>
      </c>
      <c r="AT13" s="682">
        <v>15</v>
      </c>
      <c r="AU13" s="681">
        <v>0.9339649426919111</v>
      </c>
      <c r="AV13" s="681"/>
      <c r="AW13" s="682">
        <v>15</v>
      </c>
      <c r="AX13" s="681">
        <v>0.93176585469484208</v>
      </c>
      <c r="AY13" s="682">
        <v>8</v>
      </c>
      <c r="AZ13" s="681">
        <v>0.50558465651684403</v>
      </c>
      <c r="BA13" s="682">
        <v>13</v>
      </c>
      <c r="BB13" s="681">
        <v>0.84767479543324986</v>
      </c>
      <c r="BC13" s="682">
        <v>13</v>
      </c>
      <c r="BD13" s="681">
        <v>0.86407788931029306</v>
      </c>
      <c r="BE13" s="1968"/>
    </row>
    <row r="14" spans="1:57" ht="26.45" customHeight="1">
      <c r="A14" s="686" t="s">
        <v>422</v>
      </c>
      <c r="B14" s="680">
        <v>51</v>
      </c>
      <c r="C14" s="681">
        <v>2.9146121508</v>
      </c>
      <c r="D14" s="682">
        <v>43</v>
      </c>
      <c r="E14" s="681">
        <v>2.2607947692999999</v>
      </c>
      <c r="F14" s="682">
        <v>72</v>
      </c>
      <c r="G14" s="681">
        <v>3.6601881337000002</v>
      </c>
      <c r="H14" s="682">
        <v>46</v>
      </c>
      <c r="I14" s="681">
        <v>2.4650802624999999</v>
      </c>
      <c r="J14" s="681"/>
      <c r="K14" s="682">
        <v>34</v>
      </c>
      <c r="L14" s="681">
        <v>1.8848991855999999</v>
      </c>
      <c r="M14" s="682">
        <v>37</v>
      </c>
      <c r="N14" s="681">
        <v>2.0081879794000002</v>
      </c>
      <c r="O14" s="682">
        <v>29</v>
      </c>
      <c r="P14" s="681">
        <v>1.5435359640999999</v>
      </c>
      <c r="Q14" s="682">
        <v>25</v>
      </c>
      <c r="R14" s="681">
        <v>1.2953260491</v>
      </c>
      <c r="S14" s="681"/>
      <c r="T14" s="686" t="s">
        <v>422</v>
      </c>
      <c r="U14" s="682">
        <v>35</v>
      </c>
      <c r="V14" s="681">
        <v>1.7671876673</v>
      </c>
      <c r="W14" s="682">
        <v>37</v>
      </c>
      <c r="X14" s="681">
        <v>1.8493998697</v>
      </c>
      <c r="Y14" s="682">
        <v>26</v>
      </c>
      <c r="Z14" s="681">
        <v>1.2948800442999999</v>
      </c>
      <c r="AA14" s="682">
        <v>30</v>
      </c>
      <c r="AB14" s="681">
        <v>1.4956685438999999</v>
      </c>
      <c r="AC14" s="681"/>
      <c r="AD14" s="682">
        <v>27</v>
      </c>
      <c r="AE14" s="681">
        <v>1.3686797411</v>
      </c>
      <c r="AF14" s="682">
        <v>14</v>
      </c>
      <c r="AG14" s="681">
        <v>0.7296340885</v>
      </c>
      <c r="AH14" s="682">
        <v>16</v>
      </c>
      <c r="AI14" s="681">
        <v>0.87299647309999995</v>
      </c>
      <c r="AJ14" s="682">
        <v>21</v>
      </c>
      <c r="AK14" s="681">
        <v>1.2113265958999999</v>
      </c>
      <c r="AL14" s="681"/>
      <c r="AM14" s="686" t="s">
        <v>422</v>
      </c>
      <c r="AN14" s="682">
        <v>17</v>
      </c>
      <c r="AO14" s="681">
        <v>1.0182915105000001</v>
      </c>
      <c r="AP14" s="682">
        <v>24</v>
      </c>
      <c r="AQ14" s="681">
        <v>1.4797788223920132</v>
      </c>
      <c r="AR14" s="682">
        <v>8</v>
      </c>
      <c r="AS14" s="681">
        <v>0.50319782215982567</v>
      </c>
      <c r="AT14" s="682">
        <v>13</v>
      </c>
      <c r="AU14" s="681">
        <v>0.81543965997420698</v>
      </c>
      <c r="AV14" s="681"/>
      <c r="AW14" s="682">
        <v>20</v>
      </c>
      <c r="AX14" s="681">
        <v>1.2444594332669519</v>
      </c>
      <c r="AY14" s="682">
        <v>10</v>
      </c>
      <c r="AZ14" s="681">
        <v>0.62313041402965663</v>
      </c>
      <c r="BA14" s="682">
        <v>25</v>
      </c>
      <c r="BB14" s="681">
        <v>1.5591648489403136</v>
      </c>
      <c r="BC14" s="682">
        <v>12</v>
      </c>
      <c r="BD14" s="681">
        <v>0.74834732171170726</v>
      </c>
      <c r="BE14" s="1968"/>
    </row>
    <row r="15" spans="1:57" ht="26.45" customHeight="1">
      <c r="A15" s="686" t="s">
        <v>423</v>
      </c>
      <c r="B15" s="680">
        <v>61</v>
      </c>
      <c r="C15" s="681">
        <v>4.8611852684999999</v>
      </c>
      <c r="D15" s="682">
        <v>73</v>
      </c>
      <c r="E15" s="681">
        <v>4.2300351034999997</v>
      </c>
      <c r="F15" s="682">
        <v>95</v>
      </c>
      <c r="G15" s="681">
        <v>5.0611196795</v>
      </c>
      <c r="H15" s="682">
        <v>90</v>
      </c>
      <c r="I15" s="681">
        <v>4.6004085162999999</v>
      </c>
      <c r="J15" s="681"/>
      <c r="K15" s="682">
        <v>84</v>
      </c>
      <c r="L15" s="681">
        <v>4.4967446779999998</v>
      </c>
      <c r="M15" s="682">
        <v>64</v>
      </c>
      <c r="N15" s="681">
        <v>3.4567837219999999</v>
      </c>
      <c r="O15" s="682">
        <v>55</v>
      </c>
      <c r="P15" s="681">
        <v>2.9985890276</v>
      </c>
      <c r="Q15" s="682">
        <v>68</v>
      </c>
      <c r="R15" s="681">
        <v>3.7590161107000002</v>
      </c>
      <c r="S15" s="681"/>
      <c r="T15" s="686" t="s">
        <v>423</v>
      </c>
      <c r="U15" s="682">
        <v>79</v>
      </c>
      <c r="V15" s="681">
        <v>4.4152750633000002</v>
      </c>
      <c r="W15" s="682">
        <v>40</v>
      </c>
      <c r="X15" s="681">
        <v>2.2114524487999998</v>
      </c>
      <c r="Y15" s="682">
        <v>68</v>
      </c>
      <c r="Z15" s="681">
        <v>3.6729418156999998</v>
      </c>
      <c r="AA15" s="682">
        <v>44</v>
      </c>
      <c r="AB15" s="681">
        <v>2.3259280716999999</v>
      </c>
      <c r="AC15" s="681"/>
      <c r="AD15" s="682">
        <v>51</v>
      </c>
      <c r="AE15" s="681">
        <v>2.6162137538999999</v>
      </c>
      <c r="AF15" s="682">
        <v>39</v>
      </c>
      <c r="AG15" s="681">
        <v>1.9445533062</v>
      </c>
      <c r="AH15" s="682">
        <v>53</v>
      </c>
      <c r="AI15" s="681">
        <v>2.6158784811000002</v>
      </c>
      <c r="AJ15" s="682">
        <v>51</v>
      </c>
      <c r="AK15" s="681">
        <v>2.5110449048999999</v>
      </c>
      <c r="AL15" s="681"/>
      <c r="AM15" s="686" t="s">
        <v>423</v>
      </c>
      <c r="AN15" s="682">
        <v>53</v>
      </c>
      <c r="AO15" s="681">
        <v>2.6152318008000002</v>
      </c>
      <c r="AP15" s="682">
        <v>46</v>
      </c>
      <c r="AQ15" s="681">
        <v>2.3117424960084749</v>
      </c>
      <c r="AR15" s="682">
        <v>48</v>
      </c>
      <c r="AS15" s="681">
        <v>2.484847606367008</v>
      </c>
      <c r="AT15" s="682">
        <v>56</v>
      </c>
      <c r="AU15" s="681">
        <v>3.0389437933778702</v>
      </c>
      <c r="AV15" s="681"/>
      <c r="AW15" s="682">
        <v>37</v>
      </c>
      <c r="AX15" s="681">
        <v>2.125824690706871</v>
      </c>
      <c r="AY15" s="682">
        <v>41</v>
      </c>
      <c r="AZ15" s="681">
        <v>2.4504142245948075</v>
      </c>
      <c r="BA15" s="682">
        <v>42</v>
      </c>
      <c r="BB15" s="681">
        <v>2.5869476173904475</v>
      </c>
      <c r="BC15" s="682">
        <v>35</v>
      </c>
      <c r="BD15" s="681">
        <v>2.2025911912085148</v>
      </c>
      <c r="BE15" s="1968"/>
    </row>
    <row r="16" spans="1:57" ht="26.45" customHeight="1">
      <c r="A16" s="686" t="s">
        <v>424</v>
      </c>
      <c r="B16" s="680">
        <v>109</v>
      </c>
      <c r="C16" s="681">
        <v>12.187908477000001</v>
      </c>
      <c r="D16" s="682">
        <v>155</v>
      </c>
      <c r="E16" s="681">
        <v>12.558101474000001</v>
      </c>
      <c r="F16" s="682">
        <v>181</v>
      </c>
      <c r="G16" s="681">
        <v>10.650404303</v>
      </c>
      <c r="H16" s="682">
        <v>132</v>
      </c>
      <c r="I16" s="681">
        <v>7.0671605113</v>
      </c>
      <c r="J16" s="681"/>
      <c r="K16" s="682">
        <v>143</v>
      </c>
      <c r="L16" s="681">
        <v>7.3422343805999999</v>
      </c>
      <c r="M16" s="682">
        <v>109</v>
      </c>
      <c r="N16" s="681">
        <v>5.6468257586000004</v>
      </c>
      <c r="O16" s="682">
        <v>144</v>
      </c>
      <c r="P16" s="681">
        <v>7.5678107375000003</v>
      </c>
      <c r="Q16" s="682">
        <v>143</v>
      </c>
      <c r="R16" s="681">
        <v>7.5870762909999998</v>
      </c>
      <c r="S16" s="681"/>
      <c r="T16" s="686" t="s">
        <v>424</v>
      </c>
      <c r="U16" s="682">
        <v>163</v>
      </c>
      <c r="V16" s="681">
        <v>8.6980929297999996</v>
      </c>
      <c r="W16" s="682">
        <v>132</v>
      </c>
      <c r="X16" s="681">
        <v>7.0958471554999996</v>
      </c>
      <c r="Y16" s="682">
        <v>113</v>
      </c>
      <c r="Z16" s="681">
        <v>6.1152778581999998</v>
      </c>
      <c r="AA16" s="682">
        <v>121</v>
      </c>
      <c r="AB16" s="681">
        <v>6.5958242436000001</v>
      </c>
      <c r="AC16" s="681"/>
      <c r="AD16" s="682">
        <v>96</v>
      </c>
      <c r="AE16" s="681">
        <v>5.2913246251999997</v>
      </c>
      <c r="AF16" s="682">
        <v>90</v>
      </c>
      <c r="AG16" s="681">
        <v>5.0045903215000003</v>
      </c>
      <c r="AH16" s="682">
        <v>100</v>
      </c>
      <c r="AI16" s="681">
        <v>5.5001023019000002</v>
      </c>
      <c r="AJ16" s="682">
        <v>88</v>
      </c>
      <c r="AK16" s="681">
        <v>4.7324816837999997</v>
      </c>
      <c r="AL16" s="681"/>
      <c r="AM16" s="686" t="s">
        <v>424</v>
      </c>
      <c r="AN16" s="682">
        <v>95</v>
      </c>
      <c r="AO16" s="681">
        <v>5.0020139688</v>
      </c>
      <c r="AP16" s="682">
        <v>123</v>
      </c>
      <c r="AQ16" s="681">
        <v>6.2942822586443397</v>
      </c>
      <c r="AR16" s="682">
        <v>124</v>
      </c>
      <c r="AS16" s="681">
        <v>6.179451777975288</v>
      </c>
      <c r="AT16" s="682">
        <v>106</v>
      </c>
      <c r="AU16" s="681">
        <v>5.2316665868755257</v>
      </c>
      <c r="AV16" s="681"/>
      <c r="AW16" s="682">
        <v>100</v>
      </c>
      <c r="AX16" s="681">
        <v>4.9228212393153239</v>
      </c>
      <c r="AY16" s="682">
        <v>98</v>
      </c>
      <c r="AZ16" s="681">
        <v>4.8353978755334044</v>
      </c>
      <c r="BA16" s="682">
        <v>98</v>
      </c>
      <c r="BB16" s="681">
        <v>4.9260501848902463</v>
      </c>
      <c r="BC16" s="682">
        <v>88</v>
      </c>
      <c r="BD16" s="681">
        <v>4.5605082271827539</v>
      </c>
      <c r="BE16" s="1968"/>
    </row>
    <row r="17" spans="1:57" ht="26.45" customHeight="1">
      <c r="A17" s="686" t="s">
        <v>425</v>
      </c>
      <c r="B17" s="680">
        <v>246</v>
      </c>
      <c r="C17" s="681">
        <v>27.524044378999999</v>
      </c>
      <c r="D17" s="682">
        <v>192</v>
      </c>
      <c r="E17" s="681">
        <v>21.715575723000001</v>
      </c>
      <c r="F17" s="682">
        <v>231</v>
      </c>
      <c r="G17" s="681">
        <v>18.934798717</v>
      </c>
      <c r="H17" s="682">
        <v>322</v>
      </c>
      <c r="I17" s="681">
        <v>19.085236325</v>
      </c>
      <c r="J17" s="681"/>
      <c r="K17" s="682">
        <v>243</v>
      </c>
      <c r="L17" s="681">
        <v>13.136796761999999</v>
      </c>
      <c r="M17" s="682">
        <v>272</v>
      </c>
      <c r="N17" s="681">
        <v>14.485776246</v>
      </c>
      <c r="O17" s="682">
        <v>247</v>
      </c>
      <c r="P17" s="681">
        <v>12.947840646</v>
      </c>
      <c r="Q17" s="682">
        <v>299</v>
      </c>
      <c r="R17" s="681">
        <v>15.549834881000001</v>
      </c>
      <c r="S17" s="681"/>
      <c r="T17" s="686" t="s">
        <v>425</v>
      </c>
      <c r="U17" s="682">
        <v>272</v>
      </c>
      <c r="V17" s="681">
        <v>14.124381799</v>
      </c>
      <c r="W17" s="682">
        <v>268</v>
      </c>
      <c r="X17" s="681">
        <v>13.912667899000001</v>
      </c>
      <c r="Y17" s="682">
        <v>257</v>
      </c>
      <c r="Z17" s="681">
        <v>13.439447445000001</v>
      </c>
      <c r="AA17" s="682">
        <v>241</v>
      </c>
      <c r="AB17" s="681">
        <v>12.766426312</v>
      </c>
      <c r="AC17" s="681"/>
      <c r="AD17" s="682">
        <v>215</v>
      </c>
      <c r="AE17" s="681">
        <v>11.476983710000001</v>
      </c>
      <c r="AF17" s="682">
        <v>187</v>
      </c>
      <c r="AG17" s="681">
        <v>10.025304512</v>
      </c>
      <c r="AH17" s="682">
        <v>192</v>
      </c>
      <c r="AI17" s="681">
        <v>10.365760166999999</v>
      </c>
      <c r="AJ17" s="682">
        <v>197</v>
      </c>
      <c r="AK17" s="681">
        <v>10.708657650999999</v>
      </c>
      <c r="AL17" s="681"/>
      <c r="AM17" s="686" t="s">
        <v>425</v>
      </c>
      <c r="AN17" s="682">
        <v>177</v>
      </c>
      <c r="AO17" s="681">
        <v>9.6909915116000001</v>
      </c>
      <c r="AP17" s="682">
        <v>182</v>
      </c>
      <c r="AQ17" s="681">
        <v>10.082183645867177</v>
      </c>
      <c r="AR17" s="682">
        <v>172</v>
      </c>
      <c r="AS17" s="681">
        <v>9.6205207945878985</v>
      </c>
      <c r="AT17" s="682">
        <v>169</v>
      </c>
      <c r="AU17" s="681">
        <v>9.3504869584221471</v>
      </c>
      <c r="AV17" s="681"/>
      <c r="AW17" s="682">
        <v>161</v>
      </c>
      <c r="AX17" s="681">
        <v>8.7077767477481469</v>
      </c>
      <c r="AY17" s="682">
        <v>173</v>
      </c>
      <c r="AZ17" s="681">
        <v>9.1579478679847401</v>
      </c>
      <c r="BA17" s="682">
        <v>197</v>
      </c>
      <c r="BB17" s="681">
        <v>10.132869175914839</v>
      </c>
      <c r="BC17" s="682">
        <v>173</v>
      </c>
      <c r="BD17" s="681">
        <v>8.6697301383623788</v>
      </c>
      <c r="BE17" s="1968"/>
    </row>
    <row r="18" spans="1:57" ht="26.45" customHeight="1">
      <c r="A18" s="686" t="s">
        <v>426</v>
      </c>
      <c r="B18" s="680">
        <v>557</v>
      </c>
      <c r="C18" s="681">
        <v>68.671157621000006</v>
      </c>
      <c r="D18" s="682">
        <v>431</v>
      </c>
      <c r="E18" s="681">
        <v>49.171163565000001</v>
      </c>
      <c r="F18" s="682">
        <v>349</v>
      </c>
      <c r="G18" s="681">
        <v>39.734360430000002</v>
      </c>
      <c r="H18" s="682">
        <v>400</v>
      </c>
      <c r="I18" s="681">
        <v>33.387643900999997</v>
      </c>
      <c r="J18" s="681"/>
      <c r="K18" s="682">
        <v>413</v>
      </c>
      <c r="L18" s="681">
        <v>24.854558704999999</v>
      </c>
      <c r="M18" s="682">
        <v>416</v>
      </c>
      <c r="N18" s="681">
        <v>24.578734667999999</v>
      </c>
      <c r="O18" s="682">
        <v>417</v>
      </c>
      <c r="P18" s="681">
        <v>24.169191294000001</v>
      </c>
      <c r="Q18" s="682">
        <v>426</v>
      </c>
      <c r="R18" s="681">
        <v>24.148017142</v>
      </c>
      <c r="S18" s="681"/>
      <c r="T18" s="686" t="s">
        <v>426</v>
      </c>
      <c r="U18" s="682">
        <v>410</v>
      </c>
      <c r="V18" s="681">
        <v>22.825635526999999</v>
      </c>
      <c r="W18" s="682">
        <v>435</v>
      </c>
      <c r="X18" s="681">
        <v>23.893300757999999</v>
      </c>
      <c r="Y18" s="682">
        <v>403</v>
      </c>
      <c r="Z18" s="681">
        <v>21.77121532</v>
      </c>
      <c r="AA18" s="682">
        <v>339</v>
      </c>
      <c r="AB18" s="681">
        <v>18.005414372000001</v>
      </c>
      <c r="AC18" s="681"/>
      <c r="AD18" s="682">
        <v>329</v>
      </c>
      <c r="AE18" s="681">
        <v>17.309772049999999</v>
      </c>
      <c r="AF18" s="682">
        <v>307</v>
      </c>
      <c r="AG18" s="681">
        <v>16.114034877999998</v>
      </c>
      <c r="AH18" s="682">
        <v>338</v>
      </c>
      <c r="AI18" s="681">
        <v>17.739960521</v>
      </c>
      <c r="AJ18" s="682">
        <v>307</v>
      </c>
      <c r="AK18" s="681">
        <v>16.240417426</v>
      </c>
      <c r="AL18" s="681"/>
      <c r="AM18" s="686" t="s">
        <v>426</v>
      </c>
      <c r="AN18" s="682">
        <v>312</v>
      </c>
      <c r="AO18" s="681">
        <v>16.723541896</v>
      </c>
      <c r="AP18" s="682">
        <v>343</v>
      </c>
      <c r="AQ18" s="681">
        <v>18.533437725758073</v>
      </c>
      <c r="AR18" s="682">
        <v>286</v>
      </c>
      <c r="AS18" s="681">
        <v>15.525640649818632</v>
      </c>
      <c r="AT18" s="682">
        <v>275</v>
      </c>
      <c r="AU18" s="681">
        <v>15.030932292208975</v>
      </c>
      <c r="AV18" s="681"/>
      <c r="AW18" s="682">
        <v>266</v>
      </c>
      <c r="AX18" s="681">
        <v>14.630903824083733</v>
      </c>
      <c r="AY18" s="682">
        <v>224</v>
      </c>
      <c r="AZ18" s="681">
        <v>12.405188913305452</v>
      </c>
      <c r="BA18" s="682">
        <v>283</v>
      </c>
      <c r="BB18" s="681">
        <v>15.851775258795636</v>
      </c>
      <c r="BC18" s="682">
        <v>276</v>
      </c>
      <c r="BD18" s="681">
        <v>15.612868737351667</v>
      </c>
      <c r="BE18" s="1968"/>
    </row>
    <row r="19" spans="1:57" ht="26.45" customHeight="1">
      <c r="A19" s="686" t="s">
        <v>427</v>
      </c>
      <c r="B19" s="680">
        <v>965</v>
      </c>
      <c r="C19" s="681">
        <v>118.79759598</v>
      </c>
      <c r="D19" s="682">
        <v>741</v>
      </c>
      <c r="E19" s="681">
        <v>93.788445668999998</v>
      </c>
      <c r="F19" s="682">
        <v>602</v>
      </c>
      <c r="G19" s="681">
        <v>69.962984700000007</v>
      </c>
      <c r="H19" s="682">
        <v>508</v>
      </c>
      <c r="I19" s="681">
        <v>60.641945126000003</v>
      </c>
      <c r="J19" s="681"/>
      <c r="K19" s="682">
        <v>478</v>
      </c>
      <c r="L19" s="681">
        <v>40.737814663000002</v>
      </c>
      <c r="M19" s="682">
        <v>491</v>
      </c>
      <c r="N19" s="681">
        <v>37.563268479000001</v>
      </c>
      <c r="O19" s="682">
        <v>550</v>
      </c>
      <c r="P19" s="681">
        <v>39.004823833000003</v>
      </c>
      <c r="Q19" s="682">
        <v>604</v>
      </c>
      <c r="R19" s="681">
        <v>40.417017973999997</v>
      </c>
      <c r="S19" s="681"/>
      <c r="T19" s="686" t="s">
        <v>427</v>
      </c>
      <c r="U19" s="682">
        <v>588</v>
      </c>
      <c r="V19" s="681">
        <v>37.442737446000002</v>
      </c>
      <c r="W19" s="682">
        <v>555</v>
      </c>
      <c r="X19" s="681">
        <v>34.102053005000002</v>
      </c>
      <c r="Y19" s="682">
        <v>550</v>
      </c>
      <c r="Z19" s="681">
        <v>33.117248306</v>
      </c>
      <c r="AA19" s="682">
        <v>516</v>
      </c>
      <c r="AB19" s="681">
        <v>30.434541552999999</v>
      </c>
      <c r="AC19" s="681"/>
      <c r="AD19" s="682">
        <v>477</v>
      </c>
      <c r="AE19" s="681">
        <v>27.479910715999999</v>
      </c>
      <c r="AF19" s="682">
        <v>451</v>
      </c>
      <c r="AG19" s="681">
        <v>25.508169683999999</v>
      </c>
      <c r="AH19" s="682">
        <v>415</v>
      </c>
      <c r="AI19" s="681">
        <v>23.17595464</v>
      </c>
      <c r="AJ19" s="682">
        <v>441</v>
      </c>
      <c r="AK19" s="681">
        <v>24.236974962000001</v>
      </c>
      <c r="AL19" s="681"/>
      <c r="AM19" s="686" t="s">
        <v>427</v>
      </c>
      <c r="AN19" s="682">
        <v>445</v>
      </c>
      <c r="AO19" s="681">
        <v>24.041539457999999</v>
      </c>
      <c r="AP19" s="682">
        <v>453</v>
      </c>
      <c r="AQ19" s="681">
        <v>24.25108059174778</v>
      </c>
      <c r="AR19" s="682">
        <v>410</v>
      </c>
      <c r="AS19" s="681">
        <v>21.904816094376631</v>
      </c>
      <c r="AT19" s="682">
        <v>448</v>
      </c>
      <c r="AU19" s="681">
        <v>23.938241474339193</v>
      </c>
      <c r="AV19" s="681"/>
      <c r="AW19" s="682">
        <v>415</v>
      </c>
      <c r="AX19" s="681">
        <v>22.352091765300884</v>
      </c>
      <c r="AY19" s="682">
        <v>436</v>
      </c>
      <c r="AZ19" s="681">
        <v>23.787148665587335</v>
      </c>
      <c r="BA19" s="682">
        <v>399</v>
      </c>
      <c r="BB19" s="681">
        <v>21.933079371361664</v>
      </c>
      <c r="BC19" s="682">
        <v>426</v>
      </c>
      <c r="BD19" s="681">
        <v>23.530782931565469</v>
      </c>
      <c r="BE19" s="1968"/>
    </row>
    <row r="20" spans="1:57" ht="26.45" customHeight="1">
      <c r="A20" s="686" t="s">
        <v>428</v>
      </c>
      <c r="B20" s="680">
        <v>1309</v>
      </c>
      <c r="C20" s="681">
        <v>199.53051643000001</v>
      </c>
      <c r="D20" s="682">
        <v>1285</v>
      </c>
      <c r="E20" s="681">
        <v>165.24355743000001</v>
      </c>
      <c r="F20" s="682">
        <v>961</v>
      </c>
      <c r="G20" s="681">
        <v>126.37802679000001</v>
      </c>
      <c r="H20" s="682">
        <v>754</v>
      </c>
      <c r="I20" s="681">
        <v>92.035847595999996</v>
      </c>
      <c r="J20" s="681"/>
      <c r="K20" s="682">
        <v>606</v>
      </c>
      <c r="L20" s="681">
        <v>74.876749903999993</v>
      </c>
      <c r="M20" s="682">
        <v>539</v>
      </c>
      <c r="N20" s="681">
        <v>66.433307861000003</v>
      </c>
      <c r="O20" s="682">
        <v>478</v>
      </c>
      <c r="P20" s="681">
        <v>56.634936883999998</v>
      </c>
      <c r="Q20" s="682">
        <v>508</v>
      </c>
      <c r="R20" s="681">
        <v>56.132720734999999</v>
      </c>
      <c r="S20" s="681"/>
      <c r="T20" s="686" t="s">
        <v>428</v>
      </c>
      <c r="U20" s="682">
        <v>561</v>
      </c>
      <c r="V20" s="681">
        <v>55.906786146999998</v>
      </c>
      <c r="W20" s="682">
        <v>617</v>
      </c>
      <c r="X20" s="681">
        <v>54.126320479999997</v>
      </c>
      <c r="Y20" s="682">
        <v>643</v>
      </c>
      <c r="Z20" s="681">
        <v>50.510049379000002</v>
      </c>
      <c r="AA20" s="682">
        <v>538</v>
      </c>
      <c r="AB20" s="681">
        <v>39.107590942999998</v>
      </c>
      <c r="AC20" s="681"/>
      <c r="AD20" s="682">
        <v>590</v>
      </c>
      <c r="AE20" s="681">
        <v>40.410017848999999</v>
      </c>
      <c r="AF20" s="682">
        <v>591</v>
      </c>
      <c r="AG20" s="681">
        <v>38.496976424000003</v>
      </c>
      <c r="AH20" s="682">
        <v>599</v>
      </c>
      <c r="AI20" s="681">
        <v>37.665328154000001</v>
      </c>
      <c r="AJ20" s="682">
        <v>527</v>
      </c>
      <c r="AK20" s="681">
        <v>32.485234474999999</v>
      </c>
      <c r="AL20" s="681"/>
      <c r="AM20" s="686" t="s">
        <v>428</v>
      </c>
      <c r="AN20" s="682">
        <v>548</v>
      </c>
      <c r="AO20" s="681">
        <v>33.091847389000002</v>
      </c>
      <c r="AP20" s="682">
        <v>609</v>
      </c>
      <c r="AQ20" s="681">
        <v>35.935648635507491</v>
      </c>
      <c r="AR20" s="682">
        <v>553</v>
      </c>
      <c r="AS20" s="681">
        <v>32.047000722361418</v>
      </c>
      <c r="AT20" s="682">
        <v>576</v>
      </c>
      <c r="AU20" s="681">
        <v>32.970778788684498</v>
      </c>
      <c r="AV20" s="681"/>
      <c r="AW20" s="682">
        <v>589</v>
      </c>
      <c r="AX20" s="681">
        <v>33.187688776109596</v>
      </c>
      <c r="AY20" s="682">
        <v>616</v>
      </c>
      <c r="AZ20" s="681">
        <v>34.116621800909023</v>
      </c>
      <c r="BA20" s="682">
        <v>616</v>
      </c>
      <c r="BB20" s="681">
        <v>33.791604541679419</v>
      </c>
      <c r="BC20" s="682">
        <v>581</v>
      </c>
      <c r="BD20" s="681">
        <v>31.814549105427993</v>
      </c>
      <c r="BE20" s="1968"/>
    </row>
    <row r="21" spans="1:57" ht="26.45" customHeight="1">
      <c r="A21" s="686" t="s">
        <v>429</v>
      </c>
      <c r="B21" s="680">
        <v>1885</v>
      </c>
      <c r="C21" s="681">
        <v>401.87955978999997</v>
      </c>
      <c r="D21" s="682">
        <v>1830</v>
      </c>
      <c r="E21" s="681">
        <v>298.02618722</v>
      </c>
      <c r="F21" s="682">
        <v>1655</v>
      </c>
      <c r="G21" s="681">
        <v>226.16148612999999</v>
      </c>
      <c r="H21" s="682">
        <v>1212</v>
      </c>
      <c r="I21" s="681">
        <v>170.16497016</v>
      </c>
      <c r="J21" s="681"/>
      <c r="K21" s="682">
        <v>921</v>
      </c>
      <c r="L21" s="681">
        <v>118.26189681</v>
      </c>
      <c r="M21" s="682">
        <v>815</v>
      </c>
      <c r="N21" s="681">
        <v>102.61524068999999</v>
      </c>
      <c r="O21" s="682">
        <v>853</v>
      </c>
      <c r="P21" s="681">
        <v>105.91378890999999</v>
      </c>
      <c r="Q21" s="682">
        <v>780</v>
      </c>
      <c r="R21" s="681">
        <v>96.154794425999995</v>
      </c>
      <c r="S21" s="681"/>
      <c r="T21" s="686" t="s">
        <v>429</v>
      </c>
      <c r="U21" s="682">
        <v>802</v>
      </c>
      <c r="V21" s="681">
        <v>100.79327576</v>
      </c>
      <c r="W21" s="682">
        <v>701</v>
      </c>
      <c r="X21" s="681">
        <v>90.652100258000004</v>
      </c>
      <c r="Y21" s="682">
        <v>661</v>
      </c>
      <c r="Z21" s="681">
        <v>85.020669927</v>
      </c>
      <c r="AA21" s="682">
        <v>551</v>
      </c>
      <c r="AB21" s="681">
        <v>67.911254411000002</v>
      </c>
      <c r="AC21" s="681"/>
      <c r="AD21" s="682">
        <v>537</v>
      </c>
      <c r="AE21" s="681">
        <v>61.554121203000001</v>
      </c>
      <c r="AF21" s="682">
        <v>584</v>
      </c>
      <c r="AG21" s="681">
        <v>60.266980660000002</v>
      </c>
      <c r="AH21" s="682">
        <v>642</v>
      </c>
      <c r="AI21" s="681">
        <v>58.294689644000002</v>
      </c>
      <c r="AJ21" s="682">
        <v>651</v>
      </c>
      <c r="AK21" s="681">
        <v>52.93455427</v>
      </c>
      <c r="AL21" s="681"/>
      <c r="AM21" s="686" t="s">
        <v>429</v>
      </c>
      <c r="AN21" s="682">
        <v>681</v>
      </c>
      <c r="AO21" s="681">
        <v>51.236388218000002</v>
      </c>
      <c r="AP21" s="682">
        <v>729</v>
      </c>
      <c r="AQ21" s="681">
        <v>51.67791966954487</v>
      </c>
      <c r="AR21" s="682">
        <v>726</v>
      </c>
      <c r="AS21" s="681">
        <v>48.937546321308695</v>
      </c>
      <c r="AT21" s="682">
        <v>751</v>
      </c>
      <c r="AU21" s="681">
        <v>48.865440128937095</v>
      </c>
      <c r="AV21" s="681"/>
      <c r="AW21" s="682">
        <v>777</v>
      </c>
      <c r="AX21" s="681">
        <v>49.555483486448296</v>
      </c>
      <c r="AY21" s="682">
        <v>739</v>
      </c>
      <c r="AZ21" s="681">
        <v>46.164345695362172</v>
      </c>
      <c r="BA21" s="682">
        <v>789</v>
      </c>
      <c r="BB21" s="681">
        <v>48.149112124880126</v>
      </c>
      <c r="BC21" s="682">
        <v>815</v>
      </c>
      <c r="BD21" s="681">
        <v>48.881366423119509</v>
      </c>
      <c r="BE21" s="1968"/>
    </row>
    <row r="22" spans="1:57" ht="26.45" customHeight="1">
      <c r="A22" s="686" t="s">
        <v>430</v>
      </c>
      <c r="B22" s="680">
        <v>2392</v>
      </c>
      <c r="C22" s="681">
        <v>674.41453938999996</v>
      </c>
      <c r="D22" s="682">
        <v>2308</v>
      </c>
      <c r="E22" s="681">
        <v>548.11176920000003</v>
      </c>
      <c r="F22" s="682">
        <v>1988</v>
      </c>
      <c r="G22" s="681">
        <v>356.61431658999999</v>
      </c>
      <c r="H22" s="682">
        <v>1958</v>
      </c>
      <c r="I22" s="681">
        <v>293.30213565000003</v>
      </c>
      <c r="J22" s="681"/>
      <c r="K22" s="682">
        <v>1429</v>
      </c>
      <c r="L22" s="681">
        <v>217.32716482999999</v>
      </c>
      <c r="M22" s="682">
        <v>1216</v>
      </c>
      <c r="N22" s="681">
        <v>184.02939627000001</v>
      </c>
      <c r="O22" s="682">
        <v>1213</v>
      </c>
      <c r="P22" s="681">
        <v>180.68233275</v>
      </c>
      <c r="Q22" s="682">
        <v>1167</v>
      </c>
      <c r="R22" s="681">
        <v>170.16821426999999</v>
      </c>
      <c r="S22" s="681"/>
      <c r="T22" s="686" t="s">
        <v>430</v>
      </c>
      <c r="U22" s="682">
        <v>1218</v>
      </c>
      <c r="V22" s="681">
        <v>172.80811772999999</v>
      </c>
      <c r="W22" s="682">
        <v>1062</v>
      </c>
      <c r="X22" s="681">
        <v>146.23506667000001</v>
      </c>
      <c r="Y22" s="682">
        <v>1062</v>
      </c>
      <c r="Z22" s="681">
        <v>142.92866487000001</v>
      </c>
      <c r="AA22" s="682">
        <v>877</v>
      </c>
      <c r="AB22" s="681">
        <v>116.05257168</v>
      </c>
      <c r="AC22" s="681"/>
      <c r="AD22" s="682">
        <v>833</v>
      </c>
      <c r="AE22" s="681">
        <v>109.13183204000001</v>
      </c>
      <c r="AF22" s="682">
        <v>666</v>
      </c>
      <c r="AG22" s="681">
        <v>88.745273748000002</v>
      </c>
      <c r="AH22" s="682">
        <v>699</v>
      </c>
      <c r="AI22" s="681">
        <v>95.662479778999995</v>
      </c>
      <c r="AJ22" s="682">
        <v>718</v>
      </c>
      <c r="AK22" s="681">
        <v>97.553154921000001</v>
      </c>
      <c r="AL22" s="681"/>
      <c r="AM22" s="686" t="s">
        <v>430</v>
      </c>
      <c r="AN22" s="682">
        <v>704</v>
      </c>
      <c r="AO22" s="681">
        <v>91.449771147999996</v>
      </c>
      <c r="AP22" s="682">
        <v>740</v>
      </c>
      <c r="AQ22" s="681">
        <v>89.261804873694544</v>
      </c>
      <c r="AR22" s="682">
        <v>761</v>
      </c>
      <c r="AS22" s="681">
        <v>82.587450722911512</v>
      </c>
      <c r="AT22" s="682">
        <v>870</v>
      </c>
      <c r="AU22" s="681">
        <v>83.045577226420903</v>
      </c>
      <c r="AV22" s="681"/>
      <c r="AW22" s="682">
        <v>891</v>
      </c>
      <c r="AX22" s="681">
        <v>76.141578899467902</v>
      </c>
      <c r="AY22" s="682">
        <v>924</v>
      </c>
      <c r="AZ22" s="681">
        <v>73.02235084552612</v>
      </c>
      <c r="BA22" s="682">
        <v>975</v>
      </c>
      <c r="BB22" s="681">
        <v>72.542133028879576</v>
      </c>
      <c r="BC22" s="682">
        <v>1036</v>
      </c>
      <c r="BD22" s="681">
        <v>73.33589112310095</v>
      </c>
      <c r="BE22" s="1968"/>
    </row>
    <row r="23" spans="1:57" ht="26.45" customHeight="1">
      <c r="A23" s="686" t="s">
        <v>431</v>
      </c>
      <c r="B23" s="680">
        <v>2507</v>
      </c>
      <c r="C23" s="681">
        <v>1119.7262991</v>
      </c>
      <c r="D23" s="682">
        <v>2798</v>
      </c>
      <c r="E23" s="681">
        <v>940.18501282</v>
      </c>
      <c r="F23" s="682">
        <v>2506</v>
      </c>
      <c r="G23" s="681">
        <v>695.35008906999997</v>
      </c>
      <c r="H23" s="682">
        <v>2362</v>
      </c>
      <c r="I23" s="681">
        <v>491.74321094999999</v>
      </c>
      <c r="J23" s="681"/>
      <c r="K23" s="682">
        <v>2134</v>
      </c>
      <c r="L23" s="681">
        <v>363.55335069</v>
      </c>
      <c r="M23" s="682">
        <v>1860</v>
      </c>
      <c r="N23" s="681">
        <v>313.91822261999999</v>
      </c>
      <c r="O23" s="682">
        <v>1925</v>
      </c>
      <c r="P23" s="681">
        <v>325.26616911000002</v>
      </c>
      <c r="Q23" s="682">
        <v>1755</v>
      </c>
      <c r="R23" s="681">
        <v>297.93179314000002</v>
      </c>
      <c r="S23" s="681"/>
      <c r="T23" s="686" t="s">
        <v>431</v>
      </c>
      <c r="U23" s="682">
        <v>1774</v>
      </c>
      <c r="V23" s="681">
        <v>302.08393641999999</v>
      </c>
      <c r="W23" s="682">
        <v>1611</v>
      </c>
      <c r="X23" s="681">
        <v>274.67281370000001</v>
      </c>
      <c r="Y23" s="682">
        <v>1577</v>
      </c>
      <c r="Z23" s="681">
        <v>266.45760080000002</v>
      </c>
      <c r="AA23" s="682">
        <v>1273</v>
      </c>
      <c r="AB23" s="681">
        <v>211.01522691</v>
      </c>
      <c r="AC23" s="681"/>
      <c r="AD23" s="682">
        <v>1238</v>
      </c>
      <c r="AE23" s="681">
        <v>200.15213502</v>
      </c>
      <c r="AF23" s="682">
        <v>1174</v>
      </c>
      <c r="AG23" s="681">
        <v>183.95429659999999</v>
      </c>
      <c r="AH23" s="682">
        <v>1143</v>
      </c>
      <c r="AI23" s="681">
        <v>173.33466784000001</v>
      </c>
      <c r="AJ23" s="682">
        <v>1186</v>
      </c>
      <c r="AK23" s="681">
        <v>175.32629761000001</v>
      </c>
      <c r="AL23" s="681"/>
      <c r="AM23" s="686" t="s">
        <v>431</v>
      </c>
      <c r="AN23" s="682">
        <v>1134</v>
      </c>
      <c r="AO23" s="681">
        <v>164.41692885000001</v>
      </c>
      <c r="AP23" s="682">
        <v>1138</v>
      </c>
      <c r="AQ23" s="681">
        <v>163.13599564206129</v>
      </c>
      <c r="AR23" s="682">
        <v>1016</v>
      </c>
      <c r="AS23" s="681">
        <v>147.97650144808696</v>
      </c>
      <c r="AT23" s="682">
        <v>1007</v>
      </c>
      <c r="AU23" s="681">
        <v>150.46840200913419</v>
      </c>
      <c r="AV23" s="681"/>
      <c r="AW23" s="682">
        <v>969</v>
      </c>
      <c r="AX23" s="681">
        <v>143.50612566782553</v>
      </c>
      <c r="AY23" s="682">
        <v>1003</v>
      </c>
      <c r="AZ23" s="681">
        <v>141.66346523242413</v>
      </c>
      <c r="BA23" s="682">
        <v>1011</v>
      </c>
      <c r="BB23" s="681">
        <v>132.18105274167823</v>
      </c>
      <c r="BC23" s="682">
        <v>994</v>
      </c>
      <c r="BD23" s="681">
        <v>116.7684278846295</v>
      </c>
      <c r="BE23" s="1968"/>
    </row>
    <row r="24" spans="1:57" ht="26.45" customHeight="1">
      <c r="A24" s="686" t="s">
        <v>432</v>
      </c>
      <c r="B24" s="680">
        <v>2054</v>
      </c>
      <c r="C24" s="681">
        <v>1676.7620695999999</v>
      </c>
      <c r="D24" s="682">
        <v>2443</v>
      </c>
      <c r="E24" s="681">
        <v>1456.403286</v>
      </c>
      <c r="F24" s="682">
        <v>2634</v>
      </c>
      <c r="G24" s="681">
        <v>1161.7598412</v>
      </c>
      <c r="H24" s="682">
        <v>2456</v>
      </c>
      <c r="I24" s="681">
        <v>870.39110897</v>
      </c>
      <c r="J24" s="681"/>
      <c r="K24" s="682">
        <v>2459</v>
      </c>
      <c r="L24" s="681">
        <v>633.10530557000004</v>
      </c>
      <c r="M24" s="682">
        <v>2270</v>
      </c>
      <c r="N24" s="681">
        <v>555.13438165000002</v>
      </c>
      <c r="O24" s="682">
        <v>2354</v>
      </c>
      <c r="P24" s="681">
        <v>545.52111866999996</v>
      </c>
      <c r="Q24" s="682">
        <v>2313</v>
      </c>
      <c r="R24" s="681">
        <v>509.09683185</v>
      </c>
      <c r="S24" s="681"/>
      <c r="T24" s="686" t="s">
        <v>432</v>
      </c>
      <c r="U24" s="682">
        <v>2484</v>
      </c>
      <c r="V24" s="681">
        <v>525.50074889999996</v>
      </c>
      <c r="W24" s="682">
        <v>2370</v>
      </c>
      <c r="X24" s="681">
        <v>487.62020763999999</v>
      </c>
      <c r="Y24" s="682">
        <v>2388</v>
      </c>
      <c r="Z24" s="681">
        <v>483.85920264999999</v>
      </c>
      <c r="AA24" s="682">
        <v>1865</v>
      </c>
      <c r="AB24" s="681">
        <v>376.59269430000001</v>
      </c>
      <c r="AC24" s="681"/>
      <c r="AD24" s="682">
        <v>1733</v>
      </c>
      <c r="AE24" s="681">
        <v>349.77384790000002</v>
      </c>
      <c r="AF24" s="682">
        <v>1655</v>
      </c>
      <c r="AG24" s="681">
        <v>333.25312437000002</v>
      </c>
      <c r="AH24" s="682">
        <v>1745</v>
      </c>
      <c r="AI24" s="681">
        <v>350.33547885000002</v>
      </c>
      <c r="AJ24" s="682">
        <v>1594</v>
      </c>
      <c r="AK24" s="681">
        <v>316.03062363999999</v>
      </c>
      <c r="AL24" s="681"/>
      <c r="AM24" s="686" t="s">
        <v>432</v>
      </c>
      <c r="AN24" s="682">
        <v>1641</v>
      </c>
      <c r="AO24" s="681">
        <v>317.72523446999998</v>
      </c>
      <c r="AP24" s="682">
        <v>1656</v>
      </c>
      <c r="AQ24" s="681">
        <v>311.4025809181299</v>
      </c>
      <c r="AR24" s="682">
        <v>1612</v>
      </c>
      <c r="AS24" s="681">
        <v>292.83826952928791</v>
      </c>
      <c r="AT24" s="682">
        <v>1639</v>
      </c>
      <c r="AU24" s="681">
        <v>287.45484950712631</v>
      </c>
      <c r="AV24" s="681"/>
      <c r="AW24" s="682">
        <v>1617</v>
      </c>
      <c r="AX24" s="681">
        <v>275.89525193996849</v>
      </c>
      <c r="AY24" s="682">
        <v>1487</v>
      </c>
      <c r="AZ24" s="681">
        <v>248.27298340811853</v>
      </c>
      <c r="BA24" s="682">
        <v>1546</v>
      </c>
      <c r="BB24" s="681">
        <v>254.46067422203092</v>
      </c>
      <c r="BC24" s="682">
        <v>1467</v>
      </c>
      <c r="BD24" s="681">
        <v>244.88222033223522</v>
      </c>
      <c r="BE24" s="1968"/>
    </row>
    <row r="25" spans="1:57" ht="26.45" customHeight="1">
      <c r="A25" s="686" t="s">
        <v>433</v>
      </c>
      <c r="B25" s="680">
        <v>1280</v>
      </c>
      <c r="C25" s="681">
        <v>2301.9098657999998</v>
      </c>
      <c r="D25" s="682">
        <v>1589</v>
      </c>
      <c r="E25" s="681">
        <v>2036.7094772999999</v>
      </c>
      <c r="F25" s="682">
        <v>1665</v>
      </c>
      <c r="G25" s="681">
        <v>1553.0557421000001</v>
      </c>
      <c r="H25" s="682">
        <v>2121</v>
      </c>
      <c r="I25" s="681">
        <v>1373.9004262000001</v>
      </c>
      <c r="J25" s="681"/>
      <c r="K25" s="682">
        <v>2103</v>
      </c>
      <c r="L25" s="681">
        <v>1060.5999475000001</v>
      </c>
      <c r="M25" s="682">
        <v>1993</v>
      </c>
      <c r="N25" s="681">
        <v>922.23260806999997</v>
      </c>
      <c r="O25" s="682">
        <v>2122</v>
      </c>
      <c r="P25" s="681">
        <v>915.35747254</v>
      </c>
      <c r="Q25" s="682">
        <v>2092</v>
      </c>
      <c r="R25" s="681">
        <v>845.03401140999995</v>
      </c>
      <c r="S25" s="681"/>
      <c r="T25" s="686" t="s">
        <v>433</v>
      </c>
      <c r="U25" s="682">
        <v>2334</v>
      </c>
      <c r="V25" s="681">
        <v>878.60627596999996</v>
      </c>
      <c r="W25" s="682">
        <v>2316</v>
      </c>
      <c r="X25" s="681">
        <v>812.89969323000003</v>
      </c>
      <c r="Y25" s="682">
        <v>2412</v>
      </c>
      <c r="Z25" s="681">
        <v>796.94175254000004</v>
      </c>
      <c r="AA25" s="682">
        <v>2001</v>
      </c>
      <c r="AB25" s="681">
        <v>623.31788277999999</v>
      </c>
      <c r="AC25" s="681"/>
      <c r="AD25" s="682">
        <v>1966</v>
      </c>
      <c r="AE25" s="681">
        <v>577.80703714000003</v>
      </c>
      <c r="AF25" s="682">
        <v>2001</v>
      </c>
      <c r="AG25" s="681">
        <v>560.88676729999997</v>
      </c>
      <c r="AH25" s="682">
        <v>2145</v>
      </c>
      <c r="AI25" s="681">
        <v>581.65705824999998</v>
      </c>
      <c r="AJ25" s="682">
        <v>2240</v>
      </c>
      <c r="AK25" s="681">
        <v>595.73042135000003</v>
      </c>
      <c r="AL25" s="681"/>
      <c r="AM25" s="686" t="s">
        <v>433</v>
      </c>
      <c r="AN25" s="682">
        <v>2220</v>
      </c>
      <c r="AO25" s="681">
        <v>585.18377934</v>
      </c>
      <c r="AP25" s="682">
        <v>2226</v>
      </c>
      <c r="AQ25" s="681">
        <v>583.79075848214404</v>
      </c>
      <c r="AR25" s="682">
        <v>2014</v>
      </c>
      <c r="AS25" s="681">
        <v>524.6280845344121</v>
      </c>
      <c r="AT25" s="682">
        <v>2167</v>
      </c>
      <c r="AU25" s="681">
        <v>560.63136353464233</v>
      </c>
      <c r="AV25" s="681"/>
      <c r="AW25" s="682">
        <v>2079</v>
      </c>
      <c r="AX25" s="681">
        <v>529.04196073791047</v>
      </c>
      <c r="AY25" s="682">
        <v>1945</v>
      </c>
      <c r="AZ25" s="681">
        <v>481.26529471004073</v>
      </c>
      <c r="BA25" s="682">
        <v>2018</v>
      </c>
      <c r="BB25" s="681">
        <v>482.38909293878464</v>
      </c>
      <c r="BC25" s="682">
        <v>2005</v>
      </c>
      <c r="BD25" s="681">
        <v>459.84234631977046</v>
      </c>
      <c r="BE25" s="1968"/>
    </row>
    <row r="26" spans="1:57" ht="26.45" customHeight="1">
      <c r="A26" s="687" t="s">
        <v>1286</v>
      </c>
      <c r="B26" s="688">
        <v>681</v>
      </c>
      <c r="C26" s="689">
        <v>2846.0381143</v>
      </c>
      <c r="D26" s="690">
        <v>860</v>
      </c>
      <c r="E26" s="689">
        <v>2430.0649901000002</v>
      </c>
      <c r="F26" s="690">
        <v>1073</v>
      </c>
      <c r="G26" s="689">
        <v>2114.6190532000001</v>
      </c>
      <c r="H26" s="690">
        <v>1520</v>
      </c>
      <c r="I26" s="689">
        <v>1977.1586149</v>
      </c>
      <c r="J26" s="681"/>
      <c r="K26" s="690">
        <v>2050</v>
      </c>
      <c r="L26" s="689">
        <v>1765.3390743</v>
      </c>
      <c r="M26" s="690">
        <v>1880</v>
      </c>
      <c r="N26" s="689">
        <v>1515.6767738999999</v>
      </c>
      <c r="O26" s="690">
        <v>1986</v>
      </c>
      <c r="P26" s="689">
        <v>1493.1432695999999</v>
      </c>
      <c r="Q26" s="690">
        <v>2116</v>
      </c>
      <c r="R26" s="689">
        <v>1486.4247831</v>
      </c>
      <c r="S26" s="681"/>
      <c r="T26" s="687" t="s">
        <v>1299</v>
      </c>
      <c r="U26" s="690">
        <v>2383</v>
      </c>
      <c r="V26" s="689">
        <v>1555.3205931</v>
      </c>
      <c r="W26" s="690">
        <v>2416</v>
      </c>
      <c r="X26" s="689">
        <v>1436.1034993000001</v>
      </c>
      <c r="Y26" s="690">
        <v>2678</v>
      </c>
      <c r="Z26" s="689">
        <v>1455.3952337999999</v>
      </c>
      <c r="AA26" s="690">
        <v>2238</v>
      </c>
      <c r="AB26" s="689">
        <v>1133.5203962999999</v>
      </c>
      <c r="AC26" s="681"/>
      <c r="AD26" s="690">
        <v>2261</v>
      </c>
      <c r="AE26" s="689">
        <v>1064.5385312999999</v>
      </c>
      <c r="AF26" s="690">
        <v>2346</v>
      </c>
      <c r="AG26" s="689">
        <v>1016.7728514</v>
      </c>
      <c r="AH26" s="690">
        <v>2714</v>
      </c>
      <c r="AI26" s="689">
        <v>1080.8830264999999</v>
      </c>
      <c r="AJ26" s="690">
        <v>3010</v>
      </c>
      <c r="AK26" s="689">
        <v>1109.2766484000001</v>
      </c>
      <c r="AL26" s="681"/>
      <c r="AM26" s="687" t="s">
        <v>1286</v>
      </c>
      <c r="AN26" s="690">
        <v>3261</v>
      </c>
      <c r="AO26" s="689">
        <v>1117.1806349000001</v>
      </c>
      <c r="AP26" s="690">
        <v>3439</v>
      </c>
      <c r="AQ26" s="689">
        <v>1102.7384082601168</v>
      </c>
      <c r="AR26" s="690">
        <v>3411</v>
      </c>
      <c r="AS26" s="689">
        <v>1029.8104617391148</v>
      </c>
      <c r="AT26" s="690">
        <v>3739</v>
      </c>
      <c r="AU26" s="689">
        <v>1072.0347730348419</v>
      </c>
      <c r="AV26" s="681"/>
      <c r="AW26" s="690">
        <v>3804</v>
      </c>
      <c r="AX26" s="689">
        <v>1049.1723701394069</v>
      </c>
      <c r="AY26" s="690">
        <v>3805</v>
      </c>
      <c r="AZ26" s="689">
        <v>1016.5574635488675</v>
      </c>
      <c r="BA26" s="690">
        <v>4152</v>
      </c>
      <c r="BB26" s="689">
        <v>1076.9827363713828</v>
      </c>
      <c r="BC26" s="690">
        <v>3886</v>
      </c>
      <c r="BD26" s="689">
        <v>975.88415958694429</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row>
    <row r="30" spans="1:57" ht="22.5" customHeight="1">
      <c r="AM30" s="1952" t="s">
        <v>6515</v>
      </c>
      <c r="AP30" s="1977"/>
      <c r="AR30" s="1977"/>
      <c r="AT30" s="1977"/>
    </row>
    <row r="31" spans="1:57">
      <c r="AP31" s="1980"/>
      <c r="AR31" s="1980"/>
      <c r="AT31" s="1980"/>
    </row>
  </sheetData>
  <mergeCells count="27">
    <mergeCell ref="AY5:AZ5"/>
    <mergeCell ref="BA5:BB5"/>
    <mergeCell ref="BC5:BD5"/>
    <mergeCell ref="AM5:AM6"/>
    <mergeCell ref="AN5:AO5"/>
    <mergeCell ref="AP5:AQ5"/>
    <mergeCell ref="AR5:AS5"/>
    <mergeCell ref="AT5:AU5"/>
    <mergeCell ref="AW5:AX5"/>
    <mergeCell ref="AJ5:AK5"/>
    <mergeCell ref="M5:N5"/>
    <mergeCell ref="O5:P5"/>
    <mergeCell ref="Q5:R5"/>
    <mergeCell ref="T5:T6"/>
    <mergeCell ref="U5:V5"/>
    <mergeCell ref="W5:X5"/>
    <mergeCell ref="Y5:Z5"/>
    <mergeCell ref="AA5:AB5"/>
    <mergeCell ref="AD5:AE5"/>
    <mergeCell ref="AF5:AG5"/>
    <mergeCell ref="AH5:AI5"/>
    <mergeCell ref="K5:L5"/>
    <mergeCell ref="A5:A6"/>
    <mergeCell ref="B5:C5"/>
    <mergeCell ref="D5:E5"/>
    <mergeCell ref="F5:G5"/>
    <mergeCell ref="H5:I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3" manualBreakCount="3">
    <brk id="19" max="29" man="1"/>
    <brk id="38" max="29" man="1"/>
    <brk id="48" max="29" man="1"/>
  </colBreaks>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Z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1.1406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140625" style="1971" customWidth="1"/>
    <col min="36" max="36" width="11" style="1960" customWidth="1"/>
    <col min="37" max="37" width="11" style="1972" customWidth="1"/>
    <col min="38" max="38" width="1" style="1971" customWidth="1"/>
    <col min="39" max="39" width="10.5703125" style="1960" customWidth="1"/>
    <col min="40" max="40" width="11" style="1960" customWidth="1"/>
    <col min="41" max="41" width="11" style="1972" customWidth="1"/>
    <col min="42" max="42" width="11" style="1960" customWidth="1"/>
    <col min="43" max="43" width="11" style="1966" customWidth="1"/>
    <col min="44" max="46" width="11" style="1960" customWidth="1"/>
    <col min="47" max="47" width="11" style="1966" customWidth="1"/>
    <col min="48" max="48" width="1.140625" style="1960" customWidth="1"/>
    <col min="49" max="51" width="11" style="1960" customWidth="1"/>
    <col min="52" max="52" width="11" style="1972" customWidth="1"/>
    <col min="53" max="56" width="11" style="1960" customWidth="1"/>
    <col min="57" max="57" width="2" style="1960" customWidth="1"/>
    <col min="58" max="16384" width="11.140625" style="1960"/>
  </cols>
  <sheetData>
    <row r="1" spans="1:57" s="700" customFormat="1" ht="33.75" customHeight="1">
      <c r="C1" s="698"/>
      <c r="D1" s="698"/>
      <c r="E1" s="698"/>
      <c r="F1" s="698"/>
      <c r="G1" s="675"/>
      <c r="H1" s="695"/>
      <c r="I1" s="675" t="s">
        <v>6550</v>
      </c>
      <c r="J1" s="675"/>
      <c r="K1" s="695" t="s">
        <v>6471</v>
      </c>
      <c r="L1" s="698"/>
      <c r="M1" s="698"/>
      <c r="N1" s="698"/>
      <c r="O1" s="698"/>
      <c r="P1" s="698"/>
      <c r="R1" s="698"/>
      <c r="S1" s="698"/>
      <c r="U1" s="698"/>
      <c r="V1" s="698"/>
      <c r="W1" s="698"/>
      <c r="X1" s="698"/>
      <c r="Y1" s="698"/>
      <c r="Z1" s="699"/>
      <c r="AA1" s="701"/>
      <c r="AB1" s="675" t="s">
        <v>6550</v>
      </c>
      <c r="AC1" s="675"/>
      <c r="AD1" s="701" t="str">
        <f>CONCATENATE($K1,"(續1)")</f>
        <v>、死亡率 － 按5歲年齡組分(續1)</v>
      </c>
      <c r="AE1" s="698"/>
      <c r="AF1" s="698"/>
      <c r="AG1" s="698"/>
      <c r="AH1" s="698"/>
      <c r="AI1" s="698"/>
      <c r="AK1" s="698"/>
      <c r="AL1" s="698"/>
      <c r="AN1" s="698"/>
      <c r="AQ1" s="698"/>
      <c r="AR1" s="698"/>
      <c r="AS1" s="699"/>
      <c r="AU1" s="675" t="s">
        <v>6550</v>
      </c>
      <c r="AV1" s="675"/>
      <c r="AW1" s="701" t="str">
        <f>CONCATENATE($K1,"(續完)")</f>
        <v>、死亡率 － 按5歲年齡組分(續完)</v>
      </c>
      <c r="AX1" s="698"/>
      <c r="AZ1" s="698"/>
    </row>
    <row r="2" spans="1:57" s="700" customFormat="1" ht="33.75" customHeight="1">
      <c r="C2" s="698"/>
      <c r="D2" s="698"/>
      <c r="E2" s="698"/>
      <c r="F2" s="698"/>
      <c r="G2" s="646"/>
      <c r="H2" s="1950"/>
      <c r="I2" s="646" t="s">
        <v>6472</v>
      </c>
      <c r="J2" s="646"/>
      <c r="K2" s="1950" t="s">
        <v>6473</v>
      </c>
      <c r="L2" s="698"/>
      <c r="M2" s="698"/>
      <c r="N2" s="698"/>
      <c r="O2" s="698"/>
      <c r="P2" s="698"/>
      <c r="R2" s="698"/>
      <c r="S2" s="698"/>
      <c r="U2" s="698"/>
      <c r="V2" s="698"/>
      <c r="W2" s="698"/>
      <c r="X2" s="698"/>
      <c r="Y2" s="698"/>
      <c r="Z2" s="646"/>
      <c r="AA2" s="1950"/>
      <c r="AB2" s="646" t="s">
        <v>6472</v>
      </c>
      <c r="AC2" s="646"/>
      <c r="AD2" s="1950" t="s">
        <v>6473</v>
      </c>
      <c r="AE2" s="698"/>
      <c r="AF2" s="698"/>
      <c r="AG2" s="698"/>
      <c r="AH2" s="698"/>
      <c r="AI2" s="698"/>
      <c r="AK2" s="698"/>
      <c r="AL2" s="698"/>
      <c r="AN2" s="698"/>
      <c r="AQ2" s="698"/>
      <c r="AR2" s="698"/>
      <c r="AS2" s="646"/>
      <c r="AT2" s="1950"/>
      <c r="AU2" s="646" t="s">
        <v>6472</v>
      </c>
      <c r="AV2" s="646"/>
      <c r="AW2" s="1950" t="s">
        <v>6473</v>
      </c>
      <c r="AX2" s="698"/>
      <c r="AZ2" s="698"/>
    </row>
    <row r="3" spans="1:57" s="700" customFormat="1" ht="33.75" customHeight="1">
      <c r="C3" s="698"/>
      <c r="D3" s="698"/>
      <c r="E3" s="698"/>
      <c r="F3" s="698"/>
      <c r="G3" s="698"/>
      <c r="I3" s="698"/>
      <c r="J3" s="699" t="s">
        <v>665</v>
      </c>
      <c r="K3" s="700" t="s">
        <v>666</v>
      </c>
      <c r="L3" s="698"/>
      <c r="N3" s="698"/>
      <c r="O3" s="698"/>
      <c r="P3" s="698"/>
      <c r="R3" s="698"/>
      <c r="S3" s="698"/>
      <c r="U3" s="698"/>
      <c r="V3" s="698"/>
      <c r="W3" s="698"/>
      <c r="X3" s="698"/>
      <c r="Y3" s="698"/>
      <c r="Z3" s="698"/>
      <c r="AB3" s="698"/>
      <c r="AC3" s="699" t="s">
        <v>665</v>
      </c>
      <c r="AD3" s="700" t="s">
        <v>3162</v>
      </c>
      <c r="AE3" s="698"/>
      <c r="AF3" s="698"/>
      <c r="AG3" s="698"/>
      <c r="AH3" s="698"/>
      <c r="AI3" s="698"/>
      <c r="AK3" s="698"/>
      <c r="AL3" s="698"/>
      <c r="AN3" s="698"/>
      <c r="AQ3" s="698"/>
      <c r="AR3" s="698"/>
      <c r="AS3" s="699"/>
      <c r="AU3" s="698"/>
      <c r="AV3" s="699" t="s">
        <v>665</v>
      </c>
      <c r="AW3" s="700" t="s">
        <v>3163</v>
      </c>
      <c r="AX3" s="698"/>
      <c r="AZ3" s="698"/>
    </row>
    <row r="4" spans="1:57" s="1952" customFormat="1" ht="33.75" customHeight="1">
      <c r="A4" s="1951" t="s">
        <v>6531</v>
      </c>
      <c r="C4" s="1953"/>
      <c r="D4" s="1954"/>
      <c r="E4" s="1953"/>
      <c r="F4" s="1954"/>
      <c r="G4" s="677"/>
      <c r="H4" s="678"/>
      <c r="I4" s="677">
        <v>1981</v>
      </c>
      <c r="J4" s="646"/>
      <c r="K4" s="678" t="s">
        <v>3164</v>
      </c>
      <c r="L4" s="1955"/>
      <c r="M4" s="1956"/>
      <c r="N4" s="1955"/>
      <c r="P4" s="696"/>
      <c r="R4" s="696" t="s">
        <v>636</v>
      </c>
      <c r="S4" s="1957"/>
      <c r="T4" s="1951" t="s">
        <v>6531</v>
      </c>
      <c r="U4" s="1954"/>
      <c r="W4" s="1954"/>
      <c r="Y4" s="1954"/>
      <c r="Z4" s="677"/>
      <c r="AA4" s="678"/>
      <c r="AB4" s="1304">
        <v>1981</v>
      </c>
      <c r="AC4" s="646"/>
      <c r="AD4" s="678" t="s">
        <v>3164</v>
      </c>
      <c r="AK4" s="696" t="s">
        <v>636</v>
      </c>
      <c r="AL4" s="1957"/>
      <c r="AM4" s="1951" t="s">
        <v>6531</v>
      </c>
      <c r="AN4" s="1958"/>
      <c r="AO4" s="1958"/>
      <c r="AS4" s="677"/>
      <c r="AT4" s="678"/>
      <c r="AU4" s="677">
        <v>1981</v>
      </c>
      <c r="AV4" s="646"/>
      <c r="AW4" s="678" t="s">
        <v>3164</v>
      </c>
      <c r="AZ4" s="1956"/>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2123" t="s">
        <v>6476</v>
      </c>
      <c r="U5" s="2125" t="s">
        <v>6486</v>
      </c>
      <c r="V5" s="2122"/>
      <c r="W5" s="2121" t="s">
        <v>6487</v>
      </c>
      <c r="X5" s="2122"/>
      <c r="Y5" s="2125" t="s">
        <v>6488</v>
      </c>
      <c r="Z5" s="2122"/>
      <c r="AA5" s="2121" t="s">
        <v>6518</v>
      </c>
      <c r="AB5" s="2122"/>
      <c r="AC5" s="679"/>
      <c r="AD5" s="2125" t="s">
        <v>6519</v>
      </c>
      <c r="AE5" s="2122"/>
      <c r="AF5" s="2125" t="s">
        <v>6491</v>
      </c>
      <c r="AG5" s="2122"/>
      <c r="AH5" s="2125" t="s">
        <v>6492</v>
      </c>
      <c r="AI5" s="2122"/>
      <c r="AJ5" s="2125" t="s">
        <v>6493</v>
      </c>
      <c r="AK5" s="2122"/>
      <c r="AL5" s="679"/>
      <c r="AM5" s="2123" t="s">
        <v>6476</v>
      </c>
      <c r="AN5" s="2125" t="s">
        <v>6546</v>
      </c>
      <c r="AO5" s="2122"/>
      <c r="AP5" s="2121" t="s">
        <v>6495</v>
      </c>
      <c r="AQ5" s="2122"/>
      <c r="AR5" s="2125" t="s">
        <v>6496</v>
      </c>
      <c r="AS5" s="2122"/>
      <c r="AT5" s="2121" t="s">
        <v>6497</v>
      </c>
      <c r="AU5" s="2122"/>
      <c r="AV5" s="702"/>
      <c r="AW5" s="2125" t="s">
        <v>6547</v>
      </c>
      <c r="AX5" s="2127"/>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2124"/>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2124"/>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1613</v>
      </c>
      <c r="C7" s="681">
        <v>8.9759273751999995</v>
      </c>
      <c r="D7" s="682">
        <v>2970</v>
      </c>
      <c r="E7" s="681">
        <v>15.343816173</v>
      </c>
      <c r="F7" s="682">
        <v>4210</v>
      </c>
      <c r="G7" s="681">
        <v>20.581861445000001</v>
      </c>
      <c r="H7" s="682">
        <v>7525</v>
      </c>
      <c r="I7" s="681">
        <v>35.095603689000001</v>
      </c>
      <c r="J7" s="681"/>
      <c r="K7" s="682">
        <v>9113</v>
      </c>
      <c r="L7" s="681">
        <v>40.790255815000002</v>
      </c>
      <c r="M7" s="682">
        <v>8818</v>
      </c>
      <c r="N7" s="681">
        <v>39.255364290999999</v>
      </c>
      <c r="O7" s="682">
        <v>10013</v>
      </c>
      <c r="P7" s="681">
        <v>44.378628726999999</v>
      </c>
      <c r="Q7" s="682">
        <v>9191</v>
      </c>
      <c r="R7" s="681">
        <v>40.584035667999999</v>
      </c>
      <c r="S7" s="681"/>
      <c r="T7" s="1967" t="s">
        <v>6512</v>
      </c>
      <c r="U7" s="682">
        <v>10501</v>
      </c>
      <c r="V7" s="681">
        <v>46.199360204000001</v>
      </c>
      <c r="W7" s="682">
        <v>9690</v>
      </c>
      <c r="X7" s="681">
        <v>42.456323988000001</v>
      </c>
      <c r="Y7" s="682">
        <v>10231</v>
      </c>
      <c r="Z7" s="681">
        <v>44.642849351000002</v>
      </c>
      <c r="AA7" s="681">
        <v>8036</v>
      </c>
      <c r="AB7" s="681">
        <v>34.942630774999998</v>
      </c>
      <c r="AC7" s="681"/>
      <c r="AD7" s="682">
        <v>8230</v>
      </c>
      <c r="AE7" s="681">
        <v>35.661048708000003</v>
      </c>
      <c r="AF7" s="682">
        <v>8211</v>
      </c>
      <c r="AG7" s="681">
        <v>35.482557487999998</v>
      </c>
      <c r="AH7" s="682">
        <v>9081</v>
      </c>
      <c r="AI7" s="681">
        <v>39.153180642999999</v>
      </c>
      <c r="AJ7" s="682">
        <v>9281</v>
      </c>
      <c r="AK7" s="681">
        <v>39.883341762999997</v>
      </c>
      <c r="AL7" s="681"/>
      <c r="AM7" s="1967" t="s">
        <v>6512</v>
      </c>
      <c r="AN7" s="682">
        <v>9438</v>
      </c>
      <c r="AO7" s="681">
        <v>40.428929611000001</v>
      </c>
      <c r="AP7" s="682">
        <v>9846</v>
      </c>
      <c r="AQ7" s="681">
        <v>42.070387783778031</v>
      </c>
      <c r="AR7" s="682">
        <v>9530</v>
      </c>
      <c r="AS7" s="681">
        <v>40.617291624929699</v>
      </c>
      <c r="AT7" s="697">
        <v>9960</v>
      </c>
      <c r="AU7" s="683">
        <v>42.354240920362756</v>
      </c>
      <c r="AV7" s="681"/>
      <c r="AW7" s="682">
        <v>9845</v>
      </c>
      <c r="AX7" s="681">
        <v>41.79487174588769</v>
      </c>
      <c r="AY7" s="697">
        <v>9374</v>
      </c>
      <c r="AZ7" s="683">
        <v>39.753894807691381</v>
      </c>
      <c r="BA7" s="682">
        <v>9996</v>
      </c>
      <c r="BB7" s="681">
        <v>42.36306481517132</v>
      </c>
      <c r="BC7" s="682">
        <v>10311</v>
      </c>
      <c r="BD7" s="681">
        <v>43.723695840908</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1">
        <v>0</v>
      </c>
      <c r="AB8" s="681">
        <v>0</v>
      </c>
      <c r="AC8" s="681"/>
      <c r="AD8" s="682">
        <v>0</v>
      </c>
      <c r="AE8" s="681">
        <v>0</v>
      </c>
      <c r="AF8" s="682">
        <v>0</v>
      </c>
      <c r="AG8" s="681">
        <v>0</v>
      </c>
      <c r="AH8" s="682">
        <v>0</v>
      </c>
      <c r="AI8" s="681">
        <v>0</v>
      </c>
      <c r="AJ8" s="682">
        <v>0</v>
      </c>
      <c r="AK8" s="681">
        <v>0</v>
      </c>
      <c r="AL8" s="681"/>
      <c r="AM8" s="684">
        <v>0</v>
      </c>
      <c r="AN8" s="682">
        <v>1</v>
      </c>
      <c r="AO8" s="681">
        <v>0.49666242849999997</v>
      </c>
      <c r="AP8" s="682">
        <v>1</v>
      </c>
      <c r="AQ8" s="681">
        <v>0.52216730762703678</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3165</v>
      </c>
      <c r="B9" s="680">
        <v>1</v>
      </c>
      <c r="C9" s="681">
        <v>6.1952725100000001E-2</v>
      </c>
      <c r="D9" s="682">
        <v>0</v>
      </c>
      <c r="E9" s="681">
        <v>0</v>
      </c>
      <c r="F9" s="682">
        <v>1</v>
      </c>
      <c r="G9" s="681">
        <v>7.7001974299999998E-2</v>
      </c>
      <c r="H9" s="682">
        <v>0</v>
      </c>
      <c r="I9" s="681">
        <v>0</v>
      </c>
      <c r="J9" s="681"/>
      <c r="K9" s="682">
        <v>0</v>
      </c>
      <c r="L9" s="681">
        <v>0</v>
      </c>
      <c r="M9" s="682">
        <v>1</v>
      </c>
      <c r="N9" s="681">
        <v>8.7164199900000003E-2</v>
      </c>
      <c r="O9" s="682">
        <v>0</v>
      </c>
      <c r="P9" s="681">
        <v>0</v>
      </c>
      <c r="Q9" s="682">
        <v>0</v>
      </c>
      <c r="R9" s="681">
        <v>0</v>
      </c>
      <c r="S9" s="681"/>
      <c r="T9" s="685" t="s">
        <v>3166</v>
      </c>
      <c r="U9" s="682">
        <v>1</v>
      </c>
      <c r="V9" s="681">
        <v>0.1007036162</v>
      </c>
      <c r="W9" s="682">
        <v>0</v>
      </c>
      <c r="X9" s="681">
        <v>0</v>
      </c>
      <c r="Y9" s="682">
        <v>1</v>
      </c>
      <c r="Z9" s="681">
        <v>0.1135966048</v>
      </c>
      <c r="AA9" s="681">
        <v>0</v>
      </c>
      <c r="AB9" s="681">
        <v>0</v>
      </c>
      <c r="AC9" s="681"/>
      <c r="AD9" s="682">
        <v>1</v>
      </c>
      <c r="AE9" s="681">
        <v>0.1206127853</v>
      </c>
      <c r="AF9" s="682">
        <v>0</v>
      </c>
      <c r="AG9" s="681">
        <v>0</v>
      </c>
      <c r="AH9" s="682">
        <v>0</v>
      </c>
      <c r="AI9" s="681">
        <v>0</v>
      </c>
      <c r="AJ9" s="682">
        <v>0</v>
      </c>
      <c r="AK9" s="681">
        <v>0</v>
      </c>
      <c r="AL9" s="681"/>
      <c r="AM9" s="685" t="s">
        <v>3166</v>
      </c>
      <c r="AN9" s="682">
        <v>0</v>
      </c>
      <c r="AO9" s="681">
        <v>0</v>
      </c>
      <c r="AP9" s="682">
        <v>1</v>
      </c>
      <c r="AQ9" s="681">
        <v>0.12429632741641383</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2</v>
      </c>
      <c r="C10" s="681">
        <v>0.10907028489999999</v>
      </c>
      <c r="D10" s="682">
        <v>1</v>
      </c>
      <c r="E10" s="681">
        <v>4.9445566900000001E-2</v>
      </c>
      <c r="F10" s="682">
        <v>2</v>
      </c>
      <c r="G10" s="681">
        <v>0.108799248</v>
      </c>
      <c r="H10" s="682">
        <v>1</v>
      </c>
      <c r="I10" s="681">
        <v>6.2174825699999998E-2</v>
      </c>
      <c r="J10" s="681"/>
      <c r="K10" s="682">
        <v>0</v>
      </c>
      <c r="L10" s="681">
        <v>0</v>
      </c>
      <c r="M10" s="682">
        <v>0</v>
      </c>
      <c r="N10" s="681">
        <v>0</v>
      </c>
      <c r="O10" s="682">
        <v>0</v>
      </c>
      <c r="P10" s="681">
        <v>0</v>
      </c>
      <c r="Q10" s="682">
        <v>0</v>
      </c>
      <c r="R10" s="681">
        <v>0</v>
      </c>
      <c r="S10" s="681"/>
      <c r="T10" s="685" t="s">
        <v>418</v>
      </c>
      <c r="U10" s="682">
        <v>1</v>
      </c>
      <c r="V10" s="681">
        <v>6.6138528500000002E-2</v>
      </c>
      <c r="W10" s="682">
        <v>0</v>
      </c>
      <c r="X10" s="681">
        <v>0</v>
      </c>
      <c r="Y10" s="682">
        <v>1</v>
      </c>
      <c r="Z10" s="681">
        <v>7.1506564699999997E-2</v>
      </c>
      <c r="AA10" s="681">
        <v>1</v>
      </c>
      <c r="AB10" s="681">
        <v>7.4636445900000001E-2</v>
      </c>
      <c r="AC10" s="681"/>
      <c r="AD10" s="682">
        <v>1</v>
      </c>
      <c r="AE10" s="681">
        <v>7.7645870399999997E-2</v>
      </c>
      <c r="AF10" s="682">
        <v>0</v>
      </c>
      <c r="AG10" s="681">
        <v>0</v>
      </c>
      <c r="AH10" s="682">
        <v>2</v>
      </c>
      <c r="AI10" s="681">
        <v>0.17646877159999999</v>
      </c>
      <c r="AJ10" s="682">
        <v>1</v>
      </c>
      <c r="AK10" s="681">
        <v>9.1883895500000007E-2</v>
      </c>
      <c r="AL10" s="681"/>
      <c r="AM10" s="685" t="s">
        <v>418</v>
      </c>
      <c r="AN10" s="682">
        <v>1</v>
      </c>
      <c r="AO10" s="681">
        <v>9.4865544699999999E-2</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1</v>
      </c>
      <c r="C11" s="681">
        <v>5.2612776799999997E-2</v>
      </c>
      <c r="D11" s="682">
        <v>2</v>
      </c>
      <c r="E11" s="681">
        <v>0.109347219</v>
      </c>
      <c r="F11" s="682">
        <v>3</v>
      </c>
      <c r="G11" s="681">
        <v>0.1493803702</v>
      </c>
      <c r="H11" s="682">
        <v>3</v>
      </c>
      <c r="I11" s="681">
        <v>0.16391516840000001</v>
      </c>
      <c r="J11" s="681"/>
      <c r="K11" s="682">
        <v>2</v>
      </c>
      <c r="L11" s="681">
        <v>0.1244224466</v>
      </c>
      <c r="M11" s="682">
        <v>1</v>
      </c>
      <c r="N11" s="681">
        <v>6.1674220699999997E-2</v>
      </c>
      <c r="O11" s="682">
        <v>1</v>
      </c>
      <c r="P11" s="681">
        <v>6.1778885999999998E-2</v>
      </c>
      <c r="Q11" s="682">
        <v>1</v>
      </c>
      <c r="R11" s="681">
        <v>6.1865874799999998E-2</v>
      </c>
      <c r="S11" s="681"/>
      <c r="T11" s="686" t="s">
        <v>419</v>
      </c>
      <c r="U11" s="682">
        <v>0</v>
      </c>
      <c r="V11" s="681">
        <v>0</v>
      </c>
      <c r="W11" s="682">
        <v>1</v>
      </c>
      <c r="X11" s="681">
        <v>6.1971537700000003E-2</v>
      </c>
      <c r="Y11" s="682">
        <v>3</v>
      </c>
      <c r="Z11" s="681">
        <v>0.18553977229999999</v>
      </c>
      <c r="AA11" s="681">
        <v>0</v>
      </c>
      <c r="AB11" s="681">
        <v>0</v>
      </c>
      <c r="AC11" s="681"/>
      <c r="AD11" s="682">
        <v>0</v>
      </c>
      <c r="AE11" s="681">
        <v>0</v>
      </c>
      <c r="AF11" s="682">
        <v>1</v>
      </c>
      <c r="AG11" s="681">
        <v>6.6184731499999996E-2</v>
      </c>
      <c r="AH11" s="682">
        <v>0</v>
      </c>
      <c r="AI11" s="681">
        <v>0</v>
      </c>
      <c r="AJ11" s="682">
        <v>3</v>
      </c>
      <c r="AK11" s="681">
        <v>0.2145819907</v>
      </c>
      <c r="AL11" s="681"/>
      <c r="AM11" s="686" t="s">
        <v>419</v>
      </c>
      <c r="AN11" s="682">
        <v>1</v>
      </c>
      <c r="AO11" s="681">
        <v>7.46436605E-2</v>
      </c>
      <c r="AP11" s="682">
        <v>2</v>
      </c>
      <c r="AQ11" s="681">
        <v>0.15533745314148639</v>
      </c>
      <c r="AR11" s="682" t="s">
        <v>435</v>
      </c>
      <c r="AS11" s="681">
        <v>0</v>
      </c>
      <c r="AT11" s="682" t="s">
        <v>435</v>
      </c>
      <c r="AU11" s="681">
        <v>0</v>
      </c>
      <c r="AV11" s="681"/>
      <c r="AW11" s="682" t="s">
        <v>435</v>
      </c>
      <c r="AX11" s="681">
        <v>0</v>
      </c>
      <c r="AY11" s="682">
        <v>2</v>
      </c>
      <c r="AZ11" s="681">
        <v>0.18995968105769551</v>
      </c>
      <c r="BA11" s="682">
        <v>1</v>
      </c>
      <c r="BB11" s="681">
        <v>9.7375913872951692E-2</v>
      </c>
      <c r="BC11" s="682" t="s">
        <v>435</v>
      </c>
      <c r="BD11" s="681">
        <v>0</v>
      </c>
      <c r="BE11" s="1968"/>
    </row>
    <row r="12" spans="1:57" ht="26.45" customHeight="1">
      <c r="A12" s="686" t="s">
        <v>420</v>
      </c>
      <c r="B12" s="680">
        <v>2</v>
      </c>
      <c r="C12" s="681">
        <v>0.1000411169</v>
      </c>
      <c r="D12" s="682">
        <v>3</v>
      </c>
      <c r="E12" s="681">
        <v>0.15863019649999999</v>
      </c>
      <c r="F12" s="682">
        <v>2</v>
      </c>
      <c r="G12" s="681">
        <v>0.1103126924</v>
      </c>
      <c r="H12" s="682">
        <v>6</v>
      </c>
      <c r="I12" s="681">
        <v>0.29940538090000002</v>
      </c>
      <c r="J12" s="681"/>
      <c r="K12" s="682">
        <v>0</v>
      </c>
      <c r="L12" s="681">
        <v>0</v>
      </c>
      <c r="M12" s="682">
        <v>2</v>
      </c>
      <c r="N12" s="681">
        <v>0.11595977590000001</v>
      </c>
      <c r="O12" s="682">
        <v>1</v>
      </c>
      <c r="P12" s="681">
        <v>6.0111326200000002E-2</v>
      </c>
      <c r="Q12" s="682">
        <v>4</v>
      </c>
      <c r="R12" s="681">
        <v>0.2470117751</v>
      </c>
      <c r="S12" s="681"/>
      <c r="T12" s="686" t="s">
        <v>420</v>
      </c>
      <c r="U12" s="682">
        <v>3</v>
      </c>
      <c r="V12" s="681">
        <v>0.1885061516</v>
      </c>
      <c r="W12" s="682">
        <v>4</v>
      </c>
      <c r="X12" s="681">
        <v>0.25008424709999999</v>
      </c>
      <c r="Y12" s="682">
        <v>2</v>
      </c>
      <c r="Z12" s="681">
        <v>0.1238778218</v>
      </c>
      <c r="AA12" s="681">
        <v>1</v>
      </c>
      <c r="AB12" s="681">
        <v>6.1991053499999997E-2</v>
      </c>
      <c r="AC12" s="681"/>
      <c r="AD12" s="682">
        <v>1</v>
      </c>
      <c r="AE12" s="681">
        <v>6.20293715E-2</v>
      </c>
      <c r="AF12" s="682">
        <v>1</v>
      </c>
      <c r="AG12" s="681">
        <v>6.19870379E-2</v>
      </c>
      <c r="AH12" s="682">
        <v>1</v>
      </c>
      <c r="AI12" s="681">
        <v>6.21042407E-2</v>
      </c>
      <c r="AJ12" s="682">
        <v>3</v>
      </c>
      <c r="AK12" s="681">
        <v>0.1858873114</v>
      </c>
      <c r="AL12" s="681"/>
      <c r="AM12" s="686" t="s">
        <v>420</v>
      </c>
      <c r="AN12" s="682">
        <v>1</v>
      </c>
      <c r="AO12" s="681">
        <v>6.3042222199999998E-2</v>
      </c>
      <c r="AP12" s="682">
        <v>1</v>
      </c>
      <c r="AQ12" s="681">
        <v>6.5045875229652592E-2</v>
      </c>
      <c r="AR12" s="682">
        <v>3</v>
      </c>
      <c r="AS12" s="681">
        <v>0.19883113801664615</v>
      </c>
      <c r="AT12" s="682">
        <v>2</v>
      </c>
      <c r="AU12" s="681">
        <v>0.13630426656207587</v>
      </c>
      <c r="AV12" s="681"/>
      <c r="AW12" s="682">
        <v>2</v>
      </c>
      <c r="AX12" s="681">
        <v>0.14322297525679881</v>
      </c>
      <c r="AY12" s="1527">
        <v>2</v>
      </c>
      <c r="AZ12" s="681">
        <v>0.14945800921184441</v>
      </c>
      <c r="BA12" s="682">
        <v>1</v>
      </c>
      <c r="BB12" s="681">
        <v>7.7748224813656938E-2</v>
      </c>
      <c r="BC12" s="682">
        <v>2</v>
      </c>
      <c r="BD12" s="681">
        <v>0.16607385221170928</v>
      </c>
      <c r="BE12" s="1968"/>
    </row>
    <row r="13" spans="1:57" ht="26.45" customHeight="1">
      <c r="A13" s="686" t="s">
        <v>421</v>
      </c>
      <c r="B13" s="680">
        <v>10</v>
      </c>
      <c r="C13" s="681">
        <v>0.51907065590000001</v>
      </c>
      <c r="D13" s="682">
        <v>9</v>
      </c>
      <c r="E13" s="681">
        <v>0.45157894580000002</v>
      </c>
      <c r="F13" s="682">
        <v>6</v>
      </c>
      <c r="G13" s="681">
        <v>0.318476747</v>
      </c>
      <c r="H13" s="682">
        <v>4</v>
      </c>
      <c r="I13" s="681">
        <v>0.2219519341</v>
      </c>
      <c r="J13" s="681"/>
      <c r="K13" s="682">
        <v>11</v>
      </c>
      <c r="L13" s="681">
        <v>0.55080417410000004</v>
      </c>
      <c r="M13" s="682">
        <v>6</v>
      </c>
      <c r="N13" s="681">
        <v>0.30020684250000002</v>
      </c>
      <c r="O13" s="682">
        <v>10</v>
      </c>
      <c r="P13" s="681">
        <v>0.50224553979999997</v>
      </c>
      <c r="Q13" s="682">
        <v>3</v>
      </c>
      <c r="R13" s="681">
        <v>0.15363657780000001</v>
      </c>
      <c r="S13" s="681"/>
      <c r="T13" s="686" t="s">
        <v>421</v>
      </c>
      <c r="U13" s="682">
        <v>6</v>
      </c>
      <c r="V13" s="681">
        <v>0.31640529830000003</v>
      </c>
      <c r="W13" s="682">
        <v>7</v>
      </c>
      <c r="X13" s="681">
        <v>0.38620604419999999</v>
      </c>
      <c r="Y13" s="682">
        <v>10</v>
      </c>
      <c r="Z13" s="681">
        <v>0.5820576086</v>
      </c>
      <c r="AA13" s="681">
        <v>2</v>
      </c>
      <c r="AB13" s="681">
        <v>0.1205580391</v>
      </c>
      <c r="AC13" s="681"/>
      <c r="AD13" s="682">
        <v>5</v>
      </c>
      <c r="AE13" s="681">
        <v>0.30938382809999998</v>
      </c>
      <c r="AF13" s="682">
        <v>1</v>
      </c>
      <c r="AG13" s="681">
        <v>6.2959149300000003E-2</v>
      </c>
      <c r="AH13" s="682">
        <v>3</v>
      </c>
      <c r="AI13" s="681">
        <v>0.1880441528</v>
      </c>
      <c r="AJ13" s="682">
        <v>2</v>
      </c>
      <c r="AK13" s="681">
        <v>0.12423976909999999</v>
      </c>
      <c r="AL13" s="681"/>
      <c r="AM13" s="686" t="s">
        <v>421</v>
      </c>
      <c r="AN13" s="682">
        <v>1</v>
      </c>
      <c r="AO13" s="681">
        <v>6.21673851E-2</v>
      </c>
      <c r="AP13" s="682">
        <v>6</v>
      </c>
      <c r="AQ13" s="681">
        <v>0.3732010542929784</v>
      </c>
      <c r="AR13" s="682">
        <v>6</v>
      </c>
      <c r="AS13" s="681">
        <v>0.37292027026775054</v>
      </c>
      <c r="AT13" s="682">
        <v>2</v>
      </c>
      <c r="AU13" s="681">
        <v>0.12452865902558814</v>
      </c>
      <c r="AV13" s="681"/>
      <c r="AW13" s="682">
        <v>4</v>
      </c>
      <c r="AX13" s="681">
        <v>0.2484708945852912</v>
      </c>
      <c r="AY13" s="682">
        <v>3</v>
      </c>
      <c r="AZ13" s="681">
        <v>0.18959424619381651</v>
      </c>
      <c r="BA13" s="682">
        <v>4</v>
      </c>
      <c r="BB13" s="681">
        <v>0.2608230139794615</v>
      </c>
      <c r="BC13" s="682">
        <v>2</v>
      </c>
      <c r="BD13" s="681">
        <v>0.13293505989389123</v>
      </c>
      <c r="BE13" s="1968"/>
    </row>
    <row r="14" spans="1:57" ht="26.45" customHeight="1">
      <c r="A14" s="686" t="s">
        <v>422</v>
      </c>
      <c r="B14" s="680">
        <v>8</v>
      </c>
      <c r="C14" s="681">
        <v>0.45719406289999998</v>
      </c>
      <c r="D14" s="682">
        <v>13</v>
      </c>
      <c r="E14" s="681">
        <v>0.68349609300000003</v>
      </c>
      <c r="F14" s="682">
        <v>11</v>
      </c>
      <c r="G14" s="681">
        <v>0.5591954093</v>
      </c>
      <c r="H14" s="682">
        <v>12</v>
      </c>
      <c r="I14" s="681">
        <v>0.6430644163</v>
      </c>
      <c r="J14" s="681"/>
      <c r="K14" s="682">
        <v>7</v>
      </c>
      <c r="L14" s="681">
        <v>0.38806747940000003</v>
      </c>
      <c r="M14" s="682">
        <v>14</v>
      </c>
      <c r="N14" s="681">
        <v>0.75985491110000003</v>
      </c>
      <c r="O14" s="682">
        <v>19</v>
      </c>
      <c r="P14" s="681">
        <v>1.0112821834000001</v>
      </c>
      <c r="Q14" s="682">
        <v>11</v>
      </c>
      <c r="R14" s="681">
        <v>0.56994346159999998</v>
      </c>
      <c r="S14" s="681"/>
      <c r="T14" s="686" t="s">
        <v>422</v>
      </c>
      <c r="U14" s="682">
        <v>18</v>
      </c>
      <c r="V14" s="681">
        <v>0.90883937169999995</v>
      </c>
      <c r="W14" s="682">
        <v>16</v>
      </c>
      <c r="X14" s="681">
        <v>0.79974048419999999</v>
      </c>
      <c r="Y14" s="682">
        <v>14</v>
      </c>
      <c r="Z14" s="681">
        <v>0.69724310079999996</v>
      </c>
      <c r="AA14" s="681">
        <v>11</v>
      </c>
      <c r="AB14" s="681">
        <v>0.54841179939999996</v>
      </c>
      <c r="AC14" s="681"/>
      <c r="AD14" s="682">
        <v>8</v>
      </c>
      <c r="AE14" s="681">
        <v>0.40553473810000001</v>
      </c>
      <c r="AF14" s="682">
        <v>7</v>
      </c>
      <c r="AG14" s="681">
        <v>0.3648170443</v>
      </c>
      <c r="AH14" s="682">
        <v>6</v>
      </c>
      <c r="AI14" s="681">
        <v>0.32737367740000001</v>
      </c>
      <c r="AJ14" s="682">
        <v>12</v>
      </c>
      <c r="AK14" s="681">
        <v>0.69218662620000004</v>
      </c>
      <c r="AL14" s="681"/>
      <c r="AM14" s="686" t="s">
        <v>422</v>
      </c>
      <c r="AN14" s="682">
        <v>7</v>
      </c>
      <c r="AO14" s="681">
        <v>0.41929650429999998</v>
      </c>
      <c r="AP14" s="682">
        <v>10</v>
      </c>
      <c r="AQ14" s="681">
        <v>0.61657450933000546</v>
      </c>
      <c r="AR14" s="682">
        <v>4</v>
      </c>
      <c r="AS14" s="681">
        <v>0.25159891107991283</v>
      </c>
      <c r="AT14" s="682">
        <v>12</v>
      </c>
      <c r="AU14" s="681">
        <v>0.75271353228388338</v>
      </c>
      <c r="AV14" s="681"/>
      <c r="AW14" s="682">
        <v>9</v>
      </c>
      <c r="AX14" s="681">
        <v>0.56000674497012826</v>
      </c>
      <c r="AY14" s="682">
        <v>3</v>
      </c>
      <c r="AZ14" s="681">
        <v>0.186939124208897</v>
      </c>
      <c r="BA14" s="682">
        <v>9</v>
      </c>
      <c r="BB14" s="681">
        <v>0.56129934561851291</v>
      </c>
      <c r="BC14" s="682">
        <v>4</v>
      </c>
      <c r="BD14" s="681">
        <v>0.24944910723723576</v>
      </c>
      <c r="BE14" s="1968"/>
    </row>
    <row r="15" spans="1:57" ht="26.45" customHeight="1">
      <c r="A15" s="686" t="s">
        <v>423</v>
      </c>
      <c r="B15" s="680">
        <v>15</v>
      </c>
      <c r="C15" s="681">
        <v>1.1953734267</v>
      </c>
      <c r="D15" s="682">
        <v>13</v>
      </c>
      <c r="E15" s="681">
        <v>0.75329392250000005</v>
      </c>
      <c r="F15" s="682">
        <v>23</v>
      </c>
      <c r="G15" s="681">
        <v>1.2253237119</v>
      </c>
      <c r="H15" s="682">
        <v>37</v>
      </c>
      <c r="I15" s="681">
        <v>1.8912790567</v>
      </c>
      <c r="J15" s="681"/>
      <c r="K15" s="682">
        <v>29</v>
      </c>
      <c r="L15" s="681">
        <v>1.5524475674</v>
      </c>
      <c r="M15" s="682">
        <v>26</v>
      </c>
      <c r="N15" s="681">
        <v>1.4043183871</v>
      </c>
      <c r="O15" s="682">
        <v>38</v>
      </c>
      <c r="P15" s="681">
        <v>2.0717524190000001</v>
      </c>
      <c r="Q15" s="682">
        <v>22</v>
      </c>
      <c r="R15" s="681">
        <v>1.2161522710999999</v>
      </c>
      <c r="S15" s="681"/>
      <c r="T15" s="686" t="s">
        <v>423</v>
      </c>
      <c r="U15" s="682">
        <v>42</v>
      </c>
      <c r="V15" s="681">
        <v>2.347361426</v>
      </c>
      <c r="W15" s="682">
        <v>30</v>
      </c>
      <c r="X15" s="681">
        <v>1.6585893366</v>
      </c>
      <c r="Y15" s="682">
        <v>34</v>
      </c>
      <c r="Z15" s="681">
        <v>1.8364709078999999</v>
      </c>
      <c r="AA15" s="681">
        <v>23</v>
      </c>
      <c r="AB15" s="681">
        <v>1.2158260375000001</v>
      </c>
      <c r="AC15" s="681"/>
      <c r="AD15" s="682">
        <v>23</v>
      </c>
      <c r="AE15" s="681">
        <v>1.1798611047000001</v>
      </c>
      <c r="AF15" s="682">
        <v>19</v>
      </c>
      <c r="AG15" s="681">
        <v>0.94734648249999998</v>
      </c>
      <c r="AH15" s="682">
        <v>30</v>
      </c>
      <c r="AI15" s="681">
        <v>1.4806859326999999</v>
      </c>
      <c r="AJ15" s="682">
        <v>27</v>
      </c>
      <c r="AK15" s="681">
        <v>1.3293767142999999</v>
      </c>
      <c r="AL15" s="681"/>
      <c r="AM15" s="686" t="s">
        <v>423</v>
      </c>
      <c r="AN15" s="682">
        <v>25</v>
      </c>
      <c r="AO15" s="681">
        <v>1.233599906</v>
      </c>
      <c r="AP15" s="682">
        <v>18</v>
      </c>
      <c r="AQ15" s="681">
        <v>0.90459488974244673</v>
      </c>
      <c r="AR15" s="682">
        <v>28</v>
      </c>
      <c r="AS15" s="681">
        <v>1.4494944370474212</v>
      </c>
      <c r="AT15" s="682">
        <v>28</v>
      </c>
      <c r="AU15" s="681">
        <v>1.5194718966889351</v>
      </c>
      <c r="AV15" s="681"/>
      <c r="AW15" s="682">
        <v>25</v>
      </c>
      <c r="AX15" s="681">
        <v>1.4363680342613994</v>
      </c>
      <c r="AY15" s="682">
        <v>15</v>
      </c>
      <c r="AZ15" s="681">
        <v>0.89649300899810036</v>
      </c>
      <c r="BA15" s="682">
        <v>23</v>
      </c>
      <c r="BB15" s="681">
        <v>1.4166617904757213</v>
      </c>
      <c r="BC15" s="682">
        <v>17</v>
      </c>
      <c r="BD15" s="681">
        <v>1.0698300071584215</v>
      </c>
      <c r="BE15" s="1968"/>
    </row>
    <row r="16" spans="1:57" ht="26.45" customHeight="1">
      <c r="A16" s="686" t="s">
        <v>424</v>
      </c>
      <c r="B16" s="680">
        <v>9</v>
      </c>
      <c r="C16" s="681">
        <v>1.0063410668999999</v>
      </c>
      <c r="D16" s="682">
        <v>21</v>
      </c>
      <c r="E16" s="681">
        <v>1.7014201997</v>
      </c>
      <c r="F16" s="682">
        <v>41</v>
      </c>
      <c r="G16" s="681">
        <v>2.4125225218000002</v>
      </c>
      <c r="H16" s="682">
        <v>66</v>
      </c>
      <c r="I16" s="681">
        <v>3.5335802556</v>
      </c>
      <c r="J16" s="681"/>
      <c r="K16" s="682">
        <v>65</v>
      </c>
      <c r="L16" s="681">
        <v>3.3373792638999999</v>
      </c>
      <c r="M16" s="682">
        <v>72</v>
      </c>
      <c r="N16" s="681">
        <v>3.7300133452000002</v>
      </c>
      <c r="O16" s="682">
        <v>70</v>
      </c>
      <c r="P16" s="681">
        <v>3.6787968862999998</v>
      </c>
      <c r="Q16" s="682">
        <v>59</v>
      </c>
      <c r="R16" s="681">
        <v>3.130332176</v>
      </c>
      <c r="S16" s="681"/>
      <c r="T16" s="686" t="s">
        <v>424</v>
      </c>
      <c r="U16" s="682">
        <v>69</v>
      </c>
      <c r="V16" s="681">
        <v>3.6820147985</v>
      </c>
      <c r="W16" s="682">
        <v>65</v>
      </c>
      <c r="X16" s="681">
        <v>3.4941671598999999</v>
      </c>
      <c r="Y16" s="682">
        <v>61</v>
      </c>
      <c r="Z16" s="681">
        <v>3.3011676934</v>
      </c>
      <c r="AA16" s="681">
        <v>56</v>
      </c>
      <c r="AB16" s="681">
        <v>3.0526128731000002</v>
      </c>
      <c r="AC16" s="681"/>
      <c r="AD16" s="682">
        <v>43</v>
      </c>
      <c r="AE16" s="681">
        <v>2.3700724884</v>
      </c>
      <c r="AF16" s="682">
        <v>41</v>
      </c>
      <c r="AG16" s="681">
        <v>2.2798689242000001</v>
      </c>
      <c r="AH16" s="682">
        <v>49</v>
      </c>
      <c r="AI16" s="681">
        <v>2.6950501279000001</v>
      </c>
      <c r="AJ16" s="682">
        <v>47</v>
      </c>
      <c r="AK16" s="681">
        <v>2.5275754448000001</v>
      </c>
      <c r="AL16" s="681"/>
      <c r="AM16" s="686" t="s">
        <v>424</v>
      </c>
      <c r="AN16" s="682">
        <v>50</v>
      </c>
      <c r="AO16" s="681">
        <v>2.6326389308999998</v>
      </c>
      <c r="AP16" s="682">
        <v>75</v>
      </c>
      <c r="AQ16" s="681">
        <v>3.8379769869782558</v>
      </c>
      <c r="AR16" s="682">
        <v>46</v>
      </c>
      <c r="AS16" s="681">
        <v>2.2923772724747034</v>
      </c>
      <c r="AT16" s="682">
        <v>56</v>
      </c>
      <c r="AU16" s="681">
        <v>2.7638993289153717</v>
      </c>
      <c r="AV16" s="681"/>
      <c r="AW16" s="682">
        <v>62</v>
      </c>
      <c r="AX16" s="681">
        <v>3.0521491683755011</v>
      </c>
      <c r="AY16" s="682">
        <v>54</v>
      </c>
      <c r="AZ16" s="681">
        <v>2.6644029110082026</v>
      </c>
      <c r="BA16" s="682">
        <v>47</v>
      </c>
      <c r="BB16" s="681">
        <v>2.3624934560187913</v>
      </c>
      <c r="BC16" s="682">
        <v>48</v>
      </c>
      <c r="BD16" s="681">
        <v>2.4875499420996841</v>
      </c>
      <c r="BE16" s="1968"/>
    </row>
    <row r="17" spans="1:57" ht="26.45" customHeight="1">
      <c r="A17" s="686" t="s">
        <v>425</v>
      </c>
      <c r="B17" s="680">
        <v>30</v>
      </c>
      <c r="C17" s="681">
        <v>3.3565907779000002</v>
      </c>
      <c r="D17" s="682">
        <v>47</v>
      </c>
      <c r="E17" s="681">
        <v>5.3157919737999997</v>
      </c>
      <c r="F17" s="682">
        <v>65</v>
      </c>
      <c r="G17" s="681">
        <v>5.3279736651</v>
      </c>
      <c r="H17" s="682">
        <v>115</v>
      </c>
      <c r="I17" s="681">
        <v>6.8161558303999996</v>
      </c>
      <c r="J17" s="681"/>
      <c r="K17" s="682">
        <v>138</v>
      </c>
      <c r="L17" s="681">
        <v>7.4604030995999997</v>
      </c>
      <c r="M17" s="682">
        <v>105</v>
      </c>
      <c r="N17" s="681">
        <v>5.5919356832</v>
      </c>
      <c r="O17" s="682">
        <v>154</v>
      </c>
      <c r="P17" s="681">
        <v>8.0727427509999998</v>
      </c>
      <c r="Q17" s="682">
        <v>112</v>
      </c>
      <c r="R17" s="681">
        <v>5.8246873131000001</v>
      </c>
      <c r="S17" s="681"/>
      <c r="T17" s="686" t="s">
        <v>425</v>
      </c>
      <c r="U17" s="682">
        <v>135</v>
      </c>
      <c r="V17" s="681">
        <v>7.0102630251000004</v>
      </c>
      <c r="W17" s="682">
        <v>141</v>
      </c>
      <c r="X17" s="681">
        <v>7.3197245292000002</v>
      </c>
      <c r="Y17" s="682">
        <v>142</v>
      </c>
      <c r="Z17" s="681">
        <v>7.4256869153</v>
      </c>
      <c r="AA17" s="681">
        <v>125</v>
      </c>
      <c r="AB17" s="681">
        <v>6.6215904106999997</v>
      </c>
      <c r="AC17" s="681"/>
      <c r="AD17" s="682">
        <v>87</v>
      </c>
      <c r="AE17" s="681">
        <v>4.6441748035000003</v>
      </c>
      <c r="AF17" s="682">
        <v>91</v>
      </c>
      <c r="AG17" s="681">
        <v>4.8786241207999996</v>
      </c>
      <c r="AH17" s="682">
        <v>96</v>
      </c>
      <c r="AI17" s="681">
        <v>5.1828800832999997</v>
      </c>
      <c r="AJ17" s="682">
        <v>109</v>
      </c>
      <c r="AK17" s="681">
        <v>5.9250948423000001</v>
      </c>
      <c r="AL17" s="681"/>
      <c r="AM17" s="686" t="s">
        <v>425</v>
      </c>
      <c r="AN17" s="682">
        <v>87</v>
      </c>
      <c r="AO17" s="681">
        <v>4.7633687090999999</v>
      </c>
      <c r="AP17" s="682">
        <v>92</v>
      </c>
      <c r="AQ17" s="681">
        <v>5.096488436372419</v>
      </c>
      <c r="AR17" s="682">
        <v>107</v>
      </c>
      <c r="AS17" s="681">
        <v>5.9848588664006108</v>
      </c>
      <c r="AT17" s="682">
        <v>110</v>
      </c>
      <c r="AU17" s="681">
        <v>6.0861157717540602</v>
      </c>
      <c r="AV17" s="681"/>
      <c r="AW17" s="682">
        <v>103</v>
      </c>
      <c r="AX17" s="681">
        <v>5.5708136957643424</v>
      </c>
      <c r="AY17" s="682">
        <v>110</v>
      </c>
      <c r="AZ17" s="681">
        <v>5.8229726328226672</v>
      </c>
      <c r="BA17" s="682">
        <v>104</v>
      </c>
      <c r="BB17" s="681">
        <v>5.3493319507367678</v>
      </c>
      <c r="BC17" s="682">
        <v>102</v>
      </c>
      <c r="BD17" s="681">
        <v>5.1116327983408238</v>
      </c>
      <c r="BE17" s="1968"/>
    </row>
    <row r="18" spans="1:57" ht="26.45" customHeight="1">
      <c r="A18" s="686" t="s">
        <v>426</v>
      </c>
      <c r="B18" s="680">
        <v>52</v>
      </c>
      <c r="C18" s="681">
        <v>6.4109518783999997</v>
      </c>
      <c r="D18" s="682">
        <v>77</v>
      </c>
      <c r="E18" s="681">
        <v>8.7846394305000004</v>
      </c>
      <c r="F18" s="682">
        <v>92</v>
      </c>
      <c r="G18" s="681">
        <v>10.474387277</v>
      </c>
      <c r="H18" s="682">
        <v>180</v>
      </c>
      <c r="I18" s="681">
        <v>15.024439755</v>
      </c>
      <c r="J18" s="681"/>
      <c r="K18" s="682">
        <v>267</v>
      </c>
      <c r="L18" s="681">
        <v>16.068201390999999</v>
      </c>
      <c r="M18" s="682">
        <v>197</v>
      </c>
      <c r="N18" s="681">
        <v>11.639448869000001</v>
      </c>
      <c r="O18" s="682">
        <v>225</v>
      </c>
      <c r="P18" s="681">
        <v>13.040930553999999</v>
      </c>
      <c r="Q18" s="682">
        <v>251</v>
      </c>
      <c r="R18" s="681">
        <v>14.228057048</v>
      </c>
      <c r="S18" s="681"/>
      <c r="T18" s="686" t="s">
        <v>426</v>
      </c>
      <c r="U18" s="682">
        <v>250</v>
      </c>
      <c r="V18" s="681">
        <v>13.918070443</v>
      </c>
      <c r="W18" s="682">
        <v>253</v>
      </c>
      <c r="X18" s="681">
        <v>13.896563429</v>
      </c>
      <c r="Y18" s="682">
        <v>237</v>
      </c>
      <c r="Z18" s="681">
        <v>12.803419431</v>
      </c>
      <c r="AA18" s="681">
        <v>206</v>
      </c>
      <c r="AB18" s="681">
        <v>10.941343246000001</v>
      </c>
      <c r="AC18" s="681"/>
      <c r="AD18" s="682">
        <v>197</v>
      </c>
      <c r="AE18" s="681">
        <v>10.364817915</v>
      </c>
      <c r="AF18" s="682">
        <v>188</v>
      </c>
      <c r="AG18" s="681">
        <v>9.8678780362000005</v>
      </c>
      <c r="AH18" s="682">
        <v>192</v>
      </c>
      <c r="AI18" s="681">
        <v>10.077137337</v>
      </c>
      <c r="AJ18" s="682">
        <v>196</v>
      </c>
      <c r="AK18" s="681">
        <v>10.368474968999999</v>
      </c>
      <c r="AL18" s="681"/>
      <c r="AM18" s="686" t="s">
        <v>426</v>
      </c>
      <c r="AN18" s="682">
        <v>192</v>
      </c>
      <c r="AO18" s="681">
        <v>10.291410398</v>
      </c>
      <c r="AP18" s="682">
        <v>168</v>
      </c>
      <c r="AQ18" s="681">
        <v>9.0776021513917104</v>
      </c>
      <c r="AR18" s="682">
        <v>196</v>
      </c>
      <c r="AS18" s="681">
        <v>10.639949536239342</v>
      </c>
      <c r="AT18" s="682">
        <v>169</v>
      </c>
      <c r="AU18" s="681">
        <v>9.2371911177575168</v>
      </c>
      <c r="AV18" s="681"/>
      <c r="AW18" s="682">
        <v>171</v>
      </c>
      <c r="AX18" s="681">
        <v>9.4055810297681131</v>
      </c>
      <c r="AY18" s="682">
        <v>188</v>
      </c>
      <c r="AZ18" s="681">
        <v>10.411497837952789</v>
      </c>
      <c r="BA18" s="682">
        <v>183</v>
      </c>
      <c r="BB18" s="681">
        <v>10.250441245086931</v>
      </c>
      <c r="BC18" s="682">
        <v>175</v>
      </c>
      <c r="BD18" s="681">
        <v>9.8994638733208031</v>
      </c>
      <c r="BE18" s="1968"/>
    </row>
    <row r="19" spans="1:57" ht="26.45" customHeight="1">
      <c r="A19" s="686" t="s">
        <v>427</v>
      </c>
      <c r="B19" s="680">
        <v>92</v>
      </c>
      <c r="C19" s="681">
        <v>11.325781170999999</v>
      </c>
      <c r="D19" s="682">
        <v>151</v>
      </c>
      <c r="E19" s="681">
        <v>19.11208542</v>
      </c>
      <c r="F19" s="682">
        <v>186</v>
      </c>
      <c r="G19" s="681">
        <v>21.616470356000001</v>
      </c>
      <c r="H19" s="682">
        <v>308</v>
      </c>
      <c r="I19" s="681">
        <v>36.767163580000002</v>
      </c>
      <c r="J19" s="681"/>
      <c r="K19" s="682">
        <v>361</v>
      </c>
      <c r="L19" s="681">
        <v>30.766424881999999</v>
      </c>
      <c r="M19" s="682">
        <v>339</v>
      </c>
      <c r="N19" s="681">
        <v>25.934721007</v>
      </c>
      <c r="O19" s="682">
        <v>447</v>
      </c>
      <c r="P19" s="681">
        <v>31.700284097000001</v>
      </c>
      <c r="Q19" s="682">
        <v>415</v>
      </c>
      <c r="R19" s="681">
        <v>27.769970958999998</v>
      </c>
      <c r="S19" s="681"/>
      <c r="T19" s="686" t="s">
        <v>427</v>
      </c>
      <c r="U19" s="682">
        <v>436</v>
      </c>
      <c r="V19" s="681">
        <v>27.763662459999999</v>
      </c>
      <c r="W19" s="682">
        <v>405</v>
      </c>
      <c r="X19" s="681">
        <v>24.885281923000001</v>
      </c>
      <c r="Y19" s="682">
        <v>455</v>
      </c>
      <c r="Z19" s="681">
        <v>27.396996326</v>
      </c>
      <c r="AA19" s="681">
        <v>340</v>
      </c>
      <c r="AB19" s="681">
        <v>20.053767690000001</v>
      </c>
      <c r="AC19" s="681"/>
      <c r="AD19" s="682">
        <v>327</v>
      </c>
      <c r="AE19" s="681">
        <v>18.838429358999999</v>
      </c>
      <c r="AF19" s="682">
        <v>338</v>
      </c>
      <c r="AG19" s="681">
        <v>19.116987479999999</v>
      </c>
      <c r="AH19" s="682">
        <v>362</v>
      </c>
      <c r="AI19" s="681">
        <v>20.216133927000001</v>
      </c>
      <c r="AJ19" s="682">
        <v>336</v>
      </c>
      <c r="AK19" s="681">
        <v>18.466266638</v>
      </c>
      <c r="AL19" s="681"/>
      <c r="AM19" s="686" t="s">
        <v>427</v>
      </c>
      <c r="AN19" s="682">
        <v>319</v>
      </c>
      <c r="AO19" s="681">
        <v>17.234272105999999</v>
      </c>
      <c r="AP19" s="682">
        <v>359</v>
      </c>
      <c r="AQ19" s="681">
        <v>19.218847532974511</v>
      </c>
      <c r="AR19" s="682">
        <v>338</v>
      </c>
      <c r="AS19" s="681">
        <v>18.058116682681224</v>
      </c>
      <c r="AT19" s="682">
        <v>335</v>
      </c>
      <c r="AU19" s="681">
        <v>17.900247531034889</v>
      </c>
      <c r="AV19" s="681"/>
      <c r="AW19" s="682">
        <v>289</v>
      </c>
      <c r="AX19" s="681">
        <v>15.565673542583024</v>
      </c>
      <c r="AY19" s="682">
        <v>282</v>
      </c>
      <c r="AZ19" s="681">
        <v>15.385265880035844</v>
      </c>
      <c r="BA19" s="682">
        <v>309</v>
      </c>
      <c r="BB19" s="681">
        <v>16.985768234964297</v>
      </c>
      <c r="BC19" s="682">
        <v>317</v>
      </c>
      <c r="BD19" s="681">
        <v>17.509995749545197</v>
      </c>
      <c r="BE19" s="1968"/>
    </row>
    <row r="20" spans="1:57" ht="26.45" customHeight="1">
      <c r="A20" s="686" t="s">
        <v>428</v>
      </c>
      <c r="B20" s="680">
        <v>163</v>
      </c>
      <c r="C20" s="681">
        <v>24.846045972999999</v>
      </c>
      <c r="D20" s="682">
        <v>278</v>
      </c>
      <c r="E20" s="681">
        <v>35.749189856000001</v>
      </c>
      <c r="F20" s="682">
        <v>341</v>
      </c>
      <c r="G20" s="681">
        <v>44.843815958999997</v>
      </c>
      <c r="H20" s="682">
        <v>531</v>
      </c>
      <c r="I20" s="681">
        <v>64.815696384000006</v>
      </c>
      <c r="J20" s="681"/>
      <c r="K20" s="682">
        <v>547</v>
      </c>
      <c r="L20" s="681">
        <v>67.586769302999997</v>
      </c>
      <c r="M20" s="682">
        <v>487</v>
      </c>
      <c r="N20" s="681">
        <v>60.024157566</v>
      </c>
      <c r="O20" s="682">
        <v>503</v>
      </c>
      <c r="P20" s="681">
        <v>59.597015173000003</v>
      </c>
      <c r="Q20" s="682">
        <v>501</v>
      </c>
      <c r="R20" s="681">
        <v>55.359238363000003</v>
      </c>
      <c r="S20" s="681"/>
      <c r="T20" s="686" t="s">
        <v>428</v>
      </c>
      <c r="U20" s="682">
        <v>589</v>
      </c>
      <c r="V20" s="681">
        <v>58.697142675000002</v>
      </c>
      <c r="W20" s="682">
        <v>597</v>
      </c>
      <c r="X20" s="681">
        <v>52.371820626999998</v>
      </c>
      <c r="Y20" s="682">
        <v>636</v>
      </c>
      <c r="Z20" s="681">
        <v>49.960173257999998</v>
      </c>
      <c r="AA20" s="681">
        <v>495</v>
      </c>
      <c r="AB20" s="681">
        <v>35.981891294999997</v>
      </c>
      <c r="AC20" s="681"/>
      <c r="AD20" s="682">
        <v>507</v>
      </c>
      <c r="AE20" s="681">
        <v>34.725218728000002</v>
      </c>
      <c r="AF20" s="682">
        <v>551</v>
      </c>
      <c r="AG20" s="681">
        <v>35.891428103999999</v>
      </c>
      <c r="AH20" s="682">
        <v>571</v>
      </c>
      <c r="AI20" s="681">
        <v>35.904678423999997</v>
      </c>
      <c r="AJ20" s="682">
        <v>524</v>
      </c>
      <c r="AK20" s="681">
        <v>32.300309040999998</v>
      </c>
      <c r="AL20" s="681"/>
      <c r="AM20" s="686" t="s">
        <v>428</v>
      </c>
      <c r="AN20" s="682">
        <v>553</v>
      </c>
      <c r="AO20" s="681">
        <v>33.393780303</v>
      </c>
      <c r="AP20" s="682">
        <v>521</v>
      </c>
      <c r="AQ20" s="681">
        <v>30.742976911493272</v>
      </c>
      <c r="AR20" s="682">
        <v>472</v>
      </c>
      <c r="AS20" s="681">
        <v>27.352955408597811</v>
      </c>
      <c r="AT20" s="682">
        <v>522</v>
      </c>
      <c r="AU20" s="681">
        <v>29.879768277245326</v>
      </c>
      <c r="AV20" s="681"/>
      <c r="AW20" s="682">
        <v>465</v>
      </c>
      <c r="AX20" s="681">
        <v>26.200806928507578</v>
      </c>
      <c r="AY20" s="682">
        <v>468</v>
      </c>
      <c r="AZ20" s="681">
        <v>25.919771108482827</v>
      </c>
      <c r="BA20" s="682">
        <v>531</v>
      </c>
      <c r="BB20" s="681">
        <v>29.128801966934695</v>
      </c>
      <c r="BC20" s="682">
        <v>471</v>
      </c>
      <c r="BD20" s="681">
        <v>25.791140496827168</v>
      </c>
      <c r="BE20" s="1968"/>
    </row>
    <row r="21" spans="1:57" ht="26.45" customHeight="1">
      <c r="A21" s="686" t="s">
        <v>429</v>
      </c>
      <c r="B21" s="680">
        <v>231</v>
      </c>
      <c r="C21" s="681">
        <v>49.248900960999997</v>
      </c>
      <c r="D21" s="682">
        <v>430</v>
      </c>
      <c r="E21" s="681">
        <v>70.028011203999995</v>
      </c>
      <c r="F21" s="682">
        <v>596</v>
      </c>
      <c r="G21" s="681">
        <v>81.445465701000003</v>
      </c>
      <c r="H21" s="682">
        <v>877</v>
      </c>
      <c r="I21" s="681">
        <v>123.13092313</v>
      </c>
      <c r="J21" s="681"/>
      <c r="K21" s="682">
        <v>854</v>
      </c>
      <c r="L21" s="681">
        <v>109.65869694</v>
      </c>
      <c r="M21" s="682">
        <v>800</v>
      </c>
      <c r="N21" s="681">
        <v>100.72661663</v>
      </c>
      <c r="O21" s="682">
        <v>855</v>
      </c>
      <c r="P21" s="681">
        <v>106.16212136</v>
      </c>
      <c r="Q21" s="682">
        <v>762</v>
      </c>
      <c r="R21" s="681">
        <v>93.935837632000002</v>
      </c>
      <c r="S21" s="681"/>
      <c r="T21" s="686" t="s">
        <v>429</v>
      </c>
      <c r="U21" s="682">
        <v>890</v>
      </c>
      <c r="V21" s="681">
        <v>111.85288706</v>
      </c>
      <c r="W21" s="682">
        <v>701</v>
      </c>
      <c r="X21" s="681">
        <v>90.652100258000004</v>
      </c>
      <c r="Y21" s="682">
        <v>764</v>
      </c>
      <c r="Z21" s="681">
        <v>98.268974014999998</v>
      </c>
      <c r="AA21" s="681">
        <v>589</v>
      </c>
      <c r="AB21" s="681">
        <v>72.594789198000001</v>
      </c>
      <c r="AC21" s="681"/>
      <c r="AD21" s="682">
        <v>650</v>
      </c>
      <c r="AE21" s="681">
        <v>74.506850618000001</v>
      </c>
      <c r="AF21" s="682">
        <v>557</v>
      </c>
      <c r="AG21" s="681">
        <v>57.480664773999997</v>
      </c>
      <c r="AH21" s="682">
        <v>681</v>
      </c>
      <c r="AI21" s="681">
        <v>61.835955837999997</v>
      </c>
      <c r="AJ21" s="682">
        <v>744</v>
      </c>
      <c r="AK21" s="681">
        <v>60.496633451999998</v>
      </c>
      <c r="AL21" s="681"/>
      <c r="AM21" s="686" t="s">
        <v>429</v>
      </c>
      <c r="AN21" s="682">
        <v>767</v>
      </c>
      <c r="AO21" s="681">
        <v>57.706769109</v>
      </c>
      <c r="AP21" s="682">
        <v>753</v>
      </c>
      <c r="AQ21" s="681">
        <v>53.379250358254168</v>
      </c>
      <c r="AR21" s="682">
        <v>762</v>
      </c>
      <c r="AS21" s="681">
        <v>51.364201510795077</v>
      </c>
      <c r="AT21" s="682">
        <v>807</v>
      </c>
      <c r="AU21" s="681">
        <v>52.509201310322545</v>
      </c>
      <c r="AV21" s="681"/>
      <c r="AW21" s="682">
        <v>746</v>
      </c>
      <c r="AX21" s="681">
        <v>47.578366384672371</v>
      </c>
      <c r="AY21" s="682">
        <v>657</v>
      </c>
      <c r="AZ21" s="681">
        <v>41.041914914550674</v>
      </c>
      <c r="BA21" s="682">
        <v>787</v>
      </c>
      <c r="BB21" s="681">
        <v>48.027061143574976</v>
      </c>
      <c r="BC21" s="682">
        <v>801</v>
      </c>
      <c r="BD21" s="681">
        <v>48.041686509102732</v>
      </c>
      <c r="BE21" s="1968"/>
    </row>
    <row r="22" spans="1:57" ht="26.45" customHeight="1">
      <c r="A22" s="686" t="s">
        <v>430</v>
      </c>
      <c r="B22" s="680">
        <v>336</v>
      </c>
      <c r="C22" s="681">
        <v>94.733814897000002</v>
      </c>
      <c r="D22" s="682">
        <v>524</v>
      </c>
      <c r="E22" s="681">
        <v>124.44132021999999</v>
      </c>
      <c r="F22" s="682">
        <v>763</v>
      </c>
      <c r="G22" s="681">
        <v>136.86957925999999</v>
      </c>
      <c r="H22" s="682">
        <v>1262</v>
      </c>
      <c r="I22" s="681">
        <v>189.04356240999999</v>
      </c>
      <c r="J22" s="681"/>
      <c r="K22" s="682">
        <v>1294</v>
      </c>
      <c r="L22" s="681">
        <v>196.79590712999999</v>
      </c>
      <c r="M22" s="682">
        <v>1202</v>
      </c>
      <c r="N22" s="681">
        <v>181.91063678</v>
      </c>
      <c r="O22" s="682">
        <v>1339</v>
      </c>
      <c r="P22" s="681">
        <v>199.45065421000001</v>
      </c>
      <c r="Q22" s="682">
        <v>1099</v>
      </c>
      <c r="R22" s="681">
        <v>160.25267135999999</v>
      </c>
      <c r="S22" s="681"/>
      <c r="T22" s="686" t="s">
        <v>430</v>
      </c>
      <c r="U22" s="682">
        <v>1216</v>
      </c>
      <c r="V22" s="681">
        <v>172.52436055000001</v>
      </c>
      <c r="W22" s="682">
        <v>1157</v>
      </c>
      <c r="X22" s="681">
        <v>159.31635795</v>
      </c>
      <c r="Y22" s="682">
        <v>1161</v>
      </c>
      <c r="Z22" s="681">
        <v>156.25252345999999</v>
      </c>
      <c r="AA22" s="681">
        <v>859</v>
      </c>
      <c r="AB22" s="681">
        <v>113.67064889</v>
      </c>
      <c r="AC22" s="681"/>
      <c r="AD22" s="682">
        <v>888</v>
      </c>
      <c r="AE22" s="681">
        <v>116.33741519</v>
      </c>
      <c r="AF22" s="682">
        <v>779</v>
      </c>
      <c r="AG22" s="681">
        <v>103.80265503</v>
      </c>
      <c r="AH22" s="682">
        <v>764</v>
      </c>
      <c r="AI22" s="681">
        <v>104.55813241</v>
      </c>
      <c r="AJ22" s="682">
        <v>781</v>
      </c>
      <c r="AK22" s="681">
        <v>106.11283286</v>
      </c>
      <c r="AL22" s="681"/>
      <c r="AM22" s="686" t="s">
        <v>430</v>
      </c>
      <c r="AN22" s="682">
        <v>762</v>
      </c>
      <c r="AO22" s="681">
        <v>98.983985249</v>
      </c>
      <c r="AP22" s="682">
        <v>835</v>
      </c>
      <c r="AQ22" s="681">
        <v>100.72109063450668</v>
      </c>
      <c r="AR22" s="682">
        <v>831</v>
      </c>
      <c r="AS22" s="681">
        <v>90.18419389059062</v>
      </c>
      <c r="AT22" s="682">
        <v>995</v>
      </c>
      <c r="AU22" s="681">
        <v>94.977413034814717</v>
      </c>
      <c r="AV22" s="681"/>
      <c r="AW22" s="682">
        <v>970</v>
      </c>
      <c r="AX22" s="681">
        <v>82.892627982585708</v>
      </c>
      <c r="AY22" s="682">
        <v>951</v>
      </c>
      <c r="AZ22" s="681">
        <v>75.156120837765513</v>
      </c>
      <c r="BA22" s="682">
        <v>1048</v>
      </c>
      <c r="BB22" s="681">
        <v>77.973492732580311</v>
      </c>
      <c r="BC22" s="682">
        <v>1031</v>
      </c>
      <c r="BD22" s="681">
        <v>72.981953424630376</v>
      </c>
      <c r="BE22" s="1968"/>
    </row>
    <row r="23" spans="1:57" ht="26.45" customHeight="1">
      <c r="A23" s="686" t="s">
        <v>431</v>
      </c>
      <c r="B23" s="680">
        <v>298</v>
      </c>
      <c r="C23" s="681">
        <v>133.09869849</v>
      </c>
      <c r="D23" s="682">
        <v>593</v>
      </c>
      <c r="E23" s="681">
        <v>199.26008313</v>
      </c>
      <c r="F23" s="682">
        <v>767</v>
      </c>
      <c r="G23" s="681">
        <v>212.82263301</v>
      </c>
      <c r="H23" s="682">
        <v>1493</v>
      </c>
      <c r="I23" s="681">
        <v>310.82667821000001</v>
      </c>
      <c r="J23" s="681"/>
      <c r="K23" s="682">
        <v>1792</v>
      </c>
      <c r="L23" s="681">
        <v>305.28941164000003</v>
      </c>
      <c r="M23" s="682">
        <v>1723</v>
      </c>
      <c r="N23" s="681">
        <v>290.79628901000001</v>
      </c>
      <c r="O23" s="682">
        <v>1813</v>
      </c>
      <c r="P23" s="681">
        <v>306.34159199999999</v>
      </c>
      <c r="Q23" s="682">
        <v>1667</v>
      </c>
      <c r="R23" s="681">
        <v>282.99276306000002</v>
      </c>
      <c r="S23" s="681"/>
      <c r="T23" s="686" t="s">
        <v>431</v>
      </c>
      <c r="U23" s="682">
        <v>1738</v>
      </c>
      <c r="V23" s="681">
        <v>295.95370997999999</v>
      </c>
      <c r="W23" s="682">
        <v>1509</v>
      </c>
      <c r="X23" s="681">
        <v>257.28198378000002</v>
      </c>
      <c r="Y23" s="682">
        <v>1541</v>
      </c>
      <c r="Z23" s="681">
        <v>260.37486546000002</v>
      </c>
      <c r="AA23" s="681">
        <v>1253</v>
      </c>
      <c r="AB23" s="681">
        <v>207.69998376000001</v>
      </c>
      <c r="AC23" s="681"/>
      <c r="AD23" s="682">
        <v>1236</v>
      </c>
      <c r="AE23" s="681">
        <v>199.82878747000001</v>
      </c>
      <c r="AF23" s="682">
        <v>1152</v>
      </c>
      <c r="AG23" s="681">
        <v>180.50711217</v>
      </c>
      <c r="AH23" s="682">
        <v>1291</v>
      </c>
      <c r="AI23" s="681">
        <v>195.77870182000001</v>
      </c>
      <c r="AJ23" s="682">
        <v>1208</v>
      </c>
      <c r="AK23" s="681">
        <v>178.57855609000001</v>
      </c>
      <c r="AL23" s="681"/>
      <c r="AM23" s="686" t="s">
        <v>431</v>
      </c>
      <c r="AN23" s="682">
        <v>1209</v>
      </c>
      <c r="AO23" s="681">
        <v>175.29106436000001</v>
      </c>
      <c r="AP23" s="682">
        <v>1269</v>
      </c>
      <c r="AQ23" s="681">
        <v>181.91527106307186</v>
      </c>
      <c r="AR23" s="682">
        <v>1155</v>
      </c>
      <c r="AS23" s="681">
        <v>168.2213180832091</v>
      </c>
      <c r="AT23" s="682">
        <v>1028</v>
      </c>
      <c r="AU23" s="681">
        <v>153.60627335192646</v>
      </c>
      <c r="AV23" s="681"/>
      <c r="AW23" s="682">
        <v>1127</v>
      </c>
      <c r="AX23" s="681">
        <v>166.90547329993743</v>
      </c>
      <c r="AY23" s="682">
        <v>971</v>
      </c>
      <c r="AZ23" s="681">
        <v>137.14379336060202</v>
      </c>
      <c r="BA23" s="682">
        <v>1088</v>
      </c>
      <c r="BB23" s="681">
        <v>142.24825458253798</v>
      </c>
      <c r="BC23" s="682">
        <v>1077</v>
      </c>
      <c r="BD23" s="681">
        <v>126.51870908626356</v>
      </c>
      <c r="BE23" s="1968"/>
    </row>
    <row r="24" spans="1:57" ht="26.45" customHeight="1">
      <c r="A24" s="686" t="s">
        <v>432</v>
      </c>
      <c r="B24" s="680">
        <v>213</v>
      </c>
      <c r="C24" s="681">
        <v>173.88038988</v>
      </c>
      <c r="D24" s="682">
        <v>491</v>
      </c>
      <c r="E24" s="681">
        <v>292.71142587999998</v>
      </c>
      <c r="F24" s="682">
        <v>748</v>
      </c>
      <c r="G24" s="681">
        <v>329.91509538000003</v>
      </c>
      <c r="H24" s="682">
        <v>1303</v>
      </c>
      <c r="I24" s="681">
        <v>461.77508754000002</v>
      </c>
      <c r="J24" s="681"/>
      <c r="K24" s="682">
        <v>1672</v>
      </c>
      <c r="L24" s="681">
        <v>430.48071204000001</v>
      </c>
      <c r="M24" s="682">
        <v>1655</v>
      </c>
      <c r="N24" s="681">
        <v>404.73453816</v>
      </c>
      <c r="O24" s="682">
        <v>1943</v>
      </c>
      <c r="P24" s="681">
        <v>450.27507797999999</v>
      </c>
      <c r="Q24" s="682">
        <v>1786</v>
      </c>
      <c r="R24" s="681">
        <v>393.10287146000002</v>
      </c>
      <c r="S24" s="681"/>
      <c r="T24" s="686" t="s">
        <v>432</v>
      </c>
      <c r="U24" s="682">
        <v>2100</v>
      </c>
      <c r="V24" s="681">
        <v>444.26391814999999</v>
      </c>
      <c r="W24" s="682">
        <v>1939</v>
      </c>
      <c r="X24" s="681">
        <v>398.94328380000002</v>
      </c>
      <c r="Y24" s="682">
        <v>1949</v>
      </c>
      <c r="Z24" s="681">
        <v>394.90853683</v>
      </c>
      <c r="AA24" s="681">
        <v>1552</v>
      </c>
      <c r="AB24" s="681">
        <v>313.38973809999999</v>
      </c>
      <c r="AC24" s="681"/>
      <c r="AD24" s="682">
        <v>1509</v>
      </c>
      <c r="AE24" s="681">
        <v>304.56361020000003</v>
      </c>
      <c r="AF24" s="682">
        <v>1494</v>
      </c>
      <c r="AG24" s="681">
        <v>300.83393826000002</v>
      </c>
      <c r="AH24" s="682">
        <v>1597</v>
      </c>
      <c r="AI24" s="681">
        <v>320.62221187</v>
      </c>
      <c r="AJ24" s="682">
        <v>1601</v>
      </c>
      <c r="AK24" s="681">
        <v>317.41846201999999</v>
      </c>
      <c r="AL24" s="681"/>
      <c r="AM24" s="686" t="s">
        <v>432</v>
      </c>
      <c r="AN24" s="682">
        <v>1556</v>
      </c>
      <c r="AO24" s="681">
        <v>301.26780307000001</v>
      </c>
      <c r="AP24" s="682">
        <v>1568</v>
      </c>
      <c r="AQ24" s="681">
        <v>294.85461768093461</v>
      </c>
      <c r="AR24" s="682">
        <v>1497</v>
      </c>
      <c r="AS24" s="681">
        <v>271.94720191398511</v>
      </c>
      <c r="AT24" s="682">
        <v>1594</v>
      </c>
      <c r="AU24" s="681">
        <v>279.56255650662558</v>
      </c>
      <c r="AV24" s="681"/>
      <c r="AW24" s="682">
        <v>1514</v>
      </c>
      <c r="AX24" s="681">
        <v>258.32121919425617</v>
      </c>
      <c r="AY24" s="682">
        <v>1425</v>
      </c>
      <c r="AZ24" s="681">
        <v>237.92131900240008</v>
      </c>
      <c r="BA24" s="682">
        <v>1420</v>
      </c>
      <c r="BB24" s="681">
        <v>233.72196468000254</v>
      </c>
      <c r="BC24" s="682">
        <v>1432</v>
      </c>
      <c r="BD24" s="681">
        <v>239.03976790440413</v>
      </c>
      <c r="BE24" s="1968"/>
    </row>
    <row r="25" spans="1:57" ht="26.45" customHeight="1">
      <c r="A25" s="686" t="s">
        <v>433</v>
      </c>
      <c r="B25" s="680">
        <v>115</v>
      </c>
      <c r="C25" s="681">
        <v>206.81221450999999</v>
      </c>
      <c r="D25" s="682">
        <v>223</v>
      </c>
      <c r="E25" s="681">
        <v>285.83147479000002</v>
      </c>
      <c r="F25" s="682">
        <v>403</v>
      </c>
      <c r="G25" s="681">
        <v>375.90478323000002</v>
      </c>
      <c r="H25" s="682">
        <v>889</v>
      </c>
      <c r="I25" s="681">
        <v>575.85925455999995</v>
      </c>
      <c r="J25" s="681"/>
      <c r="K25" s="682">
        <v>1217</v>
      </c>
      <c r="L25" s="681">
        <v>613.76611324999999</v>
      </c>
      <c r="M25" s="682">
        <v>1265</v>
      </c>
      <c r="N25" s="681">
        <v>585.36088771000004</v>
      </c>
      <c r="O25" s="682">
        <v>1542</v>
      </c>
      <c r="P25" s="681">
        <v>665.16551491999996</v>
      </c>
      <c r="Q25" s="682">
        <v>1452</v>
      </c>
      <c r="R25" s="681">
        <v>586.51500218000001</v>
      </c>
      <c r="S25" s="681"/>
      <c r="T25" s="686" t="s">
        <v>433</v>
      </c>
      <c r="U25" s="682">
        <v>1752</v>
      </c>
      <c r="V25" s="681">
        <v>659.51936396999997</v>
      </c>
      <c r="W25" s="682">
        <v>1603</v>
      </c>
      <c r="X25" s="681">
        <v>562.64171340999997</v>
      </c>
      <c r="Y25" s="682">
        <v>1705</v>
      </c>
      <c r="Z25" s="681">
        <v>563.34398345</v>
      </c>
      <c r="AA25" s="681">
        <v>1351</v>
      </c>
      <c r="AB25" s="681">
        <v>420.84080941000002</v>
      </c>
      <c r="AC25" s="681"/>
      <c r="AD25" s="682">
        <v>1492</v>
      </c>
      <c r="AE25" s="681">
        <v>438.49852462000001</v>
      </c>
      <c r="AF25" s="682">
        <v>1515</v>
      </c>
      <c r="AG25" s="681">
        <v>424.65939653999999</v>
      </c>
      <c r="AH25" s="682">
        <v>1692</v>
      </c>
      <c r="AI25" s="681">
        <v>458.8175956</v>
      </c>
      <c r="AJ25" s="682">
        <v>1744</v>
      </c>
      <c r="AK25" s="681">
        <v>463.81868519</v>
      </c>
      <c r="AL25" s="681"/>
      <c r="AM25" s="686" t="s">
        <v>433</v>
      </c>
      <c r="AN25" s="682">
        <v>1756</v>
      </c>
      <c r="AO25" s="681">
        <v>462.87509753000001</v>
      </c>
      <c r="AP25" s="682">
        <v>1785</v>
      </c>
      <c r="AQ25" s="681">
        <v>468.13409878285137</v>
      </c>
      <c r="AR25" s="682">
        <v>1710</v>
      </c>
      <c r="AS25" s="681">
        <v>445.43893969902916</v>
      </c>
      <c r="AT25" s="682">
        <v>1740</v>
      </c>
      <c r="AU25" s="681">
        <v>450.1608548916833</v>
      </c>
      <c r="AV25" s="681"/>
      <c r="AW25" s="682">
        <v>1722</v>
      </c>
      <c r="AX25" s="681">
        <v>438.19637152028946</v>
      </c>
      <c r="AY25" s="682">
        <v>1650</v>
      </c>
      <c r="AZ25" s="681">
        <v>408.27132970260527</v>
      </c>
      <c r="BA25" s="682">
        <v>1705</v>
      </c>
      <c r="BB25" s="681">
        <v>407.56858447008312</v>
      </c>
      <c r="BC25" s="682">
        <v>1836</v>
      </c>
      <c r="BD25" s="681">
        <v>421.0825675027923</v>
      </c>
      <c r="BE25" s="1968"/>
    </row>
    <row r="26" spans="1:57" ht="26.45" customHeight="1">
      <c r="A26" s="687" t="s">
        <v>3167</v>
      </c>
      <c r="B26" s="688">
        <v>35</v>
      </c>
      <c r="C26" s="689">
        <v>146.27214978000001</v>
      </c>
      <c r="D26" s="690">
        <v>94</v>
      </c>
      <c r="E26" s="689">
        <v>265.61175472999997</v>
      </c>
      <c r="F26" s="690">
        <v>160</v>
      </c>
      <c r="G26" s="689">
        <v>315.32064167999999</v>
      </c>
      <c r="H26" s="690">
        <v>438</v>
      </c>
      <c r="I26" s="689">
        <v>569.73386403999996</v>
      </c>
      <c r="J26" s="681"/>
      <c r="K26" s="690">
        <v>857</v>
      </c>
      <c r="L26" s="689">
        <v>737.99784714999998</v>
      </c>
      <c r="M26" s="690">
        <v>923</v>
      </c>
      <c r="N26" s="689">
        <v>744.13279908000004</v>
      </c>
      <c r="O26" s="690">
        <v>1053</v>
      </c>
      <c r="P26" s="689">
        <v>791.68170336000003</v>
      </c>
      <c r="Q26" s="690">
        <v>1046</v>
      </c>
      <c r="R26" s="689">
        <v>734.78276141000003</v>
      </c>
      <c r="S26" s="681"/>
      <c r="T26" s="687" t="s">
        <v>3167</v>
      </c>
      <c r="U26" s="690">
        <v>1255</v>
      </c>
      <c r="V26" s="689">
        <v>819.10505430000001</v>
      </c>
      <c r="W26" s="690">
        <v>1262</v>
      </c>
      <c r="X26" s="689">
        <v>750.15008946</v>
      </c>
      <c r="Y26" s="690">
        <v>1515</v>
      </c>
      <c r="Z26" s="689">
        <v>823.34719165000001</v>
      </c>
      <c r="AA26" s="689">
        <v>1172</v>
      </c>
      <c r="AB26" s="689">
        <v>593.60406810999996</v>
      </c>
      <c r="AC26" s="681"/>
      <c r="AD26" s="690">
        <v>1255</v>
      </c>
      <c r="AE26" s="689">
        <v>590.88715467999998</v>
      </c>
      <c r="AF26" s="690">
        <v>1476</v>
      </c>
      <c r="AG26" s="689">
        <v>639.70875049000006</v>
      </c>
      <c r="AH26" s="690">
        <v>1744</v>
      </c>
      <c r="AI26" s="689">
        <v>694.56890131</v>
      </c>
      <c r="AJ26" s="690">
        <v>1943</v>
      </c>
      <c r="AK26" s="689">
        <v>716.05466044000002</v>
      </c>
      <c r="AL26" s="681"/>
      <c r="AM26" s="687" t="s">
        <v>3168</v>
      </c>
      <c r="AN26" s="690">
        <v>2150</v>
      </c>
      <c r="AO26" s="689">
        <v>736.56496931000004</v>
      </c>
      <c r="AP26" s="690">
        <v>2382</v>
      </c>
      <c r="AQ26" s="689">
        <v>763.80427114730969</v>
      </c>
      <c r="AR26" s="690">
        <v>2375</v>
      </c>
      <c r="AS26" s="689">
        <v>717.03308315168499</v>
      </c>
      <c r="AT26" s="690">
        <v>2560</v>
      </c>
      <c r="AU26" s="689">
        <v>733.99545840310111</v>
      </c>
      <c r="AV26" s="681"/>
      <c r="AW26" s="690">
        <v>2636</v>
      </c>
      <c r="AX26" s="689">
        <v>727.02901358766474</v>
      </c>
      <c r="AY26" s="690">
        <v>2593</v>
      </c>
      <c r="AZ26" s="689">
        <v>692.75519132252657</v>
      </c>
      <c r="BA26" s="690">
        <v>2736</v>
      </c>
      <c r="BB26" s="689">
        <v>709.68804593258744</v>
      </c>
      <c r="BC26" s="690">
        <v>2996</v>
      </c>
      <c r="BD26" s="689">
        <v>752.38006745303278</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row>
    <row r="30" spans="1:57" ht="22.5" customHeight="1">
      <c r="AM30" s="1952" t="s">
        <v>6515</v>
      </c>
      <c r="AP30" s="1977"/>
      <c r="AR30" s="1977"/>
      <c r="AT30" s="1977"/>
    </row>
  </sheetData>
  <mergeCells count="27">
    <mergeCell ref="K5:L5"/>
    <mergeCell ref="A5:A6"/>
    <mergeCell ref="B5:C5"/>
    <mergeCell ref="D5:E5"/>
    <mergeCell ref="F5:G5"/>
    <mergeCell ref="H5:I5"/>
    <mergeCell ref="AJ5:AK5"/>
    <mergeCell ref="M5:N5"/>
    <mergeCell ref="O5:P5"/>
    <mergeCell ref="Q5:R5"/>
    <mergeCell ref="T5:T6"/>
    <mergeCell ref="U5:V5"/>
    <mergeCell ref="W5:X5"/>
    <mergeCell ref="Y5:Z5"/>
    <mergeCell ref="AA5:AB5"/>
    <mergeCell ref="AD5:AE5"/>
    <mergeCell ref="AF5:AG5"/>
    <mergeCell ref="AH5:AI5"/>
    <mergeCell ref="AY5:AZ5"/>
    <mergeCell ref="BA5:BB5"/>
    <mergeCell ref="BC5:BD5"/>
    <mergeCell ref="AM5:AM6"/>
    <mergeCell ref="AN5:AO5"/>
    <mergeCell ref="AP5:AQ5"/>
    <mergeCell ref="AR5:AS5"/>
    <mergeCell ref="AT5:AU5"/>
    <mergeCell ref="AW5:AX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26"/>
  <sheetViews>
    <sheetView view="pageBreakPreview" topLeftCell="Z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710937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140625" style="1971" customWidth="1"/>
    <col min="36" max="36" width="11" style="1960" customWidth="1"/>
    <col min="37" max="37" width="11" style="1972" customWidth="1"/>
    <col min="38" max="38" width="1" style="1971" customWidth="1"/>
    <col min="39" max="39" width="10.5703125" style="1960" customWidth="1"/>
    <col min="40" max="40" width="11" style="1960" customWidth="1"/>
    <col min="41" max="41" width="11" style="1972" customWidth="1"/>
    <col min="42" max="42" width="11" style="1960" customWidth="1"/>
    <col min="43" max="43" width="11" style="1966" customWidth="1"/>
    <col min="44" max="46" width="11" style="1960" customWidth="1"/>
    <col min="47" max="47" width="11" style="1966" customWidth="1"/>
    <col min="48" max="48" width="1.140625" style="1960" customWidth="1"/>
    <col min="49" max="56" width="11" style="1960" customWidth="1"/>
    <col min="57" max="57" width="2.42578125" style="1960" customWidth="1"/>
    <col min="58" max="16384" width="11.140625" style="1960"/>
  </cols>
  <sheetData>
    <row r="1" spans="1:57" s="700" customFormat="1" ht="33.75" customHeight="1">
      <c r="C1" s="698"/>
      <c r="D1" s="698"/>
      <c r="E1" s="698"/>
      <c r="F1" s="698"/>
      <c r="G1" s="675"/>
      <c r="H1" s="695"/>
      <c r="I1" s="675" t="s">
        <v>6549</v>
      </c>
      <c r="J1" s="675"/>
      <c r="K1" s="695" t="s">
        <v>6471</v>
      </c>
      <c r="L1" s="698"/>
      <c r="M1" s="698"/>
      <c r="N1" s="698"/>
      <c r="O1" s="698"/>
      <c r="P1" s="698"/>
      <c r="R1" s="698"/>
      <c r="S1" s="698"/>
      <c r="U1" s="698"/>
      <c r="V1" s="698"/>
      <c r="W1" s="698"/>
      <c r="X1" s="698"/>
      <c r="Y1" s="698"/>
      <c r="AB1" s="675" t="s">
        <v>6549</v>
      </c>
      <c r="AC1" s="699"/>
      <c r="AD1" s="701" t="str">
        <f>CONCATENATE($K1,"(續1)")</f>
        <v>、死亡率 － 按5歲年齡組分(續1)</v>
      </c>
      <c r="AE1" s="698"/>
      <c r="AF1" s="698"/>
      <c r="AG1" s="698"/>
      <c r="AH1" s="698"/>
      <c r="AI1" s="698"/>
      <c r="AK1" s="698"/>
      <c r="AL1" s="698"/>
      <c r="AN1" s="698"/>
      <c r="AQ1" s="698"/>
      <c r="AR1" s="698"/>
      <c r="AU1" s="699" t="str">
        <f>AB1</f>
        <v>表18 歷年事故傷害死亡人數</v>
      </c>
      <c r="AV1" s="701" t="str">
        <f>CONCATENATE($H1,"(續完)")</f>
        <v>(續完)</v>
      </c>
      <c r="AW1" s="701" t="str">
        <f>CONCATENATE($K1,"(續完)")</f>
        <v>、死亡率 － 按5歲年齡組分(續完)</v>
      </c>
      <c r="AX1" s="698"/>
    </row>
    <row r="2" spans="1:57" s="700" customFormat="1" ht="33.75" customHeight="1">
      <c r="C2" s="698"/>
      <c r="D2" s="698"/>
      <c r="E2" s="698"/>
      <c r="F2" s="698"/>
      <c r="G2" s="646"/>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row>
    <row r="3" spans="1:57" s="700" customFormat="1" ht="33.75" customHeight="1">
      <c r="C3" s="698"/>
      <c r="D3" s="698"/>
      <c r="E3" s="698"/>
      <c r="F3" s="698"/>
      <c r="G3" s="699"/>
      <c r="I3" s="699" t="s">
        <v>663</v>
      </c>
      <c r="J3" s="701"/>
      <c r="K3" s="700" t="s">
        <v>664</v>
      </c>
      <c r="L3" s="698"/>
      <c r="M3" s="698"/>
      <c r="N3" s="698"/>
      <c r="O3" s="698"/>
      <c r="P3" s="698"/>
      <c r="R3" s="698"/>
      <c r="S3" s="698"/>
      <c r="U3" s="698"/>
      <c r="V3" s="698"/>
      <c r="W3" s="698"/>
      <c r="X3" s="698"/>
      <c r="Y3" s="698"/>
      <c r="AB3" s="699" t="s">
        <v>663</v>
      </c>
      <c r="AC3" s="701"/>
      <c r="AD3" s="700" t="s">
        <v>909</v>
      </c>
      <c r="AE3" s="698"/>
      <c r="AF3" s="698"/>
      <c r="AG3" s="698"/>
      <c r="AH3" s="698"/>
      <c r="AI3" s="698"/>
      <c r="AK3" s="698"/>
      <c r="AL3" s="698"/>
      <c r="AN3" s="698"/>
      <c r="AQ3" s="698"/>
      <c r="AR3" s="698"/>
      <c r="AU3" s="699" t="s">
        <v>663</v>
      </c>
      <c r="AV3" s="701"/>
      <c r="AW3" s="700" t="s">
        <v>910</v>
      </c>
      <c r="AX3" s="698"/>
    </row>
    <row r="4" spans="1:57" s="1952" customFormat="1" ht="33.75" customHeight="1">
      <c r="A4" s="1951" t="s">
        <v>6531</v>
      </c>
      <c r="C4" s="1953"/>
      <c r="D4" s="1954"/>
      <c r="E4" s="1953"/>
      <c r="F4" s="1954"/>
      <c r="G4" s="677"/>
      <c r="H4" s="678"/>
      <c r="I4" s="677">
        <v>1981</v>
      </c>
      <c r="J4" s="646"/>
      <c r="K4" s="678" t="s">
        <v>1284</v>
      </c>
      <c r="L4" s="1955"/>
      <c r="M4" s="1956"/>
      <c r="N4" s="1955"/>
      <c r="R4" s="696" t="s">
        <v>636</v>
      </c>
      <c r="S4" s="1957"/>
      <c r="T4" s="1951" t="s">
        <v>6531</v>
      </c>
      <c r="U4" s="1954"/>
      <c r="W4" s="1954"/>
      <c r="Y4" s="1954"/>
      <c r="AB4" s="1304">
        <v>1981</v>
      </c>
      <c r="AC4" s="646"/>
      <c r="AD4" s="678" t="s">
        <v>1284</v>
      </c>
      <c r="AK4" s="696" t="s">
        <v>636</v>
      </c>
      <c r="AL4" s="1957"/>
      <c r="AM4" s="1951" t="s">
        <v>6531</v>
      </c>
      <c r="AN4" s="1958"/>
      <c r="AO4" s="1958"/>
      <c r="AU4" s="677">
        <v>1981</v>
      </c>
      <c r="AV4" s="646"/>
      <c r="AW4" s="678" t="s">
        <v>1284</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2123" t="s">
        <v>6476</v>
      </c>
      <c r="U5" s="2125" t="s">
        <v>6486</v>
      </c>
      <c r="V5" s="2122"/>
      <c r="W5" s="2121" t="s">
        <v>6487</v>
      </c>
      <c r="X5" s="2122"/>
      <c r="Y5" s="2125" t="s">
        <v>6488</v>
      </c>
      <c r="Z5" s="2122"/>
      <c r="AA5" s="2121" t="s">
        <v>6518</v>
      </c>
      <c r="AB5" s="2122"/>
      <c r="AC5" s="679"/>
      <c r="AD5" s="2125" t="s">
        <v>6519</v>
      </c>
      <c r="AE5" s="2122"/>
      <c r="AF5" s="2125" t="s">
        <v>6491</v>
      </c>
      <c r="AG5" s="2122"/>
      <c r="AH5" s="2125" t="s">
        <v>6492</v>
      </c>
      <c r="AI5" s="2122"/>
      <c r="AJ5" s="2125" t="s">
        <v>6493</v>
      </c>
      <c r="AK5" s="2122"/>
      <c r="AL5" s="679"/>
      <c r="AM5" s="2123" t="s">
        <v>6476</v>
      </c>
      <c r="AN5" s="2125" t="s">
        <v>6546</v>
      </c>
      <c r="AO5" s="2122"/>
      <c r="AP5" s="2121" t="s">
        <v>6495</v>
      </c>
      <c r="AQ5" s="2122"/>
      <c r="AR5" s="2125" t="s">
        <v>6496</v>
      </c>
      <c r="AS5" s="2122"/>
      <c r="AT5" s="2121" t="s">
        <v>6497</v>
      </c>
      <c r="AU5" s="2122"/>
      <c r="AV5" s="702"/>
      <c r="AW5" s="2125" t="s">
        <v>6547</v>
      </c>
      <c r="AX5" s="2127"/>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2124"/>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2124"/>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11616</v>
      </c>
      <c r="C7" s="681">
        <v>64.640032480000002</v>
      </c>
      <c r="D7" s="682">
        <v>12187</v>
      </c>
      <c r="E7" s="681">
        <v>62.961308991999999</v>
      </c>
      <c r="F7" s="682">
        <v>13636</v>
      </c>
      <c r="G7" s="681">
        <v>66.663720347999998</v>
      </c>
      <c r="H7" s="682">
        <v>12422</v>
      </c>
      <c r="I7" s="681">
        <v>57.934563326000003</v>
      </c>
      <c r="J7" s="681"/>
      <c r="K7" s="682">
        <v>9513</v>
      </c>
      <c r="L7" s="681">
        <v>42.580676349000001</v>
      </c>
      <c r="M7" s="682">
        <v>8489</v>
      </c>
      <c r="N7" s="681">
        <v>37.790744779999997</v>
      </c>
      <c r="O7" s="682">
        <v>8191</v>
      </c>
      <c r="P7" s="681">
        <v>36.303340448</v>
      </c>
      <c r="Q7" s="682">
        <v>8453</v>
      </c>
      <c r="R7" s="681">
        <v>37.325302307000001</v>
      </c>
      <c r="S7" s="681"/>
      <c r="T7" s="1967" t="s">
        <v>6512</v>
      </c>
      <c r="U7" s="682">
        <v>8365</v>
      </c>
      <c r="V7" s="681">
        <v>36.801985344999999</v>
      </c>
      <c r="W7" s="682">
        <v>8011</v>
      </c>
      <c r="X7" s="681">
        <v>35.099856703999997</v>
      </c>
      <c r="Y7" s="682">
        <v>7130</v>
      </c>
      <c r="Z7" s="681">
        <v>31.111671964999999</v>
      </c>
      <c r="AA7" s="682">
        <v>7077</v>
      </c>
      <c r="AB7" s="681">
        <v>30.772647834000001</v>
      </c>
      <c r="AC7" s="681"/>
      <c r="AD7" s="682">
        <v>7358</v>
      </c>
      <c r="AE7" s="681">
        <v>31.882624106000002</v>
      </c>
      <c r="AF7" s="682">
        <v>6669</v>
      </c>
      <c r="AG7" s="681">
        <v>28.819044683000001</v>
      </c>
      <c r="AH7" s="682">
        <v>6726</v>
      </c>
      <c r="AI7" s="681">
        <v>28.999481666000001</v>
      </c>
      <c r="AJ7" s="682">
        <v>6873</v>
      </c>
      <c r="AK7" s="681">
        <v>29.535417296999999</v>
      </c>
      <c r="AL7" s="681"/>
      <c r="AM7" s="1967" t="s">
        <v>6512</v>
      </c>
      <c r="AN7" s="682">
        <v>6619</v>
      </c>
      <c r="AO7" s="681">
        <v>28.353367777999999</v>
      </c>
      <c r="AP7" s="682">
        <v>7118</v>
      </c>
      <c r="AQ7" s="681">
        <v>30.414078838607765</v>
      </c>
      <c r="AR7" s="697">
        <v>7033</v>
      </c>
      <c r="AS7" s="683">
        <v>29.974964532857353</v>
      </c>
      <c r="AT7" s="682">
        <v>7206</v>
      </c>
      <c r="AU7" s="681">
        <v>30.643038159852814</v>
      </c>
      <c r="AV7" s="681"/>
      <c r="AW7" s="697">
        <v>6965</v>
      </c>
      <c r="AX7" s="681">
        <v>29.568438975125215</v>
      </c>
      <c r="AY7" s="682">
        <v>6846</v>
      </c>
      <c r="AZ7" s="681">
        <v>29.032980995674759</v>
      </c>
      <c r="BA7" s="697">
        <v>6640</v>
      </c>
      <c r="BB7" s="681">
        <v>28.140331169741653</v>
      </c>
      <c r="BC7" s="697">
        <v>6767</v>
      </c>
      <c r="BD7" s="681">
        <v>28.695398094794299</v>
      </c>
      <c r="BE7" s="1968"/>
    </row>
    <row r="8" spans="1:57" ht="26.45" customHeight="1">
      <c r="A8" s="684">
        <v>0</v>
      </c>
      <c r="B8" s="680">
        <v>255</v>
      </c>
      <c r="C8" s="681">
        <v>68.135544308999997</v>
      </c>
      <c r="D8" s="682">
        <v>228</v>
      </c>
      <c r="E8" s="681">
        <v>75.411289202000006</v>
      </c>
      <c r="F8" s="682">
        <v>244</v>
      </c>
      <c r="G8" s="681">
        <v>77.320894386999996</v>
      </c>
      <c r="H8" s="682">
        <v>168</v>
      </c>
      <c r="I8" s="681">
        <v>55.445544554000001</v>
      </c>
      <c r="J8" s="681"/>
      <c r="K8" s="682">
        <v>102</v>
      </c>
      <c r="L8" s="681">
        <v>37.840565085999998</v>
      </c>
      <c r="M8" s="682">
        <v>94</v>
      </c>
      <c r="N8" s="681">
        <v>38.917916318000003</v>
      </c>
      <c r="O8" s="682">
        <v>72</v>
      </c>
      <c r="P8" s="681">
        <v>31.707445965000002</v>
      </c>
      <c r="Q8" s="682">
        <v>79</v>
      </c>
      <c r="R8" s="681">
        <v>37.229731002999998</v>
      </c>
      <c r="S8" s="681"/>
      <c r="T8" s="684">
        <v>0</v>
      </c>
      <c r="U8" s="682">
        <v>53</v>
      </c>
      <c r="V8" s="681">
        <v>26.350330124999999</v>
      </c>
      <c r="W8" s="682">
        <v>52</v>
      </c>
      <c r="X8" s="681">
        <v>26.789072119</v>
      </c>
      <c r="Y8" s="682">
        <v>45</v>
      </c>
      <c r="Z8" s="681">
        <v>23.381967826</v>
      </c>
      <c r="AA8" s="682">
        <v>52</v>
      </c>
      <c r="AB8" s="681">
        <v>27.397837677999998</v>
      </c>
      <c r="AC8" s="681"/>
      <c r="AD8" s="682">
        <v>49</v>
      </c>
      <c r="AE8" s="681">
        <v>26.474537168000001</v>
      </c>
      <c r="AF8" s="682">
        <v>37</v>
      </c>
      <c r="AG8" s="681">
        <v>21.772326197000002</v>
      </c>
      <c r="AH8" s="682">
        <v>35</v>
      </c>
      <c r="AI8" s="681">
        <v>20.306099952</v>
      </c>
      <c r="AJ8" s="682">
        <v>44</v>
      </c>
      <c r="AK8" s="681">
        <v>21.654289272</v>
      </c>
      <c r="AL8" s="681"/>
      <c r="AM8" s="684">
        <v>0</v>
      </c>
      <c r="AN8" s="682">
        <v>45</v>
      </c>
      <c r="AO8" s="681">
        <v>22.349809281999999</v>
      </c>
      <c r="AP8" s="682">
        <v>57</v>
      </c>
      <c r="AQ8" s="681">
        <v>29.763536534741096</v>
      </c>
      <c r="AR8" s="682">
        <v>46</v>
      </c>
      <c r="AS8" s="681">
        <v>22.954206358315162</v>
      </c>
      <c r="AT8" s="682">
        <v>46</v>
      </c>
      <c r="AU8" s="681">
        <v>23.092601331338667</v>
      </c>
      <c r="AV8" s="681"/>
      <c r="AW8" s="682">
        <v>59</v>
      </c>
      <c r="AX8" s="681">
        <v>31.026911901975993</v>
      </c>
      <c r="AY8" s="682">
        <v>51</v>
      </c>
      <c r="AZ8" s="681">
        <v>28.81241984780263</v>
      </c>
      <c r="BA8" s="682">
        <v>46</v>
      </c>
      <c r="BB8" s="681">
        <v>27.156026128819924</v>
      </c>
      <c r="BC8" s="682">
        <v>39</v>
      </c>
      <c r="BD8" s="681">
        <v>23.961808563581737</v>
      </c>
      <c r="BE8" s="1968"/>
    </row>
    <row r="9" spans="1:57" ht="26.45" customHeight="1">
      <c r="A9" s="685" t="s">
        <v>3166</v>
      </c>
      <c r="B9" s="680">
        <v>960</v>
      </c>
      <c r="C9" s="681">
        <v>59.474616109999999</v>
      </c>
      <c r="D9" s="682">
        <v>639</v>
      </c>
      <c r="E9" s="681">
        <v>42.204794305999997</v>
      </c>
      <c r="F9" s="682">
        <v>482</v>
      </c>
      <c r="G9" s="681">
        <v>37.114951627000003</v>
      </c>
      <c r="H9" s="682">
        <v>295</v>
      </c>
      <c r="I9" s="681">
        <v>22.908528961999998</v>
      </c>
      <c r="J9" s="681"/>
      <c r="K9" s="682">
        <v>186</v>
      </c>
      <c r="L9" s="681">
        <v>15.650663722999999</v>
      </c>
      <c r="M9" s="682">
        <v>162</v>
      </c>
      <c r="N9" s="681">
        <v>14.120600387</v>
      </c>
      <c r="O9" s="682">
        <v>164</v>
      </c>
      <c r="P9" s="681">
        <v>14.864497417000001</v>
      </c>
      <c r="Q9" s="682">
        <v>115</v>
      </c>
      <c r="R9" s="681">
        <v>10.800921177999999</v>
      </c>
      <c r="S9" s="681"/>
      <c r="T9" s="685" t="s">
        <v>3166</v>
      </c>
      <c r="U9" s="682">
        <v>108</v>
      </c>
      <c r="V9" s="681">
        <v>10.875990546000001</v>
      </c>
      <c r="W9" s="682">
        <v>98</v>
      </c>
      <c r="X9" s="681">
        <v>10.599865878999999</v>
      </c>
      <c r="Y9" s="682">
        <v>78</v>
      </c>
      <c r="Z9" s="681">
        <v>8.8605351763000009</v>
      </c>
      <c r="AA9" s="682">
        <v>72</v>
      </c>
      <c r="AB9" s="681">
        <v>8.4745762712000001</v>
      </c>
      <c r="AC9" s="681"/>
      <c r="AD9" s="682">
        <v>70</v>
      </c>
      <c r="AE9" s="681">
        <v>8.4428949721999995</v>
      </c>
      <c r="AF9" s="682">
        <v>47</v>
      </c>
      <c r="AG9" s="681">
        <v>5.7797355095</v>
      </c>
      <c r="AH9" s="682">
        <v>51</v>
      </c>
      <c r="AI9" s="681">
        <v>6.4706031616999997</v>
      </c>
      <c r="AJ9" s="682">
        <v>46</v>
      </c>
      <c r="AK9" s="681">
        <v>5.9962705804</v>
      </c>
      <c r="AL9" s="681"/>
      <c r="AM9" s="685" t="s">
        <v>3166</v>
      </c>
      <c r="AN9" s="682">
        <v>34</v>
      </c>
      <c r="AO9" s="681">
        <v>4.3368840509000002</v>
      </c>
      <c r="AP9" s="682">
        <v>35</v>
      </c>
      <c r="AQ9" s="681">
        <v>4.3503714595744842</v>
      </c>
      <c r="AR9" s="682">
        <v>39</v>
      </c>
      <c r="AS9" s="681">
        <v>4.7079189006647217</v>
      </c>
      <c r="AT9" s="682">
        <v>33</v>
      </c>
      <c r="AU9" s="681">
        <v>3.8436406964676944</v>
      </c>
      <c r="AV9" s="681"/>
      <c r="AW9" s="682">
        <v>29</v>
      </c>
      <c r="AX9" s="681">
        <v>3.401466266544761</v>
      </c>
      <c r="AY9" s="682">
        <v>33</v>
      </c>
      <c r="AZ9" s="681">
        <v>3.9347452312080144</v>
      </c>
      <c r="BA9" s="682">
        <v>24</v>
      </c>
      <c r="BB9" s="681">
        <v>2.9161657038257056</v>
      </c>
      <c r="BC9" s="682">
        <v>29</v>
      </c>
      <c r="BD9" s="681">
        <v>3.6811723899377058</v>
      </c>
      <c r="BE9" s="1968"/>
    </row>
    <row r="10" spans="1:57" ht="26.45" customHeight="1">
      <c r="A10" s="685" t="s">
        <v>418</v>
      </c>
      <c r="B10" s="680">
        <v>401</v>
      </c>
      <c r="C10" s="681">
        <v>21.868592120999999</v>
      </c>
      <c r="D10" s="682">
        <v>423</v>
      </c>
      <c r="E10" s="681">
        <v>20.915474781</v>
      </c>
      <c r="F10" s="682">
        <v>322</v>
      </c>
      <c r="G10" s="681">
        <v>17.516678925000001</v>
      </c>
      <c r="H10" s="682">
        <v>179</v>
      </c>
      <c r="I10" s="681">
        <v>11.129293793</v>
      </c>
      <c r="J10" s="681"/>
      <c r="K10" s="682">
        <v>131</v>
      </c>
      <c r="L10" s="681">
        <v>8.1011167790999998</v>
      </c>
      <c r="M10" s="682">
        <v>83</v>
      </c>
      <c r="N10" s="681">
        <v>5.1229160378999996</v>
      </c>
      <c r="O10" s="682">
        <v>115</v>
      </c>
      <c r="P10" s="681">
        <v>7.2271590351999997</v>
      </c>
      <c r="Q10" s="682">
        <v>86</v>
      </c>
      <c r="R10" s="681">
        <v>5.5806830496000002</v>
      </c>
      <c r="S10" s="681"/>
      <c r="T10" s="685" t="s">
        <v>418</v>
      </c>
      <c r="U10" s="682">
        <v>76</v>
      </c>
      <c r="V10" s="681">
        <v>5.0265281638000001</v>
      </c>
      <c r="W10" s="682">
        <v>72</v>
      </c>
      <c r="X10" s="681">
        <v>4.8977992554999998</v>
      </c>
      <c r="Y10" s="682">
        <v>62</v>
      </c>
      <c r="Z10" s="681">
        <v>4.4334070088999997</v>
      </c>
      <c r="AA10" s="682">
        <v>50</v>
      </c>
      <c r="AB10" s="681">
        <v>3.7318222936000001</v>
      </c>
      <c r="AC10" s="681"/>
      <c r="AD10" s="682">
        <v>85</v>
      </c>
      <c r="AE10" s="681">
        <v>6.5998989827000001</v>
      </c>
      <c r="AF10" s="682">
        <v>35</v>
      </c>
      <c r="AG10" s="681">
        <v>2.8994739940000001</v>
      </c>
      <c r="AH10" s="682">
        <v>18</v>
      </c>
      <c r="AI10" s="681">
        <v>1.5882189447999999</v>
      </c>
      <c r="AJ10" s="682">
        <v>26</v>
      </c>
      <c r="AK10" s="681">
        <v>2.3889812833000001</v>
      </c>
      <c r="AL10" s="681"/>
      <c r="AM10" s="685" t="s">
        <v>418</v>
      </c>
      <c r="AN10" s="682">
        <v>27</v>
      </c>
      <c r="AO10" s="681">
        <v>2.5613697066999999</v>
      </c>
      <c r="AP10" s="682">
        <v>37</v>
      </c>
      <c r="AQ10" s="681">
        <v>3.5978480978809162</v>
      </c>
      <c r="AR10" s="682">
        <v>12</v>
      </c>
      <c r="AS10" s="681">
        <v>1.2034116720903762</v>
      </c>
      <c r="AT10" s="682">
        <v>33</v>
      </c>
      <c r="AU10" s="681">
        <v>3.3867273130321265</v>
      </c>
      <c r="AV10" s="681"/>
      <c r="AW10" s="682">
        <v>23</v>
      </c>
      <c r="AX10" s="681">
        <v>2.3306503831893228</v>
      </c>
      <c r="AY10" s="682">
        <v>19</v>
      </c>
      <c r="AZ10" s="681">
        <v>1.8971429027884006</v>
      </c>
      <c r="BA10" s="682">
        <v>21</v>
      </c>
      <c r="BB10" s="681">
        <v>2.0793087981496132</v>
      </c>
      <c r="BC10" s="682">
        <v>21</v>
      </c>
      <c r="BD10" s="681">
        <v>2.0158309927295694</v>
      </c>
      <c r="BE10" s="1968"/>
    </row>
    <row r="11" spans="1:57" ht="26.45" customHeight="1">
      <c r="A11" s="686" t="s">
        <v>419</v>
      </c>
      <c r="B11" s="680">
        <v>430</v>
      </c>
      <c r="C11" s="681">
        <v>22.623494024999999</v>
      </c>
      <c r="D11" s="682">
        <v>309</v>
      </c>
      <c r="E11" s="681">
        <v>16.894145331000001</v>
      </c>
      <c r="F11" s="682">
        <v>352</v>
      </c>
      <c r="G11" s="681">
        <v>17.527296773</v>
      </c>
      <c r="H11" s="682">
        <v>302</v>
      </c>
      <c r="I11" s="681">
        <v>16.500793623</v>
      </c>
      <c r="J11" s="681"/>
      <c r="K11" s="682">
        <v>128</v>
      </c>
      <c r="L11" s="681">
        <v>7.9630365795999998</v>
      </c>
      <c r="M11" s="682">
        <v>100</v>
      </c>
      <c r="N11" s="681">
        <v>6.1674220731</v>
      </c>
      <c r="O11" s="682">
        <v>100</v>
      </c>
      <c r="P11" s="681">
        <v>6.1778885953999998</v>
      </c>
      <c r="Q11" s="682">
        <v>92</v>
      </c>
      <c r="R11" s="681">
        <v>5.6916604801000004</v>
      </c>
      <c r="S11" s="681"/>
      <c r="T11" s="686" t="s">
        <v>419</v>
      </c>
      <c r="U11" s="682">
        <v>100</v>
      </c>
      <c r="V11" s="681">
        <v>6.1845060806000003</v>
      </c>
      <c r="W11" s="682">
        <v>89</v>
      </c>
      <c r="X11" s="681">
        <v>5.5154668563999998</v>
      </c>
      <c r="Y11" s="682">
        <v>65</v>
      </c>
      <c r="Z11" s="681">
        <v>4.0200284000000002</v>
      </c>
      <c r="AA11" s="682">
        <v>59</v>
      </c>
      <c r="AB11" s="681">
        <v>3.7137188551000002</v>
      </c>
      <c r="AC11" s="681"/>
      <c r="AD11" s="682">
        <v>101</v>
      </c>
      <c r="AE11" s="681">
        <v>6.5604480331000001</v>
      </c>
      <c r="AF11" s="682">
        <v>68</v>
      </c>
      <c r="AG11" s="681">
        <v>4.5005617429000004</v>
      </c>
      <c r="AH11" s="682">
        <v>46</v>
      </c>
      <c r="AI11" s="681">
        <v>3.1310323422000002</v>
      </c>
      <c r="AJ11" s="682">
        <v>58</v>
      </c>
      <c r="AK11" s="681">
        <v>4.1485851536</v>
      </c>
      <c r="AL11" s="681"/>
      <c r="AM11" s="686" t="s">
        <v>419</v>
      </c>
      <c r="AN11" s="682">
        <v>47</v>
      </c>
      <c r="AO11" s="681">
        <v>3.5082520433000002</v>
      </c>
      <c r="AP11" s="682">
        <v>47</v>
      </c>
      <c r="AQ11" s="681">
        <v>3.6504301488249302</v>
      </c>
      <c r="AR11" s="682">
        <v>26</v>
      </c>
      <c r="AS11" s="681">
        <v>2.1548428643000137</v>
      </c>
      <c r="AT11" s="682">
        <v>37</v>
      </c>
      <c r="AU11" s="681">
        <v>3.2665904167948656</v>
      </c>
      <c r="AV11" s="681"/>
      <c r="AW11" s="682">
        <v>34</v>
      </c>
      <c r="AX11" s="681">
        <v>3.1270204921010545</v>
      </c>
      <c r="AY11" s="682">
        <v>32</v>
      </c>
      <c r="AZ11" s="681">
        <v>3.0393548969231281</v>
      </c>
      <c r="BA11" s="682">
        <v>27</v>
      </c>
      <c r="BB11" s="681">
        <v>2.6291496745696956</v>
      </c>
      <c r="BC11" s="682">
        <v>24</v>
      </c>
      <c r="BD11" s="681">
        <v>2.4131080026705063</v>
      </c>
      <c r="BE11" s="1968"/>
    </row>
    <row r="12" spans="1:57" ht="26.45" customHeight="1">
      <c r="A12" s="686" t="s">
        <v>420</v>
      </c>
      <c r="B12" s="680">
        <v>1120</v>
      </c>
      <c r="C12" s="681">
        <v>56.023025463000003</v>
      </c>
      <c r="D12" s="682">
        <v>1066</v>
      </c>
      <c r="E12" s="681">
        <v>56.366596499000003</v>
      </c>
      <c r="F12" s="682">
        <v>1146</v>
      </c>
      <c r="G12" s="681">
        <v>63.209172721000002</v>
      </c>
      <c r="H12" s="682">
        <v>1180</v>
      </c>
      <c r="I12" s="681">
        <v>58.883058245999997</v>
      </c>
      <c r="J12" s="681"/>
      <c r="K12" s="682">
        <v>668</v>
      </c>
      <c r="L12" s="681">
        <v>36.665925664</v>
      </c>
      <c r="M12" s="682">
        <v>522</v>
      </c>
      <c r="N12" s="681">
        <v>30.265501502999999</v>
      </c>
      <c r="O12" s="682">
        <v>482</v>
      </c>
      <c r="P12" s="681">
        <v>28.973659217000002</v>
      </c>
      <c r="Q12" s="682">
        <v>512</v>
      </c>
      <c r="R12" s="681">
        <v>31.617507206999999</v>
      </c>
      <c r="S12" s="681"/>
      <c r="T12" s="686" t="s">
        <v>420</v>
      </c>
      <c r="U12" s="682">
        <v>519</v>
      </c>
      <c r="V12" s="681">
        <v>32.611564223999999</v>
      </c>
      <c r="W12" s="682">
        <v>450</v>
      </c>
      <c r="X12" s="681">
        <v>28.134477801999999</v>
      </c>
      <c r="Y12" s="682">
        <v>361</v>
      </c>
      <c r="Z12" s="681">
        <v>22.359946831999999</v>
      </c>
      <c r="AA12" s="682">
        <v>339</v>
      </c>
      <c r="AB12" s="681">
        <v>21.014967120000001</v>
      </c>
      <c r="AC12" s="681"/>
      <c r="AD12" s="682">
        <v>312</v>
      </c>
      <c r="AE12" s="681">
        <v>19.353163917</v>
      </c>
      <c r="AF12" s="682">
        <v>339</v>
      </c>
      <c r="AG12" s="681">
        <v>21.013605845000001</v>
      </c>
      <c r="AH12" s="682">
        <v>336</v>
      </c>
      <c r="AI12" s="681">
        <v>20.867024883999999</v>
      </c>
      <c r="AJ12" s="682">
        <v>289</v>
      </c>
      <c r="AK12" s="681">
        <v>17.907144331000001</v>
      </c>
      <c r="AL12" s="681"/>
      <c r="AM12" s="686" t="s">
        <v>420</v>
      </c>
      <c r="AN12" s="682">
        <v>268</v>
      </c>
      <c r="AO12" s="681">
        <v>16.895315553</v>
      </c>
      <c r="AP12" s="682">
        <v>291</v>
      </c>
      <c r="AQ12" s="681">
        <v>18.928349691828906</v>
      </c>
      <c r="AR12" s="682">
        <v>272</v>
      </c>
      <c r="AS12" s="681">
        <v>18.02735651350925</v>
      </c>
      <c r="AT12" s="682">
        <v>253</v>
      </c>
      <c r="AU12" s="681">
        <v>17.242489720102597</v>
      </c>
      <c r="AV12" s="681"/>
      <c r="AW12" s="682">
        <v>239</v>
      </c>
      <c r="AX12" s="681">
        <v>17.115145543187456</v>
      </c>
      <c r="AY12" s="1527">
        <v>219</v>
      </c>
      <c r="AZ12" s="681">
        <v>16.365652008696962</v>
      </c>
      <c r="BA12" s="682">
        <v>228</v>
      </c>
      <c r="BB12" s="681">
        <v>17.726595257513782</v>
      </c>
      <c r="BC12" s="682">
        <v>216</v>
      </c>
      <c r="BD12" s="681">
        <v>17.935976038864602</v>
      </c>
      <c r="BE12" s="1968"/>
    </row>
    <row r="13" spans="1:57" ht="26.45" customHeight="1">
      <c r="A13" s="686" t="s">
        <v>421</v>
      </c>
      <c r="B13" s="680">
        <v>1288</v>
      </c>
      <c r="C13" s="681">
        <v>66.856300480000002</v>
      </c>
      <c r="D13" s="682">
        <v>1271</v>
      </c>
      <c r="E13" s="681">
        <v>63.772982231999997</v>
      </c>
      <c r="F13" s="682">
        <v>1226</v>
      </c>
      <c r="G13" s="681">
        <v>65.075415293999995</v>
      </c>
      <c r="H13" s="682">
        <v>1007</v>
      </c>
      <c r="I13" s="681">
        <v>55.876399407000001</v>
      </c>
      <c r="J13" s="681"/>
      <c r="K13" s="682">
        <v>746</v>
      </c>
      <c r="L13" s="681">
        <v>37.354537624999999</v>
      </c>
      <c r="M13" s="682">
        <v>648</v>
      </c>
      <c r="N13" s="681">
        <v>32.422338992</v>
      </c>
      <c r="O13" s="682">
        <v>591</v>
      </c>
      <c r="P13" s="681">
        <v>29.682711402999999</v>
      </c>
      <c r="Q13" s="682">
        <v>605</v>
      </c>
      <c r="R13" s="681">
        <v>30.983376522</v>
      </c>
      <c r="S13" s="681"/>
      <c r="T13" s="686" t="s">
        <v>421</v>
      </c>
      <c r="U13" s="682">
        <v>596</v>
      </c>
      <c r="V13" s="681">
        <v>31.429592966000001</v>
      </c>
      <c r="W13" s="682">
        <v>550</v>
      </c>
      <c r="X13" s="681">
        <v>30.344760617999999</v>
      </c>
      <c r="Y13" s="682">
        <v>436</v>
      </c>
      <c r="Z13" s="681">
        <v>25.377711733999998</v>
      </c>
      <c r="AA13" s="682">
        <v>402</v>
      </c>
      <c r="AB13" s="681">
        <v>24.232165849000001</v>
      </c>
      <c r="AC13" s="681"/>
      <c r="AD13" s="682">
        <v>373</v>
      </c>
      <c r="AE13" s="681">
        <v>23.080033574000002</v>
      </c>
      <c r="AF13" s="682">
        <v>352</v>
      </c>
      <c r="AG13" s="681">
        <v>22.161620543000002</v>
      </c>
      <c r="AH13" s="682">
        <v>377</v>
      </c>
      <c r="AI13" s="681">
        <v>23.630881863999999</v>
      </c>
      <c r="AJ13" s="682">
        <v>329</v>
      </c>
      <c r="AK13" s="681">
        <v>20.437442014999998</v>
      </c>
      <c r="AL13" s="681"/>
      <c r="AM13" s="686" t="s">
        <v>421</v>
      </c>
      <c r="AN13" s="682">
        <v>310</v>
      </c>
      <c r="AO13" s="681">
        <v>19.271889369</v>
      </c>
      <c r="AP13" s="682">
        <v>292</v>
      </c>
      <c r="AQ13" s="681">
        <v>18.162451308924947</v>
      </c>
      <c r="AR13" s="682">
        <v>297</v>
      </c>
      <c r="AS13" s="681">
        <v>18.459553378253652</v>
      </c>
      <c r="AT13" s="682">
        <v>310</v>
      </c>
      <c r="AU13" s="681">
        <v>19.301942148966162</v>
      </c>
      <c r="AV13" s="681"/>
      <c r="AW13" s="682">
        <v>291</v>
      </c>
      <c r="AX13" s="681">
        <v>18.076257581079936</v>
      </c>
      <c r="AY13" s="682">
        <v>267</v>
      </c>
      <c r="AZ13" s="681">
        <v>16.873887911249671</v>
      </c>
      <c r="BA13" s="682">
        <v>267</v>
      </c>
      <c r="BB13" s="681">
        <v>17.409936183129055</v>
      </c>
      <c r="BC13" s="682">
        <v>313</v>
      </c>
      <c r="BD13" s="681">
        <v>20.804336873393979</v>
      </c>
      <c r="BE13" s="1968"/>
    </row>
    <row r="14" spans="1:57" ht="26.45" customHeight="1">
      <c r="A14" s="686" t="s">
        <v>422</v>
      </c>
      <c r="B14" s="680">
        <v>1101</v>
      </c>
      <c r="C14" s="681">
        <v>62.921332904000003</v>
      </c>
      <c r="D14" s="682">
        <v>1129</v>
      </c>
      <c r="E14" s="681">
        <v>59.359006848999996</v>
      </c>
      <c r="F14" s="682">
        <v>1275</v>
      </c>
      <c r="G14" s="681">
        <v>64.815831533999997</v>
      </c>
      <c r="H14" s="682">
        <v>920</v>
      </c>
      <c r="I14" s="681">
        <v>49.301605250000001</v>
      </c>
      <c r="J14" s="681"/>
      <c r="K14" s="682">
        <v>578</v>
      </c>
      <c r="L14" s="681">
        <v>32.043286154999997</v>
      </c>
      <c r="M14" s="682">
        <v>578</v>
      </c>
      <c r="N14" s="681">
        <v>31.371152760000001</v>
      </c>
      <c r="O14" s="682">
        <v>517</v>
      </c>
      <c r="P14" s="681">
        <v>27.517520464</v>
      </c>
      <c r="Q14" s="682">
        <v>527</v>
      </c>
      <c r="R14" s="681">
        <v>27.305473115000002</v>
      </c>
      <c r="S14" s="681"/>
      <c r="T14" s="686" t="s">
        <v>422</v>
      </c>
      <c r="U14" s="682">
        <v>567</v>
      </c>
      <c r="V14" s="681">
        <v>28.628440209000001</v>
      </c>
      <c r="W14" s="682">
        <v>524</v>
      </c>
      <c r="X14" s="681">
        <v>26.191500858000001</v>
      </c>
      <c r="Y14" s="682">
        <v>460</v>
      </c>
      <c r="Z14" s="681">
        <v>22.909416168</v>
      </c>
      <c r="AA14" s="682">
        <v>373</v>
      </c>
      <c r="AB14" s="681">
        <v>18.596145562</v>
      </c>
      <c r="AC14" s="681"/>
      <c r="AD14" s="682">
        <v>427</v>
      </c>
      <c r="AE14" s="681">
        <v>21.645416646000001</v>
      </c>
      <c r="AF14" s="682">
        <v>374</v>
      </c>
      <c r="AG14" s="681">
        <v>19.491653506999999</v>
      </c>
      <c r="AH14" s="682">
        <v>313</v>
      </c>
      <c r="AI14" s="681">
        <v>17.077993504999998</v>
      </c>
      <c r="AJ14" s="682">
        <v>294</v>
      </c>
      <c r="AK14" s="681">
        <v>16.958572342</v>
      </c>
      <c r="AL14" s="681"/>
      <c r="AM14" s="686" t="s">
        <v>422</v>
      </c>
      <c r="AN14" s="682">
        <v>237</v>
      </c>
      <c r="AO14" s="681">
        <v>14.196181645999999</v>
      </c>
      <c r="AP14" s="682">
        <v>236</v>
      </c>
      <c r="AQ14" s="681">
        <v>14.551158420188129</v>
      </c>
      <c r="AR14" s="682">
        <v>248</v>
      </c>
      <c r="AS14" s="681">
        <v>15.599132486954597</v>
      </c>
      <c r="AT14" s="682">
        <v>252</v>
      </c>
      <c r="AU14" s="681">
        <v>15.806984177961551</v>
      </c>
      <c r="AV14" s="681"/>
      <c r="AW14" s="682">
        <v>201</v>
      </c>
      <c r="AX14" s="681">
        <v>12.506817304332866</v>
      </c>
      <c r="AY14" s="682">
        <v>229</v>
      </c>
      <c r="AZ14" s="681">
        <v>14.269686481279138</v>
      </c>
      <c r="BA14" s="682">
        <v>178</v>
      </c>
      <c r="BB14" s="681">
        <v>11.101253724455033</v>
      </c>
      <c r="BC14" s="682">
        <v>213</v>
      </c>
      <c r="BD14" s="681">
        <v>13.283164960382805</v>
      </c>
      <c r="BE14" s="1968"/>
    </row>
    <row r="15" spans="1:57" ht="26.45" customHeight="1">
      <c r="A15" s="686" t="s">
        <v>423</v>
      </c>
      <c r="B15" s="680">
        <v>734</v>
      </c>
      <c r="C15" s="681">
        <v>58.493606346</v>
      </c>
      <c r="D15" s="682">
        <v>954</v>
      </c>
      <c r="E15" s="681">
        <v>55.280184777000002</v>
      </c>
      <c r="F15" s="682">
        <v>1098</v>
      </c>
      <c r="G15" s="681">
        <v>58.495888506</v>
      </c>
      <c r="H15" s="682">
        <v>1029</v>
      </c>
      <c r="I15" s="681">
        <v>52.598004035999999</v>
      </c>
      <c r="J15" s="681"/>
      <c r="K15" s="682">
        <v>599</v>
      </c>
      <c r="L15" s="681">
        <v>32.066072167999998</v>
      </c>
      <c r="M15" s="682">
        <v>469</v>
      </c>
      <c r="N15" s="681">
        <v>25.331743212999999</v>
      </c>
      <c r="O15" s="682">
        <v>532</v>
      </c>
      <c r="P15" s="681">
        <v>29.004533866999999</v>
      </c>
      <c r="Q15" s="682">
        <v>541</v>
      </c>
      <c r="R15" s="681">
        <v>29.906289940000001</v>
      </c>
      <c r="S15" s="681"/>
      <c r="T15" s="686" t="s">
        <v>423</v>
      </c>
      <c r="U15" s="682">
        <v>494</v>
      </c>
      <c r="V15" s="681">
        <v>27.609441534999998</v>
      </c>
      <c r="W15" s="682">
        <v>483</v>
      </c>
      <c r="X15" s="681">
        <v>26.703288318999999</v>
      </c>
      <c r="Y15" s="682">
        <v>434</v>
      </c>
      <c r="Z15" s="681">
        <v>23.442011000000001</v>
      </c>
      <c r="AA15" s="682">
        <v>434</v>
      </c>
      <c r="AB15" s="681">
        <v>22.942108707999999</v>
      </c>
      <c r="AC15" s="681"/>
      <c r="AD15" s="682">
        <v>423</v>
      </c>
      <c r="AE15" s="681">
        <v>21.699184665000001</v>
      </c>
      <c r="AF15" s="682">
        <v>334</v>
      </c>
      <c r="AG15" s="681">
        <v>16.653353956</v>
      </c>
      <c r="AH15" s="682">
        <v>356</v>
      </c>
      <c r="AI15" s="681">
        <v>17.570806400999999</v>
      </c>
      <c r="AJ15" s="682">
        <v>351</v>
      </c>
      <c r="AK15" s="681">
        <v>17.281897286</v>
      </c>
      <c r="AL15" s="681"/>
      <c r="AM15" s="686" t="s">
        <v>423</v>
      </c>
      <c r="AN15" s="682">
        <v>321</v>
      </c>
      <c r="AO15" s="681">
        <v>15.839422794000001</v>
      </c>
      <c r="AP15" s="682">
        <v>327</v>
      </c>
      <c r="AQ15" s="681">
        <v>16.433473830321116</v>
      </c>
      <c r="AR15" s="682">
        <v>306</v>
      </c>
      <c r="AS15" s="681">
        <v>15.840903490589675</v>
      </c>
      <c r="AT15" s="682">
        <v>323</v>
      </c>
      <c r="AU15" s="681">
        <v>17.52819366537593</v>
      </c>
      <c r="AV15" s="681"/>
      <c r="AW15" s="682">
        <v>243</v>
      </c>
      <c r="AX15" s="681">
        <v>13.961497293020802</v>
      </c>
      <c r="AY15" s="682">
        <v>212</v>
      </c>
      <c r="AZ15" s="681">
        <v>12.670434527173152</v>
      </c>
      <c r="BA15" s="682">
        <v>195</v>
      </c>
      <c r="BB15" s="681">
        <v>12.010828223598505</v>
      </c>
      <c r="BC15" s="682">
        <v>170</v>
      </c>
      <c r="BD15" s="681">
        <v>10.698300071584214</v>
      </c>
      <c r="BE15" s="1968"/>
    </row>
    <row r="16" spans="1:57" ht="26.45" customHeight="1">
      <c r="A16" s="686" t="s">
        <v>424</v>
      </c>
      <c r="B16" s="680">
        <v>593</v>
      </c>
      <c r="C16" s="681">
        <v>66.306694739999998</v>
      </c>
      <c r="D16" s="682">
        <v>733</v>
      </c>
      <c r="E16" s="681">
        <v>59.387666971999998</v>
      </c>
      <c r="F16" s="682">
        <v>1054</v>
      </c>
      <c r="G16" s="681">
        <v>62.019481413999998</v>
      </c>
      <c r="H16" s="682">
        <v>956</v>
      </c>
      <c r="I16" s="681">
        <v>51.183374612000001</v>
      </c>
      <c r="J16" s="681"/>
      <c r="K16" s="682">
        <v>635</v>
      </c>
      <c r="L16" s="681">
        <v>32.603628192999999</v>
      </c>
      <c r="M16" s="682">
        <v>608</v>
      </c>
      <c r="N16" s="681">
        <v>31.497890470000002</v>
      </c>
      <c r="O16" s="682">
        <v>562</v>
      </c>
      <c r="P16" s="681">
        <v>29.535483573</v>
      </c>
      <c r="Q16" s="682">
        <v>552</v>
      </c>
      <c r="R16" s="681">
        <v>29.287175612999999</v>
      </c>
      <c r="S16" s="681"/>
      <c r="T16" s="686" t="s">
        <v>424</v>
      </c>
      <c r="U16" s="682">
        <v>558</v>
      </c>
      <c r="V16" s="681">
        <v>29.776293588000001</v>
      </c>
      <c r="W16" s="682">
        <v>533</v>
      </c>
      <c r="X16" s="681">
        <v>28.652170711</v>
      </c>
      <c r="Y16" s="682">
        <v>444</v>
      </c>
      <c r="Z16" s="681">
        <v>24.028171406999999</v>
      </c>
      <c r="AA16" s="682">
        <v>409</v>
      </c>
      <c r="AB16" s="681">
        <v>22.294976162000001</v>
      </c>
      <c r="AC16" s="681"/>
      <c r="AD16" s="682">
        <v>434</v>
      </c>
      <c r="AE16" s="681">
        <v>23.921196742999999</v>
      </c>
      <c r="AF16" s="682">
        <v>368</v>
      </c>
      <c r="AG16" s="681">
        <v>20.463213758999999</v>
      </c>
      <c r="AH16" s="682">
        <v>363</v>
      </c>
      <c r="AI16" s="681">
        <v>19.965371355999999</v>
      </c>
      <c r="AJ16" s="682">
        <v>338</v>
      </c>
      <c r="AK16" s="681">
        <v>18.177031922000001</v>
      </c>
      <c r="AL16" s="681"/>
      <c r="AM16" s="686" t="s">
        <v>424</v>
      </c>
      <c r="AN16" s="682">
        <v>336</v>
      </c>
      <c r="AO16" s="681">
        <v>17.691333616000001</v>
      </c>
      <c r="AP16" s="682">
        <v>375</v>
      </c>
      <c r="AQ16" s="681">
        <v>19.189884934891278</v>
      </c>
      <c r="AR16" s="682">
        <v>378</v>
      </c>
      <c r="AS16" s="681">
        <v>18.837361065118216</v>
      </c>
      <c r="AT16" s="682">
        <v>370</v>
      </c>
      <c r="AU16" s="681">
        <v>18.261477708905137</v>
      </c>
      <c r="AV16" s="681"/>
      <c r="AW16" s="682">
        <v>371</v>
      </c>
      <c r="AX16" s="681">
        <v>18.263666797859852</v>
      </c>
      <c r="AY16" s="682">
        <v>340</v>
      </c>
      <c r="AZ16" s="681">
        <v>16.775870180422018</v>
      </c>
      <c r="BA16" s="682">
        <v>273</v>
      </c>
      <c r="BB16" s="681">
        <v>13.722568372194258</v>
      </c>
      <c r="BC16" s="682">
        <v>297</v>
      </c>
      <c r="BD16" s="681">
        <v>15.391715266741794</v>
      </c>
      <c r="BE16" s="1968"/>
    </row>
    <row r="17" spans="1:57" ht="26.45" customHeight="1">
      <c r="A17" s="686" t="s">
        <v>425</v>
      </c>
      <c r="B17" s="680">
        <v>683</v>
      </c>
      <c r="C17" s="681">
        <v>76.418383375999994</v>
      </c>
      <c r="D17" s="682">
        <v>590</v>
      </c>
      <c r="E17" s="681">
        <v>66.730154565000007</v>
      </c>
      <c r="F17" s="682">
        <v>795</v>
      </c>
      <c r="G17" s="681">
        <v>65.165216365000006</v>
      </c>
      <c r="H17" s="682">
        <v>912</v>
      </c>
      <c r="I17" s="681">
        <v>54.055079280999998</v>
      </c>
      <c r="J17" s="681"/>
      <c r="K17" s="682">
        <v>718</v>
      </c>
      <c r="L17" s="681">
        <v>38.815720474999999</v>
      </c>
      <c r="M17" s="682">
        <v>614</v>
      </c>
      <c r="N17" s="681">
        <v>32.699509614</v>
      </c>
      <c r="O17" s="682">
        <v>581</v>
      </c>
      <c r="P17" s="681">
        <v>30.456256743000001</v>
      </c>
      <c r="Q17" s="682">
        <v>620</v>
      </c>
      <c r="R17" s="681">
        <v>32.243804769</v>
      </c>
      <c r="S17" s="681"/>
      <c r="T17" s="686" t="s">
        <v>425</v>
      </c>
      <c r="U17" s="682">
        <v>591</v>
      </c>
      <c r="V17" s="681">
        <v>30.689373688</v>
      </c>
      <c r="W17" s="682">
        <v>630</v>
      </c>
      <c r="X17" s="681">
        <v>32.705152151999997</v>
      </c>
      <c r="Y17" s="682">
        <v>573</v>
      </c>
      <c r="Z17" s="681">
        <v>29.964215509999999</v>
      </c>
      <c r="AA17" s="682">
        <v>491</v>
      </c>
      <c r="AB17" s="681">
        <v>26.009607132999999</v>
      </c>
      <c r="AC17" s="681"/>
      <c r="AD17" s="682">
        <v>495</v>
      </c>
      <c r="AE17" s="681">
        <v>26.423753193</v>
      </c>
      <c r="AF17" s="682">
        <v>446</v>
      </c>
      <c r="AG17" s="681">
        <v>23.910619316999998</v>
      </c>
      <c r="AH17" s="682">
        <v>430</v>
      </c>
      <c r="AI17" s="681">
        <v>23.214983706000002</v>
      </c>
      <c r="AJ17" s="682">
        <v>364</v>
      </c>
      <c r="AK17" s="681">
        <v>19.786555253</v>
      </c>
      <c r="AL17" s="681"/>
      <c r="AM17" s="686" t="s">
        <v>425</v>
      </c>
      <c r="AN17" s="682">
        <v>326</v>
      </c>
      <c r="AO17" s="681">
        <v>17.848944818</v>
      </c>
      <c r="AP17" s="682">
        <v>380</v>
      </c>
      <c r="AQ17" s="681">
        <v>21.050713106755644</v>
      </c>
      <c r="AR17" s="682">
        <v>393</v>
      </c>
      <c r="AS17" s="681">
        <v>21.981771350424673</v>
      </c>
      <c r="AT17" s="682">
        <v>372</v>
      </c>
      <c r="AU17" s="681">
        <v>20.582136973568275</v>
      </c>
      <c r="AV17" s="681"/>
      <c r="AW17" s="682">
        <v>419</v>
      </c>
      <c r="AX17" s="681">
        <v>22.661853772089898</v>
      </c>
      <c r="AY17" s="682">
        <v>379</v>
      </c>
      <c r="AZ17" s="681">
        <v>20.062787525816283</v>
      </c>
      <c r="BA17" s="682">
        <v>346</v>
      </c>
      <c r="BB17" s="681">
        <v>17.796815913028091</v>
      </c>
      <c r="BC17" s="682">
        <v>337</v>
      </c>
      <c r="BD17" s="681">
        <v>16.888433853341741</v>
      </c>
      <c r="BE17" s="1968"/>
    </row>
    <row r="18" spans="1:57" ht="26.45" customHeight="1">
      <c r="A18" s="686" t="s">
        <v>426</v>
      </c>
      <c r="B18" s="680">
        <v>685</v>
      </c>
      <c r="C18" s="681">
        <v>84.451962244000001</v>
      </c>
      <c r="D18" s="682">
        <v>721</v>
      </c>
      <c r="E18" s="681">
        <v>82.256169213000007</v>
      </c>
      <c r="F18" s="682">
        <v>728</v>
      </c>
      <c r="G18" s="681">
        <v>82.88428193</v>
      </c>
      <c r="H18" s="682">
        <v>761</v>
      </c>
      <c r="I18" s="681">
        <v>63.519992520999999</v>
      </c>
      <c r="J18" s="681"/>
      <c r="K18" s="682">
        <v>690</v>
      </c>
      <c r="L18" s="681">
        <v>41.524565391000003</v>
      </c>
      <c r="M18" s="682">
        <v>632</v>
      </c>
      <c r="N18" s="681">
        <v>37.340769975999997</v>
      </c>
      <c r="O18" s="682">
        <v>600</v>
      </c>
      <c r="P18" s="681">
        <v>34.775814812</v>
      </c>
      <c r="Q18" s="682">
        <v>644</v>
      </c>
      <c r="R18" s="681">
        <v>36.505453144000001</v>
      </c>
      <c r="S18" s="681"/>
      <c r="T18" s="686" t="s">
        <v>426</v>
      </c>
      <c r="U18" s="682">
        <v>647</v>
      </c>
      <c r="V18" s="681">
        <v>36.019966306999997</v>
      </c>
      <c r="W18" s="682">
        <v>611</v>
      </c>
      <c r="X18" s="681">
        <v>33.560475316999998</v>
      </c>
      <c r="Y18" s="682">
        <v>552</v>
      </c>
      <c r="Z18" s="681">
        <v>29.820622473</v>
      </c>
      <c r="AA18" s="682">
        <v>535</v>
      </c>
      <c r="AB18" s="681">
        <v>28.415624450999999</v>
      </c>
      <c r="AC18" s="681"/>
      <c r="AD18" s="682">
        <v>534</v>
      </c>
      <c r="AE18" s="681">
        <v>28.095496275999999</v>
      </c>
      <c r="AF18" s="682">
        <v>472</v>
      </c>
      <c r="AG18" s="681">
        <v>24.774672515999999</v>
      </c>
      <c r="AH18" s="682">
        <v>472</v>
      </c>
      <c r="AI18" s="681">
        <v>24.772962621000001</v>
      </c>
      <c r="AJ18" s="682">
        <v>458</v>
      </c>
      <c r="AK18" s="681">
        <v>24.228375183000001</v>
      </c>
      <c r="AL18" s="681"/>
      <c r="AM18" s="686" t="s">
        <v>426</v>
      </c>
      <c r="AN18" s="682">
        <v>449</v>
      </c>
      <c r="AO18" s="681">
        <v>24.066892024000001</v>
      </c>
      <c r="AP18" s="682">
        <v>475</v>
      </c>
      <c r="AQ18" s="681">
        <v>25.665839416137274</v>
      </c>
      <c r="AR18" s="682">
        <v>443</v>
      </c>
      <c r="AS18" s="681">
        <v>24.048457370173615</v>
      </c>
      <c r="AT18" s="682">
        <v>452</v>
      </c>
      <c r="AU18" s="681">
        <v>24.705386894830752</v>
      </c>
      <c r="AV18" s="681"/>
      <c r="AW18" s="682">
        <v>403</v>
      </c>
      <c r="AX18" s="681">
        <v>22.166369327465205</v>
      </c>
      <c r="AY18" s="682">
        <v>388</v>
      </c>
      <c r="AZ18" s="681">
        <v>21.487559367689798</v>
      </c>
      <c r="BA18" s="682">
        <v>369</v>
      </c>
      <c r="BB18" s="681">
        <v>20.668922510585123</v>
      </c>
      <c r="BC18" s="682">
        <v>335</v>
      </c>
      <c r="BD18" s="681">
        <v>18.950402271785538</v>
      </c>
      <c r="BE18" s="1968"/>
    </row>
    <row r="19" spans="1:57" ht="26.45" customHeight="1">
      <c r="A19" s="686" t="s">
        <v>427</v>
      </c>
      <c r="B19" s="680">
        <v>757</v>
      </c>
      <c r="C19" s="681">
        <v>93.191482027999996</v>
      </c>
      <c r="D19" s="682">
        <v>733</v>
      </c>
      <c r="E19" s="681">
        <v>92.775884852000004</v>
      </c>
      <c r="F19" s="682">
        <v>781</v>
      </c>
      <c r="G19" s="681">
        <v>90.765931977999998</v>
      </c>
      <c r="H19" s="682">
        <v>670</v>
      </c>
      <c r="I19" s="681">
        <v>79.980518177999997</v>
      </c>
      <c r="J19" s="681"/>
      <c r="K19" s="682">
        <v>572</v>
      </c>
      <c r="L19" s="681">
        <v>48.749016709999999</v>
      </c>
      <c r="M19" s="682">
        <v>559</v>
      </c>
      <c r="N19" s="681">
        <v>42.765513400000003</v>
      </c>
      <c r="O19" s="682">
        <v>580</v>
      </c>
      <c r="P19" s="681">
        <v>41.132359678</v>
      </c>
      <c r="Q19" s="682">
        <v>607</v>
      </c>
      <c r="R19" s="681">
        <v>40.617764751999999</v>
      </c>
      <c r="S19" s="681"/>
      <c r="T19" s="686" t="s">
        <v>427</v>
      </c>
      <c r="U19" s="682">
        <v>637</v>
      </c>
      <c r="V19" s="681">
        <v>40.562965566999999</v>
      </c>
      <c r="W19" s="682">
        <v>620</v>
      </c>
      <c r="X19" s="681">
        <v>38.095987141000002</v>
      </c>
      <c r="Y19" s="682">
        <v>553</v>
      </c>
      <c r="Z19" s="681">
        <v>33.297887842000002</v>
      </c>
      <c r="AA19" s="682">
        <v>503</v>
      </c>
      <c r="AB19" s="681">
        <v>29.667779846999998</v>
      </c>
      <c r="AC19" s="681"/>
      <c r="AD19" s="682">
        <v>563</v>
      </c>
      <c r="AE19" s="681">
        <v>32.434360028</v>
      </c>
      <c r="AF19" s="682">
        <v>514</v>
      </c>
      <c r="AG19" s="681">
        <v>29.071395161000002</v>
      </c>
      <c r="AH19" s="682">
        <v>469</v>
      </c>
      <c r="AI19" s="681">
        <v>26.191621027</v>
      </c>
      <c r="AJ19" s="682">
        <v>560</v>
      </c>
      <c r="AK19" s="681">
        <v>30.777111063</v>
      </c>
      <c r="AL19" s="681"/>
      <c r="AM19" s="686" t="s">
        <v>427</v>
      </c>
      <c r="AN19" s="682">
        <v>514</v>
      </c>
      <c r="AO19" s="681">
        <v>27.769328722000001</v>
      </c>
      <c r="AP19" s="682">
        <v>492</v>
      </c>
      <c r="AQ19" s="681">
        <v>26.338921967196264</v>
      </c>
      <c r="AR19" s="682">
        <v>502</v>
      </c>
      <c r="AS19" s="681">
        <v>26.820043120431876</v>
      </c>
      <c r="AT19" s="682">
        <v>543</v>
      </c>
      <c r="AU19" s="681">
        <v>29.014431072692371</v>
      </c>
      <c r="AV19" s="681"/>
      <c r="AW19" s="682">
        <v>447</v>
      </c>
      <c r="AX19" s="681">
        <v>24.075626552022879</v>
      </c>
      <c r="AY19" s="682">
        <v>428</v>
      </c>
      <c r="AZ19" s="681">
        <v>23.35068722218206</v>
      </c>
      <c r="BA19" s="682">
        <v>431</v>
      </c>
      <c r="BB19" s="681">
        <v>23.692123330969618</v>
      </c>
      <c r="BC19" s="682">
        <v>381</v>
      </c>
      <c r="BD19" s="681">
        <v>21.045136847245171</v>
      </c>
      <c r="BE19" s="1968"/>
    </row>
    <row r="20" spans="1:57" ht="26.45" customHeight="1">
      <c r="A20" s="686" t="s">
        <v>428</v>
      </c>
      <c r="B20" s="680">
        <v>695</v>
      </c>
      <c r="C20" s="681">
        <v>105.93866228</v>
      </c>
      <c r="D20" s="682">
        <v>789</v>
      </c>
      <c r="E20" s="681">
        <v>101.4608302</v>
      </c>
      <c r="F20" s="682">
        <v>782</v>
      </c>
      <c r="G20" s="681">
        <v>102.83831108</v>
      </c>
      <c r="H20" s="682">
        <v>757</v>
      </c>
      <c r="I20" s="681">
        <v>92.402037972000002</v>
      </c>
      <c r="J20" s="681"/>
      <c r="K20" s="682">
        <v>559</v>
      </c>
      <c r="L20" s="681">
        <v>69.069477222000003</v>
      </c>
      <c r="M20" s="682">
        <v>436</v>
      </c>
      <c r="N20" s="681">
        <v>53.738260162000003</v>
      </c>
      <c r="O20" s="682">
        <v>421</v>
      </c>
      <c r="P20" s="681">
        <v>49.881398384999997</v>
      </c>
      <c r="Q20" s="682">
        <v>469</v>
      </c>
      <c r="R20" s="681">
        <v>51.823318946999997</v>
      </c>
      <c r="S20" s="681"/>
      <c r="T20" s="686" t="s">
        <v>428</v>
      </c>
      <c r="U20" s="682">
        <v>506</v>
      </c>
      <c r="V20" s="681">
        <v>50.425728681999999</v>
      </c>
      <c r="W20" s="682">
        <v>552</v>
      </c>
      <c r="X20" s="681">
        <v>48.424195957000002</v>
      </c>
      <c r="Y20" s="682">
        <v>507</v>
      </c>
      <c r="Z20" s="681">
        <v>39.826741890000001</v>
      </c>
      <c r="AA20" s="682">
        <v>500</v>
      </c>
      <c r="AB20" s="681">
        <v>36.345344742999998</v>
      </c>
      <c r="AC20" s="681"/>
      <c r="AD20" s="682">
        <v>566</v>
      </c>
      <c r="AE20" s="681">
        <v>38.766220513</v>
      </c>
      <c r="AF20" s="682">
        <v>521</v>
      </c>
      <c r="AG20" s="681">
        <v>33.937266864000001</v>
      </c>
      <c r="AH20" s="682">
        <v>530</v>
      </c>
      <c r="AI20" s="681">
        <v>33.326584175999997</v>
      </c>
      <c r="AJ20" s="682">
        <v>552</v>
      </c>
      <c r="AK20" s="681">
        <v>34.026279752999997</v>
      </c>
      <c r="AL20" s="681"/>
      <c r="AM20" s="686" t="s">
        <v>428</v>
      </c>
      <c r="AN20" s="682">
        <v>484</v>
      </c>
      <c r="AO20" s="681">
        <v>29.227106087999999</v>
      </c>
      <c r="AP20" s="682">
        <v>522</v>
      </c>
      <c r="AQ20" s="681">
        <v>30.801984544720707</v>
      </c>
      <c r="AR20" s="682">
        <v>493</v>
      </c>
      <c r="AS20" s="681">
        <v>28.569930119573559</v>
      </c>
      <c r="AT20" s="682">
        <v>544</v>
      </c>
      <c r="AU20" s="681">
        <v>31.139068855979804</v>
      </c>
      <c r="AV20" s="681"/>
      <c r="AW20" s="682">
        <v>502</v>
      </c>
      <c r="AX20" s="681">
        <v>28.285602318517856</v>
      </c>
      <c r="AY20" s="682">
        <v>560</v>
      </c>
      <c r="AZ20" s="681">
        <v>31.01511072809911</v>
      </c>
      <c r="BA20" s="682">
        <v>531</v>
      </c>
      <c r="BB20" s="681">
        <v>29.128801966934695</v>
      </c>
      <c r="BC20" s="682">
        <v>572</v>
      </c>
      <c r="BD20" s="681">
        <v>31.321724764724291</v>
      </c>
      <c r="BE20" s="1968"/>
    </row>
    <row r="21" spans="1:57" ht="26.45" customHeight="1">
      <c r="A21" s="686" t="s">
        <v>429</v>
      </c>
      <c r="B21" s="680">
        <v>540</v>
      </c>
      <c r="C21" s="681">
        <v>115.12730095000001</v>
      </c>
      <c r="D21" s="682">
        <v>772</v>
      </c>
      <c r="E21" s="681">
        <v>125.72470849</v>
      </c>
      <c r="F21" s="682">
        <v>924</v>
      </c>
      <c r="G21" s="681">
        <v>126.26780253</v>
      </c>
      <c r="H21" s="682">
        <v>746</v>
      </c>
      <c r="I21" s="681">
        <v>104.73850474</v>
      </c>
      <c r="J21" s="681"/>
      <c r="K21" s="682">
        <v>603</v>
      </c>
      <c r="L21" s="681">
        <v>77.428798891</v>
      </c>
      <c r="M21" s="682">
        <v>520</v>
      </c>
      <c r="N21" s="681">
        <v>65.472300809999993</v>
      </c>
      <c r="O21" s="682">
        <v>499</v>
      </c>
      <c r="P21" s="681">
        <v>61.958945679999999</v>
      </c>
      <c r="Q21" s="682">
        <v>550</v>
      </c>
      <c r="R21" s="681">
        <v>67.801457608000007</v>
      </c>
      <c r="S21" s="681"/>
      <c r="T21" s="686" t="s">
        <v>429</v>
      </c>
      <c r="U21" s="682">
        <v>519</v>
      </c>
      <c r="V21" s="681">
        <v>65.226571218999993</v>
      </c>
      <c r="W21" s="682">
        <v>415</v>
      </c>
      <c r="X21" s="681">
        <v>53.667077898999999</v>
      </c>
      <c r="Y21" s="682">
        <v>419</v>
      </c>
      <c r="Z21" s="681">
        <v>53.893586534999997</v>
      </c>
      <c r="AA21" s="682">
        <v>411</v>
      </c>
      <c r="AB21" s="681">
        <v>50.656126248</v>
      </c>
      <c r="AC21" s="681"/>
      <c r="AD21" s="682">
        <v>437</v>
      </c>
      <c r="AE21" s="681">
        <v>50.091528799999999</v>
      </c>
      <c r="AF21" s="682">
        <v>403</v>
      </c>
      <c r="AG21" s="681">
        <v>41.588344530999997</v>
      </c>
      <c r="AH21" s="682">
        <v>478</v>
      </c>
      <c r="AI21" s="681">
        <v>43.403211292999998</v>
      </c>
      <c r="AJ21" s="682">
        <v>535</v>
      </c>
      <c r="AK21" s="681">
        <v>43.502283462999998</v>
      </c>
      <c r="AL21" s="681"/>
      <c r="AM21" s="686" t="s">
        <v>429</v>
      </c>
      <c r="AN21" s="682">
        <v>549</v>
      </c>
      <c r="AO21" s="681">
        <v>41.305105920999999</v>
      </c>
      <c r="AP21" s="682">
        <v>633</v>
      </c>
      <c r="AQ21" s="681">
        <v>44.872596914707685</v>
      </c>
      <c r="AR21" s="682">
        <v>594</v>
      </c>
      <c r="AS21" s="681">
        <v>40.039810626525295</v>
      </c>
      <c r="AT21" s="682">
        <v>566</v>
      </c>
      <c r="AU21" s="681">
        <v>36.828014797574426</v>
      </c>
      <c r="AV21" s="681"/>
      <c r="AW21" s="682">
        <v>559</v>
      </c>
      <c r="AX21" s="681">
        <v>35.651885802991764</v>
      </c>
      <c r="AY21" s="682">
        <v>548</v>
      </c>
      <c r="AZ21" s="681">
        <v>34.232830096154899</v>
      </c>
      <c r="BA21" s="682">
        <v>514</v>
      </c>
      <c r="BB21" s="681">
        <v>31.36710219542254</v>
      </c>
      <c r="BC21" s="682">
        <v>551</v>
      </c>
      <c r="BD21" s="681">
        <v>33.047402330231712</v>
      </c>
      <c r="BE21" s="1968"/>
    </row>
    <row r="22" spans="1:57" ht="26.45" customHeight="1">
      <c r="A22" s="686" t="s">
        <v>430</v>
      </c>
      <c r="B22" s="680">
        <v>510</v>
      </c>
      <c r="C22" s="681">
        <v>143.79239760999999</v>
      </c>
      <c r="D22" s="682">
        <v>606</v>
      </c>
      <c r="E22" s="681">
        <v>143.91496193</v>
      </c>
      <c r="F22" s="682">
        <v>839</v>
      </c>
      <c r="G22" s="681">
        <v>150.50272214</v>
      </c>
      <c r="H22" s="682">
        <v>818</v>
      </c>
      <c r="I22" s="681">
        <v>122.53378291999999</v>
      </c>
      <c r="J22" s="681"/>
      <c r="K22" s="682">
        <v>651</v>
      </c>
      <c r="L22" s="681">
        <v>99.006287126999993</v>
      </c>
      <c r="M22" s="682">
        <v>592</v>
      </c>
      <c r="N22" s="681">
        <v>89.593258712999997</v>
      </c>
      <c r="O22" s="682">
        <v>588</v>
      </c>
      <c r="P22" s="681">
        <v>87.585500131000003</v>
      </c>
      <c r="Q22" s="682">
        <v>581</v>
      </c>
      <c r="R22" s="681">
        <v>84.719565115999998</v>
      </c>
      <c r="S22" s="681"/>
      <c r="T22" s="686" t="s">
        <v>430</v>
      </c>
      <c r="U22" s="682">
        <v>585</v>
      </c>
      <c r="V22" s="681">
        <v>82.998972799000001</v>
      </c>
      <c r="W22" s="682">
        <v>538</v>
      </c>
      <c r="X22" s="681">
        <v>74.081417956999999</v>
      </c>
      <c r="Y22" s="682">
        <v>495</v>
      </c>
      <c r="Z22" s="681">
        <v>66.619292947000005</v>
      </c>
      <c r="AA22" s="682">
        <v>515</v>
      </c>
      <c r="AB22" s="681">
        <v>68.149457716000001</v>
      </c>
      <c r="AC22" s="681"/>
      <c r="AD22" s="682">
        <v>517</v>
      </c>
      <c r="AE22" s="681">
        <v>67.732481590000006</v>
      </c>
      <c r="AF22" s="682">
        <v>436</v>
      </c>
      <c r="AG22" s="681">
        <v>58.097506537999998</v>
      </c>
      <c r="AH22" s="682">
        <v>436</v>
      </c>
      <c r="AI22" s="681">
        <v>59.669300692</v>
      </c>
      <c r="AJ22" s="682">
        <v>400</v>
      </c>
      <c r="AK22" s="681">
        <v>54.347161516</v>
      </c>
      <c r="AL22" s="681"/>
      <c r="AM22" s="686" t="s">
        <v>430</v>
      </c>
      <c r="AN22" s="682">
        <v>433</v>
      </c>
      <c r="AO22" s="681">
        <v>56.246805266000003</v>
      </c>
      <c r="AP22" s="682">
        <v>463</v>
      </c>
      <c r="AQ22" s="681">
        <v>55.848940076379158</v>
      </c>
      <c r="AR22" s="682">
        <v>498</v>
      </c>
      <c r="AS22" s="681">
        <v>54.045401392917121</v>
      </c>
      <c r="AT22" s="682">
        <v>529</v>
      </c>
      <c r="AU22" s="681">
        <v>50.495529141122596</v>
      </c>
      <c r="AV22" s="681"/>
      <c r="AW22" s="682">
        <v>612</v>
      </c>
      <c r="AX22" s="681">
        <v>52.299266314786038</v>
      </c>
      <c r="AY22" s="682">
        <v>600</v>
      </c>
      <c r="AZ22" s="681">
        <v>47.417110938653323</v>
      </c>
      <c r="BA22" s="682">
        <v>573</v>
      </c>
      <c r="BB22" s="681">
        <v>42.632453564664615</v>
      </c>
      <c r="BC22" s="682">
        <v>659</v>
      </c>
      <c r="BD22" s="681">
        <v>46.648988658420393</v>
      </c>
      <c r="BE22" s="1968"/>
    </row>
    <row r="23" spans="1:57" ht="26.45" customHeight="1">
      <c r="A23" s="686" t="s">
        <v>431</v>
      </c>
      <c r="B23" s="680">
        <v>377</v>
      </c>
      <c r="C23" s="681">
        <v>168.38325279</v>
      </c>
      <c r="D23" s="682">
        <v>540</v>
      </c>
      <c r="E23" s="681">
        <v>181.45100318999999</v>
      </c>
      <c r="F23" s="682">
        <v>660</v>
      </c>
      <c r="G23" s="681">
        <v>183.13290454</v>
      </c>
      <c r="H23" s="682">
        <v>731</v>
      </c>
      <c r="I23" s="681">
        <v>152.18640439999999</v>
      </c>
      <c r="J23" s="681"/>
      <c r="K23" s="682">
        <v>689</v>
      </c>
      <c r="L23" s="681">
        <v>117.37969008</v>
      </c>
      <c r="M23" s="682">
        <v>629</v>
      </c>
      <c r="N23" s="681">
        <v>106.15836668</v>
      </c>
      <c r="O23" s="682">
        <v>590</v>
      </c>
      <c r="P23" s="681">
        <v>99.691968713999998</v>
      </c>
      <c r="Q23" s="682">
        <v>630</v>
      </c>
      <c r="R23" s="681">
        <v>106.94987446</v>
      </c>
      <c r="S23" s="681"/>
      <c r="T23" s="686" t="s">
        <v>431</v>
      </c>
      <c r="U23" s="682">
        <v>578</v>
      </c>
      <c r="V23" s="681">
        <v>98.424191235999999</v>
      </c>
      <c r="W23" s="682">
        <v>556</v>
      </c>
      <c r="X23" s="681">
        <v>94.797072885000006</v>
      </c>
      <c r="Y23" s="682">
        <v>513</v>
      </c>
      <c r="Z23" s="681">
        <v>86.678978573999999</v>
      </c>
      <c r="AA23" s="682">
        <v>528</v>
      </c>
      <c r="AB23" s="681">
        <v>87.522419331999998</v>
      </c>
      <c r="AC23" s="681"/>
      <c r="AD23" s="682">
        <v>515</v>
      </c>
      <c r="AE23" s="681">
        <v>83.261994779999995</v>
      </c>
      <c r="AF23" s="682">
        <v>495</v>
      </c>
      <c r="AG23" s="681">
        <v>77.561649759999995</v>
      </c>
      <c r="AH23" s="682">
        <v>514</v>
      </c>
      <c r="AI23" s="681">
        <v>77.947523422000003</v>
      </c>
      <c r="AJ23" s="682">
        <v>533</v>
      </c>
      <c r="AK23" s="681">
        <v>78.793352975000005</v>
      </c>
      <c r="AL23" s="681"/>
      <c r="AM23" s="686" t="s">
        <v>431</v>
      </c>
      <c r="AN23" s="682">
        <v>563</v>
      </c>
      <c r="AO23" s="681">
        <v>81.628510532999996</v>
      </c>
      <c r="AP23" s="682">
        <v>601</v>
      </c>
      <c r="AQ23" s="681">
        <v>86.155301740666815</v>
      </c>
      <c r="AR23" s="682">
        <v>561</v>
      </c>
      <c r="AS23" s="681">
        <v>81.707497354701573</v>
      </c>
      <c r="AT23" s="682">
        <v>509</v>
      </c>
      <c r="AU23" s="681">
        <v>76.056024451488881</v>
      </c>
      <c r="AV23" s="681"/>
      <c r="AW23" s="682">
        <v>529</v>
      </c>
      <c r="AX23" s="681">
        <v>78.343385426501243</v>
      </c>
      <c r="AY23" s="682">
        <v>511</v>
      </c>
      <c r="AZ23" s="681">
        <v>72.173510203159253</v>
      </c>
      <c r="BA23" s="682">
        <v>561</v>
      </c>
      <c r="BB23" s="681">
        <v>73.346756269121144</v>
      </c>
      <c r="BC23" s="682">
        <v>617</v>
      </c>
      <c r="BD23" s="681">
        <v>72.481006041062784</v>
      </c>
      <c r="BE23" s="1968"/>
    </row>
    <row r="24" spans="1:57" ht="26.45" customHeight="1">
      <c r="A24" s="686" t="s">
        <v>432</v>
      </c>
      <c r="B24" s="680">
        <v>240</v>
      </c>
      <c r="C24" s="681">
        <v>195.92156607000001</v>
      </c>
      <c r="D24" s="682">
        <v>354</v>
      </c>
      <c r="E24" s="681">
        <v>211.03838037</v>
      </c>
      <c r="F24" s="682">
        <v>517</v>
      </c>
      <c r="G24" s="681">
        <v>228.02955122</v>
      </c>
      <c r="H24" s="682">
        <v>479</v>
      </c>
      <c r="I24" s="681">
        <v>169.75461774999999</v>
      </c>
      <c r="J24" s="681"/>
      <c r="K24" s="682">
        <v>563</v>
      </c>
      <c r="L24" s="681">
        <v>144.95253640999999</v>
      </c>
      <c r="M24" s="682">
        <v>558</v>
      </c>
      <c r="N24" s="681">
        <v>136.4603458</v>
      </c>
      <c r="O24" s="682">
        <v>575</v>
      </c>
      <c r="P24" s="681">
        <v>133.25176008</v>
      </c>
      <c r="Q24" s="682">
        <v>577</v>
      </c>
      <c r="R24" s="681">
        <v>126.99907997</v>
      </c>
      <c r="S24" s="681"/>
      <c r="T24" s="686" t="s">
        <v>432</v>
      </c>
      <c r="U24" s="682">
        <v>589</v>
      </c>
      <c r="V24" s="681">
        <v>124.60545132999999</v>
      </c>
      <c r="W24" s="682">
        <v>560</v>
      </c>
      <c r="X24" s="681">
        <v>115.21827691</v>
      </c>
      <c r="Y24" s="682">
        <v>503</v>
      </c>
      <c r="Z24" s="681">
        <v>101.91841664</v>
      </c>
      <c r="AA24" s="682">
        <v>549</v>
      </c>
      <c r="AB24" s="681">
        <v>110.85758133</v>
      </c>
      <c r="AC24" s="681"/>
      <c r="AD24" s="682">
        <v>589</v>
      </c>
      <c r="AE24" s="681">
        <v>118.87870537000001</v>
      </c>
      <c r="AF24" s="682">
        <v>531</v>
      </c>
      <c r="AG24" s="681">
        <v>106.92290577</v>
      </c>
      <c r="AH24" s="682">
        <v>493</v>
      </c>
      <c r="AI24" s="681">
        <v>98.977301472999997</v>
      </c>
      <c r="AJ24" s="682">
        <v>556</v>
      </c>
      <c r="AK24" s="681">
        <v>110.23401929000001</v>
      </c>
      <c r="AL24" s="681"/>
      <c r="AM24" s="686" t="s">
        <v>432</v>
      </c>
      <c r="AN24" s="682">
        <v>534</v>
      </c>
      <c r="AO24" s="681">
        <v>103.39139256999999</v>
      </c>
      <c r="AP24" s="682">
        <v>592</v>
      </c>
      <c r="AQ24" s="681">
        <v>111.32266177749571</v>
      </c>
      <c r="AR24" s="682">
        <v>625</v>
      </c>
      <c r="AS24" s="681">
        <v>113.53841095273259</v>
      </c>
      <c r="AT24" s="682">
        <v>669</v>
      </c>
      <c r="AU24" s="681">
        <v>117.33208927411074</v>
      </c>
      <c r="AV24" s="681"/>
      <c r="AW24" s="682">
        <v>667</v>
      </c>
      <c r="AX24" s="681">
        <v>113.80465865427271</v>
      </c>
      <c r="AY24" s="682">
        <v>634</v>
      </c>
      <c r="AZ24" s="681">
        <v>105.85411666492747</v>
      </c>
      <c r="BA24" s="682">
        <v>620</v>
      </c>
      <c r="BB24" s="681">
        <v>102.04761838140956</v>
      </c>
      <c r="BC24" s="682">
        <v>603</v>
      </c>
      <c r="BD24" s="681">
        <v>100.65710897091877</v>
      </c>
      <c r="BE24" s="1968"/>
    </row>
    <row r="25" spans="1:57" ht="26.45" customHeight="1">
      <c r="A25" s="686" t="s">
        <v>433</v>
      </c>
      <c r="B25" s="680">
        <v>138</v>
      </c>
      <c r="C25" s="681">
        <v>248.17465741000001</v>
      </c>
      <c r="D25" s="682">
        <v>192</v>
      </c>
      <c r="E25" s="681">
        <v>246.09705453000001</v>
      </c>
      <c r="F25" s="682">
        <v>256</v>
      </c>
      <c r="G25" s="681">
        <v>238.78815014</v>
      </c>
      <c r="H25" s="682">
        <v>327</v>
      </c>
      <c r="I25" s="681">
        <v>211.81774605000001</v>
      </c>
      <c r="J25" s="681"/>
      <c r="K25" s="682">
        <v>372</v>
      </c>
      <c r="L25" s="681">
        <v>187.60969115</v>
      </c>
      <c r="M25" s="682">
        <v>368</v>
      </c>
      <c r="N25" s="681">
        <v>170.28680370000001</v>
      </c>
      <c r="O25" s="682">
        <v>331</v>
      </c>
      <c r="P25" s="681">
        <v>142.78196202000001</v>
      </c>
      <c r="Q25" s="682">
        <v>381</v>
      </c>
      <c r="R25" s="681">
        <v>153.89959768</v>
      </c>
      <c r="S25" s="681"/>
      <c r="T25" s="686" t="s">
        <v>433</v>
      </c>
      <c r="U25" s="682">
        <v>371</v>
      </c>
      <c r="V25" s="681">
        <v>139.65849545</v>
      </c>
      <c r="W25" s="682">
        <v>397</v>
      </c>
      <c r="X25" s="681">
        <v>139.34420476</v>
      </c>
      <c r="Y25" s="682">
        <v>358</v>
      </c>
      <c r="Z25" s="681">
        <v>118.28571617</v>
      </c>
      <c r="AA25" s="682">
        <v>434</v>
      </c>
      <c r="AB25" s="681">
        <v>135.19238437000001</v>
      </c>
      <c r="AC25" s="681"/>
      <c r="AD25" s="682">
        <v>453</v>
      </c>
      <c r="AE25" s="681">
        <v>133.13661639</v>
      </c>
      <c r="AF25" s="682">
        <v>471</v>
      </c>
      <c r="AG25" s="681">
        <v>132.02282228999999</v>
      </c>
      <c r="AH25" s="682">
        <v>493</v>
      </c>
      <c r="AI25" s="681">
        <v>133.68621432</v>
      </c>
      <c r="AJ25" s="682">
        <v>537</v>
      </c>
      <c r="AK25" s="681">
        <v>142.81573047000001</v>
      </c>
      <c r="AL25" s="681"/>
      <c r="AM25" s="686" t="s">
        <v>433</v>
      </c>
      <c r="AN25" s="682">
        <v>526</v>
      </c>
      <c r="AO25" s="681">
        <v>138.65165221999999</v>
      </c>
      <c r="AP25" s="682">
        <v>558</v>
      </c>
      <c r="AQ25" s="681">
        <v>146.34107961951318</v>
      </c>
      <c r="AR25" s="682">
        <v>593</v>
      </c>
      <c r="AS25" s="681">
        <v>154.47093055059901</v>
      </c>
      <c r="AT25" s="682">
        <v>601</v>
      </c>
      <c r="AU25" s="681">
        <v>155.48659413212738</v>
      </c>
      <c r="AV25" s="681"/>
      <c r="AW25" s="682">
        <v>527</v>
      </c>
      <c r="AX25" s="681">
        <v>134.10539360696433</v>
      </c>
      <c r="AY25" s="682">
        <v>581</v>
      </c>
      <c r="AZ25" s="681">
        <v>143.76099548922039</v>
      </c>
      <c r="BA25" s="682">
        <v>621</v>
      </c>
      <c r="BB25" s="681">
        <v>148.44580114716811</v>
      </c>
      <c r="BC25" s="682">
        <v>590</v>
      </c>
      <c r="BD25" s="681">
        <v>135.31520415394741</v>
      </c>
      <c r="BE25" s="1968"/>
    </row>
    <row r="26" spans="1:57" ht="26.45" customHeight="1">
      <c r="A26" s="687" t="s">
        <v>3168</v>
      </c>
      <c r="B26" s="688">
        <v>109</v>
      </c>
      <c r="C26" s="689">
        <v>455.53326647</v>
      </c>
      <c r="D26" s="690">
        <v>138</v>
      </c>
      <c r="E26" s="689">
        <v>389.94066120000002</v>
      </c>
      <c r="F26" s="690">
        <v>155</v>
      </c>
      <c r="G26" s="689">
        <v>305.46687163000001</v>
      </c>
      <c r="H26" s="690">
        <v>185</v>
      </c>
      <c r="I26" s="689">
        <v>240.64101564000001</v>
      </c>
      <c r="J26" s="681"/>
      <c r="K26" s="690">
        <v>323</v>
      </c>
      <c r="L26" s="689">
        <v>278.14854681999998</v>
      </c>
      <c r="M26" s="690">
        <v>317</v>
      </c>
      <c r="N26" s="689">
        <v>255.56890283000001</v>
      </c>
      <c r="O26" s="690">
        <v>291</v>
      </c>
      <c r="P26" s="689">
        <v>218.78383255</v>
      </c>
      <c r="Q26" s="690">
        <v>285</v>
      </c>
      <c r="R26" s="689">
        <v>200.20371606</v>
      </c>
      <c r="S26" s="681"/>
      <c r="T26" s="687" t="s">
        <v>3168</v>
      </c>
      <c r="U26" s="690">
        <v>271</v>
      </c>
      <c r="V26" s="689">
        <v>176.87447786000001</v>
      </c>
      <c r="W26" s="690">
        <v>281</v>
      </c>
      <c r="X26" s="689">
        <v>167.03024970999999</v>
      </c>
      <c r="Y26" s="690">
        <v>272</v>
      </c>
      <c r="Z26" s="689">
        <v>147.82207005000001</v>
      </c>
      <c r="AA26" s="690">
        <v>421</v>
      </c>
      <c r="AB26" s="689">
        <v>213.23149545999999</v>
      </c>
      <c r="AC26" s="681"/>
      <c r="AD26" s="690">
        <v>415</v>
      </c>
      <c r="AE26" s="689">
        <v>195.39296350000001</v>
      </c>
      <c r="AF26" s="690">
        <v>426</v>
      </c>
      <c r="AG26" s="689">
        <v>184.63138734</v>
      </c>
      <c r="AH26" s="690">
        <v>516</v>
      </c>
      <c r="AI26" s="689">
        <v>205.5031841</v>
      </c>
      <c r="AJ26" s="690">
        <v>603</v>
      </c>
      <c r="AK26" s="689">
        <v>222.22386014</v>
      </c>
      <c r="AL26" s="681"/>
      <c r="AM26" s="687" t="s">
        <v>3168</v>
      </c>
      <c r="AN26" s="690">
        <v>616</v>
      </c>
      <c r="AO26" s="689">
        <v>211.03442842000001</v>
      </c>
      <c r="AP26" s="690">
        <v>705</v>
      </c>
      <c r="AQ26" s="689">
        <v>226.06297697684857</v>
      </c>
      <c r="AR26" s="690">
        <v>707</v>
      </c>
      <c r="AS26" s="689">
        <v>213.44942727925948</v>
      </c>
      <c r="AT26" s="690">
        <v>764</v>
      </c>
      <c r="AU26" s="689">
        <v>219.05176961717549</v>
      </c>
      <c r="AV26" s="681"/>
      <c r="AW26" s="690">
        <v>810</v>
      </c>
      <c r="AX26" s="689">
        <v>223.40421130728697</v>
      </c>
      <c r="AY26" s="690">
        <v>815</v>
      </c>
      <c r="AZ26" s="689">
        <v>217.73832662084811</v>
      </c>
      <c r="BA26" s="690">
        <v>815</v>
      </c>
      <c r="BB26" s="689">
        <v>211.40195812684894</v>
      </c>
      <c r="BC26" s="690">
        <v>800</v>
      </c>
      <c r="BD26" s="689">
        <v>200.90255472711155</v>
      </c>
      <c r="BE26" s="1968"/>
    </row>
  </sheetData>
  <mergeCells count="27">
    <mergeCell ref="K5:L5"/>
    <mergeCell ref="A5:A6"/>
    <mergeCell ref="B5:C5"/>
    <mergeCell ref="D5:E5"/>
    <mergeCell ref="F5:G5"/>
    <mergeCell ref="H5:I5"/>
    <mergeCell ref="AJ5:AK5"/>
    <mergeCell ref="M5:N5"/>
    <mergeCell ref="O5:P5"/>
    <mergeCell ref="Q5:R5"/>
    <mergeCell ref="T5:T6"/>
    <mergeCell ref="U5:V5"/>
    <mergeCell ref="W5:X5"/>
    <mergeCell ref="Y5:Z5"/>
    <mergeCell ref="AA5:AB5"/>
    <mergeCell ref="AD5:AE5"/>
    <mergeCell ref="AF5:AG5"/>
    <mergeCell ref="AH5:AI5"/>
    <mergeCell ref="AY5:AZ5"/>
    <mergeCell ref="BA5:BB5"/>
    <mergeCell ref="BC5:BD5"/>
    <mergeCell ref="AM5:AM6"/>
    <mergeCell ref="AN5:AO5"/>
    <mergeCell ref="AP5:AQ5"/>
    <mergeCell ref="AR5:AS5"/>
    <mergeCell ref="AT5:AU5"/>
    <mergeCell ref="AW5:AX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1048575" man="1"/>
    <brk id="29" max="29" man="1"/>
    <brk id="38" max="29" man="1"/>
    <brk id="48" max="29" man="1"/>
  </colBreaks>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A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 style="1960" customWidth="1"/>
    <col min="37" max="37" width="11.5703125" style="1972" customWidth="1"/>
    <col min="38" max="38" width="1" style="1971" customWidth="1"/>
    <col min="39" max="39" width="10.5703125" style="1960" customWidth="1"/>
    <col min="40" max="40" width="11" style="1960" customWidth="1"/>
    <col min="41" max="41" width="11.7109375" style="1972" customWidth="1"/>
    <col min="42" max="42" width="11.28515625" style="1960" customWidth="1"/>
    <col min="43" max="43" width="11.42578125" style="1966" customWidth="1"/>
    <col min="44" max="44" width="11" style="1960" customWidth="1"/>
    <col min="45" max="46" width="12.140625" style="1960" customWidth="1"/>
    <col min="47" max="47" width="12.140625" style="1966" customWidth="1"/>
    <col min="48" max="48" width="1.140625" style="1960" customWidth="1"/>
    <col min="49" max="52" width="12.140625" style="1960" customWidth="1"/>
    <col min="53" max="53" width="12.28515625" style="1960" bestFit="1" customWidth="1"/>
    <col min="54" max="54" width="13.7109375" style="1960" bestFit="1" customWidth="1"/>
    <col min="55" max="55" width="12.28515625" style="1960" bestFit="1" customWidth="1"/>
    <col min="56" max="56" width="13.7109375" style="1960" bestFit="1" customWidth="1"/>
    <col min="57" max="57" width="1.85546875" style="1960" customWidth="1"/>
    <col min="58" max="16384" width="11.140625" style="1960"/>
  </cols>
  <sheetData>
    <row r="1" spans="1:57" s="700" customFormat="1" ht="33.75" customHeight="1">
      <c r="B1" s="1949"/>
      <c r="D1" s="1949"/>
      <c r="E1" s="1949"/>
      <c r="F1" s="1949"/>
      <c r="I1" s="675" t="s">
        <v>6548</v>
      </c>
      <c r="J1" s="1949"/>
      <c r="K1" s="1949" t="s">
        <v>6533</v>
      </c>
      <c r="L1" s="698"/>
      <c r="M1" s="698"/>
      <c r="N1" s="698"/>
      <c r="O1" s="698"/>
      <c r="P1" s="698"/>
      <c r="Q1" s="699"/>
      <c r="R1" s="699"/>
      <c r="S1" s="698"/>
      <c r="U1" s="699"/>
      <c r="V1" s="699"/>
      <c r="W1" s="699"/>
      <c r="X1" s="699"/>
      <c r="Y1" s="699"/>
      <c r="AB1" s="699" t="str">
        <f>$I1</f>
        <v>表19 歷年肺炎死亡人數、</v>
      </c>
      <c r="AC1" s="699"/>
      <c r="AD1" s="701" t="str">
        <f>CONCATENATE($K1,"(續1)")</f>
        <v>死亡率 － 按5歲年齡組分(續1)</v>
      </c>
      <c r="AE1" s="698"/>
      <c r="AF1" s="698"/>
      <c r="AG1" s="698"/>
      <c r="AH1" s="698"/>
      <c r="AI1" s="698"/>
      <c r="AJ1" s="699"/>
      <c r="AK1" s="699"/>
      <c r="AL1" s="698"/>
      <c r="AN1" s="699"/>
      <c r="AO1" s="699"/>
      <c r="AP1" s="699"/>
      <c r="AQ1" s="699"/>
      <c r="AR1" s="699"/>
      <c r="AU1" s="699" t="str">
        <f>$I1</f>
        <v>表19 歷年肺炎死亡人數、</v>
      </c>
      <c r="AW1" s="701" t="str">
        <f>CONCATENATE($K1,"(續完)")</f>
        <v>死亡率 － 按5歲年齡組分(續完)</v>
      </c>
      <c r="AX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row>
    <row r="3" spans="1:57" s="700" customFormat="1" ht="33.75" customHeight="1">
      <c r="C3" s="698"/>
      <c r="D3" s="698"/>
      <c r="E3" s="698"/>
      <c r="F3" s="698"/>
      <c r="I3" s="675" t="s">
        <v>661</v>
      </c>
      <c r="J3" s="675"/>
      <c r="K3" s="695" t="s">
        <v>662</v>
      </c>
      <c r="L3" s="698"/>
      <c r="M3" s="698"/>
      <c r="N3" s="698"/>
      <c r="O3" s="698"/>
      <c r="P3" s="698"/>
      <c r="R3" s="698"/>
      <c r="S3" s="698"/>
      <c r="U3" s="698"/>
      <c r="V3" s="698"/>
      <c r="W3" s="698"/>
      <c r="X3" s="698"/>
      <c r="Y3" s="698"/>
      <c r="AB3" s="675" t="s">
        <v>661</v>
      </c>
      <c r="AC3" s="675"/>
      <c r="AD3" s="695" t="s">
        <v>3169</v>
      </c>
      <c r="AE3" s="698"/>
      <c r="AF3" s="698"/>
      <c r="AG3" s="698"/>
      <c r="AH3" s="698"/>
      <c r="AI3" s="698"/>
      <c r="AK3" s="698"/>
      <c r="AL3" s="698"/>
      <c r="AN3" s="698"/>
      <c r="AQ3" s="698"/>
      <c r="AR3" s="698"/>
      <c r="AU3" s="675" t="s">
        <v>661</v>
      </c>
      <c r="AV3" s="675"/>
      <c r="AW3" s="695" t="s">
        <v>3170</v>
      </c>
      <c r="AX3" s="698"/>
    </row>
    <row r="4" spans="1:57" s="1952" customFormat="1" ht="33.75" customHeight="1">
      <c r="A4" s="1951" t="s">
        <v>6531</v>
      </c>
      <c r="C4" s="1953"/>
      <c r="D4" s="1954"/>
      <c r="E4" s="1953"/>
      <c r="F4" s="1954"/>
      <c r="I4" s="677">
        <v>1981</v>
      </c>
      <c r="J4" s="646"/>
      <c r="K4" s="678" t="s">
        <v>3164</v>
      </c>
      <c r="L4" s="1955"/>
      <c r="M4" s="1956"/>
      <c r="N4" s="1955"/>
      <c r="R4" s="696" t="s">
        <v>636</v>
      </c>
      <c r="S4" s="1957"/>
      <c r="T4" s="1951" t="s">
        <v>6531</v>
      </c>
      <c r="U4" s="1954"/>
      <c r="W4" s="1954"/>
      <c r="Y4" s="1954"/>
      <c r="AB4" s="1304">
        <v>1981</v>
      </c>
      <c r="AC4" s="646"/>
      <c r="AD4" s="678" t="s">
        <v>3164</v>
      </c>
      <c r="AK4" s="696" t="s">
        <v>636</v>
      </c>
      <c r="AL4" s="1957"/>
      <c r="AM4" s="1951" t="s">
        <v>6531</v>
      </c>
      <c r="AN4" s="1958"/>
      <c r="AO4" s="1958"/>
      <c r="AU4" s="677">
        <v>1981</v>
      </c>
      <c r="AV4" s="646"/>
      <c r="AW4" s="678" t="s">
        <v>3164</v>
      </c>
      <c r="BB4" s="696"/>
      <c r="BD4" s="696" t="s">
        <v>636</v>
      </c>
    </row>
    <row r="5" spans="1:57" ht="39"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1979"/>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2833</v>
      </c>
      <c r="C7" s="681">
        <v>15.764911503</v>
      </c>
      <c r="D7" s="682">
        <v>2378</v>
      </c>
      <c r="E7" s="681">
        <v>12.285385475</v>
      </c>
      <c r="F7" s="682">
        <v>2644</v>
      </c>
      <c r="G7" s="681">
        <v>12.925995644</v>
      </c>
      <c r="H7" s="682">
        <v>3200</v>
      </c>
      <c r="I7" s="681">
        <v>14.92437632</v>
      </c>
      <c r="J7" s="681"/>
      <c r="K7" s="682">
        <v>3746</v>
      </c>
      <c r="L7" s="681">
        <v>16.767288301000001</v>
      </c>
      <c r="M7" s="682">
        <v>4530</v>
      </c>
      <c r="N7" s="681">
        <v>20.166341600999999</v>
      </c>
      <c r="O7" s="682">
        <v>5099</v>
      </c>
      <c r="P7" s="681">
        <v>22.599283718999999</v>
      </c>
      <c r="Q7" s="682">
        <v>5536</v>
      </c>
      <c r="R7" s="681">
        <v>24.444915837</v>
      </c>
      <c r="S7" s="681"/>
      <c r="T7" s="1967" t="s">
        <v>6512</v>
      </c>
      <c r="U7" s="682">
        <v>5687</v>
      </c>
      <c r="V7" s="681">
        <v>25.020070611000001</v>
      </c>
      <c r="W7" s="682">
        <v>5396</v>
      </c>
      <c r="X7" s="681">
        <v>23.642345122999998</v>
      </c>
      <c r="Y7" s="682">
        <v>5895</v>
      </c>
      <c r="Z7" s="681">
        <v>25.722763847</v>
      </c>
      <c r="AA7" s="682">
        <v>8661</v>
      </c>
      <c r="AB7" s="681">
        <v>37.660294317999998</v>
      </c>
      <c r="AC7" s="681"/>
      <c r="AD7" s="682">
        <v>8358</v>
      </c>
      <c r="AE7" s="681">
        <v>36.215679842</v>
      </c>
      <c r="AF7" s="682">
        <v>8909</v>
      </c>
      <c r="AG7" s="681">
        <v>38.498855761999998</v>
      </c>
      <c r="AH7" s="682">
        <v>9047</v>
      </c>
      <c r="AI7" s="681">
        <v>39.006587961000001</v>
      </c>
      <c r="AJ7" s="682">
        <v>9314</v>
      </c>
      <c r="AK7" s="681">
        <v>40.025153019999998</v>
      </c>
      <c r="AL7" s="681"/>
      <c r="AM7" s="1967" t="s">
        <v>6512</v>
      </c>
      <c r="AN7" s="682">
        <v>9042</v>
      </c>
      <c r="AO7" s="681">
        <v>38.732610886000003</v>
      </c>
      <c r="AP7" s="682">
        <v>10353</v>
      </c>
      <c r="AQ7" s="681">
        <v>44.236717928646556</v>
      </c>
      <c r="AR7" s="682">
        <v>10761</v>
      </c>
      <c r="AS7" s="683">
        <v>45.863869378370254</v>
      </c>
      <c r="AT7" s="682">
        <v>12212</v>
      </c>
      <c r="AU7" s="681">
        <v>51.930721899545183</v>
      </c>
      <c r="AV7" s="702"/>
      <c r="AW7" s="697">
        <v>12480</v>
      </c>
      <c r="AX7" s="681">
        <v>52.981208673304046</v>
      </c>
      <c r="AY7" s="682">
        <v>13421</v>
      </c>
      <c r="AZ7" s="681">
        <v>56.916686816089829</v>
      </c>
      <c r="BA7" s="697">
        <v>15185</v>
      </c>
      <c r="BB7" s="681">
        <v>64.354055544055271</v>
      </c>
      <c r="BC7" s="697">
        <v>13736</v>
      </c>
      <c r="BD7" s="681">
        <v>58.247375237194497</v>
      </c>
      <c r="BE7" s="1968"/>
    </row>
    <row r="8" spans="1:57" ht="26.45" customHeight="1">
      <c r="A8" s="684">
        <v>0</v>
      </c>
      <c r="B8" s="680">
        <v>698</v>
      </c>
      <c r="C8" s="681">
        <v>186.50435266</v>
      </c>
      <c r="D8" s="682">
        <v>182</v>
      </c>
      <c r="E8" s="681">
        <v>60.196730854000002</v>
      </c>
      <c r="F8" s="682">
        <v>65</v>
      </c>
      <c r="G8" s="681">
        <v>20.597779243000002</v>
      </c>
      <c r="H8" s="682">
        <v>17</v>
      </c>
      <c r="I8" s="681">
        <v>5.6105610560999999</v>
      </c>
      <c r="J8" s="681"/>
      <c r="K8" s="682">
        <v>5</v>
      </c>
      <c r="L8" s="681">
        <v>1.8549296610999999</v>
      </c>
      <c r="M8" s="682">
        <v>14</v>
      </c>
      <c r="N8" s="681">
        <v>5.7962854091000002</v>
      </c>
      <c r="O8" s="682">
        <v>8</v>
      </c>
      <c r="P8" s="681">
        <v>3.5230495516999998</v>
      </c>
      <c r="Q8" s="682">
        <v>17</v>
      </c>
      <c r="R8" s="681">
        <v>8.0114611020000002</v>
      </c>
      <c r="S8" s="681"/>
      <c r="T8" s="684">
        <v>0</v>
      </c>
      <c r="U8" s="682">
        <v>7</v>
      </c>
      <c r="V8" s="681">
        <v>3.4802322806000001</v>
      </c>
      <c r="W8" s="682">
        <v>6</v>
      </c>
      <c r="X8" s="681">
        <v>3.0910467829999999</v>
      </c>
      <c r="Y8" s="682">
        <v>5</v>
      </c>
      <c r="Z8" s="681">
        <v>2.5979964251999998</v>
      </c>
      <c r="AA8" s="682">
        <v>21</v>
      </c>
      <c r="AB8" s="681">
        <v>11.06451137</v>
      </c>
      <c r="AC8" s="681"/>
      <c r="AD8" s="682">
        <v>13</v>
      </c>
      <c r="AE8" s="681">
        <v>7.0238567997999999</v>
      </c>
      <c r="AF8" s="682">
        <v>5</v>
      </c>
      <c r="AG8" s="681">
        <v>2.9422062428000002</v>
      </c>
      <c r="AH8" s="682">
        <v>6</v>
      </c>
      <c r="AI8" s="681">
        <v>3.4810457061000002</v>
      </c>
      <c r="AJ8" s="682">
        <v>13</v>
      </c>
      <c r="AK8" s="681">
        <v>6.3978581939000003</v>
      </c>
      <c r="AL8" s="681"/>
      <c r="AM8" s="684">
        <v>0</v>
      </c>
      <c r="AN8" s="682">
        <v>9</v>
      </c>
      <c r="AO8" s="681">
        <v>4.4699618563000003</v>
      </c>
      <c r="AP8" s="682">
        <v>20</v>
      </c>
      <c r="AQ8" s="681">
        <v>10.443346152540736</v>
      </c>
      <c r="AR8" s="682">
        <v>17</v>
      </c>
      <c r="AS8" s="681">
        <v>8.4830762628556027</v>
      </c>
      <c r="AT8" s="682">
        <v>17</v>
      </c>
      <c r="AU8" s="681">
        <v>8.5342222311468987</v>
      </c>
      <c r="AV8" s="702"/>
      <c r="AW8" s="682">
        <v>17</v>
      </c>
      <c r="AX8" s="681">
        <v>8.9399576666710487</v>
      </c>
      <c r="AY8" s="682">
        <v>8</v>
      </c>
      <c r="AZ8" s="681">
        <v>4.51959527024355</v>
      </c>
      <c r="BA8" s="682">
        <v>6</v>
      </c>
      <c r="BB8" s="681">
        <v>3.5420903646286854</v>
      </c>
      <c r="BC8" s="682">
        <v>11</v>
      </c>
      <c r="BD8" s="681">
        <v>6.7584588256256186</v>
      </c>
      <c r="BE8" s="1968"/>
    </row>
    <row r="9" spans="1:57" ht="26.45" customHeight="1">
      <c r="A9" s="685" t="s">
        <v>3166</v>
      </c>
      <c r="B9" s="680">
        <v>222</v>
      </c>
      <c r="C9" s="681">
        <v>13.753504975</v>
      </c>
      <c r="D9" s="682">
        <v>91</v>
      </c>
      <c r="E9" s="681">
        <v>6.0103854176000002</v>
      </c>
      <c r="F9" s="682">
        <v>25</v>
      </c>
      <c r="G9" s="681">
        <v>1.9250493582999999</v>
      </c>
      <c r="H9" s="682">
        <v>20</v>
      </c>
      <c r="I9" s="681">
        <v>1.5531206075999999</v>
      </c>
      <c r="J9" s="681"/>
      <c r="K9" s="682">
        <v>17</v>
      </c>
      <c r="L9" s="681">
        <v>1.4304370069000001</v>
      </c>
      <c r="M9" s="682">
        <v>16</v>
      </c>
      <c r="N9" s="681">
        <v>1.3946271987000001</v>
      </c>
      <c r="O9" s="682">
        <v>14</v>
      </c>
      <c r="P9" s="681">
        <v>1.2689205111999999</v>
      </c>
      <c r="Q9" s="682">
        <v>19</v>
      </c>
      <c r="R9" s="681">
        <v>1.7845000206999999</v>
      </c>
      <c r="S9" s="681"/>
      <c r="T9" s="685" t="s">
        <v>3166</v>
      </c>
      <c r="U9" s="682">
        <v>17</v>
      </c>
      <c r="V9" s="681">
        <v>1.7119614748</v>
      </c>
      <c r="W9" s="682">
        <v>11</v>
      </c>
      <c r="X9" s="681">
        <v>1.189780864</v>
      </c>
      <c r="Y9" s="682">
        <v>8</v>
      </c>
      <c r="Z9" s="681">
        <v>0.90877283860000002</v>
      </c>
      <c r="AA9" s="682">
        <v>12</v>
      </c>
      <c r="AB9" s="681">
        <v>1.4124293784999999</v>
      </c>
      <c r="AC9" s="681"/>
      <c r="AD9" s="682">
        <v>8</v>
      </c>
      <c r="AE9" s="681">
        <v>0.96490228249999999</v>
      </c>
      <c r="AF9" s="682">
        <v>11</v>
      </c>
      <c r="AG9" s="681">
        <v>1.3527040554</v>
      </c>
      <c r="AH9" s="682">
        <v>13</v>
      </c>
      <c r="AI9" s="681">
        <v>1.6493694334</v>
      </c>
      <c r="AJ9" s="682">
        <v>9</v>
      </c>
      <c r="AK9" s="681">
        <v>1.1731833744</v>
      </c>
      <c r="AL9" s="681"/>
      <c r="AM9" s="685" t="s">
        <v>3166</v>
      </c>
      <c r="AN9" s="682">
        <v>2</v>
      </c>
      <c r="AO9" s="681">
        <v>0.2551108265</v>
      </c>
      <c r="AP9" s="682">
        <v>4</v>
      </c>
      <c r="AQ9" s="681">
        <v>0.49718530966565533</v>
      </c>
      <c r="AR9" s="682">
        <v>8</v>
      </c>
      <c r="AS9" s="681">
        <v>0.96572695398250707</v>
      </c>
      <c r="AT9" s="682">
        <v>5</v>
      </c>
      <c r="AU9" s="681">
        <v>0.58236980249510517</v>
      </c>
      <c r="AV9" s="703"/>
      <c r="AW9" s="682">
        <v>3</v>
      </c>
      <c r="AX9" s="681">
        <v>0.35187582067704426</v>
      </c>
      <c r="AY9" s="682">
        <v>7</v>
      </c>
      <c r="AZ9" s="681">
        <v>0.83464292783200311</v>
      </c>
      <c r="BA9" s="682">
        <v>6</v>
      </c>
      <c r="BB9" s="681">
        <v>0.7290414259564264</v>
      </c>
      <c r="BC9" s="682">
        <v>3</v>
      </c>
      <c r="BD9" s="681">
        <v>0.38081093689010748</v>
      </c>
      <c r="BE9" s="1968"/>
    </row>
    <row r="10" spans="1:57" ht="26.45" customHeight="1">
      <c r="A10" s="685" t="s">
        <v>418</v>
      </c>
      <c r="B10" s="680">
        <v>41</v>
      </c>
      <c r="C10" s="681">
        <v>2.2359408403000001</v>
      </c>
      <c r="D10" s="682">
        <v>33</v>
      </c>
      <c r="E10" s="681">
        <v>1.6317037062999999</v>
      </c>
      <c r="F10" s="682">
        <v>10</v>
      </c>
      <c r="G10" s="681">
        <v>0.54399623990000001</v>
      </c>
      <c r="H10" s="682">
        <v>2</v>
      </c>
      <c r="I10" s="681">
        <v>0.1243496513</v>
      </c>
      <c r="J10" s="681"/>
      <c r="K10" s="682">
        <v>3</v>
      </c>
      <c r="L10" s="681">
        <v>0.18552175830000001</v>
      </c>
      <c r="M10" s="682">
        <v>6</v>
      </c>
      <c r="N10" s="681">
        <v>0.37033127980000002</v>
      </c>
      <c r="O10" s="682">
        <v>5</v>
      </c>
      <c r="P10" s="681">
        <v>0.3142243059</v>
      </c>
      <c r="Q10" s="682">
        <v>6</v>
      </c>
      <c r="R10" s="681">
        <v>0.3893499802</v>
      </c>
      <c r="S10" s="681"/>
      <c r="T10" s="685" t="s">
        <v>418</v>
      </c>
      <c r="U10" s="682">
        <v>6</v>
      </c>
      <c r="V10" s="681">
        <v>0.39683117080000002</v>
      </c>
      <c r="W10" s="682">
        <v>3</v>
      </c>
      <c r="X10" s="681">
        <v>0.20407496899999999</v>
      </c>
      <c r="Y10" s="682">
        <v>6</v>
      </c>
      <c r="Z10" s="681">
        <v>0.42903938800000002</v>
      </c>
      <c r="AA10" s="682">
        <v>3</v>
      </c>
      <c r="AB10" s="681">
        <v>0.22390933760000001</v>
      </c>
      <c r="AC10" s="681"/>
      <c r="AD10" s="682">
        <v>4</v>
      </c>
      <c r="AE10" s="681">
        <v>0.31058348149999998</v>
      </c>
      <c r="AF10" s="682">
        <v>2</v>
      </c>
      <c r="AG10" s="681">
        <v>0.16568422820000001</v>
      </c>
      <c r="AH10" s="682">
        <v>4</v>
      </c>
      <c r="AI10" s="681">
        <v>0.35293754329999999</v>
      </c>
      <c r="AJ10" s="682">
        <v>3</v>
      </c>
      <c r="AK10" s="681">
        <v>0.27565168649999999</v>
      </c>
      <c r="AL10" s="681"/>
      <c r="AM10" s="685" t="s">
        <v>418</v>
      </c>
      <c r="AN10" s="682">
        <v>1</v>
      </c>
      <c r="AO10" s="681">
        <v>9.4865544699999999E-2</v>
      </c>
      <c r="AP10" s="682" t="s">
        <v>435</v>
      </c>
      <c r="AQ10" s="681">
        <v>0</v>
      </c>
      <c r="AR10" s="682">
        <v>2</v>
      </c>
      <c r="AS10" s="681">
        <v>0.20056861201506271</v>
      </c>
      <c r="AT10" s="682">
        <v>4</v>
      </c>
      <c r="AU10" s="681">
        <v>0.41051240157965174</v>
      </c>
      <c r="AV10" s="703"/>
      <c r="AW10" s="682">
        <v>1</v>
      </c>
      <c r="AX10" s="681">
        <v>0.10133262535605751</v>
      </c>
      <c r="AY10" s="682">
        <v>6</v>
      </c>
      <c r="AZ10" s="681">
        <v>0.59909775877528437</v>
      </c>
      <c r="BA10" s="682">
        <v>1</v>
      </c>
      <c r="BB10" s="681">
        <v>9.9014704673791101E-2</v>
      </c>
      <c r="BC10" s="682">
        <v>2</v>
      </c>
      <c r="BD10" s="681">
        <v>0.19198390406948282</v>
      </c>
      <c r="BE10" s="1968"/>
    </row>
    <row r="11" spans="1:57" ht="26.45" customHeight="1">
      <c r="A11" s="686" t="s">
        <v>419</v>
      </c>
      <c r="B11" s="680">
        <v>32</v>
      </c>
      <c r="C11" s="681">
        <v>1.6836088576999999</v>
      </c>
      <c r="D11" s="682">
        <v>15</v>
      </c>
      <c r="E11" s="681">
        <v>0.82010414229999995</v>
      </c>
      <c r="F11" s="682">
        <v>10</v>
      </c>
      <c r="G11" s="681">
        <v>0.49793456740000003</v>
      </c>
      <c r="H11" s="682">
        <v>5</v>
      </c>
      <c r="I11" s="681">
        <v>0.27319194740000002</v>
      </c>
      <c r="J11" s="681"/>
      <c r="K11" s="682">
        <v>5</v>
      </c>
      <c r="L11" s="681">
        <v>0.31105611640000003</v>
      </c>
      <c r="M11" s="682">
        <v>3</v>
      </c>
      <c r="N11" s="681">
        <v>0.18502266219999999</v>
      </c>
      <c r="O11" s="682">
        <v>7</v>
      </c>
      <c r="P11" s="681">
        <v>0.43245220169999998</v>
      </c>
      <c r="Q11" s="682">
        <v>3</v>
      </c>
      <c r="R11" s="681">
        <v>0.18559762439999999</v>
      </c>
      <c r="S11" s="681"/>
      <c r="T11" s="686" t="s">
        <v>419</v>
      </c>
      <c r="U11" s="682">
        <v>4</v>
      </c>
      <c r="V11" s="681">
        <v>0.24738024319999999</v>
      </c>
      <c r="W11" s="682">
        <v>7</v>
      </c>
      <c r="X11" s="681">
        <v>0.43380076400000001</v>
      </c>
      <c r="Y11" s="682">
        <v>2</v>
      </c>
      <c r="Z11" s="681">
        <v>0.1236931815</v>
      </c>
      <c r="AA11" s="682">
        <v>3</v>
      </c>
      <c r="AB11" s="681">
        <v>0.18883316210000001</v>
      </c>
      <c r="AC11" s="681"/>
      <c r="AD11" s="682">
        <v>4</v>
      </c>
      <c r="AE11" s="681">
        <v>0.25981972409999998</v>
      </c>
      <c r="AF11" s="682">
        <v>5</v>
      </c>
      <c r="AG11" s="681">
        <v>0.33092365759999998</v>
      </c>
      <c r="AH11" s="682">
        <v>2</v>
      </c>
      <c r="AI11" s="681">
        <v>0.136131841</v>
      </c>
      <c r="AJ11" s="682">
        <v>6</v>
      </c>
      <c r="AK11" s="681">
        <v>0.42916398140000001</v>
      </c>
      <c r="AL11" s="681"/>
      <c r="AM11" s="686" t="s">
        <v>419</v>
      </c>
      <c r="AN11" s="682">
        <v>3</v>
      </c>
      <c r="AO11" s="681">
        <v>0.22393098149999999</v>
      </c>
      <c r="AP11" s="682">
        <v>4</v>
      </c>
      <c r="AQ11" s="681">
        <v>0.31067490628297278</v>
      </c>
      <c r="AR11" s="682">
        <v>4</v>
      </c>
      <c r="AS11" s="681">
        <v>0.33151428681538675</v>
      </c>
      <c r="AT11" s="682">
        <v>5</v>
      </c>
      <c r="AU11" s="681">
        <v>0.44143113740471157</v>
      </c>
      <c r="AV11" s="704"/>
      <c r="AW11" s="682">
        <v>4</v>
      </c>
      <c r="AX11" s="681">
        <v>0.36788476377659463</v>
      </c>
      <c r="AY11" s="682">
        <v>4</v>
      </c>
      <c r="AZ11" s="681">
        <v>0.37991936211539101</v>
      </c>
      <c r="BA11" s="682">
        <v>2</v>
      </c>
      <c r="BB11" s="681">
        <v>0.19475182774590338</v>
      </c>
      <c r="BC11" s="682">
        <v>1</v>
      </c>
      <c r="BD11" s="681">
        <v>0.10054616677793776</v>
      </c>
      <c r="BE11" s="1968"/>
    </row>
    <row r="12" spans="1:57" ht="26.45" customHeight="1">
      <c r="A12" s="686" t="s">
        <v>420</v>
      </c>
      <c r="B12" s="680">
        <v>26</v>
      </c>
      <c r="C12" s="681">
        <v>1.3005345197</v>
      </c>
      <c r="D12" s="682">
        <v>20</v>
      </c>
      <c r="E12" s="681">
        <v>1.0575346434999999</v>
      </c>
      <c r="F12" s="682">
        <v>15</v>
      </c>
      <c r="G12" s="681">
        <v>0.82734519269999995</v>
      </c>
      <c r="H12" s="682">
        <v>10</v>
      </c>
      <c r="I12" s="681">
        <v>0.49900896820000001</v>
      </c>
      <c r="J12" s="681"/>
      <c r="K12" s="682">
        <v>8</v>
      </c>
      <c r="L12" s="681">
        <v>0.4391128822</v>
      </c>
      <c r="M12" s="682">
        <v>3</v>
      </c>
      <c r="N12" s="681">
        <v>0.17393966380000001</v>
      </c>
      <c r="O12" s="682">
        <v>11</v>
      </c>
      <c r="P12" s="681">
        <v>0.66122458790000005</v>
      </c>
      <c r="Q12" s="682">
        <v>15</v>
      </c>
      <c r="R12" s="681">
        <v>0.92629415640000001</v>
      </c>
      <c r="S12" s="681"/>
      <c r="T12" s="686" t="s">
        <v>420</v>
      </c>
      <c r="U12" s="682">
        <v>8</v>
      </c>
      <c r="V12" s="681">
        <v>0.50268307089999997</v>
      </c>
      <c r="W12" s="682">
        <v>7</v>
      </c>
      <c r="X12" s="681">
        <v>0.43764743249999999</v>
      </c>
      <c r="Y12" s="682">
        <v>6</v>
      </c>
      <c r="Z12" s="681">
        <v>0.37163346530000002</v>
      </c>
      <c r="AA12" s="682">
        <v>6</v>
      </c>
      <c r="AB12" s="681">
        <v>0.3719463207</v>
      </c>
      <c r="AC12" s="681"/>
      <c r="AD12" s="682">
        <v>2</v>
      </c>
      <c r="AE12" s="681">
        <v>0.12405874309999999</v>
      </c>
      <c r="AF12" s="682">
        <v>5</v>
      </c>
      <c r="AG12" s="681">
        <v>0.30993518949999999</v>
      </c>
      <c r="AH12" s="682">
        <v>5</v>
      </c>
      <c r="AI12" s="681">
        <v>0.31052120360000002</v>
      </c>
      <c r="AJ12" s="682">
        <v>4</v>
      </c>
      <c r="AK12" s="681">
        <v>0.24784974849999999</v>
      </c>
      <c r="AL12" s="681"/>
      <c r="AM12" s="686" t="s">
        <v>420</v>
      </c>
      <c r="AN12" s="682">
        <v>7</v>
      </c>
      <c r="AO12" s="681">
        <v>0.44129555549999999</v>
      </c>
      <c r="AP12" s="682">
        <v>3</v>
      </c>
      <c r="AQ12" s="681">
        <v>0.19513762568895779</v>
      </c>
      <c r="AR12" s="682">
        <v>2</v>
      </c>
      <c r="AS12" s="681">
        <v>0.13255409201109744</v>
      </c>
      <c r="AT12" s="682">
        <v>6</v>
      </c>
      <c r="AU12" s="681">
        <v>0.40891279968622757</v>
      </c>
      <c r="AV12" s="704"/>
      <c r="AW12" s="682">
        <v>3</v>
      </c>
      <c r="AX12" s="681">
        <v>0.2148344628851982</v>
      </c>
      <c r="AY12" s="1527">
        <v>6</v>
      </c>
      <c r="AZ12" s="681">
        <v>0.44837402763553319</v>
      </c>
      <c r="BA12" s="682">
        <v>2</v>
      </c>
      <c r="BB12" s="681">
        <v>0.15549644962731388</v>
      </c>
      <c r="BC12" s="682">
        <v>7</v>
      </c>
      <c r="BD12" s="681">
        <v>0.58125848274098246</v>
      </c>
      <c r="BE12" s="1968"/>
    </row>
    <row r="13" spans="1:57" ht="26.45" customHeight="1">
      <c r="A13" s="686" t="s">
        <v>421</v>
      </c>
      <c r="B13" s="680">
        <v>26</v>
      </c>
      <c r="C13" s="681">
        <v>1.3495837052999999</v>
      </c>
      <c r="D13" s="682">
        <v>26</v>
      </c>
      <c r="E13" s="681">
        <v>1.3045613989</v>
      </c>
      <c r="F13" s="682">
        <v>17</v>
      </c>
      <c r="G13" s="681">
        <v>0.90235078300000005</v>
      </c>
      <c r="H13" s="682">
        <v>4</v>
      </c>
      <c r="I13" s="681">
        <v>0.2219519341</v>
      </c>
      <c r="J13" s="681"/>
      <c r="K13" s="682">
        <v>8</v>
      </c>
      <c r="L13" s="681">
        <v>0.40058485389999998</v>
      </c>
      <c r="M13" s="682">
        <v>10</v>
      </c>
      <c r="N13" s="681">
        <v>0.50034473749999997</v>
      </c>
      <c r="O13" s="682">
        <v>18</v>
      </c>
      <c r="P13" s="681">
        <v>0.9040419717</v>
      </c>
      <c r="Q13" s="682">
        <v>17</v>
      </c>
      <c r="R13" s="681">
        <v>0.87060727419999995</v>
      </c>
      <c r="S13" s="681"/>
      <c r="T13" s="686" t="s">
        <v>421</v>
      </c>
      <c r="U13" s="682">
        <v>11</v>
      </c>
      <c r="V13" s="681">
        <v>0.58007638019999996</v>
      </c>
      <c r="W13" s="682">
        <v>11</v>
      </c>
      <c r="X13" s="681">
        <v>0.60689521239999999</v>
      </c>
      <c r="Y13" s="682">
        <v>3</v>
      </c>
      <c r="Z13" s="681">
        <v>0.17461728260000001</v>
      </c>
      <c r="AA13" s="682">
        <v>8</v>
      </c>
      <c r="AB13" s="681">
        <v>0.48223215619999998</v>
      </c>
      <c r="AC13" s="681"/>
      <c r="AD13" s="682">
        <v>7</v>
      </c>
      <c r="AE13" s="681">
        <v>0.43313735930000002</v>
      </c>
      <c r="AF13" s="682">
        <v>12</v>
      </c>
      <c r="AG13" s="681">
        <v>0.75550979119999995</v>
      </c>
      <c r="AH13" s="682">
        <v>13</v>
      </c>
      <c r="AI13" s="681">
        <v>0.81485799530000003</v>
      </c>
      <c r="AJ13" s="682">
        <v>10</v>
      </c>
      <c r="AK13" s="681">
        <v>0.62119884540000003</v>
      </c>
      <c r="AL13" s="681"/>
      <c r="AM13" s="686" t="s">
        <v>421</v>
      </c>
      <c r="AN13" s="682">
        <v>7</v>
      </c>
      <c r="AO13" s="681">
        <v>0.4351716954</v>
      </c>
      <c r="AP13" s="682">
        <v>8</v>
      </c>
      <c r="AQ13" s="681">
        <v>0.49760140572397116</v>
      </c>
      <c r="AR13" s="682">
        <v>9</v>
      </c>
      <c r="AS13" s="681">
        <v>0.55938040540162581</v>
      </c>
      <c r="AT13" s="682">
        <v>6</v>
      </c>
      <c r="AU13" s="681">
        <v>0.37358597707676444</v>
      </c>
      <c r="AV13" s="704"/>
      <c r="AW13" s="682">
        <v>7</v>
      </c>
      <c r="AX13" s="681">
        <v>0.43482406552425962</v>
      </c>
      <c r="AY13" s="682">
        <v>4</v>
      </c>
      <c r="AZ13" s="681">
        <v>0.25279232825842202</v>
      </c>
      <c r="BA13" s="682">
        <v>9</v>
      </c>
      <c r="BB13" s="681">
        <v>0.58685178145378836</v>
      </c>
      <c r="BC13" s="682">
        <v>7</v>
      </c>
      <c r="BD13" s="681">
        <v>0.46527270962861933</v>
      </c>
      <c r="BE13" s="1968"/>
    </row>
    <row r="14" spans="1:57" ht="26.45" customHeight="1">
      <c r="A14" s="686" t="s">
        <v>422</v>
      </c>
      <c r="B14" s="680">
        <v>31</v>
      </c>
      <c r="C14" s="681">
        <v>1.7716269937</v>
      </c>
      <c r="D14" s="682">
        <v>23</v>
      </c>
      <c r="E14" s="681">
        <v>1.2092623184</v>
      </c>
      <c r="F14" s="682">
        <v>21</v>
      </c>
      <c r="G14" s="681">
        <v>1.0675548722999999</v>
      </c>
      <c r="H14" s="682">
        <v>20</v>
      </c>
      <c r="I14" s="681">
        <v>1.0717740272</v>
      </c>
      <c r="J14" s="681"/>
      <c r="K14" s="682">
        <v>12</v>
      </c>
      <c r="L14" s="681">
        <v>0.66525853609999996</v>
      </c>
      <c r="M14" s="682">
        <v>9</v>
      </c>
      <c r="N14" s="681">
        <v>0.48847815719999998</v>
      </c>
      <c r="O14" s="682">
        <v>24</v>
      </c>
      <c r="P14" s="681">
        <v>1.2774090737999999</v>
      </c>
      <c r="Q14" s="682">
        <v>11</v>
      </c>
      <c r="R14" s="681">
        <v>0.56994346159999998</v>
      </c>
      <c r="S14" s="681"/>
      <c r="T14" s="686" t="s">
        <v>422</v>
      </c>
      <c r="U14" s="682">
        <v>21</v>
      </c>
      <c r="V14" s="681">
        <v>1.0603126004000001</v>
      </c>
      <c r="W14" s="682">
        <v>18</v>
      </c>
      <c r="X14" s="681">
        <v>0.89970804469999999</v>
      </c>
      <c r="Y14" s="682">
        <v>16</v>
      </c>
      <c r="Z14" s="681">
        <v>0.79684925799999995</v>
      </c>
      <c r="AA14" s="682">
        <v>13</v>
      </c>
      <c r="AB14" s="681">
        <v>0.64812303569999996</v>
      </c>
      <c r="AC14" s="681"/>
      <c r="AD14" s="682">
        <v>12</v>
      </c>
      <c r="AE14" s="681">
        <v>0.6083021072</v>
      </c>
      <c r="AF14" s="682">
        <v>19</v>
      </c>
      <c r="AG14" s="681">
        <v>0.99021769150000005</v>
      </c>
      <c r="AH14" s="682">
        <v>14</v>
      </c>
      <c r="AI14" s="681">
        <v>0.76387191399999999</v>
      </c>
      <c r="AJ14" s="682">
        <v>13</v>
      </c>
      <c r="AK14" s="681">
        <v>0.74986884509999996</v>
      </c>
      <c r="AL14" s="681"/>
      <c r="AM14" s="686" t="s">
        <v>422</v>
      </c>
      <c r="AN14" s="682">
        <v>13</v>
      </c>
      <c r="AO14" s="681">
        <v>0.77869350800000003</v>
      </c>
      <c r="AP14" s="682">
        <v>8</v>
      </c>
      <c r="AQ14" s="681">
        <v>0.49325960746400438</v>
      </c>
      <c r="AR14" s="682">
        <v>5</v>
      </c>
      <c r="AS14" s="681">
        <v>0.31449863884989104</v>
      </c>
      <c r="AT14" s="682">
        <v>11</v>
      </c>
      <c r="AU14" s="681">
        <v>0.68998740459355978</v>
      </c>
      <c r="AV14" s="704"/>
      <c r="AW14" s="682">
        <v>10</v>
      </c>
      <c r="AX14" s="681">
        <v>0.62222971663347593</v>
      </c>
      <c r="AY14" s="682">
        <v>12</v>
      </c>
      <c r="AZ14" s="681">
        <v>0.74775649683558798</v>
      </c>
      <c r="BA14" s="682">
        <v>11</v>
      </c>
      <c r="BB14" s="681">
        <v>0.68603253353373794</v>
      </c>
      <c r="BC14" s="682">
        <v>9</v>
      </c>
      <c r="BD14" s="681">
        <v>0.56126049128378053</v>
      </c>
      <c r="BE14" s="1968"/>
    </row>
    <row r="15" spans="1:57" ht="26.45" customHeight="1">
      <c r="A15" s="686" t="s">
        <v>423</v>
      </c>
      <c r="B15" s="680">
        <v>23</v>
      </c>
      <c r="C15" s="681">
        <v>1.8329059209</v>
      </c>
      <c r="D15" s="682">
        <v>26</v>
      </c>
      <c r="E15" s="681">
        <v>1.5065878451000001</v>
      </c>
      <c r="F15" s="682">
        <v>21</v>
      </c>
      <c r="G15" s="681">
        <v>1.1187738239</v>
      </c>
      <c r="H15" s="682">
        <v>19</v>
      </c>
      <c r="I15" s="681">
        <v>0.97119735340000002</v>
      </c>
      <c r="J15" s="681"/>
      <c r="K15" s="682">
        <v>7</v>
      </c>
      <c r="L15" s="681">
        <v>0.3747287232</v>
      </c>
      <c r="M15" s="682">
        <v>22</v>
      </c>
      <c r="N15" s="681">
        <v>1.1882694044</v>
      </c>
      <c r="O15" s="682">
        <v>25</v>
      </c>
      <c r="P15" s="681">
        <v>1.3629950125000001</v>
      </c>
      <c r="Q15" s="682">
        <v>24</v>
      </c>
      <c r="R15" s="681">
        <v>1.3267115684999999</v>
      </c>
      <c r="S15" s="681"/>
      <c r="T15" s="686" t="s">
        <v>423</v>
      </c>
      <c r="U15" s="682">
        <v>29</v>
      </c>
      <c r="V15" s="681">
        <v>1.6207971751000001</v>
      </c>
      <c r="W15" s="682">
        <v>19</v>
      </c>
      <c r="X15" s="681">
        <v>1.0504399132</v>
      </c>
      <c r="Y15" s="682">
        <v>17</v>
      </c>
      <c r="Z15" s="681">
        <v>0.91823545390000005</v>
      </c>
      <c r="AA15" s="682">
        <v>27</v>
      </c>
      <c r="AB15" s="681">
        <v>1.427274044</v>
      </c>
      <c r="AC15" s="681"/>
      <c r="AD15" s="682">
        <v>18</v>
      </c>
      <c r="AE15" s="681">
        <v>0.92336956020000005</v>
      </c>
      <c r="AF15" s="682">
        <v>29</v>
      </c>
      <c r="AG15" s="681">
        <v>1.4459498943</v>
      </c>
      <c r="AH15" s="682">
        <v>19</v>
      </c>
      <c r="AI15" s="681">
        <v>0.93776775739999996</v>
      </c>
      <c r="AJ15" s="682">
        <v>23</v>
      </c>
      <c r="AK15" s="681">
        <v>1.1324320159000001</v>
      </c>
      <c r="AL15" s="681"/>
      <c r="AM15" s="686" t="s">
        <v>423</v>
      </c>
      <c r="AN15" s="682">
        <v>24</v>
      </c>
      <c r="AO15" s="681">
        <v>1.1842559098000001</v>
      </c>
      <c r="AP15" s="682">
        <v>22</v>
      </c>
      <c r="AQ15" s="681">
        <v>1.1056159763518794</v>
      </c>
      <c r="AR15" s="682">
        <v>23</v>
      </c>
      <c r="AS15" s="681">
        <v>1.1906561447175246</v>
      </c>
      <c r="AT15" s="682">
        <v>24</v>
      </c>
      <c r="AU15" s="681">
        <v>1.30240448287623</v>
      </c>
      <c r="AV15" s="704"/>
      <c r="AW15" s="682">
        <v>21</v>
      </c>
      <c r="AX15" s="681">
        <v>1.2065491487795756</v>
      </c>
      <c r="AY15" s="682">
        <v>27</v>
      </c>
      <c r="AZ15" s="681">
        <v>1.6136874161965806</v>
      </c>
      <c r="BA15" s="682">
        <v>27</v>
      </c>
      <c r="BB15" s="681">
        <v>1.6630377540367163</v>
      </c>
      <c r="BC15" s="682">
        <v>22</v>
      </c>
      <c r="BD15" s="681">
        <v>1.3844858916167806</v>
      </c>
      <c r="BE15" s="1968"/>
    </row>
    <row r="16" spans="1:57" ht="26.45" customHeight="1">
      <c r="A16" s="686" t="s">
        <v>424</v>
      </c>
      <c r="B16" s="680">
        <v>25</v>
      </c>
      <c r="C16" s="681">
        <v>2.7953918523999999</v>
      </c>
      <c r="D16" s="682">
        <v>15</v>
      </c>
      <c r="E16" s="681">
        <v>1.2153001427000001</v>
      </c>
      <c r="F16" s="682">
        <v>33</v>
      </c>
      <c r="G16" s="681">
        <v>1.9417864199999999</v>
      </c>
      <c r="H16" s="682">
        <v>35</v>
      </c>
      <c r="I16" s="681">
        <v>1.8738683173999999</v>
      </c>
      <c r="J16" s="681"/>
      <c r="K16" s="682">
        <v>30</v>
      </c>
      <c r="L16" s="681">
        <v>1.5403288909999999</v>
      </c>
      <c r="M16" s="682">
        <v>31</v>
      </c>
      <c r="N16" s="681">
        <v>1.6059779680999999</v>
      </c>
      <c r="O16" s="682">
        <v>46</v>
      </c>
      <c r="P16" s="681">
        <v>2.4174950967000002</v>
      </c>
      <c r="Q16" s="682">
        <v>43</v>
      </c>
      <c r="R16" s="681">
        <v>2.2814285349999999</v>
      </c>
      <c r="S16" s="681"/>
      <c r="T16" s="686" t="s">
        <v>424</v>
      </c>
      <c r="U16" s="682">
        <v>34</v>
      </c>
      <c r="V16" s="681">
        <v>1.8143261326</v>
      </c>
      <c r="W16" s="682">
        <v>44</v>
      </c>
      <c r="X16" s="681">
        <v>2.3652823852</v>
      </c>
      <c r="Y16" s="682">
        <v>31</v>
      </c>
      <c r="Z16" s="681">
        <v>1.6776425983000001</v>
      </c>
      <c r="AA16" s="682">
        <v>54</v>
      </c>
      <c r="AB16" s="681">
        <v>2.9435909848000001</v>
      </c>
      <c r="AC16" s="681"/>
      <c r="AD16" s="682">
        <v>47</v>
      </c>
      <c r="AE16" s="681">
        <v>2.5905443477999999</v>
      </c>
      <c r="AF16" s="682">
        <v>40</v>
      </c>
      <c r="AG16" s="681">
        <v>2.2242623651</v>
      </c>
      <c r="AH16" s="682">
        <v>48</v>
      </c>
      <c r="AI16" s="681">
        <v>2.6400491049000001</v>
      </c>
      <c r="AJ16" s="682">
        <v>37</v>
      </c>
      <c r="AK16" s="681">
        <v>1.9897934352</v>
      </c>
      <c r="AL16" s="681"/>
      <c r="AM16" s="686" t="s">
        <v>424</v>
      </c>
      <c r="AN16" s="682">
        <v>33</v>
      </c>
      <c r="AO16" s="681">
        <v>1.7375416943999999</v>
      </c>
      <c r="AP16" s="682">
        <v>46</v>
      </c>
      <c r="AQ16" s="681">
        <v>2.3539592186799969</v>
      </c>
      <c r="AR16" s="682">
        <v>50</v>
      </c>
      <c r="AS16" s="681">
        <v>2.4917144266029387</v>
      </c>
      <c r="AT16" s="682">
        <v>56</v>
      </c>
      <c r="AU16" s="681">
        <v>2.7638993289153717</v>
      </c>
      <c r="AV16" s="704"/>
      <c r="AW16" s="682">
        <v>42</v>
      </c>
      <c r="AX16" s="681">
        <v>2.0675849205124361</v>
      </c>
      <c r="AY16" s="682">
        <v>40</v>
      </c>
      <c r="AZ16" s="681">
        <v>1.9736317859320021</v>
      </c>
      <c r="BA16" s="682">
        <v>34</v>
      </c>
      <c r="BB16" s="681">
        <v>1.7090378192476363</v>
      </c>
      <c r="BC16" s="682">
        <v>31</v>
      </c>
      <c r="BD16" s="681">
        <v>1.6065426709393791</v>
      </c>
      <c r="BE16" s="1968"/>
    </row>
    <row r="17" spans="1:57" ht="26.45" customHeight="1">
      <c r="A17" s="686" t="s">
        <v>425</v>
      </c>
      <c r="B17" s="680">
        <v>31</v>
      </c>
      <c r="C17" s="681">
        <v>3.4684771370999998</v>
      </c>
      <c r="D17" s="682">
        <v>23</v>
      </c>
      <c r="E17" s="681">
        <v>2.6013450085000001</v>
      </c>
      <c r="F17" s="682">
        <v>29</v>
      </c>
      <c r="G17" s="681">
        <v>2.3770959429</v>
      </c>
      <c r="H17" s="682">
        <v>43</v>
      </c>
      <c r="I17" s="681">
        <v>2.5486495713999999</v>
      </c>
      <c r="J17" s="681"/>
      <c r="K17" s="682">
        <v>58</v>
      </c>
      <c r="L17" s="681">
        <v>3.1355317375</v>
      </c>
      <c r="M17" s="682">
        <v>41</v>
      </c>
      <c r="N17" s="681">
        <v>2.1835177428999999</v>
      </c>
      <c r="O17" s="682">
        <v>71</v>
      </c>
      <c r="P17" s="681">
        <v>3.7218489306999998</v>
      </c>
      <c r="Q17" s="682">
        <v>67</v>
      </c>
      <c r="R17" s="681">
        <v>3.4844111605000001</v>
      </c>
      <c r="S17" s="681"/>
      <c r="T17" s="686" t="s">
        <v>425</v>
      </c>
      <c r="U17" s="682">
        <v>51</v>
      </c>
      <c r="V17" s="681">
        <v>2.6483215871999999</v>
      </c>
      <c r="W17" s="682">
        <v>63</v>
      </c>
      <c r="X17" s="681">
        <v>3.2705152152000001</v>
      </c>
      <c r="Y17" s="682">
        <v>37</v>
      </c>
      <c r="Z17" s="681">
        <v>1.9348620835999999</v>
      </c>
      <c r="AA17" s="682">
        <v>66</v>
      </c>
      <c r="AB17" s="681">
        <v>3.4961997368</v>
      </c>
      <c r="AC17" s="681"/>
      <c r="AD17" s="682">
        <v>61</v>
      </c>
      <c r="AE17" s="681">
        <v>3.2562604944000002</v>
      </c>
      <c r="AF17" s="682">
        <v>72</v>
      </c>
      <c r="AG17" s="681">
        <v>3.8600102933999998</v>
      </c>
      <c r="AH17" s="682">
        <v>62</v>
      </c>
      <c r="AI17" s="681">
        <v>3.3472767204</v>
      </c>
      <c r="AJ17" s="682">
        <v>57</v>
      </c>
      <c r="AK17" s="681">
        <v>3.0984440917999998</v>
      </c>
      <c r="AL17" s="681"/>
      <c r="AM17" s="686" t="s">
        <v>425</v>
      </c>
      <c r="AN17" s="682">
        <v>55</v>
      </c>
      <c r="AO17" s="681">
        <v>3.0113250460000001</v>
      </c>
      <c r="AP17" s="682">
        <v>55</v>
      </c>
      <c r="AQ17" s="681">
        <v>3.0468137391356853</v>
      </c>
      <c r="AR17" s="682">
        <v>57</v>
      </c>
      <c r="AS17" s="681">
        <v>3.1881958447180825</v>
      </c>
      <c r="AT17" s="682">
        <v>75</v>
      </c>
      <c r="AU17" s="681">
        <v>4.1496243898323133</v>
      </c>
      <c r="AV17" s="704"/>
      <c r="AW17" s="682">
        <v>71</v>
      </c>
      <c r="AX17" s="681">
        <v>3.8400754601870712</v>
      </c>
      <c r="AY17" s="682">
        <v>54</v>
      </c>
      <c r="AZ17" s="681">
        <v>2.8585502015674913</v>
      </c>
      <c r="BA17" s="682">
        <v>67</v>
      </c>
      <c r="BB17" s="681">
        <v>3.4462042374938791</v>
      </c>
      <c r="BC17" s="682">
        <v>65</v>
      </c>
      <c r="BD17" s="681">
        <v>3.2574130577662115</v>
      </c>
      <c r="BE17" s="1968"/>
    </row>
    <row r="18" spans="1:57" ht="26.45" customHeight="1">
      <c r="A18" s="686" t="s">
        <v>426</v>
      </c>
      <c r="B18" s="680">
        <v>46</v>
      </c>
      <c r="C18" s="681">
        <v>5.6712266616999996</v>
      </c>
      <c r="D18" s="682">
        <v>42</v>
      </c>
      <c r="E18" s="681">
        <v>4.7916215075000004</v>
      </c>
      <c r="F18" s="682">
        <v>50</v>
      </c>
      <c r="G18" s="681">
        <v>5.6926017808999996</v>
      </c>
      <c r="H18" s="682">
        <v>43</v>
      </c>
      <c r="I18" s="681">
        <v>3.5891717192999999</v>
      </c>
      <c r="J18" s="681"/>
      <c r="K18" s="682">
        <v>56</v>
      </c>
      <c r="L18" s="681">
        <v>3.3701096548999998</v>
      </c>
      <c r="M18" s="682">
        <v>72</v>
      </c>
      <c r="N18" s="681">
        <v>4.2540117693999999</v>
      </c>
      <c r="O18" s="682">
        <v>88</v>
      </c>
      <c r="P18" s="681">
        <v>5.1004528390999999</v>
      </c>
      <c r="Q18" s="682">
        <v>79</v>
      </c>
      <c r="R18" s="681">
        <v>4.4781534136000003</v>
      </c>
      <c r="S18" s="681"/>
      <c r="T18" s="686" t="s">
        <v>426</v>
      </c>
      <c r="U18" s="682">
        <v>92</v>
      </c>
      <c r="V18" s="681">
        <v>5.1218499231000001</v>
      </c>
      <c r="W18" s="682">
        <v>81</v>
      </c>
      <c r="X18" s="681">
        <v>4.4490973824999998</v>
      </c>
      <c r="Y18" s="682">
        <v>72</v>
      </c>
      <c r="Z18" s="681">
        <v>3.8896464095000001</v>
      </c>
      <c r="AA18" s="682">
        <v>114</v>
      </c>
      <c r="AB18" s="681">
        <v>6.0549181071999998</v>
      </c>
      <c r="AC18" s="681"/>
      <c r="AD18" s="682">
        <v>95</v>
      </c>
      <c r="AE18" s="681">
        <v>4.9982624461</v>
      </c>
      <c r="AF18" s="682">
        <v>107</v>
      </c>
      <c r="AG18" s="681">
        <v>5.6162922865000002</v>
      </c>
      <c r="AH18" s="682">
        <v>92</v>
      </c>
      <c r="AI18" s="681">
        <v>4.8286283073999998</v>
      </c>
      <c r="AJ18" s="682">
        <v>84</v>
      </c>
      <c r="AK18" s="681">
        <v>4.4436321297000001</v>
      </c>
      <c r="AL18" s="681"/>
      <c r="AM18" s="686" t="s">
        <v>426</v>
      </c>
      <c r="AN18" s="682">
        <v>102</v>
      </c>
      <c r="AO18" s="681">
        <v>5.4673117736999997</v>
      </c>
      <c r="AP18" s="682">
        <v>102</v>
      </c>
      <c r="AQ18" s="681">
        <v>5.5114013062021092</v>
      </c>
      <c r="AR18" s="682">
        <v>104</v>
      </c>
      <c r="AS18" s="681">
        <v>5.645687509024957</v>
      </c>
      <c r="AT18" s="682">
        <v>116</v>
      </c>
      <c r="AU18" s="681">
        <v>6.3403205305317858</v>
      </c>
      <c r="AV18" s="704"/>
      <c r="AW18" s="682">
        <v>86</v>
      </c>
      <c r="AX18" s="681">
        <v>4.7302922138015076</v>
      </c>
      <c r="AY18" s="682">
        <v>113</v>
      </c>
      <c r="AZ18" s="681">
        <v>6.2579747643014105</v>
      </c>
      <c r="BA18" s="682">
        <v>107</v>
      </c>
      <c r="BB18" s="681">
        <v>5.9934273946683145</v>
      </c>
      <c r="BC18" s="682">
        <v>99</v>
      </c>
      <c r="BD18" s="681">
        <v>5.6002681340500544</v>
      </c>
      <c r="BE18" s="1968"/>
    </row>
    <row r="19" spans="1:57" ht="26.45" customHeight="1">
      <c r="A19" s="686" t="s">
        <v>427</v>
      </c>
      <c r="B19" s="680">
        <v>67</v>
      </c>
      <c r="C19" s="681">
        <v>8.2481232442000003</v>
      </c>
      <c r="D19" s="682">
        <v>53</v>
      </c>
      <c r="E19" s="681">
        <v>6.7082154122000004</v>
      </c>
      <c r="F19" s="682">
        <v>68</v>
      </c>
      <c r="G19" s="681">
        <v>7.9027956139000004</v>
      </c>
      <c r="H19" s="682">
        <v>52</v>
      </c>
      <c r="I19" s="681">
        <v>6.2074432019000003</v>
      </c>
      <c r="J19" s="681"/>
      <c r="K19" s="682">
        <v>62</v>
      </c>
      <c r="L19" s="681">
        <v>5.2839843286999999</v>
      </c>
      <c r="M19" s="682">
        <v>81</v>
      </c>
      <c r="N19" s="681">
        <v>6.1967917449999996</v>
      </c>
      <c r="O19" s="682">
        <v>103</v>
      </c>
      <c r="P19" s="681">
        <v>7.3045397359999997</v>
      </c>
      <c r="Q19" s="682">
        <v>107</v>
      </c>
      <c r="R19" s="681">
        <v>7.1599684157999999</v>
      </c>
      <c r="S19" s="681"/>
      <c r="T19" s="686" t="s">
        <v>427</v>
      </c>
      <c r="U19" s="682">
        <v>114</v>
      </c>
      <c r="V19" s="681">
        <v>7.2593062395999999</v>
      </c>
      <c r="W19" s="682">
        <v>98</v>
      </c>
      <c r="X19" s="681">
        <v>6.0216237739</v>
      </c>
      <c r="Y19" s="682">
        <v>101</v>
      </c>
      <c r="Z19" s="681">
        <v>6.0815310524999999</v>
      </c>
      <c r="AA19" s="682">
        <v>155</v>
      </c>
      <c r="AB19" s="681">
        <v>9.1421587999000007</v>
      </c>
      <c r="AC19" s="681"/>
      <c r="AD19" s="682">
        <v>132</v>
      </c>
      <c r="AE19" s="681">
        <v>7.6045035943999997</v>
      </c>
      <c r="AF19" s="682">
        <v>158</v>
      </c>
      <c r="AG19" s="681">
        <v>8.9363432595999992</v>
      </c>
      <c r="AH19" s="682">
        <v>160</v>
      </c>
      <c r="AI19" s="681">
        <v>8.9353078129999997</v>
      </c>
      <c r="AJ19" s="682">
        <v>164</v>
      </c>
      <c r="AK19" s="681">
        <v>9.0132968112</v>
      </c>
      <c r="AL19" s="681"/>
      <c r="AM19" s="686" t="s">
        <v>427</v>
      </c>
      <c r="AN19" s="682">
        <v>147</v>
      </c>
      <c r="AO19" s="681">
        <v>7.9418119109000003</v>
      </c>
      <c r="AP19" s="682">
        <v>173</v>
      </c>
      <c r="AQ19" s="681">
        <v>9.2614502039125082</v>
      </c>
      <c r="AR19" s="682">
        <v>127</v>
      </c>
      <c r="AS19" s="681">
        <v>6.7851503511849574</v>
      </c>
      <c r="AT19" s="682">
        <v>165</v>
      </c>
      <c r="AU19" s="681">
        <v>8.8165398287186765</v>
      </c>
      <c r="AV19" s="704"/>
      <c r="AW19" s="682">
        <v>136</v>
      </c>
      <c r="AX19" s="681">
        <v>7.3250228435684814</v>
      </c>
      <c r="AY19" s="682">
        <v>146</v>
      </c>
      <c r="AZ19" s="681">
        <v>7.9654213421462172</v>
      </c>
      <c r="BA19" s="682">
        <v>170</v>
      </c>
      <c r="BB19" s="681">
        <v>9.3449210354172507</v>
      </c>
      <c r="BC19" s="682">
        <v>172</v>
      </c>
      <c r="BD19" s="681">
        <v>9.5006917000686872</v>
      </c>
      <c r="BE19" s="1968"/>
    </row>
    <row r="20" spans="1:57" ht="26.45" customHeight="1">
      <c r="A20" s="686" t="s">
        <v>428</v>
      </c>
      <c r="B20" s="680">
        <v>92</v>
      </c>
      <c r="C20" s="681">
        <v>14.023535150000001</v>
      </c>
      <c r="D20" s="682">
        <v>104</v>
      </c>
      <c r="E20" s="681">
        <v>13.373797644</v>
      </c>
      <c r="F20" s="682">
        <v>97</v>
      </c>
      <c r="G20" s="681">
        <v>12.756158792000001</v>
      </c>
      <c r="H20" s="682">
        <v>84</v>
      </c>
      <c r="I20" s="681">
        <v>10.253330501000001</v>
      </c>
      <c r="J20" s="681"/>
      <c r="K20" s="682">
        <v>77</v>
      </c>
      <c r="L20" s="681">
        <v>9.5140424796000005</v>
      </c>
      <c r="M20" s="682">
        <v>72</v>
      </c>
      <c r="N20" s="681">
        <v>8.8742081002000006</v>
      </c>
      <c r="O20" s="682">
        <v>107</v>
      </c>
      <c r="P20" s="681">
        <v>12.677695076999999</v>
      </c>
      <c r="Q20" s="682">
        <v>94</v>
      </c>
      <c r="R20" s="681">
        <v>10.386763286000001</v>
      </c>
      <c r="S20" s="681"/>
      <c r="T20" s="686" t="s">
        <v>428</v>
      </c>
      <c r="U20" s="682">
        <v>104</v>
      </c>
      <c r="V20" s="681">
        <v>10.364181389000001</v>
      </c>
      <c r="W20" s="682">
        <v>125</v>
      </c>
      <c r="X20" s="681">
        <v>10.965624084</v>
      </c>
      <c r="Y20" s="682">
        <v>132</v>
      </c>
      <c r="Z20" s="681">
        <v>10.369092563000001</v>
      </c>
      <c r="AA20" s="682">
        <v>207</v>
      </c>
      <c r="AB20" s="681">
        <v>15.046972724</v>
      </c>
      <c r="AC20" s="681"/>
      <c r="AD20" s="682">
        <v>214</v>
      </c>
      <c r="AE20" s="681">
        <v>14.657192915</v>
      </c>
      <c r="AF20" s="682">
        <v>211</v>
      </c>
      <c r="AG20" s="681">
        <v>13.744267387000001</v>
      </c>
      <c r="AH20" s="682">
        <v>210</v>
      </c>
      <c r="AI20" s="681">
        <v>13.204872975000001</v>
      </c>
      <c r="AJ20" s="682">
        <v>177</v>
      </c>
      <c r="AK20" s="681">
        <v>10.910600573</v>
      </c>
      <c r="AL20" s="681"/>
      <c r="AM20" s="686" t="s">
        <v>428</v>
      </c>
      <c r="AN20" s="682">
        <v>215</v>
      </c>
      <c r="AO20" s="681">
        <v>12.983115308</v>
      </c>
      <c r="AP20" s="682">
        <v>224</v>
      </c>
      <c r="AQ20" s="681">
        <v>13.217709842945283</v>
      </c>
      <c r="AR20" s="682">
        <v>266</v>
      </c>
      <c r="AS20" s="681">
        <v>15.415013005692835</v>
      </c>
      <c r="AT20" s="682">
        <v>287</v>
      </c>
      <c r="AU20" s="681">
        <v>16.428148458945227</v>
      </c>
      <c r="AV20" s="704"/>
      <c r="AW20" s="682">
        <v>299</v>
      </c>
      <c r="AX20" s="681">
        <v>16.84740058413713</v>
      </c>
      <c r="AY20" s="682">
        <v>268</v>
      </c>
      <c r="AZ20" s="681">
        <v>14.84294584844743</v>
      </c>
      <c r="BA20" s="682">
        <v>319</v>
      </c>
      <c r="BB20" s="681">
        <v>17.499223780512558</v>
      </c>
      <c r="BC20" s="682">
        <v>287</v>
      </c>
      <c r="BD20" s="681">
        <v>15.715620642440335</v>
      </c>
      <c r="BE20" s="1968"/>
    </row>
    <row r="21" spans="1:57" ht="26.45" customHeight="1">
      <c r="A21" s="686" t="s">
        <v>429</v>
      </c>
      <c r="B21" s="680">
        <v>141</v>
      </c>
      <c r="C21" s="681">
        <v>30.061017469999999</v>
      </c>
      <c r="D21" s="682">
        <v>149</v>
      </c>
      <c r="E21" s="681">
        <v>24.265520162000001</v>
      </c>
      <c r="F21" s="682">
        <v>162</v>
      </c>
      <c r="G21" s="681">
        <v>22.137861482999998</v>
      </c>
      <c r="H21" s="682">
        <v>151</v>
      </c>
      <c r="I21" s="681">
        <v>21.200421200000001</v>
      </c>
      <c r="J21" s="681"/>
      <c r="K21" s="682">
        <v>122</v>
      </c>
      <c r="L21" s="681">
        <v>15.665528134000001</v>
      </c>
      <c r="M21" s="682">
        <v>160</v>
      </c>
      <c r="N21" s="681">
        <v>20.145323326</v>
      </c>
      <c r="O21" s="682">
        <v>192</v>
      </c>
      <c r="P21" s="681">
        <v>23.839914970999999</v>
      </c>
      <c r="Q21" s="682">
        <v>182</v>
      </c>
      <c r="R21" s="681">
        <v>22.436118699000001</v>
      </c>
      <c r="S21" s="681"/>
      <c r="T21" s="686" t="s">
        <v>429</v>
      </c>
      <c r="U21" s="682">
        <v>155</v>
      </c>
      <c r="V21" s="681">
        <v>19.479997184999998</v>
      </c>
      <c r="W21" s="682">
        <v>151</v>
      </c>
      <c r="X21" s="681">
        <v>19.527057259999999</v>
      </c>
      <c r="Y21" s="682">
        <v>158</v>
      </c>
      <c r="Z21" s="681">
        <v>20.322641223000002</v>
      </c>
      <c r="AA21" s="682">
        <v>233</v>
      </c>
      <c r="AB21" s="681">
        <v>28.717463298999998</v>
      </c>
      <c r="AC21" s="681"/>
      <c r="AD21" s="682">
        <v>240</v>
      </c>
      <c r="AE21" s="681">
        <v>27.510221767000001</v>
      </c>
      <c r="AF21" s="682">
        <v>259</v>
      </c>
      <c r="AG21" s="681">
        <v>26.727993134999998</v>
      </c>
      <c r="AH21" s="682">
        <v>265</v>
      </c>
      <c r="AI21" s="681">
        <v>24.062449775000001</v>
      </c>
      <c r="AJ21" s="682">
        <v>302</v>
      </c>
      <c r="AK21" s="681">
        <v>24.556429170000001</v>
      </c>
      <c r="AL21" s="681"/>
      <c r="AM21" s="686" t="s">
        <v>429</v>
      </c>
      <c r="AN21" s="682">
        <v>325</v>
      </c>
      <c r="AO21" s="681">
        <v>24.452020809</v>
      </c>
      <c r="AP21" s="682">
        <v>345</v>
      </c>
      <c r="AQ21" s="681">
        <v>24.45662865019613</v>
      </c>
      <c r="AR21" s="682">
        <v>382</v>
      </c>
      <c r="AS21" s="681">
        <v>25.749507843994383</v>
      </c>
      <c r="AT21" s="682">
        <v>438</v>
      </c>
      <c r="AU21" s="681">
        <v>28.499417811550529</v>
      </c>
      <c r="AV21" s="704"/>
      <c r="AW21" s="682">
        <v>415</v>
      </c>
      <c r="AX21" s="681">
        <v>26.467857975387442</v>
      </c>
      <c r="AY21" s="682">
        <v>469</v>
      </c>
      <c r="AZ21" s="681">
        <v>29.29780531951943</v>
      </c>
      <c r="BA21" s="682">
        <v>488</v>
      </c>
      <c r="BB21" s="681">
        <v>29.780439438455641</v>
      </c>
      <c r="BC21" s="682">
        <v>465</v>
      </c>
      <c r="BD21" s="681">
        <v>27.889368572700086</v>
      </c>
      <c r="BE21" s="1968"/>
    </row>
    <row r="22" spans="1:57" ht="26.45" customHeight="1">
      <c r="A22" s="686" t="s">
        <v>430</v>
      </c>
      <c r="B22" s="680">
        <v>214</v>
      </c>
      <c r="C22" s="681">
        <v>60.336417820999998</v>
      </c>
      <c r="D22" s="682">
        <v>224</v>
      </c>
      <c r="E22" s="681">
        <v>53.196289559</v>
      </c>
      <c r="F22" s="682">
        <v>278</v>
      </c>
      <c r="G22" s="681">
        <v>49.868601615999999</v>
      </c>
      <c r="H22" s="682">
        <v>269</v>
      </c>
      <c r="I22" s="681">
        <v>40.295339372000001</v>
      </c>
      <c r="J22" s="681"/>
      <c r="K22" s="682">
        <v>253</v>
      </c>
      <c r="L22" s="681">
        <v>38.477097762</v>
      </c>
      <c r="M22" s="682">
        <v>285</v>
      </c>
      <c r="N22" s="681">
        <v>43.131889751999999</v>
      </c>
      <c r="O22" s="682">
        <v>323</v>
      </c>
      <c r="P22" s="681">
        <v>48.112443098999996</v>
      </c>
      <c r="Q22" s="682">
        <v>290</v>
      </c>
      <c r="R22" s="681">
        <v>42.286874154000003</v>
      </c>
      <c r="S22" s="681"/>
      <c r="T22" s="686" t="s">
        <v>430</v>
      </c>
      <c r="U22" s="682">
        <v>304</v>
      </c>
      <c r="V22" s="681">
        <v>43.131090137999998</v>
      </c>
      <c r="W22" s="682">
        <v>263</v>
      </c>
      <c r="X22" s="681">
        <v>36.214522160999998</v>
      </c>
      <c r="Y22" s="682">
        <v>322</v>
      </c>
      <c r="Z22" s="681">
        <v>43.336186523000002</v>
      </c>
      <c r="AA22" s="682">
        <v>424</v>
      </c>
      <c r="AB22" s="681">
        <v>56.107514702000003</v>
      </c>
      <c r="AC22" s="681"/>
      <c r="AD22" s="682">
        <v>387</v>
      </c>
      <c r="AE22" s="681">
        <v>50.701103240000002</v>
      </c>
      <c r="AF22" s="682">
        <v>407</v>
      </c>
      <c r="AG22" s="681">
        <v>54.233222845999997</v>
      </c>
      <c r="AH22" s="682">
        <v>359</v>
      </c>
      <c r="AI22" s="681">
        <v>49.131373734999997</v>
      </c>
      <c r="AJ22" s="682">
        <v>391</v>
      </c>
      <c r="AK22" s="681">
        <v>53.124350382000003</v>
      </c>
      <c r="AL22" s="681"/>
      <c r="AM22" s="686" t="s">
        <v>430</v>
      </c>
      <c r="AN22" s="682">
        <v>350</v>
      </c>
      <c r="AO22" s="681">
        <v>45.465085088000002</v>
      </c>
      <c r="AP22" s="682">
        <v>404</v>
      </c>
      <c r="AQ22" s="681">
        <v>48.732120498611614</v>
      </c>
      <c r="AR22" s="682">
        <v>435</v>
      </c>
      <c r="AS22" s="681">
        <v>47.20833254200592</v>
      </c>
      <c r="AT22" s="682">
        <v>533</v>
      </c>
      <c r="AU22" s="681">
        <v>50.877347886991195</v>
      </c>
      <c r="AV22" s="704"/>
      <c r="AW22" s="682">
        <v>593</v>
      </c>
      <c r="AX22" s="681">
        <v>50.675596282137448</v>
      </c>
      <c r="AY22" s="682">
        <v>638</v>
      </c>
      <c r="AZ22" s="681">
        <v>50.420194631434697</v>
      </c>
      <c r="BA22" s="682">
        <v>761</v>
      </c>
      <c r="BB22" s="681">
        <v>56.620064856387039</v>
      </c>
      <c r="BC22" s="682">
        <v>755</v>
      </c>
      <c r="BD22" s="681">
        <v>53.44459246905523</v>
      </c>
      <c r="BE22" s="1968"/>
    </row>
    <row r="23" spans="1:57" ht="26.45" customHeight="1">
      <c r="A23" s="686" t="s">
        <v>431</v>
      </c>
      <c r="B23" s="680">
        <v>265</v>
      </c>
      <c r="C23" s="681">
        <v>118.35958087</v>
      </c>
      <c r="D23" s="682">
        <v>335</v>
      </c>
      <c r="E23" s="681">
        <v>112.56682605</v>
      </c>
      <c r="F23" s="682">
        <v>374</v>
      </c>
      <c r="G23" s="681">
        <v>103.77531257</v>
      </c>
      <c r="H23" s="682">
        <v>452</v>
      </c>
      <c r="I23" s="681">
        <v>94.101579740999995</v>
      </c>
      <c r="J23" s="681"/>
      <c r="K23" s="682">
        <v>493</v>
      </c>
      <c r="L23" s="681">
        <v>83.988660679000006</v>
      </c>
      <c r="M23" s="682">
        <v>620</v>
      </c>
      <c r="N23" s="681">
        <v>104.63940753999999</v>
      </c>
      <c r="O23" s="682">
        <v>612</v>
      </c>
      <c r="P23" s="681">
        <v>103.40929636</v>
      </c>
      <c r="Q23" s="682">
        <v>607</v>
      </c>
      <c r="R23" s="681">
        <v>103.04535523</v>
      </c>
      <c r="S23" s="681"/>
      <c r="T23" s="686" t="s">
        <v>431</v>
      </c>
      <c r="U23" s="682">
        <v>561</v>
      </c>
      <c r="V23" s="681">
        <v>95.529362082000006</v>
      </c>
      <c r="W23" s="682">
        <v>502</v>
      </c>
      <c r="X23" s="681">
        <v>85.590162927999998</v>
      </c>
      <c r="Y23" s="682">
        <v>553</v>
      </c>
      <c r="Z23" s="681">
        <v>93.437573393999998</v>
      </c>
      <c r="AA23" s="682">
        <v>797</v>
      </c>
      <c r="AB23" s="681">
        <v>132.11243979</v>
      </c>
      <c r="AC23" s="681"/>
      <c r="AD23" s="682">
        <v>721</v>
      </c>
      <c r="AE23" s="681">
        <v>116.56679269</v>
      </c>
      <c r="AF23" s="682">
        <v>726</v>
      </c>
      <c r="AG23" s="681">
        <v>113.75708631000001</v>
      </c>
      <c r="AH23" s="682">
        <v>764</v>
      </c>
      <c r="AI23" s="681">
        <v>115.85974299</v>
      </c>
      <c r="AJ23" s="682">
        <v>679</v>
      </c>
      <c r="AK23" s="681">
        <v>100.37652283</v>
      </c>
      <c r="AL23" s="681"/>
      <c r="AM23" s="686" t="s">
        <v>431</v>
      </c>
      <c r="AN23" s="682">
        <v>616</v>
      </c>
      <c r="AO23" s="681">
        <v>89.312899623999996</v>
      </c>
      <c r="AP23" s="682">
        <v>735</v>
      </c>
      <c r="AQ23" s="681">
        <v>105.36463690414327</v>
      </c>
      <c r="AR23" s="682">
        <v>739</v>
      </c>
      <c r="AS23" s="681">
        <v>107.6325143406853</v>
      </c>
      <c r="AT23" s="682">
        <v>783</v>
      </c>
      <c r="AU23" s="681">
        <v>116.99777435268329</v>
      </c>
      <c r="AV23" s="704"/>
      <c r="AW23" s="682">
        <v>761</v>
      </c>
      <c r="AX23" s="681">
        <v>112.70192119010859</v>
      </c>
      <c r="AY23" s="682">
        <v>777</v>
      </c>
      <c r="AZ23" s="681">
        <v>109.74328263768051</v>
      </c>
      <c r="BA23" s="682">
        <v>964</v>
      </c>
      <c r="BB23" s="681">
        <v>126.03613733232226</v>
      </c>
      <c r="BC23" s="682">
        <v>854</v>
      </c>
      <c r="BD23" s="681">
        <v>100.32217043609013</v>
      </c>
      <c r="BE23" s="1968"/>
    </row>
    <row r="24" spans="1:57" ht="26.45" customHeight="1">
      <c r="A24" s="686" t="s">
        <v>432</v>
      </c>
      <c r="B24" s="680">
        <v>289</v>
      </c>
      <c r="C24" s="681">
        <v>235.92221914000001</v>
      </c>
      <c r="D24" s="682">
        <v>383</v>
      </c>
      <c r="E24" s="681">
        <v>228.32683526</v>
      </c>
      <c r="F24" s="682">
        <v>484</v>
      </c>
      <c r="G24" s="681">
        <v>213.47447348</v>
      </c>
      <c r="H24" s="682">
        <v>566</v>
      </c>
      <c r="I24" s="681">
        <v>200.58687609</v>
      </c>
      <c r="J24" s="681"/>
      <c r="K24" s="682">
        <v>676</v>
      </c>
      <c r="L24" s="681">
        <v>174.04602951000001</v>
      </c>
      <c r="M24" s="682">
        <v>851</v>
      </c>
      <c r="N24" s="681">
        <v>208.11425496999999</v>
      </c>
      <c r="O24" s="682">
        <v>964</v>
      </c>
      <c r="P24" s="681">
        <v>223.39947255000001</v>
      </c>
      <c r="Q24" s="682">
        <v>1053</v>
      </c>
      <c r="R24" s="681">
        <v>231.76781839</v>
      </c>
      <c r="S24" s="681"/>
      <c r="T24" s="686" t="s">
        <v>432</v>
      </c>
      <c r="U24" s="682">
        <v>1085</v>
      </c>
      <c r="V24" s="681">
        <v>229.53635771</v>
      </c>
      <c r="W24" s="682">
        <v>949</v>
      </c>
      <c r="X24" s="681">
        <v>195.25382998000001</v>
      </c>
      <c r="Y24" s="682">
        <v>981</v>
      </c>
      <c r="Z24" s="681">
        <v>198.77130561000001</v>
      </c>
      <c r="AA24" s="682">
        <v>1475</v>
      </c>
      <c r="AB24" s="681">
        <v>297.84140702000002</v>
      </c>
      <c r="AC24" s="681"/>
      <c r="AD24" s="682">
        <v>1281</v>
      </c>
      <c r="AE24" s="681">
        <v>258.54604683000002</v>
      </c>
      <c r="AF24" s="682">
        <v>1269</v>
      </c>
      <c r="AG24" s="681">
        <v>255.52762225000001</v>
      </c>
      <c r="AH24" s="682">
        <v>1256</v>
      </c>
      <c r="AI24" s="681">
        <v>252.16123863999999</v>
      </c>
      <c r="AJ24" s="682">
        <v>1250</v>
      </c>
      <c r="AK24" s="681">
        <v>247.82828078</v>
      </c>
      <c r="AL24" s="681"/>
      <c r="AM24" s="686" t="s">
        <v>432</v>
      </c>
      <c r="AN24" s="682">
        <v>1088</v>
      </c>
      <c r="AO24" s="681">
        <v>210.65512193999999</v>
      </c>
      <c r="AP24" s="682">
        <v>1229</v>
      </c>
      <c r="AQ24" s="681">
        <v>231.10735021037539</v>
      </c>
      <c r="AR24" s="682">
        <v>1227</v>
      </c>
      <c r="AS24" s="681">
        <v>222.89860838240463</v>
      </c>
      <c r="AT24" s="682">
        <v>1344</v>
      </c>
      <c r="AU24" s="681">
        <v>235.71648428162158</v>
      </c>
      <c r="AV24" s="704"/>
      <c r="AW24" s="682">
        <v>1457</v>
      </c>
      <c r="AX24" s="681">
        <v>248.59578359711443</v>
      </c>
      <c r="AY24" s="682">
        <v>1435</v>
      </c>
      <c r="AZ24" s="681">
        <v>239.59094229364499</v>
      </c>
      <c r="BA24" s="682">
        <v>1632</v>
      </c>
      <c r="BB24" s="681">
        <v>268.61566644912966</v>
      </c>
      <c r="BC24" s="682">
        <v>1432</v>
      </c>
      <c r="BD24" s="681">
        <v>239.03976790440413</v>
      </c>
      <c r="BE24" s="1968"/>
    </row>
    <row r="25" spans="1:57" ht="26.45" customHeight="1">
      <c r="A25" s="686" t="s">
        <v>433</v>
      </c>
      <c r="B25" s="680">
        <v>288</v>
      </c>
      <c r="C25" s="681">
        <v>517.92971981000005</v>
      </c>
      <c r="D25" s="682">
        <v>342</v>
      </c>
      <c r="E25" s="681">
        <v>438.36037836999998</v>
      </c>
      <c r="F25" s="682">
        <v>449</v>
      </c>
      <c r="G25" s="681">
        <v>418.81202895000001</v>
      </c>
      <c r="H25" s="682">
        <v>670</v>
      </c>
      <c r="I25" s="681">
        <v>433.99966316000001</v>
      </c>
      <c r="J25" s="681"/>
      <c r="K25" s="682">
        <v>792</v>
      </c>
      <c r="L25" s="681">
        <v>399.42708438</v>
      </c>
      <c r="M25" s="682">
        <v>896</v>
      </c>
      <c r="N25" s="681">
        <v>414.61134813000001</v>
      </c>
      <c r="O25" s="682">
        <v>1013</v>
      </c>
      <c r="P25" s="681">
        <v>436.97319494999999</v>
      </c>
      <c r="Q25" s="682">
        <v>1269</v>
      </c>
      <c r="R25" s="681">
        <v>512.59472298000003</v>
      </c>
      <c r="S25" s="681"/>
      <c r="T25" s="686" t="s">
        <v>433</v>
      </c>
      <c r="U25" s="682">
        <v>1256</v>
      </c>
      <c r="V25" s="681">
        <v>472.80611937999998</v>
      </c>
      <c r="W25" s="682">
        <v>1240</v>
      </c>
      <c r="X25" s="681">
        <v>435.23126925999998</v>
      </c>
      <c r="Y25" s="682">
        <v>1352</v>
      </c>
      <c r="Z25" s="681">
        <v>446.71030242</v>
      </c>
      <c r="AA25" s="682">
        <v>1966</v>
      </c>
      <c r="AB25" s="681">
        <v>612.41527112999995</v>
      </c>
      <c r="AC25" s="681"/>
      <c r="AD25" s="682">
        <v>1907</v>
      </c>
      <c r="AE25" s="681">
        <v>560.46694803000003</v>
      </c>
      <c r="AF25" s="682">
        <v>2018</v>
      </c>
      <c r="AG25" s="681">
        <v>565.65192224999998</v>
      </c>
      <c r="AH25" s="682">
        <v>2071</v>
      </c>
      <c r="AI25" s="681">
        <v>561.59056766000003</v>
      </c>
      <c r="AJ25" s="682">
        <v>2159</v>
      </c>
      <c r="AK25" s="681">
        <v>574.18838378999999</v>
      </c>
      <c r="AL25" s="681"/>
      <c r="AM25" s="686" t="s">
        <v>433</v>
      </c>
      <c r="AN25" s="682">
        <v>1930</v>
      </c>
      <c r="AO25" s="681">
        <v>508.74085321000001</v>
      </c>
      <c r="AP25" s="682">
        <v>2034</v>
      </c>
      <c r="AQ25" s="681">
        <v>533.4368386130642</v>
      </c>
      <c r="AR25" s="682">
        <v>2019</v>
      </c>
      <c r="AS25" s="681">
        <v>525.93053757446773</v>
      </c>
      <c r="AT25" s="682">
        <v>2167</v>
      </c>
      <c r="AU25" s="681">
        <v>560.63136353464233</v>
      </c>
      <c r="AV25" s="704"/>
      <c r="AW25" s="682">
        <v>2158</v>
      </c>
      <c r="AX25" s="681">
        <v>549.14504630707586</v>
      </c>
      <c r="AY25" s="682">
        <v>2345</v>
      </c>
      <c r="AZ25" s="681">
        <v>580.24016251673299</v>
      </c>
      <c r="BA25" s="682">
        <v>2618</v>
      </c>
      <c r="BB25" s="681">
        <v>625.8149877669664</v>
      </c>
      <c r="BC25" s="682">
        <v>2366</v>
      </c>
      <c r="BD25" s="681">
        <v>542.63690343769417</v>
      </c>
      <c r="BE25" s="1968"/>
    </row>
    <row r="26" spans="1:57" ht="26.45" customHeight="1">
      <c r="A26" s="687" t="s">
        <v>3168</v>
      </c>
      <c r="B26" s="688">
        <v>276</v>
      </c>
      <c r="C26" s="689">
        <v>1153.4603810999999</v>
      </c>
      <c r="D26" s="690">
        <v>292</v>
      </c>
      <c r="E26" s="689">
        <v>825.09183384999994</v>
      </c>
      <c r="F26" s="690">
        <v>436</v>
      </c>
      <c r="G26" s="689">
        <v>859.24874856999998</v>
      </c>
      <c r="H26" s="690">
        <v>738</v>
      </c>
      <c r="I26" s="689">
        <v>959.96253805000003</v>
      </c>
      <c r="J26" s="681"/>
      <c r="K26" s="690">
        <v>1062</v>
      </c>
      <c r="L26" s="689">
        <v>914.53175456999998</v>
      </c>
      <c r="M26" s="690">
        <v>1338</v>
      </c>
      <c r="N26" s="689">
        <v>1078.7103847999999</v>
      </c>
      <c r="O26" s="690">
        <v>1468</v>
      </c>
      <c r="P26" s="689">
        <v>1103.6930109</v>
      </c>
      <c r="Q26" s="690">
        <v>1633</v>
      </c>
      <c r="R26" s="689">
        <v>1147.1321696</v>
      </c>
      <c r="S26" s="681"/>
      <c r="T26" s="687" t="s">
        <v>3167</v>
      </c>
      <c r="U26" s="690">
        <v>1828</v>
      </c>
      <c r="V26" s="689">
        <v>1193.0868839</v>
      </c>
      <c r="W26" s="690">
        <v>1798</v>
      </c>
      <c r="X26" s="689">
        <v>1068.7558326999999</v>
      </c>
      <c r="Y26" s="690">
        <v>2093</v>
      </c>
      <c r="Z26" s="689">
        <v>1137.4690905</v>
      </c>
      <c r="AA26" s="690">
        <v>3077</v>
      </c>
      <c r="AB26" s="689">
        <v>1558.4639228999999</v>
      </c>
      <c r="AC26" s="681"/>
      <c r="AD26" s="690">
        <v>3205</v>
      </c>
      <c r="AE26" s="689">
        <v>1508.9986699000001</v>
      </c>
      <c r="AF26" s="690">
        <v>3554</v>
      </c>
      <c r="AG26" s="689">
        <v>1540.3285225</v>
      </c>
      <c r="AH26" s="690">
        <v>3684</v>
      </c>
      <c r="AI26" s="689">
        <v>1467.1971516000001</v>
      </c>
      <c r="AJ26" s="690">
        <v>3933</v>
      </c>
      <c r="AK26" s="689">
        <v>1449.4302519</v>
      </c>
      <c r="AL26" s="681"/>
      <c r="AM26" s="687" t="s">
        <v>3168</v>
      </c>
      <c r="AN26" s="690">
        <v>4115</v>
      </c>
      <c r="AO26" s="689">
        <v>1409.7510924000001</v>
      </c>
      <c r="AP26" s="690">
        <v>4937</v>
      </c>
      <c r="AQ26" s="689">
        <v>1583.0821522478036</v>
      </c>
      <c r="AR26" s="690">
        <v>5285</v>
      </c>
      <c r="AS26" s="689">
        <v>1595.5873029291179</v>
      </c>
      <c r="AT26" s="690">
        <v>6170</v>
      </c>
      <c r="AU26" s="689">
        <v>1769.0437415418492</v>
      </c>
      <c r="AV26" s="702"/>
      <c r="AW26" s="690">
        <v>6396</v>
      </c>
      <c r="AX26" s="689">
        <v>1764.0658463227253</v>
      </c>
      <c r="AY26" s="690">
        <v>7062</v>
      </c>
      <c r="AZ26" s="689">
        <v>1886.7092792594226</v>
      </c>
      <c r="BA26" s="690">
        <v>7961</v>
      </c>
      <c r="BB26" s="689">
        <v>2064.9950780955146</v>
      </c>
      <c r="BC26" s="690">
        <v>7148</v>
      </c>
      <c r="BD26" s="689">
        <v>1795.0643264867417</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fitToWidth="6" orientation="portrait" r:id="rId1"/>
  <headerFooter alignWithMargins="0"/>
  <colBreaks count="5" manualBreakCount="5">
    <brk id="10" max="29" man="1"/>
    <brk id="19" max="29" man="1"/>
    <brk id="29" max="29" man="1"/>
    <brk id="38" max="29" man="1"/>
    <brk id="48" max="29" man="1"/>
  </colBreaks>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42578125" style="1960" customWidth="1"/>
    <col min="37" max="37" width="12.140625" style="1972" customWidth="1"/>
    <col min="38" max="38" width="1" style="1971" customWidth="1"/>
    <col min="39" max="39" width="10.5703125" style="1960" customWidth="1"/>
    <col min="40" max="40" width="11.5703125" style="1960" customWidth="1"/>
    <col min="41" max="41" width="12.140625" style="1972" customWidth="1"/>
    <col min="42" max="42" width="11.5703125" style="1960" customWidth="1"/>
    <col min="43" max="43" width="12.140625" style="1966" customWidth="1"/>
    <col min="44" max="44" width="11.5703125" style="1960" customWidth="1"/>
    <col min="45" max="46" width="12.140625" style="1960" customWidth="1"/>
    <col min="47" max="47" width="12.140625" style="1966" customWidth="1"/>
    <col min="48" max="48" width="1.140625" style="1960" customWidth="1"/>
    <col min="49" max="56" width="12.140625" style="1960" customWidth="1"/>
    <col min="57" max="57" width="2.140625" style="1960" customWidth="1"/>
    <col min="58" max="16384" width="11.140625" style="1960"/>
  </cols>
  <sheetData>
    <row r="1" spans="1:57" s="700" customFormat="1" ht="33.75" customHeight="1">
      <c r="D1" s="698"/>
      <c r="E1" s="698"/>
      <c r="F1" s="698"/>
      <c r="I1" s="675" t="s">
        <v>6545</v>
      </c>
      <c r="J1" s="1949"/>
      <c r="K1" s="1949" t="s">
        <v>6524</v>
      </c>
      <c r="L1" s="698"/>
      <c r="M1" s="698"/>
      <c r="N1" s="698"/>
      <c r="O1" s="698"/>
      <c r="P1" s="698"/>
      <c r="R1" s="698"/>
      <c r="S1" s="698"/>
      <c r="U1" s="698"/>
      <c r="V1" s="698"/>
      <c r="W1" s="698"/>
      <c r="X1" s="698"/>
      <c r="Y1" s="698"/>
      <c r="AB1" s="699" t="str">
        <f>$I1</f>
        <v>表20 歷年慢性肝病及肝硬化</v>
      </c>
      <c r="AC1" s="699"/>
      <c r="AD1" s="701" t="str">
        <f>CONCATENATE($K1,"(續1)")</f>
        <v xml:space="preserve"> 死亡人數、死亡率 － 按5歲年齡組分(續1)</v>
      </c>
      <c r="AE1" s="698"/>
      <c r="AF1" s="698"/>
      <c r="AG1" s="698"/>
      <c r="AH1" s="698"/>
      <c r="AI1" s="698"/>
      <c r="AK1" s="698"/>
      <c r="AL1" s="698"/>
      <c r="AN1" s="698"/>
      <c r="AQ1" s="698"/>
      <c r="AR1" s="698"/>
      <c r="AU1" s="699" t="str">
        <f>$I1</f>
        <v>表20 歷年慢性肝病及肝硬化</v>
      </c>
      <c r="AV1" s="701" t="str">
        <f>CONCATENATE($K1,"(續完)")</f>
        <v xml:space="preserve"> 死亡人數、死亡率 － 按5歲年齡組分(續完)</v>
      </c>
      <c r="AW1" s="701" t="str">
        <f>CONCATENATE($K1,"(續完)")</f>
        <v xml:space="preserve"> 死亡人數、死亡率 －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I3" s="699" t="s">
        <v>659</v>
      </c>
      <c r="J3" s="701"/>
      <c r="K3" s="700" t="s">
        <v>660</v>
      </c>
      <c r="L3" s="698"/>
      <c r="M3" s="698"/>
      <c r="N3" s="698"/>
      <c r="O3" s="698"/>
      <c r="P3" s="698"/>
      <c r="R3" s="698"/>
      <c r="S3" s="698"/>
      <c r="U3" s="698"/>
      <c r="V3" s="698"/>
      <c r="W3" s="698"/>
      <c r="X3" s="698"/>
      <c r="Y3" s="698"/>
      <c r="AB3" s="699" t="s">
        <v>659</v>
      </c>
      <c r="AC3" s="701"/>
      <c r="AD3" s="700" t="s">
        <v>3171</v>
      </c>
      <c r="AE3" s="698"/>
      <c r="AF3" s="698"/>
      <c r="AG3" s="698"/>
      <c r="AH3" s="698"/>
      <c r="AI3" s="698"/>
      <c r="AK3" s="698"/>
      <c r="AL3" s="698"/>
      <c r="AN3" s="698"/>
      <c r="AQ3" s="698"/>
      <c r="AR3" s="698"/>
      <c r="AU3" s="699" t="s">
        <v>659</v>
      </c>
      <c r="AV3" s="701"/>
      <c r="AW3" s="700" t="s">
        <v>3172</v>
      </c>
      <c r="AX3" s="698"/>
      <c r="AY3" s="698"/>
      <c r="AZ3" s="698"/>
    </row>
    <row r="4" spans="1:57" s="1952" customFormat="1" ht="33.75" customHeight="1">
      <c r="A4" s="1951" t="s">
        <v>6531</v>
      </c>
      <c r="C4" s="1953"/>
      <c r="D4" s="1954"/>
      <c r="E4" s="1953"/>
      <c r="F4" s="1954"/>
      <c r="I4" s="677">
        <v>1981</v>
      </c>
      <c r="J4" s="646"/>
      <c r="K4" s="678" t="s">
        <v>1284</v>
      </c>
      <c r="L4" s="1955"/>
      <c r="M4" s="1956"/>
      <c r="N4" s="1955"/>
      <c r="R4" s="696" t="s">
        <v>636</v>
      </c>
      <c r="S4" s="1957"/>
      <c r="T4" s="1951" t="s">
        <v>6531</v>
      </c>
      <c r="U4" s="1954"/>
      <c r="W4" s="1954"/>
      <c r="Y4" s="1954"/>
      <c r="AB4" s="1304">
        <v>1981</v>
      </c>
      <c r="AC4" s="646"/>
      <c r="AD4" s="678" t="s">
        <v>3173</v>
      </c>
      <c r="AK4" s="696" t="s">
        <v>636</v>
      </c>
      <c r="AL4" s="1957"/>
      <c r="AM4" s="1951" t="s">
        <v>6531</v>
      </c>
      <c r="AN4" s="1958"/>
      <c r="AO4" s="1958"/>
      <c r="AU4" s="677">
        <v>1981</v>
      </c>
      <c r="AV4" s="646"/>
      <c r="AW4" s="678" t="s">
        <v>3174</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2123" t="s">
        <v>6476</v>
      </c>
      <c r="U5" s="2125" t="s">
        <v>6486</v>
      </c>
      <c r="V5" s="2122"/>
      <c r="W5" s="2121" t="s">
        <v>6487</v>
      </c>
      <c r="X5" s="2122"/>
      <c r="Y5" s="2125" t="s">
        <v>6488</v>
      </c>
      <c r="Z5" s="2122"/>
      <c r="AA5" s="2121" t="s">
        <v>6518</v>
      </c>
      <c r="AB5" s="2122"/>
      <c r="AC5" s="679"/>
      <c r="AD5" s="2125" t="s">
        <v>6519</v>
      </c>
      <c r="AE5" s="2122"/>
      <c r="AF5" s="2125" t="s">
        <v>6491</v>
      </c>
      <c r="AG5" s="2122"/>
      <c r="AH5" s="2125" t="s">
        <v>6492</v>
      </c>
      <c r="AI5" s="2122"/>
      <c r="AJ5" s="2125" t="s">
        <v>6493</v>
      </c>
      <c r="AK5" s="2122"/>
      <c r="AL5" s="679"/>
      <c r="AM5" s="2123" t="s">
        <v>6476</v>
      </c>
      <c r="AN5" s="2125" t="s">
        <v>6546</v>
      </c>
      <c r="AO5" s="2122"/>
      <c r="AP5" s="2121" t="s">
        <v>6495</v>
      </c>
      <c r="AQ5" s="2122"/>
      <c r="AR5" s="2125" t="s">
        <v>6496</v>
      </c>
      <c r="AS5" s="2122"/>
      <c r="AT5" s="2121" t="s">
        <v>6497</v>
      </c>
      <c r="AU5" s="2122"/>
      <c r="AV5" s="702"/>
      <c r="AW5" s="2125" t="s">
        <v>6547</v>
      </c>
      <c r="AX5" s="2127"/>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2124"/>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2124"/>
      <c r="AN6" s="1961" t="s">
        <v>6502</v>
      </c>
      <c r="AO6" s="1961" t="s">
        <v>6503</v>
      </c>
      <c r="AP6" s="1039" t="s">
        <v>6502</v>
      </c>
      <c r="AQ6" s="1961" t="s">
        <v>6503</v>
      </c>
      <c r="AR6" s="1961" t="s">
        <v>6502</v>
      </c>
      <c r="AS6" s="1961" t="s">
        <v>6503</v>
      </c>
      <c r="AT6" s="1039" t="s">
        <v>6502</v>
      </c>
      <c r="AU6" s="1961" t="s">
        <v>6503</v>
      </c>
      <c r="AV6" s="1979"/>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3075</v>
      </c>
      <c r="C7" s="681">
        <v>17.111578846</v>
      </c>
      <c r="D7" s="682">
        <v>3218</v>
      </c>
      <c r="E7" s="681">
        <v>16.625050654999999</v>
      </c>
      <c r="F7" s="682">
        <v>3601</v>
      </c>
      <c r="G7" s="681">
        <v>17.604580299999999</v>
      </c>
      <c r="H7" s="682">
        <v>4610</v>
      </c>
      <c r="I7" s="681">
        <v>21.500429635</v>
      </c>
      <c r="J7" s="681"/>
      <c r="K7" s="682">
        <v>5239</v>
      </c>
      <c r="L7" s="681">
        <v>23.450032944</v>
      </c>
      <c r="M7" s="682">
        <v>4795</v>
      </c>
      <c r="N7" s="681">
        <v>21.346050326</v>
      </c>
      <c r="O7" s="682">
        <v>5185</v>
      </c>
      <c r="P7" s="681">
        <v>22.980444417000001</v>
      </c>
      <c r="Q7" s="682">
        <v>5351</v>
      </c>
      <c r="R7" s="681">
        <v>23.628024683</v>
      </c>
      <c r="S7" s="681"/>
      <c r="T7" s="1967" t="s">
        <v>6512</v>
      </c>
      <c r="U7" s="682">
        <v>5621</v>
      </c>
      <c r="V7" s="681">
        <v>24.729702285999998</v>
      </c>
      <c r="W7" s="682">
        <v>5049</v>
      </c>
      <c r="X7" s="681">
        <v>22.121979340999999</v>
      </c>
      <c r="Y7" s="682">
        <v>5160</v>
      </c>
      <c r="Z7" s="681">
        <v>22.515599906999999</v>
      </c>
      <c r="AA7" s="682">
        <v>4917</v>
      </c>
      <c r="AB7" s="681">
        <v>21.380402627999999</v>
      </c>
      <c r="AC7" s="681"/>
      <c r="AD7" s="682">
        <v>4918</v>
      </c>
      <c r="AE7" s="681">
        <v>21.30996811</v>
      </c>
      <c r="AF7" s="682">
        <v>4912</v>
      </c>
      <c r="AG7" s="681">
        <v>21.226442866999999</v>
      </c>
      <c r="AH7" s="682">
        <v>5153</v>
      </c>
      <c r="AI7" s="681">
        <v>22.217414366</v>
      </c>
      <c r="AJ7" s="682">
        <v>4975</v>
      </c>
      <c r="AK7" s="681">
        <v>21.379121351999999</v>
      </c>
      <c r="AL7" s="681"/>
      <c r="AM7" s="1967" t="s">
        <v>6512</v>
      </c>
      <c r="AN7" s="682">
        <v>4843</v>
      </c>
      <c r="AO7" s="681">
        <v>20.745635315000001</v>
      </c>
      <c r="AP7" s="682">
        <v>4962</v>
      </c>
      <c r="AQ7" s="681">
        <v>21.201834672263519</v>
      </c>
      <c r="AR7" s="682">
        <v>4688</v>
      </c>
      <c r="AS7" s="681">
        <v>19.980468325044118</v>
      </c>
      <c r="AT7" s="682">
        <v>4738</v>
      </c>
      <c r="AU7" s="683">
        <v>20.14803147396373</v>
      </c>
      <c r="AV7" s="702"/>
      <c r="AW7" s="682">
        <v>4554</v>
      </c>
      <c r="AX7" s="681">
        <v>19.33304681876816</v>
      </c>
      <c r="AY7" s="682">
        <v>4315</v>
      </c>
      <c r="AZ7" s="683">
        <v>18.299344580241979</v>
      </c>
      <c r="BA7" s="682">
        <v>4240</v>
      </c>
      <c r="BB7" s="681">
        <v>17.969127132485632</v>
      </c>
      <c r="BC7" s="682">
        <v>3964</v>
      </c>
      <c r="BD7" s="681">
        <v>16.809303686680199</v>
      </c>
      <c r="BE7" s="1968"/>
    </row>
    <row r="8" spans="1:57" ht="26.45" customHeight="1">
      <c r="A8" s="684">
        <v>0</v>
      </c>
      <c r="B8" s="680">
        <v>12</v>
      </c>
      <c r="C8" s="681">
        <v>3.2063785557000002</v>
      </c>
      <c r="D8" s="682">
        <v>11</v>
      </c>
      <c r="E8" s="681">
        <v>3.6382639527</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1</v>
      </c>
      <c r="AG8" s="681">
        <v>0.58844124860000002</v>
      </c>
      <c r="AH8" s="682">
        <v>0</v>
      </c>
      <c r="AI8" s="681">
        <v>0</v>
      </c>
      <c r="AJ8" s="682">
        <v>0</v>
      </c>
      <c r="AK8" s="681">
        <v>0</v>
      </c>
      <c r="AL8" s="681"/>
      <c r="AM8" s="684">
        <v>0</v>
      </c>
      <c r="AN8" s="682">
        <v>0</v>
      </c>
      <c r="AO8" s="681">
        <v>0</v>
      </c>
      <c r="AP8" s="682" t="s">
        <v>435</v>
      </c>
      <c r="AQ8" s="681">
        <v>0</v>
      </c>
      <c r="AR8" s="682" t="s">
        <v>435</v>
      </c>
      <c r="AS8" s="681">
        <v>0</v>
      </c>
      <c r="AT8" s="682" t="s">
        <v>435</v>
      </c>
      <c r="AU8" s="681">
        <v>0</v>
      </c>
      <c r="AV8" s="702"/>
      <c r="AW8" s="682" t="s">
        <v>435</v>
      </c>
      <c r="AX8" s="681">
        <v>0</v>
      </c>
      <c r="AY8" s="682" t="s">
        <v>435</v>
      </c>
      <c r="AZ8" s="681">
        <v>0</v>
      </c>
      <c r="BA8" s="682" t="s">
        <v>435</v>
      </c>
      <c r="BB8" s="681">
        <v>0</v>
      </c>
      <c r="BC8" s="682">
        <v>1</v>
      </c>
      <c r="BD8" s="681">
        <v>0.61440534778414713</v>
      </c>
      <c r="BE8" s="1968"/>
    </row>
    <row r="9" spans="1:57" ht="26.45" customHeight="1">
      <c r="A9" s="685" t="s">
        <v>3165</v>
      </c>
      <c r="B9" s="680">
        <v>1</v>
      </c>
      <c r="C9" s="681">
        <v>6.1952725100000001E-2</v>
      </c>
      <c r="D9" s="682">
        <v>5</v>
      </c>
      <c r="E9" s="681">
        <v>0.330240957</v>
      </c>
      <c r="F9" s="682">
        <v>6</v>
      </c>
      <c r="G9" s="681">
        <v>0.462011846</v>
      </c>
      <c r="H9" s="682">
        <v>5</v>
      </c>
      <c r="I9" s="681">
        <v>0.38828015189999998</v>
      </c>
      <c r="J9" s="681"/>
      <c r="K9" s="682">
        <v>5</v>
      </c>
      <c r="L9" s="681">
        <v>0.42071676670000002</v>
      </c>
      <c r="M9" s="682">
        <v>4</v>
      </c>
      <c r="N9" s="681">
        <v>0.34865679970000002</v>
      </c>
      <c r="O9" s="682">
        <v>1</v>
      </c>
      <c r="P9" s="681">
        <v>9.0637179400000004E-2</v>
      </c>
      <c r="Q9" s="682">
        <v>5</v>
      </c>
      <c r="R9" s="681">
        <v>0.46960526860000001</v>
      </c>
      <c r="S9" s="681"/>
      <c r="T9" s="685" t="s">
        <v>3166</v>
      </c>
      <c r="U9" s="682">
        <v>3</v>
      </c>
      <c r="V9" s="681">
        <v>0.30211084849999997</v>
      </c>
      <c r="W9" s="682">
        <v>1</v>
      </c>
      <c r="X9" s="681">
        <v>0.1081618967</v>
      </c>
      <c r="Y9" s="682">
        <v>2</v>
      </c>
      <c r="Z9" s="681">
        <v>0.2271932096</v>
      </c>
      <c r="AA9" s="682">
        <v>0</v>
      </c>
      <c r="AB9" s="681">
        <v>0</v>
      </c>
      <c r="AC9" s="681"/>
      <c r="AD9" s="682">
        <v>0</v>
      </c>
      <c r="AE9" s="681">
        <v>0</v>
      </c>
      <c r="AF9" s="682">
        <v>0</v>
      </c>
      <c r="AG9" s="681">
        <v>0</v>
      </c>
      <c r="AH9" s="682">
        <v>0</v>
      </c>
      <c r="AI9" s="681">
        <v>0</v>
      </c>
      <c r="AJ9" s="682">
        <v>0</v>
      </c>
      <c r="AK9" s="681">
        <v>0</v>
      </c>
      <c r="AL9" s="681"/>
      <c r="AM9" s="685" t="s">
        <v>3166</v>
      </c>
      <c r="AN9" s="682">
        <v>2</v>
      </c>
      <c r="AO9" s="681">
        <v>0.2551108265</v>
      </c>
      <c r="AP9" s="682">
        <v>1</v>
      </c>
      <c r="AQ9" s="681">
        <v>0.12429632741641383</v>
      </c>
      <c r="AR9" s="682" t="s">
        <v>435</v>
      </c>
      <c r="AS9" s="681">
        <v>0</v>
      </c>
      <c r="AT9" s="682" t="s">
        <v>435</v>
      </c>
      <c r="AU9" s="681">
        <v>0</v>
      </c>
      <c r="AV9" s="703"/>
      <c r="AW9" s="682" t="s">
        <v>435</v>
      </c>
      <c r="AX9" s="681">
        <v>0</v>
      </c>
      <c r="AY9" s="682" t="s">
        <v>435</v>
      </c>
      <c r="AZ9" s="681">
        <v>0</v>
      </c>
      <c r="BA9" s="682" t="s">
        <v>435</v>
      </c>
      <c r="BB9" s="681">
        <v>0</v>
      </c>
      <c r="BC9" s="682" t="s">
        <v>435</v>
      </c>
      <c r="BD9" s="681">
        <v>0</v>
      </c>
      <c r="BE9" s="1968"/>
    </row>
    <row r="10" spans="1:57" ht="26.45" customHeight="1">
      <c r="A10" s="685" t="s">
        <v>418</v>
      </c>
      <c r="B10" s="680">
        <v>2</v>
      </c>
      <c r="C10" s="681">
        <v>0.10907028489999999</v>
      </c>
      <c r="D10" s="682">
        <v>5</v>
      </c>
      <c r="E10" s="681">
        <v>0.2472278343</v>
      </c>
      <c r="F10" s="682">
        <v>3</v>
      </c>
      <c r="G10" s="681">
        <v>0.16319887199999999</v>
      </c>
      <c r="H10" s="682">
        <v>2</v>
      </c>
      <c r="I10" s="681">
        <v>0.1243496513</v>
      </c>
      <c r="J10" s="681"/>
      <c r="K10" s="682">
        <v>2</v>
      </c>
      <c r="L10" s="681">
        <v>0.12368117219999999</v>
      </c>
      <c r="M10" s="682">
        <v>3</v>
      </c>
      <c r="N10" s="681">
        <v>0.18516563990000001</v>
      </c>
      <c r="O10" s="682">
        <v>2</v>
      </c>
      <c r="P10" s="681">
        <v>0.12568972240000001</v>
      </c>
      <c r="Q10" s="682">
        <v>1</v>
      </c>
      <c r="R10" s="681">
        <v>6.4891663399999994E-2</v>
      </c>
      <c r="S10" s="681"/>
      <c r="T10" s="685" t="s">
        <v>418</v>
      </c>
      <c r="U10" s="682">
        <v>2</v>
      </c>
      <c r="V10" s="681">
        <v>0.1322770569</v>
      </c>
      <c r="W10" s="682">
        <v>0</v>
      </c>
      <c r="X10" s="681">
        <v>0</v>
      </c>
      <c r="Y10" s="682">
        <v>0</v>
      </c>
      <c r="Z10" s="681">
        <v>0</v>
      </c>
      <c r="AA10" s="682">
        <v>0</v>
      </c>
      <c r="AB10" s="681">
        <v>0</v>
      </c>
      <c r="AC10" s="681"/>
      <c r="AD10" s="682">
        <v>0</v>
      </c>
      <c r="AE10" s="681">
        <v>0</v>
      </c>
      <c r="AF10" s="682">
        <v>1</v>
      </c>
      <c r="AG10" s="681">
        <v>8.2842114100000003E-2</v>
      </c>
      <c r="AH10" s="682">
        <v>0</v>
      </c>
      <c r="AI10" s="681">
        <v>0</v>
      </c>
      <c r="AJ10" s="682">
        <v>0</v>
      </c>
      <c r="AK10" s="681">
        <v>0</v>
      </c>
      <c r="AL10" s="681"/>
      <c r="AM10" s="685" t="s">
        <v>418</v>
      </c>
      <c r="AN10" s="682">
        <v>0</v>
      </c>
      <c r="AO10" s="681">
        <v>0</v>
      </c>
      <c r="AP10" s="682" t="s">
        <v>435</v>
      </c>
      <c r="AQ10" s="681">
        <v>0</v>
      </c>
      <c r="AR10" s="682">
        <v>1</v>
      </c>
      <c r="AS10" s="681">
        <v>0.10028430600753135</v>
      </c>
      <c r="AT10" s="682" t="s">
        <v>435</v>
      </c>
      <c r="AU10" s="681">
        <v>0</v>
      </c>
      <c r="AV10" s="703"/>
      <c r="AW10" s="682" t="s">
        <v>435</v>
      </c>
      <c r="AX10" s="681">
        <v>0</v>
      </c>
      <c r="AY10" s="682" t="s">
        <v>435</v>
      </c>
      <c r="AZ10" s="681">
        <v>0</v>
      </c>
      <c r="BA10" s="682" t="s">
        <v>435</v>
      </c>
      <c r="BB10" s="681">
        <v>0</v>
      </c>
      <c r="BC10" s="682" t="s">
        <v>435</v>
      </c>
      <c r="BD10" s="681">
        <v>0</v>
      </c>
      <c r="BE10" s="1968"/>
    </row>
    <row r="11" spans="1:57" ht="26.45" customHeight="1">
      <c r="A11" s="686" t="s">
        <v>419</v>
      </c>
      <c r="B11" s="680">
        <v>7</v>
      </c>
      <c r="C11" s="681">
        <v>0.36828943759999999</v>
      </c>
      <c r="D11" s="682">
        <v>1</v>
      </c>
      <c r="E11" s="681">
        <v>5.4673609499999998E-2</v>
      </c>
      <c r="F11" s="682">
        <v>4</v>
      </c>
      <c r="G11" s="681">
        <v>0.199173827</v>
      </c>
      <c r="H11" s="682">
        <v>1</v>
      </c>
      <c r="I11" s="681">
        <v>5.4638389500000002E-2</v>
      </c>
      <c r="J11" s="681"/>
      <c r="K11" s="682">
        <v>0</v>
      </c>
      <c r="L11" s="681">
        <v>0</v>
      </c>
      <c r="M11" s="682">
        <v>0</v>
      </c>
      <c r="N11" s="681">
        <v>0</v>
      </c>
      <c r="O11" s="682">
        <v>1</v>
      </c>
      <c r="P11" s="681">
        <v>6.1778885999999998E-2</v>
      </c>
      <c r="Q11" s="682">
        <v>0</v>
      </c>
      <c r="R11" s="681">
        <v>0</v>
      </c>
      <c r="S11" s="681"/>
      <c r="T11" s="686" t="s">
        <v>419</v>
      </c>
      <c r="U11" s="682">
        <v>0</v>
      </c>
      <c r="V11" s="681">
        <v>0</v>
      </c>
      <c r="W11" s="682">
        <v>1</v>
      </c>
      <c r="X11" s="681">
        <v>6.1971537700000003E-2</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704"/>
      <c r="AW11" s="682">
        <v>1</v>
      </c>
      <c r="AX11" s="681">
        <v>9.1971190944148656E-2</v>
      </c>
      <c r="AY11" s="682" t="s">
        <v>435</v>
      </c>
      <c r="AZ11" s="681">
        <v>0</v>
      </c>
      <c r="BA11" s="682">
        <v>1</v>
      </c>
      <c r="BB11" s="681">
        <v>9.7375913872951692E-2</v>
      </c>
      <c r="BC11" s="682">
        <v>1</v>
      </c>
      <c r="BD11" s="681">
        <v>0.10054616677793776</v>
      </c>
      <c r="BE11" s="1968"/>
    </row>
    <row r="12" spans="1:57" ht="26.45" customHeight="1">
      <c r="A12" s="686" t="s">
        <v>420</v>
      </c>
      <c r="B12" s="680">
        <v>13</v>
      </c>
      <c r="C12" s="681">
        <v>0.6502672598</v>
      </c>
      <c r="D12" s="682">
        <v>4</v>
      </c>
      <c r="E12" s="681">
        <v>0.21150692870000001</v>
      </c>
      <c r="F12" s="682">
        <v>4</v>
      </c>
      <c r="G12" s="681">
        <v>0.22062538470000001</v>
      </c>
      <c r="H12" s="682">
        <v>2</v>
      </c>
      <c r="I12" s="681">
        <v>9.9801793599999994E-2</v>
      </c>
      <c r="J12" s="681"/>
      <c r="K12" s="682">
        <v>3</v>
      </c>
      <c r="L12" s="681">
        <v>0.16466733080000001</v>
      </c>
      <c r="M12" s="682">
        <v>2</v>
      </c>
      <c r="N12" s="681">
        <v>0.11595977590000001</v>
      </c>
      <c r="O12" s="682">
        <v>1</v>
      </c>
      <c r="P12" s="681">
        <v>6.0111326200000002E-2</v>
      </c>
      <c r="Q12" s="682">
        <v>0</v>
      </c>
      <c r="R12" s="681">
        <v>0</v>
      </c>
      <c r="S12" s="681"/>
      <c r="T12" s="686" t="s">
        <v>420</v>
      </c>
      <c r="U12" s="682">
        <v>0</v>
      </c>
      <c r="V12" s="681">
        <v>0</v>
      </c>
      <c r="W12" s="682">
        <v>0</v>
      </c>
      <c r="X12" s="681">
        <v>0</v>
      </c>
      <c r="Y12" s="682">
        <v>0</v>
      </c>
      <c r="Z12" s="681">
        <v>0</v>
      </c>
      <c r="AA12" s="682">
        <v>0</v>
      </c>
      <c r="AB12" s="681">
        <v>0</v>
      </c>
      <c r="AC12" s="681"/>
      <c r="AD12" s="682">
        <v>1</v>
      </c>
      <c r="AE12" s="681">
        <v>6.20293715E-2</v>
      </c>
      <c r="AF12" s="682">
        <v>0</v>
      </c>
      <c r="AG12" s="681">
        <v>0</v>
      </c>
      <c r="AH12" s="682">
        <v>2</v>
      </c>
      <c r="AI12" s="681">
        <v>0.1242084815</v>
      </c>
      <c r="AJ12" s="682">
        <v>0</v>
      </c>
      <c r="AK12" s="681">
        <v>0</v>
      </c>
      <c r="AL12" s="681"/>
      <c r="AM12" s="686" t="s">
        <v>420</v>
      </c>
      <c r="AN12" s="682">
        <v>0</v>
      </c>
      <c r="AO12" s="681">
        <v>0</v>
      </c>
      <c r="AP12" s="682" t="s">
        <v>435</v>
      </c>
      <c r="AQ12" s="681">
        <v>0</v>
      </c>
      <c r="AR12" s="682" t="s">
        <v>435</v>
      </c>
      <c r="AS12" s="681">
        <v>0</v>
      </c>
      <c r="AT12" s="682" t="s">
        <v>435</v>
      </c>
      <c r="AU12" s="681">
        <v>0</v>
      </c>
      <c r="AV12" s="704"/>
      <c r="AW12" s="682" t="s">
        <v>435</v>
      </c>
      <c r="AX12" s="681">
        <v>0</v>
      </c>
      <c r="AY12" s="1527" t="s">
        <v>435</v>
      </c>
      <c r="AZ12" s="681">
        <v>0</v>
      </c>
      <c r="BA12" s="682" t="s">
        <v>435</v>
      </c>
      <c r="BB12" s="681">
        <v>0</v>
      </c>
      <c r="BC12" s="682" t="s">
        <v>435</v>
      </c>
      <c r="BD12" s="681">
        <v>0</v>
      </c>
      <c r="BE12" s="1968"/>
    </row>
    <row r="13" spans="1:57" ht="26.45" customHeight="1">
      <c r="A13" s="686" t="s">
        <v>421</v>
      </c>
      <c r="B13" s="680">
        <v>14</v>
      </c>
      <c r="C13" s="681">
        <v>0.7266989183</v>
      </c>
      <c r="D13" s="682">
        <v>7</v>
      </c>
      <c r="E13" s="681">
        <v>0.35122806890000002</v>
      </c>
      <c r="F13" s="682">
        <v>6</v>
      </c>
      <c r="G13" s="681">
        <v>0.318476747</v>
      </c>
      <c r="H13" s="682">
        <v>11</v>
      </c>
      <c r="I13" s="681">
        <v>0.61036781870000001</v>
      </c>
      <c r="J13" s="681"/>
      <c r="K13" s="682">
        <v>17</v>
      </c>
      <c r="L13" s="681">
        <v>0.85124281449999994</v>
      </c>
      <c r="M13" s="682">
        <v>9</v>
      </c>
      <c r="N13" s="681">
        <v>0.4503102638</v>
      </c>
      <c r="O13" s="682">
        <v>4</v>
      </c>
      <c r="P13" s="681">
        <v>0.20089821590000001</v>
      </c>
      <c r="Q13" s="682">
        <v>10</v>
      </c>
      <c r="R13" s="681">
        <v>0.51212192599999995</v>
      </c>
      <c r="S13" s="681"/>
      <c r="T13" s="686" t="s">
        <v>421</v>
      </c>
      <c r="U13" s="682">
        <v>5</v>
      </c>
      <c r="V13" s="681">
        <v>0.26367108189999999</v>
      </c>
      <c r="W13" s="682">
        <v>8</v>
      </c>
      <c r="X13" s="681">
        <v>0.44137833630000001</v>
      </c>
      <c r="Y13" s="682">
        <v>5</v>
      </c>
      <c r="Z13" s="681">
        <v>0.2910288043</v>
      </c>
      <c r="AA13" s="682">
        <v>6</v>
      </c>
      <c r="AB13" s="681">
        <v>0.36167411719999998</v>
      </c>
      <c r="AC13" s="681"/>
      <c r="AD13" s="682">
        <v>3</v>
      </c>
      <c r="AE13" s="681">
        <v>0.18563029680000001</v>
      </c>
      <c r="AF13" s="682">
        <v>1</v>
      </c>
      <c r="AG13" s="681">
        <v>6.2959149300000003E-2</v>
      </c>
      <c r="AH13" s="682">
        <v>5</v>
      </c>
      <c r="AI13" s="681">
        <v>0.31340692129999997</v>
      </c>
      <c r="AJ13" s="682">
        <v>4</v>
      </c>
      <c r="AK13" s="681">
        <v>0.24847953819999999</v>
      </c>
      <c r="AL13" s="681"/>
      <c r="AM13" s="686" t="s">
        <v>421</v>
      </c>
      <c r="AN13" s="682">
        <v>1</v>
      </c>
      <c r="AO13" s="681">
        <v>6.21673851E-2</v>
      </c>
      <c r="AP13" s="682" t="s">
        <v>435</v>
      </c>
      <c r="AQ13" s="681">
        <v>0</v>
      </c>
      <c r="AR13" s="682">
        <v>3</v>
      </c>
      <c r="AS13" s="681">
        <v>0.18646013513387527</v>
      </c>
      <c r="AT13" s="682">
        <v>1</v>
      </c>
      <c r="AU13" s="681">
        <v>6.2264329512794071E-2</v>
      </c>
      <c r="AV13" s="704"/>
      <c r="AW13" s="682" t="s">
        <v>435</v>
      </c>
      <c r="AX13" s="681">
        <v>0</v>
      </c>
      <c r="AY13" s="682">
        <v>2</v>
      </c>
      <c r="AZ13" s="681">
        <v>0.12639616412921101</v>
      </c>
      <c r="BA13" s="682">
        <v>2</v>
      </c>
      <c r="BB13" s="681">
        <v>0.13041150698973075</v>
      </c>
      <c r="BC13" s="682" t="s">
        <v>435</v>
      </c>
      <c r="BD13" s="681">
        <v>0</v>
      </c>
      <c r="BE13" s="1968"/>
    </row>
    <row r="14" spans="1:57" ht="26.45" customHeight="1">
      <c r="A14" s="686" t="s">
        <v>422</v>
      </c>
      <c r="B14" s="680">
        <v>38</v>
      </c>
      <c r="C14" s="681">
        <v>2.1716717986999998</v>
      </c>
      <c r="D14" s="682">
        <v>38</v>
      </c>
      <c r="E14" s="681">
        <v>1.9979116565999999</v>
      </c>
      <c r="F14" s="682">
        <v>54</v>
      </c>
      <c r="G14" s="681">
        <v>2.7451411003000001</v>
      </c>
      <c r="H14" s="682">
        <v>72</v>
      </c>
      <c r="I14" s="681">
        <v>3.8583864978000002</v>
      </c>
      <c r="J14" s="681"/>
      <c r="K14" s="682">
        <v>43</v>
      </c>
      <c r="L14" s="681">
        <v>2.3838430876999999</v>
      </c>
      <c r="M14" s="682">
        <v>40</v>
      </c>
      <c r="N14" s="681">
        <v>2.1710140318</v>
      </c>
      <c r="O14" s="682">
        <v>36</v>
      </c>
      <c r="P14" s="681">
        <v>1.9161136106000001</v>
      </c>
      <c r="Q14" s="682">
        <v>51</v>
      </c>
      <c r="R14" s="681">
        <v>2.6424651402000001</v>
      </c>
      <c r="S14" s="681"/>
      <c r="T14" s="686" t="s">
        <v>422</v>
      </c>
      <c r="U14" s="682">
        <v>51</v>
      </c>
      <c r="V14" s="681">
        <v>2.5750448866000002</v>
      </c>
      <c r="W14" s="682">
        <v>47</v>
      </c>
      <c r="X14" s="681">
        <v>2.3492376724000001</v>
      </c>
      <c r="Y14" s="682">
        <v>43</v>
      </c>
      <c r="Z14" s="681">
        <v>2.1415323810000002</v>
      </c>
      <c r="AA14" s="682">
        <v>33</v>
      </c>
      <c r="AB14" s="681">
        <v>1.6452353983000001</v>
      </c>
      <c r="AC14" s="681"/>
      <c r="AD14" s="682">
        <v>33</v>
      </c>
      <c r="AE14" s="681">
        <v>1.6728307947000001</v>
      </c>
      <c r="AF14" s="682">
        <v>31</v>
      </c>
      <c r="AG14" s="681">
        <v>1.6156183388000001</v>
      </c>
      <c r="AH14" s="682">
        <v>42</v>
      </c>
      <c r="AI14" s="681">
        <v>2.2916157418999998</v>
      </c>
      <c r="AJ14" s="682">
        <v>24</v>
      </c>
      <c r="AK14" s="681">
        <v>1.3843732524000001</v>
      </c>
      <c r="AL14" s="681"/>
      <c r="AM14" s="686" t="s">
        <v>422</v>
      </c>
      <c r="AN14" s="682">
        <v>14</v>
      </c>
      <c r="AO14" s="681">
        <v>0.83859300869999998</v>
      </c>
      <c r="AP14" s="682">
        <v>17</v>
      </c>
      <c r="AQ14" s="681">
        <v>1.0481766658610092</v>
      </c>
      <c r="AR14" s="682">
        <v>13</v>
      </c>
      <c r="AS14" s="681">
        <v>0.81769646100971671</v>
      </c>
      <c r="AT14" s="682">
        <v>13</v>
      </c>
      <c r="AU14" s="681">
        <v>0.81543965997420698</v>
      </c>
      <c r="AV14" s="704"/>
      <c r="AW14" s="682">
        <v>8</v>
      </c>
      <c r="AX14" s="681">
        <v>0.4977837733067807</v>
      </c>
      <c r="AY14" s="682">
        <v>11</v>
      </c>
      <c r="AZ14" s="681">
        <v>0.68544345543262231</v>
      </c>
      <c r="BA14" s="682">
        <v>5</v>
      </c>
      <c r="BB14" s="681">
        <v>0.31183296978806274</v>
      </c>
      <c r="BC14" s="682">
        <v>12</v>
      </c>
      <c r="BD14" s="681">
        <v>0.74834732171170726</v>
      </c>
      <c r="BE14" s="1968"/>
    </row>
    <row r="15" spans="1:57" ht="26.45" customHeight="1">
      <c r="A15" s="686" t="s">
        <v>423</v>
      </c>
      <c r="B15" s="680">
        <v>86</v>
      </c>
      <c r="C15" s="681">
        <v>6.8534743130000004</v>
      </c>
      <c r="D15" s="682">
        <v>108</v>
      </c>
      <c r="E15" s="681">
        <v>6.2581341256999998</v>
      </c>
      <c r="F15" s="682">
        <v>150</v>
      </c>
      <c r="G15" s="681">
        <v>7.9912415992000003</v>
      </c>
      <c r="H15" s="682">
        <v>191</v>
      </c>
      <c r="I15" s="681">
        <v>9.7630891845000001</v>
      </c>
      <c r="J15" s="681"/>
      <c r="K15" s="682">
        <v>173</v>
      </c>
      <c r="L15" s="681">
        <v>9.2611527297999992</v>
      </c>
      <c r="M15" s="682">
        <v>138</v>
      </c>
      <c r="N15" s="681">
        <v>7.4536899005999997</v>
      </c>
      <c r="O15" s="682">
        <v>160</v>
      </c>
      <c r="P15" s="681">
        <v>8.7231680802000007</v>
      </c>
      <c r="Q15" s="682">
        <v>129</v>
      </c>
      <c r="R15" s="681">
        <v>7.1310746806000003</v>
      </c>
      <c r="S15" s="681"/>
      <c r="T15" s="686" t="s">
        <v>423</v>
      </c>
      <c r="U15" s="682">
        <v>174</v>
      </c>
      <c r="V15" s="681">
        <v>9.7247830506999993</v>
      </c>
      <c r="W15" s="682">
        <v>158</v>
      </c>
      <c r="X15" s="681">
        <v>8.7352371726999998</v>
      </c>
      <c r="Y15" s="682">
        <v>151</v>
      </c>
      <c r="Z15" s="681">
        <v>8.1560913849999999</v>
      </c>
      <c r="AA15" s="682">
        <v>112</v>
      </c>
      <c r="AB15" s="681">
        <v>5.9205441825999996</v>
      </c>
      <c r="AC15" s="681"/>
      <c r="AD15" s="682">
        <v>125</v>
      </c>
      <c r="AE15" s="681">
        <v>6.4122886125000003</v>
      </c>
      <c r="AF15" s="682">
        <v>123</v>
      </c>
      <c r="AG15" s="681">
        <v>6.1328219656999998</v>
      </c>
      <c r="AH15" s="682">
        <v>136</v>
      </c>
      <c r="AI15" s="681">
        <v>6.7124428948999997</v>
      </c>
      <c r="AJ15" s="682">
        <v>136</v>
      </c>
      <c r="AK15" s="681">
        <v>6.6961197463</v>
      </c>
      <c r="AL15" s="681"/>
      <c r="AM15" s="686" t="s">
        <v>423</v>
      </c>
      <c r="AN15" s="682">
        <v>91</v>
      </c>
      <c r="AO15" s="681">
        <v>4.4903036580000002</v>
      </c>
      <c r="AP15" s="682">
        <v>121</v>
      </c>
      <c r="AQ15" s="681">
        <v>6.0808878699353368</v>
      </c>
      <c r="AR15" s="682">
        <v>83</v>
      </c>
      <c r="AS15" s="681">
        <v>4.2967156526762844</v>
      </c>
      <c r="AT15" s="682">
        <v>57</v>
      </c>
      <c r="AU15" s="681">
        <v>3.0932106468310465</v>
      </c>
      <c r="AV15" s="704"/>
      <c r="AW15" s="682">
        <v>68</v>
      </c>
      <c r="AX15" s="681">
        <v>3.9069210531910064</v>
      </c>
      <c r="AY15" s="682">
        <v>57</v>
      </c>
      <c r="AZ15" s="681">
        <v>3.4066734341927813</v>
      </c>
      <c r="BA15" s="682">
        <v>53</v>
      </c>
      <c r="BB15" s="681">
        <v>3.2644815171831838</v>
      </c>
      <c r="BC15" s="682">
        <v>32</v>
      </c>
      <c r="BD15" s="681">
        <v>2.0137976605334988</v>
      </c>
      <c r="BE15" s="1968"/>
    </row>
    <row r="16" spans="1:57" ht="26.45" customHeight="1">
      <c r="A16" s="686" t="s">
        <v>424</v>
      </c>
      <c r="B16" s="680">
        <v>119</v>
      </c>
      <c r="C16" s="681">
        <v>13.306065218000001</v>
      </c>
      <c r="D16" s="682">
        <v>175</v>
      </c>
      <c r="E16" s="681">
        <v>14.178501665000001</v>
      </c>
      <c r="F16" s="682">
        <v>263</v>
      </c>
      <c r="G16" s="681">
        <v>15.475449347</v>
      </c>
      <c r="H16" s="682">
        <v>364</v>
      </c>
      <c r="I16" s="681">
        <v>19.488230501</v>
      </c>
      <c r="J16" s="681"/>
      <c r="K16" s="682">
        <v>374</v>
      </c>
      <c r="L16" s="681">
        <v>19.202766840999999</v>
      </c>
      <c r="M16" s="682">
        <v>279</v>
      </c>
      <c r="N16" s="681">
        <v>14.453801712000001</v>
      </c>
      <c r="O16" s="682">
        <v>315</v>
      </c>
      <c r="P16" s="681">
        <v>16.554585987999999</v>
      </c>
      <c r="Q16" s="682">
        <v>332</v>
      </c>
      <c r="R16" s="681">
        <v>17.61475055</v>
      </c>
      <c r="S16" s="681"/>
      <c r="T16" s="686" t="s">
        <v>424</v>
      </c>
      <c r="U16" s="682">
        <v>339</v>
      </c>
      <c r="V16" s="681">
        <v>18.089898793</v>
      </c>
      <c r="W16" s="682">
        <v>302</v>
      </c>
      <c r="X16" s="681">
        <v>16.234438188999999</v>
      </c>
      <c r="Y16" s="682">
        <v>326</v>
      </c>
      <c r="Z16" s="681">
        <v>17.642306033000001</v>
      </c>
      <c r="AA16" s="682">
        <v>283</v>
      </c>
      <c r="AB16" s="681">
        <v>15.426597198</v>
      </c>
      <c r="AC16" s="681"/>
      <c r="AD16" s="682">
        <v>270</v>
      </c>
      <c r="AE16" s="681">
        <v>14.881850509</v>
      </c>
      <c r="AF16" s="682">
        <v>249</v>
      </c>
      <c r="AG16" s="681">
        <v>13.846033222999999</v>
      </c>
      <c r="AH16" s="682">
        <v>298</v>
      </c>
      <c r="AI16" s="681">
        <v>16.390304860000001</v>
      </c>
      <c r="AJ16" s="682">
        <v>278</v>
      </c>
      <c r="AK16" s="681">
        <v>14.950339865</v>
      </c>
      <c r="AL16" s="681"/>
      <c r="AM16" s="686" t="s">
        <v>424</v>
      </c>
      <c r="AN16" s="682">
        <v>251</v>
      </c>
      <c r="AO16" s="681">
        <v>13.215847433</v>
      </c>
      <c r="AP16" s="682">
        <v>267</v>
      </c>
      <c r="AQ16" s="681">
        <v>13.66319807364259</v>
      </c>
      <c r="AR16" s="682">
        <v>238</v>
      </c>
      <c r="AS16" s="681">
        <v>11.860560670629988</v>
      </c>
      <c r="AT16" s="682">
        <v>238</v>
      </c>
      <c r="AU16" s="681">
        <v>11.74657214789033</v>
      </c>
      <c r="AV16" s="704"/>
      <c r="AW16" s="682">
        <v>188</v>
      </c>
      <c r="AX16" s="681">
        <v>9.2549039299128086</v>
      </c>
      <c r="AY16" s="682">
        <v>173</v>
      </c>
      <c r="AZ16" s="681">
        <v>8.535957474155909</v>
      </c>
      <c r="BA16" s="682">
        <v>161</v>
      </c>
      <c r="BB16" s="681">
        <v>8.0927967323196892</v>
      </c>
      <c r="BC16" s="682">
        <v>148</v>
      </c>
      <c r="BD16" s="681">
        <v>7.6699456548073588</v>
      </c>
      <c r="BE16" s="1968"/>
    </row>
    <row r="17" spans="1:57" ht="26.45" customHeight="1">
      <c r="A17" s="686" t="s">
        <v>425</v>
      </c>
      <c r="B17" s="680">
        <v>218</v>
      </c>
      <c r="C17" s="681">
        <v>24.391226319000001</v>
      </c>
      <c r="D17" s="682">
        <v>215</v>
      </c>
      <c r="E17" s="681">
        <v>24.316920731</v>
      </c>
      <c r="F17" s="682">
        <v>288</v>
      </c>
      <c r="G17" s="681">
        <v>23.607021777</v>
      </c>
      <c r="H17" s="682">
        <v>467</v>
      </c>
      <c r="I17" s="681">
        <v>27.679519762999998</v>
      </c>
      <c r="J17" s="681"/>
      <c r="K17" s="682">
        <v>526</v>
      </c>
      <c r="L17" s="681">
        <v>28.436029206000001</v>
      </c>
      <c r="M17" s="682">
        <v>433</v>
      </c>
      <c r="N17" s="681">
        <v>23.060077626999998</v>
      </c>
      <c r="O17" s="682">
        <v>480</v>
      </c>
      <c r="P17" s="681">
        <v>25.161795588</v>
      </c>
      <c r="Q17" s="682">
        <v>564</v>
      </c>
      <c r="R17" s="681">
        <v>29.331461112</v>
      </c>
      <c r="S17" s="681"/>
      <c r="T17" s="686" t="s">
        <v>425</v>
      </c>
      <c r="U17" s="682">
        <v>547</v>
      </c>
      <c r="V17" s="681">
        <v>28.404547220000001</v>
      </c>
      <c r="W17" s="682">
        <v>502</v>
      </c>
      <c r="X17" s="681">
        <v>26.060295840999999</v>
      </c>
      <c r="Y17" s="682">
        <v>528</v>
      </c>
      <c r="Z17" s="681">
        <v>27.611004867999998</v>
      </c>
      <c r="AA17" s="682">
        <v>463</v>
      </c>
      <c r="AB17" s="681">
        <v>24.526370880999998</v>
      </c>
      <c r="AC17" s="681"/>
      <c r="AD17" s="682">
        <v>473</v>
      </c>
      <c r="AE17" s="681">
        <v>25.249364161999999</v>
      </c>
      <c r="AF17" s="682">
        <v>421</v>
      </c>
      <c r="AG17" s="681">
        <v>22.570337965</v>
      </c>
      <c r="AH17" s="682">
        <v>519</v>
      </c>
      <c r="AI17" s="681">
        <v>28.019945450000002</v>
      </c>
      <c r="AJ17" s="682">
        <v>464</v>
      </c>
      <c r="AK17" s="681">
        <v>25.222422081000001</v>
      </c>
      <c r="AL17" s="681"/>
      <c r="AM17" s="686" t="s">
        <v>425</v>
      </c>
      <c r="AN17" s="682">
        <v>431</v>
      </c>
      <c r="AO17" s="681">
        <v>23.597838088</v>
      </c>
      <c r="AP17" s="682">
        <v>396</v>
      </c>
      <c r="AQ17" s="681">
        <v>21.937058921776934</v>
      </c>
      <c r="AR17" s="682">
        <v>362</v>
      </c>
      <c r="AS17" s="681">
        <v>20.247840276981506</v>
      </c>
      <c r="AT17" s="682">
        <v>347</v>
      </c>
      <c r="AU17" s="681">
        <v>19.19892884362417</v>
      </c>
      <c r="AV17" s="704"/>
      <c r="AW17" s="682">
        <v>337</v>
      </c>
      <c r="AX17" s="681">
        <v>18.226837043423142</v>
      </c>
      <c r="AY17" s="682">
        <v>321</v>
      </c>
      <c r="AZ17" s="681">
        <v>16.992492864873419</v>
      </c>
      <c r="BA17" s="682">
        <v>314</v>
      </c>
      <c r="BB17" s="681">
        <v>16.150867620493703</v>
      </c>
      <c r="BC17" s="682">
        <v>298</v>
      </c>
      <c r="BD17" s="681">
        <v>14.933986018682015</v>
      </c>
      <c r="BE17" s="1968"/>
    </row>
    <row r="18" spans="1:57" ht="26.45" customHeight="1">
      <c r="A18" s="686" t="s">
        <v>426</v>
      </c>
      <c r="B18" s="680">
        <v>289</v>
      </c>
      <c r="C18" s="681">
        <v>35.630097939999999</v>
      </c>
      <c r="D18" s="682">
        <v>304</v>
      </c>
      <c r="E18" s="681">
        <v>34.682212816000003</v>
      </c>
      <c r="F18" s="682">
        <v>319</v>
      </c>
      <c r="G18" s="681">
        <v>36.318799362</v>
      </c>
      <c r="H18" s="682">
        <v>434</v>
      </c>
      <c r="I18" s="681">
        <v>36.225593631999999</v>
      </c>
      <c r="J18" s="681"/>
      <c r="K18" s="682">
        <v>622</v>
      </c>
      <c r="L18" s="681">
        <v>37.432289382</v>
      </c>
      <c r="M18" s="682">
        <v>523</v>
      </c>
      <c r="N18" s="681">
        <v>30.900668825</v>
      </c>
      <c r="O18" s="682">
        <v>575</v>
      </c>
      <c r="P18" s="681">
        <v>33.326822528000001</v>
      </c>
      <c r="Q18" s="682">
        <v>609</v>
      </c>
      <c r="R18" s="681">
        <v>34.521461125000002</v>
      </c>
      <c r="S18" s="681"/>
      <c r="T18" s="686" t="s">
        <v>426</v>
      </c>
      <c r="U18" s="682">
        <v>631</v>
      </c>
      <c r="V18" s="681">
        <v>35.129209799000002</v>
      </c>
      <c r="W18" s="682">
        <v>584</v>
      </c>
      <c r="X18" s="681">
        <v>32.077442857000001</v>
      </c>
      <c r="Y18" s="682">
        <v>617</v>
      </c>
      <c r="Z18" s="681">
        <v>33.332108814999998</v>
      </c>
      <c r="AA18" s="682">
        <v>606</v>
      </c>
      <c r="AB18" s="681">
        <v>32.186669938000001</v>
      </c>
      <c r="AC18" s="681"/>
      <c r="AD18" s="682">
        <v>548</v>
      </c>
      <c r="AE18" s="681">
        <v>28.832082321000001</v>
      </c>
      <c r="AF18" s="682">
        <v>581</v>
      </c>
      <c r="AG18" s="681">
        <v>30.495942229000001</v>
      </c>
      <c r="AH18" s="682">
        <v>605</v>
      </c>
      <c r="AI18" s="681">
        <v>31.753479630000001</v>
      </c>
      <c r="AJ18" s="682">
        <v>600</v>
      </c>
      <c r="AK18" s="681">
        <v>31.740229498000001</v>
      </c>
      <c r="AL18" s="681"/>
      <c r="AM18" s="686" t="s">
        <v>426</v>
      </c>
      <c r="AN18" s="682">
        <v>605</v>
      </c>
      <c r="AO18" s="681">
        <v>32.428662971999998</v>
      </c>
      <c r="AP18" s="682">
        <v>574</v>
      </c>
      <c r="AQ18" s="681">
        <v>31.015140683921675</v>
      </c>
      <c r="AR18" s="682">
        <v>537</v>
      </c>
      <c r="AS18" s="681">
        <v>29.151290311023097</v>
      </c>
      <c r="AT18" s="682">
        <v>514</v>
      </c>
      <c r="AU18" s="681">
        <v>28.094178902528778</v>
      </c>
      <c r="AV18" s="704"/>
      <c r="AW18" s="682">
        <v>505</v>
      </c>
      <c r="AX18" s="681">
        <v>27.776715906625132</v>
      </c>
      <c r="AY18" s="682">
        <v>413</v>
      </c>
      <c r="AZ18" s="681">
        <v>22.872067058906925</v>
      </c>
      <c r="BA18" s="682">
        <v>403</v>
      </c>
      <c r="BB18" s="681">
        <v>22.573376075246081</v>
      </c>
      <c r="BC18" s="682">
        <v>408</v>
      </c>
      <c r="BD18" s="681">
        <v>23.079892916085072</v>
      </c>
      <c r="BE18" s="1968"/>
    </row>
    <row r="19" spans="1:57" ht="26.45" customHeight="1">
      <c r="A19" s="686" t="s">
        <v>427</v>
      </c>
      <c r="B19" s="680">
        <v>415</v>
      </c>
      <c r="C19" s="681">
        <v>51.089121587000001</v>
      </c>
      <c r="D19" s="682">
        <v>373</v>
      </c>
      <c r="E19" s="681">
        <v>47.210648089999999</v>
      </c>
      <c r="F19" s="682">
        <v>387</v>
      </c>
      <c r="G19" s="681">
        <v>44.976204449999997</v>
      </c>
      <c r="H19" s="682">
        <v>443</v>
      </c>
      <c r="I19" s="681">
        <v>52.882641124000003</v>
      </c>
      <c r="J19" s="681"/>
      <c r="K19" s="682">
        <v>538</v>
      </c>
      <c r="L19" s="681">
        <v>45.851347885000003</v>
      </c>
      <c r="M19" s="682">
        <v>512</v>
      </c>
      <c r="N19" s="681">
        <v>39.169844116</v>
      </c>
      <c r="O19" s="682">
        <v>601</v>
      </c>
      <c r="P19" s="681">
        <v>42.62163477</v>
      </c>
      <c r="Q19" s="682">
        <v>612</v>
      </c>
      <c r="R19" s="681">
        <v>40.952342715</v>
      </c>
      <c r="S19" s="681"/>
      <c r="T19" s="686" t="s">
        <v>427</v>
      </c>
      <c r="U19" s="682">
        <v>650</v>
      </c>
      <c r="V19" s="681">
        <v>41.390781191000002</v>
      </c>
      <c r="W19" s="682">
        <v>571</v>
      </c>
      <c r="X19" s="681">
        <v>35.085175253999999</v>
      </c>
      <c r="Y19" s="682">
        <v>597</v>
      </c>
      <c r="Z19" s="681">
        <v>35.947267707000002</v>
      </c>
      <c r="AA19" s="682">
        <v>574</v>
      </c>
      <c r="AB19" s="681">
        <v>33.855478394000002</v>
      </c>
      <c r="AC19" s="681"/>
      <c r="AD19" s="682">
        <v>567</v>
      </c>
      <c r="AE19" s="681">
        <v>32.664799531</v>
      </c>
      <c r="AF19" s="682">
        <v>590</v>
      </c>
      <c r="AG19" s="681">
        <v>33.369889387000001</v>
      </c>
      <c r="AH19" s="682">
        <v>634</v>
      </c>
      <c r="AI19" s="681">
        <v>35.406157209</v>
      </c>
      <c r="AJ19" s="682">
        <v>562</v>
      </c>
      <c r="AK19" s="681">
        <v>30.887029316</v>
      </c>
      <c r="AL19" s="681"/>
      <c r="AM19" s="686" t="s">
        <v>427</v>
      </c>
      <c r="AN19" s="682">
        <v>624</v>
      </c>
      <c r="AO19" s="681">
        <v>33.712181172999998</v>
      </c>
      <c r="AP19" s="682">
        <v>613</v>
      </c>
      <c r="AQ19" s="681">
        <v>32.816583670510795</v>
      </c>
      <c r="AR19" s="682">
        <v>608</v>
      </c>
      <c r="AS19" s="681">
        <v>32.483239476539005</v>
      </c>
      <c r="AT19" s="682">
        <v>593</v>
      </c>
      <c r="AU19" s="681">
        <v>31.686109808667727</v>
      </c>
      <c r="AV19" s="704"/>
      <c r="AW19" s="682">
        <v>579</v>
      </c>
      <c r="AX19" s="681">
        <v>31.18520754725111</v>
      </c>
      <c r="AY19" s="682">
        <v>530</v>
      </c>
      <c r="AZ19" s="681">
        <v>28.915570625599283</v>
      </c>
      <c r="BA19" s="682">
        <v>535</v>
      </c>
      <c r="BB19" s="681">
        <v>29.409016199695465</v>
      </c>
      <c r="BC19" s="682">
        <v>516</v>
      </c>
      <c r="BD19" s="681">
        <v>28.50207510020606</v>
      </c>
      <c r="BE19" s="1968"/>
    </row>
    <row r="20" spans="1:57" ht="26.45" customHeight="1">
      <c r="A20" s="686" t="s">
        <v>428</v>
      </c>
      <c r="B20" s="680">
        <v>401</v>
      </c>
      <c r="C20" s="681">
        <v>61.124321688000002</v>
      </c>
      <c r="D20" s="682">
        <v>434</v>
      </c>
      <c r="E20" s="681">
        <v>55.809886323000001</v>
      </c>
      <c r="F20" s="682">
        <v>387</v>
      </c>
      <c r="G20" s="681">
        <v>50.893128376</v>
      </c>
      <c r="H20" s="682">
        <v>507</v>
      </c>
      <c r="I20" s="681">
        <v>61.886173384000003</v>
      </c>
      <c r="J20" s="681"/>
      <c r="K20" s="682">
        <v>445</v>
      </c>
      <c r="L20" s="681">
        <v>54.983751992000002</v>
      </c>
      <c r="M20" s="682">
        <v>388</v>
      </c>
      <c r="N20" s="681">
        <v>47.822121428999999</v>
      </c>
      <c r="O20" s="682">
        <v>427</v>
      </c>
      <c r="P20" s="681">
        <v>50.592297174999999</v>
      </c>
      <c r="Q20" s="682">
        <v>417</v>
      </c>
      <c r="R20" s="681">
        <v>46.077449895000001</v>
      </c>
      <c r="S20" s="681"/>
      <c r="T20" s="686" t="s">
        <v>428</v>
      </c>
      <c r="U20" s="682">
        <v>475</v>
      </c>
      <c r="V20" s="681">
        <v>47.336405382999999</v>
      </c>
      <c r="W20" s="682">
        <v>457</v>
      </c>
      <c r="X20" s="681">
        <v>40.090321652</v>
      </c>
      <c r="Y20" s="682">
        <v>516</v>
      </c>
      <c r="Z20" s="681">
        <v>40.533725474000001</v>
      </c>
      <c r="AA20" s="682">
        <v>520</v>
      </c>
      <c r="AB20" s="681">
        <v>37.799158533000004</v>
      </c>
      <c r="AC20" s="681"/>
      <c r="AD20" s="682">
        <v>566</v>
      </c>
      <c r="AE20" s="681">
        <v>38.766220513</v>
      </c>
      <c r="AF20" s="682">
        <v>573</v>
      </c>
      <c r="AG20" s="681">
        <v>37.324479680000003</v>
      </c>
      <c r="AH20" s="682">
        <v>564</v>
      </c>
      <c r="AI20" s="681">
        <v>35.464515990999999</v>
      </c>
      <c r="AJ20" s="682">
        <v>553</v>
      </c>
      <c r="AK20" s="681">
        <v>34.087921563999998</v>
      </c>
      <c r="AL20" s="681"/>
      <c r="AM20" s="686" t="s">
        <v>428</v>
      </c>
      <c r="AN20" s="682">
        <v>548</v>
      </c>
      <c r="AO20" s="681">
        <v>33.091847389000002</v>
      </c>
      <c r="AP20" s="682">
        <v>590</v>
      </c>
      <c r="AQ20" s="681">
        <v>34.814503604186235</v>
      </c>
      <c r="AR20" s="682">
        <v>584</v>
      </c>
      <c r="AS20" s="681">
        <v>33.843487200468481</v>
      </c>
      <c r="AT20" s="682">
        <v>552</v>
      </c>
      <c r="AU20" s="681">
        <v>31.596996339155975</v>
      </c>
      <c r="AV20" s="704"/>
      <c r="AW20" s="682">
        <v>558</v>
      </c>
      <c r="AX20" s="681">
        <v>31.440968314209091</v>
      </c>
      <c r="AY20" s="682">
        <v>559</v>
      </c>
      <c r="AZ20" s="681">
        <v>30.959726601798931</v>
      </c>
      <c r="BA20" s="682">
        <v>506</v>
      </c>
      <c r="BB20" s="681">
        <v>27.757389444950952</v>
      </c>
      <c r="BC20" s="682">
        <v>465</v>
      </c>
      <c r="BD20" s="681">
        <v>25.462590936358033</v>
      </c>
      <c r="BE20" s="1968"/>
    </row>
    <row r="21" spans="1:57" ht="26.45" customHeight="1">
      <c r="A21" s="686" t="s">
        <v>429</v>
      </c>
      <c r="B21" s="680">
        <v>438</v>
      </c>
      <c r="C21" s="681">
        <v>93.381032989999994</v>
      </c>
      <c r="D21" s="682">
        <v>433</v>
      </c>
      <c r="E21" s="681">
        <v>70.516578725000002</v>
      </c>
      <c r="F21" s="682">
        <v>477</v>
      </c>
      <c r="G21" s="681">
        <v>65.183703253999994</v>
      </c>
      <c r="H21" s="682">
        <v>487</v>
      </c>
      <c r="I21" s="681">
        <v>68.374868375000005</v>
      </c>
      <c r="J21" s="681"/>
      <c r="K21" s="682">
        <v>520</v>
      </c>
      <c r="L21" s="681">
        <v>66.771103521000001</v>
      </c>
      <c r="M21" s="682">
        <v>510</v>
      </c>
      <c r="N21" s="681">
        <v>64.213218101999999</v>
      </c>
      <c r="O21" s="682">
        <v>511</v>
      </c>
      <c r="P21" s="681">
        <v>63.448940364999999</v>
      </c>
      <c r="Q21" s="682">
        <v>493</v>
      </c>
      <c r="R21" s="681">
        <v>60.774761091999999</v>
      </c>
      <c r="S21" s="681"/>
      <c r="T21" s="686" t="s">
        <v>429</v>
      </c>
      <c r="U21" s="682">
        <v>535</v>
      </c>
      <c r="V21" s="681">
        <v>67.237409638000003</v>
      </c>
      <c r="W21" s="682">
        <v>403</v>
      </c>
      <c r="X21" s="681">
        <v>52.115258779000001</v>
      </c>
      <c r="Y21" s="682">
        <v>387</v>
      </c>
      <c r="Z21" s="681">
        <v>49.777608565000001</v>
      </c>
      <c r="AA21" s="682">
        <v>379</v>
      </c>
      <c r="AB21" s="681">
        <v>46.712096954000003</v>
      </c>
      <c r="AC21" s="681"/>
      <c r="AD21" s="682">
        <v>370</v>
      </c>
      <c r="AE21" s="681">
        <v>42.411591889999997</v>
      </c>
      <c r="AF21" s="682">
        <v>399</v>
      </c>
      <c r="AG21" s="681">
        <v>41.175556991999997</v>
      </c>
      <c r="AH21" s="682">
        <v>422</v>
      </c>
      <c r="AI21" s="681">
        <v>38.318316246000002</v>
      </c>
      <c r="AJ21" s="682">
        <v>435</v>
      </c>
      <c r="AK21" s="681">
        <v>35.371015526000001</v>
      </c>
      <c r="AL21" s="681"/>
      <c r="AM21" s="686" t="s">
        <v>429</v>
      </c>
      <c r="AN21" s="682">
        <v>435</v>
      </c>
      <c r="AO21" s="681">
        <v>32.728089390999997</v>
      </c>
      <c r="AP21" s="682">
        <v>469</v>
      </c>
      <c r="AQ21" s="681">
        <v>33.246837208527495</v>
      </c>
      <c r="AR21" s="682">
        <v>420</v>
      </c>
      <c r="AS21" s="681">
        <v>28.310977210674451</v>
      </c>
      <c r="AT21" s="682">
        <v>472</v>
      </c>
      <c r="AU21" s="681">
        <v>30.711701385963124</v>
      </c>
      <c r="AV21" s="704"/>
      <c r="AW21" s="682">
        <v>450</v>
      </c>
      <c r="AX21" s="681">
        <v>28.700086961263494</v>
      </c>
      <c r="AY21" s="682">
        <v>414</v>
      </c>
      <c r="AZ21" s="681">
        <v>25.862028576292204</v>
      </c>
      <c r="BA21" s="682">
        <v>460</v>
      </c>
      <c r="BB21" s="681">
        <v>28.071725700183595</v>
      </c>
      <c r="BC21" s="682">
        <v>410</v>
      </c>
      <c r="BD21" s="681">
        <v>24.590626053348462</v>
      </c>
      <c r="BE21" s="1968"/>
    </row>
    <row r="22" spans="1:57" ht="26.45" customHeight="1">
      <c r="A22" s="686" t="s">
        <v>430</v>
      </c>
      <c r="B22" s="680">
        <v>401</v>
      </c>
      <c r="C22" s="681">
        <v>113.06029694999999</v>
      </c>
      <c r="D22" s="682">
        <v>375</v>
      </c>
      <c r="E22" s="681">
        <v>89.056288323999993</v>
      </c>
      <c r="F22" s="682">
        <v>440</v>
      </c>
      <c r="G22" s="681">
        <v>78.928721983000003</v>
      </c>
      <c r="H22" s="682">
        <v>528</v>
      </c>
      <c r="I22" s="681">
        <v>79.092710737999994</v>
      </c>
      <c r="J22" s="681"/>
      <c r="K22" s="682">
        <v>581</v>
      </c>
      <c r="L22" s="681">
        <v>88.360449802000005</v>
      </c>
      <c r="M22" s="682">
        <v>487</v>
      </c>
      <c r="N22" s="681">
        <v>73.702562487999998</v>
      </c>
      <c r="O22" s="682">
        <v>550</v>
      </c>
      <c r="P22" s="681">
        <v>81.925212708000004</v>
      </c>
      <c r="Q22" s="682">
        <v>480</v>
      </c>
      <c r="R22" s="681">
        <v>69.992067566000003</v>
      </c>
      <c r="S22" s="681"/>
      <c r="T22" s="686" t="s">
        <v>430</v>
      </c>
      <c r="U22" s="682">
        <v>528</v>
      </c>
      <c r="V22" s="681">
        <v>74.911893398000004</v>
      </c>
      <c r="W22" s="682">
        <v>500</v>
      </c>
      <c r="X22" s="681">
        <v>68.848901447000003</v>
      </c>
      <c r="Y22" s="682">
        <v>438</v>
      </c>
      <c r="Z22" s="681">
        <v>58.947980426000001</v>
      </c>
      <c r="AA22" s="682">
        <v>426</v>
      </c>
      <c r="AB22" s="681">
        <v>56.37217279</v>
      </c>
      <c r="AC22" s="681"/>
      <c r="AD22" s="682">
        <v>440</v>
      </c>
      <c r="AE22" s="681">
        <v>57.644665183000001</v>
      </c>
      <c r="AF22" s="682">
        <v>407</v>
      </c>
      <c r="AG22" s="681">
        <v>54.233222845999997</v>
      </c>
      <c r="AH22" s="682">
        <v>344</v>
      </c>
      <c r="AI22" s="681">
        <v>47.078530821000001</v>
      </c>
      <c r="AJ22" s="682">
        <v>378</v>
      </c>
      <c r="AK22" s="681">
        <v>51.358067632000001</v>
      </c>
      <c r="AL22" s="681"/>
      <c r="AM22" s="686" t="s">
        <v>430</v>
      </c>
      <c r="AN22" s="682">
        <v>312</v>
      </c>
      <c r="AO22" s="681">
        <v>40.528875849999999</v>
      </c>
      <c r="AP22" s="682">
        <v>365</v>
      </c>
      <c r="AQ22" s="681">
        <v>44.027782133646632</v>
      </c>
      <c r="AR22" s="682">
        <v>355</v>
      </c>
      <c r="AS22" s="681">
        <v>38.526340350372649</v>
      </c>
      <c r="AT22" s="682">
        <v>390</v>
      </c>
      <c r="AU22" s="681">
        <v>37.227327722188683</v>
      </c>
      <c r="AV22" s="704"/>
      <c r="AW22" s="682">
        <v>403</v>
      </c>
      <c r="AX22" s="681">
        <v>34.438895955651589</v>
      </c>
      <c r="AY22" s="682">
        <v>394</v>
      </c>
      <c r="AZ22" s="681">
        <v>31.137236183049016</v>
      </c>
      <c r="BA22" s="682">
        <v>408</v>
      </c>
      <c r="BB22" s="681">
        <v>30.356092590546531</v>
      </c>
      <c r="BC22" s="682">
        <v>384</v>
      </c>
      <c r="BD22" s="681">
        <v>27.182415242539346</v>
      </c>
      <c r="BE22" s="1968"/>
    </row>
    <row r="23" spans="1:57" ht="26.45" customHeight="1">
      <c r="A23" s="686" t="s">
        <v>431</v>
      </c>
      <c r="B23" s="680">
        <v>275</v>
      </c>
      <c r="C23" s="681">
        <v>122.82598015000001</v>
      </c>
      <c r="D23" s="682">
        <v>330</v>
      </c>
      <c r="E23" s="681">
        <v>110.88672416999999</v>
      </c>
      <c r="F23" s="682">
        <v>345</v>
      </c>
      <c r="G23" s="681">
        <v>95.728563738999995</v>
      </c>
      <c r="H23" s="682">
        <v>446</v>
      </c>
      <c r="I23" s="681">
        <v>92.852443726000004</v>
      </c>
      <c r="J23" s="681"/>
      <c r="K23" s="682">
        <v>554</v>
      </c>
      <c r="L23" s="681">
        <v>94.380766766999997</v>
      </c>
      <c r="M23" s="682">
        <v>542</v>
      </c>
      <c r="N23" s="681">
        <v>91.475094976999998</v>
      </c>
      <c r="O23" s="682">
        <v>533</v>
      </c>
      <c r="P23" s="681">
        <v>90.060710718999999</v>
      </c>
      <c r="Q23" s="682">
        <v>580</v>
      </c>
      <c r="R23" s="681">
        <v>98.461789186999994</v>
      </c>
      <c r="S23" s="681"/>
      <c r="T23" s="686" t="s">
        <v>431</v>
      </c>
      <c r="U23" s="682">
        <v>482</v>
      </c>
      <c r="V23" s="681">
        <v>82.076920719</v>
      </c>
      <c r="W23" s="682">
        <v>463</v>
      </c>
      <c r="X23" s="681">
        <v>78.940727960000004</v>
      </c>
      <c r="Y23" s="682">
        <v>479</v>
      </c>
      <c r="Z23" s="681">
        <v>80.934172975999999</v>
      </c>
      <c r="AA23" s="682">
        <v>465</v>
      </c>
      <c r="AB23" s="681">
        <v>77.079403389000007</v>
      </c>
      <c r="AC23" s="681"/>
      <c r="AD23" s="682">
        <v>461</v>
      </c>
      <c r="AE23" s="681">
        <v>74.531610861000004</v>
      </c>
      <c r="AF23" s="682">
        <v>458</v>
      </c>
      <c r="AG23" s="681">
        <v>71.764112303000005</v>
      </c>
      <c r="AH23" s="682">
        <v>471</v>
      </c>
      <c r="AI23" s="681">
        <v>71.426621656999998</v>
      </c>
      <c r="AJ23" s="682">
        <v>418</v>
      </c>
      <c r="AK23" s="681">
        <v>61.792910964000001</v>
      </c>
      <c r="AL23" s="681"/>
      <c r="AM23" s="686" t="s">
        <v>431</v>
      </c>
      <c r="AN23" s="682">
        <v>429</v>
      </c>
      <c r="AO23" s="681">
        <v>62.200055096</v>
      </c>
      <c r="AP23" s="682">
        <v>384</v>
      </c>
      <c r="AQ23" s="681">
        <v>55.047647035634036</v>
      </c>
      <c r="AR23" s="682">
        <v>370</v>
      </c>
      <c r="AS23" s="681">
        <v>53.889080251763957</v>
      </c>
      <c r="AT23" s="682">
        <v>349</v>
      </c>
      <c r="AU23" s="681">
        <v>52.148433268309667</v>
      </c>
      <c r="AV23" s="704"/>
      <c r="AW23" s="682">
        <v>330</v>
      </c>
      <c r="AX23" s="681">
        <v>48.872055180993215</v>
      </c>
      <c r="AY23" s="682">
        <v>297</v>
      </c>
      <c r="AZ23" s="681">
        <v>41.94820456034892</v>
      </c>
      <c r="BA23" s="682">
        <v>291</v>
      </c>
      <c r="BB23" s="681">
        <v>38.046178385586906</v>
      </c>
      <c r="BC23" s="682">
        <v>271</v>
      </c>
      <c r="BD23" s="681">
        <v>31.83525548967263</v>
      </c>
      <c r="BE23" s="1968"/>
    </row>
    <row r="24" spans="1:57" ht="26.45" customHeight="1">
      <c r="A24" s="686" t="s">
        <v>432</v>
      </c>
      <c r="B24" s="680">
        <v>188</v>
      </c>
      <c r="C24" s="681">
        <v>153.47189341999999</v>
      </c>
      <c r="D24" s="682">
        <v>231</v>
      </c>
      <c r="E24" s="681">
        <v>137.71148550000001</v>
      </c>
      <c r="F24" s="682">
        <v>276</v>
      </c>
      <c r="G24" s="681">
        <v>121.73337744</v>
      </c>
      <c r="H24" s="682">
        <v>317</v>
      </c>
      <c r="I24" s="681">
        <v>112.34282636</v>
      </c>
      <c r="J24" s="681"/>
      <c r="K24" s="682">
        <v>415</v>
      </c>
      <c r="L24" s="681">
        <v>106.84778439</v>
      </c>
      <c r="M24" s="682">
        <v>484</v>
      </c>
      <c r="N24" s="681">
        <v>118.36345406</v>
      </c>
      <c r="O24" s="682">
        <v>465</v>
      </c>
      <c r="P24" s="681">
        <v>107.76011902</v>
      </c>
      <c r="Q24" s="682">
        <v>517</v>
      </c>
      <c r="R24" s="681">
        <v>113.79293647</v>
      </c>
      <c r="S24" s="681"/>
      <c r="T24" s="686" t="s">
        <v>432</v>
      </c>
      <c r="U24" s="682">
        <v>591</v>
      </c>
      <c r="V24" s="681">
        <v>125.02855982</v>
      </c>
      <c r="W24" s="682">
        <v>489</v>
      </c>
      <c r="X24" s="681">
        <v>100.61024537</v>
      </c>
      <c r="Y24" s="682">
        <v>495</v>
      </c>
      <c r="Z24" s="681">
        <v>100.29744778</v>
      </c>
      <c r="AA24" s="682">
        <v>458</v>
      </c>
      <c r="AB24" s="681">
        <v>92.482280959999997</v>
      </c>
      <c r="AC24" s="681"/>
      <c r="AD24" s="682">
        <v>454</v>
      </c>
      <c r="AE24" s="681">
        <v>91.631463902999997</v>
      </c>
      <c r="AF24" s="682">
        <v>452</v>
      </c>
      <c r="AG24" s="681">
        <v>91.015354814000005</v>
      </c>
      <c r="AH24" s="682">
        <v>405</v>
      </c>
      <c r="AI24" s="681">
        <v>81.309953543000006</v>
      </c>
      <c r="AJ24" s="682">
        <v>408</v>
      </c>
      <c r="AK24" s="681">
        <v>80.891150844999999</v>
      </c>
      <c r="AL24" s="681"/>
      <c r="AM24" s="686" t="s">
        <v>432</v>
      </c>
      <c r="AN24" s="682">
        <v>435</v>
      </c>
      <c r="AO24" s="681">
        <v>84.223325407999994</v>
      </c>
      <c r="AP24" s="682">
        <v>443</v>
      </c>
      <c r="AQ24" s="681">
        <v>83.30395129633547</v>
      </c>
      <c r="AR24" s="682">
        <v>402</v>
      </c>
      <c r="AS24" s="681">
        <v>73.027905924797608</v>
      </c>
      <c r="AT24" s="682">
        <v>450</v>
      </c>
      <c r="AU24" s="681">
        <v>78.922930005007217</v>
      </c>
      <c r="AV24" s="704"/>
      <c r="AW24" s="682">
        <v>383</v>
      </c>
      <c r="AX24" s="681">
        <v>65.34810234570682</v>
      </c>
      <c r="AY24" s="682">
        <v>344</v>
      </c>
      <c r="AZ24" s="681">
        <v>57.435041218825006</v>
      </c>
      <c r="BA24" s="682">
        <v>331</v>
      </c>
      <c r="BB24" s="681">
        <v>54.480260781042844</v>
      </c>
      <c r="BC24" s="682">
        <v>326</v>
      </c>
      <c r="BD24" s="681">
        <v>54.418271184941162</v>
      </c>
      <c r="BE24" s="1968"/>
    </row>
    <row r="25" spans="1:57" ht="26.45" customHeight="1">
      <c r="A25" s="686" t="s">
        <v>433</v>
      </c>
      <c r="B25" s="680">
        <v>104</v>
      </c>
      <c r="C25" s="681">
        <v>187.0301766</v>
      </c>
      <c r="D25" s="682">
        <v>106</v>
      </c>
      <c r="E25" s="681">
        <v>135.86608218999999</v>
      </c>
      <c r="F25" s="682">
        <v>129</v>
      </c>
      <c r="G25" s="681">
        <v>120.32684128</v>
      </c>
      <c r="H25" s="682">
        <v>216</v>
      </c>
      <c r="I25" s="681">
        <v>139.91630932000001</v>
      </c>
      <c r="J25" s="681"/>
      <c r="K25" s="682">
        <v>256</v>
      </c>
      <c r="L25" s="681">
        <v>129.10774445000001</v>
      </c>
      <c r="M25" s="682">
        <v>282</v>
      </c>
      <c r="N25" s="681">
        <v>130.49151805</v>
      </c>
      <c r="O25" s="682">
        <v>311</v>
      </c>
      <c r="P25" s="681">
        <v>134.15465313999999</v>
      </c>
      <c r="Q25" s="682">
        <v>312</v>
      </c>
      <c r="R25" s="681">
        <v>126.02801700000001</v>
      </c>
      <c r="S25" s="681"/>
      <c r="T25" s="686" t="s">
        <v>433</v>
      </c>
      <c r="U25" s="682">
        <v>374</v>
      </c>
      <c r="V25" s="681">
        <v>140.78780943000001</v>
      </c>
      <c r="W25" s="682">
        <v>345</v>
      </c>
      <c r="X25" s="681">
        <v>121.09257088</v>
      </c>
      <c r="Y25" s="682">
        <v>346</v>
      </c>
      <c r="Z25" s="681">
        <v>114.32083183</v>
      </c>
      <c r="AA25" s="682">
        <v>351</v>
      </c>
      <c r="AB25" s="681">
        <v>109.33761962</v>
      </c>
      <c r="AC25" s="681"/>
      <c r="AD25" s="682">
        <v>353</v>
      </c>
      <c r="AE25" s="681">
        <v>103.74663485000001</v>
      </c>
      <c r="AF25" s="682">
        <v>358</v>
      </c>
      <c r="AG25" s="681">
        <v>100.34855707</v>
      </c>
      <c r="AH25" s="682">
        <v>405</v>
      </c>
      <c r="AI25" s="681">
        <v>109.82336065</v>
      </c>
      <c r="AJ25" s="682">
        <v>387</v>
      </c>
      <c r="AK25" s="681">
        <v>102.92306833000001</v>
      </c>
      <c r="AL25" s="681"/>
      <c r="AM25" s="686" t="s">
        <v>433</v>
      </c>
      <c r="AN25" s="682">
        <v>365</v>
      </c>
      <c r="AO25" s="681">
        <v>96.212648404999996</v>
      </c>
      <c r="AP25" s="682">
        <v>380</v>
      </c>
      <c r="AQ25" s="681">
        <v>99.658799740887119</v>
      </c>
      <c r="AR25" s="682">
        <v>356</v>
      </c>
      <c r="AS25" s="681">
        <v>92.734656451961627</v>
      </c>
      <c r="AT25" s="682">
        <v>370</v>
      </c>
      <c r="AU25" s="681">
        <v>95.723859948231507</v>
      </c>
      <c r="AV25" s="704"/>
      <c r="AW25" s="682">
        <v>384</v>
      </c>
      <c r="AX25" s="681">
        <v>97.716264032399053</v>
      </c>
      <c r="AY25" s="682">
        <v>396</v>
      </c>
      <c r="AZ25" s="681">
        <v>97.985119128625257</v>
      </c>
      <c r="BA25" s="682">
        <v>379</v>
      </c>
      <c r="BB25" s="681">
        <v>90.597356899801468</v>
      </c>
      <c r="BC25" s="682">
        <v>300</v>
      </c>
      <c r="BD25" s="681">
        <v>68.8043410952275</v>
      </c>
      <c r="BE25" s="1968"/>
    </row>
    <row r="26" spans="1:57" ht="26.45" customHeight="1">
      <c r="A26" s="687" t="s">
        <v>3175</v>
      </c>
      <c r="B26" s="688">
        <v>54</v>
      </c>
      <c r="C26" s="689">
        <v>225.67703109000001</v>
      </c>
      <c r="D26" s="690">
        <v>63</v>
      </c>
      <c r="E26" s="689">
        <v>178.01638881</v>
      </c>
      <c r="F26" s="690">
        <v>63</v>
      </c>
      <c r="G26" s="689">
        <v>124.15750266000001</v>
      </c>
      <c r="H26" s="690">
        <v>117</v>
      </c>
      <c r="I26" s="689">
        <v>152.18918285999999</v>
      </c>
      <c r="J26" s="681"/>
      <c r="K26" s="690">
        <v>165</v>
      </c>
      <c r="L26" s="689">
        <v>142.08826694999999</v>
      </c>
      <c r="M26" s="690">
        <v>159</v>
      </c>
      <c r="N26" s="689">
        <v>128.18755694000001</v>
      </c>
      <c r="O26" s="690">
        <v>212</v>
      </c>
      <c r="P26" s="689">
        <v>159.38890893999999</v>
      </c>
      <c r="Q26" s="690">
        <v>239</v>
      </c>
      <c r="R26" s="689">
        <v>167.89013381999999</v>
      </c>
      <c r="S26" s="681"/>
      <c r="T26" s="687" t="s">
        <v>3168</v>
      </c>
      <c r="U26" s="690">
        <v>234</v>
      </c>
      <c r="V26" s="689">
        <v>152.72556391000001</v>
      </c>
      <c r="W26" s="690">
        <v>218</v>
      </c>
      <c r="X26" s="689">
        <v>129.58218661000001</v>
      </c>
      <c r="Y26" s="690">
        <v>230</v>
      </c>
      <c r="Z26" s="689">
        <v>124.99660335</v>
      </c>
      <c r="AA26" s="690">
        <v>241</v>
      </c>
      <c r="AB26" s="689">
        <v>122.06363517</v>
      </c>
      <c r="AC26" s="681"/>
      <c r="AD26" s="690">
        <v>254</v>
      </c>
      <c r="AE26" s="689">
        <v>119.58991019</v>
      </c>
      <c r="AF26" s="690">
        <v>267</v>
      </c>
      <c r="AG26" s="689">
        <v>115.71967234</v>
      </c>
      <c r="AH26" s="690">
        <v>301</v>
      </c>
      <c r="AI26" s="689">
        <v>119.87685739</v>
      </c>
      <c r="AJ26" s="690">
        <v>328</v>
      </c>
      <c r="AK26" s="689">
        <v>120.87798694</v>
      </c>
      <c r="AL26" s="681"/>
      <c r="AM26" s="687" t="s">
        <v>3168</v>
      </c>
      <c r="AN26" s="690">
        <v>300</v>
      </c>
      <c r="AO26" s="689">
        <v>102.77650735</v>
      </c>
      <c r="AP26" s="690">
        <v>342</v>
      </c>
      <c r="AQ26" s="689">
        <v>109.66459308664145</v>
      </c>
      <c r="AR26" s="690">
        <v>356</v>
      </c>
      <c r="AS26" s="689">
        <v>107.4794853061052</v>
      </c>
      <c r="AT26" s="690">
        <v>392</v>
      </c>
      <c r="AU26" s="689">
        <v>112.39305456797486</v>
      </c>
      <c r="AV26" s="702"/>
      <c r="AW26" s="690">
        <v>360</v>
      </c>
      <c r="AX26" s="689">
        <v>99.290760581016428</v>
      </c>
      <c r="AY26" s="690">
        <v>404</v>
      </c>
      <c r="AZ26" s="689">
        <v>107.93409074211367</v>
      </c>
      <c r="BA26" s="690">
        <v>391</v>
      </c>
      <c r="BB26" s="689">
        <v>101.42106211975208</v>
      </c>
      <c r="BC26" s="690">
        <v>392</v>
      </c>
      <c r="BD26" s="689">
        <v>98.442251816284653</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7">
    <mergeCell ref="K5:L5"/>
    <mergeCell ref="A5:A6"/>
    <mergeCell ref="B5:C5"/>
    <mergeCell ref="D5:E5"/>
    <mergeCell ref="F5:G5"/>
    <mergeCell ref="H5:I5"/>
    <mergeCell ref="AJ5:AK5"/>
    <mergeCell ref="M5:N5"/>
    <mergeCell ref="O5:P5"/>
    <mergeCell ref="Q5:R5"/>
    <mergeCell ref="T5:T6"/>
    <mergeCell ref="U5:V5"/>
    <mergeCell ref="W5:X5"/>
    <mergeCell ref="Y5:Z5"/>
    <mergeCell ref="AA5:AB5"/>
    <mergeCell ref="AD5:AE5"/>
    <mergeCell ref="AF5:AG5"/>
    <mergeCell ref="AH5:AI5"/>
    <mergeCell ref="AY5:AZ5"/>
    <mergeCell ref="BA5:BB5"/>
    <mergeCell ref="BC5:BD5"/>
    <mergeCell ref="AM5:AM6"/>
    <mergeCell ref="AN5:AO5"/>
    <mergeCell ref="AP5:AQ5"/>
    <mergeCell ref="AR5:AS5"/>
    <mergeCell ref="AT5:AU5"/>
    <mergeCell ref="AW5:AX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1048575" man="1"/>
    <brk id="29" max="29" man="1"/>
    <brk id="38" max="29" man="1"/>
    <brk id="48" max="29" man="1"/>
  </colBreaks>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A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5703125" style="1960" customWidth="1"/>
    <col min="37" max="37" width="12.140625" style="1972" customWidth="1"/>
    <col min="38" max="38" width="1" style="1971" customWidth="1"/>
    <col min="39" max="39" width="10.5703125" style="1960" customWidth="1"/>
    <col min="40" max="40" width="11.5703125" style="1960" customWidth="1"/>
    <col min="41" max="41" width="12.140625" style="1972" customWidth="1"/>
    <col min="42" max="42" width="11.140625" style="1960" customWidth="1"/>
    <col min="43" max="43" width="12.140625" style="1966" customWidth="1"/>
    <col min="44" max="44" width="11.42578125" style="1960" customWidth="1"/>
    <col min="45" max="46" width="12.140625" style="1960" customWidth="1"/>
    <col min="47" max="47" width="12.140625" style="1966" customWidth="1"/>
    <col min="48" max="48" width="0.7109375" style="1960" customWidth="1"/>
    <col min="49" max="56" width="12.140625" style="1960" customWidth="1"/>
    <col min="57" max="57" width="2.42578125" style="1960" customWidth="1"/>
    <col min="58" max="16384" width="11.140625" style="1960"/>
  </cols>
  <sheetData>
    <row r="1" spans="1:57" s="700" customFormat="1" ht="33.75" customHeight="1">
      <c r="B1" s="1949"/>
      <c r="D1" s="1949"/>
      <c r="E1" s="1949"/>
      <c r="F1" s="1949"/>
      <c r="I1" s="675" t="s">
        <v>6543</v>
      </c>
      <c r="J1" s="1949"/>
      <c r="K1" s="1949" t="s">
        <v>6544</v>
      </c>
      <c r="L1" s="698"/>
      <c r="M1" s="698"/>
      <c r="N1" s="698"/>
      <c r="O1" s="698"/>
      <c r="P1" s="698"/>
      <c r="Q1" s="699"/>
      <c r="R1" s="699"/>
      <c r="S1" s="698"/>
      <c r="U1" s="699"/>
      <c r="V1" s="699"/>
      <c r="W1" s="699"/>
      <c r="X1" s="699"/>
      <c r="Y1" s="699"/>
      <c r="AB1" s="699" t="str">
        <f>$I1</f>
        <v>表21 歷年腎炎、腎病症候群</v>
      </c>
      <c r="AC1" s="699"/>
      <c r="AD1" s="701" t="str">
        <f>CONCATENATE($K1,"(續1)")</f>
        <v>及腎病變死亡人數、死亡率 － 按5歲年齡組分(續1)</v>
      </c>
      <c r="AE1" s="698"/>
      <c r="AF1" s="698"/>
      <c r="AG1" s="698"/>
      <c r="AH1" s="698"/>
      <c r="AI1" s="698"/>
      <c r="AJ1" s="699"/>
      <c r="AK1" s="699"/>
      <c r="AL1" s="698"/>
      <c r="AN1" s="699"/>
      <c r="AO1" s="699"/>
      <c r="AP1" s="699"/>
      <c r="AQ1" s="699"/>
      <c r="AR1" s="699"/>
      <c r="AU1" s="699" t="str">
        <f>$I1</f>
        <v>表21 歷年腎炎、腎病症候群</v>
      </c>
      <c r="AW1" s="701" t="str">
        <f>CONCATENATE($K1,"(續完)")</f>
        <v>及腎病變死亡人數、死亡率 －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I3" s="699" t="s">
        <v>657</v>
      </c>
      <c r="J3" s="701"/>
      <c r="K3" s="700" t="s">
        <v>658</v>
      </c>
      <c r="L3" s="698"/>
      <c r="M3" s="698"/>
      <c r="N3" s="698"/>
      <c r="O3" s="698"/>
      <c r="P3" s="698"/>
      <c r="R3" s="698"/>
      <c r="S3" s="698"/>
      <c r="U3" s="698"/>
      <c r="V3" s="698"/>
      <c r="W3" s="698"/>
      <c r="X3" s="698"/>
      <c r="Y3" s="698"/>
      <c r="AB3" s="699" t="s">
        <v>657</v>
      </c>
      <c r="AC3" s="701"/>
      <c r="AD3" s="700" t="s">
        <v>3176</v>
      </c>
      <c r="AE3" s="698"/>
      <c r="AF3" s="698"/>
      <c r="AG3" s="698"/>
      <c r="AH3" s="698"/>
      <c r="AI3" s="698"/>
      <c r="AK3" s="698"/>
      <c r="AL3" s="698"/>
      <c r="AP3" s="698"/>
      <c r="AQ3" s="698"/>
      <c r="AR3" s="698"/>
      <c r="AU3" s="699" t="s">
        <v>657</v>
      </c>
      <c r="AV3" s="701"/>
      <c r="AW3" s="700" t="s">
        <v>3177</v>
      </c>
      <c r="AX3" s="698"/>
      <c r="AY3" s="698"/>
      <c r="AZ3" s="698"/>
    </row>
    <row r="4" spans="1:57" s="1952" customFormat="1" ht="33.75" customHeight="1">
      <c r="A4" s="1951" t="s">
        <v>6531</v>
      </c>
      <c r="C4" s="1953"/>
      <c r="D4" s="1954"/>
      <c r="E4" s="1953"/>
      <c r="F4" s="1954"/>
      <c r="I4" s="677">
        <v>1981</v>
      </c>
      <c r="J4" s="646"/>
      <c r="K4" s="678" t="s">
        <v>3164</v>
      </c>
      <c r="L4" s="1955"/>
      <c r="M4" s="1956"/>
      <c r="N4" s="1955"/>
      <c r="R4" s="696" t="s">
        <v>636</v>
      </c>
      <c r="S4" s="1957"/>
      <c r="T4" s="1951" t="s">
        <v>6531</v>
      </c>
      <c r="U4" s="1954"/>
      <c r="W4" s="1954"/>
      <c r="Y4" s="1954"/>
      <c r="AB4" s="1304">
        <v>1981</v>
      </c>
      <c r="AC4" s="646"/>
      <c r="AD4" s="678" t="s">
        <v>3164</v>
      </c>
      <c r="AK4" s="696" t="s">
        <v>636</v>
      </c>
      <c r="AL4" s="1957"/>
      <c r="AM4" s="1951" t="s">
        <v>6531</v>
      </c>
      <c r="AN4" s="1958"/>
      <c r="AO4" s="1958"/>
      <c r="AU4" s="677">
        <v>1981</v>
      </c>
      <c r="AV4" s="646"/>
      <c r="AW4" s="678" t="s">
        <v>3164</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2329</v>
      </c>
      <c r="C7" s="681">
        <v>12.960281994000001</v>
      </c>
      <c r="D7" s="682">
        <v>2134</v>
      </c>
      <c r="E7" s="681">
        <v>11.024816065</v>
      </c>
      <c r="F7" s="682">
        <v>2527</v>
      </c>
      <c r="G7" s="681">
        <v>12.354005669999999</v>
      </c>
      <c r="H7" s="682">
        <v>3547</v>
      </c>
      <c r="I7" s="681">
        <v>16.542738376999999</v>
      </c>
      <c r="J7" s="681"/>
      <c r="K7" s="682">
        <v>4056</v>
      </c>
      <c r="L7" s="681">
        <v>18.154864215</v>
      </c>
      <c r="M7" s="682">
        <v>4168</v>
      </c>
      <c r="N7" s="681">
        <v>18.554814965999999</v>
      </c>
      <c r="O7" s="682">
        <v>4306</v>
      </c>
      <c r="P7" s="681">
        <v>19.084627514000001</v>
      </c>
      <c r="Q7" s="682">
        <v>4680</v>
      </c>
      <c r="R7" s="681">
        <v>20.665138387999999</v>
      </c>
      <c r="S7" s="681"/>
      <c r="T7" s="1967" t="s">
        <v>6512</v>
      </c>
      <c r="U7" s="682">
        <v>4822</v>
      </c>
      <c r="V7" s="681">
        <v>21.214485753999998</v>
      </c>
      <c r="W7" s="682">
        <v>4712</v>
      </c>
      <c r="X7" s="681">
        <v>20.645428135</v>
      </c>
      <c r="Y7" s="682">
        <v>5099</v>
      </c>
      <c r="Z7" s="681">
        <v>22.249427118</v>
      </c>
      <c r="AA7" s="682">
        <v>4012</v>
      </c>
      <c r="AB7" s="681">
        <v>17.445225817000001</v>
      </c>
      <c r="AC7" s="681"/>
      <c r="AD7" s="682">
        <v>3999</v>
      </c>
      <c r="AE7" s="681">
        <v>17.327889889000001</v>
      </c>
      <c r="AF7" s="682">
        <v>4105</v>
      </c>
      <c r="AG7" s="681">
        <v>17.739118072</v>
      </c>
      <c r="AH7" s="682">
        <v>4368</v>
      </c>
      <c r="AI7" s="681">
        <v>18.832848039999998</v>
      </c>
      <c r="AJ7" s="682">
        <v>4327</v>
      </c>
      <c r="AK7" s="681">
        <v>18.594463938000001</v>
      </c>
      <c r="AL7" s="681"/>
      <c r="AM7" s="1967" t="s">
        <v>6512</v>
      </c>
      <c r="AN7" s="682">
        <v>4489</v>
      </c>
      <c r="AO7" s="681">
        <v>19.229229182000001</v>
      </c>
      <c r="AP7" s="682">
        <v>4868</v>
      </c>
      <c r="AQ7" s="681">
        <v>20.800187663155747</v>
      </c>
      <c r="AR7" s="682">
        <v>4762</v>
      </c>
      <c r="AS7" s="681">
        <v>20.295859676591316</v>
      </c>
      <c r="AT7" s="682">
        <v>5226</v>
      </c>
      <c r="AU7" s="683">
        <v>22.223219181708412</v>
      </c>
      <c r="AV7" s="681"/>
      <c r="AW7" s="682">
        <v>5381</v>
      </c>
      <c r="AX7" s="681">
        <v>22.843900951205857</v>
      </c>
      <c r="AY7" s="682">
        <v>5523</v>
      </c>
      <c r="AZ7" s="683">
        <v>23.422312889148657</v>
      </c>
      <c r="BA7" s="682">
        <v>5049</v>
      </c>
      <c r="BB7" s="681">
        <v>21.397670493377348</v>
      </c>
      <c r="BC7" s="682">
        <v>5096</v>
      </c>
      <c r="BD7" s="681">
        <v>21.609538745540402</v>
      </c>
      <c r="BE7" s="1968"/>
    </row>
    <row r="8" spans="1:57" ht="26.45" customHeight="1">
      <c r="A8" s="684">
        <v>0</v>
      </c>
      <c r="B8" s="680">
        <v>0</v>
      </c>
      <c r="C8" s="681">
        <v>0</v>
      </c>
      <c r="D8" s="682">
        <v>0</v>
      </c>
      <c r="E8" s="681">
        <v>0</v>
      </c>
      <c r="F8" s="682">
        <v>0</v>
      </c>
      <c r="G8" s="681">
        <v>0</v>
      </c>
      <c r="H8" s="682">
        <v>2</v>
      </c>
      <c r="I8" s="681">
        <v>0.66006600660000003</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4</v>
      </c>
      <c r="AB8" s="681">
        <v>2.1075259753000002</v>
      </c>
      <c r="AC8" s="681"/>
      <c r="AD8" s="682">
        <v>0</v>
      </c>
      <c r="AE8" s="681">
        <v>0</v>
      </c>
      <c r="AF8" s="682">
        <v>3</v>
      </c>
      <c r="AG8" s="681">
        <v>1.7653237456999999</v>
      </c>
      <c r="AH8" s="682">
        <v>4</v>
      </c>
      <c r="AI8" s="681">
        <v>2.3206971373999998</v>
      </c>
      <c r="AJ8" s="682">
        <v>1</v>
      </c>
      <c r="AK8" s="681">
        <v>0.49214293799999997</v>
      </c>
      <c r="AL8" s="681"/>
      <c r="AM8" s="684">
        <v>0</v>
      </c>
      <c r="AN8" s="682">
        <v>2</v>
      </c>
      <c r="AO8" s="681">
        <v>0.99332485699999995</v>
      </c>
      <c r="AP8" s="682">
        <v>3</v>
      </c>
      <c r="AQ8" s="681">
        <v>1.5665019228811103</v>
      </c>
      <c r="AR8" s="682">
        <v>1</v>
      </c>
      <c r="AS8" s="681">
        <v>0.4990044860503296</v>
      </c>
      <c r="AT8" s="682">
        <v>3</v>
      </c>
      <c r="AU8" s="681">
        <v>1.5060392172612176</v>
      </c>
      <c r="AV8" s="681"/>
      <c r="AW8" s="682">
        <v>3</v>
      </c>
      <c r="AX8" s="681">
        <v>1.5776395882360674</v>
      </c>
      <c r="AY8" s="682" t="s">
        <v>435</v>
      </c>
      <c r="AZ8" s="681">
        <v>0</v>
      </c>
      <c r="BA8" s="682" t="s">
        <v>435</v>
      </c>
      <c r="BB8" s="681">
        <v>0</v>
      </c>
      <c r="BC8" s="682" t="s">
        <v>435</v>
      </c>
      <c r="BD8" s="681">
        <v>0</v>
      </c>
      <c r="BE8" s="1968"/>
    </row>
    <row r="9" spans="1:57" ht="26.45" customHeight="1">
      <c r="A9" s="685" t="s">
        <v>3166</v>
      </c>
      <c r="B9" s="680">
        <v>16</v>
      </c>
      <c r="C9" s="681">
        <v>0.99124360180000004</v>
      </c>
      <c r="D9" s="682">
        <v>10</v>
      </c>
      <c r="E9" s="681">
        <v>0.660481914</v>
      </c>
      <c r="F9" s="682">
        <v>5</v>
      </c>
      <c r="G9" s="681">
        <v>0.38500987170000001</v>
      </c>
      <c r="H9" s="682">
        <v>3</v>
      </c>
      <c r="I9" s="681">
        <v>0.2329680911</v>
      </c>
      <c r="J9" s="681"/>
      <c r="K9" s="682">
        <v>4</v>
      </c>
      <c r="L9" s="681">
        <v>0.33657341340000002</v>
      </c>
      <c r="M9" s="682">
        <v>1</v>
      </c>
      <c r="N9" s="681">
        <v>8.7164199900000003E-2</v>
      </c>
      <c r="O9" s="682">
        <v>1</v>
      </c>
      <c r="P9" s="681">
        <v>9.0637179400000004E-2</v>
      </c>
      <c r="Q9" s="682">
        <v>2</v>
      </c>
      <c r="R9" s="681">
        <v>0.18784210740000001</v>
      </c>
      <c r="S9" s="681"/>
      <c r="T9" s="685" t="s">
        <v>3166</v>
      </c>
      <c r="U9" s="682">
        <v>3</v>
      </c>
      <c r="V9" s="681">
        <v>0.30211084849999997</v>
      </c>
      <c r="W9" s="682">
        <v>1</v>
      </c>
      <c r="X9" s="681">
        <v>0.1081618967</v>
      </c>
      <c r="Y9" s="682">
        <v>1</v>
      </c>
      <c r="Z9" s="681">
        <v>0.1135966048</v>
      </c>
      <c r="AA9" s="682">
        <v>1</v>
      </c>
      <c r="AB9" s="681">
        <v>0.1177024482</v>
      </c>
      <c r="AC9" s="681"/>
      <c r="AD9" s="682">
        <v>0</v>
      </c>
      <c r="AE9" s="681">
        <v>0</v>
      </c>
      <c r="AF9" s="682">
        <v>2</v>
      </c>
      <c r="AG9" s="681">
        <v>0.2459461919</v>
      </c>
      <c r="AH9" s="682">
        <v>1</v>
      </c>
      <c r="AI9" s="681">
        <v>0.1268745718</v>
      </c>
      <c r="AJ9" s="682">
        <v>1</v>
      </c>
      <c r="AK9" s="681">
        <v>0.13035370830000001</v>
      </c>
      <c r="AL9" s="681"/>
      <c r="AM9" s="685" t="s">
        <v>3165</v>
      </c>
      <c r="AN9" s="682">
        <v>1</v>
      </c>
      <c r="AO9" s="681">
        <v>0.1275554133</v>
      </c>
      <c r="AP9" s="682">
        <v>3</v>
      </c>
      <c r="AQ9" s="681">
        <v>0.3728889822492415</v>
      </c>
      <c r="AR9" s="682">
        <v>3</v>
      </c>
      <c r="AS9" s="681">
        <v>0.36214760774344013</v>
      </c>
      <c r="AT9" s="682">
        <v>1</v>
      </c>
      <c r="AU9" s="681">
        <v>0.11647396049902103</v>
      </c>
      <c r="AV9" s="681"/>
      <c r="AW9" s="682" t="s">
        <v>435</v>
      </c>
      <c r="AX9" s="681">
        <v>0</v>
      </c>
      <c r="AY9" s="682">
        <v>2</v>
      </c>
      <c r="AZ9" s="681">
        <v>0.23846940795200089</v>
      </c>
      <c r="BA9" s="682" t="s">
        <v>435</v>
      </c>
      <c r="BB9" s="681">
        <v>0</v>
      </c>
      <c r="BC9" s="682" t="s">
        <v>435</v>
      </c>
      <c r="BD9" s="681">
        <v>0</v>
      </c>
      <c r="BE9" s="1968"/>
    </row>
    <row r="10" spans="1:57" ht="26.45" customHeight="1">
      <c r="A10" s="685" t="s">
        <v>418</v>
      </c>
      <c r="B10" s="680">
        <v>26</v>
      </c>
      <c r="C10" s="681">
        <v>1.4179137036</v>
      </c>
      <c r="D10" s="682">
        <v>12</v>
      </c>
      <c r="E10" s="681">
        <v>0.59334680230000003</v>
      </c>
      <c r="F10" s="682">
        <v>4</v>
      </c>
      <c r="G10" s="681">
        <v>0.217598496</v>
      </c>
      <c r="H10" s="682">
        <v>3</v>
      </c>
      <c r="I10" s="681">
        <v>0.18652447699999999</v>
      </c>
      <c r="J10" s="681"/>
      <c r="K10" s="682">
        <v>1</v>
      </c>
      <c r="L10" s="681">
        <v>6.1840586099999997E-2</v>
      </c>
      <c r="M10" s="682">
        <v>1</v>
      </c>
      <c r="N10" s="681">
        <v>6.172188E-2</v>
      </c>
      <c r="O10" s="682">
        <v>1</v>
      </c>
      <c r="P10" s="681">
        <v>6.2844861200000005E-2</v>
      </c>
      <c r="Q10" s="682">
        <v>3</v>
      </c>
      <c r="R10" s="681">
        <v>0.1946749901</v>
      </c>
      <c r="S10" s="681"/>
      <c r="T10" s="685" t="s">
        <v>418</v>
      </c>
      <c r="U10" s="682">
        <v>3</v>
      </c>
      <c r="V10" s="681">
        <v>0.19841558540000001</v>
      </c>
      <c r="W10" s="682">
        <v>2</v>
      </c>
      <c r="X10" s="681">
        <v>0.13604997930000001</v>
      </c>
      <c r="Y10" s="682">
        <v>2</v>
      </c>
      <c r="Z10" s="681">
        <v>0.14301312930000001</v>
      </c>
      <c r="AA10" s="682">
        <v>0</v>
      </c>
      <c r="AB10" s="681">
        <v>0</v>
      </c>
      <c r="AC10" s="681"/>
      <c r="AD10" s="682">
        <v>2</v>
      </c>
      <c r="AE10" s="681">
        <v>0.15529174079999999</v>
      </c>
      <c r="AF10" s="682">
        <v>2</v>
      </c>
      <c r="AG10" s="681">
        <v>0.16568422820000001</v>
      </c>
      <c r="AH10" s="682">
        <v>1</v>
      </c>
      <c r="AI10" s="681">
        <v>8.8234385799999995E-2</v>
      </c>
      <c r="AJ10" s="682">
        <v>3</v>
      </c>
      <c r="AK10" s="681">
        <v>0.27565168649999999</v>
      </c>
      <c r="AL10" s="681"/>
      <c r="AM10" s="685" t="s">
        <v>418</v>
      </c>
      <c r="AN10" s="682">
        <v>1</v>
      </c>
      <c r="AO10" s="681">
        <v>9.4865544699999999E-2</v>
      </c>
      <c r="AP10" s="682" t="s">
        <v>435</v>
      </c>
      <c r="AQ10" s="681">
        <v>0</v>
      </c>
      <c r="AR10" s="682">
        <v>1</v>
      </c>
      <c r="AS10" s="681">
        <v>0.10028430600753135</v>
      </c>
      <c r="AT10" s="682" t="s">
        <v>435</v>
      </c>
      <c r="AU10" s="681">
        <v>0</v>
      </c>
      <c r="AV10" s="681"/>
      <c r="AW10" s="682" t="s">
        <v>435</v>
      </c>
      <c r="AX10" s="681">
        <v>0</v>
      </c>
      <c r="AY10" s="682">
        <v>1</v>
      </c>
      <c r="AZ10" s="681">
        <v>9.98496264625474E-2</v>
      </c>
      <c r="BA10" s="682">
        <v>1</v>
      </c>
      <c r="BB10" s="681">
        <v>9.9014704673791101E-2</v>
      </c>
      <c r="BC10" s="682" t="s">
        <v>435</v>
      </c>
      <c r="BD10" s="681">
        <v>0</v>
      </c>
      <c r="BE10" s="1968"/>
    </row>
    <row r="11" spans="1:57" ht="26.45" customHeight="1">
      <c r="A11" s="686" t="s">
        <v>419</v>
      </c>
      <c r="B11" s="680">
        <v>25</v>
      </c>
      <c r="C11" s="681">
        <v>1.3153194201</v>
      </c>
      <c r="D11" s="682">
        <v>11</v>
      </c>
      <c r="E11" s="681">
        <v>0.60140970429999996</v>
      </c>
      <c r="F11" s="682">
        <v>12</v>
      </c>
      <c r="G11" s="681">
        <v>0.59752148090000001</v>
      </c>
      <c r="H11" s="682">
        <v>2</v>
      </c>
      <c r="I11" s="681">
        <v>0.109276779</v>
      </c>
      <c r="J11" s="681"/>
      <c r="K11" s="682">
        <v>4</v>
      </c>
      <c r="L11" s="681">
        <v>0.24884489309999999</v>
      </c>
      <c r="M11" s="682">
        <v>3</v>
      </c>
      <c r="N11" s="681">
        <v>0.18502266219999999</v>
      </c>
      <c r="O11" s="682">
        <v>2</v>
      </c>
      <c r="P11" s="681">
        <v>0.1235577719</v>
      </c>
      <c r="Q11" s="682">
        <v>3</v>
      </c>
      <c r="R11" s="681">
        <v>0.18559762439999999</v>
      </c>
      <c r="S11" s="681"/>
      <c r="T11" s="686" t="s">
        <v>419</v>
      </c>
      <c r="U11" s="682">
        <v>2</v>
      </c>
      <c r="V11" s="681">
        <v>0.12369012159999999</v>
      </c>
      <c r="W11" s="682">
        <v>3</v>
      </c>
      <c r="X11" s="681">
        <v>0.18591461309999999</v>
      </c>
      <c r="Y11" s="682">
        <v>3</v>
      </c>
      <c r="Z11" s="681">
        <v>0.18553977229999999</v>
      </c>
      <c r="AA11" s="682">
        <v>1</v>
      </c>
      <c r="AB11" s="681">
        <v>6.2944387399999996E-2</v>
      </c>
      <c r="AC11" s="681"/>
      <c r="AD11" s="682">
        <v>1</v>
      </c>
      <c r="AE11" s="681">
        <v>6.4954930999999994E-2</v>
      </c>
      <c r="AF11" s="682">
        <v>0</v>
      </c>
      <c r="AG11" s="681">
        <v>0</v>
      </c>
      <c r="AH11" s="682">
        <v>5</v>
      </c>
      <c r="AI11" s="681">
        <v>0.34032960239999999</v>
      </c>
      <c r="AJ11" s="682">
        <v>2</v>
      </c>
      <c r="AK11" s="681">
        <v>0.14305466050000001</v>
      </c>
      <c r="AL11" s="681"/>
      <c r="AM11" s="686" t="s">
        <v>419</v>
      </c>
      <c r="AN11" s="682">
        <v>0</v>
      </c>
      <c r="AO11" s="681">
        <v>0</v>
      </c>
      <c r="AP11" s="682">
        <v>2</v>
      </c>
      <c r="AQ11" s="681">
        <v>0.15533745314148639</v>
      </c>
      <c r="AR11" s="682" t="s">
        <v>435</v>
      </c>
      <c r="AS11" s="681">
        <v>0</v>
      </c>
      <c r="AT11" s="682" t="s">
        <v>435</v>
      </c>
      <c r="AU11" s="681">
        <v>0</v>
      </c>
      <c r="AV11" s="681"/>
      <c r="AW11" s="682" t="s">
        <v>435</v>
      </c>
      <c r="AX11" s="681">
        <v>0</v>
      </c>
      <c r="AY11" s="682">
        <v>1</v>
      </c>
      <c r="AZ11" s="681">
        <v>9.4979840528847753E-2</v>
      </c>
      <c r="BA11" s="682" t="s">
        <v>435</v>
      </c>
      <c r="BB11" s="681">
        <v>0</v>
      </c>
      <c r="BC11" s="682" t="s">
        <v>435</v>
      </c>
      <c r="BD11" s="681">
        <v>0</v>
      </c>
      <c r="BE11" s="1968"/>
    </row>
    <row r="12" spans="1:57" ht="26.45" customHeight="1">
      <c r="A12" s="686" t="s">
        <v>420</v>
      </c>
      <c r="B12" s="680">
        <v>43</v>
      </c>
      <c r="C12" s="681">
        <v>2.1508840132999998</v>
      </c>
      <c r="D12" s="682">
        <v>21</v>
      </c>
      <c r="E12" s="681">
        <v>1.1104113757</v>
      </c>
      <c r="F12" s="682">
        <v>17</v>
      </c>
      <c r="G12" s="681">
        <v>0.93765788500000002</v>
      </c>
      <c r="H12" s="682">
        <v>7</v>
      </c>
      <c r="I12" s="681">
        <v>0.3493062777</v>
      </c>
      <c r="J12" s="681"/>
      <c r="K12" s="682">
        <v>6</v>
      </c>
      <c r="L12" s="681">
        <v>0.32933466160000002</v>
      </c>
      <c r="M12" s="682">
        <v>1</v>
      </c>
      <c r="N12" s="681">
        <v>5.7979887899999999E-2</v>
      </c>
      <c r="O12" s="682">
        <v>2</v>
      </c>
      <c r="P12" s="681">
        <v>0.1202226524</v>
      </c>
      <c r="Q12" s="682">
        <v>4</v>
      </c>
      <c r="R12" s="681">
        <v>0.2470117751</v>
      </c>
      <c r="S12" s="681"/>
      <c r="T12" s="686" t="s">
        <v>420</v>
      </c>
      <c r="U12" s="682">
        <v>1</v>
      </c>
      <c r="V12" s="681">
        <v>6.28353839E-2</v>
      </c>
      <c r="W12" s="682">
        <v>5</v>
      </c>
      <c r="X12" s="681">
        <v>0.31260530889999999</v>
      </c>
      <c r="Y12" s="682">
        <v>3</v>
      </c>
      <c r="Z12" s="681">
        <v>0.18581673269999999</v>
      </c>
      <c r="AA12" s="682">
        <v>4</v>
      </c>
      <c r="AB12" s="681">
        <v>0.2479642138</v>
      </c>
      <c r="AC12" s="681"/>
      <c r="AD12" s="682">
        <v>2</v>
      </c>
      <c r="AE12" s="681">
        <v>0.12405874309999999</v>
      </c>
      <c r="AF12" s="682">
        <v>3</v>
      </c>
      <c r="AG12" s="681">
        <v>0.18596111370000001</v>
      </c>
      <c r="AH12" s="682">
        <v>1</v>
      </c>
      <c r="AI12" s="681">
        <v>6.21042407E-2</v>
      </c>
      <c r="AJ12" s="682">
        <v>2</v>
      </c>
      <c r="AK12" s="681">
        <v>0.1239248743</v>
      </c>
      <c r="AL12" s="681"/>
      <c r="AM12" s="686" t="s">
        <v>420</v>
      </c>
      <c r="AN12" s="682">
        <v>3</v>
      </c>
      <c r="AO12" s="681">
        <v>0.18912666659999999</v>
      </c>
      <c r="AP12" s="682">
        <v>1</v>
      </c>
      <c r="AQ12" s="681">
        <v>6.5045875229652592E-2</v>
      </c>
      <c r="AR12" s="682">
        <v>2</v>
      </c>
      <c r="AS12" s="681">
        <v>0.13255409201109744</v>
      </c>
      <c r="AT12" s="682">
        <v>3</v>
      </c>
      <c r="AU12" s="681">
        <v>0.20445639984311378</v>
      </c>
      <c r="AV12" s="681"/>
      <c r="AW12" s="682">
        <v>2</v>
      </c>
      <c r="AX12" s="681">
        <v>0.14322297525679881</v>
      </c>
      <c r="AY12" s="1527" t="s">
        <v>435</v>
      </c>
      <c r="AZ12" s="681">
        <v>0</v>
      </c>
      <c r="BA12" s="682">
        <v>1</v>
      </c>
      <c r="BB12" s="681">
        <v>7.7748224813656938E-2</v>
      </c>
      <c r="BC12" s="682">
        <v>2</v>
      </c>
      <c r="BD12" s="681">
        <v>0.16607385221170928</v>
      </c>
      <c r="BE12" s="1968"/>
    </row>
    <row r="13" spans="1:57" ht="26.45" customHeight="1">
      <c r="A13" s="686" t="s">
        <v>421</v>
      </c>
      <c r="B13" s="680">
        <v>72</v>
      </c>
      <c r="C13" s="681">
        <v>3.7373087224999999</v>
      </c>
      <c r="D13" s="682">
        <v>36</v>
      </c>
      <c r="E13" s="681">
        <v>1.8063157831000001</v>
      </c>
      <c r="F13" s="682">
        <v>22</v>
      </c>
      <c r="G13" s="681">
        <v>1.1677480722</v>
      </c>
      <c r="H13" s="682">
        <v>11</v>
      </c>
      <c r="I13" s="681">
        <v>0.61036781870000001</v>
      </c>
      <c r="J13" s="681"/>
      <c r="K13" s="682">
        <v>10</v>
      </c>
      <c r="L13" s="681">
        <v>0.50073106739999995</v>
      </c>
      <c r="M13" s="682">
        <v>8</v>
      </c>
      <c r="N13" s="681">
        <v>0.40027579000000002</v>
      </c>
      <c r="O13" s="682">
        <v>2</v>
      </c>
      <c r="P13" s="681">
        <v>0.100449108</v>
      </c>
      <c r="Q13" s="682">
        <v>6</v>
      </c>
      <c r="R13" s="681">
        <v>0.30727315560000001</v>
      </c>
      <c r="S13" s="681"/>
      <c r="T13" s="686" t="s">
        <v>421</v>
      </c>
      <c r="U13" s="682">
        <v>4</v>
      </c>
      <c r="V13" s="681">
        <v>0.21093686549999999</v>
      </c>
      <c r="W13" s="682">
        <v>3</v>
      </c>
      <c r="X13" s="681">
        <v>0.16551687609999999</v>
      </c>
      <c r="Y13" s="682">
        <v>5</v>
      </c>
      <c r="Z13" s="681">
        <v>0.2910288043</v>
      </c>
      <c r="AA13" s="682">
        <v>3</v>
      </c>
      <c r="AB13" s="681">
        <v>0.18083705859999999</v>
      </c>
      <c r="AC13" s="681"/>
      <c r="AD13" s="682">
        <v>4</v>
      </c>
      <c r="AE13" s="681">
        <v>0.24750706250000001</v>
      </c>
      <c r="AF13" s="682">
        <v>3</v>
      </c>
      <c r="AG13" s="681">
        <v>0.18887744779999999</v>
      </c>
      <c r="AH13" s="682">
        <v>2</v>
      </c>
      <c r="AI13" s="681">
        <v>0.1253627685</v>
      </c>
      <c r="AJ13" s="682">
        <v>2</v>
      </c>
      <c r="AK13" s="681">
        <v>0.12423976909999999</v>
      </c>
      <c r="AL13" s="681"/>
      <c r="AM13" s="686" t="s">
        <v>421</v>
      </c>
      <c r="AN13" s="682">
        <v>2</v>
      </c>
      <c r="AO13" s="681">
        <v>0.12433477010000001</v>
      </c>
      <c r="AP13" s="682">
        <v>4</v>
      </c>
      <c r="AQ13" s="681">
        <v>0.24880070286198558</v>
      </c>
      <c r="AR13" s="682">
        <v>1</v>
      </c>
      <c r="AS13" s="681">
        <v>6.2153378377958424E-2</v>
      </c>
      <c r="AT13" s="682">
        <v>3</v>
      </c>
      <c r="AU13" s="681">
        <v>0.18679298853838222</v>
      </c>
      <c r="AV13" s="681"/>
      <c r="AW13" s="682">
        <v>3</v>
      </c>
      <c r="AX13" s="681">
        <v>0.18635317093896842</v>
      </c>
      <c r="AY13" s="682">
        <v>1</v>
      </c>
      <c r="AZ13" s="681">
        <v>6.3198082064605504E-2</v>
      </c>
      <c r="BA13" s="682">
        <v>3</v>
      </c>
      <c r="BB13" s="681">
        <v>0.19561726048459613</v>
      </c>
      <c r="BC13" s="682">
        <v>4</v>
      </c>
      <c r="BD13" s="681">
        <v>0.26587011978778247</v>
      </c>
      <c r="BE13" s="1968"/>
    </row>
    <row r="14" spans="1:57" ht="26.45" customHeight="1">
      <c r="A14" s="686" t="s">
        <v>422</v>
      </c>
      <c r="B14" s="680">
        <v>71</v>
      </c>
      <c r="C14" s="681">
        <v>4.0575973080000001</v>
      </c>
      <c r="D14" s="682">
        <v>43</v>
      </c>
      <c r="E14" s="681">
        <v>2.2607947692999999</v>
      </c>
      <c r="F14" s="682">
        <v>25</v>
      </c>
      <c r="G14" s="681">
        <v>1.2708986575000001</v>
      </c>
      <c r="H14" s="682">
        <v>13</v>
      </c>
      <c r="I14" s="681">
        <v>0.69665311770000005</v>
      </c>
      <c r="J14" s="681"/>
      <c r="K14" s="682">
        <v>15</v>
      </c>
      <c r="L14" s="681">
        <v>0.83157317009999998</v>
      </c>
      <c r="M14" s="682">
        <v>9</v>
      </c>
      <c r="N14" s="681">
        <v>0.48847815719999998</v>
      </c>
      <c r="O14" s="682">
        <v>16</v>
      </c>
      <c r="P14" s="681">
        <v>0.85160604920000005</v>
      </c>
      <c r="Q14" s="682">
        <v>13</v>
      </c>
      <c r="R14" s="681">
        <v>0.67356954550000003</v>
      </c>
      <c r="S14" s="681"/>
      <c r="T14" s="686" t="s">
        <v>422</v>
      </c>
      <c r="U14" s="682">
        <v>9</v>
      </c>
      <c r="V14" s="681">
        <v>0.45441968589999998</v>
      </c>
      <c r="W14" s="682">
        <v>17</v>
      </c>
      <c r="X14" s="681">
        <v>0.84972426450000005</v>
      </c>
      <c r="Y14" s="682">
        <v>13</v>
      </c>
      <c r="Z14" s="681">
        <v>0.64744002219999996</v>
      </c>
      <c r="AA14" s="682">
        <v>7</v>
      </c>
      <c r="AB14" s="681">
        <v>0.34898932690000001</v>
      </c>
      <c r="AC14" s="681"/>
      <c r="AD14" s="682">
        <v>13</v>
      </c>
      <c r="AE14" s="681">
        <v>0.6589939494</v>
      </c>
      <c r="AF14" s="682">
        <v>2</v>
      </c>
      <c r="AG14" s="681">
        <v>0.1042334412</v>
      </c>
      <c r="AH14" s="682">
        <v>7</v>
      </c>
      <c r="AI14" s="681">
        <v>0.38193595699999999</v>
      </c>
      <c r="AJ14" s="682">
        <v>5</v>
      </c>
      <c r="AK14" s="681">
        <v>0.2884110943</v>
      </c>
      <c r="AL14" s="681"/>
      <c r="AM14" s="686" t="s">
        <v>422</v>
      </c>
      <c r="AN14" s="682">
        <v>7</v>
      </c>
      <c r="AO14" s="681">
        <v>0.41929650429999998</v>
      </c>
      <c r="AP14" s="682">
        <v>10</v>
      </c>
      <c r="AQ14" s="681">
        <v>0.61657450933000546</v>
      </c>
      <c r="AR14" s="682">
        <v>3</v>
      </c>
      <c r="AS14" s="681">
        <v>0.18869918330993463</v>
      </c>
      <c r="AT14" s="682">
        <v>3</v>
      </c>
      <c r="AU14" s="681">
        <v>0.18817838307097084</v>
      </c>
      <c r="AV14" s="681"/>
      <c r="AW14" s="682">
        <v>4</v>
      </c>
      <c r="AX14" s="681">
        <v>0.24889188665339035</v>
      </c>
      <c r="AY14" s="682">
        <v>5</v>
      </c>
      <c r="AZ14" s="681">
        <v>0.31156520701482832</v>
      </c>
      <c r="BA14" s="682" t="s">
        <v>435</v>
      </c>
      <c r="BB14" s="681">
        <v>0</v>
      </c>
      <c r="BC14" s="682">
        <v>3</v>
      </c>
      <c r="BD14" s="681">
        <v>0.18708683042792681</v>
      </c>
      <c r="BE14" s="1968"/>
    </row>
    <row r="15" spans="1:57" ht="26.45" customHeight="1">
      <c r="A15" s="686" t="s">
        <v>423</v>
      </c>
      <c r="B15" s="680">
        <v>63</v>
      </c>
      <c r="C15" s="681">
        <v>5.0205683921000004</v>
      </c>
      <c r="D15" s="682">
        <v>50</v>
      </c>
      <c r="E15" s="681">
        <v>2.8972843175</v>
      </c>
      <c r="F15" s="682">
        <v>41</v>
      </c>
      <c r="G15" s="681">
        <v>2.1842727038</v>
      </c>
      <c r="H15" s="682">
        <v>24</v>
      </c>
      <c r="I15" s="681">
        <v>1.2267756043</v>
      </c>
      <c r="J15" s="681"/>
      <c r="K15" s="682">
        <v>20</v>
      </c>
      <c r="L15" s="681">
        <v>1.0706534947999999</v>
      </c>
      <c r="M15" s="682">
        <v>15</v>
      </c>
      <c r="N15" s="681">
        <v>0.81018368480000003</v>
      </c>
      <c r="O15" s="682">
        <v>20</v>
      </c>
      <c r="P15" s="681">
        <v>1.0903960100000001</v>
      </c>
      <c r="Q15" s="682">
        <v>16</v>
      </c>
      <c r="R15" s="681">
        <v>0.88447437900000003</v>
      </c>
      <c r="S15" s="681"/>
      <c r="T15" s="686" t="s">
        <v>423</v>
      </c>
      <c r="U15" s="682">
        <v>18</v>
      </c>
      <c r="V15" s="681">
        <v>1.0060120397000001</v>
      </c>
      <c r="W15" s="682">
        <v>18</v>
      </c>
      <c r="X15" s="681">
        <v>0.99515360200000003</v>
      </c>
      <c r="Y15" s="682">
        <v>18</v>
      </c>
      <c r="Z15" s="681">
        <v>0.9722493042</v>
      </c>
      <c r="AA15" s="682">
        <v>12</v>
      </c>
      <c r="AB15" s="681">
        <v>0.63434401959999998</v>
      </c>
      <c r="AC15" s="681"/>
      <c r="AD15" s="682">
        <v>17</v>
      </c>
      <c r="AE15" s="681">
        <v>0.87207125129999996</v>
      </c>
      <c r="AF15" s="682">
        <v>18</v>
      </c>
      <c r="AG15" s="681">
        <v>0.89748614130000004</v>
      </c>
      <c r="AH15" s="682">
        <v>15</v>
      </c>
      <c r="AI15" s="681">
        <v>0.74034296629999996</v>
      </c>
      <c r="AJ15" s="682">
        <v>15</v>
      </c>
      <c r="AK15" s="681">
        <v>0.73854261909999996</v>
      </c>
      <c r="AL15" s="681"/>
      <c r="AM15" s="686" t="s">
        <v>423</v>
      </c>
      <c r="AN15" s="682">
        <v>9</v>
      </c>
      <c r="AO15" s="681">
        <v>0.44409596620000003</v>
      </c>
      <c r="AP15" s="682">
        <v>13</v>
      </c>
      <c r="AQ15" s="681">
        <v>0.653318531480656</v>
      </c>
      <c r="AR15" s="682">
        <v>11</v>
      </c>
      <c r="AS15" s="681">
        <v>0.56944424312577269</v>
      </c>
      <c r="AT15" s="682">
        <v>10</v>
      </c>
      <c r="AU15" s="681">
        <v>0.54266853453176256</v>
      </c>
      <c r="AV15" s="681"/>
      <c r="AW15" s="682">
        <v>12</v>
      </c>
      <c r="AX15" s="681">
        <v>0.68945665644547172</v>
      </c>
      <c r="AY15" s="682">
        <v>17</v>
      </c>
      <c r="AZ15" s="681">
        <v>1.016025410197847</v>
      </c>
      <c r="BA15" s="682">
        <v>9</v>
      </c>
      <c r="BB15" s="681">
        <v>0.55434591801223876</v>
      </c>
      <c r="BC15" s="682">
        <v>6</v>
      </c>
      <c r="BD15" s="681">
        <v>0.37758706135003106</v>
      </c>
      <c r="BE15" s="1968"/>
    </row>
    <row r="16" spans="1:57" ht="26.45" customHeight="1">
      <c r="A16" s="686" t="s">
        <v>424</v>
      </c>
      <c r="B16" s="680">
        <v>73</v>
      </c>
      <c r="C16" s="681">
        <v>8.1625442091</v>
      </c>
      <c r="D16" s="682">
        <v>49</v>
      </c>
      <c r="E16" s="681">
        <v>3.9699804661</v>
      </c>
      <c r="F16" s="682">
        <v>58</v>
      </c>
      <c r="G16" s="681">
        <v>3.4128367381000002</v>
      </c>
      <c r="H16" s="682">
        <v>41</v>
      </c>
      <c r="I16" s="681">
        <v>2.1951028860999999</v>
      </c>
      <c r="J16" s="681"/>
      <c r="K16" s="682">
        <v>34</v>
      </c>
      <c r="L16" s="681">
        <v>1.7457060765000001</v>
      </c>
      <c r="M16" s="682">
        <v>35</v>
      </c>
      <c r="N16" s="681">
        <v>1.8132009317</v>
      </c>
      <c r="O16" s="682">
        <v>26</v>
      </c>
      <c r="P16" s="681">
        <v>1.366410272</v>
      </c>
      <c r="Q16" s="682">
        <v>30</v>
      </c>
      <c r="R16" s="681">
        <v>1.5916943267999999</v>
      </c>
      <c r="S16" s="681"/>
      <c r="T16" s="686" t="s">
        <v>424</v>
      </c>
      <c r="U16" s="682">
        <v>24</v>
      </c>
      <c r="V16" s="681">
        <v>1.2807007994999999</v>
      </c>
      <c r="W16" s="682">
        <v>23</v>
      </c>
      <c r="X16" s="681">
        <v>1.2363976104000001</v>
      </c>
      <c r="Y16" s="682">
        <v>24</v>
      </c>
      <c r="Z16" s="681">
        <v>1.2988200760999999</v>
      </c>
      <c r="AA16" s="682">
        <v>29</v>
      </c>
      <c r="AB16" s="681">
        <v>1.5808173807000001</v>
      </c>
      <c r="AC16" s="681"/>
      <c r="AD16" s="682">
        <v>19</v>
      </c>
      <c r="AE16" s="681">
        <v>1.0472413321</v>
      </c>
      <c r="AF16" s="682">
        <v>24</v>
      </c>
      <c r="AG16" s="681">
        <v>1.3345574191</v>
      </c>
      <c r="AH16" s="682">
        <v>27</v>
      </c>
      <c r="AI16" s="681">
        <v>1.4850276215</v>
      </c>
      <c r="AJ16" s="682">
        <v>20</v>
      </c>
      <c r="AK16" s="681">
        <v>1.075564019</v>
      </c>
      <c r="AL16" s="681"/>
      <c r="AM16" s="686" t="s">
        <v>424</v>
      </c>
      <c r="AN16" s="682">
        <v>25</v>
      </c>
      <c r="AO16" s="681">
        <v>1.3163194654999999</v>
      </c>
      <c r="AP16" s="682">
        <v>25</v>
      </c>
      <c r="AQ16" s="681">
        <v>1.2793256623260854</v>
      </c>
      <c r="AR16" s="682">
        <v>27</v>
      </c>
      <c r="AS16" s="681">
        <v>1.3455257903655868</v>
      </c>
      <c r="AT16" s="682">
        <v>25</v>
      </c>
      <c r="AU16" s="681">
        <v>1.2338836289800768</v>
      </c>
      <c r="AV16" s="681"/>
      <c r="AW16" s="682">
        <v>28</v>
      </c>
      <c r="AX16" s="681">
        <v>1.3783899470082908</v>
      </c>
      <c r="AY16" s="682">
        <v>25</v>
      </c>
      <c r="AZ16" s="681">
        <v>1.2335198662075013</v>
      </c>
      <c r="BA16" s="682">
        <v>24</v>
      </c>
      <c r="BB16" s="681">
        <v>1.2063796371159785</v>
      </c>
      <c r="BC16" s="682">
        <v>18</v>
      </c>
      <c r="BD16" s="681">
        <v>0.93283122828738141</v>
      </c>
      <c r="BE16" s="1968"/>
    </row>
    <row r="17" spans="1:57" ht="26.45" customHeight="1">
      <c r="A17" s="686" t="s">
        <v>425</v>
      </c>
      <c r="B17" s="680">
        <v>97</v>
      </c>
      <c r="C17" s="681">
        <v>10.852976848000001</v>
      </c>
      <c r="D17" s="682">
        <v>53</v>
      </c>
      <c r="E17" s="681">
        <v>5.9944037151999998</v>
      </c>
      <c r="F17" s="682">
        <v>55</v>
      </c>
      <c r="G17" s="681">
        <v>4.5082854089</v>
      </c>
      <c r="H17" s="682">
        <v>67</v>
      </c>
      <c r="I17" s="681">
        <v>3.9711516577000001</v>
      </c>
      <c r="J17" s="681"/>
      <c r="K17" s="682">
        <v>71</v>
      </c>
      <c r="L17" s="681">
        <v>3.8383233339</v>
      </c>
      <c r="M17" s="682">
        <v>51</v>
      </c>
      <c r="N17" s="681">
        <v>2.7160830461000001</v>
      </c>
      <c r="O17" s="682">
        <v>57</v>
      </c>
      <c r="P17" s="681">
        <v>2.9879632260000002</v>
      </c>
      <c r="Q17" s="682">
        <v>65</v>
      </c>
      <c r="R17" s="681">
        <v>3.3803988871000001</v>
      </c>
      <c r="S17" s="681"/>
      <c r="T17" s="686" t="s">
        <v>425</v>
      </c>
      <c r="U17" s="682">
        <v>60</v>
      </c>
      <c r="V17" s="681">
        <v>3.1156724555999999</v>
      </c>
      <c r="W17" s="682">
        <v>64</v>
      </c>
      <c r="X17" s="681">
        <v>3.3224281550999999</v>
      </c>
      <c r="Y17" s="682">
        <v>53</v>
      </c>
      <c r="Z17" s="681">
        <v>2.7715592008000001</v>
      </c>
      <c r="AA17" s="682">
        <v>45</v>
      </c>
      <c r="AB17" s="681">
        <v>2.3837725478</v>
      </c>
      <c r="AC17" s="681"/>
      <c r="AD17" s="682">
        <v>45</v>
      </c>
      <c r="AE17" s="681">
        <v>2.4021593811000002</v>
      </c>
      <c r="AF17" s="682">
        <v>36</v>
      </c>
      <c r="AG17" s="681">
        <v>1.9300051466999999</v>
      </c>
      <c r="AH17" s="682">
        <v>52</v>
      </c>
      <c r="AI17" s="681">
        <v>2.8073933784</v>
      </c>
      <c r="AJ17" s="682">
        <v>38</v>
      </c>
      <c r="AK17" s="681">
        <v>2.0656293946000002</v>
      </c>
      <c r="AL17" s="681"/>
      <c r="AM17" s="686" t="s">
        <v>425</v>
      </c>
      <c r="AN17" s="682">
        <v>37</v>
      </c>
      <c r="AO17" s="681">
        <v>2.0258004855</v>
      </c>
      <c r="AP17" s="682">
        <v>41</v>
      </c>
      <c r="AQ17" s="681">
        <v>2.2712611509920566</v>
      </c>
      <c r="AR17" s="682">
        <v>39</v>
      </c>
      <c r="AS17" s="681">
        <v>2.181397156912372</v>
      </c>
      <c r="AT17" s="682">
        <v>28</v>
      </c>
      <c r="AU17" s="681">
        <v>1.5491931055373971</v>
      </c>
      <c r="AV17" s="681"/>
      <c r="AW17" s="682">
        <v>48</v>
      </c>
      <c r="AX17" s="681">
        <v>2.5961073533659071</v>
      </c>
      <c r="AY17" s="682">
        <v>40</v>
      </c>
      <c r="AZ17" s="681">
        <v>2.1174445937536972</v>
      </c>
      <c r="BA17" s="682">
        <v>49</v>
      </c>
      <c r="BB17" s="681">
        <v>2.5203583229432849</v>
      </c>
      <c r="BC17" s="682">
        <v>39</v>
      </c>
      <c r="BD17" s="681">
        <v>1.9544478346597269</v>
      </c>
      <c r="BE17" s="1968"/>
    </row>
    <row r="18" spans="1:57" ht="26.45" customHeight="1">
      <c r="A18" s="686" t="s">
        <v>426</v>
      </c>
      <c r="B18" s="680">
        <v>145</v>
      </c>
      <c r="C18" s="681">
        <v>17.876692737999999</v>
      </c>
      <c r="D18" s="682">
        <v>103</v>
      </c>
      <c r="E18" s="681">
        <v>11.750881315999999</v>
      </c>
      <c r="F18" s="682">
        <v>87</v>
      </c>
      <c r="G18" s="681">
        <v>9.9051270986999995</v>
      </c>
      <c r="H18" s="682">
        <v>85</v>
      </c>
      <c r="I18" s="681">
        <v>7.0948743288999996</v>
      </c>
      <c r="J18" s="681"/>
      <c r="K18" s="682">
        <v>99</v>
      </c>
      <c r="L18" s="681">
        <v>5.9578724256999998</v>
      </c>
      <c r="M18" s="682">
        <v>105</v>
      </c>
      <c r="N18" s="681">
        <v>6.2037671638000003</v>
      </c>
      <c r="O18" s="682">
        <v>99</v>
      </c>
      <c r="P18" s="681">
        <v>5.7380094440000002</v>
      </c>
      <c r="Q18" s="682">
        <v>105</v>
      </c>
      <c r="R18" s="681">
        <v>5.9519760561000004</v>
      </c>
      <c r="S18" s="681"/>
      <c r="T18" s="686" t="s">
        <v>426</v>
      </c>
      <c r="U18" s="682">
        <v>91</v>
      </c>
      <c r="V18" s="681">
        <v>5.0661776413000004</v>
      </c>
      <c r="W18" s="682">
        <v>93</v>
      </c>
      <c r="X18" s="681">
        <v>5.1082229207000003</v>
      </c>
      <c r="Y18" s="682">
        <v>91</v>
      </c>
      <c r="Z18" s="681">
        <v>4.9160808786999999</v>
      </c>
      <c r="AA18" s="682">
        <v>77</v>
      </c>
      <c r="AB18" s="681">
        <v>4.0897253881999998</v>
      </c>
      <c r="AC18" s="681"/>
      <c r="AD18" s="682">
        <v>75</v>
      </c>
      <c r="AE18" s="681">
        <v>3.9459966679999998</v>
      </c>
      <c r="AF18" s="682">
        <v>84</v>
      </c>
      <c r="AG18" s="681">
        <v>4.4090518884999996</v>
      </c>
      <c r="AH18" s="682">
        <v>85</v>
      </c>
      <c r="AI18" s="681">
        <v>4.4612326752999998</v>
      </c>
      <c r="AJ18" s="682">
        <v>74</v>
      </c>
      <c r="AK18" s="681">
        <v>3.9146283046999999</v>
      </c>
      <c r="AL18" s="681"/>
      <c r="AM18" s="686" t="s">
        <v>426</v>
      </c>
      <c r="AN18" s="682">
        <v>71</v>
      </c>
      <c r="AO18" s="681">
        <v>3.8056778033000001</v>
      </c>
      <c r="AP18" s="682">
        <v>65</v>
      </c>
      <c r="AQ18" s="681">
        <v>3.512167499050364</v>
      </c>
      <c r="AR18" s="682">
        <v>73</v>
      </c>
      <c r="AS18" s="681">
        <v>3.9628383476809796</v>
      </c>
      <c r="AT18" s="682">
        <v>65</v>
      </c>
      <c r="AU18" s="681">
        <v>3.5527658145221217</v>
      </c>
      <c r="AV18" s="681"/>
      <c r="AW18" s="682">
        <v>51</v>
      </c>
      <c r="AX18" s="681">
        <v>2.8051732895799639</v>
      </c>
      <c r="AY18" s="682">
        <v>62</v>
      </c>
      <c r="AZ18" s="681">
        <v>3.4335790742184731</v>
      </c>
      <c r="BA18" s="682">
        <v>72</v>
      </c>
      <c r="BB18" s="681">
        <v>4.0329604898702671</v>
      </c>
      <c r="BC18" s="682">
        <v>58</v>
      </c>
      <c r="BD18" s="681">
        <v>3.2809651694434665</v>
      </c>
      <c r="BE18" s="1968"/>
    </row>
    <row r="19" spans="1:57" ht="26.45" customHeight="1">
      <c r="A19" s="686" t="s">
        <v>427</v>
      </c>
      <c r="B19" s="680">
        <v>182</v>
      </c>
      <c r="C19" s="681">
        <v>22.405349707999999</v>
      </c>
      <c r="D19" s="682">
        <v>117</v>
      </c>
      <c r="E19" s="681">
        <v>14.808701948</v>
      </c>
      <c r="F19" s="682">
        <v>103</v>
      </c>
      <c r="G19" s="681">
        <v>11.970411003000001</v>
      </c>
      <c r="H19" s="682">
        <v>107</v>
      </c>
      <c r="I19" s="681">
        <v>12.773008127000001</v>
      </c>
      <c r="J19" s="681"/>
      <c r="K19" s="682">
        <v>124</v>
      </c>
      <c r="L19" s="681">
        <v>10.567968657</v>
      </c>
      <c r="M19" s="682">
        <v>111</v>
      </c>
      <c r="N19" s="681">
        <v>8.4918997986000004</v>
      </c>
      <c r="O19" s="682">
        <v>143</v>
      </c>
      <c r="P19" s="681">
        <v>10.141254197</v>
      </c>
      <c r="Q19" s="682">
        <v>143</v>
      </c>
      <c r="R19" s="681">
        <v>9.5689297520000007</v>
      </c>
      <c r="S19" s="681"/>
      <c r="T19" s="686" t="s">
        <v>427</v>
      </c>
      <c r="U19" s="682">
        <v>158</v>
      </c>
      <c r="V19" s="681">
        <v>10.061143736</v>
      </c>
      <c r="W19" s="682">
        <v>168</v>
      </c>
      <c r="X19" s="681">
        <v>10.322783612</v>
      </c>
      <c r="Y19" s="682">
        <v>170</v>
      </c>
      <c r="Z19" s="681">
        <v>10.236240385</v>
      </c>
      <c r="AA19" s="682">
        <v>136</v>
      </c>
      <c r="AB19" s="681">
        <v>8.0215070760000007</v>
      </c>
      <c r="AC19" s="681"/>
      <c r="AD19" s="682">
        <v>111</v>
      </c>
      <c r="AE19" s="681">
        <v>6.3946962043999998</v>
      </c>
      <c r="AF19" s="682">
        <v>145</v>
      </c>
      <c r="AG19" s="681">
        <v>8.2010745103999998</v>
      </c>
      <c r="AH19" s="682">
        <v>144</v>
      </c>
      <c r="AI19" s="681">
        <v>8.0417770317000006</v>
      </c>
      <c r="AJ19" s="682">
        <v>136</v>
      </c>
      <c r="AK19" s="681">
        <v>7.4744412579999997</v>
      </c>
      <c r="AL19" s="681"/>
      <c r="AM19" s="686" t="s">
        <v>427</v>
      </c>
      <c r="AN19" s="682">
        <v>110</v>
      </c>
      <c r="AO19" s="681">
        <v>5.9428524503000002</v>
      </c>
      <c r="AP19" s="682">
        <v>139</v>
      </c>
      <c r="AQ19" s="681">
        <v>7.4412807996753676</v>
      </c>
      <c r="AR19" s="682">
        <v>128</v>
      </c>
      <c r="AS19" s="681">
        <v>6.8385767319029487</v>
      </c>
      <c r="AT19" s="682">
        <v>159</v>
      </c>
      <c r="AU19" s="681">
        <v>8.4959383804016326</v>
      </c>
      <c r="AV19" s="681"/>
      <c r="AW19" s="682">
        <v>119</v>
      </c>
      <c r="AX19" s="681">
        <v>6.4093949881224219</v>
      </c>
      <c r="AY19" s="682">
        <v>149</v>
      </c>
      <c r="AZ19" s="681">
        <v>8.1290943834231939</v>
      </c>
      <c r="BA19" s="682">
        <v>111</v>
      </c>
      <c r="BB19" s="681">
        <v>6.101683734890087</v>
      </c>
      <c r="BC19" s="682">
        <v>120</v>
      </c>
      <c r="BD19" s="681">
        <v>6.6283895581874557</v>
      </c>
      <c r="BE19" s="1968"/>
    </row>
    <row r="20" spans="1:57" ht="26.45" customHeight="1">
      <c r="A20" s="686" t="s">
        <v>428</v>
      </c>
      <c r="B20" s="680">
        <v>223</v>
      </c>
      <c r="C20" s="681">
        <v>33.991829766000002</v>
      </c>
      <c r="D20" s="682">
        <v>212</v>
      </c>
      <c r="E20" s="681">
        <v>27.261972120999999</v>
      </c>
      <c r="F20" s="682">
        <v>150</v>
      </c>
      <c r="G20" s="681">
        <v>19.726018750000001</v>
      </c>
      <c r="H20" s="682">
        <v>202</v>
      </c>
      <c r="I20" s="681">
        <v>24.656818587</v>
      </c>
      <c r="J20" s="681"/>
      <c r="K20" s="682">
        <v>176</v>
      </c>
      <c r="L20" s="681">
        <v>21.74638281</v>
      </c>
      <c r="M20" s="682">
        <v>189</v>
      </c>
      <c r="N20" s="681">
        <v>23.294796262999999</v>
      </c>
      <c r="O20" s="682">
        <v>188</v>
      </c>
      <c r="P20" s="681">
        <v>22.274828733</v>
      </c>
      <c r="Q20" s="682">
        <v>174</v>
      </c>
      <c r="R20" s="681">
        <v>19.226561827000001</v>
      </c>
      <c r="S20" s="681"/>
      <c r="T20" s="686" t="s">
        <v>428</v>
      </c>
      <c r="U20" s="682">
        <v>184</v>
      </c>
      <c r="V20" s="681">
        <v>18.336628611999998</v>
      </c>
      <c r="W20" s="682">
        <v>230</v>
      </c>
      <c r="X20" s="681">
        <v>20.176748315000001</v>
      </c>
      <c r="Y20" s="682">
        <v>238</v>
      </c>
      <c r="Z20" s="681">
        <v>18.695788105999998</v>
      </c>
      <c r="AA20" s="682">
        <v>216</v>
      </c>
      <c r="AB20" s="681">
        <v>15.701188929000001</v>
      </c>
      <c r="AC20" s="681"/>
      <c r="AD20" s="682">
        <v>195</v>
      </c>
      <c r="AE20" s="681">
        <v>13.355853357000001</v>
      </c>
      <c r="AF20" s="682">
        <v>211</v>
      </c>
      <c r="AG20" s="681">
        <v>13.744267387000001</v>
      </c>
      <c r="AH20" s="682">
        <v>219</v>
      </c>
      <c r="AI20" s="681">
        <v>13.770796103</v>
      </c>
      <c r="AJ20" s="682">
        <v>217</v>
      </c>
      <c r="AK20" s="681">
        <v>13.376273018999999</v>
      </c>
      <c r="AL20" s="681"/>
      <c r="AM20" s="686" t="s">
        <v>428</v>
      </c>
      <c r="AN20" s="682">
        <v>182</v>
      </c>
      <c r="AO20" s="681">
        <v>10.990358074</v>
      </c>
      <c r="AP20" s="682">
        <v>235</v>
      </c>
      <c r="AQ20" s="681">
        <v>13.86679380844706</v>
      </c>
      <c r="AR20" s="682">
        <v>237</v>
      </c>
      <c r="AS20" s="681">
        <v>13.734428881012036</v>
      </c>
      <c r="AT20" s="682">
        <v>215</v>
      </c>
      <c r="AU20" s="681">
        <v>12.306801110359665</v>
      </c>
      <c r="AV20" s="681"/>
      <c r="AW20" s="682">
        <v>211</v>
      </c>
      <c r="AX20" s="681">
        <v>11.88896830519376</v>
      </c>
      <c r="AY20" s="682">
        <v>226</v>
      </c>
      <c r="AZ20" s="681">
        <v>12.516812543839997</v>
      </c>
      <c r="BA20" s="682">
        <v>181</v>
      </c>
      <c r="BB20" s="681">
        <v>9.9290266591622967</v>
      </c>
      <c r="BC20" s="682">
        <v>185</v>
      </c>
      <c r="BD20" s="681">
        <v>10.130278114465025</v>
      </c>
      <c r="BE20" s="1968"/>
    </row>
    <row r="21" spans="1:57" ht="26.45" customHeight="1">
      <c r="A21" s="686" t="s">
        <v>429</v>
      </c>
      <c r="B21" s="680">
        <v>235</v>
      </c>
      <c r="C21" s="681">
        <v>50.101695782999997</v>
      </c>
      <c r="D21" s="682">
        <v>229</v>
      </c>
      <c r="E21" s="681">
        <v>37.293987362000003</v>
      </c>
      <c r="F21" s="682">
        <v>252</v>
      </c>
      <c r="G21" s="681">
        <v>34.436673417000002</v>
      </c>
      <c r="H21" s="682">
        <v>293</v>
      </c>
      <c r="I21" s="681">
        <v>41.137241136999997</v>
      </c>
      <c r="J21" s="681"/>
      <c r="K21" s="682">
        <v>322</v>
      </c>
      <c r="L21" s="681">
        <v>41.346721795999997</v>
      </c>
      <c r="M21" s="682">
        <v>282</v>
      </c>
      <c r="N21" s="681">
        <v>35.506132362000002</v>
      </c>
      <c r="O21" s="682">
        <v>288</v>
      </c>
      <c r="P21" s="681">
        <v>35.759872455999997</v>
      </c>
      <c r="Q21" s="682">
        <v>277</v>
      </c>
      <c r="R21" s="681">
        <v>34.147279558999998</v>
      </c>
      <c r="S21" s="681"/>
      <c r="T21" s="686" t="s">
        <v>429</v>
      </c>
      <c r="U21" s="682">
        <v>298</v>
      </c>
      <c r="V21" s="681">
        <v>37.451865554999998</v>
      </c>
      <c r="W21" s="682">
        <v>281</v>
      </c>
      <c r="X21" s="681">
        <v>36.338431059000001</v>
      </c>
      <c r="Y21" s="682">
        <v>268</v>
      </c>
      <c r="Z21" s="681">
        <v>34.471315492000002</v>
      </c>
      <c r="AA21" s="682">
        <v>234</v>
      </c>
      <c r="AB21" s="681">
        <v>28.840714213999998</v>
      </c>
      <c r="AC21" s="681"/>
      <c r="AD21" s="682">
        <v>206</v>
      </c>
      <c r="AE21" s="681">
        <v>23.612940349999999</v>
      </c>
      <c r="AF21" s="682">
        <v>232</v>
      </c>
      <c r="AG21" s="681">
        <v>23.941677249000001</v>
      </c>
      <c r="AH21" s="682">
        <v>277</v>
      </c>
      <c r="AI21" s="681">
        <v>25.152070141999999</v>
      </c>
      <c r="AJ21" s="682">
        <v>309</v>
      </c>
      <c r="AK21" s="681">
        <v>25.125617926</v>
      </c>
      <c r="AL21" s="681"/>
      <c r="AM21" s="686" t="s">
        <v>429</v>
      </c>
      <c r="AN21" s="682">
        <v>303</v>
      </c>
      <c r="AO21" s="681">
        <v>22.796807093000002</v>
      </c>
      <c r="AP21" s="682">
        <v>347</v>
      </c>
      <c r="AQ21" s="681">
        <v>24.598406207588575</v>
      </c>
      <c r="AR21" s="682">
        <v>351</v>
      </c>
      <c r="AS21" s="681">
        <v>23.659888097492221</v>
      </c>
      <c r="AT21" s="682">
        <v>338</v>
      </c>
      <c r="AU21" s="681">
        <v>21.992701416219358</v>
      </c>
      <c r="AV21" s="681"/>
      <c r="AW21" s="682">
        <v>312</v>
      </c>
      <c r="AX21" s="681">
        <v>19.898726959809355</v>
      </c>
      <c r="AY21" s="682">
        <v>328</v>
      </c>
      <c r="AZ21" s="681">
        <v>20.489723123245998</v>
      </c>
      <c r="BA21" s="682">
        <v>287</v>
      </c>
      <c r="BB21" s="681">
        <v>17.514315817288459</v>
      </c>
      <c r="BC21" s="682">
        <v>302</v>
      </c>
      <c r="BD21" s="681">
        <v>18.113095288076185</v>
      </c>
      <c r="BE21" s="1968"/>
    </row>
    <row r="22" spans="1:57" ht="26.45" customHeight="1">
      <c r="A22" s="686" t="s">
        <v>430</v>
      </c>
      <c r="B22" s="680">
        <v>281</v>
      </c>
      <c r="C22" s="681">
        <v>79.226791625000004</v>
      </c>
      <c r="D22" s="682">
        <v>281</v>
      </c>
      <c r="E22" s="681">
        <v>66.732845384000001</v>
      </c>
      <c r="F22" s="682">
        <v>357</v>
      </c>
      <c r="G22" s="681">
        <v>64.039894880999995</v>
      </c>
      <c r="H22" s="682">
        <v>438</v>
      </c>
      <c r="I22" s="681">
        <v>65.610998679999994</v>
      </c>
      <c r="J22" s="681"/>
      <c r="K22" s="682">
        <v>458</v>
      </c>
      <c r="L22" s="681">
        <v>69.654192786999999</v>
      </c>
      <c r="M22" s="682">
        <v>473</v>
      </c>
      <c r="N22" s="681">
        <v>71.583802992000003</v>
      </c>
      <c r="O22" s="682">
        <v>462</v>
      </c>
      <c r="P22" s="681">
        <v>68.817178674000004</v>
      </c>
      <c r="Q22" s="682">
        <v>474</v>
      </c>
      <c r="R22" s="681">
        <v>69.117166721000004</v>
      </c>
      <c r="S22" s="681"/>
      <c r="T22" s="686" t="s">
        <v>430</v>
      </c>
      <c r="U22" s="682">
        <v>433</v>
      </c>
      <c r="V22" s="681">
        <v>61.433427729999998</v>
      </c>
      <c r="W22" s="682">
        <v>439</v>
      </c>
      <c r="X22" s="681">
        <v>60.449335470000001</v>
      </c>
      <c r="Y22" s="682">
        <v>455</v>
      </c>
      <c r="Z22" s="681">
        <v>61.235915738999999</v>
      </c>
      <c r="AA22" s="682">
        <v>365</v>
      </c>
      <c r="AB22" s="681">
        <v>48.300101099000003</v>
      </c>
      <c r="AC22" s="681"/>
      <c r="AD22" s="682">
        <v>319</v>
      </c>
      <c r="AE22" s="681">
        <v>41.792382257</v>
      </c>
      <c r="AF22" s="682">
        <v>331</v>
      </c>
      <c r="AG22" s="681">
        <v>44.10613455</v>
      </c>
      <c r="AH22" s="682">
        <v>298</v>
      </c>
      <c r="AI22" s="681">
        <v>40.783145886</v>
      </c>
      <c r="AJ22" s="682">
        <v>309</v>
      </c>
      <c r="AK22" s="681">
        <v>41.983182270999997</v>
      </c>
      <c r="AL22" s="681"/>
      <c r="AM22" s="686" t="s">
        <v>430</v>
      </c>
      <c r="AN22" s="682">
        <v>311</v>
      </c>
      <c r="AO22" s="681">
        <v>40.398975606999997</v>
      </c>
      <c r="AP22" s="682">
        <v>349</v>
      </c>
      <c r="AQ22" s="681">
        <v>42.097797163404593</v>
      </c>
      <c r="AR22" s="682">
        <v>354</v>
      </c>
      <c r="AS22" s="681">
        <v>38.417815447977233</v>
      </c>
      <c r="AT22" s="682">
        <v>398</v>
      </c>
      <c r="AU22" s="681">
        <v>37.990965213925882</v>
      </c>
      <c r="AV22" s="681"/>
      <c r="AW22" s="682">
        <v>476</v>
      </c>
      <c r="AX22" s="681">
        <v>40.677207133722476</v>
      </c>
      <c r="AY22" s="682">
        <v>508</v>
      </c>
      <c r="AZ22" s="681">
        <v>40.146487261393148</v>
      </c>
      <c r="BA22" s="682">
        <v>408</v>
      </c>
      <c r="BB22" s="681">
        <v>30.356092590546531</v>
      </c>
      <c r="BC22" s="682">
        <v>423</v>
      </c>
      <c r="BD22" s="681">
        <v>29.94312929060975</v>
      </c>
      <c r="BE22" s="1968"/>
    </row>
    <row r="23" spans="1:57" ht="26.45" customHeight="1">
      <c r="A23" s="686" t="s">
        <v>431</v>
      </c>
      <c r="B23" s="680">
        <v>292</v>
      </c>
      <c r="C23" s="681">
        <v>130.41885891999999</v>
      </c>
      <c r="D23" s="682">
        <v>337</v>
      </c>
      <c r="E23" s="681">
        <v>113.2388668</v>
      </c>
      <c r="F23" s="682">
        <v>401</v>
      </c>
      <c r="G23" s="681">
        <v>111.26711321000001</v>
      </c>
      <c r="H23" s="682">
        <v>563</v>
      </c>
      <c r="I23" s="681">
        <v>117.210596</v>
      </c>
      <c r="J23" s="681"/>
      <c r="K23" s="682">
        <v>661</v>
      </c>
      <c r="L23" s="681">
        <v>112.60954302</v>
      </c>
      <c r="M23" s="682">
        <v>669</v>
      </c>
      <c r="N23" s="681">
        <v>112.9092962</v>
      </c>
      <c r="O23" s="682">
        <v>670</v>
      </c>
      <c r="P23" s="681">
        <v>113.20952379000001</v>
      </c>
      <c r="Q23" s="682">
        <v>716</v>
      </c>
      <c r="R23" s="681">
        <v>121.54938113</v>
      </c>
      <c r="S23" s="681"/>
      <c r="T23" s="686" t="s">
        <v>431</v>
      </c>
      <c r="U23" s="682">
        <v>640</v>
      </c>
      <c r="V23" s="681">
        <v>108.98180343999999</v>
      </c>
      <c r="W23" s="682">
        <v>649</v>
      </c>
      <c r="X23" s="681">
        <v>110.65341780999999</v>
      </c>
      <c r="Y23" s="682">
        <v>628</v>
      </c>
      <c r="Z23" s="681">
        <v>106.10993868</v>
      </c>
      <c r="AA23" s="682">
        <v>532</v>
      </c>
      <c r="AB23" s="681">
        <v>88.185467962999994</v>
      </c>
      <c r="AC23" s="681"/>
      <c r="AD23" s="682">
        <v>504</v>
      </c>
      <c r="AE23" s="681">
        <v>81.483583241000005</v>
      </c>
      <c r="AF23" s="682">
        <v>472</v>
      </c>
      <c r="AG23" s="681">
        <v>73.957775123999994</v>
      </c>
      <c r="AH23" s="682">
        <v>516</v>
      </c>
      <c r="AI23" s="681">
        <v>78.250821178999999</v>
      </c>
      <c r="AJ23" s="682">
        <v>529</v>
      </c>
      <c r="AK23" s="681">
        <v>78.202033252999996</v>
      </c>
      <c r="AL23" s="681"/>
      <c r="AM23" s="686" t="s">
        <v>431</v>
      </c>
      <c r="AN23" s="682">
        <v>512</v>
      </c>
      <c r="AO23" s="681">
        <v>74.234098388999996</v>
      </c>
      <c r="AP23" s="682">
        <v>503</v>
      </c>
      <c r="AQ23" s="681">
        <v>72.106683486781037</v>
      </c>
      <c r="AR23" s="682">
        <v>466</v>
      </c>
      <c r="AS23" s="681">
        <v>67.87111188465407</v>
      </c>
      <c r="AT23" s="682">
        <v>505</v>
      </c>
      <c r="AU23" s="681">
        <v>75.458334671909398</v>
      </c>
      <c r="AV23" s="681"/>
      <c r="AW23" s="682">
        <v>509</v>
      </c>
      <c r="AX23" s="681">
        <v>75.381442688259227</v>
      </c>
      <c r="AY23" s="682">
        <v>485</v>
      </c>
      <c r="AZ23" s="681">
        <v>68.501276807303796</v>
      </c>
      <c r="BA23" s="682">
        <v>460</v>
      </c>
      <c r="BB23" s="681">
        <v>60.141725283058335</v>
      </c>
      <c r="BC23" s="682">
        <v>469</v>
      </c>
      <c r="BD23" s="681">
        <v>55.094962452606879</v>
      </c>
      <c r="BE23" s="1968"/>
    </row>
    <row r="24" spans="1:57" ht="26.45" customHeight="1">
      <c r="A24" s="686" t="s">
        <v>432</v>
      </c>
      <c r="B24" s="680">
        <v>248</v>
      </c>
      <c r="C24" s="681">
        <v>202.45228494</v>
      </c>
      <c r="D24" s="682">
        <v>260</v>
      </c>
      <c r="E24" s="681">
        <v>154.99994038</v>
      </c>
      <c r="F24" s="682">
        <v>448</v>
      </c>
      <c r="G24" s="681">
        <v>197.59620686</v>
      </c>
      <c r="H24" s="682">
        <v>633</v>
      </c>
      <c r="I24" s="681">
        <v>224.33125895000001</v>
      </c>
      <c r="J24" s="681"/>
      <c r="K24" s="682">
        <v>713</v>
      </c>
      <c r="L24" s="681">
        <v>183.57221752000001</v>
      </c>
      <c r="M24" s="682">
        <v>748</v>
      </c>
      <c r="N24" s="681">
        <v>182.92533809</v>
      </c>
      <c r="O24" s="682">
        <v>815</v>
      </c>
      <c r="P24" s="681">
        <v>188.86988603</v>
      </c>
      <c r="Q24" s="682">
        <v>896</v>
      </c>
      <c r="R24" s="681">
        <v>197.21174289999999</v>
      </c>
      <c r="S24" s="681"/>
      <c r="T24" s="686" t="s">
        <v>432</v>
      </c>
      <c r="U24" s="682">
        <v>961</v>
      </c>
      <c r="V24" s="681">
        <v>203.30363112000001</v>
      </c>
      <c r="W24" s="682">
        <v>857</v>
      </c>
      <c r="X24" s="681">
        <v>176.32511306000001</v>
      </c>
      <c r="Y24" s="682">
        <v>952</v>
      </c>
      <c r="Z24" s="681">
        <v>192.89529352</v>
      </c>
      <c r="AA24" s="682">
        <v>672</v>
      </c>
      <c r="AB24" s="681">
        <v>135.69452577999999</v>
      </c>
      <c r="AC24" s="681"/>
      <c r="AD24" s="682">
        <v>704</v>
      </c>
      <c r="AE24" s="681">
        <v>142.08931848</v>
      </c>
      <c r="AF24" s="682">
        <v>659</v>
      </c>
      <c r="AG24" s="681">
        <v>132.69716553999999</v>
      </c>
      <c r="AH24" s="682">
        <v>673</v>
      </c>
      <c r="AI24" s="681">
        <v>135.1150586</v>
      </c>
      <c r="AJ24" s="682">
        <v>703</v>
      </c>
      <c r="AK24" s="681">
        <v>139.37862511</v>
      </c>
      <c r="AL24" s="681"/>
      <c r="AM24" s="686" t="s">
        <v>432</v>
      </c>
      <c r="AN24" s="682">
        <v>649</v>
      </c>
      <c r="AO24" s="681">
        <v>125.65732917</v>
      </c>
      <c r="AP24" s="682">
        <v>734</v>
      </c>
      <c r="AQ24" s="681">
        <v>138.02505700115177</v>
      </c>
      <c r="AR24" s="682">
        <v>706</v>
      </c>
      <c r="AS24" s="681">
        <v>128.25298901220674</v>
      </c>
      <c r="AT24" s="682">
        <v>807</v>
      </c>
      <c r="AU24" s="681">
        <v>141.53512114231296</v>
      </c>
      <c r="AV24" s="681"/>
      <c r="AW24" s="682">
        <v>813</v>
      </c>
      <c r="AX24" s="681">
        <v>138.71542351712699</v>
      </c>
      <c r="AY24" s="682">
        <v>815</v>
      </c>
      <c r="AZ24" s="681">
        <v>136.07429823646041</v>
      </c>
      <c r="BA24" s="682">
        <v>681</v>
      </c>
      <c r="BB24" s="681">
        <v>112.08778728667727</v>
      </c>
      <c r="BC24" s="682">
        <v>684</v>
      </c>
      <c r="BD24" s="681">
        <v>114.17821316104219</v>
      </c>
      <c r="BE24" s="1968"/>
    </row>
    <row r="25" spans="1:57" ht="26.45" customHeight="1">
      <c r="A25" s="686" t="s">
        <v>433</v>
      </c>
      <c r="B25" s="680">
        <v>165</v>
      </c>
      <c r="C25" s="681">
        <v>296.73056864</v>
      </c>
      <c r="D25" s="682">
        <v>196</v>
      </c>
      <c r="E25" s="681">
        <v>251.2240765</v>
      </c>
      <c r="F25" s="682">
        <v>296</v>
      </c>
      <c r="G25" s="681">
        <v>276.09879860000001</v>
      </c>
      <c r="H25" s="682">
        <v>603</v>
      </c>
      <c r="I25" s="681">
        <v>390.59969684999999</v>
      </c>
      <c r="J25" s="681"/>
      <c r="K25" s="682">
        <v>686</v>
      </c>
      <c r="L25" s="681">
        <v>345.96840895000003</v>
      </c>
      <c r="M25" s="682">
        <v>715</v>
      </c>
      <c r="N25" s="681">
        <v>330.85615392</v>
      </c>
      <c r="O25" s="682">
        <v>741</v>
      </c>
      <c r="P25" s="681">
        <v>319.64179414</v>
      </c>
      <c r="Q25" s="682">
        <v>858</v>
      </c>
      <c r="R25" s="681">
        <v>346.57704674000001</v>
      </c>
      <c r="S25" s="681"/>
      <c r="T25" s="686" t="s">
        <v>433</v>
      </c>
      <c r="U25" s="682">
        <v>931</v>
      </c>
      <c r="V25" s="681">
        <v>350.46377160999998</v>
      </c>
      <c r="W25" s="682">
        <v>890</v>
      </c>
      <c r="X25" s="681">
        <v>312.38373358000001</v>
      </c>
      <c r="Y25" s="682">
        <v>966</v>
      </c>
      <c r="Z25" s="681">
        <v>319.17318945</v>
      </c>
      <c r="AA25" s="682">
        <v>766</v>
      </c>
      <c r="AB25" s="681">
        <v>238.61144338</v>
      </c>
      <c r="AC25" s="681"/>
      <c r="AD25" s="682">
        <v>819</v>
      </c>
      <c r="AE25" s="681">
        <v>240.70394884000001</v>
      </c>
      <c r="AF25" s="682">
        <v>803</v>
      </c>
      <c r="AG25" s="681">
        <v>225.08349533000001</v>
      </c>
      <c r="AH25" s="682">
        <v>876</v>
      </c>
      <c r="AI25" s="681">
        <v>237.54386155</v>
      </c>
      <c r="AJ25" s="682">
        <v>832</v>
      </c>
      <c r="AK25" s="681">
        <v>221.27129936</v>
      </c>
      <c r="AL25" s="681"/>
      <c r="AM25" s="686" t="s">
        <v>433</v>
      </c>
      <c r="AN25" s="682">
        <v>947</v>
      </c>
      <c r="AO25" s="681">
        <v>249.62569325999999</v>
      </c>
      <c r="AP25" s="682">
        <v>913</v>
      </c>
      <c r="AQ25" s="681">
        <v>239.4433793774472</v>
      </c>
      <c r="AR25" s="682">
        <v>917</v>
      </c>
      <c r="AS25" s="681">
        <v>238.86988754620452</v>
      </c>
      <c r="AT25" s="682">
        <v>931</v>
      </c>
      <c r="AU25" s="681">
        <v>240.86192868055008</v>
      </c>
      <c r="AV25" s="681"/>
      <c r="AW25" s="682">
        <v>941</v>
      </c>
      <c r="AX25" s="681">
        <v>239.45574076689454</v>
      </c>
      <c r="AY25" s="682">
        <v>949</v>
      </c>
      <c r="AZ25" s="681">
        <v>234.8178738713772</v>
      </c>
      <c r="BA25" s="682">
        <v>867</v>
      </c>
      <c r="BB25" s="681">
        <v>207.25041802672263</v>
      </c>
      <c r="BC25" s="682">
        <v>894</v>
      </c>
      <c r="BD25" s="681">
        <v>205.03693646377795</v>
      </c>
      <c r="BE25" s="1968"/>
    </row>
    <row r="26" spans="1:57" ht="26.45" customHeight="1">
      <c r="A26" s="687" t="s">
        <v>3168</v>
      </c>
      <c r="B26" s="688">
        <v>72</v>
      </c>
      <c r="C26" s="689">
        <v>300.90270812</v>
      </c>
      <c r="D26" s="690">
        <v>114</v>
      </c>
      <c r="E26" s="689">
        <v>322.12489404000002</v>
      </c>
      <c r="F26" s="690">
        <v>194</v>
      </c>
      <c r="G26" s="689">
        <v>382.32627803000003</v>
      </c>
      <c r="H26" s="690">
        <v>450</v>
      </c>
      <c r="I26" s="689">
        <v>585.34301100000005</v>
      </c>
      <c r="J26" s="681"/>
      <c r="K26" s="690">
        <v>652</v>
      </c>
      <c r="L26" s="689">
        <v>561.46393971999998</v>
      </c>
      <c r="M26" s="690">
        <v>752</v>
      </c>
      <c r="N26" s="689">
        <v>606.27070954999999</v>
      </c>
      <c r="O26" s="690">
        <v>773</v>
      </c>
      <c r="P26" s="689">
        <v>581.16805004000003</v>
      </c>
      <c r="Q26" s="690">
        <v>895</v>
      </c>
      <c r="R26" s="689">
        <v>628.70991534999996</v>
      </c>
      <c r="S26" s="681"/>
      <c r="T26" s="687" t="s">
        <v>3168</v>
      </c>
      <c r="U26" s="690">
        <v>1002</v>
      </c>
      <c r="V26" s="689">
        <v>653.97869674000003</v>
      </c>
      <c r="W26" s="690">
        <v>969</v>
      </c>
      <c r="X26" s="689">
        <v>575.98687534999999</v>
      </c>
      <c r="Y26" s="690">
        <v>1209</v>
      </c>
      <c r="Z26" s="689">
        <v>657.04736284000001</v>
      </c>
      <c r="AA26" s="690">
        <v>908</v>
      </c>
      <c r="AB26" s="689">
        <v>459.89120635</v>
      </c>
      <c r="AC26" s="681"/>
      <c r="AD26" s="690">
        <v>963</v>
      </c>
      <c r="AE26" s="689">
        <v>453.40584059999998</v>
      </c>
      <c r="AF26" s="690">
        <v>1075</v>
      </c>
      <c r="AG26" s="689">
        <v>465.91253846000001</v>
      </c>
      <c r="AH26" s="690">
        <v>1165</v>
      </c>
      <c r="AI26" s="689">
        <v>463.97521217000002</v>
      </c>
      <c r="AJ26" s="690">
        <v>1129</v>
      </c>
      <c r="AK26" s="689">
        <v>416.07087577999999</v>
      </c>
      <c r="AL26" s="681"/>
      <c r="AM26" s="687" t="s">
        <v>3168</v>
      </c>
      <c r="AN26" s="690">
        <v>1317</v>
      </c>
      <c r="AO26" s="689">
        <v>451.18886724999999</v>
      </c>
      <c r="AP26" s="690">
        <v>1481</v>
      </c>
      <c r="AQ26" s="689">
        <v>474.89258000384785</v>
      </c>
      <c r="AR26" s="690">
        <v>1442</v>
      </c>
      <c r="AS26" s="689">
        <v>435.3522972230441</v>
      </c>
      <c r="AT26" s="690">
        <v>1732</v>
      </c>
      <c r="AU26" s="689">
        <v>496.59380232584812</v>
      </c>
      <c r="AV26" s="681"/>
      <c r="AW26" s="690">
        <v>1849</v>
      </c>
      <c r="AX26" s="689">
        <v>509.96837865083165</v>
      </c>
      <c r="AY26" s="690">
        <v>1909</v>
      </c>
      <c r="AZ26" s="689">
        <v>510.01529511558164</v>
      </c>
      <c r="BA26" s="690">
        <v>1895</v>
      </c>
      <c r="BB26" s="689">
        <v>491.54197625813345</v>
      </c>
      <c r="BC26" s="690">
        <v>1889</v>
      </c>
      <c r="BD26" s="689">
        <v>474.38115734939214</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6"/>
  <sheetViews>
    <sheetView view="pageBreakPreview" topLeftCell="AA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5703125" style="1960" customWidth="1"/>
    <col min="37" max="37" width="12.140625" style="1972" customWidth="1"/>
    <col min="38" max="38" width="1" style="1971" customWidth="1"/>
    <col min="39" max="39" width="10.5703125" style="1960" customWidth="1"/>
    <col min="40" max="40" width="11.5703125" style="1960" customWidth="1"/>
    <col min="41" max="41" width="12.140625" style="1972" customWidth="1"/>
    <col min="42" max="42" width="11.5703125" style="1960" customWidth="1"/>
    <col min="43" max="43" width="12.140625" style="1966" customWidth="1"/>
    <col min="44" max="44" width="11.42578125" style="1960" customWidth="1"/>
    <col min="45" max="46" width="12.140625" style="1960" customWidth="1"/>
    <col min="47" max="47" width="12.140625" style="1966" customWidth="1"/>
    <col min="48" max="48" width="0.7109375" style="1960" customWidth="1"/>
    <col min="49" max="56" width="12.140625" style="1960" customWidth="1"/>
    <col min="57" max="57" width="2.42578125" style="1960" customWidth="1"/>
    <col min="58" max="16384" width="11.140625" style="1960"/>
  </cols>
  <sheetData>
    <row r="1" spans="1:57" s="700" customFormat="1" ht="33.75" customHeight="1">
      <c r="B1" s="1949"/>
      <c r="D1" s="1949"/>
      <c r="E1" s="1949"/>
      <c r="F1" s="1949"/>
      <c r="I1" s="675" t="s">
        <v>6542</v>
      </c>
      <c r="J1" s="1949"/>
      <c r="K1" s="1949" t="s">
        <v>6527</v>
      </c>
      <c r="L1" s="698"/>
      <c r="M1" s="698"/>
      <c r="N1" s="698"/>
      <c r="O1" s="698"/>
      <c r="P1" s="698"/>
      <c r="Q1" s="699"/>
      <c r="R1" s="699"/>
      <c r="S1" s="698"/>
      <c r="U1" s="699"/>
      <c r="V1" s="699"/>
      <c r="W1" s="699"/>
      <c r="X1" s="699"/>
      <c r="Y1" s="699"/>
      <c r="AB1" s="699" t="str">
        <f>$I1</f>
        <v>表22 歷年蓄意自我傷害(自殺)</v>
      </c>
      <c r="AC1" s="699"/>
      <c r="AD1" s="701" t="str">
        <f>CONCATENATE($K1,"(續1)")</f>
        <v>死亡人數、死亡率 － 按5歲年齡組分(續1)</v>
      </c>
      <c r="AE1" s="698"/>
      <c r="AF1" s="698"/>
      <c r="AG1" s="698"/>
      <c r="AH1" s="698"/>
      <c r="AI1" s="698"/>
      <c r="AJ1" s="699"/>
      <c r="AK1" s="699"/>
      <c r="AL1" s="698"/>
      <c r="AN1" s="699"/>
      <c r="AO1" s="699"/>
      <c r="AP1" s="699"/>
      <c r="AQ1" s="699"/>
      <c r="AR1" s="699"/>
      <c r="AU1" s="699" t="str">
        <f>$I1</f>
        <v>表22 歷年蓄意自我傷害(自殺)</v>
      </c>
      <c r="AW1" s="701" t="str">
        <f>CONCATENATE($K1,"(續完)")</f>
        <v>死亡人數、死亡率 －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I3" s="699" t="s">
        <v>655</v>
      </c>
      <c r="J3" s="701"/>
      <c r="K3" s="700" t="s">
        <v>656</v>
      </c>
      <c r="L3" s="698"/>
      <c r="M3" s="698"/>
      <c r="N3" s="698"/>
      <c r="O3" s="698"/>
      <c r="P3" s="698"/>
      <c r="R3" s="698"/>
      <c r="S3" s="698"/>
      <c r="U3" s="698"/>
      <c r="V3" s="698"/>
      <c r="W3" s="698"/>
      <c r="X3" s="698"/>
      <c r="Y3" s="698"/>
      <c r="AB3" s="699" t="s">
        <v>655</v>
      </c>
      <c r="AC3" s="701"/>
      <c r="AD3" s="700" t="s">
        <v>3178</v>
      </c>
      <c r="AE3" s="698"/>
      <c r="AF3" s="698"/>
      <c r="AG3" s="698"/>
      <c r="AH3" s="698"/>
      <c r="AI3" s="698"/>
      <c r="AK3" s="698"/>
      <c r="AL3" s="698"/>
      <c r="AP3" s="698"/>
      <c r="AQ3" s="698"/>
      <c r="AR3" s="698"/>
      <c r="AU3" s="699" t="s">
        <v>655</v>
      </c>
      <c r="AV3" s="701"/>
      <c r="AW3" s="700" t="s">
        <v>3179</v>
      </c>
      <c r="AX3" s="698"/>
      <c r="AY3" s="698"/>
      <c r="AZ3" s="698"/>
    </row>
    <row r="4" spans="1:57" s="1952" customFormat="1" ht="33.75" customHeight="1">
      <c r="A4" s="1951" t="s">
        <v>6531</v>
      </c>
      <c r="C4" s="1953"/>
      <c r="D4" s="1954"/>
      <c r="E4" s="1953"/>
      <c r="F4" s="1954"/>
      <c r="I4" s="677">
        <v>1981</v>
      </c>
      <c r="J4" s="646"/>
      <c r="K4" s="678" t="s">
        <v>3164</v>
      </c>
      <c r="L4" s="1955"/>
      <c r="M4" s="1956"/>
      <c r="N4" s="1955"/>
      <c r="R4" s="696" t="s">
        <v>636</v>
      </c>
      <c r="S4" s="1957"/>
      <c r="T4" s="1951" t="s">
        <v>6531</v>
      </c>
      <c r="U4" s="1954"/>
      <c r="W4" s="1954"/>
      <c r="Y4" s="1954"/>
      <c r="AB4" s="1304">
        <v>1981</v>
      </c>
      <c r="AC4" s="646"/>
      <c r="AD4" s="678" t="s">
        <v>3164</v>
      </c>
      <c r="AK4" s="696" t="s">
        <v>636</v>
      </c>
      <c r="AL4" s="1957"/>
      <c r="AM4" s="1951" t="s">
        <v>6531</v>
      </c>
      <c r="AN4" s="1958"/>
      <c r="AO4" s="1958"/>
      <c r="AU4" s="677">
        <v>1981</v>
      </c>
      <c r="AV4" s="646"/>
      <c r="AW4" s="678" t="s">
        <v>3164</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2037</v>
      </c>
      <c r="C7" s="681">
        <v>11.335377597000001</v>
      </c>
      <c r="D7" s="682">
        <v>2260</v>
      </c>
      <c r="E7" s="681">
        <v>11.675765842000001</v>
      </c>
      <c r="F7" s="682">
        <v>1465</v>
      </c>
      <c r="G7" s="681">
        <v>7.1620966786000002</v>
      </c>
      <c r="H7" s="682">
        <v>1847</v>
      </c>
      <c r="I7" s="681">
        <v>8.6141634570000001</v>
      </c>
      <c r="J7" s="681"/>
      <c r="K7" s="682">
        <v>2781</v>
      </c>
      <c r="L7" s="681">
        <v>12.447898761999999</v>
      </c>
      <c r="M7" s="682">
        <v>3053</v>
      </c>
      <c r="N7" s="681">
        <v>13.591134858</v>
      </c>
      <c r="O7" s="682">
        <v>3195</v>
      </c>
      <c r="P7" s="681">
        <v>14.160563145999999</v>
      </c>
      <c r="Q7" s="682">
        <v>3468</v>
      </c>
      <c r="R7" s="681">
        <v>15.313397420999999</v>
      </c>
      <c r="S7" s="681"/>
      <c r="T7" s="1967" t="s">
        <v>6512</v>
      </c>
      <c r="U7" s="682">
        <v>4282</v>
      </c>
      <c r="V7" s="681">
        <v>18.838744919</v>
      </c>
      <c r="W7" s="682">
        <v>4406</v>
      </c>
      <c r="X7" s="681">
        <v>19.304702115000001</v>
      </c>
      <c r="Y7" s="682">
        <v>3933</v>
      </c>
      <c r="Z7" s="681">
        <v>17.161599697</v>
      </c>
      <c r="AA7" s="682">
        <v>4128</v>
      </c>
      <c r="AB7" s="681">
        <v>17.949624171</v>
      </c>
      <c r="AC7" s="681"/>
      <c r="AD7" s="682">
        <v>4063</v>
      </c>
      <c r="AE7" s="681">
        <v>17.605205456</v>
      </c>
      <c r="AF7" s="682">
        <v>3889</v>
      </c>
      <c r="AG7" s="681">
        <v>16.805707718000001</v>
      </c>
      <c r="AH7" s="682">
        <v>3507</v>
      </c>
      <c r="AI7" s="681">
        <v>15.120603955</v>
      </c>
      <c r="AJ7" s="682">
        <v>3766</v>
      </c>
      <c r="AK7" s="681">
        <v>16.183672564999998</v>
      </c>
      <c r="AL7" s="681"/>
      <c r="AM7" s="1967" t="s">
        <v>6512</v>
      </c>
      <c r="AN7" s="682">
        <v>3565</v>
      </c>
      <c r="AO7" s="681">
        <v>15.271152157</v>
      </c>
      <c r="AP7" s="682">
        <v>3542</v>
      </c>
      <c r="AQ7" s="681">
        <v>15.134401130422688</v>
      </c>
      <c r="AR7" s="682">
        <v>3675</v>
      </c>
      <c r="AS7" s="681">
        <v>15.663016445080446</v>
      </c>
      <c r="AT7" s="697">
        <v>3765</v>
      </c>
      <c r="AU7" s="683">
        <v>16.010413359956406</v>
      </c>
      <c r="AV7" s="681"/>
      <c r="AW7" s="682">
        <v>3871</v>
      </c>
      <c r="AX7" s="681">
        <v>16.433514324868586</v>
      </c>
      <c r="AY7" s="697">
        <v>3865</v>
      </c>
      <c r="AZ7" s="683">
        <v>16.390954067818136</v>
      </c>
      <c r="BA7" s="682">
        <v>3864</v>
      </c>
      <c r="BB7" s="681">
        <v>16.375638499982191</v>
      </c>
      <c r="BC7" s="682">
        <v>3656</v>
      </c>
      <c r="BD7" s="681">
        <v>15.5032326635981</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3166</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3165</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1</v>
      </c>
      <c r="I10" s="681">
        <v>6.2174825699999998E-2</v>
      </c>
      <c r="J10" s="681"/>
      <c r="K10" s="682">
        <v>0</v>
      </c>
      <c r="L10" s="681">
        <v>0</v>
      </c>
      <c r="M10" s="682">
        <v>0</v>
      </c>
      <c r="N10" s="681">
        <v>0</v>
      </c>
      <c r="O10" s="682">
        <v>1</v>
      </c>
      <c r="P10" s="681">
        <v>6.2844861200000005E-2</v>
      </c>
      <c r="Q10" s="682">
        <v>0</v>
      </c>
      <c r="R10" s="681">
        <v>0</v>
      </c>
      <c r="S10" s="681"/>
      <c r="T10" s="685" t="s">
        <v>418</v>
      </c>
      <c r="U10" s="682">
        <v>0</v>
      </c>
      <c r="V10" s="681">
        <v>0</v>
      </c>
      <c r="W10" s="682">
        <v>1</v>
      </c>
      <c r="X10" s="681">
        <v>6.8024989699999996E-2</v>
      </c>
      <c r="Y10" s="682">
        <v>0</v>
      </c>
      <c r="Z10" s="681">
        <v>0</v>
      </c>
      <c r="AA10" s="682">
        <v>1</v>
      </c>
      <c r="AB10" s="681">
        <v>7.4636445900000001E-2</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16</v>
      </c>
      <c r="C11" s="681">
        <v>0.84180442879999995</v>
      </c>
      <c r="D11" s="682">
        <v>12</v>
      </c>
      <c r="E11" s="681">
        <v>0.65608331379999996</v>
      </c>
      <c r="F11" s="682">
        <v>8</v>
      </c>
      <c r="G11" s="681">
        <v>0.39834765389999999</v>
      </c>
      <c r="H11" s="682">
        <v>6</v>
      </c>
      <c r="I11" s="681">
        <v>0.32783033690000002</v>
      </c>
      <c r="J11" s="681"/>
      <c r="K11" s="682">
        <v>8</v>
      </c>
      <c r="L11" s="681">
        <v>0.49768978619999998</v>
      </c>
      <c r="M11" s="682">
        <v>4</v>
      </c>
      <c r="N11" s="681">
        <v>0.2466968829</v>
      </c>
      <c r="O11" s="682">
        <v>6</v>
      </c>
      <c r="P11" s="681">
        <v>0.37067331570000001</v>
      </c>
      <c r="Q11" s="682">
        <v>4</v>
      </c>
      <c r="R11" s="681">
        <v>0.24746349910000001</v>
      </c>
      <c r="S11" s="681"/>
      <c r="T11" s="686" t="s">
        <v>419</v>
      </c>
      <c r="U11" s="682">
        <v>8</v>
      </c>
      <c r="V11" s="681">
        <v>0.49476048639999998</v>
      </c>
      <c r="W11" s="682">
        <v>8</v>
      </c>
      <c r="X11" s="681">
        <v>0.49577230169999997</v>
      </c>
      <c r="Y11" s="682">
        <v>5</v>
      </c>
      <c r="Z11" s="681">
        <v>0.30923295379999999</v>
      </c>
      <c r="AA11" s="682">
        <v>8</v>
      </c>
      <c r="AB11" s="681">
        <v>0.50355509899999995</v>
      </c>
      <c r="AC11" s="681"/>
      <c r="AD11" s="682">
        <v>6</v>
      </c>
      <c r="AE11" s="681">
        <v>0.38972958610000002</v>
      </c>
      <c r="AF11" s="682">
        <v>6</v>
      </c>
      <c r="AG11" s="681">
        <v>0.39710838910000001</v>
      </c>
      <c r="AH11" s="682">
        <v>4</v>
      </c>
      <c r="AI11" s="681">
        <v>0.2722636819</v>
      </c>
      <c r="AJ11" s="682">
        <v>8</v>
      </c>
      <c r="AK11" s="681">
        <v>0.57221864190000005</v>
      </c>
      <c r="AL11" s="681"/>
      <c r="AM11" s="686" t="s">
        <v>419</v>
      </c>
      <c r="AN11" s="682">
        <v>4</v>
      </c>
      <c r="AO11" s="681">
        <v>0.298574642</v>
      </c>
      <c r="AP11" s="682">
        <v>2</v>
      </c>
      <c r="AQ11" s="681">
        <v>0.15533745314148639</v>
      </c>
      <c r="AR11" s="682">
        <v>6</v>
      </c>
      <c r="AS11" s="681">
        <v>0.49727143022308012</v>
      </c>
      <c r="AT11" s="682">
        <v>6</v>
      </c>
      <c r="AU11" s="681">
        <v>0.52971736488565391</v>
      </c>
      <c r="AV11" s="681"/>
      <c r="AW11" s="682">
        <v>4</v>
      </c>
      <c r="AX11" s="681">
        <v>0.36788476377659463</v>
      </c>
      <c r="AY11" s="682">
        <v>10</v>
      </c>
      <c r="AZ11" s="681">
        <v>0.94979840528847748</v>
      </c>
      <c r="BA11" s="682">
        <v>10</v>
      </c>
      <c r="BB11" s="681">
        <v>0.97375913872951703</v>
      </c>
      <c r="BC11" s="682">
        <v>21</v>
      </c>
      <c r="BD11" s="681">
        <v>2.1114695023366927</v>
      </c>
      <c r="BE11" s="1968"/>
    </row>
    <row r="12" spans="1:57" ht="26.45" customHeight="1">
      <c r="A12" s="686" t="s">
        <v>420</v>
      </c>
      <c r="B12" s="680">
        <v>147</v>
      </c>
      <c r="C12" s="681">
        <v>7.3530220920999998</v>
      </c>
      <c r="D12" s="682">
        <v>132</v>
      </c>
      <c r="E12" s="681">
        <v>6.9797286472</v>
      </c>
      <c r="F12" s="682">
        <v>50</v>
      </c>
      <c r="G12" s="681">
        <v>2.7578173089</v>
      </c>
      <c r="H12" s="682">
        <v>51</v>
      </c>
      <c r="I12" s="681">
        <v>2.5449457378</v>
      </c>
      <c r="J12" s="681"/>
      <c r="K12" s="682">
        <v>52</v>
      </c>
      <c r="L12" s="681">
        <v>2.8542337343000002</v>
      </c>
      <c r="M12" s="682">
        <v>55</v>
      </c>
      <c r="N12" s="681">
        <v>3.1888938365000001</v>
      </c>
      <c r="O12" s="682">
        <v>54</v>
      </c>
      <c r="P12" s="681">
        <v>3.2460116134999999</v>
      </c>
      <c r="Q12" s="682">
        <v>57</v>
      </c>
      <c r="R12" s="681">
        <v>3.5199177945</v>
      </c>
      <c r="S12" s="681"/>
      <c r="T12" s="686" t="s">
        <v>420</v>
      </c>
      <c r="U12" s="682">
        <v>60</v>
      </c>
      <c r="V12" s="681">
        <v>3.7701230316999998</v>
      </c>
      <c r="W12" s="682">
        <v>46</v>
      </c>
      <c r="X12" s="681">
        <v>2.8759688419999998</v>
      </c>
      <c r="Y12" s="682">
        <v>53</v>
      </c>
      <c r="Z12" s="681">
        <v>3.2827622771999998</v>
      </c>
      <c r="AA12" s="682">
        <v>45</v>
      </c>
      <c r="AB12" s="681">
        <v>2.7895974052999999</v>
      </c>
      <c r="AC12" s="681"/>
      <c r="AD12" s="682">
        <v>59</v>
      </c>
      <c r="AE12" s="681">
        <v>3.6597329201000002</v>
      </c>
      <c r="AF12" s="682">
        <v>48</v>
      </c>
      <c r="AG12" s="681">
        <v>2.9753778187000002</v>
      </c>
      <c r="AH12" s="682">
        <v>42</v>
      </c>
      <c r="AI12" s="681">
        <v>2.6083781104999999</v>
      </c>
      <c r="AJ12" s="682">
        <v>50</v>
      </c>
      <c r="AK12" s="681">
        <v>3.0981218566000002</v>
      </c>
      <c r="AL12" s="681"/>
      <c r="AM12" s="686" t="s">
        <v>420</v>
      </c>
      <c r="AN12" s="682">
        <v>42</v>
      </c>
      <c r="AO12" s="681">
        <v>2.647773333</v>
      </c>
      <c r="AP12" s="682">
        <v>35</v>
      </c>
      <c r="AQ12" s="681">
        <v>2.2766056330378408</v>
      </c>
      <c r="AR12" s="682">
        <v>42</v>
      </c>
      <c r="AS12" s="681">
        <v>2.7836359322330462</v>
      </c>
      <c r="AT12" s="682">
        <v>56</v>
      </c>
      <c r="AU12" s="681">
        <v>3.8165194637381239</v>
      </c>
      <c r="AV12" s="681"/>
      <c r="AW12" s="682">
        <v>57</v>
      </c>
      <c r="AX12" s="681">
        <v>4.0818547948187653</v>
      </c>
      <c r="AY12" s="1527">
        <v>59</v>
      </c>
      <c r="AZ12" s="681">
        <v>4.4090112717494101</v>
      </c>
      <c r="BA12" s="682">
        <v>80</v>
      </c>
      <c r="BB12" s="681">
        <v>6.2198579850925553</v>
      </c>
      <c r="BC12" s="682">
        <v>70</v>
      </c>
      <c r="BD12" s="681">
        <v>5.8125848274098253</v>
      </c>
      <c r="BE12" s="1968"/>
    </row>
    <row r="13" spans="1:57" ht="26.45" customHeight="1">
      <c r="A13" s="686" t="s">
        <v>421</v>
      </c>
      <c r="B13" s="680">
        <v>277</v>
      </c>
      <c r="C13" s="681">
        <v>14.378257167999999</v>
      </c>
      <c r="D13" s="682">
        <v>258</v>
      </c>
      <c r="E13" s="681">
        <v>12.945263111999999</v>
      </c>
      <c r="F13" s="682">
        <v>168</v>
      </c>
      <c r="G13" s="681">
        <v>8.9173489145999998</v>
      </c>
      <c r="H13" s="682">
        <v>109</v>
      </c>
      <c r="I13" s="681">
        <v>6.0481902039</v>
      </c>
      <c r="J13" s="681"/>
      <c r="K13" s="682">
        <v>128</v>
      </c>
      <c r="L13" s="681">
        <v>6.4093576621999997</v>
      </c>
      <c r="M13" s="682">
        <v>163</v>
      </c>
      <c r="N13" s="681">
        <v>8.1556192216000003</v>
      </c>
      <c r="O13" s="682">
        <v>169</v>
      </c>
      <c r="P13" s="681">
        <v>8.4879496228000004</v>
      </c>
      <c r="Q13" s="682">
        <v>165</v>
      </c>
      <c r="R13" s="681">
        <v>8.4500117788000004</v>
      </c>
      <c r="S13" s="681"/>
      <c r="T13" s="686" t="s">
        <v>421</v>
      </c>
      <c r="U13" s="682">
        <v>204</v>
      </c>
      <c r="V13" s="681">
        <v>10.757780143</v>
      </c>
      <c r="W13" s="682">
        <v>191</v>
      </c>
      <c r="X13" s="681">
        <v>10.537907777999999</v>
      </c>
      <c r="Y13" s="682">
        <v>185</v>
      </c>
      <c r="Z13" s="681">
        <v>10.768065759000001</v>
      </c>
      <c r="AA13" s="682">
        <v>156</v>
      </c>
      <c r="AB13" s="681">
        <v>9.4035270460000007</v>
      </c>
      <c r="AC13" s="681"/>
      <c r="AD13" s="682">
        <v>144</v>
      </c>
      <c r="AE13" s="681">
        <v>8.9102542484999994</v>
      </c>
      <c r="AF13" s="682">
        <v>128</v>
      </c>
      <c r="AG13" s="681">
        <v>8.0587711067000001</v>
      </c>
      <c r="AH13" s="682">
        <v>132</v>
      </c>
      <c r="AI13" s="681">
        <v>8.2739427217999992</v>
      </c>
      <c r="AJ13" s="682">
        <v>145</v>
      </c>
      <c r="AK13" s="681">
        <v>9.0073832588999991</v>
      </c>
      <c r="AL13" s="681"/>
      <c r="AM13" s="686" t="s">
        <v>421</v>
      </c>
      <c r="AN13" s="682">
        <v>124</v>
      </c>
      <c r="AO13" s="681">
        <v>7.7087557477999997</v>
      </c>
      <c r="AP13" s="682">
        <v>126</v>
      </c>
      <c r="AQ13" s="681">
        <v>7.8372221401525461</v>
      </c>
      <c r="AR13" s="682">
        <v>141</v>
      </c>
      <c r="AS13" s="681">
        <v>8.7636263512921371</v>
      </c>
      <c r="AT13" s="682">
        <v>153</v>
      </c>
      <c r="AU13" s="681">
        <v>9.5264424154574936</v>
      </c>
      <c r="AV13" s="681"/>
      <c r="AW13" s="682">
        <v>136</v>
      </c>
      <c r="AX13" s="681">
        <v>8.4480104158999012</v>
      </c>
      <c r="AY13" s="682">
        <v>151</v>
      </c>
      <c r="AZ13" s="681">
        <v>9.5429103917554308</v>
      </c>
      <c r="BA13" s="682">
        <v>177</v>
      </c>
      <c r="BB13" s="681">
        <v>11.54141836859117</v>
      </c>
      <c r="BC13" s="682">
        <v>169</v>
      </c>
      <c r="BD13" s="681">
        <v>11.23301256103381</v>
      </c>
      <c r="BE13" s="1968"/>
    </row>
    <row r="14" spans="1:57" ht="26.45" customHeight="1">
      <c r="A14" s="686" t="s">
        <v>422</v>
      </c>
      <c r="B14" s="680">
        <v>230</v>
      </c>
      <c r="C14" s="681">
        <v>13.144329308</v>
      </c>
      <c r="D14" s="682">
        <v>238</v>
      </c>
      <c r="E14" s="681">
        <v>12.513236165</v>
      </c>
      <c r="F14" s="682">
        <v>169</v>
      </c>
      <c r="G14" s="681">
        <v>8.5912749249000004</v>
      </c>
      <c r="H14" s="682">
        <v>171</v>
      </c>
      <c r="I14" s="681">
        <v>9.1636679322999992</v>
      </c>
      <c r="J14" s="681"/>
      <c r="K14" s="682">
        <v>201</v>
      </c>
      <c r="L14" s="681">
        <v>11.14308048</v>
      </c>
      <c r="M14" s="682">
        <v>232</v>
      </c>
      <c r="N14" s="681">
        <v>12.591881384000001</v>
      </c>
      <c r="O14" s="682">
        <v>225</v>
      </c>
      <c r="P14" s="681">
        <v>11.975710066</v>
      </c>
      <c r="Q14" s="682">
        <v>292</v>
      </c>
      <c r="R14" s="681">
        <v>15.129408253999999</v>
      </c>
      <c r="S14" s="681"/>
      <c r="T14" s="686" t="s">
        <v>422</v>
      </c>
      <c r="U14" s="682">
        <v>431</v>
      </c>
      <c r="V14" s="681">
        <v>21.761653845000001</v>
      </c>
      <c r="W14" s="682">
        <v>386</v>
      </c>
      <c r="X14" s="681">
        <v>19.293739181999999</v>
      </c>
      <c r="Y14" s="682">
        <v>338</v>
      </c>
      <c r="Z14" s="681">
        <v>16.833440576000001</v>
      </c>
      <c r="AA14" s="682">
        <v>354</v>
      </c>
      <c r="AB14" s="681">
        <v>17.648888818</v>
      </c>
      <c r="AC14" s="681"/>
      <c r="AD14" s="682">
        <v>312</v>
      </c>
      <c r="AE14" s="681">
        <v>15.815854785999999</v>
      </c>
      <c r="AF14" s="682">
        <v>275</v>
      </c>
      <c r="AG14" s="681">
        <v>14.332098167</v>
      </c>
      <c r="AH14" s="682">
        <v>239</v>
      </c>
      <c r="AI14" s="681">
        <v>13.040384817</v>
      </c>
      <c r="AJ14" s="682">
        <v>277</v>
      </c>
      <c r="AK14" s="681">
        <v>15.977974622</v>
      </c>
      <c r="AL14" s="681"/>
      <c r="AM14" s="686" t="s">
        <v>422</v>
      </c>
      <c r="AN14" s="682">
        <v>195</v>
      </c>
      <c r="AO14" s="681">
        <v>11.680402620000001</v>
      </c>
      <c r="AP14" s="682">
        <v>167</v>
      </c>
      <c r="AQ14" s="681">
        <v>10.296794305811092</v>
      </c>
      <c r="AR14" s="682">
        <v>195</v>
      </c>
      <c r="AS14" s="681">
        <v>12.265446915145752</v>
      </c>
      <c r="AT14" s="682">
        <v>187</v>
      </c>
      <c r="AU14" s="681">
        <v>11.729785878090516</v>
      </c>
      <c r="AV14" s="681"/>
      <c r="AW14" s="682">
        <v>214</v>
      </c>
      <c r="AX14" s="681">
        <v>13.315715935956383</v>
      </c>
      <c r="AY14" s="682">
        <v>203</v>
      </c>
      <c r="AZ14" s="681">
        <v>12.64954740480203</v>
      </c>
      <c r="BA14" s="682">
        <v>199</v>
      </c>
      <c r="BB14" s="681">
        <v>12.410952197564896</v>
      </c>
      <c r="BC14" s="682">
        <v>224</v>
      </c>
      <c r="BD14" s="681">
        <v>13.969150005285202</v>
      </c>
      <c r="BE14" s="1968"/>
    </row>
    <row r="15" spans="1:57" ht="26.45" customHeight="1">
      <c r="A15" s="686" t="s">
        <v>423</v>
      </c>
      <c r="B15" s="680">
        <v>157</v>
      </c>
      <c r="C15" s="681">
        <v>12.511575198999999</v>
      </c>
      <c r="D15" s="682">
        <v>220</v>
      </c>
      <c r="E15" s="681">
        <v>12.748050997</v>
      </c>
      <c r="F15" s="682">
        <v>137</v>
      </c>
      <c r="G15" s="681">
        <v>7.2986673272999996</v>
      </c>
      <c r="H15" s="682">
        <v>205</v>
      </c>
      <c r="I15" s="681">
        <v>10.478708287</v>
      </c>
      <c r="J15" s="681"/>
      <c r="K15" s="682">
        <v>238</v>
      </c>
      <c r="L15" s="681">
        <v>12.740776587999999</v>
      </c>
      <c r="M15" s="682">
        <v>301</v>
      </c>
      <c r="N15" s="681">
        <v>16.257685942999998</v>
      </c>
      <c r="O15" s="682">
        <v>310</v>
      </c>
      <c r="P15" s="681">
        <v>16.901138155000002</v>
      </c>
      <c r="Q15" s="682">
        <v>307</v>
      </c>
      <c r="R15" s="681">
        <v>16.970852146999999</v>
      </c>
      <c r="S15" s="681"/>
      <c r="T15" s="686" t="s">
        <v>423</v>
      </c>
      <c r="U15" s="682">
        <v>409</v>
      </c>
      <c r="V15" s="681">
        <v>22.858829125</v>
      </c>
      <c r="W15" s="682">
        <v>465</v>
      </c>
      <c r="X15" s="681">
        <v>25.708134717</v>
      </c>
      <c r="Y15" s="682">
        <v>361</v>
      </c>
      <c r="Z15" s="681">
        <v>19.498999934</v>
      </c>
      <c r="AA15" s="682">
        <v>392</v>
      </c>
      <c r="AB15" s="681">
        <v>20.721904639000002</v>
      </c>
      <c r="AC15" s="681"/>
      <c r="AD15" s="682">
        <v>387</v>
      </c>
      <c r="AE15" s="681">
        <v>19.852445543999998</v>
      </c>
      <c r="AF15" s="682">
        <v>383</v>
      </c>
      <c r="AG15" s="681">
        <v>19.096510674000001</v>
      </c>
      <c r="AH15" s="682">
        <v>334</v>
      </c>
      <c r="AI15" s="681">
        <v>16.484970051000001</v>
      </c>
      <c r="AJ15" s="682">
        <v>357</v>
      </c>
      <c r="AK15" s="681">
        <v>17.577314334</v>
      </c>
      <c r="AL15" s="681"/>
      <c r="AM15" s="686" t="s">
        <v>423</v>
      </c>
      <c r="AN15" s="682">
        <v>315</v>
      </c>
      <c r="AO15" s="681">
        <v>15.543358816</v>
      </c>
      <c r="AP15" s="682">
        <v>297</v>
      </c>
      <c r="AQ15" s="681">
        <v>14.925815680750372</v>
      </c>
      <c r="AR15" s="682">
        <v>293</v>
      </c>
      <c r="AS15" s="681">
        <v>15.167923930531943</v>
      </c>
      <c r="AT15" s="682">
        <v>287</v>
      </c>
      <c r="AU15" s="681">
        <v>15.574586941061584</v>
      </c>
      <c r="AV15" s="681"/>
      <c r="AW15" s="682">
        <v>285</v>
      </c>
      <c r="AX15" s="681">
        <v>16.374595590579954</v>
      </c>
      <c r="AY15" s="682">
        <v>271</v>
      </c>
      <c r="AZ15" s="681">
        <v>16.196640362565681</v>
      </c>
      <c r="BA15" s="682">
        <v>263</v>
      </c>
      <c r="BB15" s="681">
        <v>16.199219604135422</v>
      </c>
      <c r="BC15" s="682">
        <v>231</v>
      </c>
      <c r="BD15" s="681">
        <v>14.537101861976197</v>
      </c>
      <c r="BE15" s="1968"/>
    </row>
    <row r="16" spans="1:57" ht="26.45" customHeight="1">
      <c r="A16" s="686" t="s">
        <v>424</v>
      </c>
      <c r="B16" s="680">
        <v>132</v>
      </c>
      <c r="C16" s="681">
        <v>14.759668981000001</v>
      </c>
      <c r="D16" s="682">
        <v>141</v>
      </c>
      <c r="E16" s="681">
        <v>11.423821341</v>
      </c>
      <c r="F16" s="682">
        <v>146</v>
      </c>
      <c r="G16" s="681">
        <v>8.5909338579999996</v>
      </c>
      <c r="H16" s="682">
        <v>166</v>
      </c>
      <c r="I16" s="681">
        <v>8.8874897339000007</v>
      </c>
      <c r="J16" s="681"/>
      <c r="K16" s="682">
        <v>289</v>
      </c>
      <c r="L16" s="681">
        <v>14.83850165</v>
      </c>
      <c r="M16" s="682">
        <v>302</v>
      </c>
      <c r="N16" s="681">
        <v>15.645333752999999</v>
      </c>
      <c r="O16" s="682">
        <v>345</v>
      </c>
      <c r="P16" s="681">
        <v>18.131213225</v>
      </c>
      <c r="Q16" s="682">
        <v>414</v>
      </c>
      <c r="R16" s="681">
        <v>21.965381709999999</v>
      </c>
      <c r="S16" s="681"/>
      <c r="T16" s="686" t="s">
        <v>424</v>
      </c>
      <c r="U16" s="682">
        <v>433</v>
      </c>
      <c r="V16" s="681">
        <v>23.105976924</v>
      </c>
      <c r="W16" s="682">
        <v>485</v>
      </c>
      <c r="X16" s="681">
        <v>26.071862655</v>
      </c>
      <c r="Y16" s="682">
        <v>380</v>
      </c>
      <c r="Z16" s="681">
        <v>20.564651205000001</v>
      </c>
      <c r="AA16" s="682">
        <v>413</v>
      </c>
      <c r="AB16" s="681">
        <v>22.513019938999999</v>
      </c>
      <c r="AC16" s="681"/>
      <c r="AD16" s="682">
        <v>411</v>
      </c>
      <c r="AE16" s="681">
        <v>22.653483552000001</v>
      </c>
      <c r="AF16" s="682">
        <v>330</v>
      </c>
      <c r="AG16" s="681">
        <v>18.350164511999999</v>
      </c>
      <c r="AH16" s="682">
        <v>336</v>
      </c>
      <c r="AI16" s="681">
        <v>18.480343734000002</v>
      </c>
      <c r="AJ16" s="682">
        <v>374</v>
      </c>
      <c r="AK16" s="681">
        <v>20.113047156</v>
      </c>
      <c r="AL16" s="681"/>
      <c r="AM16" s="686" t="s">
        <v>424</v>
      </c>
      <c r="AN16" s="682">
        <v>330</v>
      </c>
      <c r="AO16" s="681">
        <v>17.375416944000001</v>
      </c>
      <c r="AP16" s="682">
        <v>377</v>
      </c>
      <c r="AQ16" s="681">
        <v>19.292230987877367</v>
      </c>
      <c r="AR16" s="682">
        <v>347</v>
      </c>
      <c r="AS16" s="681">
        <v>17.292498120624394</v>
      </c>
      <c r="AT16" s="682">
        <v>363</v>
      </c>
      <c r="AU16" s="681">
        <v>17.915990292790713</v>
      </c>
      <c r="AV16" s="681"/>
      <c r="AW16" s="682">
        <v>363</v>
      </c>
      <c r="AX16" s="681">
        <v>17.869841098714627</v>
      </c>
      <c r="AY16" s="682">
        <v>341</v>
      </c>
      <c r="AZ16" s="681">
        <v>16.825210975070316</v>
      </c>
      <c r="BA16" s="682">
        <v>336</v>
      </c>
      <c r="BB16" s="681">
        <v>16.8893149196237</v>
      </c>
      <c r="BC16" s="682">
        <v>304</v>
      </c>
      <c r="BD16" s="681">
        <v>15.754482966631331</v>
      </c>
      <c r="BE16" s="1968"/>
    </row>
    <row r="17" spans="1:57" ht="26.45" customHeight="1">
      <c r="A17" s="686" t="s">
        <v>425</v>
      </c>
      <c r="B17" s="680">
        <v>153</v>
      </c>
      <c r="C17" s="681">
        <v>17.118612967000001</v>
      </c>
      <c r="D17" s="682">
        <v>128</v>
      </c>
      <c r="E17" s="681">
        <v>14.477050481999999</v>
      </c>
      <c r="F17" s="682">
        <v>86</v>
      </c>
      <c r="G17" s="681">
        <v>7.0493190029999999</v>
      </c>
      <c r="H17" s="682">
        <v>177</v>
      </c>
      <c r="I17" s="681">
        <v>10.490952887000001</v>
      </c>
      <c r="J17" s="681"/>
      <c r="K17" s="682">
        <v>275</v>
      </c>
      <c r="L17" s="681">
        <v>14.866745307</v>
      </c>
      <c r="M17" s="682">
        <v>339</v>
      </c>
      <c r="N17" s="681">
        <v>18.053963777</v>
      </c>
      <c r="O17" s="682">
        <v>337</v>
      </c>
      <c r="P17" s="681">
        <v>17.665677319</v>
      </c>
      <c r="Q17" s="682">
        <v>367</v>
      </c>
      <c r="R17" s="681">
        <v>19.086252177999999</v>
      </c>
      <c r="S17" s="681"/>
      <c r="T17" s="686" t="s">
        <v>425</v>
      </c>
      <c r="U17" s="682">
        <v>501</v>
      </c>
      <c r="V17" s="681">
        <v>26.015865003999998</v>
      </c>
      <c r="W17" s="682">
        <v>530</v>
      </c>
      <c r="X17" s="681">
        <v>27.513858159000002</v>
      </c>
      <c r="Y17" s="682">
        <v>442</v>
      </c>
      <c r="Z17" s="681">
        <v>23.113757863</v>
      </c>
      <c r="AA17" s="682">
        <v>485</v>
      </c>
      <c r="AB17" s="681">
        <v>25.691770793</v>
      </c>
      <c r="AC17" s="681"/>
      <c r="AD17" s="682">
        <v>431</v>
      </c>
      <c r="AE17" s="681">
        <v>23.007348739000001</v>
      </c>
      <c r="AF17" s="682">
        <v>425</v>
      </c>
      <c r="AG17" s="681">
        <v>22.784782981999999</v>
      </c>
      <c r="AH17" s="682">
        <v>362</v>
      </c>
      <c r="AI17" s="681">
        <v>19.543776981000001</v>
      </c>
      <c r="AJ17" s="682">
        <v>365</v>
      </c>
      <c r="AK17" s="681">
        <v>19.840913920999999</v>
      </c>
      <c r="AL17" s="681"/>
      <c r="AM17" s="686" t="s">
        <v>425</v>
      </c>
      <c r="AN17" s="682">
        <v>350</v>
      </c>
      <c r="AO17" s="681">
        <v>19.162977564999998</v>
      </c>
      <c r="AP17" s="682">
        <v>319</v>
      </c>
      <c r="AQ17" s="681">
        <v>17.671519686986976</v>
      </c>
      <c r="AR17" s="682">
        <v>330</v>
      </c>
      <c r="AS17" s="681">
        <v>18.457975943104689</v>
      </c>
      <c r="AT17" s="682">
        <v>336</v>
      </c>
      <c r="AU17" s="681">
        <v>18.590317266448764</v>
      </c>
      <c r="AV17" s="681"/>
      <c r="AW17" s="682">
        <v>338</v>
      </c>
      <c r="AX17" s="681">
        <v>18.280922613284929</v>
      </c>
      <c r="AY17" s="682">
        <v>370</v>
      </c>
      <c r="AZ17" s="681">
        <v>19.586362492221699</v>
      </c>
      <c r="BA17" s="682">
        <v>359</v>
      </c>
      <c r="BB17" s="681">
        <v>18.465482406870187</v>
      </c>
      <c r="BC17" s="682">
        <v>309</v>
      </c>
      <c r="BD17" s="681">
        <v>15.485240536150144</v>
      </c>
      <c r="BE17" s="1968"/>
    </row>
    <row r="18" spans="1:57" ht="26.45" customHeight="1">
      <c r="A18" s="686" t="s">
        <v>426</v>
      </c>
      <c r="B18" s="680">
        <v>125</v>
      </c>
      <c r="C18" s="681">
        <v>15.410942015</v>
      </c>
      <c r="D18" s="682">
        <v>150</v>
      </c>
      <c r="E18" s="681">
        <v>17.112933954999999</v>
      </c>
      <c r="F18" s="682">
        <v>76</v>
      </c>
      <c r="G18" s="681">
        <v>8.6527547068999997</v>
      </c>
      <c r="H18" s="682">
        <v>122</v>
      </c>
      <c r="I18" s="681">
        <v>10.18323139</v>
      </c>
      <c r="J18" s="681"/>
      <c r="K18" s="682">
        <v>255</v>
      </c>
      <c r="L18" s="681">
        <v>15.346035036</v>
      </c>
      <c r="M18" s="682">
        <v>321</v>
      </c>
      <c r="N18" s="681">
        <v>18.965802472</v>
      </c>
      <c r="O18" s="682">
        <v>330</v>
      </c>
      <c r="P18" s="681">
        <v>19.126698146999999</v>
      </c>
      <c r="Q18" s="682">
        <v>377</v>
      </c>
      <c r="R18" s="681">
        <v>21.370428316000002</v>
      </c>
      <c r="S18" s="681"/>
      <c r="T18" s="686" t="s">
        <v>426</v>
      </c>
      <c r="U18" s="682">
        <v>434</v>
      </c>
      <c r="V18" s="681">
        <v>24.161770289</v>
      </c>
      <c r="W18" s="682">
        <v>429</v>
      </c>
      <c r="X18" s="681">
        <v>23.563737989</v>
      </c>
      <c r="Y18" s="682">
        <v>405</v>
      </c>
      <c r="Z18" s="681">
        <v>21.879261054000001</v>
      </c>
      <c r="AA18" s="682">
        <v>441</v>
      </c>
      <c r="AB18" s="681">
        <v>23.422972678000001</v>
      </c>
      <c r="AC18" s="681"/>
      <c r="AD18" s="682">
        <v>439</v>
      </c>
      <c r="AE18" s="681">
        <v>23.09723383</v>
      </c>
      <c r="AF18" s="682">
        <v>417</v>
      </c>
      <c r="AG18" s="681">
        <v>21.887793303999999</v>
      </c>
      <c r="AH18" s="682">
        <v>375</v>
      </c>
      <c r="AI18" s="681">
        <v>19.681908862</v>
      </c>
      <c r="AJ18" s="682">
        <v>417</v>
      </c>
      <c r="AK18" s="681">
        <v>22.059459500999999</v>
      </c>
      <c r="AL18" s="681"/>
      <c r="AM18" s="686" t="s">
        <v>426</v>
      </c>
      <c r="AN18" s="682">
        <v>366</v>
      </c>
      <c r="AO18" s="681">
        <v>19.618001069999998</v>
      </c>
      <c r="AP18" s="682">
        <v>365</v>
      </c>
      <c r="AQ18" s="681">
        <v>19.722171340821273</v>
      </c>
      <c r="AR18" s="682">
        <v>398</v>
      </c>
      <c r="AS18" s="681">
        <v>21.60561181338397</v>
      </c>
      <c r="AT18" s="682">
        <v>330</v>
      </c>
      <c r="AU18" s="681">
        <v>18.03711875065077</v>
      </c>
      <c r="AV18" s="681"/>
      <c r="AW18" s="682">
        <v>365</v>
      </c>
      <c r="AX18" s="681">
        <v>20.076240209738955</v>
      </c>
      <c r="AY18" s="682">
        <v>366</v>
      </c>
      <c r="AZ18" s="681">
        <v>20.269192599418727</v>
      </c>
      <c r="BA18" s="682">
        <v>377</v>
      </c>
      <c r="BB18" s="681">
        <v>21.117029231681819</v>
      </c>
      <c r="BC18" s="682">
        <v>296</v>
      </c>
      <c r="BD18" s="681">
        <v>16.744236037159759</v>
      </c>
      <c r="BE18" s="1968"/>
    </row>
    <row r="19" spans="1:57" ht="26.45" customHeight="1">
      <c r="A19" s="686" t="s">
        <v>427</v>
      </c>
      <c r="B19" s="680">
        <v>174</v>
      </c>
      <c r="C19" s="681">
        <v>21.420499170999999</v>
      </c>
      <c r="D19" s="682">
        <v>137</v>
      </c>
      <c r="E19" s="681">
        <v>17.340103989999999</v>
      </c>
      <c r="F19" s="682">
        <v>83</v>
      </c>
      <c r="G19" s="681">
        <v>9.6460593523</v>
      </c>
      <c r="H19" s="682">
        <v>88</v>
      </c>
      <c r="I19" s="681">
        <v>10.504903880000001</v>
      </c>
      <c r="J19" s="681"/>
      <c r="K19" s="682">
        <v>209</v>
      </c>
      <c r="L19" s="681">
        <v>17.812140720999999</v>
      </c>
      <c r="M19" s="682">
        <v>252</v>
      </c>
      <c r="N19" s="681">
        <v>19.278907651000001</v>
      </c>
      <c r="O19" s="682">
        <v>281</v>
      </c>
      <c r="P19" s="681">
        <v>19.927919085999999</v>
      </c>
      <c r="Q19" s="682">
        <v>327</v>
      </c>
      <c r="R19" s="681">
        <v>21.881398804</v>
      </c>
      <c r="S19" s="681"/>
      <c r="T19" s="686" t="s">
        <v>427</v>
      </c>
      <c r="U19" s="682">
        <v>437</v>
      </c>
      <c r="V19" s="681">
        <v>27.827340585000002</v>
      </c>
      <c r="W19" s="682">
        <v>425</v>
      </c>
      <c r="X19" s="681">
        <v>26.114184733999998</v>
      </c>
      <c r="Y19" s="682">
        <v>365</v>
      </c>
      <c r="Z19" s="681">
        <v>21.977810239</v>
      </c>
      <c r="AA19" s="682">
        <v>375</v>
      </c>
      <c r="AB19" s="681">
        <v>22.118126129</v>
      </c>
      <c r="AC19" s="681"/>
      <c r="AD19" s="682">
        <v>412</v>
      </c>
      <c r="AE19" s="681">
        <v>23.735268795</v>
      </c>
      <c r="AF19" s="682">
        <v>402</v>
      </c>
      <c r="AG19" s="681">
        <v>22.736772090999999</v>
      </c>
      <c r="AH19" s="682">
        <v>320</v>
      </c>
      <c r="AI19" s="681">
        <v>17.870615625999999</v>
      </c>
      <c r="AJ19" s="682">
        <v>323</v>
      </c>
      <c r="AK19" s="681">
        <v>17.751797988</v>
      </c>
      <c r="AL19" s="681"/>
      <c r="AM19" s="686" t="s">
        <v>427</v>
      </c>
      <c r="AN19" s="682">
        <v>339</v>
      </c>
      <c r="AO19" s="681">
        <v>18.314790732999999</v>
      </c>
      <c r="AP19" s="682">
        <v>353</v>
      </c>
      <c r="AQ19" s="681">
        <v>18.897641167520899</v>
      </c>
      <c r="AR19" s="682">
        <v>340</v>
      </c>
      <c r="AS19" s="681">
        <v>18.164969444117208</v>
      </c>
      <c r="AT19" s="682">
        <v>391</v>
      </c>
      <c r="AU19" s="681">
        <v>20.892527715327287</v>
      </c>
      <c r="AV19" s="681"/>
      <c r="AW19" s="682">
        <v>387</v>
      </c>
      <c r="AX19" s="681">
        <v>20.843998826919137</v>
      </c>
      <c r="AY19" s="682">
        <v>384</v>
      </c>
      <c r="AZ19" s="681">
        <v>20.950149283453065</v>
      </c>
      <c r="BA19" s="682">
        <v>399</v>
      </c>
      <c r="BB19" s="681">
        <v>21.933079371361664</v>
      </c>
      <c r="BC19" s="682">
        <v>372</v>
      </c>
      <c r="BD19" s="681">
        <v>20.548007630381115</v>
      </c>
      <c r="BE19" s="1968"/>
    </row>
    <row r="20" spans="1:57" ht="26.45" customHeight="1">
      <c r="A20" s="686" t="s">
        <v>428</v>
      </c>
      <c r="B20" s="680">
        <v>121</v>
      </c>
      <c r="C20" s="681">
        <v>18.443997317000001</v>
      </c>
      <c r="D20" s="682">
        <v>172</v>
      </c>
      <c r="E20" s="681">
        <v>22.118203796</v>
      </c>
      <c r="F20" s="682">
        <v>80</v>
      </c>
      <c r="G20" s="681">
        <v>10.520543333000001</v>
      </c>
      <c r="H20" s="682">
        <v>138</v>
      </c>
      <c r="I20" s="681">
        <v>16.844757252000001</v>
      </c>
      <c r="J20" s="681"/>
      <c r="K20" s="682">
        <v>180</v>
      </c>
      <c r="L20" s="681">
        <v>22.240618782999999</v>
      </c>
      <c r="M20" s="682">
        <v>198</v>
      </c>
      <c r="N20" s="681">
        <v>24.404072275000001</v>
      </c>
      <c r="O20" s="682">
        <v>172</v>
      </c>
      <c r="P20" s="681">
        <v>20.379098628000001</v>
      </c>
      <c r="Q20" s="682">
        <v>183</v>
      </c>
      <c r="R20" s="681">
        <v>20.221039163</v>
      </c>
      <c r="S20" s="681"/>
      <c r="T20" s="686" t="s">
        <v>428</v>
      </c>
      <c r="U20" s="682">
        <v>295</v>
      </c>
      <c r="V20" s="681">
        <v>29.398399133000002</v>
      </c>
      <c r="W20" s="682">
        <v>316</v>
      </c>
      <c r="X20" s="681">
        <v>27.721097685</v>
      </c>
      <c r="Y20" s="682">
        <v>319</v>
      </c>
      <c r="Z20" s="681">
        <v>25.058640360999998</v>
      </c>
      <c r="AA20" s="682">
        <v>331</v>
      </c>
      <c r="AB20" s="681">
        <v>24.060618219999999</v>
      </c>
      <c r="AC20" s="681"/>
      <c r="AD20" s="682">
        <v>389</v>
      </c>
      <c r="AE20" s="681">
        <v>26.643215158</v>
      </c>
      <c r="AF20" s="682">
        <v>345</v>
      </c>
      <c r="AG20" s="681">
        <v>22.472854258000002</v>
      </c>
      <c r="AH20" s="682">
        <v>299</v>
      </c>
      <c r="AI20" s="681">
        <v>18.801223903</v>
      </c>
      <c r="AJ20" s="682">
        <v>319</v>
      </c>
      <c r="AK20" s="681">
        <v>19.663737756</v>
      </c>
      <c r="AL20" s="681"/>
      <c r="AM20" s="686" t="s">
        <v>428</v>
      </c>
      <c r="AN20" s="682">
        <v>332</v>
      </c>
      <c r="AO20" s="681">
        <v>20.048345498</v>
      </c>
      <c r="AP20" s="682">
        <v>332</v>
      </c>
      <c r="AQ20" s="681">
        <v>19.590534231508187</v>
      </c>
      <c r="AR20" s="682">
        <v>350</v>
      </c>
      <c r="AS20" s="681">
        <v>20.282911849595834</v>
      </c>
      <c r="AT20" s="682">
        <v>367</v>
      </c>
      <c r="AU20" s="681">
        <v>21.007423290706964</v>
      </c>
      <c r="AV20" s="681"/>
      <c r="AW20" s="682">
        <v>374</v>
      </c>
      <c r="AX20" s="681">
        <v>21.07333718550932</v>
      </c>
      <c r="AY20" s="682">
        <v>402</v>
      </c>
      <c r="AZ20" s="681">
        <v>22.264418772671146</v>
      </c>
      <c r="BA20" s="682">
        <v>388</v>
      </c>
      <c r="BB20" s="681">
        <v>21.284322341187686</v>
      </c>
      <c r="BC20" s="682">
        <v>361</v>
      </c>
      <c r="BD20" s="681">
        <v>19.767731888226344</v>
      </c>
      <c r="BE20" s="1968"/>
    </row>
    <row r="21" spans="1:57" ht="26.45" customHeight="1">
      <c r="A21" s="686" t="s">
        <v>429</v>
      </c>
      <c r="B21" s="680">
        <v>147</v>
      </c>
      <c r="C21" s="681">
        <v>31.340209701999999</v>
      </c>
      <c r="D21" s="682">
        <v>191</v>
      </c>
      <c r="E21" s="681">
        <v>31.105465442</v>
      </c>
      <c r="F21" s="682">
        <v>104</v>
      </c>
      <c r="G21" s="681">
        <v>14.211960458</v>
      </c>
      <c r="H21" s="682">
        <v>109</v>
      </c>
      <c r="I21" s="681">
        <v>15.303615303999999</v>
      </c>
      <c r="J21" s="681"/>
      <c r="K21" s="682">
        <v>213</v>
      </c>
      <c r="L21" s="681">
        <v>27.350471249999998</v>
      </c>
      <c r="M21" s="682">
        <v>208</v>
      </c>
      <c r="N21" s="681">
        <v>26.188920324000001</v>
      </c>
      <c r="O21" s="682">
        <v>240</v>
      </c>
      <c r="P21" s="681">
        <v>29.799893714</v>
      </c>
      <c r="Q21" s="682">
        <v>207</v>
      </c>
      <c r="R21" s="681">
        <v>25.518003136000001</v>
      </c>
      <c r="S21" s="681"/>
      <c r="T21" s="686" t="s">
        <v>429</v>
      </c>
      <c r="U21" s="682">
        <v>256</v>
      </c>
      <c r="V21" s="681">
        <v>32.173414704999999</v>
      </c>
      <c r="W21" s="682">
        <v>240</v>
      </c>
      <c r="X21" s="681">
        <v>31.036382399000001</v>
      </c>
      <c r="Y21" s="682">
        <v>239</v>
      </c>
      <c r="Z21" s="681">
        <v>30.741210458000001</v>
      </c>
      <c r="AA21" s="682">
        <v>259</v>
      </c>
      <c r="AB21" s="681">
        <v>31.921987100999999</v>
      </c>
      <c r="AC21" s="681"/>
      <c r="AD21" s="682">
        <v>250</v>
      </c>
      <c r="AE21" s="681">
        <v>28.656481007</v>
      </c>
      <c r="AF21" s="682">
        <v>244</v>
      </c>
      <c r="AG21" s="681">
        <v>25.180039865000001</v>
      </c>
      <c r="AH21" s="682">
        <v>257</v>
      </c>
      <c r="AI21" s="681">
        <v>23.336036196999999</v>
      </c>
      <c r="AJ21" s="682">
        <v>296</v>
      </c>
      <c r="AK21" s="681">
        <v>24.068553093999999</v>
      </c>
      <c r="AL21" s="681"/>
      <c r="AM21" s="686" t="s">
        <v>429</v>
      </c>
      <c r="AN21" s="682">
        <v>318</v>
      </c>
      <c r="AO21" s="681">
        <v>23.925361898999999</v>
      </c>
      <c r="AP21" s="682">
        <v>307</v>
      </c>
      <c r="AQ21" s="681">
        <v>21.762855059739746</v>
      </c>
      <c r="AR21" s="682">
        <v>336</v>
      </c>
      <c r="AS21" s="681">
        <v>22.64878176853956</v>
      </c>
      <c r="AT21" s="682">
        <v>313</v>
      </c>
      <c r="AU21" s="681">
        <v>20.366022317386566</v>
      </c>
      <c r="AV21" s="681"/>
      <c r="AW21" s="682">
        <v>356</v>
      </c>
      <c r="AX21" s="681">
        <v>22.704957684910674</v>
      </c>
      <c r="AY21" s="682">
        <v>356</v>
      </c>
      <c r="AZ21" s="681">
        <v>22.238845828888948</v>
      </c>
      <c r="BA21" s="682">
        <v>320</v>
      </c>
      <c r="BB21" s="681">
        <v>19.528157008823371</v>
      </c>
      <c r="BC21" s="682">
        <v>314</v>
      </c>
      <c r="BD21" s="681">
        <v>18.832820928661995</v>
      </c>
      <c r="BE21" s="1968"/>
    </row>
    <row r="22" spans="1:57" ht="26.45" customHeight="1">
      <c r="A22" s="686" t="s">
        <v>430</v>
      </c>
      <c r="B22" s="680">
        <v>139</v>
      </c>
      <c r="C22" s="681">
        <v>39.190476996000001</v>
      </c>
      <c r="D22" s="682">
        <v>159</v>
      </c>
      <c r="E22" s="681">
        <v>37.759866248999998</v>
      </c>
      <c r="F22" s="682">
        <v>124</v>
      </c>
      <c r="G22" s="681">
        <v>22.243548921999999</v>
      </c>
      <c r="H22" s="682">
        <v>136</v>
      </c>
      <c r="I22" s="681">
        <v>20.372364887</v>
      </c>
      <c r="J22" s="681"/>
      <c r="K22" s="682">
        <v>180</v>
      </c>
      <c r="L22" s="681">
        <v>27.375010266</v>
      </c>
      <c r="M22" s="682">
        <v>179</v>
      </c>
      <c r="N22" s="681">
        <v>27.089853562999998</v>
      </c>
      <c r="O22" s="682">
        <v>182</v>
      </c>
      <c r="P22" s="681">
        <v>27.109797660000002</v>
      </c>
      <c r="Q22" s="682">
        <v>178</v>
      </c>
      <c r="R22" s="681">
        <v>25.955391722000002</v>
      </c>
      <c r="S22" s="681"/>
      <c r="T22" s="686" t="s">
        <v>430</v>
      </c>
      <c r="U22" s="682">
        <v>206</v>
      </c>
      <c r="V22" s="681">
        <v>29.226988712000001</v>
      </c>
      <c r="W22" s="682">
        <v>243</v>
      </c>
      <c r="X22" s="681">
        <v>33.460566102999998</v>
      </c>
      <c r="Y22" s="682">
        <v>219</v>
      </c>
      <c r="Z22" s="681">
        <v>29.473990213</v>
      </c>
      <c r="AA22" s="682">
        <v>244</v>
      </c>
      <c r="AB22" s="681">
        <v>32.288286761999998</v>
      </c>
      <c r="AC22" s="681"/>
      <c r="AD22" s="682">
        <v>237</v>
      </c>
      <c r="AE22" s="681">
        <v>31.049512837000002</v>
      </c>
      <c r="AF22" s="682">
        <v>239</v>
      </c>
      <c r="AG22" s="681">
        <v>31.847027665999999</v>
      </c>
      <c r="AH22" s="682">
        <v>193</v>
      </c>
      <c r="AI22" s="681">
        <v>26.413245490000001</v>
      </c>
      <c r="AJ22" s="682">
        <v>204</v>
      </c>
      <c r="AK22" s="681">
        <v>27.717052373000001</v>
      </c>
      <c r="AL22" s="681"/>
      <c r="AM22" s="686" t="s">
        <v>430</v>
      </c>
      <c r="AN22" s="682">
        <v>173</v>
      </c>
      <c r="AO22" s="681">
        <v>22.472742058000001</v>
      </c>
      <c r="AP22" s="682">
        <v>198</v>
      </c>
      <c r="AQ22" s="681">
        <v>23.883564006745299</v>
      </c>
      <c r="AR22" s="682">
        <v>217</v>
      </c>
      <c r="AS22" s="681">
        <v>23.549903819805252</v>
      </c>
      <c r="AT22" s="682">
        <v>247</v>
      </c>
      <c r="AU22" s="681">
        <v>23.577307557386163</v>
      </c>
      <c r="AV22" s="681"/>
      <c r="AW22" s="682">
        <v>272</v>
      </c>
      <c r="AX22" s="681">
        <v>23.244118362127129</v>
      </c>
      <c r="AY22" s="682">
        <v>278</v>
      </c>
      <c r="AZ22" s="681">
        <v>21.969928068242705</v>
      </c>
      <c r="BA22" s="682">
        <v>284</v>
      </c>
      <c r="BB22" s="681">
        <v>21.130221313027487</v>
      </c>
      <c r="BC22" s="682">
        <v>271</v>
      </c>
      <c r="BD22" s="681">
        <v>19.183423257104593</v>
      </c>
      <c r="BE22" s="1968"/>
    </row>
    <row r="23" spans="1:57" ht="26.45" customHeight="1">
      <c r="A23" s="686" t="s">
        <v>431</v>
      </c>
      <c r="B23" s="680">
        <v>98</v>
      </c>
      <c r="C23" s="681">
        <v>43.770712926999998</v>
      </c>
      <c r="D23" s="682">
        <v>175</v>
      </c>
      <c r="E23" s="681">
        <v>58.803565847999998</v>
      </c>
      <c r="F23" s="682">
        <v>108</v>
      </c>
      <c r="G23" s="681">
        <v>29.967202562000001</v>
      </c>
      <c r="H23" s="682">
        <v>159</v>
      </c>
      <c r="I23" s="681">
        <v>33.102104378</v>
      </c>
      <c r="J23" s="681"/>
      <c r="K23" s="682">
        <v>216</v>
      </c>
      <c r="L23" s="681">
        <v>36.798277294999998</v>
      </c>
      <c r="M23" s="682">
        <v>187</v>
      </c>
      <c r="N23" s="681">
        <v>31.560595499000001</v>
      </c>
      <c r="O23" s="682">
        <v>188</v>
      </c>
      <c r="P23" s="681">
        <v>31.766254438000001</v>
      </c>
      <c r="Q23" s="682">
        <v>205</v>
      </c>
      <c r="R23" s="681">
        <v>34.801149625999997</v>
      </c>
      <c r="S23" s="681"/>
      <c r="T23" s="686" t="s">
        <v>431</v>
      </c>
      <c r="U23" s="682">
        <v>209</v>
      </c>
      <c r="V23" s="681">
        <v>35.589370187</v>
      </c>
      <c r="W23" s="682">
        <v>230</v>
      </c>
      <c r="X23" s="681">
        <v>39.214616481</v>
      </c>
      <c r="Y23" s="682">
        <v>202</v>
      </c>
      <c r="Z23" s="681">
        <v>34.130903844000002</v>
      </c>
      <c r="AA23" s="682">
        <v>214</v>
      </c>
      <c r="AB23" s="681">
        <v>35.473101775000003</v>
      </c>
      <c r="AC23" s="681"/>
      <c r="AD23" s="682">
        <v>199</v>
      </c>
      <c r="AE23" s="681">
        <v>32.173081478</v>
      </c>
      <c r="AF23" s="682">
        <v>227</v>
      </c>
      <c r="AG23" s="681">
        <v>35.568675747999997</v>
      </c>
      <c r="AH23" s="682">
        <v>194</v>
      </c>
      <c r="AI23" s="681">
        <v>29.419882381000001</v>
      </c>
      <c r="AJ23" s="682">
        <v>210</v>
      </c>
      <c r="AK23" s="681">
        <v>31.044285412000001</v>
      </c>
      <c r="AL23" s="681"/>
      <c r="AM23" s="686" t="s">
        <v>431</v>
      </c>
      <c r="AN23" s="682">
        <v>197</v>
      </c>
      <c r="AO23" s="681">
        <v>28.562729263000001</v>
      </c>
      <c r="AP23" s="682">
        <v>218</v>
      </c>
      <c r="AQ23" s="681">
        <v>31.251007952521405</v>
      </c>
      <c r="AR23" s="682">
        <v>188</v>
      </c>
      <c r="AS23" s="681">
        <v>27.381478614409794</v>
      </c>
      <c r="AT23" s="682">
        <v>214</v>
      </c>
      <c r="AU23" s="681">
        <v>31.976403207502202</v>
      </c>
      <c r="AV23" s="681"/>
      <c r="AW23" s="682">
        <v>203</v>
      </c>
      <c r="AX23" s="681">
        <v>30.063718793156433</v>
      </c>
      <c r="AY23" s="682">
        <v>168</v>
      </c>
      <c r="AZ23" s="681">
        <v>23.728277327066056</v>
      </c>
      <c r="BA23" s="682">
        <v>202</v>
      </c>
      <c r="BB23" s="681">
        <v>26.410061972125618</v>
      </c>
      <c r="BC23" s="682">
        <v>215</v>
      </c>
      <c r="BD23" s="681">
        <v>25.256752510256884</v>
      </c>
      <c r="BE23" s="1968"/>
    </row>
    <row r="24" spans="1:57" ht="26.45" customHeight="1">
      <c r="A24" s="686" t="s">
        <v>432</v>
      </c>
      <c r="B24" s="680">
        <v>68</v>
      </c>
      <c r="C24" s="681">
        <v>55.511110385000002</v>
      </c>
      <c r="D24" s="682">
        <v>94</v>
      </c>
      <c r="E24" s="681">
        <v>56.038439984999997</v>
      </c>
      <c r="F24" s="682">
        <v>82</v>
      </c>
      <c r="G24" s="681">
        <v>36.167162861999998</v>
      </c>
      <c r="H24" s="682">
        <v>98</v>
      </c>
      <c r="I24" s="681">
        <v>34.730589852999998</v>
      </c>
      <c r="J24" s="681"/>
      <c r="K24" s="682">
        <v>176</v>
      </c>
      <c r="L24" s="681">
        <v>45.313759163</v>
      </c>
      <c r="M24" s="682">
        <v>158</v>
      </c>
      <c r="N24" s="681">
        <v>38.639309382999997</v>
      </c>
      <c r="O24" s="682">
        <v>178</v>
      </c>
      <c r="P24" s="681">
        <v>41.250110077999999</v>
      </c>
      <c r="Q24" s="682">
        <v>180</v>
      </c>
      <c r="R24" s="681">
        <v>39.618430494000002</v>
      </c>
      <c r="S24" s="681"/>
      <c r="T24" s="686" t="s">
        <v>432</v>
      </c>
      <c r="U24" s="682">
        <v>203</v>
      </c>
      <c r="V24" s="681">
        <v>42.945512088000001</v>
      </c>
      <c r="W24" s="682">
        <v>190</v>
      </c>
      <c r="X24" s="681">
        <v>39.091915380000003</v>
      </c>
      <c r="Y24" s="682">
        <v>199</v>
      </c>
      <c r="Z24" s="681">
        <v>40.321600220000001</v>
      </c>
      <c r="AA24" s="682">
        <v>193</v>
      </c>
      <c r="AB24" s="681">
        <v>38.971790884999997</v>
      </c>
      <c r="AC24" s="681"/>
      <c r="AD24" s="682">
        <v>158</v>
      </c>
      <c r="AE24" s="681">
        <v>31.889364090000001</v>
      </c>
      <c r="AF24" s="682">
        <v>178</v>
      </c>
      <c r="AG24" s="681">
        <v>35.842329993</v>
      </c>
      <c r="AH24" s="682">
        <v>159</v>
      </c>
      <c r="AI24" s="681">
        <v>31.921685464999999</v>
      </c>
      <c r="AJ24" s="682">
        <v>164</v>
      </c>
      <c r="AK24" s="681">
        <v>32.515070438000002</v>
      </c>
      <c r="AL24" s="681"/>
      <c r="AM24" s="686" t="s">
        <v>432</v>
      </c>
      <c r="AN24" s="682">
        <v>198</v>
      </c>
      <c r="AO24" s="681">
        <v>38.336134324</v>
      </c>
      <c r="AP24" s="682">
        <v>190</v>
      </c>
      <c r="AQ24" s="681">
        <v>35.72855698939896</v>
      </c>
      <c r="AR24" s="682">
        <v>200</v>
      </c>
      <c r="AS24" s="681">
        <v>36.332291504874433</v>
      </c>
      <c r="AT24" s="682">
        <v>208</v>
      </c>
      <c r="AU24" s="681">
        <v>36.479932091203338</v>
      </c>
      <c r="AV24" s="681"/>
      <c r="AW24" s="682">
        <v>211</v>
      </c>
      <c r="AX24" s="681">
        <v>36.00117387713874</v>
      </c>
      <c r="AY24" s="682">
        <v>218</v>
      </c>
      <c r="AZ24" s="681">
        <v>36.397787749139098</v>
      </c>
      <c r="BA24" s="682">
        <v>200</v>
      </c>
      <c r="BB24" s="681">
        <v>32.918586574648245</v>
      </c>
      <c r="BC24" s="682">
        <v>187</v>
      </c>
      <c r="BD24" s="681">
        <v>31.215388685840484</v>
      </c>
      <c r="BE24" s="1968"/>
    </row>
    <row r="25" spans="1:57" ht="26.45" customHeight="1">
      <c r="A25" s="686" t="s">
        <v>433</v>
      </c>
      <c r="B25" s="680">
        <v>37</v>
      </c>
      <c r="C25" s="681">
        <v>66.539582058999997</v>
      </c>
      <c r="D25" s="682">
        <v>36</v>
      </c>
      <c r="E25" s="681">
        <v>46.143197723999997</v>
      </c>
      <c r="F25" s="682">
        <v>28</v>
      </c>
      <c r="G25" s="681">
        <v>26.117453920999999</v>
      </c>
      <c r="H25" s="682">
        <v>73</v>
      </c>
      <c r="I25" s="681">
        <v>47.286530464000002</v>
      </c>
      <c r="J25" s="681"/>
      <c r="K25" s="682">
        <v>100</v>
      </c>
      <c r="L25" s="681">
        <v>50.432712674999998</v>
      </c>
      <c r="M25" s="682">
        <v>103</v>
      </c>
      <c r="N25" s="681">
        <v>47.661795599999998</v>
      </c>
      <c r="O25" s="682">
        <v>108</v>
      </c>
      <c r="P25" s="681">
        <v>46.587467971000002</v>
      </c>
      <c r="Q25" s="682">
        <v>135</v>
      </c>
      <c r="R25" s="681">
        <v>54.531353508999999</v>
      </c>
      <c r="S25" s="681"/>
      <c r="T25" s="686" t="s">
        <v>433</v>
      </c>
      <c r="U25" s="682">
        <v>126</v>
      </c>
      <c r="V25" s="681">
        <v>47.431187135000002</v>
      </c>
      <c r="W25" s="682">
        <v>138</v>
      </c>
      <c r="X25" s="681">
        <v>48.437028353000002</v>
      </c>
      <c r="Y25" s="682">
        <v>144</v>
      </c>
      <c r="Z25" s="681">
        <v>47.578612092</v>
      </c>
      <c r="AA25" s="682">
        <v>141</v>
      </c>
      <c r="AB25" s="681">
        <v>43.921949761</v>
      </c>
      <c r="AC25" s="681"/>
      <c r="AD25" s="682">
        <v>139</v>
      </c>
      <c r="AE25" s="681">
        <v>40.852074344999998</v>
      </c>
      <c r="AF25" s="682">
        <v>147</v>
      </c>
      <c r="AG25" s="681">
        <v>41.204575108999997</v>
      </c>
      <c r="AH25" s="682">
        <v>145</v>
      </c>
      <c r="AI25" s="681">
        <v>39.319474800000002</v>
      </c>
      <c r="AJ25" s="682">
        <v>140</v>
      </c>
      <c r="AK25" s="681">
        <v>37.233151333999999</v>
      </c>
      <c r="AL25" s="681"/>
      <c r="AM25" s="686" t="s">
        <v>433</v>
      </c>
      <c r="AN25" s="682">
        <v>146</v>
      </c>
      <c r="AO25" s="681">
        <v>38.485059362000001</v>
      </c>
      <c r="AP25" s="682">
        <v>143</v>
      </c>
      <c r="AQ25" s="681">
        <v>37.503179902491731</v>
      </c>
      <c r="AR25" s="682">
        <v>162</v>
      </c>
      <c r="AS25" s="681">
        <v>42.199478497802758</v>
      </c>
      <c r="AT25" s="682">
        <v>160</v>
      </c>
      <c r="AU25" s="681">
        <v>41.394101599235242</v>
      </c>
      <c r="AV25" s="681"/>
      <c r="AW25" s="682">
        <v>160</v>
      </c>
      <c r="AX25" s="681">
        <v>40.715110013499604</v>
      </c>
      <c r="AY25" s="682">
        <v>151</v>
      </c>
      <c r="AZ25" s="681">
        <v>37.363012597026298</v>
      </c>
      <c r="BA25" s="682">
        <v>145</v>
      </c>
      <c r="BB25" s="681">
        <v>34.661257916810591</v>
      </c>
      <c r="BC25" s="682">
        <v>142</v>
      </c>
      <c r="BD25" s="681">
        <v>32.567388118407685</v>
      </c>
      <c r="BE25" s="1968"/>
    </row>
    <row r="26" spans="1:57" ht="26.45" customHeight="1">
      <c r="A26" s="687" t="s">
        <v>3168</v>
      </c>
      <c r="B26" s="688">
        <v>16</v>
      </c>
      <c r="C26" s="689">
        <v>66.867268472000006</v>
      </c>
      <c r="D26" s="690">
        <v>17</v>
      </c>
      <c r="E26" s="689">
        <v>48.036168408999998</v>
      </c>
      <c r="F26" s="690">
        <v>16</v>
      </c>
      <c r="G26" s="689">
        <v>31.532064168000002</v>
      </c>
      <c r="H26" s="690">
        <v>38</v>
      </c>
      <c r="I26" s="689">
        <v>49.428965374000001</v>
      </c>
      <c r="J26" s="681"/>
      <c r="K26" s="690">
        <v>61</v>
      </c>
      <c r="L26" s="689">
        <v>52.529601722000002</v>
      </c>
      <c r="M26" s="690">
        <v>51</v>
      </c>
      <c r="N26" s="689">
        <v>41.116763546000001</v>
      </c>
      <c r="O26" s="690">
        <v>69</v>
      </c>
      <c r="P26" s="689">
        <v>51.876578852000002</v>
      </c>
      <c r="Q26" s="690">
        <v>70</v>
      </c>
      <c r="R26" s="689">
        <v>49.172842541999998</v>
      </c>
      <c r="S26" s="681"/>
      <c r="T26" s="687" t="s">
        <v>3168</v>
      </c>
      <c r="U26" s="690">
        <v>70</v>
      </c>
      <c r="V26" s="689">
        <v>45.687134503000003</v>
      </c>
      <c r="W26" s="690">
        <v>83</v>
      </c>
      <c r="X26" s="689">
        <v>49.336337104000002</v>
      </c>
      <c r="Y26" s="690">
        <v>77</v>
      </c>
      <c r="Z26" s="689">
        <v>41.846688948999997</v>
      </c>
      <c r="AA26" s="690">
        <v>76</v>
      </c>
      <c r="AB26" s="689">
        <v>38.493096567000002</v>
      </c>
      <c r="AC26" s="681"/>
      <c r="AD26" s="690">
        <v>90</v>
      </c>
      <c r="AE26" s="689">
        <v>42.374377625999998</v>
      </c>
      <c r="AF26" s="690">
        <v>95</v>
      </c>
      <c r="AG26" s="689">
        <v>41.173666189999999</v>
      </c>
      <c r="AH26" s="690">
        <v>116</v>
      </c>
      <c r="AI26" s="689">
        <v>46.198390224999997</v>
      </c>
      <c r="AJ26" s="690">
        <v>117</v>
      </c>
      <c r="AK26" s="689">
        <v>43.118062414000001</v>
      </c>
      <c r="AL26" s="681"/>
      <c r="AM26" s="687" t="s">
        <v>3168</v>
      </c>
      <c r="AN26" s="690">
        <v>136</v>
      </c>
      <c r="AO26" s="689">
        <v>46.592016663000003</v>
      </c>
      <c r="AP26" s="690">
        <v>113</v>
      </c>
      <c r="AQ26" s="689">
        <v>36.234207657282113</v>
      </c>
      <c r="AR26" s="690">
        <v>130</v>
      </c>
      <c r="AS26" s="689">
        <v>39.248126656723805</v>
      </c>
      <c r="AT26" s="690">
        <v>147</v>
      </c>
      <c r="AU26" s="689">
        <v>42.147395462990573</v>
      </c>
      <c r="AV26" s="681"/>
      <c r="AW26" s="690">
        <v>146</v>
      </c>
      <c r="AX26" s="689">
        <v>40.267919568967777</v>
      </c>
      <c r="AY26" s="690">
        <v>137</v>
      </c>
      <c r="AZ26" s="689">
        <v>36.601411959578151</v>
      </c>
      <c r="BA26" s="690">
        <v>125</v>
      </c>
      <c r="BB26" s="689">
        <v>32.423613209639413</v>
      </c>
      <c r="BC26" s="690">
        <v>170</v>
      </c>
      <c r="BD26" s="689">
        <v>42.691792879511205</v>
      </c>
      <c r="BE26" s="1968"/>
    </row>
    <row r="27" spans="1:57">
      <c r="B27" s="1978"/>
    </row>
    <row r="28" spans="1:57">
      <c r="B28" s="1978"/>
    </row>
    <row r="29" spans="1:57">
      <c r="B29" s="1978"/>
    </row>
    <row r="30" spans="1:57">
      <c r="B30" s="1978"/>
    </row>
    <row r="31" spans="1:57">
      <c r="B31" s="1978"/>
    </row>
    <row r="32" spans="1:57">
      <c r="B32" s="1978"/>
    </row>
    <row r="33" spans="2:2">
      <c r="B33" s="1978"/>
    </row>
    <row r="34" spans="2:2">
      <c r="B34" s="1978"/>
    </row>
    <row r="35" spans="2:2">
      <c r="B35" s="1978"/>
    </row>
    <row r="36" spans="2:2">
      <c r="B36" s="1978"/>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5" man="1"/>
    <brk id="19" max="25" man="1"/>
    <brk id="29" max="25" man="1"/>
    <brk id="38" max="25" man="1"/>
    <brk id="48" max="25" man="1"/>
  </colBreaks>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42578125" style="1960" customWidth="1"/>
    <col min="37" max="37" width="12.140625" style="1972" customWidth="1"/>
    <col min="38" max="38" width="1" style="1971" customWidth="1"/>
    <col min="39" max="39" width="10.5703125" style="1960" customWidth="1"/>
    <col min="40" max="40" width="11.5703125" style="1960" customWidth="1"/>
    <col min="41" max="41" width="12.140625" style="1972" customWidth="1"/>
    <col min="42" max="42" width="11.7109375" style="1960" customWidth="1"/>
    <col min="43" max="43" width="12.140625" style="1966" customWidth="1"/>
    <col min="44" max="44" width="11.42578125" style="1960" customWidth="1"/>
    <col min="45" max="46" width="12.140625" style="1960" customWidth="1"/>
    <col min="47" max="47" width="12.140625" style="1966" customWidth="1"/>
    <col min="48" max="48" width="0.7109375" style="1960" customWidth="1"/>
    <col min="49" max="56" width="12.140625" style="1960" customWidth="1"/>
    <col min="57" max="57" width="2.7109375" style="1960" customWidth="1"/>
    <col min="58" max="16384" width="11.140625" style="1960"/>
  </cols>
  <sheetData>
    <row r="1" spans="1:57" s="700" customFormat="1" ht="33.75" customHeight="1">
      <c r="B1" s="1949"/>
      <c r="D1" s="1949"/>
      <c r="E1" s="1949"/>
      <c r="F1" s="1949"/>
      <c r="I1" s="675" t="s">
        <v>6540</v>
      </c>
      <c r="J1" s="1949"/>
      <c r="K1" s="1949" t="s">
        <v>6541</v>
      </c>
      <c r="L1" s="698"/>
      <c r="M1" s="698"/>
      <c r="N1" s="698"/>
      <c r="O1" s="698"/>
      <c r="P1" s="698"/>
      <c r="Q1" s="699"/>
      <c r="R1" s="699"/>
      <c r="S1" s="698"/>
      <c r="U1" s="699"/>
      <c r="V1" s="699"/>
      <c r="W1" s="699"/>
      <c r="X1" s="699"/>
      <c r="Y1" s="699"/>
      <c r="AB1" s="699" t="str">
        <f>$I1</f>
        <v>表23 歷年高血壓性疾病死</v>
      </c>
      <c r="AC1" s="699"/>
      <c r="AD1" s="701" t="str">
        <f>CONCATENATE($K1,"(續1)")</f>
        <v>亡人數、死亡率 －按5歲年齡組分(續1)</v>
      </c>
      <c r="AE1" s="698"/>
      <c r="AF1" s="698"/>
      <c r="AG1" s="698"/>
      <c r="AH1" s="698"/>
      <c r="AI1" s="698"/>
      <c r="AJ1" s="699"/>
      <c r="AK1" s="699"/>
      <c r="AL1" s="698"/>
      <c r="AN1" s="699"/>
      <c r="AO1" s="699"/>
      <c r="AP1" s="699"/>
      <c r="AQ1" s="699"/>
      <c r="AR1" s="699"/>
      <c r="AU1" s="699" t="str">
        <f>$I1</f>
        <v>表23 歷年高血壓性疾病死</v>
      </c>
      <c r="AW1" s="701" t="str">
        <f>CONCATENATE($K1,"(續完)")</f>
        <v>亡人數、死亡率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I3" s="699" t="s">
        <v>653</v>
      </c>
      <c r="J3" s="701"/>
      <c r="K3" s="700" t="s">
        <v>654</v>
      </c>
      <c r="L3" s="698"/>
      <c r="M3" s="698"/>
      <c r="N3" s="698"/>
      <c r="O3" s="698"/>
      <c r="P3" s="698"/>
      <c r="R3" s="698"/>
      <c r="S3" s="698"/>
      <c r="U3" s="698"/>
      <c r="V3" s="698"/>
      <c r="W3" s="698"/>
      <c r="X3" s="698"/>
      <c r="Y3" s="698"/>
      <c r="AB3" s="699" t="s">
        <v>653</v>
      </c>
      <c r="AC3" s="701"/>
      <c r="AD3" s="700" t="s">
        <v>3180</v>
      </c>
      <c r="AE3" s="698"/>
      <c r="AF3" s="698"/>
      <c r="AG3" s="698"/>
      <c r="AH3" s="698"/>
      <c r="AI3" s="698"/>
      <c r="AK3" s="698"/>
      <c r="AL3" s="698"/>
      <c r="AN3" s="698"/>
      <c r="AQ3" s="698"/>
      <c r="AR3" s="698"/>
      <c r="AU3" s="699" t="s">
        <v>653</v>
      </c>
      <c r="AV3" s="701"/>
      <c r="AW3" s="700" t="s">
        <v>3181</v>
      </c>
      <c r="AX3" s="698"/>
      <c r="AY3" s="698"/>
      <c r="AZ3" s="698"/>
    </row>
    <row r="4" spans="1:57" s="1952" customFormat="1" ht="33.75" customHeight="1">
      <c r="A4" s="1951" t="s">
        <v>6531</v>
      </c>
      <c r="C4" s="1953"/>
      <c r="D4" s="1954"/>
      <c r="E4" s="1953"/>
      <c r="F4" s="1954"/>
      <c r="I4" s="677">
        <v>1981</v>
      </c>
      <c r="J4" s="646"/>
      <c r="K4" s="678" t="s">
        <v>3164</v>
      </c>
      <c r="L4" s="1955"/>
      <c r="M4" s="1956"/>
      <c r="N4" s="1955"/>
      <c r="R4" s="696" t="s">
        <v>636</v>
      </c>
      <c r="S4" s="1957"/>
      <c r="T4" s="1951" t="s">
        <v>6531</v>
      </c>
      <c r="U4" s="1954"/>
      <c r="W4" s="1954"/>
      <c r="Y4" s="1954"/>
      <c r="AB4" s="1304">
        <v>1981</v>
      </c>
      <c r="AC4" s="646"/>
      <c r="AD4" s="678" t="s">
        <v>3164</v>
      </c>
      <c r="AK4" s="696" t="s">
        <v>636</v>
      </c>
      <c r="AL4" s="1957"/>
      <c r="AM4" s="1951" t="s">
        <v>6531</v>
      </c>
      <c r="AN4" s="1958"/>
      <c r="AO4" s="1958"/>
      <c r="AU4" s="677">
        <v>1981</v>
      </c>
      <c r="AV4" s="646"/>
      <c r="AW4" s="678" t="s">
        <v>3164</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3146</v>
      </c>
      <c r="C7" s="681">
        <v>17.506675463000001</v>
      </c>
      <c r="D7" s="682">
        <v>3349</v>
      </c>
      <c r="E7" s="681">
        <v>17.301831773</v>
      </c>
      <c r="F7" s="682">
        <v>2492</v>
      </c>
      <c r="G7" s="681">
        <v>12.182897558000001</v>
      </c>
      <c r="H7" s="682">
        <v>2656</v>
      </c>
      <c r="I7" s="681">
        <v>12.387232344999999</v>
      </c>
      <c r="J7" s="681"/>
      <c r="K7" s="682">
        <v>1766</v>
      </c>
      <c r="L7" s="681">
        <v>7.9047066575000002</v>
      </c>
      <c r="M7" s="682">
        <v>1947</v>
      </c>
      <c r="N7" s="681">
        <v>8.6675203306000004</v>
      </c>
      <c r="O7" s="682">
        <v>1844</v>
      </c>
      <c r="P7" s="681">
        <v>8.1727945045000006</v>
      </c>
      <c r="Q7" s="682">
        <v>1806</v>
      </c>
      <c r="R7" s="681">
        <v>7.9746239165999997</v>
      </c>
      <c r="S7" s="681"/>
      <c r="T7" s="1967" t="s">
        <v>6512</v>
      </c>
      <c r="U7" s="682">
        <v>1891</v>
      </c>
      <c r="V7" s="681">
        <v>8.3194924431999997</v>
      </c>
      <c r="W7" s="682">
        <v>1816</v>
      </c>
      <c r="X7" s="681">
        <v>7.9567269723000003</v>
      </c>
      <c r="Y7" s="682">
        <v>1977</v>
      </c>
      <c r="Z7" s="681">
        <v>8.6266164761000006</v>
      </c>
      <c r="AA7" s="682">
        <v>3507</v>
      </c>
      <c r="AB7" s="681">
        <v>15.249353674</v>
      </c>
      <c r="AC7" s="681"/>
      <c r="AD7" s="682">
        <v>3721</v>
      </c>
      <c r="AE7" s="681">
        <v>16.123300394000001</v>
      </c>
      <c r="AF7" s="682">
        <v>4174</v>
      </c>
      <c r="AG7" s="681">
        <v>18.037290823999999</v>
      </c>
      <c r="AH7" s="682">
        <v>4631</v>
      </c>
      <c r="AI7" s="681">
        <v>19.966785548000001</v>
      </c>
      <c r="AJ7" s="682">
        <v>4986</v>
      </c>
      <c r="AK7" s="681">
        <v>21.426391770999999</v>
      </c>
      <c r="AL7" s="681"/>
      <c r="AM7" s="1967" t="s">
        <v>6512</v>
      </c>
      <c r="AN7" s="682">
        <v>5033</v>
      </c>
      <c r="AO7" s="681">
        <v>21.559525612000002</v>
      </c>
      <c r="AP7" s="682">
        <v>5459</v>
      </c>
      <c r="AQ7" s="681">
        <v>23.325436411907809</v>
      </c>
      <c r="AR7" s="697">
        <v>5536</v>
      </c>
      <c r="AS7" s="683">
        <v>23.59468273196336</v>
      </c>
      <c r="AT7" s="682">
        <v>5881</v>
      </c>
      <c r="AU7" s="681">
        <v>25.008563338619819</v>
      </c>
      <c r="AV7" s="681"/>
      <c r="AW7" s="697">
        <v>6072</v>
      </c>
      <c r="AX7" s="681">
        <v>25.777395758357546</v>
      </c>
      <c r="AY7" s="682">
        <v>5991</v>
      </c>
      <c r="AZ7" s="681">
        <v>25.407039022069455</v>
      </c>
      <c r="BA7" s="697">
        <v>6255</v>
      </c>
      <c r="BB7" s="681">
        <v>26.508700522098497</v>
      </c>
      <c r="BC7" s="697">
        <v>6706</v>
      </c>
      <c r="BD7" s="681">
        <v>28.436728184378701</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3165</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v>1</v>
      </c>
      <c r="AZ9" s="681">
        <v>0.11923470397600044</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1</v>
      </c>
      <c r="AG10" s="681">
        <v>8.2842114100000003E-2</v>
      </c>
      <c r="AH10" s="682">
        <v>0</v>
      </c>
      <c r="AI10" s="681">
        <v>0</v>
      </c>
      <c r="AJ10" s="682">
        <v>1</v>
      </c>
      <c r="AK10" s="681">
        <v>9.1883895500000007E-2</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v>1</v>
      </c>
      <c r="AQ11" s="681">
        <v>7.7668726570743196E-2</v>
      </c>
      <c r="AR11" s="682">
        <v>1</v>
      </c>
      <c r="AS11" s="681">
        <v>8.2878571703846687E-2</v>
      </c>
      <c r="AT11" s="682" t="s">
        <v>435</v>
      </c>
      <c r="AU11" s="681">
        <v>0</v>
      </c>
      <c r="AV11" s="681"/>
      <c r="AW11" s="682" t="s">
        <v>435</v>
      </c>
      <c r="AX11" s="681">
        <v>0</v>
      </c>
      <c r="AY11" s="682">
        <v>1</v>
      </c>
      <c r="AZ11" s="681">
        <v>9.4979840528847753E-2</v>
      </c>
      <c r="BA11" s="682" t="s">
        <v>435</v>
      </c>
      <c r="BB11" s="681">
        <v>0</v>
      </c>
      <c r="BC11" s="682" t="s">
        <v>435</v>
      </c>
      <c r="BD11" s="681">
        <v>0</v>
      </c>
      <c r="BE11" s="1968"/>
    </row>
    <row r="12" spans="1:57" ht="26.45" customHeight="1">
      <c r="A12" s="686" t="s">
        <v>420</v>
      </c>
      <c r="B12" s="680">
        <v>2</v>
      </c>
      <c r="C12" s="681">
        <v>0.1000411169</v>
      </c>
      <c r="D12" s="682">
        <v>0</v>
      </c>
      <c r="E12" s="681">
        <v>0</v>
      </c>
      <c r="F12" s="682">
        <v>1</v>
      </c>
      <c r="G12" s="681">
        <v>5.5156346199999998E-2</v>
      </c>
      <c r="H12" s="682">
        <v>0</v>
      </c>
      <c r="I12" s="681">
        <v>0</v>
      </c>
      <c r="J12" s="681"/>
      <c r="K12" s="682">
        <v>0</v>
      </c>
      <c r="L12" s="681">
        <v>0</v>
      </c>
      <c r="M12" s="682">
        <v>0</v>
      </c>
      <c r="N12" s="681">
        <v>0</v>
      </c>
      <c r="O12" s="682">
        <v>0</v>
      </c>
      <c r="P12" s="681">
        <v>0</v>
      </c>
      <c r="Q12" s="682">
        <v>0</v>
      </c>
      <c r="R12" s="681">
        <v>0</v>
      </c>
      <c r="S12" s="681"/>
      <c r="T12" s="686" t="s">
        <v>420</v>
      </c>
      <c r="U12" s="682">
        <v>0</v>
      </c>
      <c r="V12" s="681">
        <v>0</v>
      </c>
      <c r="W12" s="682">
        <v>0</v>
      </c>
      <c r="X12" s="681">
        <v>0</v>
      </c>
      <c r="Y12" s="682">
        <v>0</v>
      </c>
      <c r="Z12" s="681">
        <v>0</v>
      </c>
      <c r="AA12" s="682">
        <v>1</v>
      </c>
      <c r="AB12" s="681">
        <v>6.1991053499999997E-2</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t="s">
        <v>435</v>
      </c>
      <c r="AS12" s="681">
        <v>0</v>
      </c>
      <c r="AT12" s="682" t="s">
        <v>435</v>
      </c>
      <c r="AU12" s="681">
        <v>0</v>
      </c>
      <c r="AV12" s="681"/>
      <c r="AW12" s="682" t="s">
        <v>435</v>
      </c>
      <c r="AX12" s="681">
        <v>0</v>
      </c>
      <c r="AY12" s="1527" t="s">
        <v>435</v>
      </c>
      <c r="AZ12" s="681">
        <v>0</v>
      </c>
      <c r="BA12" s="682">
        <v>1</v>
      </c>
      <c r="BB12" s="681">
        <v>7.7748224813656938E-2</v>
      </c>
      <c r="BC12" s="682" t="s">
        <v>435</v>
      </c>
      <c r="BD12" s="681">
        <v>0</v>
      </c>
      <c r="BE12" s="1968"/>
    </row>
    <row r="13" spans="1:57" ht="26.45" customHeight="1">
      <c r="A13" s="686" t="s">
        <v>421</v>
      </c>
      <c r="B13" s="680">
        <v>4</v>
      </c>
      <c r="C13" s="681">
        <v>0.20762826240000001</v>
      </c>
      <c r="D13" s="682">
        <v>0</v>
      </c>
      <c r="E13" s="681">
        <v>0</v>
      </c>
      <c r="F13" s="682">
        <v>2</v>
      </c>
      <c r="G13" s="681">
        <v>0.10615891569999999</v>
      </c>
      <c r="H13" s="682">
        <v>1</v>
      </c>
      <c r="I13" s="681">
        <v>5.5487983499999997E-2</v>
      </c>
      <c r="J13" s="681"/>
      <c r="K13" s="682">
        <v>0</v>
      </c>
      <c r="L13" s="681">
        <v>0</v>
      </c>
      <c r="M13" s="682">
        <v>0</v>
      </c>
      <c r="N13" s="681">
        <v>0</v>
      </c>
      <c r="O13" s="682">
        <v>0</v>
      </c>
      <c r="P13" s="681">
        <v>0</v>
      </c>
      <c r="Q13" s="682">
        <v>0</v>
      </c>
      <c r="R13" s="681">
        <v>0</v>
      </c>
      <c r="S13" s="681"/>
      <c r="T13" s="686" t="s">
        <v>421</v>
      </c>
      <c r="U13" s="682">
        <v>2</v>
      </c>
      <c r="V13" s="681">
        <v>0.1054684328</v>
      </c>
      <c r="W13" s="682">
        <v>0</v>
      </c>
      <c r="X13" s="681">
        <v>0</v>
      </c>
      <c r="Y13" s="682">
        <v>0</v>
      </c>
      <c r="Z13" s="681">
        <v>0</v>
      </c>
      <c r="AA13" s="682">
        <v>3</v>
      </c>
      <c r="AB13" s="681">
        <v>0.18083705859999999</v>
      </c>
      <c r="AC13" s="681"/>
      <c r="AD13" s="682">
        <v>3</v>
      </c>
      <c r="AE13" s="681">
        <v>0.18563029680000001</v>
      </c>
      <c r="AF13" s="682">
        <v>0</v>
      </c>
      <c r="AG13" s="681">
        <v>0</v>
      </c>
      <c r="AH13" s="682">
        <v>2</v>
      </c>
      <c r="AI13" s="681">
        <v>0.1253627685</v>
      </c>
      <c r="AJ13" s="682">
        <v>1</v>
      </c>
      <c r="AK13" s="681">
        <v>6.21198845E-2</v>
      </c>
      <c r="AL13" s="681"/>
      <c r="AM13" s="686" t="s">
        <v>421</v>
      </c>
      <c r="AN13" s="682">
        <v>2</v>
      </c>
      <c r="AO13" s="681">
        <v>0.12433477010000001</v>
      </c>
      <c r="AP13" s="682">
        <v>1</v>
      </c>
      <c r="AQ13" s="681">
        <v>6.2200175715496395E-2</v>
      </c>
      <c r="AR13" s="682">
        <v>1</v>
      </c>
      <c r="AS13" s="681">
        <v>6.2153378377958424E-2</v>
      </c>
      <c r="AT13" s="682" t="s">
        <v>435</v>
      </c>
      <c r="AU13" s="681">
        <v>0</v>
      </c>
      <c r="AV13" s="681"/>
      <c r="AW13" s="682" t="s">
        <v>435</v>
      </c>
      <c r="AX13" s="681">
        <v>0</v>
      </c>
      <c r="AY13" s="682">
        <v>1</v>
      </c>
      <c r="AZ13" s="681">
        <v>6.3198082064605504E-2</v>
      </c>
      <c r="BA13" s="682" t="s">
        <v>435</v>
      </c>
      <c r="BB13" s="681">
        <v>0</v>
      </c>
      <c r="BC13" s="682">
        <v>1</v>
      </c>
      <c r="BD13" s="681">
        <v>6.6467529946945617E-2</v>
      </c>
      <c r="BE13" s="1968"/>
    </row>
    <row r="14" spans="1:57" ht="26.45" customHeight="1">
      <c r="A14" s="686" t="s">
        <v>422</v>
      </c>
      <c r="B14" s="680">
        <v>7</v>
      </c>
      <c r="C14" s="681">
        <v>0.400044805</v>
      </c>
      <c r="D14" s="682">
        <v>7</v>
      </c>
      <c r="E14" s="681">
        <v>0.36803635779999999</v>
      </c>
      <c r="F14" s="682">
        <v>5</v>
      </c>
      <c r="G14" s="681">
        <v>0.25417973150000001</v>
      </c>
      <c r="H14" s="682">
        <v>3</v>
      </c>
      <c r="I14" s="681">
        <v>0.1607661041</v>
      </c>
      <c r="J14" s="681"/>
      <c r="K14" s="682">
        <v>1</v>
      </c>
      <c r="L14" s="681">
        <v>5.5438211299999998E-2</v>
      </c>
      <c r="M14" s="682">
        <v>0</v>
      </c>
      <c r="N14" s="681">
        <v>0</v>
      </c>
      <c r="O14" s="682">
        <v>2</v>
      </c>
      <c r="P14" s="681">
        <v>0.1064507561</v>
      </c>
      <c r="Q14" s="682">
        <v>1</v>
      </c>
      <c r="R14" s="681">
        <v>5.1813041999999997E-2</v>
      </c>
      <c r="S14" s="681"/>
      <c r="T14" s="686" t="s">
        <v>422</v>
      </c>
      <c r="U14" s="682">
        <v>0</v>
      </c>
      <c r="V14" s="681">
        <v>0</v>
      </c>
      <c r="W14" s="682">
        <v>1</v>
      </c>
      <c r="X14" s="681">
        <v>4.9983780300000002E-2</v>
      </c>
      <c r="Y14" s="682">
        <v>1</v>
      </c>
      <c r="Z14" s="681">
        <v>4.9803078600000002E-2</v>
      </c>
      <c r="AA14" s="682">
        <v>0</v>
      </c>
      <c r="AB14" s="681">
        <v>0</v>
      </c>
      <c r="AC14" s="681"/>
      <c r="AD14" s="682">
        <v>3</v>
      </c>
      <c r="AE14" s="681">
        <v>0.1520755268</v>
      </c>
      <c r="AF14" s="682">
        <v>3</v>
      </c>
      <c r="AG14" s="681">
        <v>0.1563501618</v>
      </c>
      <c r="AH14" s="682">
        <v>8</v>
      </c>
      <c r="AI14" s="681">
        <v>0.43649823650000003</v>
      </c>
      <c r="AJ14" s="682">
        <v>4</v>
      </c>
      <c r="AK14" s="681">
        <v>0.23072887540000001</v>
      </c>
      <c r="AL14" s="681"/>
      <c r="AM14" s="686" t="s">
        <v>422</v>
      </c>
      <c r="AN14" s="682">
        <v>2</v>
      </c>
      <c r="AO14" s="681">
        <v>0.1197990012</v>
      </c>
      <c r="AP14" s="682">
        <v>4</v>
      </c>
      <c r="AQ14" s="681">
        <v>0.24662980373200219</v>
      </c>
      <c r="AR14" s="682">
        <v>5</v>
      </c>
      <c r="AS14" s="681">
        <v>0.31449863884989104</v>
      </c>
      <c r="AT14" s="682">
        <v>6</v>
      </c>
      <c r="AU14" s="681">
        <v>0.37635676614194169</v>
      </c>
      <c r="AV14" s="681"/>
      <c r="AW14" s="682">
        <v>5</v>
      </c>
      <c r="AX14" s="681">
        <v>0.31111485831673796</v>
      </c>
      <c r="AY14" s="682">
        <v>4</v>
      </c>
      <c r="AZ14" s="681">
        <v>0.24925216561186267</v>
      </c>
      <c r="BA14" s="682">
        <v>1</v>
      </c>
      <c r="BB14" s="681">
        <v>6.2366593957612543E-2</v>
      </c>
      <c r="BC14" s="682">
        <v>5</v>
      </c>
      <c r="BD14" s="681">
        <v>0.31181138404654468</v>
      </c>
      <c r="BE14" s="1968"/>
    </row>
    <row r="15" spans="1:57" ht="26.45" customHeight="1">
      <c r="A15" s="686" t="s">
        <v>423</v>
      </c>
      <c r="B15" s="680">
        <v>2</v>
      </c>
      <c r="C15" s="681">
        <v>0.15938312360000001</v>
      </c>
      <c r="D15" s="682">
        <v>7</v>
      </c>
      <c r="E15" s="681">
        <v>0.40561980440000001</v>
      </c>
      <c r="F15" s="682">
        <v>6</v>
      </c>
      <c r="G15" s="681">
        <v>0.319649664</v>
      </c>
      <c r="H15" s="682">
        <v>5</v>
      </c>
      <c r="I15" s="681">
        <v>0.25557825090000003</v>
      </c>
      <c r="J15" s="681"/>
      <c r="K15" s="682">
        <v>2</v>
      </c>
      <c r="L15" s="681">
        <v>0.1070653495</v>
      </c>
      <c r="M15" s="682">
        <v>3</v>
      </c>
      <c r="N15" s="681">
        <v>0.16203673699999999</v>
      </c>
      <c r="O15" s="682">
        <v>1</v>
      </c>
      <c r="P15" s="681">
        <v>5.45198005E-2</v>
      </c>
      <c r="Q15" s="682">
        <v>4</v>
      </c>
      <c r="R15" s="681">
        <v>0.2211185947</v>
      </c>
      <c r="S15" s="681"/>
      <c r="T15" s="686" t="s">
        <v>423</v>
      </c>
      <c r="U15" s="682">
        <v>3</v>
      </c>
      <c r="V15" s="681">
        <v>0.16766867329999999</v>
      </c>
      <c r="W15" s="682">
        <v>6</v>
      </c>
      <c r="X15" s="681">
        <v>0.33171786730000002</v>
      </c>
      <c r="Y15" s="682">
        <v>4</v>
      </c>
      <c r="Z15" s="681">
        <v>0.2160554009</v>
      </c>
      <c r="AA15" s="682">
        <v>7</v>
      </c>
      <c r="AB15" s="681">
        <v>0.37003401139999997</v>
      </c>
      <c r="AC15" s="681"/>
      <c r="AD15" s="682">
        <v>10</v>
      </c>
      <c r="AE15" s="681">
        <v>0.512983089</v>
      </c>
      <c r="AF15" s="682">
        <v>11</v>
      </c>
      <c r="AG15" s="681">
        <v>0.54846375300000005</v>
      </c>
      <c r="AH15" s="682">
        <v>14</v>
      </c>
      <c r="AI15" s="681">
        <v>0.69098676859999997</v>
      </c>
      <c r="AJ15" s="682">
        <v>7</v>
      </c>
      <c r="AK15" s="681">
        <v>0.3446532222</v>
      </c>
      <c r="AL15" s="681"/>
      <c r="AM15" s="686" t="s">
        <v>423</v>
      </c>
      <c r="AN15" s="682">
        <v>12</v>
      </c>
      <c r="AO15" s="681">
        <v>0.59212795490000003</v>
      </c>
      <c r="AP15" s="682">
        <v>17</v>
      </c>
      <c r="AQ15" s="681">
        <v>0.85433961809008863</v>
      </c>
      <c r="AR15" s="682">
        <v>16</v>
      </c>
      <c r="AS15" s="681">
        <v>0.82828253545566932</v>
      </c>
      <c r="AT15" s="682">
        <v>14</v>
      </c>
      <c r="AU15" s="681">
        <v>0.75973594834446756</v>
      </c>
      <c r="AV15" s="681"/>
      <c r="AW15" s="682">
        <v>10</v>
      </c>
      <c r="AX15" s="681">
        <v>0.57454721370455974</v>
      </c>
      <c r="AY15" s="682">
        <v>13</v>
      </c>
      <c r="AZ15" s="681">
        <v>0.77696060779835363</v>
      </c>
      <c r="BA15" s="682">
        <v>12</v>
      </c>
      <c r="BB15" s="681">
        <v>0.73912789068298501</v>
      </c>
      <c r="BC15" s="682">
        <v>7</v>
      </c>
      <c r="BD15" s="681">
        <v>0.44051823824170294</v>
      </c>
      <c r="BE15" s="1968"/>
    </row>
    <row r="16" spans="1:57" ht="26.45" customHeight="1">
      <c r="A16" s="686" t="s">
        <v>424</v>
      </c>
      <c r="B16" s="680">
        <v>10</v>
      </c>
      <c r="C16" s="681">
        <v>1.118156741</v>
      </c>
      <c r="D16" s="682">
        <v>20</v>
      </c>
      <c r="E16" s="681">
        <v>1.6204001902</v>
      </c>
      <c r="F16" s="682">
        <v>13</v>
      </c>
      <c r="G16" s="681">
        <v>0.76494616540000004</v>
      </c>
      <c r="H16" s="682">
        <v>13</v>
      </c>
      <c r="I16" s="681">
        <v>0.69600823219999997</v>
      </c>
      <c r="J16" s="681"/>
      <c r="K16" s="682">
        <v>8</v>
      </c>
      <c r="L16" s="681">
        <v>0.4107543709</v>
      </c>
      <c r="M16" s="682">
        <v>6</v>
      </c>
      <c r="N16" s="681">
        <v>0.31083444539999999</v>
      </c>
      <c r="O16" s="682">
        <v>9</v>
      </c>
      <c r="P16" s="681">
        <v>0.47298817110000002</v>
      </c>
      <c r="Q16" s="682">
        <v>6</v>
      </c>
      <c r="R16" s="681">
        <v>0.3183388654</v>
      </c>
      <c r="S16" s="681"/>
      <c r="T16" s="686" t="s">
        <v>424</v>
      </c>
      <c r="U16" s="682">
        <v>5</v>
      </c>
      <c r="V16" s="681">
        <v>0.26681266660000003</v>
      </c>
      <c r="W16" s="682">
        <v>12</v>
      </c>
      <c r="X16" s="681">
        <v>0.64507701409999996</v>
      </c>
      <c r="Y16" s="682">
        <v>9</v>
      </c>
      <c r="Z16" s="681">
        <v>0.4870575285</v>
      </c>
      <c r="AA16" s="682">
        <v>18</v>
      </c>
      <c r="AB16" s="681">
        <v>0.98119699490000001</v>
      </c>
      <c r="AC16" s="681"/>
      <c r="AD16" s="682">
        <v>21</v>
      </c>
      <c r="AE16" s="681">
        <v>1.1574772618</v>
      </c>
      <c r="AF16" s="682">
        <v>24</v>
      </c>
      <c r="AG16" s="681">
        <v>1.3345574191</v>
      </c>
      <c r="AH16" s="682">
        <v>27</v>
      </c>
      <c r="AI16" s="681">
        <v>1.4850276215</v>
      </c>
      <c r="AJ16" s="682">
        <v>25</v>
      </c>
      <c r="AK16" s="681">
        <v>1.3444550237999999</v>
      </c>
      <c r="AL16" s="681"/>
      <c r="AM16" s="686" t="s">
        <v>424</v>
      </c>
      <c r="AN16" s="682">
        <v>23</v>
      </c>
      <c r="AO16" s="681">
        <v>1.2110139082</v>
      </c>
      <c r="AP16" s="682">
        <v>41</v>
      </c>
      <c r="AQ16" s="681">
        <v>2.0980940862147799</v>
      </c>
      <c r="AR16" s="682">
        <v>42</v>
      </c>
      <c r="AS16" s="681">
        <v>2.0930401183464684</v>
      </c>
      <c r="AT16" s="682">
        <v>36</v>
      </c>
      <c r="AU16" s="681">
        <v>1.7767924257313106</v>
      </c>
      <c r="AV16" s="681"/>
      <c r="AW16" s="682">
        <v>30</v>
      </c>
      <c r="AX16" s="681">
        <v>1.4768463717945972</v>
      </c>
      <c r="AY16" s="682">
        <v>45</v>
      </c>
      <c r="AZ16" s="681">
        <v>2.2203357591735022</v>
      </c>
      <c r="BA16" s="682">
        <v>37</v>
      </c>
      <c r="BB16" s="681">
        <v>1.8598352738871335</v>
      </c>
      <c r="BC16" s="682">
        <v>38</v>
      </c>
      <c r="BD16" s="681">
        <v>1.9693103708289164</v>
      </c>
      <c r="BE16" s="1968"/>
    </row>
    <row r="17" spans="1:57" ht="26.45" customHeight="1">
      <c r="A17" s="686" t="s">
        <v>425</v>
      </c>
      <c r="B17" s="680">
        <v>24</v>
      </c>
      <c r="C17" s="681">
        <v>2.6852726222999999</v>
      </c>
      <c r="D17" s="682">
        <v>18</v>
      </c>
      <c r="E17" s="681">
        <v>2.0358352239999999</v>
      </c>
      <c r="F17" s="682">
        <v>11</v>
      </c>
      <c r="G17" s="681">
        <v>0.90165708180000004</v>
      </c>
      <c r="H17" s="682">
        <v>31</v>
      </c>
      <c r="I17" s="681">
        <v>1.8373985282</v>
      </c>
      <c r="J17" s="681"/>
      <c r="K17" s="682">
        <v>11</v>
      </c>
      <c r="L17" s="681">
        <v>0.59466981230000004</v>
      </c>
      <c r="M17" s="682">
        <v>17</v>
      </c>
      <c r="N17" s="681">
        <v>0.90536101540000002</v>
      </c>
      <c r="O17" s="682">
        <v>18</v>
      </c>
      <c r="P17" s="681">
        <v>0.94356733449999997</v>
      </c>
      <c r="Q17" s="682">
        <v>20</v>
      </c>
      <c r="R17" s="681">
        <v>1.0401227344999999</v>
      </c>
      <c r="S17" s="681"/>
      <c r="T17" s="686" t="s">
        <v>425</v>
      </c>
      <c r="U17" s="682">
        <v>21</v>
      </c>
      <c r="V17" s="681">
        <v>1.0904853594999999</v>
      </c>
      <c r="W17" s="682">
        <v>21</v>
      </c>
      <c r="X17" s="681">
        <v>1.0901717384</v>
      </c>
      <c r="Y17" s="682">
        <v>18</v>
      </c>
      <c r="Z17" s="681">
        <v>0.94128425689999995</v>
      </c>
      <c r="AA17" s="682">
        <v>37</v>
      </c>
      <c r="AB17" s="681">
        <v>1.9599907616000001</v>
      </c>
      <c r="AC17" s="681"/>
      <c r="AD17" s="682">
        <v>37</v>
      </c>
      <c r="AE17" s="681">
        <v>1.9751088244999999</v>
      </c>
      <c r="AF17" s="682">
        <v>29</v>
      </c>
      <c r="AG17" s="681">
        <v>1.5547263682000001</v>
      </c>
      <c r="AH17" s="682">
        <v>33</v>
      </c>
      <c r="AI17" s="681">
        <v>1.7816150286000001</v>
      </c>
      <c r="AJ17" s="682">
        <v>58</v>
      </c>
      <c r="AK17" s="681">
        <v>3.1528027601000002</v>
      </c>
      <c r="AL17" s="681"/>
      <c r="AM17" s="686" t="s">
        <v>425</v>
      </c>
      <c r="AN17" s="682">
        <v>53</v>
      </c>
      <c r="AO17" s="681">
        <v>2.9018223170000002</v>
      </c>
      <c r="AP17" s="682">
        <v>56</v>
      </c>
      <c r="AQ17" s="681">
        <v>3.1022103525745162</v>
      </c>
      <c r="AR17" s="682">
        <v>62</v>
      </c>
      <c r="AS17" s="681">
        <v>3.4678621468863353</v>
      </c>
      <c r="AT17" s="682">
        <v>66</v>
      </c>
      <c r="AU17" s="681">
        <v>3.651669463052436</v>
      </c>
      <c r="AV17" s="681"/>
      <c r="AW17" s="682">
        <v>72</v>
      </c>
      <c r="AX17" s="681">
        <v>3.8941610300488607</v>
      </c>
      <c r="AY17" s="682">
        <v>55</v>
      </c>
      <c r="AZ17" s="681">
        <v>2.9114863164113336</v>
      </c>
      <c r="BA17" s="682">
        <v>72</v>
      </c>
      <c r="BB17" s="681">
        <v>3.7033836582023776</v>
      </c>
      <c r="BC17" s="682">
        <v>85</v>
      </c>
      <c r="BD17" s="681">
        <v>4.2596939986173536</v>
      </c>
      <c r="BE17" s="1968"/>
    </row>
    <row r="18" spans="1:57" ht="26.45" customHeight="1">
      <c r="A18" s="686" t="s">
        <v>426</v>
      </c>
      <c r="B18" s="680">
        <v>52</v>
      </c>
      <c r="C18" s="681">
        <v>6.4109518783999997</v>
      </c>
      <c r="D18" s="682">
        <v>50</v>
      </c>
      <c r="E18" s="681">
        <v>5.7043113185000003</v>
      </c>
      <c r="F18" s="682">
        <v>47</v>
      </c>
      <c r="G18" s="681">
        <v>5.3510456739999999</v>
      </c>
      <c r="H18" s="682">
        <v>47</v>
      </c>
      <c r="I18" s="681">
        <v>3.9230481582999999</v>
      </c>
      <c r="J18" s="681"/>
      <c r="K18" s="682">
        <v>33</v>
      </c>
      <c r="L18" s="681">
        <v>1.9859574752</v>
      </c>
      <c r="M18" s="682">
        <v>42</v>
      </c>
      <c r="N18" s="681">
        <v>2.4815068655000001</v>
      </c>
      <c r="O18" s="682">
        <v>37</v>
      </c>
      <c r="P18" s="681">
        <v>2.1445085801000001</v>
      </c>
      <c r="Q18" s="682">
        <v>35</v>
      </c>
      <c r="R18" s="681">
        <v>1.9839920187</v>
      </c>
      <c r="S18" s="681"/>
      <c r="T18" s="686" t="s">
        <v>426</v>
      </c>
      <c r="U18" s="682">
        <v>30</v>
      </c>
      <c r="V18" s="681">
        <v>1.6701684532000001</v>
      </c>
      <c r="W18" s="682">
        <v>34</v>
      </c>
      <c r="X18" s="681">
        <v>1.8675223581</v>
      </c>
      <c r="Y18" s="682">
        <v>35</v>
      </c>
      <c r="Z18" s="681">
        <v>1.890800338</v>
      </c>
      <c r="AA18" s="682">
        <v>78</v>
      </c>
      <c r="AB18" s="681">
        <v>4.1428387048999999</v>
      </c>
      <c r="AC18" s="681"/>
      <c r="AD18" s="682">
        <v>65</v>
      </c>
      <c r="AE18" s="681">
        <v>3.4198637788999999</v>
      </c>
      <c r="AF18" s="682">
        <v>88</v>
      </c>
      <c r="AG18" s="681">
        <v>4.6190067402999997</v>
      </c>
      <c r="AH18" s="682">
        <v>86</v>
      </c>
      <c r="AI18" s="681">
        <v>4.5137177656</v>
      </c>
      <c r="AJ18" s="682">
        <v>97</v>
      </c>
      <c r="AK18" s="681">
        <v>5.1313371020999998</v>
      </c>
      <c r="AL18" s="681"/>
      <c r="AM18" s="686" t="s">
        <v>426</v>
      </c>
      <c r="AN18" s="682">
        <v>73</v>
      </c>
      <c r="AO18" s="681">
        <v>3.9128799948999999</v>
      </c>
      <c r="AP18" s="682">
        <v>83</v>
      </c>
      <c r="AQ18" s="681">
        <v>4.4847677295566184</v>
      </c>
      <c r="AR18" s="682">
        <v>104</v>
      </c>
      <c r="AS18" s="681">
        <v>5.645687509024957</v>
      </c>
      <c r="AT18" s="682">
        <v>88</v>
      </c>
      <c r="AU18" s="681">
        <v>4.8098983335068723</v>
      </c>
      <c r="AV18" s="681"/>
      <c r="AW18" s="682">
        <v>114</v>
      </c>
      <c r="AX18" s="681">
        <v>6.2703873531787426</v>
      </c>
      <c r="AY18" s="682">
        <v>108</v>
      </c>
      <c r="AZ18" s="681">
        <v>5.9810732260579851</v>
      </c>
      <c r="BA18" s="682">
        <v>117</v>
      </c>
      <c r="BB18" s="681">
        <v>6.5535607960391848</v>
      </c>
      <c r="BC18" s="682">
        <v>117</v>
      </c>
      <c r="BD18" s="681">
        <v>6.6184987038773375</v>
      </c>
      <c r="BE18" s="1968"/>
    </row>
    <row r="19" spans="1:57" ht="26.45" customHeight="1">
      <c r="A19" s="686" t="s">
        <v>427</v>
      </c>
      <c r="B19" s="680">
        <v>108</v>
      </c>
      <c r="C19" s="681">
        <v>13.295482244</v>
      </c>
      <c r="D19" s="682">
        <v>98</v>
      </c>
      <c r="E19" s="681">
        <v>12.403870007</v>
      </c>
      <c r="F19" s="682">
        <v>63</v>
      </c>
      <c r="G19" s="681">
        <v>7.3217077012000003</v>
      </c>
      <c r="H19" s="682">
        <v>66</v>
      </c>
      <c r="I19" s="681">
        <v>7.8786779101000004</v>
      </c>
      <c r="J19" s="681"/>
      <c r="K19" s="682">
        <v>54</v>
      </c>
      <c r="L19" s="681">
        <v>4.6021798992000003</v>
      </c>
      <c r="M19" s="682">
        <v>56</v>
      </c>
      <c r="N19" s="681">
        <v>4.2842017001999997</v>
      </c>
      <c r="O19" s="682">
        <v>60</v>
      </c>
      <c r="P19" s="681">
        <v>4.2550716909000004</v>
      </c>
      <c r="Q19" s="682">
        <v>32</v>
      </c>
      <c r="R19" s="681">
        <v>2.1412989654999999</v>
      </c>
      <c r="S19" s="681"/>
      <c r="T19" s="686" t="s">
        <v>427</v>
      </c>
      <c r="U19" s="682">
        <v>64</v>
      </c>
      <c r="V19" s="681">
        <v>4.0753999940999996</v>
      </c>
      <c r="W19" s="682">
        <v>57</v>
      </c>
      <c r="X19" s="681">
        <v>3.5023730113</v>
      </c>
      <c r="Y19" s="682">
        <v>70</v>
      </c>
      <c r="Z19" s="681">
        <v>4.2149225117000002</v>
      </c>
      <c r="AA19" s="682">
        <v>122</v>
      </c>
      <c r="AB19" s="681">
        <v>7.1957637005999997</v>
      </c>
      <c r="AC19" s="681"/>
      <c r="AD19" s="682">
        <v>121</v>
      </c>
      <c r="AE19" s="681">
        <v>6.9707949616000002</v>
      </c>
      <c r="AF19" s="682">
        <v>133</v>
      </c>
      <c r="AG19" s="681">
        <v>7.5223648958</v>
      </c>
      <c r="AH19" s="682">
        <v>140</v>
      </c>
      <c r="AI19" s="681">
        <v>7.8183943363999999</v>
      </c>
      <c r="AJ19" s="682">
        <v>146</v>
      </c>
      <c r="AK19" s="681">
        <v>8.0240325269999992</v>
      </c>
      <c r="AL19" s="681"/>
      <c r="AM19" s="686" t="s">
        <v>427</v>
      </c>
      <c r="AN19" s="682">
        <v>139</v>
      </c>
      <c r="AO19" s="681">
        <v>7.5096044599000003</v>
      </c>
      <c r="AP19" s="682">
        <v>188</v>
      </c>
      <c r="AQ19" s="681">
        <v>10.064466117546541</v>
      </c>
      <c r="AR19" s="682">
        <v>183</v>
      </c>
      <c r="AS19" s="681">
        <v>9.7770276713924975</v>
      </c>
      <c r="AT19" s="682">
        <v>181</v>
      </c>
      <c r="AU19" s="681">
        <v>9.671477024230791</v>
      </c>
      <c r="AV19" s="681"/>
      <c r="AW19" s="682">
        <v>177</v>
      </c>
      <c r="AX19" s="681">
        <v>9.5333017890560381</v>
      </c>
      <c r="AY19" s="682">
        <v>187</v>
      </c>
      <c r="AZ19" s="681">
        <v>10.202286239598237</v>
      </c>
      <c r="BA19" s="682">
        <v>183</v>
      </c>
      <c r="BB19" s="681">
        <v>10.059532644007982</v>
      </c>
      <c r="BC19" s="682">
        <v>188</v>
      </c>
      <c r="BD19" s="681">
        <v>10.384476974493682</v>
      </c>
      <c r="BE19" s="1968"/>
    </row>
    <row r="20" spans="1:57" ht="26.45" customHeight="1">
      <c r="A20" s="686" t="s">
        <v>428</v>
      </c>
      <c r="B20" s="680">
        <v>249</v>
      </c>
      <c r="C20" s="681">
        <v>37.955002743999998</v>
      </c>
      <c r="D20" s="682">
        <v>202</v>
      </c>
      <c r="E20" s="681">
        <v>25.976030040000001</v>
      </c>
      <c r="F20" s="682">
        <v>122</v>
      </c>
      <c r="G20" s="681">
        <v>16.043828584</v>
      </c>
      <c r="H20" s="682">
        <v>106</v>
      </c>
      <c r="I20" s="681">
        <v>12.938726585</v>
      </c>
      <c r="J20" s="681"/>
      <c r="K20" s="682">
        <v>55</v>
      </c>
      <c r="L20" s="681">
        <v>6.7957446282999996</v>
      </c>
      <c r="M20" s="682">
        <v>51</v>
      </c>
      <c r="N20" s="681">
        <v>6.2858974043</v>
      </c>
      <c r="O20" s="682">
        <v>53</v>
      </c>
      <c r="P20" s="681">
        <v>6.2796059724999997</v>
      </c>
      <c r="Q20" s="682">
        <v>50</v>
      </c>
      <c r="R20" s="681">
        <v>5.5248740880999998</v>
      </c>
      <c r="S20" s="681"/>
      <c r="T20" s="686" t="s">
        <v>428</v>
      </c>
      <c r="U20" s="682">
        <v>47</v>
      </c>
      <c r="V20" s="681">
        <v>4.6838127431999999</v>
      </c>
      <c r="W20" s="682">
        <v>70</v>
      </c>
      <c r="X20" s="681">
        <v>6.1407494871999999</v>
      </c>
      <c r="Y20" s="682">
        <v>61</v>
      </c>
      <c r="Z20" s="681">
        <v>4.7917776237999998</v>
      </c>
      <c r="AA20" s="682">
        <v>156</v>
      </c>
      <c r="AB20" s="681">
        <v>11.339747559999999</v>
      </c>
      <c r="AC20" s="681"/>
      <c r="AD20" s="682">
        <v>167</v>
      </c>
      <c r="AE20" s="681">
        <v>11.438089798</v>
      </c>
      <c r="AF20" s="682">
        <v>193</v>
      </c>
      <c r="AG20" s="681">
        <v>12.571770643000001</v>
      </c>
      <c r="AH20" s="682">
        <v>201</v>
      </c>
      <c r="AI20" s="681">
        <v>12.638949847999999</v>
      </c>
      <c r="AJ20" s="682">
        <v>202</v>
      </c>
      <c r="AK20" s="681">
        <v>12.451645852</v>
      </c>
      <c r="AL20" s="681"/>
      <c r="AM20" s="686" t="s">
        <v>428</v>
      </c>
      <c r="AN20" s="682">
        <v>196</v>
      </c>
      <c r="AO20" s="681">
        <v>11.835770234</v>
      </c>
      <c r="AP20" s="682">
        <v>233</v>
      </c>
      <c r="AQ20" s="681">
        <v>13.748778541992191</v>
      </c>
      <c r="AR20" s="682">
        <v>202</v>
      </c>
      <c r="AS20" s="681">
        <v>11.706137696052453</v>
      </c>
      <c r="AT20" s="682">
        <v>275</v>
      </c>
      <c r="AU20" s="681">
        <v>15.741257234180967</v>
      </c>
      <c r="AV20" s="681"/>
      <c r="AW20" s="682">
        <v>276</v>
      </c>
      <c r="AX20" s="681">
        <v>15.551446693049659</v>
      </c>
      <c r="AY20" s="682">
        <v>203</v>
      </c>
      <c r="AZ20" s="681">
        <v>11.242977638935926</v>
      </c>
      <c r="BA20" s="682">
        <v>242</v>
      </c>
      <c r="BB20" s="681">
        <v>13.275273212802629</v>
      </c>
      <c r="BC20" s="682">
        <v>249</v>
      </c>
      <c r="BD20" s="681">
        <v>13.634806759469141</v>
      </c>
      <c r="BE20" s="1968"/>
    </row>
    <row r="21" spans="1:57" ht="26.45" customHeight="1">
      <c r="A21" s="686" t="s">
        <v>429</v>
      </c>
      <c r="B21" s="680">
        <v>374</v>
      </c>
      <c r="C21" s="681">
        <v>79.736315841000007</v>
      </c>
      <c r="D21" s="682">
        <v>378</v>
      </c>
      <c r="E21" s="681">
        <v>61.559507523999997</v>
      </c>
      <c r="F21" s="682">
        <v>234</v>
      </c>
      <c r="G21" s="681">
        <v>31.97691103</v>
      </c>
      <c r="H21" s="682">
        <v>182</v>
      </c>
      <c r="I21" s="681">
        <v>25.552825553000002</v>
      </c>
      <c r="J21" s="681"/>
      <c r="K21" s="682">
        <v>104</v>
      </c>
      <c r="L21" s="681">
        <v>13.354220703999999</v>
      </c>
      <c r="M21" s="682">
        <v>107</v>
      </c>
      <c r="N21" s="681">
        <v>13.472184973999999</v>
      </c>
      <c r="O21" s="682">
        <v>95</v>
      </c>
      <c r="P21" s="681">
        <v>11.795791262</v>
      </c>
      <c r="Q21" s="682">
        <v>92</v>
      </c>
      <c r="R21" s="681">
        <v>11.341334727</v>
      </c>
      <c r="S21" s="681"/>
      <c r="T21" s="686" t="s">
        <v>429</v>
      </c>
      <c r="U21" s="682">
        <v>85</v>
      </c>
      <c r="V21" s="681">
        <v>10.682579101</v>
      </c>
      <c r="W21" s="682">
        <v>79</v>
      </c>
      <c r="X21" s="681">
        <v>10.21614254</v>
      </c>
      <c r="Y21" s="682">
        <v>65</v>
      </c>
      <c r="Z21" s="681">
        <v>8.3605802499999999</v>
      </c>
      <c r="AA21" s="682">
        <v>131</v>
      </c>
      <c r="AB21" s="681">
        <v>16.145869922999999</v>
      </c>
      <c r="AC21" s="681"/>
      <c r="AD21" s="682">
        <v>164</v>
      </c>
      <c r="AE21" s="681">
        <v>18.798651541000002</v>
      </c>
      <c r="AF21" s="682">
        <v>179</v>
      </c>
      <c r="AG21" s="681">
        <v>18.472242359999999</v>
      </c>
      <c r="AH21" s="682">
        <v>202</v>
      </c>
      <c r="AI21" s="681">
        <v>18.341942847999999</v>
      </c>
      <c r="AJ21" s="682">
        <v>250</v>
      </c>
      <c r="AK21" s="681">
        <v>20.328169843000001</v>
      </c>
      <c r="AL21" s="681"/>
      <c r="AM21" s="686" t="s">
        <v>429</v>
      </c>
      <c r="AN21" s="682">
        <v>235</v>
      </c>
      <c r="AO21" s="681">
        <v>17.680691970000002</v>
      </c>
      <c r="AP21" s="682">
        <v>258</v>
      </c>
      <c r="AQ21" s="681">
        <v>18.289304903624934</v>
      </c>
      <c r="AR21" s="682">
        <v>291</v>
      </c>
      <c r="AS21" s="681">
        <v>19.615462781681586</v>
      </c>
      <c r="AT21" s="682">
        <v>323</v>
      </c>
      <c r="AU21" s="681">
        <v>21.016693956919681</v>
      </c>
      <c r="AV21" s="681"/>
      <c r="AW21" s="682">
        <v>316</v>
      </c>
      <c r="AX21" s="681">
        <v>20.153838843909476</v>
      </c>
      <c r="AY21" s="682">
        <v>321</v>
      </c>
      <c r="AZ21" s="681">
        <v>20.052442446835258</v>
      </c>
      <c r="BA21" s="682">
        <v>330</v>
      </c>
      <c r="BB21" s="681">
        <v>20.138411915349099</v>
      </c>
      <c r="BC21" s="682">
        <v>392</v>
      </c>
      <c r="BD21" s="681">
        <v>23.511037592469751</v>
      </c>
      <c r="BE21" s="1968"/>
    </row>
    <row r="22" spans="1:57" ht="26.45" customHeight="1">
      <c r="A22" s="686" t="s">
        <v>430</v>
      </c>
      <c r="B22" s="680">
        <v>555</v>
      </c>
      <c r="C22" s="681">
        <v>156.47996211</v>
      </c>
      <c r="D22" s="682">
        <v>503</v>
      </c>
      <c r="E22" s="681">
        <v>119.45416806999999</v>
      </c>
      <c r="F22" s="682">
        <v>378</v>
      </c>
      <c r="G22" s="681">
        <v>67.806947520999998</v>
      </c>
      <c r="H22" s="682">
        <v>323</v>
      </c>
      <c r="I22" s="681">
        <v>48.384366606999997</v>
      </c>
      <c r="J22" s="681"/>
      <c r="K22" s="682">
        <v>178</v>
      </c>
      <c r="L22" s="681">
        <v>27.070843485000001</v>
      </c>
      <c r="M22" s="682">
        <v>196</v>
      </c>
      <c r="N22" s="681">
        <v>29.662632951999999</v>
      </c>
      <c r="O22" s="682">
        <v>160</v>
      </c>
      <c r="P22" s="681">
        <v>23.832789151</v>
      </c>
      <c r="Q22" s="682">
        <v>139</v>
      </c>
      <c r="R22" s="681">
        <v>20.268536232999999</v>
      </c>
      <c r="S22" s="681"/>
      <c r="T22" s="686" t="s">
        <v>430</v>
      </c>
      <c r="U22" s="682">
        <v>140</v>
      </c>
      <c r="V22" s="681">
        <v>19.863002037000001</v>
      </c>
      <c r="W22" s="682">
        <v>125</v>
      </c>
      <c r="X22" s="681">
        <v>17.212225362000002</v>
      </c>
      <c r="Y22" s="682">
        <v>132</v>
      </c>
      <c r="Z22" s="681">
        <v>17.765144786</v>
      </c>
      <c r="AA22" s="682">
        <v>240</v>
      </c>
      <c r="AB22" s="681">
        <v>31.758970586</v>
      </c>
      <c r="AC22" s="681"/>
      <c r="AD22" s="682">
        <v>257</v>
      </c>
      <c r="AE22" s="681">
        <v>33.669724891000001</v>
      </c>
      <c r="AF22" s="682">
        <v>266</v>
      </c>
      <c r="AG22" s="681">
        <v>35.444809034000002</v>
      </c>
      <c r="AH22" s="682">
        <v>259</v>
      </c>
      <c r="AI22" s="681">
        <v>35.445754309999998</v>
      </c>
      <c r="AJ22" s="682">
        <v>256</v>
      </c>
      <c r="AK22" s="681">
        <v>34.782183369999998</v>
      </c>
      <c r="AL22" s="681"/>
      <c r="AM22" s="686" t="s">
        <v>430</v>
      </c>
      <c r="AN22" s="682">
        <v>267</v>
      </c>
      <c r="AO22" s="681">
        <v>34.683364910000002</v>
      </c>
      <c r="AP22" s="682">
        <v>294</v>
      </c>
      <c r="AQ22" s="681">
        <v>35.463473828197564</v>
      </c>
      <c r="AR22" s="682">
        <v>277</v>
      </c>
      <c r="AS22" s="681">
        <v>30.061397963530208</v>
      </c>
      <c r="AT22" s="682">
        <v>346</v>
      </c>
      <c r="AU22" s="681">
        <v>33.027321517634057</v>
      </c>
      <c r="AV22" s="681"/>
      <c r="AW22" s="682">
        <v>353</v>
      </c>
      <c r="AX22" s="681">
        <v>30.166080080260574</v>
      </c>
      <c r="AY22" s="682">
        <v>348</v>
      </c>
      <c r="AZ22" s="681">
        <v>27.501924344418928</v>
      </c>
      <c r="BA22" s="682">
        <v>424</v>
      </c>
      <c r="BB22" s="681">
        <v>31.546527594097377</v>
      </c>
      <c r="BC22" s="682">
        <v>482</v>
      </c>
      <c r="BD22" s="681">
        <v>34.119594132562412</v>
      </c>
      <c r="BE22" s="1968"/>
    </row>
    <row r="23" spans="1:57" ht="26.45" customHeight="1">
      <c r="A23" s="686" t="s">
        <v>431</v>
      </c>
      <c r="B23" s="680">
        <v>596</v>
      </c>
      <c r="C23" s="681">
        <v>266.19739698000001</v>
      </c>
      <c r="D23" s="682">
        <v>673</v>
      </c>
      <c r="E23" s="681">
        <v>226.14171322999999</v>
      </c>
      <c r="F23" s="682">
        <v>421</v>
      </c>
      <c r="G23" s="681">
        <v>116.81659517</v>
      </c>
      <c r="H23" s="682">
        <v>438</v>
      </c>
      <c r="I23" s="681">
        <v>91.186929040999999</v>
      </c>
      <c r="J23" s="681"/>
      <c r="K23" s="682">
        <v>270</v>
      </c>
      <c r="L23" s="681">
        <v>45.997846619000001</v>
      </c>
      <c r="M23" s="682">
        <v>322</v>
      </c>
      <c r="N23" s="681">
        <v>54.344982625</v>
      </c>
      <c r="O23" s="682">
        <v>292</v>
      </c>
      <c r="P23" s="681">
        <v>49.339076040999998</v>
      </c>
      <c r="Q23" s="682">
        <v>237</v>
      </c>
      <c r="R23" s="681">
        <v>40.233524201999998</v>
      </c>
      <c r="S23" s="681"/>
      <c r="T23" s="686" t="s">
        <v>431</v>
      </c>
      <c r="U23" s="682">
        <v>259</v>
      </c>
      <c r="V23" s="681">
        <v>44.103573580999999</v>
      </c>
      <c r="W23" s="682">
        <v>208</v>
      </c>
      <c r="X23" s="681">
        <v>35.463653164999997</v>
      </c>
      <c r="Y23" s="682">
        <v>206</v>
      </c>
      <c r="Z23" s="681">
        <v>34.806763326000002</v>
      </c>
      <c r="AA23" s="682">
        <v>351</v>
      </c>
      <c r="AB23" s="681">
        <v>58.182517396999998</v>
      </c>
      <c r="AC23" s="681"/>
      <c r="AD23" s="682">
        <v>375</v>
      </c>
      <c r="AE23" s="681">
        <v>60.627666101999999</v>
      </c>
      <c r="AF23" s="682">
        <v>381</v>
      </c>
      <c r="AG23" s="681">
        <v>59.698966785000003</v>
      </c>
      <c r="AH23" s="682">
        <v>425</v>
      </c>
      <c r="AI23" s="681">
        <v>64.450773257999998</v>
      </c>
      <c r="AJ23" s="682">
        <v>410</v>
      </c>
      <c r="AK23" s="681">
        <v>60.610271519000001</v>
      </c>
      <c r="AL23" s="681"/>
      <c r="AM23" s="686" t="s">
        <v>431</v>
      </c>
      <c r="AN23" s="682">
        <v>440</v>
      </c>
      <c r="AO23" s="681">
        <v>63.794928302999999</v>
      </c>
      <c r="AP23" s="682">
        <v>451</v>
      </c>
      <c r="AQ23" s="681">
        <v>64.652314617372269</v>
      </c>
      <c r="AR23" s="682">
        <v>405</v>
      </c>
      <c r="AS23" s="681">
        <v>58.986695951255143</v>
      </c>
      <c r="AT23" s="682">
        <v>421</v>
      </c>
      <c r="AU23" s="681">
        <v>62.906849300740312</v>
      </c>
      <c r="AV23" s="681"/>
      <c r="AW23" s="682">
        <v>395</v>
      </c>
      <c r="AX23" s="681">
        <v>58.498369080279758</v>
      </c>
      <c r="AY23" s="682">
        <v>366</v>
      </c>
      <c r="AZ23" s="681">
        <v>51.693747033965337</v>
      </c>
      <c r="BA23" s="682">
        <v>427</v>
      </c>
      <c r="BB23" s="681">
        <v>55.827210208404153</v>
      </c>
      <c r="BC23" s="682">
        <v>466</v>
      </c>
      <c r="BD23" s="681">
        <v>54.742542650138176</v>
      </c>
      <c r="BE23" s="1968"/>
    </row>
    <row r="24" spans="1:57" ht="26.45" customHeight="1">
      <c r="A24" s="686" t="s">
        <v>432</v>
      </c>
      <c r="B24" s="680">
        <v>556</v>
      </c>
      <c r="C24" s="681">
        <v>453.88496139</v>
      </c>
      <c r="D24" s="682">
        <v>615</v>
      </c>
      <c r="E24" s="681">
        <v>366.63447437000002</v>
      </c>
      <c r="F24" s="682">
        <v>517</v>
      </c>
      <c r="G24" s="681">
        <v>228.02955122</v>
      </c>
      <c r="H24" s="682">
        <v>490</v>
      </c>
      <c r="I24" s="681">
        <v>173.65294926000001</v>
      </c>
      <c r="J24" s="681"/>
      <c r="K24" s="682">
        <v>302</v>
      </c>
      <c r="L24" s="681">
        <v>77.754291289999998</v>
      </c>
      <c r="M24" s="682">
        <v>355</v>
      </c>
      <c r="N24" s="681">
        <v>86.816169817000002</v>
      </c>
      <c r="O24" s="682">
        <v>338</v>
      </c>
      <c r="P24" s="681">
        <v>78.328860708999997</v>
      </c>
      <c r="Q24" s="682">
        <v>380</v>
      </c>
      <c r="R24" s="681">
        <v>83.638908819999997</v>
      </c>
      <c r="S24" s="681"/>
      <c r="T24" s="686" t="s">
        <v>432</v>
      </c>
      <c r="U24" s="682">
        <v>324</v>
      </c>
      <c r="V24" s="681">
        <v>68.543575943999997</v>
      </c>
      <c r="W24" s="682">
        <v>362</v>
      </c>
      <c r="X24" s="681">
        <v>74.480386146000001</v>
      </c>
      <c r="Y24" s="682">
        <v>333</v>
      </c>
      <c r="Z24" s="681">
        <v>67.472828509999999</v>
      </c>
      <c r="AA24" s="682">
        <v>621</v>
      </c>
      <c r="AB24" s="681">
        <v>125.39628052</v>
      </c>
      <c r="AC24" s="681"/>
      <c r="AD24" s="682">
        <v>597</v>
      </c>
      <c r="AE24" s="681">
        <v>120.49335671999999</v>
      </c>
      <c r="AF24" s="682">
        <v>646</v>
      </c>
      <c r="AG24" s="681">
        <v>130.07946727999999</v>
      </c>
      <c r="AH24" s="682">
        <v>649</v>
      </c>
      <c r="AI24" s="681">
        <v>130.29669099</v>
      </c>
      <c r="AJ24" s="682">
        <v>654</v>
      </c>
      <c r="AK24" s="681">
        <v>129.66375650000001</v>
      </c>
      <c r="AL24" s="681"/>
      <c r="AM24" s="686" t="s">
        <v>432</v>
      </c>
      <c r="AN24" s="682">
        <v>657</v>
      </c>
      <c r="AO24" s="681">
        <v>127.20626389</v>
      </c>
      <c r="AP24" s="682">
        <v>660</v>
      </c>
      <c r="AQ24" s="681">
        <v>124.10972427896482</v>
      </c>
      <c r="AR24" s="682">
        <v>702</v>
      </c>
      <c r="AS24" s="681">
        <v>127.52634318210926</v>
      </c>
      <c r="AT24" s="682">
        <v>697</v>
      </c>
      <c r="AU24" s="681">
        <v>122.24284936331118</v>
      </c>
      <c r="AV24" s="681"/>
      <c r="AW24" s="682">
        <v>639</v>
      </c>
      <c r="AX24" s="681">
        <v>109.02725169427326</v>
      </c>
      <c r="AY24" s="682">
        <v>676</v>
      </c>
      <c r="AZ24" s="681">
        <v>112.86653448815611</v>
      </c>
      <c r="BA24" s="682">
        <v>637</v>
      </c>
      <c r="BB24" s="681">
        <v>104.84569824025466</v>
      </c>
      <c r="BC24" s="682">
        <v>677</v>
      </c>
      <c r="BD24" s="681">
        <v>113.00972267547597</v>
      </c>
      <c r="BE24" s="1968"/>
    </row>
    <row r="25" spans="1:57" ht="26.45" customHeight="1">
      <c r="A25" s="686" t="s">
        <v>433</v>
      </c>
      <c r="B25" s="680">
        <v>367</v>
      </c>
      <c r="C25" s="681">
        <v>660.00071935000005</v>
      </c>
      <c r="D25" s="682">
        <v>484</v>
      </c>
      <c r="E25" s="681">
        <v>620.36965827999995</v>
      </c>
      <c r="F25" s="682">
        <v>414</v>
      </c>
      <c r="G25" s="681">
        <v>386.16521154999998</v>
      </c>
      <c r="H25" s="682">
        <v>514</v>
      </c>
      <c r="I25" s="681">
        <v>332.94899531999999</v>
      </c>
      <c r="J25" s="681"/>
      <c r="K25" s="682">
        <v>329</v>
      </c>
      <c r="L25" s="681">
        <v>165.9236247</v>
      </c>
      <c r="M25" s="682">
        <v>372</v>
      </c>
      <c r="N25" s="681">
        <v>172.13774721999999</v>
      </c>
      <c r="O25" s="682">
        <v>371</v>
      </c>
      <c r="P25" s="681">
        <v>160.03657978999999</v>
      </c>
      <c r="Q25" s="682">
        <v>347</v>
      </c>
      <c r="R25" s="681">
        <v>140.16577530999999</v>
      </c>
      <c r="S25" s="681"/>
      <c r="T25" s="686" t="s">
        <v>433</v>
      </c>
      <c r="U25" s="682">
        <v>384</v>
      </c>
      <c r="V25" s="681">
        <v>144.55218936</v>
      </c>
      <c r="W25" s="682">
        <v>356</v>
      </c>
      <c r="X25" s="681">
        <v>124.95349342999999</v>
      </c>
      <c r="Y25" s="682">
        <v>428</v>
      </c>
      <c r="Z25" s="681">
        <v>141.41420815999999</v>
      </c>
      <c r="AA25" s="682">
        <v>752</v>
      </c>
      <c r="AB25" s="681">
        <v>234.25039871999999</v>
      </c>
      <c r="AC25" s="681"/>
      <c r="AD25" s="682">
        <v>795</v>
      </c>
      <c r="AE25" s="681">
        <v>233.65035327000001</v>
      </c>
      <c r="AF25" s="682">
        <v>903</v>
      </c>
      <c r="AG25" s="681">
        <v>253.11381853</v>
      </c>
      <c r="AH25" s="682">
        <v>959</v>
      </c>
      <c r="AI25" s="681">
        <v>260.05087127000002</v>
      </c>
      <c r="AJ25" s="682">
        <v>1044</v>
      </c>
      <c r="AK25" s="681">
        <v>277.65292851999999</v>
      </c>
      <c r="AL25" s="681"/>
      <c r="AM25" s="686" t="s">
        <v>433</v>
      </c>
      <c r="AN25" s="682">
        <v>970</v>
      </c>
      <c r="AO25" s="681">
        <v>255.68840809</v>
      </c>
      <c r="AP25" s="682">
        <v>990</v>
      </c>
      <c r="AQ25" s="681">
        <v>259.63739932494275</v>
      </c>
      <c r="AR25" s="682">
        <v>1063</v>
      </c>
      <c r="AS25" s="681">
        <v>276.90151631582921</v>
      </c>
      <c r="AT25" s="682">
        <v>990</v>
      </c>
      <c r="AU25" s="681">
        <v>256.1260036452681</v>
      </c>
      <c r="AV25" s="681"/>
      <c r="AW25" s="682">
        <v>990</v>
      </c>
      <c r="AX25" s="681">
        <v>251.92474320852881</v>
      </c>
      <c r="AY25" s="682">
        <v>987</v>
      </c>
      <c r="AZ25" s="681">
        <v>244.22048631301297</v>
      </c>
      <c r="BA25" s="682">
        <v>972</v>
      </c>
      <c r="BB25" s="681">
        <v>232.34994962165445</v>
      </c>
      <c r="BC25" s="682">
        <v>993</v>
      </c>
      <c r="BD25" s="681">
        <v>227.74236902520303</v>
      </c>
      <c r="BE25" s="1968"/>
    </row>
    <row r="26" spans="1:57" ht="26.45" customHeight="1">
      <c r="A26" s="687" t="s">
        <v>3167</v>
      </c>
      <c r="B26" s="688">
        <v>240</v>
      </c>
      <c r="C26" s="689">
        <v>1003.0090271</v>
      </c>
      <c r="D26" s="690">
        <v>294</v>
      </c>
      <c r="E26" s="689">
        <v>830.74314777999996</v>
      </c>
      <c r="F26" s="690">
        <v>258</v>
      </c>
      <c r="G26" s="689">
        <v>508.45453470000001</v>
      </c>
      <c r="H26" s="690">
        <v>437</v>
      </c>
      <c r="I26" s="689">
        <v>568.43310180000003</v>
      </c>
      <c r="J26" s="681"/>
      <c r="K26" s="690">
        <v>419</v>
      </c>
      <c r="L26" s="689">
        <v>360.81808396000002</v>
      </c>
      <c r="M26" s="690">
        <v>420</v>
      </c>
      <c r="N26" s="689">
        <v>338.60864097000001</v>
      </c>
      <c r="O26" s="690">
        <v>408</v>
      </c>
      <c r="P26" s="689">
        <v>306.74846625999999</v>
      </c>
      <c r="Q26" s="690">
        <v>463</v>
      </c>
      <c r="R26" s="689">
        <v>325.24322995</v>
      </c>
      <c r="S26" s="681"/>
      <c r="T26" s="687" t="s">
        <v>3167</v>
      </c>
      <c r="U26" s="690">
        <v>527</v>
      </c>
      <c r="V26" s="689">
        <v>343.95885547</v>
      </c>
      <c r="W26" s="690">
        <v>485</v>
      </c>
      <c r="X26" s="689">
        <v>288.29064452</v>
      </c>
      <c r="Y26" s="690">
        <v>615</v>
      </c>
      <c r="Z26" s="689">
        <v>334.23004809999998</v>
      </c>
      <c r="AA26" s="690">
        <v>990</v>
      </c>
      <c r="AB26" s="689">
        <v>501.42323160000001</v>
      </c>
      <c r="AC26" s="681"/>
      <c r="AD26" s="690">
        <v>1106</v>
      </c>
      <c r="AE26" s="689">
        <v>520.73401838999996</v>
      </c>
      <c r="AF26" s="690">
        <v>1317</v>
      </c>
      <c r="AG26" s="689">
        <v>570.79703549999999</v>
      </c>
      <c r="AH26" s="690">
        <v>1626</v>
      </c>
      <c r="AI26" s="689">
        <v>647.57398711999997</v>
      </c>
      <c r="AJ26" s="690">
        <v>1831</v>
      </c>
      <c r="AK26" s="689">
        <v>674.77925026000003</v>
      </c>
      <c r="AL26" s="681"/>
      <c r="AM26" s="687" t="s">
        <v>3168</v>
      </c>
      <c r="AN26" s="690">
        <v>1964</v>
      </c>
      <c r="AO26" s="689">
        <v>672.84353476000001</v>
      </c>
      <c r="AP26" s="690">
        <v>2182</v>
      </c>
      <c r="AQ26" s="689">
        <v>699.67293016096971</v>
      </c>
      <c r="AR26" s="690">
        <v>2182</v>
      </c>
      <c r="AS26" s="689">
        <v>658.76471049977965</v>
      </c>
      <c r="AT26" s="690">
        <v>2438</v>
      </c>
      <c r="AU26" s="689">
        <v>699.01598733857838</v>
      </c>
      <c r="AV26" s="681"/>
      <c r="AW26" s="690">
        <v>2695</v>
      </c>
      <c r="AX26" s="689">
        <v>743.30166601622022</v>
      </c>
      <c r="AY26" s="690">
        <v>2675</v>
      </c>
      <c r="AZ26" s="689">
        <v>714.66260578008428</v>
      </c>
      <c r="BA26" s="690">
        <v>2800</v>
      </c>
      <c r="BB26" s="689">
        <v>726.2889358959228</v>
      </c>
      <c r="BC26" s="690">
        <v>3006</v>
      </c>
      <c r="BD26" s="689">
        <v>754.89134938712164</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1.5703125" style="1972" customWidth="1"/>
    <col min="42" max="42" width="12.140625" style="1960" customWidth="1"/>
    <col min="43" max="43" width="11.5703125" style="1966" customWidth="1"/>
    <col min="44" max="44" width="12.140625" style="1960" customWidth="1"/>
    <col min="45" max="45" width="11.42578125" style="1960" customWidth="1"/>
    <col min="46" max="46" width="12.140625" style="1960" customWidth="1"/>
    <col min="47" max="47" width="12.140625" style="1966" customWidth="1"/>
    <col min="48" max="48" width="0.7109375" style="1960" customWidth="1"/>
    <col min="49" max="56" width="12.140625" style="1960" customWidth="1"/>
    <col min="57" max="57" width="2.5703125" style="1960" customWidth="1"/>
    <col min="58" max="16384" width="11.140625" style="1960"/>
  </cols>
  <sheetData>
    <row r="1" spans="1:57" s="700" customFormat="1" ht="33.75" customHeight="1">
      <c r="B1" s="1949"/>
      <c r="D1" s="1949"/>
      <c r="E1" s="1949"/>
      <c r="F1" s="1949"/>
      <c r="I1" s="675" t="s">
        <v>6538</v>
      </c>
      <c r="J1" s="1949"/>
      <c r="K1" s="1949" t="s">
        <v>6539</v>
      </c>
      <c r="L1" s="698"/>
      <c r="M1" s="698"/>
      <c r="N1" s="698"/>
      <c r="O1" s="698"/>
      <c r="P1" s="698"/>
      <c r="Q1" s="699"/>
      <c r="R1" s="699"/>
      <c r="S1" s="698"/>
      <c r="U1" s="699"/>
      <c r="V1" s="699"/>
      <c r="W1" s="699"/>
      <c r="X1" s="699"/>
      <c r="Y1" s="699"/>
      <c r="AB1" s="699" t="str">
        <f>$I1</f>
        <v>表24 歷年氣管、支氣管和肺癌</v>
      </c>
      <c r="AC1" s="699"/>
      <c r="AD1" s="701" t="str">
        <f>CONCATENATE($K1,"(續1)")</f>
        <v xml:space="preserve"> 死亡人數、死亡率 － 按5歲年齡組分(續1)</v>
      </c>
      <c r="AE1" s="698"/>
      <c r="AF1" s="698"/>
      <c r="AG1" s="698"/>
      <c r="AH1" s="698"/>
      <c r="AI1" s="698"/>
      <c r="AJ1" s="699"/>
      <c r="AK1" s="699"/>
      <c r="AL1" s="698"/>
      <c r="AN1" s="699"/>
      <c r="AO1" s="699"/>
      <c r="AP1" s="699"/>
      <c r="AQ1" s="699"/>
      <c r="AR1" s="699"/>
      <c r="AU1" s="699" t="str">
        <f>$I1</f>
        <v>表24 歷年氣管、支氣管和肺癌</v>
      </c>
      <c r="AV1" s="701" t="str">
        <f>CONCATENATE($K1,"(續完)")</f>
        <v xml:space="preserve"> 死亡人數、死亡率 － 按5歲年齡組分(續完)</v>
      </c>
      <c r="AW1" s="701" t="str">
        <f>CONCATENATE($K1,"(續完)")</f>
        <v xml:space="preserve"> 死亡人數、死亡率 －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I3" s="699" t="s">
        <v>651</v>
      </c>
      <c r="J3" s="701"/>
      <c r="K3" s="700" t="s">
        <v>652</v>
      </c>
      <c r="L3" s="698"/>
      <c r="M3" s="698"/>
      <c r="N3" s="698"/>
      <c r="O3" s="698"/>
      <c r="P3" s="698"/>
      <c r="R3" s="698"/>
      <c r="S3" s="698"/>
      <c r="U3" s="698"/>
      <c r="V3" s="698"/>
      <c r="W3" s="698"/>
      <c r="X3" s="698"/>
      <c r="Y3" s="698"/>
      <c r="AB3" s="699" t="s">
        <v>651</v>
      </c>
      <c r="AC3" s="701"/>
      <c r="AD3" s="700" t="s">
        <v>3182</v>
      </c>
      <c r="AE3" s="698"/>
      <c r="AF3" s="698"/>
      <c r="AG3" s="698"/>
      <c r="AH3" s="698"/>
      <c r="AI3" s="698"/>
      <c r="AK3" s="698"/>
      <c r="AL3" s="698"/>
      <c r="AP3" s="698"/>
      <c r="AQ3" s="698"/>
      <c r="AR3" s="698"/>
      <c r="AU3" s="699" t="s">
        <v>651</v>
      </c>
      <c r="AV3" s="701"/>
      <c r="AW3" s="700" t="s">
        <v>3183</v>
      </c>
      <c r="AX3" s="698"/>
      <c r="AY3" s="698"/>
      <c r="AZ3" s="698"/>
    </row>
    <row r="4" spans="1:57" s="1952" customFormat="1" ht="33.75" customHeight="1">
      <c r="A4" s="1951" t="s">
        <v>6531</v>
      </c>
      <c r="C4" s="1953"/>
      <c r="D4" s="1954"/>
      <c r="E4" s="1953"/>
      <c r="F4" s="1954"/>
      <c r="I4" s="677">
        <v>1981</v>
      </c>
      <c r="J4" s="646"/>
      <c r="K4" s="678" t="s">
        <v>3184</v>
      </c>
      <c r="L4" s="1955"/>
      <c r="M4" s="1956"/>
      <c r="N4" s="1955"/>
      <c r="R4" s="696" t="s">
        <v>636</v>
      </c>
      <c r="S4" s="1957"/>
      <c r="T4" s="1951" t="s">
        <v>6531</v>
      </c>
      <c r="U4" s="1954"/>
      <c r="W4" s="1954"/>
      <c r="Y4" s="1954"/>
      <c r="AB4" s="1304">
        <v>1981</v>
      </c>
      <c r="AC4" s="646"/>
      <c r="AD4" s="678" t="s">
        <v>3184</v>
      </c>
      <c r="AK4" s="696" t="s">
        <v>636</v>
      </c>
      <c r="AL4" s="1957"/>
      <c r="AM4" s="1951" t="s">
        <v>6531</v>
      </c>
      <c r="AN4" s="1958"/>
      <c r="AO4" s="1958"/>
      <c r="AU4" s="677">
        <v>1981</v>
      </c>
      <c r="AV4" s="646"/>
      <c r="AW4" s="678" t="s">
        <v>3184</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2118</v>
      </c>
      <c r="C7" s="681">
        <v>11.786121625</v>
      </c>
      <c r="D7" s="682">
        <v>2908</v>
      </c>
      <c r="E7" s="681">
        <v>15.023507553</v>
      </c>
      <c r="F7" s="682">
        <v>3759</v>
      </c>
      <c r="G7" s="681">
        <v>18.377011204999999</v>
      </c>
      <c r="H7" s="682">
        <v>5439</v>
      </c>
      <c r="I7" s="681">
        <v>25.366775875999998</v>
      </c>
      <c r="J7" s="681"/>
      <c r="K7" s="682">
        <v>6555</v>
      </c>
      <c r="L7" s="681">
        <v>29.340516501</v>
      </c>
      <c r="M7" s="682">
        <v>6846</v>
      </c>
      <c r="N7" s="681">
        <v>30.476550684999999</v>
      </c>
      <c r="O7" s="682">
        <v>6911</v>
      </c>
      <c r="P7" s="681">
        <v>30.630250987</v>
      </c>
      <c r="Q7" s="682">
        <v>7153</v>
      </c>
      <c r="R7" s="681">
        <v>31.584986088000001</v>
      </c>
      <c r="S7" s="681"/>
      <c r="T7" s="1967" t="s">
        <v>6512</v>
      </c>
      <c r="U7" s="682">
        <v>7302</v>
      </c>
      <c r="V7" s="681">
        <v>32.125295516000001</v>
      </c>
      <c r="W7" s="682">
        <v>7479</v>
      </c>
      <c r="X7" s="681">
        <v>32.76892127</v>
      </c>
      <c r="Y7" s="682">
        <v>7993</v>
      </c>
      <c r="Z7" s="681">
        <v>34.877362413999997</v>
      </c>
      <c r="AA7" s="682">
        <v>7777</v>
      </c>
      <c r="AB7" s="681">
        <v>33.816431002000002</v>
      </c>
      <c r="AC7" s="681"/>
      <c r="AD7" s="682">
        <v>7951</v>
      </c>
      <c r="AE7" s="681">
        <v>34.452126157999999</v>
      </c>
      <c r="AF7" s="682">
        <v>8194</v>
      </c>
      <c r="AG7" s="681">
        <v>35.409094635999999</v>
      </c>
      <c r="AH7" s="682">
        <v>8541</v>
      </c>
      <c r="AI7" s="681">
        <v>36.824943935</v>
      </c>
      <c r="AJ7" s="682">
        <v>8587</v>
      </c>
      <c r="AK7" s="681">
        <v>36.901008050000002</v>
      </c>
      <c r="AL7" s="681"/>
      <c r="AM7" s="1967" t="s">
        <v>6512</v>
      </c>
      <c r="AN7" s="682">
        <v>8854</v>
      </c>
      <c r="AO7" s="681">
        <v>37.927287855000003</v>
      </c>
      <c r="AP7" s="682">
        <v>9167</v>
      </c>
      <c r="AQ7" s="681">
        <v>39.169129069052737</v>
      </c>
      <c r="AR7" s="697">
        <v>9232</v>
      </c>
      <c r="AS7" s="683">
        <v>39.34720212815855</v>
      </c>
      <c r="AT7" s="682">
        <v>9372</v>
      </c>
      <c r="AU7" s="681">
        <v>39.85380982988351</v>
      </c>
      <c r="AV7" s="681"/>
      <c r="AW7" s="697">
        <v>9235</v>
      </c>
      <c r="AX7" s="681">
        <v>39.205245360413691</v>
      </c>
      <c r="AY7" s="682">
        <v>9388</v>
      </c>
      <c r="AZ7" s="681">
        <v>39.813266956966793</v>
      </c>
      <c r="BA7" s="697">
        <v>9701</v>
      </c>
      <c r="BB7" s="681">
        <v>41.112854318925265</v>
      </c>
      <c r="BC7" s="697">
        <v>9629</v>
      </c>
      <c r="BD7" s="681">
        <v>40.831681432654797</v>
      </c>
      <c r="BE7" s="1968"/>
    </row>
    <row r="8" spans="1:57" ht="26.45" customHeight="1">
      <c r="A8" s="684">
        <v>0</v>
      </c>
      <c r="B8" s="680">
        <v>1</v>
      </c>
      <c r="C8" s="681">
        <v>0.26719821300000002</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3165</v>
      </c>
      <c r="B9" s="680">
        <v>2</v>
      </c>
      <c r="C9" s="681">
        <v>0.1239054502</v>
      </c>
      <c r="D9" s="682">
        <v>0</v>
      </c>
      <c r="E9" s="681">
        <v>0</v>
      </c>
      <c r="F9" s="682">
        <v>1</v>
      </c>
      <c r="G9" s="681">
        <v>7.7001974299999998E-2</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1</v>
      </c>
      <c r="AO9" s="681">
        <v>0.1275554133</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1</v>
      </c>
      <c r="G10" s="681">
        <v>5.4399624000000001E-2</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1</v>
      </c>
      <c r="X10" s="681">
        <v>6.8024989699999996E-2</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1</v>
      </c>
      <c r="G11" s="681">
        <v>4.9793456700000002E-2</v>
      </c>
      <c r="H11" s="682">
        <v>0</v>
      </c>
      <c r="I11" s="681">
        <v>0</v>
      </c>
      <c r="J11" s="681"/>
      <c r="K11" s="682">
        <v>1</v>
      </c>
      <c r="L11" s="681">
        <v>6.22112233E-2</v>
      </c>
      <c r="M11" s="682">
        <v>1</v>
      </c>
      <c r="N11" s="681">
        <v>6.1674220699999997E-2</v>
      </c>
      <c r="O11" s="682">
        <v>2</v>
      </c>
      <c r="P11" s="681">
        <v>0.1235577719</v>
      </c>
      <c r="Q11" s="682">
        <v>0</v>
      </c>
      <c r="R11" s="681">
        <v>0</v>
      </c>
      <c r="S11" s="681"/>
      <c r="T11" s="686" t="s">
        <v>419</v>
      </c>
      <c r="U11" s="682">
        <v>1</v>
      </c>
      <c r="V11" s="681">
        <v>6.1845060799999997E-2</v>
      </c>
      <c r="W11" s="682">
        <v>1</v>
      </c>
      <c r="X11" s="681">
        <v>6.1971537700000003E-2</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v>1</v>
      </c>
      <c r="AQ11" s="681">
        <v>7.7668726570743196E-2</v>
      </c>
      <c r="AR11" s="682" t="s">
        <v>435</v>
      </c>
      <c r="AS11" s="681">
        <v>0</v>
      </c>
      <c r="AT11" s="682">
        <v>1</v>
      </c>
      <c r="AU11" s="681">
        <v>8.8286227480942309E-2</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3</v>
      </c>
      <c r="C12" s="681">
        <v>0.1500616753</v>
      </c>
      <c r="D12" s="682">
        <v>1</v>
      </c>
      <c r="E12" s="681">
        <v>5.2876732199999998E-2</v>
      </c>
      <c r="F12" s="682">
        <v>3</v>
      </c>
      <c r="G12" s="681">
        <v>0.1654690385</v>
      </c>
      <c r="H12" s="682">
        <v>2</v>
      </c>
      <c r="I12" s="681">
        <v>9.9801793599999994E-2</v>
      </c>
      <c r="J12" s="681"/>
      <c r="K12" s="682">
        <v>0</v>
      </c>
      <c r="L12" s="681">
        <v>0</v>
      </c>
      <c r="M12" s="682">
        <v>0</v>
      </c>
      <c r="N12" s="681">
        <v>0</v>
      </c>
      <c r="O12" s="682">
        <v>2</v>
      </c>
      <c r="P12" s="681">
        <v>0.1202226524</v>
      </c>
      <c r="Q12" s="682">
        <v>0</v>
      </c>
      <c r="R12" s="681">
        <v>0</v>
      </c>
      <c r="S12" s="681"/>
      <c r="T12" s="686" t="s">
        <v>420</v>
      </c>
      <c r="U12" s="682">
        <v>0</v>
      </c>
      <c r="V12" s="681">
        <v>0</v>
      </c>
      <c r="W12" s="682">
        <v>0</v>
      </c>
      <c r="X12" s="681">
        <v>0</v>
      </c>
      <c r="Y12" s="682">
        <v>0</v>
      </c>
      <c r="Z12" s="681">
        <v>0</v>
      </c>
      <c r="AA12" s="682">
        <v>1</v>
      </c>
      <c r="AB12" s="681">
        <v>6.1991053499999997E-2</v>
      </c>
      <c r="AC12" s="681"/>
      <c r="AD12" s="682">
        <v>0</v>
      </c>
      <c r="AE12" s="681">
        <v>0</v>
      </c>
      <c r="AF12" s="682">
        <v>0</v>
      </c>
      <c r="AG12" s="681">
        <v>0</v>
      </c>
      <c r="AH12" s="682">
        <v>1</v>
      </c>
      <c r="AI12" s="681">
        <v>6.21042407E-2</v>
      </c>
      <c r="AJ12" s="682">
        <v>0</v>
      </c>
      <c r="AK12" s="681">
        <v>0</v>
      </c>
      <c r="AL12" s="681"/>
      <c r="AM12" s="686" t="s">
        <v>420</v>
      </c>
      <c r="AN12" s="682">
        <v>0</v>
      </c>
      <c r="AO12" s="681">
        <v>0</v>
      </c>
      <c r="AP12" s="682" t="s">
        <v>435</v>
      </c>
      <c r="AQ12" s="681">
        <v>0</v>
      </c>
      <c r="AR12" s="682">
        <v>1</v>
      </c>
      <c r="AS12" s="681">
        <v>6.627704600554872E-2</v>
      </c>
      <c r="AT12" s="682" t="s">
        <v>435</v>
      </c>
      <c r="AU12" s="681">
        <v>0</v>
      </c>
      <c r="AV12" s="681"/>
      <c r="AW12" s="682">
        <v>1</v>
      </c>
      <c r="AX12" s="681">
        <v>7.1611487628399403E-2</v>
      </c>
      <c r="AY12" s="1527" t="s">
        <v>435</v>
      </c>
      <c r="AZ12" s="681">
        <v>0</v>
      </c>
      <c r="BA12" s="682">
        <v>1</v>
      </c>
      <c r="BB12" s="681">
        <v>7.7748224813656938E-2</v>
      </c>
      <c r="BC12" s="682" t="s">
        <v>435</v>
      </c>
      <c r="BD12" s="681">
        <v>0</v>
      </c>
      <c r="BE12" s="1968"/>
    </row>
    <row r="13" spans="1:57" ht="26.45" customHeight="1">
      <c r="A13" s="686" t="s">
        <v>421</v>
      </c>
      <c r="B13" s="680">
        <v>8</v>
      </c>
      <c r="C13" s="681">
        <v>0.41525652470000002</v>
      </c>
      <c r="D13" s="682">
        <v>6</v>
      </c>
      <c r="E13" s="681">
        <v>0.30105263049999997</v>
      </c>
      <c r="F13" s="682">
        <v>9</v>
      </c>
      <c r="G13" s="681">
        <v>0.47771512040000003</v>
      </c>
      <c r="H13" s="682">
        <v>8</v>
      </c>
      <c r="I13" s="681">
        <v>0.4439038682</v>
      </c>
      <c r="J13" s="681"/>
      <c r="K13" s="682">
        <v>8</v>
      </c>
      <c r="L13" s="681">
        <v>0.40058485389999998</v>
      </c>
      <c r="M13" s="682">
        <v>7</v>
      </c>
      <c r="N13" s="681">
        <v>0.35024131629999999</v>
      </c>
      <c r="O13" s="682">
        <v>5</v>
      </c>
      <c r="P13" s="681">
        <v>0.25112276989999999</v>
      </c>
      <c r="Q13" s="682">
        <v>4</v>
      </c>
      <c r="R13" s="681">
        <v>0.20484877039999999</v>
      </c>
      <c r="S13" s="681"/>
      <c r="T13" s="686" t="s">
        <v>421</v>
      </c>
      <c r="U13" s="682">
        <v>2</v>
      </c>
      <c r="V13" s="681">
        <v>0.1054684328</v>
      </c>
      <c r="W13" s="682">
        <v>4</v>
      </c>
      <c r="X13" s="681">
        <v>0.2206891681</v>
      </c>
      <c r="Y13" s="682">
        <v>1</v>
      </c>
      <c r="Z13" s="681">
        <v>5.82057609E-2</v>
      </c>
      <c r="AA13" s="682">
        <v>2</v>
      </c>
      <c r="AB13" s="681">
        <v>0.1205580391</v>
      </c>
      <c r="AC13" s="681"/>
      <c r="AD13" s="682">
        <v>0</v>
      </c>
      <c r="AE13" s="681">
        <v>0</v>
      </c>
      <c r="AF13" s="682">
        <v>1</v>
      </c>
      <c r="AG13" s="681">
        <v>6.2959149300000003E-2</v>
      </c>
      <c r="AH13" s="682">
        <v>3</v>
      </c>
      <c r="AI13" s="681">
        <v>0.1880441528</v>
      </c>
      <c r="AJ13" s="682">
        <v>3</v>
      </c>
      <c r="AK13" s="681">
        <v>0.18635965360000001</v>
      </c>
      <c r="AL13" s="681"/>
      <c r="AM13" s="686" t="s">
        <v>421</v>
      </c>
      <c r="AN13" s="682">
        <v>3</v>
      </c>
      <c r="AO13" s="681">
        <v>0.18650215519999999</v>
      </c>
      <c r="AP13" s="682">
        <v>2</v>
      </c>
      <c r="AQ13" s="681">
        <v>0.12440035143099279</v>
      </c>
      <c r="AR13" s="682">
        <v>2</v>
      </c>
      <c r="AS13" s="681">
        <v>0.12430675675591685</v>
      </c>
      <c r="AT13" s="682">
        <v>2</v>
      </c>
      <c r="AU13" s="681">
        <v>0.12452865902558814</v>
      </c>
      <c r="AV13" s="681"/>
      <c r="AW13" s="682">
        <v>1</v>
      </c>
      <c r="AX13" s="681">
        <v>6.2117723646322801E-2</v>
      </c>
      <c r="AY13" s="682">
        <v>1</v>
      </c>
      <c r="AZ13" s="681">
        <v>6.3198082064605504E-2</v>
      </c>
      <c r="BA13" s="682">
        <v>1</v>
      </c>
      <c r="BB13" s="681">
        <v>6.5205753494865376E-2</v>
      </c>
      <c r="BC13" s="682" t="s">
        <v>435</v>
      </c>
      <c r="BD13" s="681">
        <v>0</v>
      </c>
      <c r="BE13" s="1968"/>
    </row>
    <row r="14" spans="1:57" ht="26.45" customHeight="1">
      <c r="A14" s="686" t="s">
        <v>422</v>
      </c>
      <c r="B14" s="680">
        <v>19</v>
      </c>
      <c r="C14" s="681">
        <v>1.0858358992999999</v>
      </c>
      <c r="D14" s="682">
        <v>17</v>
      </c>
      <c r="E14" s="681">
        <v>0.89380258319999994</v>
      </c>
      <c r="F14" s="682">
        <v>14</v>
      </c>
      <c r="G14" s="681">
        <v>0.71170324819999997</v>
      </c>
      <c r="H14" s="682">
        <v>12</v>
      </c>
      <c r="I14" s="681">
        <v>0.6430644163</v>
      </c>
      <c r="J14" s="681"/>
      <c r="K14" s="682">
        <v>11</v>
      </c>
      <c r="L14" s="681">
        <v>0.60982032480000004</v>
      </c>
      <c r="M14" s="682">
        <v>6</v>
      </c>
      <c r="N14" s="681">
        <v>0.32565210480000001</v>
      </c>
      <c r="O14" s="682">
        <v>7</v>
      </c>
      <c r="P14" s="681">
        <v>0.37257764650000003</v>
      </c>
      <c r="Q14" s="682">
        <v>14</v>
      </c>
      <c r="R14" s="681">
        <v>0.72538258749999995</v>
      </c>
      <c r="S14" s="681"/>
      <c r="T14" s="686" t="s">
        <v>422</v>
      </c>
      <c r="U14" s="682">
        <v>6</v>
      </c>
      <c r="V14" s="681">
        <v>0.30294645720000002</v>
      </c>
      <c r="W14" s="682">
        <v>10</v>
      </c>
      <c r="X14" s="681">
        <v>0.49983780259999999</v>
      </c>
      <c r="Y14" s="682">
        <v>4</v>
      </c>
      <c r="Z14" s="681">
        <v>0.19921231449999999</v>
      </c>
      <c r="AA14" s="682">
        <v>4</v>
      </c>
      <c r="AB14" s="681">
        <v>0.1994224725</v>
      </c>
      <c r="AC14" s="681"/>
      <c r="AD14" s="682">
        <v>6</v>
      </c>
      <c r="AE14" s="681">
        <v>0.3041510536</v>
      </c>
      <c r="AF14" s="682">
        <v>7</v>
      </c>
      <c r="AG14" s="681">
        <v>0.3648170443</v>
      </c>
      <c r="AH14" s="682">
        <v>8</v>
      </c>
      <c r="AI14" s="681">
        <v>0.43649823650000003</v>
      </c>
      <c r="AJ14" s="682">
        <v>7</v>
      </c>
      <c r="AK14" s="681">
        <v>0.40377553199999999</v>
      </c>
      <c r="AL14" s="681"/>
      <c r="AM14" s="686" t="s">
        <v>422</v>
      </c>
      <c r="AN14" s="682">
        <v>6</v>
      </c>
      <c r="AO14" s="681">
        <v>0.3593970037</v>
      </c>
      <c r="AP14" s="682">
        <v>5</v>
      </c>
      <c r="AQ14" s="681">
        <v>0.30828725466500273</v>
      </c>
      <c r="AR14" s="682">
        <v>2</v>
      </c>
      <c r="AS14" s="681">
        <v>0.12579945553995642</v>
      </c>
      <c r="AT14" s="682">
        <v>5</v>
      </c>
      <c r="AU14" s="681">
        <v>0.31363063845161809</v>
      </c>
      <c r="AV14" s="681"/>
      <c r="AW14" s="682">
        <v>4</v>
      </c>
      <c r="AX14" s="681">
        <v>0.24889188665339035</v>
      </c>
      <c r="AY14" s="682">
        <v>7</v>
      </c>
      <c r="AZ14" s="681">
        <v>0.43619128982075966</v>
      </c>
      <c r="BA14" s="682">
        <v>3</v>
      </c>
      <c r="BB14" s="681">
        <v>0.18709978187283763</v>
      </c>
      <c r="BC14" s="682">
        <v>3</v>
      </c>
      <c r="BD14" s="681">
        <v>0.18708683042792681</v>
      </c>
      <c r="BE14" s="1968"/>
    </row>
    <row r="15" spans="1:57" ht="26.45" customHeight="1">
      <c r="A15" s="686" t="s">
        <v>423</v>
      </c>
      <c r="B15" s="680">
        <v>20</v>
      </c>
      <c r="C15" s="681">
        <v>1.5938312356</v>
      </c>
      <c r="D15" s="682">
        <v>23</v>
      </c>
      <c r="E15" s="681">
        <v>1.3327507860000001</v>
      </c>
      <c r="F15" s="682">
        <v>37</v>
      </c>
      <c r="G15" s="681">
        <v>1.9711729278000001</v>
      </c>
      <c r="H15" s="682">
        <v>33</v>
      </c>
      <c r="I15" s="681">
        <v>1.6868164560000001</v>
      </c>
      <c r="J15" s="681"/>
      <c r="K15" s="682">
        <v>36</v>
      </c>
      <c r="L15" s="681">
        <v>1.9271762906000001</v>
      </c>
      <c r="M15" s="682">
        <v>28</v>
      </c>
      <c r="N15" s="681">
        <v>1.5123428783999999</v>
      </c>
      <c r="O15" s="682">
        <v>26</v>
      </c>
      <c r="P15" s="681">
        <v>1.4175148129999999</v>
      </c>
      <c r="Q15" s="682">
        <v>24</v>
      </c>
      <c r="R15" s="681">
        <v>1.3267115684999999</v>
      </c>
      <c r="S15" s="681"/>
      <c r="T15" s="686" t="s">
        <v>423</v>
      </c>
      <c r="U15" s="682">
        <v>30</v>
      </c>
      <c r="V15" s="681">
        <v>1.6766867328999999</v>
      </c>
      <c r="W15" s="682">
        <v>24</v>
      </c>
      <c r="X15" s="681">
        <v>1.3268714693000001</v>
      </c>
      <c r="Y15" s="682">
        <v>23</v>
      </c>
      <c r="Z15" s="681">
        <v>1.2423185553</v>
      </c>
      <c r="AA15" s="682">
        <v>25</v>
      </c>
      <c r="AB15" s="681">
        <v>1.3215500408</v>
      </c>
      <c r="AC15" s="681"/>
      <c r="AD15" s="682">
        <v>30</v>
      </c>
      <c r="AE15" s="681">
        <v>1.538949267</v>
      </c>
      <c r="AF15" s="682">
        <v>34</v>
      </c>
      <c r="AG15" s="681">
        <v>1.6952516003</v>
      </c>
      <c r="AH15" s="682">
        <v>23</v>
      </c>
      <c r="AI15" s="681">
        <v>1.1351925484000001</v>
      </c>
      <c r="AJ15" s="682">
        <v>23</v>
      </c>
      <c r="AK15" s="681">
        <v>1.1324320159000001</v>
      </c>
      <c r="AL15" s="681"/>
      <c r="AM15" s="686" t="s">
        <v>423</v>
      </c>
      <c r="AN15" s="682">
        <v>25</v>
      </c>
      <c r="AO15" s="681">
        <v>1.233599906</v>
      </c>
      <c r="AP15" s="682">
        <v>23</v>
      </c>
      <c r="AQ15" s="681">
        <v>1.1558712480042375</v>
      </c>
      <c r="AR15" s="682">
        <v>18</v>
      </c>
      <c r="AS15" s="681">
        <v>0.93181785238762793</v>
      </c>
      <c r="AT15" s="682">
        <v>28</v>
      </c>
      <c r="AU15" s="681">
        <v>1.5194718966889351</v>
      </c>
      <c r="AV15" s="681"/>
      <c r="AW15" s="682">
        <v>12</v>
      </c>
      <c r="AX15" s="681">
        <v>0.68945665644547172</v>
      </c>
      <c r="AY15" s="682">
        <v>19</v>
      </c>
      <c r="AZ15" s="681">
        <v>1.1355578113975937</v>
      </c>
      <c r="BA15" s="682">
        <v>15</v>
      </c>
      <c r="BB15" s="681">
        <v>0.92390986335373126</v>
      </c>
      <c r="BC15" s="682">
        <v>6</v>
      </c>
      <c r="BD15" s="681">
        <v>0.37758706135003106</v>
      </c>
      <c r="BE15" s="1968"/>
    </row>
    <row r="16" spans="1:57" ht="26.45" customHeight="1">
      <c r="A16" s="686" t="s">
        <v>424</v>
      </c>
      <c r="B16" s="680">
        <v>32</v>
      </c>
      <c r="C16" s="681">
        <v>3.5781015710999999</v>
      </c>
      <c r="D16" s="682">
        <v>42</v>
      </c>
      <c r="E16" s="681">
        <v>3.4028403995000001</v>
      </c>
      <c r="F16" s="682">
        <v>60</v>
      </c>
      <c r="G16" s="681">
        <v>3.5305207635999998</v>
      </c>
      <c r="H16" s="682">
        <v>62</v>
      </c>
      <c r="I16" s="681">
        <v>3.3194238765000001</v>
      </c>
      <c r="J16" s="681"/>
      <c r="K16" s="682">
        <v>82</v>
      </c>
      <c r="L16" s="681">
        <v>4.2102323020999997</v>
      </c>
      <c r="M16" s="682">
        <v>77</v>
      </c>
      <c r="N16" s="681">
        <v>3.9890420497000001</v>
      </c>
      <c r="O16" s="682">
        <v>67</v>
      </c>
      <c r="P16" s="681">
        <v>3.5211341626000001</v>
      </c>
      <c r="Q16" s="682">
        <v>54</v>
      </c>
      <c r="R16" s="681">
        <v>2.8650497881999999</v>
      </c>
      <c r="S16" s="681"/>
      <c r="T16" s="686" t="s">
        <v>424</v>
      </c>
      <c r="U16" s="682">
        <v>59</v>
      </c>
      <c r="V16" s="681">
        <v>3.1483894654000002</v>
      </c>
      <c r="W16" s="682">
        <v>67</v>
      </c>
      <c r="X16" s="681">
        <v>3.6016799956000001</v>
      </c>
      <c r="Y16" s="682">
        <v>55</v>
      </c>
      <c r="Z16" s="681">
        <v>2.9764626743</v>
      </c>
      <c r="AA16" s="682">
        <v>64</v>
      </c>
      <c r="AB16" s="681">
        <v>3.4887004263999999</v>
      </c>
      <c r="AC16" s="681"/>
      <c r="AD16" s="682">
        <v>90</v>
      </c>
      <c r="AE16" s="681">
        <v>4.9606168361999998</v>
      </c>
      <c r="AF16" s="682">
        <v>44</v>
      </c>
      <c r="AG16" s="681">
        <v>2.4466886016</v>
      </c>
      <c r="AH16" s="682">
        <v>51</v>
      </c>
      <c r="AI16" s="681">
        <v>2.8050521740000001</v>
      </c>
      <c r="AJ16" s="682">
        <v>54</v>
      </c>
      <c r="AK16" s="681">
        <v>2.9040228514000002</v>
      </c>
      <c r="AL16" s="681"/>
      <c r="AM16" s="686" t="s">
        <v>424</v>
      </c>
      <c r="AN16" s="682">
        <v>56</v>
      </c>
      <c r="AO16" s="681">
        <v>2.9485556026999999</v>
      </c>
      <c r="AP16" s="682">
        <v>66</v>
      </c>
      <c r="AQ16" s="681">
        <v>3.377419748540865</v>
      </c>
      <c r="AR16" s="682">
        <v>67</v>
      </c>
      <c r="AS16" s="681">
        <v>3.3388973316479378</v>
      </c>
      <c r="AT16" s="682">
        <v>55</v>
      </c>
      <c r="AU16" s="681">
        <v>2.7145439837561689</v>
      </c>
      <c r="AV16" s="681"/>
      <c r="AW16" s="682">
        <v>50</v>
      </c>
      <c r="AX16" s="681">
        <v>2.4614106196576619</v>
      </c>
      <c r="AY16" s="682">
        <v>60</v>
      </c>
      <c r="AZ16" s="681">
        <v>2.960447678898003</v>
      </c>
      <c r="BA16" s="682">
        <v>56</v>
      </c>
      <c r="BB16" s="681">
        <v>2.8148858199372833</v>
      </c>
      <c r="BC16" s="682">
        <v>29</v>
      </c>
      <c r="BD16" s="681">
        <v>1.5028947566852258</v>
      </c>
      <c r="BE16" s="1968"/>
    </row>
    <row r="17" spans="1:57" ht="26.45" customHeight="1">
      <c r="A17" s="686" t="s">
        <v>425</v>
      </c>
      <c r="B17" s="680">
        <v>64</v>
      </c>
      <c r="C17" s="681">
        <v>7.1607269927999999</v>
      </c>
      <c r="D17" s="682">
        <v>73</v>
      </c>
      <c r="E17" s="681">
        <v>8.2564428529999994</v>
      </c>
      <c r="F17" s="682">
        <v>90</v>
      </c>
      <c r="G17" s="681">
        <v>7.3771943054999998</v>
      </c>
      <c r="H17" s="682">
        <v>140</v>
      </c>
      <c r="I17" s="681">
        <v>8.2979288370000006</v>
      </c>
      <c r="J17" s="681"/>
      <c r="K17" s="682">
        <v>146</v>
      </c>
      <c r="L17" s="681">
        <v>7.8928902358000004</v>
      </c>
      <c r="M17" s="682">
        <v>159</v>
      </c>
      <c r="N17" s="681">
        <v>8.4677883202000004</v>
      </c>
      <c r="O17" s="682">
        <v>144</v>
      </c>
      <c r="P17" s="681">
        <v>7.5485386762999998</v>
      </c>
      <c r="Q17" s="682">
        <v>164</v>
      </c>
      <c r="R17" s="681">
        <v>8.5290064228000002</v>
      </c>
      <c r="S17" s="681"/>
      <c r="T17" s="686" t="s">
        <v>425</v>
      </c>
      <c r="U17" s="682">
        <v>118</v>
      </c>
      <c r="V17" s="681">
        <v>6.1274891626999999</v>
      </c>
      <c r="W17" s="682">
        <v>153</v>
      </c>
      <c r="X17" s="681">
        <v>7.9426798083000003</v>
      </c>
      <c r="Y17" s="682">
        <v>166</v>
      </c>
      <c r="Z17" s="681">
        <v>8.6807325911</v>
      </c>
      <c r="AA17" s="682">
        <v>150</v>
      </c>
      <c r="AB17" s="681">
        <v>7.9459084928000001</v>
      </c>
      <c r="AC17" s="681"/>
      <c r="AD17" s="682">
        <v>149</v>
      </c>
      <c r="AE17" s="681">
        <v>7.9538166176000002</v>
      </c>
      <c r="AF17" s="682">
        <v>146</v>
      </c>
      <c r="AG17" s="681">
        <v>7.8272430949</v>
      </c>
      <c r="AH17" s="682">
        <v>155</v>
      </c>
      <c r="AI17" s="681">
        <v>8.3681918011</v>
      </c>
      <c r="AJ17" s="682">
        <v>150</v>
      </c>
      <c r="AK17" s="681">
        <v>8.1538002417000008</v>
      </c>
      <c r="AL17" s="681"/>
      <c r="AM17" s="686" t="s">
        <v>425</v>
      </c>
      <c r="AN17" s="682">
        <v>145</v>
      </c>
      <c r="AO17" s="681">
        <v>7.9389478484999998</v>
      </c>
      <c r="AP17" s="682">
        <v>145</v>
      </c>
      <c r="AQ17" s="681">
        <v>8.0325089486304435</v>
      </c>
      <c r="AR17" s="682">
        <v>138</v>
      </c>
      <c r="AS17" s="681">
        <v>7.718789939843778</v>
      </c>
      <c r="AT17" s="682">
        <v>116</v>
      </c>
      <c r="AU17" s="681">
        <v>6.4180857229406447</v>
      </c>
      <c r="AV17" s="681"/>
      <c r="AW17" s="682">
        <v>108</v>
      </c>
      <c r="AX17" s="681">
        <v>5.8412415450732915</v>
      </c>
      <c r="AY17" s="682">
        <v>119</v>
      </c>
      <c r="AZ17" s="681">
        <v>6.2993976664172493</v>
      </c>
      <c r="BA17" s="682">
        <v>87</v>
      </c>
      <c r="BB17" s="681">
        <v>4.4749219203278727</v>
      </c>
      <c r="BC17" s="682">
        <v>123</v>
      </c>
      <c r="BD17" s="681">
        <v>6.1640277862345236</v>
      </c>
      <c r="BE17" s="1968"/>
    </row>
    <row r="18" spans="1:57" ht="26.45" customHeight="1">
      <c r="A18" s="686" t="s">
        <v>426</v>
      </c>
      <c r="B18" s="680">
        <v>99</v>
      </c>
      <c r="C18" s="681">
        <v>12.205466076</v>
      </c>
      <c r="D18" s="682">
        <v>118</v>
      </c>
      <c r="E18" s="681">
        <v>13.462174711999999</v>
      </c>
      <c r="F18" s="682">
        <v>110</v>
      </c>
      <c r="G18" s="681">
        <v>12.523723918</v>
      </c>
      <c r="H18" s="682">
        <v>197</v>
      </c>
      <c r="I18" s="681">
        <v>16.443414620999999</v>
      </c>
      <c r="J18" s="681"/>
      <c r="K18" s="682">
        <v>235</v>
      </c>
      <c r="L18" s="681">
        <v>14.142424445</v>
      </c>
      <c r="M18" s="682">
        <v>262</v>
      </c>
      <c r="N18" s="681">
        <v>15.479876161</v>
      </c>
      <c r="O18" s="682">
        <v>234</v>
      </c>
      <c r="P18" s="681">
        <v>13.562567777</v>
      </c>
      <c r="Q18" s="682">
        <v>252</v>
      </c>
      <c r="R18" s="681">
        <v>14.284742534999999</v>
      </c>
      <c r="S18" s="681"/>
      <c r="T18" s="686" t="s">
        <v>426</v>
      </c>
      <c r="U18" s="682">
        <v>265</v>
      </c>
      <c r="V18" s="681">
        <v>14.753154670000001</v>
      </c>
      <c r="W18" s="682">
        <v>269</v>
      </c>
      <c r="X18" s="681">
        <v>14.775397480000001</v>
      </c>
      <c r="Y18" s="682">
        <v>305</v>
      </c>
      <c r="Z18" s="681">
        <v>16.476974374000001</v>
      </c>
      <c r="AA18" s="682">
        <v>297</v>
      </c>
      <c r="AB18" s="681">
        <v>15.774655069</v>
      </c>
      <c r="AC18" s="681"/>
      <c r="AD18" s="682">
        <v>286</v>
      </c>
      <c r="AE18" s="681">
        <v>15.047400627</v>
      </c>
      <c r="AF18" s="682">
        <v>289</v>
      </c>
      <c r="AG18" s="681">
        <v>15.169238045</v>
      </c>
      <c r="AH18" s="682">
        <v>267</v>
      </c>
      <c r="AI18" s="681">
        <v>14.013519110000001</v>
      </c>
      <c r="AJ18" s="682">
        <v>321</v>
      </c>
      <c r="AK18" s="681">
        <v>16.981022781</v>
      </c>
      <c r="AL18" s="681"/>
      <c r="AM18" s="686" t="s">
        <v>426</v>
      </c>
      <c r="AN18" s="682">
        <v>307</v>
      </c>
      <c r="AO18" s="681">
        <v>16.455536417000001</v>
      </c>
      <c r="AP18" s="682">
        <v>307</v>
      </c>
      <c r="AQ18" s="681">
        <v>16.588237264745565</v>
      </c>
      <c r="AR18" s="682">
        <v>303</v>
      </c>
      <c r="AS18" s="681">
        <v>16.448493415716943</v>
      </c>
      <c r="AT18" s="682">
        <v>281</v>
      </c>
      <c r="AU18" s="681">
        <v>15.358879905857172</v>
      </c>
      <c r="AV18" s="681"/>
      <c r="AW18" s="682">
        <v>258</v>
      </c>
      <c r="AX18" s="681">
        <v>14.190876641404524</v>
      </c>
      <c r="AY18" s="682">
        <v>240</v>
      </c>
      <c r="AZ18" s="681">
        <v>13.291273835684413</v>
      </c>
      <c r="BA18" s="682">
        <v>245</v>
      </c>
      <c r="BB18" s="681">
        <v>13.723268333586327</v>
      </c>
      <c r="BC18" s="682">
        <v>221</v>
      </c>
      <c r="BD18" s="681">
        <v>12.501608662879415</v>
      </c>
      <c r="BE18" s="1968"/>
    </row>
    <row r="19" spans="1:57" ht="26.45" customHeight="1">
      <c r="A19" s="686" t="s">
        <v>427</v>
      </c>
      <c r="B19" s="680">
        <v>230</v>
      </c>
      <c r="C19" s="681">
        <v>28.314452928000001</v>
      </c>
      <c r="D19" s="682">
        <v>202</v>
      </c>
      <c r="E19" s="681">
        <v>25.567160628</v>
      </c>
      <c r="F19" s="682">
        <v>214</v>
      </c>
      <c r="G19" s="681">
        <v>24.870562667000002</v>
      </c>
      <c r="H19" s="682">
        <v>259</v>
      </c>
      <c r="I19" s="681">
        <v>30.917842102000002</v>
      </c>
      <c r="J19" s="681"/>
      <c r="K19" s="682">
        <v>315</v>
      </c>
      <c r="L19" s="681">
        <v>26.846049411999999</v>
      </c>
      <c r="M19" s="682">
        <v>364</v>
      </c>
      <c r="N19" s="681">
        <v>27.847311050999998</v>
      </c>
      <c r="O19" s="682">
        <v>401</v>
      </c>
      <c r="P19" s="681">
        <v>28.438062467000002</v>
      </c>
      <c r="Q19" s="682">
        <v>378</v>
      </c>
      <c r="R19" s="681">
        <v>25.29409403</v>
      </c>
      <c r="S19" s="681"/>
      <c r="T19" s="686" t="s">
        <v>427</v>
      </c>
      <c r="U19" s="682">
        <v>398</v>
      </c>
      <c r="V19" s="681">
        <v>25.343893714</v>
      </c>
      <c r="W19" s="682">
        <v>450</v>
      </c>
      <c r="X19" s="681">
        <v>27.650313247</v>
      </c>
      <c r="Y19" s="682">
        <v>415</v>
      </c>
      <c r="Z19" s="681">
        <v>24.988469175999999</v>
      </c>
      <c r="AA19" s="682">
        <v>457</v>
      </c>
      <c r="AB19" s="681">
        <v>26.954623042000001</v>
      </c>
      <c r="AC19" s="681"/>
      <c r="AD19" s="682">
        <v>447</v>
      </c>
      <c r="AE19" s="681">
        <v>25.751614445000001</v>
      </c>
      <c r="AF19" s="682">
        <v>438</v>
      </c>
      <c r="AG19" s="681">
        <v>24.772900934999999</v>
      </c>
      <c r="AH19" s="682">
        <v>456</v>
      </c>
      <c r="AI19" s="681">
        <v>25.465627266999999</v>
      </c>
      <c r="AJ19" s="682">
        <v>487</v>
      </c>
      <c r="AK19" s="681">
        <v>26.765094799</v>
      </c>
      <c r="AL19" s="681"/>
      <c r="AM19" s="686" t="s">
        <v>427</v>
      </c>
      <c r="AN19" s="682">
        <v>519</v>
      </c>
      <c r="AO19" s="681">
        <v>28.039458378999999</v>
      </c>
      <c r="AP19" s="682">
        <v>532</v>
      </c>
      <c r="AQ19" s="681">
        <v>28.480297736887017</v>
      </c>
      <c r="AR19" s="682">
        <v>563</v>
      </c>
      <c r="AS19" s="681">
        <v>30.079052344229378</v>
      </c>
      <c r="AT19" s="682">
        <v>479</v>
      </c>
      <c r="AU19" s="681">
        <v>25.594682290643913</v>
      </c>
      <c r="AV19" s="681"/>
      <c r="AW19" s="682">
        <v>468</v>
      </c>
      <c r="AX19" s="681">
        <v>25.206696255809188</v>
      </c>
      <c r="AY19" s="682">
        <v>461</v>
      </c>
      <c r="AZ19" s="681">
        <v>25.151090676228808</v>
      </c>
      <c r="BA19" s="682">
        <v>510</v>
      </c>
      <c r="BB19" s="681">
        <v>28.034763106251752</v>
      </c>
      <c r="BC19" s="682">
        <v>466</v>
      </c>
      <c r="BD19" s="681">
        <v>25.740246117627954</v>
      </c>
      <c r="BE19" s="1968"/>
    </row>
    <row r="20" spans="1:57" ht="26.45" customHeight="1">
      <c r="A20" s="686" t="s">
        <v>428</v>
      </c>
      <c r="B20" s="680">
        <v>317</v>
      </c>
      <c r="C20" s="681">
        <v>48.320224377000002</v>
      </c>
      <c r="D20" s="682">
        <v>389</v>
      </c>
      <c r="E20" s="681">
        <v>50.023146957000002</v>
      </c>
      <c r="F20" s="682">
        <v>344</v>
      </c>
      <c r="G20" s="681">
        <v>45.238336334000003</v>
      </c>
      <c r="H20" s="682">
        <v>425</v>
      </c>
      <c r="I20" s="681">
        <v>51.876969799000001</v>
      </c>
      <c r="J20" s="681"/>
      <c r="K20" s="682">
        <v>396</v>
      </c>
      <c r="L20" s="681">
        <v>48.929361323999998</v>
      </c>
      <c r="M20" s="682">
        <v>397</v>
      </c>
      <c r="N20" s="681">
        <v>48.931397441000001</v>
      </c>
      <c r="O20" s="682">
        <v>401</v>
      </c>
      <c r="P20" s="681">
        <v>47.511735754</v>
      </c>
      <c r="Q20" s="682">
        <v>401</v>
      </c>
      <c r="R20" s="681">
        <v>44.309490187000002</v>
      </c>
      <c r="S20" s="681"/>
      <c r="T20" s="686" t="s">
        <v>428</v>
      </c>
      <c r="U20" s="682">
        <v>461</v>
      </c>
      <c r="V20" s="681">
        <v>45.941227118999997</v>
      </c>
      <c r="W20" s="682">
        <v>524</v>
      </c>
      <c r="X20" s="681">
        <v>45.967896162000002</v>
      </c>
      <c r="Y20" s="682">
        <v>648</v>
      </c>
      <c r="Z20" s="681">
        <v>50.902818037000003</v>
      </c>
      <c r="AA20" s="682">
        <v>623</v>
      </c>
      <c r="AB20" s="681">
        <v>45.286299550000003</v>
      </c>
      <c r="AC20" s="681"/>
      <c r="AD20" s="682">
        <v>646</v>
      </c>
      <c r="AE20" s="681">
        <v>44.245544967000001</v>
      </c>
      <c r="AF20" s="682">
        <v>686</v>
      </c>
      <c r="AG20" s="681">
        <v>44.685153683000003</v>
      </c>
      <c r="AH20" s="682">
        <v>725</v>
      </c>
      <c r="AI20" s="681">
        <v>45.588251939000003</v>
      </c>
      <c r="AJ20" s="682">
        <v>716</v>
      </c>
      <c r="AK20" s="681">
        <v>44.135536782000003</v>
      </c>
      <c r="AL20" s="681"/>
      <c r="AM20" s="686" t="s">
        <v>428</v>
      </c>
      <c r="AN20" s="682">
        <v>756</v>
      </c>
      <c r="AO20" s="681">
        <v>45.652256616000003</v>
      </c>
      <c r="AP20" s="682">
        <v>791</v>
      </c>
      <c r="AQ20" s="681">
        <v>46.675037882900533</v>
      </c>
      <c r="AR20" s="682">
        <v>787</v>
      </c>
      <c r="AS20" s="681">
        <v>45.607576073234064</v>
      </c>
      <c r="AT20" s="682">
        <v>799</v>
      </c>
      <c r="AU20" s="681">
        <v>45.735507382220334</v>
      </c>
      <c r="AV20" s="681"/>
      <c r="AW20" s="682">
        <v>753</v>
      </c>
      <c r="AX20" s="681">
        <v>42.428403477776783</v>
      </c>
      <c r="AY20" s="682">
        <v>776</v>
      </c>
      <c r="AZ20" s="681">
        <v>42.978082008937335</v>
      </c>
      <c r="BA20" s="682">
        <v>836</v>
      </c>
      <c r="BB20" s="681">
        <v>45.86003473513636</v>
      </c>
      <c r="BC20" s="682">
        <v>760</v>
      </c>
      <c r="BD20" s="681">
        <v>41.616277659423886</v>
      </c>
      <c r="BE20" s="1968"/>
    </row>
    <row r="21" spans="1:57" ht="26.45" customHeight="1">
      <c r="A21" s="686" t="s">
        <v>429</v>
      </c>
      <c r="B21" s="680">
        <v>371</v>
      </c>
      <c r="C21" s="681">
        <v>79.096719725</v>
      </c>
      <c r="D21" s="682">
        <v>534</v>
      </c>
      <c r="E21" s="681">
        <v>86.965018565999998</v>
      </c>
      <c r="F21" s="682">
        <v>698</v>
      </c>
      <c r="G21" s="681">
        <v>95.384119226999999</v>
      </c>
      <c r="H21" s="682">
        <v>652</v>
      </c>
      <c r="I21" s="681">
        <v>91.540891540999993</v>
      </c>
      <c r="J21" s="681"/>
      <c r="K21" s="682">
        <v>653</v>
      </c>
      <c r="L21" s="681">
        <v>83.849097306000004</v>
      </c>
      <c r="M21" s="682">
        <v>648</v>
      </c>
      <c r="N21" s="681">
        <v>81.588559470999996</v>
      </c>
      <c r="O21" s="682">
        <v>665</v>
      </c>
      <c r="P21" s="681">
        <v>82.570538831999997</v>
      </c>
      <c r="Q21" s="682">
        <v>661</v>
      </c>
      <c r="R21" s="681">
        <v>81.485024507000006</v>
      </c>
      <c r="S21" s="681"/>
      <c r="T21" s="686" t="s">
        <v>429</v>
      </c>
      <c r="U21" s="682">
        <v>591</v>
      </c>
      <c r="V21" s="681">
        <v>74.275344105000002</v>
      </c>
      <c r="W21" s="682">
        <v>603</v>
      </c>
      <c r="X21" s="681">
        <v>77.978910777999999</v>
      </c>
      <c r="Y21" s="682">
        <v>590</v>
      </c>
      <c r="Z21" s="681">
        <v>75.888343808000002</v>
      </c>
      <c r="AA21" s="682">
        <v>608</v>
      </c>
      <c r="AB21" s="681">
        <v>74.936556590999999</v>
      </c>
      <c r="AC21" s="681"/>
      <c r="AD21" s="682">
        <v>627</v>
      </c>
      <c r="AE21" s="681">
        <v>71.870454366000004</v>
      </c>
      <c r="AF21" s="682">
        <v>704</v>
      </c>
      <c r="AG21" s="681">
        <v>72.650606823000004</v>
      </c>
      <c r="AH21" s="682">
        <v>802</v>
      </c>
      <c r="AI21" s="681">
        <v>72.822961207000006</v>
      </c>
      <c r="AJ21" s="682">
        <v>934</v>
      </c>
      <c r="AK21" s="681">
        <v>75.946042532000007</v>
      </c>
      <c r="AL21" s="681"/>
      <c r="AM21" s="686" t="s">
        <v>429</v>
      </c>
      <c r="AN21" s="682">
        <v>1001</v>
      </c>
      <c r="AO21" s="681">
        <v>75.312224091999994</v>
      </c>
      <c r="AP21" s="682">
        <v>1090</v>
      </c>
      <c r="AQ21" s="681">
        <v>77.268768778880528</v>
      </c>
      <c r="AR21" s="682">
        <v>1039</v>
      </c>
      <c r="AS21" s="681">
        <v>70.035965052120844</v>
      </c>
      <c r="AT21" s="682">
        <v>1095</v>
      </c>
      <c r="AU21" s="681">
        <v>71.248544528876323</v>
      </c>
      <c r="AV21" s="681"/>
      <c r="AW21" s="682">
        <v>1092</v>
      </c>
      <c r="AX21" s="681">
        <v>69.645544359332746</v>
      </c>
      <c r="AY21" s="682">
        <v>1144</v>
      </c>
      <c r="AZ21" s="681">
        <v>71.464156259126284</v>
      </c>
      <c r="BA21" s="682">
        <v>1189</v>
      </c>
      <c r="BB21" s="681">
        <v>72.559308385909333</v>
      </c>
      <c r="BC21" s="682">
        <v>1207</v>
      </c>
      <c r="BD21" s="681">
        <v>72.392404015589264</v>
      </c>
      <c r="BE21" s="1968"/>
    </row>
    <row r="22" spans="1:57" ht="26.45" customHeight="1">
      <c r="A22" s="686" t="s">
        <v>430</v>
      </c>
      <c r="B22" s="680">
        <v>410</v>
      </c>
      <c r="C22" s="681">
        <v>115.59780984</v>
      </c>
      <c r="D22" s="682">
        <v>558</v>
      </c>
      <c r="E22" s="681">
        <v>132.51575703</v>
      </c>
      <c r="F22" s="682">
        <v>716</v>
      </c>
      <c r="G22" s="681">
        <v>128.43855668</v>
      </c>
      <c r="H22" s="682">
        <v>994</v>
      </c>
      <c r="I22" s="681">
        <v>148.89801983999999</v>
      </c>
      <c r="J22" s="681"/>
      <c r="K22" s="682">
        <v>957</v>
      </c>
      <c r="L22" s="681">
        <v>145.54380458</v>
      </c>
      <c r="M22" s="682">
        <v>931</v>
      </c>
      <c r="N22" s="681">
        <v>140.89750652000001</v>
      </c>
      <c r="O22" s="682">
        <v>921</v>
      </c>
      <c r="P22" s="681">
        <v>137.18749255</v>
      </c>
      <c r="Q22" s="682">
        <v>949</v>
      </c>
      <c r="R22" s="681">
        <v>138.38015025000001</v>
      </c>
      <c r="S22" s="681"/>
      <c r="T22" s="686" t="s">
        <v>430</v>
      </c>
      <c r="U22" s="682">
        <v>969</v>
      </c>
      <c r="V22" s="681">
        <v>137.48034981999999</v>
      </c>
      <c r="W22" s="682">
        <v>867</v>
      </c>
      <c r="X22" s="681">
        <v>119.38399511</v>
      </c>
      <c r="Y22" s="682">
        <v>990</v>
      </c>
      <c r="Z22" s="681">
        <v>133.23858589</v>
      </c>
      <c r="AA22" s="682">
        <v>911</v>
      </c>
      <c r="AB22" s="681">
        <v>120.55175918</v>
      </c>
      <c r="AC22" s="681"/>
      <c r="AD22" s="682">
        <v>885</v>
      </c>
      <c r="AE22" s="681">
        <v>115.94438338</v>
      </c>
      <c r="AF22" s="682">
        <v>900</v>
      </c>
      <c r="AG22" s="681">
        <v>119.92604561</v>
      </c>
      <c r="AH22" s="682">
        <v>918</v>
      </c>
      <c r="AI22" s="681">
        <v>125.63398632000001</v>
      </c>
      <c r="AJ22" s="682">
        <v>888</v>
      </c>
      <c r="AK22" s="681">
        <v>120.65069856</v>
      </c>
      <c r="AL22" s="681"/>
      <c r="AM22" s="686" t="s">
        <v>430</v>
      </c>
      <c r="AN22" s="682">
        <v>865</v>
      </c>
      <c r="AO22" s="681">
        <v>112.36371029</v>
      </c>
      <c r="AP22" s="682">
        <v>916</v>
      </c>
      <c r="AQ22" s="681">
        <v>110.49163954635704</v>
      </c>
      <c r="AR22" s="682">
        <v>1028</v>
      </c>
      <c r="AS22" s="681">
        <v>111.56359966248755</v>
      </c>
      <c r="AT22" s="682">
        <v>1125</v>
      </c>
      <c r="AU22" s="681">
        <v>107.38652227554427</v>
      </c>
      <c r="AV22" s="681"/>
      <c r="AW22" s="682">
        <v>1238</v>
      </c>
      <c r="AX22" s="681">
        <v>105.79492107468155</v>
      </c>
      <c r="AY22" s="682">
        <v>1274</v>
      </c>
      <c r="AZ22" s="681">
        <v>100.68233222640723</v>
      </c>
      <c r="BA22" s="682">
        <v>1411</v>
      </c>
      <c r="BB22" s="681">
        <v>104.98148687564009</v>
      </c>
      <c r="BC22" s="682">
        <v>1448</v>
      </c>
      <c r="BD22" s="681">
        <v>102.50035747707545</v>
      </c>
      <c r="BE22" s="1968"/>
    </row>
    <row r="23" spans="1:57" ht="26.45" customHeight="1">
      <c r="A23" s="686" t="s">
        <v>431</v>
      </c>
      <c r="B23" s="680">
        <v>305</v>
      </c>
      <c r="C23" s="681">
        <v>136.22517798999999</v>
      </c>
      <c r="D23" s="682">
        <v>514</v>
      </c>
      <c r="E23" s="681">
        <v>172.71447341000001</v>
      </c>
      <c r="F23" s="682">
        <v>662</v>
      </c>
      <c r="G23" s="681">
        <v>183.68785274000001</v>
      </c>
      <c r="H23" s="682">
        <v>1112</v>
      </c>
      <c r="I23" s="681">
        <v>231.50654130999999</v>
      </c>
      <c r="J23" s="681"/>
      <c r="K23" s="682">
        <v>1318</v>
      </c>
      <c r="L23" s="681">
        <v>224.53763645999999</v>
      </c>
      <c r="M23" s="682">
        <v>1443</v>
      </c>
      <c r="N23" s="681">
        <v>243.53978237999999</v>
      </c>
      <c r="O23" s="682">
        <v>1350</v>
      </c>
      <c r="P23" s="681">
        <v>228.10874197000001</v>
      </c>
      <c r="Q23" s="682">
        <v>1292</v>
      </c>
      <c r="R23" s="681">
        <v>219.33212349999999</v>
      </c>
      <c r="S23" s="681"/>
      <c r="T23" s="686" t="s">
        <v>431</v>
      </c>
      <c r="U23" s="682">
        <v>1289</v>
      </c>
      <c r="V23" s="681">
        <v>219.49616349999999</v>
      </c>
      <c r="W23" s="682">
        <v>1239</v>
      </c>
      <c r="X23" s="681">
        <v>211.247434</v>
      </c>
      <c r="Y23" s="682">
        <v>1259</v>
      </c>
      <c r="Z23" s="681">
        <v>212.72677198</v>
      </c>
      <c r="AA23" s="682">
        <v>1209</v>
      </c>
      <c r="AB23" s="681">
        <v>200.40644881</v>
      </c>
      <c r="AC23" s="681"/>
      <c r="AD23" s="682">
        <v>1202</v>
      </c>
      <c r="AE23" s="681">
        <v>194.33187907999999</v>
      </c>
      <c r="AF23" s="682">
        <v>1164</v>
      </c>
      <c r="AG23" s="681">
        <v>182.38739459000001</v>
      </c>
      <c r="AH23" s="682">
        <v>1194</v>
      </c>
      <c r="AI23" s="681">
        <v>181.06876063000001</v>
      </c>
      <c r="AJ23" s="682">
        <v>1230</v>
      </c>
      <c r="AK23" s="681">
        <v>181.83081455999999</v>
      </c>
      <c r="AL23" s="681"/>
      <c r="AM23" s="686" t="s">
        <v>431</v>
      </c>
      <c r="AN23" s="682">
        <v>1307</v>
      </c>
      <c r="AO23" s="681">
        <v>189.49993476</v>
      </c>
      <c r="AP23" s="682">
        <v>1287</v>
      </c>
      <c r="AQ23" s="681">
        <v>184.4956295178672</v>
      </c>
      <c r="AR23" s="682">
        <v>1164</v>
      </c>
      <c r="AS23" s="681">
        <v>169.53213354879256</v>
      </c>
      <c r="AT23" s="682">
        <v>1228</v>
      </c>
      <c r="AU23" s="681">
        <v>183.49076233090048</v>
      </c>
      <c r="AV23" s="681"/>
      <c r="AW23" s="682">
        <v>1120</v>
      </c>
      <c r="AX23" s="681">
        <v>165.86879334155273</v>
      </c>
      <c r="AY23" s="682">
        <v>1167</v>
      </c>
      <c r="AZ23" s="681">
        <v>164.82678357551242</v>
      </c>
      <c r="BA23" s="682">
        <v>1187</v>
      </c>
      <c r="BB23" s="681">
        <v>155.19179980650054</v>
      </c>
      <c r="BC23" s="682">
        <v>1234</v>
      </c>
      <c r="BD23" s="681">
        <v>144.96201208212557</v>
      </c>
      <c r="BE23" s="1968"/>
    </row>
    <row r="24" spans="1:57" ht="26.45" customHeight="1">
      <c r="A24" s="686" t="s">
        <v>432</v>
      </c>
      <c r="B24" s="680">
        <v>147</v>
      </c>
      <c r="C24" s="681">
        <v>120.00195922</v>
      </c>
      <c r="D24" s="682">
        <v>261</v>
      </c>
      <c r="E24" s="681">
        <v>155.59609399999999</v>
      </c>
      <c r="F24" s="682">
        <v>497</v>
      </c>
      <c r="G24" s="681">
        <v>219.20829198000001</v>
      </c>
      <c r="H24" s="682">
        <v>830</v>
      </c>
      <c r="I24" s="681">
        <v>294.14683243000002</v>
      </c>
      <c r="J24" s="681"/>
      <c r="K24" s="682">
        <v>1221</v>
      </c>
      <c r="L24" s="681">
        <v>314.36420419000001</v>
      </c>
      <c r="M24" s="682">
        <v>1284</v>
      </c>
      <c r="N24" s="681">
        <v>314.00552689</v>
      </c>
      <c r="O24" s="682">
        <v>1356</v>
      </c>
      <c r="P24" s="681">
        <v>314.24241160000003</v>
      </c>
      <c r="Q24" s="682">
        <v>1438</v>
      </c>
      <c r="R24" s="681">
        <v>316.50723916999999</v>
      </c>
      <c r="S24" s="681"/>
      <c r="T24" s="686" t="s">
        <v>432</v>
      </c>
      <c r="U24" s="682">
        <v>1513</v>
      </c>
      <c r="V24" s="681">
        <v>320.08157532000001</v>
      </c>
      <c r="W24" s="682">
        <v>1510</v>
      </c>
      <c r="X24" s="681">
        <v>310.67785380999999</v>
      </c>
      <c r="Y24" s="682">
        <v>1593</v>
      </c>
      <c r="Z24" s="681">
        <v>322.77542287</v>
      </c>
      <c r="AA24" s="682">
        <v>1480</v>
      </c>
      <c r="AB24" s="681">
        <v>298.85103891</v>
      </c>
      <c r="AC24" s="681"/>
      <c r="AD24" s="682">
        <v>1421</v>
      </c>
      <c r="AE24" s="681">
        <v>286.80244539</v>
      </c>
      <c r="AF24" s="682">
        <v>1426</v>
      </c>
      <c r="AG24" s="681">
        <v>287.14136274999998</v>
      </c>
      <c r="AH24" s="682">
        <v>1427</v>
      </c>
      <c r="AI24" s="681">
        <v>286.49210792000002</v>
      </c>
      <c r="AJ24" s="682">
        <v>1337</v>
      </c>
      <c r="AK24" s="681">
        <v>265.07712912</v>
      </c>
      <c r="AL24" s="681"/>
      <c r="AM24" s="686" t="s">
        <v>432</v>
      </c>
      <c r="AN24" s="682">
        <v>1318</v>
      </c>
      <c r="AO24" s="681">
        <v>255.18699513999999</v>
      </c>
      <c r="AP24" s="682">
        <v>1357</v>
      </c>
      <c r="AQ24" s="681">
        <v>255.1771149190231</v>
      </c>
      <c r="AR24" s="682">
        <v>1405</v>
      </c>
      <c r="AS24" s="681">
        <v>255.23434782174289</v>
      </c>
      <c r="AT24" s="682">
        <v>1421</v>
      </c>
      <c r="AU24" s="681">
        <v>249.22107452692279</v>
      </c>
      <c r="AV24" s="681"/>
      <c r="AW24" s="682">
        <v>1433</v>
      </c>
      <c r="AX24" s="681">
        <v>244.50086334568635</v>
      </c>
      <c r="AY24" s="682">
        <v>1417</v>
      </c>
      <c r="AZ24" s="681">
        <v>236.58562036940415</v>
      </c>
      <c r="BA24" s="682">
        <v>1432</v>
      </c>
      <c r="BB24" s="681">
        <v>235.69707987448143</v>
      </c>
      <c r="BC24" s="682">
        <v>1332</v>
      </c>
      <c r="BD24" s="681">
        <v>222.34704668202954</v>
      </c>
      <c r="BE24" s="1968"/>
    </row>
    <row r="25" spans="1:57" ht="26.45" customHeight="1">
      <c r="A25" s="686" t="s">
        <v>433</v>
      </c>
      <c r="B25" s="680">
        <v>74</v>
      </c>
      <c r="C25" s="681">
        <v>133.07916412</v>
      </c>
      <c r="D25" s="682">
        <v>121</v>
      </c>
      <c r="E25" s="681">
        <v>155.09241456999999</v>
      </c>
      <c r="F25" s="682">
        <v>212</v>
      </c>
      <c r="G25" s="681">
        <v>197.74643682999999</v>
      </c>
      <c r="H25" s="682">
        <v>493</v>
      </c>
      <c r="I25" s="681">
        <v>319.34602081000003</v>
      </c>
      <c r="J25" s="681"/>
      <c r="K25" s="682">
        <v>740</v>
      </c>
      <c r="L25" s="681">
        <v>373.20207378999999</v>
      </c>
      <c r="M25" s="682">
        <v>787</v>
      </c>
      <c r="N25" s="681">
        <v>364.17313725999998</v>
      </c>
      <c r="O25" s="682">
        <v>811</v>
      </c>
      <c r="P25" s="681">
        <v>349.83737523000002</v>
      </c>
      <c r="Q25" s="682">
        <v>971</v>
      </c>
      <c r="R25" s="681">
        <v>392.22180931000003</v>
      </c>
      <c r="S25" s="681"/>
      <c r="T25" s="686" t="s">
        <v>433</v>
      </c>
      <c r="U25" s="682">
        <v>1039</v>
      </c>
      <c r="V25" s="681">
        <v>391.11907487000002</v>
      </c>
      <c r="W25" s="682">
        <v>1099</v>
      </c>
      <c r="X25" s="681">
        <v>385.74126202999997</v>
      </c>
      <c r="Y25" s="682">
        <v>1185</v>
      </c>
      <c r="Z25" s="681">
        <v>391.53232867999998</v>
      </c>
      <c r="AA25" s="682">
        <v>1176</v>
      </c>
      <c r="AB25" s="681">
        <v>366.32775120000002</v>
      </c>
      <c r="AC25" s="681"/>
      <c r="AD25" s="682">
        <v>1307</v>
      </c>
      <c r="AE25" s="681">
        <v>384.12705877000002</v>
      </c>
      <c r="AF25" s="682">
        <v>1339</v>
      </c>
      <c r="AG25" s="681">
        <v>375.3260277</v>
      </c>
      <c r="AH25" s="682">
        <v>1387</v>
      </c>
      <c r="AI25" s="681">
        <v>376.11111412000002</v>
      </c>
      <c r="AJ25" s="682">
        <v>1303</v>
      </c>
      <c r="AK25" s="681">
        <v>346.53425849000001</v>
      </c>
      <c r="AL25" s="681"/>
      <c r="AM25" s="686" t="s">
        <v>433</v>
      </c>
      <c r="AN25" s="682">
        <v>1309</v>
      </c>
      <c r="AO25" s="681">
        <v>345.04755276999998</v>
      </c>
      <c r="AP25" s="682">
        <v>1360</v>
      </c>
      <c r="AQ25" s="681">
        <v>356.67359907264864</v>
      </c>
      <c r="AR25" s="682">
        <v>1348</v>
      </c>
      <c r="AS25" s="681">
        <v>351.14133959900073</v>
      </c>
      <c r="AT25" s="682">
        <v>1358</v>
      </c>
      <c r="AU25" s="681">
        <v>351.33243732350911</v>
      </c>
      <c r="AV25" s="681"/>
      <c r="AW25" s="682">
        <v>1260</v>
      </c>
      <c r="AX25" s="681">
        <v>320.63149135630937</v>
      </c>
      <c r="AY25" s="682">
        <v>1210</v>
      </c>
      <c r="AZ25" s="681">
        <v>299.39897511524384</v>
      </c>
      <c r="BA25" s="682">
        <v>1274</v>
      </c>
      <c r="BB25" s="681">
        <v>304.54098335183926</v>
      </c>
      <c r="BC25" s="682">
        <v>1288</v>
      </c>
      <c r="BD25" s="681">
        <v>295.39997110217672</v>
      </c>
      <c r="BE25" s="1968"/>
    </row>
    <row r="26" spans="1:57" ht="26.45" customHeight="1">
      <c r="A26" s="687" t="s">
        <v>3168</v>
      </c>
      <c r="B26" s="688">
        <v>16</v>
      </c>
      <c r="C26" s="689">
        <v>66.867268472000006</v>
      </c>
      <c r="D26" s="690">
        <v>49</v>
      </c>
      <c r="E26" s="689">
        <v>138.45719130000001</v>
      </c>
      <c r="F26" s="690">
        <v>90</v>
      </c>
      <c r="G26" s="689">
        <v>177.36786094000001</v>
      </c>
      <c r="H26" s="690">
        <v>220</v>
      </c>
      <c r="I26" s="689">
        <v>286.16769427000003</v>
      </c>
      <c r="J26" s="681"/>
      <c r="K26" s="690">
        <v>436</v>
      </c>
      <c r="L26" s="689">
        <v>375.45748115999999</v>
      </c>
      <c r="M26" s="690">
        <v>452</v>
      </c>
      <c r="N26" s="689">
        <v>364.40739457000001</v>
      </c>
      <c r="O26" s="690">
        <v>519</v>
      </c>
      <c r="P26" s="689">
        <v>390.20209311000002</v>
      </c>
      <c r="Q26" s="690">
        <v>551</v>
      </c>
      <c r="R26" s="689">
        <v>387.06051772000001</v>
      </c>
      <c r="S26" s="681"/>
      <c r="T26" s="687" t="s">
        <v>3168</v>
      </c>
      <c r="U26" s="690">
        <v>561</v>
      </c>
      <c r="V26" s="689">
        <v>366.14974936999999</v>
      </c>
      <c r="W26" s="690">
        <v>658</v>
      </c>
      <c r="X26" s="689">
        <v>391.12421462999998</v>
      </c>
      <c r="Y26" s="690">
        <v>759</v>
      </c>
      <c r="Z26" s="689">
        <v>412.48879106999999</v>
      </c>
      <c r="AA26" s="690">
        <v>770</v>
      </c>
      <c r="AB26" s="689">
        <v>389.99584679999998</v>
      </c>
      <c r="AC26" s="681"/>
      <c r="AD26" s="690">
        <v>855</v>
      </c>
      <c r="AE26" s="689">
        <v>402.55658744999999</v>
      </c>
      <c r="AF26" s="690">
        <v>1016</v>
      </c>
      <c r="AG26" s="689">
        <v>440.34152473</v>
      </c>
      <c r="AH26" s="690">
        <v>1124</v>
      </c>
      <c r="AI26" s="689">
        <v>447.64647079999997</v>
      </c>
      <c r="AJ26" s="690">
        <v>1134</v>
      </c>
      <c r="AK26" s="689">
        <v>417.91352802</v>
      </c>
      <c r="AL26" s="681"/>
      <c r="AM26" s="687" t="s">
        <v>3168</v>
      </c>
      <c r="AN26" s="690">
        <v>1236</v>
      </c>
      <c r="AO26" s="689">
        <v>423.43921026999999</v>
      </c>
      <c r="AP26" s="690">
        <v>1285</v>
      </c>
      <c r="AQ26" s="689">
        <v>412.04386583723465</v>
      </c>
      <c r="AR26" s="690">
        <v>1367</v>
      </c>
      <c r="AS26" s="689">
        <v>412.70914722878035</v>
      </c>
      <c r="AT26" s="690">
        <v>1379</v>
      </c>
      <c r="AU26" s="689">
        <v>395.38270981948301</v>
      </c>
      <c r="AV26" s="681"/>
      <c r="AW26" s="690">
        <v>1437</v>
      </c>
      <c r="AX26" s="689">
        <v>396.33561931922395</v>
      </c>
      <c r="AY26" s="690">
        <v>1493</v>
      </c>
      <c r="AZ26" s="689">
        <v>398.87524128211805</v>
      </c>
      <c r="BA26" s="690">
        <v>1454</v>
      </c>
      <c r="BB26" s="689">
        <v>377.1514688545256</v>
      </c>
      <c r="BC26" s="690">
        <v>1512</v>
      </c>
      <c r="BD26" s="689">
        <v>379.7058284342408</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1.5703125" style="1960" customWidth="1"/>
    <col min="37" max="37" width="12.140625" style="1972" customWidth="1"/>
    <col min="38" max="38" width="1" style="1971" customWidth="1"/>
    <col min="39" max="39" width="10.5703125" style="1960" customWidth="1"/>
    <col min="40" max="40" width="11.7109375" style="1960" customWidth="1"/>
    <col min="41" max="41" width="12.140625" style="1972" customWidth="1"/>
    <col min="42" max="42" width="11.5703125" style="1960" customWidth="1"/>
    <col min="43" max="43" width="12.140625" style="1966" customWidth="1"/>
    <col min="44" max="44" width="11.42578125" style="1960" customWidth="1"/>
    <col min="45" max="46" width="12.140625" style="1960" customWidth="1"/>
    <col min="47" max="47" width="12.140625" style="1966" customWidth="1"/>
    <col min="48" max="48" width="0.7109375" style="1960" customWidth="1"/>
    <col min="49" max="56" width="12.140625" style="1960" customWidth="1"/>
    <col min="57" max="57" width="2.140625" style="1960" customWidth="1"/>
    <col min="58" max="16384" width="11.140625" style="1960"/>
  </cols>
  <sheetData>
    <row r="1" spans="1:57" s="700" customFormat="1" ht="33.75" customHeight="1">
      <c r="B1" s="1949"/>
      <c r="D1" s="1949"/>
      <c r="E1" s="1949"/>
      <c r="F1" s="1949"/>
      <c r="I1" s="675" t="s">
        <v>6537</v>
      </c>
      <c r="J1" s="1949"/>
      <c r="K1" s="1949" t="s">
        <v>6527</v>
      </c>
      <c r="L1" s="1949"/>
      <c r="M1" s="1949"/>
      <c r="N1" s="1949"/>
      <c r="O1" s="1949"/>
      <c r="P1" s="1949"/>
      <c r="Q1" s="699"/>
      <c r="R1" s="699"/>
      <c r="S1" s="698"/>
      <c r="U1" s="699"/>
      <c r="V1" s="699"/>
      <c r="W1" s="699"/>
      <c r="X1" s="699"/>
      <c r="Y1" s="699"/>
      <c r="AB1" s="699" t="str">
        <f>$I1</f>
        <v xml:space="preserve">表25 歷年肝和肝內膽管癌 </v>
      </c>
      <c r="AC1" s="699"/>
      <c r="AD1" s="701" t="str">
        <f>CONCATENATE($K1,"(續1)")</f>
        <v>死亡人數、死亡率 － 按5歲年齡組分(續1)</v>
      </c>
      <c r="AE1" s="701"/>
      <c r="AF1" s="701"/>
      <c r="AG1" s="701"/>
      <c r="AH1" s="701"/>
      <c r="AI1" s="701"/>
      <c r="AJ1" s="699"/>
      <c r="AK1" s="699"/>
      <c r="AL1" s="698"/>
      <c r="AN1" s="699"/>
      <c r="AO1" s="699"/>
      <c r="AP1" s="699"/>
      <c r="AQ1" s="699"/>
      <c r="AR1" s="699"/>
      <c r="AU1" s="699" t="str">
        <f>$I1</f>
        <v xml:space="preserve">表25 歷年肝和肝內膽管癌 </v>
      </c>
      <c r="AW1" s="701" t="str">
        <f>CONCATENATE($K1,"(續完)")</f>
        <v>死亡人數、死亡率 － 按5歲年齡組分(續完)</v>
      </c>
      <c r="AX1" s="698"/>
      <c r="AY1" s="698"/>
      <c r="AZ1" s="698"/>
    </row>
    <row r="2" spans="1:57" s="700" customFormat="1" ht="33.75" customHeight="1">
      <c r="C2" s="698"/>
      <c r="D2" s="698"/>
      <c r="E2" s="698"/>
      <c r="F2" s="698"/>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I3" s="699" t="s">
        <v>650</v>
      </c>
      <c r="J3" s="701"/>
      <c r="K3" s="700" t="s">
        <v>3185</v>
      </c>
      <c r="L3" s="698"/>
      <c r="M3" s="698"/>
      <c r="N3" s="698"/>
      <c r="O3" s="698"/>
      <c r="P3" s="698"/>
      <c r="R3" s="698"/>
      <c r="S3" s="698"/>
      <c r="U3" s="698"/>
      <c r="V3" s="698"/>
      <c r="W3" s="698"/>
      <c r="X3" s="698"/>
      <c r="Y3" s="698"/>
      <c r="AB3" s="699" t="s">
        <v>650</v>
      </c>
      <c r="AC3" s="701"/>
      <c r="AD3" s="700" t="s">
        <v>3186</v>
      </c>
      <c r="AE3" s="698"/>
      <c r="AF3" s="698"/>
      <c r="AG3" s="698"/>
      <c r="AH3" s="698"/>
      <c r="AI3" s="698"/>
      <c r="AK3" s="698"/>
      <c r="AL3" s="698"/>
      <c r="AN3" s="698"/>
      <c r="AQ3" s="698"/>
      <c r="AR3" s="698"/>
      <c r="AU3" s="699" t="s">
        <v>650</v>
      </c>
      <c r="AV3" s="701"/>
      <c r="AW3" s="700" t="s">
        <v>3187</v>
      </c>
      <c r="AX3" s="698"/>
      <c r="AY3" s="698"/>
      <c r="AZ3" s="698"/>
    </row>
    <row r="4" spans="1:57" s="1952" customFormat="1" ht="33.75" customHeight="1">
      <c r="A4" s="1951" t="s">
        <v>6531</v>
      </c>
      <c r="C4" s="1953"/>
      <c r="D4" s="1954"/>
      <c r="E4" s="1953"/>
      <c r="F4" s="1954"/>
      <c r="I4" s="677">
        <v>1981</v>
      </c>
      <c r="J4" s="646"/>
      <c r="K4" s="678" t="s">
        <v>3188</v>
      </c>
      <c r="L4" s="1955"/>
      <c r="M4" s="1956"/>
      <c r="N4" s="1955"/>
      <c r="R4" s="696" t="s">
        <v>636</v>
      </c>
      <c r="S4" s="1957"/>
      <c r="T4" s="1951" t="s">
        <v>6531</v>
      </c>
      <c r="U4" s="1954"/>
      <c r="W4" s="1954"/>
      <c r="Y4" s="1954"/>
      <c r="AB4" s="1304">
        <v>1981</v>
      </c>
      <c r="AC4" s="646"/>
      <c r="AD4" s="678" t="s">
        <v>3188</v>
      </c>
      <c r="AK4" s="696" t="s">
        <v>636</v>
      </c>
      <c r="AL4" s="1957"/>
      <c r="AM4" s="1951" t="s">
        <v>6531</v>
      </c>
      <c r="AN4" s="1958"/>
      <c r="AO4" s="1958"/>
      <c r="AU4" s="677">
        <v>1981</v>
      </c>
      <c r="AV4" s="646"/>
      <c r="AW4" s="678" t="s">
        <v>3188</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2753</v>
      </c>
      <c r="C7" s="681">
        <v>15.319732216</v>
      </c>
      <c r="D7" s="682">
        <v>3278</v>
      </c>
      <c r="E7" s="681">
        <v>16.935026740000001</v>
      </c>
      <c r="F7" s="682">
        <v>3870</v>
      </c>
      <c r="G7" s="681">
        <v>18.919668358999999</v>
      </c>
      <c r="H7" s="682">
        <v>5794</v>
      </c>
      <c r="I7" s="681">
        <v>27.022448873999998</v>
      </c>
      <c r="J7" s="681"/>
      <c r="K7" s="682">
        <v>6415</v>
      </c>
      <c r="L7" s="681">
        <v>28.713869314</v>
      </c>
      <c r="M7" s="682">
        <v>6943</v>
      </c>
      <c r="N7" s="681">
        <v>30.908368594999999</v>
      </c>
      <c r="O7" s="682">
        <v>7010</v>
      </c>
      <c r="P7" s="681">
        <v>31.069029</v>
      </c>
      <c r="Q7" s="682">
        <v>7059</v>
      </c>
      <c r="R7" s="681">
        <v>31.169917069</v>
      </c>
      <c r="S7" s="681"/>
      <c r="T7" s="1967" t="s">
        <v>6512</v>
      </c>
      <c r="U7" s="682">
        <v>7108</v>
      </c>
      <c r="V7" s="681">
        <v>31.271788622999999</v>
      </c>
      <c r="W7" s="682">
        <v>7415</v>
      </c>
      <c r="X7" s="681">
        <v>32.488507984000002</v>
      </c>
      <c r="Y7" s="682">
        <v>7809</v>
      </c>
      <c r="Z7" s="681">
        <v>34.074480557000001</v>
      </c>
      <c r="AA7" s="682">
        <v>7651</v>
      </c>
      <c r="AB7" s="681">
        <v>33.268550032</v>
      </c>
      <c r="AC7" s="681"/>
      <c r="AD7" s="682">
        <v>7759</v>
      </c>
      <c r="AE7" s="681">
        <v>33.620179456999999</v>
      </c>
      <c r="AF7" s="682">
        <v>7744</v>
      </c>
      <c r="AG7" s="681">
        <v>33.464489731999997</v>
      </c>
      <c r="AH7" s="682">
        <v>8022</v>
      </c>
      <c r="AI7" s="681">
        <v>34.587249765000003</v>
      </c>
      <c r="AJ7" s="682">
        <v>8116</v>
      </c>
      <c r="AK7" s="681">
        <v>34.876974652000001</v>
      </c>
      <c r="AL7" s="681"/>
      <c r="AM7" s="1967" t="s">
        <v>6512</v>
      </c>
      <c r="AN7" s="682">
        <v>8217</v>
      </c>
      <c r="AO7" s="681">
        <v>35.198613541999997</v>
      </c>
      <c r="AP7" s="682">
        <v>8178</v>
      </c>
      <c r="AQ7" s="681">
        <v>34.94328979237627</v>
      </c>
      <c r="AR7" s="682">
        <v>8258</v>
      </c>
      <c r="AS7" s="681">
        <v>35.195970014550838</v>
      </c>
      <c r="AT7" s="697">
        <v>8353</v>
      </c>
      <c r="AU7" s="683">
        <v>35.520579759818283</v>
      </c>
      <c r="AV7" s="681"/>
      <c r="AW7" s="682">
        <v>8402</v>
      </c>
      <c r="AX7" s="681">
        <v>35.66891949303691</v>
      </c>
      <c r="AY7" s="697">
        <v>8222</v>
      </c>
      <c r="AZ7" s="683">
        <v>34.868415095886341</v>
      </c>
      <c r="BA7" s="682">
        <v>7881</v>
      </c>
      <c r="BB7" s="681">
        <v>33.399691257339448</v>
      </c>
      <c r="BC7" s="682">
        <v>7773</v>
      </c>
      <c r="BD7" s="681">
        <v>32.961331371484597</v>
      </c>
      <c r="BE7" s="1968"/>
    </row>
    <row r="8" spans="1:57" ht="26.45" customHeight="1">
      <c r="A8" s="684">
        <v>0</v>
      </c>
      <c r="B8" s="680">
        <v>3</v>
      </c>
      <c r="C8" s="681">
        <v>0.80159463890000004</v>
      </c>
      <c r="D8" s="682">
        <v>1</v>
      </c>
      <c r="E8" s="681">
        <v>0.33075126840000002</v>
      </c>
      <c r="F8" s="682">
        <v>0</v>
      </c>
      <c r="G8" s="681">
        <v>0</v>
      </c>
      <c r="H8" s="682">
        <v>0</v>
      </c>
      <c r="I8" s="681">
        <v>0</v>
      </c>
      <c r="J8" s="681"/>
      <c r="K8" s="682">
        <v>0</v>
      </c>
      <c r="L8" s="681">
        <v>0</v>
      </c>
      <c r="M8" s="682">
        <v>2</v>
      </c>
      <c r="N8" s="681">
        <v>0.82804077269999998</v>
      </c>
      <c r="O8" s="682">
        <v>1</v>
      </c>
      <c r="P8" s="681">
        <v>0.44038119399999998</v>
      </c>
      <c r="Q8" s="682">
        <v>1</v>
      </c>
      <c r="R8" s="681">
        <v>0.4712624178</v>
      </c>
      <c r="S8" s="681"/>
      <c r="T8" s="684">
        <v>0</v>
      </c>
      <c r="U8" s="682">
        <v>0</v>
      </c>
      <c r="V8" s="681">
        <v>0</v>
      </c>
      <c r="W8" s="682">
        <v>1</v>
      </c>
      <c r="X8" s="681">
        <v>0.51517446379999998</v>
      </c>
      <c r="Y8" s="682">
        <v>0</v>
      </c>
      <c r="Z8" s="681">
        <v>0</v>
      </c>
      <c r="AA8" s="682">
        <v>2</v>
      </c>
      <c r="AB8" s="681">
        <v>1.0537629876000001</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v>1</v>
      </c>
      <c r="AZ8" s="681">
        <v>0.56494940878044375</v>
      </c>
      <c r="BA8" s="682" t="s">
        <v>435</v>
      </c>
      <c r="BB8" s="681">
        <v>0</v>
      </c>
      <c r="BC8" s="682" t="s">
        <v>435</v>
      </c>
      <c r="BD8" s="681">
        <v>0</v>
      </c>
      <c r="BE8" s="1968"/>
    </row>
    <row r="9" spans="1:57" ht="26.45" customHeight="1">
      <c r="A9" s="685" t="s">
        <v>3166</v>
      </c>
      <c r="B9" s="680">
        <v>12</v>
      </c>
      <c r="C9" s="681">
        <v>0.74343270139999995</v>
      </c>
      <c r="D9" s="682">
        <v>4</v>
      </c>
      <c r="E9" s="681">
        <v>0.26419276559999999</v>
      </c>
      <c r="F9" s="682">
        <v>6</v>
      </c>
      <c r="G9" s="681">
        <v>0.462011846</v>
      </c>
      <c r="H9" s="682">
        <v>2</v>
      </c>
      <c r="I9" s="681">
        <v>0.15531206080000001</v>
      </c>
      <c r="J9" s="681"/>
      <c r="K9" s="682">
        <v>1</v>
      </c>
      <c r="L9" s="681">
        <v>8.4143353300000001E-2</v>
      </c>
      <c r="M9" s="682">
        <v>3</v>
      </c>
      <c r="N9" s="681">
        <v>0.2614925998</v>
      </c>
      <c r="O9" s="682">
        <v>2</v>
      </c>
      <c r="P9" s="681">
        <v>0.1812743587</v>
      </c>
      <c r="Q9" s="682">
        <v>4</v>
      </c>
      <c r="R9" s="681">
        <v>0.37568421489999998</v>
      </c>
      <c r="S9" s="681"/>
      <c r="T9" s="685" t="s">
        <v>3166</v>
      </c>
      <c r="U9" s="682">
        <v>1</v>
      </c>
      <c r="V9" s="681">
        <v>0.1007036162</v>
      </c>
      <c r="W9" s="682">
        <v>2</v>
      </c>
      <c r="X9" s="681">
        <v>0.2163237935</v>
      </c>
      <c r="Y9" s="682">
        <v>2</v>
      </c>
      <c r="Z9" s="681">
        <v>0.2271932096</v>
      </c>
      <c r="AA9" s="682">
        <v>0</v>
      </c>
      <c r="AB9" s="681">
        <v>0</v>
      </c>
      <c r="AC9" s="681"/>
      <c r="AD9" s="682">
        <v>1</v>
      </c>
      <c r="AE9" s="681">
        <v>0.1206127853</v>
      </c>
      <c r="AF9" s="682">
        <v>1</v>
      </c>
      <c r="AG9" s="681">
        <v>0.1229730959</v>
      </c>
      <c r="AH9" s="682">
        <v>3</v>
      </c>
      <c r="AI9" s="681">
        <v>0.38062371540000001</v>
      </c>
      <c r="AJ9" s="682">
        <v>1</v>
      </c>
      <c r="AK9" s="681">
        <v>0.13035370830000001</v>
      </c>
      <c r="AL9" s="681"/>
      <c r="AM9" s="685" t="s">
        <v>3166</v>
      </c>
      <c r="AN9" s="682">
        <v>0</v>
      </c>
      <c r="AO9" s="681">
        <v>0</v>
      </c>
      <c r="AP9" s="682">
        <v>1</v>
      </c>
      <c r="AQ9" s="681">
        <v>0.12429632741641383</v>
      </c>
      <c r="AR9" s="682">
        <v>2</v>
      </c>
      <c r="AS9" s="681">
        <v>0.24143173849562677</v>
      </c>
      <c r="AT9" s="682">
        <v>2</v>
      </c>
      <c r="AU9" s="681">
        <v>0.23294792099804207</v>
      </c>
      <c r="AV9" s="681"/>
      <c r="AW9" s="682">
        <v>1</v>
      </c>
      <c r="AX9" s="681">
        <v>0.11729194022568142</v>
      </c>
      <c r="AY9" s="682" t="s">
        <v>435</v>
      </c>
      <c r="AZ9" s="681">
        <v>0</v>
      </c>
      <c r="BA9" s="682">
        <v>2</v>
      </c>
      <c r="BB9" s="681">
        <v>0.24301380865214214</v>
      </c>
      <c r="BC9" s="682">
        <v>2</v>
      </c>
      <c r="BD9" s="681">
        <v>0.25387395792673834</v>
      </c>
      <c r="BE9" s="1968"/>
    </row>
    <row r="10" spans="1:57" ht="26.45" customHeight="1">
      <c r="A10" s="685" t="s">
        <v>418</v>
      </c>
      <c r="B10" s="680">
        <v>14</v>
      </c>
      <c r="C10" s="681">
        <v>0.76349199420000002</v>
      </c>
      <c r="D10" s="682">
        <v>14</v>
      </c>
      <c r="E10" s="681">
        <v>0.69223793600000005</v>
      </c>
      <c r="F10" s="682">
        <v>4</v>
      </c>
      <c r="G10" s="681">
        <v>0.217598496</v>
      </c>
      <c r="H10" s="682">
        <v>5</v>
      </c>
      <c r="I10" s="681">
        <v>0.3108741283</v>
      </c>
      <c r="J10" s="681"/>
      <c r="K10" s="682">
        <v>2</v>
      </c>
      <c r="L10" s="681">
        <v>0.12368117219999999</v>
      </c>
      <c r="M10" s="682">
        <v>3</v>
      </c>
      <c r="N10" s="681">
        <v>0.18516563990000001</v>
      </c>
      <c r="O10" s="682">
        <v>3</v>
      </c>
      <c r="P10" s="681">
        <v>0.18853458349999999</v>
      </c>
      <c r="Q10" s="682">
        <v>5</v>
      </c>
      <c r="R10" s="681">
        <v>0.32445831679999998</v>
      </c>
      <c r="S10" s="681"/>
      <c r="T10" s="685" t="s">
        <v>418</v>
      </c>
      <c r="U10" s="682">
        <v>1</v>
      </c>
      <c r="V10" s="681">
        <v>6.6138528500000002E-2</v>
      </c>
      <c r="W10" s="682">
        <v>0</v>
      </c>
      <c r="X10" s="681">
        <v>0</v>
      </c>
      <c r="Y10" s="682">
        <v>1</v>
      </c>
      <c r="Z10" s="681">
        <v>7.1506564699999997E-2</v>
      </c>
      <c r="AA10" s="682">
        <v>1</v>
      </c>
      <c r="AB10" s="681">
        <v>7.4636445900000001E-2</v>
      </c>
      <c r="AC10" s="681"/>
      <c r="AD10" s="682">
        <v>3</v>
      </c>
      <c r="AE10" s="681">
        <v>0.23293761120000001</v>
      </c>
      <c r="AF10" s="682">
        <v>1</v>
      </c>
      <c r="AG10" s="681">
        <v>8.2842114100000003E-2</v>
      </c>
      <c r="AH10" s="682">
        <v>0</v>
      </c>
      <c r="AI10" s="681">
        <v>0</v>
      </c>
      <c r="AJ10" s="682">
        <v>1</v>
      </c>
      <c r="AK10" s="681">
        <v>9.1883895500000007E-2</v>
      </c>
      <c r="AL10" s="681"/>
      <c r="AM10" s="685" t="s">
        <v>418</v>
      </c>
      <c r="AN10" s="682">
        <v>0</v>
      </c>
      <c r="AO10" s="681">
        <v>0</v>
      </c>
      <c r="AP10" s="682">
        <v>1</v>
      </c>
      <c r="AQ10" s="681">
        <v>9.7239137780565296E-2</v>
      </c>
      <c r="AR10" s="682">
        <v>1</v>
      </c>
      <c r="AS10" s="681">
        <v>0.10028430600753135</v>
      </c>
      <c r="AT10" s="682">
        <v>1</v>
      </c>
      <c r="AU10" s="681">
        <v>0.10262810039491294</v>
      </c>
      <c r="AV10" s="681"/>
      <c r="AW10" s="682">
        <v>1</v>
      </c>
      <c r="AX10" s="681">
        <v>0.10133262535605751</v>
      </c>
      <c r="AY10" s="682" t="s">
        <v>435</v>
      </c>
      <c r="AZ10" s="681">
        <v>0</v>
      </c>
      <c r="BA10" s="682" t="s">
        <v>435</v>
      </c>
      <c r="BB10" s="681">
        <v>0</v>
      </c>
      <c r="BC10" s="682" t="s">
        <v>435</v>
      </c>
      <c r="BD10" s="681">
        <v>0</v>
      </c>
      <c r="BE10" s="1968"/>
    </row>
    <row r="11" spans="1:57" ht="26.45" customHeight="1">
      <c r="A11" s="686" t="s">
        <v>419</v>
      </c>
      <c r="B11" s="680">
        <v>18</v>
      </c>
      <c r="C11" s="681">
        <v>0.94702998240000003</v>
      </c>
      <c r="D11" s="682">
        <v>10</v>
      </c>
      <c r="E11" s="681">
        <v>0.54673609489999997</v>
      </c>
      <c r="F11" s="682">
        <v>10</v>
      </c>
      <c r="G11" s="681">
        <v>0.49793456740000003</v>
      </c>
      <c r="H11" s="682">
        <v>8</v>
      </c>
      <c r="I11" s="681">
        <v>0.4371071158</v>
      </c>
      <c r="J11" s="681"/>
      <c r="K11" s="682">
        <v>1</v>
      </c>
      <c r="L11" s="681">
        <v>6.22112233E-2</v>
      </c>
      <c r="M11" s="682">
        <v>6</v>
      </c>
      <c r="N11" s="681">
        <v>0.37004532439999999</v>
      </c>
      <c r="O11" s="682">
        <v>2</v>
      </c>
      <c r="P11" s="681">
        <v>0.1235577719</v>
      </c>
      <c r="Q11" s="682">
        <v>5</v>
      </c>
      <c r="R11" s="681">
        <v>0.30932937389999998</v>
      </c>
      <c r="S11" s="681"/>
      <c r="T11" s="686" t="s">
        <v>419</v>
      </c>
      <c r="U11" s="682">
        <v>5</v>
      </c>
      <c r="V11" s="681">
        <v>0.30922530399999998</v>
      </c>
      <c r="W11" s="682">
        <v>4</v>
      </c>
      <c r="X11" s="681">
        <v>0.24788615080000001</v>
      </c>
      <c r="Y11" s="682">
        <v>0</v>
      </c>
      <c r="Z11" s="681">
        <v>0</v>
      </c>
      <c r="AA11" s="682">
        <v>2</v>
      </c>
      <c r="AB11" s="681">
        <v>0.12588877470000001</v>
      </c>
      <c r="AC11" s="681"/>
      <c r="AD11" s="682">
        <v>0</v>
      </c>
      <c r="AE11" s="681">
        <v>0</v>
      </c>
      <c r="AF11" s="682">
        <v>1</v>
      </c>
      <c r="AG11" s="681">
        <v>6.6184731499999996E-2</v>
      </c>
      <c r="AH11" s="682">
        <v>1</v>
      </c>
      <c r="AI11" s="681">
        <v>6.8065920500000002E-2</v>
      </c>
      <c r="AJ11" s="682">
        <v>1</v>
      </c>
      <c r="AK11" s="681">
        <v>7.1527330200000003E-2</v>
      </c>
      <c r="AL11" s="681"/>
      <c r="AM11" s="686" t="s">
        <v>419</v>
      </c>
      <c r="AN11" s="682">
        <v>0</v>
      </c>
      <c r="AO11" s="681">
        <v>0</v>
      </c>
      <c r="AP11" s="682">
        <v>1</v>
      </c>
      <c r="AQ11" s="681">
        <v>7.7668726570743196E-2</v>
      </c>
      <c r="AR11" s="682" t="s">
        <v>435</v>
      </c>
      <c r="AS11" s="681">
        <v>0</v>
      </c>
      <c r="AT11" s="682">
        <v>2</v>
      </c>
      <c r="AU11" s="681">
        <v>0.17657245496188462</v>
      </c>
      <c r="AV11" s="681"/>
      <c r="AW11" s="682" t="s">
        <v>435</v>
      </c>
      <c r="AX11" s="681">
        <v>0</v>
      </c>
      <c r="AY11" s="682" t="s">
        <v>435</v>
      </c>
      <c r="AZ11" s="681">
        <v>0</v>
      </c>
      <c r="BA11" s="682">
        <v>1</v>
      </c>
      <c r="BB11" s="681">
        <v>9.7375913872951692E-2</v>
      </c>
      <c r="BC11" s="682" t="s">
        <v>435</v>
      </c>
      <c r="BD11" s="681">
        <v>0</v>
      </c>
      <c r="BE11" s="1968"/>
    </row>
    <row r="12" spans="1:57" ht="26.45" customHeight="1">
      <c r="A12" s="686" t="s">
        <v>420</v>
      </c>
      <c r="B12" s="680">
        <v>7</v>
      </c>
      <c r="C12" s="681">
        <v>0.35014390909999998</v>
      </c>
      <c r="D12" s="682">
        <v>15</v>
      </c>
      <c r="E12" s="681">
        <v>0.79315098260000005</v>
      </c>
      <c r="F12" s="682">
        <v>6</v>
      </c>
      <c r="G12" s="681">
        <v>0.33093807710000001</v>
      </c>
      <c r="H12" s="682">
        <v>10</v>
      </c>
      <c r="I12" s="681">
        <v>0.49900896820000001</v>
      </c>
      <c r="J12" s="681"/>
      <c r="K12" s="682">
        <v>6</v>
      </c>
      <c r="L12" s="681">
        <v>0.32933466160000002</v>
      </c>
      <c r="M12" s="682">
        <v>13</v>
      </c>
      <c r="N12" s="681">
        <v>0.7537385432</v>
      </c>
      <c r="O12" s="682">
        <v>5</v>
      </c>
      <c r="P12" s="681">
        <v>0.30055663090000001</v>
      </c>
      <c r="Q12" s="682">
        <v>2</v>
      </c>
      <c r="R12" s="681">
        <v>0.12350588749999999</v>
      </c>
      <c r="S12" s="681"/>
      <c r="T12" s="686" t="s">
        <v>420</v>
      </c>
      <c r="U12" s="682">
        <v>4</v>
      </c>
      <c r="V12" s="681">
        <v>0.25134153539999998</v>
      </c>
      <c r="W12" s="682">
        <v>1</v>
      </c>
      <c r="X12" s="681">
        <v>6.25210618E-2</v>
      </c>
      <c r="Y12" s="682">
        <v>3</v>
      </c>
      <c r="Z12" s="681">
        <v>0.18581673269999999</v>
      </c>
      <c r="AA12" s="682">
        <v>5</v>
      </c>
      <c r="AB12" s="681">
        <v>0.3099552673</v>
      </c>
      <c r="AC12" s="681"/>
      <c r="AD12" s="682">
        <v>5</v>
      </c>
      <c r="AE12" s="681">
        <v>0.31014685759999999</v>
      </c>
      <c r="AF12" s="682">
        <v>0</v>
      </c>
      <c r="AG12" s="681">
        <v>0</v>
      </c>
      <c r="AH12" s="682">
        <v>1</v>
      </c>
      <c r="AI12" s="681">
        <v>6.21042407E-2</v>
      </c>
      <c r="AJ12" s="682">
        <v>3</v>
      </c>
      <c r="AK12" s="681">
        <v>0.1858873114</v>
      </c>
      <c r="AL12" s="681"/>
      <c r="AM12" s="686" t="s">
        <v>420</v>
      </c>
      <c r="AN12" s="682">
        <v>1</v>
      </c>
      <c r="AO12" s="681">
        <v>6.3042222199999998E-2</v>
      </c>
      <c r="AP12" s="682" t="s">
        <v>435</v>
      </c>
      <c r="AQ12" s="681">
        <v>0</v>
      </c>
      <c r="AR12" s="682">
        <v>2</v>
      </c>
      <c r="AS12" s="681">
        <v>0.13255409201109744</v>
      </c>
      <c r="AT12" s="682" t="s">
        <v>435</v>
      </c>
      <c r="AU12" s="681">
        <v>0</v>
      </c>
      <c r="AV12" s="681"/>
      <c r="AW12" s="682">
        <v>1</v>
      </c>
      <c r="AX12" s="681">
        <v>7.1611487628399403E-2</v>
      </c>
      <c r="AY12" s="1527" t="s">
        <v>435</v>
      </c>
      <c r="AZ12" s="681">
        <v>0</v>
      </c>
      <c r="BA12" s="682" t="s">
        <v>435</v>
      </c>
      <c r="BB12" s="681">
        <v>0</v>
      </c>
      <c r="BC12" s="682">
        <v>2</v>
      </c>
      <c r="BD12" s="681">
        <v>0.16607385221170928</v>
      </c>
      <c r="BE12" s="1968"/>
    </row>
    <row r="13" spans="1:57" ht="26.45" customHeight="1">
      <c r="A13" s="686" t="s">
        <v>421</v>
      </c>
      <c r="B13" s="680">
        <v>20</v>
      </c>
      <c r="C13" s="681">
        <v>1.0381413118</v>
      </c>
      <c r="D13" s="682">
        <v>23</v>
      </c>
      <c r="E13" s="681">
        <v>1.1540350837</v>
      </c>
      <c r="F13" s="682">
        <v>22</v>
      </c>
      <c r="G13" s="681">
        <v>1.1677480722</v>
      </c>
      <c r="H13" s="682">
        <v>15</v>
      </c>
      <c r="I13" s="681">
        <v>0.83231975280000003</v>
      </c>
      <c r="J13" s="681"/>
      <c r="K13" s="682">
        <v>18</v>
      </c>
      <c r="L13" s="681">
        <v>0.90131592120000004</v>
      </c>
      <c r="M13" s="682">
        <v>19</v>
      </c>
      <c r="N13" s="681">
        <v>0.95065500130000002</v>
      </c>
      <c r="O13" s="682">
        <v>16</v>
      </c>
      <c r="P13" s="681">
        <v>0.80359286370000005</v>
      </c>
      <c r="Q13" s="682">
        <v>15</v>
      </c>
      <c r="R13" s="681">
        <v>0.76818288899999998</v>
      </c>
      <c r="S13" s="681"/>
      <c r="T13" s="686" t="s">
        <v>421</v>
      </c>
      <c r="U13" s="682">
        <v>11</v>
      </c>
      <c r="V13" s="681">
        <v>0.58007638019999996</v>
      </c>
      <c r="W13" s="682">
        <v>10</v>
      </c>
      <c r="X13" s="681">
        <v>0.55172292030000003</v>
      </c>
      <c r="Y13" s="682">
        <v>3</v>
      </c>
      <c r="Z13" s="681">
        <v>0.17461728260000001</v>
      </c>
      <c r="AA13" s="682">
        <v>11</v>
      </c>
      <c r="AB13" s="681">
        <v>0.66306921480000003</v>
      </c>
      <c r="AC13" s="681"/>
      <c r="AD13" s="682">
        <v>8</v>
      </c>
      <c r="AE13" s="681">
        <v>0.49501412490000002</v>
      </c>
      <c r="AF13" s="682">
        <v>4</v>
      </c>
      <c r="AG13" s="681">
        <v>0.2518365971</v>
      </c>
      <c r="AH13" s="682">
        <v>5</v>
      </c>
      <c r="AI13" s="681">
        <v>0.31340692129999997</v>
      </c>
      <c r="AJ13" s="682">
        <v>5</v>
      </c>
      <c r="AK13" s="681">
        <v>0.31059942270000002</v>
      </c>
      <c r="AL13" s="681"/>
      <c r="AM13" s="686" t="s">
        <v>421</v>
      </c>
      <c r="AN13" s="682">
        <v>3</v>
      </c>
      <c r="AO13" s="681">
        <v>0.18650215519999999</v>
      </c>
      <c r="AP13" s="682">
        <v>3</v>
      </c>
      <c r="AQ13" s="681">
        <v>0.1866005271464892</v>
      </c>
      <c r="AR13" s="682">
        <v>3</v>
      </c>
      <c r="AS13" s="681">
        <v>0.18646013513387527</v>
      </c>
      <c r="AT13" s="682" t="s">
        <v>435</v>
      </c>
      <c r="AU13" s="681">
        <v>0</v>
      </c>
      <c r="AV13" s="681"/>
      <c r="AW13" s="682">
        <v>2</v>
      </c>
      <c r="AX13" s="681">
        <v>0.1242354472926456</v>
      </c>
      <c r="AY13" s="682">
        <v>1</v>
      </c>
      <c r="AZ13" s="681">
        <v>6.3198082064605504E-2</v>
      </c>
      <c r="BA13" s="682">
        <v>1</v>
      </c>
      <c r="BB13" s="681">
        <v>6.5205753494865376E-2</v>
      </c>
      <c r="BC13" s="682" t="s">
        <v>435</v>
      </c>
      <c r="BD13" s="681">
        <v>0</v>
      </c>
      <c r="BE13" s="1968"/>
    </row>
    <row r="14" spans="1:57" ht="26.45" customHeight="1">
      <c r="A14" s="686" t="s">
        <v>422</v>
      </c>
      <c r="B14" s="680">
        <v>39</v>
      </c>
      <c r="C14" s="681">
        <v>2.2288210565000002</v>
      </c>
      <c r="D14" s="682">
        <v>40</v>
      </c>
      <c r="E14" s="681">
        <v>2.1030649015999998</v>
      </c>
      <c r="F14" s="682">
        <v>48</v>
      </c>
      <c r="G14" s="681">
        <v>2.4401254224</v>
      </c>
      <c r="H14" s="682">
        <v>50</v>
      </c>
      <c r="I14" s="681">
        <v>2.6794350679000001</v>
      </c>
      <c r="J14" s="681"/>
      <c r="K14" s="682">
        <v>23</v>
      </c>
      <c r="L14" s="681">
        <v>1.2750788609000001</v>
      </c>
      <c r="M14" s="682">
        <v>35</v>
      </c>
      <c r="N14" s="681">
        <v>1.8996372777999999</v>
      </c>
      <c r="O14" s="682">
        <v>33</v>
      </c>
      <c r="P14" s="681">
        <v>1.7564374763999999</v>
      </c>
      <c r="Q14" s="682">
        <v>37</v>
      </c>
      <c r="R14" s="681">
        <v>1.9170825526999999</v>
      </c>
      <c r="S14" s="681"/>
      <c r="T14" s="686" t="s">
        <v>422</v>
      </c>
      <c r="U14" s="682">
        <v>34</v>
      </c>
      <c r="V14" s="681">
        <v>1.716696591</v>
      </c>
      <c r="W14" s="682">
        <v>25</v>
      </c>
      <c r="X14" s="681">
        <v>1.2495945066</v>
      </c>
      <c r="Y14" s="682">
        <v>27</v>
      </c>
      <c r="Z14" s="681">
        <v>1.3446831229</v>
      </c>
      <c r="AA14" s="682">
        <v>32</v>
      </c>
      <c r="AB14" s="681">
        <v>1.5953797802</v>
      </c>
      <c r="AC14" s="681"/>
      <c r="AD14" s="682">
        <v>28</v>
      </c>
      <c r="AE14" s="681">
        <v>1.4193715834</v>
      </c>
      <c r="AF14" s="682">
        <v>19</v>
      </c>
      <c r="AG14" s="681">
        <v>0.99021769150000005</v>
      </c>
      <c r="AH14" s="682">
        <v>21</v>
      </c>
      <c r="AI14" s="681">
        <v>1.1458078708999999</v>
      </c>
      <c r="AJ14" s="682">
        <v>18</v>
      </c>
      <c r="AK14" s="681">
        <v>1.0382799393</v>
      </c>
      <c r="AL14" s="681"/>
      <c r="AM14" s="686" t="s">
        <v>422</v>
      </c>
      <c r="AN14" s="682">
        <v>15</v>
      </c>
      <c r="AO14" s="681">
        <v>0.89849250930000002</v>
      </c>
      <c r="AP14" s="682">
        <v>11</v>
      </c>
      <c r="AQ14" s="681">
        <v>0.67823196026300603</v>
      </c>
      <c r="AR14" s="682">
        <v>10</v>
      </c>
      <c r="AS14" s="681">
        <v>0.62899727769978209</v>
      </c>
      <c r="AT14" s="682">
        <v>7</v>
      </c>
      <c r="AU14" s="681">
        <v>0.43908289383226534</v>
      </c>
      <c r="AV14" s="681"/>
      <c r="AW14" s="682">
        <v>6</v>
      </c>
      <c r="AX14" s="681">
        <v>0.37333782998008552</v>
      </c>
      <c r="AY14" s="682">
        <v>4</v>
      </c>
      <c r="AZ14" s="681">
        <v>0.24925216561186267</v>
      </c>
      <c r="BA14" s="682">
        <v>10</v>
      </c>
      <c r="BB14" s="681">
        <v>0.62366593957612548</v>
      </c>
      <c r="BC14" s="682">
        <v>7</v>
      </c>
      <c r="BD14" s="681">
        <v>0.43653593766516258</v>
      </c>
      <c r="BE14" s="1968"/>
    </row>
    <row r="15" spans="1:57" ht="26.45" customHeight="1">
      <c r="A15" s="686" t="s">
        <v>423</v>
      </c>
      <c r="B15" s="680">
        <v>57</v>
      </c>
      <c r="C15" s="681">
        <v>4.5424190213999998</v>
      </c>
      <c r="D15" s="682">
        <v>72</v>
      </c>
      <c r="E15" s="681">
        <v>4.1720894170999996</v>
      </c>
      <c r="F15" s="682">
        <v>109</v>
      </c>
      <c r="G15" s="681">
        <v>5.8069688953999998</v>
      </c>
      <c r="H15" s="682">
        <v>104</v>
      </c>
      <c r="I15" s="681">
        <v>5.3160276187999997</v>
      </c>
      <c r="J15" s="681"/>
      <c r="K15" s="682">
        <v>91</v>
      </c>
      <c r="L15" s="681">
        <v>4.8714734012000003</v>
      </c>
      <c r="M15" s="682">
        <v>81</v>
      </c>
      <c r="N15" s="681">
        <v>4.3749918982000002</v>
      </c>
      <c r="O15" s="682">
        <v>84</v>
      </c>
      <c r="P15" s="681">
        <v>4.5796632420999996</v>
      </c>
      <c r="Q15" s="682">
        <v>75</v>
      </c>
      <c r="R15" s="681">
        <v>4.1459736515000003</v>
      </c>
      <c r="S15" s="681"/>
      <c r="T15" s="686" t="s">
        <v>423</v>
      </c>
      <c r="U15" s="682">
        <v>79</v>
      </c>
      <c r="V15" s="681">
        <v>4.4152750633000002</v>
      </c>
      <c r="W15" s="682">
        <v>86</v>
      </c>
      <c r="X15" s="681">
        <v>4.7546227648999997</v>
      </c>
      <c r="Y15" s="682">
        <v>58</v>
      </c>
      <c r="Z15" s="681">
        <v>3.1328033134000002</v>
      </c>
      <c r="AA15" s="682">
        <v>65</v>
      </c>
      <c r="AB15" s="681">
        <v>3.436030106</v>
      </c>
      <c r="AC15" s="681"/>
      <c r="AD15" s="682">
        <v>62</v>
      </c>
      <c r="AE15" s="681">
        <v>3.1804951518000002</v>
      </c>
      <c r="AF15" s="682">
        <v>65</v>
      </c>
      <c r="AG15" s="681">
        <v>3.2409221769999998</v>
      </c>
      <c r="AH15" s="682">
        <v>51</v>
      </c>
      <c r="AI15" s="681">
        <v>2.5171660856</v>
      </c>
      <c r="AJ15" s="682">
        <v>50</v>
      </c>
      <c r="AK15" s="681">
        <v>2.4618087303</v>
      </c>
      <c r="AL15" s="681"/>
      <c r="AM15" s="686" t="s">
        <v>423</v>
      </c>
      <c r="AN15" s="682">
        <v>53</v>
      </c>
      <c r="AO15" s="681">
        <v>2.6152318008000002</v>
      </c>
      <c r="AP15" s="682">
        <v>50</v>
      </c>
      <c r="AQ15" s="681">
        <v>2.5127635826179078</v>
      </c>
      <c r="AR15" s="682">
        <v>29</v>
      </c>
      <c r="AS15" s="681">
        <v>1.5012620955134006</v>
      </c>
      <c r="AT15" s="682">
        <v>20</v>
      </c>
      <c r="AU15" s="681">
        <v>1.0853370690635251</v>
      </c>
      <c r="AV15" s="681"/>
      <c r="AW15" s="682">
        <v>30</v>
      </c>
      <c r="AX15" s="681">
        <v>1.7236416411136792</v>
      </c>
      <c r="AY15" s="682">
        <v>21</v>
      </c>
      <c r="AZ15" s="681">
        <v>1.2550902125973404</v>
      </c>
      <c r="BA15" s="682">
        <v>7</v>
      </c>
      <c r="BB15" s="681">
        <v>0.43115793623174126</v>
      </c>
      <c r="BC15" s="682">
        <v>16</v>
      </c>
      <c r="BD15" s="681">
        <v>1.0068988302667494</v>
      </c>
      <c r="BE15" s="1968"/>
    </row>
    <row r="16" spans="1:57" ht="26.45" customHeight="1">
      <c r="A16" s="686" t="s">
        <v>424</v>
      </c>
      <c r="B16" s="680">
        <v>109</v>
      </c>
      <c r="C16" s="681">
        <v>12.187908477000001</v>
      </c>
      <c r="D16" s="682">
        <v>145</v>
      </c>
      <c r="E16" s="681">
        <v>11.747901379</v>
      </c>
      <c r="F16" s="682">
        <v>159</v>
      </c>
      <c r="G16" s="681">
        <v>9.3558800234999993</v>
      </c>
      <c r="H16" s="682">
        <v>179</v>
      </c>
      <c r="I16" s="681">
        <v>9.5834979659999995</v>
      </c>
      <c r="J16" s="681"/>
      <c r="K16" s="682">
        <v>190</v>
      </c>
      <c r="L16" s="681">
        <v>9.7554163097999993</v>
      </c>
      <c r="M16" s="682">
        <v>199</v>
      </c>
      <c r="N16" s="681">
        <v>10.30934244</v>
      </c>
      <c r="O16" s="682">
        <v>193</v>
      </c>
      <c r="P16" s="681">
        <v>10.142968558</v>
      </c>
      <c r="Q16" s="682">
        <v>186</v>
      </c>
      <c r="R16" s="681">
        <v>9.8685048260000006</v>
      </c>
      <c r="S16" s="681"/>
      <c r="T16" s="686" t="s">
        <v>424</v>
      </c>
      <c r="U16" s="682">
        <v>173</v>
      </c>
      <c r="V16" s="681">
        <v>9.2317182628999994</v>
      </c>
      <c r="W16" s="682">
        <v>161</v>
      </c>
      <c r="X16" s="681">
        <v>8.6547832728999996</v>
      </c>
      <c r="Y16" s="682">
        <v>136</v>
      </c>
      <c r="Z16" s="681">
        <v>7.3599804311000003</v>
      </c>
      <c r="AA16" s="682">
        <v>148</v>
      </c>
      <c r="AB16" s="681">
        <v>8.0676197359999993</v>
      </c>
      <c r="AC16" s="681"/>
      <c r="AD16" s="682">
        <v>130</v>
      </c>
      <c r="AE16" s="681">
        <v>7.1653354299999998</v>
      </c>
      <c r="AF16" s="682">
        <v>129</v>
      </c>
      <c r="AG16" s="681">
        <v>7.1732461273999997</v>
      </c>
      <c r="AH16" s="682">
        <v>101</v>
      </c>
      <c r="AI16" s="681">
        <v>5.5551033249000001</v>
      </c>
      <c r="AJ16" s="682">
        <v>110</v>
      </c>
      <c r="AK16" s="681">
        <v>5.9156021047999996</v>
      </c>
      <c r="AL16" s="681"/>
      <c r="AM16" s="686" t="s">
        <v>424</v>
      </c>
      <c r="AN16" s="682">
        <v>101</v>
      </c>
      <c r="AO16" s="681">
        <v>5.3179306405000002</v>
      </c>
      <c r="AP16" s="682">
        <v>90</v>
      </c>
      <c r="AQ16" s="681">
        <v>4.6055723843739074</v>
      </c>
      <c r="AR16" s="682">
        <v>91</v>
      </c>
      <c r="AS16" s="681">
        <v>4.5349202564173483</v>
      </c>
      <c r="AT16" s="682">
        <v>72</v>
      </c>
      <c r="AU16" s="681">
        <v>3.5535848514626212</v>
      </c>
      <c r="AV16" s="681"/>
      <c r="AW16" s="682">
        <v>89</v>
      </c>
      <c r="AX16" s="681">
        <v>4.3813109029906387</v>
      </c>
      <c r="AY16" s="682">
        <v>53</v>
      </c>
      <c r="AZ16" s="681">
        <v>2.6150621163599026</v>
      </c>
      <c r="BA16" s="682">
        <v>45</v>
      </c>
      <c r="BB16" s="681">
        <v>2.26196181959246</v>
      </c>
      <c r="BC16" s="682">
        <v>48</v>
      </c>
      <c r="BD16" s="681">
        <v>2.4875499420996841</v>
      </c>
      <c r="BE16" s="1968"/>
    </row>
    <row r="17" spans="1:57" ht="26.45" customHeight="1">
      <c r="A17" s="686" t="s">
        <v>425</v>
      </c>
      <c r="B17" s="680">
        <v>192</v>
      </c>
      <c r="C17" s="681">
        <v>21.482180977999999</v>
      </c>
      <c r="D17" s="682">
        <v>176</v>
      </c>
      <c r="E17" s="681">
        <v>19.905944413</v>
      </c>
      <c r="F17" s="682">
        <v>205</v>
      </c>
      <c r="G17" s="681">
        <v>16.803609251000001</v>
      </c>
      <c r="H17" s="682">
        <v>299</v>
      </c>
      <c r="I17" s="681">
        <v>17.722005158999998</v>
      </c>
      <c r="J17" s="681"/>
      <c r="K17" s="682">
        <v>313</v>
      </c>
      <c r="L17" s="681">
        <v>16.921059203999999</v>
      </c>
      <c r="M17" s="682">
        <v>296</v>
      </c>
      <c r="N17" s="681">
        <v>15.763932972999999</v>
      </c>
      <c r="O17" s="682">
        <v>333</v>
      </c>
      <c r="P17" s="681">
        <v>17.455995689000002</v>
      </c>
      <c r="Q17" s="682">
        <v>299</v>
      </c>
      <c r="R17" s="681">
        <v>15.549834881000001</v>
      </c>
      <c r="S17" s="681"/>
      <c r="T17" s="686" t="s">
        <v>425</v>
      </c>
      <c r="U17" s="682">
        <v>291</v>
      </c>
      <c r="V17" s="681">
        <v>15.11101141</v>
      </c>
      <c r="W17" s="682">
        <v>258</v>
      </c>
      <c r="X17" s="681">
        <v>13.3935385</v>
      </c>
      <c r="Y17" s="682">
        <v>255</v>
      </c>
      <c r="Z17" s="681">
        <v>13.334860305999999</v>
      </c>
      <c r="AA17" s="682">
        <v>254</v>
      </c>
      <c r="AB17" s="681">
        <v>13.455071714000001</v>
      </c>
      <c r="AC17" s="681"/>
      <c r="AD17" s="682">
        <v>266</v>
      </c>
      <c r="AE17" s="681">
        <v>14.199431009</v>
      </c>
      <c r="AF17" s="682">
        <v>214</v>
      </c>
      <c r="AG17" s="681">
        <v>11.472808371999999</v>
      </c>
      <c r="AH17" s="682">
        <v>237</v>
      </c>
      <c r="AI17" s="681">
        <v>12.795235205999999</v>
      </c>
      <c r="AJ17" s="682">
        <v>211</v>
      </c>
      <c r="AK17" s="681">
        <v>11.469679007</v>
      </c>
      <c r="AL17" s="681"/>
      <c r="AM17" s="686" t="s">
        <v>425</v>
      </c>
      <c r="AN17" s="682">
        <v>178</v>
      </c>
      <c r="AO17" s="681">
        <v>9.7457428760999996</v>
      </c>
      <c r="AP17" s="682">
        <v>181</v>
      </c>
      <c r="AQ17" s="681">
        <v>10.026787032428347</v>
      </c>
      <c r="AR17" s="682">
        <v>178</v>
      </c>
      <c r="AS17" s="681">
        <v>9.9561203571898016</v>
      </c>
      <c r="AT17" s="682">
        <v>192</v>
      </c>
      <c r="AU17" s="681">
        <v>10.623038437970724</v>
      </c>
      <c r="AV17" s="681"/>
      <c r="AW17" s="682">
        <v>131</v>
      </c>
      <c r="AX17" s="681">
        <v>7.0852096518944556</v>
      </c>
      <c r="AY17" s="682">
        <v>136</v>
      </c>
      <c r="AZ17" s="681">
        <v>7.1993116187625708</v>
      </c>
      <c r="BA17" s="682">
        <v>109</v>
      </c>
      <c r="BB17" s="681">
        <v>5.6065113714452659</v>
      </c>
      <c r="BC17" s="682">
        <v>124</v>
      </c>
      <c r="BD17" s="681">
        <v>6.2141418332770799</v>
      </c>
      <c r="BE17" s="1968"/>
    </row>
    <row r="18" spans="1:57" ht="26.45" customHeight="1">
      <c r="A18" s="686" t="s">
        <v>426</v>
      </c>
      <c r="B18" s="680">
        <v>260</v>
      </c>
      <c r="C18" s="681">
        <v>32.054759392000001</v>
      </c>
      <c r="D18" s="682">
        <v>278</v>
      </c>
      <c r="E18" s="681">
        <v>31.715970931000001</v>
      </c>
      <c r="F18" s="682">
        <v>261</v>
      </c>
      <c r="G18" s="681">
        <v>29.715381296</v>
      </c>
      <c r="H18" s="682">
        <v>396</v>
      </c>
      <c r="I18" s="681">
        <v>33.053767462000003</v>
      </c>
      <c r="J18" s="681"/>
      <c r="K18" s="682">
        <v>442</v>
      </c>
      <c r="L18" s="681">
        <v>26.599794062000001</v>
      </c>
      <c r="M18" s="682">
        <v>486</v>
      </c>
      <c r="N18" s="681">
        <v>28.714579444000002</v>
      </c>
      <c r="O18" s="682">
        <v>448</v>
      </c>
      <c r="P18" s="681">
        <v>25.965941726000001</v>
      </c>
      <c r="Q18" s="682">
        <v>457</v>
      </c>
      <c r="R18" s="681">
        <v>25.905267214999999</v>
      </c>
      <c r="S18" s="681"/>
      <c r="T18" s="686" t="s">
        <v>426</v>
      </c>
      <c r="U18" s="682">
        <v>487</v>
      </c>
      <c r="V18" s="681">
        <v>27.112401222999999</v>
      </c>
      <c r="W18" s="682">
        <v>452</v>
      </c>
      <c r="X18" s="681">
        <v>24.827061937</v>
      </c>
      <c r="Y18" s="682">
        <v>456</v>
      </c>
      <c r="Z18" s="681">
        <v>24.634427259999999</v>
      </c>
      <c r="AA18" s="682">
        <v>440</v>
      </c>
      <c r="AB18" s="681">
        <v>23.369859361</v>
      </c>
      <c r="AC18" s="681"/>
      <c r="AD18" s="682">
        <v>427</v>
      </c>
      <c r="AE18" s="681">
        <v>22.465874363000001</v>
      </c>
      <c r="AF18" s="682">
        <v>430</v>
      </c>
      <c r="AG18" s="681">
        <v>22.570146571999999</v>
      </c>
      <c r="AH18" s="682">
        <v>405</v>
      </c>
      <c r="AI18" s="681">
        <v>21.256461570999999</v>
      </c>
      <c r="AJ18" s="682">
        <v>417</v>
      </c>
      <c r="AK18" s="681">
        <v>22.059459500999999</v>
      </c>
      <c r="AL18" s="681"/>
      <c r="AM18" s="686" t="s">
        <v>426</v>
      </c>
      <c r="AN18" s="682">
        <v>364</v>
      </c>
      <c r="AO18" s="681">
        <v>19.510798878999999</v>
      </c>
      <c r="AP18" s="682">
        <v>347</v>
      </c>
      <c r="AQ18" s="681">
        <v>18.749571110315021</v>
      </c>
      <c r="AR18" s="682">
        <v>335</v>
      </c>
      <c r="AS18" s="681">
        <v>18.185628033878469</v>
      </c>
      <c r="AT18" s="682">
        <v>314</v>
      </c>
      <c r="AU18" s="681">
        <v>17.162591780922249</v>
      </c>
      <c r="AV18" s="681"/>
      <c r="AW18" s="682">
        <v>301</v>
      </c>
      <c r="AX18" s="681">
        <v>16.556022748305278</v>
      </c>
      <c r="AY18" s="682">
        <v>254</v>
      </c>
      <c r="AZ18" s="681">
        <v>14.066598142766003</v>
      </c>
      <c r="BA18" s="682">
        <v>250</v>
      </c>
      <c r="BB18" s="681">
        <v>14.003335034271762</v>
      </c>
      <c r="BC18" s="682">
        <v>198</v>
      </c>
      <c r="BD18" s="681">
        <v>11.200536268100109</v>
      </c>
      <c r="BE18" s="1968"/>
    </row>
    <row r="19" spans="1:57" ht="26.45" customHeight="1">
      <c r="A19" s="686" t="s">
        <v>427</v>
      </c>
      <c r="B19" s="680">
        <v>381</v>
      </c>
      <c r="C19" s="681">
        <v>46.903506806999999</v>
      </c>
      <c r="D19" s="682">
        <v>343</v>
      </c>
      <c r="E19" s="681">
        <v>43.413545026000001</v>
      </c>
      <c r="F19" s="682">
        <v>377</v>
      </c>
      <c r="G19" s="681">
        <v>43.814028624000002</v>
      </c>
      <c r="H19" s="682">
        <v>417</v>
      </c>
      <c r="I19" s="681">
        <v>49.778919522999999</v>
      </c>
      <c r="J19" s="681"/>
      <c r="K19" s="682">
        <v>557</v>
      </c>
      <c r="L19" s="681">
        <v>47.470633405000001</v>
      </c>
      <c r="M19" s="682">
        <v>585</v>
      </c>
      <c r="N19" s="681">
        <v>44.754607047</v>
      </c>
      <c r="O19" s="682">
        <v>608</v>
      </c>
      <c r="P19" s="681">
        <v>43.118059801000001</v>
      </c>
      <c r="Q19" s="682">
        <v>625</v>
      </c>
      <c r="R19" s="681">
        <v>41.822245420000002</v>
      </c>
      <c r="S19" s="681"/>
      <c r="T19" s="686" t="s">
        <v>427</v>
      </c>
      <c r="U19" s="682">
        <v>618</v>
      </c>
      <c r="V19" s="681">
        <v>39.353081193000001</v>
      </c>
      <c r="W19" s="682">
        <v>708</v>
      </c>
      <c r="X19" s="681">
        <v>43.503159509</v>
      </c>
      <c r="Y19" s="682">
        <v>712</v>
      </c>
      <c r="Z19" s="681">
        <v>42.871783260999997</v>
      </c>
      <c r="AA19" s="682">
        <v>644</v>
      </c>
      <c r="AB19" s="681">
        <v>37.984195272000001</v>
      </c>
      <c r="AC19" s="681"/>
      <c r="AD19" s="682">
        <v>643</v>
      </c>
      <c r="AE19" s="681">
        <v>37.043150085000001</v>
      </c>
      <c r="AF19" s="682">
        <v>631</v>
      </c>
      <c r="AG19" s="681">
        <v>35.688813904</v>
      </c>
      <c r="AH19" s="682">
        <v>599</v>
      </c>
      <c r="AI19" s="681">
        <v>33.451558624999997</v>
      </c>
      <c r="AJ19" s="682">
        <v>605</v>
      </c>
      <c r="AK19" s="681">
        <v>33.250271773000001</v>
      </c>
      <c r="AL19" s="681"/>
      <c r="AM19" s="686" t="s">
        <v>427</v>
      </c>
      <c r="AN19" s="682">
        <v>625</v>
      </c>
      <c r="AO19" s="681">
        <v>33.766207104000003</v>
      </c>
      <c r="AP19" s="682">
        <v>609</v>
      </c>
      <c r="AQ19" s="681">
        <v>32.602446093541715</v>
      </c>
      <c r="AR19" s="682">
        <v>540</v>
      </c>
      <c r="AS19" s="681">
        <v>28.850245587715566</v>
      </c>
      <c r="AT19" s="682">
        <v>548</v>
      </c>
      <c r="AU19" s="681">
        <v>29.281598946289908</v>
      </c>
      <c r="AV19" s="681"/>
      <c r="AW19" s="682">
        <v>549</v>
      </c>
      <c r="AX19" s="681">
        <v>29.569393684699239</v>
      </c>
      <c r="AY19" s="682">
        <v>486</v>
      </c>
      <c r="AZ19" s="681">
        <v>26.515032686870285</v>
      </c>
      <c r="BA19" s="682">
        <v>449</v>
      </c>
      <c r="BB19" s="681">
        <v>24.681585558249093</v>
      </c>
      <c r="BC19" s="682">
        <v>445</v>
      </c>
      <c r="BD19" s="681">
        <v>24.580277944945149</v>
      </c>
      <c r="BE19" s="1968"/>
    </row>
    <row r="20" spans="1:57" ht="26.45" customHeight="1">
      <c r="A20" s="686" t="s">
        <v>428</v>
      </c>
      <c r="B20" s="680">
        <v>451</v>
      </c>
      <c r="C20" s="681">
        <v>68.745808182000005</v>
      </c>
      <c r="D20" s="682">
        <v>525</v>
      </c>
      <c r="E20" s="681">
        <v>67.511959261000001</v>
      </c>
      <c r="F20" s="682">
        <v>498</v>
      </c>
      <c r="G20" s="681">
        <v>65.490382251</v>
      </c>
      <c r="H20" s="682">
        <v>706</v>
      </c>
      <c r="I20" s="681">
        <v>86.176801596000004</v>
      </c>
      <c r="J20" s="681"/>
      <c r="K20" s="682">
        <v>569</v>
      </c>
      <c r="L20" s="681">
        <v>70.305067154</v>
      </c>
      <c r="M20" s="682">
        <v>638</v>
      </c>
      <c r="N20" s="681">
        <v>78.635343999</v>
      </c>
      <c r="O20" s="682">
        <v>629</v>
      </c>
      <c r="P20" s="681">
        <v>74.525889749000001</v>
      </c>
      <c r="Q20" s="682">
        <v>653</v>
      </c>
      <c r="R20" s="681">
        <v>72.154855591</v>
      </c>
      <c r="S20" s="681"/>
      <c r="T20" s="686" t="s">
        <v>428</v>
      </c>
      <c r="U20" s="682">
        <v>682</v>
      </c>
      <c r="V20" s="681">
        <v>67.965112571000006</v>
      </c>
      <c r="W20" s="682">
        <v>738</v>
      </c>
      <c r="X20" s="681">
        <v>64.741044594000002</v>
      </c>
      <c r="Y20" s="682">
        <v>849</v>
      </c>
      <c r="Z20" s="681">
        <v>66.692118076</v>
      </c>
      <c r="AA20" s="682">
        <v>828</v>
      </c>
      <c r="AB20" s="681">
        <v>60.187890893999999</v>
      </c>
      <c r="AC20" s="681"/>
      <c r="AD20" s="682">
        <v>869</v>
      </c>
      <c r="AE20" s="681">
        <v>59.519161883000002</v>
      </c>
      <c r="AF20" s="682">
        <v>865</v>
      </c>
      <c r="AG20" s="681">
        <v>56.344982414</v>
      </c>
      <c r="AH20" s="682">
        <v>898</v>
      </c>
      <c r="AI20" s="681">
        <v>56.466552057000001</v>
      </c>
      <c r="AJ20" s="682">
        <v>827</v>
      </c>
      <c r="AK20" s="681">
        <v>50.977777819000003</v>
      </c>
      <c r="AL20" s="681"/>
      <c r="AM20" s="686" t="s">
        <v>428</v>
      </c>
      <c r="AN20" s="682">
        <v>818</v>
      </c>
      <c r="AO20" s="681">
        <v>49.396224752000002</v>
      </c>
      <c r="AP20" s="682">
        <v>873</v>
      </c>
      <c r="AQ20" s="681">
        <v>51.513663807550145</v>
      </c>
      <c r="AR20" s="682">
        <v>841</v>
      </c>
      <c r="AS20" s="681">
        <v>48.736939615743132</v>
      </c>
      <c r="AT20" s="682">
        <v>814</v>
      </c>
      <c r="AU20" s="681">
        <v>46.594121413175664</v>
      </c>
      <c r="AV20" s="681"/>
      <c r="AW20" s="682">
        <v>798</v>
      </c>
      <c r="AX20" s="681">
        <v>44.963965438600098</v>
      </c>
      <c r="AY20" s="682">
        <v>812</v>
      </c>
      <c r="AZ20" s="681">
        <v>44.971910555743705</v>
      </c>
      <c r="BA20" s="682">
        <v>735</v>
      </c>
      <c r="BB20" s="681">
        <v>40.319528146322035</v>
      </c>
      <c r="BC20" s="682">
        <v>670</v>
      </c>
      <c r="BD20" s="681">
        <v>36.688034252386842</v>
      </c>
      <c r="BE20" s="1968"/>
    </row>
    <row r="21" spans="1:57" ht="26.45" customHeight="1">
      <c r="A21" s="686" t="s">
        <v>429</v>
      </c>
      <c r="B21" s="680">
        <v>396</v>
      </c>
      <c r="C21" s="681">
        <v>84.426687361000006</v>
      </c>
      <c r="D21" s="682">
        <v>473</v>
      </c>
      <c r="E21" s="681">
        <v>77.030812324999999</v>
      </c>
      <c r="F21" s="682">
        <v>654</v>
      </c>
      <c r="G21" s="681">
        <v>89.371366726000005</v>
      </c>
      <c r="H21" s="682">
        <v>845</v>
      </c>
      <c r="I21" s="681">
        <v>118.63811864</v>
      </c>
      <c r="J21" s="681"/>
      <c r="K21" s="682">
        <v>874</v>
      </c>
      <c r="L21" s="681">
        <v>112.2268163</v>
      </c>
      <c r="M21" s="682">
        <v>940</v>
      </c>
      <c r="N21" s="681">
        <v>118.35377454</v>
      </c>
      <c r="O21" s="682">
        <v>890</v>
      </c>
      <c r="P21" s="681">
        <v>110.50793919</v>
      </c>
      <c r="Q21" s="682">
        <v>859</v>
      </c>
      <c r="R21" s="681">
        <v>105.89354925000001</v>
      </c>
      <c r="S21" s="681"/>
      <c r="T21" s="686" t="s">
        <v>429</v>
      </c>
      <c r="U21" s="682">
        <v>780</v>
      </c>
      <c r="V21" s="681">
        <v>98.028372930000003</v>
      </c>
      <c r="W21" s="682">
        <v>797</v>
      </c>
      <c r="X21" s="681">
        <v>103.06665322000001</v>
      </c>
      <c r="Y21" s="682">
        <v>781</v>
      </c>
      <c r="Z21" s="681">
        <v>100.45558731</v>
      </c>
      <c r="AA21" s="682">
        <v>795</v>
      </c>
      <c r="AB21" s="681">
        <v>97.984477780000006</v>
      </c>
      <c r="AC21" s="681"/>
      <c r="AD21" s="682">
        <v>766</v>
      </c>
      <c r="AE21" s="681">
        <v>87.803457805999997</v>
      </c>
      <c r="AF21" s="682">
        <v>852</v>
      </c>
      <c r="AG21" s="681">
        <v>87.923745757999995</v>
      </c>
      <c r="AH21" s="682">
        <v>923</v>
      </c>
      <c r="AI21" s="681">
        <v>83.809966575999994</v>
      </c>
      <c r="AJ21" s="682">
        <v>1003</v>
      </c>
      <c r="AK21" s="681">
        <v>81.556617408999998</v>
      </c>
      <c r="AL21" s="681"/>
      <c r="AM21" s="686" t="s">
        <v>429</v>
      </c>
      <c r="AN21" s="682">
        <v>1090</v>
      </c>
      <c r="AO21" s="681">
        <v>82.008315944000003</v>
      </c>
      <c r="AP21" s="682">
        <v>1062</v>
      </c>
      <c r="AQ21" s="681">
        <v>75.283882975386348</v>
      </c>
      <c r="AR21" s="682">
        <v>1016</v>
      </c>
      <c r="AS21" s="681">
        <v>68.485602014393436</v>
      </c>
      <c r="AT21" s="682">
        <v>1080</v>
      </c>
      <c r="AU21" s="681">
        <v>70.272537069576643</v>
      </c>
      <c r="AV21" s="681"/>
      <c r="AW21" s="682">
        <v>1084</v>
      </c>
      <c r="AX21" s="681">
        <v>69.135320591132498</v>
      </c>
      <c r="AY21" s="682">
        <v>1031</v>
      </c>
      <c r="AZ21" s="681">
        <v>64.405196768495799</v>
      </c>
      <c r="BA21" s="682">
        <v>995</v>
      </c>
      <c r="BB21" s="681">
        <v>60.720363199310171</v>
      </c>
      <c r="BC21" s="682">
        <v>981</v>
      </c>
      <c r="BD21" s="681">
        <v>58.837571117889858</v>
      </c>
      <c r="BE21" s="1968"/>
    </row>
    <row r="22" spans="1:57" ht="26.45" customHeight="1">
      <c r="A22" s="686" t="s">
        <v>430</v>
      </c>
      <c r="B22" s="680">
        <v>350</v>
      </c>
      <c r="C22" s="681">
        <v>98.681057183999997</v>
      </c>
      <c r="D22" s="682">
        <v>448</v>
      </c>
      <c r="E22" s="681">
        <v>106.39257911999999</v>
      </c>
      <c r="F22" s="682">
        <v>552</v>
      </c>
      <c r="G22" s="681">
        <v>99.019669395999998</v>
      </c>
      <c r="H22" s="682">
        <v>921</v>
      </c>
      <c r="I22" s="681">
        <v>137.96285338999999</v>
      </c>
      <c r="J22" s="681"/>
      <c r="K22" s="682">
        <v>909</v>
      </c>
      <c r="L22" s="681">
        <v>138.24380184</v>
      </c>
      <c r="M22" s="682">
        <v>987</v>
      </c>
      <c r="N22" s="681">
        <v>149.37254451000001</v>
      </c>
      <c r="O22" s="682">
        <v>1014</v>
      </c>
      <c r="P22" s="681">
        <v>151.04030125</v>
      </c>
      <c r="Q22" s="682">
        <v>1016</v>
      </c>
      <c r="R22" s="681">
        <v>148.14987635</v>
      </c>
      <c r="S22" s="681"/>
      <c r="T22" s="686" t="s">
        <v>430</v>
      </c>
      <c r="U22" s="682">
        <v>970</v>
      </c>
      <c r="V22" s="681">
        <v>137.62222840000001</v>
      </c>
      <c r="W22" s="682">
        <v>1080</v>
      </c>
      <c r="X22" s="681">
        <v>148.71362712999999</v>
      </c>
      <c r="Y22" s="682">
        <v>1127</v>
      </c>
      <c r="Z22" s="681">
        <v>151.67665282999999</v>
      </c>
      <c r="AA22" s="682">
        <v>1045</v>
      </c>
      <c r="AB22" s="681">
        <v>138.28385109000001</v>
      </c>
      <c r="AC22" s="681"/>
      <c r="AD22" s="682">
        <v>1029</v>
      </c>
      <c r="AE22" s="681">
        <v>134.80991016999999</v>
      </c>
      <c r="AF22" s="682">
        <v>940</v>
      </c>
      <c r="AG22" s="681">
        <v>125.25609208</v>
      </c>
      <c r="AH22" s="682">
        <v>947</v>
      </c>
      <c r="AI22" s="681">
        <v>129.60281595000001</v>
      </c>
      <c r="AJ22" s="682">
        <v>902</v>
      </c>
      <c r="AK22" s="681">
        <v>122.55284922</v>
      </c>
      <c r="AL22" s="681"/>
      <c r="AM22" s="686" t="s">
        <v>430</v>
      </c>
      <c r="AN22" s="682">
        <v>919</v>
      </c>
      <c r="AO22" s="681">
        <v>119.37832342</v>
      </c>
      <c r="AP22" s="682">
        <v>970</v>
      </c>
      <c r="AQ22" s="681">
        <v>117.00533882092394</v>
      </c>
      <c r="AR22" s="682">
        <v>1069</v>
      </c>
      <c r="AS22" s="681">
        <v>116.0131206606996</v>
      </c>
      <c r="AT22" s="682">
        <v>1070</v>
      </c>
      <c r="AU22" s="681">
        <v>102.13651451985099</v>
      </c>
      <c r="AV22" s="681"/>
      <c r="AW22" s="682">
        <v>1211</v>
      </c>
      <c r="AX22" s="681">
        <v>103.48760050197041</v>
      </c>
      <c r="AY22" s="682">
        <v>1222</v>
      </c>
      <c r="AZ22" s="681">
        <v>96.572849278390606</v>
      </c>
      <c r="BA22" s="682">
        <v>1237</v>
      </c>
      <c r="BB22" s="681">
        <v>92.035506212024657</v>
      </c>
      <c r="BC22" s="682">
        <v>1137</v>
      </c>
      <c r="BD22" s="681">
        <v>80.485432632206354</v>
      </c>
      <c r="BE22" s="1968"/>
    </row>
    <row r="23" spans="1:57" ht="26.45" customHeight="1">
      <c r="A23" s="686" t="s">
        <v>431</v>
      </c>
      <c r="B23" s="680">
        <v>218</v>
      </c>
      <c r="C23" s="681">
        <v>97.367504264999994</v>
      </c>
      <c r="D23" s="682">
        <v>353</v>
      </c>
      <c r="E23" s="681">
        <v>118.61519283</v>
      </c>
      <c r="F23" s="682">
        <v>453</v>
      </c>
      <c r="G23" s="681">
        <v>125.6957663</v>
      </c>
      <c r="H23" s="682">
        <v>801</v>
      </c>
      <c r="I23" s="681">
        <v>166.75965790000001</v>
      </c>
      <c r="J23" s="681"/>
      <c r="K23" s="682">
        <v>976</v>
      </c>
      <c r="L23" s="681">
        <v>166.27369741000001</v>
      </c>
      <c r="M23" s="682">
        <v>1078</v>
      </c>
      <c r="N23" s="681">
        <v>181.93755053000001</v>
      </c>
      <c r="O23" s="682">
        <v>1094</v>
      </c>
      <c r="P23" s="681">
        <v>184.85256572</v>
      </c>
      <c r="Q23" s="682">
        <v>1051</v>
      </c>
      <c r="R23" s="681">
        <v>178.41955247000001</v>
      </c>
      <c r="S23" s="681"/>
      <c r="T23" s="686" t="s">
        <v>431</v>
      </c>
      <c r="U23" s="682">
        <v>1095</v>
      </c>
      <c r="V23" s="681">
        <v>186.46105433</v>
      </c>
      <c r="W23" s="682">
        <v>1086</v>
      </c>
      <c r="X23" s="681">
        <v>185.16118911999999</v>
      </c>
      <c r="Y23" s="682">
        <v>1137</v>
      </c>
      <c r="Z23" s="681">
        <v>192.11305777000001</v>
      </c>
      <c r="AA23" s="682">
        <v>1161</v>
      </c>
      <c r="AB23" s="681">
        <v>192.44986524000001</v>
      </c>
      <c r="AC23" s="681"/>
      <c r="AD23" s="682">
        <v>1178</v>
      </c>
      <c r="AE23" s="681">
        <v>190.45170845000001</v>
      </c>
      <c r="AF23" s="682">
        <v>1139</v>
      </c>
      <c r="AG23" s="681">
        <v>178.47013955</v>
      </c>
      <c r="AH23" s="682">
        <v>1185</v>
      </c>
      <c r="AI23" s="681">
        <v>179.70392072999999</v>
      </c>
      <c r="AJ23" s="682">
        <v>1180</v>
      </c>
      <c r="AK23" s="681">
        <v>174.43931803000001</v>
      </c>
      <c r="AL23" s="681"/>
      <c r="AM23" s="686" t="s">
        <v>431</v>
      </c>
      <c r="AN23" s="682">
        <v>1181</v>
      </c>
      <c r="AO23" s="681">
        <v>171.23138710000001</v>
      </c>
      <c r="AP23" s="682">
        <v>1157</v>
      </c>
      <c r="AQ23" s="681">
        <v>165.85970734434525</v>
      </c>
      <c r="AR23" s="682">
        <v>1120</v>
      </c>
      <c r="AS23" s="681">
        <v>163.12370238371793</v>
      </c>
      <c r="AT23" s="682">
        <v>1071</v>
      </c>
      <c r="AU23" s="681">
        <v>160.03143848240589</v>
      </c>
      <c r="AV23" s="681"/>
      <c r="AW23" s="682">
        <v>990</v>
      </c>
      <c r="AX23" s="681">
        <v>146.61616554297964</v>
      </c>
      <c r="AY23" s="682">
        <v>964</v>
      </c>
      <c r="AZ23" s="681">
        <v>136.15511513864092</v>
      </c>
      <c r="BA23" s="682">
        <v>971</v>
      </c>
      <c r="BB23" s="681">
        <v>126.95133749967314</v>
      </c>
      <c r="BC23" s="682">
        <v>1004</v>
      </c>
      <c r="BD23" s="681">
        <v>117.94316055952517</v>
      </c>
      <c r="BE23" s="1968"/>
    </row>
    <row r="24" spans="1:57" ht="26.45" customHeight="1">
      <c r="A24" s="686" t="s">
        <v>432</v>
      </c>
      <c r="B24" s="680">
        <v>139</v>
      </c>
      <c r="C24" s="681">
        <v>113.47124035</v>
      </c>
      <c r="D24" s="682">
        <v>216</v>
      </c>
      <c r="E24" s="681">
        <v>128.76918123999999</v>
      </c>
      <c r="F24" s="682">
        <v>339</v>
      </c>
      <c r="G24" s="681">
        <v>149.52034402999999</v>
      </c>
      <c r="H24" s="682">
        <v>551</v>
      </c>
      <c r="I24" s="681">
        <v>195.27096947999999</v>
      </c>
      <c r="J24" s="681"/>
      <c r="K24" s="682">
        <v>756</v>
      </c>
      <c r="L24" s="681">
        <v>194.64319277000001</v>
      </c>
      <c r="M24" s="682">
        <v>839</v>
      </c>
      <c r="N24" s="681">
        <v>205.17962388000001</v>
      </c>
      <c r="O24" s="682">
        <v>826</v>
      </c>
      <c r="P24" s="681">
        <v>191.41905014</v>
      </c>
      <c r="Q24" s="682">
        <v>917</v>
      </c>
      <c r="R24" s="681">
        <v>201.83389313000001</v>
      </c>
      <c r="S24" s="681"/>
      <c r="T24" s="686" t="s">
        <v>432</v>
      </c>
      <c r="U24" s="682">
        <v>927</v>
      </c>
      <c r="V24" s="681">
        <v>196.11078673</v>
      </c>
      <c r="W24" s="682">
        <v>991</v>
      </c>
      <c r="X24" s="681">
        <v>203.89520074999999</v>
      </c>
      <c r="Y24" s="682">
        <v>1083</v>
      </c>
      <c r="Z24" s="681">
        <v>219.43865848999999</v>
      </c>
      <c r="AA24" s="682">
        <v>1037</v>
      </c>
      <c r="AB24" s="681">
        <v>209.39765362</v>
      </c>
      <c r="AC24" s="681"/>
      <c r="AD24" s="682">
        <v>1077</v>
      </c>
      <c r="AE24" s="681">
        <v>217.37243749999999</v>
      </c>
      <c r="AF24" s="682">
        <v>1064</v>
      </c>
      <c r="AG24" s="681">
        <v>214.24853433999999</v>
      </c>
      <c r="AH24" s="682">
        <v>1157</v>
      </c>
      <c r="AI24" s="681">
        <v>232.28547222</v>
      </c>
      <c r="AJ24" s="682">
        <v>1168</v>
      </c>
      <c r="AK24" s="681">
        <v>231.57074556000001</v>
      </c>
      <c r="AL24" s="681"/>
      <c r="AM24" s="686" t="s">
        <v>432</v>
      </c>
      <c r="AN24" s="682">
        <v>1166</v>
      </c>
      <c r="AO24" s="681">
        <v>225.75723546</v>
      </c>
      <c r="AP24" s="682">
        <v>1157</v>
      </c>
      <c r="AQ24" s="681">
        <v>217.56810756176105</v>
      </c>
      <c r="AR24" s="682">
        <v>1230</v>
      </c>
      <c r="AS24" s="681">
        <v>223.44359275497774</v>
      </c>
      <c r="AT24" s="682">
        <v>1216</v>
      </c>
      <c r="AU24" s="681">
        <v>213.26729530241951</v>
      </c>
      <c r="AV24" s="681"/>
      <c r="AW24" s="682">
        <v>1209</v>
      </c>
      <c r="AX24" s="681">
        <v>206.2816076656907</v>
      </c>
      <c r="AY24" s="682">
        <v>1233</v>
      </c>
      <c r="AZ24" s="681">
        <v>205.86455181049774</v>
      </c>
      <c r="BA24" s="682">
        <v>1103</v>
      </c>
      <c r="BB24" s="681">
        <v>181.54600495918507</v>
      </c>
      <c r="BC24" s="682">
        <v>1067</v>
      </c>
      <c r="BD24" s="681">
        <v>178.11133544273687</v>
      </c>
      <c r="BE24" s="1968"/>
    </row>
    <row r="25" spans="1:57" ht="26.45" customHeight="1">
      <c r="A25" s="686" t="s">
        <v>433</v>
      </c>
      <c r="B25" s="680">
        <v>65</v>
      </c>
      <c r="C25" s="681">
        <v>116.89386037</v>
      </c>
      <c r="D25" s="682">
        <v>98</v>
      </c>
      <c r="E25" s="681">
        <v>125.61203825</v>
      </c>
      <c r="F25" s="682">
        <v>111</v>
      </c>
      <c r="G25" s="681">
        <v>103.53704947</v>
      </c>
      <c r="H25" s="682">
        <v>336</v>
      </c>
      <c r="I25" s="681">
        <v>217.64759226999999</v>
      </c>
      <c r="J25" s="681"/>
      <c r="K25" s="682">
        <v>416</v>
      </c>
      <c r="L25" s="681">
        <v>209.80008473000001</v>
      </c>
      <c r="M25" s="682">
        <v>471</v>
      </c>
      <c r="N25" s="681">
        <v>217.94859930000001</v>
      </c>
      <c r="O25" s="682">
        <v>511</v>
      </c>
      <c r="P25" s="681">
        <v>220.42774197</v>
      </c>
      <c r="Q25" s="682">
        <v>550</v>
      </c>
      <c r="R25" s="681">
        <v>222.16477355000001</v>
      </c>
      <c r="S25" s="681"/>
      <c r="T25" s="686" t="s">
        <v>433</v>
      </c>
      <c r="U25" s="682">
        <v>614</v>
      </c>
      <c r="V25" s="681">
        <v>231.13292777999999</v>
      </c>
      <c r="W25" s="682">
        <v>672</v>
      </c>
      <c r="X25" s="681">
        <v>235.86726849999999</v>
      </c>
      <c r="Y25" s="682">
        <v>710</v>
      </c>
      <c r="Z25" s="681">
        <v>234.58899018</v>
      </c>
      <c r="AA25" s="682">
        <v>731</v>
      </c>
      <c r="AB25" s="681">
        <v>227.70883173999999</v>
      </c>
      <c r="AC25" s="681"/>
      <c r="AD25" s="682">
        <v>758</v>
      </c>
      <c r="AE25" s="681">
        <v>222.7760601</v>
      </c>
      <c r="AF25" s="682">
        <v>859</v>
      </c>
      <c r="AG25" s="681">
        <v>240.78047631999999</v>
      </c>
      <c r="AH25" s="682">
        <v>879</v>
      </c>
      <c r="AI25" s="681">
        <v>238.35736793000001</v>
      </c>
      <c r="AJ25" s="682">
        <v>928</v>
      </c>
      <c r="AK25" s="681">
        <v>246.80260312999999</v>
      </c>
      <c r="AL25" s="681"/>
      <c r="AM25" s="686" t="s">
        <v>433</v>
      </c>
      <c r="AN25" s="682">
        <v>953</v>
      </c>
      <c r="AO25" s="681">
        <v>251.20727103999999</v>
      </c>
      <c r="AP25" s="682">
        <v>913</v>
      </c>
      <c r="AQ25" s="681">
        <v>239.4433793774472</v>
      </c>
      <c r="AR25" s="682">
        <v>924</v>
      </c>
      <c r="AS25" s="681">
        <v>240.69332180228241</v>
      </c>
      <c r="AT25" s="682">
        <v>1030</v>
      </c>
      <c r="AU25" s="681">
        <v>266.47452904507691</v>
      </c>
      <c r="AV25" s="681"/>
      <c r="AW25" s="682">
        <v>1032</v>
      </c>
      <c r="AX25" s="681">
        <v>262.61245958707246</v>
      </c>
      <c r="AY25" s="682">
        <v>1015</v>
      </c>
      <c r="AZ25" s="681">
        <v>251.14872705948142</v>
      </c>
      <c r="BA25" s="682">
        <v>977</v>
      </c>
      <c r="BB25" s="681">
        <v>233.54516541188929</v>
      </c>
      <c r="BC25" s="682">
        <v>1027</v>
      </c>
      <c r="BD25" s="681">
        <v>235.5401943493288</v>
      </c>
      <c r="BE25" s="1968"/>
    </row>
    <row r="26" spans="1:57" ht="26.45" customHeight="1">
      <c r="A26" s="687" t="s">
        <v>3168</v>
      </c>
      <c r="B26" s="688">
        <v>22</v>
      </c>
      <c r="C26" s="689">
        <v>91.942494148999998</v>
      </c>
      <c r="D26" s="690">
        <v>44</v>
      </c>
      <c r="E26" s="689">
        <v>124.32890647000001</v>
      </c>
      <c r="F26" s="690">
        <v>56</v>
      </c>
      <c r="G26" s="689">
        <v>110.36222459</v>
      </c>
      <c r="H26" s="690">
        <v>149</v>
      </c>
      <c r="I26" s="689">
        <v>193.81357474999999</v>
      </c>
      <c r="J26" s="681"/>
      <c r="K26" s="690">
        <v>271</v>
      </c>
      <c r="L26" s="689">
        <v>233.36921421</v>
      </c>
      <c r="M26" s="690">
        <v>262</v>
      </c>
      <c r="N26" s="689">
        <v>211.22729508</v>
      </c>
      <c r="O26" s="690">
        <v>318</v>
      </c>
      <c r="P26" s="689">
        <v>239.08336341</v>
      </c>
      <c r="Q26" s="690">
        <v>302</v>
      </c>
      <c r="R26" s="689">
        <v>212.14569211</v>
      </c>
      <c r="S26" s="681"/>
      <c r="T26" s="687" t="s">
        <v>3168</v>
      </c>
      <c r="U26" s="690">
        <v>336</v>
      </c>
      <c r="V26" s="689">
        <v>219.29824561000001</v>
      </c>
      <c r="W26" s="690">
        <v>343</v>
      </c>
      <c r="X26" s="689">
        <v>203.88389912</v>
      </c>
      <c r="Y26" s="690">
        <v>469</v>
      </c>
      <c r="Z26" s="689">
        <v>254.88437814</v>
      </c>
      <c r="AA26" s="690">
        <v>450</v>
      </c>
      <c r="AB26" s="689">
        <v>227.91965073</v>
      </c>
      <c r="AC26" s="681"/>
      <c r="AD26" s="690">
        <v>509</v>
      </c>
      <c r="AE26" s="689">
        <v>239.6506468</v>
      </c>
      <c r="AF26" s="690">
        <v>530</v>
      </c>
      <c r="AG26" s="689">
        <v>229.70571663999999</v>
      </c>
      <c r="AH26" s="690">
        <v>609</v>
      </c>
      <c r="AI26" s="689">
        <v>242.54154868000001</v>
      </c>
      <c r="AJ26" s="690">
        <v>686</v>
      </c>
      <c r="AK26" s="689">
        <v>252.81188732000001</v>
      </c>
      <c r="AL26" s="681"/>
      <c r="AM26" s="687" t="s">
        <v>3168</v>
      </c>
      <c r="AN26" s="690">
        <v>750</v>
      </c>
      <c r="AO26" s="689">
        <v>256.94126835999998</v>
      </c>
      <c r="AP26" s="690">
        <v>752</v>
      </c>
      <c r="AQ26" s="689">
        <v>241.1338421086385</v>
      </c>
      <c r="AR26" s="690">
        <v>867</v>
      </c>
      <c r="AS26" s="689">
        <v>261.75481393368881</v>
      </c>
      <c r="AT26" s="690">
        <v>914</v>
      </c>
      <c r="AU26" s="689">
        <v>262.0593160079822</v>
      </c>
      <c r="AV26" s="681"/>
      <c r="AW26" s="690">
        <v>967</v>
      </c>
      <c r="AX26" s="689">
        <v>266.70601522734137</v>
      </c>
      <c r="AY26" s="690">
        <v>989</v>
      </c>
      <c r="AZ26" s="689">
        <v>264.22479144542183</v>
      </c>
      <c r="BA26" s="690">
        <v>989</v>
      </c>
      <c r="BB26" s="689">
        <v>256.53562771466704</v>
      </c>
      <c r="BC26" s="690">
        <v>1045</v>
      </c>
      <c r="BD26" s="689">
        <v>262.42896211228947</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1.7109375" style="1972" customWidth="1"/>
    <col min="42" max="42" width="12.140625" style="1960" customWidth="1"/>
    <col min="43" max="43" width="11.5703125" style="1966" customWidth="1"/>
    <col min="44" max="44" width="12.140625" style="1960" customWidth="1"/>
    <col min="45" max="45" width="11.5703125" style="1960" customWidth="1"/>
    <col min="46" max="46" width="12.140625" style="1960" customWidth="1"/>
    <col min="47" max="47" width="12.140625" style="1966" customWidth="1"/>
    <col min="48" max="48" width="0.7109375" style="1960" customWidth="1"/>
    <col min="49" max="56" width="12.140625" style="1960" customWidth="1"/>
    <col min="57" max="57" width="2.42578125" style="1960" customWidth="1"/>
    <col min="58" max="16384" width="11.140625" style="1960"/>
  </cols>
  <sheetData>
    <row r="1" spans="1:57" s="700" customFormat="1" ht="33.75" customHeight="1">
      <c r="B1" s="1949"/>
      <c r="D1" s="1949"/>
      <c r="E1" s="1949"/>
      <c r="F1" s="1949"/>
      <c r="G1" s="1949"/>
      <c r="H1" s="695"/>
      <c r="I1" s="675" t="s">
        <v>6536</v>
      </c>
      <c r="J1" s="675"/>
      <c r="K1" s="695" t="s">
        <v>6530</v>
      </c>
      <c r="L1" s="698"/>
      <c r="M1" s="698"/>
      <c r="N1" s="698"/>
      <c r="O1" s="698"/>
      <c r="P1" s="698"/>
      <c r="Q1" s="699"/>
      <c r="R1" s="699"/>
      <c r="S1" s="698"/>
      <c r="U1" s="699"/>
      <c r="V1" s="699"/>
      <c r="W1" s="699"/>
      <c r="X1" s="699"/>
      <c r="Y1" s="699"/>
      <c r="AB1" s="699" t="str">
        <f>$I1</f>
        <v>表26 歷年結腸、直腸和肛門癌死亡</v>
      </c>
      <c r="AC1" s="699"/>
      <c r="AD1" s="701" t="str">
        <f>CONCATENATE($K1,"(續1)")</f>
        <v>人數、死亡率 － 按5歲年齡組分(續1)</v>
      </c>
      <c r="AE1" s="698"/>
      <c r="AF1" s="698"/>
      <c r="AG1" s="698"/>
      <c r="AH1" s="698"/>
      <c r="AI1" s="698"/>
      <c r="AJ1" s="699"/>
      <c r="AK1" s="699"/>
      <c r="AL1" s="698"/>
      <c r="AN1" s="699"/>
      <c r="AO1" s="699"/>
      <c r="AP1" s="699"/>
      <c r="AQ1" s="699"/>
      <c r="AR1" s="699"/>
      <c r="AU1" s="699" t="str">
        <f>$I1</f>
        <v>表26 歷年結腸、直腸和肛門癌死亡</v>
      </c>
      <c r="AW1" s="701" t="str">
        <f>CONCATENATE($K1,"(續完)")</f>
        <v>人數、死亡率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I3" s="699" t="s">
        <v>648</v>
      </c>
      <c r="J3" s="701"/>
      <c r="K3" s="700" t="s">
        <v>649</v>
      </c>
      <c r="L3" s="698"/>
      <c r="M3" s="698"/>
      <c r="N3" s="698"/>
      <c r="O3" s="698"/>
      <c r="P3" s="698"/>
      <c r="R3" s="698"/>
      <c r="S3" s="698"/>
      <c r="U3" s="698"/>
      <c r="V3" s="698"/>
      <c r="W3" s="698"/>
      <c r="X3" s="698"/>
      <c r="Y3" s="698"/>
      <c r="AB3" s="699" t="s">
        <v>648</v>
      </c>
      <c r="AC3" s="701"/>
      <c r="AD3" s="700" t="s">
        <v>3189</v>
      </c>
      <c r="AE3" s="698"/>
      <c r="AF3" s="698"/>
      <c r="AG3" s="698"/>
      <c r="AH3" s="698"/>
      <c r="AI3" s="698"/>
      <c r="AK3" s="698"/>
      <c r="AL3" s="698"/>
      <c r="AP3" s="698"/>
      <c r="AQ3" s="698"/>
      <c r="AR3" s="698"/>
      <c r="AU3" s="699" t="s">
        <v>648</v>
      </c>
      <c r="AV3" s="701"/>
      <c r="AW3" s="700" t="s">
        <v>3190</v>
      </c>
      <c r="AX3" s="698"/>
      <c r="AY3" s="698"/>
      <c r="AZ3" s="698"/>
    </row>
    <row r="4" spans="1:57" s="1952" customFormat="1" ht="33.75" customHeight="1">
      <c r="A4" s="1951" t="s">
        <v>6531</v>
      </c>
      <c r="C4" s="1953"/>
      <c r="D4" s="1954"/>
      <c r="E4" s="1953"/>
      <c r="F4" s="1954"/>
      <c r="H4" s="678"/>
      <c r="I4" s="677">
        <v>1981</v>
      </c>
      <c r="J4" s="646"/>
      <c r="K4" s="678" t="s">
        <v>3164</v>
      </c>
      <c r="L4" s="1955"/>
      <c r="M4" s="1956"/>
      <c r="N4" s="1955"/>
      <c r="R4" s="696" t="s">
        <v>636</v>
      </c>
      <c r="S4" s="1957"/>
      <c r="T4" s="1951" t="s">
        <v>6531</v>
      </c>
      <c r="U4" s="1954"/>
      <c r="W4" s="1954"/>
      <c r="Y4" s="1954"/>
      <c r="AB4" s="1304">
        <v>1981</v>
      </c>
      <c r="AC4" s="646"/>
      <c r="AD4" s="678" t="s">
        <v>3164</v>
      </c>
      <c r="AK4" s="696" t="s">
        <v>636</v>
      </c>
      <c r="AL4" s="1957"/>
      <c r="AM4" s="1951" t="s">
        <v>6531</v>
      </c>
      <c r="AN4" s="1958"/>
      <c r="AO4" s="1958"/>
      <c r="AU4" s="677">
        <v>1981</v>
      </c>
      <c r="AV4" s="646"/>
      <c r="AW4" s="678" t="s">
        <v>3164</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1100</v>
      </c>
      <c r="C7" s="681">
        <v>6.1212151969999997</v>
      </c>
      <c r="D7" s="682">
        <v>1376</v>
      </c>
      <c r="E7" s="681">
        <v>7.1087848668999998</v>
      </c>
      <c r="F7" s="682">
        <v>1674</v>
      </c>
      <c r="G7" s="681">
        <v>8.1838565460999995</v>
      </c>
      <c r="H7" s="682">
        <v>2642</v>
      </c>
      <c r="I7" s="681">
        <v>12.321938199</v>
      </c>
      <c r="J7" s="681"/>
      <c r="K7" s="682">
        <v>3457</v>
      </c>
      <c r="L7" s="681">
        <v>15.473709465000001</v>
      </c>
      <c r="M7" s="682">
        <v>3649</v>
      </c>
      <c r="N7" s="681">
        <v>16.244366556999999</v>
      </c>
      <c r="O7" s="682">
        <v>3711</v>
      </c>
      <c r="P7" s="681">
        <v>16.447527335</v>
      </c>
      <c r="Q7" s="682">
        <v>3898</v>
      </c>
      <c r="R7" s="681">
        <v>17.212117401</v>
      </c>
      <c r="S7" s="681"/>
      <c r="T7" s="1967" t="s">
        <v>6512</v>
      </c>
      <c r="U7" s="682">
        <v>4111</v>
      </c>
      <c r="V7" s="681">
        <v>18.086426987999999</v>
      </c>
      <c r="W7" s="682">
        <v>4284</v>
      </c>
      <c r="X7" s="681">
        <v>18.770164289</v>
      </c>
      <c r="Y7" s="682">
        <v>4470</v>
      </c>
      <c r="Z7" s="681">
        <v>19.504792943000002</v>
      </c>
      <c r="AA7" s="682">
        <v>4266</v>
      </c>
      <c r="AB7" s="681">
        <v>18.549684281000001</v>
      </c>
      <c r="AC7" s="681"/>
      <c r="AD7" s="682">
        <v>4531</v>
      </c>
      <c r="AE7" s="681">
        <v>19.63307554</v>
      </c>
      <c r="AF7" s="682">
        <v>4676</v>
      </c>
      <c r="AG7" s="681">
        <v>20.206605627999998</v>
      </c>
      <c r="AH7" s="682">
        <v>4921</v>
      </c>
      <c r="AI7" s="681">
        <v>21.217134891000001</v>
      </c>
      <c r="AJ7" s="682">
        <v>5131</v>
      </c>
      <c r="AK7" s="681">
        <v>22.049501841000001</v>
      </c>
      <c r="AL7" s="681"/>
      <c r="AM7" s="1967" t="s">
        <v>6512</v>
      </c>
      <c r="AN7" s="682">
        <v>5265</v>
      </c>
      <c r="AO7" s="681">
        <v>22.553328501999999</v>
      </c>
      <c r="AP7" s="682">
        <v>5603</v>
      </c>
      <c r="AQ7" s="681">
        <v>23.940725447136739</v>
      </c>
      <c r="AR7" s="682">
        <v>5687</v>
      </c>
      <c r="AS7" s="681">
        <v>24.23825157093129</v>
      </c>
      <c r="AT7" s="697">
        <v>5722</v>
      </c>
      <c r="AU7" s="683">
        <v>24.332426360071857</v>
      </c>
      <c r="AV7" s="681"/>
      <c r="AW7" s="682">
        <v>5812</v>
      </c>
      <c r="AX7" s="681">
        <v>24.673620577663712</v>
      </c>
      <c r="AY7" s="697">
        <v>5823</v>
      </c>
      <c r="AZ7" s="683">
        <v>24.694573230764554</v>
      </c>
      <c r="BA7" s="682">
        <v>6436</v>
      </c>
      <c r="BB7" s="681">
        <v>27.275778826574889</v>
      </c>
      <c r="BC7" s="682">
        <v>6489</v>
      </c>
      <c r="BD7" s="681">
        <v>27.5165417817527</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3166</v>
      </c>
      <c r="B9" s="680">
        <v>2</v>
      </c>
      <c r="C9" s="681">
        <v>0.1239054502</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3</v>
      </c>
      <c r="C11" s="681">
        <v>0.1578383304</v>
      </c>
      <c r="D11" s="682">
        <v>1</v>
      </c>
      <c r="E11" s="681">
        <v>5.4673609499999998E-2</v>
      </c>
      <c r="F11" s="682">
        <v>0</v>
      </c>
      <c r="G11" s="681">
        <v>0</v>
      </c>
      <c r="H11" s="682">
        <v>0</v>
      </c>
      <c r="I11" s="681">
        <v>0</v>
      </c>
      <c r="J11" s="681"/>
      <c r="K11" s="682">
        <v>0</v>
      </c>
      <c r="L11" s="681">
        <v>0</v>
      </c>
      <c r="M11" s="682">
        <v>0</v>
      </c>
      <c r="N11" s="681">
        <v>0</v>
      </c>
      <c r="O11" s="682">
        <v>1</v>
      </c>
      <c r="P11" s="681">
        <v>6.1778885999999998E-2</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v>1</v>
      </c>
      <c r="AX11" s="681">
        <v>9.1971190944148656E-2</v>
      </c>
      <c r="AY11" s="682" t="s">
        <v>435</v>
      </c>
      <c r="AZ11" s="681">
        <v>0</v>
      </c>
      <c r="BA11" s="682" t="s">
        <v>435</v>
      </c>
      <c r="BB11" s="681">
        <v>0</v>
      </c>
      <c r="BC11" s="682" t="s">
        <v>435</v>
      </c>
      <c r="BD11" s="681">
        <v>0</v>
      </c>
      <c r="BE11" s="1968"/>
    </row>
    <row r="12" spans="1:57" ht="26.45" customHeight="1">
      <c r="A12" s="686" t="s">
        <v>420</v>
      </c>
      <c r="B12" s="680">
        <v>8</v>
      </c>
      <c r="C12" s="681">
        <v>0.40016446760000002</v>
      </c>
      <c r="D12" s="682">
        <v>4</v>
      </c>
      <c r="E12" s="681">
        <v>0.21150692870000001</v>
      </c>
      <c r="F12" s="682">
        <v>3</v>
      </c>
      <c r="G12" s="681">
        <v>0.1654690385</v>
      </c>
      <c r="H12" s="682">
        <v>6</v>
      </c>
      <c r="I12" s="681">
        <v>0.29940538090000002</v>
      </c>
      <c r="J12" s="681"/>
      <c r="K12" s="682">
        <v>5</v>
      </c>
      <c r="L12" s="681">
        <v>0.27444555139999999</v>
      </c>
      <c r="M12" s="682">
        <v>3</v>
      </c>
      <c r="N12" s="681">
        <v>0.17393966380000001</v>
      </c>
      <c r="O12" s="682">
        <v>3</v>
      </c>
      <c r="P12" s="681">
        <v>0.18033397849999999</v>
      </c>
      <c r="Q12" s="682">
        <v>1</v>
      </c>
      <c r="R12" s="681">
        <v>6.1752943800000001E-2</v>
      </c>
      <c r="S12" s="681"/>
      <c r="T12" s="686" t="s">
        <v>420</v>
      </c>
      <c r="U12" s="682">
        <v>3</v>
      </c>
      <c r="V12" s="681">
        <v>0.1885061516</v>
      </c>
      <c r="W12" s="682">
        <v>2</v>
      </c>
      <c r="X12" s="681">
        <v>0.1250421236</v>
      </c>
      <c r="Y12" s="682">
        <v>0</v>
      </c>
      <c r="Z12" s="681">
        <v>0</v>
      </c>
      <c r="AA12" s="682">
        <v>0</v>
      </c>
      <c r="AB12" s="681">
        <v>0</v>
      </c>
      <c r="AC12" s="681"/>
      <c r="AD12" s="682">
        <v>2</v>
      </c>
      <c r="AE12" s="681">
        <v>0.12405874309999999</v>
      </c>
      <c r="AF12" s="682">
        <v>1</v>
      </c>
      <c r="AG12" s="681">
        <v>6.19870379E-2</v>
      </c>
      <c r="AH12" s="682">
        <v>1</v>
      </c>
      <c r="AI12" s="681">
        <v>6.21042407E-2</v>
      </c>
      <c r="AJ12" s="682">
        <v>0</v>
      </c>
      <c r="AK12" s="681">
        <v>0</v>
      </c>
      <c r="AL12" s="681"/>
      <c r="AM12" s="686" t="s">
        <v>420</v>
      </c>
      <c r="AN12" s="682">
        <v>1</v>
      </c>
      <c r="AO12" s="681">
        <v>6.3042222199999998E-2</v>
      </c>
      <c r="AP12" s="682">
        <v>2</v>
      </c>
      <c r="AQ12" s="681">
        <v>0.13009175045930518</v>
      </c>
      <c r="AR12" s="682">
        <v>2</v>
      </c>
      <c r="AS12" s="681">
        <v>0.13255409201109744</v>
      </c>
      <c r="AT12" s="682">
        <v>1</v>
      </c>
      <c r="AU12" s="681">
        <v>6.8152133281037933E-2</v>
      </c>
      <c r="AV12" s="681"/>
      <c r="AW12" s="682">
        <v>2</v>
      </c>
      <c r="AX12" s="681">
        <v>0.14322297525679881</v>
      </c>
      <c r="AY12" s="1527">
        <v>3</v>
      </c>
      <c r="AZ12" s="681">
        <v>0.22418701381776659</v>
      </c>
      <c r="BA12" s="682">
        <v>2</v>
      </c>
      <c r="BB12" s="681">
        <v>0.15549644962731388</v>
      </c>
      <c r="BC12" s="682">
        <v>2</v>
      </c>
      <c r="BD12" s="681">
        <v>0.16607385221170928</v>
      </c>
      <c r="BE12" s="1968"/>
    </row>
    <row r="13" spans="1:57" ht="26.45" customHeight="1">
      <c r="A13" s="686" t="s">
        <v>421</v>
      </c>
      <c r="B13" s="680">
        <v>14</v>
      </c>
      <c r="C13" s="681">
        <v>0.7266989183</v>
      </c>
      <c r="D13" s="682">
        <v>8</v>
      </c>
      <c r="E13" s="681">
        <v>0.40140350740000003</v>
      </c>
      <c r="F13" s="682">
        <v>8</v>
      </c>
      <c r="G13" s="681">
        <v>0.42463566260000002</v>
      </c>
      <c r="H13" s="682">
        <v>12</v>
      </c>
      <c r="I13" s="681">
        <v>0.66585580229999997</v>
      </c>
      <c r="J13" s="681"/>
      <c r="K13" s="682">
        <v>11</v>
      </c>
      <c r="L13" s="681">
        <v>0.55080417410000004</v>
      </c>
      <c r="M13" s="682">
        <v>11</v>
      </c>
      <c r="N13" s="681">
        <v>0.5503792113</v>
      </c>
      <c r="O13" s="682">
        <v>9</v>
      </c>
      <c r="P13" s="681">
        <v>0.4520209858</v>
      </c>
      <c r="Q13" s="682">
        <v>4</v>
      </c>
      <c r="R13" s="681">
        <v>0.20484877039999999</v>
      </c>
      <c r="S13" s="681"/>
      <c r="T13" s="686" t="s">
        <v>421</v>
      </c>
      <c r="U13" s="682">
        <v>9</v>
      </c>
      <c r="V13" s="681">
        <v>0.47460794750000002</v>
      </c>
      <c r="W13" s="682">
        <v>4</v>
      </c>
      <c r="X13" s="681">
        <v>0.2206891681</v>
      </c>
      <c r="Y13" s="682">
        <v>2</v>
      </c>
      <c r="Z13" s="681">
        <v>0.11641152170000001</v>
      </c>
      <c r="AA13" s="682">
        <v>4</v>
      </c>
      <c r="AB13" s="681">
        <v>0.24111607809999999</v>
      </c>
      <c r="AC13" s="681"/>
      <c r="AD13" s="682">
        <v>4</v>
      </c>
      <c r="AE13" s="681">
        <v>0.24750706250000001</v>
      </c>
      <c r="AF13" s="682">
        <v>4</v>
      </c>
      <c r="AG13" s="681">
        <v>0.2518365971</v>
      </c>
      <c r="AH13" s="682">
        <v>6</v>
      </c>
      <c r="AI13" s="681">
        <v>0.3760883055</v>
      </c>
      <c r="AJ13" s="682">
        <v>6</v>
      </c>
      <c r="AK13" s="681">
        <v>0.37271930730000002</v>
      </c>
      <c r="AL13" s="681"/>
      <c r="AM13" s="686" t="s">
        <v>421</v>
      </c>
      <c r="AN13" s="682">
        <v>5</v>
      </c>
      <c r="AO13" s="681">
        <v>0.31083692530000001</v>
      </c>
      <c r="AP13" s="682">
        <v>3</v>
      </c>
      <c r="AQ13" s="681">
        <v>0.1866005271464892</v>
      </c>
      <c r="AR13" s="682">
        <v>1</v>
      </c>
      <c r="AS13" s="681">
        <v>6.2153378377958424E-2</v>
      </c>
      <c r="AT13" s="682">
        <v>5</v>
      </c>
      <c r="AU13" s="681">
        <v>0.31132164756397035</v>
      </c>
      <c r="AV13" s="681"/>
      <c r="AW13" s="682">
        <v>3</v>
      </c>
      <c r="AX13" s="681">
        <v>0.18635317093896842</v>
      </c>
      <c r="AY13" s="682">
        <v>3</v>
      </c>
      <c r="AZ13" s="681">
        <v>0.18959424619381651</v>
      </c>
      <c r="BA13" s="682">
        <v>7</v>
      </c>
      <c r="BB13" s="681">
        <v>0.4564402744640576</v>
      </c>
      <c r="BC13" s="682">
        <v>1</v>
      </c>
      <c r="BD13" s="681">
        <v>6.6467529946945617E-2</v>
      </c>
      <c r="BE13" s="1968"/>
    </row>
    <row r="14" spans="1:57" ht="26.45" customHeight="1">
      <c r="A14" s="686" t="s">
        <v>422</v>
      </c>
      <c r="B14" s="680">
        <v>21</v>
      </c>
      <c r="C14" s="681">
        <v>1.2001344151</v>
      </c>
      <c r="D14" s="682">
        <v>30</v>
      </c>
      <c r="E14" s="681">
        <v>1.5772986762000001</v>
      </c>
      <c r="F14" s="682">
        <v>20</v>
      </c>
      <c r="G14" s="681">
        <v>1.016718926</v>
      </c>
      <c r="H14" s="682">
        <v>23</v>
      </c>
      <c r="I14" s="681">
        <v>1.2325401311999999</v>
      </c>
      <c r="J14" s="681"/>
      <c r="K14" s="682">
        <v>16</v>
      </c>
      <c r="L14" s="681">
        <v>0.88701138150000003</v>
      </c>
      <c r="M14" s="682">
        <v>24</v>
      </c>
      <c r="N14" s="681">
        <v>1.3026084191</v>
      </c>
      <c r="O14" s="682">
        <v>18</v>
      </c>
      <c r="P14" s="681">
        <v>0.95805680530000004</v>
      </c>
      <c r="Q14" s="682">
        <v>27</v>
      </c>
      <c r="R14" s="681">
        <v>1.3989521330000001</v>
      </c>
      <c r="S14" s="681"/>
      <c r="T14" s="686" t="s">
        <v>422</v>
      </c>
      <c r="U14" s="682">
        <v>27</v>
      </c>
      <c r="V14" s="681">
        <v>1.3632590576000001</v>
      </c>
      <c r="W14" s="682">
        <v>21</v>
      </c>
      <c r="X14" s="681">
        <v>1.0496593855</v>
      </c>
      <c r="Y14" s="682">
        <v>22</v>
      </c>
      <c r="Z14" s="681">
        <v>1.0956677297999999</v>
      </c>
      <c r="AA14" s="682">
        <v>21</v>
      </c>
      <c r="AB14" s="681">
        <v>1.0469679807000001</v>
      </c>
      <c r="AC14" s="681"/>
      <c r="AD14" s="682">
        <v>17</v>
      </c>
      <c r="AE14" s="681">
        <v>0.86176131850000004</v>
      </c>
      <c r="AF14" s="682">
        <v>17</v>
      </c>
      <c r="AG14" s="681">
        <v>0.88598425030000005</v>
      </c>
      <c r="AH14" s="682">
        <v>6</v>
      </c>
      <c r="AI14" s="681">
        <v>0.32737367740000001</v>
      </c>
      <c r="AJ14" s="682">
        <v>15</v>
      </c>
      <c r="AK14" s="681">
        <v>0.8652332828</v>
      </c>
      <c r="AL14" s="681"/>
      <c r="AM14" s="686" t="s">
        <v>422</v>
      </c>
      <c r="AN14" s="682">
        <v>9</v>
      </c>
      <c r="AO14" s="681">
        <v>0.53909550559999997</v>
      </c>
      <c r="AP14" s="682">
        <v>9</v>
      </c>
      <c r="AQ14" s="681">
        <v>0.55491705839700489</v>
      </c>
      <c r="AR14" s="682">
        <v>3</v>
      </c>
      <c r="AS14" s="681">
        <v>0.18869918330993463</v>
      </c>
      <c r="AT14" s="682">
        <v>7</v>
      </c>
      <c r="AU14" s="681">
        <v>0.43908289383226534</v>
      </c>
      <c r="AV14" s="681"/>
      <c r="AW14" s="682">
        <v>7</v>
      </c>
      <c r="AX14" s="681">
        <v>0.43556080164343314</v>
      </c>
      <c r="AY14" s="682">
        <v>9</v>
      </c>
      <c r="AZ14" s="681">
        <v>0.56081737262669096</v>
      </c>
      <c r="BA14" s="682">
        <v>7</v>
      </c>
      <c r="BB14" s="681">
        <v>0.43656615770328783</v>
      </c>
      <c r="BC14" s="682">
        <v>8</v>
      </c>
      <c r="BD14" s="681">
        <v>0.49889821447447152</v>
      </c>
      <c r="BE14" s="1968"/>
    </row>
    <row r="15" spans="1:57" ht="26.45" customHeight="1">
      <c r="A15" s="686" t="s">
        <v>423</v>
      </c>
      <c r="B15" s="680">
        <v>23</v>
      </c>
      <c r="C15" s="681">
        <v>1.8329059209</v>
      </c>
      <c r="D15" s="682">
        <v>34</v>
      </c>
      <c r="E15" s="681">
        <v>1.9701533359000001</v>
      </c>
      <c r="F15" s="682">
        <v>38</v>
      </c>
      <c r="G15" s="681">
        <v>2.0244478718000001</v>
      </c>
      <c r="H15" s="682">
        <v>42</v>
      </c>
      <c r="I15" s="681">
        <v>2.1468573075999999</v>
      </c>
      <c r="J15" s="681"/>
      <c r="K15" s="682">
        <v>39</v>
      </c>
      <c r="L15" s="681">
        <v>2.0877743147999999</v>
      </c>
      <c r="M15" s="682">
        <v>35</v>
      </c>
      <c r="N15" s="681">
        <v>1.890428598</v>
      </c>
      <c r="O15" s="682">
        <v>33</v>
      </c>
      <c r="P15" s="681">
        <v>1.7991534165</v>
      </c>
      <c r="Q15" s="682">
        <v>50</v>
      </c>
      <c r="R15" s="681">
        <v>2.7639824342999999</v>
      </c>
      <c r="S15" s="681"/>
      <c r="T15" s="686" t="s">
        <v>423</v>
      </c>
      <c r="U15" s="682">
        <v>38</v>
      </c>
      <c r="V15" s="681">
        <v>2.1238031949999998</v>
      </c>
      <c r="W15" s="682">
        <v>43</v>
      </c>
      <c r="X15" s="681">
        <v>2.3773113824999998</v>
      </c>
      <c r="Y15" s="682">
        <v>38</v>
      </c>
      <c r="Z15" s="681">
        <v>2.0525263088000001</v>
      </c>
      <c r="AA15" s="682">
        <v>45</v>
      </c>
      <c r="AB15" s="681">
        <v>2.3787900733999998</v>
      </c>
      <c r="AC15" s="681"/>
      <c r="AD15" s="682">
        <v>48</v>
      </c>
      <c r="AE15" s="681">
        <v>2.4623188271999998</v>
      </c>
      <c r="AF15" s="682">
        <v>47</v>
      </c>
      <c r="AG15" s="681">
        <v>2.3434360356999999</v>
      </c>
      <c r="AH15" s="682">
        <v>40</v>
      </c>
      <c r="AI15" s="681">
        <v>1.9742479102999999</v>
      </c>
      <c r="AJ15" s="682">
        <v>36</v>
      </c>
      <c r="AK15" s="681">
        <v>1.7725022857999999</v>
      </c>
      <c r="AL15" s="681"/>
      <c r="AM15" s="686" t="s">
        <v>423</v>
      </c>
      <c r="AN15" s="682">
        <v>35</v>
      </c>
      <c r="AO15" s="681">
        <v>1.7270398684999999</v>
      </c>
      <c r="AP15" s="682">
        <v>31</v>
      </c>
      <c r="AQ15" s="681">
        <v>1.5579134212231027</v>
      </c>
      <c r="AR15" s="682">
        <v>40</v>
      </c>
      <c r="AS15" s="681">
        <v>2.0707063386391731</v>
      </c>
      <c r="AT15" s="682">
        <v>25</v>
      </c>
      <c r="AU15" s="681">
        <v>1.3566713363294063</v>
      </c>
      <c r="AV15" s="681"/>
      <c r="AW15" s="682">
        <v>38</v>
      </c>
      <c r="AX15" s="681">
        <v>2.1832794120773271</v>
      </c>
      <c r="AY15" s="682">
        <v>13</v>
      </c>
      <c r="AZ15" s="681">
        <v>0.77696060779835363</v>
      </c>
      <c r="BA15" s="682">
        <v>15</v>
      </c>
      <c r="BB15" s="681">
        <v>0.92390986335373126</v>
      </c>
      <c r="BC15" s="682">
        <v>17</v>
      </c>
      <c r="BD15" s="681">
        <v>1.0698300071584215</v>
      </c>
      <c r="BE15" s="1968"/>
    </row>
    <row r="16" spans="1:57" ht="26.45" customHeight="1">
      <c r="A16" s="686" t="s">
        <v>424</v>
      </c>
      <c r="B16" s="680">
        <v>21</v>
      </c>
      <c r="C16" s="681">
        <v>2.3481291560000002</v>
      </c>
      <c r="D16" s="682">
        <v>32</v>
      </c>
      <c r="E16" s="681">
        <v>2.5926403044000002</v>
      </c>
      <c r="F16" s="682">
        <v>56</v>
      </c>
      <c r="G16" s="681">
        <v>3.2951527127000002</v>
      </c>
      <c r="H16" s="682">
        <v>62</v>
      </c>
      <c r="I16" s="681">
        <v>3.3194238765000001</v>
      </c>
      <c r="J16" s="681"/>
      <c r="K16" s="682">
        <v>67</v>
      </c>
      <c r="L16" s="681">
        <v>3.4400678565999998</v>
      </c>
      <c r="M16" s="682">
        <v>71</v>
      </c>
      <c r="N16" s="681">
        <v>3.6782076042999998</v>
      </c>
      <c r="O16" s="682">
        <v>61</v>
      </c>
      <c r="P16" s="681">
        <v>3.2058087151999999</v>
      </c>
      <c r="Q16" s="682">
        <v>51</v>
      </c>
      <c r="R16" s="681">
        <v>2.7058803555000002</v>
      </c>
      <c r="S16" s="681"/>
      <c r="T16" s="686" t="s">
        <v>424</v>
      </c>
      <c r="U16" s="682">
        <v>72</v>
      </c>
      <c r="V16" s="681">
        <v>3.8421023983999998</v>
      </c>
      <c r="W16" s="682">
        <v>62</v>
      </c>
      <c r="X16" s="681">
        <v>3.3328979062999999</v>
      </c>
      <c r="Y16" s="682">
        <v>61</v>
      </c>
      <c r="Z16" s="681">
        <v>3.3011676934</v>
      </c>
      <c r="AA16" s="682">
        <v>73</v>
      </c>
      <c r="AB16" s="681">
        <v>3.9792989238000001</v>
      </c>
      <c r="AC16" s="681"/>
      <c r="AD16" s="682">
        <v>55</v>
      </c>
      <c r="AE16" s="681">
        <v>3.0314880665000001</v>
      </c>
      <c r="AF16" s="682">
        <v>65</v>
      </c>
      <c r="AG16" s="681">
        <v>3.6144263432999999</v>
      </c>
      <c r="AH16" s="682">
        <v>76</v>
      </c>
      <c r="AI16" s="681">
        <v>4.1800777493999997</v>
      </c>
      <c r="AJ16" s="682">
        <v>87</v>
      </c>
      <c r="AK16" s="681">
        <v>4.6787034828999996</v>
      </c>
      <c r="AL16" s="681"/>
      <c r="AM16" s="686" t="s">
        <v>424</v>
      </c>
      <c r="AN16" s="682">
        <v>74</v>
      </c>
      <c r="AO16" s="681">
        <v>3.8963056178</v>
      </c>
      <c r="AP16" s="682">
        <v>88</v>
      </c>
      <c r="AQ16" s="681">
        <v>4.50322633138782</v>
      </c>
      <c r="AR16" s="682">
        <v>88</v>
      </c>
      <c r="AS16" s="681">
        <v>4.3854173908211722</v>
      </c>
      <c r="AT16" s="682">
        <v>94</v>
      </c>
      <c r="AU16" s="681">
        <v>4.6394024449650884</v>
      </c>
      <c r="AV16" s="681"/>
      <c r="AW16" s="682">
        <v>64</v>
      </c>
      <c r="AX16" s="681">
        <v>3.1506055931618073</v>
      </c>
      <c r="AY16" s="682">
        <v>72</v>
      </c>
      <c r="AZ16" s="681">
        <v>3.5525372146776037</v>
      </c>
      <c r="BA16" s="682">
        <v>76</v>
      </c>
      <c r="BB16" s="681">
        <v>3.8202021842005989</v>
      </c>
      <c r="BC16" s="682">
        <v>51</v>
      </c>
      <c r="BD16" s="681">
        <v>2.6430218134809143</v>
      </c>
      <c r="BE16" s="1968"/>
    </row>
    <row r="17" spans="1:57" ht="26.45" customHeight="1">
      <c r="A17" s="686" t="s">
        <v>425</v>
      </c>
      <c r="B17" s="680">
        <v>42</v>
      </c>
      <c r="C17" s="681">
        <v>4.6992270889999999</v>
      </c>
      <c r="D17" s="682">
        <v>49</v>
      </c>
      <c r="E17" s="681">
        <v>5.5419958875999997</v>
      </c>
      <c r="F17" s="682">
        <v>49</v>
      </c>
      <c r="G17" s="681">
        <v>4.0164724551999997</v>
      </c>
      <c r="H17" s="682">
        <v>89</v>
      </c>
      <c r="I17" s="681">
        <v>5.2751119035</v>
      </c>
      <c r="J17" s="681"/>
      <c r="K17" s="682">
        <v>112</v>
      </c>
      <c r="L17" s="681">
        <v>6.0548199069999997</v>
      </c>
      <c r="M17" s="682">
        <v>116</v>
      </c>
      <c r="N17" s="681">
        <v>6.1777575165999998</v>
      </c>
      <c r="O17" s="682">
        <v>94</v>
      </c>
      <c r="P17" s="681">
        <v>4.9275183026000002</v>
      </c>
      <c r="Q17" s="682">
        <v>101</v>
      </c>
      <c r="R17" s="681">
        <v>5.2526198090999996</v>
      </c>
      <c r="S17" s="681"/>
      <c r="T17" s="686" t="s">
        <v>425</v>
      </c>
      <c r="U17" s="682">
        <v>94</v>
      </c>
      <c r="V17" s="681">
        <v>4.8812201803999997</v>
      </c>
      <c r="W17" s="682">
        <v>109</v>
      </c>
      <c r="X17" s="681">
        <v>5.6585104515999998</v>
      </c>
      <c r="Y17" s="682">
        <v>97</v>
      </c>
      <c r="Z17" s="681">
        <v>5.0724762731000004</v>
      </c>
      <c r="AA17" s="682">
        <v>128</v>
      </c>
      <c r="AB17" s="681">
        <v>6.7805085805000003</v>
      </c>
      <c r="AC17" s="681"/>
      <c r="AD17" s="682">
        <v>102</v>
      </c>
      <c r="AE17" s="681">
        <v>5.4448945972000002</v>
      </c>
      <c r="AF17" s="682">
        <v>109</v>
      </c>
      <c r="AG17" s="681">
        <v>5.8436266941000001</v>
      </c>
      <c r="AH17" s="682">
        <v>116</v>
      </c>
      <c r="AI17" s="681">
        <v>6.2626467672999997</v>
      </c>
      <c r="AJ17" s="682">
        <v>102</v>
      </c>
      <c r="AK17" s="681">
        <v>5.5445841642999998</v>
      </c>
      <c r="AL17" s="681"/>
      <c r="AM17" s="686" t="s">
        <v>425</v>
      </c>
      <c r="AN17" s="682">
        <v>125</v>
      </c>
      <c r="AO17" s="681">
        <v>6.8439205590999999</v>
      </c>
      <c r="AP17" s="682">
        <v>133</v>
      </c>
      <c r="AQ17" s="681">
        <v>7.367749587364476</v>
      </c>
      <c r="AR17" s="682">
        <v>119</v>
      </c>
      <c r="AS17" s="681">
        <v>6.6560579916044178</v>
      </c>
      <c r="AT17" s="682">
        <v>121</v>
      </c>
      <c r="AU17" s="681">
        <v>6.6947273489294661</v>
      </c>
      <c r="AV17" s="681"/>
      <c r="AW17" s="682">
        <v>137</v>
      </c>
      <c r="AX17" s="681">
        <v>7.4097230710651933</v>
      </c>
      <c r="AY17" s="682">
        <v>124</v>
      </c>
      <c r="AZ17" s="681">
        <v>6.5640782406364613</v>
      </c>
      <c r="BA17" s="682">
        <v>152</v>
      </c>
      <c r="BB17" s="681">
        <v>7.8182543895383523</v>
      </c>
      <c r="BC17" s="682">
        <v>133</v>
      </c>
      <c r="BD17" s="681">
        <v>6.6651682566600945</v>
      </c>
      <c r="BE17" s="1968"/>
    </row>
    <row r="18" spans="1:57" ht="26.45" customHeight="1">
      <c r="A18" s="686" t="s">
        <v>426</v>
      </c>
      <c r="B18" s="680">
        <v>66</v>
      </c>
      <c r="C18" s="681">
        <v>8.1369773840999997</v>
      </c>
      <c r="D18" s="682">
        <v>62</v>
      </c>
      <c r="E18" s="681">
        <v>7.0733460349000001</v>
      </c>
      <c r="F18" s="682">
        <v>66</v>
      </c>
      <c r="G18" s="681">
        <v>7.5142343507999998</v>
      </c>
      <c r="H18" s="682">
        <v>88</v>
      </c>
      <c r="I18" s="681">
        <v>7.3452816582000002</v>
      </c>
      <c r="J18" s="681"/>
      <c r="K18" s="682">
        <v>165</v>
      </c>
      <c r="L18" s="681">
        <v>9.9297873762000002</v>
      </c>
      <c r="M18" s="682">
        <v>153</v>
      </c>
      <c r="N18" s="681">
        <v>9.0397750099999996</v>
      </c>
      <c r="O18" s="682">
        <v>155</v>
      </c>
      <c r="P18" s="681">
        <v>8.9837521596999999</v>
      </c>
      <c r="Q18" s="682">
        <v>191</v>
      </c>
      <c r="R18" s="681">
        <v>10.826927873000001</v>
      </c>
      <c r="S18" s="681"/>
      <c r="T18" s="686" t="s">
        <v>426</v>
      </c>
      <c r="U18" s="682">
        <v>175</v>
      </c>
      <c r="V18" s="681">
        <v>9.7426493102999991</v>
      </c>
      <c r="W18" s="682">
        <v>180</v>
      </c>
      <c r="X18" s="681">
        <v>9.8868830721999998</v>
      </c>
      <c r="Y18" s="682">
        <v>191</v>
      </c>
      <c r="Z18" s="681">
        <v>10.318367559</v>
      </c>
      <c r="AA18" s="682">
        <v>173</v>
      </c>
      <c r="AB18" s="681">
        <v>9.1886037943000005</v>
      </c>
      <c r="AC18" s="681"/>
      <c r="AD18" s="682">
        <v>182</v>
      </c>
      <c r="AE18" s="681">
        <v>9.5756185810000005</v>
      </c>
      <c r="AF18" s="682">
        <v>185</v>
      </c>
      <c r="AG18" s="681">
        <v>9.7104118973000002</v>
      </c>
      <c r="AH18" s="682">
        <v>178</v>
      </c>
      <c r="AI18" s="681">
        <v>9.3423460729999999</v>
      </c>
      <c r="AJ18" s="682">
        <v>183</v>
      </c>
      <c r="AK18" s="681">
        <v>9.6807699968000005</v>
      </c>
      <c r="AL18" s="681"/>
      <c r="AM18" s="686" t="s">
        <v>426</v>
      </c>
      <c r="AN18" s="682">
        <v>197</v>
      </c>
      <c r="AO18" s="681">
        <v>10.559415876999999</v>
      </c>
      <c r="AP18" s="682">
        <v>185</v>
      </c>
      <c r="AQ18" s="681">
        <v>9.9961690357587276</v>
      </c>
      <c r="AR18" s="682">
        <v>205</v>
      </c>
      <c r="AS18" s="681">
        <v>11.128518647597271</v>
      </c>
      <c r="AT18" s="682">
        <v>206</v>
      </c>
      <c r="AU18" s="681">
        <v>11.259534735254723</v>
      </c>
      <c r="AV18" s="681"/>
      <c r="AW18" s="682">
        <v>196</v>
      </c>
      <c r="AX18" s="681">
        <v>10.780665975640645</v>
      </c>
      <c r="AY18" s="682">
        <v>186</v>
      </c>
      <c r="AZ18" s="681">
        <v>10.300737222655419</v>
      </c>
      <c r="BA18" s="682">
        <v>217</v>
      </c>
      <c r="BB18" s="681">
        <v>12.154894809747889</v>
      </c>
      <c r="BC18" s="682">
        <v>209</v>
      </c>
      <c r="BD18" s="681">
        <v>11.82278828299456</v>
      </c>
      <c r="BE18" s="1968"/>
    </row>
    <row r="19" spans="1:57" ht="26.45" customHeight="1">
      <c r="A19" s="686" t="s">
        <v>427</v>
      </c>
      <c r="B19" s="680">
        <v>107</v>
      </c>
      <c r="C19" s="681">
        <v>13.172375926999999</v>
      </c>
      <c r="D19" s="682">
        <v>92</v>
      </c>
      <c r="E19" s="681">
        <v>11.644449395000001</v>
      </c>
      <c r="F19" s="682">
        <v>126</v>
      </c>
      <c r="G19" s="681">
        <v>14.643415402</v>
      </c>
      <c r="H19" s="682">
        <v>111</v>
      </c>
      <c r="I19" s="681">
        <v>13.250503758000001</v>
      </c>
      <c r="J19" s="681"/>
      <c r="K19" s="682">
        <v>180</v>
      </c>
      <c r="L19" s="681">
        <v>15.340599664000001</v>
      </c>
      <c r="M19" s="682">
        <v>211</v>
      </c>
      <c r="N19" s="681">
        <v>16.142259977999998</v>
      </c>
      <c r="O19" s="682">
        <v>216</v>
      </c>
      <c r="P19" s="681">
        <v>15.318258087</v>
      </c>
      <c r="Q19" s="682">
        <v>216</v>
      </c>
      <c r="R19" s="681">
        <v>14.453768017</v>
      </c>
      <c r="S19" s="681"/>
      <c r="T19" s="686" t="s">
        <v>427</v>
      </c>
      <c r="U19" s="682">
        <v>233</v>
      </c>
      <c r="V19" s="681">
        <v>14.837003104000001</v>
      </c>
      <c r="W19" s="682">
        <v>327</v>
      </c>
      <c r="X19" s="681">
        <v>20.09256096</v>
      </c>
      <c r="Y19" s="682">
        <v>277</v>
      </c>
      <c r="Z19" s="681">
        <v>16.67905051</v>
      </c>
      <c r="AA19" s="682">
        <v>257</v>
      </c>
      <c r="AB19" s="681">
        <v>15.158289107</v>
      </c>
      <c r="AC19" s="681"/>
      <c r="AD19" s="682">
        <v>290</v>
      </c>
      <c r="AE19" s="681">
        <v>16.706863956999999</v>
      </c>
      <c r="AF19" s="682">
        <v>280</v>
      </c>
      <c r="AG19" s="681">
        <v>15.836557675</v>
      </c>
      <c r="AH19" s="682">
        <v>297</v>
      </c>
      <c r="AI19" s="681">
        <v>16.586165128000001</v>
      </c>
      <c r="AJ19" s="682">
        <v>298</v>
      </c>
      <c r="AK19" s="681">
        <v>16.377819814999999</v>
      </c>
      <c r="AL19" s="681"/>
      <c r="AM19" s="686" t="s">
        <v>427</v>
      </c>
      <c r="AN19" s="682">
        <v>306</v>
      </c>
      <c r="AO19" s="681">
        <v>16.531934998000001</v>
      </c>
      <c r="AP19" s="682">
        <v>325</v>
      </c>
      <c r="AQ19" s="681">
        <v>17.39867812873737</v>
      </c>
      <c r="AR19" s="682">
        <v>323</v>
      </c>
      <c r="AS19" s="681">
        <v>17.256720971911349</v>
      </c>
      <c r="AT19" s="682">
        <v>318</v>
      </c>
      <c r="AU19" s="681">
        <v>16.991876760803265</v>
      </c>
      <c r="AV19" s="681"/>
      <c r="AW19" s="682">
        <v>337</v>
      </c>
      <c r="AX19" s="681">
        <v>18.150975722666018</v>
      </c>
      <c r="AY19" s="682">
        <v>292</v>
      </c>
      <c r="AZ19" s="681">
        <v>15.930842684292434</v>
      </c>
      <c r="BA19" s="682">
        <v>340</v>
      </c>
      <c r="BB19" s="681">
        <v>18.689842070834501</v>
      </c>
      <c r="BC19" s="682">
        <v>372</v>
      </c>
      <c r="BD19" s="681">
        <v>20.548007630381115</v>
      </c>
      <c r="BE19" s="1968"/>
    </row>
    <row r="20" spans="1:57" ht="26.45" customHeight="1">
      <c r="A20" s="686" t="s">
        <v>428</v>
      </c>
      <c r="B20" s="680">
        <v>135</v>
      </c>
      <c r="C20" s="681">
        <v>20.578013536</v>
      </c>
      <c r="D20" s="682">
        <v>151</v>
      </c>
      <c r="E20" s="681">
        <v>19.417725426000001</v>
      </c>
      <c r="F20" s="682">
        <v>142</v>
      </c>
      <c r="G20" s="681">
        <v>18.673964417000001</v>
      </c>
      <c r="H20" s="682">
        <v>196</v>
      </c>
      <c r="I20" s="681">
        <v>23.924437836999999</v>
      </c>
      <c r="J20" s="681"/>
      <c r="K20" s="682">
        <v>199</v>
      </c>
      <c r="L20" s="681">
        <v>24.588239654999999</v>
      </c>
      <c r="M20" s="682">
        <v>211</v>
      </c>
      <c r="N20" s="681">
        <v>26.006359848999999</v>
      </c>
      <c r="O20" s="682">
        <v>207</v>
      </c>
      <c r="P20" s="681">
        <v>24.526008231999999</v>
      </c>
      <c r="Q20" s="682">
        <v>230</v>
      </c>
      <c r="R20" s="681">
        <v>25.414420804999999</v>
      </c>
      <c r="S20" s="681"/>
      <c r="T20" s="686" t="s">
        <v>428</v>
      </c>
      <c r="U20" s="682">
        <v>239</v>
      </c>
      <c r="V20" s="681">
        <v>23.817686077000001</v>
      </c>
      <c r="W20" s="682">
        <v>280</v>
      </c>
      <c r="X20" s="681">
        <v>24.562997949</v>
      </c>
      <c r="Y20" s="682">
        <v>341</v>
      </c>
      <c r="Z20" s="681">
        <v>26.786822453999999</v>
      </c>
      <c r="AA20" s="682">
        <v>361</v>
      </c>
      <c r="AB20" s="681">
        <v>26.241338903999999</v>
      </c>
      <c r="AC20" s="681"/>
      <c r="AD20" s="682">
        <v>412</v>
      </c>
      <c r="AE20" s="681">
        <v>28.218520939000001</v>
      </c>
      <c r="AF20" s="682">
        <v>419</v>
      </c>
      <c r="AG20" s="681">
        <v>27.293118649</v>
      </c>
      <c r="AH20" s="682">
        <v>412</v>
      </c>
      <c r="AI20" s="681">
        <v>25.906703171</v>
      </c>
      <c r="AJ20" s="682">
        <v>456</v>
      </c>
      <c r="AK20" s="681">
        <v>28.108665883</v>
      </c>
      <c r="AL20" s="681"/>
      <c r="AM20" s="686" t="s">
        <v>428</v>
      </c>
      <c r="AN20" s="682">
        <v>464</v>
      </c>
      <c r="AO20" s="681">
        <v>28.019374430999999</v>
      </c>
      <c r="AP20" s="682">
        <v>455</v>
      </c>
      <c r="AQ20" s="681">
        <v>26.848473118482605</v>
      </c>
      <c r="AR20" s="682">
        <v>424</v>
      </c>
      <c r="AS20" s="681">
        <v>24.571298926367525</v>
      </c>
      <c r="AT20" s="682">
        <v>500</v>
      </c>
      <c r="AU20" s="681">
        <v>28.620467698510847</v>
      </c>
      <c r="AV20" s="681"/>
      <c r="AW20" s="682">
        <v>476</v>
      </c>
      <c r="AX20" s="681">
        <v>26.820610963375497</v>
      </c>
      <c r="AY20" s="682">
        <v>424</v>
      </c>
      <c r="AZ20" s="681">
        <v>23.482869551275041</v>
      </c>
      <c r="BA20" s="682">
        <v>454</v>
      </c>
      <c r="BB20" s="681">
        <v>24.904851399224768</v>
      </c>
      <c r="BC20" s="682">
        <v>504</v>
      </c>
      <c r="BD20" s="681">
        <v>27.598163079407417</v>
      </c>
      <c r="BE20" s="1968"/>
    </row>
    <row r="21" spans="1:57" ht="26.45" customHeight="1">
      <c r="A21" s="686" t="s">
        <v>429</v>
      </c>
      <c r="B21" s="680">
        <v>147</v>
      </c>
      <c r="C21" s="681">
        <v>31.340209701999999</v>
      </c>
      <c r="D21" s="682">
        <v>156</v>
      </c>
      <c r="E21" s="681">
        <v>25.405511042000001</v>
      </c>
      <c r="F21" s="682">
        <v>239</v>
      </c>
      <c r="G21" s="681">
        <v>32.660178360000003</v>
      </c>
      <c r="H21" s="682">
        <v>296</v>
      </c>
      <c r="I21" s="681">
        <v>41.558441557999998</v>
      </c>
      <c r="J21" s="681"/>
      <c r="K21" s="682">
        <v>332</v>
      </c>
      <c r="L21" s="681">
        <v>42.630781478999999</v>
      </c>
      <c r="M21" s="682">
        <v>349</v>
      </c>
      <c r="N21" s="681">
        <v>43.941986505000003</v>
      </c>
      <c r="O21" s="682">
        <v>300</v>
      </c>
      <c r="P21" s="681">
        <v>37.249867141999999</v>
      </c>
      <c r="Q21" s="682">
        <v>368</v>
      </c>
      <c r="R21" s="681">
        <v>45.365338909000002</v>
      </c>
      <c r="S21" s="681"/>
      <c r="T21" s="686" t="s">
        <v>429</v>
      </c>
      <c r="U21" s="682">
        <v>352</v>
      </c>
      <c r="V21" s="681">
        <v>44.238445220000003</v>
      </c>
      <c r="W21" s="682">
        <v>301</v>
      </c>
      <c r="X21" s="681">
        <v>38.924796258999997</v>
      </c>
      <c r="Y21" s="682">
        <v>305</v>
      </c>
      <c r="Z21" s="681">
        <v>39.230415018999999</v>
      </c>
      <c r="AA21" s="682">
        <v>319</v>
      </c>
      <c r="AB21" s="681">
        <v>39.317042026999999</v>
      </c>
      <c r="AC21" s="681"/>
      <c r="AD21" s="682">
        <v>342</v>
      </c>
      <c r="AE21" s="681">
        <v>39.202066017999996</v>
      </c>
      <c r="AF21" s="682">
        <v>386</v>
      </c>
      <c r="AG21" s="681">
        <v>39.833997490999998</v>
      </c>
      <c r="AH21" s="682">
        <v>479</v>
      </c>
      <c r="AI21" s="681">
        <v>43.494012990000002</v>
      </c>
      <c r="AJ21" s="682">
        <v>457</v>
      </c>
      <c r="AK21" s="681">
        <v>37.159894471999998</v>
      </c>
      <c r="AL21" s="681"/>
      <c r="AM21" s="686" t="s">
        <v>429</v>
      </c>
      <c r="AN21" s="682">
        <v>524</v>
      </c>
      <c r="AO21" s="681">
        <v>39.424181243</v>
      </c>
      <c r="AP21" s="682">
        <v>585</v>
      </c>
      <c r="AQ21" s="681">
        <v>41.469935537289089</v>
      </c>
      <c r="AR21" s="682">
        <v>614</v>
      </c>
      <c r="AS21" s="681">
        <v>41.387952398462176</v>
      </c>
      <c r="AT21" s="682">
        <v>586</v>
      </c>
      <c r="AU21" s="681">
        <v>38.129358076640663</v>
      </c>
      <c r="AV21" s="681"/>
      <c r="AW21" s="682">
        <v>588</v>
      </c>
      <c r="AX21" s="681">
        <v>37.50144696271763</v>
      </c>
      <c r="AY21" s="682">
        <v>625</v>
      </c>
      <c r="AZ21" s="681">
        <v>39.042917536673009</v>
      </c>
      <c r="BA21" s="682">
        <v>630</v>
      </c>
      <c r="BB21" s="681">
        <v>38.446059111121009</v>
      </c>
      <c r="BC21" s="682">
        <v>652</v>
      </c>
      <c r="BD21" s="681">
        <v>39.105093138495604</v>
      </c>
      <c r="BE21" s="1968"/>
    </row>
    <row r="22" spans="1:57" ht="26.45" customHeight="1">
      <c r="A22" s="686" t="s">
        <v>430</v>
      </c>
      <c r="B22" s="680">
        <v>164</v>
      </c>
      <c r="C22" s="681">
        <v>46.239123937999999</v>
      </c>
      <c r="D22" s="682">
        <v>212</v>
      </c>
      <c r="E22" s="681">
        <v>50.346488332</v>
      </c>
      <c r="F22" s="682">
        <v>246</v>
      </c>
      <c r="G22" s="681">
        <v>44.128330927</v>
      </c>
      <c r="H22" s="682">
        <v>429</v>
      </c>
      <c r="I22" s="681">
        <v>64.262827474999995</v>
      </c>
      <c r="J22" s="681"/>
      <c r="K22" s="682">
        <v>419</v>
      </c>
      <c r="L22" s="681">
        <v>63.722940563000002</v>
      </c>
      <c r="M22" s="682">
        <v>434</v>
      </c>
      <c r="N22" s="681">
        <v>65.681544393999999</v>
      </c>
      <c r="O22" s="682">
        <v>448</v>
      </c>
      <c r="P22" s="681">
        <v>66.731809623999993</v>
      </c>
      <c r="Q22" s="682">
        <v>429</v>
      </c>
      <c r="R22" s="681">
        <v>62.555410387000002</v>
      </c>
      <c r="S22" s="681"/>
      <c r="T22" s="686" t="s">
        <v>430</v>
      </c>
      <c r="U22" s="682">
        <v>447</v>
      </c>
      <c r="V22" s="681">
        <v>63.419727934000001</v>
      </c>
      <c r="W22" s="682">
        <v>481</v>
      </c>
      <c r="X22" s="681">
        <v>66.232643191999998</v>
      </c>
      <c r="Y22" s="682">
        <v>497</v>
      </c>
      <c r="Z22" s="681">
        <v>66.888461808000002</v>
      </c>
      <c r="AA22" s="682">
        <v>410</v>
      </c>
      <c r="AB22" s="681">
        <v>54.254908084</v>
      </c>
      <c r="AC22" s="681"/>
      <c r="AD22" s="682">
        <v>481</v>
      </c>
      <c r="AE22" s="681">
        <v>63.016099893000003</v>
      </c>
      <c r="AF22" s="682">
        <v>455</v>
      </c>
      <c r="AG22" s="681">
        <v>60.629278612</v>
      </c>
      <c r="AH22" s="682">
        <v>462</v>
      </c>
      <c r="AI22" s="681">
        <v>63.227561743000003</v>
      </c>
      <c r="AJ22" s="682">
        <v>419</v>
      </c>
      <c r="AK22" s="681">
        <v>56.928651688000002</v>
      </c>
      <c r="AL22" s="681"/>
      <c r="AM22" s="686" t="s">
        <v>430</v>
      </c>
      <c r="AN22" s="682">
        <v>490</v>
      </c>
      <c r="AO22" s="681">
        <v>63.651119123000001</v>
      </c>
      <c r="AP22" s="682">
        <v>509</v>
      </c>
      <c r="AQ22" s="681">
        <v>61.397646865825031</v>
      </c>
      <c r="AR22" s="682">
        <v>534</v>
      </c>
      <c r="AS22" s="681">
        <v>57.952297879152098</v>
      </c>
      <c r="AT22" s="682">
        <v>583</v>
      </c>
      <c r="AU22" s="681">
        <v>55.650082210348721</v>
      </c>
      <c r="AV22" s="681"/>
      <c r="AW22" s="682">
        <v>602</v>
      </c>
      <c r="AX22" s="681">
        <v>51.444703139707833</v>
      </c>
      <c r="AY22" s="682">
        <v>700</v>
      </c>
      <c r="AZ22" s="681">
        <v>55.319962761762213</v>
      </c>
      <c r="BA22" s="682">
        <v>757</v>
      </c>
      <c r="BB22" s="681">
        <v>56.322456105499327</v>
      </c>
      <c r="BC22" s="682">
        <v>815</v>
      </c>
      <c r="BD22" s="681">
        <v>57.691844850701997</v>
      </c>
      <c r="BE22" s="1968"/>
    </row>
    <row r="23" spans="1:57" ht="26.45" customHeight="1">
      <c r="A23" s="686" t="s">
        <v>431</v>
      </c>
      <c r="B23" s="680">
        <v>152</v>
      </c>
      <c r="C23" s="681">
        <v>67.889269029000005</v>
      </c>
      <c r="D23" s="682">
        <v>225</v>
      </c>
      <c r="E23" s="681">
        <v>75.604584661999994</v>
      </c>
      <c r="F23" s="682">
        <v>252</v>
      </c>
      <c r="G23" s="681">
        <v>69.923472644</v>
      </c>
      <c r="H23" s="682">
        <v>443</v>
      </c>
      <c r="I23" s="681">
        <v>92.227875718999996</v>
      </c>
      <c r="J23" s="681"/>
      <c r="K23" s="682">
        <v>630</v>
      </c>
      <c r="L23" s="681">
        <v>107.32830878</v>
      </c>
      <c r="M23" s="682">
        <v>577</v>
      </c>
      <c r="N23" s="681">
        <v>97.382158305999994</v>
      </c>
      <c r="O23" s="682">
        <v>614</v>
      </c>
      <c r="P23" s="681">
        <v>103.74723523999999</v>
      </c>
      <c r="Q23" s="682">
        <v>610</v>
      </c>
      <c r="R23" s="681">
        <v>103.55464035</v>
      </c>
      <c r="S23" s="681"/>
      <c r="T23" s="686" t="s">
        <v>431</v>
      </c>
      <c r="U23" s="682">
        <v>588</v>
      </c>
      <c r="V23" s="681">
        <v>100.12703191</v>
      </c>
      <c r="W23" s="682">
        <v>633</v>
      </c>
      <c r="X23" s="681">
        <v>107.92544449</v>
      </c>
      <c r="Y23" s="682">
        <v>599</v>
      </c>
      <c r="Z23" s="681">
        <v>101.20995744</v>
      </c>
      <c r="AA23" s="682">
        <v>564</v>
      </c>
      <c r="AB23" s="681">
        <v>93.489857013999995</v>
      </c>
      <c r="AC23" s="681"/>
      <c r="AD23" s="682">
        <v>596</v>
      </c>
      <c r="AE23" s="681">
        <v>96.357570658</v>
      </c>
      <c r="AF23" s="682">
        <v>544</v>
      </c>
      <c r="AG23" s="681">
        <v>85.239469635000006</v>
      </c>
      <c r="AH23" s="682">
        <v>618</v>
      </c>
      <c r="AI23" s="681">
        <v>93.719006761000003</v>
      </c>
      <c r="AJ23" s="682">
        <v>582</v>
      </c>
      <c r="AK23" s="681">
        <v>86.037019571000002</v>
      </c>
      <c r="AL23" s="681"/>
      <c r="AM23" s="686" t="s">
        <v>431</v>
      </c>
      <c r="AN23" s="682">
        <v>617</v>
      </c>
      <c r="AO23" s="681">
        <v>89.457888097999998</v>
      </c>
      <c r="AP23" s="682">
        <v>631</v>
      </c>
      <c r="AQ23" s="681">
        <v>90.455899165325718</v>
      </c>
      <c r="AR23" s="682">
        <v>575</v>
      </c>
      <c r="AS23" s="681">
        <v>83.746543634498039</v>
      </c>
      <c r="AT23" s="682">
        <v>542</v>
      </c>
      <c r="AU23" s="681">
        <v>80.986965133019595</v>
      </c>
      <c r="AV23" s="681"/>
      <c r="AW23" s="682">
        <v>562</v>
      </c>
      <c r="AX23" s="681">
        <v>83.230590944600564</v>
      </c>
      <c r="AY23" s="682">
        <v>576</v>
      </c>
      <c r="AZ23" s="681">
        <v>81.354093692797903</v>
      </c>
      <c r="BA23" s="682">
        <v>626</v>
      </c>
      <c r="BB23" s="681">
        <v>81.845043537379397</v>
      </c>
      <c r="BC23" s="682">
        <v>667</v>
      </c>
      <c r="BD23" s="681">
        <v>78.354669415541125</v>
      </c>
      <c r="BE23" s="1968"/>
    </row>
    <row r="24" spans="1:57" ht="26.45" customHeight="1">
      <c r="A24" s="686" t="s">
        <v>432</v>
      </c>
      <c r="B24" s="680">
        <v>117</v>
      </c>
      <c r="C24" s="681">
        <v>95.511763457000001</v>
      </c>
      <c r="D24" s="682">
        <v>169</v>
      </c>
      <c r="E24" s="681">
        <v>100.74996125</v>
      </c>
      <c r="F24" s="682">
        <v>243</v>
      </c>
      <c r="G24" s="681">
        <v>107.1782997</v>
      </c>
      <c r="H24" s="682">
        <v>380</v>
      </c>
      <c r="I24" s="681">
        <v>134.66963412000001</v>
      </c>
      <c r="J24" s="681"/>
      <c r="K24" s="682">
        <v>585</v>
      </c>
      <c r="L24" s="681">
        <v>150.61675631</v>
      </c>
      <c r="M24" s="682">
        <v>631</v>
      </c>
      <c r="N24" s="681">
        <v>154.31268494</v>
      </c>
      <c r="O24" s="682">
        <v>637</v>
      </c>
      <c r="P24" s="681">
        <v>147.61977594999999</v>
      </c>
      <c r="Q24" s="682">
        <v>674</v>
      </c>
      <c r="R24" s="681">
        <v>148.34901196000001</v>
      </c>
      <c r="S24" s="681"/>
      <c r="T24" s="686" t="s">
        <v>432</v>
      </c>
      <c r="U24" s="682">
        <v>739</v>
      </c>
      <c r="V24" s="681">
        <v>156.33858834</v>
      </c>
      <c r="W24" s="682">
        <v>733</v>
      </c>
      <c r="X24" s="681">
        <v>150.81249460000001</v>
      </c>
      <c r="Y24" s="682">
        <v>730</v>
      </c>
      <c r="Z24" s="681">
        <v>147.91340783999999</v>
      </c>
      <c r="AA24" s="682">
        <v>698</v>
      </c>
      <c r="AB24" s="681">
        <v>140.94461158999999</v>
      </c>
      <c r="AC24" s="681"/>
      <c r="AD24" s="682">
        <v>730</v>
      </c>
      <c r="AE24" s="681">
        <v>147.33693535</v>
      </c>
      <c r="AF24" s="682">
        <v>711</v>
      </c>
      <c r="AG24" s="681">
        <v>143.16795857</v>
      </c>
      <c r="AH24" s="682">
        <v>720</v>
      </c>
      <c r="AI24" s="681">
        <v>144.55102851999999</v>
      </c>
      <c r="AJ24" s="682">
        <v>763</v>
      </c>
      <c r="AK24" s="681">
        <v>151.27438258999999</v>
      </c>
      <c r="AL24" s="681"/>
      <c r="AM24" s="686" t="s">
        <v>432</v>
      </c>
      <c r="AN24" s="682">
        <v>734</v>
      </c>
      <c r="AO24" s="681">
        <v>142.11476056999999</v>
      </c>
      <c r="AP24" s="682">
        <v>813</v>
      </c>
      <c r="AQ24" s="681">
        <v>152.88061490727029</v>
      </c>
      <c r="AR24" s="682">
        <v>765</v>
      </c>
      <c r="AS24" s="681">
        <v>138.97101500614471</v>
      </c>
      <c r="AT24" s="682">
        <v>760</v>
      </c>
      <c r="AU24" s="681">
        <v>133.29205956401219</v>
      </c>
      <c r="AV24" s="681"/>
      <c r="AW24" s="682">
        <v>764</v>
      </c>
      <c r="AX24" s="681">
        <v>130.35496133712795</v>
      </c>
      <c r="AY24" s="682">
        <v>760</v>
      </c>
      <c r="AZ24" s="681">
        <v>126.89137013461338</v>
      </c>
      <c r="BA24" s="682">
        <v>777</v>
      </c>
      <c r="BB24" s="681">
        <v>127.88870884250844</v>
      </c>
      <c r="BC24" s="682">
        <v>774</v>
      </c>
      <c r="BD24" s="681">
        <v>129.20166226117934</v>
      </c>
      <c r="BE24" s="1968"/>
    </row>
    <row r="25" spans="1:57" ht="26.45" customHeight="1">
      <c r="A25" s="686" t="s">
        <v>433</v>
      </c>
      <c r="B25" s="680">
        <v>54</v>
      </c>
      <c r="C25" s="681">
        <v>97.111822465000003</v>
      </c>
      <c r="D25" s="682">
        <v>105</v>
      </c>
      <c r="E25" s="681">
        <v>134.58432669000001</v>
      </c>
      <c r="F25" s="682">
        <v>119</v>
      </c>
      <c r="G25" s="681">
        <v>110.99917917000001</v>
      </c>
      <c r="H25" s="682">
        <v>267</v>
      </c>
      <c r="I25" s="681">
        <v>172.95210456999999</v>
      </c>
      <c r="J25" s="681"/>
      <c r="K25" s="682">
        <v>389</v>
      </c>
      <c r="L25" s="681">
        <v>196.18325229999999</v>
      </c>
      <c r="M25" s="682">
        <v>468</v>
      </c>
      <c r="N25" s="681">
        <v>216.56039165999999</v>
      </c>
      <c r="O25" s="682">
        <v>488</v>
      </c>
      <c r="P25" s="681">
        <v>210.50633676000001</v>
      </c>
      <c r="Q25" s="682">
        <v>500</v>
      </c>
      <c r="R25" s="681">
        <v>201.96797595999999</v>
      </c>
      <c r="S25" s="681"/>
      <c r="T25" s="686" t="s">
        <v>433</v>
      </c>
      <c r="U25" s="682">
        <v>586</v>
      </c>
      <c r="V25" s="681">
        <v>220.59266398</v>
      </c>
      <c r="W25" s="682">
        <v>641</v>
      </c>
      <c r="X25" s="681">
        <v>224.98648677</v>
      </c>
      <c r="Y25" s="682">
        <v>683</v>
      </c>
      <c r="Z25" s="681">
        <v>225.66800040999999</v>
      </c>
      <c r="AA25" s="682">
        <v>659</v>
      </c>
      <c r="AB25" s="681">
        <v>205.28060206999999</v>
      </c>
      <c r="AC25" s="681"/>
      <c r="AD25" s="682">
        <v>676</v>
      </c>
      <c r="AE25" s="681">
        <v>198.67627522999999</v>
      </c>
      <c r="AF25" s="682">
        <v>771</v>
      </c>
      <c r="AG25" s="681">
        <v>216.1137919</v>
      </c>
      <c r="AH25" s="682">
        <v>785</v>
      </c>
      <c r="AI25" s="681">
        <v>212.8675015</v>
      </c>
      <c r="AJ25" s="682">
        <v>852</v>
      </c>
      <c r="AK25" s="681">
        <v>226.59032098</v>
      </c>
      <c r="AL25" s="681"/>
      <c r="AM25" s="686" t="s">
        <v>433</v>
      </c>
      <c r="AN25" s="682">
        <v>798</v>
      </c>
      <c r="AO25" s="681">
        <v>210.34984501</v>
      </c>
      <c r="AP25" s="682">
        <v>825</v>
      </c>
      <c r="AQ25" s="681">
        <v>216.36449943745231</v>
      </c>
      <c r="AR25" s="682">
        <v>874</v>
      </c>
      <c r="AS25" s="681">
        <v>227.668791401726</v>
      </c>
      <c r="AT25" s="682">
        <v>870</v>
      </c>
      <c r="AU25" s="681">
        <v>225.08042744584165</v>
      </c>
      <c r="AV25" s="681"/>
      <c r="AW25" s="682">
        <v>777</v>
      </c>
      <c r="AX25" s="681">
        <v>197.72275300305745</v>
      </c>
      <c r="AY25" s="682">
        <v>850</v>
      </c>
      <c r="AZ25" s="681">
        <v>210.32159408922089</v>
      </c>
      <c r="BA25" s="682">
        <v>971</v>
      </c>
      <c r="BB25" s="681">
        <v>232.11090646360748</v>
      </c>
      <c r="BC25" s="682">
        <v>853</v>
      </c>
      <c r="BD25" s="681">
        <v>195.63367651409686</v>
      </c>
      <c r="BE25" s="1968"/>
    </row>
    <row r="26" spans="1:57" ht="26.45" customHeight="1">
      <c r="A26" s="687" t="s">
        <v>3168</v>
      </c>
      <c r="B26" s="688">
        <v>24</v>
      </c>
      <c r="C26" s="689">
        <v>100.30090271</v>
      </c>
      <c r="D26" s="690">
        <v>46</v>
      </c>
      <c r="E26" s="689">
        <v>129.98022040000001</v>
      </c>
      <c r="F26" s="690">
        <v>67</v>
      </c>
      <c r="G26" s="689">
        <v>132.04051870000001</v>
      </c>
      <c r="H26" s="690">
        <v>198</v>
      </c>
      <c r="I26" s="689">
        <v>257.55092483999999</v>
      </c>
      <c r="J26" s="681"/>
      <c r="K26" s="690">
        <v>308</v>
      </c>
      <c r="L26" s="689">
        <v>265.23143164999999</v>
      </c>
      <c r="M26" s="690">
        <v>355</v>
      </c>
      <c r="N26" s="689">
        <v>286.20492272000001</v>
      </c>
      <c r="O26" s="690">
        <v>427</v>
      </c>
      <c r="P26" s="689">
        <v>321.03332130000001</v>
      </c>
      <c r="Q26" s="690">
        <v>446</v>
      </c>
      <c r="R26" s="689">
        <v>313.30125391000001</v>
      </c>
      <c r="S26" s="681"/>
      <c r="T26" s="687" t="s">
        <v>3168</v>
      </c>
      <c r="U26" s="690">
        <v>509</v>
      </c>
      <c r="V26" s="689">
        <v>332.21073517000002</v>
      </c>
      <c r="W26" s="690">
        <v>467</v>
      </c>
      <c r="X26" s="689">
        <v>277.59119792000001</v>
      </c>
      <c r="Y26" s="690">
        <v>627</v>
      </c>
      <c r="Z26" s="689">
        <v>340.75161000999998</v>
      </c>
      <c r="AA26" s="690">
        <v>554</v>
      </c>
      <c r="AB26" s="689">
        <v>280.59441444999999</v>
      </c>
      <c r="AC26" s="681"/>
      <c r="AD26" s="690">
        <v>594</v>
      </c>
      <c r="AE26" s="689">
        <v>279.67089233000002</v>
      </c>
      <c r="AF26" s="690">
        <v>682</v>
      </c>
      <c r="AG26" s="689">
        <v>295.58358254000001</v>
      </c>
      <c r="AH26" s="690">
        <v>725</v>
      </c>
      <c r="AI26" s="689">
        <v>288.73993890999998</v>
      </c>
      <c r="AJ26" s="690">
        <v>875</v>
      </c>
      <c r="AK26" s="689">
        <v>322.46414198999997</v>
      </c>
      <c r="AL26" s="681"/>
      <c r="AM26" s="687" t="s">
        <v>3168</v>
      </c>
      <c r="AN26" s="690">
        <v>886</v>
      </c>
      <c r="AO26" s="689">
        <v>303.53328503</v>
      </c>
      <c r="AP26" s="690">
        <v>1009</v>
      </c>
      <c r="AQ26" s="689">
        <v>323.54261527608543</v>
      </c>
      <c r="AR26" s="690">
        <v>1120</v>
      </c>
      <c r="AS26" s="689">
        <v>338.13770658100509</v>
      </c>
      <c r="AT26" s="690">
        <v>1104</v>
      </c>
      <c r="AU26" s="689">
        <v>316.53554143633738</v>
      </c>
      <c r="AV26" s="681"/>
      <c r="AW26" s="690">
        <v>1258</v>
      </c>
      <c r="AX26" s="689">
        <v>346.96604669699633</v>
      </c>
      <c r="AY26" s="690">
        <v>1186</v>
      </c>
      <c r="AZ26" s="689">
        <v>316.85601886174953</v>
      </c>
      <c r="BA26" s="690">
        <v>1405</v>
      </c>
      <c r="BB26" s="689">
        <v>364.44141247634695</v>
      </c>
      <c r="BC26" s="690">
        <v>1431</v>
      </c>
      <c r="BD26" s="689">
        <v>359.36444476812079</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7109375" style="1972" customWidth="1"/>
    <col min="38" max="38" width="1" style="1971" customWidth="1"/>
    <col min="39" max="39" width="10.5703125" style="1960" customWidth="1"/>
    <col min="40" max="40" width="12.140625" style="1960" customWidth="1"/>
    <col min="41" max="41" width="11.7109375" style="1972" customWidth="1"/>
    <col min="42" max="42" width="12.140625" style="1960" customWidth="1"/>
    <col min="43" max="43" width="11.7109375" style="1966" customWidth="1"/>
    <col min="44" max="44" width="12.140625" style="1960" customWidth="1"/>
    <col min="45" max="45" width="11.42578125" style="1960" customWidth="1"/>
    <col min="46" max="46" width="12.140625" style="1960" customWidth="1"/>
    <col min="47" max="47" width="12.140625" style="1966" customWidth="1"/>
    <col min="48" max="48" width="0.7109375" style="1960" customWidth="1"/>
    <col min="49" max="56" width="12.140625" style="1960" customWidth="1"/>
    <col min="57" max="57" width="1.5703125" style="1960" customWidth="1"/>
    <col min="58" max="16384" width="11.140625" style="1960"/>
  </cols>
  <sheetData>
    <row r="1" spans="1:57" s="700" customFormat="1" ht="33.75" customHeight="1">
      <c r="B1" s="1949"/>
      <c r="D1" s="1949"/>
      <c r="E1" s="1949"/>
      <c r="F1" s="1949"/>
      <c r="G1" s="1949"/>
      <c r="H1" s="695"/>
      <c r="I1" s="675" t="s">
        <v>6534</v>
      </c>
      <c r="J1" s="675"/>
      <c r="K1" s="695" t="s">
        <v>6535</v>
      </c>
      <c r="L1" s="698"/>
      <c r="M1" s="698"/>
      <c r="N1" s="698"/>
      <c r="O1" s="698"/>
      <c r="P1" s="698"/>
      <c r="Q1" s="699"/>
      <c r="R1" s="699"/>
      <c r="S1" s="698"/>
      <c r="U1" s="699"/>
      <c r="V1" s="699"/>
      <c r="W1" s="699"/>
      <c r="X1" s="699"/>
      <c r="Y1" s="699"/>
      <c r="AB1" s="699" t="str">
        <f>$I1</f>
        <v>表27 歷年女性乳癌死亡人</v>
      </c>
      <c r="AC1" s="699"/>
      <c r="AD1" s="701" t="str">
        <f>CONCATENATE($K1,"(續1)")</f>
        <v>數、死亡率 － 按5歲年齡組分(續1)</v>
      </c>
      <c r="AE1" s="698"/>
      <c r="AF1" s="698"/>
      <c r="AG1" s="698"/>
      <c r="AH1" s="698"/>
      <c r="AI1" s="698"/>
      <c r="AJ1" s="699"/>
      <c r="AK1" s="699"/>
      <c r="AL1" s="698"/>
      <c r="AN1" s="699"/>
      <c r="AO1" s="699"/>
      <c r="AP1" s="699"/>
      <c r="AQ1" s="699"/>
      <c r="AR1" s="699"/>
      <c r="AU1" s="699" t="str">
        <f>$I1</f>
        <v>表27 歷年女性乳癌死亡人</v>
      </c>
      <c r="AW1" s="701" t="str">
        <f>CONCATENATE($K1,"(續完)")</f>
        <v>數、死亡率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I3" s="699" t="s">
        <v>3191</v>
      </c>
      <c r="J3" s="701"/>
      <c r="K3" s="700" t="s">
        <v>647</v>
      </c>
      <c r="L3" s="698"/>
      <c r="M3" s="698"/>
      <c r="N3" s="698"/>
      <c r="O3" s="698"/>
      <c r="P3" s="698"/>
      <c r="R3" s="698"/>
      <c r="S3" s="698"/>
      <c r="U3" s="698"/>
      <c r="V3" s="698"/>
      <c r="W3" s="698"/>
      <c r="X3" s="698"/>
      <c r="Y3" s="698"/>
      <c r="AB3" s="699" t="s">
        <v>646</v>
      </c>
      <c r="AC3" s="701"/>
      <c r="AD3" s="700" t="s">
        <v>3192</v>
      </c>
      <c r="AE3" s="698"/>
      <c r="AF3" s="698"/>
      <c r="AG3" s="698"/>
      <c r="AH3" s="698"/>
      <c r="AI3" s="698"/>
      <c r="AK3" s="698"/>
      <c r="AL3" s="698"/>
      <c r="AN3" s="698"/>
      <c r="AQ3" s="698"/>
      <c r="AR3" s="698"/>
      <c r="AU3" s="699" t="s">
        <v>646</v>
      </c>
      <c r="AV3" s="701"/>
      <c r="AW3" s="700" t="s">
        <v>3193</v>
      </c>
      <c r="AX3" s="698"/>
      <c r="AY3" s="698"/>
      <c r="AZ3" s="698"/>
    </row>
    <row r="4" spans="1:57" s="1952" customFormat="1" ht="33.75" customHeight="1">
      <c r="A4" s="1951" t="s">
        <v>6525</v>
      </c>
      <c r="C4" s="1953"/>
      <c r="D4" s="1954"/>
      <c r="E4" s="1953"/>
      <c r="F4" s="1954"/>
      <c r="H4" s="678"/>
      <c r="I4" s="677">
        <v>1981</v>
      </c>
      <c r="J4" s="646"/>
      <c r="K4" s="678" t="s">
        <v>3164</v>
      </c>
      <c r="L4" s="1955"/>
      <c r="M4" s="1956"/>
      <c r="N4" s="1955"/>
      <c r="R4" s="696"/>
      <c r="S4" s="1957"/>
      <c r="T4" s="1951" t="s">
        <v>6525</v>
      </c>
      <c r="U4" s="1954"/>
      <c r="W4" s="1954"/>
      <c r="Y4" s="1954"/>
      <c r="AB4" s="1304">
        <v>1981</v>
      </c>
      <c r="AC4" s="646"/>
      <c r="AD4" s="678" t="s">
        <v>3164</v>
      </c>
      <c r="AK4" s="696"/>
      <c r="AL4" s="1957"/>
      <c r="AM4" s="1951" t="s">
        <v>6525</v>
      </c>
      <c r="AN4" s="1958"/>
      <c r="AO4" s="1958"/>
      <c r="AU4" s="677">
        <v>1981</v>
      </c>
      <c r="AV4" s="646"/>
      <c r="AW4" s="678" t="s">
        <v>3164</v>
      </c>
      <c r="BB4" s="696"/>
      <c r="BD4" s="696"/>
    </row>
    <row r="5" spans="1:57" ht="37.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337</v>
      </c>
      <c r="C7" s="681">
        <v>3.9177823724</v>
      </c>
      <c r="D7" s="682">
        <v>466</v>
      </c>
      <c r="E7" s="681">
        <v>5.0021511396999996</v>
      </c>
      <c r="F7" s="682">
        <v>664</v>
      </c>
      <c r="G7" s="681">
        <v>6.7140193779999997</v>
      </c>
      <c r="H7" s="682">
        <v>987</v>
      </c>
      <c r="I7" s="681">
        <v>9.4783507553999993</v>
      </c>
      <c r="J7" s="681"/>
      <c r="K7" s="682">
        <v>1241</v>
      </c>
      <c r="L7" s="681">
        <v>11.360026803</v>
      </c>
      <c r="M7" s="682">
        <v>1203</v>
      </c>
      <c r="N7" s="681">
        <v>10.936719577</v>
      </c>
      <c r="O7" s="682">
        <v>1381</v>
      </c>
      <c r="P7" s="681">
        <v>12.483699326</v>
      </c>
      <c r="Q7" s="682">
        <v>1339</v>
      </c>
      <c r="R7" s="681">
        <v>12.042978413</v>
      </c>
      <c r="S7" s="681"/>
      <c r="T7" s="1967" t="s">
        <v>6512</v>
      </c>
      <c r="U7" s="682">
        <v>1439</v>
      </c>
      <c r="V7" s="681">
        <v>12.873800964999999</v>
      </c>
      <c r="W7" s="682">
        <v>1439</v>
      </c>
      <c r="X7" s="681">
        <v>12.795226056000001</v>
      </c>
      <c r="Y7" s="682">
        <v>1552</v>
      </c>
      <c r="Z7" s="681">
        <v>13.713632146</v>
      </c>
      <c r="AA7" s="682">
        <v>1541</v>
      </c>
      <c r="AB7" s="681">
        <v>13.541138699999999</v>
      </c>
      <c r="AC7" s="681"/>
      <c r="AD7" s="682">
        <v>1589</v>
      </c>
      <c r="AE7" s="681">
        <v>13.881537285</v>
      </c>
      <c r="AF7" s="682">
        <v>1706</v>
      </c>
      <c r="AG7" s="681">
        <v>14.82837675</v>
      </c>
      <c r="AH7" s="682">
        <v>1852</v>
      </c>
      <c r="AI7" s="681">
        <v>16.030373922999999</v>
      </c>
      <c r="AJ7" s="682">
        <v>1912</v>
      </c>
      <c r="AK7" s="681">
        <v>16.467326889999999</v>
      </c>
      <c r="AL7" s="681"/>
      <c r="AM7" s="1967" t="s">
        <v>6512</v>
      </c>
      <c r="AN7" s="682">
        <v>1962</v>
      </c>
      <c r="AO7" s="681">
        <v>16.818575319000001</v>
      </c>
      <c r="AP7" s="682">
        <v>2071</v>
      </c>
      <c r="AQ7" s="681">
        <v>17.682246780898307</v>
      </c>
      <c r="AR7" s="682">
        <v>2141</v>
      </c>
      <c r="AS7" s="681">
        <v>18.209026957141894</v>
      </c>
      <c r="AT7" s="697">
        <v>2176</v>
      </c>
      <c r="AU7" s="683">
        <v>18.440230243562308</v>
      </c>
      <c r="AV7" s="681"/>
      <c r="AW7" s="682">
        <v>2377</v>
      </c>
      <c r="AX7" s="681">
        <v>20.082634507077564</v>
      </c>
      <c r="AY7" s="697">
        <v>2418</v>
      </c>
      <c r="AZ7" s="683">
        <v>20.381271381685835</v>
      </c>
      <c r="BA7" s="682">
        <v>2633</v>
      </c>
      <c r="BB7" s="681">
        <v>22.150291028576905</v>
      </c>
      <c r="BC7" s="682">
        <v>2655</v>
      </c>
      <c r="BD7" s="681">
        <v>22.324613672770607</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3166</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3165</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0</v>
      </c>
      <c r="C12" s="681">
        <v>0</v>
      </c>
      <c r="D12" s="682">
        <v>1</v>
      </c>
      <c r="E12" s="681">
        <v>0.108606406</v>
      </c>
      <c r="F12" s="682">
        <v>0</v>
      </c>
      <c r="G12" s="681">
        <v>0</v>
      </c>
      <c r="H12" s="682">
        <v>0</v>
      </c>
      <c r="I12" s="681">
        <v>0</v>
      </c>
      <c r="J12" s="681"/>
      <c r="K12" s="682">
        <v>0</v>
      </c>
      <c r="L12" s="681">
        <v>0</v>
      </c>
      <c r="M12" s="682">
        <v>0</v>
      </c>
      <c r="N12" s="681">
        <v>0</v>
      </c>
      <c r="O12" s="682">
        <v>0</v>
      </c>
      <c r="P12" s="681">
        <v>0</v>
      </c>
      <c r="Q12" s="682">
        <v>0</v>
      </c>
      <c r="R12" s="681">
        <v>0</v>
      </c>
      <c r="S12" s="681"/>
      <c r="T12" s="686" t="s">
        <v>420</v>
      </c>
      <c r="U12" s="682">
        <v>0</v>
      </c>
      <c r="V12" s="681">
        <v>0</v>
      </c>
      <c r="W12" s="682">
        <v>0</v>
      </c>
      <c r="X12" s="681">
        <v>0</v>
      </c>
      <c r="Y12" s="682">
        <v>0</v>
      </c>
      <c r="Z12" s="681">
        <v>0</v>
      </c>
      <c r="AA12" s="682">
        <v>0</v>
      </c>
      <c r="AB12" s="681">
        <v>0</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t="s">
        <v>435</v>
      </c>
      <c r="AS12" s="681">
        <v>0</v>
      </c>
      <c r="AT12" s="682">
        <v>1</v>
      </c>
      <c r="AU12" s="681">
        <v>0.14222859406323626</v>
      </c>
      <c r="AV12" s="681"/>
      <c r="AW12" s="682" t="s">
        <v>435</v>
      </c>
      <c r="AX12" s="681">
        <v>0</v>
      </c>
      <c r="AY12" s="1527" t="s">
        <v>435</v>
      </c>
      <c r="AZ12" s="681">
        <v>0</v>
      </c>
      <c r="BA12" s="682" t="s">
        <v>435</v>
      </c>
      <c r="BB12" s="681">
        <v>0</v>
      </c>
      <c r="BC12" s="682" t="s">
        <v>435</v>
      </c>
      <c r="BD12" s="681">
        <v>0</v>
      </c>
      <c r="BE12" s="1968"/>
    </row>
    <row r="13" spans="1:57" ht="26.45" customHeight="1">
      <c r="A13" s="686" t="s">
        <v>421</v>
      </c>
      <c r="B13" s="680">
        <v>3</v>
      </c>
      <c r="C13" s="681">
        <v>0.31874914339999999</v>
      </c>
      <c r="D13" s="682">
        <v>3</v>
      </c>
      <c r="E13" s="681">
        <v>0.30853500379999999</v>
      </c>
      <c r="F13" s="682">
        <v>1</v>
      </c>
      <c r="G13" s="681">
        <v>0.1088449591</v>
      </c>
      <c r="H13" s="682">
        <v>3</v>
      </c>
      <c r="I13" s="681">
        <v>0.34129265730000002</v>
      </c>
      <c r="J13" s="681"/>
      <c r="K13" s="682">
        <v>0</v>
      </c>
      <c r="L13" s="681">
        <v>0</v>
      </c>
      <c r="M13" s="682">
        <v>2</v>
      </c>
      <c r="N13" s="681">
        <v>0.20489494010000001</v>
      </c>
      <c r="O13" s="682">
        <v>0</v>
      </c>
      <c r="P13" s="681">
        <v>0</v>
      </c>
      <c r="Q13" s="682">
        <v>1</v>
      </c>
      <c r="R13" s="681">
        <v>0.10500407420000001</v>
      </c>
      <c r="S13" s="681"/>
      <c r="T13" s="686" t="s">
        <v>421</v>
      </c>
      <c r="U13" s="682">
        <v>2</v>
      </c>
      <c r="V13" s="681">
        <v>0.2164239832</v>
      </c>
      <c r="W13" s="682">
        <v>1</v>
      </c>
      <c r="X13" s="681">
        <v>0.1132600314</v>
      </c>
      <c r="Y13" s="682">
        <v>2</v>
      </c>
      <c r="Z13" s="681">
        <v>0.2391663617</v>
      </c>
      <c r="AA13" s="682">
        <v>0</v>
      </c>
      <c r="AB13" s="681">
        <v>0</v>
      </c>
      <c r="AC13" s="681"/>
      <c r="AD13" s="682">
        <v>0</v>
      </c>
      <c r="AE13" s="681">
        <v>0</v>
      </c>
      <c r="AF13" s="682">
        <v>0</v>
      </c>
      <c r="AG13" s="681">
        <v>0</v>
      </c>
      <c r="AH13" s="682">
        <v>4</v>
      </c>
      <c r="AI13" s="681">
        <v>0.52058253190000003</v>
      </c>
      <c r="AJ13" s="682">
        <v>0</v>
      </c>
      <c r="AK13" s="681">
        <v>0</v>
      </c>
      <c r="AL13" s="681"/>
      <c r="AM13" s="686" t="s">
        <v>421</v>
      </c>
      <c r="AN13" s="682">
        <v>1</v>
      </c>
      <c r="AO13" s="681">
        <v>0.12956850449999999</v>
      </c>
      <c r="AP13" s="682" t="s">
        <v>435</v>
      </c>
      <c r="AQ13" s="681">
        <v>0</v>
      </c>
      <c r="AR13" s="682" t="s">
        <v>435</v>
      </c>
      <c r="AS13" s="681">
        <v>0</v>
      </c>
      <c r="AT13" s="682">
        <v>2</v>
      </c>
      <c r="AU13" s="681">
        <v>0.25905074739378758</v>
      </c>
      <c r="AV13" s="681"/>
      <c r="AW13" s="682">
        <v>1</v>
      </c>
      <c r="AX13" s="681">
        <v>0.12909039038224956</v>
      </c>
      <c r="AY13" s="682">
        <v>2</v>
      </c>
      <c r="AZ13" s="681">
        <v>0.26266746692688259</v>
      </c>
      <c r="BA13" s="682" t="s">
        <v>435</v>
      </c>
      <c r="BB13" s="681">
        <v>0</v>
      </c>
      <c r="BC13" s="682" t="s">
        <v>435</v>
      </c>
      <c r="BD13" s="681">
        <v>0</v>
      </c>
      <c r="BE13" s="1968"/>
    </row>
    <row r="14" spans="1:57" ht="26.45" customHeight="1">
      <c r="A14" s="686" t="s">
        <v>422</v>
      </c>
      <c r="B14" s="680">
        <v>9</v>
      </c>
      <c r="C14" s="681">
        <v>1.0525010934000001</v>
      </c>
      <c r="D14" s="682">
        <v>4</v>
      </c>
      <c r="E14" s="681">
        <v>0.43013527750000002</v>
      </c>
      <c r="F14" s="682">
        <v>12</v>
      </c>
      <c r="G14" s="681">
        <v>1.2504506833</v>
      </c>
      <c r="H14" s="682">
        <v>14</v>
      </c>
      <c r="I14" s="681">
        <v>1.5359061956</v>
      </c>
      <c r="J14" s="681"/>
      <c r="K14" s="682">
        <v>7</v>
      </c>
      <c r="L14" s="681">
        <v>0.78993933270000005</v>
      </c>
      <c r="M14" s="682">
        <v>12</v>
      </c>
      <c r="N14" s="681">
        <v>1.3252141877000001</v>
      </c>
      <c r="O14" s="682">
        <v>8</v>
      </c>
      <c r="P14" s="681">
        <v>0.86639627880000003</v>
      </c>
      <c r="Q14" s="682">
        <v>9</v>
      </c>
      <c r="R14" s="681">
        <v>0.94926895739999995</v>
      </c>
      <c r="S14" s="681"/>
      <c r="T14" s="686" t="s">
        <v>422</v>
      </c>
      <c r="U14" s="682">
        <v>9</v>
      </c>
      <c r="V14" s="681">
        <v>0.92499807290000002</v>
      </c>
      <c r="W14" s="682">
        <v>4</v>
      </c>
      <c r="X14" s="681">
        <v>0.40642228489999999</v>
      </c>
      <c r="Y14" s="682">
        <v>6</v>
      </c>
      <c r="Z14" s="681">
        <v>0.60627433310000001</v>
      </c>
      <c r="AA14" s="682">
        <v>7</v>
      </c>
      <c r="AB14" s="681">
        <v>0.7069585934</v>
      </c>
      <c r="AC14" s="681"/>
      <c r="AD14" s="682">
        <v>8</v>
      </c>
      <c r="AE14" s="681">
        <v>0.82007796889999995</v>
      </c>
      <c r="AF14" s="682">
        <v>6</v>
      </c>
      <c r="AG14" s="681">
        <v>0.63187093829999996</v>
      </c>
      <c r="AH14" s="682">
        <v>6</v>
      </c>
      <c r="AI14" s="681">
        <v>0.6621544519</v>
      </c>
      <c r="AJ14" s="682">
        <v>3</v>
      </c>
      <c r="AK14" s="681">
        <v>0.35094286650000001</v>
      </c>
      <c r="AL14" s="681"/>
      <c r="AM14" s="686" t="s">
        <v>422</v>
      </c>
      <c r="AN14" s="682">
        <v>2</v>
      </c>
      <c r="AO14" s="681">
        <v>0.24403204379999999</v>
      </c>
      <c r="AP14" s="682">
        <v>6</v>
      </c>
      <c r="AQ14" s="681">
        <v>0.7570810739195033</v>
      </c>
      <c r="AR14" s="682">
        <v>4</v>
      </c>
      <c r="AS14" s="681">
        <v>0.5177963364614705</v>
      </c>
      <c r="AT14" s="682">
        <v>3</v>
      </c>
      <c r="AU14" s="681">
        <v>0.38947963573267935</v>
      </c>
      <c r="AV14" s="681"/>
      <c r="AW14" s="682">
        <v>3</v>
      </c>
      <c r="AX14" s="681">
        <v>0.3876935721698046</v>
      </c>
      <c r="AY14" s="682">
        <v>2</v>
      </c>
      <c r="AZ14" s="681">
        <v>0.25914741795230778</v>
      </c>
      <c r="BA14" s="682">
        <v>5</v>
      </c>
      <c r="BB14" s="681">
        <v>0.64864009361173836</v>
      </c>
      <c r="BC14" s="682">
        <v>1</v>
      </c>
      <c r="BD14" s="681">
        <v>0.12964291802872757</v>
      </c>
      <c r="BE14" s="1968"/>
    </row>
    <row r="15" spans="1:57" ht="26.45" customHeight="1">
      <c r="A15" s="686" t="s">
        <v>423</v>
      </c>
      <c r="B15" s="680">
        <v>11</v>
      </c>
      <c r="C15" s="681">
        <v>1.8014713108</v>
      </c>
      <c r="D15" s="682">
        <v>25</v>
      </c>
      <c r="E15" s="681">
        <v>2.9604156897</v>
      </c>
      <c r="F15" s="682">
        <v>27</v>
      </c>
      <c r="G15" s="681">
        <v>2.9426381732000002</v>
      </c>
      <c r="H15" s="682">
        <v>35</v>
      </c>
      <c r="I15" s="681">
        <v>3.6519198664000001</v>
      </c>
      <c r="J15" s="681"/>
      <c r="K15" s="682">
        <v>46</v>
      </c>
      <c r="L15" s="681">
        <v>5.0117449153000004</v>
      </c>
      <c r="M15" s="682">
        <v>34</v>
      </c>
      <c r="N15" s="681">
        <v>3.7298123903999998</v>
      </c>
      <c r="O15" s="682">
        <v>31</v>
      </c>
      <c r="P15" s="681">
        <v>3.4252099875000002</v>
      </c>
      <c r="Q15" s="682">
        <v>22</v>
      </c>
      <c r="R15" s="681">
        <v>2.4605528638999998</v>
      </c>
      <c r="S15" s="681"/>
      <c r="T15" s="686" t="s">
        <v>423</v>
      </c>
      <c r="U15" s="682">
        <v>34</v>
      </c>
      <c r="V15" s="681">
        <v>3.8360559929</v>
      </c>
      <c r="W15" s="682">
        <v>23</v>
      </c>
      <c r="X15" s="681">
        <v>2.5613384887000001</v>
      </c>
      <c r="Y15" s="682">
        <v>28</v>
      </c>
      <c r="Z15" s="681">
        <v>3.0412237885</v>
      </c>
      <c r="AA15" s="682">
        <v>28</v>
      </c>
      <c r="AB15" s="681">
        <v>2.9719448407</v>
      </c>
      <c r="AC15" s="681"/>
      <c r="AD15" s="682">
        <v>23</v>
      </c>
      <c r="AE15" s="681">
        <v>2.3629064777000002</v>
      </c>
      <c r="AF15" s="682">
        <v>25</v>
      </c>
      <c r="AG15" s="681">
        <v>2.4894583885000001</v>
      </c>
      <c r="AH15" s="682">
        <v>36</v>
      </c>
      <c r="AI15" s="681">
        <v>3.5429758044000002</v>
      </c>
      <c r="AJ15" s="682">
        <v>28</v>
      </c>
      <c r="AK15" s="681">
        <v>2.7472675726000002</v>
      </c>
      <c r="AL15" s="681"/>
      <c r="AM15" s="686" t="s">
        <v>423</v>
      </c>
      <c r="AN15" s="682">
        <v>18</v>
      </c>
      <c r="AO15" s="681">
        <v>1.7698758285</v>
      </c>
      <c r="AP15" s="682">
        <v>26</v>
      </c>
      <c r="AQ15" s="681">
        <v>2.6047510659442823</v>
      </c>
      <c r="AR15" s="682">
        <v>22</v>
      </c>
      <c r="AS15" s="681">
        <v>2.2739347132671686</v>
      </c>
      <c r="AT15" s="682">
        <v>24</v>
      </c>
      <c r="AU15" s="681">
        <v>2.6063202179318088</v>
      </c>
      <c r="AV15" s="681"/>
      <c r="AW15" s="682">
        <v>35</v>
      </c>
      <c r="AX15" s="681">
        <v>4.0400472570099151</v>
      </c>
      <c r="AY15" s="682">
        <v>22</v>
      </c>
      <c r="AZ15" s="681">
        <v>2.6570866614853479</v>
      </c>
      <c r="BA15" s="682">
        <v>28</v>
      </c>
      <c r="BB15" s="681">
        <v>3.504810352208406</v>
      </c>
      <c r="BC15" s="682">
        <v>24</v>
      </c>
      <c r="BD15" s="681">
        <v>3.0897156882245143</v>
      </c>
      <c r="BE15" s="1968"/>
    </row>
    <row r="16" spans="1:57" ht="26.45" customHeight="1">
      <c r="A16" s="686" t="s">
        <v>424</v>
      </c>
      <c r="B16" s="680">
        <v>27</v>
      </c>
      <c r="C16" s="681">
        <v>6.2093660237000003</v>
      </c>
      <c r="D16" s="682">
        <v>41</v>
      </c>
      <c r="E16" s="681">
        <v>6.8138457345000001</v>
      </c>
      <c r="F16" s="682">
        <v>65</v>
      </c>
      <c r="G16" s="681">
        <v>7.8146227220000002</v>
      </c>
      <c r="H16" s="682">
        <v>95</v>
      </c>
      <c r="I16" s="681">
        <v>10.352463232</v>
      </c>
      <c r="J16" s="681"/>
      <c r="K16" s="682">
        <v>83</v>
      </c>
      <c r="L16" s="681">
        <v>8.6617854549000004</v>
      </c>
      <c r="M16" s="682">
        <v>82</v>
      </c>
      <c r="N16" s="681">
        <v>8.6292626715999994</v>
      </c>
      <c r="O16" s="682">
        <v>85</v>
      </c>
      <c r="P16" s="681">
        <v>9.0715144839999997</v>
      </c>
      <c r="Q16" s="682">
        <v>79</v>
      </c>
      <c r="R16" s="681">
        <v>8.5028888295999998</v>
      </c>
      <c r="S16" s="681"/>
      <c r="T16" s="686" t="s">
        <v>424</v>
      </c>
      <c r="U16" s="682">
        <v>75</v>
      </c>
      <c r="V16" s="681">
        <v>8.1036138875999999</v>
      </c>
      <c r="W16" s="682">
        <v>65</v>
      </c>
      <c r="X16" s="681">
        <v>7.0578986573</v>
      </c>
      <c r="Y16" s="682">
        <v>62</v>
      </c>
      <c r="Z16" s="681">
        <v>6.7531064289999998</v>
      </c>
      <c r="AA16" s="682">
        <v>55</v>
      </c>
      <c r="AB16" s="681">
        <v>6.0131239162999996</v>
      </c>
      <c r="AC16" s="681"/>
      <c r="AD16" s="682">
        <v>66</v>
      </c>
      <c r="AE16" s="681">
        <v>7.2676059129999997</v>
      </c>
      <c r="AF16" s="682">
        <v>55</v>
      </c>
      <c r="AG16" s="681">
        <v>6.0839934004999998</v>
      </c>
      <c r="AH16" s="682">
        <v>58</v>
      </c>
      <c r="AI16" s="681">
        <v>6.3307304570999996</v>
      </c>
      <c r="AJ16" s="682">
        <v>53</v>
      </c>
      <c r="AK16" s="681">
        <v>5.6503409127999999</v>
      </c>
      <c r="AL16" s="681"/>
      <c r="AM16" s="686" t="s">
        <v>424</v>
      </c>
      <c r="AN16" s="682">
        <v>60</v>
      </c>
      <c r="AO16" s="681">
        <v>6.2578908092000001</v>
      </c>
      <c r="AP16" s="682">
        <v>66</v>
      </c>
      <c r="AQ16" s="681">
        <v>6.688458203976694</v>
      </c>
      <c r="AR16" s="682">
        <v>69</v>
      </c>
      <c r="AS16" s="681">
        <v>6.8091086136704204</v>
      </c>
      <c r="AT16" s="682">
        <v>44</v>
      </c>
      <c r="AU16" s="681">
        <v>4.298325265018617</v>
      </c>
      <c r="AV16" s="681"/>
      <c r="AW16" s="682">
        <v>60</v>
      </c>
      <c r="AX16" s="681">
        <v>5.8452641669719192</v>
      </c>
      <c r="AY16" s="682">
        <v>77</v>
      </c>
      <c r="AZ16" s="681">
        <v>7.5207320700131319</v>
      </c>
      <c r="BA16" s="682">
        <v>62</v>
      </c>
      <c r="BB16" s="681">
        <v>6.1735555746957909</v>
      </c>
      <c r="BC16" s="682">
        <v>57</v>
      </c>
      <c r="BD16" s="681">
        <v>5.8635822166809657</v>
      </c>
      <c r="BE16" s="1968"/>
    </row>
    <row r="17" spans="1:57" ht="26.45" customHeight="1">
      <c r="A17" s="686" t="s">
        <v>425</v>
      </c>
      <c r="B17" s="680">
        <v>32</v>
      </c>
      <c r="C17" s="681">
        <v>7.2939460248000003</v>
      </c>
      <c r="D17" s="682">
        <v>50</v>
      </c>
      <c r="E17" s="681">
        <v>11.573645421</v>
      </c>
      <c r="F17" s="682">
        <v>73</v>
      </c>
      <c r="G17" s="681">
        <v>12.243022315999999</v>
      </c>
      <c r="H17" s="682">
        <v>141</v>
      </c>
      <c r="I17" s="681">
        <v>16.980811682999999</v>
      </c>
      <c r="J17" s="681"/>
      <c r="K17" s="682">
        <v>161</v>
      </c>
      <c r="L17" s="681">
        <v>17.626219056</v>
      </c>
      <c r="M17" s="682">
        <v>100</v>
      </c>
      <c r="N17" s="681">
        <v>10.786322943</v>
      </c>
      <c r="O17" s="682">
        <v>137</v>
      </c>
      <c r="P17" s="681">
        <v>14.546612869000001</v>
      </c>
      <c r="Q17" s="682">
        <v>143</v>
      </c>
      <c r="R17" s="681">
        <v>15.061605125</v>
      </c>
      <c r="S17" s="681"/>
      <c r="T17" s="686" t="s">
        <v>425</v>
      </c>
      <c r="U17" s="682">
        <v>124</v>
      </c>
      <c r="V17" s="681">
        <v>13.028987396</v>
      </c>
      <c r="W17" s="682">
        <v>145</v>
      </c>
      <c r="X17" s="681">
        <v>15.203528057</v>
      </c>
      <c r="Y17" s="682">
        <v>117</v>
      </c>
      <c r="Z17" s="681">
        <v>12.340418351</v>
      </c>
      <c r="AA17" s="682">
        <v>126</v>
      </c>
      <c r="AB17" s="681">
        <v>13.449927840000001</v>
      </c>
      <c r="AC17" s="681"/>
      <c r="AD17" s="682">
        <v>146</v>
      </c>
      <c r="AE17" s="681">
        <v>15.669548539999999</v>
      </c>
      <c r="AF17" s="682">
        <v>126</v>
      </c>
      <c r="AG17" s="681">
        <v>13.540124709000001</v>
      </c>
      <c r="AH17" s="682">
        <v>131</v>
      </c>
      <c r="AI17" s="681">
        <v>14.139691516999999</v>
      </c>
      <c r="AJ17" s="682">
        <v>138</v>
      </c>
      <c r="AK17" s="681">
        <v>14.944372821</v>
      </c>
      <c r="AL17" s="681"/>
      <c r="AM17" s="686" t="s">
        <v>425</v>
      </c>
      <c r="AN17" s="682">
        <v>125</v>
      </c>
      <c r="AO17" s="681">
        <v>13.586830990999999</v>
      </c>
      <c r="AP17" s="682">
        <v>121</v>
      </c>
      <c r="AQ17" s="681">
        <v>13.271072626219143</v>
      </c>
      <c r="AR17" s="682">
        <v>117</v>
      </c>
      <c r="AS17" s="681">
        <v>12.921687395667037</v>
      </c>
      <c r="AT17" s="682">
        <v>116</v>
      </c>
      <c r="AU17" s="681">
        <v>12.651883958229151</v>
      </c>
      <c r="AV17" s="681"/>
      <c r="AW17" s="682">
        <v>125</v>
      </c>
      <c r="AX17" s="681">
        <v>13.319530747603949</v>
      </c>
      <c r="AY17" s="682">
        <v>113</v>
      </c>
      <c r="AZ17" s="681">
        <v>11.779330402399648</v>
      </c>
      <c r="BA17" s="682">
        <v>124</v>
      </c>
      <c r="BB17" s="681">
        <v>12.560326284863136</v>
      </c>
      <c r="BC17" s="682">
        <v>128</v>
      </c>
      <c r="BD17" s="681">
        <v>12.63826184405076</v>
      </c>
      <c r="BE17" s="1968"/>
    </row>
    <row r="18" spans="1:57" ht="26.45" customHeight="1">
      <c r="A18" s="686" t="s">
        <v>426</v>
      </c>
      <c r="B18" s="680">
        <v>51</v>
      </c>
      <c r="C18" s="681">
        <v>13.38512414</v>
      </c>
      <c r="D18" s="682">
        <v>65</v>
      </c>
      <c r="E18" s="681">
        <v>15.000634642</v>
      </c>
      <c r="F18" s="682">
        <v>70</v>
      </c>
      <c r="G18" s="681">
        <v>16.201378506000001</v>
      </c>
      <c r="H18" s="682">
        <v>104</v>
      </c>
      <c r="I18" s="681">
        <v>17.613535324000001</v>
      </c>
      <c r="J18" s="681"/>
      <c r="K18" s="682">
        <v>189</v>
      </c>
      <c r="L18" s="681">
        <v>22.945776338000002</v>
      </c>
      <c r="M18" s="682">
        <v>159</v>
      </c>
      <c r="N18" s="681">
        <v>18.934657568999999</v>
      </c>
      <c r="O18" s="682">
        <v>207</v>
      </c>
      <c r="P18" s="681">
        <v>24.157041778</v>
      </c>
      <c r="Q18" s="682">
        <v>185</v>
      </c>
      <c r="R18" s="681">
        <v>21.100992773000002</v>
      </c>
      <c r="S18" s="681"/>
      <c r="T18" s="686" t="s">
        <v>426</v>
      </c>
      <c r="U18" s="682">
        <v>193</v>
      </c>
      <c r="V18" s="681">
        <v>21.601946638000001</v>
      </c>
      <c r="W18" s="682">
        <v>196</v>
      </c>
      <c r="X18" s="681">
        <v>21.626727104</v>
      </c>
      <c r="Y18" s="682">
        <v>223</v>
      </c>
      <c r="Z18" s="681">
        <v>24.190591486999999</v>
      </c>
      <c r="AA18" s="682">
        <v>219</v>
      </c>
      <c r="AB18" s="681">
        <v>23.345357792000001</v>
      </c>
      <c r="AC18" s="681"/>
      <c r="AD18" s="682">
        <v>174</v>
      </c>
      <c r="AE18" s="681">
        <v>18.355892268000002</v>
      </c>
      <c r="AF18" s="682">
        <v>237</v>
      </c>
      <c r="AG18" s="681">
        <v>24.905056041999998</v>
      </c>
      <c r="AH18" s="682">
        <v>227</v>
      </c>
      <c r="AI18" s="681">
        <v>23.807775807999999</v>
      </c>
      <c r="AJ18" s="682">
        <v>237</v>
      </c>
      <c r="AK18" s="681">
        <v>25.022660289000001</v>
      </c>
      <c r="AL18" s="681"/>
      <c r="AM18" s="686" t="s">
        <v>426</v>
      </c>
      <c r="AN18" s="682">
        <v>211</v>
      </c>
      <c r="AO18" s="681">
        <v>22.557604745999999</v>
      </c>
      <c r="AP18" s="682">
        <v>231</v>
      </c>
      <c r="AQ18" s="681">
        <v>24.860322118745167</v>
      </c>
      <c r="AR18" s="682">
        <v>248</v>
      </c>
      <c r="AS18" s="681">
        <v>26.762060462832569</v>
      </c>
      <c r="AT18" s="682">
        <v>203</v>
      </c>
      <c r="AU18" s="681">
        <v>22.009941337543051</v>
      </c>
      <c r="AV18" s="681"/>
      <c r="AW18" s="682">
        <v>225</v>
      </c>
      <c r="AX18" s="681">
        <v>24.467425700583956</v>
      </c>
      <c r="AY18" s="682">
        <v>225</v>
      </c>
      <c r="AZ18" s="681">
        <v>24.550922705511681</v>
      </c>
      <c r="BA18" s="682">
        <v>228</v>
      </c>
      <c r="BB18" s="681">
        <v>25.096588845226695</v>
      </c>
      <c r="BC18" s="682">
        <v>187</v>
      </c>
      <c r="BD18" s="681">
        <v>20.738374865533263</v>
      </c>
      <c r="BE18" s="1968"/>
    </row>
    <row r="19" spans="1:57" ht="26.45" customHeight="1">
      <c r="A19" s="686" t="s">
        <v>427</v>
      </c>
      <c r="B19" s="680">
        <v>46</v>
      </c>
      <c r="C19" s="681">
        <v>13.851833560999999</v>
      </c>
      <c r="D19" s="682">
        <v>58</v>
      </c>
      <c r="E19" s="681">
        <v>15.483347393000001</v>
      </c>
      <c r="F19" s="682">
        <v>128</v>
      </c>
      <c r="G19" s="681">
        <v>29.879455072999999</v>
      </c>
      <c r="H19" s="682">
        <v>129</v>
      </c>
      <c r="I19" s="681">
        <v>30.966589689999999</v>
      </c>
      <c r="J19" s="681"/>
      <c r="K19" s="682">
        <v>175</v>
      </c>
      <c r="L19" s="681">
        <v>29.956212575999999</v>
      </c>
      <c r="M19" s="682">
        <v>207</v>
      </c>
      <c r="N19" s="681">
        <v>31.770588722999999</v>
      </c>
      <c r="O19" s="682">
        <v>219</v>
      </c>
      <c r="P19" s="681">
        <v>31.121747138</v>
      </c>
      <c r="Q19" s="682">
        <v>246</v>
      </c>
      <c r="R19" s="681">
        <v>32.931550567000002</v>
      </c>
      <c r="S19" s="681"/>
      <c r="T19" s="686" t="s">
        <v>427</v>
      </c>
      <c r="U19" s="682">
        <v>248</v>
      </c>
      <c r="V19" s="681">
        <v>31.553688346000001</v>
      </c>
      <c r="W19" s="682">
        <v>263</v>
      </c>
      <c r="X19" s="681">
        <v>32.257906253000002</v>
      </c>
      <c r="Y19" s="682">
        <v>239</v>
      </c>
      <c r="Z19" s="681">
        <v>28.683694460000002</v>
      </c>
      <c r="AA19" s="682">
        <v>250</v>
      </c>
      <c r="AB19" s="681">
        <v>29.347063063</v>
      </c>
      <c r="AC19" s="681"/>
      <c r="AD19" s="682">
        <v>268</v>
      </c>
      <c r="AE19" s="681">
        <v>30.69364195</v>
      </c>
      <c r="AF19" s="682">
        <v>270</v>
      </c>
      <c r="AG19" s="681">
        <v>30.330603579000002</v>
      </c>
      <c r="AH19" s="682">
        <v>315</v>
      </c>
      <c r="AI19" s="681">
        <v>34.923014154999997</v>
      </c>
      <c r="AJ19" s="682">
        <v>294</v>
      </c>
      <c r="AK19" s="681">
        <v>32.072383223999999</v>
      </c>
      <c r="AL19" s="681"/>
      <c r="AM19" s="686" t="s">
        <v>427</v>
      </c>
      <c r="AN19" s="682">
        <v>338</v>
      </c>
      <c r="AO19" s="681">
        <v>36.229010219000003</v>
      </c>
      <c r="AP19" s="682">
        <v>349</v>
      </c>
      <c r="AQ19" s="681">
        <v>37.047554091817425</v>
      </c>
      <c r="AR19" s="682">
        <v>312</v>
      </c>
      <c r="AS19" s="681">
        <v>33.025623438030912</v>
      </c>
      <c r="AT19" s="682">
        <v>320</v>
      </c>
      <c r="AU19" s="681">
        <v>33.823974750402847</v>
      </c>
      <c r="AV19" s="681"/>
      <c r="AW19" s="682">
        <v>326</v>
      </c>
      <c r="AX19" s="681">
        <v>34.695282825090011</v>
      </c>
      <c r="AY19" s="682">
        <v>312</v>
      </c>
      <c r="AZ19" s="681">
        <v>33.616976573169453</v>
      </c>
      <c r="BA19" s="682">
        <v>304</v>
      </c>
      <c r="BB19" s="681">
        <v>32.963577415612157</v>
      </c>
      <c r="BC19" s="682">
        <v>307</v>
      </c>
      <c r="BD19" s="681">
        <v>33.396409396465963</v>
      </c>
      <c r="BE19" s="1968"/>
    </row>
    <row r="20" spans="1:57" ht="26.45" customHeight="1">
      <c r="A20" s="686" t="s">
        <v>428</v>
      </c>
      <c r="B20" s="680">
        <v>48</v>
      </c>
      <c r="C20" s="681">
        <v>18.000045</v>
      </c>
      <c r="D20" s="682">
        <v>52</v>
      </c>
      <c r="E20" s="681">
        <v>16.128632044</v>
      </c>
      <c r="F20" s="682">
        <v>83</v>
      </c>
      <c r="G20" s="681">
        <v>22.737857162000001</v>
      </c>
      <c r="H20" s="682">
        <v>141</v>
      </c>
      <c r="I20" s="681">
        <v>34.010159631000001</v>
      </c>
      <c r="J20" s="681"/>
      <c r="K20" s="682">
        <v>140</v>
      </c>
      <c r="L20" s="681">
        <v>34.310193558999998</v>
      </c>
      <c r="M20" s="682">
        <v>135</v>
      </c>
      <c r="N20" s="681">
        <v>33.011693475000001</v>
      </c>
      <c r="O20" s="682">
        <v>152</v>
      </c>
      <c r="P20" s="681">
        <v>35.748387794999999</v>
      </c>
      <c r="Q20" s="682">
        <v>154</v>
      </c>
      <c r="R20" s="681">
        <v>33.770744886000003</v>
      </c>
      <c r="S20" s="681"/>
      <c r="T20" s="686" t="s">
        <v>428</v>
      </c>
      <c r="U20" s="682">
        <v>203</v>
      </c>
      <c r="V20" s="681">
        <v>40.130790793999999</v>
      </c>
      <c r="W20" s="682">
        <v>197</v>
      </c>
      <c r="X20" s="681">
        <v>34.246456274000003</v>
      </c>
      <c r="Y20" s="682">
        <v>241</v>
      </c>
      <c r="Z20" s="681">
        <v>37.461858077000002</v>
      </c>
      <c r="AA20" s="682">
        <v>260</v>
      </c>
      <c r="AB20" s="681">
        <v>37.342693902000001</v>
      </c>
      <c r="AC20" s="681"/>
      <c r="AD20" s="682">
        <v>289</v>
      </c>
      <c r="AE20" s="681">
        <v>39.035538549000002</v>
      </c>
      <c r="AF20" s="682">
        <v>308</v>
      </c>
      <c r="AG20" s="681">
        <v>39.509999043999997</v>
      </c>
      <c r="AH20" s="682">
        <v>311</v>
      </c>
      <c r="AI20" s="681">
        <v>38.482669188000003</v>
      </c>
      <c r="AJ20" s="682">
        <v>311</v>
      </c>
      <c r="AK20" s="681">
        <v>37.685138846999997</v>
      </c>
      <c r="AL20" s="681"/>
      <c r="AM20" s="686" t="s">
        <v>428</v>
      </c>
      <c r="AN20" s="682">
        <v>329</v>
      </c>
      <c r="AO20" s="681">
        <v>39.014741405999999</v>
      </c>
      <c r="AP20" s="682">
        <v>377</v>
      </c>
      <c r="AQ20" s="681">
        <v>43.667034805638259</v>
      </c>
      <c r="AR20" s="682">
        <v>314</v>
      </c>
      <c r="AS20" s="681">
        <v>35.704478353591455</v>
      </c>
      <c r="AT20" s="682">
        <v>340</v>
      </c>
      <c r="AU20" s="681">
        <v>38.174902808381638</v>
      </c>
      <c r="AV20" s="681"/>
      <c r="AW20" s="682">
        <v>400</v>
      </c>
      <c r="AX20" s="681">
        <v>44.208225161332393</v>
      </c>
      <c r="AY20" s="682">
        <v>373</v>
      </c>
      <c r="AZ20" s="681">
        <v>40.500842319797037</v>
      </c>
      <c r="BA20" s="682">
        <v>393</v>
      </c>
      <c r="BB20" s="681">
        <v>42.234222616265015</v>
      </c>
      <c r="BC20" s="682">
        <v>415</v>
      </c>
      <c r="BD20" s="681">
        <v>44.483628149025513</v>
      </c>
      <c r="BE20" s="1968"/>
    </row>
    <row r="21" spans="1:57" ht="26.45" customHeight="1">
      <c r="A21" s="686" t="s">
        <v>429</v>
      </c>
      <c r="B21" s="680">
        <v>25</v>
      </c>
      <c r="C21" s="681">
        <v>12.432862542000001</v>
      </c>
      <c r="D21" s="682">
        <v>50</v>
      </c>
      <c r="E21" s="681">
        <v>19.630938359000002</v>
      </c>
      <c r="F21" s="682">
        <v>51</v>
      </c>
      <c r="G21" s="681">
        <v>16.461914876000002</v>
      </c>
      <c r="H21" s="682">
        <v>104</v>
      </c>
      <c r="I21" s="681">
        <v>29.856059344999998</v>
      </c>
      <c r="J21" s="681"/>
      <c r="K21" s="682">
        <v>135</v>
      </c>
      <c r="L21" s="681">
        <v>33.662141810000001</v>
      </c>
      <c r="M21" s="682">
        <v>127</v>
      </c>
      <c r="N21" s="681">
        <v>31.061749290000002</v>
      </c>
      <c r="O21" s="682">
        <v>140</v>
      </c>
      <c r="P21" s="681">
        <v>33.803524259</v>
      </c>
      <c r="Q21" s="682">
        <v>131</v>
      </c>
      <c r="R21" s="681">
        <v>31.466482191000001</v>
      </c>
      <c r="S21" s="681"/>
      <c r="T21" s="686" t="s">
        <v>429</v>
      </c>
      <c r="U21" s="682">
        <v>121</v>
      </c>
      <c r="V21" s="681">
        <v>29.666678925999999</v>
      </c>
      <c r="W21" s="682">
        <v>142</v>
      </c>
      <c r="X21" s="681">
        <v>35.816076877999997</v>
      </c>
      <c r="Y21" s="682">
        <v>156</v>
      </c>
      <c r="Z21" s="681">
        <v>39.139728832000003</v>
      </c>
      <c r="AA21" s="682">
        <v>173</v>
      </c>
      <c r="AB21" s="681">
        <v>41.605941231999999</v>
      </c>
      <c r="AC21" s="681"/>
      <c r="AD21" s="682">
        <v>158</v>
      </c>
      <c r="AE21" s="681">
        <v>35.335214895999997</v>
      </c>
      <c r="AF21" s="682">
        <v>176</v>
      </c>
      <c r="AG21" s="681">
        <v>35.433221463999999</v>
      </c>
      <c r="AH21" s="682">
        <v>250</v>
      </c>
      <c r="AI21" s="681">
        <v>44.252956982999997</v>
      </c>
      <c r="AJ21" s="682">
        <v>274</v>
      </c>
      <c r="AK21" s="681">
        <v>43.382093328000003</v>
      </c>
      <c r="AL21" s="681"/>
      <c r="AM21" s="686" t="s">
        <v>429</v>
      </c>
      <c r="AN21" s="682">
        <v>285</v>
      </c>
      <c r="AO21" s="681">
        <v>41.700197527</v>
      </c>
      <c r="AP21" s="682">
        <v>246</v>
      </c>
      <c r="AQ21" s="681">
        <v>33.867223961473968</v>
      </c>
      <c r="AR21" s="682">
        <v>316</v>
      </c>
      <c r="AS21" s="681">
        <v>41.333259212509851</v>
      </c>
      <c r="AT21" s="682">
        <v>333</v>
      </c>
      <c r="AU21" s="681">
        <v>42.025158304228071</v>
      </c>
      <c r="AV21" s="681"/>
      <c r="AW21" s="682">
        <v>363</v>
      </c>
      <c r="AX21" s="681">
        <v>44.861309962609397</v>
      </c>
      <c r="AY21" s="682">
        <v>367</v>
      </c>
      <c r="AZ21" s="681">
        <v>44.378045322439149</v>
      </c>
      <c r="BA21" s="682">
        <v>416</v>
      </c>
      <c r="BB21" s="681">
        <v>49.11684140927553</v>
      </c>
      <c r="BC21" s="682">
        <v>400</v>
      </c>
      <c r="BD21" s="681">
        <v>46.403281640077587</v>
      </c>
      <c r="BE21" s="1968"/>
    </row>
    <row r="22" spans="1:57" ht="26.45" customHeight="1">
      <c r="A22" s="686" t="s">
        <v>430</v>
      </c>
      <c r="B22" s="680">
        <v>23</v>
      </c>
      <c r="C22" s="681">
        <v>14.346128416999999</v>
      </c>
      <c r="D22" s="682">
        <v>34</v>
      </c>
      <c r="E22" s="681">
        <v>18.337144583000001</v>
      </c>
      <c r="F22" s="682">
        <v>52</v>
      </c>
      <c r="G22" s="681">
        <v>21.856453538</v>
      </c>
      <c r="H22" s="682">
        <v>67</v>
      </c>
      <c r="I22" s="681">
        <v>23.312132050999999</v>
      </c>
      <c r="J22" s="681"/>
      <c r="K22" s="682">
        <v>94</v>
      </c>
      <c r="L22" s="681">
        <v>28.565350837</v>
      </c>
      <c r="M22" s="682">
        <v>115</v>
      </c>
      <c r="N22" s="681">
        <v>34.031119238999999</v>
      </c>
      <c r="O22" s="682">
        <v>139</v>
      </c>
      <c r="P22" s="681">
        <v>39.919013225</v>
      </c>
      <c r="Q22" s="682">
        <v>104</v>
      </c>
      <c r="R22" s="681">
        <v>28.995608837999999</v>
      </c>
      <c r="S22" s="681"/>
      <c r="T22" s="686" t="s">
        <v>430</v>
      </c>
      <c r="U22" s="682">
        <v>119</v>
      </c>
      <c r="V22" s="681">
        <v>32.148955024000003</v>
      </c>
      <c r="W22" s="682">
        <v>137</v>
      </c>
      <c r="X22" s="681">
        <v>35.892814100999999</v>
      </c>
      <c r="Y22" s="682">
        <v>157</v>
      </c>
      <c r="Z22" s="681">
        <v>40.222994229999998</v>
      </c>
      <c r="AA22" s="682">
        <v>139</v>
      </c>
      <c r="AB22" s="681">
        <v>35.053298667</v>
      </c>
      <c r="AC22" s="681"/>
      <c r="AD22" s="682">
        <v>146</v>
      </c>
      <c r="AE22" s="681">
        <v>36.526161862999999</v>
      </c>
      <c r="AF22" s="682">
        <v>154</v>
      </c>
      <c r="AG22" s="681">
        <v>39.240217655999999</v>
      </c>
      <c r="AH22" s="682">
        <v>131</v>
      </c>
      <c r="AI22" s="681">
        <v>34.277759752000001</v>
      </c>
      <c r="AJ22" s="682">
        <v>151</v>
      </c>
      <c r="AK22" s="681">
        <v>39.23647381</v>
      </c>
      <c r="AL22" s="681"/>
      <c r="AM22" s="686" t="s">
        <v>430</v>
      </c>
      <c r="AN22" s="682">
        <v>157</v>
      </c>
      <c r="AO22" s="681">
        <v>39.040450383</v>
      </c>
      <c r="AP22" s="682">
        <v>177</v>
      </c>
      <c r="AQ22" s="681">
        <v>40.88010005231267</v>
      </c>
      <c r="AR22" s="682">
        <v>218</v>
      </c>
      <c r="AS22" s="681">
        <v>45.29907781051687</v>
      </c>
      <c r="AT22" s="682">
        <v>231</v>
      </c>
      <c r="AU22" s="681">
        <v>42.20203263989243</v>
      </c>
      <c r="AV22" s="681"/>
      <c r="AW22" s="682">
        <v>250</v>
      </c>
      <c r="AX22" s="681">
        <v>40.846803247484246</v>
      </c>
      <c r="AY22" s="682">
        <v>307</v>
      </c>
      <c r="AZ22" s="681">
        <v>46.33374787196793</v>
      </c>
      <c r="BA22" s="682">
        <v>320</v>
      </c>
      <c r="BB22" s="681">
        <v>45.407106637880453</v>
      </c>
      <c r="BC22" s="682">
        <v>348</v>
      </c>
      <c r="BD22" s="681">
        <v>46.94458852326219</v>
      </c>
      <c r="BE22" s="1968"/>
    </row>
    <row r="23" spans="1:57" ht="26.45" customHeight="1">
      <c r="A23" s="686" t="s">
        <v>431</v>
      </c>
      <c r="B23" s="680">
        <v>20</v>
      </c>
      <c r="C23" s="681">
        <v>17.510681515999998</v>
      </c>
      <c r="D23" s="682">
        <v>31</v>
      </c>
      <c r="E23" s="681">
        <v>22.305528172999999</v>
      </c>
      <c r="F23" s="682">
        <v>38</v>
      </c>
      <c r="G23" s="681">
        <v>23.143072913000001</v>
      </c>
      <c r="H23" s="682">
        <v>63</v>
      </c>
      <c r="I23" s="681">
        <v>30.131718656</v>
      </c>
      <c r="J23" s="681"/>
      <c r="K23" s="682">
        <v>72</v>
      </c>
      <c r="L23" s="681">
        <v>27.639579877999999</v>
      </c>
      <c r="M23" s="682">
        <v>82</v>
      </c>
      <c r="N23" s="681">
        <v>30.468886436999998</v>
      </c>
      <c r="O23" s="682">
        <v>89</v>
      </c>
      <c r="P23" s="681">
        <v>32.166775696000002</v>
      </c>
      <c r="Q23" s="682">
        <v>104</v>
      </c>
      <c r="R23" s="681">
        <v>36.546111353000001</v>
      </c>
      <c r="S23" s="681"/>
      <c r="T23" s="686" t="s">
        <v>431</v>
      </c>
      <c r="U23" s="682">
        <v>118</v>
      </c>
      <c r="V23" s="681">
        <v>40.201141985</v>
      </c>
      <c r="W23" s="682">
        <v>89</v>
      </c>
      <c r="X23" s="681">
        <v>29.486601818</v>
      </c>
      <c r="Y23" s="682">
        <v>107</v>
      </c>
      <c r="Z23" s="681">
        <v>34.386569313000003</v>
      </c>
      <c r="AA23" s="682">
        <v>106</v>
      </c>
      <c r="AB23" s="681">
        <v>32.952411742999999</v>
      </c>
      <c r="AC23" s="681"/>
      <c r="AD23" s="682">
        <v>120</v>
      </c>
      <c r="AE23" s="681">
        <v>36.096956425000002</v>
      </c>
      <c r="AF23" s="682">
        <v>130</v>
      </c>
      <c r="AG23" s="681">
        <v>37.771153298999998</v>
      </c>
      <c r="AH23" s="682">
        <v>134</v>
      </c>
      <c r="AI23" s="681">
        <v>37.672407491999998</v>
      </c>
      <c r="AJ23" s="682">
        <v>140</v>
      </c>
      <c r="AK23" s="681">
        <v>38.407936177000003</v>
      </c>
      <c r="AL23" s="681"/>
      <c r="AM23" s="686" t="s">
        <v>431</v>
      </c>
      <c r="AN23" s="682">
        <v>160</v>
      </c>
      <c r="AO23" s="681">
        <v>43.129416552999999</v>
      </c>
      <c r="AP23" s="682">
        <v>171</v>
      </c>
      <c r="AQ23" s="681">
        <v>45.671125165591214</v>
      </c>
      <c r="AR23" s="682">
        <v>171</v>
      </c>
      <c r="AS23" s="681">
        <v>46.466254901374697</v>
      </c>
      <c r="AT23" s="682">
        <v>183</v>
      </c>
      <c r="AU23" s="681">
        <v>51.013296908538457</v>
      </c>
      <c r="AV23" s="681"/>
      <c r="AW23" s="682">
        <v>160</v>
      </c>
      <c r="AX23" s="681">
        <v>44.2197222725068</v>
      </c>
      <c r="AY23" s="682">
        <v>174</v>
      </c>
      <c r="AZ23" s="681">
        <v>45.9267099451123</v>
      </c>
      <c r="BA23" s="682">
        <v>191</v>
      </c>
      <c r="BB23" s="681">
        <v>46.702920521899024</v>
      </c>
      <c r="BC23" s="682">
        <v>216</v>
      </c>
      <c r="BD23" s="681">
        <v>47.489749029867973</v>
      </c>
      <c r="BE23" s="1968"/>
    </row>
    <row r="24" spans="1:57" ht="26.45" customHeight="1">
      <c r="A24" s="686" t="s">
        <v>432</v>
      </c>
      <c r="B24" s="680">
        <v>20</v>
      </c>
      <c r="C24" s="681">
        <v>29.837831386000001</v>
      </c>
      <c r="D24" s="682">
        <v>25</v>
      </c>
      <c r="E24" s="681">
        <v>28.043253915000001</v>
      </c>
      <c r="F24" s="682">
        <v>27</v>
      </c>
      <c r="G24" s="681">
        <v>24.449656346000001</v>
      </c>
      <c r="H24" s="682">
        <v>41</v>
      </c>
      <c r="I24" s="681">
        <v>30.878609407999999</v>
      </c>
      <c r="J24" s="681"/>
      <c r="K24" s="682">
        <v>70</v>
      </c>
      <c r="L24" s="681">
        <v>39.691990156000003</v>
      </c>
      <c r="M24" s="682">
        <v>62</v>
      </c>
      <c r="N24" s="681">
        <v>33.575582969999999</v>
      </c>
      <c r="O24" s="682">
        <v>66</v>
      </c>
      <c r="P24" s="681">
        <v>34.001514612999998</v>
      </c>
      <c r="Q24" s="682">
        <v>69</v>
      </c>
      <c r="R24" s="681">
        <v>33.704901376999999</v>
      </c>
      <c r="S24" s="681"/>
      <c r="T24" s="686" t="s">
        <v>432</v>
      </c>
      <c r="U24" s="682">
        <v>87</v>
      </c>
      <c r="V24" s="681">
        <v>40.467374923000001</v>
      </c>
      <c r="W24" s="682">
        <v>77</v>
      </c>
      <c r="X24" s="681">
        <v>34.273098732999998</v>
      </c>
      <c r="Y24" s="682">
        <v>81</v>
      </c>
      <c r="Z24" s="681">
        <v>34.698423578000003</v>
      </c>
      <c r="AA24" s="682">
        <v>71</v>
      </c>
      <c r="AB24" s="681">
        <v>29.444087336999999</v>
      </c>
      <c r="AC24" s="681"/>
      <c r="AD24" s="682">
        <v>74</v>
      </c>
      <c r="AE24" s="681">
        <v>29.705275495999999</v>
      </c>
      <c r="AF24" s="682">
        <v>77</v>
      </c>
      <c r="AG24" s="681">
        <v>29.840913054000001</v>
      </c>
      <c r="AH24" s="682">
        <v>107</v>
      </c>
      <c r="AI24" s="681">
        <v>40.197908957000003</v>
      </c>
      <c r="AJ24" s="682">
        <v>131</v>
      </c>
      <c r="AK24" s="681">
        <v>47.617835968999998</v>
      </c>
      <c r="AL24" s="681"/>
      <c r="AM24" s="686" t="s">
        <v>432</v>
      </c>
      <c r="AN24" s="682">
        <v>108</v>
      </c>
      <c r="AO24" s="681">
        <v>37.836853095000002</v>
      </c>
      <c r="AP24" s="682">
        <v>112</v>
      </c>
      <c r="AQ24" s="681">
        <v>37.855550654613729</v>
      </c>
      <c r="AR24" s="682">
        <v>152</v>
      </c>
      <c r="AS24" s="681">
        <v>49.494633739710324</v>
      </c>
      <c r="AT24" s="682">
        <v>151</v>
      </c>
      <c r="AU24" s="681">
        <v>47.460546456331585</v>
      </c>
      <c r="AV24" s="681"/>
      <c r="AW24" s="682">
        <v>162</v>
      </c>
      <c r="AX24" s="681">
        <v>49.594670715877641</v>
      </c>
      <c r="AY24" s="682">
        <v>177</v>
      </c>
      <c r="AZ24" s="681">
        <v>53.116625503782686</v>
      </c>
      <c r="BA24" s="682">
        <v>210</v>
      </c>
      <c r="BB24" s="681">
        <v>62.264839045391071</v>
      </c>
      <c r="BC24" s="682">
        <v>193</v>
      </c>
      <c r="BD24" s="681">
        <v>58.128853295424086</v>
      </c>
      <c r="BE24" s="1968"/>
    </row>
    <row r="25" spans="1:57" ht="26.45" customHeight="1">
      <c r="A25" s="686" t="s">
        <v>433</v>
      </c>
      <c r="B25" s="680">
        <v>12</v>
      </c>
      <c r="C25" s="681">
        <v>35.767511177000003</v>
      </c>
      <c r="D25" s="682">
        <v>12</v>
      </c>
      <c r="E25" s="681">
        <v>26.980843601</v>
      </c>
      <c r="F25" s="682">
        <v>28</v>
      </c>
      <c r="G25" s="681">
        <v>47.007470830000003</v>
      </c>
      <c r="H25" s="682">
        <v>37</v>
      </c>
      <c r="I25" s="681">
        <v>47.054634245999999</v>
      </c>
      <c r="J25" s="681"/>
      <c r="K25" s="682">
        <v>33</v>
      </c>
      <c r="L25" s="681">
        <v>33.564214444999998</v>
      </c>
      <c r="M25" s="682">
        <v>45</v>
      </c>
      <c r="N25" s="681">
        <v>42.242415139999999</v>
      </c>
      <c r="O25" s="682">
        <v>60</v>
      </c>
      <c r="P25" s="681">
        <v>52.836436006</v>
      </c>
      <c r="Q25" s="682">
        <v>58</v>
      </c>
      <c r="R25" s="681">
        <v>48.094464160999998</v>
      </c>
      <c r="S25" s="681"/>
      <c r="T25" s="686" t="s">
        <v>433</v>
      </c>
      <c r="U25" s="682">
        <v>61</v>
      </c>
      <c r="V25" s="681">
        <v>47.569287396</v>
      </c>
      <c r="W25" s="682">
        <v>61</v>
      </c>
      <c r="X25" s="681">
        <v>44.750607068000001</v>
      </c>
      <c r="Y25" s="682">
        <v>68</v>
      </c>
      <c r="Z25" s="681">
        <v>47.164249499</v>
      </c>
      <c r="AA25" s="682">
        <v>54</v>
      </c>
      <c r="AB25" s="681">
        <v>35.395445786000003</v>
      </c>
      <c r="AC25" s="681"/>
      <c r="AD25" s="682">
        <v>56</v>
      </c>
      <c r="AE25" s="681">
        <v>34.579320949</v>
      </c>
      <c r="AF25" s="682">
        <v>66</v>
      </c>
      <c r="AG25" s="681">
        <v>38.565818997999997</v>
      </c>
      <c r="AH25" s="682">
        <v>75</v>
      </c>
      <c r="AI25" s="681">
        <v>41.736923822000001</v>
      </c>
      <c r="AJ25" s="682">
        <v>67</v>
      </c>
      <c r="AK25" s="681">
        <v>35.727045373000003</v>
      </c>
      <c r="AL25" s="681"/>
      <c r="AM25" s="686" t="s">
        <v>433</v>
      </c>
      <c r="AN25" s="682">
        <v>75</v>
      </c>
      <c r="AO25" s="681">
        <v>38.52703442</v>
      </c>
      <c r="AP25" s="682">
        <v>102</v>
      </c>
      <c r="AQ25" s="681">
        <v>50.506425952380361</v>
      </c>
      <c r="AR25" s="682">
        <v>100</v>
      </c>
      <c r="AS25" s="681">
        <v>47.637989391019765</v>
      </c>
      <c r="AT25" s="682">
        <v>125</v>
      </c>
      <c r="AU25" s="681">
        <v>57.602226671674224</v>
      </c>
      <c r="AV25" s="681"/>
      <c r="AW25" s="682">
        <v>119</v>
      </c>
      <c r="AX25" s="681">
        <v>52.93264654336474</v>
      </c>
      <c r="AY25" s="682">
        <v>143</v>
      </c>
      <c r="AZ25" s="681">
        <v>61.105496717181971</v>
      </c>
      <c r="BA25" s="682">
        <v>182</v>
      </c>
      <c r="BB25" s="681">
        <v>74.680453827373256</v>
      </c>
      <c r="BC25" s="682">
        <v>170</v>
      </c>
      <c r="BD25" s="681">
        <v>66.810768323835731</v>
      </c>
      <c r="BE25" s="1968"/>
    </row>
    <row r="26" spans="1:57" ht="26.45" customHeight="1">
      <c r="A26" s="687" t="s">
        <v>3168</v>
      </c>
      <c r="B26" s="688">
        <v>10</v>
      </c>
      <c r="C26" s="689">
        <v>62.437562438</v>
      </c>
      <c r="D26" s="690">
        <v>15</v>
      </c>
      <c r="E26" s="689">
        <v>66.233938269999996</v>
      </c>
      <c r="F26" s="690">
        <v>9</v>
      </c>
      <c r="G26" s="689">
        <v>29.161131451999999</v>
      </c>
      <c r="H26" s="690">
        <v>13</v>
      </c>
      <c r="I26" s="689">
        <v>28.582107601000001</v>
      </c>
      <c r="J26" s="681"/>
      <c r="K26" s="690">
        <v>36</v>
      </c>
      <c r="L26" s="689">
        <v>56.001493373000002</v>
      </c>
      <c r="M26" s="690">
        <v>41</v>
      </c>
      <c r="N26" s="689">
        <v>60.101439503000002</v>
      </c>
      <c r="O26" s="690">
        <v>48</v>
      </c>
      <c r="P26" s="689">
        <v>66.024759285000002</v>
      </c>
      <c r="Q26" s="690">
        <v>34</v>
      </c>
      <c r="R26" s="689">
        <v>44.092282554000001</v>
      </c>
      <c r="S26" s="681"/>
      <c r="T26" s="687" t="s">
        <v>3168</v>
      </c>
      <c r="U26" s="690">
        <v>45</v>
      </c>
      <c r="V26" s="689">
        <v>54.689968643999997</v>
      </c>
      <c r="W26" s="690">
        <v>39</v>
      </c>
      <c r="X26" s="689">
        <v>43.454038996999998</v>
      </c>
      <c r="Y26" s="690">
        <v>65</v>
      </c>
      <c r="Z26" s="689">
        <v>66.350227122000007</v>
      </c>
      <c r="AA26" s="690">
        <v>53</v>
      </c>
      <c r="AB26" s="689">
        <v>50.456968774000003</v>
      </c>
      <c r="AC26" s="681"/>
      <c r="AD26" s="690">
        <v>61</v>
      </c>
      <c r="AE26" s="689">
        <v>54.22872967</v>
      </c>
      <c r="AF26" s="690">
        <v>76</v>
      </c>
      <c r="AG26" s="689">
        <v>62.732409130999997</v>
      </c>
      <c r="AH26" s="690">
        <v>67</v>
      </c>
      <c r="AI26" s="689">
        <v>51.226374702000001</v>
      </c>
      <c r="AJ26" s="690">
        <v>85</v>
      </c>
      <c r="AK26" s="689">
        <v>60.391621905999997</v>
      </c>
      <c r="AL26" s="681"/>
      <c r="AM26" s="687" t="s">
        <v>3168</v>
      </c>
      <c r="AN26" s="690">
        <v>93</v>
      </c>
      <c r="AO26" s="689">
        <v>61.492888645000001</v>
      </c>
      <c r="AP26" s="690">
        <v>87</v>
      </c>
      <c r="AQ26" s="689">
        <v>53.661801124430617</v>
      </c>
      <c r="AR26" s="690">
        <v>98</v>
      </c>
      <c r="AS26" s="689">
        <v>56.581169440394916</v>
      </c>
      <c r="AT26" s="690">
        <v>100</v>
      </c>
      <c r="AU26" s="689">
        <v>54.255974260965807</v>
      </c>
      <c r="AV26" s="681"/>
      <c r="AW26" s="690">
        <v>148</v>
      </c>
      <c r="AX26" s="689">
        <v>76.026095443571165</v>
      </c>
      <c r="AY26" s="690">
        <v>124</v>
      </c>
      <c r="AZ26" s="689">
        <v>60.531801162796377</v>
      </c>
      <c r="BA26" s="690">
        <v>170</v>
      </c>
      <c r="BB26" s="689">
        <v>78.827967235387263</v>
      </c>
      <c r="BC26" s="690">
        <v>209</v>
      </c>
      <c r="BD26" s="689">
        <v>91.741508423538505</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7109375" style="1972" customWidth="1"/>
    <col min="38" max="38" width="1" style="1971" customWidth="1"/>
    <col min="39" max="39" width="10.5703125" style="1960" customWidth="1"/>
    <col min="40" max="40" width="12.140625" style="1960" customWidth="1"/>
    <col min="41" max="41" width="11.5703125" style="1972" customWidth="1"/>
    <col min="42" max="42" width="12.140625" style="1960" customWidth="1"/>
    <col min="43" max="43" width="11.5703125" style="1966" customWidth="1"/>
    <col min="44" max="44" width="12.140625" style="1960" customWidth="1"/>
    <col min="45" max="45" width="11.42578125" style="1960" customWidth="1"/>
    <col min="46" max="46" width="12.140625" style="1960" customWidth="1"/>
    <col min="47" max="47" width="12.140625" style="1966" customWidth="1"/>
    <col min="48" max="48" width="0.7109375" style="1960" customWidth="1"/>
    <col min="49" max="56" width="12.140625" style="1960" customWidth="1"/>
    <col min="57" max="57" width="2.140625" style="1960" customWidth="1"/>
    <col min="58" max="16384" width="11.140625" style="1960"/>
  </cols>
  <sheetData>
    <row r="1" spans="1:57" s="700" customFormat="1" ht="33.75" customHeight="1">
      <c r="B1" s="1949"/>
      <c r="D1" s="1949"/>
      <c r="E1" s="1949"/>
      <c r="F1" s="1949"/>
      <c r="G1" s="1949"/>
      <c r="H1" s="695"/>
      <c r="I1" s="675" t="s">
        <v>6532</v>
      </c>
      <c r="J1" s="675"/>
      <c r="K1" s="695" t="s">
        <v>6533</v>
      </c>
      <c r="L1" s="698"/>
      <c r="M1" s="698"/>
      <c r="N1" s="698"/>
      <c r="O1" s="698"/>
      <c r="P1" s="698"/>
      <c r="Q1" s="699"/>
      <c r="R1" s="699"/>
      <c r="S1" s="698"/>
      <c r="U1" s="699"/>
      <c r="V1" s="699"/>
      <c r="W1" s="699"/>
      <c r="X1" s="699"/>
      <c r="Y1" s="699"/>
      <c r="AB1" s="699" t="str">
        <f>$I1</f>
        <v>表28 歷年胃癌死亡人數、</v>
      </c>
      <c r="AC1" s="699"/>
      <c r="AD1" s="701" t="str">
        <f>CONCATENATE($K1,"(續1)")</f>
        <v>死亡率 － 按5歲年齡組分(續1)</v>
      </c>
      <c r="AE1" s="698"/>
      <c r="AF1" s="698"/>
      <c r="AG1" s="698"/>
      <c r="AH1" s="698"/>
      <c r="AI1" s="698"/>
      <c r="AJ1" s="699"/>
      <c r="AK1" s="699"/>
      <c r="AL1" s="698"/>
      <c r="AN1" s="699"/>
      <c r="AO1" s="699"/>
      <c r="AP1" s="699"/>
      <c r="AQ1" s="699"/>
      <c r="AR1" s="699"/>
      <c r="AU1" s="699" t="str">
        <f>$I1</f>
        <v>表28 歷年胃癌死亡人數、</v>
      </c>
      <c r="AW1" s="701" t="str">
        <f>CONCATENATE($K1,"(續完)")</f>
        <v>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I3" s="699" t="s">
        <v>644</v>
      </c>
      <c r="J3" s="701"/>
      <c r="K3" s="700" t="s">
        <v>645</v>
      </c>
      <c r="L3" s="698"/>
      <c r="M3" s="698"/>
      <c r="N3" s="698"/>
      <c r="O3" s="698"/>
      <c r="P3" s="698"/>
      <c r="R3" s="698"/>
      <c r="S3" s="698"/>
      <c r="U3" s="698"/>
      <c r="V3" s="698"/>
      <c r="W3" s="698"/>
      <c r="X3" s="698"/>
      <c r="Y3" s="698"/>
      <c r="AB3" s="699" t="s">
        <v>644</v>
      </c>
      <c r="AC3" s="701"/>
      <c r="AD3" s="700" t="s">
        <v>3194</v>
      </c>
      <c r="AE3" s="698"/>
      <c r="AF3" s="698"/>
      <c r="AG3" s="698"/>
      <c r="AH3" s="698"/>
      <c r="AI3" s="698"/>
      <c r="AK3" s="698"/>
      <c r="AL3" s="698"/>
      <c r="AN3" s="698"/>
      <c r="AQ3" s="698"/>
      <c r="AR3" s="698"/>
      <c r="AU3" s="699" t="s">
        <v>644</v>
      </c>
      <c r="AV3" s="701"/>
      <c r="AW3" s="700" t="s">
        <v>3195</v>
      </c>
      <c r="AX3" s="698"/>
      <c r="AY3" s="698"/>
      <c r="AZ3" s="698"/>
    </row>
    <row r="4" spans="1:57" s="1952" customFormat="1" ht="33.75" customHeight="1">
      <c r="A4" s="1951" t="s">
        <v>6531</v>
      </c>
      <c r="C4" s="1953"/>
      <c r="D4" s="1954"/>
      <c r="E4" s="1953"/>
      <c r="F4" s="1954"/>
      <c r="H4" s="678"/>
      <c r="I4" s="677">
        <v>1981</v>
      </c>
      <c r="J4" s="646"/>
      <c r="K4" s="678" t="s">
        <v>3164</v>
      </c>
      <c r="L4" s="1955"/>
      <c r="M4" s="1956"/>
      <c r="N4" s="1955"/>
      <c r="R4" s="696" t="s">
        <v>636</v>
      </c>
      <c r="S4" s="1957"/>
      <c r="T4" s="1951" t="s">
        <v>6531</v>
      </c>
      <c r="U4" s="1954"/>
      <c r="W4" s="1954"/>
      <c r="Y4" s="1954"/>
      <c r="AB4" s="1304">
        <v>1981</v>
      </c>
      <c r="AC4" s="646"/>
      <c r="AD4" s="678" t="s">
        <v>3184</v>
      </c>
      <c r="AK4" s="696" t="s">
        <v>636</v>
      </c>
      <c r="AL4" s="1957"/>
      <c r="AM4" s="1951" t="s">
        <v>6531</v>
      </c>
      <c r="AN4" s="1958"/>
      <c r="AO4" s="1958"/>
      <c r="AU4" s="677">
        <v>1981</v>
      </c>
      <c r="AV4" s="646"/>
      <c r="AW4" s="678" t="s">
        <v>3164</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1879</v>
      </c>
      <c r="C7" s="681">
        <v>10.456148505</v>
      </c>
      <c r="D7" s="682">
        <v>1942</v>
      </c>
      <c r="E7" s="681">
        <v>10.032892596</v>
      </c>
      <c r="F7" s="682">
        <v>2044</v>
      </c>
      <c r="G7" s="681">
        <v>9.9927137277</v>
      </c>
      <c r="H7" s="682">
        <v>2519</v>
      </c>
      <c r="I7" s="681">
        <v>11.748282484000001</v>
      </c>
      <c r="J7" s="681"/>
      <c r="K7" s="682">
        <v>2446</v>
      </c>
      <c r="L7" s="681">
        <v>10.948421565</v>
      </c>
      <c r="M7" s="682">
        <v>2433</v>
      </c>
      <c r="N7" s="681">
        <v>10.831061614999999</v>
      </c>
      <c r="O7" s="682">
        <v>2349</v>
      </c>
      <c r="P7" s="681">
        <v>10.411005581</v>
      </c>
      <c r="Q7" s="682">
        <v>2500</v>
      </c>
      <c r="R7" s="681">
        <v>11.039069652</v>
      </c>
      <c r="S7" s="681"/>
      <c r="T7" s="1967" t="s">
        <v>6512</v>
      </c>
      <c r="U7" s="682">
        <v>2490</v>
      </c>
      <c r="V7" s="681">
        <v>10.954804962000001</v>
      </c>
      <c r="W7" s="682">
        <v>2398</v>
      </c>
      <c r="X7" s="681">
        <v>10.506735286</v>
      </c>
      <c r="Y7" s="682">
        <v>2474</v>
      </c>
      <c r="Z7" s="681">
        <v>10.795270188</v>
      </c>
      <c r="AA7" s="681">
        <v>2292</v>
      </c>
      <c r="AB7" s="681">
        <v>9.9662157460999996</v>
      </c>
      <c r="AC7" s="681"/>
      <c r="AD7" s="682">
        <v>2282</v>
      </c>
      <c r="AE7" s="681">
        <v>9.8880331897999998</v>
      </c>
      <c r="AF7" s="682">
        <v>2261</v>
      </c>
      <c r="AG7" s="681">
        <v>9.7705593082999993</v>
      </c>
      <c r="AH7" s="682">
        <v>2288</v>
      </c>
      <c r="AI7" s="681">
        <v>9.8648251637000008</v>
      </c>
      <c r="AJ7" s="682">
        <v>2386</v>
      </c>
      <c r="AK7" s="681">
        <v>10.253383627</v>
      </c>
      <c r="AL7" s="681"/>
      <c r="AM7" s="1967" t="s">
        <v>6512</v>
      </c>
      <c r="AN7" s="682">
        <v>2241</v>
      </c>
      <c r="AO7" s="681">
        <v>9.5996218751000004</v>
      </c>
      <c r="AP7" s="682">
        <v>2350</v>
      </c>
      <c r="AQ7" s="681">
        <v>10.04117522769433</v>
      </c>
      <c r="AR7" s="682">
        <v>2326</v>
      </c>
      <c r="AS7" s="681">
        <v>9.9135173472808482</v>
      </c>
      <c r="AT7" s="682">
        <v>2315</v>
      </c>
      <c r="AU7" s="683">
        <v>9.8443843103052</v>
      </c>
      <c r="AV7" s="681"/>
      <c r="AW7" s="682">
        <v>2304</v>
      </c>
      <c r="AX7" s="681">
        <v>9.7811462166099776</v>
      </c>
      <c r="AY7" s="682">
        <v>2299</v>
      </c>
      <c r="AZ7" s="683">
        <v>9.7497550845831533</v>
      </c>
      <c r="BA7" s="682">
        <v>2379</v>
      </c>
      <c r="BB7" s="681">
        <v>10.082206001930029</v>
      </c>
      <c r="BC7" s="682">
        <v>2339</v>
      </c>
      <c r="BD7" s="681">
        <v>9.9185068928216271</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1">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3166</v>
      </c>
      <c r="B9" s="680">
        <v>0</v>
      </c>
      <c r="C9" s="681">
        <v>0</v>
      </c>
      <c r="D9" s="682">
        <v>1</v>
      </c>
      <c r="E9" s="681">
        <v>6.6048191399999998E-2</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1">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1">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1</v>
      </c>
      <c r="R11" s="681">
        <v>6.1865874799999998E-2</v>
      </c>
      <c r="S11" s="681"/>
      <c r="T11" s="686" t="s">
        <v>419</v>
      </c>
      <c r="U11" s="682">
        <v>0</v>
      </c>
      <c r="V11" s="681">
        <v>0</v>
      </c>
      <c r="W11" s="682">
        <v>0</v>
      </c>
      <c r="X11" s="681">
        <v>0</v>
      </c>
      <c r="Y11" s="682">
        <v>0</v>
      </c>
      <c r="Z11" s="681">
        <v>0</v>
      </c>
      <c r="AA11" s="681">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4</v>
      </c>
      <c r="C12" s="681">
        <v>0.20008223380000001</v>
      </c>
      <c r="D12" s="682">
        <v>5</v>
      </c>
      <c r="E12" s="681">
        <v>0.26438366089999998</v>
      </c>
      <c r="F12" s="682">
        <v>4</v>
      </c>
      <c r="G12" s="681">
        <v>0.22062538470000001</v>
      </c>
      <c r="H12" s="682">
        <v>0</v>
      </c>
      <c r="I12" s="681">
        <v>0</v>
      </c>
      <c r="J12" s="681"/>
      <c r="K12" s="682">
        <v>1</v>
      </c>
      <c r="L12" s="681">
        <v>5.4889110300000002E-2</v>
      </c>
      <c r="M12" s="682">
        <v>1</v>
      </c>
      <c r="N12" s="681">
        <v>5.7979887899999999E-2</v>
      </c>
      <c r="O12" s="682">
        <v>0</v>
      </c>
      <c r="P12" s="681">
        <v>0</v>
      </c>
      <c r="Q12" s="682">
        <v>0</v>
      </c>
      <c r="R12" s="681">
        <v>0</v>
      </c>
      <c r="S12" s="681"/>
      <c r="T12" s="686" t="s">
        <v>420</v>
      </c>
      <c r="U12" s="682">
        <v>0</v>
      </c>
      <c r="V12" s="681">
        <v>0</v>
      </c>
      <c r="W12" s="682">
        <v>0</v>
      </c>
      <c r="X12" s="681">
        <v>0</v>
      </c>
      <c r="Y12" s="682">
        <v>0</v>
      </c>
      <c r="Z12" s="681">
        <v>0</v>
      </c>
      <c r="AA12" s="681">
        <v>0</v>
      </c>
      <c r="AB12" s="681">
        <v>0</v>
      </c>
      <c r="AC12" s="681"/>
      <c r="AD12" s="682">
        <v>0</v>
      </c>
      <c r="AE12" s="681">
        <v>0</v>
      </c>
      <c r="AF12" s="682">
        <v>0</v>
      </c>
      <c r="AG12" s="681">
        <v>0</v>
      </c>
      <c r="AH12" s="682">
        <v>1</v>
      </c>
      <c r="AI12" s="681">
        <v>6.21042407E-2</v>
      </c>
      <c r="AJ12" s="682">
        <v>1</v>
      </c>
      <c r="AK12" s="681">
        <v>6.1962437099999997E-2</v>
      </c>
      <c r="AL12" s="681"/>
      <c r="AM12" s="686" t="s">
        <v>420</v>
      </c>
      <c r="AN12" s="682">
        <v>2</v>
      </c>
      <c r="AO12" s="681">
        <v>0.1260844444</v>
      </c>
      <c r="AP12" s="682">
        <v>1</v>
      </c>
      <c r="AQ12" s="681">
        <v>6.5045875229652592E-2</v>
      </c>
      <c r="AR12" s="682" t="s">
        <v>435</v>
      </c>
      <c r="AS12" s="681">
        <v>0</v>
      </c>
      <c r="AT12" s="682" t="s">
        <v>435</v>
      </c>
      <c r="AU12" s="681">
        <v>0</v>
      </c>
      <c r="AV12" s="681"/>
      <c r="AW12" s="682">
        <v>1</v>
      </c>
      <c r="AX12" s="681">
        <v>7.1611487628399403E-2</v>
      </c>
      <c r="AY12" s="1527">
        <v>1</v>
      </c>
      <c r="AZ12" s="681">
        <v>7.4729004605922203E-2</v>
      </c>
      <c r="BA12" s="682" t="s">
        <v>435</v>
      </c>
      <c r="BB12" s="681">
        <v>0</v>
      </c>
      <c r="BC12" s="682" t="s">
        <v>435</v>
      </c>
      <c r="BD12" s="681">
        <v>0</v>
      </c>
      <c r="BE12" s="1968"/>
    </row>
    <row r="13" spans="1:57" ht="26.45" customHeight="1">
      <c r="A13" s="686" t="s">
        <v>421</v>
      </c>
      <c r="B13" s="680">
        <v>8</v>
      </c>
      <c r="C13" s="681">
        <v>0.41525652470000002</v>
      </c>
      <c r="D13" s="682">
        <v>8</v>
      </c>
      <c r="E13" s="681">
        <v>0.40140350740000003</v>
      </c>
      <c r="F13" s="682">
        <v>6</v>
      </c>
      <c r="G13" s="681">
        <v>0.318476747</v>
      </c>
      <c r="H13" s="682">
        <v>2</v>
      </c>
      <c r="I13" s="681">
        <v>0.11097596699999999</v>
      </c>
      <c r="J13" s="681"/>
      <c r="K13" s="682">
        <v>2</v>
      </c>
      <c r="L13" s="681">
        <v>0.1001462135</v>
      </c>
      <c r="M13" s="682">
        <v>6</v>
      </c>
      <c r="N13" s="681">
        <v>0.30020684250000002</v>
      </c>
      <c r="O13" s="682">
        <v>1</v>
      </c>
      <c r="P13" s="681">
        <v>5.0224553999999998E-2</v>
      </c>
      <c r="Q13" s="682">
        <v>3</v>
      </c>
      <c r="R13" s="681">
        <v>0.15363657780000001</v>
      </c>
      <c r="S13" s="681"/>
      <c r="T13" s="686" t="s">
        <v>421</v>
      </c>
      <c r="U13" s="682">
        <v>2</v>
      </c>
      <c r="V13" s="681">
        <v>0.1054684328</v>
      </c>
      <c r="W13" s="682">
        <v>2</v>
      </c>
      <c r="X13" s="681">
        <v>0.1103445841</v>
      </c>
      <c r="Y13" s="682">
        <v>1</v>
      </c>
      <c r="Z13" s="681">
        <v>5.82057609E-2</v>
      </c>
      <c r="AA13" s="681">
        <v>4</v>
      </c>
      <c r="AB13" s="681">
        <v>0.24111607809999999</v>
      </c>
      <c r="AC13" s="681"/>
      <c r="AD13" s="682">
        <v>2</v>
      </c>
      <c r="AE13" s="681">
        <v>0.1237535312</v>
      </c>
      <c r="AF13" s="682">
        <v>3</v>
      </c>
      <c r="AG13" s="681">
        <v>0.18887744779999999</v>
      </c>
      <c r="AH13" s="682">
        <v>1</v>
      </c>
      <c r="AI13" s="681">
        <v>6.2681384300000004E-2</v>
      </c>
      <c r="AJ13" s="682">
        <v>3</v>
      </c>
      <c r="AK13" s="681">
        <v>0.18635965360000001</v>
      </c>
      <c r="AL13" s="681"/>
      <c r="AM13" s="686" t="s">
        <v>421</v>
      </c>
      <c r="AN13" s="682">
        <v>2</v>
      </c>
      <c r="AO13" s="681">
        <v>0.12433477010000001</v>
      </c>
      <c r="AP13" s="682">
        <v>3</v>
      </c>
      <c r="AQ13" s="681">
        <v>0.1866005271464892</v>
      </c>
      <c r="AR13" s="682">
        <v>1</v>
      </c>
      <c r="AS13" s="681">
        <v>6.2153378377958424E-2</v>
      </c>
      <c r="AT13" s="682" t="s">
        <v>435</v>
      </c>
      <c r="AU13" s="681">
        <v>0</v>
      </c>
      <c r="AV13" s="681"/>
      <c r="AW13" s="682">
        <v>1</v>
      </c>
      <c r="AX13" s="681">
        <v>6.2117723646322801E-2</v>
      </c>
      <c r="AY13" s="682" t="s">
        <v>435</v>
      </c>
      <c r="AZ13" s="681">
        <v>0</v>
      </c>
      <c r="BA13" s="682">
        <v>1</v>
      </c>
      <c r="BB13" s="681">
        <v>6.5205753494865376E-2</v>
      </c>
      <c r="BC13" s="682">
        <v>6</v>
      </c>
      <c r="BD13" s="681">
        <v>0.39880517968167373</v>
      </c>
      <c r="BE13" s="1968"/>
    </row>
    <row r="14" spans="1:57" ht="26.45" customHeight="1">
      <c r="A14" s="686" t="s">
        <v>422</v>
      </c>
      <c r="B14" s="680">
        <v>23</v>
      </c>
      <c r="C14" s="681">
        <v>1.3144329308</v>
      </c>
      <c r="D14" s="682">
        <v>8</v>
      </c>
      <c r="E14" s="681">
        <v>0.42061298029999999</v>
      </c>
      <c r="F14" s="682">
        <v>16</v>
      </c>
      <c r="G14" s="681">
        <v>0.81337514079999995</v>
      </c>
      <c r="H14" s="682">
        <v>14</v>
      </c>
      <c r="I14" s="681">
        <v>0.75024181899999998</v>
      </c>
      <c r="J14" s="681"/>
      <c r="K14" s="682">
        <v>7</v>
      </c>
      <c r="L14" s="681">
        <v>0.38806747940000003</v>
      </c>
      <c r="M14" s="682">
        <v>11</v>
      </c>
      <c r="N14" s="681">
        <v>0.5970288587</v>
      </c>
      <c r="O14" s="682">
        <v>12</v>
      </c>
      <c r="P14" s="681">
        <v>0.63870453689999995</v>
      </c>
      <c r="Q14" s="682">
        <v>9</v>
      </c>
      <c r="R14" s="681">
        <v>0.46631737769999998</v>
      </c>
      <c r="S14" s="681"/>
      <c r="T14" s="686" t="s">
        <v>422</v>
      </c>
      <c r="U14" s="682">
        <v>7</v>
      </c>
      <c r="V14" s="681">
        <v>0.35343753350000001</v>
      </c>
      <c r="W14" s="682">
        <v>8</v>
      </c>
      <c r="X14" s="681">
        <v>0.3998702421</v>
      </c>
      <c r="Y14" s="682">
        <v>5</v>
      </c>
      <c r="Z14" s="681">
        <v>0.24901539310000001</v>
      </c>
      <c r="AA14" s="681">
        <v>3</v>
      </c>
      <c r="AB14" s="681">
        <v>0.1495668544</v>
      </c>
      <c r="AC14" s="681"/>
      <c r="AD14" s="682">
        <v>5</v>
      </c>
      <c r="AE14" s="681">
        <v>0.25345921129999999</v>
      </c>
      <c r="AF14" s="682">
        <v>1</v>
      </c>
      <c r="AG14" s="681">
        <v>5.2116720599999999E-2</v>
      </c>
      <c r="AH14" s="682">
        <v>6</v>
      </c>
      <c r="AI14" s="681">
        <v>0.32737367740000001</v>
      </c>
      <c r="AJ14" s="682">
        <v>3</v>
      </c>
      <c r="AK14" s="681">
        <v>0.17304665659999999</v>
      </c>
      <c r="AL14" s="681"/>
      <c r="AM14" s="686" t="s">
        <v>422</v>
      </c>
      <c r="AN14" s="682">
        <v>5</v>
      </c>
      <c r="AO14" s="681">
        <v>0.29949750310000001</v>
      </c>
      <c r="AP14" s="682">
        <v>5</v>
      </c>
      <c r="AQ14" s="681">
        <v>0.30828725466500273</v>
      </c>
      <c r="AR14" s="682">
        <v>6</v>
      </c>
      <c r="AS14" s="681">
        <v>0.37739836661986925</v>
      </c>
      <c r="AT14" s="682">
        <v>6</v>
      </c>
      <c r="AU14" s="681">
        <v>0.37635676614194169</v>
      </c>
      <c r="AV14" s="681"/>
      <c r="AW14" s="682">
        <v>4</v>
      </c>
      <c r="AX14" s="681">
        <v>0.24889188665339035</v>
      </c>
      <c r="AY14" s="682">
        <v>7</v>
      </c>
      <c r="AZ14" s="681">
        <v>0.43619128982075966</v>
      </c>
      <c r="BA14" s="682">
        <v>3</v>
      </c>
      <c r="BB14" s="681">
        <v>0.18709978187283763</v>
      </c>
      <c r="BC14" s="682">
        <v>4</v>
      </c>
      <c r="BD14" s="681">
        <v>0.24944910723723576</v>
      </c>
      <c r="BE14" s="1968"/>
    </row>
    <row r="15" spans="1:57" ht="26.45" customHeight="1">
      <c r="A15" s="686" t="s">
        <v>423</v>
      </c>
      <c r="B15" s="680">
        <v>23</v>
      </c>
      <c r="C15" s="681">
        <v>1.8329059209</v>
      </c>
      <c r="D15" s="682">
        <v>33</v>
      </c>
      <c r="E15" s="681">
        <v>1.9122076495</v>
      </c>
      <c r="F15" s="682">
        <v>33</v>
      </c>
      <c r="G15" s="681">
        <v>1.7580731517999999</v>
      </c>
      <c r="H15" s="682">
        <v>28</v>
      </c>
      <c r="I15" s="681">
        <v>1.4312382051000001</v>
      </c>
      <c r="J15" s="681"/>
      <c r="K15" s="682">
        <v>30</v>
      </c>
      <c r="L15" s="681">
        <v>1.6059802422</v>
      </c>
      <c r="M15" s="682">
        <v>25</v>
      </c>
      <c r="N15" s="681">
        <v>1.3503061413999999</v>
      </c>
      <c r="O15" s="682">
        <v>19</v>
      </c>
      <c r="P15" s="681">
        <v>1.0358762095</v>
      </c>
      <c r="Q15" s="682">
        <v>21</v>
      </c>
      <c r="R15" s="681">
        <v>1.1608726224000001</v>
      </c>
      <c r="S15" s="681"/>
      <c r="T15" s="686" t="s">
        <v>423</v>
      </c>
      <c r="U15" s="682">
        <v>25</v>
      </c>
      <c r="V15" s="681">
        <v>1.3972389440999999</v>
      </c>
      <c r="W15" s="682">
        <v>17</v>
      </c>
      <c r="X15" s="681">
        <v>0.93986729069999997</v>
      </c>
      <c r="Y15" s="682">
        <v>17</v>
      </c>
      <c r="Z15" s="681">
        <v>0.91823545390000005</v>
      </c>
      <c r="AA15" s="681">
        <v>15</v>
      </c>
      <c r="AB15" s="681">
        <v>0.79293002450000005</v>
      </c>
      <c r="AC15" s="681"/>
      <c r="AD15" s="682">
        <v>12</v>
      </c>
      <c r="AE15" s="681">
        <v>0.61557970679999996</v>
      </c>
      <c r="AF15" s="682">
        <v>9</v>
      </c>
      <c r="AG15" s="681">
        <v>0.44874307070000002</v>
      </c>
      <c r="AH15" s="682">
        <v>19</v>
      </c>
      <c r="AI15" s="681">
        <v>0.93776775739999996</v>
      </c>
      <c r="AJ15" s="682">
        <v>14</v>
      </c>
      <c r="AK15" s="681">
        <v>0.6893064445</v>
      </c>
      <c r="AL15" s="681"/>
      <c r="AM15" s="686" t="s">
        <v>423</v>
      </c>
      <c r="AN15" s="682">
        <v>14</v>
      </c>
      <c r="AO15" s="681">
        <v>0.69081594739999996</v>
      </c>
      <c r="AP15" s="682">
        <v>18</v>
      </c>
      <c r="AQ15" s="681">
        <v>0.90459488974244673</v>
      </c>
      <c r="AR15" s="682">
        <v>12</v>
      </c>
      <c r="AS15" s="681">
        <v>0.62121190159175199</v>
      </c>
      <c r="AT15" s="682">
        <v>14</v>
      </c>
      <c r="AU15" s="681">
        <v>0.75973594834446756</v>
      </c>
      <c r="AV15" s="681"/>
      <c r="AW15" s="682">
        <v>9</v>
      </c>
      <c r="AX15" s="681">
        <v>0.51709249233410381</v>
      </c>
      <c r="AY15" s="682">
        <v>13</v>
      </c>
      <c r="AZ15" s="681">
        <v>0.77696060779835363</v>
      </c>
      <c r="BA15" s="682">
        <v>9</v>
      </c>
      <c r="BB15" s="681">
        <v>0.55434591801223876</v>
      </c>
      <c r="BC15" s="682">
        <v>9</v>
      </c>
      <c r="BD15" s="681">
        <v>0.56638059202504665</v>
      </c>
      <c r="BE15" s="1968"/>
    </row>
    <row r="16" spans="1:57" ht="26.45" customHeight="1">
      <c r="A16" s="686" t="s">
        <v>424</v>
      </c>
      <c r="B16" s="680">
        <v>23</v>
      </c>
      <c r="C16" s="681">
        <v>2.5717605041999998</v>
      </c>
      <c r="D16" s="682">
        <v>32</v>
      </c>
      <c r="E16" s="681">
        <v>2.5926403044000002</v>
      </c>
      <c r="F16" s="682">
        <v>52</v>
      </c>
      <c r="G16" s="681">
        <v>3.0597846618000002</v>
      </c>
      <c r="H16" s="682">
        <v>67</v>
      </c>
      <c r="I16" s="681">
        <v>3.5871193504000001</v>
      </c>
      <c r="J16" s="681"/>
      <c r="K16" s="682">
        <v>44</v>
      </c>
      <c r="L16" s="681">
        <v>2.2591490402000001</v>
      </c>
      <c r="M16" s="682">
        <v>41</v>
      </c>
      <c r="N16" s="681">
        <v>2.1240353770999998</v>
      </c>
      <c r="O16" s="682">
        <v>34</v>
      </c>
      <c r="P16" s="681">
        <v>1.7868442018999999</v>
      </c>
      <c r="Q16" s="682">
        <v>41</v>
      </c>
      <c r="R16" s="681">
        <v>2.1753155798999999</v>
      </c>
      <c r="S16" s="681"/>
      <c r="T16" s="686" t="s">
        <v>424</v>
      </c>
      <c r="U16" s="682">
        <v>44</v>
      </c>
      <c r="V16" s="681">
        <v>2.3479514657</v>
      </c>
      <c r="W16" s="682">
        <v>46</v>
      </c>
      <c r="X16" s="681">
        <v>2.4727952208000001</v>
      </c>
      <c r="Y16" s="682">
        <v>29</v>
      </c>
      <c r="Z16" s="681">
        <v>1.5694075918999999</v>
      </c>
      <c r="AA16" s="681">
        <v>27</v>
      </c>
      <c r="AB16" s="681">
        <v>1.4717954924000001</v>
      </c>
      <c r="AC16" s="681"/>
      <c r="AD16" s="682">
        <v>36</v>
      </c>
      <c r="AE16" s="681">
        <v>1.9842467345000001</v>
      </c>
      <c r="AF16" s="682">
        <v>26</v>
      </c>
      <c r="AG16" s="681">
        <v>1.4457705373</v>
      </c>
      <c r="AH16" s="682">
        <v>22</v>
      </c>
      <c r="AI16" s="681">
        <v>1.2100225064000001</v>
      </c>
      <c r="AJ16" s="682">
        <v>31</v>
      </c>
      <c r="AK16" s="681">
        <v>1.6671242294999999</v>
      </c>
      <c r="AL16" s="681"/>
      <c r="AM16" s="686" t="s">
        <v>424</v>
      </c>
      <c r="AN16" s="682">
        <v>23</v>
      </c>
      <c r="AO16" s="681">
        <v>1.2110139082</v>
      </c>
      <c r="AP16" s="682">
        <v>16</v>
      </c>
      <c r="AQ16" s="681">
        <v>0.81876842388869453</v>
      </c>
      <c r="AR16" s="682">
        <v>16</v>
      </c>
      <c r="AS16" s="681">
        <v>0.79734861651294031</v>
      </c>
      <c r="AT16" s="682">
        <v>34</v>
      </c>
      <c r="AU16" s="681">
        <v>1.6780817354129043</v>
      </c>
      <c r="AV16" s="681"/>
      <c r="AW16" s="682">
        <v>27</v>
      </c>
      <c r="AX16" s="681">
        <v>1.3291617346151374</v>
      </c>
      <c r="AY16" s="682">
        <v>19</v>
      </c>
      <c r="AZ16" s="681">
        <v>0.93747509831770093</v>
      </c>
      <c r="BA16" s="682">
        <v>22</v>
      </c>
      <c r="BB16" s="681">
        <v>1.1058480006896469</v>
      </c>
      <c r="BC16" s="682">
        <v>26</v>
      </c>
      <c r="BD16" s="681">
        <v>1.3474228853039953</v>
      </c>
      <c r="BE16" s="1968"/>
    </row>
    <row r="17" spans="1:57" ht="26.45" customHeight="1">
      <c r="A17" s="686" t="s">
        <v>425</v>
      </c>
      <c r="B17" s="680">
        <v>37</v>
      </c>
      <c r="C17" s="681">
        <v>4.1397952926999997</v>
      </c>
      <c r="D17" s="682">
        <v>39</v>
      </c>
      <c r="E17" s="681">
        <v>4.4109763187000004</v>
      </c>
      <c r="F17" s="682">
        <v>52</v>
      </c>
      <c r="G17" s="681">
        <v>4.2623789319999998</v>
      </c>
      <c r="H17" s="682">
        <v>74</v>
      </c>
      <c r="I17" s="681">
        <v>4.3860480995</v>
      </c>
      <c r="J17" s="681"/>
      <c r="K17" s="682">
        <v>75</v>
      </c>
      <c r="L17" s="681">
        <v>4.0545669020000004</v>
      </c>
      <c r="M17" s="682">
        <v>86</v>
      </c>
      <c r="N17" s="681">
        <v>4.5800616072000002</v>
      </c>
      <c r="O17" s="682">
        <v>80</v>
      </c>
      <c r="P17" s="681">
        <v>4.1936325978999998</v>
      </c>
      <c r="Q17" s="682">
        <v>77</v>
      </c>
      <c r="R17" s="681">
        <v>4.0044725278</v>
      </c>
      <c r="S17" s="681"/>
      <c r="T17" s="686" t="s">
        <v>425</v>
      </c>
      <c r="U17" s="682">
        <v>78</v>
      </c>
      <c r="V17" s="681">
        <v>4.0503741922999996</v>
      </c>
      <c r="W17" s="682">
        <v>61</v>
      </c>
      <c r="X17" s="681">
        <v>3.1666893353000001</v>
      </c>
      <c r="Y17" s="682">
        <v>70</v>
      </c>
      <c r="Z17" s="681">
        <v>3.6605498877999998</v>
      </c>
      <c r="AA17" s="681">
        <v>69</v>
      </c>
      <c r="AB17" s="681">
        <v>3.6551179067000001</v>
      </c>
      <c r="AC17" s="681"/>
      <c r="AD17" s="682">
        <v>61</v>
      </c>
      <c r="AE17" s="681">
        <v>3.2562604944000002</v>
      </c>
      <c r="AF17" s="682">
        <v>64</v>
      </c>
      <c r="AG17" s="681">
        <v>3.4311202608000002</v>
      </c>
      <c r="AH17" s="682">
        <v>59</v>
      </c>
      <c r="AI17" s="681">
        <v>3.1853117177999999</v>
      </c>
      <c r="AJ17" s="682">
        <v>56</v>
      </c>
      <c r="AK17" s="681">
        <v>3.0440854235999999</v>
      </c>
      <c r="AL17" s="681"/>
      <c r="AM17" s="686" t="s">
        <v>425</v>
      </c>
      <c r="AN17" s="682">
        <v>56</v>
      </c>
      <c r="AO17" s="681">
        <v>3.0660764105</v>
      </c>
      <c r="AP17" s="682">
        <v>54</v>
      </c>
      <c r="AQ17" s="681">
        <v>2.9914171256968549</v>
      </c>
      <c r="AR17" s="682">
        <v>52</v>
      </c>
      <c r="AS17" s="681">
        <v>2.9085295425498296</v>
      </c>
      <c r="AT17" s="682">
        <v>44</v>
      </c>
      <c r="AU17" s="681">
        <v>2.4344463087016242</v>
      </c>
      <c r="AV17" s="681"/>
      <c r="AW17" s="682">
        <v>46</v>
      </c>
      <c r="AX17" s="681">
        <v>2.4879362136423278</v>
      </c>
      <c r="AY17" s="682">
        <v>47</v>
      </c>
      <c r="AZ17" s="681">
        <v>2.4879973976605942</v>
      </c>
      <c r="BA17" s="682">
        <v>42</v>
      </c>
      <c r="BB17" s="681">
        <v>2.1603071339513868</v>
      </c>
      <c r="BC17" s="682">
        <v>39</v>
      </c>
      <c r="BD17" s="681">
        <v>1.9544478346597269</v>
      </c>
      <c r="BE17" s="1968"/>
    </row>
    <row r="18" spans="1:57" ht="26.45" customHeight="1">
      <c r="A18" s="686" t="s">
        <v>426</v>
      </c>
      <c r="B18" s="680">
        <v>105</v>
      </c>
      <c r="C18" s="681">
        <v>12.945191293000001</v>
      </c>
      <c r="D18" s="682">
        <v>75</v>
      </c>
      <c r="E18" s="681">
        <v>8.5564669776999995</v>
      </c>
      <c r="F18" s="682">
        <v>61</v>
      </c>
      <c r="G18" s="681">
        <v>6.9449741727000003</v>
      </c>
      <c r="H18" s="682">
        <v>106</v>
      </c>
      <c r="I18" s="681">
        <v>8.8477256336999996</v>
      </c>
      <c r="J18" s="681"/>
      <c r="K18" s="682">
        <v>113</v>
      </c>
      <c r="L18" s="681">
        <v>6.8003998393999998</v>
      </c>
      <c r="M18" s="682">
        <v>110</v>
      </c>
      <c r="N18" s="681">
        <v>6.4991846476999999</v>
      </c>
      <c r="O18" s="682">
        <v>111</v>
      </c>
      <c r="P18" s="681">
        <v>6.4335257402000003</v>
      </c>
      <c r="Q18" s="682">
        <v>92</v>
      </c>
      <c r="R18" s="681">
        <v>5.2150647348000003</v>
      </c>
      <c r="S18" s="681"/>
      <c r="T18" s="686" t="s">
        <v>426</v>
      </c>
      <c r="U18" s="682">
        <v>129</v>
      </c>
      <c r="V18" s="681">
        <v>7.1817243487000004</v>
      </c>
      <c r="W18" s="682">
        <v>121</v>
      </c>
      <c r="X18" s="681">
        <v>6.6461825097</v>
      </c>
      <c r="Y18" s="682">
        <v>119</v>
      </c>
      <c r="Z18" s="681">
        <v>6.4287211491000003</v>
      </c>
      <c r="AA18" s="681">
        <v>103</v>
      </c>
      <c r="AB18" s="681">
        <v>5.4706716232000003</v>
      </c>
      <c r="AC18" s="681"/>
      <c r="AD18" s="682">
        <v>94</v>
      </c>
      <c r="AE18" s="681">
        <v>4.9456491572000001</v>
      </c>
      <c r="AF18" s="682">
        <v>104</v>
      </c>
      <c r="AG18" s="681">
        <v>5.4588261477</v>
      </c>
      <c r="AH18" s="682">
        <v>113</v>
      </c>
      <c r="AI18" s="681">
        <v>5.9308152036999999</v>
      </c>
      <c r="AJ18" s="682">
        <v>100</v>
      </c>
      <c r="AK18" s="681">
        <v>5.2900382496000002</v>
      </c>
      <c r="AL18" s="681"/>
      <c r="AM18" s="686" t="s">
        <v>426</v>
      </c>
      <c r="AN18" s="682">
        <v>75</v>
      </c>
      <c r="AO18" s="681">
        <v>4.0200821865999998</v>
      </c>
      <c r="AP18" s="682">
        <v>84</v>
      </c>
      <c r="AQ18" s="681">
        <v>4.5388010756958552</v>
      </c>
      <c r="AR18" s="682">
        <v>95</v>
      </c>
      <c r="AS18" s="681">
        <v>5.1571183976670278</v>
      </c>
      <c r="AT18" s="682">
        <v>72</v>
      </c>
      <c r="AU18" s="681">
        <v>3.9353713637783501</v>
      </c>
      <c r="AV18" s="681"/>
      <c r="AW18" s="682">
        <v>73</v>
      </c>
      <c r="AX18" s="681">
        <v>4.0152480419477916</v>
      </c>
      <c r="AY18" s="682">
        <v>62</v>
      </c>
      <c r="AZ18" s="681">
        <v>3.4335790742184731</v>
      </c>
      <c r="BA18" s="682">
        <v>61</v>
      </c>
      <c r="BB18" s="681">
        <v>3.4168137483623098</v>
      </c>
      <c r="BC18" s="682">
        <v>66</v>
      </c>
      <c r="BD18" s="681">
        <v>3.7335120893667031</v>
      </c>
      <c r="BE18" s="1968"/>
    </row>
    <row r="19" spans="1:57" ht="26.45" customHeight="1">
      <c r="A19" s="686" t="s">
        <v>427</v>
      </c>
      <c r="B19" s="680">
        <v>175</v>
      </c>
      <c r="C19" s="681">
        <v>21.543605489000001</v>
      </c>
      <c r="D19" s="682">
        <v>107</v>
      </c>
      <c r="E19" s="681">
        <v>13.543000925999999</v>
      </c>
      <c r="F19" s="682">
        <v>105</v>
      </c>
      <c r="G19" s="681">
        <v>12.202846169000001</v>
      </c>
      <c r="H19" s="682">
        <v>91</v>
      </c>
      <c r="I19" s="681">
        <v>10.863025603000001</v>
      </c>
      <c r="J19" s="681"/>
      <c r="K19" s="682">
        <v>113</v>
      </c>
      <c r="L19" s="681">
        <v>9.6304875668999994</v>
      </c>
      <c r="M19" s="682">
        <v>122</v>
      </c>
      <c r="N19" s="681">
        <v>9.3334394182999993</v>
      </c>
      <c r="O19" s="682">
        <v>128</v>
      </c>
      <c r="P19" s="681">
        <v>9.0774862737999999</v>
      </c>
      <c r="Q19" s="682">
        <v>144</v>
      </c>
      <c r="R19" s="681">
        <v>9.6358453446999999</v>
      </c>
      <c r="S19" s="681"/>
      <c r="T19" s="686" t="s">
        <v>427</v>
      </c>
      <c r="U19" s="682">
        <v>155</v>
      </c>
      <c r="V19" s="681">
        <v>9.8701093608000008</v>
      </c>
      <c r="W19" s="682">
        <v>136</v>
      </c>
      <c r="X19" s="681">
        <v>8.3565391147000003</v>
      </c>
      <c r="Y19" s="682">
        <v>153</v>
      </c>
      <c r="Z19" s="681">
        <v>9.2126163469000009</v>
      </c>
      <c r="AA19" s="681">
        <v>144</v>
      </c>
      <c r="AB19" s="681">
        <v>8.4933604333999995</v>
      </c>
      <c r="AC19" s="681"/>
      <c r="AD19" s="682">
        <v>165</v>
      </c>
      <c r="AE19" s="681">
        <v>9.5056294930000007</v>
      </c>
      <c r="AF19" s="682">
        <v>156</v>
      </c>
      <c r="AG19" s="681">
        <v>8.8232249905</v>
      </c>
      <c r="AH19" s="682">
        <v>137</v>
      </c>
      <c r="AI19" s="681">
        <v>7.6508573148999997</v>
      </c>
      <c r="AJ19" s="682">
        <v>158</v>
      </c>
      <c r="AK19" s="681">
        <v>8.6835420497999998</v>
      </c>
      <c r="AL19" s="681"/>
      <c r="AM19" s="686" t="s">
        <v>427</v>
      </c>
      <c r="AN19" s="682">
        <v>123</v>
      </c>
      <c r="AO19" s="681">
        <v>6.6451895581000002</v>
      </c>
      <c r="AP19" s="682">
        <v>129</v>
      </c>
      <c r="AQ19" s="681">
        <v>6.9059368572526791</v>
      </c>
      <c r="AR19" s="682">
        <v>132</v>
      </c>
      <c r="AS19" s="681">
        <v>7.0522822547749158</v>
      </c>
      <c r="AT19" s="682">
        <v>116</v>
      </c>
      <c r="AU19" s="681">
        <v>6.198294667462827</v>
      </c>
      <c r="AV19" s="681"/>
      <c r="AW19" s="682">
        <v>117</v>
      </c>
      <c r="AX19" s="681">
        <v>6.301674063952297</v>
      </c>
      <c r="AY19" s="682">
        <v>109</v>
      </c>
      <c r="AZ19" s="681">
        <v>5.9467871663968337</v>
      </c>
      <c r="BA19" s="682">
        <v>129</v>
      </c>
      <c r="BB19" s="681">
        <v>7.0911459621695609</v>
      </c>
      <c r="BC19" s="682">
        <v>103</v>
      </c>
      <c r="BD19" s="681">
        <v>5.6893677041108992</v>
      </c>
      <c r="BE19" s="1968"/>
    </row>
    <row r="20" spans="1:57" ht="26.45" customHeight="1">
      <c r="A20" s="686" t="s">
        <v>428</v>
      </c>
      <c r="B20" s="680">
        <v>249</v>
      </c>
      <c r="C20" s="681">
        <v>37.955002743999998</v>
      </c>
      <c r="D20" s="682">
        <v>239</v>
      </c>
      <c r="E20" s="681">
        <v>30.73401574</v>
      </c>
      <c r="F20" s="682">
        <v>137</v>
      </c>
      <c r="G20" s="681">
        <v>18.016430458999999</v>
      </c>
      <c r="H20" s="682">
        <v>166</v>
      </c>
      <c r="I20" s="681">
        <v>20.262534085999999</v>
      </c>
      <c r="J20" s="681"/>
      <c r="K20" s="682">
        <v>121</v>
      </c>
      <c r="L20" s="681">
        <v>14.950638182</v>
      </c>
      <c r="M20" s="682">
        <v>125</v>
      </c>
      <c r="N20" s="681">
        <v>15.406611285</v>
      </c>
      <c r="O20" s="682">
        <v>135</v>
      </c>
      <c r="P20" s="681">
        <v>15.995222760000001</v>
      </c>
      <c r="Q20" s="682">
        <v>156</v>
      </c>
      <c r="R20" s="681">
        <v>17.237607154999999</v>
      </c>
      <c r="S20" s="681"/>
      <c r="T20" s="686" t="s">
        <v>428</v>
      </c>
      <c r="U20" s="682">
        <v>132</v>
      </c>
      <c r="V20" s="681">
        <v>13.154537917000001</v>
      </c>
      <c r="W20" s="682">
        <v>152</v>
      </c>
      <c r="X20" s="681">
        <v>13.334198886999999</v>
      </c>
      <c r="Y20" s="682">
        <v>165</v>
      </c>
      <c r="Z20" s="681">
        <v>12.961365704</v>
      </c>
      <c r="AA20" s="681">
        <v>182</v>
      </c>
      <c r="AB20" s="681">
        <v>13.229705486</v>
      </c>
      <c r="AC20" s="681"/>
      <c r="AD20" s="682">
        <v>157</v>
      </c>
      <c r="AE20" s="681">
        <v>10.753174241</v>
      </c>
      <c r="AF20" s="682">
        <v>173</v>
      </c>
      <c r="AG20" s="681">
        <v>11.268996483</v>
      </c>
      <c r="AH20" s="682">
        <v>198</v>
      </c>
      <c r="AI20" s="681">
        <v>12.450308805000001</v>
      </c>
      <c r="AJ20" s="682">
        <v>216</v>
      </c>
      <c r="AK20" s="681">
        <v>13.314631208</v>
      </c>
      <c r="AL20" s="681"/>
      <c r="AM20" s="686" t="s">
        <v>428</v>
      </c>
      <c r="AN20" s="682">
        <v>167</v>
      </c>
      <c r="AO20" s="681">
        <v>10.084559332</v>
      </c>
      <c r="AP20" s="682">
        <v>206</v>
      </c>
      <c r="AQ20" s="681">
        <v>12.155572444851465</v>
      </c>
      <c r="AR20" s="682">
        <v>180</v>
      </c>
      <c r="AS20" s="681">
        <v>10.431211808363571</v>
      </c>
      <c r="AT20" s="682">
        <v>183</v>
      </c>
      <c r="AU20" s="681">
        <v>10.475091177654971</v>
      </c>
      <c r="AV20" s="681"/>
      <c r="AW20" s="682">
        <v>173</v>
      </c>
      <c r="AX20" s="681">
        <v>9.7478270938318516</v>
      </c>
      <c r="AY20" s="682">
        <v>193</v>
      </c>
      <c r="AZ20" s="681">
        <v>10.689136375934158</v>
      </c>
      <c r="BA20" s="682">
        <v>182</v>
      </c>
      <c r="BB20" s="681">
        <v>9.9838831600416462</v>
      </c>
      <c r="BC20" s="682">
        <v>138</v>
      </c>
      <c r="BD20" s="681">
        <v>7.5566398907901258</v>
      </c>
      <c r="BE20" s="1968"/>
    </row>
    <row r="21" spans="1:57" ht="26.45" customHeight="1">
      <c r="A21" s="686" t="s">
        <v>429</v>
      </c>
      <c r="B21" s="680">
        <v>293</v>
      </c>
      <c r="C21" s="681">
        <v>62.467220699000002</v>
      </c>
      <c r="D21" s="682">
        <v>320</v>
      </c>
      <c r="E21" s="681">
        <v>52.113868803000003</v>
      </c>
      <c r="F21" s="682">
        <v>293</v>
      </c>
      <c r="G21" s="681">
        <v>40.039465520999997</v>
      </c>
      <c r="H21" s="682">
        <v>246</v>
      </c>
      <c r="I21" s="681">
        <v>34.538434537999997</v>
      </c>
      <c r="J21" s="681"/>
      <c r="K21" s="682">
        <v>177</v>
      </c>
      <c r="L21" s="681">
        <v>22.727856391</v>
      </c>
      <c r="M21" s="682">
        <v>181</v>
      </c>
      <c r="N21" s="681">
        <v>22.789397012999999</v>
      </c>
      <c r="O21" s="682">
        <v>187</v>
      </c>
      <c r="P21" s="681">
        <v>23.219083852000001</v>
      </c>
      <c r="Q21" s="682">
        <v>191</v>
      </c>
      <c r="R21" s="681">
        <v>23.545597097000002</v>
      </c>
      <c r="S21" s="681"/>
      <c r="T21" s="686" t="s">
        <v>429</v>
      </c>
      <c r="U21" s="682">
        <v>163</v>
      </c>
      <c r="V21" s="681">
        <v>20.485416394000001</v>
      </c>
      <c r="W21" s="682">
        <v>148</v>
      </c>
      <c r="X21" s="681">
        <v>19.139102479999998</v>
      </c>
      <c r="Y21" s="682">
        <v>167</v>
      </c>
      <c r="Z21" s="681">
        <v>21.480260027</v>
      </c>
      <c r="AA21" s="681">
        <v>155</v>
      </c>
      <c r="AB21" s="681">
        <v>19.103891894</v>
      </c>
      <c r="AC21" s="681"/>
      <c r="AD21" s="682">
        <v>152</v>
      </c>
      <c r="AE21" s="681">
        <v>17.423140451999998</v>
      </c>
      <c r="AF21" s="682">
        <v>179</v>
      </c>
      <c r="AG21" s="681">
        <v>18.472242359999999</v>
      </c>
      <c r="AH21" s="682">
        <v>187</v>
      </c>
      <c r="AI21" s="681">
        <v>16.979917389000001</v>
      </c>
      <c r="AJ21" s="682">
        <v>196</v>
      </c>
      <c r="AK21" s="681">
        <v>15.937285157</v>
      </c>
      <c r="AL21" s="681"/>
      <c r="AM21" s="686" t="s">
        <v>429</v>
      </c>
      <c r="AN21" s="682">
        <v>192</v>
      </c>
      <c r="AO21" s="681">
        <v>14.445501524000001</v>
      </c>
      <c r="AP21" s="682">
        <v>222</v>
      </c>
      <c r="AQ21" s="681">
        <v>15.737308870560989</v>
      </c>
      <c r="AR21" s="682">
        <v>252</v>
      </c>
      <c r="AS21" s="681">
        <v>16.986586326404669</v>
      </c>
      <c r="AT21" s="682">
        <v>269</v>
      </c>
      <c r="AU21" s="681">
        <v>17.503067103440848</v>
      </c>
      <c r="AV21" s="681"/>
      <c r="AW21" s="682">
        <v>251</v>
      </c>
      <c r="AX21" s="681">
        <v>16.008270727282525</v>
      </c>
      <c r="AY21" s="682">
        <v>271</v>
      </c>
      <c r="AZ21" s="681">
        <v>16.929009043901416</v>
      </c>
      <c r="BA21" s="682">
        <v>249</v>
      </c>
      <c r="BB21" s="681">
        <v>15.195347172490685</v>
      </c>
      <c r="BC21" s="682">
        <v>250</v>
      </c>
      <c r="BD21" s="681">
        <v>14.994284178871014</v>
      </c>
      <c r="BE21" s="1968"/>
    </row>
    <row r="22" spans="1:57" ht="26.45" customHeight="1">
      <c r="A22" s="686" t="s">
        <v>430</v>
      </c>
      <c r="B22" s="680">
        <v>358</v>
      </c>
      <c r="C22" s="681">
        <v>100.93662421000001</v>
      </c>
      <c r="D22" s="682">
        <v>331</v>
      </c>
      <c r="E22" s="681">
        <v>78.607017161000002</v>
      </c>
      <c r="F22" s="682">
        <v>388</v>
      </c>
      <c r="G22" s="681">
        <v>69.600782112000005</v>
      </c>
      <c r="H22" s="682">
        <v>441</v>
      </c>
      <c r="I22" s="681">
        <v>66.060389082</v>
      </c>
      <c r="J22" s="681"/>
      <c r="K22" s="682">
        <v>264</v>
      </c>
      <c r="L22" s="681">
        <v>40.150015056000001</v>
      </c>
      <c r="M22" s="682">
        <v>251</v>
      </c>
      <c r="N22" s="681">
        <v>37.986330973999998</v>
      </c>
      <c r="O22" s="682">
        <v>229</v>
      </c>
      <c r="P22" s="681">
        <v>34.110679472999998</v>
      </c>
      <c r="Q22" s="682">
        <v>258</v>
      </c>
      <c r="R22" s="681">
        <v>37.620736317000002</v>
      </c>
      <c r="S22" s="681"/>
      <c r="T22" s="686" t="s">
        <v>430</v>
      </c>
      <c r="U22" s="682">
        <v>224</v>
      </c>
      <c r="V22" s="681">
        <v>31.780803259999999</v>
      </c>
      <c r="W22" s="682">
        <v>242</v>
      </c>
      <c r="X22" s="681">
        <v>33.322868300000003</v>
      </c>
      <c r="Y22" s="682">
        <v>240</v>
      </c>
      <c r="Z22" s="681">
        <v>32.300263246999997</v>
      </c>
      <c r="AA22" s="681">
        <v>197</v>
      </c>
      <c r="AB22" s="681">
        <v>26.068821689</v>
      </c>
      <c r="AC22" s="681"/>
      <c r="AD22" s="682">
        <v>192</v>
      </c>
      <c r="AE22" s="681">
        <v>25.154035715999999</v>
      </c>
      <c r="AF22" s="682">
        <v>200</v>
      </c>
      <c r="AG22" s="681">
        <v>26.650232357</v>
      </c>
      <c r="AH22" s="682">
        <v>157</v>
      </c>
      <c r="AI22" s="681">
        <v>21.486422497</v>
      </c>
      <c r="AJ22" s="682">
        <v>178</v>
      </c>
      <c r="AK22" s="681">
        <v>24.184486874000001</v>
      </c>
      <c r="AL22" s="681"/>
      <c r="AM22" s="686" t="s">
        <v>430</v>
      </c>
      <c r="AN22" s="682">
        <v>200</v>
      </c>
      <c r="AO22" s="681">
        <v>25.980048622000002</v>
      </c>
      <c r="AP22" s="682">
        <v>179</v>
      </c>
      <c r="AQ22" s="681">
        <v>21.591706854582871</v>
      </c>
      <c r="AR22" s="682">
        <v>206</v>
      </c>
      <c r="AS22" s="681">
        <v>22.356129893455677</v>
      </c>
      <c r="AT22" s="682">
        <v>232</v>
      </c>
      <c r="AU22" s="681">
        <v>22.145487260378907</v>
      </c>
      <c r="AV22" s="681"/>
      <c r="AW22" s="682">
        <v>258</v>
      </c>
      <c r="AX22" s="681">
        <v>22.047729917017644</v>
      </c>
      <c r="AY22" s="682">
        <v>250</v>
      </c>
      <c r="AZ22" s="681">
        <v>19.757129557772217</v>
      </c>
      <c r="BA22" s="682">
        <v>291</v>
      </c>
      <c r="BB22" s="681">
        <v>21.651036627080984</v>
      </c>
      <c r="BC22" s="682">
        <v>300</v>
      </c>
      <c r="BD22" s="681">
        <v>21.236261908233864</v>
      </c>
      <c r="BE22" s="1968"/>
    </row>
    <row r="23" spans="1:57" ht="26.45" customHeight="1">
      <c r="A23" s="686" t="s">
        <v>431</v>
      </c>
      <c r="B23" s="680">
        <v>307</v>
      </c>
      <c r="C23" s="681">
        <v>137.11845783999999</v>
      </c>
      <c r="D23" s="682">
        <v>345</v>
      </c>
      <c r="E23" s="681">
        <v>115.92702982</v>
      </c>
      <c r="F23" s="682">
        <v>352</v>
      </c>
      <c r="G23" s="681">
        <v>97.670882422999995</v>
      </c>
      <c r="H23" s="682">
        <v>510</v>
      </c>
      <c r="I23" s="681">
        <v>106.17656121</v>
      </c>
      <c r="J23" s="681"/>
      <c r="K23" s="682">
        <v>445</v>
      </c>
      <c r="L23" s="681">
        <v>75.811265723999995</v>
      </c>
      <c r="M23" s="682">
        <v>446</v>
      </c>
      <c r="N23" s="681">
        <v>75.272864131999995</v>
      </c>
      <c r="O23" s="682">
        <v>380</v>
      </c>
      <c r="P23" s="681">
        <v>64.208386629000003</v>
      </c>
      <c r="Q23" s="682">
        <v>366</v>
      </c>
      <c r="R23" s="681">
        <v>62.132784211000001</v>
      </c>
      <c r="S23" s="681"/>
      <c r="T23" s="686" t="s">
        <v>431</v>
      </c>
      <c r="U23" s="682">
        <v>334</v>
      </c>
      <c r="V23" s="681">
        <v>56.874878672999998</v>
      </c>
      <c r="W23" s="682">
        <v>308</v>
      </c>
      <c r="X23" s="681">
        <v>52.513486417999999</v>
      </c>
      <c r="Y23" s="682">
        <v>327</v>
      </c>
      <c r="Z23" s="681">
        <v>55.251512658000003</v>
      </c>
      <c r="AA23" s="681">
        <v>288</v>
      </c>
      <c r="AB23" s="681">
        <v>47.739501453999999</v>
      </c>
      <c r="AC23" s="681"/>
      <c r="AD23" s="682">
        <v>250</v>
      </c>
      <c r="AE23" s="681">
        <v>40.418444067999999</v>
      </c>
      <c r="AF23" s="682">
        <v>220</v>
      </c>
      <c r="AG23" s="681">
        <v>34.471844337999997</v>
      </c>
      <c r="AH23" s="682">
        <v>258</v>
      </c>
      <c r="AI23" s="681">
        <v>39.125410588999998</v>
      </c>
      <c r="AJ23" s="682">
        <v>279</v>
      </c>
      <c r="AK23" s="681">
        <v>41.244550619000002</v>
      </c>
      <c r="AL23" s="681"/>
      <c r="AM23" s="686" t="s">
        <v>431</v>
      </c>
      <c r="AN23" s="682">
        <v>249</v>
      </c>
      <c r="AO23" s="681">
        <v>36.102129881000003</v>
      </c>
      <c r="AP23" s="682">
        <v>253</v>
      </c>
      <c r="AQ23" s="681">
        <v>36.268371614623462</v>
      </c>
      <c r="AR23" s="682">
        <v>215</v>
      </c>
      <c r="AS23" s="681">
        <v>31.313925011160137</v>
      </c>
      <c r="AT23" s="682">
        <v>212</v>
      </c>
      <c r="AU23" s="681">
        <v>31.67755831771246</v>
      </c>
      <c r="AV23" s="681"/>
      <c r="AW23" s="682">
        <v>190</v>
      </c>
      <c r="AX23" s="681">
        <v>28.138456013299123</v>
      </c>
      <c r="AY23" s="682">
        <v>224</v>
      </c>
      <c r="AZ23" s="681">
        <v>31.637703102754742</v>
      </c>
      <c r="BA23" s="682">
        <v>227</v>
      </c>
      <c r="BB23" s="681">
        <v>29.678633998378789</v>
      </c>
      <c r="BC23" s="682">
        <v>270</v>
      </c>
      <c r="BD23" s="681">
        <v>31.717782222183065</v>
      </c>
      <c r="BE23" s="1968"/>
    </row>
    <row r="24" spans="1:57" ht="26.45" customHeight="1">
      <c r="A24" s="686" t="s">
        <v>432</v>
      </c>
      <c r="B24" s="680">
        <v>173</v>
      </c>
      <c r="C24" s="681">
        <v>141.22679554000001</v>
      </c>
      <c r="D24" s="682">
        <v>232</v>
      </c>
      <c r="E24" s="681">
        <v>138.30763911</v>
      </c>
      <c r="F24" s="682">
        <v>324</v>
      </c>
      <c r="G24" s="681">
        <v>142.9043996</v>
      </c>
      <c r="H24" s="682">
        <v>369</v>
      </c>
      <c r="I24" s="681">
        <v>130.77130260999999</v>
      </c>
      <c r="J24" s="681"/>
      <c r="K24" s="682">
        <v>467</v>
      </c>
      <c r="L24" s="681">
        <v>120.23594051000001</v>
      </c>
      <c r="M24" s="682">
        <v>444</v>
      </c>
      <c r="N24" s="681">
        <v>108.58135042000001</v>
      </c>
      <c r="O24" s="682">
        <v>467</v>
      </c>
      <c r="P24" s="681">
        <v>108.22360341</v>
      </c>
      <c r="Q24" s="682">
        <v>496</v>
      </c>
      <c r="R24" s="681">
        <v>109.17078625000001</v>
      </c>
      <c r="S24" s="681"/>
      <c r="T24" s="686" t="s">
        <v>432</v>
      </c>
      <c r="U24" s="682">
        <v>491</v>
      </c>
      <c r="V24" s="681">
        <v>103.87313515</v>
      </c>
      <c r="W24" s="682">
        <v>455</v>
      </c>
      <c r="X24" s="681">
        <v>93.614849989999996</v>
      </c>
      <c r="Y24" s="682">
        <v>454</v>
      </c>
      <c r="Z24" s="681">
        <v>91.989982412000003</v>
      </c>
      <c r="AA24" s="681">
        <v>396</v>
      </c>
      <c r="AB24" s="681">
        <v>79.962845547000001</v>
      </c>
      <c r="AC24" s="681"/>
      <c r="AD24" s="682">
        <v>380</v>
      </c>
      <c r="AE24" s="681">
        <v>76.695938949999999</v>
      </c>
      <c r="AF24" s="682">
        <v>341</v>
      </c>
      <c r="AG24" s="681">
        <v>68.664238918999999</v>
      </c>
      <c r="AH24" s="682">
        <v>353</v>
      </c>
      <c r="AI24" s="681">
        <v>70.870157039000006</v>
      </c>
      <c r="AJ24" s="682">
        <v>314</v>
      </c>
      <c r="AK24" s="681">
        <v>62.254464130999999</v>
      </c>
      <c r="AL24" s="681"/>
      <c r="AM24" s="686" t="s">
        <v>432</v>
      </c>
      <c r="AN24" s="682">
        <v>279</v>
      </c>
      <c r="AO24" s="681">
        <v>54.019098364999998</v>
      </c>
      <c r="AP24" s="682">
        <v>308</v>
      </c>
      <c r="AQ24" s="681">
        <v>57.91787133018358</v>
      </c>
      <c r="AR24" s="682">
        <v>310</v>
      </c>
      <c r="AS24" s="681">
        <v>56.315051832555369</v>
      </c>
      <c r="AT24" s="682">
        <v>287</v>
      </c>
      <c r="AU24" s="681">
        <v>50.335290914304608</v>
      </c>
      <c r="AV24" s="681"/>
      <c r="AW24" s="682">
        <v>312</v>
      </c>
      <c r="AX24" s="681">
        <v>53.233963268565347</v>
      </c>
      <c r="AY24" s="682">
        <v>284</v>
      </c>
      <c r="AZ24" s="681">
        <v>47.417301471355522</v>
      </c>
      <c r="BA24" s="682">
        <v>291</v>
      </c>
      <c r="BB24" s="681">
        <v>47.896543466113194</v>
      </c>
      <c r="BC24" s="682">
        <v>271</v>
      </c>
      <c r="BD24" s="681">
        <v>45.237274512635139</v>
      </c>
      <c r="BE24" s="1968"/>
    </row>
    <row r="25" spans="1:57" ht="26.45" customHeight="1">
      <c r="A25" s="686" t="s">
        <v>433</v>
      </c>
      <c r="B25" s="680">
        <v>75</v>
      </c>
      <c r="C25" s="681">
        <v>134.87753119999999</v>
      </c>
      <c r="D25" s="682">
        <v>116</v>
      </c>
      <c r="E25" s="681">
        <v>148.68363711000001</v>
      </c>
      <c r="F25" s="682">
        <v>159</v>
      </c>
      <c r="G25" s="681">
        <v>148.30982761999999</v>
      </c>
      <c r="H25" s="682">
        <v>272</v>
      </c>
      <c r="I25" s="681">
        <v>176.19090803</v>
      </c>
      <c r="J25" s="681"/>
      <c r="K25" s="682">
        <v>347</v>
      </c>
      <c r="L25" s="681">
        <v>175.00151298</v>
      </c>
      <c r="M25" s="682">
        <v>324</v>
      </c>
      <c r="N25" s="681">
        <v>149.92642499999999</v>
      </c>
      <c r="O25" s="682">
        <v>336</v>
      </c>
      <c r="P25" s="681">
        <v>144.93878924000001</v>
      </c>
      <c r="Q25" s="682">
        <v>384</v>
      </c>
      <c r="R25" s="681">
        <v>155.11140553999999</v>
      </c>
      <c r="S25" s="681"/>
      <c r="T25" s="686" t="s">
        <v>433</v>
      </c>
      <c r="U25" s="682">
        <v>389</v>
      </c>
      <c r="V25" s="681">
        <v>146.43437933000001</v>
      </c>
      <c r="W25" s="682">
        <v>379</v>
      </c>
      <c r="X25" s="681">
        <v>133.02633148999999</v>
      </c>
      <c r="Y25" s="682">
        <v>411</v>
      </c>
      <c r="Z25" s="681">
        <v>135.79728868000001</v>
      </c>
      <c r="AA25" s="681">
        <v>393</v>
      </c>
      <c r="AB25" s="681">
        <v>122.42075359</v>
      </c>
      <c r="AC25" s="681"/>
      <c r="AD25" s="682">
        <v>408</v>
      </c>
      <c r="AE25" s="681">
        <v>119.9111247</v>
      </c>
      <c r="AF25" s="682">
        <v>411</v>
      </c>
      <c r="AG25" s="681">
        <v>115.20462836999999</v>
      </c>
      <c r="AH25" s="682">
        <v>391</v>
      </c>
      <c r="AI25" s="681">
        <v>106.02699756</v>
      </c>
      <c r="AJ25" s="682">
        <v>393</v>
      </c>
      <c r="AK25" s="681">
        <v>104.51877482</v>
      </c>
      <c r="AL25" s="681"/>
      <c r="AM25" s="686" t="s">
        <v>433</v>
      </c>
      <c r="AN25" s="682">
        <v>352</v>
      </c>
      <c r="AO25" s="681">
        <v>92.785896543999996</v>
      </c>
      <c r="AP25" s="682">
        <v>380</v>
      </c>
      <c r="AQ25" s="681">
        <v>99.658799740887119</v>
      </c>
      <c r="AR25" s="682">
        <v>339</v>
      </c>
      <c r="AS25" s="681">
        <v>88.306316115772447</v>
      </c>
      <c r="AT25" s="682">
        <v>323</v>
      </c>
      <c r="AU25" s="681">
        <v>83.564342603456154</v>
      </c>
      <c r="AV25" s="681"/>
      <c r="AW25" s="682">
        <v>326</v>
      </c>
      <c r="AX25" s="681">
        <v>82.957036652505437</v>
      </c>
      <c r="AY25" s="682">
        <v>316</v>
      </c>
      <c r="AZ25" s="681">
        <v>78.190145567286834</v>
      </c>
      <c r="BA25" s="682">
        <v>342</v>
      </c>
      <c r="BB25" s="681">
        <v>81.752760052063593</v>
      </c>
      <c r="BC25" s="682">
        <v>312</v>
      </c>
      <c r="BD25" s="681">
        <v>71.556514739036601</v>
      </c>
      <c r="BE25" s="1968"/>
    </row>
    <row r="26" spans="1:57" ht="26.45" customHeight="1">
      <c r="A26" s="687" t="s">
        <v>3168</v>
      </c>
      <c r="B26" s="688">
        <v>26</v>
      </c>
      <c r="C26" s="689">
        <v>108.65931127</v>
      </c>
      <c r="D26" s="690">
        <v>51</v>
      </c>
      <c r="E26" s="689">
        <v>144.10850522999999</v>
      </c>
      <c r="F26" s="690">
        <v>62</v>
      </c>
      <c r="G26" s="689">
        <v>122.18674865</v>
      </c>
      <c r="H26" s="690">
        <v>133</v>
      </c>
      <c r="I26" s="689">
        <v>173.00137881000001</v>
      </c>
      <c r="J26" s="681"/>
      <c r="K26" s="690">
        <v>240</v>
      </c>
      <c r="L26" s="689">
        <v>206.67384283999999</v>
      </c>
      <c r="M26" s="690">
        <v>260</v>
      </c>
      <c r="N26" s="689">
        <v>209.61487298</v>
      </c>
      <c r="O26" s="690">
        <v>230</v>
      </c>
      <c r="P26" s="689">
        <v>172.92192951000001</v>
      </c>
      <c r="Q26" s="690">
        <v>261</v>
      </c>
      <c r="R26" s="689">
        <v>183.34445575999999</v>
      </c>
      <c r="S26" s="681"/>
      <c r="T26" s="687" t="s">
        <v>3168</v>
      </c>
      <c r="U26" s="690">
        <v>317</v>
      </c>
      <c r="V26" s="689">
        <v>206.89745196000001</v>
      </c>
      <c r="W26" s="690">
        <v>323</v>
      </c>
      <c r="X26" s="689">
        <v>191.99562512</v>
      </c>
      <c r="Y26" s="690">
        <v>316</v>
      </c>
      <c r="Z26" s="689">
        <v>171.73446374</v>
      </c>
      <c r="AA26" s="689">
        <v>316</v>
      </c>
      <c r="AB26" s="689">
        <v>160.05024362</v>
      </c>
      <c r="AC26" s="681"/>
      <c r="AD26" s="690">
        <v>368</v>
      </c>
      <c r="AE26" s="689">
        <v>173.26412185000001</v>
      </c>
      <c r="AF26" s="690">
        <v>374</v>
      </c>
      <c r="AG26" s="689">
        <v>162.09422268</v>
      </c>
      <c r="AH26" s="690">
        <v>386</v>
      </c>
      <c r="AI26" s="689">
        <v>153.72912608999999</v>
      </c>
      <c r="AJ26" s="690">
        <v>444</v>
      </c>
      <c r="AK26" s="689">
        <v>163.62751890999999</v>
      </c>
      <c r="AL26" s="681"/>
      <c r="AM26" s="687" t="s">
        <v>3168</v>
      </c>
      <c r="AN26" s="690">
        <v>502</v>
      </c>
      <c r="AO26" s="689">
        <v>171.97935562999999</v>
      </c>
      <c r="AP26" s="690">
        <v>492</v>
      </c>
      <c r="AQ26" s="689">
        <v>157.76309882639646</v>
      </c>
      <c r="AR26" s="690">
        <v>510</v>
      </c>
      <c r="AS26" s="689">
        <v>153.9734199609934</v>
      </c>
      <c r="AT26" s="690">
        <v>523</v>
      </c>
      <c r="AU26" s="689">
        <v>149.95297841594606</v>
      </c>
      <c r="AV26" s="681"/>
      <c r="AW26" s="690">
        <v>516</v>
      </c>
      <c r="AX26" s="689">
        <v>142.31675683279022</v>
      </c>
      <c r="AY26" s="690">
        <v>503</v>
      </c>
      <c r="AZ26" s="689">
        <v>134.38328624575044</v>
      </c>
      <c r="BA26" s="690">
        <v>530</v>
      </c>
      <c r="BB26" s="689">
        <v>137.47612000887111</v>
      </c>
      <c r="BC26" s="690">
        <v>545</v>
      </c>
      <c r="BD26" s="689">
        <v>136.86486540784475</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1.7109375" style="1972" customWidth="1"/>
    <col min="42" max="42" width="12.140625" style="1960" customWidth="1"/>
    <col min="43" max="43" width="11.7109375" style="1966" customWidth="1"/>
    <col min="44" max="44" width="12.140625" style="1960" customWidth="1"/>
    <col min="45" max="45" width="11.5703125" style="1960" customWidth="1"/>
    <col min="46" max="46" width="12.140625" style="1960" customWidth="1"/>
    <col min="47" max="47" width="12.140625" style="1966" customWidth="1"/>
    <col min="48" max="48" width="0.7109375" style="1960" customWidth="1"/>
    <col min="49" max="56" width="12.140625" style="1960" customWidth="1"/>
    <col min="57" max="57" width="2.42578125" style="1960" customWidth="1"/>
    <col min="58" max="16384" width="11.140625" style="1960"/>
  </cols>
  <sheetData>
    <row r="1" spans="1:57" s="700" customFormat="1" ht="33.75" customHeight="1">
      <c r="B1" s="1949"/>
      <c r="D1" s="1949"/>
      <c r="E1" s="1949"/>
      <c r="F1" s="1949"/>
      <c r="G1" s="1949"/>
      <c r="H1" s="695"/>
      <c r="I1" s="675" t="s">
        <v>6529</v>
      </c>
      <c r="J1" s="675"/>
      <c r="K1" s="695" t="s">
        <v>6530</v>
      </c>
      <c r="L1" s="698"/>
      <c r="M1" s="698"/>
      <c r="N1" s="698"/>
      <c r="O1" s="698"/>
      <c r="P1" s="698"/>
      <c r="Q1" s="699"/>
      <c r="R1" s="699"/>
      <c r="S1" s="698"/>
      <c r="U1" s="699"/>
      <c r="V1" s="699"/>
      <c r="W1" s="699"/>
      <c r="X1" s="699"/>
      <c r="Y1" s="699"/>
      <c r="AB1" s="699" t="str">
        <f>$I1</f>
        <v>表29 歷年口腔癌(含口咽及下咽)死亡</v>
      </c>
      <c r="AC1" s="699"/>
      <c r="AD1" s="701" t="str">
        <f>CONCATENATE($K1,"(續1)")</f>
        <v>人數、死亡率 － 按5歲年齡組分(續1)</v>
      </c>
      <c r="AE1" s="698"/>
      <c r="AF1" s="698"/>
      <c r="AG1" s="698"/>
      <c r="AH1" s="698"/>
      <c r="AI1" s="698"/>
      <c r="AJ1" s="699"/>
      <c r="AK1" s="699"/>
      <c r="AL1" s="698"/>
      <c r="AN1" s="699"/>
      <c r="AO1" s="699"/>
      <c r="AP1" s="699"/>
      <c r="AQ1" s="699"/>
      <c r="AR1" s="699"/>
      <c r="AU1" s="699" t="str">
        <f>$I1</f>
        <v>表29 歷年口腔癌(含口咽及下咽)死亡</v>
      </c>
      <c r="AW1" s="701" t="str">
        <f>CONCATENATE($K1,"(續完)")</f>
        <v>人數、死亡率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H3" s="695"/>
      <c r="I3" s="675" t="s">
        <v>642</v>
      </c>
      <c r="J3" s="675"/>
      <c r="K3" s="695" t="s">
        <v>643</v>
      </c>
      <c r="L3" s="698"/>
      <c r="M3" s="698"/>
      <c r="N3" s="698"/>
      <c r="O3" s="698"/>
      <c r="P3" s="698"/>
      <c r="R3" s="698"/>
      <c r="S3" s="698"/>
      <c r="U3" s="698"/>
      <c r="V3" s="698"/>
      <c r="W3" s="698"/>
      <c r="X3" s="698"/>
      <c r="Y3" s="698"/>
      <c r="AB3" s="675" t="s">
        <v>642</v>
      </c>
      <c r="AC3" s="675"/>
      <c r="AD3" s="695" t="s">
        <v>3196</v>
      </c>
      <c r="AE3" s="698"/>
      <c r="AF3" s="698"/>
      <c r="AG3" s="698"/>
      <c r="AH3" s="698"/>
      <c r="AI3" s="698"/>
      <c r="AK3" s="698"/>
      <c r="AL3" s="698"/>
      <c r="AP3" s="698"/>
      <c r="AQ3" s="698"/>
      <c r="AR3" s="698"/>
      <c r="AU3" s="675" t="s">
        <v>642</v>
      </c>
      <c r="AV3" s="675"/>
      <c r="AW3" s="695" t="s">
        <v>3197</v>
      </c>
      <c r="AX3" s="698"/>
      <c r="AY3" s="698"/>
      <c r="AZ3" s="698"/>
    </row>
    <row r="4" spans="1:57" s="1952" customFormat="1" ht="33.75" customHeight="1">
      <c r="A4" s="1951" t="s">
        <v>6531</v>
      </c>
      <c r="C4" s="1953"/>
      <c r="D4" s="1954"/>
      <c r="E4" s="1953"/>
      <c r="F4" s="1954"/>
      <c r="H4" s="678"/>
      <c r="I4" s="677">
        <v>1981</v>
      </c>
      <c r="J4" s="646"/>
      <c r="K4" s="678" t="s">
        <v>3188</v>
      </c>
      <c r="L4" s="1955"/>
      <c r="M4" s="1956"/>
      <c r="N4" s="1955"/>
      <c r="R4" s="696" t="s">
        <v>636</v>
      </c>
      <c r="S4" s="1957"/>
      <c r="T4" s="1951" t="s">
        <v>6531</v>
      </c>
      <c r="U4" s="1954"/>
      <c r="W4" s="1954"/>
      <c r="Y4" s="1954"/>
      <c r="AB4" s="1304">
        <v>1981</v>
      </c>
      <c r="AC4" s="646"/>
      <c r="AD4" s="678" t="s">
        <v>3188</v>
      </c>
      <c r="AK4" s="696" t="s">
        <v>636</v>
      </c>
      <c r="AL4" s="1957"/>
      <c r="AM4" s="1951" t="s">
        <v>6531</v>
      </c>
      <c r="AN4" s="1958"/>
      <c r="AO4" s="1958"/>
      <c r="AU4" s="677">
        <v>1981</v>
      </c>
      <c r="AV4" s="646"/>
      <c r="AW4" s="678" t="s">
        <v>3188</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292</v>
      </c>
      <c r="C7" s="681">
        <v>1.6249043976999999</v>
      </c>
      <c r="D7" s="682">
        <v>423</v>
      </c>
      <c r="E7" s="681">
        <v>2.1853313943999999</v>
      </c>
      <c r="F7" s="682">
        <v>549</v>
      </c>
      <c r="G7" s="681">
        <v>2.6839529532999999</v>
      </c>
      <c r="H7" s="682">
        <v>1042</v>
      </c>
      <c r="I7" s="681">
        <v>4.8597500390999997</v>
      </c>
      <c r="J7" s="681"/>
      <c r="K7" s="682">
        <v>1560</v>
      </c>
      <c r="L7" s="681">
        <v>6.9826400824999997</v>
      </c>
      <c r="M7" s="682">
        <v>1613</v>
      </c>
      <c r="N7" s="681">
        <v>7.180642164</v>
      </c>
      <c r="O7" s="682">
        <v>1860</v>
      </c>
      <c r="P7" s="681">
        <v>8.2437081226999993</v>
      </c>
      <c r="Q7" s="682">
        <v>1993</v>
      </c>
      <c r="R7" s="681">
        <v>8.8003463264999997</v>
      </c>
      <c r="S7" s="681"/>
      <c r="T7" s="1967" t="s">
        <v>6512</v>
      </c>
      <c r="U7" s="682">
        <v>2041</v>
      </c>
      <c r="V7" s="681">
        <v>8.9794204529999995</v>
      </c>
      <c r="W7" s="682">
        <v>2202</v>
      </c>
      <c r="X7" s="681">
        <v>9.6479695996999997</v>
      </c>
      <c r="Y7" s="682">
        <v>2312</v>
      </c>
      <c r="Z7" s="681">
        <v>10.088385075</v>
      </c>
      <c r="AA7" s="682">
        <v>2218</v>
      </c>
      <c r="AB7" s="681">
        <v>9.6444443825999997</v>
      </c>
      <c r="AC7" s="681"/>
      <c r="AD7" s="682">
        <v>2249</v>
      </c>
      <c r="AE7" s="681">
        <v>9.7450423505000003</v>
      </c>
      <c r="AF7" s="682">
        <v>2370</v>
      </c>
      <c r="AG7" s="681">
        <v>10.24158583</v>
      </c>
      <c r="AH7" s="682">
        <v>2463</v>
      </c>
      <c r="AI7" s="681">
        <v>10.619346319</v>
      </c>
      <c r="AJ7" s="682">
        <v>2566</v>
      </c>
      <c r="AK7" s="681">
        <v>11.026899576</v>
      </c>
      <c r="AL7" s="681"/>
      <c r="AM7" s="1967" t="s">
        <v>6512</v>
      </c>
      <c r="AN7" s="682">
        <v>2694</v>
      </c>
      <c r="AO7" s="681">
        <v>11.540107688999999</v>
      </c>
      <c r="AP7" s="682">
        <v>2717</v>
      </c>
      <c r="AQ7" s="681">
        <v>11.609307699423615</v>
      </c>
      <c r="AR7" s="682">
        <v>2667</v>
      </c>
      <c r="AS7" s="681">
        <v>11.366874791572666</v>
      </c>
      <c r="AT7" s="697">
        <v>2936</v>
      </c>
      <c r="AU7" s="683">
        <v>12.485145717086853</v>
      </c>
      <c r="AV7" s="681"/>
      <c r="AW7" s="682">
        <v>2842</v>
      </c>
      <c r="AX7" s="681">
        <v>12.065111782814913</v>
      </c>
      <c r="AY7" s="697">
        <v>3027</v>
      </c>
      <c r="AZ7" s="683">
        <v>12.837106846904396</v>
      </c>
      <c r="BA7" s="682">
        <v>3425</v>
      </c>
      <c r="BB7" s="681">
        <v>14.515155761500777</v>
      </c>
      <c r="BC7" s="682">
        <v>3380</v>
      </c>
      <c r="BD7" s="681">
        <v>14.332857331225799</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3166</v>
      </c>
      <c r="B9" s="680">
        <v>2</v>
      </c>
      <c r="C9" s="681">
        <v>0.1239054502</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1</v>
      </c>
      <c r="C10" s="681">
        <v>5.45351424E-2</v>
      </c>
      <c r="D10" s="682">
        <v>1</v>
      </c>
      <c r="E10" s="681">
        <v>4.9445566900000001E-2</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2</v>
      </c>
      <c r="C11" s="681">
        <v>0.10522555359999999</v>
      </c>
      <c r="D11" s="682">
        <v>1</v>
      </c>
      <c r="E11" s="681">
        <v>5.4673609499999998E-2</v>
      </c>
      <c r="F11" s="682">
        <v>1</v>
      </c>
      <c r="G11" s="681">
        <v>4.9793456700000002E-2</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0</v>
      </c>
      <c r="C12" s="681">
        <v>0</v>
      </c>
      <c r="D12" s="682">
        <v>1</v>
      </c>
      <c r="E12" s="681">
        <v>5.2876732199999998E-2</v>
      </c>
      <c r="F12" s="682">
        <v>0</v>
      </c>
      <c r="G12" s="681">
        <v>0</v>
      </c>
      <c r="H12" s="682">
        <v>0</v>
      </c>
      <c r="I12" s="681">
        <v>0</v>
      </c>
      <c r="J12" s="681"/>
      <c r="K12" s="682">
        <v>0</v>
      </c>
      <c r="L12" s="681">
        <v>0</v>
      </c>
      <c r="M12" s="682">
        <v>0</v>
      </c>
      <c r="N12" s="681">
        <v>0</v>
      </c>
      <c r="O12" s="682">
        <v>0</v>
      </c>
      <c r="P12" s="681">
        <v>0</v>
      </c>
      <c r="Q12" s="682">
        <v>2</v>
      </c>
      <c r="R12" s="681">
        <v>0.12350588749999999</v>
      </c>
      <c r="S12" s="681"/>
      <c r="T12" s="686" t="s">
        <v>420</v>
      </c>
      <c r="U12" s="682">
        <v>1</v>
      </c>
      <c r="V12" s="681">
        <v>6.28353839E-2</v>
      </c>
      <c r="W12" s="682">
        <v>2</v>
      </c>
      <c r="X12" s="681">
        <v>0.1250421236</v>
      </c>
      <c r="Y12" s="682">
        <v>0</v>
      </c>
      <c r="Z12" s="681">
        <v>0</v>
      </c>
      <c r="AA12" s="682">
        <v>0</v>
      </c>
      <c r="AB12" s="681">
        <v>0</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t="s">
        <v>435</v>
      </c>
      <c r="AS12" s="681">
        <v>0</v>
      </c>
      <c r="AT12" s="682" t="s">
        <v>435</v>
      </c>
      <c r="AU12" s="681">
        <v>0</v>
      </c>
      <c r="AV12" s="681"/>
      <c r="AW12" s="682" t="s">
        <v>435</v>
      </c>
      <c r="AX12" s="681">
        <v>0</v>
      </c>
      <c r="AY12" s="1527" t="s">
        <v>435</v>
      </c>
      <c r="AZ12" s="681">
        <v>0</v>
      </c>
      <c r="BA12" s="682" t="s">
        <v>435</v>
      </c>
      <c r="BB12" s="681">
        <v>0</v>
      </c>
      <c r="BC12" s="682" t="s">
        <v>435</v>
      </c>
      <c r="BD12" s="681">
        <v>0</v>
      </c>
      <c r="BE12" s="1968"/>
    </row>
    <row r="13" spans="1:57" ht="26.45" customHeight="1">
      <c r="A13" s="686" t="s">
        <v>421</v>
      </c>
      <c r="B13" s="680">
        <v>2</v>
      </c>
      <c r="C13" s="681">
        <v>0.10381413120000001</v>
      </c>
      <c r="D13" s="682">
        <v>1</v>
      </c>
      <c r="E13" s="681">
        <v>5.0175438400000001E-2</v>
      </c>
      <c r="F13" s="682">
        <v>0</v>
      </c>
      <c r="G13" s="681">
        <v>0</v>
      </c>
      <c r="H13" s="682">
        <v>1</v>
      </c>
      <c r="I13" s="681">
        <v>5.5487983499999997E-2</v>
      </c>
      <c r="J13" s="681"/>
      <c r="K13" s="682">
        <v>2</v>
      </c>
      <c r="L13" s="681">
        <v>0.1001462135</v>
      </c>
      <c r="M13" s="682">
        <v>1</v>
      </c>
      <c r="N13" s="681">
        <v>5.00344738E-2</v>
      </c>
      <c r="O13" s="682">
        <v>1</v>
      </c>
      <c r="P13" s="681">
        <v>5.0224553999999998E-2</v>
      </c>
      <c r="Q13" s="682">
        <v>2</v>
      </c>
      <c r="R13" s="681">
        <v>0.1024243852</v>
      </c>
      <c r="S13" s="681"/>
      <c r="T13" s="686" t="s">
        <v>421</v>
      </c>
      <c r="U13" s="682">
        <v>0</v>
      </c>
      <c r="V13" s="681">
        <v>0</v>
      </c>
      <c r="W13" s="682">
        <v>0</v>
      </c>
      <c r="X13" s="681">
        <v>0</v>
      </c>
      <c r="Y13" s="682">
        <v>2</v>
      </c>
      <c r="Z13" s="681">
        <v>0.11641152170000001</v>
      </c>
      <c r="AA13" s="682">
        <v>0</v>
      </c>
      <c r="AB13" s="681">
        <v>0</v>
      </c>
      <c r="AC13" s="681"/>
      <c r="AD13" s="682">
        <v>0</v>
      </c>
      <c r="AE13" s="681">
        <v>0</v>
      </c>
      <c r="AF13" s="682">
        <v>0</v>
      </c>
      <c r="AG13" s="681">
        <v>0</v>
      </c>
      <c r="AH13" s="682">
        <v>0</v>
      </c>
      <c r="AI13" s="681">
        <v>0</v>
      </c>
      <c r="AJ13" s="682">
        <v>1</v>
      </c>
      <c r="AK13" s="681">
        <v>6.21198845E-2</v>
      </c>
      <c r="AL13" s="681"/>
      <c r="AM13" s="686" t="s">
        <v>421</v>
      </c>
      <c r="AN13" s="682">
        <v>0</v>
      </c>
      <c r="AO13" s="681">
        <v>0</v>
      </c>
      <c r="AP13" s="682" t="s">
        <v>435</v>
      </c>
      <c r="AQ13" s="681">
        <v>0</v>
      </c>
      <c r="AR13" s="682" t="s">
        <v>435</v>
      </c>
      <c r="AS13" s="681">
        <v>0</v>
      </c>
      <c r="AT13" s="682">
        <v>1</v>
      </c>
      <c r="AU13" s="681">
        <v>6.2264329512794071E-2</v>
      </c>
      <c r="AV13" s="681"/>
      <c r="AW13" s="682" t="s">
        <v>435</v>
      </c>
      <c r="AX13" s="681">
        <v>0</v>
      </c>
      <c r="AY13" s="682">
        <v>1</v>
      </c>
      <c r="AZ13" s="681">
        <v>6.3198082064605504E-2</v>
      </c>
      <c r="BA13" s="682">
        <v>1</v>
      </c>
      <c r="BB13" s="681">
        <v>6.5205753494865376E-2</v>
      </c>
      <c r="BC13" s="682" t="s">
        <v>435</v>
      </c>
      <c r="BD13" s="681">
        <v>0</v>
      </c>
      <c r="BE13" s="1968"/>
    </row>
    <row r="14" spans="1:57" ht="26.45" customHeight="1">
      <c r="A14" s="686" t="s">
        <v>422</v>
      </c>
      <c r="B14" s="680">
        <v>2</v>
      </c>
      <c r="C14" s="681">
        <v>0.11429851570000001</v>
      </c>
      <c r="D14" s="682">
        <v>2</v>
      </c>
      <c r="E14" s="681">
        <v>0.1051532451</v>
      </c>
      <c r="F14" s="682">
        <v>5</v>
      </c>
      <c r="G14" s="681">
        <v>0.25417973150000001</v>
      </c>
      <c r="H14" s="682">
        <v>9</v>
      </c>
      <c r="I14" s="681">
        <v>0.48229831220000002</v>
      </c>
      <c r="J14" s="681"/>
      <c r="K14" s="682">
        <v>4</v>
      </c>
      <c r="L14" s="681">
        <v>0.22175284540000001</v>
      </c>
      <c r="M14" s="682">
        <v>5</v>
      </c>
      <c r="N14" s="681">
        <v>0.271376754</v>
      </c>
      <c r="O14" s="682">
        <v>13</v>
      </c>
      <c r="P14" s="681">
        <v>0.69192991500000001</v>
      </c>
      <c r="Q14" s="682">
        <v>11</v>
      </c>
      <c r="R14" s="681">
        <v>0.56994346159999998</v>
      </c>
      <c r="S14" s="681"/>
      <c r="T14" s="686" t="s">
        <v>422</v>
      </c>
      <c r="U14" s="682">
        <v>8</v>
      </c>
      <c r="V14" s="681">
        <v>0.4039286097</v>
      </c>
      <c r="W14" s="682">
        <v>7</v>
      </c>
      <c r="X14" s="681">
        <v>0.34988646179999999</v>
      </c>
      <c r="Y14" s="682">
        <v>2</v>
      </c>
      <c r="Z14" s="681">
        <v>9.9606157299999998E-2</v>
      </c>
      <c r="AA14" s="682">
        <v>6</v>
      </c>
      <c r="AB14" s="681">
        <v>0.29913370880000001</v>
      </c>
      <c r="AC14" s="681"/>
      <c r="AD14" s="682">
        <v>11</v>
      </c>
      <c r="AE14" s="681">
        <v>0.55761026489999999</v>
      </c>
      <c r="AF14" s="682">
        <v>3</v>
      </c>
      <c r="AG14" s="681">
        <v>0.1563501618</v>
      </c>
      <c r="AH14" s="682">
        <v>2</v>
      </c>
      <c r="AI14" s="681">
        <v>0.1091245591</v>
      </c>
      <c r="AJ14" s="682">
        <v>4</v>
      </c>
      <c r="AK14" s="681">
        <v>0.23072887540000001</v>
      </c>
      <c r="AL14" s="681"/>
      <c r="AM14" s="686" t="s">
        <v>422</v>
      </c>
      <c r="AN14" s="682">
        <v>2</v>
      </c>
      <c r="AO14" s="681">
        <v>0.1197990012</v>
      </c>
      <c r="AP14" s="682">
        <v>3</v>
      </c>
      <c r="AQ14" s="681">
        <v>0.18497235279900165</v>
      </c>
      <c r="AR14" s="682">
        <v>3</v>
      </c>
      <c r="AS14" s="681">
        <v>0.18869918330993463</v>
      </c>
      <c r="AT14" s="682">
        <v>2</v>
      </c>
      <c r="AU14" s="681">
        <v>0.12545225538064722</v>
      </c>
      <c r="AV14" s="681"/>
      <c r="AW14" s="682">
        <v>2</v>
      </c>
      <c r="AX14" s="681">
        <v>0.12444594332669517</v>
      </c>
      <c r="AY14" s="682">
        <v>1</v>
      </c>
      <c r="AZ14" s="681">
        <v>6.2313041402965667E-2</v>
      </c>
      <c r="BA14" s="682">
        <v>3</v>
      </c>
      <c r="BB14" s="681">
        <v>0.18709978187283763</v>
      </c>
      <c r="BC14" s="682">
        <v>2</v>
      </c>
      <c r="BD14" s="681">
        <v>0.12472455361861788</v>
      </c>
      <c r="BE14" s="1968"/>
    </row>
    <row r="15" spans="1:57" ht="26.45" customHeight="1">
      <c r="A15" s="686" t="s">
        <v>423</v>
      </c>
      <c r="B15" s="680">
        <v>6</v>
      </c>
      <c r="C15" s="681">
        <v>0.47814937070000002</v>
      </c>
      <c r="D15" s="682">
        <v>6</v>
      </c>
      <c r="E15" s="681">
        <v>0.34767411809999998</v>
      </c>
      <c r="F15" s="682">
        <v>17</v>
      </c>
      <c r="G15" s="681">
        <v>0.90567404789999995</v>
      </c>
      <c r="H15" s="682">
        <v>22</v>
      </c>
      <c r="I15" s="681">
        <v>1.1245443040000001</v>
      </c>
      <c r="J15" s="681"/>
      <c r="K15" s="682">
        <v>35</v>
      </c>
      <c r="L15" s="681">
        <v>1.8736436159000001</v>
      </c>
      <c r="M15" s="682">
        <v>38</v>
      </c>
      <c r="N15" s="681">
        <v>2.0524653348999999</v>
      </c>
      <c r="O15" s="682">
        <v>40</v>
      </c>
      <c r="P15" s="681">
        <v>2.1807920200000002</v>
      </c>
      <c r="Q15" s="682">
        <v>55</v>
      </c>
      <c r="R15" s="681">
        <v>3.0403806778</v>
      </c>
      <c r="S15" s="681"/>
      <c r="T15" s="686" t="s">
        <v>423</v>
      </c>
      <c r="U15" s="682">
        <v>36</v>
      </c>
      <c r="V15" s="681">
        <v>2.0120240795000002</v>
      </c>
      <c r="W15" s="682">
        <v>41</v>
      </c>
      <c r="X15" s="681">
        <v>2.26673876</v>
      </c>
      <c r="Y15" s="682">
        <v>49</v>
      </c>
      <c r="Z15" s="681">
        <v>2.6466786613000002</v>
      </c>
      <c r="AA15" s="682">
        <v>38</v>
      </c>
      <c r="AB15" s="681">
        <v>2.0087560619999998</v>
      </c>
      <c r="AC15" s="681"/>
      <c r="AD15" s="682">
        <v>32</v>
      </c>
      <c r="AE15" s="681">
        <v>1.6415458848</v>
      </c>
      <c r="AF15" s="682">
        <v>20</v>
      </c>
      <c r="AG15" s="681">
        <v>0.99720682370000002</v>
      </c>
      <c r="AH15" s="682">
        <v>23</v>
      </c>
      <c r="AI15" s="681">
        <v>1.1351925484000001</v>
      </c>
      <c r="AJ15" s="682">
        <v>33</v>
      </c>
      <c r="AK15" s="681">
        <v>1.6247937619999999</v>
      </c>
      <c r="AL15" s="681"/>
      <c r="AM15" s="686" t="s">
        <v>423</v>
      </c>
      <c r="AN15" s="682">
        <v>22</v>
      </c>
      <c r="AO15" s="681">
        <v>1.0855679172999999</v>
      </c>
      <c r="AP15" s="682">
        <v>10</v>
      </c>
      <c r="AQ15" s="681">
        <v>0.50255271652358158</v>
      </c>
      <c r="AR15" s="682">
        <v>14</v>
      </c>
      <c r="AS15" s="681">
        <v>0.7247472185237106</v>
      </c>
      <c r="AT15" s="682">
        <v>16</v>
      </c>
      <c r="AU15" s="681">
        <v>0.86826965525082</v>
      </c>
      <c r="AV15" s="681"/>
      <c r="AW15" s="682">
        <v>13</v>
      </c>
      <c r="AX15" s="681">
        <v>0.74691137781592776</v>
      </c>
      <c r="AY15" s="682">
        <v>12</v>
      </c>
      <c r="AZ15" s="681">
        <v>0.71719440719848027</v>
      </c>
      <c r="BA15" s="682">
        <v>13</v>
      </c>
      <c r="BB15" s="681">
        <v>0.80072188157323376</v>
      </c>
      <c r="BC15" s="682">
        <v>2</v>
      </c>
      <c r="BD15" s="681">
        <v>0.12586235378334368</v>
      </c>
      <c r="BE15" s="1968"/>
    </row>
    <row r="16" spans="1:57" ht="26.45" customHeight="1">
      <c r="A16" s="686" t="s">
        <v>424</v>
      </c>
      <c r="B16" s="680">
        <v>13</v>
      </c>
      <c r="C16" s="681">
        <v>1.4536037633000001</v>
      </c>
      <c r="D16" s="682">
        <v>8</v>
      </c>
      <c r="E16" s="681">
        <v>0.64816007610000004</v>
      </c>
      <c r="F16" s="682">
        <v>34</v>
      </c>
      <c r="G16" s="681">
        <v>2.0006284327000001</v>
      </c>
      <c r="H16" s="682">
        <v>61</v>
      </c>
      <c r="I16" s="681">
        <v>3.2658847817000001</v>
      </c>
      <c r="J16" s="681"/>
      <c r="K16" s="682">
        <v>113</v>
      </c>
      <c r="L16" s="681">
        <v>5.8019054895000002</v>
      </c>
      <c r="M16" s="682">
        <v>89</v>
      </c>
      <c r="N16" s="681">
        <v>4.6107109404999997</v>
      </c>
      <c r="O16" s="682">
        <v>92</v>
      </c>
      <c r="P16" s="681">
        <v>4.8349901934000004</v>
      </c>
      <c r="Q16" s="682">
        <v>107</v>
      </c>
      <c r="R16" s="681">
        <v>5.6770430987999996</v>
      </c>
      <c r="S16" s="681"/>
      <c r="T16" s="686" t="s">
        <v>424</v>
      </c>
      <c r="U16" s="682">
        <v>105</v>
      </c>
      <c r="V16" s="681">
        <v>5.6030659976999999</v>
      </c>
      <c r="W16" s="682">
        <v>109</v>
      </c>
      <c r="X16" s="681">
        <v>5.8594495450000004</v>
      </c>
      <c r="Y16" s="682">
        <v>124</v>
      </c>
      <c r="Z16" s="681">
        <v>6.7105703931000003</v>
      </c>
      <c r="AA16" s="682">
        <v>109</v>
      </c>
      <c r="AB16" s="681">
        <v>5.9416929136999999</v>
      </c>
      <c r="AC16" s="681"/>
      <c r="AD16" s="682">
        <v>94</v>
      </c>
      <c r="AE16" s="681">
        <v>5.1810886955999997</v>
      </c>
      <c r="AF16" s="682">
        <v>91</v>
      </c>
      <c r="AG16" s="681">
        <v>5.0601968806000004</v>
      </c>
      <c r="AH16" s="682">
        <v>88</v>
      </c>
      <c r="AI16" s="681">
        <v>4.8400900257000004</v>
      </c>
      <c r="AJ16" s="682">
        <v>83</v>
      </c>
      <c r="AK16" s="681">
        <v>4.4635906791000002</v>
      </c>
      <c r="AL16" s="681"/>
      <c r="AM16" s="686" t="s">
        <v>424</v>
      </c>
      <c r="AN16" s="682">
        <v>87</v>
      </c>
      <c r="AO16" s="681">
        <v>4.5807917398000004</v>
      </c>
      <c r="AP16" s="682">
        <v>80</v>
      </c>
      <c r="AQ16" s="681">
        <v>4.0938421194434724</v>
      </c>
      <c r="AR16" s="682">
        <v>64</v>
      </c>
      <c r="AS16" s="681">
        <v>3.1893944660517612</v>
      </c>
      <c r="AT16" s="682">
        <v>72</v>
      </c>
      <c r="AU16" s="681">
        <v>3.5535848514626212</v>
      </c>
      <c r="AV16" s="681"/>
      <c r="AW16" s="682">
        <v>61</v>
      </c>
      <c r="AX16" s="681">
        <v>3.0029209559823475</v>
      </c>
      <c r="AY16" s="682">
        <v>49</v>
      </c>
      <c r="AZ16" s="681">
        <v>2.4176989377667022</v>
      </c>
      <c r="BA16" s="682">
        <v>39</v>
      </c>
      <c r="BB16" s="681">
        <v>1.9603669103134651</v>
      </c>
      <c r="BC16" s="682">
        <v>43</v>
      </c>
      <c r="BD16" s="681">
        <v>2.2284301564643001</v>
      </c>
      <c r="BE16" s="1968"/>
    </row>
    <row r="17" spans="1:57" ht="26.45" customHeight="1">
      <c r="A17" s="686" t="s">
        <v>425</v>
      </c>
      <c r="B17" s="680">
        <v>12</v>
      </c>
      <c r="C17" s="681">
        <v>1.3426363111999999</v>
      </c>
      <c r="D17" s="682">
        <v>34</v>
      </c>
      <c r="E17" s="681">
        <v>3.8454665342999999</v>
      </c>
      <c r="F17" s="682">
        <v>50</v>
      </c>
      <c r="G17" s="681">
        <v>4.0984412808000004</v>
      </c>
      <c r="H17" s="682">
        <v>120</v>
      </c>
      <c r="I17" s="681">
        <v>7.1125104316999996</v>
      </c>
      <c r="J17" s="681"/>
      <c r="K17" s="682">
        <v>171</v>
      </c>
      <c r="L17" s="681">
        <v>9.2444125365000005</v>
      </c>
      <c r="M17" s="682">
        <v>200</v>
      </c>
      <c r="N17" s="681">
        <v>10.651306063</v>
      </c>
      <c r="O17" s="682">
        <v>187</v>
      </c>
      <c r="P17" s="681">
        <v>9.8026161977000008</v>
      </c>
      <c r="Q17" s="682">
        <v>224</v>
      </c>
      <c r="R17" s="681">
        <v>11.649374626</v>
      </c>
      <c r="S17" s="681"/>
      <c r="T17" s="686" t="s">
        <v>425</v>
      </c>
      <c r="U17" s="682">
        <v>216</v>
      </c>
      <c r="V17" s="681">
        <v>11.21642084</v>
      </c>
      <c r="W17" s="682">
        <v>248</v>
      </c>
      <c r="X17" s="681">
        <v>12.874409100999999</v>
      </c>
      <c r="Y17" s="682">
        <v>252</v>
      </c>
      <c r="Z17" s="681">
        <v>13.177979596</v>
      </c>
      <c r="AA17" s="682">
        <v>239</v>
      </c>
      <c r="AB17" s="681">
        <v>12.660480865</v>
      </c>
      <c r="AC17" s="681"/>
      <c r="AD17" s="682">
        <v>205</v>
      </c>
      <c r="AE17" s="681">
        <v>10.943170514</v>
      </c>
      <c r="AF17" s="682">
        <v>211</v>
      </c>
      <c r="AG17" s="681">
        <v>11.31197461</v>
      </c>
      <c r="AH17" s="682">
        <v>226</v>
      </c>
      <c r="AI17" s="681">
        <v>12.201363529</v>
      </c>
      <c r="AJ17" s="682">
        <v>235</v>
      </c>
      <c r="AK17" s="681">
        <v>12.774287044999999</v>
      </c>
      <c r="AL17" s="681"/>
      <c r="AM17" s="686" t="s">
        <v>425</v>
      </c>
      <c r="AN17" s="682">
        <v>225</v>
      </c>
      <c r="AO17" s="681">
        <v>12.319057006</v>
      </c>
      <c r="AP17" s="682">
        <v>211</v>
      </c>
      <c r="AQ17" s="681">
        <v>11.688685435593266</v>
      </c>
      <c r="AR17" s="682">
        <v>196</v>
      </c>
      <c r="AS17" s="681">
        <v>10.962919044995511</v>
      </c>
      <c r="AT17" s="682">
        <v>165</v>
      </c>
      <c r="AU17" s="681">
        <v>9.1291736576310907</v>
      </c>
      <c r="AV17" s="681"/>
      <c r="AW17" s="682">
        <v>155</v>
      </c>
      <c r="AX17" s="681">
        <v>8.3832633285774083</v>
      </c>
      <c r="AY17" s="682">
        <v>166</v>
      </c>
      <c r="AZ17" s="681">
        <v>8.7873950640778435</v>
      </c>
      <c r="BA17" s="682">
        <v>176</v>
      </c>
      <c r="BB17" s="681">
        <v>9.0527156089391454</v>
      </c>
      <c r="BC17" s="682">
        <v>144</v>
      </c>
      <c r="BD17" s="681">
        <v>7.2164227741282225</v>
      </c>
      <c r="BE17" s="1968"/>
    </row>
    <row r="18" spans="1:57" ht="26.45" customHeight="1">
      <c r="A18" s="686" t="s">
        <v>426</v>
      </c>
      <c r="B18" s="680">
        <v>34</v>
      </c>
      <c r="C18" s="681">
        <v>4.1917762282000002</v>
      </c>
      <c r="D18" s="682">
        <v>40</v>
      </c>
      <c r="E18" s="681">
        <v>4.5634490548000004</v>
      </c>
      <c r="F18" s="682">
        <v>54</v>
      </c>
      <c r="G18" s="681">
        <v>6.1480099233000001</v>
      </c>
      <c r="H18" s="682">
        <v>153</v>
      </c>
      <c r="I18" s="681">
        <v>12.770773792</v>
      </c>
      <c r="J18" s="681"/>
      <c r="K18" s="682">
        <v>240</v>
      </c>
      <c r="L18" s="681">
        <v>14.443327093000001</v>
      </c>
      <c r="M18" s="682">
        <v>254</v>
      </c>
      <c r="N18" s="681">
        <v>15.007208187</v>
      </c>
      <c r="O18" s="682">
        <v>306</v>
      </c>
      <c r="P18" s="681">
        <v>17.735665554000001</v>
      </c>
      <c r="Q18" s="682">
        <v>303</v>
      </c>
      <c r="R18" s="681">
        <v>17.175702333</v>
      </c>
      <c r="S18" s="681"/>
      <c r="T18" s="686" t="s">
        <v>426</v>
      </c>
      <c r="U18" s="682">
        <v>318</v>
      </c>
      <c r="V18" s="681">
        <v>17.703785604</v>
      </c>
      <c r="W18" s="682">
        <v>332</v>
      </c>
      <c r="X18" s="681">
        <v>18.235806555</v>
      </c>
      <c r="Y18" s="682">
        <v>359</v>
      </c>
      <c r="Z18" s="681">
        <v>19.394209181000001</v>
      </c>
      <c r="AA18" s="682">
        <v>313</v>
      </c>
      <c r="AB18" s="681">
        <v>16.624468137000001</v>
      </c>
      <c r="AC18" s="681"/>
      <c r="AD18" s="682">
        <v>351</v>
      </c>
      <c r="AE18" s="681">
        <v>18.467264406000002</v>
      </c>
      <c r="AF18" s="682">
        <v>310</v>
      </c>
      <c r="AG18" s="681">
        <v>16.271501016999999</v>
      </c>
      <c r="AH18" s="682">
        <v>327</v>
      </c>
      <c r="AI18" s="681">
        <v>17.162624526999998</v>
      </c>
      <c r="AJ18" s="682">
        <v>343</v>
      </c>
      <c r="AK18" s="681">
        <v>18.144831195999998</v>
      </c>
      <c r="AL18" s="681"/>
      <c r="AM18" s="686" t="s">
        <v>426</v>
      </c>
      <c r="AN18" s="682">
        <v>315</v>
      </c>
      <c r="AO18" s="681">
        <v>16.884345184000001</v>
      </c>
      <c r="AP18" s="682">
        <v>364</v>
      </c>
      <c r="AQ18" s="681">
        <v>19.668137994682038</v>
      </c>
      <c r="AR18" s="682">
        <v>313</v>
      </c>
      <c r="AS18" s="681">
        <v>16.991347983892418</v>
      </c>
      <c r="AT18" s="682">
        <v>322</v>
      </c>
      <c r="AU18" s="681">
        <v>17.599855265786509</v>
      </c>
      <c r="AV18" s="681"/>
      <c r="AW18" s="682">
        <v>296</v>
      </c>
      <c r="AX18" s="681">
        <v>16.281005759130771</v>
      </c>
      <c r="AY18" s="682">
        <v>304</v>
      </c>
      <c r="AZ18" s="681">
        <v>16.835613525200255</v>
      </c>
      <c r="BA18" s="682">
        <v>324</v>
      </c>
      <c r="BB18" s="681">
        <v>18.148322204416203</v>
      </c>
      <c r="BC18" s="682">
        <v>279</v>
      </c>
      <c r="BD18" s="681">
        <v>15.78257383232288</v>
      </c>
      <c r="BE18" s="1968"/>
    </row>
    <row r="19" spans="1:57" ht="26.45" customHeight="1">
      <c r="A19" s="686" t="s">
        <v>427</v>
      </c>
      <c r="B19" s="680">
        <v>33</v>
      </c>
      <c r="C19" s="681">
        <v>4.0625084636000004</v>
      </c>
      <c r="D19" s="682">
        <v>53</v>
      </c>
      <c r="E19" s="681">
        <v>6.7082154122000004</v>
      </c>
      <c r="F19" s="682">
        <v>74</v>
      </c>
      <c r="G19" s="681">
        <v>8.6001011093000006</v>
      </c>
      <c r="H19" s="682">
        <v>122</v>
      </c>
      <c r="I19" s="681">
        <v>14.563616743000001</v>
      </c>
      <c r="J19" s="681"/>
      <c r="K19" s="682">
        <v>239</v>
      </c>
      <c r="L19" s="681">
        <v>20.368907331999999</v>
      </c>
      <c r="M19" s="682">
        <v>265</v>
      </c>
      <c r="N19" s="681">
        <v>20.273454474000001</v>
      </c>
      <c r="O19" s="682">
        <v>295</v>
      </c>
      <c r="P19" s="681">
        <v>20.920769147000001</v>
      </c>
      <c r="Q19" s="682">
        <v>344</v>
      </c>
      <c r="R19" s="681">
        <v>23.018963879000001</v>
      </c>
      <c r="S19" s="681"/>
      <c r="T19" s="686" t="s">
        <v>427</v>
      </c>
      <c r="U19" s="682">
        <v>339</v>
      </c>
      <c r="V19" s="681">
        <v>21.586884344000001</v>
      </c>
      <c r="W19" s="682">
        <v>388</v>
      </c>
      <c r="X19" s="681">
        <v>23.840714533</v>
      </c>
      <c r="Y19" s="682">
        <v>401</v>
      </c>
      <c r="Z19" s="681">
        <v>24.145484673999999</v>
      </c>
      <c r="AA19" s="682">
        <v>391</v>
      </c>
      <c r="AB19" s="681">
        <v>23.061832844000001</v>
      </c>
      <c r="AC19" s="681"/>
      <c r="AD19" s="682">
        <v>395</v>
      </c>
      <c r="AE19" s="681">
        <v>22.755900908000001</v>
      </c>
      <c r="AF19" s="682">
        <v>387</v>
      </c>
      <c r="AG19" s="681">
        <v>21.888385072999998</v>
      </c>
      <c r="AH19" s="682">
        <v>403</v>
      </c>
      <c r="AI19" s="681">
        <v>22.505806553999999</v>
      </c>
      <c r="AJ19" s="682">
        <v>416</v>
      </c>
      <c r="AK19" s="681">
        <v>22.862996789</v>
      </c>
      <c r="AL19" s="681"/>
      <c r="AM19" s="686" t="s">
        <v>427</v>
      </c>
      <c r="AN19" s="682">
        <v>447</v>
      </c>
      <c r="AO19" s="681">
        <v>24.149591320999999</v>
      </c>
      <c r="AP19" s="682">
        <v>431</v>
      </c>
      <c r="AQ19" s="681">
        <v>23.073323918417866</v>
      </c>
      <c r="AR19" s="682">
        <v>402</v>
      </c>
      <c r="AS19" s="681">
        <v>21.477405048632697</v>
      </c>
      <c r="AT19" s="682">
        <v>469</v>
      </c>
      <c r="AU19" s="681">
        <v>25.060346543448844</v>
      </c>
      <c r="AV19" s="681"/>
      <c r="AW19" s="682">
        <v>439</v>
      </c>
      <c r="AX19" s="681">
        <v>23.644742855342379</v>
      </c>
      <c r="AY19" s="682">
        <v>458</v>
      </c>
      <c r="AZ19" s="681">
        <v>24.987417634951832</v>
      </c>
      <c r="BA19" s="682">
        <v>446</v>
      </c>
      <c r="BB19" s="681">
        <v>24.516675187035847</v>
      </c>
      <c r="BC19" s="682">
        <v>469</v>
      </c>
      <c r="BD19" s="681">
        <v>25.90595585658264</v>
      </c>
      <c r="BE19" s="1968"/>
    </row>
    <row r="20" spans="1:57" ht="26.45" customHeight="1">
      <c r="A20" s="686" t="s">
        <v>428</v>
      </c>
      <c r="B20" s="680">
        <v>48</v>
      </c>
      <c r="C20" s="681">
        <v>7.3166270348999998</v>
      </c>
      <c r="D20" s="682">
        <v>52</v>
      </c>
      <c r="E20" s="681">
        <v>6.6868988220999999</v>
      </c>
      <c r="F20" s="682">
        <v>83</v>
      </c>
      <c r="G20" s="681">
        <v>10.915063708</v>
      </c>
      <c r="H20" s="682">
        <v>142</v>
      </c>
      <c r="I20" s="681">
        <v>17.333011085999999</v>
      </c>
      <c r="J20" s="681"/>
      <c r="K20" s="682">
        <v>178</v>
      </c>
      <c r="L20" s="681">
        <v>21.993500796999999</v>
      </c>
      <c r="M20" s="682">
        <v>194</v>
      </c>
      <c r="N20" s="681">
        <v>23.911060714000001</v>
      </c>
      <c r="O20" s="682">
        <v>195</v>
      </c>
      <c r="P20" s="681">
        <v>23.104210653999999</v>
      </c>
      <c r="Q20" s="682">
        <v>211</v>
      </c>
      <c r="R20" s="681">
        <v>23.314968652000001</v>
      </c>
      <c r="S20" s="681"/>
      <c r="T20" s="686" t="s">
        <v>428</v>
      </c>
      <c r="U20" s="682">
        <v>239</v>
      </c>
      <c r="V20" s="681">
        <v>23.817686077000001</v>
      </c>
      <c r="W20" s="682">
        <v>293</v>
      </c>
      <c r="X20" s="681">
        <v>25.703422853999999</v>
      </c>
      <c r="Y20" s="682">
        <v>312</v>
      </c>
      <c r="Z20" s="681">
        <v>24.508764240000001</v>
      </c>
      <c r="AA20" s="682">
        <v>334</v>
      </c>
      <c r="AB20" s="681">
        <v>24.278690288</v>
      </c>
      <c r="AC20" s="681"/>
      <c r="AD20" s="682">
        <v>345</v>
      </c>
      <c r="AE20" s="681">
        <v>23.629586708000001</v>
      </c>
      <c r="AF20" s="682">
        <v>370</v>
      </c>
      <c r="AG20" s="681">
        <v>24.101321958</v>
      </c>
      <c r="AH20" s="682">
        <v>392</v>
      </c>
      <c r="AI20" s="681">
        <v>24.649096221000001</v>
      </c>
      <c r="AJ20" s="682">
        <v>412</v>
      </c>
      <c r="AK20" s="681">
        <v>25.396426193</v>
      </c>
      <c r="AL20" s="681"/>
      <c r="AM20" s="686" t="s">
        <v>428</v>
      </c>
      <c r="AN20" s="682">
        <v>464</v>
      </c>
      <c r="AO20" s="681">
        <v>28.019374430999999</v>
      </c>
      <c r="AP20" s="682">
        <v>391</v>
      </c>
      <c r="AQ20" s="681">
        <v>23.07198459192681</v>
      </c>
      <c r="AR20" s="682">
        <v>442</v>
      </c>
      <c r="AS20" s="681">
        <v>25.61442010720388</v>
      </c>
      <c r="AT20" s="682">
        <v>505</v>
      </c>
      <c r="AU20" s="681">
        <v>28.906672375495958</v>
      </c>
      <c r="AV20" s="681"/>
      <c r="AW20" s="682">
        <v>477</v>
      </c>
      <c r="AX20" s="681">
        <v>26.876956784727128</v>
      </c>
      <c r="AY20" s="682">
        <v>528</v>
      </c>
      <c r="AZ20" s="681">
        <v>29.242818686493447</v>
      </c>
      <c r="BA20" s="682">
        <v>626</v>
      </c>
      <c r="BB20" s="681">
        <v>34.340169550472915</v>
      </c>
      <c r="BC20" s="682">
        <v>570</v>
      </c>
      <c r="BD20" s="681">
        <v>31.212208244567911</v>
      </c>
      <c r="BE20" s="1968"/>
    </row>
    <row r="21" spans="1:57" ht="26.45" customHeight="1">
      <c r="A21" s="686" t="s">
        <v>429</v>
      </c>
      <c r="B21" s="680">
        <v>39</v>
      </c>
      <c r="C21" s="681">
        <v>8.3147495128000006</v>
      </c>
      <c r="D21" s="682">
        <v>57</v>
      </c>
      <c r="E21" s="681">
        <v>9.2827828805999992</v>
      </c>
      <c r="F21" s="682">
        <v>66</v>
      </c>
      <c r="G21" s="681">
        <v>9.0191287522000003</v>
      </c>
      <c r="H21" s="682">
        <v>127</v>
      </c>
      <c r="I21" s="681">
        <v>17.830817831000001</v>
      </c>
      <c r="J21" s="681"/>
      <c r="K21" s="682">
        <v>151</v>
      </c>
      <c r="L21" s="681">
        <v>19.389301215</v>
      </c>
      <c r="M21" s="682">
        <v>173</v>
      </c>
      <c r="N21" s="681">
        <v>21.782130846000001</v>
      </c>
      <c r="O21" s="682">
        <v>220</v>
      </c>
      <c r="P21" s="681">
        <v>27.316569238</v>
      </c>
      <c r="Q21" s="682">
        <v>199</v>
      </c>
      <c r="R21" s="681">
        <v>24.531800115999999</v>
      </c>
      <c r="S21" s="681"/>
      <c r="T21" s="686" t="s">
        <v>429</v>
      </c>
      <c r="U21" s="682">
        <v>212</v>
      </c>
      <c r="V21" s="681">
        <v>26.643609052999999</v>
      </c>
      <c r="W21" s="682">
        <v>213</v>
      </c>
      <c r="X21" s="681">
        <v>27.544789379000001</v>
      </c>
      <c r="Y21" s="682">
        <v>203</v>
      </c>
      <c r="Z21" s="681">
        <v>26.110735242000001</v>
      </c>
      <c r="AA21" s="682">
        <v>222</v>
      </c>
      <c r="AB21" s="681">
        <v>27.361703229</v>
      </c>
      <c r="AC21" s="681"/>
      <c r="AD21" s="682">
        <v>200</v>
      </c>
      <c r="AE21" s="681">
        <v>22.925184806000001</v>
      </c>
      <c r="AF21" s="682">
        <v>289</v>
      </c>
      <c r="AG21" s="681">
        <v>29.823899676</v>
      </c>
      <c r="AH21" s="682">
        <v>289</v>
      </c>
      <c r="AI21" s="681">
        <v>26.241690510000002</v>
      </c>
      <c r="AJ21" s="682">
        <v>330</v>
      </c>
      <c r="AK21" s="681">
        <v>26.833184192000001</v>
      </c>
      <c r="AL21" s="681"/>
      <c r="AM21" s="686" t="s">
        <v>429</v>
      </c>
      <c r="AN21" s="682">
        <v>376</v>
      </c>
      <c r="AO21" s="681">
        <v>28.289107151</v>
      </c>
      <c r="AP21" s="682">
        <v>381</v>
      </c>
      <c r="AQ21" s="681">
        <v>27.008624683260077</v>
      </c>
      <c r="AR21" s="682">
        <v>398</v>
      </c>
      <c r="AS21" s="681">
        <v>26.828021261543885</v>
      </c>
      <c r="AT21" s="682">
        <v>449</v>
      </c>
      <c r="AU21" s="681">
        <v>29.215156615036957</v>
      </c>
      <c r="AV21" s="681"/>
      <c r="AW21" s="682">
        <v>429</v>
      </c>
      <c r="AX21" s="681">
        <v>27.360749569737862</v>
      </c>
      <c r="AY21" s="682">
        <v>487</v>
      </c>
      <c r="AZ21" s="681">
        <v>30.42224134457561</v>
      </c>
      <c r="BA21" s="682">
        <v>523</v>
      </c>
      <c r="BB21" s="681">
        <v>31.916331611295696</v>
      </c>
      <c r="BC21" s="682">
        <v>553</v>
      </c>
      <c r="BD21" s="681">
        <v>33.167356603662682</v>
      </c>
      <c r="BE21" s="1968"/>
    </row>
    <row r="22" spans="1:57" ht="26.45" customHeight="1">
      <c r="A22" s="686" t="s">
        <v>430</v>
      </c>
      <c r="B22" s="680">
        <v>35</v>
      </c>
      <c r="C22" s="681">
        <v>9.8681057184000007</v>
      </c>
      <c r="D22" s="682">
        <v>67</v>
      </c>
      <c r="E22" s="681">
        <v>15.911390181</v>
      </c>
      <c r="F22" s="682">
        <v>63</v>
      </c>
      <c r="G22" s="681">
        <v>11.30115792</v>
      </c>
      <c r="H22" s="682">
        <v>98</v>
      </c>
      <c r="I22" s="681">
        <v>14.680086463</v>
      </c>
      <c r="J22" s="681"/>
      <c r="K22" s="682">
        <v>149</v>
      </c>
      <c r="L22" s="681">
        <v>22.660425163999999</v>
      </c>
      <c r="M22" s="682">
        <v>141</v>
      </c>
      <c r="N22" s="681">
        <v>21.338934930000001</v>
      </c>
      <c r="O22" s="682">
        <v>151</v>
      </c>
      <c r="P22" s="681">
        <v>22.492194762</v>
      </c>
      <c r="Q22" s="682">
        <v>194</v>
      </c>
      <c r="R22" s="681">
        <v>28.288460641</v>
      </c>
      <c r="S22" s="681"/>
      <c r="T22" s="686" t="s">
        <v>430</v>
      </c>
      <c r="U22" s="682">
        <v>191</v>
      </c>
      <c r="V22" s="681">
        <v>27.098809922000001</v>
      </c>
      <c r="W22" s="682">
        <v>179</v>
      </c>
      <c r="X22" s="681">
        <v>24.647906718000002</v>
      </c>
      <c r="Y22" s="682">
        <v>193</v>
      </c>
      <c r="Z22" s="681">
        <v>25.974795027999999</v>
      </c>
      <c r="AA22" s="682">
        <v>191</v>
      </c>
      <c r="AB22" s="681">
        <v>25.274847425000001</v>
      </c>
      <c r="AC22" s="681"/>
      <c r="AD22" s="682">
        <v>202</v>
      </c>
      <c r="AE22" s="681">
        <v>26.464141742999999</v>
      </c>
      <c r="AF22" s="682">
        <v>209</v>
      </c>
      <c r="AG22" s="681">
        <v>27.849492813000001</v>
      </c>
      <c r="AH22" s="682">
        <v>193</v>
      </c>
      <c r="AI22" s="681">
        <v>26.413245490000001</v>
      </c>
      <c r="AJ22" s="682">
        <v>228</v>
      </c>
      <c r="AK22" s="681">
        <v>30.977882063999999</v>
      </c>
      <c r="AL22" s="681"/>
      <c r="AM22" s="686" t="s">
        <v>430</v>
      </c>
      <c r="AN22" s="682">
        <v>212</v>
      </c>
      <c r="AO22" s="681">
        <v>27.538851538999999</v>
      </c>
      <c r="AP22" s="682">
        <v>267</v>
      </c>
      <c r="AQ22" s="681">
        <v>32.206624190914113</v>
      </c>
      <c r="AR22" s="682">
        <v>250</v>
      </c>
      <c r="AS22" s="681">
        <v>27.131225598853977</v>
      </c>
      <c r="AT22" s="682">
        <v>326</v>
      </c>
      <c r="AU22" s="681">
        <v>31.118227788291051</v>
      </c>
      <c r="AV22" s="681"/>
      <c r="AW22" s="682">
        <v>365</v>
      </c>
      <c r="AX22" s="681">
        <v>31.191555890354419</v>
      </c>
      <c r="AY22" s="682">
        <v>367</v>
      </c>
      <c r="AZ22" s="681">
        <v>29.003466190809615</v>
      </c>
      <c r="BA22" s="682">
        <v>474</v>
      </c>
      <c r="BB22" s="681">
        <v>35.266636980193766</v>
      </c>
      <c r="BC22" s="682">
        <v>498</v>
      </c>
      <c r="BD22" s="681">
        <v>35.252194767668215</v>
      </c>
      <c r="BE22" s="1968"/>
    </row>
    <row r="23" spans="1:57" ht="26.45" customHeight="1">
      <c r="A23" s="686" t="s">
        <v>431</v>
      </c>
      <c r="B23" s="680">
        <v>26</v>
      </c>
      <c r="C23" s="681">
        <v>11.612638123</v>
      </c>
      <c r="D23" s="682">
        <v>50</v>
      </c>
      <c r="E23" s="681">
        <v>16.801018813999999</v>
      </c>
      <c r="F23" s="682">
        <v>43</v>
      </c>
      <c r="G23" s="681">
        <v>11.931386205000001</v>
      </c>
      <c r="H23" s="682">
        <v>78</v>
      </c>
      <c r="I23" s="681">
        <v>16.238768185000001</v>
      </c>
      <c r="J23" s="681"/>
      <c r="K23" s="682">
        <v>122</v>
      </c>
      <c r="L23" s="681">
        <v>20.784212176</v>
      </c>
      <c r="M23" s="682">
        <v>117</v>
      </c>
      <c r="N23" s="681">
        <v>19.746468841999999</v>
      </c>
      <c r="O23" s="682">
        <v>126</v>
      </c>
      <c r="P23" s="681">
        <v>21.290149250999999</v>
      </c>
      <c r="Q23" s="682">
        <v>128</v>
      </c>
      <c r="R23" s="681">
        <v>21.729498303</v>
      </c>
      <c r="S23" s="681"/>
      <c r="T23" s="686" t="s">
        <v>431</v>
      </c>
      <c r="U23" s="682">
        <v>142</v>
      </c>
      <c r="V23" s="681">
        <v>24.180337639000001</v>
      </c>
      <c r="W23" s="682">
        <v>158</v>
      </c>
      <c r="X23" s="681">
        <v>26.938736539000001</v>
      </c>
      <c r="Y23" s="682">
        <v>152</v>
      </c>
      <c r="Z23" s="681">
        <v>25.682660318</v>
      </c>
      <c r="AA23" s="682">
        <v>127</v>
      </c>
      <c r="AB23" s="681">
        <v>21.051794044000001</v>
      </c>
      <c r="AC23" s="681"/>
      <c r="AD23" s="682">
        <v>163</v>
      </c>
      <c r="AE23" s="681">
        <v>26.352825532000001</v>
      </c>
      <c r="AF23" s="682">
        <v>172</v>
      </c>
      <c r="AG23" s="681">
        <v>26.950714663999999</v>
      </c>
      <c r="AH23" s="682">
        <v>182</v>
      </c>
      <c r="AI23" s="681">
        <v>27.600095842000002</v>
      </c>
      <c r="AJ23" s="682">
        <v>171</v>
      </c>
      <c r="AK23" s="681">
        <v>25.278918121</v>
      </c>
      <c r="AL23" s="681"/>
      <c r="AM23" s="686" t="s">
        <v>431</v>
      </c>
      <c r="AN23" s="682">
        <v>186</v>
      </c>
      <c r="AO23" s="681">
        <v>26.967856054999999</v>
      </c>
      <c r="AP23" s="682">
        <v>209</v>
      </c>
      <c r="AQ23" s="681">
        <v>29.960828725123733</v>
      </c>
      <c r="AR23" s="682">
        <v>222</v>
      </c>
      <c r="AS23" s="681">
        <v>32.333448151058377</v>
      </c>
      <c r="AT23" s="682">
        <v>195</v>
      </c>
      <c r="AU23" s="681">
        <v>29.13737675449967</v>
      </c>
      <c r="AV23" s="681"/>
      <c r="AW23" s="682">
        <v>189</v>
      </c>
      <c r="AX23" s="681">
        <v>27.990358876387024</v>
      </c>
      <c r="AY23" s="682">
        <v>218</v>
      </c>
      <c r="AZ23" s="681">
        <v>30.790264626788094</v>
      </c>
      <c r="BA23" s="682">
        <v>264</v>
      </c>
      <c r="BB23" s="681">
        <v>34.516120597233481</v>
      </c>
      <c r="BC23" s="682">
        <v>311</v>
      </c>
      <c r="BD23" s="681">
        <v>36.534186189255308</v>
      </c>
      <c r="BE23" s="1968"/>
    </row>
    <row r="24" spans="1:57" ht="26.45" customHeight="1">
      <c r="A24" s="686" t="s">
        <v>432</v>
      </c>
      <c r="B24" s="680">
        <v>23</v>
      </c>
      <c r="C24" s="681">
        <v>18.775816748</v>
      </c>
      <c r="D24" s="682">
        <v>34</v>
      </c>
      <c r="E24" s="681">
        <v>20.269222973000002</v>
      </c>
      <c r="F24" s="682">
        <v>39</v>
      </c>
      <c r="G24" s="681">
        <v>17.201455507999999</v>
      </c>
      <c r="H24" s="682">
        <v>60</v>
      </c>
      <c r="I24" s="681">
        <v>21.263626441</v>
      </c>
      <c r="J24" s="681"/>
      <c r="K24" s="682">
        <v>80</v>
      </c>
      <c r="L24" s="681">
        <v>20.597163256000002</v>
      </c>
      <c r="M24" s="682">
        <v>63</v>
      </c>
      <c r="N24" s="681">
        <v>15.406813235</v>
      </c>
      <c r="O24" s="682">
        <v>110</v>
      </c>
      <c r="P24" s="681">
        <v>25.491641058999999</v>
      </c>
      <c r="Q24" s="682">
        <v>101</v>
      </c>
      <c r="R24" s="681">
        <v>22.230341554999999</v>
      </c>
      <c r="S24" s="681"/>
      <c r="T24" s="686" t="s">
        <v>432</v>
      </c>
      <c r="U24" s="682">
        <v>127</v>
      </c>
      <c r="V24" s="681">
        <v>26.867389335999999</v>
      </c>
      <c r="W24" s="682">
        <v>120</v>
      </c>
      <c r="X24" s="681">
        <v>24.689630767000001</v>
      </c>
      <c r="Y24" s="682">
        <v>131</v>
      </c>
      <c r="Z24" s="681">
        <v>26.543364968999999</v>
      </c>
      <c r="AA24" s="682">
        <v>104</v>
      </c>
      <c r="AB24" s="681">
        <v>21.000343274999999</v>
      </c>
      <c r="AC24" s="681"/>
      <c r="AD24" s="682">
        <v>117</v>
      </c>
      <c r="AE24" s="681">
        <v>23.614275939999999</v>
      </c>
      <c r="AF24" s="682">
        <v>131</v>
      </c>
      <c r="AG24" s="681">
        <v>26.378343984000001</v>
      </c>
      <c r="AH24" s="682">
        <v>162</v>
      </c>
      <c r="AI24" s="681">
        <v>32.523981417000002</v>
      </c>
      <c r="AJ24" s="682">
        <v>133</v>
      </c>
      <c r="AK24" s="681">
        <v>26.368929075</v>
      </c>
      <c r="AL24" s="681"/>
      <c r="AM24" s="686" t="s">
        <v>432</v>
      </c>
      <c r="AN24" s="682">
        <v>159</v>
      </c>
      <c r="AO24" s="681">
        <v>30.785077563000002</v>
      </c>
      <c r="AP24" s="682">
        <v>177</v>
      </c>
      <c r="AQ24" s="681">
        <v>33.283971511176929</v>
      </c>
      <c r="AR24" s="682">
        <v>164</v>
      </c>
      <c r="AS24" s="681">
        <v>29.792479033997033</v>
      </c>
      <c r="AT24" s="682">
        <v>175</v>
      </c>
      <c r="AU24" s="681">
        <v>30.69225055750281</v>
      </c>
      <c r="AV24" s="681"/>
      <c r="AW24" s="682">
        <v>188</v>
      </c>
      <c r="AX24" s="681">
        <v>32.07687530285348</v>
      </c>
      <c r="AY24" s="682">
        <v>188</v>
      </c>
      <c r="AZ24" s="681">
        <v>31.388917875404363</v>
      </c>
      <c r="BA24" s="682">
        <v>231</v>
      </c>
      <c r="BB24" s="681">
        <v>38.020967493718722</v>
      </c>
      <c r="BC24" s="682">
        <v>224</v>
      </c>
      <c r="BD24" s="681">
        <v>37.39169553811908</v>
      </c>
      <c r="BE24" s="1968"/>
    </row>
    <row r="25" spans="1:57" ht="26.45" customHeight="1">
      <c r="A25" s="686" t="s">
        <v>433</v>
      </c>
      <c r="B25" s="680">
        <v>9</v>
      </c>
      <c r="C25" s="681">
        <v>16.185303743999999</v>
      </c>
      <c r="D25" s="682">
        <v>11</v>
      </c>
      <c r="E25" s="681">
        <v>14.099310416</v>
      </c>
      <c r="F25" s="682">
        <v>14</v>
      </c>
      <c r="G25" s="681">
        <v>13.058726961</v>
      </c>
      <c r="H25" s="682">
        <v>33</v>
      </c>
      <c r="I25" s="681">
        <v>21.376102812999999</v>
      </c>
      <c r="J25" s="681"/>
      <c r="K25" s="682">
        <v>49</v>
      </c>
      <c r="L25" s="681">
        <v>24.712029211000001</v>
      </c>
      <c r="M25" s="682">
        <v>52</v>
      </c>
      <c r="N25" s="681">
        <v>24.062265740000001</v>
      </c>
      <c r="O25" s="682">
        <v>76</v>
      </c>
      <c r="P25" s="681">
        <v>32.783773756999999</v>
      </c>
      <c r="Q25" s="682">
        <v>71</v>
      </c>
      <c r="R25" s="681">
        <v>28.679452586</v>
      </c>
      <c r="S25" s="681"/>
      <c r="T25" s="686" t="s">
        <v>433</v>
      </c>
      <c r="U25" s="682">
        <v>75</v>
      </c>
      <c r="V25" s="681">
        <v>28.232849484999999</v>
      </c>
      <c r="W25" s="682">
        <v>69</v>
      </c>
      <c r="X25" s="681">
        <v>24.218514176999999</v>
      </c>
      <c r="Y25" s="682">
        <v>71</v>
      </c>
      <c r="Z25" s="681">
        <v>23.458899018</v>
      </c>
      <c r="AA25" s="682">
        <v>85</v>
      </c>
      <c r="AB25" s="681">
        <v>26.477771132000001</v>
      </c>
      <c r="AC25" s="681"/>
      <c r="AD25" s="682">
        <v>70</v>
      </c>
      <c r="AE25" s="681">
        <v>20.572987080000001</v>
      </c>
      <c r="AF25" s="682">
        <v>106</v>
      </c>
      <c r="AG25" s="681">
        <v>29.712142596</v>
      </c>
      <c r="AH25" s="682">
        <v>108</v>
      </c>
      <c r="AI25" s="681">
        <v>29.286229506000002</v>
      </c>
      <c r="AJ25" s="682">
        <v>103</v>
      </c>
      <c r="AK25" s="681">
        <v>27.392961338999999</v>
      </c>
      <c r="AL25" s="681"/>
      <c r="AM25" s="686" t="s">
        <v>433</v>
      </c>
      <c r="AN25" s="682">
        <v>120</v>
      </c>
      <c r="AO25" s="681">
        <v>31.631555639999998</v>
      </c>
      <c r="AP25" s="682">
        <v>104</v>
      </c>
      <c r="AQ25" s="681">
        <v>27.275039929084897</v>
      </c>
      <c r="AR25" s="682">
        <v>104</v>
      </c>
      <c r="AS25" s="681">
        <v>27.09102323315733</v>
      </c>
      <c r="AT25" s="682">
        <v>133</v>
      </c>
      <c r="AU25" s="681">
        <v>34.4088469543643</v>
      </c>
      <c r="AV25" s="681"/>
      <c r="AW25" s="682">
        <v>119</v>
      </c>
      <c r="AX25" s="681">
        <v>30.281863072540329</v>
      </c>
      <c r="AY25" s="682">
        <v>119</v>
      </c>
      <c r="AZ25" s="681">
        <v>29.445023172490924</v>
      </c>
      <c r="BA25" s="682">
        <v>147</v>
      </c>
      <c r="BB25" s="681">
        <v>35.139344232904527</v>
      </c>
      <c r="BC25" s="682">
        <v>161</v>
      </c>
      <c r="BD25" s="681">
        <v>36.92499638777209</v>
      </c>
      <c r="BE25" s="1968"/>
    </row>
    <row r="26" spans="1:57" ht="26.45" customHeight="1">
      <c r="A26" s="687" t="s">
        <v>3168</v>
      </c>
      <c r="B26" s="688">
        <v>5</v>
      </c>
      <c r="C26" s="689">
        <v>20.896021397999998</v>
      </c>
      <c r="D26" s="690">
        <v>5</v>
      </c>
      <c r="E26" s="689">
        <v>14.128284826</v>
      </c>
      <c r="F26" s="690">
        <v>6</v>
      </c>
      <c r="G26" s="689">
        <v>11.824524063</v>
      </c>
      <c r="H26" s="690">
        <v>16</v>
      </c>
      <c r="I26" s="689">
        <v>20.812195946999999</v>
      </c>
      <c r="J26" s="681"/>
      <c r="K26" s="690">
        <v>27</v>
      </c>
      <c r="L26" s="689">
        <v>23.25080732</v>
      </c>
      <c r="M26" s="690">
        <v>21</v>
      </c>
      <c r="N26" s="689">
        <v>16.930432049</v>
      </c>
      <c r="O26" s="690">
        <v>48</v>
      </c>
      <c r="P26" s="689">
        <v>36.088054853999999</v>
      </c>
      <c r="Q26" s="690">
        <v>41</v>
      </c>
      <c r="R26" s="689">
        <v>28.801236346</v>
      </c>
      <c r="S26" s="681"/>
      <c r="T26" s="687" t="s">
        <v>3168</v>
      </c>
      <c r="U26" s="690">
        <v>32</v>
      </c>
      <c r="V26" s="689">
        <v>20.885547201000001</v>
      </c>
      <c r="W26" s="690">
        <v>43</v>
      </c>
      <c r="X26" s="689">
        <v>25.559789102</v>
      </c>
      <c r="Y26" s="690">
        <v>61</v>
      </c>
      <c r="Z26" s="689">
        <v>33.151273062999998</v>
      </c>
      <c r="AA26" s="690">
        <v>59</v>
      </c>
      <c r="AB26" s="689">
        <v>29.882798651000002</v>
      </c>
      <c r="AC26" s="681"/>
      <c r="AD26" s="690">
        <v>64</v>
      </c>
      <c r="AE26" s="689">
        <v>30.132890756999998</v>
      </c>
      <c r="AF26" s="690">
        <v>71</v>
      </c>
      <c r="AG26" s="689">
        <v>30.771897889000002</v>
      </c>
      <c r="AH26" s="690">
        <v>68</v>
      </c>
      <c r="AI26" s="689">
        <v>27.081814959999999</v>
      </c>
      <c r="AJ26" s="690">
        <v>74</v>
      </c>
      <c r="AK26" s="689">
        <v>27.271253151</v>
      </c>
      <c r="AL26" s="681"/>
      <c r="AM26" s="687" t="s">
        <v>3168</v>
      </c>
      <c r="AN26" s="690">
        <v>79</v>
      </c>
      <c r="AO26" s="689">
        <v>27.064480268000001</v>
      </c>
      <c r="AP26" s="690">
        <v>89</v>
      </c>
      <c r="AQ26" s="689">
        <v>28.538446738921312</v>
      </c>
      <c r="AR26" s="690">
        <v>95</v>
      </c>
      <c r="AS26" s="689">
        <v>28.6813233260674</v>
      </c>
      <c r="AT26" s="690">
        <v>106</v>
      </c>
      <c r="AU26" s="689">
        <v>30.391999449503405</v>
      </c>
      <c r="AV26" s="681"/>
      <c r="AW26" s="690">
        <v>109</v>
      </c>
      <c r="AX26" s="689">
        <v>30.063035842585531</v>
      </c>
      <c r="AY26" s="690">
        <v>129</v>
      </c>
      <c r="AZ26" s="689">
        <v>34.464103232011539</v>
      </c>
      <c r="BA26" s="690">
        <v>158</v>
      </c>
      <c r="BB26" s="689">
        <v>40.983447096984214</v>
      </c>
      <c r="BC26" s="690">
        <v>124</v>
      </c>
      <c r="BD26" s="689">
        <v>31.139895982702289</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1.5703125" style="1972" customWidth="1"/>
    <col min="42" max="42" width="12.140625" style="1960" customWidth="1"/>
    <col min="43" max="43" width="11.7109375" style="1966" customWidth="1"/>
    <col min="44" max="44" width="12.140625" style="1960" customWidth="1"/>
    <col min="45" max="45" width="11.42578125" style="1960" customWidth="1"/>
    <col min="46" max="46" width="12.140625" style="1960" customWidth="1"/>
    <col min="47" max="47" width="12.140625" style="1966" customWidth="1"/>
    <col min="48" max="48" width="0.7109375" style="1960" customWidth="1"/>
    <col min="49" max="53" width="12.140625" style="1960" customWidth="1"/>
    <col min="54" max="54" width="13.28515625" style="1960" customWidth="1"/>
    <col min="55" max="55" width="12.140625" style="1960" customWidth="1"/>
    <col min="56" max="56" width="13.28515625" style="1960" customWidth="1"/>
    <col min="57" max="57" width="2.7109375" style="1960" customWidth="1"/>
    <col min="58" max="16384" width="11.140625" style="1960"/>
  </cols>
  <sheetData>
    <row r="1" spans="1:57" s="700" customFormat="1" ht="33.75" customHeight="1">
      <c r="B1" s="1949"/>
      <c r="D1" s="1949"/>
      <c r="E1" s="1949"/>
      <c r="F1" s="1949"/>
      <c r="G1" s="1949"/>
      <c r="H1" s="695"/>
      <c r="I1" s="675" t="s">
        <v>6526</v>
      </c>
      <c r="J1" s="675"/>
      <c r="K1" s="695" t="s">
        <v>6527</v>
      </c>
      <c r="L1" s="698"/>
      <c r="M1" s="698"/>
      <c r="N1" s="698"/>
      <c r="O1" s="698"/>
      <c r="P1" s="698"/>
      <c r="Q1" s="699"/>
      <c r="R1" s="699"/>
      <c r="S1" s="698"/>
      <c r="U1" s="699"/>
      <c r="V1" s="699"/>
      <c r="W1" s="699"/>
      <c r="X1" s="699"/>
      <c r="Y1" s="699"/>
      <c r="AB1" s="699" t="str">
        <f>$I1</f>
        <v xml:space="preserve">表30 歷年前列腺(攝護腺)癌 </v>
      </c>
      <c r="AC1" s="699"/>
      <c r="AD1" s="701" t="str">
        <f>CONCATENATE($K1,"(續1)")</f>
        <v>死亡人數、死亡率 － 按5歲年齡組分(續1)</v>
      </c>
      <c r="AE1" s="698"/>
      <c r="AF1" s="698"/>
      <c r="AG1" s="698"/>
      <c r="AH1" s="698"/>
      <c r="AI1" s="698"/>
      <c r="AJ1" s="699"/>
      <c r="AK1" s="699"/>
      <c r="AL1" s="698"/>
      <c r="AN1" s="699"/>
      <c r="AO1" s="699"/>
      <c r="AP1" s="699"/>
      <c r="AQ1" s="699"/>
      <c r="AR1" s="699"/>
      <c r="AU1" s="699" t="str">
        <f>$I1</f>
        <v xml:space="preserve">表30 歷年前列腺(攝護腺)癌 </v>
      </c>
      <c r="AW1" s="701" t="str">
        <f>CONCATENATE($K1,"(續完)")</f>
        <v>死亡人數、死亡率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H3" s="695"/>
      <c r="I3" s="675" t="s">
        <v>640</v>
      </c>
      <c r="J3" s="675"/>
      <c r="K3" s="695" t="s">
        <v>641</v>
      </c>
      <c r="L3" s="698"/>
      <c r="M3" s="698"/>
      <c r="N3" s="698"/>
      <c r="O3" s="698"/>
      <c r="P3" s="698"/>
      <c r="R3" s="698"/>
      <c r="S3" s="698"/>
      <c r="U3" s="698"/>
      <c r="V3" s="698"/>
      <c r="W3" s="698"/>
      <c r="X3" s="698"/>
      <c r="Y3" s="698"/>
      <c r="AB3" s="675" t="s">
        <v>640</v>
      </c>
      <c r="AC3" s="675"/>
      <c r="AD3" s="695" t="s">
        <v>3198</v>
      </c>
      <c r="AE3" s="698"/>
      <c r="AF3" s="698"/>
      <c r="AG3" s="698"/>
      <c r="AH3" s="698"/>
      <c r="AI3" s="698"/>
      <c r="AK3" s="698"/>
      <c r="AL3" s="698"/>
      <c r="AP3" s="698"/>
      <c r="AQ3" s="698"/>
      <c r="AR3" s="698"/>
      <c r="AU3" s="675" t="s">
        <v>640</v>
      </c>
      <c r="AV3" s="675"/>
      <c r="AW3" s="695" t="s">
        <v>3199</v>
      </c>
      <c r="AX3" s="698"/>
      <c r="AY3" s="698"/>
      <c r="AZ3" s="698"/>
    </row>
    <row r="4" spans="1:57" s="1952" customFormat="1" ht="33.75" customHeight="1">
      <c r="A4" s="1951" t="s">
        <v>6528</v>
      </c>
      <c r="C4" s="1953"/>
      <c r="D4" s="1954"/>
      <c r="E4" s="1953"/>
      <c r="F4" s="1954"/>
      <c r="H4" s="678"/>
      <c r="I4" s="677">
        <v>1981</v>
      </c>
      <c r="J4" s="646"/>
      <c r="K4" s="678" t="s">
        <v>3188</v>
      </c>
      <c r="L4" s="1955"/>
      <c r="M4" s="1956"/>
      <c r="N4" s="1955"/>
      <c r="R4" s="696"/>
      <c r="S4" s="1957"/>
      <c r="T4" s="1951" t="s">
        <v>6528</v>
      </c>
      <c r="U4" s="1954"/>
      <c r="W4" s="1954"/>
      <c r="Y4" s="1954"/>
      <c r="AB4" s="1304">
        <v>1981</v>
      </c>
      <c r="AC4" s="646"/>
      <c r="AD4" s="678" t="s">
        <v>3188</v>
      </c>
      <c r="AK4" s="696"/>
      <c r="AL4" s="1957"/>
      <c r="AM4" s="1951" t="s">
        <v>6528</v>
      </c>
      <c r="AN4" s="1958"/>
      <c r="AO4" s="1958"/>
      <c r="AU4" s="677">
        <v>1981</v>
      </c>
      <c r="AV4" s="646"/>
      <c r="AW4" s="678" t="s">
        <v>3188</v>
      </c>
      <c r="BB4" s="696"/>
      <c r="BD4" s="696"/>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039"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75</v>
      </c>
      <c r="C7" s="681">
        <v>0.80055658959999998</v>
      </c>
      <c r="D7" s="682">
        <v>127</v>
      </c>
      <c r="E7" s="681">
        <v>1.2648974039000001</v>
      </c>
      <c r="F7" s="682">
        <v>233</v>
      </c>
      <c r="G7" s="681">
        <v>2.2053638614</v>
      </c>
      <c r="H7" s="682">
        <v>463</v>
      </c>
      <c r="I7" s="681">
        <v>4.1983172636999999</v>
      </c>
      <c r="J7" s="681"/>
      <c r="K7" s="682">
        <v>693</v>
      </c>
      <c r="L7" s="681">
        <v>6.0699755185999997</v>
      </c>
      <c r="M7" s="682">
        <v>750</v>
      </c>
      <c r="N7" s="681">
        <v>6.542487349</v>
      </c>
      <c r="O7" s="682">
        <v>742</v>
      </c>
      <c r="P7" s="681">
        <v>6.4520415058999996</v>
      </c>
      <c r="Q7" s="682">
        <v>821</v>
      </c>
      <c r="R7" s="681">
        <v>7.1215902676000002</v>
      </c>
      <c r="S7" s="681"/>
      <c r="T7" s="1967" t="s">
        <v>6512</v>
      </c>
      <c r="U7" s="682">
        <v>909</v>
      </c>
      <c r="V7" s="681">
        <v>7.8687591390999998</v>
      </c>
      <c r="W7" s="682">
        <v>957</v>
      </c>
      <c r="X7" s="681">
        <v>8.2663374181999991</v>
      </c>
      <c r="Y7" s="682">
        <v>1003</v>
      </c>
      <c r="Z7" s="681">
        <v>8.6463750697999995</v>
      </c>
      <c r="AA7" s="682">
        <v>892</v>
      </c>
      <c r="AB7" s="681">
        <v>7.6780328811</v>
      </c>
      <c r="AC7" s="681"/>
      <c r="AD7" s="682">
        <v>936</v>
      </c>
      <c r="AE7" s="681">
        <v>8.0470840388999996</v>
      </c>
      <c r="AF7" s="682">
        <v>1021</v>
      </c>
      <c r="AG7" s="681">
        <v>8.7745084115999994</v>
      </c>
      <c r="AH7" s="682">
        <v>1096</v>
      </c>
      <c r="AI7" s="681">
        <v>9.415443561</v>
      </c>
      <c r="AJ7" s="682">
        <v>1187</v>
      </c>
      <c r="AK7" s="681">
        <v>10.18054253</v>
      </c>
      <c r="AL7" s="681"/>
      <c r="AM7" s="1967" t="s">
        <v>6512</v>
      </c>
      <c r="AN7" s="682">
        <v>1207</v>
      </c>
      <c r="AO7" s="681">
        <v>10.334792035</v>
      </c>
      <c r="AP7" s="682">
        <v>1218</v>
      </c>
      <c r="AQ7" s="681">
        <v>10.417983081041516</v>
      </c>
      <c r="AR7" s="697">
        <v>1231</v>
      </c>
      <c r="AS7" s="683">
        <v>10.516865044700094</v>
      </c>
      <c r="AT7" s="682">
        <v>1347</v>
      </c>
      <c r="AU7" s="681">
        <v>11.497433114835159</v>
      </c>
      <c r="AV7" s="681"/>
      <c r="AW7" s="697">
        <v>1392</v>
      </c>
      <c r="AX7" s="681">
        <v>11.87771584356741</v>
      </c>
      <c r="AY7" s="682">
        <v>1377</v>
      </c>
      <c r="AZ7" s="681">
        <v>11.752910797839563</v>
      </c>
      <c r="BA7" s="697">
        <v>1538</v>
      </c>
      <c r="BB7" s="681">
        <v>13.135139620000752</v>
      </c>
      <c r="BC7" s="697">
        <v>1730</v>
      </c>
      <c r="BD7" s="681">
        <v>14.799637502982918</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3200</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0</v>
      </c>
      <c r="C12" s="681">
        <v>0</v>
      </c>
      <c r="D12" s="682">
        <v>0</v>
      </c>
      <c r="E12" s="681">
        <v>0</v>
      </c>
      <c r="F12" s="682">
        <v>0</v>
      </c>
      <c r="G12" s="681">
        <v>0</v>
      </c>
      <c r="H12" s="682">
        <v>0</v>
      </c>
      <c r="I12" s="681">
        <v>0</v>
      </c>
      <c r="J12" s="681"/>
      <c r="K12" s="682">
        <v>0</v>
      </c>
      <c r="L12" s="681">
        <v>0</v>
      </c>
      <c r="M12" s="682">
        <v>0</v>
      </c>
      <c r="N12" s="681">
        <v>0</v>
      </c>
      <c r="O12" s="682">
        <v>0</v>
      </c>
      <c r="P12" s="681">
        <v>0</v>
      </c>
      <c r="Q12" s="682">
        <v>0</v>
      </c>
      <c r="R12" s="681">
        <v>0</v>
      </c>
      <c r="S12" s="681"/>
      <c r="T12" s="686" t="s">
        <v>420</v>
      </c>
      <c r="U12" s="682">
        <v>0</v>
      </c>
      <c r="V12" s="681">
        <v>0</v>
      </c>
      <c r="W12" s="682">
        <v>0</v>
      </c>
      <c r="X12" s="681">
        <v>0</v>
      </c>
      <c r="Y12" s="682">
        <v>1</v>
      </c>
      <c r="Z12" s="681">
        <v>0.1188845773</v>
      </c>
      <c r="AA12" s="682">
        <v>0</v>
      </c>
      <c r="AB12" s="681">
        <v>0</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t="s">
        <v>435</v>
      </c>
      <c r="AS12" s="681">
        <v>0</v>
      </c>
      <c r="AT12" s="682" t="s">
        <v>435</v>
      </c>
      <c r="AU12" s="681">
        <v>0</v>
      </c>
      <c r="AV12" s="681"/>
      <c r="AW12" s="682" t="s">
        <v>435</v>
      </c>
      <c r="AX12" s="681">
        <v>0</v>
      </c>
      <c r="AY12" s="1527" t="s">
        <v>435</v>
      </c>
      <c r="AZ12" s="681">
        <v>0</v>
      </c>
      <c r="BA12" s="682" t="s">
        <v>435</v>
      </c>
      <c r="BB12" s="681">
        <v>0</v>
      </c>
      <c r="BC12" s="682" t="s">
        <v>435</v>
      </c>
      <c r="BD12" s="681">
        <v>0</v>
      </c>
      <c r="BE12" s="1968"/>
    </row>
    <row r="13" spans="1:57" ht="26.45" customHeight="1">
      <c r="A13" s="686" t="s">
        <v>421</v>
      </c>
      <c r="B13" s="680">
        <v>0</v>
      </c>
      <c r="C13" s="681">
        <v>0</v>
      </c>
      <c r="D13" s="682">
        <v>0</v>
      </c>
      <c r="E13" s="681">
        <v>0</v>
      </c>
      <c r="F13" s="682">
        <v>0</v>
      </c>
      <c r="G13" s="681">
        <v>0</v>
      </c>
      <c r="H13" s="682">
        <v>0</v>
      </c>
      <c r="I13" s="681">
        <v>0</v>
      </c>
      <c r="J13" s="681"/>
      <c r="K13" s="682">
        <v>0</v>
      </c>
      <c r="L13" s="681">
        <v>0</v>
      </c>
      <c r="M13" s="682">
        <v>0</v>
      </c>
      <c r="N13" s="681">
        <v>0</v>
      </c>
      <c r="O13" s="682">
        <v>0</v>
      </c>
      <c r="P13" s="681">
        <v>0</v>
      </c>
      <c r="Q13" s="682">
        <v>0</v>
      </c>
      <c r="R13" s="681">
        <v>0</v>
      </c>
      <c r="S13" s="681"/>
      <c r="T13" s="686" t="s">
        <v>421</v>
      </c>
      <c r="U13" s="682">
        <v>0</v>
      </c>
      <c r="V13" s="681">
        <v>0</v>
      </c>
      <c r="W13" s="682">
        <v>0</v>
      </c>
      <c r="X13" s="681">
        <v>0</v>
      </c>
      <c r="Y13" s="682">
        <v>0</v>
      </c>
      <c r="Z13" s="681">
        <v>0</v>
      </c>
      <c r="AA13" s="682">
        <v>0</v>
      </c>
      <c r="AB13" s="681">
        <v>0</v>
      </c>
      <c r="AC13" s="681"/>
      <c r="AD13" s="682">
        <v>0</v>
      </c>
      <c r="AE13" s="681">
        <v>0</v>
      </c>
      <c r="AF13" s="682">
        <v>0</v>
      </c>
      <c r="AG13" s="681">
        <v>0</v>
      </c>
      <c r="AH13" s="682">
        <v>0</v>
      </c>
      <c r="AI13" s="681">
        <v>0</v>
      </c>
      <c r="AJ13" s="682">
        <v>0</v>
      </c>
      <c r="AK13" s="681">
        <v>0</v>
      </c>
      <c r="AL13" s="681"/>
      <c r="AM13" s="686" t="s">
        <v>421</v>
      </c>
      <c r="AN13" s="682">
        <v>0</v>
      </c>
      <c r="AO13" s="681">
        <v>0</v>
      </c>
      <c r="AP13" s="682" t="s">
        <v>435</v>
      </c>
      <c r="AQ13" s="681">
        <v>0</v>
      </c>
      <c r="AR13" s="682" t="s">
        <v>435</v>
      </c>
      <c r="AS13" s="681">
        <v>0</v>
      </c>
      <c r="AT13" s="682" t="s">
        <v>435</v>
      </c>
      <c r="AU13" s="681">
        <v>0</v>
      </c>
      <c r="AV13" s="681"/>
      <c r="AW13" s="682" t="s">
        <v>435</v>
      </c>
      <c r="AX13" s="681">
        <v>0</v>
      </c>
      <c r="AY13" s="682" t="s">
        <v>435</v>
      </c>
      <c r="AZ13" s="681">
        <v>0</v>
      </c>
      <c r="BA13" s="682" t="s">
        <v>435</v>
      </c>
      <c r="BB13" s="681">
        <v>0</v>
      </c>
      <c r="BC13" s="682" t="s">
        <v>435</v>
      </c>
      <c r="BD13" s="681">
        <v>0</v>
      </c>
      <c r="BE13" s="1968"/>
    </row>
    <row r="14" spans="1:57" ht="26.45" customHeight="1">
      <c r="A14" s="686" t="s">
        <v>422</v>
      </c>
      <c r="B14" s="680">
        <v>1</v>
      </c>
      <c r="C14" s="681">
        <v>0.1117696829</v>
      </c>
      <c r="D14" s="682">
        <v>0</v>
      </c>
      <c r="E14" s="681">
        <v>0</v>
      </c>
      <c r="F14" s="682">
        <v>1</v>
      </c>
      <c r="G14" s="681">
        <v>9.9259720999999995E-2</v>
      </c>
      <c r="H14" s="682">
        <v>0</v>
      </c>
      <c r="I14" s="681">
        <v>0</v>
      </c>
      <c r="J14" s="681"/>
      <c r="K14" s="682">
        <v>0</v>
      </c>
      <c r="L14" s="681">
        <v>0</v>
      </c>
      <c r="M14" s="682">
        <v>0</v>
      </c>
      <c r="N14" s="681">
        <v>0</v>
      </c>
      <c r="O14" s="682">
        <v>0</v>
      </c>
      <c r="P14" s="681">
        <v>0</v>
      </c>
      <c r="Q14" s="682">
        <v>2</v>
      </c>
      <c r="R14" s="681">
        <v>0.20368278849999999</v>
      </c>
      <c r="S14" s="681"/>
      <c r="T14" s="686" t="s">
        <v>422</v>
      </c>
      <c r="U14" s="682">
        <v>0</v>
      </c>
      <c r="V14" s="681">
        <v>0</v>
      </c>
      <c r="W14" s="682">
        <v>1</v>
      </c>
      <c r="X14" s="681">
        <v>9.8381622299999999E-2</v>
      </c>
      <c r="Y14" s="682">
        <v>0</v>
      </c>
      <c r="Z14" s="681">
        <v>0</v>
      </c>
      <c r="AA14" s="682">
        <v>0</v>
      </c>
      <c r="AB14" s="681">
        <v>0</v>
      </c>
      <c r="AC14" s="681"/>
      <c r="AD14" s="682">
        <v>0</v>
      </c>
      <c r="AE14" s="681">
        <v>0</v>
      </c>
      <c r="AF14" s="682">
        <v>1</v>
      </c>
      <c r="AG14" s="681">
        <v>0.1031769206</v>
      </c>
      <c r="AH14" s="682">
        <v>0</v>
      </c>
      <c r="AI14" s="681">
        <v>0</v>
      </c>
      <c r="AJ14" s="682">
        <v>0</v>
      </c>
      <c r="AK14" s="681">
        <v>0</v>
      </c>
      <c r="AL14" s="681"/>
      <c r="AM14" s="686" t="s">
        <v>422</v>
      </c>
      <c r="AN14" s="682">
        <v>0</v>
      </c>
      <c r="AO14" s="681">
        <v>0</v>
      </c>
      <c r="AP14" s="682" t="s">
        <v>435</v>
      </c>
      <c r="AQ14" s="681">
        <v>0</v>
      </c>
      <c r="AR14" s="682" t="s">
        <v>435</v>
      </c>
      <c r="AS14" s="681">
        <v>0</v>
      </c>
      <c r="AT14" s="682" t="s">
        <v>435</v>
      </c>
      <c r="AU14" s="681">
        <v>0</v>
      </c>
      <c r="AV14" s="681"/>
      <c r="AW14" s="682" t="s">
        <v>435</v>
      </c>
      <c r="AX14" s="681">
        <v>0</v>
      </c>
      <c r="AY14" s="682" t="s">
        <v>435</v>
      </c>
      <c r="AZ14" s="681">
        <v>0</v>
      </c>
      <c r="BA14" s="682" t="s">
        <v>435</v>
      </c>
      <c r="BB14" s="681">
        <v>0</v>
      </c>
      <c r="BC14" s="682" t="s">
        <v>435</v>
      </c>
      <c r="BD14" s="681">
        <v>0</v>
      </c>
      <c r="BE14" s="1968"/>
    </row>
    <row r="15" spans="1:57" ht="26.45" customHeight="1">
      <c r="A15" s="686" t="s">
        <v>423</v>
      </c>
      <c r="B15" s="680">
        <v>0</v>
      </c>
      <c r="C15" s="681">
        <v>0</v>
      </c>
      <c r="D15" s="682">
        <v>0</v>
      </c>
      <c r="E15" s="681">
        <v>0</v>
      </c>
      <c r="F15" s="682">
        <v>0</v>
      </c>
      <c r="G15" s="681">
        <v>0</v>
      </c>
      <c r="H15" s="682">
        <v>0</v>
      </c>
      <c r="I15" s="681">
        <v>0</v>
      </c>
      <c r="J15" s="681"/>
      <c r="K15" s="682">
        <v>0</v>
      </c>
      <c r="L15" s="681">
        <v>0</v>
      </c>
      <c r="M15" s="682">
        <v>0</v>
      </c>
      <c r="N15" s="681">
        <v>0</v>
      </c>
      <c r="O15" s="682">
        <v>0</v>
      </c>
      <c r="P15" s="681">
        <v>0</v>
      </c>
      <c r="Q15" s="682">
        <v>0</v>
      </c>
      <c r="R15" s="681">
        <v>0</v>
      </c>
      <c r="S15" s="681"/>
      <c r="T15" s="686" t="s">
        <v>423</v>
      </c>
      <c r="U15" s="682">
        <v>0</v>
      </c>
      <c r="V15" s="681">
        <v>0</v>
      </c>
      <c r="W15" s="682">
        <v>0</v>
      </c>
      <c r="X15" s="681">
        <v>0</v>
      </c>
      <c r="Y15" s="682">
        <v>1</v>
      </c>
      <c r="Z15" s="681">
        <v>0.1074464702</v>
      </c>
      <c r="AA15" s="682">
        <v>0</v>
      </c>
      <c r="AB15" s="681">
        <v>0</v>
      </c>
      <c r="AC15" s="681"/>
      <c r="AD15" s="682">
        <v>1</v>
      </c>
      <c r="AE15" s="681">
        <v>0.102458544</v>
      </c>
      <c r="AF15" s="682">
        <v>0</v>
      </c>
      <c r="AG15" s="681">
        <v>0</v>
      </c>
      <c r="AH15" s="682">
        <v>0</v>
      </c>
      <c r="AI15" s="681">
        <v>0</v>
      </c>
      <c r="AJ15" s="682">
        <v>0</v>
      </c>
      <c r="AK15" s="681">
        <v>0</v>
      </c>
      <c r="AL15" s="681"/>
      <c r="AM15" s="686" t="s">
        <v>423</v>
      </c>
      <c r="AN15" s="682">
        <v>0</v>
      </c>
      <c r="AO15" s="681">
        <v>0</v>
      </c>
      <c r="AP15" s="682" t="s">
        <v>435</v>
      </c>
      <c r="AQ15" s="681">
        <v>0</v>
      </c>
      <c r="AR15" s="682" t="s">
        <v>435</v>
      </c>
      <c r="AS15" s="681">
        <v>0</v>
      </c>
      <c r="AT15" s="682" t="s">
        <v>435</v>
      </c>
      <c r="AU15" s="681">
        <v>0</v>
      </c>
      <c r="AV15" s="681"/>
      <c r="AW15" s="682" t="s">
        <v>435</v>
      </c>
      <c r="AX15" s="681">
        <v>0</v>
      </c>
      <c r="AY15" s="682" t="s">
        <v>435</v>
      </c>
      <c r="AZ15" s="681">
        <v>0</v>
      </c>
      <c r="BA15" s="682" t="s">
        <v>435</v>
      </c>
      <c r="BB15" s="681">
        <v>0</v>
      </c>
      <c r="BC15" s="682" t="s">
        <v>435</v>
      </c>
      <c r="BD15" s="681">
        <v>0</v>
      </c>
      <c r="BE15" s="1968"/>
    </row>
    <row r="16" spans="1:57" ht="26.45" customHeight="1">
      <c r="A16" s="686" t="s">
        <v>424</v>
      </c>
      <c r="B16" s="680">
        <v>0</v>
      </c>
      <c r="C16" s="681">
        <v>0</v>
      </c>
      <c r="D16" s="682">
        <v>0</v>
      </c>
      <c r="E16" s="681">
        <v>0</v>
      </c>
      <c r="F16" s="682">
        <v>0</v>
      </c>
      <c r="G16" s="681">
        <v>0</v>
      </c>
      <c r="H16" s="682">
        <v>0</v>
      </c>
      <c r="I16" s="681">
        <v>0</v>
      </c>
      <c r="J16" s="681"/>
      <c r="K16" s="682">
        <v>0</v>
      </c>
      <c r="L16" s="681">
        <v>0</v>
      </c>
      <c r="M16" s="682">
        <v>0</v>
      </c>
      <c r="N16" s="681">
        <v>0</v>
      </c>
      <c r="O16" s="682">
        <v>0</v>
      </c>
      <c r="P16" s="681">
        <v>0</v>
      </c>
      <c r="Q16" s="682">
        <v>0</v>
      </c>
      <c r="R16" s="681">
        <v>0</v>
      </c>
      <c r="S16" s="681"/>
      <c r="T16" s="686" t="s">
        <v>424</v>
      </c>
      <c r="U16" s="682">
        <v>0</v>
      </c>
      <c r="V16" s="681">
        <v>0</v>
      </c>
      <c r="W16" s="682">
        <v>1</v>
      </c>
      <c r="X16" s="681">
        <v>0.10646350590000001</v>
      </c>
      <c r="Y16" s="682">
        <v>0</v>
      </c>
      <c r="Z16" s="681">
        <v>0</v>
      </c>
      <c r="AA16" s="682">
        <v>0</v>
      </c>
      <c r="AB16" s="681">
        <v>0</v>
      </c>
      <c r="AC16" s="681"/>
      <c r="AD16" s="682">
        <v>0</v>
      </c>
      <c r="AE16" s="681">
        <v>0</v>
      </c>
      <c r="AF16" s="682">
        <v>0</v>
      </c>
      <c r="AG16" s="681">
        <v>0</v>
      </c>
      <c r="AH16" s="682">
        <v>0</v>
      </c>
      <c r="AI16" s="681">
        <v>0</v>
      </c>
      <c r="AJ16" s="682">
        <v>0</v>
      </c>
      <c r="AK16" s="681">
        <v>0</v>
      </c>
      <c r="AL16" s="681"/>
      <c r="AM16" s="686" t="s">
        <v>424</v>
      </c>
      <c r="AN16" s="682">
        <v>0</v>
      </c>
      <c r="AO16" s="681">
        <v>0</v>
      </c>
      <c r="AP16" s="682" t="s">
        <v>435</v>
      </c>
      <c r="AQ16" s="681">
        <v>0</v>
      </c>
      <c r="AR16" s="682" t="s">
        <v>435</v>
      </c>
      <c r="AS16" s="681">
        <v>0</v>
      </c>
      <c r="AT16" s="682" t="s">
        <v>435</v>
      </c>
      <c r="AU16" s="681">
        <v>0</v>
      </c>
      <c r="AV16" s="681"/>
      <c r="AW16" s="682" t="s">
        <v>435</v>
      </c>
      <c r="AX16" s="681">
        <v>0</v>
      </c>
      <c r="AY16" s="682" t="s">
        <v>435</v>
      </c>
      <c r="AZ16" s="681">
        <v>0</v>
      </c>
      <c r="BA16" s="682" t="s">
        <v>435</v>
      </c>
      <c r="BB16" s="681">
        <v>0</v>
      </c>
      <c r="BC16" s="682" t="s">
        <v>435</v>
      </c>
      <c r="BD16" s="681">
        <v>0</v>
      </c>
      <c r="BE16" s="1968"/>
    </row>
    <row r="17" spans="1:57" ht="26.45" customHeight="1">
      <c r="A17" s="686" t="s">
        <v>425</v>
      </c>
      <c r="B17" s="680">
        <v>0</v>
      </c>
      <c r="C17" s="681">
        <v>0</v>
      </c>
      <c r="D17" s="682">
        <v>1</v>
      </c>
      <c r="E17" s="681">
        <v>0.22116896650000001</v>
      </c>
      <c r="F17" s="682">
        <v>0</v>
      </c>
      <c r="G17" s="681">
        <v>0</v>
      </c>
      <c r="H17" s="682">
        <v>0</v>
      </c>
      <c r="I17" s="681">
        <v>0</v>
      </c>
      <c r="J17" s="681"/>
      <c r="K17" s="682">
        <v>0</v>
      </c>
      <c r="L17" s="681">
        <v>0</v>
      </c>
      <c r="M17" s="682">
        <v>2</v>
      </c>
      <c r="N17" s="681">
        <v>0.21039277170000001</v>
      </c>
      <c r="O17" s="682">
        <v>3</v>
      </c>
      <c r="P17" s="681">
        <v>0.31060562920000001</v>
      </c>
      <c r="Q17" s="682">
        <v>1</v>
      </c>
      <c r="R17" s="681">
        <v>0.10273100089999999</v>
      </c>
      <c r="S17" s="681"/>
      <c r="T17" s="686" t="s">
        <v>425</v>
      </c>
      <c r="U17" s="682">
        <v>1</v>
      </c>
      <c r="V17" s="681">
        <v>0.1026667693</v>
      </c>
      <c r="W17" s="682">
        <v>1</v>
      </c>
      <c r="X17" s="681">
        <v>0.1028197282</v>
      </c>
      <c r="Y17" s="682">
        <v>2</v>
      </c>
      <c r="Z17" s="681">
        <v>0.20743057819999999</v>
      </c>
      <c r="AA17" s="682">
        <v>0</v>
      </c>
      <c r="AB17" s="681">
        <v>0</v>
      </c>
      <c r="AC17" s="681"/>
      <c r="AD17" s="682">
        <v>0</v>
      </c>
      <c r="AE17" s="681">
        <v>0</v>
      </c>
      <c r="AF17" s="682">
        <v>3</v>
      </c>
      <c r="AG17" s="681">
        <v>0.32095430409999998</v>
      </c>
      <c r="AH17" s="682">
        <v>0</v>
      </c>
      <c r="AI17" s="681">
        <v>0</v>
      </c>
      <c r="AJ17" s="682">
        <v>1</v>
      </c>
      <c r="AK17" s="681">
        <v>0.109145462</v>
      </c>
      <c r="AL17" s="681"/>
      <c r="AM17" s="686" t="s">
        <v>425</v>
      </c>
      <c r="AN17" s="682">
        <v>0</v>
      </c>
      <c r="AO17" s="681">
        <v>0</v>
      </c>
      <c r="AP17" s="682" t="s">
        <v>435</v>
      </c>
      <c r="AQ17" s="681">
        <v>0</v>
      </c>
      <c r="AR17" s="682" t="s">
        <v>435</v>
      </c>
      <c r="AS17" s="681">
        <v>0</v>
      </c>
      <c r="AT17" s="682" t="s">
        <v>435</v>
      </c>
      <c r="AU17" s="681">
        <v>0</v>
      </c>
      <c r="AV17" s="681"/>
      <c r="AW17" s="682" t="s">
        <v>435</v>
      </c>
      <c r="AX17" s="681">
        <v>0</v>
      </c>
      <c r="AY17" s="682" t="s">
        <v>435</v>
      </c>
      <c r="AZ17" s="681">
        <v>0</v>
      </c>
      <c r="BA17" s="682" t="s">
        <v>435</v>
      </c>
      <c r="BB17" s="681">
        <v>0</v>
      </c>
      <c r="BC17" s="682">
        <v>1</v>
      </c>
      <c r="BD17" s="681">
        <v>0.10176553018314742</v>
      </c>
      <c r="BE17" s="1968"/>
    </row>
    <row r="18" spans="1:57" ht="26.45" customHeight="1">
      <c r="A18" s="686" t="s">
        <v>426</v>
      </c>
      <c r="B18" s="680">
        <v>2</v>
      </c>
      <c r="C18" s="681">
        <v>0.4650167871</v>
      </c>
      <c r="D18" s="682">
        <v>1</v>
      </c>
      <c r="E18" s="681">
        <v>0.2256236237</v>
      </c>
      <c r="F18" s="682">
        <v>0</v>
      </c>
      <c r="G18" s="681">
        <v>0</v>
      </c>
      <c r="H18" s="682">
        <v>1</v>
      </c>
      <c r="I18" s="681">
        <v>0.16458412880000001</v>
      </c>
      <c r="J18" s="681"/>
      <c r="K18" s="682">
        <v>4</v>
      </c>
      <c r="L18" s="681">
        <v>0.4773349435</v>
      </c>
      <c r="M18" s="682">
        <v>0</v>
      </c>
      <c r="N18" s="681">
        <v>0</v>
      </c>
      <c r="O18" s="682">
        <v>0</v>
      </c>
      <c r="P18" s="681">
        <v>0</v>
      </c>
      <c r="Q18" s="682">
        <v>2</v>
      </c>
      <c r="R18" s="681">
        <v>0.225381571</v>
      </c>
      <c r="S18" s="681"/>
      <c r="T18" s="686" t="s">
        <v>426</v>
      </c>
      <c r="U18" s="682">
        <v>1</v>
      </c>
      <c r="V18" s="681">
        <v>0.1107679765</v>
      </c>
      <c r="W18" s="682">
        <v>0</v>
      </c>
      <c r="X18" s="681">
        <v>0</v>
      </c>
      <c r="Y18" s="682">
        <v>2</v>
      </c>
      <c r="Z18" s="681">
        <v>0.21523381929999999</v>
      </c>
      <c r="AA18" s="682">
        <v>3</v>
      </c>
      <c r="AB18" s="681">
        <v>0.31756852600000002</v>
      </c>
      <c r="AC18" s="681"/>
      <c r="AD18" s="682">
        <v>2</v>
      </c>
      <c r="AE18" s="681">
        <v>0.20992174120000001</v>
      </c>
      <c r="AF18" s="682">
        <v>2</v>
      </c>
      <c r="AG18" s="681">
        <v>0.20974089130000001</v>
      </c>
      <c r="AH18" s="682">
        <v>2</v>
      </c>
      <c r="AI18" s="681">
        <v>0.21012067230000001</v>
      </c>
      <c r="AJ18" s="682">
        <v>4</v>
      </c>
      <c r="AK18" s="681">
        <v>0.42408641180000001</v>
      </c>
      <c r="AL18" s="681"/>
      <c r="AM18" s="686" t="s">
        <v>426</v>
      </c>
      <c r="AN18" s="682">
        <v>3</v>
      </c>
      <c r="AO18" s="681">
        <v>0.3224937799</v>
      </c>
      <c r="AP18" s="682">
        <v>1</v>
      </c>
      <c r="AQ18" s="681">
        <v>0.1085166586635631</v>
      </c>
      <c r="AR18" s="682">
        <v>3</v>
      </c>
      <c r="AS18" s="681">
        <v>0.32771520238052321</v>
      </c>
      <c r="AT18" s="682">
        <v>2</v>
      </c>
      <c r="AU18" s="681">
        <v>0.22044640396803528</v>
      </c>
      <c r="AV18" s="681"/>
      <c r="AW18" s="682" t="s">
        <v>435</v>
      </c>
      <c r="AX18" s="681">
        <v>0</v>
      </c>
      <c r="AY18" s="682">
        <v>1</v>
      </c>
      <c r="AZ18" s="681">
        <v>0.11245640205862689</v>
      </c>
      <c r="BA18" s="682">
        <v>3</v>
      </c>
      <c r="BB18" s="681">
        <v>0.3421536749015453</v>
      </c>
      <c r="BC18" s="682">
        <v>1</v>
      </c>
      <c r="BD18" s="681">
        <v>0.11546510788771018</v>
      </c>
      <c r="BE18" s="1968"/>
    </row>
    <row r="19" spans="1:57" ht="26.45" customHeight="1">
      <c r="A19" s="686" t="s">
        <v>427</v>
      </c>
      <c r="B19" s="680">
        <v>4</v>
      </c>
      <c r="C19" s="681">
        <v>0.83295156390000002</v>
      </c>
      <c r="D19" s="682">
        <v>3</v>
      </c>
      <c r="E19" s="681">
        <v>0.72205467879999996</v>
      </c>
      <c r="F19" s="682">
        <v>2</v>
      </c>
      <c r="G19" s="681">
        <v>0.46289117200000002</v>
      </c>
      <c r="H19" s="682">
        <v>1</v>
      </c>
      <c r="I19" s="681">
        <v>0.237458059</v>
      </c>
      <c r="J19" s="681"/>
      <c r="K19" s="682">
        <v>5</v>
      </c>
      <c r="L19" s="681">
        <v>0.84865005240000002</v>
      </c>
      <c r="M19" s="682">
        <v>4</v>
      </c>
      <c r="N19" s="681">
        <v>0.61014487890000002</v>
      </c>
      <c r="O19" s="682">
        <v>4</v>
      </c>
      <c r="P19" s="681">
        <v>0.56625622529999997</v>
      </c>
      <c r="Q19" s="682">
        <v>3</v>
      </c>
      <c r="R19" s="681">
        <v>0.40138289789999998</v>
      </c>
      <c r="S19" s="681"/>
      <c r="T19" s="686" t="s">
        <v>427</v>
      </c>
      <c r="U19" s="682">
        <v>4</v>
      </c>
      <c r="V19" s="681">
        <v>0.50992050339999995</v>
      </c>
      <c r="W19" s="682">
        <v>7</v>
      </c>
      <c r="X19" s="681">
        <v>0.86189488820000004</v>
      </c>
      <c r="Y19" s="682">
        <v>9</v>
      </c>
      <c r="Z19" s="681">
        <v>1.0875594078999999</v>
      </c>
      <c r="AA19" s="682">
        <v>7</v>
      </c>
      <c r="AB19" s="681">
        <v>0.82980862239999997</v>
      </c>
      <c r="AC19" s="681"/>
      <c r="AD19" s="682">
        <v>6</v>
      </c>
      <c r="AE19" s="681">
        <v>0.69551629619999999</v>
      </c>
      <c r="AF19" s="682">
        <v>3</v>
      </c>
      <c r="AG19" s="681">
        <v>0.34173585870000001</v>
      </c>
      <c r="AH19" s="682">
        <v>10</v>
      </c>
      <c r="AI19" s="681">
        <v>1.1252834307999999</v>
      </c>
      <c r="AJ19" s="682">
        <v>7</v>
      </c>
      <c r="AK19" s="681">
        <v>0.77531614900000001</v>
      </c>
      <c r="AL19" s="681"/>
      <c r="AM19" s="686" t="s">
        <v>427</v>
      </c>
      <c r="AN19" s="682">
        <v>12</v>
      </c>
      <c r="AO19" s="681">
        <v>1.3071767270000001</v>
      </c>
      <c r="AP19" s="682">
        <v>4</v>
      </c>
      <c r="AQ19" s="681">
        <v>0.43200019872009143</v>
      </c>
      <c r="AR19" s="682">
        <v>7</v>
      </c>
      <c r="AS19" s="681">
        <v>0.75511305930280415</v>
      </c>
      <c r="AT19" s="682">
        <v>11</v>
      </c>
      <c r="AU19" s="681">
        <v>1.1886648915937619</v>
      </c>
      <c r="AV19" s="681"/>
      <c r="AW19" s="682">
        <v>10</v>
      </c>
      <c r="AX19" s="681">
        <v>1.0904643797084208</v>
      </c>
      <c r="AY19" s="682">
        <v>7</v>
      </c>
      <c r="AZ19" s="681">
        <v>0.77363453504564439</v>
      </c>
      <c r="BA19" s="682">
        <v>14</v>
      </c>
      <c r="BB19" s="681">
        <v>1.5608624880148059</v>
      </c>
      <c r="BC19" s="682">
        <v>10</v>
      </c>
      <c r="BD19" s="681">
        <v>1.1221656900084611</v>
      </c>
      <c r="BE19" s="1968"/>
    </row>
    <row r="20" spans="1:57" ht="26.45" customHeight="1">
      <c r="A20" s="686" t="s">
        <v>428</v>
      </c>
      <c r="B20" s="680">
        <v>4</v>
      </c>
      <c r="C20" s="681">
        <v>1.0272899577000001</v>
      </c>
      <c r="D20" s="682">
        <v>6</v>
      </c>
      <c r="E20" s="681">
        <v>1.3180092788</v>
      </c>
      <c r="F20" s="682">
        <v>6</v>
      </c>
      <c r="G20" s="681">
        <v>1.5175044134</v>
      </c>
      <c r="H20" s="682">
        <v>9</v>
      </c>
      <c r="I20" s="681">
        <v>2.2240673744000001</v>
      </c>
      <c r="J20" s="681"/>
      <c r="K20" s="682">
        <v>17</v>
      </c>
      <c r="L20" s="681">
        <v>4.2363589243000002</v>
      </c>
      <c r="M20" s="682">
        <v>7</v>
      </c>
      <c r="N20" s="681">
        <v>1.7395885625</v>
      </c>
      <c r="O20" s="682">
        <v>8</v>
      </c>
      <c r="P20" s="681">
        <v>1.9101831866000001</v>
      </c>
      <c r="Q20" s="682">
        <v>6</v>
      </c>
      <c r="R20" s="681">
        <v>1.3363564686</v>
      </c>
      <c r="S20" s="681"/>
      <c r="T20" s="686" t="s">
        <v>428</v>
      </c>
      <c r="U20" s="682">
        <v>20</v>
      </c>
      <c r="V20" s="681">
        <v>4.0192118325999999</v>
      </c>
      <c r="W20" s="682">
        <v>19</v>
      </c>
      <c r="X20" s="681">
        <v>3.3647137159999998</v>
      </c>
      <c r="Y20" s="682">
        <v>24</v>
      </c>
      <c r="Z20" s="681">
        <v>3.8113750488</v>
      </c>
      <c r="AA20" s="682">
        <v>19</v>
      </c>
      <c r="AB20" s="681">
        <v>2.7964288131999999</v>
      </c>
      <c r="AC20" s="681"/>
      <c r="AD20" s="682">
        <v>23</v>
      </c>
      <c r="AE20" s="681">
        <v>3.1958515068</v>
      </c>
      <c r="AF20" s="682">
        <v>23</v>
      </c>
      <c r="AG20" s="681">
        <v>3.0437935725999998</v>
      </c>
      <c r="AH20" s="682">
        <v>20</v>
      </c>
      <c r="AI20" s="681">
        <v>2.5570052355000001</v>
      </c>
      <c r="AJ20" s="682">
        <v>21</v>
      </c>
      <c r="AK20" s="681">
        <v>2.6348262552000001</v>
      </c>
      <c r="AL20" s="681"/>
      <c r="AM20" s="686" t="s">
        <v>428</v>
      </c>
      <c r="AN20" s="682">
        <v>16</v>
      </c>
      <c r="AO20" s="681">
        <v>1.9686831724</v>
      </c>
      <c r="AP20" s="682">
        <v>26</v>
      </c>
      <c r="AQ20" s="681">
        <v>3.1274640055957548</v>
      </c>
      <c r="AR20" s="682">
        <v>17</v>
      </c>
      <c r="AS20" s="681">
        <v>2.009102415768381</v>
      </c>
      <c r="AT20" s="682">
        <v>23</v>
      </c>
      <c r="AU20" s="681">
        <v>2.685773806465475</v>
      </c>
      <c r="AV20" s="681"/>
      <c r="AW20" s="682">
        <v>28</v>
      </c>
      <c r="AX20" s="681">
        <v>3.2185924290659589</v>
      </c>
      <c r="AY20" s="682">
        <v>19</v>
      </c>
      <c r="AZ20" s="681">
        <v>2.1478561569427188</v>
      </c>
      <c r="BA20" s="682">
        <v>23</v>
      </c>
      <c r="BB20" s="681">
        <v>2.5772820431795593</v>
      </c>
      <c r="BC20" s="682">
        <v>27</v>
      </c>
      <c r="BD20" s="681">
        <v>3.0225651278824914</v>
      </c>
      <c r="BE20" s="1968"/>
    </row>
    <row r="21" spans="1:57" ht="26.45" customHeight="1">
      <c r="A21" s="686" t="s">
        <v>429</v>
      </c>
      <c r="B21" s="680">
        <v>9</v>
      </c>
      <c r="C21" s="681">
        <v>3.3586350506999998</v>
      </c>
      <c r="D21" s="682">
        <v>8</v>
      </c>
      <c r="E21" s="681">
        <v>2.2263037792000002</v>
      </c>
      <c r="F21" s="682">
        <v>24</v>
      </c>
      <c r="G21" s="681">
        <v>5.6875811665000002</v>
      </c>
      <c r="H21" s="682">
        <v>23</v>
      </c>
      <c r="I21" s="681">
        <v>6.3202092814000004</v>
      </c>
      <c r="J21" s="681"/>
      <c r="K21" s="682">
        <v>34</v>
      </c>
      <c r="L21" s="681">
        <v>9.0009954041999993</v>
      </c>
      <c r="M21" s="682">
        <v>31</v>
      </c>
      <c r="N21" s="681">
        <v>8.0443007427000008</v>
      </c>
      <c r="O21" s="682">
        <v>33</v>
      </c>
      <c r="P21" s="681">
        <v>8.4352809460000007</v>
      </c>
      <c r="Q21" s="682">
        <v>28</v>
      </c>
      <c r="R21" s="681">
        <v>7.0908335780999998</v>
      </c>
      <c r="S21" s="681"/>
      <c r="T21" s="686" t="s">
        <v>429</v>
      </c>
      <c r="U21" s="682">
        <v>30</v>
      </c>
      <c r="V21" s="681">
        <v>7.7354875807000001</v>
      </c>
      <c r="W21" s="682">
        <v>33</v>
      </c>
      <c r="X21" s="681">
        <v>8.7575899113000002</v>
      </c>
      <c r="Y21" s="682">
        <v>37</v>
      </c>
      <c r="Z21" s="681">
        <v>9.7654703525999995</v>
      </c>
      <c r="AA21" s="682">
        <v>21</v>
      </c>
      <c r="AB21" s="681">
        <v>5.3090901735999996</v>
      </c>
      <c r="AC21" s="681"/>
      <c r="AD21" s="682">
        <v>34</v>
      </c>
      <c r="AE21" s="681">
        <v>7.9951652764999999</v>
      </c>
      <c r="AF21" s="682">
        <v>24</v>
      </c>
      <c r="AG21" s="681">
        <v>5.0813815006</v>
      </c>
      <c r="AH21" s="682">
        <v>45</v>
      </c>
      <c r="AI21" s="681">
        <v>8.3897778945999999</v>
      </c>
      <c r="AJ21" s="682">
        <v>55</v>
      </c>
      <c r="AK21" s="681">
        <v>9.1938882373999995</v>
      </c>
      <c r="AL21" s="681"/>
      <c r="AM21" s="686" t="s">
        <v>429</v>
      </c>
      <c r="AN21" s="682">
        <v>47</v>
      </c>
      <c r="AO21" s="681">
        <v>7.2791081079</v>
      </c>
      <c r="AP21" s="682">
        <v>51</v>
      </c>
      <c r="AQ21" s="681">
        <v>7.4529314498362913</v>
      </c>
      <c r="AR21" s="682">
        <v>61</v>
      </c>
      <c r="AS21" s="681">
        <v>8.4839347654956985</v>
      </c>
      <c r="AT21" s="682">
        <v>51</v>
      </c>
      <c r="AU21" s="681">
        <v>6.8503178681810795</v>
      </c>
      <c r="AV21" s="681"/>
      <c r="AW21" s="682">
        <v>59</v>
      </c>
      <c r="AX21" s="681">
        <v>7.7756500904743016</v>
      </c>
      <c r="AY21" s="682">
        <v>66</v>
      </c>
      <c r="AZ21" s="681">
        <v>8.5291483645358017</v>
      </c>
      <c r="BA21" s="682">
        <v>59</v>
      </c>
      <c r="BB21" s="681">
        <v>7.452322503677216</v>
      </c>
      <c r="BC21" s="682">
        <v>66</v>
      </c>
      <c r="BD21" s="681">
        <v>8.1957645282344096</v>
      </c>
      <c r="BE21" s="1968"/>
    </row>
    <row r="22" spans="1:57" ht="26.45" customHeight="1">
      <c r="A22" s="686" t="s">
        <v>430</v>
      </c>
      <c r="B22" s="680">
        <v>14</v>
      </c>
      <c r="C22" s="681">
        <v>7.2032764617999998</v>
      </c>
      <c r="D22" s="682">
        <v>31</v>
      </c>
      <c r="E22" s="681">
        <v>13.154265589</v>
      </c>
      <c r="F22" s="682">
        <v>37</v>
      </c>
      <c r="G22" s="681">
        <v>11.578818898</v>
      </c>
      <c r="H22" s="682">
        <v>63</v>
      </c>
      <c r="I22" s="681">
        <v>16.571708148999999</v>
      </c>
      <c r="J22" s="681"/>
      <c r="K22" s="682">
        <v>51</v>
      </c>
      <c r="L22" s="681">
        <v>15.526768453000001</v>
      </c>
      <c r="M22" s="682">
        <v>71</v>
      </c>
      <c r="N22" s="681">
        <v>21.992386298</v>
      </c>
      <c r="O22" s="682">
        <v>65</v>
      </c>
      <c r="P22" s="681">
        <v>20.115244879999999</v>
      </c>
      <c r="Q22" s="682">
        <v>56</v>
      </c>
      <c r="R22" s="681">
        <v>17.119309357999999</v>
      </c>
      <c r="S22" s="681"/>
      <c r="T22" s="686" t="s">
        <v>430</v>
      </c>
      <c r="U22" s="682">
        <v>67</v>
      </c>
      <c r="V22" s="681">
        <v>20.019302193000001</v>
      </c>
      <c r="W22" s="682">
        <v>60</v>
      </c>
      <c r="X22" s="681">
        <v>17.414725892</v>
      </c>
      <c r="Y22" s="682">
        <v>74</v>
      </c>
      <c r="Z22" s="681">
        <v>20.980706256000001</v>
      </c>
      <c r="AA22" s="682">
        <v>67</v>
      </c>
      <c r="AB22" s="681">
        <v>18.655054128</v>
      </c>
      <c r="AC22" s="681"/>
      <c r="AD22" s="682">
        <v>60</v>
      </c>
      <c r="AE22" s="681">
        <v>16.502399036</v>
      </c>
      <c r="AF22" s="682">
        <v>83</v>
      </c>
      <c r="AG22" s="681">
        <v>23.183839466999999</v>
      </c>
      <c r="AH22" s="682">
        <v>81</v>
      </c>
      <c r="AI22" s="681">
        <v>23.241000568</v>
      </c>
      <c r="AJ22" s="682">
        <v>83</v>
      </c>
      <c r="AK22" s="681">
        <v>23.635747502000001</v>
      </c>
      <c r="AL22" s="681"/>
      <c r="AM22" s="686" t="s">
        <v>430</v>
      </c>
      <c r="AN22" s="682">
        <v>86</v>
      </c>
      <c r="AO22" s="681">
        <v>23.390254151000001</v>
      </c>
      <c r="AP22" s="682">
        <v>82</v>
      </c>
      <c r="AQ22" s="681">
        <v>20.704534924384262</v>
      </c>
      <c r="AR22" s="682">
        <v>83</v>
      </c>
      <c r="AS22" s="681">
        <v>18.855001629935384</v>
      </c>
      <c r="AT22" s="682">
        <v>92</v>
      </c>
      <c r="AU22" s="681">
        <v>18.390786216105731</v>
      </c>
      <c r="AV22" s="681"/>
      <c r="AW22" s="682">
        <v>126</v>
      </c>
      <c r="AX22" s="681">
        <v>22.574758732266048</v>
      </c>
      <c r="AY22" s="682">
        <v>125</v>
      </c>
      <c r="AZ22" s="681">
        <v>20.737181933103511</v>
      </c>
      <c r="BA22" s="682">
        <v>126</v>
      </c>
      <c r="BB22" s="681">
        <v>19.708717666362695</v>
      </c>
      <c r="BC22" s="682">
        <v>141</v>
      </c>
      <c r="BD22" s="681">
        <v>21.001566180626874</v>
      </c>
      <c r="BE22" s="1968"/>
    </row>
    <row r="23" spans="1:57" ht="26.45" customHeight="1">
      <c r="A23" s="686" t="s">
        <v>431</v>
      </c>
      <c r="B23" s="680">
        <v>22</v>
      </c>
      <c r="C23" s="681">
        <v>20.058717336000001</v>
      </c>
      <c r="D23" s="682">
        <v>27</v>
      </c>
      <c r="E23" s="681">
        <v>17.021598517000001</v>
      </c>
      <c r="F23" s="682">
        <v>43</v>
      </c>
      <c r="G23" s="681">
        <v>21.916635236000001</v>
      </c>
      <c r="H23" s="682">
        <v>100</v>
      </c>
      <c r="I23" s="681">
        <v>36.866359447000001</v>
      </c>
      <c r="J23" s="681"/>
      <c r="K23" s="682">
        <v>133</v>
      </c>
      <c r="L23" s="681">
        <v>40.736566121999999</v>
      </c>
      <c r="M23" s="682">
        <v>130</v>
      </c>
      <c r="N23" s="681">
        <v>40.199886202999998</v>
      </c>
      <c r="O23" s="682">
        <v>109</v>
      </c>
      <c r="P23" s="681">
        <v>34.587802246999999</v>
      </c>
      <c r="Q23" s="682">
        <v>142</v>
      </c>
      <c r="R23" s="681">
        <v>46.635663803</v>
      </c>
      <c r="S23" s="681"/>
      <c r="T23" s="686" t="s">
        <v>431</v>
      </c>
      <c r="U23" s="682">
        <v>147</v>
      </c>
      <c r="V23" s="681">
        <v>50.045960575999999</v>
      </c>
      <c r="W23" s="682">
        <v>144</v>
      </c>
      <c r="X23" s="681">
        <v>50.582400135</v>
      </c>
      <c r="Y23" s="682">
        <v>111</v>
      </c>
      <c r="Z23" s="681">
        <v>39.547942081999999</v>
      </c>
      <c r="AA23" s="682">
        <v>120</v>
      </c>
      <c r="AB23" s="681">
        <v>42.613939019</v>
      </c>
      <c r="AC23" s="681"/>
      <c r="AD23" s="682">
        <v>121</v>
      </c>
      <c r="AE23" s="681">
        <v>42.294161133999999</v>
      </c>
      <c r="AF23" s="682">
        <v>113</v>
      </c>
      <c r="AG23" s="681">
        <v>38.432236824</v>
      </c>
      <c r="AH23" s="682">
        <v>130</v>
      </c>
      <c r="AI23" s="681">
        <v>42.802581324999998</v>
      </c>
      <c r="AJ23" s="682">
        <v>144</v>
      </c>
      <c r="AK23" s="681">
        <v>46.161983683000003</v>
      </c>
      <c r="AL23" s="681"/>
      <c r="AM23" s="686" t="s">
        <v>431</v>
      </c>
      <c r="AN23" s="682">
        <v>133</v>
      </c>
      <c r="AO23" s="681">
        <v>41.727650216000001</v>
      </c>
      <c r="AP23" s="682">
        <v>134</v>
      </c>
      <c r="AQ23" s="681">
        <v>41.465335443733238</v>
      </c>
      <c r="AR23" s="682">
        <v>156</v>
      </c>
      <c r="AS23" s="681">
        <v>48.966293298680263</v>
      </c>
      <c r="AT23" s="682">
        <v>122</v>
      </c>
      <c r="AU23" s="681">
        <v>39.28975712811198</v>
      </c>
      <c r="AV23" s="681"/>
      <c r="AW23" s="682">
        <v>153</v>
      </c>
      <c r="AX23" s="681">
        <v>48.818932811747175</v>
      </c>
      <c r="AY23" s="682">
        <v>133</v>
      </c>
      <c r="AZ23" s="681">
        <v>40.406925078573238</v>
      </c>
      <c r="BA23" s="682">
        <v>145</v>
      </c>
      <c r="BB23" s="681">
        <v>40.742697222752973</v>
      </c>
      <c r="BC23" s="682">
        <v>169</v>
      </c>
      <c r="BD23" s="681">
        <v>42.631283542180377</v>
      </c>
      <c r="BE23" s="1968"/>
    </row>
    <row r="24" spans="1:57" ht="26.45" customHeight="1">
      <c r="A24" s="686" t="s">
        <v>432</v>
      </c>
      <c r="B24" s="680">
        <v>8</v>
      </c>
      <c r="C24" s="681">
        <v>14.422730223</v>
      </c>
      <c r="D24" s="682">
        <v>27</v>
      </c>
      <c r="E24" s="681">
        <v>34.353767462999997</v>
      </c>
      <c r="F24" s="682">
        <v>55</v>
      </c>
      <c r="G24" s="681">
        <v>47.293927459999999</v>
      </c>
      <c r="H24" s="682">
        <v>105</v>
      </c>
      <c r="I24" s="681">
        <v>70.283476688999997</v>
      </c>
      <c r="J24" s="681"/>
      <c r="K24" s="682">
        <v>188</v>
      </c>
      <c r="L24" s="681">
        <v>88.660007734000004</v>
      </c>
      <c r="M24" s="682">
        <v>182</v>
      </c>
      <c r="N24" s="681">
        <v>81.158696465999995</v>
      </c>
      <c r="O24" s="682">
        <v>181</v>
      </c>
      <c r="P24" s="681">
        <v>76.240701583000003</v>
      </c>
      <c r="Q24" s="682">
        <v>201</v>
      </c>
      <c r="R24" s="681">
        <v>80.523684379000002</v>
      </c>
      <c r="S24" s="681"/>
      <c r="T24" s="686" t="s">
        <v>432</v>
      </c>
      <c r="U24" s="682">
        <v>229</v>
      </c>
      <c r="V24" s="681">
        <v>88.861639710999995</v>
      </c>
      <c r="W24" s="682">
        <v>269</v>
      </c>
      <c r="X24" s="681">
        <v>102.91962703999999</v>
      </c>
      <c r="Y24" s="682">
        <v>248</v>
      </c>
      <c r="Z24" s="681">
        <v>95.350875844000001</v>
      </c>
      <c r="AA24" s="682">
        <v>185</v>
      </c>
      <c r="AB24" s="681">
        <v>72.807701086999998</v>
      </c>
      <c r="AC24" s="681"/>
      <c r="AD24" s="682">
        <v>215</v>
      </c>
      <c r="AE24" s="681">
        <v>87.274557639999998</v>
      </c>
      <c r="AF24" s="682">
        <v>207</v>
      </c>
      <c r="AG24" s="681">
        <v>86.761713354999998</v>
      </c>
      <c r="AH24" s="682">
        <v>223</v>
      </c>
      <c r="AI24" s="681">
        <v>96.157163061999995</v>
      </c>
      <c r="AJ24" s="682">
        <v>205</v>
      </c>
      <c r="AK24" s="681">
        <v>89.412472821999998</v>
      </c>
      <c r="AL24" s="681"/>
      <c r="AM24" s="686" t="s">
        <v>432</v>
      </c>
      <c r="AN24" s="682">
        <v>214</v>
      </c>
      <c r="AO24" s="681">
        <v>92.621446625999994</v>
      </c>
      <c r="AP24" s="682">
        <v>214</v>
      </c>
      <c r="AQ24" s="681">
        <v>90.706407941473174</v>
      </c>
      <c r="AR24" s="682">
        <v>207</v>
      </c>
      <c r="AS24" s="681">
        <v>85.055501796643384</v>
      </c>
      <c r="AT24" s="682">
        <v>241</v>
      </c>
      <c r="AU24" s="681">
        <v>95.628279782157989</v>
      </c>
      <c r="AV24" s="681"/>
      <c r="AW24" s="682">
        <v>242</v>
      </c>
      <c r="AX24" s="681">
        <v>93.276391051633496</v>
      </c>
      <c r="AY24" s="682">
        <v>217</v>
      </c>
      <c r="AZ24" s="681">
        <v>81.668444931193392</v>
      </c>
      <c r="BA24" s="682">
        <v>232</v>
      </c>
      <c r="BB24" s="681">
        <v>85.833575356884538</v>
      </c>
      <c r="BC24" s="682">
        <v>277</v>
      </c>
      <c r="BD24" s="681">
        <v>103.72880721233511</v>
      </c>
      <c r="BE24" s="1968"/>
    </row>
    <row r="25" spans="1:57" ht="26.45" customHeight="1">
      <c r="A25" s="686" t="s">
        <v>433</v>
      </c>
      <c r="B25" s="680">
        <v>6</v>
      </c>
      <c r="C25" s="681">
        <v>27.203482046000001</v>
      </c>
      <c r="D25" s="682">
        <v>14</v>
      </c>
      <c r="E25" s="681">
        <v>41.738715640000002</v>
      </c>
      <c r="F25" s="682">
        <v>44</v>
      </c>
      <c r="G25" s="681">
        <v>92.351607758</v>
      </c>
      <c r="H25" s="682">
        <v>106</v>
      </c>
      <c r="I25" s="681">
        <v>139.94138304000001</v>
      </c>
      <c r="J25" s="681"/>
      <c r="K25" s="682">
        <v>144</v>
      </c>
      <c r="L25" s="681">
        <v>144.04897664999999</v>
      </c>
      <c r="M25" s="682">
        <v>168</v>
      </c>
      <c r="N25" s="681">
        <v>153.31544653</v>
      </c>
      <c r="O25" s="682">
        <v>172</v>
      </c>
      <c r="P25" s="681">
        <v>145.43855644000001</v>
      </c>
      <c r="Q25" s="682">
        <v>195</v>
      </c>
      <c r="R25" s="681">
        <v>153.58200490999999</v>
      </c>
      <c r="S25" s="681"/>
      <c r="T25" s="686" t="s">
        <v>433</v>
      </c>
      <c r="U25" s="682">
        <v>201</v>
      </c>
      <c r="V25" s="681">
        <v>146.27330549000001</v>
      </c>
      <c r="W25" s="682">
        <v>224</v>
      </c>
      <c r="X25" s="681">
        <v>150.74632892</v>
      </c>
      <c r="Y25" s="682">
        <v>257</v>
      </c>
      <c r="Z25" s="681">
        <v>162.16557294</v>
      </c>
      <c r="AA25" s="682">
        <v>250</v>
      </c>
      <c r="AB25" s="681">
        <v>148.40141990000001</v>
      </c>
      <c r="AC25" s="681"/>
      <c r="AD25" s="682">
        <v>234</v>
      </c>
      <c r="AE25" s="681">
        <v>131.23543581000001</v>
      </c>
      <c r="AF25" s="682">
        <v>290</v>
      </c>
      <c r="AG25" s="681">
        <v>156.23274369000001</v>
      </c>
      <c r="AH25" s="682">
        <v>266</v>
      </c>
      <c r="AI25" s="681">
        <v>140.68416933</v>
      </c>
      <c r="AJ25" s="682">
        <v>316</v>
      </c>
      <c r="AK25" s="681">
        <v>167.66060400000001</v>
      </c>
      <c r="AL25" s="681"/>
      <c r="AM25" s="686" t="s">
        <v>433</v>
      </c>
      <c r="AN25" s="682">
        <v>294</v>
      </c>
      <c r="AO25" s="681">
        <v>159.17747476</v>
      </c>
      <c r="AP25" s="682">
        <v>302</v>
      </c>
      <c r="AQ25" s="681">
        <v>168.38912384685511</v>
      </c>
      <c r="AR25" s="682">
        <v>263</v>
      </c>
      <c r="AS25" s="681">
        <v>151.17157974300832</v>
      </c>
      <c r="AT25" s="682">
        <v>332</v>
      </c>
      <c r="AU25" s="681">
        <v>195.84363183756776</v>
      </c>
      <c r="AV25" s="681"/>
      <c r="AW25" s="682">
        <v>265</v>
      </c>
      <c r="AX25" s="681">
        <v>157.58754285340493</v>
      </c>
      <c r="AY25" s="682">
        <v>310</v>
      </c>
      <c r="AZ25" s="681">
        <v>182.22270553692508</v>
      </c>
      <c r="BA25" s="682">
        <v>321</v>
      </c>
      <c r="BB25" s="681">
        <v>183.81773984349724</v>
      </c>
      <c r="BC25" s="682">
        <v>354</v>
      </c>
      <c r="BD25" s="681">
        <v>194.96720255109628</v>
      </c>
      <c r="BE25" s="1968"/>
    </row>
    <row r="26" spans="1:57" ht="26.45" customHeight="1">
      <c r="A26" s="687" t="s">
        <v>3168</v>
      </c>
      <c r="B26" s="688">
        <v>5</v>
      </c>
      <c r="C26" s="689">
        <v>63.195146612999999</v>
      </c>
      <c r="D26" s="690">
        <v>9</v>
      </c>
      <c r="E26" s="689">
        <v>70.621468926999995</v>
      </c>
      <c r="F26" s="690">
        <v>21</v>
      </c>
      <c r="G26" s="689">
        <v>105.63380282</v>
      </c>
      <c r="H26" s="690">
        <v>55</v>
      </c>
      <c r="I26" s="689">
        <v>175.18713170999999</v>
      </c>
      <c r="J26" s="681"/>
      <c r="K26" s="690">
        <v>117</v>
      </c>
      <c r="L26" s="689">
        <v>225.69009084999999</v>
      </c>
      <c r="M26" s="690">
        <v>155</v>
      </c>
      <c r="N26" s="689">
        <v>277.67825152</v>
      </c>
      <c r="O26" s="690">
        <v>167</v>
      </c>
      <c r="P26" s="689">
        <v>276.91644418999999</v>
      </c>
      <c r="Q26" s="690">
        <v>185</v>
      </c>
      <c r="R26" s="689">
        <v>283.55532393999999</v>
      </c>
      <c r="S26" s="681"/>
      <c r="T26" s="687" t="s">
        <v>3168</v>
      </c>
      <c r="U26" s="690">
        <v>209</v>
      </c>
      <c r="V26" s="689">
        <v>294.64008797000002</v>
      </c>
      <c r="W26" s="690">
        <v>198</v>
      </c>
      <c r="X26" s="689">
        <v>252.28393410000001</v>
      </c>
      <c r="Y26" s="690">
        <v>237</v>
      </c>
      <c r="Z26" s="689">
        <v>275.45647903999998</v>
      </c>
      <c r="AA26" s="690">
        <v>220</v>
      </c>
      <c r="AB26" s="689">
        <v>238.10039178</v>
      </c>
      <c r="AC26" s="681"/>
      <c r="AD26" s="690">
        <v>240</v>
      </c>
      <c r="AE26" s="689">
        <v>240.22581226</v>
      </c>
      <c r="AF26" s="690">
        <v>272</v>
      </c>
      <c r="AG26" s="689">
        <v>248.2193456</v>
      </c>
      <c r="AH26" s="690">
        <v>319</v>
      </c>
      <c r="AI26" s="689">
        <v>265.17261158000002</v>
      </c>
      <c r="AJ26" s="690">
        <v>351</v>
      </c>
      <c r="AK26" s="689">
        <v>268.75957120999999</v>
      </c>
      <c r="AL26" s="681"/>
      <c r="AM26" s="687" t="s">
        <v>3168</v>
      </c>
      <c r="AN26" s="690">
        <v>402</v>
      </c>
      <c r="AO26" s="689">
        <v>285.79858309000002</v>
      </c>
      <c r="AP26" s="690">
        <v>404</v>
      </c>
      <c r="AQ26" s="689">
        <v>269.81270056466991</v>
      </c>
      <c r="AR26" s="690">
        <v>434</v>
      </c>
      <c r="AS26" s="689">
        <v>274.64269554844691</v>
      </c>
      <c r="AT26" s="690">
        <v>473</v>
      </c>
      <c r="AU26" s="689">
        <v>287.60005958732734</v>
      </c>
      <c r="AV26" s="681"/>
      <c r="AW26" s="690">
        <v>509</v>
      </c>
      <c r="AX26" s="689">
        <v>303.15393251400377</v>
      </c>
      <c r="AY26" s="690">
        <v>499</v>
      </c>
      <c r="AZ26" s="689">
        <v>294.47954134368831</v>
      </c>
      <c r="BA26" s="690">
        <v>615</v>
      </c>
      <c r="BB26" s="689">
        <v>362.05861228526686</v>
      </c>
      <c r="BC26" s="690">
        <v>684</v>
      </c>
      <c r="BD26" s="689">
        <v>401.43436489444741</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0"/>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7109375" style="1972" customWidth="1"/>
    <col min="38" max="38" width="1" style="1971" customWidth="1"/>
    <col min="39" max="39" width="10.5703125" style="1960" customWidth="1"/>
    <col min="40" max="40" width="12.140625" style="1960" customWidth="1"/>
    <col min="41" max="41" width="11.7109375" style="1972" customWidth="1"/>
    <col min="42" max="42" width="12.140625" style="1960" customWidth="1"/>
    <col min="43" max="43" width="11.5703125" style="1966" customWidth="1"/>
    <col min="44" max="44" width="12.140625" style="1960" customWidth="1"/>
    <col min="45" max="45" width="11.5703125" style="1960" customWidth="1"/>
    <col min="46" max="46" width="12.140625" style="1960" customWidth="1"/>
    <col min="47" max="47" width="12.140625" style="1966" customWidth="1"/>
    <col min="48" max="48" width="0.7109375" style="1960" customWidth="1"/>
    <col min="49" max="53" width="12.140625" style="1960" customWidth="1"/>
    <col min="54" max="54" width="13.42578125" style="1960" customWidth="1"/>
    <col min="55" max="55" width="12.140625" style="1960" customWidth="1"/>
    <col min="56" max="56" width="13.42578125" style="1960" customWidth="1"/>
    <col min="57" max="57" width="2" style="1960" customWidth="1"/>
    <col min="58" max="16384" width="11.140625" style="1960"/>
  </cols>
  <sheetData>
    <row r="1" spans="1:57" s="700" customFormat="1" ht="33.75" customHeight="1">
      <c r="B1" s="1949"/>
      <c r="D1" s="1949"/>
      <c r="E1" s="1949"/>
      <c r="F1" s="1949"/>
      <c r="G1" s="1949"/>
      <c r="H1" s="695"/>
      <c r="I1" s="675" t="s">
        <v>6523</v>
      </c>
      <c r="J1" s="675"/>
      <c r="K1" s="695" t="s">
        <v>6524</v>
      </c>
      <c r="L1" s="698"/>
      <c r="M1" s="698"/>
      <c r="N1" s="698"/>
      <c r="O1" s="698"/>
      <c r="P1" s="698"/>
      <c r="Q1" s="699"/>
      <c r="R1" s="699"/>
      <c r="S1" s="698"/>
      <c r="U1" s="699"/>
      <c r="V1" s="699"/>
      <c r="W1" s="699"/>
      <c r="X1" s="699"/>
      <c r="Y1" s="699"/>
      <c r="AB1" s="699" t="str">
        <f>$I1</f>
        <v>表31 歷年子宮頸及部位未明示子宮癌</v>
      </c>
      <c r="AC1" s="699"/>
      <c r="AD1" s="701" t="str">
        <f>CONCATENATE($K1,"(續1)")</f>
        <v xml:space="preserve"> 死亡人數、死亡率 － 按5歲年齡組分(續1)</v>
      </c>
      <c r="AE1" s="698"/>
      <c r="AF1" s="698"/>
      <c r="AG1" s="698"/>
      <c r="AH1" s="698"/>
      <c r="AI1" s="698"/>
      <c r="AJ1" s="699"/>
      <c r="AK1" s="699"/>
      <c r="AL1" s="698"/>
      <c r="AN1" s="699"/>
      <c r="AO1" s="699"/>
      <c r="AP1" s="699"/>
      <c r="AQ1" s="699"/>
      <c r="AR1" s="699"/>
      <c r="AU1" s="699" t="str">
        <f>$I1</f>
        <v>表31 歷年子宮頸及部位未明示子宮癌</v>
      </c>
      <c r="AW1" s="701" t="str">
        <f>CONCATENATE($K1,"(續完)")</f>
        <v xml:space="preserve"> 死亡人數、死亡率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P2" s="698"/>
      <c r="AQ2" s="698"/>
      <c r="AR2" s="698"/>
      <c r="AU2" s="646" t="s">
        <v>6472</v>
      </c>
      <c r="AV2" s="646"/>
      <c r="AW2" s="1950" t="s">
        <v>6473</v>
      </c>
      <c r="AX2" s="698"/>
      <c r="AY2" s="698"/>
      <c r="AZ2" s="698"/>
    </row>
    <row r="3" spans="1:57" s="700" customFormat="1" ht="33.75" customHeight="1">
      <c r="C3" s="698"/>
      <c r="D3" s="698"/>
      <c r="E3" s="698"/>
      <c r="F3" s="698"/>
      <c r="H3" s="695"/>
      <c r="I3" s="675" t="s">
        <v>3201</v>
      </c>
      <c r="J3" s="675"/>
      <c r="K3" s="695" t="s">
        <v>667</v>
      </c>
      <c r="L3" s="698"/>
      <c r="M3" s="698"/>
      <c r="N3" s="698"/>
      <c r="O3" s="698"/>
      <c r="P3" s="698"/>
      <c r="R3" s="698"/>
      <c r="S3" s="698"/>
      <c r="U3" s="698"/>
      <c r="V3" s="698"/>
      <c r="W3" s="698"/>
      <c r="X3" s="698"/>
      <c r="Y3" s="698"/>
      <c r="AB3" s="675" t="s">
        <v>3201</v>
      </c>
      <c r="AC3" s="675"/>
      <c r="AD3" s="695" t="s">
        <v>3202</v>
      </c>
      <c r="AE3" s="698"/>
      <c r="AF3" s="698"/>
      <c r="AG3" s="698"/>
      <c r="AH3" s="698"/>
      <c r="AI3" s="698"/>
      <c r="AK3" s="698"/>
      <c r="AL3" s="698"/>
      <c r="AP3" s="698"/>
      <c r="AQ3" s="698"/>
      <c r="AR3" s="698"/>
      <c r="AU3" s="675" t="s">
        <v>3201</v>
      </c>
      <c r="AV3" s="675"/>
      <c r="AW3" s="695" t="s">
        <v>3203</v>
      </c>
      <c r="AX3" s="698"/>
      <c r="AY3" s="698"/>
      <c r="AZ3" s="698"/>
    </row>
    <row r="4" spans="1:57" s="1952" customFormat="1" ht="33.75" customHeight="1">
      <c r="A4" s="1951" t="s">
        <v>6525</v>
      </c>
      <c r="C4" s="1953"/>
      <c r="D4" s="1954"/>
      <c r="E4" s="1953"/>
      <c r="F4" s="1954"/>
      <c r="H4" s="678"/>
      <c r="I4" s="677">
        <v>1981</v>
      </c>
      <c r="J4" s="646"/>
      <c r="K4" s="678" t="s">
        <v>3188</v>
      </c>
      <c r="L4" s="1955"/>
      <c r="M4" s="1956"/>
      <c r="N4" s="1955"/>
      <c r="R4" s="696" t="s">
        <v>3204</v>
      </c>
      <c r="S4" s="1957"/>
      <c r="T4" s="1951" t="s">
        <v>6525</v>
      </c>
      <c r="U4" s="1954"/>
      <c r="W4" s="1954"/>
      <c r="Y4" s="1954"/>
      <c r="AB4" s="1304">
        <f>I4</f>
        <v>1981</v>
      </c>
      <c r="AC4" s="646"/>
      <c r="AD4" s="678" t="s">
        <v>3188</v>
      </c>
      <c r="AK4" s="696" t="s">
        <v>3204</v>
      </c>
      <c r="AL4" s="1957"/>
      <c r="AM4" s="1951" t="s">
        <v>6525</v>
      </c>
      <c r="AN4" s="1958"/>
      <c r="AO4" s="1958"/>
      <c r="AU4" s="677">
        <f>AB4</f>
        <v>1981</v>
      </c>
      <c r="AV4" s="1950"/>
      <c r="AW4" s="678" t="s">
        <v>3188</v>
      </c>
      <c r="BB4" s="696"/>
      <c r="BD4" s="696" t="s">
        <v>3204</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961"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757</v>
      </c>
      <c r="C7" s="681">
        <v>8.8004785042000009</v>
      </c>
      <c r="D7" s="682">
        <v>848</v>
      </c>
      <c r="E7" s="681">
        <v>9.1026269666000008</v>
      </c>
      <c r="F7" s="682">
        <v>870</v>
      </c>
      <c r="G7" s="681">
        <v>8.7969832211999996</v>
      </c>
      <c r="H7" s="682">
        <v>979</v>
      </c>
      <c r="I7" s="681">
        <v>9.4015252173999997</v>
      </c>
      <c r="J7" s="681"/>
      <c r="K7" s="682">
        <v>939</v>
      </c>
      <c r="L7" s="681">
        <v>8.5955400223999998</v>
      </c>
      <c r="M7" s="682">
        <v>941</v>
      </c>
      <c r="N7" s="681">
        <v>8.5548238752000003</v>
      </c>
      <c r="O7" s="682">
        <v>932</v>
      </c>
      <c r="P7" s="681">
        <v>8.4249151135999991</v>
      </c>
      <c r="Q7" s="682">
        <v>926</v>
      </c>
      <c r="R7" s="681">
        <v>8.3284525843000008</v>
      </c>
      <c r="S7" s="681"/>
      <c r="T7" s="1967" t="s">
        <v>6512</v>
      </c>
      <c r="U7" s="682">
        <v>874</v>
      </c>
      <c r="V7" s="681">
        <v>7.8191119134999996</v>
      </c>
      <c r="W7" s="682">
        <v>792</v>
      </c>
      <c r="X7" s="681">
        <v>7.0422647924000001</v>
      </c>
      <c r="Y7" s="682">
        <v>833</v>
      </c>
      <c r="Z7" s="681">
        <v>7.3604739543999997</v>
      </c>
      <c r="AA7" s="682">
        <v>710</v>
      </c>
      <c r="AB7" s="681">
        <v>6.2389412568999996</v>
      </c>
      <c r="AC7" s="681"/>
      <c r="AD7" s="682">
        <v>657</v>
      </c>
      <c r="AE7" s="681">
        <v>5.7395657620999998</v>
      </c>
      <c r="AF7" s="682">
        <v>704</v>
      </c>
      <c r="AG7" s="681">
        <v>6.1190956811000001</v>
      </c>
      <c r="AH7" s="682">
        <v>681</v>
      </c>
      <c r="AI7" s="681">
        <v>5.8945381435000002</v>
      </c>
      <c r="AJ7" s="682">
        <v>669</v>
      </c>
      <c r="AK7" s="681">
        <v>5.7618418877000002</v>
      </c>
      <c r="AL7" s="681"/>
      <c r="AM7" s="1967" t="s">
        <v>6512</v>
      </c>
      <c r="AN7" s="682">
        <v>702</v>
      </c>
      <c r="AO7" s="681">
        <v>6.0176553893999998</v>
      </c>
      <c r="AP7" s="682">
        <v>640</v>
      </c>
      <c r="AQ7" s="681">
        <v>5.4643350747343877</v>
      </c>
      <c r="AR7" s="682">
        <v>661</v>
      </c>
      <c r="AS7" s="681">
        <v>5.6217500320741678</v>
      </c>
      <c r="AT7" s="697">
        <v>634</v>
      </c>
      <c r="AU7" s="683">
        <v>5.3727509073614446</v>
      </c>
      <c r="AV7" s="681"/>
      <c r="AW7" s="682">
        <v>651</v>
      </c>
      <c r="AX7" s="681">
        <v>5.5001241329859045</v>
      </c>
      <c r="AY7" s="697">
        <v>653</v>
      </c>
      <c r="AZ7" s="683">
        <v>5.504123330124421</v>
      </c>
      <c r="BA7" s="682">
        <v>674</v>
      </c>
      <c r="BB7" s="681">
        <v>5.6700707000610837</v>
      </c>
      <c r="BC7" s="682">
        <v>668</v>
      </c>
      <c r="BD7" s="681">
        <v>5.6168896171038663</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3200</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1</v>
      </c>
      <c r="I10" s="681">
        <v>0.12976042330000001</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1</v>
      </c>
      <c r="G11" s="681">
        <v>0.1025649441</v>
      </c>
      <c r="H11" s="682">
        <v>1</v>
      </c>
      <c r="I11" s="681">
        <v>0.1128438918</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t="s">
        <v>435</v>
      </c>
      <c r="BD11" s="681">
        <v>0</v>
      </c>
      <c r="BE11" s="1968"/>
    </row>
    <row r="12" spans="1:57" ht="26.45" customHeight="1">
      <c r="A12" s="686" t="s">
        <v>420</v>
      </c>
      <c r="B12" s="680">
        <v>0</v>
      </c>
      <c r="C12" s="681">
        <v>0</v>
      </c>
      <c r="D12" s="682">
        <v>1</v>
      </c>
      <c r="E12" s="681">
        <v>0.108606406</v>
      </c>
      <c r="F12" s="682">
        <v>0</v>
      </c>
      <c r="G12" s="681">
        <v>0</v>
      </c>
      <c r="H12" s="682">
        <v>1</v>
      </c>
      <c r="I12" s="681">
        <v>0.1026653991</v>
      </c>
      <c r="J12" s="681"/>
      <c r="K12" s="682">
        <v>0</v>
      </c>
      <c r="L12" s="681">
        <v>0</v>
      </c>
      <c r="M12" s="682">
        <v>0</v>
      </c>
      <c r="N12" s="681">
        <v>0</v>
      </c>
      <c r="O12" s="682">
        <v>0</v>
      </c>
      <c r="P12" s="681">
        <v>0</v>
      </c>
      <c r="Q12" s="682">
        <v>0</v>
      </c>
      <c r="R12" s="681">
        <v>0</v>
      </c>
      <c r="S12" s="681"/>
      <c r="T12" s="686" t="s">
        <v>420</v>
      </c>
      <c r="U12" s="682">
        <v>0</v>
      </c>
      <c r="V12" s="681">
        <v>0</v>
      </c>
      <c r="W12" s="682">
        <v>0</v>
      </c>
      <c r="X12" s="681">
        <v>0</v>
      </c>
      <c r="Y12" s="682">
        <v>0</v>
      </c>
      <c r="Z12" s="681">
        <v>0</v>
      </c>
      <c r="AA12" s="682">
        <v>0</v>
      </c>
      <c r="AB12" s="681">
        <v>0</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t="s">
        <v>435</v>
      </c>
      <c r="AS12" s="681">
        <v>0</v>
      </c>
      <c r="AT12" s="682">
        <v>1</v>
      </c>
      <c r="AU12" s="681">
        <v>0.14222859406323626</v>
      </c>
      <c r="AV12" s="681"/>
      <c r="AW12" s="682" t="s">
        <v>435</v>
      </c>
      <c r="AX12" s="681">
        <v>0</v>
      </c>
      <c r="AY12" s="1527" t="s">
        <v>435</v>
      </c>
      <c r="AZ12" s="681">
        <v>0</v>
      </c>
      <c r="BA12" s="682" t="s">
        <v>435</v>
      </c>
      <c r="BB12" s="681">
        <v>0</v>
      </c>
      <c r="BC12" s="682" t="s">
        <v>435</v>
      </c>
      <c r="BD12" s="681">
        <v>0</v>
      </c>
      <c r="BE12" s="1968"/>
    </row>
    <row r="13" spans="1:57" ht="26.45" customHeight="1">
      <c r="A13" s="686" t="s">
        <v>421</v>
      </c>
      <c r="B13" s="680">
        <v>4</v>
      </c>
      <c r="C13" s="681">
        <v>0.42499885780000002</v>
      </c>
      <c r="D13" s="682">
        <v>2</v>
      </c>
      <c r="E13" s="681">
        <v>0.2056900025</v>
      </c>
      <c r="F13" s="682">
        <v>2</v>
      </c>
      <c r="G13" s="681">
        <v>0.21768991809999999</v>
      </c>
      <c r="H13" s="682">
        <v>1</v>
      </c>
      <c r="I13" s="681">
        <v>0.11376421909999999</v>
      </c>
      <c r="J13" s="681"/>
      <c r="K13" s="682">
        <v>1</v>
      </c>
      <c r="L13" s="681">
        <v>0.1024871584</v>
      </c>
      <c r="M13" s="682">
        <v>1</v>
      </c>
      <c r="N13" s="681">
        <v>0.10244747009999999</v>
      </c>
      <c r="O13" s="682">
        <v>2</v>
      </c>
      <c r="P13" s="681">
        <v>0.205813829</v>
      </c>
      <c r="Q13" s="682">
        <v>0</v>
      </c>
      <c r="R13" s="681">
        <v>0</v>
      </c>
      <c r="S13" s="681"/>
      <c r="T13" s="686" t="s">
        <v>421</v>
      </c>
      <c r="U13" s="682">
        <v>0</v>
      </c>
      <c r="V13" s="681">
        <v>0</v>
      </c>
      <c r="W13" s="682">
        <v>1</v>
      </c>
      <c r="X13" s="681">
        <v>0.1132600314</v>
      </c>
      <c r="Y13" s="682">
        <v>1</v>
      </c>
      <c r="Z13" s="681">
        <v>0.1195831809</v>
      </c>
      <c r="AA13" s="682">
        <v>1</v>
      </c>
      <c r="AB13" s="681">
        <v>0.12406209059999999</v>
      </c>
      <c r="AC13" s="681"/>
      <c r="AD13" s="682">
        <v>1</v>
      </c>
      <c r="AE13" s="681">
        <v>0.12756737309999999</v>
      </c>
      <c r="AF13" s="682">
        <v>0</v>
      </c>
      <c r="AG13" s="681">
        <v>0</v>
      </c>
      <c r="AH13" s="682">
        <v>0</v>
      </c>
      <c r="AI13" s="681">
        <v>0</v>
      </c>
      <c r="AJ13" s="682">
        <v>0</v>
      </c>
      <c r="AK13" s="681">
        <v>0</v>
      </c>
      <c r="AL13" s="681"/>
      <c r="AM13" s="686" t="s">
        <v>421</v>
      </c>
      <c r="AN13" s="682">
        <v>1</v>
      </c>
      <c r="AO13" s="681">
        <v>0.12956850449999999</v>
      </c>
      <c r="AP13" s="682" t="s">
        <v>435</v>
      </c>
      <c r="AQ13" s="681">
        <v>0</v>
      </c>
      <c r="AR13" s="682">
        <v>1</v>
      </c>
      <c r="AS13" s="681">
        <v>0.12949216410541958</v>
      </c>
      <c r="AT13" s="682" t="s">
        <v>435</v>
      </c>
      <c r="AU13" s="681">
        <v>0</v>
      </c>
      <c r="AV13" s="681"/>
      <c r="AW13" s="682" t="s">
        <v>435</v>
      </c>
      <c r="AX13" s="681">
        <v>0</v>
      </c>
      <c r="AY13" s="682" t="s">
        <v>435</v>
      </c>
      <c r="AZ13" s="681">
        <v>0</v>
      </c>
      <c r="BA13" s="682">
        <v>1</v>
      </c>
      <c r="BB13" s="681">
        <v>0.13560737866868813</v>
      </c>
      <c r="BC13" s="682" t="s">
        <v>435</v>
      </c>
      <c r="BD13" s="681">
        <v>0</v>
      </c>
      <c r="BE13" s="1968"/>
    </row>
    <row r="14" spans="1:57" ht="26.45" customHeight="1">
      <c r="A14" s="686" t="s">
        <v>422</v>
      </c>
      <c r="B14" s="680">
        <v>11</v>
      </c>
      <c r="C14" s="681">
        <v>1.2863902252999999</v>
      </c>
      <c r="D14" s="682">
        <v>6</v>
      </c>
      <c r="E14" s="681">
        <v>0.64520291630000004</v>
      </c>
      <c r="F14" s="682">
        <v>9</v>
      </c>
      <c r="G14" s="681">
        <v>0.93783801249999998</v>
      </c>
      <c r="H14" s="682">
        <v>4</v>
      </c>
      <c r="I14" s="681">
        <v>0.43883034160000001</v>
      </c>
      <c r="J14" s="681"/>
      <c r="K14" s="682">
        <v>3</v>
      </c>
      <c r="L14" s="681">
        <v>0.33854542830000001</v>
      </c>
      <c r="M14" s="682">
        <v>5</v>
      </c>
      <c r="N14" s="681">
        <v>0.55217257819999999</v>
      </c>
      <c r="O14" s="682">
        <v>4</v>
      </c>
      <c r="P14" s="681">
        <v>0.43319813940000002</v>
      </c>
      <c r="Q14" s="682">
        <v>4</v>
      </c>
      <c r="R14" s="681">
        <v>0.4218973144</v>
      </c>
      <c r="S14" s="681"/>
      <c r="T14" s="686" t="s">
        <v>422</v>
      </c>
      <c r="U14" s="682">
        <v>3</v>
      </c>
      <c r="V14" s="681">
        <v>0.30833269099999999</v>
      </c>
      <c r="W14" s="682">
        <v>4</v>
      </c>
      <c r="X14" s="681">
        <v>0.40642228489999999</v>
      </c>
      <c r="Y14" s="682">
        <v>1</v>
      </c>
      <c r="Z14" s="681">
        <v>0.10104572219999999</v>
      </c>
      <c r="AA14" s="682">
        <v>2</v>
      </c>
      <c r="AB14" s="681">
        <v>0.20198816959999999</v>
      </c>
      <c r="AC14" s="681"/>
      <c r="AD14" s="682">
        <v>1</v>
      </c>
      <c r="AE14" s="681">
        <v>0.10250974609999999</v>
      </c>
      <c r="AF14" s="682">
        <v>3</v>
      </c>
      <c r="AG14" s="681">
        <v>0.31593546909999998</v>
      </c>
      <c r="AH14" s="682">
        <v>1</v>
      </c>
      <c r="AI14" s="681">
        <v>0.1103590753</v>
      </c>
      <c r="AJ14" s="682">
        <v>2</v>
      </c>
      <c r="AK14" s="681">
        <v>0.23396191099999999</v>
      </c>
      <c r="AL14" s="681"/>
      <c r="AM14" s="686" t="s">
        <v>422</v>
      </c>
      <c r="AN14" s="682">
        <v>4</v>
      </c>
      <c r="AO14" s="681">
        <v>0.48806408769999998</v>
      </c>
      <c r="AP14" s="682">
        <v>4</v>
      </c>
      <c r="AQ14" s="681">
        <v>0.50472071594633561</v>
      </c>
      <c r="AR14" s="682">
        <v>5</v>
      </c>
      <c r="AS14" s="681">
        <v>0.64724542057683809</v>
      </c>
      <c r="AT14" s="682">
        <v>6</v>
      </c>
      <c r="AU14" s="681">
        <v>0.7789592714653587</v>
      </c>
      <c r="AV14" s="681"/>
      <c r="AW14" s="682">
        <v>6</v>
      </c>
      <c r="AX14" s="681">
        <v>0.7753871443396092</v>
      </c>
      <c r="AY14" s="682">
        <v>3</v>
      </c>
      <c r="AZ14" s="681">
        <v>0.38872112692846172</v>
      </c>
      <c r="BA14" s="682">
        <v>5</v>
      </c>
      <c r="BB14" s="681">
        <v>0.64864009361173836</v>
      </c>
      <c r="BC14" s="682">
        <v>4</v>
      </c>
      <c r="BD14" s="681">
        <v>0.51857167211491029</v>
      </c>
      <c r="BE14" s="1968"/>
    </row>
    <row r="15" spans="1:57" ht="26.45" customHeight="1">
      <c r="A15" s="686" t="s">
        <v>423</v>
      </c>
      <c r="B15" s="680">
        <v>15</v>
      </c>
      <c r="C15" s="681">
        <v>2.4565517874</v>
      </c>
      <c r="D15" s="682">
        <v>17</v>
      </c>
      <c r="E15" s="681">
        <v>2.0130826690000001</v>
      </c>
      <c r="F15" s="682">
        <v>21</v>
      </c>
      <c r="G15" s="681">
        <v>2.2887185792000002</v>
      </c>
      <c r="H15" s="682">
        <v>9</v>
      </c>
      <c r="I15" s="681">
        <v>0.93906510850000002</v>
      </c>
      <c r="J15" s="681"/>
      <c r="K15" s="682">
        <v>8</v>
      </c>
      <c r="L15" s="681">
        <v>0.87160781129999998</v>
      </c>
      <c r="M15" s="682">
        <v>13</v>
      </c>
      <c r="N15" s="681">
        <v>1.4261047375</v>
      </c>
      <c r="O15" s="682">
        <v>10</v>
      </c>
      <c r="P15" s="681">
        <v>1.1049064475999999</v>
      </c>
      <c r="Q15" s="682">
        <v>12</v>
      </c>
      <c r="R15" s="681">
        <v>1.3421197439000001</v>
      </c>
      <c r="S15" s="681"/>
      <c r="T15" s="686" t="s">
        <v>423</v>
      </c>
      <c r="U15" s="682">
        <v>7</v>
      </c>
      <c r="V15" s="681">
        <v>0.78977623379999995</v>
      </c>
      <c r="W15" s="682">
        <v>8</v>
      </c>
      <c r="X15" s="681">
        <v>0.89090034389999995</v>
      </c>
      <c r="Y15" s="682">
        <v>15</v>
      </c>
      <c r="Z15" s="681">
        <v>1.6292270295</v>
      </c>
      <c r="AA15" s="682">
        <v>4</v>
      </c>
      <c r="AB15" s="681">
        <v>0.42456354870000002</v>
      </c>
      <c r="AC15" s="681"/>
      <c r="AD15" s="682">
        <v>6</v>
      </c>
      <c r="AE15" s="681">
        <v>0.61641038550000005</v>
      </c>
      <c r="AF15" s="682">
        <v>14</v>
      </c>
      <c r="AG15" s="681">
        <v>1.3940966975</v>
      </c>
      <c r="AH15" s="682">
        <v>13</v>
      </c>
      <c r="AI15" s="681">
        <v>1.2794079294</v>
      </c>
      <c r="AJ15" s="682">
        <v>11</v>
      </c>
      <c r="AK15" s="681">
        <v>1.0792836892</v>
      </c>
      <c r="AL15" s="681"/>
      <c r="AM15" s="686" t="s">
        <v>423</v>
      </c>
      <c r="AN15" s="682">
        <v>9</v>
      </c>
      <c r="AO15" s="681">
        <v>0.88493791420000001</v>
      </c>
      <c r="AP15" s="682">
        <v>4</v>
      </c>
      <c r="AQ15" s="681">
        <v>0.40073093322219727</v>
      </c>
      <c r="AR15" s="682">
        <v>7</v>
      </c>
      <c r="AS15" s="681">
        <v>0.7235246814940991</v>
      </c>
      <c r="AT15" s="682">
        <v>11</v>
      </c>
      <c r="AU15" s="681">
        <v>1.1945634332187458</v>
      </c>
      <c r="AV15" s="681"/>
      <c r="AW15" s="682">
        <v>3</v>
      </c>
      <c r="AX15" s="681">
        <v>0.34628976488656416</v>
      </c>
      <c r="AY15" s="682">
        <v>9</v>
      </c>
      <c r="AZ15" s="681">
        <v>1.0869899978803694</v>
      </c>
      <c r="BA15" s="682">
        <v>9</v>
      </c>
      <c r="BB15" s="681">
        <v>1.1265461846384162</v>
      </c>
      <c r="BC15" s="682">
        <v>10</v>
      </c>
      <c r="BD15" s="681">
        <v>1.2873815367602142</v>
      </c>
      <c r="BE15" s="1968"/>
    </row>
    <row r="16" spans="1:57" ht="26.45" customHeight="1">
      <c r="A16" s="686" t="s">
        <v>424</v>
      </c>
      <c r="B16" s="680">
        <v>22</v>
      </c>
      <c r="C16" s="681">
        <v>5.0594834267</v>
      </c>
      <c r="D16" s="682">
        <v>29</v>
      </c>
      <c r="E16" s="681">
        <v>4.8195494219999997</v>
      </c>
      <c r="F16" s="682">
        <v>47</v>
      </c>
      <c r="G16" s="681">
        <v>5.6505733529000004</v>
      </c>
      <c r="H16" s="682">
        <v>41</v>
      </c>
      <c r="I16" s="681">
        <v>4.4679051845000002</v>
      </c>
      <c r="J16" s="681"/>
      <c r="K16" s="682">
        <v>47</v>
      </c>
      <c r="L16" s="681">
        <v>4.9048664624000002</v>
      </c>
      <c r="M16" s="682">
        <v>22</v>
      </c>
      <c r="N16" s="681">
        <v>2.3151680338</v>
      </c>
      <c r="O16" s="682">
        <v>35</v>
      </c>
      <c r="P16" s="681">
        <v>3.7353294934000001</v>
      </c>
      <c r="Q16" s="682">
        <v>22</v>
      </c>
      <c r="R16" s="681">
        <v>2.3678930918000001</v>
      </c>
      <c r="S16" s="681"/>
      <c r="T16" s="686" t="s">
        <v>424</v>
      </c>
      <c r="U16" s="682">
        <v>22</v>
      </c>
      <c r="V16" s="681">
        <v>2.3770600737000001</v>
      </c>
      <c r="W16" s="682">
        <v>25</v>
      </c>
      <c r="X16" s="681">
        <v>2.7145764066</v>
      </c>
      <c r="Y16" s="682">
        <v>19</v>
      </c>
      <c r="Z16" s="681">
        <v>2.0695003572999999</v>
      </c>
      <c r="AA16" s="682">
        <v>20</v>
      </c>
      <c r="AB16" s="681">
        <v>2.1865905149999998</v>
      </c>
      <c r="AC16" s="681"/>
      <c r="AD16" s="682">
        <v>17</v>
      </c>
      <c r="AE16" s="681">
        <v>1.8719590988000001</v>
      </c>
      <c r="AF16" s="682">
        <v>16</v>
      </c>
      <c r="AG16" s="681">
        <v>1.7698889892</v>
      </c>
      <c r="AH16" s="682">
        <v>16</v>
      </c>
      <c r="AI16" s="681">
        <v>1.7464084019999999</v>
      </c>
      <c r="AJ16" s="682">
        <v>19</v>
      </c>
      <c r="AK16" s="681">
        <v>2.0255939121000002</v>
      </c>
      <c r="AL16" s="681"/>
      <c r="AM16" s="686" t="s">
        <v>424</v>
      </c>
      <c r="AN16" s="682">
        <v>17</v>
      </c>
      <c r="AO16" s="681">
        <v>1.7730690626000001</v>
      </c>
      <c r="AP16" s="682">
        <v>10</v>
      </c>
      <c r="AQ16" s="681">
        <v>1.013402758178287</v>
      </c>
      <c r="AR16" s="682">
        <v>17</v>
      </c>
      <c r="AS16" s="681">
        <v>1.6776064700347413</v>
      </c>
      <c r="AT16" s="682">
        <v>17</v>
      </c>
      <c r="AU16" s="681">
        <v>1.6607165796662839</v>
      </c>
      <c r="AV16" s="681"/>
      <c r="AW16" s="682">
        <v>10</v>
      </c>
      <c r="AX16" s="681">
        <v>0.97421069449531994</v>
      </c>
      <c r="AY16" s="682">
        <v>21</v>
      </c>
      <c r="AZ16" s="681">
        <v>2.051108746367218</v>
      </c>
      <c r="BA16" s="682">
        <v>19</v>
      </c>
      <c r="BB16" s="681">
        <v>1.8918960632132262</v>
      </c>
      <c r="BC16" s="682">
        <v>16</v>
      </c>
      <c r="BD16" s="681">
        <v>1.6459178152086922</v>
      </c>
      <c r="BE16" s="1968"/>
    </row>
    <row r="17" spans="1:57" ht="26.45" customHeight="1">
      <c r="A17" s="686" t="s">
        <v>425</v>
      </c>
      <c r="B17" s="680">
        <v>68</v>
      </c>
      <c r="C17" s="681">
        <v>15.499635303</v>
      </c>
      <c r="D17" s="682">
        <v>49</v>
      </c>
      <c r="E17" s="681">
        <v>11.342172511999999</v>
      </c>
      <c r="F17" s="682">
        <v>41</v>
      </c>
      <c r="G17" s="681">
        <v>6.8762180129999999</v>
      </c>
      <c r="H17" s="682">
        <v>68</v>
      </c>
      <c r="I17" s="681">
        <v>8.1893276201000003</v>
      </c>
      <c r="J17" s="681"/>
      <c r="K17" s="682">
        <v>65</v>
      </c>
      <c r="L17" s="681">
        <v>7.1161753951</v>
      </c>
      <c r="M17" s="682">
        <v>58</v>
      </c>
      <c r="N17" s="681">
        <v>6.2560673067000003</v>
      </c>
      <c r="O17" s="682">
        <v>48</v>
      </c>
      <c r="P17" s="681">
        <v>5.0966234869000004</v>
      </c>
      <c r="Q17" s="682">
        <v>52</v>
      </c>
      <c r="R17" s="681">
        <v>5.4769473180999997</v>
      </c>
      <c r="S17" s="681"/>
      <c r="T17" s="686" t="s">
        <v>425</v>
      </c>
      <c r="U17" s="682">
        <v>45</v>
      </c>
      <c r="V17" s="681">
        <v>4.7282615548000004</v>
      </c>
      <c r="W17" s="682">
        <v>50</v>
      </c>
      <c r="X17" s="681">
        <v>5.2425958817999998</v>
      </c>
      <c r="Y17" s="682">
        <v>47</v>
      </c>
      <c r="Z17" s="681">
        <v>4.9572620724999998</v>
      </c>
      <c r="AA17" s="682">
        <v>45</v>
      </c>
      <c r="AB17" s="681">
        <v>4.8035456571999999</v>
      </c>
      <c r="AC17" s="681"/>
      <c r="AD17" s="682">
        <v>31</v>
      </c>
      <c r="AE17" s="681">
        <v>3.3270959228999999</v>
      </c>
      <c r="AF17" s="682">
        <v>40</v>
      </c>
      <c r="AG17" s="681">
        <v>4.2984522885000001</v>
      </c>
      <c r="AH17" s="682">
        <v>32</v>
      </c>
      <c r="AI17" s="681">
        <v>3.4539704470000001</v>
      </c>
      <c r="AJ17" s="682">
        <v>24</v>
      </c>
      <c r="AK17" s="681">
        <v>2.5990213602000001</v>
      </c>
      <c r="AL17" s="681"/>
      <c r="AM17" s="686" t="s">
        <v>425</v>
      </c>
      <c r="AN17" s="682">
        <v>20</v>
      </c>
      <c r="AO17" s="681">
        <v>2.1738929586000002</v>
      </c>
      <c r="AP17" s="682">
        <v>20</v>
      </c>
      <c r="AQ17" s="681">
        <v>2.1935657233420072</v>
      </c>
      <c r="AR17" s="682">
        <v>26</v>
      </c>
      <c r="AS17" s="681">
        <v>2.8714860879260082</v>
      </c>
      <c r="AT17" s="682">
        <v>30</v>
      </c>
      <c r="AU17" s="681">
        <v>3.2720389547144357</v>
      </c>
      <c r="AV17" s="681"/>
      <c r="AW17" s="682">
        <v>26</v>
      </c>
      <c r="AX17" s="681">
        <v>2.7704623955016214</v>
      </c>
      <c r="AY17" s="682">
        <v>28</v>
      </c>
      <c r="AZ17" s="681">
        <v>2.9187721351078775</v>
      </c>
      <c r="BA17" s="682">
        <v>33</v>
      </c>
      <c r="BB17" s="681">
        <v>3.342667479036157</v>
      </c>
      <c r="BC17" s="682">
        <v>31</v>
      </c>
      <c r="BD17" s="681">
        <v>3.0608290403560434</v>
      </c>
      <c r="BE17" s="1968"/>
    </row>
    <row r="18" spans="1:57" ht="26.45" customHeight="1">
      <c r="A18" s="686" t="s">
        <v>426</v>
      </c>
      <c r="B18" s="680">
        <v>87</v>
      </c>
      <c r="C18" s="681">
        <v>22.833447063000001</v>
      </c>
      <c r="D18" s="682">
        <v>94</v>
      </c>
      <c r="E18" s="681">
        <v>21.693225482999999</v>
      </c>
      <c r="F18" s="682">
        <v>63</v>
      </c>
      <c r="G18" s="681">
        <v>14.581240655</v>
      </c>
      <c r="H18" s="682">
        <v>85</v>
      </c>
      <c r="I18" s="681">
        <v>14.395677909</v>
      </c>
      <c r="J18" s="681"/>
      <c r="K18" s="682">
        <v>95</v>
      </c>
      <c r="L18" s="681">
        <v>11.533591281</v>
      </c>
      <c r="M18" s="682">
        <v>85</v>
      </c>
      <c r="N18" s="681">
        <v>10.122301216</v>
      </c>
      <c r="O18" s="682">
        <v>89</v>
      </c>
      <c r="P18" s="681">
        <v>10.386360957999999</v>
      </c>
      <c r="Q18" s="682">
        <v>101</v>
      </c>
      <c r="R18" s="681">
        <v>11.52000146</v>
      </c>
      <c r="S18" s="681"/>
      <c r="T18" s="686" t="s">
        <v>426</v>
      </c>
      <c r="U18" s="682">
        <v>86</v>
      </c>
      <c r="V18" s="681">
        <v>9.6257378800000009</v>
      </c>
      <c r="W18" s="682">
        <v>59</v>
      </c>
      <c r="X18" s="681">
        <v>6.5100862199999998</v>
      </c>
      <c r="Y18" s="682">
        <v>73</v>
      </c>
      <c r="Z18" s="681">
        <v>7.9188931774000002</v>
      </c>
      <c r="AA18" s="682">
        <v>65</v>
      </c>
      <c r="AB18" s="681">
        <v>6.9289874724000002</v>
      </c>
      <c r="AC18" s="681"/>
      <c r="AD18" s="682">
        <v>58</v>
      </c>
      <c r="AE18" s="681">
        <v>6.1186307558999999</v>
      </c>
      <c r="AF18" s="682">
        <v>62</v>
      </c>
      <c r="AG18" s="681">
        <v>6.5152467282000002</v>
      </c>
      <c r="AH18" s="682">
        <v>50</v>
      </c>
      <c r="AI18" s="681">
        <v>5.2440034820000001</v>
      </c>
      <c r="AJ18" s="682">
        <v>56</v>
      </c>
      <c r="AK18" s="681">
        <v>5.9125273256000002</v>
      </c>
      <c r="AL18" s="681"/>
      <c r="AM18" s="686" t="s">
        <v>426</v>
      </c>
      <c r="AN18" s="682">
        <v>46</v>
      </c>
      <c r="AO18" s="681">
        <v>4.9177716507999998</v>
      </c>
      <c r="AP18" s="682">
        <v>44</v>
      </c>
      <c r="AQ18" s="681">
        <v>4.7352994511895554</v>
      </c>
      <c r="AR18" s="682">
        <v>39</v>
      </c>
      <c r="AS18" s="681">
        <v>4.2085498308486704</v>
      </c>
      <c r="AT18" s="682">
        <v>39</v>
      </c>
      <c r="AU18" s="681">
        <v>4.2285108973604872</v>
      </c>
      <c r="AV18" s="681"/>
      <c r="AW18" s="682">
        <v>37</v>
      </c>
      <c r="AX18" s="681">
        <v>4.0235322263182507</v>
      </c>
      <c r="AY18" s="682">
        <v>42</v>
      </c>
      <c r="AZ18" s="681">
        <v>4.5828389050288472</v>
      </c>
      <c r="BA18" s="682">
        <v>29</v>
      </c>
      <c r="BB18" s="681">
        <v>3.1921099846998868</v>
      </c>
      <c r="BC18" s="682">
        <v>34</v>
      </c>
      <c r="BD18" s="681">
        <v>3.770613611915139</v>
      </c>
      <c r="BE18" s="1968"/>
    </row>
    <row r="19" spans="1:57" ht="26.45" customHeight="1">
      <c r="A19" s="686" t="s">
        <v>427</v>
      </c>
      <c r="B19" s="680">
        <v>95</v>
      </c>
      <c r="C19" s="681">
        <v>28.607047571999999</v>
      </c>
      <c r="D19" s="682">
        <v>116</v>
      </c>
      <c r="E19" s="681">
        <v>30.966694786000001</v>
      </c>
      <c r="F19" s="682">
        <v>105</v>
      </c>
      <c r="G19" s="681">
        <v>24.510490489999999</v>
      </c>
      <c r="H19" s="682">
        <v>86</v>
      </c>
      <c r="I19" s="681">
        <v>20.644393127000001</v>
      </c>
      <c r="J19" s="681"/>
      <c r="K19" s="682">
        <v>80</v>
      </c>
      <c r="L19" s="681">
        <v>13.694268606</v>
      </c>
      <c r="M19" s="682">
        <v>96</v>
      </c>
      <c r="N19" s="681">
        <v>14.734186074</v>
      </c>
      <c r="O19" s="682">
        <v>94</v>
      </c>
      <c r="P19" s="681">
        <v>13.358192835000001</v>
      </c>
      <c r="Q19" s="682">
        <v>95</v>
      </c>
      <c r="R19" s="681">
        <v>12.717468715000001</v>
      </c>
      <c r="S19" s="681"/>
      <c r="T19" s="686" t="s">
        <v>427</v>
      </c>
      <c r="U19" s="682">
        <v>93</v>
      </c>
      <c r="V19" s="681">
        <v>11.83263313</v>
      </c>
      <c r="W19" s="682">
        <v>90</v>
      </c>
      <c r="X19" s="681">
        <v>11.038827234999999</v>
      </c>
      <c r="Y19" s="682">
        <v>90</v>
      </c>
      <c r="Z19" s="681">
        <v>10.801391218999999</v>
      </c>
      <c r="AA19" s="682">
        <v>92</v>
      </c>
      <c r="AB19" s="681">
        <v>10.799719207000001</v>
      </c>
      <c r="AC19" s="681"/>
      <c r="AD19" s="682">
        <v>71</v>
      </c>
      <c r="AE19" s="681">
        <v>8.1315245462999997</v>
      </c>
      <c r="AF19" s="682">
        <v>83</v>
      </c>
      <c r="AG19" s="681">
        <v>9.3238522113000002</v>
      </c>
      <c r="AH19" s="682">
        <v>90</v>
      </c>
      <c r="AI19" s="681">
        <v>9.9780040444000004</v>
      </c>
      <c r="AJ19" s="682">
        <v>82</v>
      </c>
      <c r="AK19" s="681">
        <v>8.9453585861999994</v>
      </c>
      <c r="AL19" s="681"/>
      <c r="AM19" s="686" t="s">
        <v>427</v>
      </c>
      <c r="AN19" s="682">
        <v>72</v>
      </c>
      <c r="AO19" s="681">
        <v>7.7174222951999996</v>
      </c>
      <c r="AP19" s="682">
        <v>74</v>
      </c>
      <c r="AQ19" s="681">
        <v>7.8553553088667325</v>
      </c>
      <c r="AR19" s="682">
        <v>72</v>
      </c>
      <c r="AS19" s="681">
        <v>7.6212977164686713</v>
      </c>
      <c r="AT19" s="682">
        <v>74</v>
      </c>
      <c r="AU19" s="681">
        <v>7.8217941610306587</v>
      </c>
      <c r="AV19" s="681"/>
      <c r="AW19" s="682">
        <v>71</v>
      </c>
      <c r="AX19" s="681">
        <v>7.5563346030104013</v>
      </c>
      <c r="AY19" s="682">
        <v>74</v>
      </c>
      <c r="AZ19" s="681">
        <v>7.9732572641491641</v>
      </c>
      <c r="BA19" s="682">
        <v>80</v>
      </c>
      <c r="BB19" s="681">
        <v>8.6746256356874092</v>
      </c>
      <c r="BC19" s="682">
        <v>71</v>
      </c>
      <c r="BD19" s="681">
        <v>7.7235995672608579</v>
      </c>
      <c r="BE19" s="1968"/>
    </row>
    <row r="20" spans="1:57" ht="26.45" customHeight="1">
      <c r="A20" s="686" t="s">
        <v>428</v>
      </c>
      <c r="B20" s="680">
        <v>108</v>
      </c>
      <c r="C20" s="681">
        <v>40.50010125</v>
      </c>
      <c r="D20" s="682">
        <v>96</v>
      </c>
      <c r="E20" s="681">
        <v>29.775936081000001</v>
      </c>
      <c r="F20" s="682">
        <v>116</v>
      </c>
      <c r="G20" s="681">
        <v>31.778210009999999</v>
      </c>
      <c r="H20" s="682">
        <v>109</v>
      </c>
      <c r="I20" s="681">
        <v>26.291541842000001</v>
      </c>
      <c r="J20" s="681"/>
      <c r="K20" s="682">
        <v>71</v>
      </c>
      <c r="L20" s="681">
        <v>17.400169590000001</v>
      </c>
      <c r="M20" s="682">
        <v>74</v>
      </c>
      <c r="N20" s="681">
        <v>18.095298646</v>
      </c>
      <c r="O20" s="682">
        <v>58</v>
      </c>
      <c r="P20" s="681">
        <v>13.640832185000001</v>
      </c>
      <c r="Q20" s="682">
        <v>60</v>
      </c>
      <c r="R20" s="681">
        <v>13.157433073</v>
      </c>
      <c r="S20" s="681"/>
      <c r="T20" s="686" t="s">
        <v>428</v>
      </c>
      <c r="U20" s="682">
        <v>76</v>
      </c>
      <c r="V20" s="681">
        <v>15.02433547</v>
      </c>
      <c r="W20" s="682">
        <v>77</v>
      </c>
      <c r="X20" s="681">
        <v>13.385670726000001</v>
      </c>
      <c r="Y20" s="682">
        <v>83</v>
      </c>
      <c r="Z20" s="681">
        <v>12.901801744</v>
      </c>
      <c r="AA20" s="682">
        <v>76</v>
      </c>
      <c r="AB20" s="681">
        <v>10.915556679</v>
      </c>
      <c r="AC20" s="681"/>
      <c r="AD20" s="682">
        <v>77</v>
      </c>
      <c r="AE20" s="681">
        <v>10.400472208</v>
      </c>
      <c r="AF20" s="682">
        <v>78</v>
      </c>
      <c r="AG20" s="681">
        <v>10.005778979</v>
      </c>
      <c r="AH20" s="682">
        <v>82</v>
      </c>
      <c r="AI20" s="681">
        <v>10.146555863</v>
      </c>
      <c r="AJ20" s="682">
        <v>87</v>
      </c>
      <c r="AK20" s="681">
        <v>10.542144950999999</v>
      </c>
      <c r="AL20" s="681"/>
      <c r="AM20" s="686" t="s">
        <v>428</v>
      </c>
      <c r="AN20" s="682">
        <v>90</v>
      </c>
      <c r="AO20" s="681">
        <v>10.672725613000001</v>
      </c>
      <c r="AP20" s="682">
        <v>66</v>
      </c>
      <c r="AQ20" s="681">
        <v>7.6446267829499339</v>
      </c>
      <c r="AR20" s="682">
        <v>83</v>
      </c>
      <c r="AS20" s="681">
        <v>9.4378079724461497</v>
      </c>
      <c r="AT20" s="682">
        <v>68</v>
      </c>
      <c r="AU20" s="681">
        <v>7.6349805616763273</v>
      </c>
      <c r="AV20" s="681"/>
      <c r="AW20" s="682">
        <v>85</v>
      </c>
      <c r="AX20" s="681">
        <v>9.3942478467831325</v>
      </c>
      <c r="AY20" s="682">
        <v>80</v>
      </c>
      <c r="AZ20" s="681">
        <v>8.6865077361494993</v>
      </c>
      <c r="BA20" s="682">
        <v>88</v>
      </c>
      <c r="BB20" s="681">
        <v>9.4570269471534889</v>
      </c>
      <c r="BC20" s="682">
        <v>61</v>
      </c>
      <c r="BD20" s="681">
        <v>6.5385573905796539</v>
      </c>
      <c r="BE20" s="1968"/>
    </row>
    <row r="21" spans="1:57" ht="26.45" customHeight="1">
      <c r="A21" s="686" t="s">
        <v>429</v>
      </c>
      <c r="B21" s="680">
        <v>100</v>
      </c>
      <c r="C21" s="681">
        <v>49.731450168999999</v>
      </c>
      <c r="D21" s="682">
        <v>111</v>
      </c>
      <c r="E21" s="681">
        <v>43.580683157000003</v>
      </c>
      <c r="F21" s="682">
        <v>113</v>
      </c>
      <c r="G21" s="681">
        <v>36.474438841999998</v>
      </c>
      <c r="H21" s="682">
        <v>134</v>
      </c>
      <c r="I21" s="681">
        <v>38.468384155999999</v>
      </c>
      <c r="J21" s="681"/>
      <c r="K21" s="682">
        <v>96</v>
      </c>
      <c r="L21" s="681">
        <v>23.937523065000001</v>
      </c>
      <c r="M21" s="682">
        <v>94</v>
      </c>
      <c r="N21" s="681">
        <v>22.990586089000001</v>
      </c>
      <c r="O21" s="682">
        <v>87</v>
      </c>
      <c r="P21" s="681">
        <v>21.006475789</v>
      </c>
      <c r="Q21" s="682">
        <v>93</v>
      </c>
      <c r="R21" s="681">
        <v>22.338800333999998</v>
      </c>
      <c r="S21" s="681"/>
      <c r="T21" s="686" t="s">
        <v>429</v>
      </c>
      <c r="U21" s="682">
        <v>76</v>
      </c>
      <c r="V21" s="681">
        <v>18.633616515</v>
      </c>
      <c r="W21" s="682">
        <v>46</v>
      </c>
      <c r="X21" s="681">
        <v>11.602391101</v>
      </c>
      <c r="Y21" s="682">
        <v>56</v>
      </c>
      <c r="Z21" s="681">
        <v>14.050159067999999</v>
      </c>
      <c r="AA21" s="682">
        <v>40</v>
      </c>
      <c r="AB21" s="681">
        <v>9.6198708050999997</v>
      </c>
      <c r="AC21" s="681"/>
      <c r="AD21" s="682">
        <v>56</v>
      </c>
      <c r="AE21" s="681">
        <v>12.523873633999999</v>
      </c>
      <c r="AF21" s="682">
        <v>54</v>
      </c>
      <c r="AG21" s="681">
        <v>10.871556585</v>
      </c>
      <c r="AH21" s="682">
        <v>61</v>
      </c>
      <c r="AI21" s="681">
        <v>10.797721504</v>
      </c>
      <c r="AJ21" s="682">
        <v>61</v>
      </c>
      <c r="AK21" s="681">
        <v>9.6580572739000008</v>
      </c>
      <c r="AL21" s="681"/>
      <c r="AM21" s="686" t="s">
        <v>429</v>
      </c>
      <c r="AN21" s="682">
        <v>72</v>
      </c>
      <c r="AO21" s="681">
        <v>10.534786744</v>
      </c>
      <c r="AP21" s="682">
        <v>74</v>
      </c>
      <c r="AQ21" s="681">
        <v>10.187701516866152</v>
      </c>
      <c r="AR21" s="682">
        <v>86</v>
      </c>
      <c r="AS21" s="681">
        <v>11.248924975556479</v>
      </c>
      <c r="AT21" s="682">
        <v>58</v>
      </c>
      <c r="AU21" s="681">
        <v>7.3196972421778623</v>
      </c>
      <c r="AV21" s="681"/>
      <c r="AW21" s="682">
        <v>76</v>
      </c>
      <c r="AX21" s="681">
        <v>9.3924505706840602</v>
      </c>
      <c r="AY21" s="682">
        <v>99</v>
      </c>
      <c r="AZ21" s="681">
        <v>11.971189337660697</v>
      </c>
      <c r="BA21" s="682">
        <v>74</v>
      </c>
      <c r="BB21" s="681">
        <v>8.7371304429961274</v>
      </c>
      <c r="BC21" s="682">
        <v>87</v>
      </c>
      <c r="BD21" s="681">
        <v>10.092713756716876</v>
      </c>
      <c r="BE21" s="1968"/>
    </row>
    <row r="22" spans="1:57" ht="26.45" customHeight="1">
      <c r="A22" s="686" t="s">
        <v>430</v>
      </c>
      <c r="B22" s="680">
        <v>103</v>
      </c>
      <c r="C22" s="681">
        <v>64.245705517999994</v>
      </c>
      <c r="D22" s="682">
        <v>95</v>
      </c>
      <c r="E22" s="681">
        <v>51.236139276000003</v>
      </c>
      <c r="F22" s="682">
        <v>123</v>
      </c>
      <c r="G22" s="681">
        <v>51.698918945999999</v>
      </c>
      <c r="H22" s="682">
        <v>130</v>
      </c>
      <c r="I22" s="681">
        <v>45.232495024000002</v>
      </c>
      <c r="J22" s="681"/>
      <c r="K22" s="682">
        <v>112</v>
      </c>
      <c r="L22" s="681">
        <v>34.035311636000003</v>
      </c>
      <c r="M22" s="682">
        <v>107</v>
      </c>
      <c r="N22" s="681">
        <v>31.663737031</v>
      </c>
      <c r="O22" s="682">
        <v>117</v>
      </c>
      <c r="P22" s="681">
        <v>33.600896024000001</v>
      </c>
      <c r="Q22" s="682">
        <v>81</v>
      </c>
      <c r="R22" s="681">
        <v>22.583118421999998</v>
      </c>
      <c r="S22" s="681"/>
      <c r="T22" s="686" t="s">
        <v>430</v>
      </c>
      <c r="U22" s="682">
        <v>84</v>
      </c>
      <c r="V22" s="681">
        <v>22.693380016999999</v>
      </c>
      <c r="W22" s="682">
        <v>93</v>
      </c>
      <c r="X22" s="681">
        <v>24.365194974000001</v>
      </c>
      <c r="Y22" s="682">
        <v>89</v>
      </c>
      <c r="Z22" s="681">
        <v>22.801569978</v>
      </c>
      <c r="AA22" s="682">
        <v>56</v>
      </c>
      <c r="AB22" s="681">
        <v>14.122192268999999</v>
      </c>
      <c r="AC22" s="681"/>
      <c r="AD22" s="682">
        <v>52</v>
      </c>
      <c r="AE22" s="681">
        <v>13.009317923999999</v>
      </c>
      <c r="AF22" s="682">
        <v>59</v>
      </c>
      <c r="AG22" s="681">
        <v>15.033589880999999</v>
      </c>
      <c r="AH22" s="682">
        <v>41</v>
      </c>
      <c r="AI22" s="681">
        <v>10.728153816000001</v>
      </c>
      <c r="AJ22" s="682">
        <v>50</v>
      </c>
      <c r="AK22" s="681">
        <v>12.992209871</v>
      </c>
      <c r="AL22" s="681"/>
      <c r="AM22" s="686" t="s">
        <v>430</v>
      </c>
      <c r="AN22" s="682">
        <v>55</v>
      </c>
      <c r="AO22" s="681">
        <v>13.676590898000001</v>
      </c>
      <c r="AP22" s="682">
        <v>45</v>
      </c>
      <c r="AQ22" s="681">
        <v>10.393245776011696</v>
      </c>
      <c r="AR22" s="682">
        <v>51</v>
      </c>
      <c r="AS22" s="681">
        <v>10.59749068044202</v>
      </c>
      <c r="AT22" s="682">
        <v>66</v>
      </c>
      <c r="AU22" s="681">
        <v>12.057723611397837</v>
      </c>
      <c r="AV22" s="681"/>
      <c r="AW22" s="682">
        <v>51</v>
      </c>
      <c r="AX22" s="681">
        <v>8.3327478624867855</v>
      </c>
      <c r="AY22" s="682">
        <v>56</v>
      </c>
      <c r="AZ22" s="681">
        <v>8.4517585694794928</v>
      </c>
      <c r="BA22" s="682">
        <v>81</v>
      </c>
      <c r="BB22" s="681">
        <v>11.49367386771349</v>
      </c>
      <c r="BC22" s="682">
        <v>80</v>
      </c>
      <c r="BD22" s="681">
        <v>10.791859430634986</v>
      </c>
      <c r="BE22" s="1968"/>
    </row>
    <row r="23" spans="1:57" ht="26.45" customHeight="1">
      <c r="A23" s="686" t="s">
        <v>431</v>
      </c>
      <c r="B23" s="680">
        <v>65</v>
      </c>
      <c r="C23" s="681">
        <v>56.909714925999999</v>
      </c>
      <c r="D23" s="682">
        <v>104</v>
      </c>
      <c r="E23" s="681">
        <v>74.831449355999993</v>
      </c>
      <c r="F23" s="682">
        <v>82</v>
      </c>
      <c r="G23" s="681">
        <v>49.940315233</v>
      </c>
      <c r="H23" s="682">
        <v>102</v>
      </c>
      <c r="I23" s="681">
        <v>48.784687347999999</v>
      </c>
      <c r="J23" s="681"/>
      <c r="K23" s="682">
        <v>111</v>
      </c>
      <c r="L23" s="681">
        <v>42.611018979000001</v>
      </c>
      <c r="M23" s="682">
        <v>127</v>
      </c>
      <c r="N23" s="681">
        <v>47.189616798000003</v>
      </c>
      <c r="O23" s="682">
        <v>99</v>
      </c>
      <c r="P23" s="681">
        <v>35.781020157</v>
      </c>
      <c r="Q23" s="682">
        <v>101</v>
      </c>
      <c r="R23" s="681">
        <v>35.491896603000001</v>
      </c>
      <c r="S23" s="681"/>
      <c r="T23" s="686" t="s">
        <v>431</v>
      </c>
      <c r="U23" s="682">
        <v>106</v>
      </c>
      <c r="V23" s="681">
        <v>36.112890258</v>
      </c>
      <c r="W23" s="682">
        <v>91</v>
      </c>
      <c r="X23" s="681">
        <v>30.149222084000002</v>
      </c>
      <c r="Y23" s="682">
        <v>83</v>
      </c>
      <c r="Z23" s="681">
        <v>26.673693953000001</v>
      </c>
      <c r="AA23" s="682">
        <v>92</v>
      </c>
      <c r="AB23" s="681">
        <v>28.600206418999999</v>
      </c>
      <c r="AC23" s="681"/>
      <c r="AD23" s="682">
        <v>69</v>
      </c>
      <c r="AE23" s="681">
        <v>20.755749944000002</v>
      </c>
      <c r="AF23" s="682">
        <v>74</v>
      </c>
      <c r="AG23" s="681">
        <v>21.500502647000001</v>
      </c>
      <c r="AH23" s="682">
        <v>63</v>
      </c>
      <c r="AI23" s="681">
        <v>17.711654269</v>
      </c>
      <c r="AJ23" s="682">
        <v>62</v>
      </c>
      <c r="AK23" s="681">
        <v>17.009228877999998</v>
      </c>
      <c r="AL23" s="681"/>
      <c r="AM23" s="686" t="s">
        <v>431</v>
      </c>
      <c r="AN23" s="682">
        <v>79</v>
      </c>
      <c r="AO23" s="681">
        <v>21.295149423000002</v>
      </c>
      <c r="AP23" s="682">
        <v>68</v>
      </c>
      <c r="AQ23" s="681">
        <v>18.161617024913465</v>
      </c>
      <c r="AR23" s="682">
        <v>51</v>
      </c>
      <c r="AS23" s="681">
        <v>13.858356724971401</v>
      </c>
      <c r="AT23" s="682">
        <v>41</v>
      </c>
      <c r="AU23" s="681">
        <v>11.429208596994954</v>
      </c>
      <c r="AV23" s="681"/>
      <c r="AW23" s="682">
        <v>57</v>
      </c>
      <c r="AX23" s="681">
        <v>15.753276059580548</v>
      </c>
      <c r="AY23" s="682">
        <v>41</v>
      </c>
      <c r="AZ23" s="681">
        <v>10.821810964078185</v>
      </c>
      <c r="BA23" s="682">
        <v>43</v>
      </c>
      <c r="BB23" s="681">
        <v>10.51427006513957</v>
      </c>
      <c r="BC23" s="682">
        <v>51</v>
      </c>
      <c r="BD23" s="681">
        <v>11.212857409829939</v>
      </c>
      <c r="BE23" s="1968"/>
    </row>
    <row r="24" spans="1:57" ht="26.45" customHeight="1">
      <c r="A24" s="686" t="s">
        <v>432</v>
      </c>
      <c r="B24" s="680">
        <v>48</v>
      </c>
      <c r="C24" s="681">
        <v>71.610795327000005</v>
      </c>
      <c r="D24" s="682">
        <v>70</v>
      </c>
      <c r="E24" s="681">
        <v>78.521110961999995</v>
      </c>
      <c r="F24" s="682">
        <v>89</v>
      </c>
      <c r="G24" s="681">
        <v>80.593311661000001</v>
      </c>
      <c r="H24" s="682">
        <v>107</v>
      </c>
      <c r="I24" s="681">
        <v>80.585639186999998</v>
      </c>
      <c r="J24" s="681"/>
      <c r="K24" s="682">
        <v>108</v>
      </c>
      <c r="L24" s="681">
        <v>61.239070527000003</v>
      </c>
      <c r="M24" s="682">
        <v>96</v>
      </c>
      <c r="N24" s="681">
        <v>51.987999436999999</v>
      </c>
      <c r="O24" s="682">
        <v>110</v>
      </c>
      <c r="P24" s="681">
        <v>56.669191022</v>
      </c>
      <c r="Q24" s="682">
        <v>111</v>
      </c>
      <c r="R24" s="681">
        <v>54.220928301000001</v>
      </c>
      <c r="S24" s="681"/>
      <c r="T24" s="686" t="s">
        <v>432</v>
      </c>
      <c r="U24" s="682">
        <v>105</v>
      </c>
      <c r="V24" s="681">
        <v>48.839935251999997</v>
      </c>
      <c r="W24" s="682">
        <v>94</v>
      </c>
      <c r="X24" s="681">
        <v>41.839886765000003</v>
      </c>
      <c r="Y24" s="682">
        <v>107</v>
      </c>
      <c r="Z24" s="681">
        <v>45.836189171000001</v>
      </c>
      <c r="AA24" s="682">
        <v>73</v>
      </c>
      <c r="AB24" s="681">
        <v>30.273498247999999</v>
      </c>
      <c r="AC24" s="681"/>
      <c r="AD24" s="682">
        <v>83</v>
      </c>
      <c r="AE24" s="681">
        <v>33.318079273000002</v>
      </c>
      <c r="AF24" s="682">
        <v>75</v>
      </c>
      <c r="AG24" s="681">
        <v>29.065824404000001</v>
      </c>
      <c r="AH24" s="682">
        <v>72</v>
      </c>
      <c r="AI24" s="681">
        <v>27.049060232999999</v>
      </c>
      <c r="AJ24" s="682">
        <v>76</v>
      </c>
      <c r="AK24" s="681">
        <v>27.625614761000001</v>
      </c>
      <c r="AL24" s="681"/>
      <c r="AM24" s="686" t="s">
        <v>432</v>
      </c>
      <c r="AN24" s="682">
        <v>76</v>
      </c>
      <c r="AO24" s="681">
        <v>26.625933659000001</v>
      </c>
      <c r="AP24" s="682">
        <v>66</v>
      </c>
      <c r="AQ24" s="681">
        <v>22.307735207183089</v>
      </c>
      <c r="AR24" s="682">
        <v>67</v>
      </c>
      <c r="AS24" s="681">
        <v>21.816713556319684</v>
      </c>
      <c r="AT24" s="682">
        <v>66</v>
      </c>
      <c r="AU24" s="681">
        <v>20.74434480872771</v>
      </c>
      <c r="AV24" s="681"/>
      <c r="AW24" s="682">
        <v>68</v>
      </c>
      <c r="AX24" s="681">
        <v>20.817516102960987</v>
      </c>
      <c r="AY24" s="682">
        <v>66</v>
      </c>
      <c r="AZ24" s="681">
        <v>19.806199340393544</v>
      </c>
      <c r="BA24" s="682">
        <v>51</v>
      </c>
      <c r="BB24" s="681">
        <v>15.121460911023545</v>
      </c>
      <c r="BC24" s="682">
        <v>50</v>
      </c>
      <c r="BD24" s="681">
        <v>15.059288418503648</v>
      </c>
      <c r="BE24" s="1968"/>
    </row>
    <row r="25" spans="1:57" ht="26.45" customHeight="1">
      <c r="A25" s="686" t="s">
        <v>433</v>
      </c>
      <c r="B25" s="680">
        <v>22</v>
      </c>
      <c r="C25" s="681">
        <v>65.573770491999994</v>
      </c>
      <c r="D25" s="682">
        <v>35</v>
      </c>
      <c r="E25" s="681">
        <v>78.694127170000002</v>
      </c>
      <c r="F25" s="682">
        <v>43</v>
      </c>
      <c r="G25" s="681">
        <v>72.190044489000002</v>
      </c>
      <c r="H25" s="682">
        <v>64</v>
      </c>
      <c r="I25" s="681">
        <v>81.391799775999999</v>
      </c>
      <c r="J25" s="681"/>
      <c r="K25" s="682">
        <v>86</v>
      </c>
      <c r="L25" s="681">
        <v>87.470377037999995</v>
      </c>
      <c r="M25" s="682">
        <v>91</v>
      </c>
      <c r="N25" s="681">
        <v>85.423550616</v>
      </c>
      <c r="O25" s="682">
        <v>95</v>
      </c>
      <c r="P25" s="681">
        <v>83.657690342999999</v>
      </c>
      <c r="Q25" s="682">
        <v>117</v>
      </c>
      <c r="R25" s="681">
        <v>97.018143222000006</v>
      </c>
      <c r="S25" s="681"/>
      <c r="T25" s="686" t="s">
        <v>433</v>
      </c>
      <c r="U25" s="682">
        <v>99</v>
      </c>
      <c r="V25" s="681">
        <v>77.202613971000005</v>
      </c>
      <c r="W25" s="682">
        <v>83</v>
      </c>
      <c r="X25" s="681">
        <v>60.890170271999999</v>
      </c>
      <c r="Y25" s="682">
        <v>85</v>
      </c>
      <c r="Z25" s="681">
        <v>58.955311874000003</v>
      </c>
      <c r="AA25" s="682">
        <v>78</v>
      </c>
      <c r="AB25" s="681">
        <v>51.126755023999998</v>
      </c>
      <c r="AC25" s="681"/>
      <c r="AD25" s="682">
        <v>69</v>
      </c>
      <c r="AE25" s="681">
        <v>42.606663312000002</v>
      </c>
      <c r="AF25" s="682">
        <v>75</v>
      </c>
      <c r="AG25" s="681">
        <v>43.824794316000002</v>
      </c>
      <c r="AH25" s="682">
        <v>78</v>
      </c>
      <c r="AI25" s="681">
        <v>43.406400775000002</v>
      </c>
      <c r="AJ25" s="682">
        <v>62</v>
      </c>
      <c r="AK25" s="681">
        <v>33.060847957</v>
      </c>
      <c r="AL25" s="681"/>
      <c r="AM25" s="686" t="s">
        <v>433</v>
      </c>
      <c r="AN25" s="682">
        <v>83</v>
      </c>
      <c r="AO25" s="681">
        <v>42.636584757999998</v>
      </c>
      <c r="AP25" s="682">
        <v>80</v>
      </c>
      <c r="AQ25" s="681">
        <v>39.612883099906171</v>
      </c>
      <c r="AR25" s="682">
        <v>69</v>
      </c>
      <c r="AS25" s="681">
        <v>32.870212679803636</v>
      </c>
      <c r="AT25" s="682">
        <v>75</v>
      </c>
      <c r="AU25" s="681">
        <v>34.561336003004534</v>
      </c>
      <c r="AV25" s="681"/>
      <c r="AW25" s="682">
        <v>74</v>
      </c>
      <c r="AX25" s="681">
        <v>32.916099531167987</v>
      </c>
      <c r="AY25" s="682">
        <v>56</v>
      </c>
      <c r="AZ25" s="681">
        <v>23.929425287847483</v>
      </c>
      <c r="BA25" s="682">
        <v>62</v>
      </c>
      <c r="BB25" s="681">
        <v>25.440594160973308</v>
      </c>
      <c r="BC25" s="682">
        <v>72</v>
      </c>
      <c r="BD25" s="681">
        <v>28.296325407742188</v>
      </c>
      <c r="BE25" s="1968"/>
    </row>
    <row r="26" spans="1:57" ht="26.45" customHeight="1">
      <c r="A26" s="687" t="s">
        <v>3205</v>
      </c>
      <c r="B26" s="688">
        <v>9</v>
      </c>
      <c r="C26" s="689">
        <v>56.193806193999997</v>
      </c>
      <c r="D26" s="690">
        <v>23</v>
      </c>
      <c r="E26" s="689">
        <v>101.55870535</v>
      </c>
      <c r="F26" s="690">
        <v>15</v>
      </c>
      <c r="G26" s="689">
        <v>48.601885752999998</v>
      </c>
      <c r="H26" s="690">
        <v>36</v>
      </c>
      <c r="I26" s="689">
        <v>79.150451817000004</v>
      </c>
      <c r="J26" s="681"/>
      <c r="K26" s="690">
        <v>56</v>
      </c>
      <c r="L26" s="689">
        <v>87.113434135999995</v>
      </c>
      <c r="M26" s="690">
        <v>72</v>
      </c>
      <c r="N26" s="689">
        <v>105.54399132</v>
      </c>
      <c r="O26" s="690">
        <v>84</v>
      </c>
      <c r="P26" s="689">
        <v>115.54332875</v>
      </c>
      <c r="Q26" s="690">
        <v>77</v>
      </c>
      <c r="R26" s="689">
        <v>99.856051665999999</v>
      </c>
      <c r="S26" s="681"/>
      <c r="T26" s="687" t="s">
        <v>3168</v>
      </c>
      <c r="U26" s="690">
        <v>72</v>
      </c>
      <c r="V26" s="689">
        <v>87.503949831</v>
      </c>
      <c r="W26" s="690">
        <v>71</v>
      </c>
      <c r="X26" s="689">
        <v>79.108635097000004</v>
      </c>
      <c r="Y26" s="690">
        <v>84</v>
      </c>
      <c r="Z26" s="689">
        <v>85.744908895999998</v>
      </c>
      <c r="AA26" s="690">
        <v>66</v>
      </c>
      <c r="AB26" s="689">
        <v>62.833206398000002</v>
      </c>
      <c r="AC26" s="681"/>
      <c r="AD26" s="690">
        <v>66</v>
      </c>
      <c r="AE26" s="689">
        <v>58.673707512</v>
      </c>
      <c r="AF26" s="690">
        <v>71</v>
      </c>
      <c r="AG26" s="689">
        <v>58.605276951</v>
      </c>
      <c r="AH26" s="690">
        <v>82</v>
      </c>
      <c r="AI26" s="689">
        <v>62.694966053000002</v>
      </c>
      <c r="AJ26" s="690">
        <v>77</v>
      </c>
      <c r="AK26" s="689">
        <v>54.707704550000003</v>
      </c>
      <c r="AL26" s="681"/>
      <c r="AM26" s="687" t="s">
        <v>3168</v>
      </c>
      <c r="AN26" s="690">
        <v>78</v>
      </c>
      <c r="AO26" s="689">
        <v>51.574680798999999</v>
      </c>
      <c r="AP26" s="690">
        <v>85</v>
      </c>
      <c r="AQ26" s="689">
        <v>52.428196500880482</v>
      </c>
      <c r="AR26" s="690">
        <v>87</v>
      </c>
      <c r="AS26" s="689">
        <v>50.230221850146506</v>
      </c>
      <c r="AT26" s="690">
        <v>82</v>
      </c>
      <c r="AU26" s="689">
        <v>44.489898893991963</v>
      </c>
      <c r="AV26" s="681"/>
      <c r="AW26" s="690">
        <v>87</v>
      </c>
      <c r="AX26" s="689">
        <v>44.691015564801972</v>
      </c>
      <c r="AY26" s="690">
        <v>78</v>
      </c>
      <c r="AZ26" s="689">
        <v>38.076455570146109</v>
      </c>
      <c r="BA26" s="690">
        <v>99</v>
      </c>
      <c r="BB26" s="689">
        <v>45.90569856649023</v>
      </c>
      <c r="BC26" s="690">
        <v>101</v>
      </c>
      <c r="BD26" s="689">
        <v>44.3344131616143</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fitToWidth="2" orientation="portrait" r:id="rId1"/>
  <headerFooter alignWithMargins="0"/>
  <colBreaks count="5" manualBreakCount="5">
    <brk id="10" max="29" man="1"/>
    <brk id="19" max="29" man="1"/>
    <brk id="29" max="29" man="1"/>
    <brk id="38" max="29" man="1"/>
    <brk id="48" max="29" man="1"/>
  </colBreaks>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1"/>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1.5703125" style="1972" customWidth="1"/>
    <col min="42" max="42" width="12.140625" style="1960" customWidth="1"/>
    <col min="43" max="43" width="11.7109375" style="1966" customWidth="1"/>
    <col min="44" max="44" width="12.140625" style="1960" customWidth="1"/>
    <col min="45" max="45" width="11.42578125" style="1960" customWidth="1"/>
    <col min="46" max="46" width="12.140625" style="1960" customWidth="1"/>
    <col min="47" max="47" width="12.140625" style="1966" customWidth="1"/>
    <col min="48" max="48" width="0.7109375" style="1960" customWidth="1"/>
    <col min="49" max="56" width="12.140625" style="1960" customWidth="1"/>
    <col min="57" max="57" width="2" style="1960" customWidth="1"/>
    <col min="58" max="16384" width="11.140625" style="1960"/>
  </cols>
  <sheetData>
    <row r="1" spans="1:57" s="700" customFormat="1" ht="33.75" customHeight="1">
      <c r="B1" s="1949"/>
      <c r="D1" s="1949"/>
      <c r="E1" s="1949"/>
      <c r="F1" s="1949"/>
      <c r="G1" s="1949"/>
      <c r="H1" s="695"/>
      <c r="I1" s="675" t="s">
        <v>6516</v>
      </c>
      <c r="J1" s="675"/>
      <c r="K1" s="695" t="s">
        <v>6471</v>
      </c>
      <c r="L1" s="698"/>
      <c r="M1" s="698"/>
      <c r="N1" s="698"/>
      <c r="O1" s="698"/>
      <c r="P1" s="698"/>
      <c r="Q1" s="699"/>
      <c r="R1" s="699"/>
      <c r="S1" s="698"/>
      <c r="U1" s="699"/>
      <c r="V1" s="699"/>
      <c r="W1" s="699"/>
      <c r="X1" s="699"/>
      <c r="Y1" s="699"/>
      <c r="AB1" s="699" t="str">
        <f>$I1</f>
        <v>表32 歷年食道癌死亡人數</v>
      </c>
      <c r="AC1" s="699"/>
      <c r="AD1" s="701" t="str">
        <f>CONCATENATE($K1,"(續1)")</f>
        <v>、死亡率 － 按5歲年齡組分(續1)</v>
      </c>
      <c r="AE1" s="698"/>
      <c r="AF1" s="698"/>
      <c r="AG1" s="698"/>
      <c r="AH1" s="698"/>
      <c r="AI1" s="698"/>
      <c r="AJ1" s="699"/>
      <c r="AK1" s="699"/>
      <c r="AL1" s="698"/>
      <c r="AN1" s="699"/>
      <c r="AO1" s="699"/>
      <c r="AP1" s="699"/>
      <c r="AQ1" s="699"/>
      <c r="AR1" s="699"/>
      <c r="AU1" s="699" t="str">
        <f>$I1</f>
        <v>表32 歷年食道癌死亡人數</v>
      </c>
      <c r="AW1" s="701" t="str">
        <f>CONCATENATE($K1,"(續完)")</f>
        <v>、死亡率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6473</v>
      </c>
      <c r="AX2" s="698"/>
      <c r="AY2" s="698"/>
      <c r="AZ2" s="698"/>
    </row>
    <row r="3" spans="1:57" s="700" customFormat="1" ht="33.75" customHeight="1">
      <c r="C3" s="698"/>
      <c r="D3" s="698"/>
      <c r="E3" s="698"/>
      <c r="F3" s="698"/>
      <c r="H3" s="695"/>
      <c r="I3" s="675" t="s">
        <v>668</v>
      </c>
      <c r="J3" s="675"/>
      <c r="K3" s="695" t="s">
        <v>669</v>
      </c>
      <c r="L3" s="698"/>
      <c r="M3" s="698"/>
      <c r="N3" s="698"/>
      <c r="O3" s="698"/>
      <c r="P3" s="698"/>
      <c r="R3" s="698"/>
      <c r="S3" s="698"/>
      <c r="U3" s="698"/>
      <c r="V3" s="698"/>
      <c r="W3" s="698"/>
      <c r="X3" s="698"/>
      <c r="Y3" s="698"/>
      <c r="AB3" s="675" t="s">
        <v>668</v>
      </c>
      <c r="AC3" s="675"/>
      <c r="AD3" s="695" t="s">
        <v>3206</v>
      </c>
      <c r="AE3" s="698"/>
      <c r="AF3" s="698"/>
      <c r="AG3" s="698"/>
      <c r="AH3" s="698"/>
      <c r="AI3" s="698"/>
      <c r="AK3" s="698"/>
      <c r="AL3" s="698"/>
      <c r="AN3" s="698"/>
      <c r="AQ3" s="698"/>
      <c r="AR3" s="698"/>
      <c r="AU3" s="675" t="s">
        <v>668</v>
      </c>
      <c r="AV3" s="675"/>
      <c r="AW3" s="695" t="s">
        <v>3207</v>
      </c>
      <c r="AX3" s="698"/>
      <c r="AY3" s="698"/>
      <c r="AZ3" s="698"/>
    </row>
    <row r="4" spans="1:57" s="1952" customFormat="1" ht="33.75" customHeight="1">
      <c r="A4" s="1951" t="s">
        <v>6475</v>
      </c>
      <c r="C4" s="1953"/>
      <c r="D4" s="1954"/>
      <c r="E4" s="1953"/>
      <c r="F4" s="1954"/>
      <c r="H4" s="678"/>
      <c r="I4" s="677">
        <v>1981</v>
      </c>
      <c r="J4" s="646"/>
      <c r="K4" s="678" t="s">
        <v>3188</v>
      </c>
      <c r="L4" s="1955"/>
      <c r="M4" s="1956"/>
      <c r="N4" s="1955"/>
      <c r="R4" s="696" t="s">
        <v>636</v>
      </c>
      <c r="S4" s="1957"/>
      <c r="T4" s="1951" t="s">
        <v>6475</v>
      </c>
      <c r="U4" s="1954"/>
      <c r="W4" s="1954"/>
      <c r="Y4" s="1954"/>
      <c r="AB4" s="1304">
        <f>I4</f>
        <v>1981</v>
      </c>
      <c r="AC4" s="646"/>
      <c r="AD4" s="678" t="s">
        <v>3188</v>
      </c>
      <c r="AK4" s="696" t="s">
        <v>636</v>
      </c>
      <c r="AL4" s="1957"/>
      <c r="AM4" s="1951" t="s">
        <v>6475</v>
      </c>
      <c r="AN4" s="1958"/>
      <c r="AO4" s="1958"/>
      <c r="AU4" s="677">
        <f>AB4</f>
        <v>1981</v>
      </c>
      <c r="AV4" s="1950" t="str">
        <f>AD4</f>
        <v>~2020</v>
      </c>
      <c r="AW4" s="678" t="s">
        <v>3188</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6517</v>
      </c>
      <c r="R5" s="2122"/>
      <c r="S5" s="679"/>
      <c r="T5" s="1959" t="s">
        <v>6476</v>
      </c>
      <c r="U5" s="2125" t="s">
        <v>6486</v>
      </c>
      <c r="V5" s="2122"/>
      <c r="W5" s="2125" t="s">
        <v>6487</v>
      </c>
      <c r="X5" s="2122"/>
      <c r="Y5" s="2125" t="s">
        <v>6488</v>
      </c>
      <c r="Z5" s="2122"/>
      <c r="AA5" s="2125" t="s">
        <v>6518</v>
      </c>
      <c r="AB5" s="2122"/>
      <c r="AC5" s="679"/>
      <c r="AD5" s="2125" t="s">
        <v>6519</v>
      </c>
      <c r="AE5" s="2122"/>
      <c r="AF5" s="2125" t="s">
        <v>6491</v>
      </c>
      <c r="AG5" s="2122"/>
      <c r="AH5" s="2125" t="s">
        <v>6492</v>
      </c>
      <c r="AI5" s="2122"/>
      <c r="AJ5" s="2125" t="s">
        <v>6493</v>
      </c>
      <c r="AK5" s="2122"/>
      <c r="AL5" s="679"/>
      <c r="AM5" s="1959" t="s">
        <v>6476</v>
      </c>
      <c r="AN5" s="2125" t="s">
        <v>6494</v>
      </c>
      <c r="AO5" s="2122"/>
      <c r="AP5" s="2125" t="s">
        <v>6495</v>
      </c>
      <c r="AQ5" s="2122"/>
      <c r="AR5" s="2125" t="s">
        <v>6496</v>
      </c>
      <c r="AS5" s="2122"/>
      <c r="AT5" s="2125" t="s">
        <v>6497</v>
      </c>
      <c r="AU5" s="2122"/>
      <c r="AV5" s="702"/>
      <c r="AW5" s="2125" t="s">
        <v>6520</v>
      </c>
      <c r="AX5" s="2122"/>
      <c r="AY5" s="2125" t="s">
        <v>6499</v>
      </c>
      <c r="AZ5" s="2122"/>
      <c r="BA5" s="2125" t="s">
        <v>6521</v>
      </c>
      <c r="BB5" s="2127"/>
      <c r="BC5" s="2125" t="s">
        <v>6501</v>
      </c>
      <c r="BD5" s="2127"/>
    </row>
    <row r="6" spans="1:57" ht="50.25" customHeight="1">
      <c r="A6" s="2124"/>
      <c r="B6" s="1961" t="s">
        <v>6502</v>
      </c>
      <c r="C6" s="1961" t="s">
        <v>6503</v>
      </c>
      <c r="D6" s="1961" t="s">
        <v>6502</v>
      </c>
      <c r="E6" s="1961" t="s">
        <v>6503</v>
      </c>
      <c r="F6" s="1961" t="s">
        <v>6502</v>
      </c>
      <c r="G6" s="1961" t="s">
        <v>6503</v>
      </c>
      <c r="H6" s="1039" t="s">
        <v>6522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961" t="s">
        <v>6502</v>
      </c>
      <c r="X6" s="1961" t="s">
        <v>6503</v>
      </c>
      <c r="Y6" s="1961" t="s">
        <v>6502</v>
      </c>
      <c r="Z6" s="1961" t="s">
        <v>6503</v>
      </c>
      <c r="AA6" s="1039" t="s">
        <v>6502</v>
      </c>
      <c r="AB6" s="1961" t="s">
        <v>6503</v>
      </c>
      <c r="AC6" s="702"/>
      <c r="AD6" s="1961" t="s">
        <v>6502</v>
      </c>
      <c r="AE6" s="1961" t="s">
        <v>6503</v>
      </c>
      <c r="AF6" s="1961" t="s">
        <v>6502</v>
      </c>
      <c r="AG6" s="1961" t="s">
        <v>6503</v>
      </c>
      <c r="AH6" s="1961" t="s">
        <v>6502</v>
      </c>
      <c r="AI6" s="1961" t="s">
        <v>6503</v>
      </c>
      <c r="AJ6" s="1961" t="s">
        <v>6502</v>
      </c>
      <c r="AK6" s="1961" t="s">
        <v>6503</v>
      </c>
      <c r="AL6" s="702"/>
      <c r="AM6" s="1962"/>
      <c r="AN6" s="1961" t="s">
        <v>6502</v>
      </c>
      <c r="AO6" s="1961" t="s">
        <v>6503</v>
      </c>
      <c r="AP6" s="1039" t="s">
        <v>6502</v>
      </c>
      <c r="AQ6" s="1961" t="s">
        <v>6503</v>
      </c>
      <c r="AR6" s="1961" t="s">
        <v>6502</v>
      </c>
      <c r="AS6" s="1961" t="s">
        <v>6503</v>
      </c>
      <c r="AT6" s="1039" t="s">
        <v>6502</v>
      </c>
      <c r="AU6" s="1961" t="s">
        <v>6503</v>
      </c>
      <c r="AV6" s="702"/>
      <c r="AW6" s="1961" t="s">
        <v>6502</v>
      </c>
      <c r="AX6" s="1961" t="s">
        <v>6503</v>
      </c>
      <c r="AY6" s="1961" t="s">
        <v>6502</v>
      </c>
      <c r="AZ6" s="1961" t="s">
        <v>6503</v>
      </c>
      <c r="BA6" s="1961" t="s">
        <v>6502</v>
      </c>
      <c r="BB6" s="1965" t="s">
        <v>6503</v>
      </c>
      <c r="BC6" s="1961" t="s">
        <v>6502</v>
      </c>
      <c r="BD6" s="1965" t="s">
        <v>6503</v>
      </c>
      <c r="BE6" s="1966"/>
    </row>
    <row r="7" spans="1:57" ht="35.25" customHeight="1">
      <c r="A7" s="1967" t="s">
        <v>6512</v>
      </c>
      <c r="B7" s="680">
        <v>570</v>
      </c>
      <c r="C7" s="681">
        <v>3.1719024202999999</v>
      </c>
      <c r="D7" s="682">
        <v>542</v>
      </c>
      <c r="E7" s="681">
        <v>2.8001172950000002</v>
      </c>
      <c r="F7" s="682">
        <v>660</v>
      </c>
      <c r="G7" s="681">
        <v>3.2266101078</v>
      </c>
      <c r="H7" s="682">
        <v>770</v>
      </c>
      <c r="I7" s="681">
        <v>3.5911780519000001</v>
      </c>
      <c r="J7" s="681"/>
      <c r="K7" s="682">
        <v>999</v>
      </c>
      <c r="L7" s="681">
        <v>4.4715752836</v>
      </c>
      <c r="M7" s="682">
        <v>1090</v>
      </c>
      <c r="N7" s="681">
        <v>4.8523868311999996</v>
      </c>
      <c r="O7" s="682">
        <v>1086</v>
      </c>
      <c r="P7" s="681">
        <v>4.8132618394</v>
      </c>
      <c r="Q7" s="682">
        <v>1198</v>
      </c>
      <c r="R7" s="681">
        <v>5.2899221772000002</v>
      </c>
      <c r="S7" s="681"/>
      <c r="T7" s="1967" t="s">
        <v>6512</v>
      </c>
      <c r="U7" s="682">
        <v>1261</v>
      </c>
      <c r="V7" s="681">
        <v>5.5477948022000003</v>
      </c>
      <c r="W7" s="682">
        <v>1304</v>
      </c>
      <c r="X7" s="681">
        <v>5.7134206894000004</v>
      </c>
      <c r="Y7" s="682">
        <v>1438</v>
      </c>
      <c r="Z7" s="681">
        <v>6.2746962532000001</v>
      </c>
      <c r="AA7" s="682">
        <v>1433</v>
      </c>
      <c r="AB7" s="681">
        <v>6.2310589721999996</v>
      </c>
      <c r="AC7" s="681"/>
      <c r="AD7" s="682">
        <v>1489</v>
      </c>
      <c r="AE7" s="681">
        <v>6.4519199910999996</v>
      </c>
      <c r="AF7" s="682">
        <v>1563</v>
      </c>
      <c r="AG7" s="681">
        <v>6.7542610344999998</v>
      </c>
      <c r="AH7" s="682">
        <v>1507</v>
      </c>
      <c r="AI7" s="681">
        <v>6.4975050356999997</v>
      </c>
      <c r="AJ7" s="682">
        <v>1581</v>
      </c>
      <c r="AK7" s="681">
        <v>6.7940484135999997</v>
      </c>
      <c r="AL7" s="681"/>
      <c r="AM7" s="1967" t="s">
        <v>6512</v>
      </c>
      <c r="AN7" s="682">
        <v>1660</v>
      </c>
      <c r="AO7" s="681">
        <v>7.1108310185999999</v>
      </c>
      <c r="AP7" s="682">
        <v>1791</v>
      </c>
      <c r="AQ7" s="681">
        <v>7.6526573756598069</v>
      </c>
      <c r="AR7" s="682">
        <v>1807</v>
      </c>
      <c r="AS7" s="681">
        <v>7.7015158411592832</v>
      </c>
      <c r="AT7" s="697">
        <v>1731</v>
      </c>
      <c r="AU7" s="683">
        <v>7.3609629551353351</v>
      </c>
      <c r="AV7" s="681"/>
      <c r="AW7" s="682">
        <v>1797</v>
      </c>
      <c r="AX7" s="681">
        <v>7.6287846142570013</v>
      </c>
      <c r="AY7" s="697">
        <v>1929</v>
      </c>
      <c r="AZ7" s="683">
        <v>8.1999999999999993</v>
      </c>
      <c r="BA7" s="682">
        <v>1983</v>
      </c>
      <c r="BB7" s="681">
        <v>8.4039573357827848</v>
      </c>
      <c r="BC7" s="682">
        <v>1954</v>
      </c>
      <c r="BD7" s="681">
        <v>8.2859181139690001</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806</v>
      </c>
      <c r="AZ8" s="681" t="s">
        <v>807</v>
      </c>
      <c r="BA8" s="682" t="s">
        <v>435</v>
      </c>
      <c r="BB8" s="681">
        <v>0</v>
      </c>
      <c r="BC8" s="682" t="s">
        <v>435</v>
      </c>
      <c r="BD8" s="681">
        <v>0</v>
      </c>
      <c r="BE8" s="1968"/>
    </row>
    <row r="9" spans="1:57" ht="26.45" customHeight="1">
      <c r="A9" s="685" t="s">
        <v>3166</v>
      </c>
      <c r="B9" s="680">
        <v>0</v>
      </c>
      <c r="C9" s="681">
        <v>0</v>
      </c>
      <c r="D9" s="682">
        <v>0</v>
      </c>
      <c r="E9" s="681">
        <v>0</v>
      </c>
      <c r="F9" s="682">
        <v>0</v>
      </c>
      <c r="G9" s="681">
        <v>0</v>
      </c>
      <c r="H9" s="682">
        <v>0</v>
      </c>
      <c r="I9" s="681">
        <v>0</v>
      </c>
      <c r="J9" s="681"/>
      <c r="K9" s="682">
        <v>0</v>
      </c>
      <c r="L9" s="681">
        <v>0</v>
      </c>
      <c r="M9" s="682">
        <v>0</v>
      </c>
      <c r="N9" s="681">
        <v>0</v>
      </c>
      <c r="O9" s="682">
        <v>0</v>
      </c>
      <c r="P9" s="681">
        <v>0</v>
      </c>
      <c r="Q9" s="682">
        <v>0</v>
      </c>
      <c r="R9" s="681">
        <v>0</v>
      </c>
      <c r="S9" s="681"/>
      <c r="T9" s="685" t="s">
        <v>3166</v>
      </c>
      <c r="U9" s="682">
        <v>0</v>
      </c>
      <c r="V9" s="681">
        <v>0</v>
      </c>
      <c r="W9" s="682">
        <v>0</v>
      </c>
      <c r="X9" s="681">
        <v>0</v>
      </c>
      <c r="Y9" s="682">
        <v>0</v>
      </c>
      <c r="Z9" s="681">
        <v>0</v>
      </c>
      <c r="AA9" s="682">
        <v>0</v>
      </c>
      <c r="AB9" s="681">
        <v>0</v>
      </c>
      <c r="AC9" s="681"/>
      <c r="AD9" s="682">
        <v>0</v>
      </c>
      <c r="AE9" s="681">
        <v>0</v>
      </c>
      <c r="AF9" s="682">
        <v>0</v>
      </c>
      <c r="AG9" s="681">
        <v>0</v>
      </c>
      <c r="AH9" s="682">
        <v>0</v>
      </c>
      <c r="AI9" s="681">
        <v>0</v>
      </c>
      <c r="AJ9" s="682">
        <v>0</v>
      </c>
      <c r="AK9" s="681">
        <v>0</v>
      </c>
      <c r="AL9" s="681"/>
      <c r="AM9" s="685" t="s">
        <v>3166</v>
      </c>
      <c r="AN9" s="682">
        <v>0</v>
      </c>
      <c r="AO9" s="681">
        <v>0</v>
      </c>
      <c r="AP9" s="682" t="s">
        <v>435</v>
      </c>
      <c r="AQ9" s="681">
        <v>0</v>
      </c>
      <c r="AR9" s="682" t="s">
        <v>435</v>
      </c>
      <c r="AS9" s="681">
        <v>0</v>
      </c>
      <c r="AT9" s="682" t="s">
        <v>435</v>
      </c>
      <c r="AU9" s="681">
        <v>0</v>
      </c>
      <c r="AV9" s="681"/>
      <c r="AW9" s="682" t="s">
        <v>435</v>
      </c>
      <c r="AX9" s="681">
        <v>0</v>
      </c>
      <c r="AY9" s="682" t="s">
        <v>806</v>
      </c>
      <c r="AZ9" s="681" t="s">
        <v>807</v>
      </c>
      <c r="BA9" s="682" t="s">
        <v>435</v>
      </c>
      <c r="BB9" s="681">
        <v>0</v>
      </c>
      <c r="BC9" s="682" t="s">
        <v>435</v>
      </c>
      <c r="BD9" s="681">
        <v>0</v>
      </c>
      <c r="BE9" s="1968"/>
    </row>
    <row r="10" spans="1:57" ht="26.45" customHeight="1">
      <c r="A10" s="685" t="s">
        <v>418</v>
      </c>
      <c r="B10" s="680">
        <v>0</v>
      </c>
      <c r="C10" s="681">
        <v>0</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806</v>
      </c>
      <c r="AZ10" s="681" t="s">
        <v>807</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806</v>
      </c>
      <c r="AZ11" s="681" t="s">
        <v>807</v>
      </c>
      <c r="BA11" s="682" t="s">
        <v>435</v>
      </c>
      <c r="BB11" s="681">
        <v>0</v>
      </c>
      <c r="BC11" s="682" t="s">
        <v>435</v>
      </c>
      <c r="BD11" s="681">
        <v>0</v>
      </c>
      <c r="BE11" s="1968"/>
    </row>
    <row r="12" spans="1:57" ht="26.45" customHeight="1">
      <c r="A12" s="686" t="s">
        <v>420</v>
      </c>
      <c r="B12" s="680">
        <v>0</v>
      </c>
      <c r="C12" s="681">
        <v>0</v>
      </c>
      <c r="D12" s="682">
        <v>0</v>
      </c>
      <c r="E12" s="681">
        <v>0</v>
      </c>
      <c r="F12" s="682">
        <v>0</v>
      </c>
      <c r="G12" s="681">
        <v>0</v>
      </c>
      <c r="H12" s="682">
        <v>0</v>
      </c>
      <c r="I12" s="681">
        <v>0</v>
      </c>
      <c r="J12" s="681"/>
      <c r="K12" s="682">
        <v>0</v>
      </c>
      <c r="L12" s="681">
        <v>0</v>
      </c>
      <c r="M12" s="682">
        <v>0</v>
      </c>
      <c r="N12" s="681">
        <v>0</v>
      </c>
      <c r="O12" s="682">
        <v>0</v>
      </c>
      <c r="P12" s="681">
        <v>0</v>
      </c>
      <c r="Q12" s="682">
        <v>0</v>
      </c>
      <c r="R12" s="681">
        <v>0</v>
      </c>
      <c r="S12" s="681"/>
      <c r="T12" s="686" t="s">
        <v>420</v>
      </c>
      <c r="U12" s="682">
        <v>0</v>
      </c>
      <c r="V12" s="681">
        <v>0</v>
      </c>
      <c r="W12" s="682">
        <v>0</v>
      </c>
      <c r="X12" s="681">
        <v>0</v>
      </c>
      <c r="Y12" s="682">
        <v>0</v>
      </c>
      <c r="Z12" s="681">
        <v>0</v>
      </c>
      <c r="AA12" s="682">
        <v>1</v>
      </c>
      <c r="AB12" s="681">
        <v>6.1991053499999997E-2</v>
      </c>
      <c r="AC12" s="681"/>
      <c r="AD12" s="682">
        <v>0</v>
      </c>
      <c r="AE12" s="681">
        <v>0</v>
      </c>
      <c r="AF12" s="682">
        <v>0</v>
      </c>
      <c r="AG12" s="681">
        <v>0</v>
      </c>
      <c r="AH12" s="682">
        <v>0</v>
      </c>
      <c r="AI12" s="681">
        <v>0</v>
      </c>
      <c r="AJ12" s="682">
        <v>0</v>
      </c>
      <c r="AK12" s="681">
        <v>0</v>
      </c>
      <c r="AL12" s="681"/>
      <c r="AM12" s="686" t="s">
        <v>420</v>
      </c>
      <c r="AN12" s="682">
        <v>0</v>
      </c>
      <c r="AO12" s="681">
        <v>0</v>
      </c>
      <c r="AP12" s="682" t="s">
        <v>435</v>
      </c>
      <c r="AQ12" s="681">
        <v>0</v>
      </c>
      <c r="AR12" s="682">
        <v>1</v>
      </c>
      <c r="AS12" s="681">
        <v>6.627704600554872E-2</v>
      </c>
      <c r="AT12" s="682" t="s">
        <v>435</v>
      </c>
      <c r="AU12" s="681">
        <v>0</v>
      </c>
      <c r="AV12" s="681"/>
      <c r="AW12" s="682">
        <v>1</v>
      </c>
      <c r="AX12" s="681">
        <v>7.1611487628399403E-2</v>
      </c>
      <c r="AY12" s="1527" t="s">
        <v>806</v>
      </c>
      <c r="AZ12" s="681" t="s">
        <v>807</v>
      </c>
      <c r="BA12" s="682" t="s">
        <v>435</v>
      </c>
      <c r="BB12" s="681">
        <v>0</v>
      </c>
      <c r="BC12" s="682" t="s">
        <v>435</v>
      </c>
      <c r="BD12" s="681">
        <v>0</v>
      </c>
      <c r="BE12" s="1968"/>
    </row>
    <row r="13" spans="1:57" ht="26.45" customHeight="1">
      <c r="A13" s="686" t="s">
        <v>421</v>
      </c>
      <c r="B13" s="680">
        <v>0</v>
      </c>
      <c r="C13" s="681">
        <v>0</v>
      </c>
      <c r="D13" s="682">
        <v>0</v>
      </c>
      <c r="E13" s="681">
        <v>0</v>
      </c>
      <c r="F13" s="682">
        <v>0</v>
      </c>
      <c r="G13" s="681">
        <v>0</v>
      </c>
      <c r="H13" s="682">
        <v>0</v>
      </c>
      <c r="I13" s="681">
        <v>0</v>
      </c>
      <c r="J13" s="681"/>
      <c r="K13" s="682">
        <v>0</v>
      </c>
      <c r="L13" s="681">
        <v>0</v>
      </c>
      <c r="M13" s="682">
        <v>0</v>
      </c>
      <c r="N13" s="681">
        <v>0</v>
      </c>
      <c r="O13" s="682">
        <v>0</v>
      </c>
      <c r="P13" s="681">
        <v>0</v>
      </c>
      <c r="Q13" s="682">
        <v>0</v>
      </c>
      <c r="R13" s="681">
        <v>0</v>
      </c>
      <c r="S13" s="681"/>
      <c r="T13" s="686" t="s">
        <v>421</v>
      </c>
      <c r="U13" s="682">
        <v>0</v>
      </c>
      <c r="V13" s="681">
        <v>0</v>
      </c>
      <c r="W13" s="682">
        <v>0</v>
      </c>
      <c r="X13" s="681">
        <v>0</v>
      </c>
      <c r="Y13" s="682">
        <v>0</v>
      </c>
      <c r="Z13" s="681">
        <v>0</v>
      </c>
      <c r="AA13" s="682">
        <v>0</v>
      </c>
      <c r="AB13" s="681">
        <v>0</v>
      </c>
      <c r="AC13" s="681"/>
      <c r="AD13" s="682">
        <v>0</v>
      </c>
      <c r="AE13" s="681">
        <v>0</v>
      </c>
      <c r="AF13" s="682">
        <v>0</v>
      </c>
      <c r="AG13" s="681">
        <v>0</v>
      </c>
      <c r="AH13" s="682">
        <v>0</v>
      </c>
      <c r="AI13" s="681">
        <v>0</v>
      </c>
      <c r="AJ13" s="682">
        <v>0</v>
      </c>
      <c r="AK13" s="681">
        <v>0</v>
      </c>
      <c r="AL13" s="681"/>
      <c r="AM13" s="686" t="s">
        <v>421</v>
      </c>
      <c r="AN13" s="682">
        <v>0</v>
      </c>
      <c r="AO13" s="681">
        <v>0</v>
      </c>
      <c r="AP13" s="682">
        <v>1</v>
      </c>
      <c r="AQ13" s="681">
        <v>6.2200175715496395E-2</v>
      </c>
      <c r="AR13" s="682" t="s">
        <v>435</v>
      </c>
      <c r="AS13" s="681">
        <v>0</v>
      </c>
      <c r="AT13" s="682" t="s">
        <v>435</v>
      </c>
      <c r="AU13" s="681">
        <v>0</v>
      </c>
      <c r="AV13" s="681"/>
      <c r="AW13" s="682" t="s">
        <v>435</v>
      </c>
      <c r="AX13" s="681">
        <v>0</v>
      </c>
      <c r="AY13" s="682">
        <v>1</v>
      </c>
      <c r="AZ13" s="681">
        <v>0.1</v>
      </c>
      <c r="BA13" s="682" t="s">
        <v>435</v>
      </c>
      <c r="BB13" s="681">
        <v>0</v>
      </c>
      <c r="BC13" s="682" t="s">
        <v>435</v>
      </c>
      <c r="BD13" s="681">
        <v>0</v>
      </c>
      <c r="BE13" s="1968"/>
    </row>
    <row r="14" spans="1:57" ht="26.45" customHeight="1">
      <c r="A14" s="686" t="s">
        <v>422</v>
      </c>
      <c r="B14" s="680">
        <v>0</v>
      </c>
      <c r="C14" s="681">
        <v>0</v>
      </c>
      <c r="D14" s="682">
        <v>2</v>
      </c>
      <c r="E14" s="681">
        <v>0.1051532451</v>
      </c>
      <c r="F14" s="682">
        <v>0</v>
      </c>
      <c r="G14" s="681">
        <v>0</v>
      </c>
      <c r="H14" s="682">
        <v>0</v>
      </c>
      <c r="I14" s="681">
        <v>0</v>
      </c>
      <c r="J14" s="681"/>
      <c r="K14" s="682">
        <v>0</v>
      </c>
      <c r="L14" s="681">
        <v>0</v>
      </c>
      <c r="M14" s="682">
        <v>0</v>
      </c>
      <c r="N14" s="681">
        <v>0</v>
      </c>
      <c r="O14" s="682">
        <v>2</v>
      </c>
      <c r="P14" s="681">
        <v>0.1064507561</v>
      </c>
      <c r="Q14" s="682">
        <v>0</v>
      </c>
      <c r="R14" s="681">
        <v>0</v>
      </c>
      <c r="S14" s="681"/>
      <c r="T14" s="686" t="s">
        <v>422</v>
      </c>
      <c r="U14" s="682">
        <v>0</v>
      </c>
      <c r="V14" s="681">
        <v>0</v>
      </c>
      <c r="W14" s="682">
        <v>0</v>
      </c>
      <c r="X14" s="681">
        <v>0</v>
      </c>
      <c r="Y14" s="682">
        <v>0</v>
      </c>
      <c r="Z14" s="681">
        <v>0</v>
      </c>
      <c r="AA14" s="682">
        <v>0</v>
      </c>
      <c r="AB14" s="681">
        <v>0</v>
      </c>
      <c r="AC14" s="681"/>
      <c r="AD14" s="682">
        <v>0</v>
      </c>
      <c r="AE14" s="681">
        <v>0</v>
      </c>
      <c r="AF14" s="682">
        <v>1</v>
      </c>
      <c r="AG14" s="681">
        <v>5.2116720599999999E-2</v>
      </c>
      <c r="AH14" s="682">
        <v>1</v>
      </c>
      <c r="AI14" s="681">
        <v>5.4562279599999999E-2</v>
      </c>
      <c r="AJ14" s="682">
        <v>0</v>
      </c>
      <c r="AK14" s="681">
        <v>0</v>
      </c>
      <c r="AL14" s="681"/>
      <c r="AM14" s="686" t="s">
        <v>422</v>
      </c>
      <c r="AN14" s="682">
        <v>0</v>
      </c>
      <c r="AO14" s="681">
        <v>0</v>
      </c>
      <c r="AP14" s="682" t="s">
        <v>435</v>
      </c>
      <c r="AQ14" s="681">
        <v>0</v>
      </c>
      <c r="AR14" s="682">
        <v>1</v>
      </c>
      <c r="AS14" s="681">
        <v>6.2899727769978209E-2</v>
      </c>
      <c r="AT14" s="682">
        <v>1</v>
      </c>
      <c r="AU14" s="681">
        <v>6.272612769032361E-2</v>
      </c>
      <c r="AV14" s="681"/>
      <c r="AW14" s="682" t="s">
        <v>435</v>
      </c>
      <c r="AX14" s="681">
        <v>0</v>
      </c>
      <c r="AY14" s="682" t="s">
        <v>806</v>
      </c>
      <c r="AZ14" s="681" t="s">
        <v>807</v>
      </c>
      <c r="BA14" s="682" t="s">
        <v>435</v>
      </c>
      <c r="BB14" s="681">
        <v>0</v>
      </c>
      <c r="BC14" s="682" t="s">
        <v>435</v>
      </c>
      <c r="BD14" s="681">
        <v>0</v>
      </c>
      <c r="BE14" s="1968"/>
    </row>
    <row r="15" spans="1:57" ht="26.45" customHeight="1">
      <c r="A15" s="686" t="s">
        <v>423</v>
      </c>
      <c r="B15" s="680">
        <v>3</v>
      </c>
      <c r="C15" s="681">
        <v>0.23907468530000001</v>
      </c>
      <c r="D15" s="682">
        <v>4</v>
      </c>
      <c r="E15" s="681">
        <v>0.23178274539999999</v>
      </c>
      <c r="F15" s="682">
        <v>2</v>
      </c>
      <c r="G15" s="681">
        <v>0.106549888</v>
      </c>
      <c r="H15" s="682">
        <v>2</v>
      </c>
      <c r="I15" s="681">
        <v>0.1022313004</v>
      </c>
      <c r="J15" s="681"/>
      <c r="K15" s="682">
        <v>3</v>
      </c>
      <c r="L15" s="681">
        <v>0.16059802419999999</v>
      </c>
      <c r="M15" s="682">
        <v>4</v>
      </c>
      <c r="N15" s="681">
        <v>0.21604898259999999</v>
      </c>
      <c r="O15" s="682">
        <v>5</v>
      </c>
      <c r="P15" s="681">
        <v>0.27259900250000002</v>
      </c>
      <c r="Q15" s="682">
        <v>4</v>
      </c>
      <c r="R15" s="681">
        <v>0.2211185947</v>
      </c>
      <c r="S15" s="681"/>
      <c r="T15" s="686" t="s">
        <v>423</v>
      </c>
      <c r="U15" s="682">
        <v>6</v>
      </c>
      <c r="V15" s="681">
        <v>0.33533734659999997</v>
      </c>
      <c r="W15" s="682">
        <v>5</v>
      </c>
      <c r="X15" s="681">
        <v>0.27643155609999998</v>
      </c>
      <c r="Y15" s="682">
        <v>0</v>
      </c>
      <c r="Z15" s="681">
        <v>0</v>
      </c>
      <c r="AA15" s="682">
        <v>5</v>
      </c>
      <c r="AB15" s="681">
        <v>0.2643100082</v>
      </c>
      <c r="AC15" s="681"/>
      <c r="AD15" s="682">
        <v>1</v>
      </c>
      <c r="AE15" s="681">
        <v>5.1298308899999999E-2</v>
      </c>
      <c r="AF15" s="682">
        <v>3</v>
      </c>
      <c r="AG15" s="681">
        <v>0.1495810236</v>
      </c>
      <c r="AH15" s="682">
        <v>4</v>
      </c>
      <c r="AI15" s="681">
        <v>0.19742479099999999</v>
      </c>
      <c r="AJ15" s="682">
        <v>2</v>
      </c>
      <c r="AK15" s="681">
        <v>9.8472349200000003E-2</v>
      </c>
      <c r="AL15" s="681"/>
      <c r="AM15" s="686" t="s">
        <v>423</v>
      </c>
      <c r="AN15" s="682">
        <v>6</v>
      </c>
      <c r="AO15" s="681">
        <v>0.29606397750000002</v>
      </c>
      <c r="AP15" s="682">
        <v>5</v>
      </c>
      <c r="AQ15" s="681">
        <v>0.25127635826179079</v>
      </c>
      <c r="AR15" s="682">
        <v>3</v>
      </c>
      <c r="AS15" s="681">
        <v>0.155302975397938</v>
      </c>
      <c r="AT15" s="682">
        <v>3</v>
      </c>
      <c r="AU15" s="681">
        <v>0.16280056035952875</v>
      </c>
      <c r="AV15" s="681"/>
      <c r="AW15" s="682">
        <v>2</v>
      </c>
      <c r="AX15" s="681">
        <v>0.11490944274091196</v>
      </c>
      <c r="AY15" s="682">
        <v>6</v>
      </c>
      <c r="AZ15" s="681">
        <v>0.4</v>
      </c>
      <c r="BA15" s="682">
        <v>1</v>
      </c>
      <c r="BB15" s="681">
        <v>6.1593990890248744E-2</v>
      </c>
      <c r="BC15" s="682" t="s">
        <v>435</v>
      </c>
      <c r="BD15" s="681">
        <v>0</v>
      </c>
      <c r="BE15" s="1968"/>
    </row>
    <row r="16" spans="1:57" ht="26.45" customHeight="1">
      <c r="A16" s="686" t="s">
        <v>424</v>
      </c>
      <c r="B16" s="680">
        <v>0</v>
      </c>
      <c r="C16" s="681">
        <v>0</v>
      </c>
      <c r="D16" s="682">
        <v>3</v>
      </c>
      <c r="E16" s="681">
        <v>0.2430600285</v>
      </c>
      <c r="F16" s="682">
        <v>9</v>
      </c>
      <c r="G16" s="681">
        <v>0.52957811450000003</v>
      </c>
      <c r="H16" s="682">
        <v>19</v>
      </c>
      <c r="I16" s="681">
        <v>1.0172428009000001</v>
      </c>
      <c r="J16" s="681"/>
      <c r="K16" s="682">
        <v>10</v>
      </c>
      <c r="L16" s="681">
        <v>0.51344296369999998</v>
      </c>
      <c r="M16" s="682">
        <v>22</v>
      </c>
      <c r="N16" s="681">
        <v>1.1397262999</v>
      </c>
      <c r="O16" s="682">
        <v>23</v>
      </c>
      <c r="P16" s="681">
        <v>1.2087475483000001</v>
      </c>
      <c r="Q16" s="682">
        <v>18</v>
      </c>
      <c r="R16" s="681">
        <v>0.9550165961</v>
      </c>
      <c r="S16" s="681"/>
      <c r="T16" s="686" t="s">
        <v>424</v>
      </c>
      <c r="U16" s="682">
        <v>33</v>
      </c>
      <c r="V16" s="681">
        <v>1.7609635992999999</v>
      </c>
      <c r="W16" s="682">
        <v>30</v>
      </c>
      <c r="X16" s="681">
        <v>1.6126925352999999</v>
      </c>
      <c r="Y16" s="682">
        <v>45</v>
      </c>
      <c r="Z16" s="681">
        <v>2.4352876426000001</v>
      </c>
      <c r="AA16" s="682">
        <v>27</v>
      </c>
      <c r="AB16" s="681">
        <v>1.4717954924000001</v>
      </c>
      <c r="AC16" s="681"/>
      <c r="AD16" s="682">
        <v>26</v>
      </c>
      <c r="AE16" s="681">
        <v>1.4330670860000001</v>
      </c>
      <c r="AF16" s="682">
        <v>34</v>
      </c>
      <c r="AG16" s="681">
        <v>1.8906230102999999</v>
      </c>
      <c r="AH16" s="682">
        <v>12</v>
      </c>
      <c r="AI16" s="681">
        <v>0.66001227620000003</v>
      </c>
      <c r="AJ16" s="682">
        <v>34</v>
      </c>
      <c r="AK16" s="681">
        <v>1.8284588324</v>
      </c>
      <c r="AL16" s="681"/>
      <c r="AM16" s="686" t="s">
        <v>424</v>
      </c>
      <c r="AN16" s="682">
        <v>27</v>
      </c>
      <c r="AO16" s="681">
        <v>1.4216250227</v>
      </c>
      <c r="AP16" s="682">
        <v>22</v>
      </c>
      <c r="AQ16" s="681">
        <v>1.125806582846955</v>
      </c>
      <c r="AR16" s="682">
        <v>30</v>
      </c>
      <c r="AS16" s="681">
        <v>1.4950286559617632</v>
      </c>
      <c r="AT16" s="682">
        <v>21</v>
      </c>
      <c r="AU16" s="681">
        <v>1.0364622483432644</v>
      </c>
      <c r="AV16" s="681"/>
      <c r="AW16" s="682">
        <v>18</v>
      </c>
      <c r="AX16" s="681">
        <v>0.88610782307675839</v>
      </c>
      <c r="AY16" s="682">
        <v>9</v>
      </c>
      <c r="AZ16" s="681">
        <v>0.4</v>
      </c>
      <c r="BA16" s="682">
        <v>10</v>
      </c>
      <c r="BB16" s="681">
        <v>0.50265818213165769</v>
      </c>
      <c r="BC16" s="682">
        <v>10</v>
      </c>
      <c r="BD16" s="681">
        <v>0.51823957127076747</v>
      </c>
      <c r="BE16" s="1968"/>
    </row>
    <row r="17" spans="1:57" ht="26.45" customHeight="1">
      <c r="A17" s="686" t="s">
        <v>425</v>
      </c>
      <c r="B17" s="680">
        <v>8</v>
      </c>
      <c r="C17" s="681">
        <v>0.89509087409999999</v>
      </c>
      <c r="D17" s="682">
        <v>8</v>
      </c>
      <c r="E17" s="681">
        <v>0.90481565509999995</v>
      </c>
      <c r="F17" s="682">
        <v>22</v>
      </c>
      <c r="G17" s="681">
        <v>1.8033141636000001</v>
      </c>
      <c r="H17" s="682">
        <v>25</v>
      </c>
      <c r="I17" s="681">
        <v>1.4817730066000001</v>
      </c>
      <c r="J17" s="681"/>
      <c r="K17" s="682">
        <v>51</v>
      </c>
      <c r="L17" s="681">
        <v>2.7571054933000001</v>
      </c>
      <c r="M17" s="682">
        <v>70</v>
      </c>
      <c r="N17" s="681">
        <v>3.7279571220999999</v>
      </c>
      <c r="O17" s="682">
        <v>85</v>
      </c>
      <c r="P17" s="681">
        <v>4.4557346352999998</v>
      </c>
      <c r="Q17" s="682">
        <v>83</v>
      </c>
      <c r="R17" s="681">
        <v>4.3165093481000003</v>
      </c>
      <c r="S17" s="681"/>
      <c r="T17" s="686" t="s">
        <v>425</v>
      </c>
      <c r="U17" s="682">
        <v>81</v>
      </c>
      <c r="V17" s="681">
        <v>4.2061578150000001</v>
      </c>
      <c r="W17" s="682">
        <v>106</v>
      </c>
      <c r="X17" s="681">
        <v>5.5027716319</v>
      </c>
      <c r="Y17" s="682">
        <v>96</v>
      </c>
      <c r="Z17" s="681">
        <v>5.0201827032999997</v>
      </c>
      <c r="AA17" s="682">
        <v>101</v>
      </c>
      <c r="AB17" s="681">
        <v>5.3502450518</v>
      </c>
      <c r="AC17" s="681"/>
      <c r="AD17" s="682">
        <v>109</v>
      </c>
      <c r="AE17" s="681">
        <v>5.8185638342999999</v>
      </c>
      <c r="AF17" s="682">
        <v>106</v>
      </c>
      <c r="AG17" s="681">
        <v>5.6827929318999999</v>
      </c>
      <c r="AH17" s="682">
        <v>81</v>
      </c>
      <c r="AI17" s="681">
        <v>4.3730550703000004</v>
      </c>
      <c r="AJ17" s="682">
        <v>93</v>
      </c>
      <c r="AK17" s="681">
        <v>5.0553561497999997</v>
      </c>
      <c r="AL17" s="681"/>
      <c r="AM17" s="686" t="s">
        <v>425</v>
      </c>
      <c r="AN17" s="682">
        <v>93</v>
      </c>
      <c r="AO17" s="681">
        <v>5.0918768958999996</v>
      </c>
      <c r="AP17" s="682">
        <v>67</v>
      </c>
      <c r="AQ17" s="681">
        <v>3.7115731004016532</v>
      </c>
      <c r="AR17" s="682">
        <v>78</v>
      </c>
      <c r="AS17" s="681">
        <v>4.362794313824744</v>
      </c>
      <c r="AT17" s="682">
        <v>81</v>
      </c>
      <c r="AU17" s="681">
        <v>4.4815943410188988</v>
      </c>
      <c r="AV17" s="681"/>
      <c r="AW17" s="682">
        <v>60</v>
      </c>
      <c r="AX17" s="681">
        <v>3.2451341917073839</v>
      </c>
      <c r="AY17" s="682">
        <v>65</v>
      </c>
      <c r="AZ17" s="681">
        <v>3.4</v>
      </c>
      <c r="BA17" s="682">
        <v>57</v>
      </c>
      <c r="BB17" s="681">
        <v>2.9318453960768824</v>
      </c>
      <c r="BC17" s="682">
        <v>62</v>
      </c>
      <c r="BD17" s="681">
        <v>3.10707091663854</v>
      </c>
      <c r="BE17" s="1968"/>
    </row>
    <row r="18" spans="1:57" ht="26.45" customHeight="1">
      <c r="A18" s="686" t="s">
        <v>426</v>
      </c>
      <c r="B18" s="680">
        <v>28</v>
      </c>
      <c r="C18" s="681">
        <v>3.4520510115</v>
      </c>
      <c r="D18" s="682">
        <v>20</v>
      </c>
      <c r="E18" s="681">
        <v>2.2817245274000002</v>
      </c>
      <c r="F18" s="682">
        <v>20</v>
      </c>
      <c r="G18" s="681">
        <v>2.2770407122999998</v>
      </c>
      <c r="H18" s="682">
        <v>62</v>
      </c>
      <c r="I18" s="681">
        <v>5.1750848046</v>
      </c>
      <c r="J18" s="681"/>
      <c r="K18" s="682">
        <v>113</v>
      </c>
      <c r="L18" s="681">
        <v>6.8003998393999998</v>
      </c>
      <c r="M18" s="682">
        <v>121</v>
      </c>
      <c r="N18" s="681">
        <v>7.1491031124999997</v>
      </c>
      <c r="O18" s="682">
        <v>103</v>
      </c>
      <c r="P18" s="681">
        <v>5.9698482094000003</v>
      </c>
      <c r="Q18" s="682">
        <v>146</v>
      </c>
      <c r="R18" s="681">
        <v>8.2760809922000007</v>
      </c>
      <c r="S18" s="681"/>
      <c r="T18" s="686" t="s">
        <v>426</v>
      </c>
      <c r="U18" s="682">
        <v>155</v>
      </c>
      <c r="V18" s="681">
        <v>8.6292036747999994</v>
      </c>
      <c r="W18" s="682">
        <v>154</v>
      </c>
      <c r="X18" s="681">
        <v>8.4587777396000003</v>
      </c>
      <c r="Y18" s="682">
        <v>176</v>
      </c>
      <c r="Z18" s="681">
        <v>9.5080245566000006</v>
      </c>
      <c r="AA18" s="682">
        <v>186</v>
      </c>
      <c r="AB18" s="681">
        <v>9.8790769118000004</v>
      </c>
      <c r="AC18" s="681"/>
      <c r="AD18" s="682">
        <v>175</v>
      </c>
      <c r="AE18" s="681">
        <v>9.2073255586999991</v>
      </c>
      <c r="AF18" s="682">
        <v>206</v>
      </c>
      <c r="AG18" s="681">
        <v>10.812674869</v>
      </c>
      <c r="AH18" s="682">
        <v>198</v>
      </c>
      <c r="AI18" s="681">
        <v>10.392047879</v>
      </c>
      <c r="AJ18" s="682">
        <v>194</v>
      </c>
      <c r="AK18" s="681">
        <v>10.262674204</v>
      </c>
      <c r="AL18" s="681"/>
      <c r="AM18" s="686" t="s">
        <v>426</v>
      </c>
      <c r="AN18" s="682">
        <v>187</v>
      </c>
      <c r="AO18" s="681">
        <v>10.023404918000001</v>
      </c>
      <c r="AP18" s="682">
        <v>226</v>
      </c>
      <c r="AQ18" s="681">
        <v>12.21153622746742</v>
      </c>
      <c r="AR18" s="682">
        <v>193</v>
      </c>
      <c r="AS18" s="681">
        <v>10.4770931657867</v>
      </c>
      <c r="AT18" s="682">
        <v>163</v>
      </c>
      <c r="AU18" s="681">
        <v>8.9092435041093196</v>
      </c>
      <c r="AV18" s="681"/>
      <c r="AW18" s="682">
        <v>178</v>
      </c>
      <c r="AX18" s="681">
        <v>9.790604814612422</v>
      </c>
      <c r="AY18" s="682">
        <v>192</v>
      </c>
      <c r="AZ18" s="681">
        <v>10.6</v>
      </c>
      <c r="BA18" s="682">
        <v>163</v>
      </c>
      <c r="BB18" s="681">
        <v>9.1301744423451883</v>
      </c>
      <c r="BC18" s="682">
        <v>154</v>
      </c>
      <c r="BD18" s="681">
        <v>8.7115282085223065</v>
      </c>
      <c r="BE18" s="1968"/>
    </row>
    <row r="19" spans="1:57" ht="26.45" customHeight="1">
      <c r="A19" s="686" t="s">
        <v>427</v>
      </c>
      <c r="B19" s="680">
        <v>60</v>
      </c>
      <c r="C19" s="681">
        <v>7.3863790247000001</v>
      </c>
      <c r="D19" s="682">
        <v>23</v>
      </c>
      <c r="E19" s="681">
        <v>2.9111123487000001</v>
      </c>
      <c r="F19" s="682">
        <v>67</v>
      </c>
      <c r="G19" s="681">
        <v>7.7865780314000004</v>
      </c>
      <c r="H19" s="682">
        <v>50</v>
      </c>
      <c r="I19" s="681">
        <v>5.9686953864000003</v>
      </c>
      <c r="J19" s="681"/>
      <c r="K19" s="682">
        <v>102</v>
      </c>
      <c r="L19" s="681">
        <v>8.6930064763000008</v>
      </c>
      <c r="M19" s="682">
        <v>142</v>
      </c>
      <c r="N19" s="681">
        <v>10.863511453999999</v>
      </c>
      <c r="O19" s="682">
        <v>138</v>
      </c>
      <c r="P19" s="681">
        <v>9.7866648890000008</v>
      </c>
      <c r="Q19" s="682">
        <v>130</v>
      </c>
      <c r="R19" s="681">
        <v>8.6990270472999995</v>
      </c>
      <c r="S19" s="681"/>
      <c r="T19" s="686" t="s">
        <v>427</v>
      </c>
      <c r="U19" s="682">
        <v>179</v>
      </c>
      <c r="V19" s="681">
        <v>11.398384359</v>
      </c>
      <c r="W19" s="682">
        <v>196</v>
      </c>
      <c r="X19" s="681">
        <v>12.043247548</v>
      </c>
      <c r="Y19" s="682">
        <v>203</v>
      </c>
      <c r="Z19" s="681">
        <v>12.223275284</v>
      </c>
      <c r="AA19" s="682">
        <v>212</v>
      </c>
      <c r="AB19" s="681">
        <v>12.504113971000001</v>
      </c>
      <c r="AC19" s="681"/>
      <c r="AD19" s="682">
        <v>242</v>
      </c>
      <c r="AE19" s="681">
        <v>13.941589923</v>
      </c>
      <c r="AF19" s="682">
        <v>225</v>
      </c>
      <c r="AG19" s="681">
        <v>12.725805275000001</v>
      </c>
      <c r="AH19" s="682">
        <v>253</v>
      </c>
      <c r="AI19" s="681">
        <v>14.128955479</v>
      </c>
      <c r="AJ19" s="682">
        <v>250</v>
      </c>
      <c r="AK19" s="681">
        <v>13.739781724</v>
      </c>
      <c r="AL19" s="681"/>
      <c r="AM19" s="686" t="s">
        <v>427</v>
      </c>
      <c r="AN19" s="682">
        <v>296</v>
      </c>
      <c r="AO19" s="681">
        <v>15.991675684000001</v>
      </c>
      <c r="AP19" s="682">
        <v>298</v>
      </c>
      <c r="AQ19" s="681">
        <v>15.953249484196112</v>
      </c>
      <c r="AR19" s="682">
        <v>307</v>
      </c>
      <c r="AS19" s="681">
        <v>16.401898880423477</v>
      </c>
      <c r="AT19" s="682">
        <v>277</v>
      </c>
      <c r="AU19" s="681">
        <v>14.801100197303475</v>
      </c>
      <c r="AV19" s="681"/>
      <c r="AW19" s="682">
        <v>260</v>
      </c>
      <c r="AX19" s="681">
        <v>14.003720142116215</v>
      </c>
      <c r="AY19" s="682">
        <v>299</v>
      </c>
      <c r="AZ19" s="681">
        <v>16.3</v>
      </c>
      <c r="BA19" s="682">
        <v>290</v>
      </c>
      <c r="BB19" s="681">
        <v>15.941335883947074</v>
      </c>
      <c r="BC19" s="682">
        <v>265</v>
      </c>
      <c r="BD19" s="681">
        <v>14.637693607663964</v>
      </c>
      <c r="BE19" s="1968"/>
    </row>
    <row r="20" spans="1:57" ht="26.45" customHeight="1">
      <c r="A20" s="686" t="s">
        <v>428</v>
      </c>
      <c r="B20" s="680">
        <v>75</v>
      </c>
      <c r="C20" s="681">
        <v>11.432229742000001</v>
      </c>
      <c r="D20" s="682">
        <v>78</v>
      </c>
      <c r="E20" s="681">
        <v>10.030348233</v>
      </c>
      <c r="F20" s="682">
        <v>69</v>
      </c>
      <c r="G20" s="681">
        <v>9.0739686250999991</v>
      </c>
      <c r="H20" s="682">
        <v>92</v>
      </c>
      <c r="I20" s="681">
        <v>11.229838168000001</v>
      </c>
      <c r="J20" s="681"/>
      <c r="K20" s="682">
        <v>105</v>
      </c>
      <c r="L20" s="681">
        <v>12.973694289999999</v>
      </c>
      <c r="M20" s="682">
        <v>107</v>
      </c>
      <c r="N20" s="681">
        <v>13.188059259999999</v>
      </c>
      <c r="O20" s="682">
        <v>109</v>
      </c>
      <c r="P20" s="681">
        <v>12.91466134</v>
      </c>
      <c r="Q20" s="682">
        <v>130</v>
      </c>
      <c r="R20" s="681">
        <v>14.364672628999999</v>
      </c>
      <c r="S20" s="681"/>
      <c r="T20" s="686" t="s">
        <v>428</v>
      </c>
      <c r="U20" s="682">
        <v>142</v>
      </c>
      <c r="V20" s="681">
        <v>14.15109382</v>
      </c>
      <c r="W20" s="682">
        <v>176</v>
      </c>
      <c r="X20" s="681">
        <v>15.439598711</v>
      </c>
      <c r="Y20" s="682">
        <v>196</v>
      </c>
      <c r="Z20" s="681">
        <v>15.396531381000001</v>
      </c>
      <c r="AA20" s="682">
        <v>229</v>
      </c>
      <c r="AB20" s="681">
        <v>16.646167892000001</v>
      </c>
      <c r="AC20" s="681"/>
      <c r="AD20" s="682">
        <v>246</v>
      </c>
      <c r="AE20" s="681">
        <v>16.848922695999999</v>
      </c>
      <c r="AF20" s="682">
        <v>261</v>
      </c>
      <c r="AG20" s="681">
        <v>17.001202786</v>
      </c>
      <c r="AH20" s="682">
        <v>253</v>
      </c>
      <c r="AI20" s="681">
        <v>15.908727918</v>
      </c>
      <c r="AJ20" s="682">
        <v>264</v>
      </c>
      <c r="AK20" s="681">
        <v>16.273438143</v>
      </c>
      <c r="AL20" s="681"/>
      <c r="AM20" s="686" t="s">
        <v>428</v>
      </c>
      <c r="AN20" s="682">
        <v>291</v>
      </c>
      <c r="AO20" s="681">
        <v>17.572495602</v>
      </c>
      <c r="AP20" s="682">
        <v>321</v>
      </c>
      <c r="AQ20" s="681">
        <v>18.941450266006409</v>
      </c>
      <c r="AR20" s="682">
        <v>303</v>
      </c>
      <c r="AS20" s="681">
        <v>17.55920654407868</v>
      </c>
      <c r="AT20" s="682">
        <v>336</v>
      </c>
      <c r="AU20" s="681">
        <v>19.232954293399292</v>
      </c>
      <c r="AV20" s="681"/>
      <c r="AW20" s="682">
        <v>344</v>
      </c>
      <c r="AX20" s="681">
        <v>19.382962544960442</v>
      </c>
      <c r="AY20" s="682">
        <v>370</v>
      </c>
      <c r="AZ20" s="681">
        <v>20.5</v>
      </c>
      <c r="BA20" s="682">
        <v>371</v>
      </c>
      <c r="BB20" s="681">
        <v>20.351761826238743</v>
      </c>
      <c r="BC20" s="682">
        <v>373</v>
      </c>
      <c r="BD20" s="681">
        <v>20.424831009164617</v>
      </c>
      <c r="BE20" s="1968"/>
    </row>
    <row r="21" spans="1:57" ht="26.45" customHeight="1">
      <c r="A21" s="686" t="s">
        <v>429</v>
      </c>
      <c r="B21" s="680">
        <v>85</v>
      </c>
      <c r="C21" s="681">
        <v>18.121889964000001</v>
      </c>
      <c r="D21" s="682">
        <v>103</v>
      </c>
      <c r="E21" s="681">
        <v>16.774151521</v>
      </c>
      <c r="F21" s="682">
        <v>111</v>
      </c>
      <c r="G21" s="681">
        <v>15.16853472</v>
      </c>
      <c r="H21" s="682">
        <v>99</v>
      </c>
      <c r="I21" s="681">
        <v>13.8996139</v>
      </c>
      <c r="J21" s="681"/>
      <c r="K21" s="682">
        <v>120</v>
      </c>
      <c r="L21" s="681">
        <v>15.408716197</v>
      </c>
      <c r="M21" s="682">
        <v>130</v>
      </c>
      <c r="N21" s="681">
        <v>16.368075202</v>
      </c>
      <c r="O21" s="682">
        <v>127</v>
      </c>
      <c r="P21" s="681">
        <v>15.769110424000001</v>
      </c>
      <c r="Q21" s="682">
        <v>140</v>
      </c>
      <c r="R21" s="681">
        <v>17.258552846000001</v>
      </c>
      <c r="S21" s="681"/>
      <c r="T21" s="686" t="s">
        <v>429</v>
      </c>
      <c r="U21" s="682">
        <v>148</v>
      </c>
      <c r="V21" s="681">
        <v>18.600255376</v>
      </c>
      <c r="W21" s="682">
        <v>138</v>
      </c>
      <c r="X21" s="681">
        <v>17.84591988</v>
      </c>
      <c r="Y21" s="682">
        <v>160</v>
      </c>
      <c r="Z21" s="681">
        <v>20.579889846</v>
      </c>
      <c r="AA21" s="682">
        <v>151</v>
      </c>
      <c r="AB21" s="681">
        <v>18.610888232000001</v>
      </c>
      <c r="AC21" s="681"/>
      <c r="AD21" s="682">
        <v>152</v>
      </c>
      <c r="AE21" s="681">
        <v>17.423140451999998</v>
      </c>
      <c r="AF21" s="682">
        <v>156</v>
      </c>
      <c r="AG21" s="681">
        <v>16.098714011999999</v>
      </c>
      <c r="AH21" s="682">
        <v>189</v>
      </c>
      <c r="AI21" s="681">
        <v>17.161520783</v>
      </c>
      <c r="AJ21" s="682">
        <v>243</v>
      </c>
      <c r="AK21" s="681">
        <v>19.758981086999999</v>
      </c>
      <c r="AL21" s="681"/>
      <c r="AM21" s="686" t="s">
        <v>429</v>
      </c>
      <c r="AN21" s="682">
        <v>221</v>
      </c>
      <c r="AO21" s="681">
        <v>16.627374150000001</v>
      </c>
      <c r="AP21" s="682">
        <v>257</v>
      </c>
      <c r="AQ21" s="681">
        <v>18.218416124928712</v>
      </c>
      <c r="AR21" s="682">
        <v>304</v>
      </c>
      <c r="AS21" s="681">
        <v>20.491754933440557</v>
      </c>
      <c r="AT21" s="682">
        <v>254</v>
      </c>
      <c r="AU21" s="681">
        <v>16.527059644141172</v>
      </c>
      <c r="AV21" s="681"/>
      <c r="AW21" s="682">
        <v>304</v>
      </c>
      <c r="AX21" s="681">
        <v>19.388503191609114</v>
      </c>
      <c r="AY21" s="682">
        <v>328</v>
      </c>
      <c r="AZ21" s="681">
        <v>20.5</v>
      </c>
      <c r="BA21" s="682">
        <v>345</v>
      </c>
      <c r="BB21" s="681">
        <v>21.053794275137697</v>
      </c>
      <c r="BC21" s="682">
        <v>365</v>
      </c>
      <c r="BD21" s="681">
        <v>21.891654901151682</v>
      </c>
      <c r="BE21" s="1968"/>
    </row>
    <row r="22" spans="1:57" ht="26.45" customHeight="1">
      <c r="A22" s="686" t="s">
        <v>430</v>
      </c>
      <c r="B22" s="680">
        <v>107</v>
      </c>
      <c r="C22" s="681">
        <v>30.168208911000001</v>
      </c>
      <c r="D22" s="682">
        <v>97</v>
      </c>
      <c r="E22" s="681">
        <v>23.035893246000001</v>
      </c>
      <c r="F22" s="682">
        <v>114</v>
      </c>
      <c r="G22" s="681">
        <v>20.449714331999999</v>
      </c>
      <c r="H22" s="682">
        <v>114</v>
      </c>
      <c r="I22" s="681">
        <v>17.076835273</v>
      </c>
      <c r="J22" s="681"/>
      <c r="K22" s="682">
        <v>140</v>
      </c>
      <c r="L22" s="681">
        <v>21.291674651000001</v>
      </c>
      <c r="M22" s="682">
        <v>131</v>
      </c>
      <c r="N22" s="681">
        <v>19.825535289000001</v>
      </c>
      <c r="O22" s="682">
        <v>131</v>
      </c>
      <c r="P22" s="681">
        <v>19.513096118</v>
      </c>
      <c r="Q22" s="682">
        <v>135</v>
      </c>
      <c r="R22" s="681">
        <v>19.685269002999998</v>
      </c>
      <c r="S22" s="681"/>
      <c r="T22" s="686" t="s">
        <v>430</v>
      </c>
      <c r="U22" s="682">
        <v>137</v>
      </c>
      <c r="V22" s="681">
        <v>19.437366278999999</v>
      </c>
      <c r="W22" s="682">
        <v>125</v>
      </c>
      <c r="X22" s="681">
        <v>17.212225362000002</v>
      </c>
      <c r="Y22" s="682">
        <v>143</v>
      </c>
      <c r="Z22" s="681">
        <v>19.245573518</v>
      </c>
      <c r="AA22" s="682">
        <v>141</v>
      </c>
      <c r="AB22" s="681">
        <v>18.658395218999999</v>
      </c>
      <c r="AC22" s="681"/>
      <c r="AD22" s="682">
        <v>156</v>
      </c>
      <c r="AE22" s="681">
        <v>20.437654019</v>
      </c>
      <c r="AF22" s="682">
        <v>152</v>
      </c>
      <c r="AG22" s="681">
        <v>20.254176591</v>
      </c>
      <c r="AH22" s="682">
        <v>125</v>
      </c>
      <c r="AI22" s="681">
        <v>17.107024281000001</v>
      </c>
      <c r="AJ22" s="682">
        <v>127</v>
      </c>
      <c r="AK22" s="681">
        <v>17.255223781000002</v>
      </c>
      <c r="AL22" s="681"/>
      <c r="AM22" s="686" t="s">
        <v>430</v>
      </c>
      <c r="AN22" s="682">
        <v>135</v>
      </c>
      <c r="AO22" s="681">
        <v>17.536532820000001</v>
      </c>
      <c r="AP22" s="682">
        <v>155</v>
      </c>
      <c r="AQ22" s="681">
        <v>18.696729399219805</v>
      </c>
      <c r="AR22" s="682">
        <v>163</v>
      </c>
      <c r="AS22" s="681">
        <v>17.689559090452793</v>
      </c>
      <c r="AT22" s="682">
        <v>165</v>
      </c>
      <c r="AU22" s="681">
        <v>15.750023267079827</v>
      </c>
      <c r="AV22" s="681"/>
      <c r="AW22" s="682">
        <v>223</v>
      </c>
      <c r="AX22" s="681">
        <v>19.05675880424393</v>
      </c>
      <c r="AY22" s="682">
        <v>248</v>
      </c>
      <c r="AZ22" s="681">
        <v>19.600000000000001</v>
      </c>
      <c r="BA22" s="682">
        <v>283</v>
      </c>
      <c r="BB22" s="681">
        <v>21.055819125305561</v>
      </c>
      <c r="BC22" s="682">
        <v>292</v>
      </c>
      <c r="BD22" s="681">
        <v>20.669961590680963</v>
      </c>
      <c r="BE22" s="1968"/>
    </row>
    <row r="23" spans="1:57" ht="26.45" customHeight="1">
      <c r="A23" s="686" t="s">
        <v>431</v>
      </c>
      <c r="B23" s="680">
        <v>96</v>
      </c>
      <c r="C23" s="681">
        <v>42.877433070999999</v>
      </c>
      <c r="D23" s="682">
        <v>91</v>
      </c>
      <c r="E23" s="681">
        <v>30.577854241000001</v>
      </c>
      <c r="F23" s="682">
        <v>109</v>
      </c>
      <c r="G23" s="681">
        <v>30.244676659</v>
      </c>
      <c r="H23" s="682">
        <v>115</v>
      </c>
      <c r="I23" s="681">
        <v>23.941773606999998</v>
      </c>
      <c r="J23" s="681"/>
      <c r="K23" s="682">
        <v>130</v>
      </c>
      <c r="L23" s="681">
        <v>22.147111335000002</v>
      </c>
      <c r="M23" s="682">
        <v>132</v>
      </c>
      <c r="N23" s="681">
        <v>22.278067410999999</v>
      </c>
      <c r="O23" s="682">
        <v>126</v>
      </c>
      <c r="P23" s="681">
        <v>21.290149250999999</v>
      </c>
      <c r="Q23" s="682">
        <v>148</v>
      </c>
      <c r="R23" s="681">
        <v>25.124732413</v>
      </c>
      <c r="S23" s="681"/>
      <c r="T23" s="686" t="s">
        <v>431</v>
      </c>
      <c r="U23" s="682">
        <v>130</v>
      </c>
      <c r="V23" s="681">
        <v>22.136928824999998</v>
      </c>
      <c r="W23" s="682">
        <v>137</v>
      </c>
      <c r="X23" s="681">
        <v>23.358271555999998</v>
      </c>
      <c r="Y23" s="682">
        <v>139</v>
      </c>
      <c r="Z23" s="681">
        <v>23.486117001</v>
      </c>
      <c r="AA23" s="682">
        <v>118</v>
      </c>
      <c r="AB23" s="681">
        <v>19.559934623</v>
      </c>
      <c r="AC23" s="681"/>
      <c r="AD23" s="682">
        <v>141</v>
      </c>
      <c r="AE23" s="681">
        <v>22.796002454</v>
      </c>
      <c r="AF23" s="682">
        <v>124</v>
      </c>
      <c r="AG23" s="681">
        <v>19.429584989999999</v>
      </c>
      <c r="AH23" s="682">
        <v>130</v>
      </c>
      <c r="AI23" s="681">
        <v>19.714354173</v>
      </c>
      <c r="AJ23" s="682">
        <v>140</v>
      </c>
      <c r="AK23" s="681">
        <v>20.696190274999999</v>
      </c>
      <c r="AL23" s="681"/>
      <c r="AM23" s="686" t="s">
        <v>431</v>
      </c>
      <c r="AN23" s="682">
        <v>156</v>
      </c>
      <c r="AO23" s="681">
        <v>22.618201852999999</v>
      </c>
      <c r="AP23" s="682">
        <v>140</v>
      </c>
      <c r="AQ23" s="681">
        <v>20.069454648408243</v>
      </c>
      <c r="AR23" s="682">
        <v>128</v>
      </c>
      <c r="AS23" s="681">
        <v>18.642708843853477</v>
      </c>
      <c r="AT23" s="682">
        <v>138</v>
      </c>
      <c r="AU23" s="681">
        <v>20.620297395492074</v>
      </c>
      <c r="AV23" s="681"/>
      <c r="AW23" s="682">
        <v>123</v>
      </c>
      <c r="AX23" s="681">
        <v>18.215947840188381</v>
      </c>
      <c r="AY23" s="682">
        <v>139</v>
      </c>
      <c r="AZ23" s="681">
        <v>19.600000000000001</v>
      </c>
      <c r="BA23" s="682">
        <v>140</v>
      </c>
      <c r="BB23" s="681">
        <v>18.304003347017755</v>
      </c>
      <c r="BC23" s="682">
        <v>157</v>
      </c>
      <c r="BD23" s="681">
        <v>18.443302995862005</v>
      </c>
      <c r="BE23" s="1968"/>
    </row>
    <row r="24" spans="1:57" ht="26.45" customHeight="1">
      <c r="A24" s="686" t="s">
        <v>432</v>
      </c>
      <c r="B24" s="680">
        <v>63</v>
      </c>
      <c r="C24" s="681">
        <v>51.429411092000002</v>
      </c>
      <c r="D24" s="682">
        <v>72</v>
      </c>
      <c r="E24" s="681">
        <v>42.923060413999998</v>
      </c>
      <c r="F24" s="682">
        <v>88</v>
      </c>
      <c r="G24" s="681">
        <v>38.813540633000002</v>
      </c>
      <c r="H24" s="682">
        <v>103</v>
      </c>
      <c r="I24" s="681">
        <v>36.502558723</v>
      </c>
      <c r="J24" s="681"/>
      <c r="K24" s="682">
        <v>112</v>
      </c>
      <c r="L24" s="681">
        <v>28.836028557999999</v>
      </c>
      <c r="M24" s="682">
        <v>110</v>
      </c>
      <c r="N24" s="681">
        <v>26.900785014</v>
      </c>
      <c r="O24" s="682">
        <v>111</v>
      </c>
      <c r="P24" s="681">
        <v>25.723383251000001</v>
      </c>
      <c r="Q24" s="682">
        <v>130</v>
      </c>
      <c r="R24" s="681">
        <v>28.613310911999999</v>
      </c>
      <c r="S24" s="681"/>
      <c r="T24" s="686" t="s">
        <v>432</v>
      </c>
      <c r="U24" s="682">
        <v>120</v>
      </c>
      <c r="V24" s="681">
        <v>25.386509609000001</v>
      </c>
      <c r="W24" s="682">
        <v>119</v>
      </c>
      <c r="X24" s="681">
        <v>24.483883844000001</v>
      </c>
      <c r="Y24" s="682">
        <v>126</v>
      </c>
      <c r="Z24" s="681">
        <v>25.530259436000001</v>
      </c>
      <c r="AA24" s="682">
        <v>119</v>
      </c>
      <c r="AB24" s="681">
        <v>24.029238938999999</v>
      </c>
      <c r="AC24" s="681"/>
      <c r="AD24" s="682">
        <v>90</v>
      </c>
      <c r="AE24" s="681">
        <v>18.164827645999999</v>
      </c>
      <c r="AF24" s="682">
        <v>115</v>
      </c>
      <c r="AG24" s="681">
        <v>23.156561512</v>
      </c>
      <c r="AH24" s="682">
        <v>96</v>
      </c>
      <c r="AI24" s="681">
        <v>19.273470468999999</v>
      </c>
      <c r="AJ24" s="682">
        <v>87</v>
      </c>
      <c r="AK24" s="681">
        <v>17.248848341999999</v>
      </c>
      <c r="AL24" s="681"/>
      <c r="AM24" s="686" t="s">
        <v>432</v>
      </c>
      <c r="AN24" s="682">
        <v>72</v>
      </c>
      <c r="AO24" s="681">
        <v>13.940412480999999</v>
      </c>
      <c r="AP24" s="682">
        <v>125</v>
      </c>
      <c r="AQ24" s="681">
        <v>23.505629598288792</v>
      </c>
      <c r="AR24" s="682">
        <v>119</v>
      </c>
      <c r="AS24" s="681">
        <v>21.617713445400287</v>
      </c>
      <c r="AT24" s="682">
        <v>118</v>
      </c>
      <c r="AU24" s="681">
        <v>20.695346090201895</v>
      </c>
      <c r="AV24" s="681"/>
      <c r="AW24" s="682">
        <v>125</v>
      </c>
      <c r="AX24" s="681">
        <v>21.327709642854707</v>
      </c>
      <c r="AY24" s="682">
        <v>108</v>
      </c>
      <c r="AZ24" s="681">
        <v>18</v>
      </c>
      <c r="BA24" s="682">
        <v>126</v>
      </c>
      <c r="BB24" s="681">
        <v>20.738709542028396</v>
      </c>
      <c r="BC24" s="682">
        <v>112</v>
      </c>
      <c r="BD24" s="681">
        <v>18.69584776905954</v>
      </c>
      <c r="BE24" s="1968"/>
    </row>
    <row r="25" spans="1:57" ht="26.45" customHeight="1">
      <c r="A25" s="686" t="s">
        <v>433</v>
      </c>
      <c r="B25" s="680">
        <v>32</v>
      </c>
      <c r="C25" s="681">
        <v>57.547746646</v>
      </c>
      <c r="D25" s="682">
        <v>28</v>
      </c>
      <c r="E25" s="681">
        <v>35.889153784999998</v>
      </c>
      <c r="F25" s="682">
        <v>30</v>
      </c>
      <c r="G25" s="681">
        <v>27.982986344</v>
      </c>
      <c r="H25" s="682">
        <v>59</v>
      </c>
      <c r="I25" s="681">
        <v>38.217880786000002</v>
      </c>
      <c r="J25" s="681"/>
      <c r="K25" s="682">
        <v>73</v>
      </c>
      <c r="L25" s="681">
        <v>36.815880253000003</v>
      </c>
      <c r="M25" s="682">
        <v>73</v>
      </c>
      <c r="N25" s="681">
        <v>33.779719212000003</v>
      </c>
      <c r="O25" s="682">
        <v>84</v>
      </c>
      <c r="P25" s="681">
        <v>36.234697310999998</v>
      </c>
      <c r="Q25" s="682">
        <v>77</v>
      </c>
      <c r="R25" s="681">
        <v>31.103068297</v>
      </c>
      <c r="S25" s="681"/>
      <c r="T25" s="686" t="s">
        <v>433</v>
      </c>
      <c r="U25" s="682">
        <v>78</v>
      </c>
      <c r="V25" s="681">
        <v>29.362163464000002</v>
      </c>
      <c r="W25" s="682">
        <v>61</v>
      </c>
      <c r="X25" s="681">
        <v>21.410570503999999</v>
      </c>
      <c r="Y25" s="682">
        <v>86</v>
      </c>
      <c r="Z25" s="681">
        <v>28.415004444000001</v>
      </c>
      <c r="AA25" s="682">
        <v>85</v>
      </c>
      <c r="AB25" s="681">
        <v>26.477771132000001</v>
      </c>
      <c r="AC25" s="681"/>
      <c r="AD25" s="682">
        <v>91</v>
      </c>
      <c r="AE25" s="681">
        <v>26.744883204000001</v>
      </c>
      <c r="AF25" s="682">
        <v>98</v>
      </c>
      <c r="AG25" s="681">
        <v>27.469716739999999</v>
      </c>
      <c r="AH25" s="682">
        <v>97</v>
      </c>
      <c r="AI25" s="681">
        <v>26.303372797000002</v>
      </c>
      <c r="AJ25" s="682">
        <v>72</v>
      </c>
      <c r="AK25" s="681">
        <v>19.148477829000001</v>
      </c>
      <c r="AL25" s="681"/>
      <c r="AM25" s="686" t="s">
        <v>433</v>
      </c>
      <c r="AN25" s="682">
        <v>87</v>
      </c>
      <c r="AO25" s="681">
        <v>22.932877839</v>
      </c>
      <c r="AP25" s="682">
        <v>77</v>
      </c>
      <c r="AQ25" s="681">
        <v>20.194019947495548</v>
      </c>
      <c r="AR25" s="682">
        <v>87</v>
      </c>
      <c r="AS25" s="681">
        <v>22.66268289696815</v>
      </c>
      <c r="AT25" s="682">
        <v>74</v>
      </c>
      <c r="AU25" s="681">
        <v>19.144771989646301</v>
      </c>
      <c r="AV25" s="681"/>
      <c r="AW25" s="682">
        <v>61</v>
      </c>
      <c r="AX25" s="681">
        <v>15.522635692646723</v>
      </c>
      <c r="AY25" s="682">
        <v>71</v>
      </c>
      <c r="AZ25" s="681">
        <v>17.600000000000001</v>
      </c>
      <c r="BA25" s="682">
        <v>95</v>
      </c>
      <c r="BB25" s="681">
        <v>22.709100014462113</v>
      </c>
      <c r="BC25" s="682">
        <v>70</v>
      </c>
      <c r="BD25" s="681">
        <v>16.054346255553085</v>
      </c>
      <c r="BE25" s="1968"/>
    </row>
    <row r="26" spans="1:57" ht="26.45" customHeight="1">
      <c r="A26" s="687" t="s">
        <v>3168</v>
      </c>
      <c r="B26" s="688">
        <v>13</v>
      </c>
      <c r="C26" s="689">
        <v>54.329655633999998</v>
      </c>
      <c r="D26" s="690">
        <v>13</v>
      </c>
      <c r="E26" s="689">
        <v>36.733540548000001</v>
      </c>
      <c r="F26" s="690">
        <v>19</v>
      </c>
      <c r="G26" s="689">
        <v>37.444326199000002</v>
      </c>
      <c r="H26" s="690">
        <v>30</v>
      </c>
      <c r="I26" s="689">
        <v>39.022867400000003</v>
      </c>
      <c r="J26" s="681"/>
      <c r="K26" s="690">
        <v>40</v>
      </c>
      <c r="L26" s="689">
        <v>34.445640474000001</v>
      </c>
      <c r="M26" s="690">
        <v>48</v>
      </c>
      <c r="N26" s="689">
        <v>38.698130397</v>
      </c>
      <c r="O26" s="690">
        <v>42</v>
      </c>
      <c r="P26" s="689">
        <v>31.577047997000001</v>
      </c>
      <c r="Q26" s="690">
        <v>57</v>
      </c>
      <c r="R26" s="689">
        <v>40.040743212000002</v>
      </c>
      <c r="S26" s="681"/>
      <c r="T26" s="687" t="s">
        <v>3168</v>
      </c>
      <c r="U26" s="690">
        <v>52</v>
      </c>
      <c r="V26" s="689">
        <v>33.939014202000003</v>
      </c>
      <c r="W26" s="690">
        <v>57</v>
      </c>
      <c r="X26" s="689">
        <v>33.881580903</v>
      </c>
      <c r="Y26" s="690">
        <v>68</v>
      </c>
      <c r="Z26" s="689">
        <v>36.955517512999997</v>
      </c>
      <c r="AA26" s="690">
        <v>58</v>
      </c>
      <c r="AB26" s="689">
        <v>29.376310537999998</v>
      </c>
      <c r="AC26" s="681"/>
      <c r="AD26" s="690">
        <v>60</v>
      </c>
      <c r="AE26" s="689">
        <v>28.249585084</v>
      </c>
      <c r="AF26" s="690">
        <v>82</v>
      </c>
      <c r="AG26" s="689">
        <v>35.539375026999998</v>
      </c>
      <c r="AH26" s="690">
        <v>68</v>
      </c>
      <c r="AI26" s="689">
        <v>27.081814959999999</v>
      </c>
      <c r="AJ26" s="690">
        <v>75</v>
      </c>
      <c r="AK26" s="689">
        <v>27.639783599000001</v>
      </c>
      <c r="AL26" s="681"/>
      <c r="AM26" s="687" t="s">
        <v>3205</v>
      </c>
      <c r="AN26" s="690">
        <v>89</v>
      </c>
      <c r="AO26" s="689">
        <v>30.490363846000001</v>
      </c>
      <c r="AP26" s="690">
        <v>97</v>
      </c>
      <c r="AQ26" s="689">
        <v>31.103700378374914</v>
      </c>
      <c r="AR26" s="690">
        <v>90</v>
      </c>
      <c r="AS26" s="689">
        <v>27.171779993116484</v>
      </c>
      <c r="AT26" s="690">
        <v>100</v>
      </c>
      <c r="AU26" s="689">
        <v>28.671697593871137</v>
      </c>
      <c r="AV26" s="681"/>
      <c r="AW26" s="690">
        <v>98</v>
      </c>
      <c r="AX26" s="689">
        <v>27.029151491498919</v>
      </c>
      <c r="AY26" s="690">
        <v>93</v>
      </c>
      <c r="AZ26" s="689">
        <v>24.8</v>
      </c>
      <c r="BA26" s="690">
        <v>102</v>
      </c>
      <c r="BB26" s="689">
        <v>26.457668379065758</v>
      </c>
      <c r="BC26" s="690">
        <v>94</v>
      </c>
      <c r="BD26" s="689">
        <v>23.606050180435606</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V27" s="1966"/>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Z29" s="1972"/>
    </row>
    <row r="30" spans="1:57" ht="22.5" customHeight="1">
      <c r="AM30" s="1952" t="s">
        <v>6515</v>
      </c>
      <c r="AP30" s="1977"/>
      <c r="AR30" s="1977"/>
      <c r="AT30" s="1977"/>
      <c r="AZ30" s="1972"/>
    </row>
    <row r="31" spans="1:57">
      <c r="B31" s="1978"/>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E32"/>
  <sheetViews>
    <sheetView view="pageBreakPreview" topLeftCell="AB1" zoomScale="80" zoomScaleSheetLayoutView="80" workbookViewId="0">
      <selection activeCell="AL25" sqref="AL25"/>
    </sheetView>
  </sheetViews>
  <sheetFormatPr defaultColWidth="11.140625" defaultRowHeight="15.75"/>
  <cols>
    <col min="1" max="1" width="10.5703125" style="1960" customWidth="1"/>
    <col min="2" max="2" width="12.85546875" style="1960" customWidth="1"/>
    <col min="3" max="3" width="12.85546875" style="1972" customWidth="1"/>
    <col min="4" max="4" width="12.85546875" style="1960" customWidth="1"/>
    <col min="5" max="5" width="12.85546875" style="1972" customWidth="1"/>
    <col min="6" max="6" width="12.85546875" style="1960" customWidth="1"/>
    <col min="7" max="7" width="12.85546875" style="1971" customWidth="1"/>
    <col min="8" max="8" width="12.85546875" style="1960" customWidth="1"/>
    <col min="9" max="9" width="12.85546875" style="1972" customWidth="1"/>
    <col min="10" max="10" width="0.5703125" style="1971" customWidth="1"/>
    <col min="11" max="11" width="12.85546875" style="1960" customWidth="1"/>
    <col min="12" max="12" width="12.85546875" style="1972" customWidth="1"/>
    <col min="13" max="13" width="12.85546875" style="1960" customWidth="1"/>
    <col min="14" max="14" width="12.85546875" style="1972" customWidth="1"/>
    <col min="15" max="15" width="12.85546875" style="1960" customWidth="1"/>
    <col min="16" max="16" width="12.85546875" style="1971" customWidth="1"/>
    <col min="17" max="17" width="12.85546875" style="1960" customWidth="1"/>
    <col min="18" max="18" width="12.85546875" style="1972" customWidth="1"/>
    <col min="19" max="19" width="1" style="1971" customWidth="1"/>
    <col min="20" max="20" width="10.5703125" style="1960" customWidth="1"/>
    <col min="21" max="21" width="12.85546875" style="1960" customWidth="1"/>
    <col min="22" max="22" width="12.85546875" style="1972" customWidth="1"/>
    <col min="23" max="23" width="12.85546875" style="1960" customWidth="1"/>
    <col min="24" max="24" width="12.85546875" style="1972" customWidth="1"/>
    <col min="25" max="25" width="12.85546875" style="1960" customWidth="1"/>
    <col min="26" max="26" width="12.85546875" style="1971" customWidth="1"/>
    <col min="27" max="27" width="12.85546875" style="1960" customWidth="1"/>
    <col min="28" max="28" width="12.85546875" style="1972" customWidth="1"/>
    <col min="29" max="29" width="1.140625" style="1971" customWidth="1"/>
    <col min="30" max="30" width="12.85546875" style="1960" customWidth="1"/>
    <col min="31" max="33" width="12.85546875" style="1972" customWidth="1"/>
    <col min="34" max="34" width="12.85546875" style="1960" customWidth="1"/>
    <col min="35" max="35" width="12.85546875" style="1971" customWidth="1"/>
    <col min="36" max="36" width="12.140625" style="1960" customWidth="1"/>
    <col min="37" max="37" width="11.5703125" style="1972" customWidth="1"/>
    <col min="38" max="38" width="1" style="1971" customWidth="1"/>
    <col min="39" max="39" width="10.5703125" style="1960" customWidth="1"/>
    <col min="40" max="40" width="12.140625" style="1960" customWidth="1"/>
    <col min="41" max="41" width="12" style="1972" customWidth="1"/>
    <col min="42" max="42" width="12.140625" style="1960" customWidth="1"/>
    <col min="43" max="43" width="11.28515625" style="1966" customWidth="1"/>
    <col min="44" max="44" width="12.140625" style="1960" customWidth="1"/>
    <col min="45" max="45" width="11.7109375" style="1960" customWidth="1"/>
    <col min="46" max="46" width="12.140625" style="1960" customWidth="1"/>
    <col min="47" max="47" width="12.140625" style="1966" customWidth="1"/>
    <col min="48" max="48" width="0.7109375" style="1966" customWidth="1"/>
    <col min="49" max="56" width="12.140625" style="1960" customWidth="1"/>
    <col min="57" max="57" width="2.42578125" style="1960" customWidth="1"/>
    <col min="58" max="16384" width="11.140625" style="1960"/>
  </cols>
  <sheetData>
    <row r="1" spans="1:57" s="700" customFormat="1" ht="33.75" customHeight="1">
      <c r="B1" s="1949"/>
      <c r="D1" s="1949"/>
      <c r="E1" s="1949"/>
      <c r="F1" s="1949"/>
      <c r="G1" s="1949"/>
      <c r="H1" s="695"/>
      <c r="I1" s="675" t="s">
        <v>6470</v>
      </c>
      <c r="J1" s="675"/>
      <c r="K1" s="695" t="s">
        <v>6471</v>
      </c>
      <c r="L1" s="698"/>
      <c r="M1" s="698"/>
      <c r="N1" s="698"/>
      <c r="O1" s="698"/>
      <c r="P1" s="698"/>
      <c r="Q1" s="699"/>
      <c r="R1" s="699"/>
      <c r="S1" s="698"/>
      <c r="U1" s="699"/>
      <c r="V1" s="699"/>
      <c r="W1" s="699"/>
      <c r="X1" s="699"/>
      <c r="Y1" s="699"/>
      <c r="AB1" s="699" t="str">
        <f>$I1</f>
        <v>表33 歷年胰臟癌死亡人數</v>
      </c>
      <c r="AC1" s="699"/>
      <c r="AD1" s="701" t="str">
        <f>CONCATENATE($K1,"(續1)")</f>
        <v>、死亡率 － 按5歲年齡組分(續1)</v>
      </c>
      <c r="AE1" s="698"/>
      <c r="AF1" s="698"/>
      <c r="AG1" s="698"/>
      <c r="AH1" s="698"/>
      <c r="AI1" s="698"/>
      <c r="AJ1" s="699"/>
      <c r="AK1" s="699"/>
      <c r="AL1" s="698"/>
      <c r="AN1" s="699"/>
      <c r="AO1" s="699"/>
      <c r="AP1" s="699"/>
      <c r="AQ1" s="699"/>
      <c r="AR1" s="699"/>
      <c r="AU1" s="699" t="str">
        <f>$I1</f>
        <v>表33 歷年胰臟癌死亡人數</v>
      </c>
      <c r="AW1" s="701" t="str">
        <f>CONCATENATE($K1,"(續完)")</f>
        <v>、死亡率 － 按5歲年齡組分(續完)</v>
      </c>
      <c r="AX1" s="698"/>
      <c r="AY1" s="698"/>
      <c r="AZ1" s="698"/>
    </row>
    <row r="2" spans="1:57" s="700" customFormat="1" ht="33.75" customHeight="1">
      <c r="C2" s="698"/>
      <c r="D2" s="698"/>
      <c r="E2" s="698"/>
      <c r="F2" s="698"/>
      <c r="H2" s="1950"/>
      <c r="I2" s="646" t="s">
        <v>6472</v>
      </c>
      <c r="J2" s="646"/>
      <c r="K2" s="1950" t="s">
        <v>6473</v>
      </c>
      <c r="L2" s="698"/>
      <c r="M2" s="698"/>
      <c r="N2" s="698"/>
      <c r="O2" s="698"/>
      <c r="P2" s="698"/>
      <c r="R2" s="698"/>
      <c r="S2" s="698"/>
      <c r="U2" s="698"/>
      <c r="V2" s="698"/>
      <c r="W2" s="698"/>
      <c r="X2" s="698"/>
      <c r="Y2" s="698"/>
      <c r="AB2" s="646" t="s">
        <v>6472</v>
      </c>
      <c r="AC2" s="646"/>
      <c r="AD2" s="1950" t="s">
        <v>6473</v>
      </c>
      <c r="AE2" s="698"/>
      <c r="AF2" s="698"/>
      <c r="AG2" s="698"/>
      <c r="AH2" s="698"/>
      <c r="AI2" s="698"/>
      <c r="AK2" s="698"/>
      <c r="AL2" s="698"/>
      <c r="AN2" s="698"/>
      <c r="AQ2" s="698"/>
      <c r="AR2" s="698"/>
      <c r="AU2" s="646" t="s">
        <v>6472</v>
      </c>
      <c r="AV2" s="646"/>
      <c r="AW2" s="1950" t="s">
        <v>6474</v>
      </c>
      <c r="AX2" s="698"/>
      <c r="AY2" s="698"/>
      <c r="AZ2" s="698"/>
    </row>
    <row r="3" spans="1:57" s="700" customFormat="1" ht="33.75" customHeight="1">
      <c r="C3" s="698"/>
      <c r="D3" s="698"/>
      <c r="E3" s="698"/>
      <c r="F3" s="698"/>
      <c r="I3" s="699" t="s">
        <v>670</v>
      </c>
      <c r="J3" s="701"/>
      <c r="K3" s="700" t="s">
        <v>671</v>
      </c>
      <c r="L3" s="698"/>
      <c r="M3" s="698"/>
      <c r="N3" s="698"/>
      <c r="O3" s="698"/>
      <c r="P3" s="698"/>
      <c r="R3" s="698"/>
      <c r="S3" s="698"/>
      <c r="U3" s="698"/>
      <c r="V3" s="698"/>
      <c r="W3" s="698"/>
      <c r="X3" s="698"/>
      <c r="Y3" s="698"/>
      <c r="AB3" s="699" t="s">
        <v>670</v>
      </c>
      <c r="AC3" s="701"/>
      <c r="AD3" s="700" t="s">
        <v>3208</v>
      </c>
      <c r="AE3" s="698"/>
      <c r="AF3" s="698"/>
      <c r="AG3" s="698"/>
      <c r="AH3" s="698"/>
      <c r="AI3" s="698"/>
      <c r="AK3" s="698"/>
      <c r="AL3" s="698"/>
      <c r="AN3" s="698"/>
      <c r="AQ3" s="698"/>
      <c r="AR3" s="698"/>
      <c r="AU3" s="699" t="s">
        <v>670</v>
      </c>
      <c r="AV3" s="701"/>
      <c r="AW3" s="700" t="s">
        <v>3209</v>
      </c>
      <c r="AX3" s="698"/>
      <c r="AY3" s="698"/>
      <c r="AZ3" s="698"/>
    </row>
    <row r="4" spans="1:57" s="1952" customFormat="1" ht="33.75" customHeight="1">
      <c r="A4" s="1951" t="s">
        <v>6475</v>
      </c>
      <c r="C4" s="1953"/>
      <c r="D4" s="1954"/>
      <c r="E4" s="1953"/>
      <c r="F4" s="1954"/>
      <c r="H4" s="678"/>
      <c r="I4" s="677">
        <v>1981</v>
      </c>
      <c r="J4" s="646"/>
      <c r="K4" s="678" t="s">
        <v>3188</v>
      </c>
      <c r="L4" s="1955"/>
      <c r="M4" s="1956"/>
      <c r="N4" s="1955"/>
      <c r="R4" s="696" t="s">
        <v>636</v>
      </c>
      <c r="S4" s="1957"/>
      <c r="T4" s="1951" t="s">
        <v>6475</v>
      </c>
      <c r="U4" s="1954"/>
      <c r="W4" s="1954"/>
      <c r="Y4" s="1954"/>
      <c r="AB4" s="1304">
        <f>I4</f>
        <v>1981</v>
      </c>
      <c r="AC4" s="646"/>
      <c r="AD4" s="678" t="s">
        <v>3188</v>
      </c>
      <c r="AK4" s="696" t="s">
        <v>636</v>
      </c>
      <c r="AL4" s="1957"/>
      <c r="AM4" s="1951" t="s">
        <v>6475</v>
      </c>
      <c r="AN4" s="1958"/>
      <c r="AO4" s="1958"/>
      <c r="AU4" s="677">
        <f>AB4</f>
        <v>1981</v>
      </c>
      <c r="AV4" s="1950"/>
      <c r="AW4" s="678" t="s">
        <v>3188</v>
      </c>
      <c r="BB4" s="696"/>
      <c r="BD4" s="696" t="s">
        <v>636</v>
      </c>
    </row>
    <row r="5" spans="1:57" ht="38.25" customHeight="1">
      <c r="A5" s="2123" t="s">
        <v>6476</v>
      </c>
      <c r="B5" s="2125" t="s">
        <v>6477</v>
      </c>
      <c r="C5" s="2126"/>
      <c r="D5" s="2125" t="s">
        <v>6478</v>
      </c>
      <c r="E5" s="2122"/>
      <c r="F5" s="2125" t="s">
        <v>6479</v>
      </c>
      <c r="G5" s="2126"/>
      <c r="H5" s="2121" t="s">
        <v>6480</v>
      </c>
      <c r="I5" s="2122"/>
      <c r="J5" s="679"/>
      <c r="K5" s="2125" t="s">
        <v>6481</v>
      </c>
      <c r="L5" s="2122"/>
      <c r="M5" s="2125" t="s">
        <v>6482</v>
      </c>
      <c r="N5" s="2122"/>
      <c r="O5" s="2125" t="s">
        <v>6483</v>
      </c>
      <c r="P5" s="2122"/>
      <c r="Q5" s="2125" t="s">
        <v>6484</v>
      </c>
      <c r="R5" s="2122"/>
      <c r="S5" s="679"/>
      <c r="T5" s="1959" t="s">
        <v>6485</v>
      </c>
      <c r="U5" s="2125" t="s">
        <v>6486</v>
      </c>
      <c r="V5" s="2122"/>
      <c r="W5" s="2125" t="s">
        <v>6487</v>
      </c>
      <c r="X5" s="2122"/>
      <c r="Y5" s="2125" t="s">
        <v>6488</v>
      </c>
      <c r="Z5" s="2122"/>
      <c r="AA5" s="2125" t="s">
        <v>6489</v>
      </c>
      <c r="AB5" s="2122"/>
      <c r="AC5" s="679"/>
      <c r="AD5" s="2125" t="s">
        <v>6490</v>
      </c>
      <c r="AE5" s="2122"/>
      <c r="AF5" s="2125" t="s">
        <v>6491</v>
      </c>
      <c r="AG5" s="2122"/>
      <c r="AH5" s="2125" t="s">
        <v>6492</v>
      </c>
      <c r="AI5" s="2122"/>
      <c r="AJ5" s="2125" t="s">
        <v>6493</v>
      </c>
      <c r="AK5" s="2122"/>
      <c r="AL5" s="679"/>
      <c r="AM5" s="1959" t="s">
        <v>6485</v>
      </c>
      <c r="AN5" s="2125" t="s">
        <v>6494</v>
      </c>
      <c r="AO5" s="2122"/>
      <c r="AP5" s="2125" t="s">
        <v>6495</v>
      </c>
      <c r="AQ5" s="2122"/>
      <c r="AR5" s="2125" t="s">
        <v>6496</v>
      </c>
      <c r="AS5" s="2122"/>
      <c r="AT5" s="2125" t="s">
        <v>6497</v>
      </c>
      <c r="AU5" s="2122"/>
      <c r="AV5" s="702"/>
      <c r="AW5" s="2125" t="s">
        <v>6498</v>
      </c>
      <c r="AX5" s="2122"/>
      <c r="AY5" s="2125" t="s">
        <v>6499</v>
      </c>
      <c r="AZ5" s="2122"/>
      <c r="BA5" s="2125" t="s">
        <v>6500</v>
      </c>
      <c r="BB5" s="2127"/>
      <c r="BC5" s="2125" t="s">
        <v>6501</v>
      </c>
      <c r="BD5" s="2127"/>
    </row>
    <row r="6" spans="1:57" ht="50.25" customHeight="1">
      <c r="A6" s="2124"/>
      <c r="B6" s="1961" t="s">
        <v>6502</v>
      </c>
      <c r="C6" s="1961" t="s">
        <v>6503</v>
      </c>
      <c r="D6" s="1961" t="s">
        <v>6502</v>
      </c>
      <c r="E6" s="1961" t="s">
        <v>6503</v>
      </c>
      <c r="F6" s="1961" t="s">
        <v>6502</v>
      </c>
      <c r="G6" s="1961" t="s">
        <v>6503</v>
      </c>
      <c r="H6" s="1039" t="s">
        <v>6502</v>
      </c>
      <c r="I6" s="1961" t="s">
        <v>6503</v>
      </c>
      <c r="J6" s="702"/>
      <c r="K6" s="1961" t="s">
        <v>6502</v>
      </c>
      <c r="L6" s="1961" t="s">
        <v>6503</v>
      </c>
      <c r="M6" s="1961" t="s">
        <v>6502</v>
      </c>
      <c r="N6" s="1961" t="s">
        <v>6503</v>
      </c>
      <c r="O6" s="1961" t="s">
        <v>6502</v>
      </c>
      <c r="P6" s="1961" t="s">
        <v>6503</v>
      </c>
      <c r="Q6" s="1961" t="s">
        <v>6502</v>
      </c>
      <c r="R6" s="1961" t="s">
        <v>6503</v>
      </c>
      <c r="S6" s="702"/>
      <c r="T6" s="1962"/>
      <c r="U6" s="1961" t="s">
        <v>6502</v>
      </c>
      <c r="V6" s="1961" t="s">
        <v>6503</v>
      </c>
      <c r="W6" s="1963" t="s">
        <v>6504</v>
      </c>
      <c r="X6" s="1964" t="s">
        <v>6505</v>
      </c>
      <c r="Y6" s="1964" t="s">
        <v>6504</v>
      </c>
      <c r="Z6" s="1964" t="s">
        <v>6505</v>
      </c>
      <c r="AA6" s="1963" t="s">
        <v>6504</v>
      </c>
      <c r="AB6" s="1964" t="s">
        <v>6505</v>
      </c>
      <c r="AC6" s="702"/>
      <c r="AD6" s="1964" t="s">
        <v>6506</v>
      </c>
      <c r="AE6" s="1964" t="s">
        <v>6507</v>
      </c>
      <c r="AF6" s="1961" t="s">
        <v>6508</v>
      </c>
      <c r="AG6" s="1961" t="s">
        <v>6503</v>
      </c>
      <c r="AH6" s="1961" t="s">
        <v>6509</v>
      </c>
      <c r="AI6" s="1961" t="s">
        <v>6503</v>
      </c>
      <c r="AJ6" s="1961" t="s">
        <v>6509</v>
      </c>
      <c r="AK6" s="1961" t="s">
        <v>6510</v>
      </c>
      <c r="AL6" s="702"/>
      <c r="AM6" s="1962"/>
      <c r="AN6" s="1961" t="s">
        <v>6509</v>
      </c>
      <c r="AO6" s="1961" t="s">
        <v>6511</v>
      </c>
      <c r="AP6" s="1039" t="s">
        <v>6509</v>
      </c>
      <c r="AQ6" s="1961" t="s">
        <v>6511</v>
      </c>
      <c r="AR6" s="1961" t="s">
        <v>6502</v>
      </c>
      <c r="AS6" s="1961" t="s">
        <v>6503</v>
      </c>
      <c r="AT6" s="1039" t="s">
        <v>6502</v>
      </c>
      <c r="AU6" s="1961" t="s">
        <v>6510</v>
      </c>
      <c r="AV6" s="702"/>
      <c r="AW6" s="1961" t="s">
        <v>6508</v>
      </c>
      <c r="AX6" s="1961" t="s">
        <v>6510</v>
      </c>
      <c r="AY6" s="1961" t="s">
        <v>6502</v>
      </c>
      <c r="AZ6" s="1961" t="s">
        <v>6510</v>
      </c>
      <c r="BA6" s="1961" t="s">
        <v>6508</v>
      </c>
      <c r="BB6" s="1965" t="s">
        <v>6511</v>
      </c>
      <c r="BC6" s="1961" t="s">
        <v>6508</v>
      </c>
      <c r="BD6" s="1965" t="s">
        <v>6503</v>
      </c>
      <c r="BE6" s="1966"/>
    </row>
    <row r="7" spans="1:57" ht="35.25" customHeight="1">
      <c r="A7" s="1967" t="s">
        <v>6512</v>
      </c>
      <c r="B7" s="680">
        <v>275</v>
      </c>
      <c r="C7" s="681">
        <v>1.5303037991999999</v>
      </c>
      <c r="D7" s="682">
        <v>349</v>
      </c>
      <c r="E7" s="681">
        <v>1.8030275571000001</v>
      </c>
      <c r="F7" s="682">
        <v>502</v>
      </c>
      <c r="G7" s="681">
        <v>2.4541792031999998</v>
      </c>
      <c r="H7" s="682">
        <v>785</v>
      </c>
      <c r="I7" s="681">
        <v>3.6611360659000001</v>
      </c>
      <c r="J7" s="681"/>
      <c r="K7" s="682">
        <v>992</v>
      </c>
      <c r="L7" s="681">
        <v>4.4402429242999997</v>
      </c>
      <c r="M7" s="682">
        <v>1069</v>
      </c>
      <c r="N7" s="681">
        <v>4.7589004794000003</v>
      </c>
      <c r="O7" s="682">
        <v>1114</v>
      </c>
      <c r="P7" s="681">
        <v>4.9373606713999996</v>
      </c>
      <c r="Q7" s="682">
        <v>1151</v>
      </c>
      <c r="R7" s="681">
        <v>5.0823876678</v>
      </c>
      <c r="S7" s="681"/>
      <c r="T7" s="1967" t="s">
        <v>6512</v>
      </c>
      <c r="U7" s="682">
        <v>1174</v>
      </c>
      <c r="V7" s="681">
        <v>5.1650365564999996</v>
      </c>
      <c r="W7" s="682">
        <v>1247</v>
      </c>
      <c r="X7" s="681">
        <v>5.4636776071000002</v>
      </c>
      <c r="Y7" s="682">
        <v>1354</v>
      </c>
      <c r="Z7" s="681">
        <v>5.9081632314999997</v>
      </c>
      <c r="AA7" s="682">
        <v>1364</v>
      </c>
      <c r="AB7" s="681">
        <v>5.9310289169999999</v>
      </c>
      <c r="AC7" s="681"/>
      <c r="AD7" s="682">
        <v>1480</v>
      </c>
      <c r="AE7" s="681">
        <v>6.4129224894999997</v>
      </c>
      <c r="AF7" s="682">
        <v>1470</v>
      </c>
      <c r="AG7" s="681">
        <v>6.3523760209000004</v>
      </c>
      <c r="AH7" s="682">
        <v>1607</v>
      </c>
      <c r="AI7" s="681">
        <v>6.9286599816000001</v>
      </c>
      <c r="AJ7" s="682">
        <v>1629</v>
      </c>
      <c r="AK7" s="681">
        <v>7.0003193332000002</v>
      </c>
      <c r="AL7" s="681"/>
      <c r="AM7" s="1967" t="s">
        <v>6512</v>
      </c>
      <c r="AN7" s="682">
        <v>1798</v>
      </c>
      <c r="AO7" s="681">
        <v>7.7019723925000001</v>
      </c>
      <c r="AP7" s="682">
        <v>1890</v>
      </c>
      <c r="AQ7" s="681">
        <v>8.0756685873796954</v>
      </c>
      <c r="AR7" s="682">
        <v>1948</v>
      </c>
      <c r="AS7" s="681">
        <v>8.302464227215431</v>
      </c>
      <c r="AT7" s="697">
        <v>1996</v>
      </c>
      <c r="AU7" s="683">
        <v>8.4878579193819341</v>
      </c>
      <c r="AV7" s="681"/>
      <c r="AW7" s="682">
        <v>2082</v>
      </c>
      <c r="AX7" s="681">
        <v>8.8386920238637039</v>
      </c>
      <c r="AY7" s="697">
        <v>2292</v>
      </c>
      <c r="AZ7" s="683">
        <v>9.7200690099454494</v>
      </c>
      <c r="BA7" s="682">
        <v>2497</v>
      </c>
      <c r="BB7" s="681">
        <v>10.582290200428449</v>
      </c>
      <c r="BC7" s="682">
        <v>2450</v>
      </c>
      <c r="BD7" s="681">
        <v>10.3892013199714</v>
      </c>
      <c r="BE7" s="1968"/>
    </row>
    <row r="8" spans="1:57" ht="26.45" customHeight="1">
      <c r="A8" s="684">
        <v>0</v>
      </c>
      <c r="B8" s="680">
        <v>0</v>
      </c>
      <c r="C8" s="681">
        <v>0</v>
      </c>
      <c r="D8" s="682">
        <v>0</v>
      </c>
      <c r="E8" s="681">
        <v>0</v>
      </c>
      <c r="F8" s="682">
        <v>0</v>
      </c>
      <c r="G8" s="681">
        <v>0</v>
      </c>
      <c r="H8" s="682">
        <v>0</v>
      </c>
      <c r="I8" s="681">
        <v>0</v>
      </c>
      <c r="J8" s="681"/>
      <c r="K8" s="682">
        <v>0</v>
      </c>
      <c r="L8" s="681">
        <v>0</v>
      </c>
      <c r="M8" s="682">
        <v>0</v>
      </c>
      <c r="N8" s="681">
        <v>0</v>
      </c>
      <c r="O8" s="682">
        <v>0</v>
      </c>
      <c r="P8" s="681">
        <v>0</v>
      </c>
      <c r="Q8" s="682">
        <v>0</v>
      </c>
      <c r="R8" s="681">
        <v>0</v>
      </c>
      <c r="S8" s="681"/>
      <c r="T8" s="684">
        <v>0</v>
      </c>
      <c r="U8" s="682">
        <v>0</v>
      </c>
      <c r="V8" s="681">
        <v>0</v>
      </c>
      <c r="W8" s="682">
        <v>0</v>
      </c>
      <c r="X8" s="681">
        <v>0</v>
      </c>
      <c r="Y8" s="682">
        <v>0</v>
      </c>
      <c r="Z8" s="681">
        <v>0</v>
      </c>
      <c r="AA8" s="682">
        <v>0</v>
      </c>
      <c r="AB8" s="681">
        <v>0</v>
      </c>
      <c r="AC8" s="681"/>
      <c r="AD8" s="682">
        <v>0</v>
      </c>
      <c r="AE8" s="681">
        <v>0</v>
      </c>
      <c r="AF8" s="682">
        <v>0</v>
      </c>
      <c r="AG8" s="681">
        <v>0</v>
      </c>
      <c r="AH8" s="682">
        <v>0</v>
      </c>
      <c r="AI8" s="681">
        <v>0</v>
      </c>
      <c r="AJ8" s="682">
        <v>0</v>
      </c>
      <c r="AK8" s="681">
        <v>0</v>
      </c>
      <c r="AL8" s="681"/>
      <c r="AM8" s="684">
        <v>0</v>
      </c>
      <c r="AN8" s="682">
        <v>0</v>
      </c>
      <c r="AO8" s="681">
        <v>0</v>
      </c>
      <c r="AP8" s="682" t="s">
        <v>435</v>
      </c>
      <c r="AQ8" s="681">
        <v>0</v>
      </c>
      <c r="AR8" s="682" t="s">
        <v>435</v>
      </c>
      <c r="AS8" s="681">
        <v>0</v>
      </c>
      <c r="AT8" s="682" t="s">
        <v>435</v>
      </c>
      <c r="AU8" s="681">
        <v>0</v>
      </c>
      <c r="AV8" s="681"/>
      <c r="AW8" s="682" t="s">
        <v>435</v>
      </c>
      <c r="AX8" s="681">
        <v>0</v>
      </c>
      <c r="AY8" s="682" t="s">
        <v>435</v>
      </c>
      <c r="AZ8" s="681">
        <v>0</v>
      </c>
      <c r="BA8" s="682" t="s">
        <v>435</v>
      </c>
      <c r="BB8" s="681">
        <v>0</v>
      </c>
      <c r="BC8" s="682" t="s">
        <v>435</v>
      </c>
      <c r="BD8" s="681">
        <v>0</v>
      </c>
      <c r="BE8" s="1968"/>
    </row>
    <row r="9" spans="1:57" ht="26.45" customHeight="1">
      <c r="A9" s="685" t="s">
        <v>3200</v>
      </c>
      <c r="B9" s="680">
        <v>1</v>
      </c>
      <c r="C9" s="681">
        <v>6.1952725100000001E-2</v>
      </c>
      <c r="D9" s="682">
        <v>0</v>
      </c>
      <c r="E9" s="681">
        <v>0</v>
      </c>
      <c r="F9" s="682">
        <v>1</v>
      </c>
      <c r="G9" s="681">
        <v>7.7001974299999998E-2</v>
      </c>
      <c r="H9" s="682">
        <v>0</v>
      </c>
      <c r="I9" s="681">
        <v>0</v>
      </c>
      <c r="J9" s="681"/>
      <c r="K9" s="682">
        <v>0</v>
      </c>
      <c r="L9" s="681">
        <v>0</v>
      </c>
      <c r="M9" s="682">
        <v>0</v>
      </c>
      <c r="N9" s="681">
        <v>0</v>
      </c>
      <c r="O9" s="682">
        <v>1</v>
      </c>
      <c r="P9" s="681">
        <v>9.0637179400000004E-2</v>
      </c>
      <c r="Q9" s="682">
        <v>0</v>
      </c>
      <c r="R9" s="681">
        <v>0</v>
      </c>
      <c r="S9" s="681"/>
      <c r="T9" s="685" t="s">
        <v>3200</v>
      </c>
      <c r="U9" s="682">
        <v>0</v>
      </c>
      <c r="V9" s="681">
        <v>0</v>
      </c>
      <c r="W9" s="682">
        <v>0</v>
      </c>
      <c r="X9" s="681">
        <v>0</v>
      </c>
      <c r="Y9" s="682">
        <v>0</v>
      </c>
      <c r="Z9" s="681">
        <v>0</v>
      </c>
      <c r="AA9" s="682">
        <v>0</v>
      </c>
      <c r="AB9" s="681">
        <v>0</v>
      </c>
      <c r="AC9" s="681"/>
      <c r="AD9" s="682">
        <v>1</v>
      </c>
      <c r="AE9" s="681">
        <v>0.1206127853</v>
      </c>
      <c r="AF9" s="682">
        <v>0</v>
      </c>
      <c r="AG9" s="681">
        <v>0</v>
      </c>
      <c r="AH9" s="682">
        <v>0</v>
      </c>
      <c r="AI9" s="681">
        <v>0</v>
      </c>
      <c r="AJ9" s="682">
        <v>0</v>
      </c>
      <c r="AK9" s="681">
        <v>0</v>
      </c>
      <c r="AL9" s="681"/>
      <c r="AM9" s="685" t="s">
        <v>3200</v>
      </c>
      <c r="AN9" s="682">
        <v>0</v>
      </c>
      <c r="AO9" s="681">
        <v>0</v>
      </c>
      <c r="AP9" s="682" t="s">
        <v>435</v>
      </c>
      <c r="AQ9" s="681">
        <v>0</v>
      </c>
      <c r="AR9" s="682" t="s">
        <v>435</v>
      </c>
      <c r="AS9" s="681">
        <v>0</v>
      </c>
      <c r="AT9" s="682" t="s">
        <v>435</v>
      </c>
      <c r="AU9" s="681">
        <v>0</v>
      </c>
      <c r="AV9" s="681"/>
      <c r="AW9" s="682" t="s">
        <v>435</v>
      </c>
      <c r="AX9" s="681">
        <v>0</v>
      </c>
      <c r="AY9" s="682" t="s">
        <v>435</v>
      </c>
      <c r="AZ9" s="681">
        <v>0</v>
      </c>
      <c r="BA9" s="682" t="s">
        <v>435</v>
      </c>
      <c r="BB9" s="681">
        <v>0</v>
      </c>
      <c r="BC9" s="682" t="s">
        <v>435</v>
      </c>
      <c r="BD9" s="681">
        <v>0</v>
      </c>
      <c r="BE9" s="1968"/>
    </row>
    <row r="10" spans="1:57" ht="26.45" customHeight="1">
      <c r="A10" s="685" t="s">
        <v>418</v>
      </c>
      <c r="B10" s="680">
        <v>1</v>
      </c>
      <c r="C10" s="681">
        <v>5.45351424E-2</v>
      </c>
      <c r="D10" s="682">
        <v>0</v>
      </c>
      <c r="E10" s="681">
        <v>0</v>
      </c>
      <c r="F10" s="682">
        <v>0</v>
      </c>
      <c r="G10" s="681">
        <v>0</v>
      </c>
      <c r="H10" s="682">
        <v>0</v>
      </c>
      <c r="I10" s="681">
        <v>0</v>
      </c>
      <c r="J10" s="681"/>
      <c r="K10" s="682">
        <v>0</v>
      </c>
      <c r="L10" s="681">
        <v>0</v>
      </c>
      <c r="M10" s="682">
        <v>0</v>
      </c>
      <c r="N10" s="681">
        <v>0</v>
      </c>
      <c r="O10" s="682">
        <v>0</v>
      </c>
      <c r="P10" s="681">
        <v>0</v>
      </c>
      <c r="Q10" s="682">
        <v>0</v>
      </c>
      <c r="R10" s="681">
        <v>0</v>
      </c>
      <c r="S10" s="681"/>
      <c r="T10" s="685" t="s">
        <v>418</v>
      </c>
      <c r="U10" s="682">
        <v>0</v>
      </c>
      <c r="V10" s="681">
        <v>0</v>
      </c>
      <c r="W10" s="682">
        <v>0</v>
      </c>
      <c r="X10" s="681">
        <v>0</v>
      </c>
      <c r="Y10" s="682">
        <v>0</v>
      </c>
      <c r="Z10" s="681">
        <v>0</v>
      </c>
      <c r="AA10" s="682">
        <v>0</v>
      </c>
      <c r="AB10" s="681">
        <v>0</v>
      </c>
      <c r="AC10" s="681"/>
      <c r="AD10" s="682">
        <v>0</v>
      </c>
      <c r="AE10" s="681">
        <v>0</v>
      </c>
      <c r="AF10" s="682">
        <v>0</v>
      </c>
      <c r="AG10" s="681">
        <v>0</v>
      </c>
      <c r="AH10" s="682">
        <v>0</v>
      </c>
      <c r="AI10" s="681">
        <v>0</v>
      </c>
      <c r="AJ10" s="682">
        <v>0</v>
      </c>
      <c r="AK10" s="681">
        <v>0</v>
      </c>
      <c r="AL10" s="681"/>
      <c r="AM10" s="685" t="s">
        <v>418</v>
      </c>
      <c r="AN10" s="682">
        <v>0</v>
      </c>
      <c r="AO10" s="681">
        <v>0</v>
      </c>
      <c r="AP10" s="682" t="s">
        <v>435</v>
      </c>
      <c r="AQ10" s="681">
        <v>0</v>
      </c>
      <c r="AR10" s="682" t="s">
        <v>435</v>
      </c>
      <c r="AS10" s="681">
        <v>0</v>
      </c>
      <c r="AT10" s="682" t="s">
        <v>435</v>
      </c>
      <c r="AU10" s="681">
        <v>0</v>
      </c>
      <c r="AV10" s="681"/>
      <c r="AW10" s="682" t="s">
        <v>435</v>
      </c>
      <c r="AX10" s="681">
        <v>0</v>
      </c>
      <c r="AY10" s="682" t="s">
        <v>435</v>
      </c>
      <c r="AZ10" s="681">
        <v>0</v>
      </c>
      <c r="BA10" s="682" t="s">
        <v>435</v>
      </c>
      <c r="BB10" s="681">
        <v>0</v>
      </c>
      <c r="BC10" s="682" t="s">
        <v>435</v>
      </c>
      <c r="BD10" s="681">
        <v>0</v>
      </c>
      <c r="BE10" s="1968"/>
    </row>
    <row r="11" spans="1:57" ht="26.45" customHeight="1">
      <c r="A11" s="686" t="s">
        <v>419</v>
      </c>
      <c r="B11" s="680">
        <v>0</v>
      </c>
      <c r="C11" s="681">
        <v>0</v>
      </c>
      <c r="D11" s="682">
        <v>0</v>
      </c>
      <c r="E11" s="681">
        <v>0</v>
      </c>
      <c r="F11" s="682">
        <v>0</v>
      </c>
      <c r="G11" s="681">
        <v>0</v>
      </c>
      <c r="H11" s="682">
        <v>0</v>
      </c>
      <c r="I11" s="681">
        <v>0</v>
      </c>
      <c r="J11" s="681"/>
      <c r="K11" s="682">
        <v>0</v>
      </c>
      <c r="L11" s="681">
        <v>0</v>
      </c>
      <c r="M11" s="682">
        <v>0</v>
      </c>
      <c r="N11" s="681">
        <v>0</v>
      </c>
      <c r="O11" s="682">
        <v>0</v>
      </c>
      <c r="P11" s="681">
        <v>0</v>
      </c>
      <c r="Q11" s="682">
        <v>0</v>
      </c>
      <c r="R11" s="681">
        <v>0</v>
      </c>
      <c r="S11" s="681"/>
      <c r="T11" s="686" t="s">
        <v>419</v>
      </c>
      <c r="U11" s="682">
        <v>0</v>
      </c>
      <c r="V11" s="681">
        <v>0</v>
      </c>
      <c r="W11" s="682">
        <v>0</v>
      </c>
      <c r="X11" s="681">
        <v>0</v>
      </c>
      <c r="Y11" s="682">
        <v>0</v>
      </c>
      <c r="Z11" s="681">
        <v>0</v>
      </c>
      <c r="AA11" s="682">
        <v>0</v>
      </c>
      <c r="AB11" s="681">
        <v>0</v>
      </c>
      <c r="AC11" s="681"/>
      <c r="AD11" s="682">
        <v>0</v>
      </c>
      <c r="AE11" s="681">
        <v>0</v>
      </c>
      <c r="AF11" s="682">
        <v>0</v>
      </c>
      <c r="AG11" s="681">
        <v>0</v>
      </c>
      <c r="AH11" s="682">
        <v>0</v>
      </c>
      <c r="AI11" s="681">
        <v>0</v>
      </c>
      <c r="AJ11" s="682">
        <v>0</v>
      </c>
      <c r="AK11" s="681">
        <v>0</v>
      </c>
      <c r="AL11" s="681"/>
      <c r="AM11" s="686" t="s">
        <v>419</v>
      </c>
      <c r="AN11" s="682">
        <v>0</v>
      </c>
      <c r="AO11" s="681">
        <v>0</v>
      </c>
      <c r="AP11" s="682" t="s">
        <v>435</v>
      </c>
      <c r="AQ11" s="681">
        <v>0</v>
      </c>
      <c r="AR11" s="682" t="s">
        <v>435</v>
      </c>
      <c r="AS11" s="681">
        <v>0</v>
      </c>
      <c r="AT11" s="682" t="s">
        <v>435</v>
      </c>
      <c r="AU11" s="681">
        <v>0</v>
      </c>
      <c r="AV11" s="681"/>
      <c r="AW11" s="682" t="s">
        <v>435</v>
      </c>
      <c r="AX11" s="681">
        <v>0</v>
      </c>
      <c r="AY11" s="682" t="s">
        <v>435</v>
      </c>
      <c r="AZ11" s="681">
        <v>0</v>
      </c>
      <c r="BA11" s="682" t="s">
        <v>435</v>
      </c>
      <c r="BB11" s="681">
        <v>0</v>
      </c>
      <c r="BC11" s="682">
        <v>1</v>
      </c>
      <c r="BD11" s="681">
        <v>0.10054616677793776</v>
      </c>
      <c r="BE11" s="1968"/>
    </row>
    <row r="12" spans="1:57" ht="26.45" customHeight="1">
      <c r="A12" s="686" t="s">
        <v>420</v>
      </c>
      <c r="B12" s="680">
        <v>0</v>
      </c>
      <c r="C12" s="681">
        <v>0</v>
      </c>
      <c r="D12" s="682">
        <v>0</v>
      </c>
      <c r="E12" s="681">
        <v>0</v>
      </c>
      <c r="F12" s="682">
        <v>0</v>
      </c>
      <c r="G12" s="681">
        <v>0</v>
      </c>
      <c r="H12" s="682">
        <v>0</v>
      </c>
      <c r="I12" s="681">
        <v>0</v>
      </c>
      <c r="J12" s="681"/>
      <c r="K12" s="682">
        <v>1</v>
      </c>
      <c r="L12" s="681">
        <v>5.4889110300000002E-2</v>
      </c>
      <c r="M12" s="682">
        <v>0</v>
      </c>
      <c r="N12" s="681">
        <v>0</v>
      </c>
      <c r="O12" s="682">
        <v>0</v>
      </c>
      <c r="P12" s="681">
        <v>0</v>
      </c>
      <c r="Q12" s="682">
        <v>0</v>
      </c>
      <c r="R12" s="681">
        <v>0</v>
      </c>
      <c r="S12" s="681"/>
      <c r="T12" s="686" t="s">
        <v>420</v>
      </c>
      <c r="U12" s="682">
        <v>0</v>
      </c>
      <c r="V12" s="681">
        <v>0</v>
      </c>
      <c r="W12" s="682">
        <v>0</v>
      </c>
      <c r="X12" s="681">
        <v>0</v>
      </c>
      <c r="Y12" s="682">
        <v>0</v>
      </c>
      <c r="Z12" s="681">
        <v>0</v>
      </c>
      <c r="AA12" s="682">
        <v>0</v>
      </c>
      <c r="AB12" s="681">
        <v>0</v>
      </c>
      <c r="AC12" s="681"/>
      <c r="AD12" s="682">
        <v>1</v>
      </c>
      <c r="AE12" s="681">
        <v>6.20293715E-2</v>
      </c>
      <c r="AF12" s="682">
        <v>0</v>
      </c>
      <c r="AG12" s="681">
        <v>0</v>
      </c>
      <c r="AH12" s="682">
        <v>0</v>
      </c>
      <c r="AI12" s="681">
        <v>0</v>
      </c>
      <c r="AJ12" s="682">
        <v>0</v>
      </c>
      <c r="AK12" s="681">
        <v>0</v>
      </c>
      <c r="AL12" s="681"/>
      <c r="AM12" s="686" t="s">
        <v>420</v>
      </c>
      <c r="AN12" s="682">
        <v>0</v>
      </c>
      <c r="AO12" s="681">
        <v>0</v>
      </c>
      <c r="AP12" s="682">
        <v>1</v>
      </c>
      <c r="AQ12" s="681">
        <v>6.5045875229652592E-2</v>
      </c>
      <c r="AR12" s="682" t="s">
        <v>435</v>
      </c>
      <c r="AS12" s="681">
        <v>0</v>
      </c>
      <c r="AT12" s="682" t="s">
        <v>435</v>
      </c>
      <c r="AU12" s="681">
        <v>0</v>
      </c>
      <c r="AV12" s="681"/>
      <c r="AW12" s="682" t="s">
        <v>435</v>
      </c>
      <c r="AX12" s="681">
        <v>0</v>
      </c>
      <c r="AY12" s="1527">
        <v>1</v>
      </c>
      <c r="AZ12" s="681">
        <v>7.4729004605922203E-2</v>
      </c>
      <c r="BA12" s="682" t="s">
        <v>435</v>
      </c>
      <c r="BB12" s="681">
        <v>0</v>
      </c>
      <c r="BC12" s="682" t="s">
        <v>435</v>
      </c>
      <c r="BD12" s="681">
        <v>0</v>
      </c>
      <c r="BE12" s="1968"/>
    </row>
    <row r="13" spans="1:57" ht="26.45" customHeight="1">
      <c r="A13" s="686" t="s">
        <v>421</v>
      </c>
      <c r="B13" s="680">
        <v>1</v>
      </c>
      <c r="C13" s="681">
        <v>5.1907065600000003E-2</v>
      </c>
      <c r="D13" s="682">
        <v>0</v>
      </c>
      <c r="E13" s="681">
        <v>0</v>
      </c>
      <c r="F13" s="682">
        <v>0</v>
      </c>
      <c r="G13" s="681">
        <v>0</v>
      </c>
      <c r="H13" s="682">
        <v>0</v>
      </c>
      <c r="I13" s="681">
        <v>0</v>
      </c>
      <c r="J13" s="681"/>
      <c r="K13" s="682">
        <v>1</v>
      </c>
      <c r="L13" s="681">
        <v>5.0073106700000002E-2</v>
      </c>
      <c r="M13" s="682">
        <v>0</v>
      </c>
      <c r="N13" s="681">
        <v>0</v>
      </c>
      <c r="O13" s="682">
        <v>2</v>
      </c>
      <c r="P13" s="681">
        <v>0.100449108</v>
      </c>
      <c r="Q13" s="682">
        <v>1</v>
      </c>
      <c r="R13" s="681">
        <v>5.1212192599999998E-2</v>
      </c>
      <c r="S13" s="681"/>
      <c r="T13" s="686" t="s">
        <v>421</v>
      </c>
      <c r="U13" s="682">
        <v>1</v>
      </c>
      <c r="V13" s="681">
        <v>5.2734216399999999E-2</v>
      </c>
      <c r="W13" s="682">
        <v>0</v>
      </c>
      <c r="X13" s="681">
        <v>0</v>
      </c>
      <c r="Y13" s="682">
        <v>3</v>
      </c>
      <c r="Z13" s="681">
        <v>0.17461728260000001</v>
      </c>
      <c r="AA13" s="682">
        <v>0</v>
      </c>
      <c r="AB13" s="681">
        <v>0</v>
      </c>
      <c r="AC13" s="681"/>
      <c r="AD13" s="682">
        <v>1</v>
      </c>
      <c r="AE13" s="681">
        <v>6.1876765600000001E-2</v>
      </c>
      <c r="AF13" s="682">
        <v>0</v>
      </c>
      <c r="AG13" s="681">
        <v>0</v>
      </c>
      <c r="AH13" s="682">
        <v>1</v>
      </c>
      <c r="AI13" s="681">
        <v>6.2681384300000004E-2</v>
      </c>
      <c r="AJ13" s="682">
        <v>0</v>
      </c>
      <c r="AK13" s="681">
        <v>0</v>
      </c>
      <c r="AL13" s="681"/>
      <c r="AM13" s="686" t="s">
        <v>421</v>
      </c>
      <c r="AN13" s="682">
        <v>1</v>
      </c>
      <c r="AO13" s="681">
        <v>6.21673851E-2</v>
      </c>
      <c r="AP13" s="682">
        <v>1</v>
      </c>
      <c r="AQ13" s="681">
        <v>6.2200175715496395E-2</v>
      </c>
      <c r="AR13" s="682" t="s">
        <v>435</v>
      </c>
      <c r="AS13" s="681">
        <v>0</v>
      </c>
      <c r="AT13" s="682" t="s">
        <v>435</v>
      </c>
      <c r="AU13" s="681">
        <v>0</v>
      </c>
      <c r="AV13" s="681"/>
      <c r="AW13" s="682">
        <v>1</v>
      </c>
      <c r="AX13" s="681">
        <v>6.2117723646322801E-2</v>
      </c>
      <c r="AY13" s="682" t="s">
        <v>435</v>
      </c>
      <c r="AZ13" s="681">
        <v>0</v>
      </c>
      <c r="BA13" s="682" t="s">
        <v>435</v>
      </c>
      <c r="BB13" s="681">
        <v>0</v>
      </c>
      <c r="BC13" s="682" t="s">
        <v>435</v>
      </c>
      <c r="BD13" s="681">
        <v>0</v>
      </c>
      <c r="BE13" s="1968"/>
    </row>
    <row r="14" spans="1:57" ht="26.45" customHeight="1">
      <c r="A14" s="686" t="s">
        <v>422</v>
      </c>
      <c r="B14" s="680">
        <v>4</v>
      </c>
      <c r="C14" s="681">
        <v>0.22859703140000001</v>
      </c>
      <c r="D14" s="682">
        <v>1</v>
      </c>
      <c r="E14" s="681">
        <v>5.2576622500000003E-2</v>
      </c>
      <c r="F14" s="682">
        <v>1</v>
      </c>
      <c r="G14" s="681">
        <v>5.0835946299999997E-2</v>
      </c>
      <c r="H14" s="682">
        <v>2</v>
      </c>
      <c r="I14" s="681">
        <v>0.10717740269999999</v>
      </c>
      <c r="J14" s="681"/>
      <c r="K14" s="682">
        <v>0</v>
      </c>
      <c r="L14" s="681">
        <v>0</v>
      </c>
      <c r="M14" s="682">
        <v>0</v>
      </c>
      <c r="N14" s="681">
        <v>0</v>
      </c>
      <c r="O14" s="682">
        <v>1</v>
      </c>
      <c r="P14" s="681">
        <v>5.3225378099999998E-2</v>
      </c>
      <c r="Q14" s="682">
        <v>0</v>
      </c>
      <c r="R14" s="681">
        <v>0</v>
      </c>
      <c r="S14" s="681"/>
      <c r="T14" s="686" t="s">
        <v>422</v>
      </c>
      <c r="U14" s="682">
        <v>1</v>
      </c>
      <c r="V14" s="681">
        <v>5.0491076199999999E-2</v>
      </c>
      <c r="W14" s="682">
        <v>1</v>
      </c>
      <c r="X14" s="681">
        <v>4.9983780300000002E-2</v>
      </c>
      <c r="Y14" s="682">
        <v>2</v>
      </c>
      <c r="Z14" s="681">
        <v>9.9606157299999998E-2</v>
      </c>
      <c r="AA14" s="682">
        <v>5</v>
      </c>
      <c r="AB14" s="681">
        <v>0.2492780906</v>
      </c>
      <c r="AC14" s="681"/>
      <c r="AD14" s="682">
        <v>0</v>
      </c>
      <c r="AE14" s="681">
        <v>0</v>
      </c>
      <c r="AF14" s="682">
        <v>4</v>
      </c>
      <c r="AG14" s="681">
        <v>0.2084668824</v>
      </c>
      <c r="AH14" s="682">
        <v>1</v>
      </c>
      <c r="AI14" s="681">
        <v>5.4562279599999999E-2</v>
      </c>
      <c r="AJ14" s="682">
        <v>2</v>
      </c>
      <c r="AK14" s="681">
        <v>0.1153644377</v>
      </c>
      <c r="AL14" s="681"/>
      <c r="AM14" s="686" t="s">
        <v>422</v>
      </c>
      <c r="AN14" s="682">
        <v>2</v>
      </c>
      <c r="AO14" s="681">
        <v>0.1197990012</v>
      </c>
      <c r="AP14" s="682">
        <v>2</v>
      </c>
      <c r="AQ14" s="681">
        <v>0.12331490186600109</v>
      </c>
      <c r="AR14" s="682">
        <v>8</v>
      </c>
      <c r="AS14" s="681">
        <v>0.50319782215982567</v>
      </c>
      <c r="AT14" s="682">
        <v>1</v>
      </c>
      <c r="AU14" s="681">
        <v>6.272612769032361E-2</v>
      </c>
      <c r="AV14" s="681"/>
      <c r="AW14" s="682">
        <v>2</v>
      </c>
      <c r="AX14" s="681">
        <v>0.12444594332669517</v>
      </c>
      <c r="AY14" s="682">
        <v>3</v>
      </c>
      <c r="AZ14" s="681">
        <v>0.186939124208897</v>
      </c>
      <c r="BA14" s="682">
        <v>1</v>
      </c>
      <c r="BB14" s="681">
        <v>6.2366593957612543E-2</v>
      </c>
      <c r="BC14" s="682">
        <v>4</v>
      </c>
      <c r="BD14" s="681">
        <v>0.24944910723723576</v>
      </c>
      <c r="BE14" s="1968"/>
    </row>
    <row r="15" spans="1:57" ht="26.45" customHeight="1">
      <c r="A15" s="686" t="s">
        <v>423</v>
      </c>
      <c r="B15" s="680">
        <v>0</v>
      </c>
      <c r="C15" s="681">
        <v>0</v>
      </c>
      <c r="D15" s="682">
        <v>5</v>
      </c>
      <c r="E15" s="681">
        <v>0.28972843170000001</v>
      </c>
      <c r="F15" s="682">
        <v>3</v>
      </c>
      <c r="G15" s="681">
        <v>0.159824832</v>
      </c>
      <c r="H15" s="682">
        <v>3</v>
      </c>
      <c r="I15" s="681">
        <v>0.1533469505</v>
      </c>
      <c r="J15" s="681"/>
      <c r="K15" s="682">
        <v>3</v>
      </c>
      <c r="L15" s="681">
        <v>0.16059802419999999</v>
      </c>
      <c r="M15" s="682">
        <v>6</v>
      </c>
      <c r="N15" s="681">
        <v>0.32407347390000002</v>
      </c>
      <c r="O15" s="682">
        <v>5</v>
      </c>
      <c r="P15" s="681">
        <v>0.27259900250000002</v>
      </c>
      <c r="Q15" s="682">
        <v>5</v>
      </c>
      <c r="R15" s="681">
        <v>0.27639824340000002</v>
      </c>
      <c r="S15" s="681"/>
      <c r="T15" s="686" t="s">
        <v>423</v>
      </c>
      <c r="U15" s="682">
        <v>3</v>
      </c>
      <c r="V15" s="681">
        <v>0.16766867329999999</v>
      </c>
      <c r="W15" s="682">
        <v>6</v>
      </c>
      <c r="X15" s="681">
        <v>0.33171786730000002</v>
      </c>
      <c r="Y15" s="682">
        <v>6</v>
      </c>
      <c r="Z15" s="681">
        <v>0.32408310140000002</v>
      </c>
      <c r="AA15" s="682">
        <v>4</v>
      </c>
      <c r="AB15" s="681">
        <v>0.21144800650000001</v>
      </c>
      <c r="AC15" s="681"/>
      <c r="AD15" s="682">
        <v>5</v>
      </c>
      <c r="AE15" s="681">
        <v>0.2564915445</v>
      </c>
      <c r="AF15" s="682">
        <v>5</v>
      </c>
      <c r="AG15" s="681">
        <v>0.2493017059</v>
      </c>
      <c r="AH15" s="682">
        <v>4</v>
      </c>
      <c r="AI15" s="681">
        <v>0.19742479099999999</v>
      </c>
      <c r="AJ15" s="682">
        <v>7</v>
      </c>
      <c r="AK15" s="681">
        <v>0.3446532222</v>
      </c>
      <c r="AL15" s="681"/>
      <c r="AM15" s="686" t="s">
        <v>423</v>
      </c>
      <c r="AN15" s="682">
        <v>8</v>
      </c>
      <c r="AO15" s="681">
        <v>0.3947519699</v>
      </c>
      <c r="AP15" s="682">
        <v>9</v>
      </c>
      <c r="AQ15" s="681">
        <v>0.45229744487122336</v>
      </c>
      <c r="AR15" s="682">
        <v>4</v>
      </c>
      <c r="AS15" s="681">
        <v>0.20707063386391733</v>
      </c>
      <c r="AT15" s="682">
        <v>6</v>
      </c>
      <c r="AU15" s="681">
        <v>0.3256011207190575</v>
      </c>
      <c r="AV15" s="681"/>
      <c r="AW15" s="682">
        <v>6</v>
      </c>
      <c r="AX15" s="681">
        <v>0.34472832822273586</v>
      </c>
      <c r="AY15" s="682">
        <v>2</v>
      </c>
      <c r="AZ15" s="681">
        <v>0.11953240119974672</v>
      </c>
      <c r="BA15" s="682">
        <v>5</v>
      </c>
      <c r="BB15" s="681">
        <v>0.30796995445124375</v>
      </c>
      <c r="BC15" s="682">
        <v>1</v>
      </c>
      <c r="BD15" s="681">
        <v>6.2931176891671839E-2</v>
      </c>
      <c r="BE15" s="1968"/>
    </row>
    <row r="16" spans="1:57" ht="26.45" customHeight="1">
      <c r="A16" s="686" t="s">
        <v>424</v>
      </c>
      <c r="B16" s="680">
        <v>9</v>
      </c>
      <c r="C16" s="681">
        <v>1.0063410668999999</v>
      </c>
      <c r="D16" s="682">
        <v>7</v>
      </c>
      <c r="E16" s="681">
        <v>0.56714006660000005</v>
      </c>
      <c r="F16" s="682">
        <v>11</v>
      </c>
      <c r="G16" s="681">
        <v>0.64726214000000004</v>
      </c>
      <c r="H16" s="682">
        <v>7</v>
      </c>
      <c r="I16" s="681">
        <v>0.37477366350000002</v>
      </c>
      <c r="J16" s="681"/>
      <c r="K16" s="682">
        <v>6</v>
      </c>
      <c r="L16" s="681">
        <v>0.30806577819999997</v>
      </c>
      <c r="M16" s="682">
        <v>17</v>
      </c>
      <c r="N16" s="681">
        <v>0.88069759540000003</v>
      </c>
      <c r="O16" s="682">
        <v>18</v>
      </c>
      <c r="P16" s="681">
        <v>0.94597634220000004</v>
      </c>
      <c r="Q16" s="682">
        <v>10</v>
      </c>
      <c r="R16" s="681">
        <v>0.53056477560000004</v>
      </c>
      <c r="S16" s="681"/>
      <c r="T16" s="686" t="s">
        <v>424</v>
      </c>
      <c r="U16" s="682">
        <v>18</v>
      </c>
      <c r="V16" s="681">
        <v>0.96052559959999995</v>
      </c>
      <c r="W16" s="682">
        <v>12</v>
      </c>
      <c r="X16" s="681">
        <v>0.64507701409999996</v>
      </c>
      <c r="Y16" s="682">
        <v>15</v>
      </c>
      <c r="Z16" s="681">
        <v>0.81176254749999999</v>
      </c>
      <c r="AA16" s="682">
        <v>9</v>
      </c>
      <c r="AB16" s="681">
        <v>0.49059849750000001</v>
      </c>
      <c r="AC16" s="681"/>
      <c r="AD16" s="682">
        <v>12</v>
      </c>
      <c r="AE16" s="681">
        <v>0.66141557819999997</v>
      </c>
      <c r="AF16" s="682">
        <v>12</v>
      </c>
      <c r="AG16" s="681">
        <v>0.66727870950000001</v>
      </c>
      <c r="AH16" s="682">
        <v>12</v>
      </c>
      <c r="AI16" s="681">
        <v>0.66001227620000003</v>
      </c>
      <c r="AJ16" s="682">
        <v>14</v>
      </c>
      <c r="AK16" s="681">
        <v>0.75289481329999997</v>
      </c>
      <c r="AL16" s="681"/>
      <c r="AM16" s="686" t="s">
        <v>424</v>
      </c>
      <c r="AN16" s="682">
        <v>22</v>
      </c>
      <c r="AO16" s="681">
        <v>1.1583611296</v>
      </c>
      <c r="AP16" s="682">
        <v>11</v>
      </c>
      <c r="AQ16" s="681">
        <v>0.5629032914234775</v>
      </c>
      <c r="AR16" s="682">
        <v>11</v>
      </c>
      <c r="AS16" s="681">
        <v>0.54817717385264653</v>
      </c>
      <c r="AT16" s="682">
        <v>10</v>
      </c>
      <c r="AU16" s="681">
        <v>0.49355345159203068</v>
      </c>
      <c r="AV16" s="681"/>
      <c r="AW16" s="682">
        <v>19</v>
      </c>
      <c r="AX16" s="681">
        <v>0.93533603546991162</v>
      </c>
      <c r="AY16" s="682">
        <v>9</v>
      </c>
      <c r="AZ16" s="681">
        <v>0.44406715183470047</v>
      </c>
      <c r="BA16" s="682">
        <v>17</v>
      </c>
      <c r="BB16" s="681">
        <v>0.85451890962381816</v>
      </c>
      <c r="BC16" s="682">
        <v>12</v>
      </c>
      <c r="BD16" s="681">
        <v>0.62188748552492101</v>
      </c>
      <c r="BE16" s="1968"/>
    </row>
    <row r="17" spans="1:57" ht="26.45" customHeight="1">
      <c r="A17" s="686" t="s">
        <v>425</v>
      </c>
      <c r="B17" s="680">
        <v>8</v>
      </c>
      <c r="C17" s="681">
        <v>0.89509087409999999</v>
      </c>
      <c r="D17" s="682">
        <v>6</v>
      </c>
      <c r="E17" s="681">
        <v>0.67861174130000002</v>
      </c>
      <c r="F17" s="682">
        <v>14</v>
      </c>
      <c r="G17" s="681">
        <v>1.1475635585999999</v>
      </c>
      <c r="H17" s="682">
        <v>21</v>
      </c>
      <c r="I17" s="681">
        <v>1.2446893255</v>
      </c>
      <c r="J17" s="681"/>
      <c r="K17" s="682">
        <v>25</v>
      </c>
      <c r="L17" s="681">
        <v>1.3515223006999999</v>
      </c>
      <c r="M17" s="682">
        <v>25</v>
      </c>
      <c r="N17" s="681">
        <v>1.3314132579</v>
      </c>
      <c r="O17" s="682">
        <v>34</v>
      </c>
      <c r="P17" s="681">
        <v>1.7822938541</v>
      </c>
      <c r="Q17" s="682">
        <v>34</v>
      </c>
      <c r="R17" s="681">
        <v>1.7682086485999999</v>
      </c>
      <c r="S17" s="681"/>
      <c r="T17" s="686" t="s">
        <v>425</v>
      </c>
      <c r="U17" s="682">
        <v>36</v>
      </c>
      <c r="V17" s="681">
        <v>1.8694034734</v>
      </c>
      <c r="W17" s="682">
        <v>36</v>
      </c>
      <c r="X17" s="681">
        <v>1.8688658372</v>
      </c>
      <c r="Y17" s="682">
        <v>33</v>
      </c>
      <c r="Z17" s="681">
        <v>1.7256878042999999</v>
      </c>
      <c r="AA17" s="682">
        <v>34</v>
      </c>
      <c r="AB17" s="681">
        <v>1.8010725916999999</v>
      </c>
      <c r="AC17" s="681"/>
      <c r="AD17" s="682">
        <v>27</v>
      </c>
      <c r="AE17" s="681">
        <v>1.4412956287000001</v>
      </c>
      <c r="AF17" s="682">
        <v>30</v>
      </c>
      <c r="AG17" s="681">
        <v>1.6083376222000001</v>
      </c>
      <c r="AH17" s="682">
        <v>35</v>
      </c>
      <c r="AI17" s="681">
        <v>1.889591697</v>
      </c>
      <c r="AJ17" s="682">
        <v>37</v>
      </c>
      <c r="AK17" s="681">
        <v>2.0112707262999998</v>
      </c>
      <c r="AL17" s="681"/>
      <c r="AM17" s="686" t="s">
        <v>425</v>
      </c>
      <c r="AN17" s="682">
        <v>38</v>
      </c>
      <c r="AO17" s="681">
        <v>2.08055185</v>
      </c>
      <c r="AP17" s="682">
        <v>34</v>
      </c>
      <c r="AQ17" s="681">
        <v>1.8834848569202418</v>
      </c>
      <c r="AR17" s="682">
        <v>32</v>
      </c>
      <c r="AS17" s="681">
        <v>1.7898643338768181</v>
      </c>
      <c r="AT17" s="682">
        <v>36</v>
      </c>
      <c r="AU17" s="681">
        <v>1.9918197071195105</v>
      </c>
      <c r="AV17" s="681"/>
      <c r="AW17" s="682">
        <v>39</v>
      </c>
      <c r="AX17" s="681">
        <v>2.1093372246097997</v>
      </c>
      <c r="AY17" s="682">
        <v>29</v>
      </c>
      <c r="AZ17" s="681">
        <v>1.5351473304714305</v>
      </c>
      <c r="BA17" s="682">
        <v>30</v>
      </c>
      <c r="BB17" s="681">
        <v>1.5430765242509907</v>
      </c>
      <c r="BC17" s="682">
        <v>31</v>
      </c>
      <c r="BD17" s="681">
        <v>1.55353545831927</v>
      </c>
      <c r="BE17" s="1968"/>
    </row>
    <row r="18" spans="1:57" ht="26.45" customHeight="1">
      <c r="A18" s="686" t="s">
        <v>426</v>
      </c>
      <c r="B18" s="680">
        <v>19</v>
      </c>
      <c r="C18" s="681">
        <v>2.3424631862999998</v>
      </c>
      <c r="D18" s="682">
        <v>17</v>
      </c>
      <c r="E18" s="681">
        <v>1.9394658483</v>
      </c>
      <c r="F18" s="682">
        <v>24</v>
      </c>
      <c r="G18" s="681">
        <v>2.7324488547999999</v>
      </c>
      <c r="H18" s="682">
        <v>24</v>
      </c>
      <c r="I18" s="681">
        <v>2.0032586339999998</v>
      </c>
      <c r="J18" s="681"/>
      <c r="K18" s="682">
        <v>29</v>
      </c>
      <c r="L18" s="681">
        <v>1.7452353570000001</v>
      </c>
      <c r="M18" s="682">
        <v>59</v>
      </c>
      <c r="N18" s="681">
        <v>3.4859263111000001</v>
      </c>
      <c r="O18" s="682">
        <v>51</v>
      </c>
      <c r="P18" s="681">
        <v>2.9559442589999998</v>
      </c>
      <c r="Q18" s="682">
        <v>50</v>
      </c>
      <c r="R18" s="681">
        <v>2.8342743123999998</v>
      </c>
      <c r="S18" s="681"/>
      <c r="T18" s="686" t="s">
        <v>426</v>
      </c>
      <c r="U18" s="682">
        <v>53</v>
      </c>
      <c r="V18" s="681">
        <v>2.9506309339999999</v>
      </c>
      <c r="W18" s="682">
        <v>46</v>
      </c>
      <c r="X18" s="681">
        <v>2.5266478962000001</v>
      </c>
      <c r="Y18" s="682">
        <v>56</v>
      </c>
      <c r="Z18" s="681">
        <v>3.0252805406999999</v>
      </c>
      <c r="AA18" s="682">
        <v>50</v>
      </c>
      <c r="AB18" s="681">
        <v>2.6556658364999999</v>
      </c>
      <c r="AC18" s="681"/>
      <c r="AD18" s="682">
        <v>50</v>
      </c>
      <c r="AE18" s="681">
        <v>2.6306644452999999</v>
      </c>
      <c r="AF18" s="682">
        <v>57</v>
      </c>
      <c r="AG18" s="681">
        <v>2.9918566385999998</v>
      </c>
      <c r="AH18" s="682">
        <v>65</v>
      </c>
      <c r="AI18" s="681">
        <v>3.4115308693999999</v>
      </c>
      <c r="AJ18" s="682">
        <v>56</v>
      </c>
      <c r="AK18" s="681">
        <v>2.9624214198000001</v>
      </c>
      <c r="AL18" s="681"/>
      <c r="AM18" s="686" t="s">
        <v>426</v>
      </c>
      <c r="AN18" s="682">
        <v>66</v>
      </c>
      <c r="AO18" s="681">
        <v>3.5376723241999999</v>
      </c>
      <c r="AP18" s="682">
        <v>77</v>
      </c>
      <c r="AQ18" s="681">
        <v>4.1605676527212001</v>
      </c>
      <c r="AR18" s="682">
        <v>70</v>
      </c>
      <c r="AS18" s="681">
        <v>3.7999819772283367</v>
      </c>
      <c r="AT18" s="682">
        <v>70</v>
      </c>
      <c r="AU18" s="681">
        <v>3.8260554925622849</v>
      </c>
      <c r="AV18" s="681"/>
      <c r="AW18" s="682">
        <v>60</v>
      </c>
      <c r="AX18" s="681">
        <v>3.3002038700940752</v>
      </c>
      <c r="AY18" s="682">
        <v>76</v>
      </c>
      <c r="AZ18" s="681">
        <v>4.2089033813000638</v>
      </c>
      <c r="BA18" s="682">
        <v>68</v>
      </c>
      <c r="BB18" s="681">
        <v>3.8089071293219194</v>
      </c>
      <c r="BC18" s="682">
        <v>69</v>
      </c>
      <c r="BD18" s="681">
        <v>3.9032171843379166</v>
      </c>
      <c r="BE18" s="1968"/>
    </row>
    <row r="19" spans="1:57" ht="26.45" customHeight="1">
      <c r="A19" s="686" t="s">
        <v>427</v>
      </c>
      <c r="B19" s="680">
        <v>34</v>
      </c>
      <c r="C19" s="681">
        <v>4.1856147805999999</v>
      </c>
      <c r="D19" s="682">
        <v>27</v>
      </c>
      <c r="E19" s="681">
        <v>3.4173927572</v>
      </c>
      <c r="F19" s="682">
        <v>41</v>
      </c>
      <c r="G19" s="681">
        <v>4.7649208849000004</v>
      </c>
      <c r="H19" s="682">
        <v>41</v>
      </c>
      <c r="I19" s="681">
        <v>4.8943302169000003</v>
      </c>
      <c r="J19" s="681"/>
      <c r="K19" s="682">
        <v>63</v>
      </c>
      <c r="L19" s="681">
        <v>5.3692098823999999</v>
      </c>
      <c r="M19" s="682">
        <v>65</v>
      </c>
      <c r="N19" s="681">
        <v>4.9727341162999998</v>
      </c>
      <c r="O19" s="682">
        <v>70</v>
      </c>
      <c r="P19" s="681">
        <v>4.9642503060000003</v>
      </c>
      <c r="Q19" s="682">
        <v>64</v>
      </c>
      <c r="R19" s="681">
        <v>4.2825979309999997</v>
      </c>
      <c r="S19" s="681"/>
      <c r="T19" s="686" t="s">
        <v>427</v>
      </c>
      <c r="U19" s="682">
        <v>61</v>
      </c>
      <c r="V19" s="681">
        <v>3.8843656194</v>
      </c>
      <c r="W19" s="682">
        <v>81</v>
      </c>
      <c r="X19" s="681">
        <v>4.9770563845</v>
      </c>
      <c r="Y19" s="682">
        <v>105</v>
      </c>
      <c r="Z19" s="681">
        <v>6.3223837674999999</v>
      </c>
      <c r="AA19" s="682">
        <v>75</v>
      </c>
      <c r="AB19" s="681">
        <v>4.4236252258000004</v>
      </c>
      <c r="AC19" s="681"/>
      <c r="AD19" s="682">
        <v>84</v>
      </c>
      <c r="AE19" s="681">
        <v>4.8392295600999997</v>
      </c>
      <c r="AF19" s="682">
        <v>88</v>
      </c>
      <c r="AG19" s="681">
        <v>4.9772038407999997</v>
      </c>
      <c r="AH19" s="682">
        <v>147</v>
      </c>
      <c r="AI19" s="681">
        <v>8.2093140532</v>
      </c>
      <c r="AJ19" s="682">
        <v>94</v>
      </c>
      <c r="AK19" s="681">
        <v>5.1661579282999996</v>
      </c>
      <c r="AL19" s="681"/>
      <c r="AM19" s="686" t="s">
        <v>427</v>
      </c>
      <c r="AN19" s="682">
        <v>116</v>
      </c>
      <c r="AO19" s="681">
        <v>6.2670080385000002</v>
      </c>
      <c r="AP19" s="682">
        <v>118</v>
      </c>
      <c r="AQ19" s="681">
        <v>6.3170585205877217</v>
      </c>
      <c r="AR19" s="682">
        <v>110</v>
      </c>
      <c r="AS19" s="681">
        <v>5.8769018789790968</v>
      </c>
      <c r="AT19" s="682">
        <v>128</v>
      </c>
      <c r="AU19" s="681">
        <v>6.8394975640969129</v>
      </c>
      <c r="AV19" s="681"/>
      <c r="AW19" s="682">
        <v>133</v>
      </c>
      <c r="AX19" s="681">
        <v>7.1634414573132945</v>
      </c>
      <c r="AY19" s="682">
        <v>127</v>
      </c>
      <c r="AZ19" s="681">
        <v>6.9288254140586956</v>
      </c>
      <c r="BA19" s="682">
        <v>126</v>
      </c>
      <c r="BB19" s="681">
        <v>6.9262355909563151</v>
      </c>
      <c r="BC19" s="682">
        <v>134</v>
      </c>
      <c r="BD19" s="681">
        <v>7.4017016733093257</v>
      </c>
      <c r="BE19" s="1968"/>
    </row>
    <row r="20" spans="1:57" ht="26.45" customHeight="1">
      <c r="A20" s="686" t="s">
        <v>428</v>
      </c>
      <c r="B20" s="680">
        <v>50</v>
      </c>
      <c r="C20" s="681">
        <v>7.6214864947000001</v>
      </c>
      <c r="D20" s="682">
        <v>56</v>
      </c>
      <c r="E20" s="681">
        <v>7.2012756544999998</v>
      </c>
      <c r="F20" s="682">
        <v>53</v>
      </c>
      <c r="G20" s="681">
        <v>6.9698599583999998</v>
      </c>
      <c r="H20" s="682">
        <v>66</v>
      </c>
      <c r="I20" s="681">
        <v>8.0561882511</v>
      </c>
      <c r="J20" s="681"/>
      <c r="K20" s="682">
        <v>64</v>
      </c>
      <c r="L20" s="681">
        <v>7.9077755673999999</v>
      </c>
      <c r="M20" s="682">
        <v>71</v>
      </c>
      <c r="N20" s="681">
        <v>8.7509552099000008</v>
      </c>
      <c r="O20" s="682">
        <v>82</v>
      </c>
      <c r="P20" s="681">
        <v>9.7156167876000001</v>
      </c>
      <c r="Q20" s="682">
        <v>90</v>
      </c>
      <c r="R20" s="681">
        <v>9.9447733585999991</v>
      </c>
      <c r="S20" s="681"/>
      <c r="T20" s="686" t="s">
        <v>428</v>
      </c>
      <c r="U20" s="682">
        <v>112</v>
      </c>
      <c r="V20" s="681">
        <v>11.161426111000001</v>
      </c>
      <c r="W20" s="682">
        <v>113</v>
      </c>
      <c r="X20" s="681">
        <v>9.9129241723000003</v>
      </c>
      <c r="Y20" s="682">
        <v>120</v>
      </c>
      <c r="Z20" s="681">
        <v>9.4264477845000005</v>
      </c>
      <c r="AA20" s="682">
        <v>140</v>
      </c>
      <c r="AB20" s="681">
        <v>10.176696528000001</v>
      </c>
      <c r="AC20" s="681"/>
      <c r="AD20" s="682">
        <v>148</v>
      </c>
      <c r="AE20" s="681">
        <v>10.13675024</v>
      </c>
      <c r="AF20" s="682">
        <v>138</v>
      </c>
      <c r="AG20" s="681">
        <v>8.9891417030999996</v>
      </c>
      <c r="AH20" s="682">
        <v>148</v>
      </c>
      <c r="AI20" s="681">
        <v>9.3062914302999999</v>
      </c>
      <c r="AJ20" s="682">
        <v>157</v>
      </c>
      <c r="AK20" s="681">
        <v>9.6777643501000004</v>
      </c>
      <c r="AL20" s="681"/>
      <c r="AM20" s="686" t="s">
        <v>428</v>
      </c>
      <c r="AN20" s="682">
        <v>160</v>
      </c>
      <c r="AO20" s="681">
        <v>9.6618532521000002</v>
      </c>
      <c r="AP20" s="682">
        <v>163</v>
      </c>
      <c r="AQ20" s="681">
        <v>9.6182442160717905</v>
      </c>
      <c r="AR20" s="682">
        <v>188</v>
      </c>
      <c r="AS20" s="681">
        <v>10.89482122206862</v>
      </c>
      <c r="AT20" s="682">
        <v>187</v>
      </c>
      <c r="AU20" s="681">
        <v>10.704054919243058</v>
      </c>
      <c r="AV20" s="681"/>
      <c r="AW20" s="682">
        <v>191</v>
      </c>
      <c r="AX20" s="681">
        <v>10.762051878161177</v>
      </c>
      <c r="AY20" s="682">
        <v>224</v>
      </c>
      <c r="AZ20" s="681">
        <v>12.406044291239644</v>
      </c>
      <c r="BA20" s="682">
        <v>261</v>
      </c>
      <c r="BB20" s="681">
        <v>14.317546729510275</v>
      </c>
      <c r="BC20" s="682">
        <v>222</v>
      </c>
      <c r="BD20" s="681">
        <v>12.156333737358029</v>
      </c>
      <c r="BE20" s="1968"/>
    </row>
    <row r="21" spans="1:57" ht="26.45" customHeight="1">
      <c r="A21" s="686" t="s">
        <v>429</v>
      </c>
      <c r="B21" s="680">
        <v>45</v>
      </c>
      <c r="C21" s="681">
        <v>9.5939417456000005</v>
      </c>
      <c r="D21" s="682">
        <v>72</v>
      </c>
      <c r="E21" s="681">
        <v>11.725620481</v>
      </c>
      <c r="F21" s="682">
        <v>79</v>
      </c>
      <c r="G21" s="681">
        <v>10.795623809</v>
      </c>
      <c r="H21" s="682">
        <v>96</v>
      </c>
      <c r="I21" s="681">
        <v>13.478413478</v>
      </c>
      <c r="J21" s="681"/>
      <c r="K21" s="682">
        <v>103</v>
      </c>
      <c r="L21" s="681">
        <v>13.225814736</v>
      </c>
      <c r="M21" s="682">
        <v>118</v>
      </c>
      <c r="N21" s="681">
        <v>14.857175953</v>
      </c>
      <c r="O21" s="682">
        <v>131</v>
      </c>
      <c r="P21" s="681">
        <v>16.265775318999999</v>
      </c>
      <c r="Q21" s="682">
        <v>119</v>
      </c>
      <c r="R21" s="681">
        <v>14.669769919</v>
      </c>
      <c r="S21" s="681"/>
      <c r="T21" s="686" t="s">
        <v>429</v>
      </c>
      <c r="U21" s="682">
        <v>108</v>
      </c>
      <c r="V21" s="681">
        <v>13.573159328999999</v>
      </c>
      <c r="W21" s="682">
        <v>110</v>
      </c>
      <c r="X21" s="681">
        <v>14.225008600000001</v>
      </c>
      <c r="Y21" s="682">
        <v>110</v>
      </c>
      <c r="Z21" s="681">
        <v>14.148674269000001</v>
      </c>
      <c r="AA21" s="682">
        <v>130</v>
      </c>
      <c r="AB21" s="681">
        <v>16.022619007999999</v>
      </c>
      <c r="AC21" s="681"/>
      <c r="AD21" s="682">
        <v>147</v>
      </c>
      <c r="AE21" s="681">
        <v>16.850010831999999</v>
      </c>
      <c r="AF21" s="682">
        <v>136</v>
      </c>
      <c r="AG21" s="681">
        <v>14.034776318</v>
      </c>
      <c r="AH21" s="682">
        <v>176</v>
      </c>
      <c r="AI21" s="681">
        <v>15.981098719</v>
      </c>
      <c r="AJ21" s="682">
        <v>213</v>
      </c>
      <c r="AK21" s="681">
        <v>17.319600705999999</v>
      </c>
      <c r="AL21" s="681"/>
      <c r="AM21" s="686" t="s">
        <v>429</v>
      </c>
      <c r="AN21" s="682">
        <v>228</v>
      </c>
      <c r="AO21" s="681">
        <v>17.15403306</v>
      </c>
      <c r="AP21" s="682">
        <v>256</v>
      </c>
      <c r="AQ21" s="681">
        <v>18.147527346232494</v>
      </c>
      <c r="AR21" s="682">
        <v>279</v>
      </c>
      <c r="AS21" s="681">
        <v>18.806577718519456</v>
      </c>
      <c r="AT21" s="682">
        <v>252</v>
      </c>
      <c r="AU21" s="681">
        <v>16.396925316234551</v>
      </c>
      <c r="AV21" s="681"/>
      <c r="AW21" s="682">
        <v>256</v>
      </c>
      <c r="AX21" s="681">
        <v>16.327160582407675</v>
      </c>
      <c r="AY21" s="682">
        <v>308</v>
      </c>
      <c r="AZ21" s="681">
        <v>19.240349762072462</v>
      </c>
      <c r="BA21" s="682">
        <v>331</v>
      </c>
      <c r="BB21" s="681">
        <v>20.199437406001675</v>
      </c>
      <c r="BC21" s="682">
        <v>307</v>
      </c>
      <c r="BD21" s="681">
        <v>18.412980971653607</v>
      </c>
      <c r="BE21" s="1968"/>
    </row>
    <row r="22" spans="1:57" ht="26.45" customHeight="1">
      <c r="A22" s="686" t="s">
        <v>430</v>
      </c>
      <c r="B22" s="680">
        <v>43</v>
      </c>
      <c r="C22" s="681">
        <v>12.12367274</v>
      </c>
      <c r="D22" s="682">
        <v>53</v>
      </c>
      <c r="E22" s="681">
        <v>12.586622083</v>
      </c>
      <c r="F22" s="682">
        <v>93</v>
      </c>
      <c r="G22" s="681">
        <v>16.682661692</v>
      </c>
      <c r="H22" s="682">
        <v>166</v>
      </c>
      <c r="I22" s="681">
        <v>24.866268905999998</v>
      </c>
      <c r="J22" s="681"/>
      <c r="K22" s="682">
        <v>127</v>
      </c>
      <c r="L22" s="681">
        <v>19.314590576000001</v>
      </c>
      <c r="M22" s="682">
        <v>154</v>
      </c>
      <c r="N22" s="681">
        <v>23.306354462000002</v>
      </c>
      <c r="O22" s="682">
        <v>136</v>
      </c>
      <c r="P22" s="681">
        <v>20.257870779000001</v>
      </c>
      <c r="Q22" s="682">
        <v>156</v>
      </c>
      <c r="R22" s="681">
        <v>22.747421959</v>
      </c>
      <c r="S22" s="681"/>
      <c r="T22" s="686" t="s">
        <v>430</v>
      </c>
      <c r="U22" s="682">
        <v>136</v>
      </c>
      <c r="V22" s="681">
        <v>19.295487692999998</v>
      </c>
      <c r="W22" s="682">
        <v>171</v>
      </c>
      <c r="X22" s="681">
        <v>23.546324295000002</v>
      </c>
      <c r="Y22" s="682">
        <v>163</v>
      </c>
      <c r="Z22" s="681">
        <v>21.937262122</v>
      </c>
      <c r="AA22" s="682">
        <v>183</v>
      </c>
      <c r="AB22" s="681">
        <v>24.216215072000001</v>
      </c>
      <c r="AC22" s="681"/>
      <c r="AD22" s="682">
        <v>179</v>
      </c>
      <c r="AE22" s="681">
        <v>23.450897881</v>
      </c>
      <c r="AF22" s="682">
        <v>186</v>
      </c>
      <c r="AG22" s="681">
        <v>24.784716092</v>
      </c>
      <c r="AH22" s="682">
        <v>147</v>
      </c>
      <c r="AI22" s="681">
        <v>20.117860554</v>
      </c>
      <c r="AJ22" s="682">
        <v>180</v>
      </c>
      <c r="AK22" s="681">
        <v>24.456222682</v>
      </c>
      <c r="AL22" s="681"/>
      <c r="AM22" s="686" t="s">
        <v>430</v>
      </c>
      <c r="AN22" s="682">
        <v>206</v>
      </c>
      <c r="AO22" s="681">
        <v>26.759450080000001</v>
      </c>
      <c r="AP22" s="682">
        <v>216</v>
      </c>
      <c r="AQ22" s="681">
        <v>26.054797098267596</v>
      </c>
      <c r="AR22" s="682">
        <v>254</v>
      </c>
      <c r="AS22" s="681">
        <v>27.565325208435642</v>
      </c>
      <c r="AT22" s="682">
        <v>289</v>
      </c>
      <c r="AU22" s="681">
        <v>27.586404389006482</v>
      </c>
      <c r="AV22" s="681"/>
      <c r="AW22" s="682">
        <v>286</v>
      </c>
      <c r="AX22" s="681">
        <v>24.440506807236613</v>
      </c>
      <c r="AY22" s="682">
        <v>363</v>
      </c>
      <c r="AZ22" s="681">
        <v>28.687352117885261</v>
      </c>
      <c r="BA22" s="682">
        <v>374</v>
      </c>
      <c r="BB22" s="681">
        <v>27.826418208000987</v>
      </c>
      <c r="BC22" s="682">
        <v>387</v>
      </c>
      <c r="BD22" s="681">
        <v>27.394777861621687</v>
      </c>
      <c r="BE22" s="1968"/>
    </row>
    <row r="23" spans="1:57" ht="26.45" customHeight="1">
      <c r="A23" s="686" t="s">
        <v>431</v>
      </c>
      <c r="B23" s="680">
        <v>30</v>
      </c>
      <c r="C23" s="681">
        <v>13.399197835000001</v>
      </c>
      <c r="D23" s="682">
        <v>55</v>
      </c>
      <c r="E23" s="681">
        <v>18.481120695000001</v>
      </c>
      <c r="F23" s="682">
        <v>75</v>
      </c>
      <c r="G23" s="681">
        <v>20.810557333999999</v>
      </c>
      <c r="H23" s="682">
        <v>151</v>
      </c>
      <c r="I23" s="681">
        <v>31.436589691999998</v>
      </c>
      <c r="J23" s="681"/>
      <c r="K23" s="682">
        <v>200</v>
      </c>
      <c r="L23" s="681">
        <v>34.072478977000003</v>
      </c>
      <c r="M23" s="682">
        <v>182</v>
      </c>
      <c r="N23" s="681">
        <v>30.716729310000002</v>
      </c>
      <c r="O23" s="682">
        <v>192</v>
      </c>
      <c r="P23" s="681">
        <v>32.442132192000003</v>
      </c>
      <c r="Q23" s="682">
        <v>213</v>
      </c>
      <c r="R23" s="681">
        <v>36.159243269999997</v>
      </c>
      <c r="S23" s="681"/>
      <c r="T23" s="686" t="s">
        <v>431</v>
      </c>
      <c r="U23" s="682">
        <v>204</v>
      </c>
      <c r="V23" s="681">
        <v>34.737949848</v>
      </c>
      <c r="W23" s="682">
        <v>188</v>
      </c>
      <c r="X23" s="681">
        <v>32.053686515000003</v>
      </c>
      <c r="Y23" s="682">
        <v>193</v>
      </c>
      <c r="Z23" s="681">
        <v>32.610220009000003</v>
      </c>
      <c r="AA23" s="682">
        <v>203</v>
      </c>
      <c r="AB23" s="681">
        <v>33.649718039</v>
      </c>
      <c r="AC23" s="681"/>
      <c r="AD23" s="682">
        <v>218</v>
      </c>
      <c r="AE23" s="681">
        <v>35.244883227000003</v>
      </c>
      <c r="AF23" s="682">
        <v>208</v>
      </c>
      <c r="AG23" s="681">
        <v>32.591561919</v>
      </c>
      <c r="AH23" s="682">
        <v>223</v>
      </c>
      <c r="AI23" s="681">
        <v>33.817699849999997</v>
      </c>
      <c r="AJ23" s="682">
        <v>223</v>
      </c>
      <c r="AK23" s="681">
        <v>32.966074509000002</v>
      </c>
      <c r="AL23" s="681"/>
      <c r="AM23" s="686" t="s">
        <v>431</v>
      </c>
      <c r="AN23" s="682">
        <v>277</v>
      </c>
      <c r="AO23" s="681">
        <v>40.161807136</v>
      </c>
      <c r="AP23" s="682">
        <v>261</v>
      </c>
      <c r="AQ23" s="681">
        <v>37.415197594532508</v>
      </c>
      <c r="AR23" s="682">
        <v>261</v>
      </c>
      <c r="AS23" s="681">
        <v>38.013648501919981</v>
      </c>
      <c r="AT23" s="682">
        <v>261</v>
      </c>
      <c r="AU23" s="681">
        <v>38.999258117561098</v>
      </c>
      <c r="AV23" s="681"/>
      <c r="AW23" s="682">
        <v>277</v>
      </c>
      <c r="AX23" s="681">
        <v>41.022906924651878</v>
      </c>
      <c r="AY23" s="682">
        <v>260</v>
      </c>
      <c r="AZ23" s="681">
        <v>36.722333958554607</v>
      </c>
      <c r="BA23" s="682">
        <v>309</v>
      </c>
      <c r="BB23" s="681">
        <v>40.399550244489184</v>
      </c>
      <c r="BC23" s="682">
        <v>336</v>
      </c>
      <c r="BD23" s="681">
        <v>39.471017876494479</v>
      </c>
      <c r="BE23" s="1968"/>
    </row>
    <row r="24" spans="1:57" ht="26.45" customHeight="1">
      <c r="A24" s="686" t="s">
        <v>432</v>
      </c>
      <c r="B24" s="680">
        <v>19</v>
      </c>
      <c r="C24" s="681">
        <v>15.510457314</v>
      </c>
      <c r="D24" s="682">
        <v>25</v>
      </c>
      <c r="E24" s="681">
        <v>14.903840422</v>
      </c>
      <c r="F24" s="682">
        <v>71</v>
      </c>
      <c r="G24" s="681">
        <v>31.315470283</v>
      </c>
      <c r="H24" s="682">
        <v>105</v>
      </c>
      <c r="I24" s="681">
        <v>37.211346270999996</v>
      </c>
      <c r="J24" s="681"/>
      <c r="K24" s="682">
        <v>191</v>
      </c>
      <c r="L24" s="681">
        <v>49.175727273</v>
      </c>
      <c r="M24" s="682">
        <v>177</v>
      </c>
      <c r="N24" s="681">
        <v>43.285808613</v>
      </c>
      <c r="O24" s="682">
        <v>197</v>
      </c>
      <c r="P24" s="681">
        <v>45.653211714999998</v>
      </c>
      <c r="Q24" s="682">
        <v>210</v>
      </c>
      <c r="R24" s="681">
        <v>46.221502243000003</v>
      </c>
      <c r="S24" s="681"/>
      <c r="T24" s="686" t="s">
        <v>432</v>
      </c>
      <c r="U24" s="682">
        <v>222</v>
      </c>
      <c r="V24" s="681">
        <v>46.965042775999997</v>
      </c>
      <c r="W24" s="682">
        <v>220</v>
      </c>
      <c r="X24" s="681">
        <v>45.264323072000003</v>
      </c>
      <c r="Y24" s="682">
        <v>241</v>
      </c>
      <c r="Z24" s="681">
        <v>48.831686699000002</v>
      </c>
      <c r="AA24" s="682">
        <v>199</v>
      </c>
      <c r="AB24" s="681">
        <v>40.183349151000002</v>
      </c>
      <c r="AC24" s="681"/>
      <c r="AD24" s="682">
        <v>250</v>
      </c>
      <c r="AE24" s="681">
        <v>50.457854572000002</v>
      </c>
      <c r="AF24" s="682">
        <v>238</v>
      </c>
      <c r="AG24" s="681">
        <v>47.92401426</v>
      </c>
      <c r="AH24" s="682">
        <v>228</v>
      </c>
      <c r="AI24" s="681">
        <v>45.774492365</v>
      </c>
      <c r="AJ24" s="682">
        <v>215</v>
      </c>
      <c r="AK24" s="681">
        <v>42.626464292999998</v>
      </c>
      <c r="AL24" s="681"/>
      <c r="AM24" s="686" t="s">
        <v>432</v>
      </c>
      <c r="AN24" s="682">
        <v>236</v>
      </c>
      <c r="AO24" s="681">
        <v>45.693574243999997</v>
      </c>
      <c r="AP24" s="682">
        <v>258</v>
      </c>
      <c r="AQ24" s="681">
        <v>48.515619490868062</v>
      </c>
      <c r="AR24" s="682">
        <v>255</v>
      </c>
      <c r="AS24" s="681">
        <v>46.323671668714901</v>
      </c>
      <c r="AT24" s="682">
        <v>247</v>
      </c>
      <c r="AU24" s="681">
        <v>43.319919358303963</v>
      </c>
      <c r="AV24" s="681"/>
      <c r="AW24" s="682">
        <v>277</v>
      </c>
      <c r="AX24" s="681">
        <v>47.262204568566027</v>
      </c>
      <c r="AY24" s="682">
        <v>316</v>
      </c>
      <c r="AZ24" s="681">
        <v>52.76009600333925</v>
      </c>
      <c r="BA24" s="682">
        <v>344</v>
      </c>
      <c r="BB24" s="681">
        <v>56.619968908394981</v>
      </c>
      <c r="BC24" s="682">
        <v>336</v>
      </c>
      <c r="BD24" s="681">
        <v>56.08754330717862</v>
      </c>
      <c r="BE24" s="1968"/>
    </row>
    <row r="25" spans="1:57" ht="26.45" customHeight="1">
      <c r="A25" s="686" t="s">
        <v>433</v>
      </c>
      <c r="B25" s="680">
        <v>6</v>
      </c>
      <c r="C25" s="681">
        <v>10.790202495999999</v>
      </c>
      <c r="D25" s="682">
        <v>17</v>
      </c>
      <c r="E25" s="681">
        <v>21.789843369</v>
      </c>
      <c r="F25" s="682">
        <v>27</v>
      </c>
      <c r="G25" s="681">
        <v>25.184687709999999</v>
      </c>
      <c r="H25" s="682">
        <v>76</v>
      </c>
      <c r="I25" s="681">
        <v>49.229812537999997</v>
      </c>
      <c r="J25" s="681"/>
      <c r="K25" s="682">
        <v>115</v>
      </c>
      <c r="L25" s="681">
        <v>57.997619575999998</v>
      </c>
      <c r="M25" s="682">
        <v>131</v>
      </c>
      <c r="N25" s="681">
        <v>60.618400229999999</v>
      </c>
      <c r="O25" s="682">
        <v>116</v>
      </c>
      <c r="P25" s="681">
        <v>50.038391525000002</v>
      </c>
      <c r="Q25" s="682">
        <v>122</v>
      </c>
      <c r="R25" s="681">
        <v>49.280186133999997</v>
      </c>
      <c r="S25" s="681"/>
      <c r="T25" s="686" t="s">
        <v>433</v>
      </c>
      <c r="U25" s="682">
        <v>119</v>
      </c>
      <c r="V25" s="681">
        <v>44.796121182999997</v>
      </c>
      <c r="W25" s="682">
        <v>158</v>
      </c>
      <c r="X25" s="681">
        <v>55.456887535</v>
      </c>
      <c r="Y25" s="682">
        <v>190</v>
      </c>
      <c r="Z25" s="681">
        <v>62.777335399000002</v>
      </c>
      <c r="AA25" s="682">
        <v>190</v>
      </c>
      <c r="AB25" s="681">
        <v>59.185606061000001</v>
      </c>
      <c r="AC25" s="681"/>
      <c r="AD25" s="682">
        <v>201</v>
      </c>
      <c r="AE25" s="681">
        <v>59.073862902000002</v>
      </c>
      <c r="AF25" s="682">
        <v>199</v>
      </c>
      <c r="AG25" s="681">
        <v>55.780343174999999</v>
      </c>
      <c r="AH25" s="682">
        <v>234</v>
      </c>
      <c r="AI25" s="681">
        <v>63.453497263999999</v>
      </c>
      <c r="AJ25" s="682">
        <v>237</v>
      </c>
      <c r="AK25" s="681">
        <v>63.030406186999997</v>
      </c>
      <c r="AL25" s="681"/>
      <c r="AM25" s="686" t="s">
        <v>433</v>
      </c>
      <c r="AN25" s="682">
        <v>226</v>
      </c>
      <c r="AO25" s="681">
        <v>59.572763121999998</v>
      </c>
      <c r="AP25" s="682">
        <v>256</v>
      </c>
      <c r="AQ25" s="681">
        <v>67.138559825439742</v>
      </c>
      <c r="AR25" s="682">
        <v>241</v>
      </c>
      <c r="AS25" s="681">
        <v>62.778236530681887</v>
      </c>
      <c r="AT25" s="682">
        <v>259</v>
      </c>
      <c r="AU25" s="681">
        <v>67.006701963762055</v>
      </c>
      <c r="AV25" s="681"/>
      <c r="AW25" s="682">
        <v>241</v>
      </c>
      <c r="AX25" s="681">
        <v>61.327134457833779</v>
      </c>
      <c r="AY25" s="682">
        <v>262</v>
      </c>
      <c r="AZ25" s="681">
        <v>64.828538413383384</v>
      </c>
      <c r="BA25" s="682">
        <v>302</v>
      </c>
      <c r="BB25" s="681">
        <v>72.191033730184813</v>
      </c>
      <c r="BC25" s="682">
        <v>299</v>
      </c>
      <c r="BD25" s="681">
        <v>68.574993291576746</v>
      </c>
      <c r="BE25" s="1968"/>
    </row>
    <row r="26" spans="1:57" ht="26.45" customHeight="1">
      <c r="A26" s="687" t="s">
        <v>3168</v>
      </c>
      <c r="B26" s="688">
        <v>5</v>
      </c>
      <c r="C26" s="689">
        <v>20.896021397999998</v>
      </c>
      <c r="D26" s="690">
        <v>8</v>
      </c>
      <c r="E26" s="689">
        <v>22.605255721999999</v>
      </c>
      <c r="F26" s="690">
        <v>9</v>
      </c>
      <c r="G26" s="689">
        <v>17.736786093999999</v>
      </c>
      <c r="H26" s="690">
        <v>27</v>
      </c>
      <c r="I26" s="689">
        <v>35.120580660000002</v>
      </c>
      <c r="J26" s="681"/>
      <c r="K26" s="690">
        <v>64</v>
      </c>
      <c r="L26" s="689">
        <v>55.113024758000002</v>
      </c>
      <c r="M26" s="690">
        <v>64</v>
      </c>
      <c r="N26" s="689">
        <v>51.597507194999999</v>
      </c>
      <c r="O26" s="690">
        <v>78</v>
      </c>
      <c r="P26" s="689">
        <v>58.643089136999997</v>
      </c>
      <c r="Q26" s="690">
        <v>77</v>
      </c>
      <c r="R26" s="689">
        <v>54.090126796</v>
      </c>
      <c r="S26" s="681"/>
      <c r="T26" s="687" t="s">
        <v>3205</v>
      </c>
      <c r="U26" s="690">
        <v>100</v>
      </c>
      <c r="V26" s="689">
        <v>65.267335004000003</v>
      </c>
      <c r="W26" s="690">
        <v>105</v>
      </c>
      <c r="X26" s="689">
        <v>62.413438505000002</v>
      </c>
      <c r="Y26" s="690">
        <v>117</v>
      </c>
      <c r="Z26" s="689">
        <v>63.585228661999999</v>
      </c>
      <c r="AA26" s="690">
        <v>142</v>
      </c>
      <c r="AB26" s="689">
        <v>71.921312006999997</v>
      </c>
      <c r="AC26" s="681"/>
      <c r="AD26" s="690">
        <v>156</v>
      </c>
      <c r="AE26" s="689">
        <v>73.448921218999999</v>
      </c>
      <c r="AF26" s="690">
        <v>169</v>
      </c>
      <c r="AG26" s="689">
        <v>73.245785116999997</v>
      </c>
      <c r="AH26" s="690">
        <v>186</v>
      </c>
      <c r="AI26" s="689">
        <v>74.076729154000006</v>
      </c>
      <c r="AJ26" s="690">
        <v>194</v>
      </c>
      <c r="AK26" s="689">
        <v>71.494906908999994</v>
      </c>
      <c r="AL26" s="681"/>
      <c r="AM26" s="687" t="s">
        <v>3205</v>
      </c>
      <c r="AN26" s="690">
        <v>212</v>
      </c>
      <c r="AO26" s="689">
        <v>72.628731857999995</v>
      </c>
      <c r="AP26" s="690">
        <v>227</v>
      </c>
      <c r="AQ26" s="689">
        <v>72.789072019495933</v>
      </c>
      <c r="AR26" s="690">
        <v>235</v>
      </c>
      <c r="AS26" s="689">
        <v>70.948536648693036</v>
      </c>
      <c r="AT26" s="690">
        <v>250</v>
      </c>
      <c r="AU26" s="689">
        <v>71.679243984677839</v>
      </c>
      <c r="AV26" s="681"/>
      <c r="AW26" s="690">
        <v>294</v>
      </c>
      <c r="AX26" s="689">
        <v>81.087454474496752</v>
      </c>
      <c r="AY26" s="690">
        <v>312</v>
      </c>
      <c r="AZ26" s="689">
        <v>83.355040375097687</v>
      </c>
      <c r="BA26" s="690">
        <v>329</v>
      </c>
      <c r="BB26" s="689">
        <v>85.33894996777093</v>
      </c>
      <c r="BC26" s="690">
        <v>311</v>
      </c>
      <c r="BD26" s="689">
        <v>78.100868150164615</v>
      </c>
      <c r="BE26" s="1968"/>
    </row>
    <row r="27" spans="1:57" ht="3.75" customHeight="1">
      <c r="A27" s="691"/>
      <c r="B27" s="692"/>
      <c r="C27" s="693"/>
      <c r="D27" s="1969"/>
      <c r="E27" s="1970"/>
      <c r="F27" s="1966"/>
      <c r="H27" s="1966"/>
      <c r="I27" s="1971"/>
      <c r="K27" s="1966"/>
      <c r="L27" s="1971"/>
      <c r="M27" s="1966"/>
      <c r="N27" s="1971"/>
      <c r="O27" s="1966"/>
      <c r="T27" s="691"/>
      <c r="AM27" s="691"/>
      <c r="AP27" s="694"/>
      <c r="AR27" s="694"/>
      <c r="AS27" s="1966"/>
      <c r="AT27" s="694"/>
      <c r="AZ27" s="1972"/>
    </row>
    <row r="28" spans="1:57" s="1952" customFormat="1" ht="22.5" customHeight="1">
      <c r="C28" s="1973"/>
      <c r="E28" s="1973"/>
      <c r="G28" s="1974"/>
      <c r="I28" s="1973"/>
      <c r="J28" s="1974"/>
      <c r="L28" s="1973"/>
      <c r="N28" s="1973"/>
      <c r="P28" s="1974"/>
      <c r="R28" s="1973"/>
      <c r="S28" s="1974"/>
      <c r="V28" s="1973"/>
      <c r="X28" s="1973"/>
      <c r="Z28" s="1974"/>
      <c r="AB28" s="1973"/>
      <c r="AC28" s="1974"/>
      <c r="AE28" s="1973"/>
      <c r="AF28" s="1973"/>
      <c r="AG28" s="1973"/>
      <c r="AI28" s="1974"/>
      <c r="AK28" s="1973"/>
      <c r="AL28" s="1974"/>
      <c r="AM28" s="1952" t="s">
        <v>6513</v>
      </c>
      <c r="AO28" s="1973"/>
      <c r="AP28" s="1975"/>
      <c r="AQ28" s="1976"/>
      <c r="AR28" s="1975"/>
      <c r="AS28" s="1975"/>
      <c r="AT28" s="1975"/>
      <c r="AU28" s="1976"/>
      <c r="AV28" s="1975"/>
      <c r="AZ28" s="1973"/>
    </row>
    <row r="29" spans="1:57" ht="22.5" customHeight="1">
      <c r="AM29" s="1952" t="s">
        <v>6514</v>
      </c>
      <c r="AV29" s="1960"/>
      <c r="AZ29" s="1972"/>
    </row>
    <row r="30" spans="1:57" ht="22.5" customHeight="1">
      <c r="AM30" s="1952" t="s">
        <v>6515</v>
      </c>
      <c r="AP30" s="1977"/>
      <c r="AR30" s="1977"/>
      <c r="AT30" s="1977"/>
      <c r="AV30" s="1960"/>
      <c r="AZ30" s="1972"/>
    </row>
    <row r="31" spans="1:57">
      <c r="B31" s="1978"/>
    </row>
    <row r="32" spans="1:57">
      <c r="B32" s="1978"/>
    </row>
  </sheetData>
  <mergeCells count="25">
    <mergeCell ref="K5:L5"/>
    <mergeCell ref="A5:A6"/>
    <mergeCell ref="B5:C5"/>
    <mergeCell ref="D5:E5"/>
    <mergeCell ref="F5:G5"/>
    <mergeCell ref="H5:I5"/>
    <mergeCell ref="AN5:AO5"/>
    <mergeCell ref="M5:N5"/>
    <mergeCell ref="O5:P5"/>
    <mergeCell ref="Q5:R5"/>
    <mergeCell ref="U5:V5"/>
    <mergeCell ref="W5:X5"/>
    <mergeCell ref="Y5:Z5"/>
    <mergeCell ref="AA5:AB5"/>
    <mergeCell ref="AD5:AE5"/>
    <mergeCell ref="AF5:AG5"/>
    <mergeCell ref="AH5:AI5"/>
    <mergeCell ref="AJ5:AK5"/>
    <mergeCell ref="BC5:BD5"/>
    <mergeCell ref="AP5:AQ5"/>
    <mergeCell ref="AR5:AS5"/>
    <mergeCell ref="AT5:AU5"/>
    <mergeCell ref="AW5:AX5"/>
    <mergeCell ref="AY5:AZ5"/>
    <mergeCell ref="BA5:BB5"/>
  </mergeCells>
  <phoneticPr fontId="9" type="noConversion"/>
  <printOptions horizontalCentered="1"/>
  <pageMargins left="0.78740157480314965" right="0.78740157480314965" top="0.98425196850393704" bottom="0.70866141732283472" header="0.39370078740157483" footer="0.39370078740157483"/>
  <pageSetup paperSize="9" scale="81" orientation="portrait" r:id="rId1"/>
  <headerFooter alignWithMargins="0"/>
  <colBreaks count="5" manualBreakCount="5">
    <brk id="10" max="29" man="1"/>
    <brk id="19" max="29" man="1"/>
    <brk id="29" max="29" man="1"/>
    <brk id="38" max="29" man="1"/>
    <brk id="48" max="29" man="1"/>
  </colBreaks>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4"/>
  <sheetViews>
    <sheetView showWhiteSpace="0" view="pageBreakPreview" topLeftCell="AE5" zoomScale="80" zoomScaleNormal="100" zoomScaleSheetLayoutView="80" workbookViewId="0">
      <selection activeCell="AL25" sqref="AL25"/>
    </sheetView>
  </sheetViews>
  <sheetFormatPr defaultColWidth="1.42578125" defaultRowHeight="15.75"/>
  <cols>
    <col min="1" max="1" width="13.28515625" style="709" customWidth="1"/>
    <col min="2" max="6" width="19.5703125" style="709" customWidth="1"/>
    <col min="7" max="7" width="1.7109375" style="716" customWidth="1"/>
    <col min="8" max="13" width="19.5703125" style="709" customWidth="1"/>
    <col min="14" max="14" width="13.28515625" style="710" customWidth="1"/>
    <col min="15" max="19" width="19.5703125" style="709" customWidth="1"/>
    <col min="20" max="20" width="1.42578125" style="716" customWidth="1"/>
    <col min="21" max="26" width="19.5703125" style="709" customWidth="1"/>
    <col min="27" max="27" width="13.28515625" style="709" customWidth="1"/>
    <col min="28" max="32" width="19.5703125" style="709" customWidth="1"/>
    <col min="33" max="33" width="1.28515625" style="716" customWidth="1"/>
    <col min="34" max="39" width="19.5703125" style="709" customWidth="1"/>
    <col min="40" max="16384" width="1.42578125" style="709"/>
  </cols>
  <sheetData>
    <row r="1" spans="1:51" ht="30.2" customHeight="1">
      <c r="B1" s="1947"/>
      <c r="C1" s="1947"/>
      <c r="D1" s="1947"/>
      <c r="E1" s="1947"/>
      <c r="F1" s="1444" t="s">
        <v>6454</v>
      </c>
      <c r="G1" s="1444"/>
      <c r="H1" s="1445" t="s">
        <v>6455</v>
      </c>
      <c r="I1" s="1947"/>
      <c r="J1" s="1947"/>
      <c r="K1" s="1947"/>
      <c r="L1" s="1947"/>
      <c r="M1" s="1947"/>
      <c r="O1" s="1947"/>
      <c r="P1" s="1947"/>
      <c r="Q1" s="1947"/>
      <c r="R1" s="1947"/>
      <c r="S1" s="1444" t="s">
        <v>6456</v>
      </c>
      <c r="T1" s="1444"/>
      <c r="U1" s="1947" t="s">
        <v>6457</v>
      </c>
      <c r="V1" s="1947"/>
      <c r="W1" s="1947"/>
      <c r="X1" s="1947"/>
      <c r="Y1" s="1947"/>
      <c r="Z1" s="1947"/>
      <c r="AB1" s="1947"/>
      <c r="AC1" s="1947"/>
      <c r="AD1" s="1947"/>
      <c r="AE1" s="1947"/>
      <c r="AF1" s="1444" t="s">
        <v>6456</v>
      </c>
      <c r="AG1" s="1444"/>
      <c r="AH1" s="1445" t="s">
        <v>6458</v>
      </c>
      <c r="AI1" s="1947"/>
      <c r="AJ1" s="1947"/>
      <c r="AK1" s="1947"/>
      <c r="AL1" s="1947"/>
      <c r="AM1" s="1947"/>
    </row>
    <row r="2" spans="1:51" ht="20.25" customHeight="1">
      <c r="A2" s="711"/>
      <c r="B2" s="712"/>
      <c r="C2" s="712"/>
      <c r="D2" s="712"/>
      <c r="E2" s="712"/>
      <c r="F2" s="713" t="s">
        <v>5251</v>
      </c>
      <c r="G2" s="713"/>
      <c r="H2" s="1459" t="s">
        <v>5189</v>
      </c>
      <c r="I2" s="714"/>
      <c r="J2" s="714"/>
      <c r="K2" s="714"/>
      <c r="L2" s="714"/>
      <c r="M2" s="714"/>
      <c r="O2" s="712"/>
      <c r="P2" s="712"/>
      <c r="Q2" s="712"/>
      <c r="R2" s="712"/>
      <c r="S2" s="713" t="s">
        <v>5251</v>
      </c>
      <c r="T2" s="713"/>
      <c r="U2" s="1459" t="s">
        <v>5189</v>
      </c>
      <c r="V2" s="714"/>
      <c r="W2" s="714"/>
      <c r="X2" s="714"/>
      <c r="Y2" s="714"/>
      <c r="Z2" s="714"/>
      <c r="AB2" s="712"/>
      <c r="AC2" s="712"/>
      <c r="AD2" s="712"/>
      <c r="AE2" s="712"/>
      <c r="AF2" s="713" t="s">
        <v>5251</v>
      </c>
      <c r="AG2" s="713"/>
      <c r="AH2" s="1459" t="s">
        <v>4987</v>
      </c>
      <c r="AI2" s="714"/>
      <c r="AJ2" s="714"/>
      <c r="AK2" s="714"/>
      <c r="AL2" s="714"/>
      <c r="AM2" s="714"/>
    </row>
    <row r="3" spans="1:51" ht="30" customHeight="1">
      <c r="A3" s="711"/>
      <c r="B3" s="712"/>
      <c r="C3" s="2128" t="s">
        <v>1300</v>
      </c>
      <c r="D3" s="2128"/>
      <c r="E3" s="2128"/>
      <c r="F3" s="2128"/>
      <c r="G3" s="1444"/>
      <c r="H3" s="2129" t="s">
        <v>1301</v>
      </c>
      <c r="I3" s="2129"/>
      <c r="J3" s="2129"/>
      <c r="K3" s="2129"/>
      <c r="L3" s="2129"/>
      <c r="M3" s="714"/>
      <c r="O3" s="712"/>
      <c r="P3" s="2128" t="s">
        <v>1300</v>
      </c>
      <c r="Q3" s="2128"/>
      <c r="R3" s="2128"/>
      <c r="S3" s="2128"/>
      <c r="T3" s="1444"/>
      <c r="U3" s="2129" t="s">
        <v>1302</v>
      </c>
      <c r="V3" s="2129"/>
      <c r="W3" s="2129"/>
      <c r="X3" s="2129"/>
      <c r="Y3" s="2129"/>
      <c r="Z3" s="714"/>
      <c r="AB3" s="712"/>
      <c r="AC3" s="2128" t="s">
        <v>1300</v>
      </c>
      <c r="AD3" s="2128"/>
      <c r="AE3" s="2128"/>
      <c r="AF3" s="2128"/>
      <c r="AG3" s="1444"/>
      <c r="AH3" s="2129" t="s">
        <v>911</v>
      </c>
      <c r="AI3" s="2129"/>
      <c r="AJ3" s="2129"/>
      <c r="AK3" s="2129"/>
      <c r="AL3" s="2129"/>
      <c r="AM3" s="714"/>
    </row>
    <row r="4" spans="1:51" s="738" customFormat="1" ht="20.25" customHeight="1">
      <c r="A4" s="1298" t="s">
        <v>6040</v>
      </c>
      <c r="B4" s="737"/>
      <c r="D4" s="737"/>
      <c r="E4" s="737"/>
      <c r="F4" s="1455" t="s">
        <v>1303</v>
      </c>
      <c r="G4" s="713"/>
      <c r="H4" s="1456">
        <v>2020</v>
      </c>
      <c r="I4" s="739"/>
      <c r="J4" s="737"/>
      <c r="K4" s="737"/>
      <c r="L4" s="737"/>
      <c r="M4" s="1038" t="s">
        <v>610</v>
      </c>
      <c r="N4" s="1298" t="s">
        <v>6040</v>
      </c>
      <c r="O4" s="737"/>
      <c r="Q4" s="737"/>
      <c r="R4" s="737"/>
      <c r="S4" s="1455" t="s">
        <v>1303</v>
      </c>
      <c r="T4" s="713"/>
      <c r="U4" s="1456">
        <v>2020</v>
      </c>
      <c r="V4" s="739"/>
      <c r="W4" s="737"/>
      <c r="X4" s="737"/>
      <c r="Y4" s="737"/>
      <c r="Z4" s="1038" t="s">
        <v>610</v>
      </c>
      <c r="AA4" s="1298" t="s">
        <v>6040</v>
      </c>
      <c r="AB4" s="737"/>
      <c r="AD4" s="737"/>
      <c r="AE4" s="737"/>
      <c r="AF4" s="1455" t="s">
        <v>1303</v>
      </c>
      <c r="AG4" s="713"/>
      <c r="AH4" s="1456">
        <v>2020</v>
      </c>
      <c r="AI4" s="739"/>
      <c r="AJ4" s="737"/>
      <c r="AK4" s="737"/>
      <c r="AL4" s="737"/>
      <c r="AM4" s="1038" t="s">
        <v>610</v>
      </c>
    </row>
    <row r="5" spans="1:51" s="722" customFormat="1" ht="87" customHeight="1">
      <c r="A5" s="1039" t="s">
        <v>6459</v>
      </c>
      <c r="B5" s="719" t="s">
        <v>5200</v>
      </c>
      <c r="C5" s="720" t="s">
        <v>5209</v>
      </c>
      <c r="D5" s="1297" t="s">
        <v>6429</v>
      </c>
      <c r="E5" s="720" t="s">
        <v>6460</v>
      </c>
      <c r="F5" s="720" t="s">
        <v>5220</v>
      </c>
      <c r="G5" s="1040"/>
      <c r="H5" s="719" t="s">
        <v>5212</v>
      </c>
      <c r="I5" s="720" t="s">
        <v>6461</v>
      </c>
      <c r="J5" s="720" t="s">
        <v>6462</v>
      </c>
      <c r="K5" s="720" t="s">
        <v>5230</v>
      </c>
      <c r="L5" s="1297" t="s">
        <v>6430</v>
      </c>
      <c r="M5" s="720" t="s">
        <v>6463</v>
      </c>
      <c r="N5" s="1039" t="s">
        <v>6459</v>
      </c>
      <c r="O5" s="719" t="s">
        <v>6464</v>
      </c>
      <c r="P5" s="720" t="s">
        <v>5209</v>
      </c>
      <c r="Q5" s="1297" t="s">
        <v>6465</v>
      </c>
      <c r="R5" s="720" t="s">
        <v>5228</v>
      </c>
      <c r="S5" s="720" t="s">
        <v>5220</v>
      </c>
      <c r="T5" s="1040"/>
      <c r="U5" s="719" t="s">
        <v>5212</v>
      </c>
      <c r="V5" s="720" t="s">
        <v>5246</v>
      </c>
      <c r="W5" s="720" t="s">
        <v>5230</v>
      </c>
      <c r="X5" s="720" t="s">
        <v>5218</v>
      </c>
      <c r="Y5" s="720" t="s">
        <v>6463</v>
      </c>
      <c r="Z5" s="1297" t="s">
        <v>6430</v>
      </c>
      <c r="AA5" s="1039" t="s">
        <v>6459</v>
      </c>
      <c r="AB5" s="719" t="s">
        <v>6466</v>
      </c>
      <c r="AC5" s="720" t="s">
        <v>5209</v>
      </c>
      <c r="AD5" s="1297" t="s">
        <v>6429</v>
      </c>
      <c r="AE5" s="720" t="s">
        <v>5228</v>
      </c>
      <c r="AF5" s="719" t="s">
        <v>6467</v>
      </c>
      <c r="AG5" s="1040"/>
      <c r="AH5" s="719" t="s">
        <v>5220</v>
      </c>
      <c r="AI5" s="720" t="s">
        <v>5218</v>
      </c>
      <c r="AJ5" s="1297" t="s">
        <v>6430</v>
      </c>
      <c r="AK5" s="720" t="s">
        <v>5246</v>
      </c>
      <c r="AL5" s="720" t="s">
        <v>5213</v>
      </c>
      <c r="AM5" s="721" t="s">
        <v>5230</v>
      </c>
      <c r="AN5" s="711"/>
      <c r="AO5" s="711"/>
    </row>
    <row r="6" spans="1:51" ht="35.1" customHeight="1">
      <c r="A6" s="1299" t="s">
        <v>6431</v>
      </c>
      <c r="B6" s="723">
        <v>173067</v>
      </c>
      <c r="C6" s="723">
        <v>50161</v>
      </c>
      <c r="D6" s="723">
        <v>20457</v>
      </c>
      <c r="E6" s="723">
        <v>13736</v>
      </c>
      <c r="F6" s="723">
        <v>11821</v>
      </c>
      <c r="G6" s="724"/>
      <c r="H6" s="723">
        <v>10311</v>
      </c>
      <c r="I6" s="723">
        <v>6767</v>
      </c>
      <c r="J6" s="723">
        <v>6706</v>
      </c>
      <c r="K6" s="723">
        <v>5657</v>
      </c>
      <c r="L6" s="723">
        <v>5096</v>
      </c>
      <c r="M6" s="723">
        <v>3964</v>
      </c>
      <c r="N6" s="1299" t="s">
        <v>6431</v>
      </c>
      <c r="O6" s="723">
        <v>101385</v>
      </c>
      <c r="P6" s="723">
        <v>30250</v>
      </c>
      <c r="Q6" s="723">
        <v>11809</v>
      </c>
      <c r="R6" s="723">
        <v>8220</v>
      </c>
      <c r="S6" s="723">
        <v>6933</v>
      </c>
      <c r="T6" s="724"/>
      <c r="U6" s="723">
        <v>5260</v>
      </c>
      <c r="V6" s="723">
        <v>4743</v>
      </c>
      <c r="W6" s="723">
        <v>4097</v>
      </c>
      <c r="X6" s="723">
        <v>3410</v>
      </c>
      <c r="Y6" s="723">
        <v>2872</v>
      </c>
      <c r="Z6" s="723">
        <v>2549</v>
      </c>
      <c r="AA6" s="1299" t="s">
        <v>6431</v>
      </c>
      <c r="AB6" s="723">
        <v>71682</v>
      </c>
      <c r="AC6" s="723">
        <v>19911</v>
      </c>
      <c r="AD6" s="723">
        <v>8648</v>
      </c>
      <c r="AE6" s="723">
        <v>5516</v>
      </c>
      <c r="AF6" s="723">
        <v>5051</v>
      </c>
      <c r="AG6" s="724"/>
      <c r="AH6" s="723">
        <v>4888</v>
      </c>
      <c r="AI6" s="723">
        <v>3296</v>
      </c>
      <c r="AJ6" s="723">
        <v>2547</v>
      </c>
      <c r="AK6" s="723">
        <v>2024</v>
      </c>
      <c r="AL6" s="723">
        <v>1618</v>
      </c>
      <c r="AM6" s="723">
        <v>1560</v>
      </c>
    </row>
    <row r="7" spans="1:51" ht="35.1" customHeight="1">
      <c r="A7" s="725">
        <v>0</v>
      </c>
      <c r="B7" s="723">
        <v>586</v>
      </c>
      <c r="C7" s="723">
        <v>3</v>
      </c>
      <c r="D7" s="723">
        <v>11</v>
      </c>
      <c r="E7" s="723">
        <v>11</v>
      </c>
      <c r="F7" s="723">
        <v>3</v>
      </c>
      <c r="G7" s="724"/>
      <c r="H7" s="723">
        <v>0</v>
      </c>
      <c r="I7" s="723">
        <v>39</v>
      </c>
      <c r="J7" s="723">
        <v>0</v>
      </c>
      <c r="K7" s="723">
        <v>0</v>
      </c>
      <c r="L7" s="723">
        <v>0</v>
      </c>
      <c r="M7" s="723">
        <v>1</v>
      </c>
      <c r="N7" s="726">
        <v>0</v>
      </c>
      <c r="O7" s="723">
        <v>333</v>
      </c>
      <c r="P7" s="723">
        <v>1</v>
      </c>
      <c r="Q7" s="723">
        <v>9</v>
      </c>
      <c r="R7" s="723">
        <v>9</v>
      </c>
      <c r="S7" s="723">
        <v>3</v>
      </c>
      <c r="T7" s="724"/>
      <c r="U7" s="723">
        <v>0</v>
      </c>
      <c r="V7" s="723">
        <v>22</v>
      </c>
      <c r="W7" s="723">
        <v>0</v>
      </c>
      <c r="X7" s="723">
        <v>0</v>
      </c>
      <c r="Y7" s="723">
        <v>1</v>
      </c>
      <c r="Z7" s="723">
        <v>0</v>
      </c>
      <c r="AA7" s="726">
        <v>0</v>
      </c>
      <c r="AB7" s="723">
        <v>253</v>
      </c>
      <c r="AC7" s="723">
        <v>2</v>
      </c>
      <c r="AD7" s="723">
        <v>2</v>
      </c>
      <c r="AE7" s="723">
        <v>2</v>
      </c>
      <c r="AF7" s="723">
        <v>0</v>
      </c>
      <c r="AG7" s="724"/>
      <c r="AH7" s="723">
        <v>0</v>
      </c>
      <c r="AI7" s="723">
        <v>0</v>
      </c>
      <c r="AJ7" s="723">
        <v>0</v>
      </c>
      <c r="AK7" s="723">
        <v>17</v>
      </c>
      <c r="AL7" s="723">
        <v>0</v>
      </c>
      <c r="AM7" s="723">
        <v>0</v>
      </c>
    </row>
    <row r="8" spans="1:51" ht="35.1" customHeight="1">
      <c r="A8" s="727" t="s">
        <v>1310</v>
      </c>
      <c r="B8" s="723">
        <v>133</v>
      </c>
      <c r="C8" s="723">
        <v>22</v>
      </c>
      <c r="D8" s="723">
        <v>13</v>
      </c>
      <c r="E8" s="723">
        <v>3</v>
      </c>
      <c r="F8" s="723">
        <v>2</v>
      </c>
      <c r="G8" s="724"/>
      <c r="H8" s="723">
        <v>0</v>
      </c>
      <c r="I8" s="723">
        <v>29</v>
      </c>
      <c r="J8" s="723">
        <v>0</v>
      </c>
      <c r="K8" s="723">
        <v>0</v>
      </c>
      <c r="L8" s="723">
        <v>0</v>
      </c>
      <c r="M8" s="723">
        <v>0</v>
      </c>
      <c r="N8" s="728" t="s">
        <v>1310</v>
      </c>
      <c r="O8" s="723">
        <v>73</v>
      </c>
      <c r="P8" s="723">
        <v>14</v>
      </c>
      <c r="Q8" s="723">
        <v>5</v>
      </c>
      <c r="R8" s="723">
        <v>2</v>
      </c>
      <c r="S8" s="723">
        <v>2</v>
      </c>
      <c r="T8" s="724"/>
      <c r="U8" s="723">
        <v>0</v>
      </c>
      <c r="V8" s="723">
        <v>18</v>
      </c>
      <c r="W8" s="723">
        <v>0</v>
      </c>
      <c r="X8" s="723">
        <v>0</v>
      </c>
      <c r="Y8" s="723">
        <v>0</v>
      </c>
      <c r="Z8" s="723">
        <v>0</v>
      </c>
      <c r="AA8" s="728" t="s">
        <v>1311</v>
      </c>
      <c r="AB8" s="723">
        <v>60</v>
      </c>
      <c r="AC8" s="723">
        <v>8</v>
      </c>
      <c r="AD8" s="723">
        <v>8</v>
      </c>
      <c r="AE8" s="723">
        <v>1</v>
      </c>
      <c r="AF8" s="723">
        <v>0</v>
      </c>
      <c r="AG8" s="724"/>
      <c r="AH8" s="723">
        <v>0</v>
      </c>
      <c r="AI8" s="723">
        <v>0</v>
      </c>
      <c r="AJ8" s="723">
        <v>0</v>
      </c>
      <c r="AK8" s="723">
        <v>11</v>
      </c>
      <c r="AL8" s="723">
        <v>0</v>
      </c>
      <c r="AM8" s="723">
        <v>0</v>
      </c>
    </row>
    <row r="9" spans="1:51" ht="35.1" customHeight="1">
      <c r="A9" s="727" t="s">
        <v>1312</v>
      </c>
      <c r="B9" s="723">
        <v>83</v>
      </c>
      <c r="C9" s="723">
        <v>15</v>
      </c>
      <c r="D9" s="723">
        <v>5</v>
      </c>
      <c r="E9" s="723">
        <v>2</v>
      </c>
      <c r="F9" s="723">
        <v>1</v>
      </c>
      <c r="G9" s="724"/>
      <c r="H9" s="723">
        <v>0</v>
      </c>
      <c r="I9" s="723">
        <v>21</v>
      </c>
      <c r="J9" s="723">
        <v>0</v>
      </c>
      <c r="K9" s="723">
        <v>0</v>
      </c>
      <c r="L9" s="723">
        <v>0</v>
      </c>
      <c r="M9" s="723">
        <v>0</v>
      </c>
      <c r="N9" s="728" t="s">
        <v>1313</v>
      </c>
      <c r="O9" s="723">
        <v>46</v>
      </c>
      <c r="P9" s="723">
        <v>8</v>
      </c>
      <c r="Q9" s="723">
        <v>2</v>
      </c>
      <c r="R9" s="723">
        <v>1</v>
      </c>
      <c r="S9" s="723">
        <v>1</v>
      </c>
      <c r="T9" s="724"/>
      <c r="U9" s="723">
        <v>0</v>
      </c>
      <c r="V9" s="723">
        <v>13</v>
      </c>
      <c r="W9" s="723">
        <v>0</v>
      </c>
      <c r="X9" s="723">
        <v>0</v>
      </c>
      <c r="Y9" s="723">
        <v>0</v>
      </c>
      <c r="Z9" s="723">
        <v>0</v>
      </c>
      <c r="AA9" s="728" t="s">
        <v>1314</v>
      </c>
      <c r="AB9" s="723">
        <v>37</v>
      </c>
      <c r="AC9" s="723">
        <v>7</v>
      </c>
      <c r="AD9" s="723">
        <v>3</v>
      </c>
      <c r="AE9" s="723">
        <v>1</v>
      </c>
      <c r="AF9" s="723">
        <v>0</v>
      </c>
      <c r="AG9" s="724"/>
      <c r="AH9" s="723">
        <v>0</v>
      </c>
      <c r="AI9" s="723">
        <v>0</v>
      </c>
      <c r="AJ9" s="723">
        <v>0</v>
      </c>
      <c r="AK9" s="723">
        <v>8</v>
      </c>
      <c r="AL9" s="723">
        <v>0</v>
      </c>
      <c r="AM9" s="723">
        <v>0</v>
      </c>
    </row>
    <row r="10" spans="1:51" ht="35.1" customHeight="1">
      <c r="A10" s="727" t="s">
        <v>1315</v>
      </c>
      <c r="B10" s="723">
        <v>111</v>
      </c>
      <c r="C10" s="723">
        <v>17</v>
      </c>
      <c r="D10" s="723">
        <v>8</v>
      </c>
      <c r="E10" s="723">
        <v>1</v>
      </c>
      <c r="F10" s="723">
        <v>5</v>
      </c>
      <c r="G10" s="724"/>
      <c r="H10" s="723">
        <v>0</v>
      </c>
      <c r="I10" s="723">
        <v>24</v>
      </c>
      <c r="J10" s="723">
        <v>0</v>
      </c>
      <c r="K10" s="723">
        <v>2</v>
      </c>
      <c r="L10" s="723">
        <v>0</v>
      </c>
      <c r="M10" s="723">
        <v>1</v>
      </c>
      <c r="N10" s="728" t="s">
        <v>1316</v>
      </c>
      <c r="O10" s="723">
        <v>67</v>
      </c>
      <c r="P10" s="723">
        <v>10</v>
      </c>
      <c r="Q10" s="723">
        <v>5</v>
      </c>
      <c r="R10" s="723">
        <v>0</v>
      </c>
      <c r="S10" s="723">
        <v>3</v>
      </c>
      <c r="T10" s="724"/>
      <c r="U10" s="723">
        <v>0</v>
      </c>
      <c r="V10" s="723">
        <v>16</v>
      </c>
      <c r="W10" s="723">
        <v>2</v>
      </c>
      <c r="X10" s="723">
        <v>0</v>
      </c>
      <c r="Y10" s="723">
        <v>1</v>
      </c>
      <c r="Z10" s="723">
        <v>0</v>
      </c>
      <c r="AA10" s="728" t="s">
        <v>1315</v>
      </c>
      <c r="AB10" s="723">
        <v>44</v>
      </c>
      <c r="AC10" s="723">
        <v>7</v>
      </c>
      <c r="AD10" s="723">
        <v>3</v>
      </c>
      <c r="AE10" s="723">
        <v>1</v>
      </c>
      <c r="AF10" s="723">
        <v>0</v>
      </c>
      <c r="AG10" s="724"/>
      <c r="AH10" s="723">
        <v>2</v>
      </c>
      <c r="AI10" s="723">
        <v>0</v>
      </c>
      <c r="AJ10" s="723">
        <v>0</v>
      </c>
      <c r="AK10" s="723">
        <v>8</v>
      </c>
      <c r="AL10" s="723">
        <v>0</v>
      </c>
      <c r="AM10" s="723">
        <v>0</v>
      </c>
    </row>
    <row r="11" spans="1:51" ht="35.1" customHeight="1">
      <c r="A11" s="727" t="s">
        <v>1317</v>
      </c>
      <c r="B11" s="723">
        <v>424</v>
      </c>
      <c r="C11" s="723">
        <v>45</v>
      </c>
      <c r="D11" s="723">
        <v>13</v>
      </c>
      <c r="E11" s="723">
        <v>7</v>
      </c>
      <c r="F11" s="723">
        <v>3</v>
      </c>
      <c r="G11" s="724"/>
      <c r="H11" s="723">
        <v>2</v>
      </c>
      <c r="I11" s="723">
        <v>216</v>
      </c>
      <c r="J11" s="723">
        <v>0</v>
      </c>
      <c r="K11" s="723">
        <v>1</v>
      </c>
      <c r="L11" s="723">
        <v>2</v>
      </c>
      <c r="M11" s="723">
        <v>0</v>
      </c>
      <c r="N11" s="728" t="s">
        <v>1318</v>
      </c>
      <c r="O11" s="723">
        <v>302</v>
      </c>
      <c r="P11" s="723">
        <v>33</v>
      </c>
      <c r="Q11" s="723">
        <v>9</v>
      </c>
      <c r="R11" s="723">
        <v>5</v>
      </c>
      <c r="S11" s="723">
        <v>2</v>
      </c>
      <c r="T11" s="724"/>
      <c r="U11" s="723">
        <v>1</v>
      </c>
      <c r="V11" s="723">
        <v>169</v>
      </c>
      <c r="W11" s="723">
        <v>1</v>
      </c>
      <c r="X11" s="723">
        <v>0</v>
      </c>
      <c r="Y11" s="723">
        <v>0</v>
      </c>
      <c r="Z11" s="723">
        <v>2</v>
      </c>
      <c r="AA11" s="728" t="s">
        <v>1317</v>
      </c>
      <c r="AB11" s="723">
        <v>122</v>
      </c>
      <c r="AC11" s="723">
        <v>12</v>
      </c>
      <c r="AD11" s="723">
        <v>4</v>
      </c>
      <c r="AE11" s="723">
        <v>2</v>
      </c>
      <c r="AF11" s="723">
        <v>1</v>
      </c>
      <c r="AG11" s="724"/>
      <c r="AH11" s="723">
        <v>1</v>
      </c>
      <c r="AI11" s="723">
        <v>0</v>
      </c>
      <c r="AJ11" s="723">
        <v>0</v>
      </c>
      <c r="AK11" s="723">
        <v>47</v>
      </c>
      <c r="AL11" s="723">
        <v>0</v>
      </c>
      <c r="AM11" s="723">
        <v>0</v>
      </c>
    </row>
    <row r="12" spans="1:51" ht="35.1" customHeight="1">
      <c r="A12" s="727" t="s">
        <v>1319</v>
      </c>
      <c r="B12" s="723">
        <v>697</v>
      </c>
      <c r="C12" s="723">
        <v>55</v>
      </c>
      <c r="D12" s="723">
        <v>20</v>
      </c>
      <c r="E12" s="723">
        <v>7</v>
      </c>
      <c r="F12" s="723">
        <v>13</v>
      </c>
      <c r="G12" s="724"/>
      <c r="H12" s="723">
        <v>2</v>
      </c>
      <c r="I12" s="723">
        <v>313</v>
      </c>
      <c r="J12" s="723">
        <v>1</v>
      </c>
      <c r="K12" s="723">
        <v>4</v>
      </c>
      <c r="L12" s="723">
        <v>4</v>
      </c>
      <c r="M12" s="723">
        <v>0</v>
      </c>
      <c r="N12" s="728" t="s">
        <v>1320</v>
      </c>
      <c r="O12" s="723">
        <v>479</v>
      </c>
      <c r="P12" s="723">
        <v>29</v>
      </c>
      <c r="Q12" s="723">
        <v>12</v>
      </c>
      <c r="R12" s="723">
        <v>5</v>
      </c>
      <c r="S12" s="723">
        <v>9</v>
      </c>
      <c r="T12" s="724"/>
      <c r="U12" s="723">
        <v>2</v>
      </c>
      <c r="V12" s="723">
        <v>234</v>
      </c>
      <c r="W12" s="723">
        <v>2</v>
      </c>
      <c r="X12" s="723">
        <v>1</v>
      </c>
      <c r="Y12" s="723">
        <v>0</v>
      </c>
      <c r="Z12" s="723">
        <v>2</v>
      </c>
      <c r="AA12" s="728" t="s">
        <v>1319</v>
      </c>
      <c r="AB12" s="723">
        <v>218</v>
      </c>
      <c r="AC12" s="723">
        <v>26</v>
      </c>
      <c r="AD12" s="723">
        <v>8</v>
      </c>
      <c r="AE12" s="723">
        <v>2</v>
      </c>
      <c r="AF12" s="723">
        <v>0</v>
      </c>
      <c r="AG12" s="724"/>
      <c r="AH12" s="723">
        <v>4</v>
      </c>
      <c r="AI12" s="723">
        <v>0</v>
      </c>
      <c r="AJ12" s="723">
        <v>2</v>
      </c>
      <c r="AK12" s="723">
        <v>79</v>
      </c>
      <c r="AL12" s="723">
        <v>0</v>
      </c>
      <c r="AM12" s="723">
        <v>2</v>
      </c>
      <c r="AY12" s="1526"/>
    </row>
    <row r="13" spans="1:51" ht="35.1" customHeight="1">
      <c r="A13" s="727" t="s">
        <v>1321</v>
      </c>
      <c r="B13" s="723">
        <v>778</v>
      </c>
      <c r="C13" s="723">
        <v>87</v>
      </c>
      <c r="D13" s="723">
        <v>56</v>
      </c>
      <c r="E13" s="723">
        <v>9</v>
      </c>
      <c r="F13" s="723">
        <v>12</v>
      </c>
      <c r="G13" s="724"/>
      <c r="H13" s="723">
        <v>4</v>
      </c>
      <c r="I13" s="723">
        <v>213</v>
      </c>
      <c r="J13" s="723">
        <v>5</v>
      </c>
      <c r="K13" s="723">
        <v>4</v>
      </c>
      <c r="L13" s="723">
        <v>3</v>
      </c>
      <c r="M13" s="723">
        <v>12</v>
      </c>
      <c r="N13" s="728" t="s">
        <v>1322</v>
      </c>
      <c r="O13" s="723">
        <v>514</v>
      </c>
      <c r="P13" s="723">
        <v>52</v>
      </c>
      <c r="Q13" s="723">
        <v>38</v>
      </c>
      <c r="R13" s="723">
        <v>6</v>
      </c>
      <c r="S13" s="723">
        <v>8</v>
      </c>
      <c r="T13" s="724"/>
      <c r="U13" s="723">
        <v>2</v>
      </c>
      <c r="V13" s="723">
        <v>165</v>
      </c>
      <c r="W13" s="723">
        <v>2</v>
      </c>
      <c r="X13" s="723">
        <v>5</v>
      </c>
      <c r="Y13" s="723">
        <v>10</v>
      </c>
      <c r="Z13" s="723">
        <v>2</v>
      </c>
      <c r="AA13" s="728" t="s">
        <v>1321</v>
      </c>
      <c r="AB13" s="723">
        <v>264</v>
      </c>
      <c r="AC13" s="723">
        <v>35</v>
      </c>
      <c r="AD13" s="723">
        <v>18</v>
      </c>
      <c r="AE13" s="723">
        <v>3</v>
      </c>
      <c r="AF13" s="723">
        <v>2</v>
      </c>
      <c r="AG13" s="724"/>
      <c r="AH13" s="723">
        <v>4</v>
      </c>
      <c r="AI13" s="723">
        <v>0</v>
      </c>
      <c r="AJ13" s="723">
        <v>1</v>
      </c>
      <c r="AK13" s="723">
        <v>48</v>
      </c>
      <c r="AL13" s="723">
        <v>0</v>
      </c>
      <c r="AM13" s="723">
        <v>2</v>
      </c>
    </row>
    <row r="14" spans="1:51" ht="35.1" customHeight="1">
      <c r="A14" s="727" t="s">
        <v>1323</v>
      </c>
      <c r="B14" s="723">
        <v>1001</v>
      </c>
      <c r="C14" s="723">
        <v>180</v>
      </c>
      <c r="D14" s="723">
        <v>73</v>
      </c>
      <c r="E14" s="723">
        <v>22</v>
      </c>
      <c r="F14" s="723">
        <v>35</v>
      </c>
      <c r="G14" s="724"/>
      <c r="H14" s="723">
        <v>17</v>
      </c>
      <c r="I14" s="723">
        <v>170</v>
      </c>
      <c r="J14" s="723">
        <v>7</v>
      </c>
      <c r="K14" s="723">
        <v>4</v>
      </c>
      <c r="L14" s="723">
        <v>6</v>
      </c>
      <c r="M14" s="723">
        <v>32</v>
      </c>
      <c r="N14" s="728" t="s">
        <v>1323</v>
      </c>
      <c r="O14" s="723">
        <v>646</v>
      </c>
      <c r="P14" s="723">
        <v>64</v>
      </c>
      <c r="Q14" s="723">
        <v>53</v>
      </c>
      <c r="R14" s="723">
        <v>17</v>
      </c>
      <c r="S14" s="723">
        <v>21</v>
      </c>
      <c r="T14" s="724"/>
      <c r="U14" s="723">
        <v>12</v>
      </c>
      <c r="V14" s="723">
        <v>135</v>
      </c>
      <c r="W14" s="723">
        <v>3</v>
      </c>
      <c r="X14" s="723">
        <v>7</v>
      </c>
      <c r="Y14" s="723">
        <v>26</v>
      </c>
      <c r="Z14" s="723">
        <v>3</v>
      </c>
      <c r="AA14" s="728" t="s">
        <v>1324</v>
      </c>
      <c r="AB14" s="723">
        <v>355</v>
      </c>
      <c r="AC14" s="723">
        <v>116</v>
      </c>
      <c r="AD14" s="723">
        <v>20</v>
      </c>
      <c r="AE14" s="723">
        <v>5</v>
      </c>
      <c r="AF14" s="723">
        <v>5</v>
      </c>
      <c r="AG14" s="724"/>
      <c r="AH14" s="723">
        <v>14</v>
      </c>
      <c r="AI14" s="723">
        <v>0</v>
      </c>
      <c r="AJ14" s="723">
        <v>3</v>
      </c>
      <c r="AK14" s="723">
        <v>35</v>
      </c>
      <c r="AL14" s="723">
        <v>0</v>
      </c>
      <c r="AM14" s="723">
        <v>1</v>
      </c>
    </row>
    <row r="15" spans="1:51" ht="35.1" customHeight="1">
      <c r="A15" s="727" t="s">
        <v>1325</v>
      </c>
      <c r="B15" s="723">
        <v>2053</v>
      </c>
      <c r="C15" s="723">
        <v>479</v>
      </c>
      <c r="D15" s="723">
        <v>209</v>
      </c>
      <c r="E15" s="723">
        <v>31</v>
      </c>
      <c r="F15" s="723">
        <v>88</v>
      </c>
      <c r="G15" s="724"/>
      <c r="H15" s="723">
        <v>48</v>
      </c>
      <c r="I15" s="723">
        <v>297</v>
      </c>
      <c r="J15" s="723">
        <v>38</v>
      </c>
      <c r="K15" s="723">
        <v>10</v>
      </c>
      <c r="L15" s="723">
        <v>18</v>
      </c>
      <c r="M15" s="723">
        <v>148</v>
      </c>
      <c r="N15" s="728" t="s">
        <v>1325</v>
      </c>
      <c r="O15" s="723">
        <v>1412</v>
      </c>
      <c r="P15" s="723">
        <v>253</v>
      </c>
      <c r="Q15" s="723">
        <v>166</v>
      </c>
      <c r="R15" s="723">
        <v>21</v>
      </c>
      <c r="S15" s="723">
        <v>60</v>
      </c>
      <c r="T15" s="724"/>
      <c r="U15" s="723">
        <v>34</v>
      </c>
      <c r="V15" s="723">
        <v>226</v>
      </c>
      <c r="W15" s="723">
        <v>9</v>
      </c>
      <c r="X15" s="723">
        <v>33</v>
      </c>
      <c r="Y15" s="723">
        <v>131</v>
      </c>
      <c r="Z15" s="723">
        <v>13</v>
      </c>
      <c r="AA15" s="728" t="s">
        <v>1325</v>
      </c>
      <c r="AB15" s="723">
        <v>641</v>
      </c>
      <c r="AC15" s="723">
        <v>226</v>
      </c>
      <c r="AD15" s="723">
        <v>43</v>
      </c>
      <c r="AE15" s="723">
        <v>10</v>
      </c>
      <c r="AF15" s="723">
        <v>14</v>
      </c>
      <c r="AG15" s="724"/>
      <c r="AH15" s="723">
        <v>28</v>
      </c>
      <c r="AI15" s="723">
        <v>5</v>
      </c>
      <c r="AJ15" s="723">
        <v>5</v>
      </c>
      <c r="AK15" s="723">
        <v>71</v>
      </c>
      <c r="AL15" s="723">
        <v>0</v>
      </c>
      <c r="AM15" s="723">
        <v>1</v>
      </c>
    </row>
    <row r="16" spans="1:51" ht="35.1" customHeight="1">
      <c r="A16" s="727" t="s">
        <v>1326</v>
      </c>
      <c r="B16" s="723">
        <v>3551</v>
      </c>
      <c r="C16" s="723">
        <v>1091</v>
      </c>
      <c r="D16" s="723">
        <v>391</v>
      </c>
      <c r="E16" s="723">
        <v>65</v>
      </c>
      <c r="F16" s="723">
        <v>173</v>
      </c>
      <c r="G16" s="724"/>
      <c r="H16" s="723">
        <v>102</v>
      </c>
      <c r="I16" s="723">
        <v>337</v>
      </c>
      <c r="J16" s="723">
        <v>85</v>
      </c>
      <c r="K16" s="723">
        <v>16</v>
      </c>
      <c r="L16" s="723">
        <v>39</v>
      </c>
      <c r="M16" s="723">
        <v>298</v>
      </c>
      <c r="N16" s="728" t="s">
        <v>1326</v>
      </c>
      <c r="O16" s="723">
        <v>2527</v>
      </c>
      <c r="P16" s="723">
        <v>615</v>
      </c>
      <c r="Q16" s="723">
        <v>312</v>
      </c>
      <c r="R16" s="723">
        <v>46</v>
      </c>
      <c r="S16" s="723">
        <v>133</v>
      </c>
      <c r="T16" s="724"/>
      <c r="U16" s="723">
        <v>78</v>
      </c>
      <c r="V16" s="723">
        <v>277</v>
      </c>
      <c r="W16" s="723">
        <v>10</v>
      </c>
      <c r="X16" s="723">
        <v>73</v>
      </c>
      <c r="Y16" s="723">
        <v>275</v>
      </c>
      <c r="Z16" s="723">
        <v>28</v>
      </c>
      <c r="AA16" s="728" t="s">
        <v>1327</v>
      </c>
      <c r="AB16" s="723">
        <v>1024</v>
      </c>
      <c r="AC16" s="723">
        <v>476</v>
      </c>
      <c r="AD16" s="723">
        <v>79</v>
      </c>
      <c r="AE16" s="723">
        <v>19</v>
      </c>
      <c r="AF16" s="723">
        <v>24</v>
      </c>
      <c r="AG16" s="724"/>
      <c r="AH16" s="723">
        <v>40</v>
      </c>
      <c r="AI16" s="723">
        <v>12</v>
      </c>
      <c r="AJ16" s="723">
        <v>11</v>
      </c>
      <c r="AK16" s="723">
        <v>60</v>
      </c>
      <c r="AL16" s="723">
        <v>0</v>
      </c>
      <c r="AM16" s="723">
        <v>6</v>
      </c>
    </row>
    <row r="17" spans="1:39" ht="35.1" customHeight="1">
      <c r="A17" s="727" t="s">
        <v>1328</v>
      </c>
      <c r="B17" s="723">
        <v>4927</v>
      </c>
      <c r="C17" s="723">
        <v>1777</v>
      </c>
      <c r="D17" s="723">
        <v>570</v>
      </c>
      <c r="E17" s="723">
        <v>99</v>
      </c>
      <c r="F17" s="723">
        <v>276</v>
      </c>
      <c r="G17" s="724"/>
      <c r="H17" s="723">
        <v>175</v>
      </c>
      <c r="I17" s="723">
        <v>335</v>
      </c>
      <c r="J17" s="723">
        <v>117</v>
      </c>
      <c r="K17" s="723">
        <v>30</v>
      </c>
      <c r="L17" s="723">
        <v>58</v>
      </c>
      <c r="M17" s="723">
        <v>408</v>
      </c>
      <c r="N17" s="728" t="s">
        <v>1328</v>
      </c>
      <c r="O17" s="723">
        <v>3506</v>
      </c>
      <c r="P17" s="723">
        <v>1075</v>
      </c>
      <c r="Q17" s="723">
        <v>475</v>
      </c>
      <c r="R17" s="723">
        <v>79</v>
      </c>
      <c r="S17" s="723">
        <v>209</v>
      </c>
      <c r="T17" s="724"/>
      <c r="U17" s="723">
        <v>119</v>
      </c>
      <c r="V17" s="723">
        <v>262</v>
      </c>
      <c r="W17" s="723">
        <v>16</v>
      </c>
      <c r="X17" s="723">
        <v>91</v>
      </c>
      <c r="Y17" s="723">
        <v>370</v>
      </c>
      <c r="Z17" s="723">
        <v>42</v>
      </c>
      <c r="AA17" s="728" t="s">
        <v>1329</v>
      </c>
      <c r="AB17" s="723">
        <v>1421</v>
      </c>
      <c r="AC17" s="723">
        <v>702</v>
      </c>
      <c r="AD17" s="723">
        <v>95</v>
      </c>
      <c r="AE17" s="723">
        <v>20</v>
      </c>
      <c r="AF17" s="723">
        <v>56</v>
      </c>
      <c r="AG17" s="724"/>
      <c r="AH17" s="723">
        <v>67</v>
      </c>
      <c r="AI17" s="723">
        <v>26</v>
      </c>
      <c r="AJ17" s="723">
        <v>16</v>
      </c>
      <c r="AK17" s="723">
        <v>73</v>
      </c>
      <c r="AL17" s="723">
        <v>0</v>
      </c>
      <c r="AM17" s="723">
        <v>14</v>
      </c>
    </row>
    <row r="18" spans="1:39" ht="35.1" customHeight="1">
      <c r="A18" s="727" t="s">
        <v>1330</v>
      </c>
      <c r="B18" s="723">
        <v>7728</v>
      </c>
      <c r="C18" s="723">
        <v>3278</v>
      </c>
      <c r="D18" s="723">
        <v>781</v>
      </c>
      <c r="E18" s="723">
        <v>172</v>
      </c>
      <c r="F18" s="723">
        <v>426</v>
      </c>
      <c r="G18" s="724"/>
      <c r="H18" s="723">
        <v>317</v>
      </c>
      <c r="I18" s="723">
        <v>381</v>
      </c>
      <c r="J18" s="723">
        <v>188</v>
      </c>
      <c r="K18" s="723">
        <v>67</v>
      </c>
      <c r="L18" s="723">
        <v>120</v>
      </c>
      <c r="M18" s="723">
        <v>516</v>
      </c>
      <c r="N18" s="728" t="s">
        <v>1330</v>
      </c>
      <c r="O18" s="723">
        <v>5529</v>
      </c>
      <c r="P18" s="723">
        <v>2027</v>
      </c>
      <c r="Q18" s="723">
        <v>643</v>
      </c>
      <c r="R18" s="723">
        <v>139</v>
      </c>
      <c r="S18" s="723">
        <v>320</v>
      </c>
      <c r="T18" s="724"/>
      <c r="U18" s="723">
        <v>248</v>
      </c>
      <c r="V18" s="723">
        <v>300</v>
      </c>
      <c r="W18" s="723">
        <v>50</v>
      </c>
      <c r="X18" s="723">
        <v>163</v>
      </c>
      <c r="Y18" s="723">
        <v>465</v>
      </c>
      <c r="Z18" s="723">
        <v>80</v>
      </c>
      <c r="AA18" s="728" t="s">
        <v>1330</v>
      </c>
      <c r="AB18" s="723">
        <v>2199</v>
      </c>
      <c r="AC18" s="723">
        <v>1251</v>
      </c>
      <c r="AD18" s="723">
        <v>138</v>
      </c>
      <c r="AE18" s="723">
        <v>33</v>
      </c>
      <c r="AF18" s="723">
        <v>69</v>
      </c>
      <c r="AG18" s="724"/>
      <c r="AH18" s="723">
        <v>106</v>
      </c>
      <c r="AI18" s="723">
        <v>25</v>
      </c>
      <c r="AJ18" s="723">
        <v>40</v>
      </c>
      <c r="AK18" s="723">
        <v>81</v>
      </c>
      <c r="AL18" s="723">
        <v>1</v>
      </c>
      <c r="AM18" s="723">
        <v>17</v>
      </c>
    </row>
    <row r="19" spans="1:39" ht="35.1" customHeight="1">
      <c r="A19" s="727" t="s">
        <v>1331</v>
      </c>
      <c r="B19" s="723">
        <v>10551</v>
      </c>
      <c r="C19" s="723">
        <v>4664</v>
      </c>
      <c r="D19" s="723">
        <v>1116</v>
      </c>
      <c r="E19" s="723">
        <v>287</v>
      </c>
      <c r="F19" s="723">
        <v>581</v>
      </c>
      <c r="G19" s="724"/>
      <c r="H19" s="723">
        <v>471</v>
      </c>
      <c r="I19" s="723">
        <v>572</v>
      </c>
      <c r="J19" s="723">
        <v>249</v>
      </c>
      <c r="K19" s="723">
        <v>100</v>
      </c>
      <c r="L19" s="723">
        <v>185</v>
      </c>
      <c r="M19" s="723">
        <v>465</v>
      </c>
      <c r="N19" s="728" t="s">
        <v>1332</v>
      </c>
      <c r="O19" s="723">
        <v>7444</v>
      </c>
      <c r="P19" s="723">
        <v>3020</v>
      </c>
      <c r="Q19" s="723">
        <v>890</v>
      </c>
      <c r="R19" s="723">
        <v>219</v>
      </c>
      <c r="S19" s="723">
        <v>426</v>
      </c>
      <c r="T19" s="724"/>
      <c r="U19" s="723">
        <v>351</v>
      </c>
      <c r="V19" s="723">
        <v>438</v>
      </c>
      <c r="W19" s="723">
        <v>90</v>
      </c>
      <c r="X19" s="723">
        <v>200</v>
      </c>
      <c r="Y19" s="723">
        <v>403</v>
      </c>
      <c r="Z19" s="723">
        <v>115</v>
      </c>
      <c r="AA19" s="728" t="s">
        <v>1332</v>
      </c>
      <c r="AB19" s="723">
        <v>3107</v>
      </c>
      <c r="AC19" s="723">
        <v>1644</v>
      </c>
      <c r="AD19" s="723">
        <v>226</v>
      </c>
      <c r="AE19" s="723">
        <v>68</v>
      </c>
      <c r="AF19" s="723">
        <v>120</v>
      </c>
      <c r="AG19" s="724"/>
      <c r="AH19" s="723">
        <v>155</v>
      </c>
      <c r="AI19" s="723">
        <v>49</v>
      </c>
      <c r="AJ19" s="723">
        <v>70</v>
      </c>
      <c r="AK19" s="723">
        <v>134</v>
      </c>
      <c r="AL19" s="723">
        <v>3</v>
      </c>
      <c r="AM19" s="723">
        <v>10</v>
      </c>
    </row>
    <row r="20" spans="1:39" ht="35.1" customHeight="1">
      <c r="A20" s="727" t="s">
        <v>1333</v>
      </c>
      <c r="B20" s="723">
        <v>13563</v>
      </c>
      <c r="C20" s="723">
        <v>6060</v>
      </c>
      <c r="D20" s="723">
        <v>1386</v>
      </c>
      <c r="E20" s="723">
        <v>465</v>
      </c>
      <c r="F20" s="723">
        <v>815</v>
      </c>
      <c r="G20" s="724"/>
      <c r="H20" s="723">
        <v>801</v>
      </c>
      <c r="I20" s="723">
        <v>551</v>
      </c>
      <c r="J20" s="723">
        <v>392</v>
      </c>
      <c r="K20" s="723">
        <v>180</v>
      </c>
      <c r="L20" s="723">
        <v>302</v>
      </c>
      <c r="M20" s="723">
        <v>410</v>
      </c>
      <c r="N20" s="728" t="s">
        <v>1334</v>
      </c>
      <c r="O20" s="723">
        <v>9334</v>
      </c>
      <c r="P20" s="723">
        <v>3871</v>
      </c>
      <c r="Q20" s="723">
        <v>1055</v>
      </c>
      <c r="R20" s="723">
        <v>359</v>
      </c>
      <c r="S20" s="723">
        <v>601</v>
      </c>
      <c r="T20" s="724"/>
      <c r="U20" s="723">
        <v>541</v>
      </c>
      <c r="V20" s="723">
        <v>398</v>
      </c>
      <c r="W20" s="723">
        <v>144</v>
      </c>
      <c r="X20" s="723">
        <v>304</v>
      </c>
      <c r="Y20" s="723">
        <v>336</v>
      </c>
      <c r="Z20" s="723">
        <v>197</v>
      </c>
      <c r="AA20" s="728" t="s">
        <v>1335</v>
      </c>
      <c r="AB20" s="723">
        <v>4229</v>
      </c>
      <c r="AC20" s="723">
        <v>2189</v>
      </c>
      <c r="AD20" s="723">
        <v>331</v>
      </c>
      <c r="AE20" s="723">
        <v>106</v>
      </c>
      <c r="AF20" s="723">
        <v>260</v>
      </c>
      <c r="AG20" s="724"/>
      <c r="AH20" s="723">
        <v>214</v>
      </c>
      <c r="AI20" s="723">
        <v>88</v>
      </c>
      <c r="AJ20" s="723">
        <v>105</v>
      </c>
      <c r="AK20" s="723">
        <v>153</v>
      </c>
      <c r="AL20" s="723">
        <v>8</v>
      </c>
      <c r="AM20" s="723">
        <v>36</v>
      </c>
    </row>
    <row r="21" spans="1:39" ht="35.1" customHeight="1">
      <c r="A21" s="727" t="s">
        <v>1336</v>
      </c>
      <c r="B21" s="723">
        <v>16361</v>
      </c>
      <c r="C21" s="723">
        <v>6952</v>
      </c>
      <c r="D21" s="723">
        <v>1682</v>
      </c>
      <c r="E21" s="723">
        <v>755</v>
      </c>
      <c r="F21" s="723">
        <v>1036</v>
      </c>
      <c r="G21" s="724"/>
      <c r="H21" s="723">
        <v>1031</v>
      </c>
      <c r="I21" s="723">
        <v>659</v>
      </c>
      <c r="J21" s="723">
        <v>482</v>
      </c>
      <c r="K21" s="723">
        <v>327</v>
      </c>
      <c r="L21" s="723">
        <v>423</v>
      </c>
      <c r="M21" s="723">
        <v>384</v>
      </c>
      <c r="N21" s="728" t="s">
        <v>1337</v>
      </c>
      <c r="O21" s="723">
        <v>10862</v>
      </c>
      <c r="P21" s="723">
        <v>4460</v>
      </c>
      <c r="Q21" s="723">
        <v>1210</v>
      </c>
      <c r="R21" s="723">
        <v>547</v>
      </c>
      <c r="S21" s="723">
        <v>732</v>
      </c>
      <c r="T21" s="724"/>
      <c r="U21" s="723">
        <v>664</v>
      </c>
      <c r="V21" s="723">
        <v>438</v>
      </c>
      <c r="W21" s="723">
        <v>255</v>
      </c>
      <c r="X21" s="723">
        <v>332</v>
      </c>
      <c r="Y21" s="723">
        <v>257</v>
      </c>
      <c r="Z21" s="723">
        <v>246</v>
      </c>
      <c r="AA21" s="728" t="s">
        <v>1337</v>
      </c>
      <c r="AB21" s="723">
        <v>5499</v>
      </c>
      <c r="AC21" s="723">
        <v>2492</v>
      </c>
      <c r="AD21" s="723">
        <v>472</v>
      </c>
      <c r="AE21" s="723">
        <v>208</v>
      </c>
      <c r="AF21" s="723">
        <v>367</v>
      </c>
      <c r="AG21" s="724"/>
      <c r="AH21" s="723">
        <v>304</v>
      </c>
      <c r="AI21" s="723">
        <v>150</v>
      </c>
      <c r="AJ21" s="723">
        <v>177</v>
      </c>
      <c r="AK21" s="723">
        <v>221</v>
      </c>
      <c r="AL21" s="723">
        <v>27</v>
      </c>
      <c r="AM21" s="723">
        <v>72</v>
      </c>
    </row>
    <row r="22" spans="1:39" ht="35.1" customHeight="1">
      <c r="A22" s="727" t="s">
        <v>1338</v>
      </c>
      <c r="B22" s="723">
        <v>15153</v>
      </c>
      <c r="C22" s="723">
        <v>5662</v>
      </c>
      <c r="D22" s="723">
        <v>1664</v>
      </c>
      <c r="E22" s="723">
        <v>854</v>
      </c>
      <c r="F22" s="723">
        <v>994</v>
      </c>
      <c r="G22" s="724"/>
      <c r="H22" s="723">
        <v>1077</v>
      </c>
      <c r="I22" s="723">
        <v>617</v>
      </c>
      <c r="J22" s="723">
        <v>466</v>
      </c>
      <c r="K22" s="723">
        <v>406</v>
      </c>
      <c r="L22" s="723">
        <v>469</v>
      </c>
      <c r="M22" s="723">
        <v>271</v>
      </c>
      <c r="N22" s="728" t="s">
        <v>1338</v>
      </c>
      <c r="O22" s="723">
        <v>9408</v>
      </c>
      <c r="P22" s="723">
        <v>3546</v>
      </c>
      <c r="Q22" s="723">
        <v>1046</v>
      </c>
      <c r="R22" s="723">
        <v>577</v>
      </c>
      <c r="S22" s="723">
        <v>643</v>
      </c>
      <c r="T22" s="724"/>
      <c r="U22" s="723">
        <v>612</v>
      </c>
      <c r="V22" s="723">
        <v>393</v>
      </c>
      <c r="W22" s="723">
        <v>319</v>
      </c>
      <c r="X22" s="723">
        <v>282</v>
      </c>
      <c r="Y22" s="723">
        <v>151</v>
      </c>
      <c r="Z22" s="723">
        <v>251</v>
      </c>
      <c r="AA22" s="728" t="s">
        <v>1339</v>
      </c>
      <c r="AB22" s="723">
        <v>5745</v>
      </c>
      <c r="AC22" s="723">
        <v>2116</v>
      </c>
      <c r="AD22" s="723">
        <v>618</v>
      </c>
      <c r="AE22" s="723">
        <v>277</v>
      </c>
      <c r="AF22" s="723">
        <v>465</v>
      </c>
      <c r="AG22" s="724"/>
      <c r="AH22" s="723">
        <v>351</v>
      </c>
      <c r="AI22" s="723">
        <v>184</v>
      </c>
      <c r="AJ22" s="723">
        <v>218</v>
      </c>
      <c r="AK22" s="723">
        <v>224</v>
      </c>
      <c r="AL22" s="723">
        <v>52</v>
      </c>
      <c r="AM22" s="723">
        <v>87</v>
      </c>
    </row>
    <row r="23" spans="1:39" ht="35.1" customHeight="1">
      <c r="A23" s="727" t="s">
        <v>1340</v>
      </c>
      <c r="B23" s="723">
        <v>19139</v>
      </c>
      <c r="C23" s="723">
        <v>5990</v>
      </c>
      <c r="D23" s="723">
        <v>2120</v>
      </c>
      <c r="E23" s="723">
        <v>1432</v>
      </c>
      <c r="F23" s="723">
        <v>1467</v>
      </c>
      <c r="G23" s="724"/>
      <c r="H23" s="723">
        <v>1432</v>
      </c>
      <c r="I23" s="723">
        <v>603</v>
      </c>
      <c r="J23" s="723">
        <v>677</v>
      </c>
      <c r="K23" s="723">
        <v>724</v>
      </c>
      <c r="L23" s="723">
        <v>684</v>
      </c>
      <c r="M23" s="723">
        <v>326</v>
      </c>
      <c r="N23" s="728" t="s">
        <v>1341</v>
      </c>
      <c r="O23" s="723">
        <v>11049</v>
      </c>
      <c r="P23" s="723">
        <v>3546</v>
      </c>
      <c r="Q23" s="723">
        <v>1181</v>
      </c>
      <c r="R23" s="723">
        <v>922</v>
      </c>
      <c r="S23" s="723">
        <v>889</v>
      </c>
      <c r="T23" s="724"/>
      <c r="U23" s="723">
        <v>687</v>
      </c>
      <c r="V23" s="723">
        <v>388</v>
      </c>
      <c r="W23" s="723">
        <v>551</v>
      </c>
      <c r="X23" s="723">
        <v>346</v>
      </c>
      <c r="Y23" s="723">
        <v>158</v>
      </c>
      <c r="Z23" s="723">
        <v>348</v>
      </c>
      <c r="AA23" s="728" t="s">
        <v>1341</v>
      </c>
      <c r="AB23" s="723">
        <v>8090</v>
      </c>
      <c r="AC23" s="723">
        <v>2444</v>
      </c>
      <c r="AD23" s="723">
        <v>939</v>
      </c>
      <c r="AE23" s="723">
        <v>510</v>
      </c>
      <c r="AF23" s="723">
        <v>745</v>
      </c>
      <c r="AG23" s="724"/>
      <c r="AH23" s="723">
        <v>578</v>
      </c>
      <c r="AI23" s="723">
        <v>331</v>
      </c>
      <c r="AJ23" s="723">
        <v>336</v>
      </c>
      <c r="AK23" s="723">
        <v>215</v>
      </c>
      <c r="AL23" s="723">
        <v>120</v>
      </c>
      <c r="AM23" s="723">
        <v>173</v>
      </c>
    </row>
    <row r="24" spans="1:39" ht="35.1" customHeight="1">
      <c r="A24" s="727" t="s">
        <v>1342</v>
      </c>
      <c r="B24" s="723">
        <v>24219</v>
      </c>
      <c r="C24" s="723">
        <v>5968</v>
      </c>
      <c r="D24" s="723">
        <v>2888</v>
      </c>
      <c r="E24" s="723">
        <v>2366</v>
      </c>
      <c r="F24" s="723">
        <v>2005</v>
      </c>
      <c r="G24" s="724"/>
      <c r="H24" s="723">
        <v>1836</v>
      </c>
      <c r="I24" s="723">
        <v>590</v>
      </c>
      <c r="J24" s="723">
        <v>993</v>
      </c>
      <c r="K24" s="723">
        <v>1083</v>
      </c>
      <c r="L24" s="723">
        <v>894</v>
      </c>
      <c r="M24" s="723">
        <v>300</v>
      </c>
      <c r="N24" s="728" t="s">
        <v>1342</v>
      </c>
      <c r="O24" s="723">
        <v>12556</v>
      </c>
      <c r="P24" s="723">
        <v>3283</v>
      </c>
      <c r="Q24" s="723">
        <v>1405</v>
      </c>
      <c r="R24" s="723">
        <v>1371</v>
      </c>
      <c r="S24" s="723">
        <v>1025</v>
      </c>
      <c r="T24" s="724"/>
      <c r="U24" s="723">
        <v>766</v>
      </c>
      <c r="V24" s="723">
        <v>371</v>
      </c>
      <c r="W24" s="723">
        <v>770</v>
      </c>
      <c r="X24" s="723">
        <v>402</v>
      </c>
      <c r="Y24" s="723">
        <v>128</v>
      </c>
      <c r="Z24" s="723">
        <v>388</v>
      </c>
      <c r="AA24" s="728" t="s">
        <v>1342</v>
      </c>
      <c r="AB24" s="723">
        <v>11663</v>
      </c>
      <c r="AC24" s="723">
        <v>2685</v>
      </c>
      <c r="AD24" s="723">
        <v>1483</v>
      </c>
      <c r="AE24" s="723">
        <v>995</v>
      </c>
      <c r="AF24" s="723">
        <v>1070</v>
      </c>
      <c r="AG24" s="724"/>
      <c r="AH24" s="723">
        <v>980</v>
      </c>
      <c r="AI24" s="723">
        <v>591</v>
      </c>
      <c r="AJ24" s="723">
        <v>506</v>
      </c>
      <c r="AK24" s="723">
        <v>219</v>
      </c>
      <c r="AL24" s="723">
        <v>293</v>
      </c>
      <c r="AM24" s="723">
        <v>313</v>
      </c>
    </row>
    <row r="25" spans="1:39" ht="35.1" customHeight="1">
      <c r="A25" s="725" t="s">
        <v>1343</v>
      </c>
      <c r="B25" s="723">
        <v>25350</v>
      </c>
      <c r="C25" s="723">
        <v>4761</v>
      </c>
      <c r="D25" s="723">
        <v>3380</v>
      </c>
      <c r="E25" s="723">
        <v>3044</v>
      </c>
      <c r="F25" s="723">
        <v>2027</v>
      </c>
      <c r="G25" s="724"/>
      <c r="H25" s="723">
        <v>1668</v>
      </c>
      <c r="I25" s="723">
        <v>462</v>
      </c>
      <c r="J25" s="723">
        <v>1368</v>
      </c>
      <c r="K25" s="723">
        <v>1305</v>
      </c>
      <c r="L25" s="723">
        <v>985</v>
      </c>
      <c r="M25" s="723">
        <v>248</v>
      </c>
      <c r="N25" s="726" t="s">
        <v>1343</v>
      </c>
      <c r="O25" s="723">
        <v>12594</v>
      </c>
      <c r="P25" s="723">
        <v>2628</v>
      </c>
      <c r="Q25" s="723">
        <v>1551</v>
      </c>
      <c r="R25" s="723">
        <v>1688</v>
      </c>
      <c r="S25" s="723">
        <v>974</v>
      </c>
      <c r="T25" s="724"/>
      <c r="U25" s="723">
        <v>656</v>
      </c>
      <c r="V25" s="723">
        <v>292</v>
      </c>
      <c r="W25" s="723">
        <v>922</v>
      </c>
      <c r="X25" s="723">
        <v>543</v>
      </c>
      <c r="Y25" s="723">
        <v>104</v>
      </c>
      <c r="Z25" s="723">
        <v>426</v>
      </c>
      <c r="AA25" s="726" t="s">
        <v>1343</v>
      </c>
      <c r="AB25" s="723">
        <v>12756</v>
      </c>
      <c r="AC25" s="723">
        <v>2133</v>
      </c>
      <c r="AD25" s="723">
        <v>1829</v>
      </c>
      <c r="AE25" s="723">
        <v>1356</v>
      </c>
      <c r="AF25" s="723">
        <v>1012</v>
      </c>
      <c r="AG25" s="724"/>
      <c r="AH25" s="723">
        <v>1053</v>
      </c>
      <c r="AI25" s="723">
        <v>825</v>
      </c>
      <c r="AJ25" s="723">
        <v>559</v>
      </c>
      <c r="AK25" s="723">
        <v>170</v>
      </c>
      <c r="AL25" s="723">
        <v>429</v>
      </c>
      <c r="AM25" s="723">
        <v>383</v>
      </c>
    </row>
    <row r="26" spans="1:39" ht="35.1" customHeight="1">
      <c r="A26" s="729" t="s">
        <v>1344</v>
      </c>
      <c r="B26" s="730">
        <v>26659</v>
      </c>
      <c r="C26" s="731">
        <v>3055</v>
      </c>
      <c r="D26" s="731">
        <v>4071</v>
      </c>
      <c r="E26" s="731">
        <v>4104</v>
      </c>
      <c r="F26" s="731">
        <v>1859</v>
      </c>
      <c r="G26" s="724"/>
      <c r="H26" s="731">
        <v>1328</v>
      </c>
      <c r="I26" s="731">
        <v>338</v>
      </c>
      <c r="J26" s="731">
        <v>1638</v>
      </c>
      <c r="K26" s="731">
        <v>1394</v>
      </c>
      <c r="L26" s="731">
        <v>904</v>
      </c>
      <c r="M26" s="731">
        <v>144</v>
      </c>
      <c r="N26" s="732" t="s">
        <v>1345</v>
      </c>
      <c r="O26" s="731">
        <v>12704</v>
      </c>
      <c r="P26" s="731">
        <v>1715</v>
      </c>
      <c r="Q26" s="731">
        <v>1742</v>
      </c>
      <c r="R26" s="731">
        <v>2207</v>
      </c>
      <c r="S26" s="731">
        <v>872</v>
      </c>
      <c r="T26" s="724"/>
      <c r="U26" s="731">
        <v>487</v>
      </c>
      <c r="V26" s="731">
        <v>188</v>
      </c>
      <c r="W26" s="731">
        <v>951</v>
      </c>
      <c r="X26" s="731">
        <v>628</v>
      </c>
      <c r="Y26" s="731">
        <v>56</v>
      </c>
      <c r="Z26" s="731">
        <v>406</v>
      </c>
      <c r="AA26" s="732" t="s">
        <v>1344</v>
      </c>
      <c r="AB26" s="731">
        <v>13955</v>
      </c>
      <c r="AC26" s="731">
        <v>1340</v>
      </c>
      <c r="AD26" s="731">
        <v>2329</v>
      </c>
      <c r="AE26" s="731">
        <v>1897</v>
      </c>
      <c r="AF26" s="731">
        <v>841</v>
      </c>
      <c r="AG26" s="724"/>
      <c r="AH26" s="731">
        <v>987</v>
      </c>
      <c r="AI26" s="731">
        <v>1010</v>
      </c>
      <c r="AJ26" s="731">
        <v>498</v>
      </c>
      <c r="AK26" s="731">
        <v>150</v>
      </c>
      <c r="AL26" s="731">
        <v>685</v>
      </c>
      <c r="AM26" s="731">
        <v>443</v>
      </c>
    </row>
    <row r="27" spans="1:39" ht="27" hidden="1" customHeight="1">
      <c r="A27" s="711"/>
      <c r="G27" s="709"/>
      <c r="N27" s="709"/>
      <c r="T27" s="709"/>
      <c r="AG27" s="709"/>
    </row>
    <row r="28" spans="1:39" ht="30.2" customHeight="1">
      <c r="A28" s="1948"/>
      <c r="B28" s="1947"/>
      <c r="C28" s="1947"/>
      <c r="D28" s="1947"/>
      <c r="E28" s="1947"/>
      <c r="F28" s="1444" t="s">
        <v>6454</v>
      </c>
      <c r="G28" s="1444"/>
      <c r="H28" s="1947" t="s">
        <v>6393</v>
      </c>
      <c r="I28" s="1947"/>
      <c r="J28" s="1947"/>
      <c r="K28" s="1947"/>
      <c r="L28" s="1947"/>
      <c r="M28" s="1947"/>
      <c r="N28" s="1947"/>
      <c r="O28" s="1947"/>
      <c r="P28" s="1947"/>
      <c r="Q28" s="1947"/>
      <c r="R28" s="1947"/>
      <c r="S28" s="1444" t="s">
        <v>6468</v>
      </c>
      <c r="T28" s="1444"/>
      <c r="U28" s="1947" t="s">
        <v>6394</v>
      </c>
      <c r="V28" s="1947"/>
      <c r="W28" s="1947"/>
      <c r="X28" s="1947"/>
      <c r="Y28" s="1947"/>
      <c r="Z28" s="1947"/>
      <c r="AA28" s="1947"/>
      <c r="AB28" s="1947"/>
      <c r="AC28" s="1947"/>
      <c r="AD28" s="1947"/>
      <c r="AE28" s="1947"/>
      <c r="AF28" s="1444" t="s">
        <v>6456</v>
      </c>
      <c r="AG28" s="1444"/>
      <c r="AH28" s="1947" t="s">
        <v>6395</v>
      </c>
      <c r="AI28" s="1947"/>
      <c r="AJ28" s="1947"/>
      <c r="AK28" s="1947"/>
      <c r="AL28" s="1947"/>
      <c r="AM28" s="1947"/>
    </row>
    <row r="29" spans="1:39" ht="20.25" customHeight="1">
      <c r="A29" s="1948"/>
      <c r="B29" s="1947"/>
      <c r="C29" s="1947"/>
      <c r="D29" s="1947"/>
      <c r="E29" s="1947"/>
      <c r="F29" s="713" t="s">
        <v>5251</v>
      </c>
      <c r="G29" s="713"/>
      <c r="H29" s="1459" t="s">
        <v>5189</v>
      </c>
      <c r="I29" s="1947"/>
      <c r="J29" s="1947"/>
      <c r="K29" s="1947"/>
      <c r="L29" s="1947"/>
      <c r="M29" s="1947"/>
      <c r="N29" s="1947"/>
      <c r="O29" s="1947"/>
      <c r="P29" s="1947"/>
      <c r="Q29" s="1947"/>
      <c r="R29" s="1947"/>
      <c r="S29" s="713" t="s">
        <v>5251</v>
      </c>
      <c r="T29" s="713"/>
      <c r="U29" s="1459" t="s">
        <v>5189</v>
      </c>
      <c r="V29" s="1947"/>
      <c r="W29" s="1947"/>
      <c r="X29" s="1947"/>
      <c r="Y29" s="1947"/>
      <c r="Z29" s="1947"/>
      <c r="AA29" s="1947"/>
      <c r="AB29" s="1947"/>
      <c r="AC29" s="1947"/>
      <c r="AD29" s="1947"/>
      <c r="AE29" s="1947"/>
      <c r="AF29" s="713" t="s">
        <v>5251</v>
      </c>
      <c r="AG29" s="713"/>
      <c r="AH29" s="1459" t="s">
        <v>5189</v>
      </c>
      <c r="AI29" s="1947"/>
      <c r="AJ29" s="1947"/>
      <c r="AK29" s="1947"/>
      <c r="AL29" s="1947"/>
      <c r="AM29" s="1947"/>
    </row>
    <row r="30" spans="1:39" ht="30" customHeight="1">
      <c r="A30" s="711"/>
      <c r="B30" s="712"/>
      <c r="C30" s="2128" t="s">
        <v>1300</v>
      </c>
      <c r="D30" s="2128"/>
      <c r="E30" s="2128"/>
      <c r="F30" s="2128"/>
      <c r="G30" s="1444"/>
      <c r="H30" s="2129" t="s">
        <v>1346</v>
      </c>
      <c r="I30" s="2129"/>
      <c r="J30" s="2129"/>
      <c r="K30" s="2129"/>
      <c r="L30" s="714"/>
      <c r="M30" s="714"/>
      <c r="N30" s="712"/>
      <c r="O30" s="712"/>
      <c r="P30" s="2128" t="s">
        <v>1300</v>
      </c>
      <c r="Q30" s="2128"/>
      <c r="R30" s="2128"/>
      <c r="S30" s="2128"/>
      <c r="T30" s="1444"/>
      <c r="U30" s="2129" t="s">
        <v>1347</v>
      </c>
      <c r="V30" s="2129"/>
      <c r="W30" s="2129"/>
      <c r="X30" s="2129"/>
      <c r="Y30" s="714"/>
      <c r="Z30" s="714"/>
      <c r="AA30" s="712"/>
      <c r="AB30" s="712"/>
      <c r="AC30" s="2128" t="s">
        <v>1348</v>
      </c>
      <c r="AD30" s="2128"/>
      <c r="AE30" s="2128"/>
      <c r="AF30" s="2128"/>
      <c r="AG30" s="1444"/>
      <c r="AH30" s="2129" t="s">
        <v>1349</v>
      </c>
      <c r="AI30" s="2129"/>
      <c r="AJ30" s="2129"/>
      <c r="AK30" s="2129"/>
      <c r="AL30" s="714"/>
      <c r="AM30" s="714"/>
    </row>
    <row r="31" spans="1:39" s="716" customFormat="1" ht="20.25" customHeight="1">
      <c r="A31" s="2130" t="s">
        <v>6353</v>
      </c>
      <c r="B31" s="2130"/>
      <c r="C31" s="716" t="s">
        <v>1350</v>
      </c>
      <c r="D31" s="715"/>
      <c r="E31" s="715"/>
      <c r="F31" s="1455" t="s">
        <v>1351</v>
      </c>
      <c r="G31" s="713"/>
      <c r="H31" s="1456">
        <v>2020</v>
      </c>
      <c r="I31" s="717"/>
      <c r="J31" s="718"/>
      <c r="K31" s="718"/>
      <c r="L31" s="718"/>
      <c r="M31" s="740" t="s">
        <v>1352</v>
      </c>
      <c r="N31" s="2130" t="s">
        <v>6353</v>
      </c>
      <c r="O31" s="2130"/>
      <c r="Q31" s="715"/>
      <c r="R31" s="715"/>
      <c r="S31" s="1455" t="s">
        <v>1353</v>
      </c>
      <c r="T31" s="713"/>
      <c r="U31" s="1456">
        <v>2020</v>
      </c>
      <c r="V31" s="717"/>
      <c r="W31" s="718"/>
      <c r="X31" s="718"/>
      <c r="Y31" s="718"/>
      <c r="Z31" s="740" t="s">
        <v>1352</v>
      </c>
      <c r="AA31" s="2130" t="s">
        <v>6353</v>
      </c>
      <c r="AB31" s="2130"/>
      <c r="AD31" s="715"/>
      <c r="AE31" s="715"/>
      <c r="AF31" s="1455" t="s">
        <v>1353</v>
      </c>
      <c r="AG31" s="713"/>
      <c r="AH31" s="1456">
        <v>2020</v>
      </c>
      <c r="AI31" s="717"/>
      <c r="AJ31" s="718"/>
      <c r="AK31" s="718"/>
      <c r="AL31" s="718"/>
      <c r="AM31" s="740" t="s">
        <v>1354</v>
      </c>
    </row>
    <row r="32" spans="1:39" s="722" customFormat="1" ht="87" customHeight="1">
      <c r="A32" s="1039" t="s">
        <v>6428</v>
      </c>
      <c r="B32" s="719" t="s">
        <v>5200</v>
      </c>
      <c r="C32" s="720" t="s">
        <v>5209</v>
      </c>
      <c r="D32" s="1297" t="s">
        <v>6429</v>
      </c>
      <c r="E32" s="720" t="s">
        <v>5228</v>
      </c>
      <c r="F32" s="720" t="s">
        <v>5220</v>
      </c>
      <c r="G32" s="1040"/>
      <c r="H32" s="719" t="s">
        <v>5212</v>
      </c>
      <c r="I32" s="720" t="s">
        <v>5246</v>
      </c>
      <c r="J32" s="720" t="s">
        <v>5218</v>
      </c>
      <c r="K32" s="720" t="s">
        <v>5230</v>
      </c>
      <c r="L32" s="1297" t="s">
        <v>6430</v>
      </c>
      <c r="M32" s="720" t="s">
        <v>5235</v>
      </c>
      <c r="N32" s="1039" t="s">
        <v>6428</v>
      </c>
      <c r="O32" s="719" t="s">
        <v>6406</v>
      </c>
      <c r="P32" s="720" t="s">
        <v>5209</v>
      </c>
      <c r="Q32" s="1297" t="s">
        <v>6429</v>
      </c>
      <c r="R32" s="720" t="s">
        <v>5228</v>
      </c>
      <c r="S32" s="720" t="s">
        <v>5220</v>
      </c>
      <c r="T32" s="1040"/>
      <c r="U32" s="719" t="s">
        <v>5212</v>
      </c>
      <c r="V32" s="720" t="s">
        <v>5246</v>
      </c>
      <c r="W32" s="720" t="s">
        <v>5230</v>
      </c>
      <c r="X32" s="720" t="s">
        <v>6462</v>
      </c>
      <c r="Y32" s="720" t="s">
        <v>5235</v>
      </c>
      <c r="Z32" s="1297" t="s">
        <v>6430</v>
      </c>
      <c r="AA32" s="1039" t="s">
        <v>6428</v>
      </c>
      <c r="AB32" s="719" t="s">
        <v>6407</v>
      </c>
      <c r="AC32" s="720" t="s">
        <v>5209</v>
      </c>
      <c r="AD32" s="1297" t="s">
        <v>6429</v>
      </c>
      <c r="AE32" s="720" t="s">
        <v>5228</v>
      </c>
      <c r="AF32" s="719" t="s">
        <v>5212</v>
      </c>
      <c r="AG32" s="1040"/>
      <c r="AH32" s="719" t="s">
        <v>6469</v>
      </c>
      <c r="AI32" s="720" t="s">
        <v>5218</v>
      </c>
      <c r="AJ32" s="1297" t="s">
        <v>6430</v>
      </c>
      <c r="AK32" s="720" t="s">
        <v>5246</v>
      </c>
      <c r="AL32" s="720" t="s">
        <v>5213</v>
      </c>
      <c r="AM32" s="721" t="s">
        <v>5230</v>
      </c>
    </row>
    <row r="33" spans="1:39" ht="35.1" customHeight="1">
      <c r="A33" s="1299" t="s">
        <v>6431</v>
      </c>
      <c r="B33" s="733">
        <v>733.8889407524415</v>
      </c>
      <c r="C33" s="733">
        <v>212.707235677993</v>
      </c>
      <c r="D33" s="733">
        <v>86.747710776593394</v>
      </c>
      <c r="E33" s="733">
        <v>58.247375237194497</v>
      </c>
      <c r="F33" s="733">
        <v>50.126836246278103</v>
      </c>
      <c r="G33" s="734"/>
      <c r="H33" s="733">
        <v>43.723695840908</v>
      </c>
      <c r="I33" s="733">
        <v>28.695398094794299</v>
      </c>
      <c r="J33" s="733">
        <v>28.436728184378701</v>
      </c>
      <c r="K33" s="733">
        <v>23.9884538232971</v>
      </c>
      <c r="L33" s="733">
        <v>21.609538745540402</v>
      </c>
      <c r="M33" s="733">
        <v>16.809303686680199</v>
      </c>
      <c r="N33" s="1299" t="s">
        <v>6431</v>
      </c>
      <c r="O33" s="733">
        <v>867.31864060111161</v>
      </c>
      <c r="P33" s="733">
        <v>258.77978870822739</v>
      </c>
      <c r="Q33" s="733">
        <v>101.02249668943659</v>
      </c>
      <c r="R33" s="733">
        <v>70.319664898566202</v>
      </c>
      <c r="S33" s="733">
        <v>59.309761160797997</v>
      </c>
      <c r="T33" s="734"/>
      <c r="U33" s="733">
        <v>44.997741772075202</v>
      </c>
      <c r="V33" s="733">
        <v>40.574959928698298</v>
      </c>
      <c r="W33" s="733">
        <v>35.048621300416798</v>
      </c>
      <c r="X33" s="733">
        <v>29.171539818018399</v>
      </c>
      <c r="Y33" s="733">
        <v>24.569109195703401</v>
      </c>
      <c r="Z33" s="733">
        <v>21.805939881562701</v>
      </c>
      <c r="AA33" s="1299" t="s">
        <v>6431</v>
      </c>
      <c r="AB33" s="733">
        <v>602.73934361263377</v>
      </c>
      <c r="AC33" s="733">
        <v>167.4219897696932</v>
      </c>
      <c r="AD33" s="733">
        <v>72.716858396278795</v>
      </c>
      <c r="AE33" s="733">
        <v>46.381381928061302</v>
      </c>
      <c r="AF33" s="733">
        <v>42.471421341304797</v>
      </c>
      <c r="AG33" s="734"/>
      <c r="AH33" s="733">
        <v>41.100833006592403</v>
      </c>
      <c r="AI33" s="733">
        <v>27.714473320320899</v>
      </c>
      <c r="AJ33" s="733">
        <v>21.4164937945562</v>
      </c>
      <c r="AK33" s="733">
        <v>17.018839199129101</v>
      </c>
      <c r="AL33" s="733">
        <v>13.6049811384342</v>
      </c>
      <c r="AM33" s="733">
        <v>13.117287129763501</v>
      </c>
    </row>
    <row r="34" spans="1:39" ht="35.1" customHeight="1">
      <c r="A34" s="725">
        <v>0</v>
      </c>
      <c r="B34" s="733">
        <v>360.04153380151018</v>
      </c>
      <c r="C34" s="733">
        <v>1.8432160433524414</v>
      </c>
      <c r="D34" s="733">
        <v>6.7584588256256186</v>
      </c>
      <c r="E34" s="733">
        <v>6.7584588256256186</v>
      </c>
      <c r="F34" s="733">
        <v>1.8432160433524414</v>
      </c>
      <c r="G34" s="734"/>
      <c r="H34" s="733">
        <v>0</v>
      </c>
      <c r="I34" s="733">
        <v>23.961808563581737</v>
      </c>
      <c r="J34" s="733">
        <v>0</v>
      </c>
      <c r="K34" s="733">
        <v>0</v>
      </c>
      <c r="L34" s="733">
        <v>0</v>
      </c>
      <c r="M34" s="733">
        <v>0.61440534778414713</v>
      </c>
      <c r="N34" s="726">
        <v>0</v>
      </c>
      <c r="O34" s="733">
        <v>394.25780671895814</v>
      </c>
      <c r="P34" s="733">
        <v>1.1839573775344088</v>
      </c>
      <c r="Q34" s="733">
        <v>10.655616397809679</v>
      </c>
      <c r="R34" s="733">
        <v>10.655616397809679</v>
      </c>
      <c r="S34" s="733">
        <v>3.5518721326032261</v>
      </c>
      <c r="T34" s="734"/>
      <c r="U34" s="733">
        <v>0</v>
      </c>
      <c r="V34" s="733">
        <v>26.047062305756992</v>
      </c>
      <c r="W34" s="733">
        <v>0</v>
      </c>
      <c r="X34" s="733">
        <v>0</v>
      </c>
      <c r="Y34" s="733">
        <v>1.1839573775344088</v>
      </c>
      <c r="Z34" s="733">
        <v>0</v>
      </c>
      <c r="AA34" s="726">
        <v>0</v>
      </c>
      <c r="AB34" s="733">
        <v>323.13066356733697</v>
      </c>
      <c r="AC34" s="733">
        <v>2.5543925973702528</v>
      </c>
      <c r="AD34" s="733">
        <v>2.5543925973702528</v>
      </c>
      <c r="AE34" s="733">
        <v>2.5543925973702528</v>
      </c>
      <c r="AF34" s="733">
        <v>0</v>
      </c>
      <c r="AG34" s="734"/>
      <c r="AH34" s="733">
        <v>0</v>
      </c>
      <c r="AI34" s="733">
        <v>0</v>
      </c>
      <c r="AJ34" s="733">
        <v>0</v>
      </c>
      <c r="AK34" s="733">
        <v>21.712337077647149</v>
      </c>
      <c r="AL34" s="733">
        <v>0</v>
      </c>
      <c r="AM34" s="733">
        <v>0</v>
      </c>
    </row>
    <row r="35" spans="1:39" ht="35.1" customHeight="1">
      <c r="A35" s="727" t="s">
        <v>1311</v>
      </c>
      <c r="B35" s="733">
        <v>16.8826182021281</v>
      </c>
      <c r="C35" s="733">
        <v>2.7926135371941214</v>
      </c>
      <c r="D35" s="733">
        <v>1.6501807265237991</v>
      </c>
      <c r="E35" s="733">
        <v>0.38081093689010748</v>
      </c>
      <c r="F35" s="733">
        <v>0.25387395792673834</v>
      </c>
      <c r="G35" s="734"/>
      <c r="H35" s="733">
        <v>0</v>
      </c>
      <c r="I35" s="733">
        <v>3.6811723899377058</v>
      </c>
      <c r="J35" s="733">
        <v>0</v>
      </c>
      <c r="K35" s="733">
        <v>0</v>
      </c>
      <c r="L35" s="733">
        <v>0</v>
      </c>
      <c r="M35" s="733">
        <v>0</v>
      </c>
      <c r="N35" s="728" t="s">
        <v>1355</v>
      </c>
      <c r="O35" s="733">
        <v>17.889197252905461</v>
      </c>
      <c r="P35" s="733">
        <v>3.4308049526120068</v>
      </c>
      <c r="Q35" s="733">
        <v>1.2252874830757166</v>
      </c>
      <c r="R35" s="733">
        <v>0.49011499323028668</v>
      </c>
      <c r="S35" s="733">
        <v>0.49011499323028668</v>
      </c>
      <c r="T35" s="734"/>
      <c r="U35" s="733">
        <v>0</v>
      </c>
      <c r="V35" s="733">
        <v>4.4110349390725796</v>
      </c>
      <c r="W35" s="733">
        <v>0</v>
      </c>
      <c r="X35" s="733">
        <v>0</v>
      </c>
      <c r="Y35" s="733">
        <v>0</v>
      </c>
      <c r="Z35" s="733">
        <v>0</v>
      </c>
      <c r="AA35" s="728" t="s">
        <v>1311</v>
      </c>
      <c r="AB35" s="733">
        <v>15.800908552241754</v>
      </c>
      <c r="AC35" s="733">
        <v>2.106787806965567</v>
      </c>
      <c r="AD35" s="733">
        <v>2.106787806965567</v>
      </c>
      <c r="AE35" s="733">
        <v>0.26334847587069588</v>
      </c>
      <c r="AF35" s="733">
        <v>0</v>
      </c>
      <c r="AG35" s="734"/>
      <c r="AH35" s="733">
        <v>0</v>
      </c>
      <c r="AI35" s="733">
        <v>0</v>
      </c>
      <c r="AJ35" s="733">
        <v>0</v>
      </c>
      <c r="AK35" s="733">
        <v>2.8968332345776551</v>
      </c>
      <c r="AL35" s="733">
        <v>0</v>
      </c>
      <c r="AM35" s="733">
        <v>0</v>
      </c>
    </row>
    <row r="36" spans="1:39" ht="35.1" customHeight="1">
      <c r="A36" s="727" t="s">
        <v>1313</v>
      </c>
      <c r="B36" s="733">
        <v>7.9673320188835364</v>
      </c>
      <c r="C36" s="733">
        <v>1.4398792805211211</v>
      </c>
      <c r="D36" s="733">
        <v>0.47995976017370706</v>
      </c>
      <c r="E36" s="733">
        <v>0.19198390406948282</v>
      </c>
      <c r="F36" s="733">
        <v>9.599195203474141E-2</v>
      </c>
      <c r="G36" s="734"/>
      <c r="H36" s="733">
        <v>0</v>
      </c>
      <c r="I36" s="733">
        <v>2.0158309927295694</v>
      </c>
      <c r="J36" s="733">
        <v>0</v>
      </c>
      <c r="K36" s="733">
        <v>0</v>
      </c>
      <c r="L36" s="733">
        <v>0</v>
      </c>
      <c r="M36" s="733">
        <v>0</v>
      </c>
      <c r="N36" s="728" t="s">
        <v>1313</v>
      </c>
      <c r="O36" s="733">
        <v>8.5222114768251434</v>
      </c>
      <c r="P36" s="733">
        <v>1.4821237351000249</v>
      </c>
      <c r="Q36" s="733">
        <v>0.37053093377500623</v>
      </c>
      <c r="R36" s="733">
        <v>0.18526546688750312</v>
      </c>
      <c r="S36" s="733">
        <v>0.18526546688750312</v>
      </c>
      <c r="T36" s="734"/>
      <c r="U36" s="733">
        <v>0</v>
      </c>
      <c r="V36" s="733">
        <v>2.4084510695375405</v>
      </c>
      <c r="W36" s="733">
        <v>0</v>
      </c>
      <c r="X36" s="733">
        <v>0</v>
      </c>
      <c r="Y36" s="733">
        <v>0</v>
      </c>
      <c r="Z36" s="733">
        <v>0</v>
      </c>
      <c r="AA36" s="728" t="s">
        <v>1313</v>
      </c>
      <c r="AB36" s="733">
        <v>7.3706941201781717</v>
      </c>
      <c r="AC36" s="733">
        <v>1.3944556443580325</v>
      </c>
      <c r="AD36" s="733">
        <v>0.59762384758201392</v>
      </c>
      <c r="AE36" s="733">
        <v>0.19920794919400464</v>
      </c>
      <c r="AF36" s="733">
        <v>0</v>
      </c>
      <c r="AG36" s="734"/>
      <c r="AH36" s="733">
        <v>0</v>
      </c>
      <c r="AI36" s="733">
        <v>0</v>
      </c>
      <c r="AJ36" s="733">
        <v>0</v>
      </c>
      <c r="AK36" s="733">
        <v>1.5936635935520371</v>
      </c>
      <c r="AL36" s="733">
        <v>0</v>
      </c>
      <c r="AM36" s="733">
        <v>0</v>
      </c>
    </row>
    <row r="37" spans="1:39" ht="35.1" customHeight="1">
      <c r="A37" s="727" t="s">
        <v>1316</v>
      </c>
      <c r="B37" s="733">
        <v>11.160624512351092</v>
      </c>
      <c r="C37" s="733">
        <v>1.7092848352249419</v>
      </c>
      <c r="D37" s="733">
        <v>0.8043693342235021</v>
      </c>
      <c r="E37" s="733">
        <v>0.10054616677793776</v>
      </c>
      <c r="F37" s="733">
        <v>0.50273083388968876</v>
      </c>
      <c r="G37" s="734"/>
      <c r="H37" s="733">
        <v>0</v>
      </c>
      <c r="I37" s="733">
        <v>2.4131080026705063</v>
      </c>
      <c r="J37" s="733">
        <v>0</v>
      </c>
      <c r="K37" s="733">
        <v>0.20109233355587552</v>
      </c>
      <c r="L37" s="733">
        <v>0</v>
      </c>
      <c r="M37" s="733">
        <v>0.10054616677793776</v>
      </c>
      <c r="N37" s="728" t="s">
        <v>1356</v>
      </c>
      <c r="O37" s="733">
        <v>12.906084159226406</v>
      </c>
      <c r="P37" s="733">
        <v>1.926281217794986</v>
      </c>
      <c r="Q37" s="733">
        <v>0.96314060889749298</v>
      </c>
      <c r="R37" s="733">
        <v>0</v>
      </c>
      <c r="S37" s="733">
        <v>0.57788436533849574</v>
      </c>
      <c r="T37" s="734"/>
      <c r="U37" s="733">
        <v>0</v>
      </c>
      <c r="V37" s="733">
        <v>3.0820499484719774</v>
      </c>
      <c r="W37" s="733">
        <v>0.38525624355899718</v>
      </c>
      <c r="X37" s="733">
        <v>0</v>
      </c>
      <c r="Y37" s="733">
        <v>0.19262812177949859</v>
      </c>
      <c r="Z37" s="733">
        <v>0</v>
      </c>
      <c r="AA37" s="728" t="s">
        <v>1315</v>
      </c>
      <c r="AB37" s="733">
        <v>9.2547214854669324</v>
      </c>
      <c r="AC37" s="733">
        <v>1.4723420545061028</v>
      </c>
      <c r="AD37" s="733">
        <v>0.63100373764547268</v>
      </c>
      <c r="AE37" s="733">
        <v>0.21033457921515755</v>
      </c>
      <c r="AF37" s="733">
        <v>0</v>
      </c>
      <c r="AG37" s="734"/>
      <c r="AH37" s="733">
        <v>0.4206691584303151</v>
      </c>
      <c r="AI37" s="733">
        <v>0</v>
      </c>
      <c r="AJ37" s="733">
        <v>0</v>
      </c>
      <c r="AK37" s="733">
        <v>1.6826766337212604</v>
      </c>
      <c r="AL37" s="733">
        <v>0</v>
      </c>
      <c r="AM37" s="733">
        <v>0</v>
      </c>
    </row>
    <row r="38" spans="1:39" ht="35.1" customHeight="1">
      <c r="A38" s="727" t="s">
        <v>1357</v>
      </c>
      <c r="B38" s="733">
        <v>35.207656668882372</v>
      </c>
      <c r="C38" s="733">
        <v>3.7366616747634591</v>
      </c>
      <c r="D38" s="733">
        <v>1.0794800393761104</v>
      </c>
      <c r="E38" s="733">
        <v>0.58125848274098246</v>
      </c>
      <c r="F38" s="733">
        <v>0.24911077831756392</v>
      </c>
      <c r="G38" s="734"/>
      <c r="H38" s="733">
        <v>0.16607385221170928</v>
      </c>
      <c r="I38" s="733">
        <v>17.935976038864602</v>
      </c>
      <c r="J38" s="733">
        <v>0</v>
      </c>
      <c r="K38" s="733">
        <v>8.3036926105854642E-2</v>
      </c>
      <c r="L38" s="733">
        <v>0.16607385221170928</v>
      </c>
      <c r="M38" s="733">
        <v>0</v>
      </c>
      <c r="N38" s="728" t="s">
        <v>1357</v>
      </c>
      <c r="O38" s="733">
        <v>48.01943674154731</v>
      </c>
      <c r="P38" s="733">
        <v>5.2471569949372885</v>
      </c>
      <c r="Q38" s="733">
        <v>1.4310428168010787</v>
      </c>
      <c r="R38" s="733">
        <v>0.7950237871117104</v>
      </c>
      <c r="S38" s="733">
        <v>0.31800951484468415</v>
      </c>
      <c r="T38" s="734"/>
      <c r="U38" s="733">
        <v>0.15900475742234207</v>
      </c>
      <c r="V38" s="733">
        <v>26.871804004375811</v>
      </c>
      <c r="W38" s="733">
        <v>0.15900475742234207</v>
      </c>
      <c r="X38" s="733">
        <v>0</v>
      </c>
      <c r="Y38" s="733">
        <v>0</v>
      </c>
      <c r="Z38" s="733">
        <v>0.31800951484468415</v>
      </c>
      <c r="AA38" s="728" t="s">
        <v>1357</v>
      </c>
      <c r="AB38" s="733">
        <v>21.203691875596895</v>
      </c>
      <c r="AC38" s="733">
        <v>2.0856090369439571</v>
      </c>
      <c r="AD38" s="733">
        <v>0.69520301231465231</v>
      </c>
      <c r="AE38" s="733">
        <v>0.34760150615732616</v>
      </c>
      <c r="AF38" s="733">
        <v>0.17380075307866308</v>
      </c>
      <c r="AG38" s="734"/>
      <c r="AH38" s="733">
        <v>0.17380075307866308</v>
      </c>
      <c r="AI38" s="733">
        <v>0</v>
      </c>
      <c r="AJ38" s="733">
        <v>0</v>
      </c>
      <c r="AK38" s="733">
        <v>8.1686353946971657</v>
      </c>
      <c r="AL38" s="733">
        <v>0</v>
      </c>
      <c r="AM38" s="733">
        <v>0</v>
      </c>
    </row>
    <row r="39" spans="1:39" ht="35.1" customHeight="1">
      <c r="A39" s="727" t="s">
        <v>1319</v>
      </c>
      <c r="B39" s="733">
        <v>46.327868373021097</v>
      </c>
      <c r="C39" s="733">
        <v>3.6557141470820089</v>
      </c>
      <c r="D39" s="733">
        <v>1.3293505989389123</v>
      </c>
      <c r="E39" s="733">
        <v>0.46527270962861933</v>
      </c>
      <c r="F39" s="733">
        <v>0.86407788931029306</v>
      </c>
      <c r="G39" s="734"/>
      <c r="H39" s="733">
        <v>0.13293505989389123</v>
      </c>
      <c r="I39" s="733">
        <v>20.804336873393979</v>
      </c>
      <c r="J39" s="733">
        <v>6.6467529946945617E-2</v>
      </c>
      <c r="K39" s="733">
        <v>0.26587011978778247</v>
      </c>
      <c r="L39" s="733">
        <v>0.26587011978778247</v>
      </c>
      <c r="M39" s="733">
        <v>0</v>
      </c>
      <c r="N39" s="728" t="s">
        <v>1319</v>
      </c>
      <c r="O39" s="733">
        <v>61.257113626190936</v>
      </c>
      <c r="P39" s="733">
        <v>3.708677025385255</v>
      </c>
      <c r="Q39" s="733">
        <v>1.5346249760214847</v>
      </c>
      <c r="R39" s="733">
        <v>0.63942707334228532</v>
      </c>
      <c r="S39" s="733">
        <v>1.1509687320161135</v>
      </c>
      <c r="T39" s="734"/>
      <c r="U39" s="733">
        <v>0.25577082933691414</v>
      </c>
      <c r="V39" s="733">
        <v>29.925187032418954</v>
      </c>
      <c r="W39" s="733">
        <v>0.25577082933691414</v>
      </c>
      <c r="X39" s="733">
        <v>0.12788541466845707</v>
      </c>
      <c r="Y39" s="733">
        <v>0</v>
      </c>
      <c r="Z39" s="733">
        <v>0.25577082933691414</v>
      </c>
      <c r="AA39" s="728" t="s">
        <v>1319</v>
      </c>
      <c r="AB39" s="733">
        <v>30.171172966629022</v>
      </c>
      <c r="AC39" s="733">
        <v>3.598396775836489</v>
      </c>
      <c r="AD39" s="733">
        <v>1.107199007949689</v>
      </c>
      <c r="AE39" s="733">
        <v>0.27679975198742224</v>
      </c>
      <c r="AF39" s="733">
        <v>0</v>
      </c>
      <c r="AG39" s="734"/>
      <c r="AH39" s="733">
        <v>0.55359950397484448</v>
      </c>
      <c r="AI39" s="733">
        <v>0</v>
      </c>
      <c r="AJ39" s="733">
        <v>0.27679975198742224</v>
      </c>
      <c r="AK39" s="733">
        <v>10.933590203503178</v>
      </c>
      <c r="AL39" s="733">
        <v>0</v>
      </c>
      <c r="AM39" s="733">
        <v>0.27679975198742224</v>
      </c>
    </row>
    <row r="40" spans="1:39" ht="35.1" customHeight="1">
      <c r="A40" s="727" t="s">
        <v>1322</v>
      </c>
      <c r="B40" s="733">
        <v>48.517851357642357</v>
      </c>
      <c r="C40" s="733">
        <v>5.4255180824098783</v>
      </c>
      <c r="D40" s="733">
        <v>3.4922875013213006</v>
      </c>
      <c r="E40" s="733">
        <v>0.56126049128378053</v>
      </c>
      <c r="F40" s="733">
        <v>0.74834732171170726</v>
      </c>
      <c r="G40" s="734"/>
      <c r="H40" s="733">
        <v>0.24944910723723576</v>
      </c>
      <c r="I40" s="733">
        <v>13.283164960382805</v>
      </c>
      <c r="J40" s="733">
        <v>0.31181138404654468</v>
      </c>
      <c r="K40" s="733">
        <v>0.24944910723723576</v>
      </c>
      <c r="L40" s="733">
        <v>0.18708683042792681</v>
      </c>
      <c r="M40" s="733">
        <v>0.74834732171170726</v>
      </c>
      <c r="N40" s="728" t="s">
        <v>1322</v>
      </c>
      <c r="O40" s="733">
        <v>61.765186545283257</v>
      </c>
      <c r="P40" s="733">
        <v>6.2486180940753488</v>
      </c>
      <c r="Q40" s="733">
        <v>4.5662978379781398</v>
      </c>
      <c r="R40" s="733">
        <v>0.72099439547023259</v>
      </c>
      <c r="S40" s="733">
        <v>0.96132586062697678</v>
      </c>
      <c r="T40" s="734"/>
      <c r="U40" s="733">
        <v>0.2403314651567442</v>
      </c>
      <c r="V40" s="733">
        <v>19.827345875431394</v>
      </c>
      <c r="W40" s="733">
        <v>0.2403314651567442</v>
      </c>
      <c r="X40" s="733">
        <v>0.60082866289186043</v>
      </c>
      <c r="Y40" s="733">
        <v>1.2016573257837209</v>
      </c>
      <c r="Z40" s="733">
        <v>0.2403314651567442</v>
      </c>
      <c r="AA40" s="728" t="s">
        <v>1321</v>
      </c>
      <c r="AB40" s="733">
        <v>34.225730359584077</v>
      </c>
      <c r="AC40" s="733">
        <v>4.5375021310054651</v>
      </c>
      <c r="AD40" s="733">
        <v>2.3335725245170962</v>
      </c>
      <c r="AE40" s="733">
        <v>0.38892875408618272</v>
      </c>
      <c r="AF40" s="733">
        <v>0.25928583605745514</v>
      </c>
      <c r="AG40" s="734"/>
      <c r="AH40" s="733">
        <v>0.51857167211491029</v>
      </c>
      <c r="AI40" s="733">
        <v>0</v>
      </c>
      <c r="AJ40" s="733">
        <v>0.12964291802872757</v>
      </c>
      <c r="AK40" s="733">
        <v>6.2228600653789234</v>
      </c>
      <c r="AL40" s="733">
        <v>0</v>
      </c>
      <c r="AM40" s="733">
        <v>0.25928583605745514</v>
      </c>
    </row>
    <row r="41" spans="1:39" ht="35.1" customHeight="1">
      <c r="A41" s="727" t="s">
        <v>1358</v>
      </c>
      <c r="B41" s="733">
        <v>62.99410806856352</v>
      </c>
      <c r="C41" s="733">
        <v>11.327611840500932</v>
      </c>
      <c r="D41" s="733">
        <v>4.593975913092045</v>
      </c>
      <c r="E41" s="733">
        <v>1.3844858916167806</v>
      </c>
      <c r="F41" s="733">
        <v>2.2025911912085148</v>
      </c>
      <c r="G41" s="734"/>
      <c r="H41" s="733">
        <v>1.0698300071584215</v>
      </c>
      <c r="I41" s="733">
        <v>10.698300071584214</v>
      </c>
      <c r="J41" s="733">
        <v>0.44051823824170294</v>
      </c>
      <c r="K41" s="733">
        <v>0.25172470756668736</v>
      </c>
      <c r="L41" s="733">
        <v>0.37758706135003106</v>
      </c>
      <c r="M41" s="733">
        <v>2.0137976605334988</v>
      </c>
      <c r="N41" s="728" t="s">
        <v>1324</v>
      </c>
      <c r="O41" s="733">
        <v>79.53049920777282</v>
      </c>
      <c r="P41" s="733">
        <v>7.8791825840517955</v>
      </c>
      <c r="Q41" s="733">
        <v>6.5249480774178936</v>
      </c>
      <c r="R41" s="733">
        <v>2.0929078738887581</v>
      </c>
      <c r="S41" s="733">
        <v>2.5853567853919954</v>
      </c>
      <c r="T41" s="734"/>
      <c r="U41" s="733">
        <v>1.4773467345097118</v>
      </c>
      <c r="V41" s="733">
        <v>16.620150763234257</v>
      </c>
      <c r="W41" s="733">
        <v>0.36933668362742794</v>
      </c>
      <c r="X41" s="733">
        <v>0.86178559513066522</v>
      </c>
      <c r="Y41" s="733">
        <v>3.200917924771042</v>
      </c>
      <c r="Z41" s="733">
        <v>0.36933668362742794</v>
      </c>
      <c r="AA41" s="728" t="s">
        <v>1323</v>
      </c>
      <c r="AB41" s="733">
        <v>45.702044554987609</v>
      </c>
      <c r="AC41" s="733">
        <v>14.933625826418485</v>
      </c>
      <c r="AD41" s="733">
        <v>2.5747630735204283</v>
      </c>
      <c r="AE41" s="733">
        <v>0.64369076838010708</v>
      </c>
      <c r="AF41" s="733">
        <v>0.64369076838010708</v>
      </c>
      <c r="AG41" s="734"/>
      <c r="AH41" s="733">
        <v>1.8023341514642999</v>
      </c>
      <c r="AI41" s="733">
        <v>0</v>
      </c>
      <c r="AJ41" s="733">
        <v>0.38621446102806428</v>
      </c>
      <c r="AK41" s="733">
        <v>4.5058353786607501</v>
      </c>
      <c r="AL41" s="733">
        <v>0</v>
      </c>
      <c r="AM41" s="733">
        <v>0.12873815367602143</v>
      </c>
    </row>
    <row r="42" spans="1:39" ht="35.1" customHeight="1">
      <c r="A42" s="727" t="s">
        <v>1325</v>
      </c>
      <c r="B42" s="733">
        <v>106.39458398188856</v>
      </c>
      <c r="C42" s="733">
        <v>24.823675463869762</v>
      </c>
      <c r="D42" s="733">
        <v>10.83120703955904</v>
      </c>
      <c r="E42" s="733">
        <v>1.6065426709393791</v>
      </c>
      <c r="F42" s="733">
        <v>4.5605082271827539</v>
      </c>
      <c r="G42" s="734"/>
      <c r="H42" s="733">
        <v>2.4875499420996841</v>
      </c>
      <c r="I42" s="733">
        <v>15.391715266741794</v>
      </c>
      <c r="J42" s="733">
        <v>1.9693103708289164</v>
      </c>
      <c r="K42" s="733">
        <v>0.51823957127076747</v>
      </c>
      <c r="L42" s="733">
        <v>0.93283122828738141</v>
      </c>
      <c r="M42" s="733">
        <v>7.6699456548073588</v>
      </c>
      <c r="N42" s="728" t="s">
        <v>1359</v>
      </c>
      <c r="O42" s="733">
        <v>147.46620783649215</v>
      </c>
      <c r="P42" s="733">
        <v>26.422769534442288</v>
      </c>
      <c r="Q42" s="733">
        <v>17.33667882497004</v>
      </c>
      <c r="R42" s="733">
        <v>2.1931943091829567</v>
      </c>
      <c r="S42" s="733">
        <v>6.2662694548084481</v>
      </c>
      <c r="T42" s="734"/>
      <c r="U42" s="733">
        <v>3.550886024391454</v>
      </c>
      <c r="V42" s="733">
        <v>23.602948279778488</v>
      </c>
      <c r="W42" s="733">
        <v>0.93994041822126717</v>
      </c>
      <c r="X42" s="733">
        <v>3.4464482001446464</v>
      </c>
      <c r="Y42" s="733">
        <v>13.681354976331779</v>
      </c>
      <c r="Z42" s="733">
        <v>1.3576917152084971</v>
      </c>
      <c r="AA42" s="728" t="s">
        <v>1360</v>
      </c>
      <c r="AB42" s="733">
        <v>65.939582471798232</v>
      </c>
      <c r="AC42" s="733">
        <v>23.248589139822776</v>
      </c>
      <c r="AD42" s="733">
        <v>4.4234041283733596</v>
      </c>
      <c r="AE42" s="733">
        <v>1.0286986345054325</v>
      </c>
      <c r="AF42" s="733">
        <v>1.4401780883076056</v>
      </c>
      <c r="AG42" s="734"/>
      <c r="AH42" s="733">
        <v>2.8803561766152113</v>
      </c>
      <c r="AI42" s="733">
        <v>0.51434931725271626</v>
      </c>
      <c r="AJ42" s="733">
        <v>0.51434931725271626</v>
      </c>
      <c r="AK42" s="733">
        <v>7.3037603049885709</v>
      </c>
      <c r="AL42" s="733">
        <v>0</v>
      </c>
      <c r="AM42" s="733">
        <v>0.10286986345054326</v>
      </c>
    </row>
    <row r="43" spans="1:39" ht="35.1" customHeight="1">
      <c r="A43" s="727" t="s">
        <v>1326</v>
      </c>
      <c r="B43" s="733">
        <v>177.95498104812026</v>
      </c>
      <c r="C43" s="733">
        <v>54.674425323429794</v>
      </c>
      <c r="D43" s="733">
        <v>19.594592393639825</v>
      </c>
      <c r="E43" s="733">
        <v>3.2574130577662115</v>
      </c>
      <c r="F43" s="733">
        <v>8.6697301383623788</v>
      </c>
      <c r="G43" s="734"/>
      <c r="H43" s="733">
        <v>5.1116327983408238</v>
      </c>
      <c r="I43" s="733">
        <v>16.888433853341741</v>
      </c>
      <c r="J43" s="733">
        <v>4.2596939986173536</v>
      </c>
      <c r="K43" s="733">
        <v>0.80182475268091358</v>
      </c>
      <c r="L43" s="733">
        <v>1.9544478346597269</v>
      </c>
      <c r="M43" s="733">
        <v>14.933986018682015</v>
      </c>
      <c r="N43" s="728" t="s">
        <v>1361</v>
      </c>
      <c r="O43" s="733">
        <v>257.16149477281357</v>
      </c>
      <c r="P43" s="733">
        <v>62.585801062635667</v>
      </c>
      <c r="Q43" s="733">
        <v>31.750845417141996</v>
      </c>
      <c r="R43" s="733">
        <v>4.6812143884247819</v>
      </c>
      <c r="S43" s="733">
        <v>13.534815514358607</v>
      </c>
      <c r="T43" s="734"/>
      <c r="U43" s="733">
        <v>7.9377113542854989</v>
      </c>
      <c r="V43" s="733">
        <v>28.189051860731837</v>
      </c>
      <c r="W43" s="733">
        <v>1.0176553018314742</v>
      </c>
      <c r="X43" s="733">
        <v>7.4288837033697623</v>
      </c>
      <c r="Y43" s="733">
        <v>27.985520800365542</v>
      </c>
      <c r="Z43" s="733">
        <v>2.8494348451281279</v>
      </c>
      <c r="AA43" s="728" t="s">
        <v>1362</v>
      </c>
      <c r="AB43" s="733">
        <v>101.10609475240608</v>
      </c>
      <c r="AC43" s="733">
        <v>46.998536232563765</v>
      </c>
      <c r="AD43" s="733">
        <v>7.8001772318750788</v>
      </c>
      <c r="AE43" s="733">
        <v>1.8759919924762847</v>
      </c>
      <c r="AF43" s="733">
        <v>2.3696740957595175</v>
      </c>
      <c r="AG43" s="734"/>
      <c r="AH43" s="733">
        <v>3.9494568262658625</v>
      </c>
      <c r="AI43" s="733">
        <v>1.1848370478797587</v>
      </c>
      <c r="AJ43" s="733">
        <v>1.0861006272231122</v>
      </c>
      <c r="AK43" s="733">
        <v>5.9241852393987937</v>
      </c>
      <c r="AL43" s="733">
        <v>0</v>
      </c>
      <c r="AM43" s="733">
        <v>0.59241852393987937</v>
      </c>
    </row>
    <row r="44" spans="1:39" ht="35.1" customHeight="1">
      <c r="A44" s="727" t="s">
        <v>1329</v>
      </c>
      <c r="B44" s="733">
        <v>278.71233430772344</v>
      </c>
      <c r="C44" s="733">
        <v>100.52198458794896</v>
      </c>
      <c r="D44" s="733">
        <v>32.243968044530618</v>
      </c>
      <c r="E44" s="733">
        <v>5.6002681340500544</v>
      </c>
      <c r="F44" s="733">
        <v>15.612868737351667</v>
      </c>
      <c r="G44" s="734"/>
      <c r="H44" s="733">
        <v>9.8994638733208031</v>
      </c>
      <c r="I44" s="733">
        <v>18.950402271785538</v>
      </c>
      <c r="J44" s="733">
        <v>6.6184987038773375</v>
      </c>
      <c r="K44" s="733">
        <v>1.6970509497121378</v>
      </c>
      <c r="L44" s="733">
        <v>3.2809651694434665</v>
      </c>
      <c r="M44" s="733">
        <v>23.079892916085072</v>
      </c>
      <c r="N44" s="728" t="s">
        <v>1363</v>
      </c>
      <c r="O44" s="733">
        <v>404.8206682543119</v>
      </c>
      <c r="P44" s="733">
        <v>124.12499097928844</v>
      </c>
      <c r="Q44" s="733">
        <v>54.845926246662337</v>
      </c>
      <c r="R44" s="733">
        <v>9.1217435231291049</v>
      </c>
      <c r="S44" s="733">
        <v>24.132207548531429</v>
      </c>
      <c r="T44" s="734"/>
      <c r="U44" s="733">
        <v>13.740347838637511</v>
      </c>
      <c r="V44" s="733">
        <v>30.251858266580069</v>
      </c>
      <c r="W44" s="733">
        <v>1.8474417262033629</v>
      </c>
      <c r="X44" s="733">
        <v>10.507324817781626</v>
      </c>
      <c r="Y44" s="733">
        <v>42.722089918452767</v>
      </c>
      <c r="Z44" s="733">
        <v>4.8495345312838278</v>
      </c>
      <c r="AA44" s="728" t="s">
        <v>1329</v>
      </c>
      <c r="AB44" s="733">
        <v>157.58946889798273</v>
      </c>
      <c r="AC44" s="733">
        <v>77.852081046012572</v>
      </c>
      <c r="AD44" s="733">
        <v>10.535538033292299</v>
      </c>
      <c r="AE44" s="733">
        <v>2.2180080070089052</v>
      </c>
      <c r="AF44" s="733">
        <v>6.2104224196249351</v>
      </c>
      <c r="AG44" s="734"/>
      <c r="AH44" s="733">
        <v>7.4303268234798328</v>
      </c>
      <c r="AI44" s="733">
        <v>2.8834104091115771</v>
      </c>
      <c r="AJ44" s="733">
        <v>1.7744064056071243</v>
      </c>
      <c r="AK44" s="733">
        <v>8.0957292255825042</v>
      </c>
      <c r="AL44" s="733">
        <v>0</v>
      </c>
      <c r="AM44" s="733">
        <v>1.5526056049062338</v>
      </c>
    </row>
    <row r="45" spans="1:39" ht="35.1" customHeight="1">
      <c r="A45" s="727" t="s">
        <v>1364</v>
      </c>
      <c r="B45" s="733">
        <v>426.86828754727213</v>
      </c>
      <c r="C45" s="733">
        <v>181.06550809782067</v>
      </c>
      <c r="D45" s="733">
        <v>43.139768707870026</v>
      </c>
      <c r="E45" s="733">
        <v>9.5006917000686872</v>
      </c>
      <c r="F45" s="733">
        <v>23.530782931565469</v>
      </c>
      <c r="G45" s="734"/>
      <c r="H45" s="733">
        <v>17.509995749545197</v>
      </c>
      <c r="I45" s="733">
        <v>21.045136847245171</v>
      </c>
      <c r="J45" s="733">
        <v>10.384476974493682</v>
      </c>
      <c r="K45" s="733">
        <v>3.7008508366546629</v>
      </c>
      <c r="L45" s="733">
        <v>6.6283895581874557</v>
      </c>
      <c r="M45" s="733">
        <v>28.50207510020606</v>
      </c>
      <c r="N45" s="728" t="s">
        <v>1365</v>
      </c>
      <c r="O45" s="733">
        <v>620.44541000567813</v>
      </c>
      <c r="P45" s="733">
        <v>227.46298536471508</v>
      </c>
      <c r="Q45" s="733">
        <v>72.155253867544047</v>
      </c>
      <c r="R45" s="733">
        <v>15.59810309111761</v>
      </c>
      <c r="S45" s="733">
        <v>35.909302080270756</v>
      </c>
      <c r="T45" s="734"/>
      <c r="U45" s="733">
        <v>27.829709112209837</v>
      </c>
      <c r="V45" s="733">
        <v>33.664970700253832</v>
      </c>
      <c r="W45" s="733">
        <v>5.6108284500423053</v>
      </c>
      <c r="X45" s="733">
        <v>18.291300747137917</v>
      </c>
      <c r="Y45" s="733">
        <v>52.180704585393443</v>
      </c>
      <c r="Z45" s="733">
        <v>8.9773255200676889</v>
      </c>
      <c r="AA45" s="728" t="s">
        <v>1365</v>
      </c>
      <c r="AB45" s="733">
        <v>239.21402040009335</v>
      </c>
      <c r="AC45" s="733">
        <v>136.0876487132864</v>
      </c>
      <c r="AD45" s="733">
        <v>15.01206676453519</v>
      </c>
      <c r="AE45" s="733">
        <v>3.5898420523888497</v>
      </c>
      <c r="AF45" s="733">
        <v>7.5060333822675949</v>
      </c>
      <c r="AG45" s="734"/>
      <c r="AH45" s="733">
        <v>11.531007804642972</v>
      </c>
      <c r="AI45" s="733">
        <v>2.7195773124157951</v>
      </c>
      <c r="AJ45" s="733">
        <v>4.3513236998652722</v>
      </c>
      <c r="AK45" s="733">
        <v>8.811430492227176</v>
      </c>
      <c r="AL45" s="733">
        <v>0.1087830924966318</v>
      </c>
      <c r="AM45" s="733">
        <v>1.8493125724427406</v>
      </c>
    </row>
    <row r="46" spans="1:39" ht="35.1" customHeight="1">
      <c r="A46" s="727" t="s">
        <v>1331</v>
      </c>
      <c r="B46" s="733">
        <v>577.75440208497548</v>
      </c>
      <c r="C46" s="733">
        <v>255.39252500467498</v>
      </c>
      <c r="D46" s="733">
        <v>61.110218247259283</v>
      </c>
      <c r="E46" s="733">
        <v>15.715620642440335</v>
      </c>
      <c r="F46" s="733">
        <v>31.814549105427993</v>
      </c>
      <c r="G46" s="734"/>
      <c r="H46" s="733">
        <v>25.791140496827168</v>
      </c>
      <c r="I46" s="733">
        <v>31.321724764724291</v>
      </c>
      <c r="J46" s="733">
        <v>13.634806759469141</v>
      </c>
      <c r="K46" s="733">
        <v>5.4758260078189318</v>
      </c>
      <c r="L46" s="733">
        <v>10.130278114465025</v>
      </c>
      <c r="M46" s="733">
        <v>25.462590936358033</v>
      </c>
      <c r="N46" s="728" t="s">
        <v>1332</v>
      </c>
      <c r="O46" s="733">
        <v>833.33240044286174</v>
      </c>
      <c r="P46" s="733">
        <v>338.07950689648612</v>
      </c>
      <c r="Q46" s="733">
        <v>99.63270236353398</v>
      </c>
      <c r="R46" s="733">
        <v>24.516361592824655</v>
      </c>
      <c r="S46" s="733">
        <v>47.689360906590423</v>
      </c>
      <c r="T46" s="734"/>
      <c r="U46" s="733">
        <v>39.293346662472388</v>
      </c>
      <c r="V46" s="733">
        <v>49.03272318564931</v>
      </c>
      <c r="W46" s="733">
        <v>10.075217092941639</v>
      </c>
      <c r="X46" s="733">
        <v>22.389371317648084</v>
      </c>
      <c r="Y46" s="733">
        <v>45.114583205060896</v>
      </c>
      <c r="Z46" s="733">
        <v>12.873888507647649</v>
      </c>
      <c r="AA46" s="728" t="s">
        <v>1331</v>
      </c>
      <c r="AB46" s="733">
        <v>333.03766905788501</v>
      </c>
      <c r="AC46" s="733">
        <v>176.21948114939264</v>
      </c>
      <c r="AD46" s="733">
        <v>24.224819184770521</v>
      </c>
      <c r="AE46" s="733">
        <v>7.2888836485150241</v>
      </c>
      <c r="AF46" s="733">
        <v>12.862735850320631</v>
      </c>
      <c r="AG46" s="734"/>
      <c r="AH46" s="733">
        <v>16.61436713999748</v>
      </c>
      <c r="AI46" s="733">
        <v>5.2522838055475907</v>
      </c>
      <c r="AJ46" s="733">
        <v>7.5032625793537013</v>
      </c>
      <c r="AK46" s="733">
        <v>14.363388366191371</v>
      </c>
      <c r="AL46" s="733">
        <v>0.32156839625801575</v>
      </c>
      <c r="AM46" s="733">
        <v>1.0718946541933858</v>
      </c>
    </row>
    <row r="47" spans="1:39" ht="35.1" customHeight="1">
      <c r="A47" s="727" t="s">
        <v>1333</v>
      </c>
      <c r="B47" s="733">
        <v>813.46990527211028</v>
      </c>
      <c r="C47" s="733">
        <v>363.46144849583339</v>
      </c>
      <c r="D47" s="733">
        <v>83.128311487660909</v>
      </c>
      <c r="E47" s="733">
        <v>27.889368572700086</v>
      </c>
      <c r="F47" s="733">
        <v>48.881366423119509</v>
      </c>
      <c r="G47" s="734"/>
      <c r="H47" s="733">
        <v>48.041686509102732</v>
      </c>
      <c r="I47" s="733">
        <v>33.047402330231712</v>
      </c>
      <c r="J47" s="733">
        <v>23.511037592469751</v>
      </c>
      <c r="K47" s="733">
        <v>10.79588460878713</v>
      </c>
      <c r="L47" s="733">
        <v>18.113095288076185</v>
      </c>
      <c r="M47" s="733">
        <v>24.590626053348462</v>
      </c>
      <c r="N47" s="728" t="s">
        <v>1333</v>
      </c>
      <c r="O47" s="733">
        <v>1159.0797894930299</v>
      </c>
      <c r="P47" s="733">
        <v>480.69400740599087</v>
      </c>
      <c r="Q47" s="733">
        <v>131.00805420132275</v>
      </c>
      <c r="R47" s="733">
        <v>44.579991903578069</v>
      </c>
      <c r="S47" s="733">
        <v>74.631128507104236</v>
      </c>
      <c r="T47" s="734"/>
      <c r="U47" s="733">
        <v>67.180433481436594</v>
      </c>
      <c r="V47" s="733">
        <v>49.422943670262043</v>
      </c>
      <c r="W47" s="733">
        <v>17.881668061602348</v>
      </c>
      <c r="X47" s="733">
        <v>37.750188130049395</v>
      </c>
      <c r="Y47" s="733">
        <v>41.723892143738809</v>
      </c>
      <c r="Z47" s="733">
        <v>24.463115334275432</v>
      </c>
      <c r="AA47" s="728" t="s">
        <v>1333</v>
      </c>
      <c r="AB47" s="733">
        <v>490.59869513972029</v>
      </c>
      <c r="AC47" s="733">
        <v>253.94195877532459</v>
      </c>
      <c r="AD47" s="733">
        <v>38.398715557164202</v>
      </c>
      <c r="AE47" s="733">
        <v>12.29686963462056</v>
      </c>
      <c r="AF47" s="733">
        <v>30.16213306605043</v>
      </c>
      <c r="AG47" s="734"/>
      <c r="AH47" s="733">
        <v>24.82575567744151</v>
      </c>
      <c r="AI47" s="733">
        <v>10.208721960817069</v>
      </c>
      <c r="AJ47" s="733">
        <v>12.180861430520366</v>
      </c>
      <c r="AK47" s="733">
        <v>17.749255227329677</v>
      </c>
      <c r="AL47" s="733">
        <v>0.92806563280155174</v>
      </c>
      <c r="AM47" s="733">
        <v>4.1762953476069828</v>
      </c>
    </row>
    <row r="48" spans="1:39" ht="35.1" customHeight="1">
      <c r="A48" s="727" t="s">
        <v>1337</v>
      </c>
      <c r="B48" s="733">
        <v>1158.1549369353809</v>
      </c>
      <c r="C48" s="733">
        <v>492.11497595347277</v>
      </c>
      <c r="D48" s="733">
        <v>119.06464176549787</v>
      </c>
      <c r="E48" s="733">
        <v>53.44459246905523</v>
      </c>
      <c r="F48" s="733">
        <v>73.33589112310095</v>
      </c>
      <c r="G48" s="734"/>
      <c r="H48" s="733">
        <v>72.981953424630376</v>
      </c>
      <c r="I48" s="733">
        <v>46.648988658420393</v>
      </c>
      <c r="J48" s="733">
        <v>34.119594132562412</v>
      </c>
      <c r="K48" s="733">
        <v>23.147525479974913</v>
      </c>
      <c r="L48" s="733">
        <v>29.94312929060975</v>
      </c>
      <c r="M48" s="733">
        <v>27.182415242539346</v>
      </c>
      <c r="N48" s="728" t="s">
        <v>1366</v>
      </c>
      <c r="O48" s="733">
        <v>1617.8653322976534</v>
      </c>
      <c r="P48" s="733">
        <v>664.30485933046714</v>
      </c>
      <c r="Q48" s="733">
        <v>180.22620623091149</v>
      </c>
      <c r="R48" s="733">
        <v>81.47416099860213</v>
      </c>
      <c r="S48" s="733">
        <v>109.0294074058076</v>
      </c>
      <c r="T48" s="734"/>
      <c r="U48" s="733">
        <v>98.900992510186128</v>
      </c>
      <c r="V48" s="733">
        <v>65.238907710032422</v>
      </c>
      <c r="W48" s="733">
        <v>37.981555858580521</v>
      </c>
      <c r="X48" s="733">
        <v>49.450496255093064</v>
      </c>
      <c r="Y48" s="733">
        <v>38.279450414334093</v>
      </c>
      <c r="Z48" s="733">
        <v>36.641030357689438</v>
      </c>
      <c r="AA48" s="728" t="s">
        <v>1337</v>
      </c>
      <c r="AB48" s="733">
        <v>741.80543761327237</v>
      </c>
      <c r="AC48" s="733">
        <v>336.16642126427985</v>
      </c>
      <c r="AD48" s="733">
        <v>63.671970640746416</v>
      </c>
      <c r="AE48" s="733">
        <v>28.058834519650965</v>
      </c>
      <c r="AF48" s="733">
        <v>49.507655138037997</v>
      </c>
      <c r="AG48" s="734"/>
      <c r="AH48" s="733">
        <v>41.009065836412951</v>
      </c>
      <c r="AI48" s="733">
        <v>20.234736432440599</v>
      </c>
      <c r="AJ48" s="733">
        <v>23.876988990279909</v>
      </c>
      <c r="AK48" s="733">
        <v>29.812511677129148</v>
      </c>
      <c r="AL48" s="733">
        <v>3.6422525578393077</v>
      </c>
      <c r="AM48" s="733">
        <v>9.7126734875714877</v>
      </c>
    </row>
    <row r="49" spans="1:39" ht="35.1" customHeight="1">
      <c r="A49" s="727" t="s">
        <v>1338</v>
      </c>
      <c r="B49" s="733">
        <v>1780.0724222694073</v>
      </c>
      <c r="C49" s="733">
        <v>665.13364052592783</v>
      </c>
      <c r="D49" s="733">
        <v>195.47551710263934</v>
      </c>
      <c r="E49" s="733">
        <v>100.32217043609013</v>
      </c>
      <c r="F49" s="733">
        <v>116.7684278846295</v>
      </c>
      <c r="G49" s="734"/>
      <c r="H49" s="733">
        <v>126.51870908626356</v>
      </c>
      <c r="I49" s="733">
        <v>72.481006041062784</v>
      </c>
      <c r="J49" s="733">
        <v>54.742542650138176</v>
      </c>
      <c r="K49" s="733">
        <v>47.694146600764164</v>
      </c>
      <c r="L49" s="733">
        <v>55.094962452606879</v>
      </c>
      <c r="M49" s="733">
        <v>31.83525548967263</v>
      </c>
      <c r="N49" s="728" t="s">
        <v>1338</v>
      </c>
      <c r="O49" s="733">
        <v>2373.2255358865855</v>
      </c>
      <c r="P49" s="733">
        <v>894.50018603888532</v>
      </c>
      <c r="Q49" s="733">
        <v>263.85989695337679</v>
      </c>
      <c r="R49" s="733">
        <v>145.55177872093537</v>
      </c>
      <c r="S49" s="733">
        <v>162.2006823527928</v>
      </c>
      <c r="T49" s="734"/>
      <c r="U49" s="733">
        <v>154.38074276813248</v>
      </c>
      <c r="V49" s="733">
        <v>99.136653444241944</v>
      </c>
      <c r="W49" s="733">
        <v>80.469700887310893</v>
      </c>
      <c r="X49" s="733">
        <v>71.136224608845367</v>
      </c>
      <c r="Y49" s="733">
        <v>38.090673460764712</v>
      </c>
      <c r="Z49" s="733">
        <v>63.316285024185056</v>
      </c>
      <c r="AA49" s="728" t="s">
        <v>1338</v>
      </c>
      <c r="AB49" s="733">
        <v>1263.0954082249607</v>
      </c>
      <c r="AC49" s="733">
        <v>465.22365253333629</v>
      </c>
      <c r="AD49" s="733">
        <v>135.87344861323336</v>
      </c>
      <c r="AE49" s="733">
        <v>60.90120593182143</v>
      </c>
      <c r="AF49" s="733">
        <v>102.23487638374355</v>
      </c>
      <c r="AG49" s="734"/>
      <c r="AH49" s="733">
        <v>77.170842173535462</v>
      </c>
      <c r="AI49" s="733">
        <v>40.45423065507272</v>
      </c>
      <c r="AJ49" s="733">
        <v>47.929468928292678</v>
      </c>
      <c r="AK49" s="733">
        <v>49.248628623566788</v>
      </c>
      <c r="AL49" s="733">
        <v>11.432717359042289</v>
      </c>
      <c r="AM49" s="733">
        <v>19.1278155814746</v>
      </c>
    </row>
    <row r="50" spans="1:39" ht="35.1" customHeight="1">
      <c r="A50" s="727" t="s">
        <v>1341</v>
      </c>
      <c r="B50" s="733">
        <v>3194.8199147502728</v>
      </c>
      <c r="C50" s="733">
        <v>999.8940012202379</v>
      </c>
      <c r="D50" s="733">
        <v>353.8856899143413</v>
      </c>
      <c r="E50" s="733">
        <v>239.03976790440413</v>
      </c>
      <c r="F50" s="733">
        <v>244.88222033223522</v>
      </c>
      <c r="G50" s="734"/>
      <c r="H50" s="733">
        <v>239.03976790440413</v>
      </c>
      <c r="I50" s="733">
        <v>100.65710897091877</v>
      </c>
      <c r="J50" s="733">
        <v>113.00972267547597</v>
      </c>
      <c r="K50" s="733">
        <v>120.85530164999203</v>
      </c>
      <c r="L50" s="733">
        <v>114.17821316104219</v>
      </c>
      <c r="M50" s="733">
        <v>54.418271184941162</v>
      </c>
      <c r="N50" s="728" t="s">
        <v>1367</v>
      </c>
      <c r="O50" s="733">
        <v>4137.5436494190999</v>
      </c>
      <c r="P50" s="733">
        <v>1327.8785212091709</v>
      </c>
      <c r="Q50" s="733">
        <v>442.2517015081869</v>
      </c>
      <c r="R50" s="733">
        <v>345.26339440351256</v>
      </c>
      <c r="S50" s="733">
        <v>332.90581087280117</v>
      </c>
      <c r="T50" s="734"/>
      <c r="U50" s="733">
        <v>257.26242077571919</v>
      </c>
      <c r="V50" s="733">
        <v>145.29522454290984</v>
      </c>
      <c r="W50" s="733">
        <v>206.33419774006009</v>
      </c>
      <c r="X50" s="733">
        <v>129.56739095836804</v>
      </c>
      <c r="Y50" s="733">
        <v>59.166612056133388</v>
      </c>
      <c r="Z50" s="733">
        <v>130.31633541477481</v>
      </c>
      <c r="AA50" s="728" t="s">
        <v>1341</v>
      </c>
      <c r="AB50" s="733">
        <v>2436.5928661138905</v>
      </c>
      <c r="AC50" s="733">
        <v>736.09801789645837</v>
      </c>
      <c r="AD50" s="733">
        <v>282.81343649949855</v>
      </c>
      <c r="AE50" s="733">
        <v>153.60474186873722</v>
      </c>
      <c r="AF50" s="733">
        <v>224.38339743570438</v>
      </c>
      <c r="AG50" s="734"/>
      <c r="AH50" s="733">
        <v>174.08537411790218</v>
      </c>
      <c r="AI50" s="733">
        <v>99.692489330494155</v>
      </c>
      <c r="AJ50" s="733">
        <v>101.19841817234452</v>
      </c>
      <c r="AK50" s="733">
        <v>64.754940199565695</v>
      </c>
      <c r="AL50" s="733">
        <v>36.142292204408754</v>
      </c>
      <c r="AM50" s="733">
        <v>52.105137928022629</v>
      </c>
    </row>
    <row r="51" spans="1:39" ht="35.1" customHeight="1">
      <c r="A51" s="727" t="s">
        <v>1342</v>
      </c>
      <c r="B51" s="733">
        <v>5554.5744566177164</v>
      </c>
      <c r="C51" s="733">
        <v>1368.7476921877258</v>
      </c>
      <c r="D51" s="733">
        <v>662.35645694339007</v>
      </c>
      <c r="E51" s="733">
        <v>542.63690343769417</v>
      </c>
      <c r="F51" s="733">
        <v>459.84234631977046</v>
      </c>
      <c r="G51" s="734"/>
      <c r="H51" s="733">
        <v>421.0825675027923</v>
      </c>
      <c r="I51" s="733">
        <v>135.31520415394741</v>
      </c>
      <c r="J51" s="733">
        <v>227.74236902520303</v>
      </c>
      <c r="K51" s="733">
        <v>248.38367135377129</v>
      </c>
      <c r="L51" s="733">
        <v>205.03693646377795</v>
      </c>
      <c r="M51" s="733">
        <v>68.8043410952275</v>
      </c>
      <c r="N51" s="728" t="s">
        <v>1342</v>
      </c>
      <c r="O51" s="733">
        <v>6915.2773876597876</v>
      </c>
      <c r="P51" s="733">
        <v>1808.1280394781047</v>
      </c>
      <c r="Q51" s="733">
        <v>773.81050730025504</v>
      </c>
      <c r="R51" s="733">
        <v>755.08484377839829</v>
      </c>
      <c r="S51" s="733">
        <v>564.52367970303305</v>
      </c>
      <c r="T51" s="734"/>
      <c r="U51" s="733">
        <v>421.87818405124221</v>
      </c>
      <c r="V51" s="733">
        <v>204.33003431202462</v>
      </c>
      <c r="W51" s="733">
        <v>424.08120328910775</v>
      </c>
      <c r="X51" s="733">
        <v>221.40343340548222</v>
      </c>
      <c r="Y51" s="733">
        <v>70.49661561169583</v>
      </c>
      <c r="Z51" s="733">
        <v>213.692866072953</v>
      </c>
      <c r="AA51" s="728" t="s">
        <v>1342</v>
      </c>
      <c r="AB51" s="733">
        <v>4583.6117115346824</v>
      </c>
      <c r="AC51" s="733">
        <v>1055.2171349970524</v>
      </c>
      <c r="AD51" s="733">
        <v>582.82570249557875</v>
      </c>
      <c r="AE51" s="733">
        <v>391.039496954215</v>
      </c>
      <c r="AF51" s="733">
        <v>420.51483592061311</v>
      </c>
      <c r="AG51" s="734"/>
      <c r="AH51" s="733">
        <v>385.14442916093537</v>
      </c>
      <c r="AI51" s="733">
        <v>232.26567105521713</v>
      </c>
      <c r="AJ51" s="733">
        <v>198.86028689329927</v>
      </c>
      <c r="AK51" s="733">
        <v>86.067989781882488</v>
      </c>
      <c r="AL51" s="733">
        <v>115.15032422872864</v>
      </c>
      <c r="AM51" s="733">
        <v>123.01041461976813</v>
      </c>
    </row>
    <row r="52" spans="1:39" ht="35.1" customHeight="1">
      <c r="A52" s="725" t="s">
        <v>1368</v>
      </c>
      <c r="B52" s="733">
        <v>10017.941401958537</v>
      </c>
      <c r="C52" s="733">
        <v>1881.4760952554082</v>
      </c>
      <c r="D52" s="733">
        <v>1335.7255202611384</v>
      </c>
      <c r="E52" s="733">
        <v>1202.9433383653566</v>
      </c>
      <c r="F52" s="733">
        <v>801.04012709151698</v>
      </c>
      <c r="G52" s="734"/>
      <c r="H52" s="733">
        <v>659.16868869691677</v>
      </c>
      <c r="I52" s="733">
        <v>182.57550010669996</v>
      </c>
      <c r="J52" s="733">
        <v>540.61316914711165</v>
      </c>
      <c r="K52" s="733">
        <v>515.71651004165255</v>
      </c>
      <c r="L52" s="733">
        <v>389.25728918852701</v>
      </c>
      <c r="M52" s="733">
        <v>98.005896161172274</v>
      </c>
      <c r="N52" s="726" t="s">
        <v>1343</v>
      </c>
      <c r="O52" s="733">
        <v>11912.712000681051</v>
      </c>
      <c r="P52" s="733">
        <v>2485.8350911378275</v>
      </c>
      <c r="Q52" s="733">
        <v>1467.0967375779189</v>
      </c>
      <c r="R52" s="733">
        <v>1596.6855532118163</v>
      </c>
      <c r="S52" s="733">
        <v>921.31026589354803</v>
      </c>
      <c r="T52" s="734"/>
      <c r="U52" s="733">
        <v>620.51286902070581</v>
      </c>
      <c r="V52" s="733">
        <v>276.20389901531416</v>
      </c>
      <c r="W52" s="733">
        <v>872.12327017849202</v>
      </c>
      <c r="X52" s="733">
        <v>513.62574371683422</v>
      </c>
      <c r="Y52" s="733">
        <v>98.3739914301119</v>
      </c>
      <c r="Z52" s="733">
        <v>402.95500335795839</v>
      </c>
      <c r="AA52" s="726" t="s">
        <v>1343</v>
      </c>
      <c r="AB52" s="733">
        <v>8658.2907410047046</v>
      </c>
      <c r="AC52" s="733">
        <v>1447.799792298764</v>
      </c>
      <c r="AD52" s="733">
        <v>1241.4560806912514</v>
      </c>
      <c r="AE52" s="733">
        <v>920.40155572298352</v>
      </c>
      <c r="AF52" s="733">
        <v>686.90735574606151</v>
      </c>
      <c r="AG52" s="734"/>
      <c r="AH52" s="733">
        <v>714.73660632470626</v>
      </c>
      <c r="AI52" s="733">
        <v>559.97882261907182</v>
      </c>
      <c r="AJ52" s="733">
        <v>379.42807496249839</v>
      </c>
      <c r="AK52" s="733">
        <v>115.38957556999057</v>
      </c>
      <c r="AL52" s="733">
        <v>291.18898776191736</v>
      </c>
      <c r="AM52" s="733">
        <v>259.9659261370964</v>
      </c>
    </row>
    <row r="53" spans="1:39" ht="35.1" customHeight="1">
      <c r="A53" s="729" t="s">
        <v>1369</v>
      </c>
      <c r="B53" s="735">
        <v>18365.631695336775</v>
      </c>
      <c r="C53" s="736">
        <v>2104.6177587026459</v>
      </c>
      <c r="D53" s="736">
        <v>2804.5495566868976</v>
      </c>
      <c r="E53" s="736">
        <v>2827.2835619363859</v>
      </c>
      <c r="F53" s="736">
        <v>1280.6822957211846</v>
      </c>
      <c r="G53" s="734"/>
      <c r="H53" s="736">
        <v>914.87148397941542</v>
      </c>
      <c r="I53" s="736">
        <v>232.85132649476085</v>
      </c>
      <c r="J53" s="736">
        <v>1128.4333514746102</v>
      </c>
      <c r="K53" s="736">
        <v>960.33949447839234</v>
      </c>
      <c r="L53" s="736">
        <v>622.77396198598763</v>
      </c>
      <c r="M53" s="736">
        <v>99.202931997767934</v>
      </c>
      <c r="N53" s="732" t="s">
        <v>1344</v>
      </c>
      <c r="O53" s="736">
        <v>19644.348229472707</v>
      </c>
      <c r="P53" s="736">
        <v>2651.9251584969847</v>
      </c>
      <c r="Q53" s="736">
        <v>2693.6755837327973</v>
      </c>
      <c r="R53" s="736">
        <v>3412.7106850162363</v>
      </c>
      <c r="S53" s="736">
        <v>1348.3841039121694</v>
      </c>
      <c r="T53" s="734"/>
      <c r="U53" s="736">
        <v>753.0539662903974</v>
      </c>
      <c r="V53" s="736">
        <v>290.70666460491725</v>
      </c>
      <c r="W53" s="736">
        <v>1470.5427555280655</v>
      </c>
      <c r="X53" s="736">
        <v>971.08396474408539</v>
      </c>
      <c r="Y53" s="736">
        <v>86.593474563166851</v>
      </c>
      <c r="Z53" s="736">
        <v>627.8026905829596</v>
      </c>
      <c r="AA53" s="732" t="s">
        <v>1370</v>
      </c>
      <c r="AB53" s="736">
        <v>17338.203685067154</v>
      </c>
      <c r="AC53" s="736">
        <v>1664.8651334998199</v>
      </c>
      <c r="AD53" s="736">
        <v>2893.6349969560301</v>
      </c>
      <c r="AE53" s="736">
        <v>2356.902356902357</v>
      </c>
      <c r="AF53" s="736">
        <v>1044.8892367711555</v>
      </c>
      <c r="AG53" s="734"/>
      <c r="AH53" s="736">
        <v>1226.2849901226284</v>
      </c>
      <c r="AI53" s="736">
        <v>1254.8610334588195</v>
      </c>
      <c r="AJ53" s="736">
        <v>618.7334600618733</v>
      </c>
      <c r="AK53" s="736">
        <v>186.36550001863654</v>
      </c>
      <c r="AL53" s="736">
        <v>851.06911675177355</v>
      </c>
      <c r="AM53" s="736">
        <v>550.39944338837324</v>
      </c>
    </row>
    <row r="54" spans="1:39">
      <c r="B54" s="733"/>
    </row>
  </sheetData>
  <mergeCells count="15">
    <mergeCell ref="A31:B31"/>
    <mergeCell ref="N31:O31"/>
    <mergeCell ref="AA31:AB31"/>
    <mergeCell ref="C30:F30"/>
    <mergeCell ref="H30:K30"/>
    <mergeCell ref="P30:S30"/>
    <mergeCell ref="U30:X30"/>
    <mergeCell ref="AC30:AF30"/>
    <mergeCell ref="AH30:AK30"/>
    <mergeCell ref="C3:F3"/>
    <mergeCell ref="H3:L3"/>
    <mergeCell ref="P3:S3"/>
    <mergeCell ref="U3:Y3"/>
    <mergeCell ref="AC3:AF3"/>
    <mergeCell ref="AH3:AL3"/>
  </mergeCells>
  <phoneticPr fontId="9" type="noConversion"/>
  <printOptions horizontalCentered="1"/>
  <pageMargins left="0.74803149606299213" right="0.74803149606299213" top="0.98425196850393704" bottom="0.98425196850393704" header="0.51181102362204722" footer="0.51181102362204722"/>
  <pageSetup paperSize="9" scale="72" pageOrder="overThenDown" orientation="portrait" r:id="rId1"/>
  <headerFooter alignWithMargins="0"/>
  <rowBreaks count="1" manualBreakCount="1">
    <brk id="27" max="39" man="1"/>
  </rowBreaks>
  <colBreaks count="5" manualBreakCount="5">
    <brk id="7" max="52" man="1"/>
    <brk id="13" max="52" man="1"/>
    <brk id="20" max="1048575" man="1"/>
    <brk id="26" max="52" man="1"/>
    <brk id="33" max="52" man="1"/>
  </colBreaks>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7"/>
  <sheetViews>
    <sheetView view="pageBreakPreview" topLeftCell="AE5" zoomScale="80" zoomScaleNormal="100" zoomScaleSheetLayoutView="80" workbookViewId="0">
      <selection activeCell="AL25" sqref="AL25"/>
    </sheetView>
  </sheetViews>
  <sheetFormatPr defaultColWidth="9.140625" defaultRowHeight="15.75"/>
  <cols>
    <col min="1" max="1" width="16" style="1041" customWidth="1"/>
    <col min="2" max="6" width="19.5703125" style="1043" customWidth="1"/>
    <col min="7" max="7" width="1.42578125" style="1054" customWidth="1"/>
    <col min="8" max="13" width="19.5703125" style="1043" customWidth="1"/>
    <col min="14" max="14" width="16" style="1042" customWidth="1"/>
    <col min="15" max="19" width="19.5703125" style="1043" customWidth="1"/>
    <col min="20" max="20" width="2" style="1054" customWidth="1"/>
    <col min="21" max="26" width="19.5703125" style="1043" customWidth="1"/>
    <col min="27" max="27" width="16" style="1042" customWidth="1"/>
    <col min="28" max="32" width="19.5703125" style="1043" customWidth="1"/>
    <col min="33" max="33" width="2" style="1054" customWidth="1"/>
    <col min="34" max="39" width="19.5703125" style="1043" customWidth="1"/>
    <col min="40" max="40" width="2.42578125" style="1043" customWidth="1"/>
    <col min="41" max="41" width="10.140625" style="1043" customWidth="1"/>
    <col min="42" max="16384" width="9.140625" style="1043"/>
  </cols>
  <sheetData>
    <row r="1" spans="1:51" ht="30.2" customHeight="1">
      <c r="B1" s="1068"/>
      <c r="C1" s="1068"/>
      <c r="D1" s="1068"/>
      <c r="E1" s="1068"/>
      <c r="F1" s="1448" t="s">
        <v>6425</v>
      </c>
      <c r="G1" s="1448"/>
      <c r="H1" s="1068" t="s">
        <v>6364</v>
      </c>
      <c r="I1" s="1068"/>
      <c r="J1" s="1068"/>
      <c r="K1" s="1068"/>
      <c r="L1" s="1068"/>
      <c r="M1" s="1068"/>
      <c r="O1" s="1068"/>
      <c r="P1" s="1068"/>
      <c r="Q1" s="1068"/>
      <c r="R1" s="1068"/>
      <c r="S1" s="1448" t="s">
        <v>6425</v>
      </c>
      <c r="T1" s="1448"/>
      <c r="U1" s="1068" t="s">
        <v>6426</v>
      </c>
      <c r="V1" s="1068"/>
      <c r="W1" s="1068"/>
      <c r="X1" s="1068"/>
      <c r="Y1" s="1068"/>
      <c r="Z1" s="1068"/>
      <c r="AB1" s="1068"/>
      <c r="AC1" s="1068"/>
      <c r="AD1" s="1068"/>
      <c r="AE1" s="1068"/>
      <c r="AF1" s="1448" t="s">
        <v>6425</v>
      </c>
      <c r="AG1" s="1448"/>
      <c r="AH1" s="1068" t="s">
        <v>6427</v>
      </c>
      <c r="AI1" s="1068"/>
      <c r="AJ1" s="1068"/>
      <c r="AK1" s="1068"/>
      <c r="AL1" s="1068"/>
      <c r="AM1" s="1068"/>
    </row>
    <row r="2" spans="1:51" ht="20.25" customHeight="1">
      <c r="A2" s="1044"/>
      <c r="B2" s="1045"/>
      <c r="C2" s="1046"/>
      <c r="D2" s="1045"/>
      <c r="E2" s="1045"/>
      <c r="F2" s="713" t="s">
        <v>5251</v>
      </c>
      <c r="G2" s="713"/>
      <c r="H2" s="1459" t="s">
        <v>5189</v>
      </c>
      <c r="I2" s="1047"/>
      <c r="J2" s="1047"/>
      <c r="K2" s="1047"/>
      <c r="L2" s="1047"/>
      <c r="M2" s="1047"/>
      <c r="N2" s="1048"/>
      <c r="O2" s="1045"/>
      <c r="P2" s="1045"/>
      <c r="Q2" s="1045"/>
      <c r="R2" s="1045"/>
      <c r="S2" s="713" t="s">
        <v>5251</v>
      </c>
      <c r="T2" s="713"/>
      <c r="U2" s="1459" t="s">
        <v>5189</v>
      </c>
      <c r="V2" s="1047"/>
      <c r="W2" s="1047"/>
      <c r="X2" s="1047"/>
      <c r="Y2" s="1047"/>
      <c r="Z2" s="1047"/>
      <c r="AA2" s="1048"/>
      <c r="AB2" s="1045"/>
      <c r="AC2" s="1045"/>
      <c r="AD2" s="1045"/>
      <c r="AE2" s="1045"/>
      <c r="AF2" s="713" t="s">
        <v>5251</v>
      </c>
      <c r="AG2" s="713"/>
      <c r="AH2" s="1459" t="s">
        <v>5189</v>
      </c>
      <c r="AI2" s="1049"/>
      <c r="AJ2" s="1049"/>
      <c r="AK2" s="1049"/>
      <c r="AL2" s="1049"/>
      <c r="AM2" s="1049"/>
    </row>
    <row r="3" spans="1:51" ht="30" customHeight="1">
      <c r="A3" s="1044"/>
      <c r="B3" s="1045"/>
      <c r="C3" s="2132" t="s">
        <v>1371</v>
      </c>
      <c r="D3" s="2132"/>
      <c r="E3" s="2132"/>
      <c r="F3" s="2132"/>
      <c r="G3" s="1045"/>
      <c r="H3" s="2131" t="s">
        <v>1372</v>
      </c>
      <c r="I3" s="2131"/>
      <c r="J3" s="2131"/>
      <c r="K3" s="2131"/>
      <c r="L3" s="2131"/>
      <c r="M3" s="1047"/>
      <c r="N3" s="1048"/>
      <c r="O3" s="1045"/>
      <c r="P3" s="2132" t="s">
        <v>1371</v>
      </c>
      <c r="Q3" s="2132"/>
      <c r="R3" s="2132"/>
      <c r="S3" s="2132"/>
      <c r="T3" s="1045"/>
      <c r="U3" s="2131" t="s">
        <v>1373</v>
      </c>
      <c r="V3" s="2131"/>
      <c r="W3" s="2131"/>
      <c r="X3" s="2131"/>
      <c r="Y3" s="2131"/>
      <c r="Z3" s="1047"/>
      <c r="AA3" s="1048"/>
      <c r="AB3" s="1045"/>
      <c r="AC3" s="2132" t="s">
        <v>1371</v>
      </c>
      <c r="AD3" s="2132"/>
      <c r="AE3" s="2132"/>
      <c r="AF3" s="2132"/>
      <c r="AG3" s="1045"/>
      <c r="AH3" s="2131" t="s">
        <v>1460</v>
      </c>
      <c r="AI3" s="2131"/>
      <c r="AJ3" s="2131"/>
      <c r="AK3" s="2131"/>
      <c r="AL3" s="2131"/>
      <c r="AM3" s="1047"/>
    </row>
    <row r="4" spans="1:51" s="1054" customFormat="1" ht="20.25" customHeight="1">
      <c r="A4" s="1298" t="s">
        <v>6253</v>
      </c>
      <c r="B4" s="1050"/>
      <c r="C4" s="1051"/>
      <c r="D4" s="1050"/>
      <c r="E4" s="1050"/>
      <c r="F4" s="1455" t="s">
        <v>1303</v>
      </c>
      <c r="G4" s="713"/>
      <c r="H4" s="1456">
        <v>2020</v>
      </c>
      <c r="I4" s="1052"/>
      <c r="J4" s="1053"/>
      <c r="K4" s="1053"/>
      <c r="L4" s="1053"/>
      <c r="M4" s="1038" t="s">
        <v>610</v>
      </c>
      <c r="N4" s="1298" t="s">
        <v>6253</v>
      </c>
      <c r="O4" s="1050"/>
      <c r="Q4" s="1050"/>
      <c r="R4" s="1050"/>
      <c r="S4" s="1455" t="s">
        <v>1303</v>
      </c>
      <c r="T4" s="713"/>
      <c r="U4" s="741" t="s">
        <v>1384</v>
      </c>
      <c r="V4" s="1052"/>
      <c r="W4" s="1053"/>
      <c r="X4" s="1053"/>
      <c r="Y4" s="1053"/>
      <c r="Z4" s="1038" t="s">
        <v>610</v>
      </c>
      <c r="AA4" s="1298" t="s">
        <v>6253</v>
      </c>
      <c r="AB4" s="1050"/>
      <c r="AD4" s="1050"/>
      <c r="AE4" s="1050"/>
      <c r="AF4" s="1455" t="s">
        <v>1303</v>
      </c>
      <c r="AG4" s="713"/>
      <c r="AH4" s="1456">
        <v>2020</v>
      </c>
      <c r="AI4" s="1052"/>
      <c r="AJ4" s="1053"/>
      <c r="AK4" s="1053"/>
      <c r="AL4" s="1053"/>
      <c r="AM4" s="1038" t="s">
        <v>610</v>
      </c>
    </row>
    <row r="5" spans="1:51" s="1055" customFormat="1" ht="87" customHeight="1">
      <c r="A5" s="1039" t="s">
        <v>6428</v>
      </c>
      <c r="B5" s="719" t="s">
        <v>5200</v>
      </c>
      <c r="C5" s="720" t="s">
        <v>5209</v>
      </c>
      <c r="D5" s="1297" t="s">
        <v>6429</v>
      </c>
      <c r="E5" s="720" t="s">
        <v>5228</v>
      </c>
      <c r="F5" s="720" t="s">
        <v>5220</v>
      </c>
      <c r="G5" s="1044"/>
      <c r="H5" s="719" t="s">
        <v>5212</v>
      </c>
      <c r="I5" s="720" t="s">
        <v>5246</v>
      </c>
      <c r="J5" s="720" t="s">
        <v>5218</v>
      </c>
      <c r="K5" s="720" t="s">
        <v>5230</v>
      </c>
      <c r="L5" s="1297" t="s">
        <v>6430</v>
      </c>
      <c r="M5" s="720" t="s">
        <v>5235</v>
      </c>
      <c r="N5" s="1039" t="s">
        <v>6428</v>
      </c>
      <c r="O5" s="719" t="s">
        <v>6406</v>
      </c>
      <c r="P5" s="720" t="s">
        <v>5209</v>
      </c>
      <c r="Q5" s="1297" t="s">
        <v>6429</v>
      </c>
      <c r="R5" s="720" t="s">
        <v>5228</v>
      </c>
      <c r="S5" s="720" t="s">
        <v>5220</v>
      </c>
      <c r="T5" s="1044"/>
      <c r="U5" s="719" t="s">
        <v>5212</v>
      </c>
      <c r="V5" s="720" t="s">
        <v>5246</v>
      </c>
      <c r="W5" s="720" t="s">
        <v>5230</v>
      </c>
      <c r="X5" s="720" t="s">
        <v>5218</v>
      </c>
      <c r="Y5" s="720" t="s">
        <v>5235</v>
      </c>
      <c r="Z5" s="1297" t="s">
        <v>6430</v>
      </c>
      <c r="AA5" s="1039" t="s">
        <v>6428</v>
      </c>
      <c r="AB5" s="719" t="s">
        <v>6407</v>
      </c>
      <c r="AC5" s="720" t="s">
        <v>5209</v>
      </c>
      <c r="AD5" s="1297" t="s">
        <v>6429</v>
      </c>
      <c r="AE5" s="720" t="s">
        <v>5228</v>
      </c>
      <c r="AF5" s="719" t="s">
        <v>5212</v>
      </c>
      <c r="AG5" s="1044"/>
      <c r="AH5" s="719" t="s">
        <v>5220</v>
      </c>
      <c r="AI5" s="720" t="s">
        <v>5218</v>
      </c>
      <c r="AJ5" s="1297" t="s">
        <v>6430</v>
      </c>
      <c r="AK5" s="720" t="s">
        <v>5246</v>
      </c>
      <c r="AL5" s="720" t="s">
        <v>5213</v>
      </c>
      <c r="AM5" s="721" t="s">
        <v>5230</v>
      </c>
      <c r="AN5" s="1325"/>
      <c r="AO5" s="1325"/>
    </row>
    <row r="6" spans="1:51" ht="35.1" customHeight="1">
      <c r="A6" s="1299" t="s">
        <v>6431</v>
      </c>
      <c r="B6" s="1056">
        <v>173067</v>
      </c>
      <c r="C6" s="1056">
        <v>50161</v>
      </c>
      <c r="D6" s="1056">
        <v>20457</v>
      </c>
      <c r="E6" s="1056">
        <v>13736</v>
      </c>
      <c r="F6" s="1056">
        <v>11821</v>
      </c>
      <c r="G6" s="1057"/>
      <c r="H6" s="1058">
        <v>10311</v>
      </c>
      <c r="I6" s="1058">
        <v>6767</v>
      </c>
      <c r="J6" s="1058">
        <v>6706</v>
      </c>
      <c r="K6" s="1058">
        <v>5657</v>
      </c>
      <c r="L6" s="1058">
        <v>5096</v>
      </c>
      <c r="M6" s="1058">
        <v>3964</v>
      </c>
      <c r="N6" s="1299" t="s">
        <v>6431</v>
      </c>
      <c r="O6" s="1058">
        <v>101385</v>
      </c>
      <c r="P6" s="1058">
        <v>30250</v>
      </c>
      <c r="Q6" s="1058">
        <v>11809</v>
      </c>
      <c r="R6" s="1058">
        <v>8220</v>
      </c>
      <c r="S6" s="1058">
        <v>6933</v>
      </c>
      <c r="T6" s="1057"/>
      <c r="U6" s="1058">
        <v>5260</v>
      </c>
      <c r="V6" s="1058">
        <v>4743</v>
      </c>
      <c r="W6" s="1058">
        <v>4097</v>
      </c>
      <c r="X6" s="1058">
        <v>3410</v>
      </c>
      <c r="Y6" s="1058">
        <v>2872</v>
      </c>
      <c r="Z6" s="1058">
        <v>2549</v>
      </c>
      <c r="AA6" s="1299" t="s">
        <v>6431</v>
      </c>
      <c r="AB6" s="1058">
        <v>71682</v>
      </c>
      <c r="AC6" s="1058">
        <v>19911</v>
      </c>
      <c r="AD6" s="1058">
        <v>8648</v>
      </c>
      <c r="AE6" s="1058">
        <v>5516</v>
      </c>
      <c r="AF6" s="1058">
        <v>5051</v>
      </c>
      <c r="AG6" s="1057"/>
      <c r="AH6" s="1058">
        <v>4888</v>
      </c>
      <c r="AI6" s="1058">
        <v>3296</v>
      </c>
      <c r="AJ6" s="1058">
        <v>2547</v>
      </c>
      <c r="AK6" s="1058">
        <v>2024</v>
      </c>
      <c r="AL6" s="1058">
        <v>1618</v>
      </c>
      <c r="AM6" s="1058">
        <v>1560</v>
      </c>
    </row>
    <row r="7" spans="1:51" ht="38.1" customHeight="1">
      <c r="A7" s="1059" t="s">
        <v>6432</v>
      </c>
      <c r="B7" s="1058">
        <v>586</v>
      </c>
      <c r="C7" s="1058">
        <v>3</v>
      </c>
      <c r="D7" s="1058">
        <v>11</v>
      </c>
      <c r="E7" s="1058">
        <v>11</v>
      </c>
      <c r="F7" s="1058">
        <v>3</v>
      </c>
      <c r="G7" s="1057"/>
      <c r="H7" s="1058">
        <v>0</v>
      </c>
      <c r="I7" s="1058">
        <v>39</v>
      </c>
      <c r="J7" s="1058">
        <v>0</v>
      </c>
      <c r="K7" s="1058">
        <v>0</v>
      </c>
      <c r="L7" s="1058">
        <v>0</v>
      </c>
      <c r="M7" s="1058">
        <v>1</v>
      </c>
      <c r="N7" s="1059" t="s">
        <v>6432</v>
      </c>
      <c r="O7" s="1058">
        <v>333</v>
      </c>
      <c r="P7" s="1058">
        <v>1</v>
      </c>
      <c r="Q7" s="1058">
        <v>9</v>
      </c>
      <c r="R7" s="1058">
        <v>9</v>
      </c>
      <c r="S7" s="1058">
        <v>3</v>
      </c>
      <c r="T7" s="1057"/>
      <c r="U7" s="1058">
        <v>0</v>
      </c>
      <c r="V7" s="1058">
        <v>22</v>
      </c>
      <c r="W7" s="1058">
        <v>0</v>
      </c>
      <c r="X7" s="1058">
        <v>0</v>
      </c>
      <c r="Y7" s="1058">
        <v>1</v>
      </c>
      <c r="Z7" s="1058">
        <v>0</v>
      </c>
      <c r="AA7" s="1059" t="s">
        <v>6432</v>
      </c>
      <c r="AB7" s="1058">
        <v>253</v>
      </c>
      <c r="AC7" s="1058">
        <v>2</v>
      </c>
      <c r="AD7" s="1058">
        <v>2</v>
      </c>
      <c r="AE7" s="1058">
        <v>2</v>
      </c>
      <c r="AF7" s="1058">
        <v>0</v>
      </c>
      <c r="AG7" s="1057"/>
      <c r="AH7" s="1058">
        <v>0</v>
      </c>
      <c r="AI7" s="1058">
        <v>0</v>
      </c>
      <c r="AJ7" s="1058">
        <v>0</v>
      </c>
      <c r="AK7" s="1058">
        <v>17</v>
      </c>
      <c r="AL7" s="1058">
        <v>0</v>
      </c>
      <c r="AM7" s="1058">
        <v>0</v>
      </c>
    </row>
    <row r="8" spans="1:51" ht="38.1" customHeight="1">
      <c r="A8" s="1059" t="s">
        <v>6433</v>
      </c>
      <c r="B8" s="1058">
        <v>1448</v>
      </c>
      <c r="C8" s="1058">
        <v>154</v>
      </c>
      <c r="D8" s="1058">
        <v>59</v>
      </c>
      <c r="E8" s="1058">
        <v>20</v>
      </c>
      <c r="F8" s="1058">
        <v>24</v>
      </c>
      <c r="G8" s="1057"/>
      <c r="H8" s="1058">
        <v>4</v>
      </c>
      <c r="I8" s="1058">
        <v>603</v>
      </c>
      <c r="J8" s="1058">
        <v>1</v>
      </c>
      <c r="K8" s="1058">
        <v>7</v>
      </c>
      <c r="L8" s="1058">
        <v>6</v>
      </c>
      <c r="M8" s="1058">
        <v>1</v>
      </c>
      <c r="N8" s="1059" t="s">
        <v>6433</v>
      </c>
      <c r="O8" s="1058">
        <v>967</v>
      </c>
      <c r="P8" s="1058">
        <v>94</v>
      </c>
      <c r="Q8" s="1058">
        <v>33</v>
      </c>
      <c r="R8" s="1058">
        <v>13</v>
      </c>
      <c r="S8" s="1058">
        <v>17</v>
      </c>
      <c r="T8" s="1057"/>
      <c r="U8" s="1058">
        <v>3</v>
      </c>
      <c r="V8" s="1058">
        <v>450</v>
      </c>
      <c r="W8" s="1058">
        <v>5</v>
      </c>
      <c r="X8" s="1058">
        <v>1</v>
      </c>
      <c r="Y8" s="1058">
        <v>1</v>
      </c>
      <c r="Z8" s="1058">
        <v>4</v>
      </c>
      <c r="AA8" s="1059" t="s">
        <v>6433</v>
      </c>
      <c r="AB8" s="1058">
        <v>481</v>
      </c>
      <c r="AC8" s="1058">
        <v>60</v>
      </c>
      <c r="AD8" s="1058">
        <v>26</v>
      </c>
      <c r="AE8" s="1058">
        <v>7</v>
      </c>
      <c r="AF8" s="1058">
        <v>1</v>
      </c>
      <c r="AG8" s="1057"/>
      <c r="AH8" s="1058">
        <v>7</v>
      </c>
      <c r="AI8" s="1058">
        <v>0</v>
      </c>
      <c r="AJ8" s="1058">
        <v>2</v>
      </c>
      <c r="AK8" s="1058">
        <v>153</v>
      </c>
      <c r="AL8" s="1058">
        <v>0</v>
      </c>
      <c r="AM8" s="1058">
        <v>2</v>
      </c>
    </row>
    <row r="9" spans="1:51" ht="38.1" customHeight="1">
      <c r="A9" s="1059" t="s">
        <v>6434</v>
      </c>
      <c r="B9" s="1058">
        <v>327</v>
      </c>
      <c r="C9" s="1058">
        <v>54</v>
      </c>
      <c r="D9" s="1058">
        <v>26</v>
      </c>
      <c r="E9" s="1058">
        <v>6</v>
      </c>
      <c r="F9" s="1058">
        <v>8</v>
      </c>
      <c r="H9" s="1057">
        <v>0</v>
      </c>
      <c r="I9" s="1058">
        <v>74</v>
      </c>
      <c r="J9" s="1058">
        <v>0</v>
      </c>
      <c r="K9" s="1058">
        <v>2</v>
      </c>
      <c r="L9" s="1058">
        <v>0</v>
      </c>
      <c r="M9" s="1058">
        <v>1</v>
      </c>
      <c r="N9" s="1059" t="s">
        <v>6434</v>
      </c>
      <c r="O9" s="1058">
        <v>186</v>
      </c>
      <c r="P9" s="1058">
        <v>32</v>
      </c>
      <c r="Q9" s="1058">
        <v>12</v>
      </c>
      <c r="R9" s="1058">
        <v>3</v>
      </c>
      <c r="S9" s="1058">
        <v>6</v>
      </c>
      <c r="U9" s="1057">
        <v>0</v>
      </c>
      <c r="V9" s="1058">
        <v>47</v>
      </c>
      <c r="W9" s="1058">
        <v>2</v>
      </c>
      <c r="X9" s="1058">
        <v>0</v>
      </c>
      <c r="Y9" s="1058">
        <v>1</v>
      </c>
      <c r="Z9" s="1058">
        <v>0</v>
      </c>
      <c r="AA9" s="1059" t="s">
        <v>6434</v>
      </c>
      <c r="AB9" s="1058">
        <v>141</v>
      </c>
      <c r="AC9" s="1058">
        <v>22</v>
      </c>
      <c r="AD9" s="1058">
        <v>14</v>
      </c>
      <c r="AE9" s="1058">
        <v>3</v>
      </c>
      <c r="AF9" s="1058">
        <v>0</v>
      </c>
      <c r="AH9" s="1057">
        <v>2</v>
      </c>
      <c r="AI9" s="1058">
        <v>0</v>
      </c>
      <c r="AJ9" s="1058">
        <v>0</v>
      </c>
      <c r="AK9" s="1058">
        <v>27</v>
      </c>
      <c r="AL9" s="1058">
        <v>0</v>
      </c>
      <c r="AM9" s="1058">
        <v>0</v>
      </c>
    </row>
    <row r="10" spans="1:51" ht="38.1" customHeight="1">
      <c r="A10" s="1059" t="s">
        <v>6435</v>
      </c>
      <c r="B10" s="1058">
        <v>1121</v>
      </c>
      <c r="C10" s="1058">
        <v>100</v>
      </c>
      <c r="D10" s="1058">
        <v>33</v>
      </c>
      <c r="E10" s="1058">
        <v>14</v>
      </c>
      <c r="F10" s="1058">
        <v>16</v>
      </c>
      <c r="G10" s="1057"/>
      <c r="H10" s="1058">
        <v>4</v>
      </c>
      <c r="I10" s="1058">
        <v>529</v>
      </c>
      <c r="J10" s="1058">
        <v>1</v>
      </c>
      <c r="K10" s="1058">
        <v>5</v>
      </c>
      <c r="L10" s="1058">
        <v>6</v>
      </c>
      <c r="M10" s="1058">
        <v>0</v>
      </c>
      <c r="N10" s="1059" t="s">
        <v>6435</v>
      </c>
      <c r="O10" s="1058">
        <v>781</v>
      </c>
      <c r="P10" s="1058">
        <v>62</v>
      </c>
      <c r="Q10" s="1058">
        <v>21</v>
      </c>
      <c r="R10" s="1058">
        <v>10</v>
      </c>
      <c r="S10" s="1058">
        <v>11</v>
      </c>
      <c r="T10" s="1057"/>
      <c r="U10" s="1058">
        <v>3</v>
      </c>
      <c r="V10" s="1058">
        <v>403</v>
      </c>
      <c r="W10" s="1058">
        <v>3</v>
      </c>
      <c r="X10" s="1058">
        <v>1</v>
      </c>
      <c r="Y10" s="1058">
        <v>0</v>
      </c>
      <c r="Z10" s="1058">
        <v>4</v>
      </c>
      <c r="AA10" s="1059" t="s">
        <v>6435</v>
      </c>
      <c r="AB10" s="1058">
        <v>340</v>
      </c>
      <c r="AC10" s="1058">
        <v>38</v>
      </c>
      <c r="AD10" s="1058">
        <v>12</v>
      </c>
      <c r="AE10" s="1058">
        <v>4</v>
      </c>
      <c r="AF10" s="1058">
        <v>1</v>
      </c>
      <c r="AG10" s="1057"/>
      <c r="AH10" s="1058">
        <v>5</v>
      </c>
      <c r="AI10" s="1058">
        <v>0</v>
      </c>
      <c r="AJ10" s="1058">
        <v>2</v>
      </c>
      <c r="AK10" s="1058">
        <v>126</v>
      </c>
      <c r="AL10" s="1058">
        <v>0</v>
      </c>
      <c r="AM10" s="1058">
        <v>2</v>
      </c>
    </row>
    <row r="11" spans="1:51" ht="15" customHeight="1">
      <c r="A11" s="1059"/>
      <c r="B11" s="1058"/>
      <c r="C11" s="1058"/>
      <c r="D11" s="1058"/>
      <c r="E11" s="1058"/>
      <c r="F11" s="1058"/>
      <c r="G11" s="1057"/>
      <c r="H11" s="1058"/>
      <c r="I11" s="1058"/>
      <c r="J11" s="1058"/>
      <c r="K11" s="1058"/>
      <c r="L11" s="1058"/>
      <c r="M11" s="1058"/>
      <c r="N11" s="1059"/>
      <c r="O11" s="1058"/>
      <c r="P11" s="1058"/>
      <c r="Q11" s="1058"/>
      <c r="R11" s="1058"/>
      <c r="S11" s="1058"/>
      <c r="T11" s="1057"/>
      <c r="U11" s="1058"/>
      <c r="V11" s="1058"/>
      <c r="W11" s="1058"/>
      <c r="X11" s="1058"/>
      <c r="Y11" s="1058"/>
      <c r="Z11" s="1058"/>
      <c r="AA11" s="1059"/>
      <c r="AB11" s="1058"/>
      <c r="AC11" s="1058"/>
      <c r="AD11" s="1058"/>
      <c r="AE11" s="1058"/>
      <c r="AF11" s="1058"/>
      <c r="AG11" s="1057"/>
      <c r="AH11" s="1058"/>
      <c r="AI11" s="1058"/>
      <c r="AJ11" s="1058"/>
      <c r="AK11" s="1058"/>
      <c r="AL11" s="1058"/>
      <c r="AM11" s="1058"/>
    </row>
    <row r="12" spans="1:51" ht="38.1" customHeight="1">
      <c r="A12" s="1059" t="s">
        <v>6436</v>
      </c>
      <c r="B12" s="1058">
        <v>148</v>
      </c>
      <c r="C12" s="1058">
        <v>23</v>
      </c>
      <c r="D12" s="1058">
        <v>13</v>
      </c>
      <c r="E12" s="1058">
        <v>4</v>
      </c>
      <c r="F12" s="1058">
        <v>2</v>
      </c>
      <c r="G12" s="1057"/>
      <c r="H12" s="1058">
        <v>0</v>
      </c>
      <c r="I12" s="1058">
        <v>35</v>
      </c>
      <c r="J12" s="1058">
        <v>0</v>
      </c>
      <c r="K12" s="1058">
        <v>0</v>
      </c>
      <c r="L12" s="1058">
        <v>0</v>
      </c>
      <c r="M12" s="1058">
        <v>0</v>
      </c>
      <c r="N12" s="1059" t="s">
        <v>6436</v>
      </c>
      <c r="O12" s="1058">
        <v>82</v>
      </c>
      <c r="P12" s="1058">
        <v>14</v>
      </c>
      <c r="Q12" s="1058">
        <v>5</v>
      </c>
      <c r="R12" s="1058">
        <v>3</v>
      </c>
      <c r="S12" s="1058">
        <v>2</v>
      </c>
      <c r="T12" s="1057"/>
      <c r="U12" s="1058">
        <v>0</v>
      </c>
      <c r="V12" s="1058">
        <v>22</v>
      </c>
      <c r="W12" s="1058">
        <v>0</v>
      </c>
      <c r="X12" s="1058">
        <v>0</v>
      </c>
      <c r="Y12" s="1058">
        <v>0</v>
      </c>
      <c r="Z12" s="1058">
        <v>0</v>
      </c>
      <c r="AA12" s="1059" t="s">
        <v>6436</v>
      </c>
      <c r="AB12" s="1058">
        <v>66</v>
      </c>
      <c r="AC12" s="1058">
        <v>9</v>
      </c>
      <c r="AD12" s="1058">
        <v>8</v>
      </c>
      <c r="AE12" s="1058">
        <v>1</v>
      </c>
      <c r="AF12" s="1058">
        <v>0</v>
      </c>
      <c r="AG12" s="1057"/>
      <c r="AH12" s="1058">
        <v>0</v>
      </c>
      <c r="AI12" s="1058">
        <v>0</v>
      </c>
      <c r="AJ12" s="1058">
        <v>0</v>
      </c>
      <c r="AK12" s="1058">
        <v>13</v>
      </c>
      <c r="AL12" s="1058">
        <v>0</v>
      </c>
      <c r="AM12" s="1058">
        <v>0</v>
      </c>
      <c r="AY12" s="1524"/>
    </row>
    <row r="13" spans="1:51" ht="38.1" customHeight="1">
      <c r="A13" s="1059" t="s">
        <v>6437</v>
      </c>
      <c r="B13" s="1058">
        <v>98</v>
      </c>
      <c r="C13" s="1058">
        <v>20</v>
      </c>
      <c r="D13" s="1058">
        <v>7</v>
      </c>
      <c r="E13" s="1058">
        <v>1</v>
      </c>
      <c r="F13" s="1058">
        <v>2</v>
      </c>
      <c r="G13" s="1057"/>
      <c r="H13" s="1058">
        <v>0</v>
      </c>
      <c r="I13" s="1058">
        <v>21</v>
      </c>
      <c r="J13" s="1058">
        <v>0</v>
      </c>
      <c r="K13" s="1058">
        <v>0</v>
      </c>
      <c r="L13" s="1058">
        <v>0</v>
      </c>
      <c r="M13" s="1058">
        <v>0</v>
      </c>
      <c r="N13" s="1059" t="s">
        <v>6437</v>
      </c>
      <c r="O13" s="1058">
        <v>54</v>
      </c>
      <c r="P13" s="1058">
        <v>13</v>
      </c>
      <c r="Q13" s="1058">
        <v>3</v>
      </c>
      <c r="R13" s="1058">
        <v>0</v>
      </c>
      <c r="S13" s="1058">
        <v>1</v>
      </c>
      <c r="T13" s="1057"/>
      <c r="U13" s="1058">
        <v>0</v>
      </c>
      <c r="V13" s="1058">
        <v>12</v>
      </c>
      <c r="W13" s="1058">
        <v>0</v>
      </c>
      <c r="X13" s="1058">
        <v>0</v>
      </c>
      <c r="Y13" s="1058">
        <v>0</v>
      </c>
      <c r="Z13" s="1058">
        <v>0</v>
      </c>
      <c r="AA13" s="1059" t="s">
        <v>6437</v>
      </c>
      <c r="AB13" s="1058">
        <v>44</v>
      </c>
      <c r="AC13" s="1058">
        <v>7</v>
      </c>
      <c r="AD13" s="1058">
        <v>4</v>
      </c>
      <c r="AE13" s="1058">
        <v>1</v>
      </c>
      <c r="AF13" s="1058">
        <v>0</v>
      </c>
      <c r="AG13" s="1057"/>
      <c r="AH13" s="1058">
        <v>1</v>
      </c>
      <c r="AI13" s="1058">
        <v>0</v>
      </c>
      <c r="AJ13" s="1058">
        <v>0</v>
      </c>
      <c r="AK13" s="1058">
        <v>9</v>
      </c>
      <c r="AL13" s="1058">
        <v>0</v>
      </c>
      <c r="AM13" s="1058">
        <v>0</v>
      </c>
    </row>
    <row r="14" spans="1:51" ht="38.1" customHeight="1">
      <c r="A14" s="1059" t="s">
        <v>6438</v>
      </c>
      <c r="B14" s="1058">
        <v>254</v>
      </c>
      <c r="C14" s="1058">
        <v>38</v>
      </c>
      <c r="D14" s="1058">
        <v>13</v>
      </c>
      <c r="E14" s="1058">
        <v>4</v>
      </c>
      <c r="F14" s="1058">
        <v>6</v>
      </c>
      <c r="G14" s="1057"/>
      <c r="H14" s="1058">
        <v>1</v>
      </c>
      <c r="I14" s="1058">
        <v>89</v>
      </c>
      <c r="J14" s="1058">
        <v>0</v>
      </c>
      <c r="K14" s="1058">
        <v>3</v>
      </c>
      <c r="L14" s="1058">
        <v>2</v>
      </c>
      <c r="M14" s="1058">
        <v>1</v>
      </c>
      <c r="N14" s="1059" t="s">
        <v>6438</v>
      </c>
      <c r="O14" s="1058">
        <v>171</v>
      </c>
      <c r="P14" s="1058">
        <v>25</v>
      </c>
      <c r="Q14" s="1058">
        <v>8</v>
      </c>
      <c r="R14" s="1058">
        <v>3</v>
      </c>
      <c r="S14" s="1058">
        <v>4</v>
      </c>
      <c r="T14" s="1057"/>
      <c r="U14" s="1058">
        <v>1</v>
      </c>
      <c r="V14" s="1058">
        <v>68</v>
      </c>
      <c r="W14" s="1058">
        <v>3</v>
      </c>
      <c r="X14" s="1058">
        <v>0</v>
      </c>
      <c r="Y14" s="1058">
        <v>1</v>
      </c>
      <c r="Z14" s="1058">
        <v>2</v>
      </c>
      <c r="AA14" s="1059" t="s">
        <v>6438</v>
      </c>
      <c r="AB14" s="1058">
        <v>83</v>
      </c>
      <c r="AC14" s="1058">
        <v>13</v>
      </c>
      <c r="AD14" s="1058">
        <v>5</v>
      </c>
      <c r="AE14" s="1058">
        <v>1</v>
      </c>
      <c r="AF14" s="1058">
        <v>0</v>
      </c>
      <c r="AG14" s="1057"/>
      <c r="AH14" s="1058">
        <v>2</v>
      </c>
      <c r="AI14" s="1058">
        <v>0</v>
      </c>
      <c r="AJ14" s="1058">
        <v>0</v>
      </c>
      <c r="AK14" s="1058">
        <v>21</v>
      </c>
      <c r="AL14" s="1058">
        <v>0</v>
      </c>
      <c r="AM14" s="1058">
        <v>0</v>
      </c>
    </row>
    <row r="15" spans="1:51" ht="38.1" customHeight="1">
      <c r="A15" s="1059" t="s">
        <v>6439</v>
      </c>
      <c r="B15" s="1058">
        <v>948</v>
      </c>
      <c r="C15" s="1058">
        <v>73</v>
      </c>
      <c r="D15" s="1058">
        <v>26</v>
      </c>
      <c r="E15" s="1058">
        <v>11</v>
      </c>
      <c r="F15" s="1058">
        <v>14</v>
      </c>
      <c r="G15" s="1057"/>
      <c r="H15" s="1058">
        <v>3</v>
      </c>
      <c r="I15" s="1058">
        <v>458</v>
      </c>
      <c r="J15" s="1058">
        <v>1</v>
      </c>
      <c r="K15" s="1058">
        <v>4</v>
      </c>
      <c r="L15" s="1058">
        <v>4</v>
      </c>
      <c r="M15" s="1058">
        <v>0</v>
      </c>
      <c r="N15" s="1059" t="s">
        <v>6439</v>
      </c>
      <c r="O15" s="1058">
        <v>660</v>
      </c>
      <c r="P15" s="1058">
        <v>42</v>
      </c>
      <c r="Q15" s="1058">
        <v>17</v>
      </c>
      <c r="R15" s="1058">
        <v>7</v>
      </c>
      <c r="S15" s="1058">
        <v>10</v>
      </c>
      <c r="T15" s="1057"/>
      <c r="U15" s="1058">
        <v>2</v>
      </c>
      <c r="V15" s="1058">
        <v>348</v>
      </c>
      <c r="W15" s="1058">
        <v>2</v>
      </c>
      <c r="X15" s="1058">
        <v>1</v>
      </c>
      <c r="Y15" s="1058">
        <v>0</v>
      </c>
      <c r="Z15" s="1058">
        <v>2</v>
      </c>
      <c r="AA15" s="1059" t="s">
        <v>6439</v>
      </c>
      <c r="AB15" s="1058">
        <v>288</v>
      </c>
      <c r="AC15" s="1058">
        <v>31</v>
      </c>
      <c r="AD15" s="1058">
        <v>9</v>
      </c>
      <c r="AE15" s="1058">
        <v>4</v>
      </c>
      <c r="AF15" s="1058">
        <v>1</v>
      </c>
      <c r="AG15" s="1057"/>
      <c r="AH15" s="1058">
        <v>4</v>
      </c>
      <c r="AI15" s="1058">
        <v>0</v>
      </c>
      <c r="AJ15" s="1058">
        <v>2</v>
      </c>
      <c r="AK15" s="1058">
        <v>110</v>
      </c>
      <c r="AL15" s="1058">
        <v>0</v>
      </c>
      <c r="AM15" s="1058">
        <v>2</v>
      </c>
    </row>
    <row r="16" spans="1:51" ht="9.75" customHeight="1">
      <c r="A16" s="1059"/>
      <c r="B16" s="1058"/>
      <c r="C16" s="1058"/>
      <c r="D16" s="1058"/>
      <c r="E16" s="1058"/>
      <c r="F16" s="1058"/>
      <c r="G16" s="1057"/>
      <c r="H16" s="1058"/>
      <c r="I16" s="1058"/>
      <c r="J16" s="1058"/>
      <c r="K16" s="1058"/>
      <c r="L16" s="1058"/>
      <c r="M16" s="1058"/>
      <c r="N16" s="1059"/>
      <c r="O16" s="1058"/>
      <c r="P16" s="1058"/>
      <c r="Q16" s="1058"/>
      <c r="R16" s="1058"/>
      <c r="S16" s="1058"/>
      <c r="T16" s="1057"/>
      <c r="U16" s="1058"/>
      <c r="V16" s="1058"/>
      <c r="W16" s="1058"/>
      <c r="X16" s="1058"/>
      <c r="Y16" s="1058"/>
      <c r="Z16" s="1058"/>
      <c r="AA16" s="1059"/>
      <c r="AB16" s="1058"/>
      <c r="AC16" s="1058"/>
      <c r="AD16" s="1058"/>
      <c r="AE16" s="1058"/>
      <c r="AF16" s="1058"/>
      <c r="AG16" s="1057"/>
      <c r="AH16" s="1058"/>
      <c r="AI16" s="1058"/>
      <c r="AJ16" s="1058"/>
      <c r="AK16" s="1058"/>
      <c r="AL16" s="1058"/>
      <c r="AM16" s="1058"/>
    </row>
    <row r="17" spans="1:41" ht="38.1" customHeight="1">
      <c r="A17" s="1059" t="s">
        <v>6440</v>
      </c>
      <c r="B17" s="1058">
        <v>7383</v>
      </c>
      <c r="C17" s="1058">
        <v>1837</v>
      </c>
      <c r="D17" s="1058">
        <v>729</v>
      </c>
      <c r="E17" s="1058">
        <v>127</v>
      </c>
      <c r="F17" s="1058">
        <v>308</v>
      </c>
      <c r="G17" s="1057"/>
      <c r="H17" s="1058">
        <v>171</v>
      </c>
      <c r="I17" s="1058">
        <v>1017</v>
      </c>
      <c r="J17" s="1058">
        <v>135</v>
      </c>
      <c r="K17" s="1058">
        <v>34</v>
      </c>
      <c r="L17" s="1058">
        <v>66</v>
      </c>
      <c r="M17" s="1058">
        <v>490</v>
      </c>
      <c r="N17" s="1059" t="s">
        <v>6440</v>
      </c>
      <c r="O17" s="1058">
        <v>5099</v>
      </c>
      <c r="P17" s="1058">
        <v>984</v>
      </c>
      <c r="Q17" s="1058">
        <v>569</v>
      </c>
      <c r="R17" s="1058">
        <v>90</v>
      </c>
      <c r="S17" s="1058">
        <v>222</v>
      </c>
      <c r="T17" s="1057"/>
      <c r="U17" s="1058">
        <v>126</v>
      </c>
      <c r="V17" s="1058">
        <v>803</v>
      </c>
      <c r="W17" s="1058">
        <v>24</v>
      </c>
      <c r="X17" s="1058">
        <v>118</v>
      </c>
      <c r="Y17" s="1058">
        <v>442</v>
      </c>
      <c r="Z17" s="1058">
        <v>46</v>
      </c>
      <c r="AA17" s="1059" t="s">
        <v>6440</v>
      </c>
      <c r="AB17" s="1058">
        <v>2284</v>
      </c>
      <c r="AC17" s="1058">
        <v>853</v>
      </c>
      <c r="AD17" s="1058">
        <v>160</v>
      </c>
      <c r="AE17" s="1058">
        <v>37</v>
      </c>
      <c r="AF17" s="1058">
        <v>45</v>
      </c>
      <c r="AG17" s="1057"/>
      <c r="AH17" s="1058">
        <v>86</v>
      </c>
      <c r="AI17" s="1058">
        <v>17</v>
      </c>
      <c r="AJ17" s="1058">
        <v>20</v>
      </c>
      <c r="AK17" s="1058">
        <v>214</v>
      </c>
      <c r="AL17" s="1058">
        <v>0</v>
      </c>
      <c r="AM17" s="1058">
        <v>10</v>
      </c>
    </row>
    <row r="18" spans="1:41" ht="38.1" customHeight="1">
      <c r="A18" s="1059" t="s">
        <v>6441</v>
      </c>
      <c r="B18" s="1058">
        <v>36769</v>
      </c>
      <c r="C18" s="1058">
        <v>15779</v>
      </c>
      <c r="D18" s="1058">
        <v>3853</v>
      </c>
      <c r="E18" s="1058">
        <v>1023</v>
      </c>
      <c r="F18" s="1058">
        <v>2098</v>
      </c>
      <c r="H18" s="1057">
        <v>1764</v>
      </c>
      <c r="I18" s="1058">
        <v>1839</v>
      </c>
      <c r="J18" s="1058">
        <v>946</v>
      </c>
      <c r="K18" s="1058">
        <v>377</v>
      </c>
      <c r="L18" s="1058">
        <v>665</v>
      </c>
      <c r="M18" s="1058">
        <v>1799</v>
      </c>
      <c r="N18" s="1059" t="s">
        <v>6441</v>
      </c>
      <c r="O18" s="1058">
        <v>25813</v>
      </c>
      <c r="P18" s="1058">
        <v>9993</v>
      </c>
      <c r="Q18" s="1058">
        <v>3063</v>
      </c>
      <c r="R18" s="1058">
        <v>796</v>
      </c>
      <c r="S18" s="1058">
        <v>1556</v>
      </c>
      <c r="U18" s="1057">
        <v>1259</v>
      </c>
      <c r="V18" s="1058">
        <v>1398</v>
      </c>
      <c r="W18" s="1058">
        <v>300</v>
      </c>
      <c r="X18" s="1058">
        <v>758</v>
      </c>
      <c r="Y18" s="1058">
        <v>1574</v>
      </c>
      <c r="Z18" s="1058">
        <v>434</v>
      </c>
      <c r="AA18" s="1059" t="s">
        <v>6441</v>
      </c>
      <c r="AB18" s="1058">
        <v>10956</v>
      </c>
      <c r="AC18" s="1058">
        <v>5786</v>
      </c>
      <c r="AD18" s="1058">
        <v>790</v>
      </c>
      <c r="AE18" s="1058">
        <v>227</v>
      </c>
      <c r="AF18" s="1058">
        <v>505</v>
      </c>
      <c r="AH18" s="1057">
        <v>542</v>
      </c>
      <c r="AI18" s="1058">
        <v>188</v>
      </c>
      <c r="AJ18" s="1058">
        <v>231</v>
      </c>
      <c r="AK18" s="1058">
        <v>441</v>
      </c>
      <c r="AL18" s="1058">
        <v>12</v>
      </c>
      <c r="AM18" s="1058">
        <v>77</v>
      </c>
    </row>
    <row r="19" spans="1:41" ht="38.1" customHeight="1">
      <c r="A19" s="1059" t="s">
        <v>437</v>
      </c>
      <c r="B19" s="1058">
        <v>126881</v>
      </c>
      <c r="C19" s="1058">
        <v>32388</v>
      </c>
      <c r="D19" s="1058">
        <v>15805</v>
      </c>
      <c r="E19" s="1058">
        <v>12555</v>
      </c>
      <c r="F19" s="1058">
        <v>9388</v>
      </c>
      <c r="H19" s="1057">
        <v>8372</v>
      </c>
      <c r="I19" s="1058">
        <v>3269</v>
      </c>
      <c r="J19" s="1058">
        <v>5624</v>
      </c>
      <c r="K19" s="1058">
        <v>5239</v>
      </c>
      <c r="L19" s="1058">
        <v>4359</v>
      </c>
      <c r="M19" s="1058">
        <v>1673</v>
      </c>
      <c r="N19" s="1059" t="s">
        <v>437</v>
      </c>
      <c r="O19" s="1058">
        <v>69173</v>
      </c>
      <c r="P19" s="1058">
        <v>19178</v>
      </c>
      <c r="Q19" s="1058">
        <v>8135</v>
      </c>
      <c r="R19" s="1058">
        <v>7312</v>
      </c>
      <c r="S19" s="1058">
        <v>5135</v>
      </c>
      <c r="U19" s="1057">
        <v>3872</v>
      </c>
      <c r="V19" s="1058">
        <v>2070</v>
      </c>
      <c r="W19" s="1058">
        <v>3768</v>
      </c>
      <c r="X19" s="1058">
        <v>2533</v>
      </c>
      <c r="Y19" s="1058">
        <v>854</v>
      </c>
      <c r="Z19" s="1058">
        <v>2065</v>
      </c>
      <c r="AA19" s="1059" t="s">
        <v>437</v>
      </c>
      <c r="AB19" s="1058">
        <v>57708</v>
      </c>
      <c r="AC19" s="1058">
        <v>13210</v>
      </c>
      <c r="AD19" s="1058">
        <v>7670</v>
      </c>
      <c r="AE19" s="1058">
        <v>5243</v>
      </c>
      <c r="AF19" s="1058">
        <v>4500</v>
      </c>
      <c r="AH19" s="1057">
        <v>4253</v>
      </c>
      <c r="AI19" s="1058">
        <v>3091</v>
      </c>
      <c r="AJ19" s="1058">
        <v>2294</v>
      </c>
      <c r="AK19" s="1058">
        <v>1199</v>
      </c>
      <c r="AL19" s="1058">
        <v>1606</v>
      </c>
      <c r="AM19" s="1058">
        <v>1471</v>
      </c>
    </row>
    <row r="20" spans="1:41" ht="38.1" customHeight="1">
      <c r="A20" s="1059" t="s">
        <v>6442</v>
      </c>
      <c r="B20" s="1058">
        <v>31514</v>
      </c>
      <c r="C20" s="1058">
        <v>12614</v>
      </c>
      <c r="D20" s="1058">
        <v>3346</v>
      </c>
      <c r="E20" s="1058">
        <v>1609</v>
      </c>
      <c r="F20" s="1058">
        <v>2030</v>
      </c>
      <c r="H20" s="1057">
        <v>2108</v>
      </c>
      <c r="I20" s="1058">
        <v>1276</v>
      </c>
      <c r="J20" s="1058">
        <v>948</v>
      </c>
      <c r="K20" s="1058">
        <v>733</v>
      </c>
      <c r="L20" s="1058">
        <v>892</v>
      </c>
      <c r="M20" s="1058">
        <v>655</v>
      </c>
      <c r="N20" s="1059" t="s">
        <v>6442</v>
      </c>
      <c r="O20" s="1058">
        <v>20270</v>
      </c>
      <c r="P20" s="1058">
        <v>8006</v>
      </c>
      <c r="Q20" s="1058">
        <v>2256</v>
      </c>
      <c r="R20" s="1058">
        <v>1124</v>
      </c>
      <c r="S20" s="1058">
        <v>1375</v>
      </c>
      <c r="U20" s="1057">
        <v>1276</v>
      </c>
      <c r="V20" s="1058">
        <v>831</v>
      </c>
      <c r="W20" s="1058">
        <v>574</v>
      </c>
      <c r="X20" s="1058">
        <v>614</v>
      </c>
      <c r="Y20" s="1058">
        <v>408</v>
      </c>
      <c r="Z20" s="1058">
        <v>497</v>
      </c>
      <c r="AA20" s="1059" t="s">
        <v>1385</v>
      </c>
      <c r="AB20" s="1058">
        <v>11244</v>
      </c>
      <c r="AC20" s="1058">
        <v>4608</v>
      </c>
      <c r="AD20" s="1058">
        <v>1090</v>
      </c>
      <c r="AE20" s="1058">
        <v>485</v>
      </c>
      <c r="AF20" s="1058">
        <v>832</v>
      </c>
      <c r="AH20" s="1057">
        <v>655</v>
      </c>
      <c r="AI20" s="1058">
        <v>334</v>
      </c>
      <c r="AJ20" s="1058">
        <v>395</v>
      </c>
      <c r="AK20" s="1058">
        <v>445</v>
      </c>
      <c r="AL20" s="1058">
        <v>79</v>
      </c>
      <c r="AM20" s="1058">
        <v>159</v>
      </c>
    </row>
    <row r="21" spans="1:41" ht="38.1" customHeight="1">
      <c r="A21" s="1059" t="s">
        <v>6443</v>
      </c>
      <c r="B21" s="1058">
        <v>43358</v>
      </c>
      <c r="C21" s="1058">
        <v>11958</v>
      </c>
      <c r="D21" s="1058">
        <v>5008</v>
      </c>
      <c r="E21" s="1058">
        <v>3798</v>
      </c>
      <c r="F21" s="1058">
        <v>3472</v>
      </c>
      <c r="H21" s="1057">
        <v>3268</v>
      </c>
      <c r="I21" s="1058">
        <v>1193</v>
      </c>
      <c r="J21" s="1058">
        <v>1670</v>
      </c>
      <c r="K21" s="1058">
        <v>1807</v>
      </c>
      <c r="L21" s="1058">
        <v>1578</v>
      </c>
      <c r="M21" s="1058">
        <v>626</v>
      </c>
      <c r="N21" s="1059" t="s">
        <v>6443</v>
      </c>
      <c r="O21" s="1058">
        <v>23605</v>
      </c>
      <c r="P21" s="1058">
        <v>6829</v>
      </c>
      <c r="Q21" s="1058">
        <v>2586</v>
      </c>
      <c r="R21" s="1058">
        <v>2293</v>
      </c>
      <c r="S21" s="1058">
        <v>1914</v>
      </c>
      <c r="U21" s="1057">
        <v>1453</v>
      </c>
      <c r="V21" s="1058">
        <v>759</v>
      </c>
      <c r="W21" s="1058">
        <v>1321</v>
      </c>
      <c r="X21" s="1058">
        <v>748</v>
      </c>
      <c r="Y21" s="1058">
        <v>286</v>
      </c>
      <c r="Z21" s="1058">
        <v>736</v>
      </c>
      <c r="AA21" s="1059" t="s">
        <v>6443</v>
      </c>
      <c r="AB21" s="1058">
        <v>19753</v>
      </c>
      <c r="AC21" s="1058">
        <v>5129</v>
      </c>
      <c r="AD21" s="1058">
        <v>2422</v>
      </c>
      <c r="AE21" s="1058">
        <v>1505</v>
      </c>
      <c r="AF21" s="1058">
        <v>1815</v>
      </c>
      <c r="AH21" s="1057">
        <v>1558</v>
      </c>
      <c r="AI21" s="1058">
        <v>922</v>
      </c>
      <c r="AJ21" s="1058">
        <v>842</v>
      </c>
      <c r="AK21" s="1058">
        <v>434</v>
      </c>
      <c r="AL21" s="1058">
        <v>413</v>
      </c>
      <c r="AM21" s="1058">
        <v>486</v>
      </c>
      <c r="AO21" s="1060"/>
    </row>
    <row r="22" spans="1:41" ht="38.1" customHeight="1">
      <c r="A22" s="1059" t="s">
        <v>6444</v>
      </c>
      <c r="B22" s="1058">
        <v>44144</v>
      </c>
      <c r="C22" s="1058">
        <v>7110</v>
      </c>
      <c r="D22" s="1058">
        <v>6154</v>
      </c>
      <c r="E22" s="1058">
        <v>5881</v>
      </c>
      <c r="F22" s="1058">
        <v>3411</v>
      </c>
      <c r="G22" s="1057"/>
      <c r="H22" s="1058">
        <v>2698</v>
      </c>
      <c r="I22" s="1058">
        <v>722</v>
      </c>
      <c r="J22" s="1058">
        <v>2470</v>
      </c>
      <c r="K22" s="1058">
        <v>2294</v>
      </c>
      <c r="L22" s="1058">
        <v>1634</v>
      </c>
      <c r="M22" s="1058">
        <v>356</v>
      </c>
      <c r="N22" s="1059" t="s">
        <v>6444</v>
      </c>
      <c r="O22" s="1058">
        <v>21904</v>
      </c>
      <c r="P22" s="1058">
        <v>3954</v>
      </c>
      <c r="Q22" s="1058">
        <v>2814</v>
      </c>
      <c r="R22" s="1058">
        <v>3284</v>
      </c>
      <c r="S22" s="1058">
        <v>1652</v>
      </c>
      <c r="T22" s="1057"/>
      <c r="U22" s="1058">
        <v>1038</v>
      </c>
      <c r="V22" s="1058">
        <v>440</v>
      </c>
      <c r="W22" s="1058">
        <v>1611</v>
      </c>
      <c r="X22" s="1058">
        <v>984</v>
      </c>
      <c r="Y22" s="1058">
        <v>147</v>
      </c>
      <c r="Z22" s="1058">
        <v>723</v>
      </c>
      <c r="AA22" s="1059" t="s">
        <v>6444</v>
      </c>
      <c r="AB22" s="1058">
        <v>22240</v>
      </c>
      <c r="AC22" s="1058">
        <v>3156</v>
      </c>
      <c r="AD22" s="1058">
        <v>3340</v>
      </c>
      <c r="AE22" s="1058">
        <v>2597</v>
      </c>
      <c r="AF22" s="1058">
        <v>1660</v>
      </c>
      <c r="AG22" s="1057"/>
      <c r="AH22" s="1058">
        <v>1759</v>
      </c>
      <c r="AI22" s="1058">
        <v>1486</v>
      </c>
      <c r="AJ22" s="1058">
        <v>911</v>
      </c>
      <c r="AK22" s="1058">
        <v>282</v>
      </c>
      <c r="AL22" s="1058">
        <v>868</v>
      </c>
      <c r="AM22" s="1058">
        <v>683</v>
      </c>
      <c r="AO22" s="1060"/>
    </row>
    <row r="23" spans="1:41" ht="38.1" customHeight="1" thickBot="1">
      <c r="A23" s="1061" t="s">
        <v>1374</v>
      </c>
      <c r="B23" s="1062">
        <v>7865</v>
      </c>
      <c r="C23" s="1062">
        <v>706</v>
      </c>
      <c r="D23" s="1062">
        <v>1297</v>
      </c>
      <c r="E23" s="1062">
        <v>1267</v>
      </c>
      <c r="F23" s="1062">
        <v>475</v>
      </c>
      <c r="G23" s="1057"/>
      <c r="H23" s="1062">
        <v>298</v>
      </c>
      <c r="I23" s="1062">
        <v>78</v>
      </c>
      <c r="J23" s="1062">
        <v>536</v>
      </c>
      <c r="K23" s="1062">
        <v>405</v>
      </c>
      <c r="L23" s="1062">
        <v>255</v>
      </c>
      <c r="M23" s="1062">
        <v>36</v>
      </c>
      <c r="N23" s="1061" t="s">
        <v>1375</v>
      </c>
      <c r="O23" s="1062">
        <v>3394</v>
      </c>
      <c r="P23" s="1062">
        <v>389</v>
      </c>
      <c r="Q23" s="1062">
        <v>479</v>
      </c>
      <c r="R23" s="1062">
        <v>611</v>
      </c>
      <c r="S23" s="1062">
        <v>194</v>
      </c>
      <c r="T23" s="1062"/>
      <c r="U23" s="1062">
        <v>105</v>
      </c>
      <c r="V23" s="1062">
        <v>40</v>
      </c>
      <c r="W23" s="1062">
        <v>262</v>
      </c>
      <c r="X23" s="1062">
        <v>187</v>
      </c>
      <c r="Y23" s="1062">
        <v>13</v>
      </c>
      <c r="Z23" s="1062">
        <v>109</v>
      </c>
      <c r="AA23" s="1061" t="s">
        <v>1374</v>
      </c>
      <c r="AB23" s="1062">
        <v>4471</v>
      </c>
      <c r="AC23" s="1062">
        <v>317</v>
      </c>
      <c r="AD23" s="1062">
        <v>818</v>
      </c>
      <c r="AE23" s="1062">
        <v>656</v>
      </c>
      <c r="AF23" s="1062">
        <v>193</v>
      </c>
      <c r="AG23" s="1062"/>
      <c r="AH23" s="1062">
        <v>281</v>
      </c>
      <c r="AI23" s="1062">
        <v>349</v>
      </c>
      <c r="AJ23" s="1062">
        <v>146</v>
      </c>
      <c r="AK23" s="1062">
        <v>38</v>
      </c>
      <c r="AL23" s="1062">
        <v>246</v>
      </c>
      <c r="AM23" s="1062">
        <v>143</v>
      </c>
      <c r="AN23" s="1063"/>
      <c r="AO23" s="1060"/>
    </row>
    <row r="24" spans="1:41" ht="29.25" hidden="1" customHeight="1">
      <c r="A24" s="1044"/>
      <c r="B24" s="1054"/>
      <c r="C24" s="1054"/>
      <c r="D24" s="1054"/>
      <c r="E24" s="1054"/>
      <c r="F24" s="1054"/>
      <c r="H24" s="1054"/>
      <c r="I24" s="1054"/>
      <c r="J24" s="1054"/>
      <c r="K24" s="1054"/>
      <c r="L24" s="1054"/>
      <c r="M24" s="1054"/>
      <c r="N24" s="1064"/>
      <c r="AA24" s="1064"/>
    </row>
    <row r="25" spans="1:41" s="1067" customFormat="1" ht="30.2" customHeight="1">
      <c r="A25" s="1041"/>
      <c r="B25" s="1300"/>
      <c r="C25" s="1300"/>
      <c r="D25" s="1068"/>
      <c r="E25" s="1068"/>
      <c r="F25" s="1448" t="s">
        <v>6425</v>
      </c>
      <c r="G25" s="1448"/>
      <c r="H25" s="1068" t="s">
        <v>6381</v>
      </c>
      <c r="I25" s="1068"/>
      <c r="J25" s="1068"/>
      <c r="K25" s="1068"/>
      <c r="L25" s="1068"/>
      <c r="M25" s="1068"/>
      <c r="N25" s="1065"/>
      <c r="O25" s="1068"/>
      <c r="P25" s="1068"/>
      <c r="Q25" s="1068"/>
      <c r="R25" s="1068"/>
      <c r="S25" s="1448" t="s">
        <v>6425</v>
      </c>
      <c r="T25" s="1448"/>
      <c r="U25" s="1068" t="s">
        <v>6382</v>
      </c>
      <c r="V25" s="1068"/>
      <c r="W25" s="1068"/>
      <c r="X25" s="1068"/>
      <c r="Y25" s="1068"/>
      <c r="Z25" s="1068"/>
      <c r="AA25" s="1065"/>
      <c r="AB25" s="1068"/>
      <c r="AC25" s="1068"/>
      <c r="AD25" s="1068"/>
      <c r="AE25" s="1068"/>
      <c r="AF25" s="1448" t="s">
        <v>6425</v>
      </c>
      <c r="AG25" s="1448"/>
      <c r="AH25" s="1068" t="s">
        <v>6383</v>
      </c>
      <c r="AI25" s="1068"/>
      <c r="AJ25" s="1068"/>
      <c r="AK25" s="1068"/>
      <c r="AL25" s="1068"/>
      <c r="AM25" s="1068"/>
      <c r="AN25" s="1066"/>
    </row>
    <row r="26" spans="1:41" s="1067" customFormat="1" ht="20.25" customHeight="1">
      <c r="A26" s="1041"/>
      <c r="B26" s="1300"/>
      <c r="C26" s="1300"/>
      <c r="D26" s="1068"/>
      <c r="E26" s="1068"/>
      <c r="F26" s="713" t="s">
        <v>5251</v>
      </c>
      <c r="G26" s="713"/>
      <c r="H26" s="1459" t="s">
        <v>5189</v>
      </c>
      <c r="I26" s="1068"/>
      <c r="J26" s="1068"/>
      <c r="K26" s="1068"/>
      <c r="L26" s="1068"/>
      <c r="M26" s="1068"/>
      <c r="N26" s="1065"/>
      <c r="O26" s="1068"/>
      <c r="P26" s="1068"/>
      <c r="Q26" s="1068"/>
      <c r="R26" s="1068"/>
      <c r="S26" s="713" t="s">
        <v>5251</v>
      </c>
      <c r="T26" s="713"/>
      <c r="U26" s="1459" t="s">
        <v>5189</v>
      </c>
      <c r="V26" s="1068"/>
      <c r="W26" s="1068"/>
      <c r="X26" s="1068"/>
      <c r="Y26" s="1068"/>
      <c r="Z26" s="1068"/>
      <c r="AA26" s="1065"/>
      <c r="AB26" s="1068"/>
      <c r="AC26" s="1068"/>
      <c r="AD26" s="1068"/>
      <c r="AE26" s="1068"/>
      <c r="AF26" s="713" t="s">
        <v>5251</v>
      </c>
      <c r="AG26" s="713"/>
      <c r="AH26" s="1459" t="s">
        <v>5189</v>
      </c>
      <c r="AI26" s="1068"/>
      <c r="AJ26" s="1068"/>
      <c r="AK26" s="1068"/>
      <c r="AL26" s="1068"/>
      <c r="AM26" s="1068"/>
    </row>
    <row r="27" spans="1:41" s="1067" customFormat="1" ht="30" customHeight="1">
      <c r="A27" s="1048"/>
      <c r="B27" s="1045"/>
      <c r="C27" s="2132" t="s">
        <v>1371</v>
      </c>
      <c r="D27" s="2132"/>
      <c r="E27" s="2132"/>
      <c r="F27" s="2132"/>
      <c r="G27" s="1045"/>
      <c r="H27" s="2131" t="s">
        <v>1376</v>
      </c>
      <c r="I27" s="2131"/>
      <c r="J27" s="2131"/>
      <c r="K27" s="2131"/>
      <c r="L27" s="2131"/>
      <c r="M27" s="1068"/>
      <c r="N27" s="1048"/>
      <c r="O27" s="1045"/>
      <c r="P27" s="2132" t="s">
        <v>1377</v>
      </c>
      <c r="Q27" s="2132"/>
      <c r="R27" s="2132"/>
      <c r="S27" s="2132"/>
      <c r="T27" s="1045"/>
      <c r="U27" s="2131" t="s">
        <v>1378</v>
      </c>
      <c r="V27" s="2131"/>
      <c r="W27" s="2131"/>
      <c r="X27" s="2131"/>
      <c r="Y27" s="2131"/>
      <c r="Z27" s="1068"/>
      <c r="AA27" s="1048"/>
      <c r="AB27" s="1045"/>
      <c r="AC27" s="2132" t="s">
        <v>1377</v>
      </c>
      <c r="AD27" s="2132"/>
      <c r="AE27" s="2132"/>
      <c r="AF27" s="2132"/>
      <c r="AG27" s="1045"/>
      <c r="AH27" s="2131" t="s">
        <v>1379</v>
      </c>
      <c r="AI27" s="2131"/>
      <c r="AJ27" s="2131"/>
      <c r="AK27" s="2131"/>
      <c r="AL27" s="2131"/>
      <c r="AM27" s="1068"/>
    </row>
    <row r="28" spans="1:41" s="1054" customFormat="1" ht="20.25" customHeight="1">
      <c r="A28" s="1298" t="s">
        <v>6253</v>
      </c>
      <c r="B28" s="1050"/>
      <c r="E28" s="1050"/>
      <c r="F28" s="1455" t="s">
        <v>1380</v>
      </c>
      <c r="G28" s="713"/>
      <c r="H28" s="1456">
        <v>2020</v>
      </c>
      <c r="I28" s="1052"/>
      <c r="J28" s="1053"/>
      <c r="K28" s="1053"/>
      <c r="L28" s="1053"/>
      <c r="M28" s="740" t="s">
        <v>1352</v>
      </c>
      <c r="N28" s="1298" t="s">
        <v>6253</v>
      </c>
      <c r="O28" s="1050"/>
      <c r="Q28" s="1050"/>
      <c r="R28" s="1050"/>
      <c r="S28" s="1455" t="s">
        <v>1303</v>
      </c>
      <c r="T28" s="713"/>
      <c r="U28" s="741" t="s">
        <v>1384</v>
      </c>
      <c r="V28" s="1052"/>
      <c r="W28" s="1053"/>
      <c r="X28" s="1053"/>
      <c r="Y28" s="1053"/>
      <c r="Z28" s="740" t="s">
        <v>1352</v>
      </c>
      <c r="AA28" s="1298" t="s">
        <v>6253</v>
      </c>
      <c r="AB28" s="1050"/>
      <c r="AD28" s="1050"/>
      <c r="AE28" s="1050"/>
      <c r="AF28" s="1455" t="s">
        <v>1303</v>
      </c>
      <c r="AG28" s="713"/>
      <c r="AH28" s="1456">
        <v>2020</v>
      </c>
      <c r="AI28" s="1052"/>
      <c r="AJ28" s="1053"/>
      <c r="AK28" s="1053"/>
      <c r="AL28" s="1053"/>
      <c r="AM28" s="740" t="s">
        <v>1354</v>
      </c>
    </row>
    <row r="29" spans="1:41" s="1055" customFormat="1" ht="87" customHeight="1">
      <c r="A29" s="1039" t="s">
        <v>6428</v>
      </c>
      <c r="B29" s="719" t="s">
        <v>5200</v>
      </c>
      <c r="C29" s="720" t="s">
        <v>5209</v>
      </c>
      <c r="D29" s="1297" t="s">
        <v>6429</v>
      </c>
      <c r="E29" s="720" t="s">
        <v>5228</v>
      </c>
      <c r="F29" s="720" t="s">
        <v>5220</v>
      </c>
      <c r="G29" s="1044"/>
      <c r="H29" s="719" t="s">
        <v>5212</v>
      </c>
      <c r="I29" s="720" t="s">
        <v>5246</v>
      </c>
      <c r="J29" s="720" t="s">
        <v>5218</v>
      </c>
      <c r="K29" s="720" t="s">
        <v>5230</v>
      </c>
      <c r="L29" s="1297" t="s">
        <v>6430</v>
      </c>
      <c r="M29" s="720" t="s">
        <v>5235</v>
      </c>
      <c r="N29" s="1039" t="s">
        <v>6428</v>
      </c>
      <c r="O29" s="719" t="s">
        <v>6406</v>
      </c>
      <c r="P29" s="720" t="s">
        <v>5209</v>
      </c>
      <c r="Q29" s="1297" t="s">
        <v>6429</v>
      </c>
      <c r="R29" s="720" t="s">
        <v>5228</v>
      </c>
      <c r="S29" s="720" t="s">
        <v>5220</v>
      </c>
      <c r="T29" s="1044"/>
      <c r="U29" s="719" t="s">
        <v>5212</v>
      </c>
      <c r="V29" s="720" t="s">
        <v>5246</v>
      </c>
      <c r="W29" s="720" t="s">
        <v>5230</v>
      </c>
      <c r="X29" s="720" t="s">
        <v>5218</v>
      </c>
      <c r="Y29" s="720" t="s">
        <v>5235</v>
      </c>
      <c r="Z29" s="1297" t="s">
        <v>6430</v>
      </c>
      <c r="AA29" s="1039" t="s">
        <v>6428</v>
      </c>
      <c r="AB29" s="719" t="s">
        <v>6407</v>
      </c>
      <c r="AC29" s="720" t="s">
        <v>5209</v>
      </c>
      <c r="AD29" s="1297" t="s">
        <v>6429</v>
      </c>
      <c r="AE29" s="720" t="s">
        <v>5228</v>
      </c>
      <c r="AF29" s="719" t="s">
        <v>5212</v>
      </c>
      <c r="AG29" s="1044"/>
      <c r="AH29" s="719" t="s">
        <v>5220</v>
      </c>
      <c r="AI29" s="720" t="s">
        <v>5218</v>
      </c>
      <c r="AJ29" s="1297" t="s">
        <v>6430</v>
      </c>
      <c r="AK29" s="720" t="s">
        <v>5246</v>
      </c>
      <c r="AL29" s="720" t="s">
        <v>5213</v>
      </c>
      <c r="AM29" s="721" t="s">
        <v>5230</v>
      </c>
    </row>
    <row r="30" spans="1:41" ht="35.1" customHeight="1">
      <c r="A30" s="1299" t="s">
        <v>6431</v>
      </c>
      <c r="B30" s="1069">
        <v>733.8889407524415</v>
      </c>
      <c r="C30" s="1069">
        <v>212.707235677993</v>
      </c>
      <c r="D30" s="1069">
        <v>86.747710776593394</v>
      </c>
      <c r="E30" s="1069">
        <v>58.247375237194497</v>
      </c>
      <c r="F30" s="1069">
        <v>50.126836246278103</v>
      </c>
      <c r="G30" s="1070"/>
      <c r="H30" s="1071">
        <v>43.723695840908</v>
      </c>
      <c r="I30" s="1071">
        <v>28.695398094794299</v>
      </c>
      <c r="J30" s="1071">
        <v>28.436728184378701</v>
      </c>
      <c r="K30" s="1071">
        <v>23.9884538232971</v>
      </c>
      <c r="L30" s="1071">
        <v>21.609538745540402</v>
      </c>
      <c r="M30" s="1071">
        <v>16.809303686680199</v>
      </c>
      <c r="N30" s="1299" t="s">
        <v>6431</v>
      </c>
      <c r="O30" s="1071">
        <v>867.31864060111161</v>
      </c>
      <c r="P30" s="1071">
        <v>258.77978870822739</v>
      </c>
      <c r="Q30" s="1071">
        <v>101.02249668943659</v>
      </c>
      <c r="R30" s="1071">
        <v>70.319664898566202</v>
      </c>
      <c r="S30" s="1071">
        <v>59.309761160797997</v>
      </c>
      <c r="T30" s="1070"/>
      <c r="U30" s="1071">
        <v>44.997741772075202</v>
      </c>
      <c r="V30" s="1071">
        <v>40.574959928698298</v>
      </c>
      <c r="W30" s="1071">
        <v>35.048621300416798</v>
      </c>
      <c r="X30" s="1071">
        <v>29.171539818018399</v>
      </c>
      <c r="Y30" s="1071">
        <v>24.569109195703401</v>
      </c>
      <c r="Z30" s="1071">
        <v>21.805939881562701</v>
      </c>
      <c r="AA30" s="1299" t="s">
        <v>6431</v>
      </c>
      <c r="AB30" s="1071">
        <v>602.73934361263377</v>
      </c>
      <c r="AC30" s="1071">
        <v>167.4219897696932</v>
      </c>
      <c r="AD30" s="1071">
        <v>72.716858396278795</v>
      </c>
      <c r="AE30" s="1071">
        <v>46.381381928061302</v>
      </c>
      <c r="AF30" s="1071">
        <v>42.471421341304797</v>
      </c>
      <c r="AG30" s="1070"/>
      <c r="AH30" s="1071">
        <v>41.100833006592403</v>
      </c>
      <c r="AI30" s="1071">
        <v>27.714473320320899</v>
      </c>
      <c r="AJ30" s="1071">
        <v>21.4164937945562</v>
      </c>
      <c r="AK30" s="1071">
        <v>17.018839199129101</v>
      </c>
      <c r="AL30" s="1071">
        <v>13.6049811384342</v>
      </c>
      <c r="AM30" s="1071">
        <v>13.117287129763501</v>
      </c>
    </row>
    <row r="31" spans="1:41" ht="38.1" customHeight="1">
      <c r="A31" s="1059" t="s">
        <v>6445</v>
      </c>
      <c r="B31" s="1071">
        <v>360.04153380151018</v>
      </c>
      <c r="C31" s="1071">
        <v>1.8432160433524414</v>
      </c>
      <c r="D31" s="1071">
        <v>6.7584588256256186</v>
      </c>
      <c r="E31" s="1071">
        <v>6.7584588256256186</v>
      </c>
      <c r="F31" s="1071">
        <v>1.8432160433524414</v>
      </c>
      <c r="G31" s="1070"/>
      <c r="H31" s="1071">
        <v>0</v>
      </c>
      <c r="I31" s="1071">
        <v>23.961808563581737</v>
      </c>
      <c r="J31" s="1071">
        <v>0</v>
      </c>
      <c r="K31" s="1071">
        <v>0</v>
      </c>
      <c r="L31" s="1071">
        <v>0</v>
      </c>
      <c r="M31" s="1071">
        <v>0.61440534778414713</v>
      </c>
      <c r="N31" s="1059" t="s">
        <v>6432</v>
      </c>
      <c r="O31" s="1071">
        <v>394.25780671895814</v>
      </c>
      <c r="P31" s="1071">
        <v>1.1839573775344088</v>
      </c>
      <c r="Q31" s="1071">
        <v>10.655616397809679</v>
      </c>
      <c r="R31" s="1071">
        <v>10.655616397809679</v>
      </c>
      <c r="S31" s="1071">
        <v>3.5518721326032261</v>
      </c>
      <c r="T31" s="1070"/>
      <c r="U31" s="1071">
        <v>0</v>
      </c>
      <c r="V31" s="1071">
        <v>26.047062305756992</v>
      </c>
      <c r="W31" s="1071">
        <v>0</v>
      </c>
      <c r="X31" s="1071">
        <v>0</v>
      </c>
      <c r="Y31" s="1071">
        <v>1.1839573775344088</v>
      </c>
      <c r="Z31" s="1071">
        <v>0</v>
      </c>
      <c r="AA31" s="1059" t="s">
        <v>6432</v>
      </c>
      <c r="AB31" s="1071">
        <v>323.13066356733697</v>
      </c>
      <c r="AC31" s="1071">
        <v>2.5543925973702528</v>
      </c>
      <c r="AD31" s="1071">
        <v>2.5543925973702528</v>
      </c>
      <c r="AE31" s="1071">
        <v>2.5543925973702528</v>
      </c>
      <c r="AF31" s="1071">
        <v>0</v>
      </c>
      <c r="AG31" s="1070"/>
      <c r="AH31" s="1071">
        <v>0</v>
      </c>
      <c r="AI31" s="1071">
        <v>0</v>
      </c>
      <c r="AJ31" s="1071">
        <v>0</v>
      </c>
      <c r="AK31" s="1071">
        <v>21.712337077647149</v>
      </c>
      <c r="AL31" s="1071">
        <v>0</v>
      </c>
      <c r="AM31" s="1071">
        <v>0</v>
      </c>
    </row>
    <row r="32" spans="1:41" ht="38.1" customHeight="1">
      <c r="A32" s="1059" t="s">
        <v>6446</v>
      </c>
      <c r="B32" s="1071">
        <v>26.170762053551741</v>
      </c>
      <c r="C32" s="1071">
        <v>2.7833545277948675</v>
      </c>
      <c r="D32" s="1071">
        <v>1.0663501112980336</v>
      </c>
      <c r="E32" s="1071">
        <v>0.36147461399933345</v>
      </c>
      <c r="F32" s="1071">
        <v>0.43376953679920011</v>
      </c>
      <c r="G32" s="1070"/>
      <c r="H32" s="1071">
        <v>7.2294922799866684E-2</v>
      </c>
      <c r="I32" s="1071">
        <v>10.898459612079904</v>
      </c>
      <c r="J32" s="1071">
        <v>1.8073730699966671E-2</v>
      </c>
      <c r="K32" s="1071">
        <v>0.12651611489976669</v>
      </c>
      <c r="L32" s="1071">
        <v>0.10844238419980003</v>
      </c>
      <c r="M32" s="1071">
        <v>1.8073730699966671E-2</v>
      </c>
      <c r="N32" s="1059" t="s">
        <v>6446</v>
      </c>
      <c r="O32" s="1071">
        <v>33.601701003585859</v>
      </c>
      <c r="P32" s="1071">
        <v>3.2663494253744272</v>
      </c>
      <c r="Q32" s="1071">
        <v>1.1466971386952776</v>
      </c>
      <c r="R32" s="1071">
        <v>0.45172917584965477</v>
      </c>
      <c r="S32" s="1071">
        <v>0.59072276841877935</v>
      </c>
      <c r="T32" s="1070"/>
      <c r="U32" s="1071">
        <v>0.10424519442684342</v>
      </c>
      <c r="V32" s="1071">
        <v>15.636779164026512</v>
      </c>
      <c r="W32" s="1071">
        <v>0.1737419907114057</v>
      </c>
      <c r="X32" s="1071">
        <v>3.4748398142281138E-2</v>
      </c>
      <c r="Y32" s="1071">
        <v>3.4748398142281138E-2</v>
      </c>
      <c r="Z32" s="1071">
        <v>0.13899359256912455</v>
      </c>
      <c r="AA32" s="1059" t="s">
        <v>6433</v>
      </c>
      <c r="AB32" s="1071">
        <v>18.116341184563897</v>
      </c>
      <c r="AC32" s="1071">
        <v>2.2598346591971596</v>
      </c>
      <c r="AD32" s="1071">
        <v>0.97926168565210259</v>
      </c>
      <c r="AE32" s="1071">
        <v>0.26364737690633533</v>
      </c>
      <c r="AF32" s="1071">
        <v>3.766391098661933E-2</v>
      </c>
      <c r="AG32" s="1070"/>
      <c r="AH32" s="1071">
        <v>0.26364737690633533</v>
      </c>
      <c r="AI32" s="1071">
        <v>0</v>
      </c>
      <c r="AJ32" s="1071">
        <v>7.5327821973238659E-2</v>
      </c>
      <c r="AK32" s="1071">
        <v>5.7625783809527578</v>
      </c>
      <c r="AL32" s="1071">
        <v>0</v>
      </c>
      <c r="AM32" s="1071">
        <v>7.5327821973238659E-2</v>
      </c>
    </row>
    <row r="33" spans="1:39" ht="38.1" customHeight="1">
      <c r="A33" s="1059" t="s">
        <v>6434</v>
      </c>
      <c r="B33" s="1071">
        <v>11.578850645042898</v>
      </c>
      <c r="C33" s="1071">
        <v>1.9121037762456161</v>
      </c>
      <c r="D33" s="1071">
        <v>0.92064255893307445</v>
      </c>
      <c r="E33" s="1071">
        <v>0.21245597513840178</v>
      </c>
      <c r="F33" s="1071">
        <v>0.28327463351786908</v>
      </c>
      <c r="H33" s="1070">
        <v>0</v>
      </c>
      <c r="I33" s="1071">
        <v>2.6202903600402889</v>
      </c>
      <c r="J33" s="1071">
        <v>0</v>
      </c>
      <c r="K33" s="1071">
        <v>7.081865837946727E-2</v>
      </c>
      <c r="L33" s="1071">
        <v>0</v>
      </c>
      <c r="M33" s="1071">
        <v>3.5409329189733635E-2</v>
      </c>
      <c r="N33" s="1059" t="s">
        <v>6447</v>
      </c>
      <c r="O33" s="1071">
        <v>12.679208858267918</v>
      </c>
      <c r="P33" s="1071">
        <v>2.1813692659385664</v>
      </c>
      <c r="Q33" s="1071">
        <v>0.8180134747269624</v>
      </c>
      <c r="R33" s="1071">
        <v>0.2045033686817406</v>
      </c>
      <c r="S33" s="1071">
        <v>0.4090067373634812</v>
      </c>
      <c r="U33" s="1070">
        <v>0</v>
      </c>
      <c r="V33" s="1071">
        <v>3.2038861093472697</v>
      </c>
      <c r="W33" s="1071">
        <v>0.1363355791211604</v>
      </c>
      <c r="X33" s="1071">
        <v>0</v>
      </c>
      <c r="Y33" s="1071">
        <v>6.81677895605802E-2</v>
      </c>
      <c r="Z33" s="1071">
        <v>0</v>
      </c>
      <c r="AA33" s="1059" t="s">
        <v>6434</v>
      </c>
      <c r="AB33" s="1071">
        <v>10.389449624432448</v>
      </c>
      <c r="AC33" s="1071">
        <v>1.6210488775710203</v>
      </c>
      <c r="AD33" s="1071">
        <v>1.0315765584542858</v>
      </c>
      <c r="AE33" s="1071">
        <v>0.2210521196687755</v>
      </c>
      <c r="AF33" s="1071">
        <v>0</v>
      </c>
      <c r="AH33" s="1070">
        <v>0.14736807977918367</v>
      </c>
      <c r="AI33" s="1071">
        <v>0</v>
      </c>
      <c r="AJ33" s="1071">
        <v>0</v>
      </c>
      <c r="AK33" s="1071">
        <v>1.9894690770189796</v>
      </c>
      <c r="AL33" s="1071">
        <v>0</v>
      </c>
      <c r="AM33" s="1071">
        <v>0</v>
      </c>
    </row>
    <row r="34" spans="1:39" ht="38.1" customHeight="1">
      <c r="A34" s="1059" t="s">
        <v>6435</v>
      </c>
      <c r="B34" s="1071">
        <v>41.383982257678973</v>
      </c>
      <c r="C34" s="1071">
        <v>3.6917022531381778</v>
      </c>
      <c r="D34" s="1071">
        <v>1.2182617435355987</v>
      </c>
      <c r="E34" s="1071">
        <v>0.51683831543934489</v>
      </c>
      <c r="F34" s="1071">
        <v>0.59067236050210847</v>
      </c>
      <c r="G34" s="1070"/>
      <c r="H34" s="1071">
        <v>0.14766809012552712</v>
      </c>
      <c r="I34" s="1071">
        <v>19.529104919100959</v>
      </c>
      <c r="J34" s="1071">
        <v>3.691702253138178E-2</v>
      </c>
      <c r="K34" s="1071">
        <v>0.18458511265690888</v>
      </c>
      <c r="L34" s="1071">
        <v>0.22150213518829065</v>
      </c>
      <c r="M34" s="1071">
        <v>0</v>
      </c>
      <c r="N34" s="1059" t="s">
        <v>6435</v>
      </c>
      <c r="O34" s="1071">
        <v>55.356229028778152</v>
      </c>
      <c r="P34" s="1071">
        <v>4.3944765682256666</v>
      </c>
      <c r="Q34" s="1071">
        <v>1.4884517408506288</v>
      </c>
      <c r="R34" s="1071">
        <v>0.70878654326220425</v>
      </c>
      <c r="S34" s="1071">
        <v>0.77966519758842467</v>
      </c>
      <c r="T34" s="1070"/>
      <c r="U34" s="1071">
        <v>0.21263596297866127</v>
      </c>
      <c r="V34" s="1071">
        <v>28.564097693466831</v>
      </c>
      <c r="W34" s="1071">
        <v>0.21263596297866127</v>
      </c>
      <c r="X34" s="1071">
        <v>7.0878654326220425E-2</v>
      </c>
      <c r="Y34" s="1071">
        <v>0</v>
      </c>
      <c r="Z34" s="1071">
        <v>0.2835146173048817</v>
      </c>
      <c r="AA34" s="1059" t="s">
        <v>6435</v>
      </c>
      <c r="AB34" s="1071">
        <v>26.195850192096479</v>
      </c>
      <c r="AC34" s="1071">
        <v>2.9277714920578419</v>
      </c>
      <c r="AD34" s="1071">
        <v>0.92455941854458168</v>
      </c>
      <c r="AE34" s="1071">
        <v>0.30818647284819389</v>
      </c>
      <c r="AF34" s="1071">
        <v>7.7046618212048473E-2</v>
      </c>
      <c r="AG34" s="1070"/>
      <c r="AH34" s="1071">
        <v>0.38523309106024234</v>
      </c>
      <c r="AI34" s="1071">
        <v>0</v>
      </c>
      <c r="AJ34" s="1071">
        <v>0.15409323642409695</v>
      </c>
      <c r="AK34" s="1071">
        <v>9.7078738947181069</v>
      </c>
      <c r="AL34" s="1071">
        <v>0</v>
      </c>
      <c r="AM34" s="1071">
        <v>0.15409323642409695</v>
      </c>
    </row>
    <row r="35" spans="1:39" ht="16.5" customHeight="1">
      <c r="A35" s="1059"/>
      <c r="B35" s="1071"/>
      <c r="C35" s="1071"/>
      <c r="D35" s="1071"/>
      <c r="E35" s="1071"/>
      <c r="F35" s="1071"/>
      <c r="G35" s="1070"/>
      <c r="H35" s="1071"/>
      <c r="I35" s="1071"/>
      <c r="J35" s="1071"/>
      <c r="K35" s="1071"/>
      <c r="L35" s="1071"/>
      <c r="M35" s="1071"/>
      <c r="N35" s="1059"/>
      <c r="O35" s="1071"/>
      <c r="P35" s="1071"/>
      <c r="Q35" s="1071"/>
      <c r="R35" s="1071"/>
      <c r="S35" s="1071"/>
      <c r="T35" s="1070"/>
      <c r="U35" s="1071"/>
      <c r="V35" s="1071"/>
      <c r="W35" s="1071"/>
      <c r="X35" s="1071"/>
      <c r="Y35" s="1071"/>
      <c r="Z35" s="1071"/>
      <c r="AA35" s="1059"/>
      <c r="AB35" s="1071"/>
      <c r="AC35" s="1071"/>
      <c r="AD35" s="1071"/>
      <c r="AE35" s="1071"/>
      <c r="AF35" s="1071"/>
      <c r="AG35" s="1070"/>
      <c r="AH35" s="1071"/>
      <c r="AI35" s="1071"/>
      <c r="AJ35" s="1071"/>
      <c r="AK35" s="1071"/>
      <c r="AL35" s="1071"/>
      <c r="AM35" s="1071"/>
    </row>
    <row r="36" spans="1:39" ht="38.1" customHeight="1">
      <c r="A36" s="1059" t="s">
        <v>6436</v>
      </c>
      <c r="B36" s="1071">
        <v>14.756931894266582</v>
      </c>
      <c r="C36" s="1071">
        <v>2.2933069835684554</v>
      </c>
      <c r="D36" s="1071">
        <v>1.2962169907126053</v>
      </c>
      <c r="E36" s="1071">
        <v>0.39883599714234008</v>
      </c>
      <c r="F36" s="1071">
        <v>0.19941799857117004</v>
      </c>
      <c r="G36" s="1071"/>
      <c r="H36" s="1071">
        <v>0</v>
      </c>
      <c r="I36" s="1071">
        <v>3.4898149749954759</v>
      </c>
      <c r="J36" s="1071">
        <v>0</v>
      </c>
      <c r="K36" s="1071">
        <v>0</v>
      </c>
      <c r="L36" s="1071">
        <v>0</v>
      </c>
      <c r="M36" s="1071">
        <v>0</v>
      </c>
      <c r="N36" s="1059" t="s">
        <v>6436</v>
      </c>
      <c r="O36" s="1071">
        <v>15.785304459059754</v>
      </c>
      <c r="P36" s="1071">
        <v>2.6950519808150801</v>
      </c>
      <c r="Q36" s="1071">
        <v>0.96251856457681428</v>
      </c>
      <c r="R36" s="1071">
        <v>0.57751113874608861</v>
      </c>
      <c r="S36" s="1071">
        <v>0.38500742583072572</v>
      </c>
      <c r="T36" s="1071"/>
      <c r="U36" s="1071">
        <v>0</v>
      </c>
      <c r="V36" s="1071">
        <v>4.2350816841379828</v>
      </c>
      <c r="W36" s="1071">
        <v>0</v>
      </c>
      <c r="X36" s="1071">
        <v>0</v>
      </c>
      <c r="Y36" s="1071">
        <v>0</v>
      </c>
      <c r="Z36" s="1071">
        <v>0</v>
      </c>
      <c r="AA36" s="1059" t="s">
        <v>6436</v>
      </c>
      <c r="AB36" s="1071">
        <v>13.651933610233158</v>
      </c>
      <c r="AC36" s="1071">
        <v>1.8616273104863399</v>
      </c>
      <c r="AD36" s="1071">
        <v>1.6547798315434132</v>
      </c>
      <c r="AE36" s="1071">
        <v>0.20684747894292665</v>
      </c>
      <c r="AF36" s="1071">
        <v>0</v>
      </c>
      <c r="AG36" s="1071"/>
      <c r="AH36" s="1071">
        <v>0</v>
      </c>
      <c r="AI36" s="1071">
        <v>0</v>
      </c>
      <c r="AJ36" s="1071">
        <v>0</v>
      </c>
      <c r="AK36" s="1071">
        <v>2.6890172262580463</v>
      </c>
      <c r="AL36" s="1071">
        <v>0</v>
      </c>
      <c r="AM36" s="1071">
        <v>0</v>
      </c>
    </row>
    <row r="37" spans="1:39" ht="38.1" customHeight="1">
      <c r="A37" s="1059" t="s">
        <v>6448</v>
      </c>
      <c r="B37" s="1071">
        <v>8.1293394496934912</v>
      </c>
      <c r="C37" s="1071">
        <v>1.6590488672843859</v>
      </c>
      <c r="D37" s="1071">
        <v>0.5806671035495351</v>
      </c>
      <c r="E37" s="1071">
        <v>8.2952443364219294E-2</v>
      </c>
      <c r="F37" s="1071">
        <v>0.16590488672843859</v>
      </c>
      <c r="G37" s="1071"/>
      <c r="H37" s="1071">
        <v>0</v>
      </c>
      <c r="I37" s="1071">
        <v>1.7420013106486052</v>
      </c>
      <c r="J37" s="1071">
        <v>0</v>
      </c>
      <c r="K37" s="1071">
        <v>0</v>
      </c>
      <c r="L37" s="1071">
        <v>0</v>
      </c>
      <c r="M37" s="1071">
        <v>0</v>
      </c>
      <c r="N37" s="1059" t="s">
        <v>6437</v>
      </c>
      <c r="O37" s="1071">
        <v>8.6283482784847347</v>
      </c>
      <c r="P37" s="1071">
        <v>2.0771949559315099</v>
      </c>
      <c r="Q37" s="1071">
        <v>0.47935268213804078</v>
      </c>
      <c r="R37" s="1071">
        <v>0</v>
      </c>
      <c r="S37" s="1071">
        <v>0.15978422737934694</v>
      </c>
      <c r="T37" s="1071"/>
      <c r="U37" s="1071">
        <v>0</v>
      </c>
      <c r="V37" s="1071">
        <v>1.9174107285521631</v>
      </c>
      <c r="W37" s="1071">
        <v>0</v>
      </c>
      <c r="X37" s="1071">
        <v>0</v>
      </c>
      <c r="Y37" s="1071">
        <v>0</v>
      </c>
      <c r="Z37" s="1071">
        <v>0</v>
      </c>
      <c r="AA37" s="1059" t="s">
        <v>6437</v>
      </c>
      <c r="AB37" s="1071">
        <v>7.5905780225164143</v>
      </c>
      <c r="AC37" s="1071">
        <v>1.2075919581276113</v>
      </c>
      <c r="AD37" s="1071">
        <v>0.69005254750149225</v>
      </c>
      <c r="AE37" s="1071">
        <v>0.17251313687537306</v>
      </c>
      <c r="AF37" s="1071">
        <v>0</v>
      </c>
      <c r="AG37" s="1071"/>
      <c r="AH37" s="1071">
        <v>0.17251313687537306</v>
      </c>
      <c r="AI37" s="1071">
        <v>0</v>
      </c>
      <c r="AJ37" s="1071">
        <v>0</v>
      </c>
      <c r="AK37" s="1071">
        <v>1.5526182318783575</v>
      </c>
      <c r="AL37" s="1071">
        <v>0</v>
      </c>
      <c r="AM37" s="1071">
        <v>0</v>
      </c>
    </row>
    <row r="38" spans="1:39" ht="38.1" customHeight="1">
      <c r="A38" s="1059" t="s">
        <v>6438</v>
      </c>
      <c r="B38" s="1071">
        <v>19.722035764436587</v>
      </c>
      <c r="C38" s="1071">
        <v>2.9505407836558675</v>
      </c>
      <c r="D38" s="1071">
        <v>1.0093955312506915</v>
      </c>
      <c r="E38" s="1071">
        <v>0.31058324038482815</v>
      </c>
      <c r="F38" s="1071">
        <v>0.46587486057724226</v>
      </c>
      <c r="G38" s="1071"/>
      <c r="H38" s="1071">
        <v>7.7645810096207038E-2</v>
      </c>
      <c r="I38" s="1071">
        <v>6.9104770985624269</v>
      </c>
      <c r="J38" s="1071">
        <v>0</v>
      </c>
      <c r="K38" s="1071">
        <v>0.23293743028862113</v>
      </c>
      <c r="L38" s="1071">
        <v>0.15529162019241408</v>
      </c>
      <c r="M38" s="1071">
        <v>7.7645810096207038E-2</v>
      </c>
      <c r="N38" s="1059" t="s">
        <v>6438</v>
      </c>
      <c r="O38" s="1071">
        <v>25.393035180491022</v>
      </c>
      <c r="P38" s="1071">
        <v>3.712432043931436</v>
      </c>
      <c r="Q38" s="1071">
        <v>1.1879782540580595</v>
      </c>
      <c r="R38" s="1071">
        <v>0.44549184527177232</v>
      </c>
      <c r="S38" s="1071">
        <v>0.59398912702902973</v>
      </c>
      <c r="T38" s="1071"/>
      <c r="U38" s="1071">
        <v>0.14849728175725743</v>
      </c>
      <c r="V38" s="1071">
        <v>10.097815159493505</v>
      </c>
      <c r="W38" s="1071">
        <v>0.44549184527177232</v>
      </c>
      <c r="X38" s="1071">
        <v>0</v>
      </c>
      <c r="Y38" s="1071">
        <v>0.14849728175725743</v>
      </c>
      <c r="Z38" s="1071">
        <v>0.29699456351451486</v>
      </c>
      <c r="AA38" s="1059" t="s">
        <v>6438</v>
      </c>
      <c r="AB38" s="1071">
        <v>13.507212933075015</v>
      </c>
      <c r="AC38" s="1071">
        <v>2.1155875678310263</v>
      </c>
      <c r="AD38" s="1071">
        <v>0.81368752608885631</v>
      </c>
      <c r="AE38" s="1071">
        <v>0.16273750521777125</v>
      </c>
      <c r="AF38" s="1071">
        <v>0</v>
      </c>
      <c r="AG38" s="1071"/>
      <c r="AH38" s="1071">
        <v>0.3254750104355425</v>
      </c>
      <c r="AI38" s="1071">
        <v>0</v>
      </c>
      <c r="AJ38" s="1071">
        <v>0</v>
      </c>
      <c r="AK38" s="1071">
        <v>3.4174876095731963</v>
      </c>
      <c r="AL38" s="1071">
        <v>0</v>
      </c>
      <c r="AM38" s="1071">
        <v>0</v>
      </c>
    </row>
    <row r="39" spans="1:39" ht="38.1" customHeight="1">
      <c r="A39" s="1059" t="s">
        <v>6449</v>
      </c>
      <c r="B39" s="1071">
        <v>46.548991340316334</v>
      </c>
      <c r="C39" s="1071">
        <v>3.5844687424505195</v>
      </c>
      <c r="D39" s="1071">
        <v>1.2766601000508699</v>
      </c>
      <c r="E39" s="1071">
        <v>0.54012542694459886</v>
      </c>
      <c r="F39" s="1071">
        <v>0.68743236156585308</v>
      </c>
      <c r="G39" s="1071"/>
      <c r="H39" s="1071">
        <v>0.14730693462125424</v>
      </c>
      <c r="I39" s="1071">
        <v>22.488858685511477</v>
      </c>
      <c r="J39" s="1071">
        <v>4.9102311540418074E-2</v>
      </c>
      <c r="K39" s="1071">
        <v>0.1964092461616723</v>
      </c>
      <c r="L39" s="1071">
        <v>0.1964092461616723</v>
      </c>
      <c r="M39" s="1071">
        <v>0</v>
      </c>
      <c r="N39" s="1059" t="s">
        <v>6439</v>
      </c>
      <c r="O39" s="1071">
        <v>62.316885137706151</v>
      </c>
      <c r="P39" s="1071">
        <v>3.9656199633085736</v>
      </c>
      <c r="Q39" s="1071">
        <v>1.6051318899106131</v>
      </c>
      <c r="R39" s="1071">
        <v>0.66093666055142886</v>
      </c>
      <c r="S39" s="1071">
        <v>0.9441952293591841</v>
      </c>
      <c r="T39" s="1071"/>
      <c r="U39" s="1071">
        <v>0.18883904587183684</v>
      </c>
      <c r="V39" s="1071">
        <v>32.857993981699607</v>
      </c>
      <c r="W39" s="1071">
        <v>0.18883904587183684</v>
      </c>
      <c r="X39" s="1071">
        <v>9.4419522935918418E-2</v>
      </c>
      <c r="Y39" s="1071">
        <v>0</v>
      </c>
      <c r="Z39" s="1071">
        <v>0.18883904587183684</v>
      </c>
      <c r="AA39" s="1059" t="s">
        <v>6439</v>
      </c>
      <c r="AB39" s="1072">
        <v>29.464091150439764</v>
      </c>
      <c r="AC39" s="1072">
        <v>3.1714820335542799</v>
      </c>
      <c r="AD39" s="1072">
        <v>0.92075284845124261</v>
      </c>
      <c r="AE39" s="1072">
        <v>0.40922348820055227</v>
      </c>
      <c r="AF39" s="1072">
        <v>0.10230587205013807</v>
      </c>
      <c r="AG39" s="1072"/>
      <c r="AH39" s="1072">
        <v>0.40922348820055227</v>
      </c>
      <c r="AI39" s="1072">
        <v>0</v>
      </c>
      <c r="AJ39" s="1072">
        <v>0.20461174410027613</v>
      </c>
      <c r="AK39" s="1072">
        <v>11.253645925515187</v>
      </c>
      <c r="AL39" s="1072">
        <v>0</v>
      </c>
      <c r="AM39" s="1072">
        <v>0.20461174410027613</v>
      </c>
    </row>
    <row r="40" spans="1:39" ht="12.75" customHeight="1">
      <c r="A40" s="1059"/>
      <c r="B40" s="1071"/>
      <c r="C40" s="1071"/>
      <c r="D40" s="1071"/>
      <c r="E40" s="1071"/>
      <c r="F40" s="1071"/>
      <c r="G40" s="1070"/>
      <c r="H40" s="1071"/>
      <c r="I40" s="1071"/>
      <c r="J40" s="1071"/>
      <c r="K40" s="1071"/>
      <c r="L40" s="1071"/>
      <c r="M40" s="1071"/>
      <c r="N40" s="1059"/>
      <c r="O40" s="1071"/>
      <c r="P40" s="1071"/>
      <c r="Q40" s="1071"/>
      <c r="R40" s="1071"/>
      <c r="S40" s="1071"/>
      <c r="T40" s="1070"/>
      <c r="U40" s="1071"/>
      <c r="V40" s="1071"/>
      <c r="W40" s="1071"/>
      <c r="X40" s="1071"/>
      <c r="Y40" s="1071"/>
      <c r="Z40" s="1071"/>
      <c r="AA40" s="1059"/>
      <c r="AB40" s="1071"/>
      <c r="AC40" s="1071"/>
      <c r="AD40" s="1071"/>
      <c r="AE40" s="1071"/>
      <c r="AF40" s="1071"/>
      <c r="AG40" s="1070"/>
      <c r="AH40" s="1071"/>
      <c r="AI40" s="1071"/>
      <c r="AJ40" s="1071"/>
      <c r="AK40" s="1071"/>
      <c r="AL40" s="1071"/>
      <c r="AM40" s="1071"/>
    </row>
    <row r="41" spans="1:39" ht="38.1" customHeight="1">
      <c r="A41" s="1059" t="s">
        <v>6440</v>
      </c>
      <c r="B41" s="1071">
        <v>103.72836235212597</v>
      </c>
      <c r="C41" s="1071">
        <v>25.809156391826548</v>
      </c>
      <c r="D41" s="1071">
        <v>10.24217474667477</v>
      </c>
      <c r="E41" s="1071">
        <v>1.784302047774617</v>
      </c>
      <c r="F41" s="1071">
        <v>4.3272837064140317</v>
      </c>
      <c r="G41" s="1070"/>
      <c r="H41" s="1071">
        <v>2.4024854344051931</v>
      </c>
      <c r="I41" s="1071">
        <v>14.288466004620359</v>
      </c>
      <c r="J41" s="1071">
        <v>1.8966990271619946</v>
      </c>
      <c r="K41" s="1071">
        <v>0.47768716239635417</v>
      </c>
      <c r="L41" s="1071">
        <v>0.927275079945864</v>
      </c>
      <c r="M41" s="1071">
        <v>6.884314987476869</v>
      </c>
      <c r="N41" s="1059" t="s">
        <v>6450</v>
      </c>
      <c r="O41" s="1071">
        <v>142.24701463297467</v>
      </c>
      <c r="P41" s="1071">
        <v>27.450688840723096</v>
      </c>
      <c r="Q41" s="1071">
        <v>15.87341661623114</v>
      </c>
      <c r="R41" s="1071">
        <v>2.5107337354319905</v>
      </c>
      <c r="S41" s="1071">
        <v>6.1931432140655769</v>
      </c>
      <c r="T41" s="1070"/>
      <c r="U41" s="1071">
        <v>3.5150272296047866</v>
      </c>
      <c r="V41" s="1071">
        <v>22.401324328354317</v>
      </c>
      <c r="W41" s="1071">
        <v>0.66952899611519745</v>
      </c>
      <c r="X41" s="1071">
        <v>3.2918508975663876</v>
      </c>
      <c r="Y41" s="1071">
        <v>12.330492345121554</v>
      </c>
      <c r="Z41" s="1071">
        <v>1.2832639092207951</v>
      </c>
      <c r="AA41" s="1059" t="s">
        <v>6440</v>
      </c>
      <c r="AB41" s="1071">
        <v>64.647251451626573</v>
      </c>
      <c r="AC41" s="1071">
        <v>24.143653891522536</v>
      </c>
      <c r="AD41" s="1071">
        <v>4.5287041297111434</v>
      </c>
      <c r="AE41" s="1071">
        <v>1.0472628299957021</v>
      </c>
      <c r="AF41" s="1071">
        <v>1.2736980364812591</v>
      </c>
      <c r="AG41" s="1070"/>
      <c r="AH41" s="1071">
        <v>2.4341784697197397</v>
      </c>
      <c r="AI41" s="1071">
        <v>0.48117481378180904</v>
      </c>
      <c r="AJ41" s="1071">
        <v>0.56608801621389293</v>
      </c>
      <c r="AK41" s="1071">
        <v>6.057141773488655</v>
      </c>
      <c r="AL41" s="1071">
        <v>0</v>
      </c>
      <c r="AM41" s="1071">
        <v>0.28304400810694647</v>
      </c>
    </row>
    <row r="42" spans="1:39" ht="38.1" customHeight="1">
      <c r="A42" s="1059" t="s">
        <v>6441</v>
      </c>
      <c r="B42" s="1071">
        <v>519.94735336841927</v>
      </c>
      <c r="C42" s="1071">
        <v>223.12951912753374</v>
      </c>
      <c r="D42" s="1071">
        <v>54.484950706533212</v>
      </c>
      <c r="E42" s="1071">
        <v>14.466157428700615</v>
      </c>
      <c r="F42" s="1071">
        <v>29.667642507735966</v>
      </c>
      <c r="H42" s="1070">
        <v>24.944576445970565</v>
      </c>
      <c r="I42" s="1071">
        <v>26.005145172414892</v>
      </c>
      <c r="J42" s="1071">
        <v>13.377306869551107</v>
      </c>
      <c r="K42" s="1071">
        <v>5.3311254649268154</v>
      </c>
      <c r="L42" s="1071">
        <v>9.4037093744730296</v>
      </c>
      <c r="M42" s="1071">
        <v>25.43950851831125</v>
      </c>
      <c r="N42" s="1059" t="s">
        <v>6451</v>
      </c>
      <c r="O42" s="1071">
        <v>746.95332142185907</v>
      </c>
      <c r="P42" s="1071">
        <v>289.16842447482423</v>
      </c>
      <c r="Q42" s="1071">
        <v>88.634332449353209</v>
      </c>
      <c r="R42" s="1071">
        <v>23.03393033943361</v>
      </c>
      <c r="S42" s="1071">
        <v>45.026125135877763</v>
      </c>
      <c r="U42" s="1070">
        <v>36.431806906214717</v>
      </c>
      <c r="V42" s="1071">
        <v>40.45406358609069</v>
      </c>
      <c r="W42" s="1071">
        <v>8.6811295249121656</v>
      </c>
      <c r="X42" s="1071">
        <v>21.934320599611404</v>
      </c>
      <c r="Y42" s="1071">
        <v>45.546992907372491</v>
      </c>
      <c r="Z42" s="1071">
        <v>12.558700712706266</v>
      </c>
      <c r="AA42" s="1059" t="s">
        <v>6441</v>
      </c>
      <c r="AB42" s="1071">
        <v>302.9946021826895</v>
      </c>
      <c r="AC42" s="1071">
        <v>160.01522163463321</v>
      </c>
      <c r="AD42" s="1071">
        <v>21.84791308181131</v>
      </c>
      <c r="AE42" s="1071">
        <v>6.2778180627483122</v>
      </c>
      <c r="AF42" s="1071">
        <v>13.966071020651533</v>
      </c>
      <c r="AH42" s="1070">
        <v>14.989327709293327</v>
      </c>
      <c r="AI42" s="1071">
        <v>5.1992502017475015</v>
      </c>
      <c r="AJ42" s="1071">
        <v>6.3884404074663443</v>
      </c>
      <c r="AK42" s="1071">
        <v>12.196113505163021</v>
      </c>
      <c r="AL42" s="1071">
        <v>0.3318670341540958</v>
      </c>
      <c r="AM42" s="1071">
        <v>2.1294801358221149</v>
      </c>
    </row>
    <row r="43" spans="1:39" ht="38.1" customHeight="1">
      <c r="A43" s="1059" t="s">
        <v>437</v>
      </c>
      <c r="B43" s="1071">
        <v>3431.7937715922312</v>
      </c>
      <c r="C43" s="1071">
        <v>876.00930536746387</v>
      </c>
      <c r="D43" s="1071">
        <v>427.48323673375216</v>
      </c>
      <c r="E43" s="1071">
        <v>339.57937596914007</v>
      </c>
      <c r="F43" s="1071">
        <v>253.92044457174725</v>
      </c>
      <c r="H43" s="1070">
        <v>226.44034532964082</v>
      </c>
      <c r="I43" s="1071">
        <v>88.417760258312939</v>
      </c>
      <c r="J43" s="1071">
        <v>152.11425013543956</v>
      </c>
      <c r="K43" s="1071">
        <v>141.70102355255474</v>
      </c>
      <c r="L43" s="1071">
        <v>117.89936279167516</v>
      </c>
      <c r="M43" s="1071">
        <v>45.250202787444948</v>
      </c>
      <c r="N43" s="1059" t="s">
        <v>437</v>
      </c>
      <c r="O43" s="1071">
        <v>4100.8381839831181</v>
      </c>
      <c r="P43" s="1071">
        <v>1136.9446849555209</v>
      </c>
      <c r="Q43" s="1071">
        <v>482.27369966175627</v>
      </c>
      <c r="R43" s="1071">
        <v>433.48313361115697</v>
      </c>
      <c r="S43" s="1071">
        <v>304.42230458059231</v>
      </c>
      <c r="U43" s="1070">
        <v>229.5468672514223</v>
      </c>
      <c r="V43" s="1071">
        <v>122.71746260600314</v>
      </c>
      <c r="W43" s="1071">
        <v>223.38135222194194</v>
      </c>
      <c r="X43" s="1071">
        <v>150.16586124686279</v>
      </c>
      <c r="Y43" s="1071">
        <v>50.628363799771343</v>
      </c>
      <c r="Z43" s="1071">
        <v>122.4210436142012</v>
      </c>
      <c r="AA43" s="1059" t="s">
        <v>437</v>
      </c>
      <c r="AB43" s="1071">
        <v>2870.4456955376727</v>
      </c>
      <c r="AC43" s="1071">
        <v>657.07679417156464</v>
      </c>
      <c r="AD43" s="1071">
        <v>381.51241569234679</v>
      </c>
      <c r="AE43" s="1071">
        <v>260.79134230442952</v>
      </c>
      <c r="AF43" s="1071">
        <v>223.83388143618782</v>
      </c>
      <c r="AH43" s="1070">
        <v>211.54788838846818</v>
      </c>
      <c r="AI43" s="1071">
        <v>153.74900611539036</v>
      </c>
      <c r="AJ43" s="1071">
        <v>114.10553866991441</v>
      </c>
      <c r="AK43" s="1071">
        <v>59.63929418710871</v>
      </c>
      <c r="AL43" s="1071">
        <v>79.883825241448363</v>
      </c>
      <c r="AM43" s="1071">
        <v>73.168808798362733</v>
      </c>
    </row>
    <row r="44" spans="1:39" ht="38.1" customHeight="1">
      <c r="A44" s="1059" t="s">
        <v>1385</v>
      </c>
      <c r="B44" s="1071">
        <v>1392.0007880083156</v>
      </c>
      <c r="C44" s="1071">
        <v>557.17135050888157</v>
      </c>
      <c r="D44" s="1071">
        <v>147.7957300461961</v>
      </c>
      <c r="E44" s="1071">
        <v>71.070929361724311</v>
      </c>
      <c r="F44" s="1071">
        <v>89.666865509198473</v>
      </c>
      <c r="H44" s="1070">
        <v>93.112193346497719</v>
      </c>
      <c r="I44" s="1071">
        <v>56.362029748639038</v>
      </c>
      <c r="J44" s="1071">
        <v>41.8739844840986</v>
      </c>
      <c r="K44" s="1071">
        <v>32.377247496671174</v>
      </c>
      <c r="L44" s="1071">
        <v>39.400415780396571</v>
      </c>
      <c r="M44" s="1071">
        <v>28.931919659371921</v>
      </c>
      <c r="N44" s="1059" t="s">
        <v>1385</v>
      </c>
      <c r="O44" s="1071">
        <v>1898.2937832049231</v>
      </c>
      <c r="P44" s="1071">
        <v>749.76517160032631</v>
      </c>
      <c r="Q44" s="1071">
        <v>211.27532189986712</v>
      </c>
      <c r="R44" s="1071">
        <v>105.26305931535933</v>
      </c>
      <c r="S44" s="1071">
        <v>128.7693118848924</v>
      </c>
      <c r="U44" s="1070">
        <v>119.49792142918015</v>
      </c>
      <c r="V44" s="1071">
        <v>77.823489582796796</v>
      </c>
      <c r="W44" s="1071">
        <v>53.755334561402357</v>
      </c>
      <c r="X44" s="1071">
        <v>57.501350907144683</v>
      </c>
      <c r="Y44" s="1071">
        <v>38.209366726571709</v>
      </c>
      <c r="Z44" s="1071">
        <v>46.544253095848383</v>
      </c>
      <c r="AA44" s="1059" t="s">
        <v>1385</v>
      </c>
      <c r="AB44" s="1071">
        <v>940.02806540568804</v>
      </c>
      <c r="AC44" s="1071">
        <v>385.24095743413471</v>
      </c>
      <c r="AD44" s="1071">
        <v>91.126875781945927</v>
      </c>
      <c r="AE44" s="1071">
        <v>40.547279591049332</v>
      </c>
      <c r="AF44" s="1071">
        <v>69.557395092274319</v>
      </c>
      <c r="AH44" s="1070">
        <v>54.759728107499619</v>
      </c>
      <c r="AI44" s="1071">
        <v>27.9232812029082</v>
      </c>
      <c r="AJ44" s="1071">
        <v>33.023042141163891</v>
      </c>
      <c r="AK44" s="1071">
        <v>37.203174057766915</v>
      </c>
      <c r="AL44" s="1071">
        <v>6.6046084282327779</v>
      </c>
      <c r="AM44" s="1071">
        <v>13.292819494797618</v>
      </c>
    </row>
    <row r="45" spans="1:39" ht="38.1" customHeight="1">
      <c r="A45" s="1059" t="s">
        <v>6452</v>
      </c>
      <c r="B45" s="1071">
        <v>4188.8448505312381</v>
      </c>
      <c r="C45" s="1071">
        <v>1155.2702320829499</v>
      </c>
      <c r="D45" s="1071">
        <v>483.8261684455104</v>
      </c>
      <c r="E45" s="1071">
        <v>366.92727391294898</v>
      </c>
      <c r="F45" s="1071">
        <v>335.43219984880432</v>
      </c>
      <c r="H45" s="1070">
        <v>315.72362589455429</v>
      </c>
      <c r="I45" s="1071">
        <v>115.25651336970725</v>
      </c>
      <c r="J45" s="1071">
        <v>161.33979658626245</v>
      </c>
      <c r="K45" s="1071">
        <v>174.57545654573428</v>
      </c>
      <c r="L45" s="1071">
        <v>152.45161617552225</v>
      </c>
      <c r="M45" s="1071">
        <v>60.478271055688801</v>
      </c>
      <c r="N45" s="1059" t="s">
        <v>6443</v>
      </c>
      <c r="O45" s="1071">
        <v>5261.7911043296926</v>
      </c>
      <c r="P45" s="1071">
        <v>1522.2525503693062</v>
      </c>
      <c r="Q45" s="1071">
        <v>576.4453207285145</v>
      </c>
      <c r="R45" s="1071">
        <v>511.13268384782822</v>
      </c>
      <c r="S45" s="1071">
        <v>426.64978494755485</v>
      </c>
      <c r="U45" s="1070">
        <v>323.88826412162865</v>
      </c>
      <c r="V45" s="1071">
        <v>169.18870782403036</v>
      </c>
      <c r="W45" s="1071">
        <v>294.46414102179727</v>
      </c>
      <c r="X45" s="1071">
        <v>166.7366975657111</v>
      </c>
      <c r="Y45" s="1071">
        <v>63.7522667163013</v>
      </c>
      <c r="Z45" s="1071">
        <v>164.06177728390824</v>
      </c>
      <c r="AA45" s="1059" t="s">
        <v>6443</v>
      </c>
      <c r="AB45" s="1071">
        <v>3368.1119782563842</v>
      </c>
      <c r="AC45" s="1071">
        <v>874.55304695372831</v>
      </c>
      <c r="AD45" s="1071">
        <v>412.97864685551372</v>
      </c>
      <c r="AE45" s="1071">
        <v>256.6196794044377</v>
      </c>
      <c r="AF45" s="1071">
        <v>309.4782180193053</v>
      </c>
      <c r="AH45" s="1070">
        <v>265.65678439343122</v>
      </c>
      <c r="AI45" s="1071">
        <v>157.21152452550936</v>
      </c>
      <c r="AJ45" s="1071">
        <v>143.5706113345758</v>
      </c>
      <c r="AK45" s="1071">
        <v>74.001954060814597</v>
      </c>
      <c r="AL45" s="1071">
        <v>70.421214348194539</v>
      </c>
      <c r="AM45" s="1071">
        <v>82.868547634921413</v>
      </c>
    </row>
    <row r="46" spans="1:39" ht="38.1" customHeight="1">
      <c r="A46" s="1059" t="s">
        <v>6444</v>
      </c>
      <c r="B46" s="1071">
        <v>12023.505539326799</v>
      </c>
      <c r="C46" s="1071">
        <v>1936.55138602332</v>
      </c>
      <c r="D46" s="1071">
        <v>1676.16557378165</v>
      </c>
      <c r="E46" s="1071">
        <v>1601.8085374406701</v>
      </c>
      <c r="F46" s="1071">
        <v>929.05439911752103</v>
      </c>
      <c r="G46" s="1070"/>
      <c r="H46" s="1071">
        <v>734.85452032221303</v>
      </c>
      <c r="I46" s="1071">
        <v>196.65120966369099</v>
      </c>
      <c r="J46" s="1071">
        <v>672.75413832315303</v>
      </c>
      <c r="K46" s="1071">
        <v>624.81700134142204</v>
      </c>
      <c r="L46" s="1071">
        <v>445.05273765993201</v>
      </c>
      <c r="M46" s="1071">
        <v>96.963754349409996</v>
      </c>
      <c r="N46" s="1059" t="s">
        <v>6453</v>
      </c>
      <c r="O46" s="1071">
        <v>13956.7483528947</v>
      </c>
      <c r="P46" s="1071">
        <v>2519.4020721030702</v>
      </c>
      <c r="Q46" s="1071">
        <v>1793.01907711128</v>
      </c>
      <c r="R46" s="1071">
        <v>2092.4927680289502</v>
      </c>
      <c r="S46" s="1071">
        <v>1052.61816467229</v>
      </c>
      <c r="T46" s="1070"/>
      <c r="U46" s="1071">
        <v>661.39083228198899</v>
      </c>
      <c r="V46" s="1071">
        <v>280.358348944196</v>
      </c>
      <c r="W46" s="1071">
        <v>1026.4938639752199</v>
      </c>
      <c r="X46" s="1071">
        <v>626.98321672974703</v>
      </c>
      <c r="Y46" s="1071">
        <v>93.665175669992806</v>
      </c>
      <c r="Z46" s="1071">
        <v>460.67974156057602</v>
      </c>
      <c r="AA46" s="1059" t="s">
        <v>6453</v>
      </c>
      <c r="AB46" s="1071">
        <v>10580.1227846083</v>
      </c>
      <c r="AC46" s="1071">
        <v>1501.3879275280599</v>
      </c>
      <c r="AD46" s="1071">
        <v>1588.9213174726599</v>
      </c>
      <c r="AE46" s="1071">
        <v>1235.4576830767901</v>
      </c>
      <c r="AF46" s="1071">
        <v>789.70340928282099</v>
      </c>
      <c r="AG46" s="1070"/>
      <c r="AH46" s="1071">
        <v>836.80017887257895</v>
      </c>
      <c r="AI46" s="1071">
        <v>706.92726879172994</v>
      </c>
      <c r="AJ46" s="1071">
        <v>433.38542521484902</v>
      </c>
      <c r="AK46" s="1071">
        <v>134.15443458900901</v>
      </c>
      <c r="AL46" s="1071">
        <v>412.92925256475201</v>
      </c>
      <c r="AM46" s="1071">
        <v>324.92013767479898</v>
      </c>
    </row>
    <row r="47" spans="1:39" ht="36" customHeight="1" thickBot="1">
      <c r="A47" s="1061" t="s">
        <v>1375</v>
      </c>
      <c r="B47" s="1073">
        <v>25325.626700584438</v>
      </c>
      <c r="C47" s="1073">
        <v>2273.349326206308</v>
      </c>
      <c r="D47" s="1073">
        <v>4176.3938754809933</v>
      </c>
      <c r="E47" s="1073">
        <v>4079.7926293249184</v>
      </c>
      <c r="F47" s="1073">
        <v>1529.5197308045274</v>
      </c>
      <c r="G47" s="1073"/>
      <c r="H47" s="1073">
        <v>959.57237848368243</v>
      </c>
      <c r="I47" s="1073">
        <v>251.16324000579607</v>
      </c>
      <c r="J47" s="1073">
        <v>1725.9422646552141</v>
      </c>
      <c r="K47" s="1073">
        <v>1304.116823107018</v>
      </c>
      <c r="L47" s="1073">
        <v>821.11059232664104</v>
      </c>
      <c r="M47" s="1073">
        <v>115.92149538729049</v>
      </c>
      <c r="N47" s="1061" t="s">
        <v>1374</v>
      </c>
      <c r="O47" s="1073">
        <v>25239.830445452517</v>
      </c>
      <c r="P47" s="1073">
        <v>2892.8385513497433</v>
      </c>
      <c r="Q47" s="1073">
        <v>3562.1328177288615</v>
      </c>
      <c r="R47" s="1073">
        <v>4543.7644084182348</v>
      </c>
      <c r="S47" s="1073">
        <v>1442.7009741949878</v>
      </c>
      <c r="T47" s="1073"/>
      <c r="U47" s="1073">
        <v>780.84331077563763</v>
      </c>
      <c r="V47" s="1073">
        <v>297.46411839071914</v>
      </c>
      <c r="W47" s="1073">
        <v>1948.3899754592103</v>
      </c>
      <c r="X47" s="1073">
        <v>1390.6447534766119</v>
      </c>
      <c r="Y47" s="1073">
        <v>96.675838476983714</v>
      </c>
      <c r="Z47" s="1073">
        <v>810.58972261470956</v>
      </c>
      <c r="AA47" s="1061" t="s">
        <v>1374</v>
      </c>
      <c r="AB47" s="1073">
        <v>25391.146321378881</v>
      </c>
      <c r="AC47" s="1073">
        <v>1800.2669165459863</v>
      </c>
      <c r="AD47" s="1073">
        <v>4645.4837152511573</v>
      </c>
      <c r="AE47" s="1073">
        <v>3725.4734929153533</v>
      </c>
      <c r="AF47" s="1073">
        <v>1096.0615611778403</v>
      </c>
      <c r="AG47" s="1073"/>
      <c r="AH47" s="1073">
        <v>1595.8202004713633</v>
      </c>
      <c r="AI47" s="1073">
        <v>1981.9973308345402</v>
      </c>
      <c r="AJ47" s="1073">
        <v>829.1450151915268</v>
      </c>
      <c r="AK47" s="1073">
        <v>215.80486696765766</v>
      </c>
      <c r="AL47" s="1073">
        <v>1397.0525598432575</v>
      </c>
      <c r="AM47" s="1073">
        <v>812.10778885197487</v>
      </c>
    </row>
  </sheetData>
  <mergeCells count="12">
    <mergeCell ref="AH27:AL27"/>
    <mergeCell ref="C3:F3"/>
    <mergeCell ref="H3:L3"/>
    <mergeCell ref="P3:S3"/>
    <mergeCell ref="U3:Y3"/>
    <mergeCell ref="AC3:AF3"/>
    <mergeCell ref="AH3:AL3"/>
    <mergeCell ref="C27:F27"/>
    <mergeCell ref="H27:L27"/>
    <mergeCell ref="P27:S27"/>
    <mergeCell ref="U27:Y27"/>
    <mergeCell ref="AC27:AF27"/>
  </mergeCells>
  <phoneticPr fontId="9" type="noConversion"/>
  <printOptions horizontalCentered="1"/>
  <pageMargins left="0.74803149606299213" right="0.74803149606299213" top="0.98425196850393704" bottom="0.98425196850393704" header="0.51181102362204722" footer="0.51181102362204722"/>
  <pageSetup paperSize="9" scale="78" pageOrder="overThenDown" orientation="portrait" r:id="rId1"/>
  <headerFooter alignWithMargins="0"/>
  <rowBreaks count="1" manualBreakCount="1">
    <brk id="24" max="39" man="1"/>
  </rowBreaks>
  <colBreaks count="5" manualBreakCount="5">
    <brk id="7" max="1048575" man="1"/>
    <brk id="13" max="1048575" man="1"/>
    <brk id="20" max="1048575" man="1"/>
    <brk id="26" max="46" man="1"/>
    <brk id="33" max="46" man="1"/>
  </colBreaks>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8"/>
  <sheetViews>
    <sheetView view="pageBreakPreview" topLeftCell="AG1" zoomScale="80" zoomScaleSheetLayoutView="80" workbookViewId="0">
      <selection activeCell="AL25" sqref="AL25"/>
    </sheetView>
  </sheetViews>
  <sheetFormatPr defaultColWidth="9.140625" defaultRowHeight="15.75"/>
  <cols>
    <col min="1" max="1" width="23.5703125" style="742" customWidth="1"/>
    <col min="2" max="6" width="25.7109375" style="744" customWidth="1"/>
    <col min="7" max="7" width="2" style="751" customWidth="1"/>
    <col min="8" max="13" width="25.7109375" style="744" customWidth="1"/>
    <col min="14" max="14" width="23.5703125" style="743" customWidth="1"/>
    <col min="15" max="19" width="25.7109375" style="744" customWidth="1"/>
    <col min="20" max="20" width="2" style="751" customWidth="1"/>
    <col min="21" max="26" width="25.7109375" style="744" customWidth="1"/>
    <col min="27" max="27" width="23.5703125" style="743" customWidth="1"/>
    <col min="28" max="32" width="25.7109375" style="744" customWidth="1"/>
    <col min="33" max="33" width="2" style="751" customWidth="1"/>
    <col min="34" max="39" width="25.7109375" style="744" customWidth="1"/>
    <col min="40" max="40" width="2" style="744" customWidth="1"/>
    <col min="41" max="16384" width="9.140625" style="744"/>
  </cols>
  <sheetData>
    <row r="1" spans="1:51" ht="30.2" customHeight="1">
      <c r="B1" s="1753"/>
      <c r="C1" s="1753"/>
      <c r="D1" s="1753"/>
      <c r="E1" s="1753"/>
      <c r="F1" s="1447" t="s">
        <v>6420</v>
      </c>
      <c r="G1" s="1447"/>
      <c r="H1" s="1753" t="s">
        <v>6421</v>
      </c>
      <c r="I1" s="1753"/>
      <c r="J1" s="1753"/>
      <c r="K1" s="1753"/>
      <c r="L1" s="1753"/>
      <c r="M1" s="1753"/>
      <c r="O1" s="1753"/>
      <c r="P1" s="1753"/>
      <c r="Q1" s="1753"/>
      <c r="R1" s="1753"/>
      <c r="S1" s="1447" t="s">
        <v>6420</v>
      </c>
      <c r="T1" s="1447"/>
      <c r="U1" s="1753" t="s">
        <v>6422</v>
      </c>
      <c r="V1" s="1753"/>
      <c r="W1" s="1753"/>
      <c r="X1" s="1753"/>
      <c r="Y1" s="1753"/>
      <c r="Z1" s="1753"/>
      <c r="AB1" s="1753"/>
      <c r="AC1" s="1753"/>
      <c r="AD1" s="1753"/>
      <c r="AE1" s="1753"/>
      <c r="AF1" s="1447" t="s">
        <v>6420</v>
      </c>
      <c r="AG1" s="1447"/>
      <c r="AH1" s="1753" t="s">
        <v>6423</v>
      </c>
      <c r="AI1" s="1753"/>
      <c r="AJ1" s="1753"/>
      <c r="AK1" s="1753"/>
      <c r="AL1" s="1753"/>
      <c r="AM1" s="1753"/>
    </row>
    <row r="2" spans="1:51" ht="20.25" customHeight="1">
      <c r="A2" s="745"/>
      <c r="B2" s="1466"/>
      <c r="C2" s="1466"/>
      <c r="D2" s="1466"/>
      <c r="E2" s="1466"/>
      <c r="F2" s="713" t="s">
        <v>5251</v>
      </c>
      <c r="G2" s="713"/>
      <c r="H2" s="1459" t="s">
        <v>5189</v>
      </c>
      <c r="I2" s="746"/>
      <c r="J2" s="746"/>
      <c r="K2" s="746"/>
      <c r="L2" s="746"/>
      <c r="M2" s="746"/>
      <c r="N2" s="747"/>
      <c r="O2" s="1466"/>
      <c r="P2" s="1466"/>
      <c r="Q2" s="1466"/>
      <c r="R2" s="1466"/>
      <c r="S2" s="713" t="s">
        <v>5251</v>
      </c>
      <c r="T2" s="713"/>
      <c r="U2" s="1459" t="s">
        <v>5189</v>
      </c>
      <c r="V2" s="748"/>
      <c r="W2" s="748"/>
      <c r="X2" s="748"/>
      <c r="Y2" s="748"/>
      <c r="Z2" s="748"/>
      <c r="AA2" s="747"/>
      <c r="AB2" s="1466"/>
      <c r="AC2" s="1466"/>
      <c r="AD2" s="1466"/>
      <c r="AE2" s="1466"/>
      <c r="AF2" s="713" t="s">
        <v>5251</v>
      </c>
      <c r="AG2" s="713"/>
      <c r="AH2" s="1459" t="s">
        <v>5189</v>
      </c>
      <c r="AI2" s="748"/>
      <c r="AJ2" s="748"/>
      <c r="AK2" s="748"/>
      <c r="AL2" s="748"/>
      <c r="AM2" s="748"/>
    </row>
    <row r="3" spans="1:51" s="749" customFormat="1" ht="30" customHeight="1">
      <c r="A3" s="747"/>
      <c r="B3" s="1466"/>
      <c r="C3" s="2134" t="s">
        <v>1386</v>
      </c>
      <c r="D3" s="2134"/>
      <c r="E3" s="2134"/>
      <c r="F3" s="2134"/>
      <c r="G3" s="1466"/>
      <c r="H3" s="2133" t="s">
        <v>1387</v>
      </c>
      <c r="I3" s="2133"/>
      <c r="J3" s="2133"/>
      <c r="K3" s="2133"/>
      <c r="L3" s="1466"/>
      <c r="M3" s="1466"/>
      <c r="N3" s="747"/>
      <c r="O3" s="1466"/>
      <c r="P3" s="2134" t="s">
        <v>1386</v>
      </c>
      <c r="Q3" s="2134"/>
      <c r="R3" s="2134"/>
      <c r="S3" s="2134"/>
      <c r="T3" s="1466"/>
      <c r="U3" s="2133" t="s">
        <v>1388</v>
      </c>
      <c r="V3" s="2133"/>
      <c r="W3" s="2133"/>
      <c r="X3" s="2133"/>
      <c r="Y3" s="1466"/>
      <c r="Z3" s="1466"/>
      <c r="AA3" s="747"/>
      <c r="AB3" s="1466"/>
      <c r="AC3" s="2134" t="s">
        <v>1386</v>
      </c>
      <c r="AD3" s="2134"/>
      <c r="AE3" s="2134"/>
      <c r="AF3" s="2134"/>
      <c r="AG3" s="1466"/>
      <c r="AH3" s="2133" t="s">
        <v>1389</v>
      </c>
      <c r="AI3" s="2133"/>
      <c r="AJ3" s="2133"/>
      <c r="AK3" s="2133"/>
      <c r="AL3" s="1466"/>
      <c r="AM3" s="1466"/>
    </row>
    <row r="4" spans="1:51" s="751" customFormat="1" ht="20.25" customHeight="1">
      <c r="A4" s="1078" t="s">
        <v>6424</v>
      </c>
      <c r="B4" s="750"/>
      <c r="D4" s="750"/>
      <c r="E4" s="750"/>
      <c r="F4" s="1455" t="s">
        <v>1390</v>
      </c>
      <c r="G4" s="713"/>
      <c r="H4" s="1456">
        <v>2020</v>
      </c>
      <c r="I4" s="752"/>
      <c r="J4" s="750"/>
      <c r="K4" s="750"/>
      <c r="L4" s="750"/>
      <c r="M4" s="758" t="s">
        <v>610</v>
      </c>
      <c r="N4" s="1078" t="s">
        <v>6424</v>
      </c>
      <c r="O4" s="750"/>
      <c r="Q4" s="750"/>
      <c r="R4" s="750"/>
      <c r="S4" s="1455" t="s">
        <v>1390</v>
      </c>
      <c r="T4" s="713"/>
      <c r="U4" s="1456">
        <v>2020</v>
      </c>
      <c r="V4" s="752"/>
      <c r="W4" s="750"/>
      <c r="X4" s="750"/>
      <c r="Y4" s="750"/>
      <c r="Z4" s="758" t="s">
        <v>610</v>
      </c>
      <c r="AA4" s="1078" t="s">
        <v>6424</v>
      </c>
      <c r="AB4" s="750"/>
      <c r="AD4" s="750"/>
      <c r="AE4" s="750"/>
      <c r="AF4" s="1455" t="s">
        <v>1390</v>
      </c>
      <c r="AG4" s="713"/>
      <c r="AH4" s="1456">
        <v>2020</v>
      </c>
      <c r="AI4" s="752"/>
      <c r="AJ4" s="750"/>
      <c r="AK4" s="750"/>
      <c r="AL4" s="750"/>
      <c r="AM4" s="758" t="s">
        <v>610</v>
      </c>
    </row>
    <row r="5" spans="1:51" s="1074" customFormat="1" ht="87" customHeight="1">
      <c r="A5" s="719"/>
      <c r="B5" s="719" t="s">
        <v>5200</v>
      </c>
      <c r="C5" s="720" t="s">
        <v>5209</v>
      </c>
      <c r="D5" s="720" t="s">
        <v>5219</v>
      </c>
      <c r="E5" s="720" t="s">
        <v>5228</v>
      </c>
      <c r="F5" s="720" t="s">
        <v>5220</v>
      </c>
      <c r="G5" s="745"/>
      <c r="H5" s="719" t="s">
        <v>5212</v>
      </c>
      <c r="I5" s="720" t="s">
        <v>5246</v>
      </c>
      <c r="J5" s="720" t="s">
        <v>5218</v>
      </c>
      <c r="K5" s="720" t="s">
        <v>5230</v>
      </c>
      <c r="L5" s="720" t="s">
        <v>5239</v>
      </c>
      <c r="M5" s="720" t="s">
        <v>5235</v>
      </c>
      <c r="N5" s="719"/>
      <c r="O5" s="719" t="s">
        <v>6406</v>
      </c>
      <c r="P5" s="720" t="s">
        <v>5209</v>
      </c>
      <c r="Q5" s="720" t="s">
        <v>5219</v>
      </c>
      <c r="R5" s="720" t="s">
        <v>5228</v>
      </c>
      <c r="S5" s="720" t="s">
        <v>5220</v>
      </c>
      <c r="T5" s="745"/>
      <c r="U5" s="719" t="s">
        <v>5212</v>
      </c>
      <c r="V5" s="720" t="s">
        <v>5246</v>
      </c>
      <c r="W5" s="720" t="s">
        <v>5230</v>
      </c>
      <c r="X5" s="720" t="s">
        <v>5218</v>
      </c>
      <c r="Y5" s="720" t="s">
        <v>5235</v>
      </c>
      <c r="Z5" s="720" t="s">
        <v>5239</v>
      </c>
      <c r="AA5" s="719"/>
      <c r="AB5" s="719" t="s">
        <v>6407</v>
      </c>
      <c r="AC5" s="720" t="s">
        <v>5209</v>
      </c>
      <c r="AD5" s="720" t="s">
        <v>5219</v>
      </c>
      <c r="AE5" s="720" t="s">
        <v>5228</v>
      </c>
      <c r="AF5" s="719" t="s">
        <v>5212</v>
      </c>
      <c r="AG5" s="745"/>
      <c r="AH5" s="719" t="s">
        <v>5220</v>
      </c>
      <c r="AI5" s="720" t="s">
        <v>5218</v>
      </c>
      <c r="AJ5" s="720" t="s">
        <v>5239</v>
      </c>
      <c r="AK5" s="720" t="s">
        <v>5246</v>
      </c>
      <c r="AL5" s="720" t="s">
        <v>5213</v>
      </c>
      <c r="AM5" s="721" t="s">
        <v>5230</v>
      </c>
    </row>
    <row r="6" spans="1:51" s="754" customFormat="1" ht="45" customHeight="1">
      <c r="A6" s="755" t="s">
        <v>5123</v>
      </c>
      <c r="B6" s="759">
        <v>173067</v>
      </c>
      <c r="C6" s="759">
        <v>50161</v>
      </c>
      <c r="D6" s="759">
        <v>20457</v>
      </c>
      <c r="E6" s="759">
        <v>13736</v>
      </c>
      <c r="F6" s="759">
        <v>11821</v>
      </c>
      <c r="G6" s="760"/>
      <c r="H6" s="759">
        <v>10311</v>
      </c>
      <c r="I6" s="759">
        <v>6767</v>
      </c>
      <c r="J6" s="759">
        <v>6706</v>
      </c>
      <c r="K6" s="759">
        <v>5657</v>
      </c>
      <c r="L6" s="759">
        <v>5096</v>
      </c>
      <c r="M6" s="759">
        <v>3964</v>
      </c>
      <c r="N6" s="755" t="s">
        <v>5123</v>
      </c>
      <c r="O6" s="759">
        <v>101385</v>
      </c>
      <c r="P6" s="759">
        <v>30250</v>
      </c>
      <c r="Q6" s="759">
        <v>11809</v>
      </c>
      <c r="R6" s="759">
        <v>8220</v>
      </c>
      <c r="S6" s="759">
        <v>6933</v>
      </c>
      <c r="T6" s="760"/>
      <c r="U6" s="759">
        <v>5260</v>
      </c>
      <c r="V6" s="759">
        <v>4743</v>
      </c>
      <c r="W6" s="759">
        <v>4097</v>
      </c>
      <c r="X6" s="759">
        <v>3410</v>
      </c>
      <c r="Y6" s="759">
        <v>2872</v>
      </c>
      <c r="Z6" s="759">
        <v>2549</v>
      </c>
      <c r="AA6" s="755" t="s">
        <v>5123</v>
      </c>
      <c r="AB6" s="759">
        <v>71682</v>
      </c>
      <c r="AC6" s="759">
        <v>19911</v>
      </c>
      <c r="AD6" s="759">
        <v>8648</v>
      </c>
      <c r="AE6" s="759">
        <v>5516</v>
      </c>
      <c r="AF6" s="759">
        <v>5051</v>
      </c>
      <c r="AG6" s="760"/>
      <c r="AH6" s="759">
        <v>4888</v>
      </c>
      <c r="AI6" s="759">
        <v>3296</v>
      </c>
      <c r="AJ6" s="759">
        <v>2547</v>
      </c>
      <c r="AK6" s="759">
        <v>2024</v>
      </c>
      <c r="AL6" s="759">
        <v>1618</v>
      </c>
      <c r="AM6" s="759">
        <v>1560</v>
      </c>
    </row>
    <row r="7" spans="1:51" ht="45" customHeight="1">
      <c r="A7" s="755" t="s">
        <v>6247</v>
      </c>
      <c r="B7" s="759">
        <v>24535</v>
      </c>
      <c r="C7" s="759">
        <v>7347</v>
      </c>
      <c r="D7" s="759">
        <v>3743</v>
      </c>
      <c r="E7" s="759">
        <v>2172</v>
      </c>
      <c r="F7" s="759">
        <v>1505</v>
      </c>
      <c r="G7" s="760"/>
      <c r="H7" s="759">
        <v>1332</v>
      </c>
      <c r="I7" s="759">
        <v>728</v>
      </c>
      <c r="J7" s="759">
        <v>531</v>
      </c>
      <c r="K7" s="759">
        <v>728</v>
      </c>
      <c r="L7" s="759">
        <v>660</v>
      </c>
      <c r="M7" s="759">
        <v>491</v>
      </c>
      <c r="N7" s="755" t="s">
        <v>6247</v>
      </c>
      <c r="O7" s="759">
        <v>14414</v>
      </c>
      <c r="P7" s="759">
        <v>4310</v>
      </c>
      <c r="Q7" s="759">
        <v>2180</v>
      </c>
      <c r="R7" s="759">
        <v>1325</v>
      </c>
      <c r="S7" s="759">
        <v>883</v>
      </c>
      <c r="T7" s="760"/>
      <c r="U7" s="759">
        <v>679</v>
      </c>
      <c r="V7" s="759">
        <v>518</v>
      </c>
      <c r="W7" s="759">
        <v>533</v>
      </c>
      <c r="X7" s="759">
        <v>286</v>
      </c>
      <c r="Y7" s="759">
        <v>358</v>
      </c>
      <c r="Z7" s="759">
        <v>346</v>
      </c>
      <c r="AA7" s="755" t="s">
        <v>6247</v>
      </c>
      <c r="AB7" s="759">
        <v>10121</v>
      </c>
      <c r="AC7" s="759">
        <v>3037</v>
      </c>
      <c r="AD7" s="759">
        <v>1563</v>
      </c>
      <c r="AE7" s="759">
        <v>847</v>
      </c>
      <c r="AF7" s="759">
        <v>653</v>
      </c>
      <c r="AG7" s="760"/>
      <c r="AH7" s="759">
        <v>622</v>
      </c>
      <c r="AI7" s="759">
        <v>245</v>
      </c>
      <c r="AJ7" s="759">
        <v>314</v>
      </c>
      <c r="AK7" s="759">
        <v>210</v>
      </c>
      <c r="AL7" s="759">
        <v>133</v>
      </c>
      <c r="AM7" s="759">
        <v>195</v>
      </c>
    </row>
    <row r="8" spans="1:51" ht="45" customHeight="1">
      <c r="A8" s="755" t="s">
        <v>5094</v>
      </c>
      <c r="B8" s="759">
        <v>17196</v>
      </c>
      <c r="C8" s="759">
        <v>5146</v>
      </c>
      <c r="D8" s="759">
        <v>2809</v>
      </c>
      <c r="E8" s="759">
        <v>1571</v>
      </c>
      <c r="F8" s="759">
        <v>1037</v>
      </c>
      <c r="G8" s="760"/>
      <c r="H8" s="759">
        <v>734</v>
      </c>
      <c r="I8" s="759">
        <v>367</v>
      </c>
      <c r="J8" s="759">
        <v>414</v>
      </c>
      <c r="K8" s="759">
        <v>457</v>
      </c>
      <c r="L8" s="759">
        <v>503</v>
      </c>
      <c r="M8" s="759">
        <v>232</v>
      </c>
      <c r="N8" s="755" t="s">
        <v>5094</v>
      </c>
      <c r="O8" s="759">
        <v>9533</v>
      </c>
      <c r="P8" s="759">
        <v>2837</v>
      </c>
      <c r="Q8" s="759">
        <v>1592</v>
      </c>
      <c r="R8" s="759">
        <v>906</v>
      </c>
      <c r="S8" s="759">
        <v>610</v>
      </c>
      <c r="T8" s="760"/>
      <c r="U8" s="759">
        <v>362</v>
      </c>
      <c r="V8" s="759">
        <v>238</v>
      </c>
      <c r="W8" s="759">
        <v>325</v>
      </c>
      <c r="X8" s="759">
        <v>209</v>
      </c>
      <c r="Y8" s="759">
        <v>145</v>
      </c>
      <c r="Z8" s="759">
        <v>240</v>
      </c>
      <c r="AA8" s="755" t="s">
        <v>5094</v>
      </c>
      <c r="AB8" s="759">
        <v>7663</v>
      </c>
      <c r="AC8" s="759">
        <v>2309</v>
      </c>
      <c r="AD8" s="759">
        <v>1217</v>
      </c>
      <c r="AE8" s="759">
        <v>665</v>
      </c>
      <c r="AF8" s="759">
        <v>372</v>
      </c>
      <c r="AG8" s="760"/>
      <c r="AH8" s="759">
        <v>427</v>
      </c>
      <c r="AI8" s="759">
        <v>205</v>
      </c>
      <c r="AJ8" s="759">
        <v>263</v>
      </c>
      <c r="AK8" s="759">
        <v>129</v>
      </c>
      <c r="AL8" s="759">
        <v>164</v>
      </c>
      <c r="AM8" s="759">
        <v>132</v>
      </c>
    </row>
    <row r="9" spans="1:51" ht="45" customHeight="1">
      <c r="A9" s="755" t="s">
        <v>5124</v>
      </c>
      <c r="B9" s="759">
        <v>13127</v>
      </c>
      <c r="C9" s="759">
        <v>3510</v>
      </c>
      <c r="D9" s="759">
        <v>1356</v>
      </c>
      <c r="E9" s="759">
        <v>800</v>
      </c>
      <c r="F9" s="759">
        <v>1042</v>
      </c>
      <c r="G9" s="760"/>
      <c r="H9" s="759">
        <v>759</v>
      </c>
      <c r="I9" s="759">
        <v>558</v>
      </c>
      <c r="J9" s="759">
        <v>979</v>
      </c>
      <c r="K9" s="759">
        <v>454</v>
      </c>
      <c r="L9" s="759">
        <v>293</v>
      </c>
      <c r="M9" s="759">
        <v>333</v>
      </c>
      <c r="N9" s="755" t="s">
        <v>5124</v>
      </c>
      <c r="O9" s="759">
        <v>8048</v>
      </c>
      <c r="P9" s="759">
        <v>2080</v>
      </c>
      <c r="Q9" s="759">
        <v>915</v>
      </c>
      <c r="R9" s="759">
        <v>517</v>
      </c>
      <c r="S9" s="759">
        <v>647</v>
      </c>
      <c r="T9" s="760"/>
      <c r="U9" s="759">
        <v>371</v>
      </c>
      <c r="V9" s="759">
        <v>380</v>
      </c>
      <c r="W9" s="759">
        <v>333</v>
      </c>
      <c r="X9" s="759">
        <v>552</v>
      </c>
      <c r="Y9" s="759">
        <v>253</v>
      </c>
      <c r="Z9" s="759">
        <v>162</v>
      </c>
      <c r="AA9" s="755" t="s">
        <v>5124</v>
      </c>
      <c r="AB9" s="759">
        <v>5079</v>
      </c>
      <c r="AC9" s="759">
        <v>1430</v>
      </c>
      <c r="AD9" s="759">
        <v>441</v>
      </c>
      <c r="AE9" s="759">
        <v>283</v>
      </c>
      <c r="AF9" s="759">
        <v>388</v>
      </c>
      <c r="AG9" s="760"/>
      <c r="AH9" s="759">
        <v>395</v>
      </c>
      <c r="AI9" s="759">
        <v>427</v>
      </c>
      <c r="AJ9" s="759">
        <v>131</v>
      </c>
      <c r="AK9" s="759">
        <v>178</v>
      </c>
      <c r="AL9" s="759">
        <v>118</v>
      </c>
      <c r="AM9" s="759">
        <v>121</v>
      </c>
    </row>
    <row r="10" spans="1:51" ht="45" customHeight="1">
      <c r="A10" s="755" t="s">
        <v>5096</v>
      </c>
      <c r="B10" s="759">
        <v>17486</v>
      </c>
      <c r="C10" s="759">
        <v>5429</v>
      </c>
      <c r="D10" s="759">
        <v>1521</v>
      </c>
      <c r="E10" s="759">
        <v>1317</v>
      </c>
      <c r="F10" s="759">
        <v>1145</v>
      </c>
      <c r="G10" s="760"/>
      <c r="H10" s="759">
        <v>1219</v>
      </c>
      <c r="I10" s="759">
        <v>792</v>
      </c>
      <c r="J10" s="759">
        <v>771</v>
      </c>
      <c r="K10" s="759">
        <v>584</v>
      </c>
      <c r="L10" s="759">
        <v>623</v>
      </c>
      <c r="M10" s="759">
        <v>378</v>
      </c>
      <c r="N10" s="755" t="s">
        <v>5096</v>
      </c>
      <c r="O10" s="759">
        <v>10293</v>
      </c>
      <c r="P10" s="759">
        <v>3264</v>
      </c>
      <c r="Q10" s="759">
        <v>871</v>
      </c>
      <c r="R10" s="759">
        <v>780</v>
      </c>
      <c r="S10" s="759">
        <v>687</v>
      </c>
      <c r="T10" s="760"/>
      <c r="U10" s="759">
        <v>627</v>
      </c>
      <c r="V10" s="759">
        <v>528</v>
      </c>
      <c r="W10" s="759">
        <v>439</v>
      </c>
      <c r="X10" s="759">
        <v>429</v>
      </c>
      <c r="Y10" s="759">
        <v>275</v>
      </c>
      <c r="Z10" s="759">
        <v>303</v>
      </c>
      <c r="AA10" s="755" t="s">
        <v>5096</v>
      </c>
      <c r="AB10" s="759">
        <v>7193</v>
      </c>
      <c r="AC10" s="759">
        <v>2165</v>
      </c>
      <c r="AD10" s="759">
        <v>650</v>
      </c>
      <c r="AE10" s="759">
        <v>537</v>
      </c>
      <c r="AF10" s="759">
        <v>592</v>
      </c>
      <c r="AG10" s="760"/>
      <c r="AH10" s="759">
        <v>458</v>
      </c>
      <c r="AI10" s="759">
        <v>342</v>
      </c>
      <c r="AJ10" s="759">
        <v>320</v>
      </c>
      <c r="AK10" s="759">
        <v>264</v>
      </c>
      <c r="AL10" s="759">
        <v>124</v>
      </c>
      <c r="AM10" s="759">
        <v>145</v>
      </c>
    </row>
    <row r="11" spans="1:51" ht="45" customHeight="1">
      <c r="A11" s="755" t="s">
        <v>5097</v>
      </c>
      <c r="B11" s="759">
        <v>15362</v>
      </c>
      <c r="C11" s="759">
        <v>4674</v>
      </c>
      <c r="D11" s="759">
        <v>1701</v>
      </c>
      <c r="E11" s="759">
        <v>1186</v>
      </c>
      <c r="F11" s="759">
        <v>1096</v>
      </c>
      <c r="G11" s="760"/>
      <c r="H11" s="759">
        <v>964</v>
      </c>
      <c r="I11" s="759">
        <v>645</v>
      </c>
      <c r="J11" s="759">
        <v>481</v>
      </c>
      <c r="K11" s="759">
        <v>414</v>
      </c>
      <c r="L11" s="759">
        <v>459</v>
      </c>
      <c r="M11" s="759">
        <v>336</v>
      </c>
      <c r="N11" s="755" t="s">
        <v>5097</v>
      </c>
      <c r="O11" s="759">
        <v>8820</v>
      </c>
      <c r="P11" s="759">
        <v>2749</v>
      </c>
      <c r="Q11" s="759">
        <v>986</v>
      </c>
      <c r="R11" s="759">
        <v>719</v>
      </c>
      <c r="S11" s="759">
        <v>630</v>
      </c>
      <c r="T11" s="760"/>
      <c r="U11" s="759">
        <v>498</v>
      </c>
      <c r="V11" s="759">
        <v>442</v>
      </c>
      <c r="W11" s="759">
        <v>299</v>
      </c>
      <c r="X11" s="759">
        <v>223</v>
      </c>
      <c r="Y11" s="759">
        <v>238</v>
      </c>
      <c r="Z11" s="759">
        <v>226</v>
      </c>
      <c r="AA11" s="755" t="s">
        <v>5097</v>
      </c>
      <c r="AB11" s="759">
        <v>6542</v>
      </c>
      <c r="AC11" s="759">
        <v>1925</v>
      </c>
      <c r="AD11" s="759">
        <v>715</v>
      </c>
      <c r="AE11" s="759">
        <v>467</v>
      </c>
      <c r="AF11" s="759">
        <v>466</v>
      </c>
      <c r="AG11" s="760"/>
      <c r="AH11" s="759">
        <v>466</v>
      </c>
      <c r="AI11" s="759">
        <v>258</v>
      </c>
      <c r="AJ11" s="759">
        <v>233</v>
      </c>
      <c r="AK11" s="759">
        <v>203</v>
      </c>
      <c r="AL11" s="759">
        <v>228</v>
      </c>
      <c r="AM11" s="759">
        <v>115</v>
      </c>
    </row>
    <row r="12" spans="1:51" ht="45" customHeight="1">
      <c r="A12" s="755" t="s">
        <v>5098</v>
      </c>
      <c r="B12" s="759">
        <v>21712</v>
      </c>
      <c r="C12" s="759">
        <v>6645</v>
      </c>
      <c r="D12" s="759">
        <v>2051</v>
      </c>
      <c r="E12" s="759">
        <v>1624</v>
      </c>
      <c r="F12" s="759">
        <v>1497</v>
      </c>
      <c r="G12" s="760"/>
      <c r="H12" s="759">
        <v>1380</v>
      </c>
      <c r="I12" s="759">
        <v>831</v>
      </c>
      <c r="J12" s="759">
        <v>886</v>
      </c>
      <c r="K12" s="759">
        <v>612</v>
      </c>
      <c r="L12" s="759">
        <v>643</v>
      </c>
      <c r="M12" s="759">
        <v>474</v>
      </c>
      <c r="N12" s="755" t="s">
        <v>5098</v>
      </c>
      <c r="O12" s="759">
        <v>12867</v>
      </c>
      <c r="P12" s="759">
        <v>3991</v>
      </c>
      <c r="Q12" s="759">
        <v>1209</v>
      </c>
      <c r="R12" s="759">
        <v>981</v>
      </c>
      <c r="S12" s="759">
        <v>880</v>
      </c>
      <c r="T12" s="760"/>
      <c r="U12" s="759">
        <v>747</v>
      </c>
      <c r="V12" s="759">
        <v>602</v>
      </c>
      <c r="W12" s="759">
        <v>443</v>
      </c>
      <c r="X12" s="759">
        <v>460</v>
      </c>
      <c r="Y12" s="759">
        <v>329</v>
      </c>
      <c r="Z12" s="759">
        <v>319</v>
      </c>
      <c r="AA12" s="755" t="s">
        <v>5098</v>
      </c>
      <c r="AB12" s="759">
        <v>8845</v>
      </c>
      <c r="AC12" s="759">
        <v>2654</v>
      </c>
      <c r="AD12" s="759">
        <v>842</v>
      </c>
      <c r="AE12" s="759">
        <v>643</v>
      </c>
      <c r="AF12" s="759">
        <v>633</v>
      </c>
      <c r="AG12" s="760"/>
      <c r="AH12" s="759">
        <v>617</v>
      </c>
      <c r="AI12" s="759">
        <v>426</v>
      </c>
      <c r="AJ12" s="759">
        <v>324</v>
      </c>
      <c r="AK12" s="759">
        <v>229</v>
      </c>
      <c r="AL12" s="759">
        <v>131</v>
      </c>
      <c r="AM12" s="759">
        <v>169</v>
      </c>
      <c r="AY12" s="1525"/>
    </row>
    <row r="13" spans="1:51" ht="45" customHeight="1">
      <c r="A13" s="755" t="s">
        <v>5099</v>
      </c>
      <c r="B13" s="759">
        <v>3876</v>
      </c>
      <c r="C13" s="759">
        <v>1106</v>
      </c>
      <c r="D13" s="759">
        <v>491</v>
      </c>
      <c r="E13" s="759">
        <v>298</v>
      </c>
      <c r="F13" s="759">
        <v>352</v>
      </c>
      <c r="G13" s="760"/>
      <c r="H13" s="759">
        <v>176</v>
      </c>
      <c r="I13" s="759">
        <v>167</v>
      </c>
      <c r="J13" s="759">
        <v>85</v>
      </c>
      <c r="K13" s="759">
        <v>134</v>
      </c>
      <c r="L13" s="759">
        <v>142</v>
      </c>
      <c r="M13" s="759">
        <v>82</v>
      </c>
      <c r="N13" s="755" t="s">
        <v>5099</v>
      </c>
      <c r="O13" s="759">
        <v>2257</v>
      </c>
      <c r="P13" s="759">
        <v>703</v>
      </c>
      <c r="Q13" s="759">
        <v>283</v>
      </c>
      <c r="R13" s="759">
        <v>181</v>
      </c>
      <c r="S13" s="759">
        <v>196</v>
      </c>
      <c r="T13" s="760"/>
      <c r="U13" s="759">
        <v>82</v>
      </c>
      <c r="V13" s="759">
        <v>116</v>
      </c>
      <c r="W13" s="759">
        <v>103</v>
      </c>
      <c r="X13" s="759">
        <v>45</v>
      </c>
      <c r="Y13" s="759">
        <v>60</v>
      </c>
      <c r="Z13" s="759">
        <v>59</v>
      </c>
      <c r="AA13" s="755" t="s">
        <v>5099</v>
      </c>
      <c r="AB13" s="759">
        <v>1619</v>
      </c>
      <c r="AC13" s="759">
        <v>403</v>
      </c>
      <c r="AD13" s="759">
        <v>208</v>
      </c>
      <c r="AE13" s="759">
        <v>117</v>
      </c>
      <c r="AF13" s="759">
        <v>94</v>
      </c>
      <c r="AG13" s="760"/>
      <c r="AH13" s="759">
        <v>156</v>
      </c>
      <c r="AI13" s="759">
        <v>40</v>
      </c>
      <c r="AJ13" s="759">
        <v>83</v>
      </c>
      <c r="AK13" s="759">
        <v>51</v>
      </c>
      <c r="AL13" s="759">
        <v>60</v>
      </c>
      <c r="AM13" s="759">
        <v>31</v>
      </c>
    </row>
    <row r="14" spans="1:51" ht="45" customHeight="1">
      <c r="A14" s="755" t="s">
        <v>5100</v>
      </c>
      <c r="B14" s="759">
        <v>3772</v>
      </c>
      <c r="C14" s="759">
        <v>935</v>
      </c>
      <c r="D14" s="759">
        <v>402</v>
      </c>
      <c r="E14" s="759">
        <v>282</v>
      </c>
      <c r="F14" s="759">
        <v>304</v>
      </c>
      <c r="G14" s="760"/>
      <c r="H14" s="759">
        <v>279</v>
      </c>
      <c r="I14" s="759">
        <v>195</v>
      </c>
      <c r="J14" s="759">
        <v>222</v>
      </c>
      <c r="K14" s="759">
        <v>135</v>
      </c>
      <c r="L14" s="759">
        <v>100</v>
      </c>
      <c r="M14" s="759">
        <v>69</v>
      </c>
      <c r="N14" s="755" t="s">
        <v>5100</v>
      </c>
      <c r="O14" s="759">
        <v>2228</v>
      </c>
      <c r="P14" s="759">
        <v>578</v>
      </c>
      <c r="Q14" s="759">
        <v>228</v>
      </c>
      <c r="R14" s="759">
        <v>167</v>
      </c>
      <c r="S14" s="759">
        <v>192</v>
      </c>
      <c r="T14" s="760"/>
      <c r="U14" s="759">
        <v>142</v>
      </c>
      <c r="V14" s="759">
        <v>130</v>
      </c>
      <c r="W14" s="759">
        <v>103</v>
      </c>
      <c r="X14" s="759">
        <v>101</v>
      </c>
      <c r="Y14" s="759">
        <v>52</v>
      </c>
      <c r="Z14" s="759">
        <v>48</v>
      </c>
      <c r="AA14" s="755" t="s">
        <v>5100</v>
      </c>
      <c r="AB14" s="759">
        <v>1544</v>
      </c>
      <c r="AC14" s="759">
        <v>357</v>
      </c>
      <c r="AD14" s="759">
        <v>174</v>
      </c>
      <c r="AE14" s="759">
        <v>115</v>
      </c>
      <c r="AF14" s="759">
        <v>137</v>
      </c>
      <c r="AG14" s="760"/>
      <c r="AH14" s="759">
        <v>112</v>
      </c>
      <c r="AI14" s="759">
        <v>121</v>
      </c>
      <c r="AJ14" s="759">
        <v>52</v>
      </c>
      <c r="AK14" s="759">
        <v>65</v>
      </c>
      <c r="AL14" s="759">
        <v>48</v>
      </c>
      <c r="AM14" s="759">
        <v>32</v>
      </c>
    </row>
    <row r="15" spans="1:51" ht="45" customHeight="1">
      <c r="A15" s="755" t="s">
        <v>5101</v>
      </c>
      <c r="B15" s="759">
        <v>5011</v>
      </c>
      <c r="C15" s="759">
        <v>1326</v>
      </c>
      <c r="D15" s="759">
        <v>503</v>
      </c>
      <c r="E15" s="759">
        <v>311</v>
      </c>
      <c r="F15" s="759">
        <v>413</v>
      </c>
      <c r="G15" s="760"/>
      <c r="H15" s="759">
        <v>392</v>
      </c>
      <c r="I15" s="759">
        <v>224</v>
      </c>
      <c r="J15" s="759">
        <v>240</v>
      </c>
      <c r="K15" s="759">
        <v>228</v>
      </c>
      <c r="L15" s="759">
        <v>182</v>
      </c>
      <c r="M15" s="759">
        <v>146</v>
      </c>
      <c r="N15" s="755" t="s">
        <v>5101</v>
      </c>
      <c r="O15" s="759">
        <v>2934</v>
      </c>
      <c r="P15" s="759">
        <v>837</v>
      </c>
      <c r="Q15" s="759">
        <v>277</v>
      </c>
      <c r="R15" s="759">
        <v>179</v>
      </c>
      <c r="S15" s="759">
        <v>237</v>
      </c>
      <c r="T15" s="760"/>
      <c r="U15" s="759">
        <v>189</v>
      </c>
      <c r="V15" s="759">
        <v>168</v>
      </c>
      <c r="W15" s="759">
        <v>167</v>
      </c>
      <c r="X15" s="759">
        <v>112</v>
      </c>
      <c r="Y15" s="759">
        <v>105</v>
      </c>
      <c r="Z15" s="759">
        <v>99</v>
      </c>
      <c r="AA15" s="755" t="s">
        <v>5101</v>
      </c>
      <c r="AB15" s="759">
        <v>2077</v>
      </c>
      <c r="AC15" s="759">
        <v>489</v>
      </c>
      <c r="AD15" s="759">
        <v>226</v>
      </c>
      <c r="AE15" s="759">
        <v>132</v>
      </c>
      <c r="AF15" s="759">
        <v>203</v>
      </c>
      <c r="AG15" s="760"/>
      <c r="AH15" s="759">
        <v>176</v>
      </c>
      <c r="AI15" s="759">
        <v>128</v>
      </c>
      <c r="AJ15" s="759">
        <v>83</v>
      </c>
      <c r="AK15" s="759">
        <v>56</v>
      </c>
      <c r="AL15" s="759">
        <v>59</v>
      </c>
      <c r="AM15" s="759">
        <v>61</v>
      </c>
    </row>
    <row r="16" spans="1:51" ht="45" customHeight="1">
      <c r="A16" s="755" t="s">
        <v>5102</v>
      </c>
      <c r="B16" s="759">
        <v>10441</v>
      </c>
      <c r="C16" s="759">
        <v>2891</v>
      </c>
      <c r="D16" s="759">
        <v>1089</v>
      </c>
      <c r="E16" s="759">
        <v>959</v>
      </c>
      <c r="F16" s="759">
        <v>630</v>
      </c>
      <c r="G16" s="760"/>
      <c r="H16" s="759">
        <v>541</v>
      </c>
      <c r="I16" s="759">
        <v>464</v>
      </c>
      <c r="J16" s="759">
        <v>378</v>
      </c>
      <c r="K16" s="759">
        <v>456</v>
      </c>
      <c r="L16" s="759">
        <v>356</v>
      </c>
      <c r="M16" s="759">
        <v>255</v>
      </c>
      <c r="N16" s="755" t="s">
        <v>5102</v>
      </c>
      <c r="O16" s="759">
        <v>6074</v>
      </c>
      <c r="P16" s="759">
        <v>1851</v>
      </c>
      <c r="Q16" s="759">
        <v>572</v>
      </c>
      <c r="R16" s="759">
        <v>557</v>
      </c>
      <c r="S16" s="759">
        <v>374</v>
      </c>
      <c r="T16" s="760"/>
      <c r="U16" s="759">
        <v>266</v>
      </c>
      <c r="V16" s="759">
        <v>353</v>
      </c>
      <c r="W16" s="759">
        <v>319</v>
      </c>
      <c r="X16" s="759">
        <v>163</v>
      </c>
      <c r="Y16" s="759">
        <v>184</v>
      </c>
      <c r="Z16" s="759">
        <v>167</v>
      </c>
      <c r="AA16" s="755" t="s">
        <v>5102</v>
      </c>
      <c r="AB16" s="759">
        <v>4367</v>
      </c>
      <c r="AC16" s="759">
        <v>1040</v>
      </c>
      <c r="AD16" s="759">
        <v>517</v>
      </c>
      <c r="AE16" s="759">
        <v>402</v>
      </c>
      <c r="AF16" s="759">
        <v>275</v>
      </c>
      <c r="AG16" s="760"/>
      <c r="AH16" s="759">
        <v>256</v>
      </c>
      <c r="AI16" s="759">
        <v>215</v>
      </c>
      <c r="AJ16" s="759">
        <v>189</v>
      </c>
      <c r="AK16" s="759">
        <v>111</v>
      </c>
      <c r="AL16" s="759">
        <v>92</v>
      </c>
      <c r="AM16" s="759">
        <v>137</v>
      </c>
    </row>
    <row r="17" spans="1:39" ht="45" customHeight="1">
      <c r="A17" s="755" t="s">
        <v>5103</v>
      </c>
      <c r="B17" s="759">
        <v>4730</v>
      </c>
      <c r="C17" s="759">
        <v>1223</v>
      </c>
      <c r="D17" s="759">
        <v>505</v>
      </c>
      <c r="E17" s="759">
        <v>412</v>
      </c>
      <c r="F17" s="759">
        <v>330</v>
      </c>
      <c r="G17" s="760"/>
      <c r="H17" s="759">
        <v>269</v>
      </c>
      <c r="I17" s="759">
        <v>226</v>
      </c>
      <c r="J17" s="759">
        <v>251</v>
      </c>
      <c r="K17" s="759">
        <v>224</v>
      </c>
      <c r="L17" s="759">
        <v>150</v>
      </c>
      <c r="M17" s="759">
        <v>142</v>
      </c>
      <c r="N17" s="755" t="s">
        <v>5103</v>
      </c>
      <c r="O17" s="759">
        <v>2754</v>
      </c>
      <c r="P17" s="759">
        <v>764</v>
      </c>
      <c r="Q17" s="759">
        <v>269</v>
      </c>
      <c r="R17" s="759">
        <v>248</v>
      </c>
      <c r="S17" s="759">
        <v>181</v>
      </c>
      <c r="T17" s="760"/>
      <c r="U17" s="759">
        <v>132</v>
      </c>
      <c r="V17" s="759">
        <v>157</v>
      </c>
      <c r="W17" s="759">
        <v>161</v>
      </c>
      <c r="X17" s="759">
        <v>125</v>
      </c>
      <c r="Y17" s="759">
        <v>110</v>
      </c>
      <c r="Z17" s="759">
        <v>73</v>
      </c>
      <c r="AA17" s="755" t="s">
        <v>5103</v>
      </c>
      <c r="AB17" s="759">
        <v>1976</v>
      </c>
      <c r="AC17" s="759">
        <v>459</v>
      </c>
      <c r="AD17" s="759">
        <v>236</v>
      </c>
      <c r="AE17" s="759">
        <v>164</v>
      </c>
      <c r="AF17" s="759">
        <v>137</v>
      </c>
      <c r="AG17" s="760"/>
      <c r="AH17" s="759">
        <v>149</v>
      </c>
      <c r="AI17" s="759">
        <v>126</v>
      </c>
      <c r="AJ17" s="759">
        <v>77</v>
      </c>
      <c r="AK17" s="759">
        <v>69</v>
      </c>
      <c r="AL17" s="759">
        <v>47</v>
      </c>
      <c r="AM17" s="759">
        <v>63</v>
      </c>
    </row>
    <row r="18" spans="1:39" ht="45" customHeight="1">
      <c r="A18" s="755" t="s">
        <v>5104</v>
      </c>
      <c r="B18" s="759">
        <v>7069</v>
      </c>
      <c r="C18" s="759">
        <v>1989</v>
      </c>
      <c r="D18" s="759">
        <v>1014</v>
      </c>
      <c r="E18" s="759">
        <v>656</v>
      </c>
      <c r="F18" s="759">
        <v>444</v>
      </c>
      <c r="G18" s="760"/>
      <c r="H18" s="759">
        <v>459</v>
      </c>
      <c r="I18" s="759">
        <v>307</v>
      </c>
      <c r="J18" s="759">
        <v>214</v>
      </c>
      <c r="K18" s="759">
        <v>229</v>
      </c>
      <c r="L18" s="759">
        <v>192</v>
      </c>
      <c r="M18" s="759">
        <v>180</v>
      </c>
      <c r="N18" s="755" t="s">
        <v>5104</v>
      </c>
      <c r="O18" s="759">
        <v>4131</v>
      </c>
      <c r="P18" s="759">
        <v>1281</v>
      </c>
      <c r="Q18" s="759">
        <v>554</v>
      </c>
      <c r="R18" s="759">
        <v>371</v>
      </c>
      <c r="S18" s="759">
        <v>249</v>
      </c>
      <c r="T18" s="760"/>
      <c r="U18" s="759">
        <v>237</v>
      </c>
      <c r="V18" s="759">
        <v>221</v>
      </c>
      <c r="W18" s="759">
        <v>162</v>
      </c>
      <c r="X18" s="759">
        <v>89</v>
      </c>
      <c r="Y18" s="759">
        <v>144</v>
      </c>
      <c r="Z18" s="759">
        <v>104</v>
      </c>
      <c r="AA18" s="755" t="s">
        <v>5104</v>
      </c>
      <c r="AB18" s="759">
        <v>2938</v>
      </c>
      <c r="AC18" s="759">
        <v>708</v>
      </c>
      <c r="AD18" s="759">
        <v>460</v>
      </c>
      <c r="AE18" s="759">
        <v>285</v>
      </c>
      <c r="AF18" s="759">
        <v>222</v>
      </c>
      <c r="AG18" s="760"/>
      <c r="AH18" s="759">
        <v>195</v>
      </c>
      <c r="AI18" s="759">
        <v>125</v>
      </c>
      <c r="AJ18" s="759">
        <v>88</v>
      </c>
      <c r="AK18" s="759">
        <v>86</v>
      </c>
      <c r="AL18" s="759">
        <v>59</v>
      </c>
      <c r="AM18" s="759">
        <v>67</v>
      </c>
    </row>
    <row r="19" spans="1:39" ht="45" customHeight="1">
      <c r="A19" s="755" t="s">
        <v>5105</v>
      </c>
      <c r="B19" s="759">
        <v>5402</v>
      </c>
      <c r="C19" s="759">
        <v>1529</v>
      </c>
      <c r="D19" s="759">
        <v>565</v>
      </c>
      <c r="E19" s="759">
        <v>448</v>
      </c>
      <c r="F19" s="759">
        <v>366</v>
      </c>
      <c r="G19" s="760"/>
      <c r="H19" s="759">
        <v>309</v>
      </c>
      <c r="I19" s="759">
        <v>272</v>
      </c>
      <c r="J19" s="759">
        <v>187</v>
      </c>
      <c r="K19" s="759">
        <v>223</v>
      </c>
      <c r="L19" s="759">
        <v>180</v>
      </c>
      <c r="M19" s="759">
        <v>129</v>
      </c>
      <c r="N19" s="755" t="s">
        <v>5105</v>
      </c>
      <c r="O19" s="759">
        <v>3103</v>
      </c>
      <c r="P19" s="759">
        <v>990</v>
      </c>
      <c r="Q19" s="759">
        <v>285</v>
      </c>
      <c r="R19" s="759">
        <v>254</v>
      </c>
      <c r="S19" s="759">
        <v>198</v>
      </c>
      <c r="T19" s="760"/>
      <c r="U19" s="759">
        <v>147</v>
      </c>
      <c r="V19" s="759">
        <v>196</v>
      </c>
      <c r="W19" s="759">
        <v>150</v>
      </c>
      <c r="X19" s="759">
        <v>77</v>
      </c>
      <c r="Y19" s="759">
        <v>94</v>
      </c>
      <c r="Z19" s="759">
        <v>94</v>
      </c>
      <c r="AA19" s="755" t="s">
        <v>5105</v>
      </c>
      <c r="AB19" s="759">
        <v>2299</v>
      </c>
      <c r="AC19" s="759">
        <v>539</v>
      </c>
      <c r="AD19" s="759">
        <v>280</v>
      </c>
      <c r="AE19" s="759">
        <v>194</v>
      </c>
      <c r="AF19" s="759">
        <v>162</v>
      </c>
      <c r="AG19" s="760"/>
      <c r="AH19" s="759">
        <v>168</v>
      </c>
      <c r="AI19" s="759">
        <v>110</v>
      </c>
      <c r="AJ19" s="759">
        <v>86</v>
      </c>
      <c r="AK19" s="759">
        <v>76</v>
      </c>
      <c r="AL19" s="759">
        <v>86</v>
      </c>
      <c r="AM19" s="759">
        <v>73</v>
      </c>
    </row>
    <row r="20" spans="1:39" ht="45" customHeight="1">
      <c r="A20" s="755" t="s">
        <v>5106</v>
      </c>
      <c r="B20" s="759">
        <v>8363</v>
      </c>
      <c r="C20" s="759">
        <v>2226</v>
      </c>
      <c r="D20" s="759">
        <v>815</v>
      </c>
      <c r="E20" s="759">
        <v>679</v>
      </c>
      <c r="F20" s="759">
        <v>631</v>
      </c>
      <c r="G20" s="760"/>
      <c r="H20" s="759">
        <v>572</v>
      </c>
      <c r="I20" s="759">
        <v>382</v>
      </c>
      <c r="J20" s="759">
        <v>427</v>
      </c>
      <c r="K20" s="759">
        <v>275</v>
      </c>
      <c r="L20" s="759">
        <v>206</v>
      </c>
      <c r="M20" s="759">
        <v>269</v>
      </c>
      <c r="N20" s="755" t="s">
        <v>5106</v>
      </c>
      <c r="O20" s="759">
        <v>5090</v>
      </c>
      <c r="P20" s="759">
        <v>1433</v>
      </c>
      <c r="Q20" s="759">
        <v>501</v>
      </c>
      <c r="R20" s="759">
        <v>421</v>
      </c>
      <c r="S20" s="759">
        <v>360</v>
      </c>
      <c r="T20" s="760"/>
      <c r="U20" s="759">
        <v>304</v>
      </c>
      <c r="V20" s="759">
        <v>264</v>
      </c>
      <c r="W20" s="759">
        <v>196</v>
      </c>
      <c r="X20" s="759">
        <v>208</v>
      </c>
      <c r="Y20" s="759">
        <v>201</v>
      </c>
      <c r="Z20" s="759">
        <v>107</v>
      </c>
      <c r="AA20" s="755" t="s">
        <v>5106</v>
      </c>
      <c r="AB20" s="759">
        <v>3273</v>
      </c>
      <c r="AC20" s="759">
        <v>793</v>
      </c>
      <c r="AD20" s="759">
        <v>314</v>
      </c>
      <c r="AE20" s="759">
        <v>258</v>
      </c>
      <c r="AF20" s="759">
        <v>268</v>
      </c>
      <c r="AG20" s="760"/>
      <c r="AH20" s="759">
        <v>271</v>
      </c>
      <c r="AI20" s="759">
        <v>219</v>
      </c>
      <c r="AJ20" s="759">
        <v>99</v>
      </c>
      <c r="AK20" s="759">
        <v>118</v>
      </c>
      <c r="AL20" s="759">
        <v>102</v>
      </c>
      <c r="AM20" s="759">
        <v>79</v>
      </c>
    </row>
    <row r="21" spans="1:39" ht="45" customHeight="1">
      <c r="A21" s="755" t="s">
        <v>5107</v>
      </c>
      <c r="B21" s="759">
        <v>2301</v>
      </c>
      <c r="C21" s="759">
        <v>581</v>
      </c>
      <c r="D21" s="759">
        <v>464</v>
      </c>
      <c r="E21" s="759">
        <v>170</v>
      </c>
      <c r="F21" s="759">
        <v>157</v>
      </c>
      <c r="G21" s="760"/>
      <c r="H21" s="759">
        <v>88</v>
      </c>
      <c r="I21" s="759">
        <v>114</v>
      </c>
      <c r="J21" s="759">
        <v>56</v>
      </c>
      <c r="K21" s="759">
        <v>65</v>
      </c>
      <c r="L21" s="759">
        <v>68</v>
      </c>
      <c r="M21" s="759">
        <v>105</v>
      </c>
      <c r="N21" s="755" t="s">
        <v>5107</v>
      </c>
      <c r="O21" s="759">
        <v>1410</v>
      </c>
      <c r="P21" s="759">
        <v>371</v>
      </c>
      <c r="Q21" s="759">
        <v>265</v>
      </c>
      <c r="R21" s="759">
        <v>102</v>
      </c>
      <c r="S21" s="759">
        <v>96</v>
      </c>
      <c r="T21" s="760"/>
      <c r="U21" s="759">
        <v>49</v>
      </c>
      <c r="V21" s="759">
        <v>78</v>
      </c>
      <c r="W21" s="759">
        <v>51</v>
      </c>
      <c r="X21" s="759">
        <v>32</v>
      </c>
      <c r="Y21" s="759">
        <v>82</v>
      </c>
      <c r="Z21" s="759">
        <v>37</v>
      </c>
      <c r="AA21" s="755" t="s">
        <v>5107</v>
      </c>
      <c r="AB21" s="759">
        <v>891</v>
      </c>
      <c r="AC21" s="759">
        <v>210</v>
      </c>
      <c r="AD21" s="759">
        <v>199</v>
      </c>
      <c r="AE21" s="759">
        <v>68</v>
      </c>
      <c r="AF21" s="759">
        <v>39</v>
      </c>
      <c r="AG21" s="760"/>
      <c r="AH21" s="759">
        <v>61</v>
      </c>
      <c r="AI21" s="759">
        <v>24</v>
      </c>
      <c r="AJ21" s="759">
        <v>31</v>
      </c>
      <c r="AK21" s="759">
        <v>36</v>
      </c>
      <c r="AL21" s="759">
        <v>10</v>
      </c>
      <c r="AM21" s="759">
        <v>14</v>
      </c>
    </row>
    <row r="22" spans="1:39" ht="45" customHeight="1">
      <c r="A22" s="755" t="s">
        <v>5108</v>
      </c>
      <c r="B22" s="759">
        <v>3158</v>
      </c>
      <c r="C22" s="759">
        <v>844</v>
      </c>
      <c r="D22" s="759">
        <v>330</v>
      </c>
      <c r="E22" s="759">
        <v>180</v>
      </c>
      <c r="F22" s="759">
        <v>232</v>
      </c>
      <c r="G22" s="760"/>
      <c r="H22" s="759">
        <v>195</v>
      </c>
      <c r="I22" s="759">
        <v>170</v>
      </c>
      <c r="J22" s="759">
        <v>185</v>
      </c>
      <c r="K22" s="759">
        <v>104</v>
      </c>
      <c r="L22" s="759">
        <v>89</v>
      </c>
      <c r="M22" s="759">
        <v>140</v>
      </c>
      <c r="N22" s="755" t="s">
        <v>5108</v>
      </c>
      <c r="O22" s="759">
        <v>1895</v>
      </c>
      <c r="P22" s="759">
        <v>553</v>
      </c>
      <c r="Q22" s="759">
        <v>195</v>
      </c>
      <c r="R22" s="759">
        <v>109</v>
      </c>
      <c r="S22" s="759">
        <v>131</v>
      </c>
      <c r="T22" s="760"/>
      <c r="U22" s="759">
        <v>96</v>
      </c>
      <c r="V22" s="759">
        <v>122</v>
      </c>
      <c r="W22" s="759">
        <v>74</v>
      </c>
      <c r="X22" s="759">
        <v>106</v>
      </c>
      <c r="Y22" s="759">
        <v>89</v>
      </c>
      <c r="Z22" s="759">
        <v>35</v>
      </c>
      <c r="AA22" s="755" t="s">
        <v>5108</v>
      </c>
      <c r="AB22" s="759">
        <v>1263</v>
      </c>
      <c r="AC22" s="759">
        <v>291</v>
      </c>
      <c r="AD22" s="759">
        <v>135</v>
      </c>
      <c r="AE22" s="759">
        <v>71</v>
      </c>
      <c r="AF22" s="759">
        <v>99</v>
      </c>
      <c r="AG22" s="760"/>
      <c r="AH22" s="759">
        <v>101</v>
      </c>
      <c r="AI22" s="759">
        <v>79</v>
      </c>
      <c r="AJ22" s="759">
        <v>54</v>
      </c>
      <c r="AK22" s="759">
        <v>48</v>
      </c>
      <c r="AL22" s="759">
        <v>59</v>
      </c>
      <c r="AM22" s="759">
        <v>30</v>
      </c>
    </row>
    <row r="23" spans="1:39" ht="45" customHeight="1">
      <c r="A23" s="755" t="s">
        <v>5109</v>
      </c>
      <c r="B23" s="759">
        <v>957</v>
      </c>
      <c r="C23" s="759">
        <v>288</v>
      </c>
      <c r="D23" s="759">
        <v>158</v>
      </c>
      <c r="E23" s="759">
        <v>58</v>
      </c>
      <c r="F23" s="759">
        <v>50</v>
      </c>
      <c r="G23" s="760"/>
      <c r="H23" s="759">
        <v>45</v>
      </c>
      <c r="I23" s="759">
        <v>38</v>
      </c>
      <c r="J23" s="759">
        <v>36</v>
      </c>
      <c r="K23" s="759">
        <v>15</v>
      </c>
      <c r="L23" s="759">
        <v>17</v>
      </c>
      <c r="M23" s="759">
        <v>19</v>
      </c>
      <c r="N23" s="755" t="s">
        <v>5109</v>
      </c>
      <c r="O23" s="759">
        <v>559</v>
      </c>
      <c r="P23" s="759">
        <v>182</v>
      </c>
      <c r="Q23" s="759">
        <v>84</v>
      </c>
      <c r="R23" s="759">
        <v>38</v>
      </c>
      <c r="S23" s="759">
        <v>28</v>
      </c>
      <c r="T23" s="760"/>
      <c r="U23" s="759">
        <v>22</v>
      </c>
      <c r="V23" s="759">
        <v>24</v>
      </c>
      <c r="W23" s="759">
        <v>11</v>
      </c>
      <c r="X23" s="759">
        <v>14</v>
      </c>
      <c r="Y23" s="759">
        <v>17</v>
      </c>
      <c r="Z23" s="759">
        <v>10</v>
      </c>
      <c r="AA23" s="755" t="s">
        <v>5109</v>
      </c>
      <c r="AB23" s="759">
        <v>398</v>
      </c>
      <c r="AC23" s="759">
        <v>106</v>
      </c>
      <c r="AD23" s="759">
        <v>74</v>
      </c>
      <c r="AE23" s="759">
        <v>20</v>
      </c>
      <c r="AF23" s="759">
        <v>23</v>
      </c>
      <c r="AG23" s="760"/>
      <c r="AH23" s="759">
        <v>22</v>
      </c>
      <c r="AI23" s="759">
        <v>22</v>
      </c>
      <c r="AJ23" s="759">
        <v>7</v>
      </c>
      <c r="AK23" s="759">
        <v>14</v>
      </c>
      <c r="AL23" s="759">
        <v>10</v>
      </c>
      <c r="AM23" s="759">
        <v>4</v>
      </c>
    </row>
    <row r="24" spans="1:39" ht="45" customHeight="1">
      <c r="A24" s="755" t="s">
        <v>5110</v>
      </c>
      <c r="B24" s="759">
        <v>3030</v>
      </c>
      <c r="C24" s="759">
        <v>861</v>
      </c>
      <c r="D24" s="759">
        <v>358</v>
      </c>
      <c r="E24" s="759">
        <v>264</v>
      </c>
      <c r="F24" s="759">
        <v>175</v>
      </c>
      <c r="G24" s="760"/>
      <c r="H24" s="759">
        <v>262</v>
      </c>
      <c r="I24" s="759">
        <v>82</v>
      </c>
      <c r="J24" s="759">
        <v>105</v>
      </c>
      <c r="K24" s="759">
        <v>164</v>
      </c>
      <c r="L24" s="759">
        <v>76</v>
      </c>
      <c r="M24" s="759">
        <v>61</v>
      </c>
      <c r="N24" s="755" t="s">
        <v>5110</v>
      </c>
      <c r="O24" s="759">
        <v>1765</v>
      </c>
      <c r="P24" s="759">
        <v>508</v>
      </c>
      <c r="Q24" s="759">
        <v>199</v>
      </c>
      <c r="R24" s="759">
        <v>159</v>
      </c>
      <c r="S24" s="759">
        <v>111</v>
      </c>
      <c r="T24" s="760"/>
      <c r="U24" s="759">
        <v>142</v>
      </c>
      <c r="V24" s="759">
        <v>61</v>
      </c>
      <c r="W24" s="759">
        <v>107</v>
      </c>
      <c r="X24" s="759">
        <v>60</v>
      </c>
      <c r="Y24" s="759">
        <v>43</v>
      </c>
      <c r="Z24" s="759">
        <v>38</v>
      </c>
      <c r="AA24" s="755" t="s">
        <v>5110</v>
      </c>
      <c r="AB24" s="759">
        <v>1265</v>
      </c>
      <c r="AC24" s="759">
        <v>353</v>
      </c>
      <c r="AD24" s="759">
        <v>159</v>
      </c>
      <c r="AE24" s="759">
        <v>105</v>
      </c>
      <c r="AF24" s="759">
        <v>120</v>
      </c>
      <c r="AG24" s="760"/>
      <c r="AH24" s="759">
        <v>64</v>
      </c>
      <c r="AI24" s="759">
        <v>45</v>
      </c>
      <c r="AJ24" s="759">
        <v>38</v>
      </c>
      <c r="AK24" s="759">
        <v>21</v>
      </c>
      <c r="AL24" s="759">
        <v>21</v>
      </c>
      <c r="AM24" s="759">
        <v>57</v>
      </c>
    </row>
    <row r="25" spans="1:39" ht="45" customHeight="1">
      <c r="A25" s="755" t="s">
        <v>5111</v>
      </c>
      <c r="B25" s="759">
        <v>2611</v>
      </c>
      <c r="C25" s="759">
        <v>739</v>
      </c>
      <c r="D25" s="759">
        <v>247</v>
      </c>
      <c r="E25" s="759">
        <v>157</v>
      </c>
      <c r="F25" s="759">
        <v>200</v>
      </c>
      <c r="G25" s="760"/>
      <c r="H25" s="759">
        <v>165</v>
      </c>
      <c r="I25" s="759">
        <v>107</v>
      </c>
      <c r="J25" s="759">
        <v>138</v>
      </c>
      <c r="K25" s="759">
        <v>62</v>
      </c>
      <c r="L25" s="759">
        <v>70</v>
      </c>
      <c r="M25" s="759">
        <v>41</v>
      </c>
      <c r="N25" s="755" t="s">
        <v>5111</v>
      </c>
      <c r="O25" s="759">
        <v>1516</v>
      </c>
      <c r="P25" s="759">
        <v>440</v>
      </c>
      <c r="Q25" s="759">
        <v>153</v>
      </c>
      <c r="R25" s="759">
        <v>97</v>
      </c>
      <c r="S25" s="759">
        <v>119</v>
      </c>
      <c r="T25" s="760"/>
      <c r="U25" s="759">
        <v>84</v>
      </c>
      <c r="V25" s="759">
        <v>71</v>
      </c>
      <c r="W25" s="759">
        <v>50</v>
      </c>
      <c r="X25" s="759">
        <v>69</v>
      </c>
      <c r="Y25" s="759">
        <v>32</v>
      </c>
      <c r="Z25" s="759">
        <v>41</v>
      </c>
      <c r="AA25" s="755" t="s">
        <v>5111</v>
      </c>
      <c r="AB25" s="759">
        <v>1095</v>
      </c>
      <c r="AC25" s="759">
        <v>299</v>
      </c>
      <c r="AD25" s="759">
        <v>94</v>
      </c>
      <c r="AE25" s="759">
        <v>60</v>
      </c>
      <c r="AF25" s="759">
        <v>81</v>
      </c>
      <c r="AG25" s="760"/>
      <c r="AH25" s="759">
        <v>81</v>
      </c>
      <c r="AI25" s="759">
        <v>69</v>
      </c>
      <c r="AJ25" s="759">
        <v>29</v>
      </c>
      <c r="AK25" s="759">
        <v>36</v>
      </c>
      <c r="AL25" s="759">
        <v>24</v>
      </c>
      <c r="AM25" s="759">
        <v>12</v>
      </c>
    </row>
    <row r="26" spans="1:39" ht="45" customHeight="1">
      <c r="A26" s="755" t="s">
        <v>5112</v>
      </c>
      <c r="B26" s="759">
        <v>2094</v>
      </c>
      <c r="C26" s="759">
        <v>633</v>
      </c>
      <c r="D26" s="759">
        <v>207</v>
      </c>
      <c r="E26" s="759">
        <v>133</v>
      </c>
      <c r="F26" s="759">
        <v>161</v>
      </c>
      <c r="G26" s="760"/>
      <c r="H26" s="759">
        <v>134</v>
      </c>
      <c r="I26" s="759">
        <v>69</v>
      </c>
      <c r="J26" s="759">
        <v>82</v>
      </c>
      <c r="K26" s="759">
        <v>75</v>
      </c>
      <c r="L26" s="759">
        <v>67</v>
      </c>
      <c r="M26" s="759">
        <v>58</v>
      </c>
      <c r="N26" s="755" t="s">
        <v>5112</v>
      </c>
      <c r="O26" s="759">
        <v>1226</v>
      </c>
      <c r="P26" s="759">
        <v>395</v>
      </c>
      <c r="Q26" s="759">
        <v>115</v>
      </c>
      <c r="R26" s="759">
        <v>76</v>
      </c>
      <c r="S26" s="759">
        <v>97</v>
      </c>
      <c r="T26" s="760"/>
      <c r="U26" s="759">
        <v>64</v>
      </c>
      <c r="V26" s="759">
        <v>50</v>
      </c>
      <c r="W26" s="759">
        <v>56</v>
      </c>
      <c r="X26" s="759">
        <v>36</v>
      </c>
      <c r="Y26" s="759">
        <v>41</v>
      </c>
      <c r="Z26" s="759">
        <v>28</v>
      </c>
      <c r="AA26" s="755" t="s">
        <v>5112</v>
      </c>
      <c r="AB26" s="759">
        <v>868</v>
      </c>
      <c r="AC26" s="759">
        <v>238</v>
      </c>
      <c r="AD26" s="759">
        <v>92</v>
      </c>
      <c r="AE26" s="759">
        <v>57</v>
      </c>
      <c r="AF26" s="759">
        <v>70</v>
      </c>
      <c r="AG26" s="760"/>
      <c r="AH26" s="759">
        <v>64</v>
      </c>
      <c r="AI26" s="759">
        <v>46</v>
      </c>
      <c r="AJ26" s="759">
        <v>39</v>
      </c>
      <c r="AK26" s="759">
        <v>19</v>
      </c>
      <c r="AL26" s="759">
        <v>34</v>
      </c>
      <c r="AM26" s="759">
        <v>19</v>
      </c>
    </row>
    <row r="27" spans="1:39" ht="45" customHeight="1">
      <c r="A27" s="755" t="s">
        <v>5113</v>
      </c>
      <c r="B27" s="760">
        <v>762</v>
      </c>
      <c r="C27" s="760">
        <v>215</v>
      </c>
      <c r="D27" s="760">
        <v>127</v>
      </c>
      <c r="E27" s="760">
        <v>52</v>
      </c>
      <c r="F27" s="760">
        <v>49</v>
      </c>
      <c r="G27" s="760"/>
      <c r="H27" s="760">
        <v>33</v>
      </c>
      <c r="I27" s="760">
        <v>26</v>
      </c>
      <c r="J27" s="760">
        <v>34</v>
      </c>
      <c r="K27" s="760">
        <v>17</v>
      </c>
      <c r="L27" s="760">
        <v>18</v>
      </c>
      <c r="M27" s="759">
        <v>21</v>
      </c>
      <c r="N27" s="755" t="s">
        <v>5113</v>
      </c>
      <c r="O27" s="760">
        <v>426</v>
      </c>
      <c r="P27" s="760">
        <v>117</v>
      </c>
      <c r="Q27" s="760">
        <v>76</v>
      </c>
      <c r="R27" s="760">
        <v>31</v>
      </c>
      <c r="S27" s="760">
        <v>25</v>
      </c>
      <c r="T27" s="760"/>
      <c r="U27" s="760">
        <v>19</v>
      </c>
      <c r="V27" s="760">
        <v>21</v>
      </c>
      <c r="W27" s="760">
        <v>14</v>
      </c>
      <c r="X27" s="760">
        <v>12</v>
      </c>
      <c r="Y27" s="760">
        <v>17</v>
      </c>
      <c r="Z27" s="759">
        <v>11</v>
      </c>
      <c r="AA27" s="755" t="s">
        <v>5113</v>
      </c>
      <c r="AB27" s="760">
        <v>336</v>
      </c>
      <c r="AC27" s="760">
        <v>98</v>
      </c>
      <c r="AD27" s="760">
        <v>51</v>
      </c>
      <c r="AE27" s="760">
        <v>21</v>
      </c>
      <c r="AF27" s="760">
        <v>14</v>
      </c>
      <c r="AG27" s="760"/>
      <c r="AH27" s="760">
        <v>24</v>
      </c>
      <c r="AI27" s="760">
        <v>22</v>
      </c>
      <c r="AJ27" s="760">
        <v>7</v>
      </c>
      <c r="AK27" s="760">
        <v>5</v>
      </c>
      <c r="AL27" s="760">
        <v>9</v>
      </c>
      <c r="AM27" s="759">
        <v>3</v>
      </c>
    </row>
    <row r="28" spans="1:39" ht="45" customHeight="1">
      <c r="A28" s="756" t="s">
        <v>5114</v>
      </c>
      <c r="B28" s="761">
        <v>72</v>
      </c>
      <c r="C28" s="761">
        <v>24</v>
      </c>
      <c r="D28" s="761">
        <v>1</v>
      </c>
      <c r="E28" s="761">
        <v>7</v>
      </c>
      <c r="F28" s="761">
        <v>5</v>
      </c>
      <c r="G28" s="760"/>
      <c r="H28" s="761">
        <v>4</v>
      </c>
      <c r="I28" s="761">
        <v>3</v>
      </c>
      <c r="J28" s="761">
        <v>4</v>
      </c>
      <c r="K28" s="761">
        <v>2</v>
      </c>
      <c r="L28" s="761">
        <v>2</v>
      </c>
      <c r="M28" s="761">
        <v>3</v>
      </c>
      <c r="N28" s="756" t="s">
        <v>5114</v>
      </c>
      <c r="O28" s="761">
        <v>42</v>
      </c>
      <c r="P28" s="761">
        <v>16</v>
      </c>
      <c r="Q28" s="761">
        <v>0</v>
      </c>
      <c r="R28" s="761">
        <v>2</v>
      </c>
      <c r="S28" s="761">
        <v>2</v>
      </c>
      <c r="T28" s="760"/>
      <c r="U28" s="761">
        <v>1</v>
      </c>
      <c r="V28" s="761">
        <v>3</v>
      </c>
      <c r="W28" s="761">
        <v>1</v>
      </c>
      <c r="X28" s="761">
        <v>2</v>
      </c>
      <c r="Y28" s="761">
        <v>3</v>
      </c>
      <c r="Z28" s="761">
        <v>2</v>
      </c>
      <c r="AA28" s="756" t="s">
        <v>5114</v>
      </c>
      <c r="AB28" s="761">
        <v>30</v>
      </c>
      <c r="AC28" s="761">
        <v>8</v>
      </c>
      <c r="AD28" s="761">
        <v>1</v>
      </c>
      <c r="AE28" s="761">
        <v>5</v>
      </c>
      <c r="AF28" s="761">
        <v>3</v>
      </c>
      <c r="AG28" s="760"/>
      <c r="AH28" s="761">
        <v>3</v>
      </c>
      <c r="AI28" s="761">
        <v>2</v>
      </c>
      <c r="AJ28" s="761">
        <v>0</v>
      </c>
      <c r="AK28" s="761">
        <v>0</v>
      </c>
      <c r="AL28" s="761">
        <v>0</v>
      </c>
      <c r="AM28" s="761">
        <v>1</v>
      </c>
    </row>
  </sheetData>
  <mergeCells count="6">
    <mergeCell ref="AH3:AK3"/>
    <mergeCell ref="C3:F3"/>
    <mergeCell ref="H3:K3"/>
    <mergeCell ref="P3:S3"/>
    <mergeCell ref="U3:X3"/>
    <mergeCell ref="AC3:AF3"/>
  </mergeCells>
  <phoneticPr fontId="9" type="noConversion"/>
  <printOptions horizontalCentered="1"/>
  <pageMargins left="0.78740157480314965" right="0.19685039370078741" top="0.98425196850393704" bottom="0.98425196850393704" header="0.51181102362204722" footer="0.51181102362204722"/>
  <pageSetup paperSize="9" scale="60" pageOrder="overThenDown" orientation="portrait" r:id="rId1"/>
  <headerFooter alignWithMargins="0"/>
  <colBreaks count="5" manualBreakCount="5">
    <brk id="7" max="27" man="1"/>
    <brk id="13" max="1048575" man="1"/>
    <brk id="20" max="1048575" man="1"/>
    <brk id="26" max="1048575" man="1"/>
    <brk id="33" max="1048575" man="1"/>
  </colBreaks>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9"/>
  <sheetViews>
    <sheetView view="pageBreakPreview" topLeftCell="AG1" zoomScale="80" zoomScaleSheetLayoutView="80" workbookViewId="0">
      <selection activeCell="AL25" sqref="AL25"/>
    </sheetView>
  </sheetViews>
  <sheetFormatPr defaultColWidth="9.140625" defaultRowHeight="15.75"/>
  <cols>
    <col min="1" max="1" width="23.5703125" style="742" customWidth="1"/>
    <col min="2" max="6" width="25.7109375" style="744" customWidth="1"/>
    <col min="7" max="7" width="2" style="751" customWidth="1"/>
    <col min="8" max="13" width="25.7109375" style="744" customWidth="1"/>
    <col min="14" max="14" width="23.5703125" style="743" customWidth="1"/>
    <col min="15" max="19" width="25.7109375" style="744" customWidth="1"/>
    <col min="20" max="20" width="2" style="751" customWidth="1"/>
    <col min="21" max="26" width="25.7109375" style="744" customWidth="1"/>
    <col min="27" max="27" width="23.5703125" style="743" customWidth="1"/>
    <col min="28" max="32" width="25.7109375" style="744" customWidth="1"/>
    <col min="33" max="33" width="2" style="751" customWidth="1"/>
    <col min="34" max="39" width="25.7109375" style="744" customWidth="1"/>
    <col min="40" max="40" width="2.28515625" style="744" customWidth="1"/>
    <col min="41" max="16384" width="9.140625" style="744"/>
  </cols>
  <sheetData>
    <row r="1" spans="1:51" ht="30.2" customHeight="1">
      <c r="B1" s="1753"/>
      <c r="C1" s="1753"/>
      <c r="D1" s="1753"/>
      <c r="E1" s="1753"/>
      <c r="F1" s="1447" t="s">
        <v>6417</v>
      </c>
      <c r="G1" s="1447"/>
      <c r="H1" s="1753" t="s">
        <v>6414</v>
      </c>
      <c r="I1" s="1753"/>
      <c r="J1" s="1753"/>
      <c r="K1" s="1753"/>
      <c r="L1" s="1753"/>
      <c r="M1" s="1753"/>
      <c r="O1" s="1753"/>
      <c r="P1" s="1753"/>
      <c r="Q1" s="1753"/>
      <c r="R1" s="1753"/>
      <c r="S1" s="1447" t="s">
        <v>6417</v>
      </c>
      <c r="T1" s="1447"/>
      <c r="U1" s="1753" t="s">
        <v>6415</v>
      </c>
      <c r="V1" s="1753"/>
      <c r="W1" s="1753"/>
      <c r="X1" s="1753"/>
      <c r="Y1" s="1753"/>
      <c r="Z1" s="1753"/>
      <c r="AB1" s="1753"/>
      <c r="AC1" s="1753"/>
      <c r="AD1" s="1753"/>
      <c r="AE1" s="1753"/>
      <c r="AF1" s="1447" t="s">
        <v>6418</v>
      </c>
      <c r="AG1" s="1447"/>
      <c r="AH1" s="1753" t="s">
        <v>6419</v>
      </c>
      <c r="AI1" s="1753"/>
      <c r="AJ1" s="1753"/>
      <c r="AK1" s="1753"/>
      <c r="AL1" s="1753"/>
      <c r="AM1" s="1753"/>
    </row>
    <row r="2" spans="1:51" ht="20.25" customHeight="1">
      <c r="A2" s="745"/>
      <c r="B2" s="1466"/>
      <c r="C2" s="1466"/>
      <c r="D2" s="1466"/>
      <c r="E2" s="1466"/>
      <c r="F2" s="713" t="s">
        <v>5251</v>
      </c>
      <c r="G2" s="713"/>
      <c r="H2" s="1459" t="s">
        <v>5189</v>
      </c>
      <c r="I2" s="746"/>
      <c r="J2" s="746"/>
      <c r="K2" s="746"/>
      <c r="L2" s="746"/>
      <c r="M2" s="746"/>
      <c r="N2" s="747"/>
      <c r="O2" s="1466"/>
      <c r="P2" s="1466"/>
      <c r="Q2" s="1466"/>
      <c r="R2" s="1466"/>
      <c r="S2" s="713" t="s">
        <v>5251</v>
      </c>
      <c r="T2" s="713"/>
      <c r="U2" s="1459" t="s">
        <v>5189</v>
      </c>
      <c r="V2" s="748"/>
      <c r="W2" s="748"/>
      <c r="X2" s="748"/>
      <c r="Y2" s="748"/>
      <c r="Z2" s="748"/>
      <c r="AA2" s="747"/>
      <c r="AB2" s="1466"/>
      <c r="AC2" s="1466"/>
      <c r="AD2" s="1466"/>
      <c r="AE2" s="1466"/>
      <c r="AF2" s="713" t="s">
        <v>5251</v>
      </c>
      <c r="AG2" s="713"/>
      <c r="AH2" s="1459" t="s">
        <v>5189</v>
      </c>
      <c r="AI2" s="748"/>
      <c r="AJ2" s="748"/>
      <c r="AK2" s="748"/>
      <c r="AL2" s="748"/>
      <c r="AM2" s="748"/>
    </row>
    <row r="3" spans="1:51" s="749" customFormat="1" ht="30" customHeight="1">
      <c r="A3" s="747"/>
      <c r="B3" s="1466"/>
      <c r="C3" s="2134" t="s">
        <v>1391</v>
      </c>
      <c r="D3" s="2134"/>
      <c r="E3" s="2134"/>
      <c r="F3" s="2134"/>
      <c r="G3" s="1466"/>
      <c r="H3" s="2133" t="s">
        <v>1392</v>
      </c>
      <c r="I3" s="2133"/>
      <c r="J3" s="2133"/>
      <c r="K3" s="2133"/>
      <c r="L3" s="1466"/>
      <c r="M3" s="1466"/>
      <c r="N3" s="747"/>
      <c r="O3" s="1466"/>
      <c r="P3" s="2134" t="s">
        <v>1391</v>
      </c>
      <c r="Q3" s="2134"/>
      <c r="R3" s="2134"/>
      <c r="S3" s="2134"/>
      <c r="T3" s="1466"/>
      <c r="U3" s="2133" t="s">
        <v>1393</v>
      </c>
      <c r="V3" s="2133"/>
      <c r="W3" s="2133"/>
      <c r="X3" s="2133"/>
      <c r="Y3" s="1466"/>
      <c r="Z3" s="1466"/>
      <c r="AA3" s="747"/>
      <c r="AB3" s="1466"/>
      <c r="AC3" s="2134" t="s">
        <v>1391</v>
      </c>
      <c r="AD3" s="2134"/>
      <c r="AE3" s="2134"/>
      <c r="AF3" s="2134"/>
      <c r="AG3" s="1466"/>
      <c r="AH3" s="2133" t="s">
        <v>1394</v>
      </c>
      <c r="AI3" s="2133"/>
      <c r="AJ3" s="2133"/>
      <c r="AK3" s="2133"/>
      <c r="AL3" s="1466"/>
      <c r="AM3" s="1466"/>
    </row>
    <row r="4" spans="1:51" s="751" customFormat="1" ht="20.25" customHeight="1">
      <c r="A4" s="1946" t="s">
        <v>6353</v>
      </c>
      <c r="B4" s="750"/>
      <c r="D4" s="750"/>
      <c r="E4" s="750"/>
      <c r="F4" s="1455" t="s">
        <v>672</v>
      </c>
      <c r="G4" s="713"/>
      <c r="H4" s="1456">
        <v>2020</v>
      </c>
      <c r="I4" s="752"/>
      <c r="J4" s="762"/>
      <c r="K4" s="762"/>
      <c r="L4" s="762"/>
      <c r="M4" s="1465" t="s">
        <v>1395</v>
      </c>
      <c r="N4" s="1946" t="s">
        <v>6353</v>
      </c>
      <c r="O4" s="750"/>
      <c r="Q4" s="750"/>
      <c r="R4" s="750"/>
      <c r="S4" s="1455" t="s">
        <v>1390</v>
      </c>
      <c r="T4" s="713"/>
      <c r="U4" s="1456">
        <v>2020</v>
      </c>
      <c r="V4" s="752"/>
      <c r="W4" s="762"/>
      <c r="X4" s="762"/>
      <c r="Y4" s="762"/>
      <c r="Z4" s="1465" t="s">
        <v>1395</v>
      </c>
      <c r="AA4" s="1946" t="s">
        <v>6353</v>
      </c>
      <c r="AB4" s="750"/>
      <c r="AD4" s="750"/>
      <c r="AE4" s="750"/>
      <c r="AF4" s="1455" t="s">
        <v>1390</v>
      </c>
      <c r="AG4" s="713"/>
      <c r="AH4" s="1456">
        <v>2020</v>
      </c>
      <c r="AI4" s="752"/>
      <c r="AJ4" s="762"/>
      <c r="AK4" s="762"/>
      <c r="AL4" s="762"/>
      <c r="AM4" s="1465" t="s">
        <v>1395</v>
      </c>
    </row>
    <row r="5" spans="1:51" s="1074" customFormat="1" ht="87" customHeight="1">
      <c r="A5" s="719"/>
      <c r="B5" s="719" t="s">
        <v>5200</v>
      </c>
      <c r="C5" s="720" t="s">
        <v>5209</v>
      </c>
      <c r="D5" s="720" t="s">
        <v>5219</v>
      </c>
      <c r="E5" s="720" t="s">
        <v>5228</v>
      </c>
      <c r="F5" s="720" t="s">
        <v>5220</v>
      </c>
      <c r="G5" s="745"/>
      <c r="H5" s="719" t="s">
        <v>5212</v>
      </c>
      <c r="I5" s="720" t="s">
        <v>5246</v>
      </c>
      <c r="J5" s="720" t="s">
        <v>5218</v>
      </c>
      <c r="K5" s="720" t="s">
        <v>5230</v>
      </c>
      <c r="L5" s="720" t="s">
        <v>5239</v>
      </c>
      <c r="M5" s="720" t="s">
        <v>5235</v>
      </c>
      <c r="N5" s="719"/>
      <c r="O5" s="719" t="s">
        <v>6406</v>
      </c>
      <c r="P5" s="720" t="s">
        <v>5209</v>
      </c>
      <c r="Q5" s="720" t="s">
        <v>5219</v>
      </c>
      <c r="R5" s="720" t="s">
        <v>5228</v>
      </c>
      <c r="S5" s="720" t="s">
        <v>5220</v>
      </c>
      <c r="T5" s="745"/>
      <c r="U5" s="719" t="s">
        <v>5212</v>
      </c>
      <c r="V5" s="720" t="s">
        <v>5246</v>
      </c>
      <c r="W5" s="720" t="s">
        <v>5230</v>
      </c>
      <c r="X5" s="720" t="s">
        <v>5218</v>
      </c>
      <c r="Y5" s="720" t="s">
        <v>5235</v>
      </c>
      <c r="Z5" s="720" t="s">
        <v>5239</v>
      </c>
      <c r="AA5" s="719"/>
      <c r="AB5" s="719" t="s">
        <v>6407</v>
      </c>
      <c r="AC5" s="720" t="s">
        <v>5209</v>
      </c>
      <c r="AD5" s="720" t="s">
        <v>5219</v>
      </c>
      <c r="AE5" s="720" t="s">
        <v>5228</v>
      </c>
      <c r="AF5" s="719" t="s">
        <v>5212</v>
      </c>
      <c r="AG5" s="745"/>
      <c r="AH5" s="719" t="s">
        <v>5220</v>
      </c>
      <c r="AI5" s="720" t="s">
        <v>5218</v>
      </c>
      <c r="AJ5" s="720" t="s">
        <v>5239</v>
      </c>
      <c r="AK5" s="720" t="s">
        <v>5246</v>
      </c>
      <c r="AL5" s="720" t="s">
        <v>5213</v>
      </c>
      <c r="AM5" s="721" t="s">
        <v>5230</v>
      </c>
    </row>
    <row r="6" spans="1:51" s="754" customFormat="1" ht="45" customHeight="1">
      <c r="A6" s="755" t="s">
        <v>5123</v>
      </c>
      <c r="B6" s="763">
        <v>733.8889407524415</v>
      </c>
      <c r="C6" s="763">
        <v>212.70723567799303</v>
      </c>
      <c r="D6" s="763">
        <v>86.747710776593436</v>
      </c>
      <c r="E6" s="763">
        <v>58.247375237194476</v>
      </c>
      <c r="F6" s="763">
        <v>50.126836246278096</v>
      </c>
      <c r="G6" s="764"/>
      <c r="H6" s="763">
        <v>43.723695840908</v>
      </c>
      <c r="I6" s="763">
        <v>28.695398094794339</v>
      </c>
      <c r="J6" s="763">
        <v>28.436728184378726</v>
      </c>
      <c r="K6" s="763">
        <v>23.988453823297114</v>
      </c>
      <c r="L6" s="763">
        <v>21.609538745540409</v>
      </c>
      <c r="M6" s="763">
        <v>16.809303686680177</v>
      </c>
      <c r="N6" s="755" t="s">
        <v>5123</v>
      </c>
      <c r="O6" s="763">
        <v>867.31864060111161</v>
      </c>
      <c r="P6" s="763">
        <v>258.77978870822733</v>
      </c>
      <c r="Q6" s="763">
        <v>101.02249668943658</v>
      </c>
      <c r="R6" s="763">
        <v>70.319664898566231</v>
      </c>
      <c r="S6" s="763">
        <v>59.309761160798018</v>
      </c>
      <c r="T6" s="764"/>
      <c r="U6" s="763">
        <v>44.99774177207523</v>
      </c>
      <c r="V6" s="763">
        <v>40.574959928698256</v>
      </c>
      <c r="W6" s="763">
        <v>35.048621300416769</v>
      </c>
      <c r="X6" s="763">
        <v>29.171539818018353</v>
      </c>
      <c r="Y6" s="763">
        <v>24.569109195703433</v>
      </c>
      <c r="Z6" s="763">
        <v>21.805939881562693</v>
      </c>
      <c r="AA6" s="755" t="s">
        <v>5123</v>
      </c>
      <c r="AB6" s="763">
        <v>602.73934361263377</v>
      </c>
      <c r="AC6" s="763">
        <v>167.42198976969323</v>
      </c>
      <c r="AD6" s="763">
        <v>72.716858396278795</v>
      </c>
      <c r="AE6" s="763">
        <v>46.381381928061266</v>
      </c>
      <c r="AF6" s="763">
        <v>42.471421341304833</v>
      </c>
      <c r="AG6" s="764"/>
      <c r="AH6" s="763">
        <v>41.10083300659236</v>
      </c>
      <c r="AI6" s="763">
        <v>27.714473320320874</v>
      </c>
      <c r="AJ6" s="763">
        <v>21.416493794556207</v>
      </c>
      <c r="AK6" s="763">
        <v>17.018839199129079</v>
      </c>
      <c r="AL6" s="763">
        <v>13.604981138434214</v>
      </c>
      <c r="AM6" s="763">
        <v>13.11728712976352</v>
      </c>
    </row>
    <row r="7" spans="1:51" ht="45" customHeight="1">
      <c r="A7" s="755" t="s">
        <v>6247</v>
      </c>
      <c r="B7" s="765">
        <v>609.5917213791904</v>
      </c>
      <c r="C7" s="765">
        <v>182.54209810364426</v>
      </c>
      <c r="D7" s="765">
        <v>92.997832203884641</v>
      </c>
      <c r="E7" s="765">
        <v>53.965079227047141</v>
      </c>
      <c r="F7" s="765">
        <v>37.392930127396845</v>
      </c>
      <c r="G7" s="766"/>
      <c r="H7" s="765">
        <v>33.09460659780239</v>
      </c>
      <c r="I7" s="765">
        <v>18.08774294534545</v>
      </c>
      <c r="J7" s="765">
        <v>13.193120197772574</v>
      </c>
      <c r="K7" s="765">
        <v>18.08774294534545</v>
      </c>
      <c r="L7" s="765">
        <v>16.398228494406588</v>
      </c>
      <c r="M7" s="765">
        <v>12.199288167808538</v>
      </c>
      <c r="N7" s="755" t="s">
        <v>6247</v>
      </c>
      <c r="O7" s="765">
        <v>733.16136035155535</v>
      </c>
      <c r="P7" s="765">
        <v>219.2261317549052</v>
      </c>
      <c r="Q7" s="765">
        <v>110.8846791706945</v>
      </c>
      <c r="R7" s="765">
        <v>67.395504541821197</v>
      </c>
      <c r="S7" s="765">
        <v>44.913381517304238</v>
      </c>
      <c r="T7" s="766"/>
      <c r="U7" s="765">
        <v>34.537017044450259</v>
      </c>
      <c r="V7" s="765">
        <v>26.347827435972363</v>
      </c>
      <c r="W7" s="765">
        <v>27.110795411917508</v>
      </c>
      <c r="X7" s="765">
        <v>14.547256074687445</v>
      </c>
      <c r="Y7" s="765">
        <v>18.209502359224143</v>
      </c>
      <c r="Z7" s="765">
        <v>17.599127978468026</v>
      </c>
      <c r="AA7" s="755" t="s">
        <v>6247</v>
      </c>
      <c r="AB7" s="765">
        <v>491.59262946199482</v>
      </c>
      <c r="AC7" s="765">
        <v>147.51178892165581</v>
      </c>
      <c r="AD7" s="765">
        <v>75.917328312330596</v>
      </c>
      <c r="AE7" s="765">
        <v>41.14010049938836</v>
      </c>
      <c r="AF7" s="765">
        <v>31.717220337781111</v>
      </c>
      <c r="AG7" s="766"/>
      <c r="AH7" s="765">
        <v>30.211502373812941</v>
      </c>
      <c r="AI7" s="765">
        <v>11.900029070071014</v>
      </c>
      <c r="AJ7" s="765">
        <v>15.251465828580811</v>
      </c>
      <c r="AK7" s="765">
        <v>10.200024917203727</v>
      </c>
      <c r="AL7" s="765">
        <v>6.4600157808956933</v>
      </c>
      <c r="AM7" s="765">
        <v>9.4714517088320314</v>
      </c>
    </row>
    <row r="8" spans="1:51" ht="45" customHeight="1">
      <c r="A8" s="755" t="s">
        <v>5094</v>
      </c>
      <c r="B8" s="765">
        <v>655.40292930349722</v>
      </c>
      <c r="C8" s="765">
        <v>196.13302362152805</v>
      </c>
      <c r="D8" s="765">
        <v>107.06134149880923</v>
      </c>
      <c r="E8" s="765">
        <v>59.876599321690748</v>
      </c>
      <c r="F8" s="765">
        <v>39.523891468232527</v>
      </c>
      <c r="G8" s="766"/>
      <c r="H8" s="765">
        <v>27.975444877225339</v>
      </c>
      <c r="I8" s="765">
        <v>13.98772243861267</v>
      </c>
      <c r="J8" s="765">
        <v>15.779065639197944</v>
      </c>
      <c r="K8" s="765">
        <v>17.417954099307874</v>
      </c>
      <c r="L8" s="765">
        <v>19.171183614774314</v>
      </c>
      <c r="M8" s="765">
        <v>8.8423749475698621</v>
      </c>
      <c r="N8" s="755" t="s">
        <v>5094</v>
      </c>
      <c r="O8" s="765">
        <v>763.04685658393055</v>
      </c>
      <c r="P8" s="765">
        <v>227.08107963165961</v>
      </c>
      <c r="Q8" s="765">
        <v>127.42794458005008</v>
      </c>
      <c r="R8" s="765">
        <v>72.518666953219451</v>
      </c>
      <c r="S8" s="765">
        <v>48.826034041350852</v>
      </c>
      <c r="T8" s="766"/>
      <c r="U8" s="765">
        <v>28.975449709785259</v>
      </c>
      <c r="V8" s="765">
        <v>19.050157544002463</v>
      </c>
      <c r="W8" s="765">
        <v>26.013870595801681</v>
      </c>
      <c r="X8" s="765">
        <v>16.728919860069389</v>
      </c>
      <c r="Y8" s="765">
        <v>11.606188419665365</v>
      </c>
      <c r="Z8" s="765">
        <v>19.210242901515088</v>
      </c>
      <c r="AA8" s="755" t="s">
        <v>5094</v>
      </c>
      <c r="AB8" s="765">
        <v>557.5540091793049</v>
      </c>
      <c r="AC8" s="765">
        <v>168.00107101592263</v>
      </c>
      <c r="AD8" s="765">
        <v>88.547987625109499</v>
      </c>
      <c r="AE8" s="765">
        <v>48.384890526456715</v>
      </c>
      <c r="AF8" s="765">
        <v>27.066435001266012</v>
      </c>
      <c r="AG8" s="766"/>
      <c r="AH8" s="765">
        <v>31.068192864356416</v>
      </c>
      <c r="AI8" s="765">
        <v>14.915642944246054</v>
      </c>
      <c r="AJ8" s="765">
        <v>19.135678508959572</v>
      </c>
      <c r="AK8" s="765">
        <v>9.385941169793858</v>
      </c>
      <c r="AL8" s="765">
        <v>11.932514355396844</v>
      </c>
      <c r="AM8" s="765">
        <v>9.6042188714169718</v>
      </c>
    </row>
    <row r="9" spans="1:51" ht="45" customHeight="1">
      <c r="A9" s="755" t="s">
        <v>5124</v>
      </c>
      <c r="B9" s="765">
        <v>581.11789605838533</v>
      </c>
      <c r="C9" s="765">
        <v>155.38385123523523</v>
      </c>
      <c r="D9" s="765">
        <v>60.028633126774629</v>
      </c>
      <c r="E9" s="765">
        <v>35.415122788657598</v>
      </c>
      <c r="F9" s="765">
        <v>46.128197432226521</v>
      </c>
      <c r="G9" s="766"/>
      <c r="H9" s="765">
        <v>33.6000977457389</v>
      </c>
      <c r="I9" s="765">
        <v>24.702048145088675</v>
      </c>
      <c r="J9" s="765">
        <v>43.339256512619734</v>
      </c>
      <c r="K9" s="765">
        <v>20.098082182563186</v>
      </c>
      <c r="L9" s="765">
        <v>12.970788721345846</v>
      </c>
      <c r="M9" s="765">
        <v>14.741544860778726</v>
      </c>
      <c r="N9" s="755" t="s">
        <v>5124</v>
      </c>
      <c r="O9" s="765">
        <v>718.4473039702516</v>
      </c>
      <c r="P9" s="765">
        <v>185.68220579748052</v>
      </c>
      <c r="Q9" s="765">
        <v>81.682316492641675</v>
      </c>
      <c r="R9" s="765">
        <v>46.152740575623767</v>
      </c>
      <c r="S9" s="765">
        <v>57.757878437966298</v>
      </c>
      <c r="T9" s="766"/>
      <c r="U9" s="765">
        <v>33.119278053300611</v>
      </c>
      <c r="V9" s="765">
        <v>33.922710674539708</v>
      </c>
      <c r="W9" s="765">
        <v>29.727006985846643</v>
      </c>
      <c r="X9" s="765">
        <v>49.277200769331372</v>
      </c>
      <c r="Y9" s="765">
        <v>22.585383685943544</v>
      </c>
      <c r="Z9" s="765">
        <v>14.461787182303771</v>
      </c>
      <c r="AA9" s="755" t="s">
        <v>5124</v>
      </c>
      <c r="AB9" s="765">
        <v>446.02378881357583</v>
      </c>
      <c r="AC9" s="765">
        <v>125.57866076066419</v>
      </c>
      <c r="AD9" s="765">
        <v>38.727405171645394</v>
      </c>
      <c r="AE9" s="765">
        <v>24.852280416271306</v>
      </c>
      <c r="AF9" s="765">
        <v>34.07309117142497</v>
      </c>
      <c r="AG9" s="766"/>
      <c r="AH9" s="765">
        <v>34.687811888435213</v>
      </c>
      <c r="AI9" s="765">
        <v>37.4979637376249</v>
      </c>
      <c r="AJ9" s="765">
        <v>11.504059132620286</v>
      </c>
      <c r="AK9" s="765">
        <v>15.631469661117642</v>
      </c>
      <c r="AL9" s="765">
        <v>10.362434943886976</v>
      </c>
      <c r="AM9" s="765">
        <v>10.625886679748509</v>
      </c>
    </row>
    <row r="10" spans="1:51" ht="45" customHeight="1">
      <c r="A10" s="755" t="s">
        <v>5096</v>
      </c>
      <c r="B10" s="765">
        <v>620.50571606203494</v>
      </c>
      <c r="C10" s="765">
        <v>192.652724036417</v>
      </c>
      <c r="D10" s="765">
        <v>53.973990285391466</v>
      </c>
      <c r="E10" s="765">
        <v>46.734875217528312</v>
      </c>
      <c r="F10" s="765">
        <v>40.631307611290751</v>
      </c>
      <c r="G10" s="766"/>
      <c r="H10" s="765">
        <v>43.257261116299929</v>
      </c>
      <c r="I10" s="765">
        <v>28.104799675233426</v>
      </c>
      <c r="J10" s="765">
        <v>27.35959665354163</v>
      </c>
      <c r="K10" s="765">
        <v>20.723741174667072</v>
      </c>
      <c r="L10" s="765">
        <v>22.107689643523262</v>
      </c>
      <c r="M10" s="765">
        <v>13.413654390452317</v>
      </c>
      <c r="N10" s="755" t="s">
        <v>5096</v>
      </c>
      <c r="O10" s="765">
        <v>743.28422876949742</v>
      </c>
      <c r="P10" s="765">
        <v>235.70190641247834</v>
      </c>
      <c r="Q10" s="765">
        <v>62.897169266320049</v>
      </c>
      <c r="R10" s="765">
        <v>56.32582322357019</v>
      </c>
      <c r="S10" s="765">
        <v>49.610051993067593</v>
      </c>
      <c r="T10" s="766"/>
      <c r="U10" s="765">
        <v>45.277296360485266</v>
      </c>
      <c r="V10" s="765">
        <v>38.128249566724435</v>
      </c>
      <c r="W10" s="765">
        <v>31.701328711727324</v>
      </c>
      <c r="X10" s="765">
        <v>30.979202772963603</v>
      </c>
      <c r="Y10" s="765">
        <v>19.858463316002311</v>
      </c>
      <c r="Z10" s="765">
        <v>21.880415944540729</v>
      </c>
      <c r="AA10" s="755" t="s">
        <v>5096</v>
      </c>
      <c r="AB10" s="765">
        <v>501.87549189798665</v>
      </c>
      <c r="AC10" s="765">
        <v>151.0580341942362</v>
      </c>
      <c r="AD10" s="765">
        <v>45.352296640301866</v>
      </c>
      <c r="AE10" s="765">
        <v>37.467974301295541</v>
      </c>
      <c r="AF10" s="765">
        <v>41.305476324705701</v>
      </c>
      <c r="AG10" s="766"/>
      <c r="AH10" s="765">
        <v>31.955925940397314</v>
      </c>
      <c r="AI10" s="765">
        <v>23.862285309204982</v>
      </c>
      <c r="AJ10" s="765">
        <v>22.327284499840918</v>
      </c>
      <c r="AK10" s="765">
        <v>18.420009712368756</v>
      </c>
      <c r="AL10" s="765">
        <v>8.6518227436883564</v>
      </c>
      <c r="AM10" s="765">
        <v>10.117050788990417</v>
      </c>
    </row>
    <row r="11" spans="1:51" ht="45" customHeight="1">
      <c r="A11" s="755" t="s">
        <v>5097</v>
      </c>
      <c r="B11" s="765">
        <v>818.03641971413458</v>
      </c>
      <c r="C11" s="765">
        <v>248.89351814502442</v>
      </c>
      <c r="D11" s="765">
        <v>90.579348387823387</v>
      </c>
      <c r="E11" s="765">
        <v>63.155265836542348</v>
      </c>
      <c r="F11" s="765">
        <v>58.362707720784499</v>
      </c>
      <c r="G11" s="766"/>
      <c r="H11" s="765">
        <v>51.333622484339649</v>
      </c>
      <c r="I11" s="765">
        <v>34.346666496264604</v>
      </c>
      <c r="J11" s="765">
        <v>25.613560596439182</v>
      </c>
      <c r="K11" s="765">
        <v>22.045767332486115</v>
      </c>
      <c r="L11" s="765">
        <v>24.442046390365043</v>
      </c>
      <c r="M11" s="765">
        <v>17.89221696549598</v>
      </c>
      <c r="N11" s="755" t="s">
        <v>5097</v>
      </c>
      <c r="O11" s="765">
        <v>942.7050183009826</v>
      </c>
      <c r="P11" s="765">
        <v>293.82041896931986</v>
      </c>
      <c r="Q11" s="765">
        <v>105.38629796425951</v>
      </c>
      <c r="R11" s="765">
        <v>76.848629042903227</v>
      </c>
      <c r="S11" s="765">
        <v>67.33607273578447</v>
      </c>
      <c r="T11" s="766"/>
      <c r="U11" s="765">
        <v>53.227562257810582</v>
      </c>
      <c r="V11" s="765">
        <v>47.242133570185295</v>
      </c>
      <c r="W11" s="765">
        <v>31.957913885713584</v>
      </c>
      <c r="X11" s="765">
        <v>23.83483209536498</v>
      </c>
      <c r="Y11" s="765">
        <v>25.438071922407467</v>
      </c>
      <c r="Z11" s="765">
        <v>24.155480060773478</v>
      </c>
      <c r="AA11" s="755" t="s">
        <v>5097</v>
      </c>
      <c r="AB11" s="765">
        <v>694.25430804855318</v>
      </c>
      <c r="AC11" s="765">
        <v>204.28608116683964</v>
      </c>
      <c r="AD11" s="765">
        <v>75.877687290540436</v>
      </c>
      <c r="AE11" s="765">
        <v>49.559272677877459</v>
      </c>
      <c r="AF11" s="765">
        <v>49.45315003831027</v>
      </c>
      <c r="AG11" s="766"/>
      <c r="AH11" s="765">
        <v>49.45315003831027</v>
      </c>
      <c r="AI11" s="765">
        <v>27.379641008334872</v>
      </c>
      <c r="AJ11" s="765">
        <v>24.726575019155135</v>
      </c>
      <c r="AK11" s="765">
        <v>21.542895832139454</v>
      </c>
      <c r="AL11" s="765">
        <v>24.195961821319191</v>
      </c>
      <c r="AM11" s="765">
        <v>12.204103550226785</v>
      </c>
    </row>
    <row r="12" spans="1:51" ht="45" customHeight="1">
      <c r="A12" s="755" t="s">
        <v>5098</v>
      </c>
      <c r="B12" s="765">
        <v>783.94982605571636</v>
      </c>
      <c r="C12" s="765">
        <v>239.9293751906888</v>
      </c>
      <c r="D12" s="765">
        <v>74.054950867735542</v>
      </c>
      <c r="E12" s="765">
        <v>58.637367239981728</v>
      </c>
      <c r="F12" s="765">
        <v>54.051809580204832</v>
      </c>
      <c r="G12" s="766"/>
      <c r="H12" s="765">
        <v>49.827319452693835</v>
      </c>
      <c r="I12" s="765">
        <v>30.004711931296072</v>
      </c>
      <c r="J12" s="765">
        <v>31.990583358758506</v>
      </c>
      <c r="K12" s="765">
        <v>22.097332974672916</v>
      </c>
      <c r="L12" s="765">
        <v>23.216642324697201</v>
      </c>
      <c r="M12" s="765">
        <v>17.114601029403534</v>
      </c>
      <c r="N12" s="755" t="s">
        <v>5098</v>
      </c>
      <c r="O12" s="765">
        <v>941.22621286108415</v>
      </c>
      <c r="P12" s="765">
        <v>291.94325138171962</v>
      </c>
      <c r="Q12" s="765">
        <v>88.438835109120276</v>
      </c>
      <c r="R12" s="765">
        <v>71.760543624521915</v>
      </c>
      <c r="S12" s="765">
        <v>64.372353098449835</v>
      </c>
      <c r="T12" s="766"/>
      <c r="U12" s="765">
        <v>54.643349732434118</v>
      </c>
      <c r="V12" s="765">
        <v>44.036541551439548</v>
      </c>
      <c r="W12" s="765">
        <v>32.405627752969629</v>
      </c>
      <c r="X12" s="765">
        <v>33.649184574189682</v>
      </c>
      <c r="Y12" s="765">
        <v>24.066482010670448</v>
      </c>
      <c r="Z12" s="765">
        <v>23.334977998188066</v>
      </c>
      <c r="AA12" s="755" t="s">
        <v>5098</v>
      </c>
      <c r="AB12" s="765">
        <v>630.65121779142305</v>
      </c>
      <c r="AC12" s="765">
        <v>189.23101549106127</v>
      </c>
      <c r="AD12" s="765">
        <v>60.034858720223653</v>
      </c>
      <c r="AE12" s="765">
        <v>45.846097573757497</v>
      </c>
      <c r="AF12" s="765">
        <v>45.133094501070751</v>
      </c>
      <c r="AG12" s="766"/>
      <c r="AH12" s="765">
        <v>43.992289584771967</v>
      </c>
      <c r="AI12" s="765">
        <v>30.3739308964552</v>
      </c>
      <c r="AJ12" s="765">
        <v>23.101299555050431</v>
      </c>
      <c r="AK12" s="765">
        <v>16.327770364526387</v>
      </c>
      <c r="AL12" s="765">
        <v>9.3403402521963166</v>
      </c>
      <c r="AM12" s="765">
        <v>12.049751928405936</v>
      </c>
      <c r="AY12" s="1525"/>
    </row>
    <row r="13" spans="1:51" ht="45" customHeight="1">
      <c r="A13" s="755" t="s">
        <v>5099</v>
      </c>
      <c r="B13" s="765">
        <v>854.43613497710146</v>
      </c>
      <c r="C13" s="765">
        <v>243.80969176591182</v>
      </c>
      <c r="D13" s="765">
        <v>108.23739480747081</v>
      </c>
      <c r="E13" s="765">
        <v>65.691942266041337</v>
      </c>
      <c r="F13" s="765">
        <v>77.595851267270319</v>
      </c>
      <c r="G13" s="766"/>
      <c r="H13" s="765">
        <v>38.79792563363516</v>
      </c>
      <c r="I13" s="765">
        <v>36.813940800096994</v>
      </c>
      <c r="J13" s="765">
        <v>18.737634538971523</v>
      </c>
      <c r="K13" s="765">
        <v>29.539329743790404</v>
      </c>
      <c r="L13" s="765">
        <v>31.302871818046548</v>
      </c>
      <c r="M13" s="765">
        <v>18.07630626112547</v>
      </c>
      <c r="N13" s="755" t="s">
        <v>5099</v>
      </c>
      <c r="O13" s="765">
        <v>986.58040827031516</v>
      </c>
      <c r="P13" s="765">
        <v>307.29553700222931</v>
      </c>
      <c r="Q13" s="765">
        <v>123.705031254098</v>
      </c>
      <c r="R13" s="765">
        <v>79.118765572408975</v>
      </c>
      <c r="S13" s="765">
        <v>85.67556934912794</v>
      </c>
      <c r="T13" s="766"/>
      <c r="U13" s="765">
        <v>35.843860646063732</v>
      </c>
      <c r="V13" s="765">
        <v>50.705949206626741</v>
      </c>
      <c r="W13" s="765">
        <v>45.023385933470294</v>
      </c>
      <c r="X13" s="765">
        <v>19.670411330156927</v>
      </c>
      <c r="Y13" s="765">
        <v>26.227215106875903</v>
      </c>
      <c r="Z13" s="765">
        <v>25.790094855094637</v>
      </c>
      <c r="AA13" s="755" t="s">
        <v>5099</v>
      </c>
      <c r="AB13" s="765">
        <v>719.99555283784537</v>
      </c>
      <c r="AC13" s="765">
        <v>179.22063483239756</v>
      </c>
      <c r="AD13" s="765">
        <v>92.50097281672133</v>
      </c>
      <c r="AE13" s="765">
        <v>52.031797209405745</v>
      </c>
      <c r="AF13" s="765">
        <v>41.803324253710599</v>
      </c>
      <c r="AG13" s="766"/>
      <c r="AH13" s="765">
        <v>69.375729612540994</v>
      </c>
      <c r="AI13" s="765">
        <v>17.788648618600256</v>
      </c>
      <c r="AJ13" s="765">
        <v>36.911445883595533</v>
      </c>
      <c r="AK13" s="765">
        <v>22.680526988715325</v>
      </c>
      <c r="AL13" s="765">
        <v>26.682972927900384</v>
      </c>
      <c r="AM13" s="765">
        <v>13.786202679415199</v>
      </c>
    </row>
    <row r="14" spans="1:51" ht="45" customHeight="1">
      <c r="A14" s="755" t="s">
        <v>5100</v>
      </c>
      <c r="B14" s="765">
        <v>664.84064622792823</v>
      </c>
      <c r="C14" s="765">
        <v>164.80010716413386</v>
      </c>
      <c r="D14" s="765">
        <v>70.855233240622255</v>
      </c>
      <c r="E14" s="765">
        <v>49.704417347899195</v>
      </c>
      <c r="F14" s="765">
        <v>53.582066928231754</v>
      </c>
      <c r="G14" s="766"/>
      <c r="H14" s="765">
        <v>49.175646950581118</v>
      </c>
      <c r="I14" s="765">
        <v>34.370075825674974</v>
      </c>
      <c r="J14" s="765">
        <v>39.129009401537665</v>
      </c>
      <c r="K14" s="765">
        <v>23.794667879313444</v>
      </c>
      <c r="L14" s="765">
        <v>17.625679910602553</v>
      </c>
      <c r="M14" s="765">
        <v>12.16171913831576</v>
      </c>
      <c r="N14" s="755" t="s">
        <v>5100</v>
      </c>
      <c r="O14" s="765">
        <v>769.31974938407802</v>
      </c>
      <c r="P14" s="765">
        <v>199.58115580969348</v>
      </c>
      <c r="Q14" s="765">
        <v>78.727514748460408</v>
      </c>
      <c r="R14" s="765">
        <v>57.664451592074073</v>
      </c>
      <c r="S14" s="765">
        <v>66.296854525019299</v>
      </c>
      <c r="T14" s="766"/>
      <c r="U14" s="765">
        <v>49.032048659128854</v>
      </c>
      <c r="V14" s="765">
        <v>44.888495251315149</v>
      </c>
      <c r="W14" s="765">
        <v>35.565500083734307</v>
      </c>
      <c r="X14" s="765">
        <v>34.87490784909869</v>
      </c>
      <c r="Y14" s="765">
        <v>17.955398100526057</v>
      </c>
      <c r="Z14" s="765">
        <v>16.574213631254825</v>
      </c>
      <c r="AA14" s="755" t="s">
        <v>5100</v>
      </c>
      <c r="AB14" s="765">
        <v>555.90059316465499</v>
      </c>
      <c r="AC14" s="765">
        <v>128.53401020711257</v>
      </c>
      <c r="AD14" s="765">
        <v>62.646828504306967</v>
      </c>
      <c r="AE14" s="765">
        <v>41.404513091927022</v>
      </c>
      <c r="AF14" s="765">
        <v>49.325376466034797</v>
      </c>
      <c r="AG14" s="766"/>
      <c r="AH14" s="765">
        <v>40.32439535909414</v>
      </c>
      <c r="AI14" s="765">
        <v>43.564748557592779</v>
      </c>
      <c r="AJ14" s="765">
        <v>18.722040702436566</v>
      </c>
      <c r="AK14" s="765">
        <v>23.402550878045705</v>
      </c>
      <c r="AL14" s="765">
        <v>17.281883725326061</v>
      </c>
      <c r="AM14" s="765">
        <v>11.52125581688404</v>
      </c>
    </row>
    <row r="15" spans="1:51" ht="45" customHeight="1">
      <c r="A15" s="755" t="s">
        <v>5101</v>
      </c>
      <c r="B15" s="765">
        <v>921.09822259843077</v>
      </c>
      <c r="C15" s="765">
        <v>243.73902278298129</v>
      </c>
      <c r="D15" s="765">
        <v>92.459071236681439</v>
      </c>
      <c r="E15" s="765">
        <v>57.166543050910391</v>
      </c>
      <c r="F15" s="765">
        <v>75.915698649601254</v>
      </c>
      <c r="G15" s="766"/>
      <c r="H15" s="765">
        <v>72.055578379282551</v>
      </c>
      <c r="I15" s="765">
        <v>41.174616216732886</v>
      </c>
      <c r="J15" s="765">
        <v>44.115660232213806</v>
      </c>
      <c r="K15" s="765">
        <v>41.909877220603114</v>
      </c>
      <c r="L15" s="765">
        <v>33.454375676095466</v>
      </c>
      <c r="M15" s="765">
        <v>26.8370266412634</v>
      </c>
      <c r="N15" s="755" t="s">
        <v>5101</v>
      </c>
      <c r="O15" s="765">
        <v>1046.1235666609618</v>
      </c>
      <c r="P15" s="765">
        <v>298.43402361800446</v>
      </c>
      <c r="Q15" s="765">
        <v>98.76490387358092</v>
      </c>
      <c r="R15" s="765">
        <v>63.822807918306808</v>
      </c>
      <c r="S15" s="765">
        <v>84.502823891836385</v>
      </c>
      <c r="T15" s="766"/>
      <c r="U15" s="765">
        <v>67.388327913742941</v>
      </c>
      <c r="V15" s="765">
        <v>59.900735923327055</v>
      </c>
      <c r="W15" s="765">
        <v>59.544183923783443</v>
      </c>
      <c r="X15" s="765">
        <v>39.933823948884708</v>
      </c>
      <c r="Y15" s="765">
        <v>37.43795995207941</v>
      </c>
      <c r="Z15" s="765">
        <v>35.298647954817731</v>
      </c>
      <c r="AA15" s="755" t="s">
        <v>5101</v>
      </c>
      <c r="AB15" s="765">
        <v>788.05435564130437</v>
      </c>
      <c r="AC15" s="765">
        <v>185.53614824679721</v>
      </c>
      <c r="AD15" s="765">
        <v>85.748812891157812</v>
      </c>
      <c r="AE15" s="765">
        <v>50.083377440853241</v>
      </c>
      <c r="AF15" s="765">
        <v>77.022163791615213</v>
      </c>
      <c r="AG15" s="766"/>
      <c r="AH15" s="765">
        <v>66.777836587804316</v>
      </c>
      <c r="AI15" s="765">
        <v>48.565699336584956</v>
      </c>
      <c r="AJ15" s="765">
        <v>31.491820663566809</v>
      </c>
      <c r="AK15" s="765">
        <v>21.247493459755919</v>
      </c>
      <c r="AL15" s="765">
        <v>22.385752037957129</v>
      </c>
      <c r="AM15" s="765">
        <v>23.144591090091268</v>
      </c>
    </row>
    <row r="16" spans="1:51" ht="45" customHeight="1">
      <c r="A16" s="755" t="s">
        <v>5102</v>
      </c>
      <c r="B16" s="765">
        <v>822.29691841453655</v>
      </c>
      <c r="C16" s="765">
        <v>227.68512509687054</v>
      </c>
      <c r="D16" s="765">
        <v>85.765859989793157</v>
      </c>
      <c r="E16" s="765">
        <v>75.527511230681029</v>
      </c>
      <c r="F16" s="765">
        <v>49.616613217235709</v>
      </c>
      <c r="G16" s="766"/>
      <c r="H16" s="765">
        <v>42.607282143689709</v>
      </c>
      <c r="I16" s="765">
        <v>36.543029417138683</v>
      </c>
      <c r="J16" s="765">
        <v>29.769967930341426</v>
      </c>
      <c r="K16" s="765">
        <v>35.912977185808707</v>
      </c>
      <c r="L16" s="765">
        <v>28.037324294183989</v>
      </c>
      <c r="M16" s="765">
        <v>20.082914873643023</v>
      </c>
      <c r="N16" s="755" t="s">
        <v>5102</v>
      </c>
      <c r="O16" s="765">
        <v>940.77194721516639</v>
      </c>
      <c r="P16" s="765">
        <v>286.69227433244532</v>
      </c>
      <c r="Q16" s="765">
        <v>88.59426305681184</v>
      </c>
      <c r="R16" s="765">
        <v>86.270986927699653</v>
      </c>
      <c r="S16" s="765">
        <v>57.92701815253082</v>
      </c>
      <c r="T16" s="766"/>
      <c r="U16" s="765">
        <v>41.199430022922989</v>
      </c>
      <c r="V16" s="765">
        <v>54.674431571773745</v>
      </c>
      <c r="W16" s="765">
        <v>49.408339012452757</v>
      </c>
      <c r="X16" s="765">
        <v>25.246267269685895</v>
      </c>
      <c r="Y16" s="765">
        <v>28.49885385044297</v>
      </c>
      <c r="Z16" s="765">
        <v>25.865807570782479</v>
      </c>
      <c r="AA16" s="755" t="s">
        <v>5102</v>
      </c>
      <c r="AB16" s="765">
        <v>699.73209249858996</v>
      </c>
      <c r="AC16" s="765">
        <v>166.64102958519203</v>
      </c>
      <c r="AD16" s="765">
        <v>82.839819514946413</v>
      </c>
      <c r="AE16" s="765">
        <v>64.413167205045383</v>
      </c>
      <c r="AF16" s="765">
        <v>44.063733784545967</v>
      </c>
      <c r="AG16" s="766"/>
      <c r="AH16" s="765">
        <v>41.019330359431883</v>
      </c>
      <c r="AI16" s="765">
        <v>34.449828231554122</v>
      </c>
      <c r="AJ16" s="765">
        <v>30.28380249192432</v>
      </c>
      <c r="AK16" s="765">
        <v>17.785725273034917</v>
      </c>
      <c r="AL16" s="765">
        <v>14.741321847920833</v>
      </c>
      <c r="AM16" s="765">
        <v>21.951751012664719</v>
      </c>
    </row>
    <row r="17" spans="1:39" ht="45" customHeight="1">
      <c r="A17" s="755" t="s">
        <v>5103</v>
      </c>
      <c r="B17" s="765">
        <v>960.46069624262907</v>
      </c>
      <c r="C17" s="765">
        <v>248.33899186146624</v>
      </c>
      <c r="D17" s="765">
        <v>102.54390097305024</v>
      </c>
      <c r="E17" s="765">
        <v>83.659578615637031</v>
      </c>
      <c r="F17" s="765">
        <v>67.008885784369468</v>
      </c>
      <c r="G17" s="766"/>
      <c r="H17" s="765">
        <v>54.622394775743594</v>
      </c>
      <c r="I17" s="765">
        <v>45.890933900810602</v>
      </c>
      <c r="J17" s="765">
        <v>50.967364642050718</v>
      </c>
      <c r="K17" s="765">
        <v>45.484819441511398</v>
      </c>
      <c r="L17" s="765">
        <v>30.458584447440668</v>
      </c>
      <c r="M17" s="765">
        <v>28.834126610243832</v>
      </c>
      <c r="N17" s="755" t="s">
        <v>5103</v>
      </c>
      <c r="O17" s="765">
        <v>1093.8772267789407</v>
      </c>
      <c r="P17" s="765">
        <v>303.45758941870395</v>
      </c>
      <c r="Q17" s="765">
        <v>106.84566957281592</v>
      </c>
      <c r="R17" s="765">
        <v>98.504557821778249</v>
      </c>
      <c r="S17" s="765">
        <v>71.89243937799138</v>
      </c>
      <c r="T17" s="766"/>
      <c r="U17" s="765">
        <v>52.429845292236806</v>
      </c>
      <c r="V17" s="765">
        <v>62.359740233948322</v>
      </c>
      <c r="W17" s="765">
        <v>63.948523424622167</v>
      </c>
      <c r="X17" s="765">
        <v>49.649474708557584</v>
      </c>
      <c r="Y17" s="765">
        <v>43.691537743530674</v>
      </c>
      <c r="Z17" s="765">
        <v>28.995293229797628</v>
      </c>
      <c r="AA17" s="755" t="s">
        <v>5103</v>
      </c>
      <c r="AB17" s="765">
        <v>820.91505440224012</v>
      </c>
      <c r="AC17" s="765">
        <v>190.6882641551762</v>
      </c>
      <c r="AD17" s="765">
        <v>98.044510546016525</v>
      </c>
      <c r="AE17" s="765">
        <v>68.132625972655546</v>
      </c>
      <c r="AF17" s="765">
        <v>56.915669257645185</v>
      </c>
      <c r="AG17" s="766"/>
      <c r="AH17" s="765">
        <v>61.900983353205348</v>
      </c>
      <c r="AI17" s="765">
        <v>52.345798003381702</v>
      </c>
      <c r="AJ17" s="765">
        <v>31.989098779844376</v>
      </c>
      <c r="AK17" s="765">
        <v>28.665556049470933</v>
      </c>
      <c r="AL17" s="765">
        <v>19.525813540943968</v>
      </c>
      <c r="AM17" s="765">
        <v>26.172899001690851</v>
      </c>
    </row>
    <row r="18" spans="1:39" ht="45" customHeight="1">
      <c r="A18" s="755" t="s">
        <v>5104</v>
      </c>
      <c r="B18" s="765">
        <v>1040.9526284826964</v>
      </c>
      <c r="C18" s="765">
        <v>292.89217400651904</v>
      </c>
      <c r="D18" s="765">
        <v>149.31757890528422</v>
      </c>
      <c r="E18" s="765">
        <v>96.5999327040103</v>
      </c>
      <c r="F18" s="765">
        <v>65.381661769177697</v>
      </c>
      <c r="G18" s="766"/>
      <c r="H18" s="765">
        <v>67.590501693812087</v>
      </c>
      <c r="I18" s="765">
        <v>45.207590457517014</v>
      </c>
      <c r="J18" s="765">
        <v>31.512782924783846</v>
      </c>
      <c r="K18" s="765">
        <v>33.721622849418232</v>
      </c>
      <c r="L18" s="765">
        <v>28.273151035320087</v>
      </c>
      <c r="M18" s="765">
        <v>26.506079095612581</v>
      </c>
      <c r="N18" s="755" t="s">
        <v>5104</v>
      </c>
      <c r="O18" s="765">
        <v>1175.3191513575491</v>
      </c>
      <c r="P18" s="765">
        <v>364.4598966083322</v>
      </c>
      <c r="Q18" s="765">
        <v>157.61965864247935</v>
      </c>
      <c r="R18" s="765">
        <v>105.55395912700332</v>
      </c>
      <c r="S18" s="765">
        <v>70.84349278335263</v>
      </c>
      <c r="T18" s="766"/>
      <c r="U18" s="765">
        <v>67.429348552829609</v>
      </c>
      <c r="V18" s="765">
        <v>62.877156245465592</v>
      </c>
      <c r="W18" s="765">
        <v>46.090947112060746</v>
      </c>
      <c r="X18" s="765">
        <v>25.321569709712385</v>
      </c>
      <c r="Y18" s="765">
        <v>40.969730766276221</v>
      </c>
      <c r="Z18" s="765">
        <v>29.589249997866158</v>
      </c>
      <c r="AA18" s="755" t="s">
        <v>5104</v>
      </c>
      <c r="AB18" s="765">
        <v>896.79665334291792</v>
      </c>
      <c r="AC18" s="765">
        <v>216.110289505373</v>
      </c>
      <c r="AD18" s="765">
        <v>140.41064007411239</v>
      </c>
      <c r="AE18" s="765">
        <v>86.99354874156964</v>
      </c>
      <c r="AF18" s="765">
        <v>67.763395861854249</v>
      </c>
      <c r="AG18" s="766"/>
      <c r="AH18" s="765">
        <v>59.52190177054765</v>
      </c>
      <c r="AI18" s="765">
        <v>38.155065237530543</v>
      </c>
      <c r="AJ18" s="765">
        <v>26.861165927221503</v>
      </c>
      <c r="AK18" s="765">
        <v>26.250684883421012</v>
      </c>
      <c r="AL18" s="765">
        <v>18.009190792114417</v>
      </c>
      <c r="AM18" s="765">
        <v>20.451114967316371</v>
      </c>
    </row>
    <row r="19" spans="1:39" ht="45" customHeight="1">
      <c r="A19" s="755" t="s">
        <v>5105</v>
      </c>
      <c r="B19" s="765">
        <v>1077.6046934252549</v>
      </c>
      <c r="C19" s="765">
        <v>305.00880715424188</v>
      </c>
      <c r="D19" s="765">
        <v>112.70763639120122</v>
      </c>
      <c r="E19" s="765">
        <v>89.368178943819728</v>
      </c>
      <c r="F19" s="765">
        <v>73.010610476424162</v>
      </c>
      <c r="G19" s="766"/>
      <c r="H19" s="765">
        <v>61.640105566161374</v>
      </c>
      <c r="I19" s="765">
        <v>54.259251501604837</v>
      </c>
      <c r="J19" s="765">
        <v>37.303235407353327</v>
      </c>
      <c r="K19" s="765">
        <v>44.484606929624555</v>
      </c>
      <c r="L19" s="765">
        <v>35.906857611356145</v>
      </c>
      <c r="M19" s="765">
        <v>25.733247954805236</v>
      </c>
      <c r="N19" s="755" t="s">
        <v>5105</v>
      </c>
      <c r="O19" s="765">
        <v>1192.5991975033437</v>
      </c>
      <c r="P19" s="765">
        <v>380.49410426307134</v>
      </c>
      <c r="Q19" s="765">
        <v>109.5361815302781</v>
      </c>
      <c r="R19" s="765">
        <v>97.621719679616277</v>
      </c>
      <c r="S19" s="765">
        <v>76.098820852614267</v>
      </c>
      <c r="T19" s="766"/>
      <c r="U19" s="765">
        <v>56.497609420880288</v>
      </c>
      <c r="V19" s="765">
        <v>75.330145894507055</v>
      </c>
      <c r="W19" s="765">
        <v>57.650621858041106</v>
      </c>
      <c r="X19" s="765">
        <v>29.593985887127769</v>
      </c>
      <c r="Y19" s="765">
        <v>36.127723031039096</v>
      </c>
      <c r="Z19" s="765">
        <v>36.127723031039096</v>
      </c>
      <c r="AA19" s="755" t="s">
        <v>5105</v>
      </c>
      <c r="AB19" s="765">
        <v>953.51065285825086</v>
      </c>
      <c r="AC19" s="765">
        <v>223.55034445002053</v>
      </c>
      <c r="AD19" s="765">
        <v>116.13004906494572</v>
      </c>
      <c r="AE19" s="765">
        <v>80.461533994998106</v>
      </c>
      <c r="AF19" s="765">
        <v>67.189528387575749</v>
      </c>
      <c r="AG19" s="766"/>
      <c r="AH19" s="765">
        <v>69.678029438967442</v>
      </c>
      <c r="AI19" s="765">
        <v>45.622519275514392</v>
      </c>
      <c r="AJ19" s="765">
        <v>35.668515069947617</v>
      </c>
      <c r="AK19" s="765">
        <v>31.521013317628128</v>
      </c>
      <c r="AL19" s="765">
        <v>35.668515069947617</v>
      </c>
      <c r="AM19" s="765">
        <v>30.276762791932281</v>
      </c>
    </row>
    <row r="20" spans="1:39" ht="45" customHeight="1">
      <c r="A20" s="755" t="s">
        <v>5106</v>
      </c>
      <c r="B20" s="765">
        <v>1024.9766827915937</v>
      </c>
      <c r="C20" s="765">
        <v>272.82053041899889</v>
      </c>
      <c r="D20" s="765">
        <v>99.887121424745771</v>
      </c>
      <c r="E20" s="765">
        <v>83.218841039757521</v>
      </c>
      <c r="F20" s="765">
        <v>77.335918550938146</v>
      </c>
      <c r="G20" s="766"/>
      <c r="H20" s="765">
        <v>70.104826325097648</v>
      </c>
      <c r="I20" s="765">
        <v>46.818258140187595</v>
      </c>
      <c r="J20" s="765">
        <v>52.333497973455763</v>
      </c>
      <c r="K20" s="765">
        <v>33.704243425527714</v>
      </c>
      <c r="L20" s="765">
        <v>25.247542347849855</v>
      </c>
      <c r="M20" s="765">
        <v>32.968878114425294</v>
      </c>
      <c r="N20" s="755" t="s">
        <v>5106</v>
      </c>
      <c r="O20" s="765">
        <v>1223.8209903332568</v>
      </c>
      <c r="P20" s="765">
        <v>344.54528077555148</v>
      </c>
      <c r="Q20" s="765">
        <v>120.45860828231073</v>
      </c>
      <c r="R20" s="765">
        <v>101.22370077216132</v>
      </c>
      <c r="S20" s="765">
        <v>86.557083795672384</v>
      </c>
      <c r="T20" s="766"/>
      <c r="U20" s="765">
        <v>73.092648538567786</v>
      </c>
      <c r="V20" s="765">
        <v>63.47519478349308</v>
      </c>
      <c r="W20" s="765">
        <v>47.125523399866076</v>
      </c>
      <c r="X20" s="765">
        <v>50.01075952638849</v>
      </c>
      <c r="Y20" s="765">
        <v>48.327705119250417</v>
      </c>
      <c r="Z20" s="765">
        <v>25.726688794824849</v>
      </c>
      <c r="AA20" s="755" t="s">
        <v>5106</v>
      </c>
      <c r="AB20" s="765">
        <v>818.22852150131064</v>
      </c>
      <c r="AC20" s="765">
        <v>198.24479607410305</v>
      </c>
      <c r="AD20" s="765">
        <v>78.497939429089982</v>
      </c>
      <c r="AE20" s="765">
        <v>64.498306919443365</v>
      </c>
      <c r="AF20" s="765">
        <v>66.998241296165972</v>
      </c>
      <c r="AG20" s="766"/>
      <c r="AH20" s="765">
        <v>67.748221609182764</v>
      </c>
      <c r="AI20" s="765">
        <v>54.748562850225184</v>
      </c>
      <c r="AJ20" s="765">
        <v>24.749350329553849</v>
      </c>
      <c r="AK20" s="765">
        <v>29.49922564532681</v>
      </c>
      <c r="AL20" s="765">
        <v>25.499330642570634</v>
      </c>
      <c r="AM20" s="765">
        <v>19.749481576108629</v>
      </c>
    </row>
    <row r="21" spans="1:39" ht="45" customHeight="1">
      <c r="A21" s="755" t="s">
        <v>5107</v>
      </c>
      <c r="B21" s="765">
        <v>1065.174219173136</v>
      </c>
      <c r="C21" s="765">
        <v>268.9553330463242</v>
      </c>
      <c r="D21" s="765">
        <v>214.79393207141899</v>
      </c>
      <c r="E21" s="765">
        <v>78.696052698580232</v>
      </c>
      <c r="F21" s="765">
        <v>72.678119256924091</v>
      </c>
      <c r="G21" s="766"/>
      <c r="H21" s="765">
        <v>40.736780220441531</v>
      </c>
      <c r="I21" s="765">
        <v>52.772647103753805</v>
      </c>
      <c r="J21" s="765">
        <v>25.923405594826431</v>
      </c>
      <c r="K21" s="765">
        <v>30.089667208280677</v>
      </c>
      <c r="L21" s="765">
        <v>31.478421079432092</v>
      </c>
      <c r="M21" s="765">
        <v>48.606385490299552</v>
      </c>
      <c r="N21" s="755" t="s">
        <v>5107</v>
      </c>
      <c r="O21" s="765">
        <v>1269.2125931093458</v>
      </c>
      <c r="P21" s="765">
        <v>333.95593761955126</v>
      </c>
      <c r="Q21" s="765">
        <v>238.53995544253664</v>
      </c>
      <c r="R21" s="765">
        <v>91.815379075995224</v>
      </c>
      <c r="S21" s="765">
        <v>86.414474424466093</v>
      </c>
      <c r="T21" s="766"/>
      <c r="U21" s="765">
        <v>44.107387987487904</v>
      </c>
      <c r="V21" s="765">
        <v>70.211760469878698</v>
      </c>
      <c r="W21" s="765">
        <v>45.907689537997612</v>
      </c>
      <c r="X21" s="765">
        <v>28.804824808155367</v>
      </c>
      <c r="Y21" s="765">
        <v>73.812363570898128</v>
      </c>
      <c r="Z21" s="765">
        <v>33.305578684429641</v>
      </c>
      <c r="AA21" s="755" t="s">
        <v>5107</v>
      </c>
      <c r="AB21" s="765">
        <v>849.14965905354597</v>
      </c>
      <c r="AC21" s="765">
        <v>200.13628327861352</v>
      </c>
      <c r="AD21" s="765">
        <v>189.65295415449569</v>
      </c>
      <c r="AE21" s="765">
        <v>64.806034585455805</v>
      </c>
      <c r="AF21" s="765">
        <v>37.168166894599658</v>
      </c>
      <c r="AG21" s="766"/>
      <c r="AH21" s="765">
        <v>58.134825142835361</v>
      </c>
      <c r="AI21" s="765">
        <v>22.872718088984403</v>
      </c>
      <c r="AJ21" s="765">
        <v>29.543927531604854</v>
      </c>
      <c r="AK21" s="765">
        <v>34.309077133476606</v>
      </c>
      <c r="AL21" s="765">
        <v>9.5302992037435015</v>
      </c>
      <c r="AM21" s="765">
        <v>13.342418885240901</v>
      </c>
    </row>
    <row r="22" spans="1:39" ht="45" customHeight="1">
      <c r="A22" s="755" t="s">
        <v>5108</v>
      </c>
      <c r="B22" s="765">
        <v>970.76783801272325</v>
      </c>
      <c r="C22" s="765">
        <v>259.44523599833389</v>
      </c>
      <c r="D22" s="765">
        <v>101.44185767707368</v>
      </c>
      <c r="E22" s="765">
        <v>55.331922369312913</v>
      </c>
      <c r="F22" s="765">
        <v>71.316699942669985</v>
      </c>
      <c r="G22" s="766"/>
      <c r="H22" s="765">
        <v>59.942915900088991</v>
      </c>
      <c r="I22" s="765">
        <v>52.257926682128868</v>
      </c>
      <c r="J22" s="765">
        <v>56.868920212904939</v>
      </c>
      <c r="K22" s="765">
        <v>31.969555146714129</v>
      </c>
      <c r="L22" s="765">
        <v>27.358561615938054</v>
      </c>
      <c r="M22" s="765">
        <v>43.035939620576713</v>
      </c>
      <c r="N22" s="755" t="s">
        <v>5108</v>
      </c>
      <c r="O22" s="765">
        <v>1151.6291450293072</v>
      </c>
      <c r="P22" s="765">
        <v>336.06908559430445</v>
      </c>
      <c r="Q22" s="765">
        <v>118.50537376291025</v>
      </c>
      <c r="R22" s="765">
        <v>66.241465334139576</v>
      </c>
      <c r="S22" s="765">
        <v>79.611302374057658</v>
      </c>
      <c r="T22" s="766"/>
      <c r="U22" s="765">
        <v>58.341107083278892</v>
      </c>
      <c r="V22" s="765">
        <v>74.141823585000253</v>
      </c>
      <c r="W22" s="765">
        <v>44.971270043360811</v>
      </c>
      <c r="X22" s="765">
        <v>64.418305737787108</v>
      </c>
      <c r="Y22" s="765">
        <v>54.087068025123138</v>
      </c>
      <c r="Z22" s="765">
        <v>21.270195290778762</v>
      </c>
      <c r="AA22" s="755" t="s">
        <v>5108</v>
      </c>
      <c r="AB22" s="765">
        <v>785.64319482458325</v>
      </c>
      <c r="AC22" s="765">
        <v>181.01517790495149</v>
      </c>
      <c r="AD22" s="765">
        <v>83.976113461059967</v>
      </c>
      <c r="AE22" s="765">
        <v>44.165215227668575</v>
      </c>
      <c r="AF22" s="765">
        <v>61.582483204777304</v>
      </c>
      <c r="AG22" s="766"/>
      <c r="AH22" s="765">
        <v>62.82657377457079</v>
      </c>
      <c r="AI22" s="765">
        <v>49.141577506842495</v>
      </c>
      <c r="AJ22" s="765">
        <v>33.590445384423987</v>
      </c>
      <c r="AK22" s="765">
        <v>29.858173675043542</v>
      </c>
      <c r="AL22" s="765">
        <v>36.700671808907686</v>
      </c>
      <c r="AM22" s="765">
        <v>18.661358546902214</v>
      </c>
    </row>
    <row r="23" spans="1:39" ht="45" customHeight="1">
      <c r="A23" s="755" t="s">
        <v>5109</v>
      </c>
      <c r="B23" s="765">
        <v>906.42596337357156</v>
      </c>
      <c r="C23" s="765">
        <v>272.78022722214064</v>
      </c>
      <c r="D23" s="765">
        <v>149.65026354547996</v>
      </c>
      <c r="E23" s="765">
        <v>54.934906871125548</v>
      </c>
      <c r="F23" s="765">
        <v>47.357678337177198</v>
      </c>
      <c r="G23" s="766"/>
      <c r="H23" s="765">
        <v>42.621910503459482</v>
      </c>
      <c r="I23" s="765">
        <v>35.991835536254669</v>
      </c>
      <c r="J23" s="765">
        <v>34.09752840276758</v>
      </c>
      <c r="K23" s="765">
        <v>14.207303501153159</v>
      </c>
      <c r="L23" s="765">
        <v>16.101610634640249</v>
      </c>
      <c r="M23" s="765">
        <v>17.995917768127335</v>
      </c>
      <c r="N23" s="755" t="s">
        <v>5109</v>
      </c>
      <c r="O23" s="765">
        <v>1027.582974108218</v>
      </c>
      <c r="P23" s="765">
        <v>334.56189854686164</v>
      </c>
      <c r="Q23" s="765">
        <v>154.41318394470537</v>
      </c>
      <c r="R23" s="765">
        <v>69.853583213081009</v>
      </c>
      <c r="S23" s="765">
        <v>51.471061314901789</v>
      </c>
      <c r="T23" s="766"/>
      <c r="U23" s="765">
        <v>40.441548175994264</v>
      </c>
      <c r="V23" s="765">
        <v>44.118052555630108</v>
      </c>
      <c r="W23" s="765">
        <v>20.220774087997132</v>
      </c>
      <c r="X23" s="765">
        <v>25.735530657450894</v>
      </c>
      <c r="Y23" s="765">
        <v>31.250287226904661</v>
      </c>
      <c r="Z23" s="765">
        <v>18.38252189817921</v>
      </c>
      <c r="AA23" s="755" t="s">
        <v>5109</v>
      </c>
      <c r="AB23" s="765">
        <v>777.64751856193823</v>
      </c>
      <c r="AC23" s="765">
        <v>207.11215318483784</v>
      </c>
      <c r="AD23" s="765">
        <v>144.5877295818679</v>
      </c>
      <c r="AE23" s="765">
        <v>39.077764751856193</v>
      </c>
      <c r="AF23" s="765">
        <v>44.939429464634621</v>
      </c>
      <c r="AG23" s="766"/>
      <c r="AH23" s="765">
        <v>42.985541227041814</v>
      </c>
      <c r="AI23" s="765">
        <v>42.985541227041814</v>
      </c>
      <c r="AJ23" s="765">
        <v>13.677217663149667</v>
      </c>
      <c r="AK23" s="765">
        <v>27.354435326299335</v>
      </c>
      <c r="AL23" s="765">
        <v>19.538882375928097</v>
      </c>
      <c r="AM23" s="765">
        <v>7.8155529503712389</v>
      </c>
    </row>
    <row r="24" spans="1:39" ht="45" customHeight="1">
      <c r="A24" s="755" t="s">
        <v>5110</v>
      </c>
      <c r="B24" s="765">
        <v>822.84410770296142</v>
      </c>
      <c r="C24" s="765">
        <v>233.81807812945539</v>
      </c>
      <c r="D24" s="765">
        <v>97.220524936521514</v>
      </c>
      <c r="E24" s="765">
        <v>71.693347997881787</v>
      </c>
      <c r="F24" s="765">
        <v>47.523999619808002</v>
      </c>
      <c r="G24" s="766"/>
      <c r="H24" s="765">
        <v>71.150216573655413</v>
      </c>
      <c r="I24" s="765">
        <v>22.268388393281466</v>
      </c>
      <c r="J24" s="765">
        <v>28.514399771884801</v>
      </c>
      <c r="K24" s="765">
        <v>44.536776786562932</v>
      </c>
      <c r="L24" s="765">
        <v>20.638994120602334</v>
      </c>
      <c r="M24" s="765">
        <v>16.565508438904505</v>
      </c>
      <c r="N24" s="755" t="s">
        <v>5110</v>
      </c>
      <c r="O24" s="765">
        <v>960.69322316658634</v>
      </c>
      <c r="P24" s="765">
        <v>276.50547159695515</v>
      </c>
      <c r="Q24" s="765">
        <v>108.3161197791222</v>
      </c>
      <c r="R24" s="765">
        <v>86.544035401409204</v>
      </c>
      <c r="S24" s="765">
        <v>60.417534148153592</v>
      </c>
      <c r="T24" s="766"/>
      <c r="U24" s="765">
        <v>77.290899540881171</v>
      </c>
      <c r="V24" s="765">
        <v>33.202428676012332</v>
      </c>
      <c r="W24" s="765">
        <v>58.240325710382294</v>
      </c>
      <c r="X24" s="765">
        <v>32.658126566569507</v>
      </c>
      <c r="Y24" s="765">
        <v>23.404990706041481</v>
      </c>
      <c r="Z24" s="765">
        <v>20.683480158827354</v>
      </c>
      <c r="AA24" s="755" t="s">
        <v>5110</v>
      </c>
      <c r="AB24" s="765">
        <v>685.58669148869865</v>
      </c>
      <c r="AC24" s="765">
        <v>191.31391470000841</v>
      </c>
      <c r="AD24" s="765">
        <v>86.172556479607181</v>
      </c>
      <c r="AE24" s="765">
        <v>56.906405222382105</v>
      </c>
      <c r="AF24" s="765">
        <v>65.035891682722408</v>
      </c>
      <c r="AG24" s="766"/>
      <c r="AH24" s="765">
        <v>34.685808897451949</v>
      </c>
      <c r="AI24" s="765">
        <v>24.388459381020901</v>
      </c>
      <c r="AJ24" s="765">
        <v>20.594699032862096</v>
      </c>
      <c r="AK24" s="765">
        <v>11.38128104447642</v>
      </c>
      <c r="AL24" s="765">
        <v>11.38128104447642</v>
      </c>
      <c r="AM24" s="765">
        <v>30.89204854929314</v>
      </c>
    </row>
    <row r="25" spans="1:39" ht="45" customHeight="1">
      <c r="A25" s="755" t="s">
        <v>5111</v>
      </c>
      <c r="B25" s="765">
        <v>580.08364668440322</v>
      </c>
      <c r="C25" s="765">
        <v>164.18300072760397</v>
      </c>
      <c r="D25" s="765">
        <v>54.875779674855451</v>
      </c>
      <c r="E25" s="765">
        <v>34.880556311547799</v>
      </c>
      <c r="F25" s="765">
        <v>44.433829696239229</v>
      </c>
      <c r="G25" s="766"/>
      <c r="H25" s="765">
        <v>36.657909499397363</v>
      </c>
      <c r="I25" s="765">
        <v>23.772098887487989</v>
      </c>
      <c r="J25" s="765">
        <v>30.65934249040507</v>
      </c>
      <c r="K25" s="765">
        <v>13.774487205834161</v>
      </c>
      <c r="L25" s="765">
        <v>15.551840393683731</v>
      </c>
      <c r="M25" s="765">
        <v>9.1089350877290425</v>
      </c>
      <c r="N25" s="755" t="s">
        <v>5111</v>
      </c>
      <c r="O25" s="765">
        <v>682.91056844646857</v>
      </c>
      <c r="P25" s="765">
        <v>198.2062335860463</v>
      </c>
      <c r="Q25" s="765">
        <v>68.921713042420635</v>
      </c>
      <c r="R25" s="765">
        <v>43.695465131469291</v>
      </c>
      <c r="S25" s="765">
        <v>53.605776810771609</v>
      </c>
      <c r="T25" s="766"/>
      <c r="U25" s="765">
        <v>37.839371866427015</v>
      </c>
      <c r="V25" s="765">
        <v>31.98327860138474</v>
      </c>
      <c r="W25" s="765">
        <v>22.523435634777986</v>
      </c>
      <c r="X25" s="765">
        <v>31.082341175993623</v>
      </c>
      <c r="Y25" s="765">
        <v>14.414998806257911</v>
      </c>
      <c r="Z25" s="765">
        <v>18.469217220517947</v>
      </c>
      <c r="AA25" s="755" t="s">
        <v>5111</v>
      </c>
      <c r="AB25" s="765">
        <v>480.01788559792914</v>
      </c>
      <c r="AC25" s="765">
        <v>131.07337698062173</v>
      </c>
      <c r="AD25" s="765">
        <v>41.207014836717207</v>
      </c>
      <c r="AE25" s="765">
        <v>26.302349895776938</v>
      </c>
      <c r="AF25" s="765">
        <v>35.508172359298868</v>
      </c>
      <c r="AG25" s="766"/>
      <c r="AH25" s="765">
        <v>35.508172359298868</v>
      </c>
      <c r="AI25" s="765">
        <v>30.24770238014348</v>
      </c>
      <c r="AJ25" s="765">
        <v>12.712802449625521</v>
      </c>
      <c r="AK25" s="765">
        <v>15.781409937466163</v>
      </c>
      <c r="AL25" s="765">
        <v>10.520939958310775</v>
      </c>
      <c r="AM25" s="765">
        <v>5.2604699791553875</v>
      </c>
    </row>
    <row r="26" spans="1:39" ht="45" customHeight="1">
      <c r="A26" s="755" t="s">
        <v>5112</v>
      </c>
      <c r="B26" s="765">
        <v>784.71786319901821</v>
      </c>
      <c r="C26" s="765">
        <v>237.21413916188084</v>
      </c>
      <c r="D26" s="765">
        <v>77.57239621881412</v>
      </c>
      <c r="E26" s="765">
        <v>49.841201435276702</v>
      </c>
      <c r="F26" s="765">
        <v>60.334085947966535</v>
      </c>
      <c r="G26" s="766"/>
      <c r="H26" s="765">
        <v>50.215947310729909</v>
      </c>
      <c r="I26" s="765">
        <v>25.857465406271373</v>
      </c>
      <c r="J26" s="765">
        <v>30.729161787163079</v>
      </c>
      <c r="K26" s="765">
        <v>28.105940658990622</v>
      </c>
      <c r="L26" s="765">
        <v>25.107973655364955</v>
      </c>
      <c r="M26" s="765">
        <v>21.735260776286083</v>
      </c>
      <c r="N26" s="755" t="s">
        <v>5112</v>
      </c>
      <c r="O26" s="765">
        <v>948.68144112913205</v>
      </c>
      <c r="P26" s="765">
        <v>305.65185093475299</v>
      </c>
      <c r="Q26" s="765">
        <v>88.987247740497708</v>
      </c>
      <c r="R26" s="765">
        <v>58.808963724155007</v>
      </c>
      <c r="S26" s="765">
        <v>75.058808963724161</v>
      </c>
      <c r="T26" s="766"/>
      <c r="U26" s="765">
        <v>49.52333787297264</v>
      </c>
      <c r="V26" s="765">
        <v>38.690107713259877</v>
      </c>
      <c r="W26" s="765">
        <v>43.332920638851057</v>
      </c>
      <c r="X26" s="765">
        <v>27.856877553547108</v>
      </c>
      <c r="Y26" s="765">
        <v>31.725888324873097</v>
      </c>
      <c r="Z26" s="765">
        <v>21.666460319425529</v>
      </c>
      <c r="AA26" s="755" t="s">
        <v>5112</v>
      </c>
      <c r="AB26" s="765">
        <v>630.74290323401067</v>
      </c>
      <c r="AC26" s="765">
        <v>172.94563475771261</v>
      </c>
      <c r="AD26" s="765">
        <v>66.85293444415781</v>
      </c>
      <c r="AE26" s="765">
        <v>41.419752862141259</v>
      </c>
      <c r="AF26" s="765">
        <v>50.866363164033125</v>
      </c>
      <c r="AG26" s="766"/>
      <c r="AH26" s="765">
        <v>46.506389178544566</v>
      </c>
      <c r="AI26" s="765">
        <v>33.426467222078905</v>
      </c>
      <c r="AJ26" s="765">
        <v>28.339830905675598</v>
      </c>
      <c r="AK26" s="765">
        <v>13.806584287380419</v>
      </c>
      <c r="AL26" s="765">
        <v>24.706519251101803</v>
      </c>
      <c r="AM26" s="765">
        <v>13.806584287380419</v>
      </c>
    </row>
    <row r="27" spans="1:39" ht="45" customHeight="1">
      <c r="A27" s="755" t="s">
        <v>5113</v>
      </c>
      <c r="B27" s="766">
        <v>542.76983567322691</v>
      </c>
      <c r="C27" s="766">
        <v>153.14372003903384</v>
      </c>
      <c r="D27" s="766">
        <v>90.461639278871147</v>
      </c>
      <c r="E27" s="766">
        <v>37.039411358277953</v>
      </c>
      <c r="F27" s="766">
        <v>34.902522241454221</v>
      </c>
      <c r="G27" s="766"/>
      <c r="H27" s="766">
        <v>23.505780285061007</v>
      </c>
      <c r="I27" s="766">
        <v>18.519705679138976</v>
      </c>
      <c r="J27" s="766">
        <v>24.218076657335583</v>
      </c>
      <c r="K27" s="766">
        <v>12.109038328667792</v>
      </c>
      <c r="L27" s="766">
        <v>12.821334700942367</v>
      </c>
      <c r="M27" s="765">
        <v>14.958223817766097</v>
      </c>
      <c r="N27" s="755" t="s">
        <v>5113</v>
      </c>
      <c r="O27" s="766">
        <v>607.73362436070272</v>
      </c>
      <c r="P27" s="766">
        <v>166.91275598639018</v>
      </c>
      <c r="Q27" s="766">
        <v>108.4219611535526</v>
      </c>
      <c r="R27" s="766">
        <v>44.224747312633298</v>
      </c>
      <c r="S27" s="766">
        <v>35.665118800510726</v>
      </c>
      <c r="T27" s="766"/>
      <c r="U27" s="766">
        <v>27.10549028838815</v>
      </c>
      <c r="V27" s="766">
        <v>29.958699792429009</v>
      </c>
      <c r="W27" s="766">
        <v>19.972466528286006</v>
      </c>
      <c r="X27" s="766">
        <v>17.119257024245147</v>
      </c>
      <c r="Y27" s="766">
        <v>24.252280784347292</v>
      </c>
      <c r="Z27" s="765">
        <v>15.692652272224718</v>
      </c>
      <c r="AA27" s="755" t="s">
        <v>5113</v>
      </c>
      <c r="AB27" s="766">
        <v>477.9890318588225</v>
      </c>
      <c r="AC27" s="766">
        <v>139.41346762548991</v>
      </c>
      <c r="AD27" s="766">
        <v>72.551906621428415</v>
      </c>
      <c r="AE27" s="766">
        <v>29.874314491176406</v>
      </c>
      <c r="AF27" s="766">
        <v>19.916209660784272</v>
      </c>
      <c r="AG27" s="766"/>
      <c r="AH27" s="766">
        <v>34.142073704201607</v>
      </c>
      <c r="AI27" s="766">
        <v>31.296900895518142</v>
      </c>
      <c r="AJ27" s="766">
        <v>9.958104830392136</v>
      </c>
      <c r="AK27" s="766">
        <v>7.1129320217086685</v>
      </c>
      <c r="AL27" s="766">
        <v>12.803277639075603</v>
      </c>
      <c r="AM27" s="765">
        <v>4.2677592130252009</v>
      </c>
    </row>
    <row r="28" spans="1:39" ht="45" customHeight="1">
      <c r="A28" s="756" t="s">
        <v>5114</v>
      </c>
      <c r="B28" s="767">
        <v>546.11650485436894</v>
      </c>
      <c r="C28" s="767">
        <v>182.03883495145632</v>
      </c>
      <c r="D28" s="767">
        <v>7.5849514563106792</v>
      </c>
      <c r="E28" s="767">
        <v>53.094660194174757</v>
      </c>
      <c r="F28" s="767">
        <v>37.924757281553397</v>
      </c>
      <c r="G28" s="766"/>
      <c r="H28" s="767">
        <v>30.339805825242717</v>
      </c>
      <c r="I28" s="767">
        <v>22.75485436893204</v>
      </c>
      <c r="J28" s="767">
        <v>30.339805825242717</v>
      </c>
      <c r="K28" s="767">
        <v>15.169902912621358</v>
      </c>
      <c r="L28" s="767">
        <v>15.169902912621358</v>
      </c>
      <c r="M28" s="767">
        <v>22.75485436893204</v>
      </c>
      <c r="N28" s="756" t="s">
        <v>5114</v>
      </c>
      <c r="O28" s="767">
        <v>553.76095985233042</v>
      </c>
      <c r="P28" s="767">
        <v>210.9565561342211</v>
      </c>
      <c r="Q28" s="767">
        <v>0</v>
      </c>
      <c r="R28" s="767">
        <v>26.369569516777638</v>
      </c>
      <c r="S28" s="767">
        <v>26.369569516777638</v>
      </c>
      <c r="T28" s="766"/>
      <c r="U28" s="767">
        <v>13.184784758388819</v>
      </c>
      <c r="V28" s="767">
        <v>39.55435427516646</v>
      </c>
      <c r="W28" s="767">
        <v>13.184784758388819</v>
      </c>
      <c r="X28" s="767">
        <v>26.369569516777638</v>
      </c>
      <c r="Y28" s="767">
        <v>39.55435427516646</v>
      </c>
      <c r="Z28" s="767">
        <v>26.369569516777638</v>
      </c>
      <c r="AA28" s="756" t="s">
        <v>5114</v>
      </c>
      <c r="AB28" s="767">
        <v>535.76212161800163</v>
      </c>
      <c r="AC28" s="767">
        <v>142.86989909813377</v>
      </c>
      <c r="AD28" s="767">
        <v>17.858737387266721</v>
      </c>
      <c r="AE28" s="767">
        <v>89.2936869363336</v>
      </c>
      <c r="AF28" s="767">
        <v>53.576212161800157</v>
      </c>
      <c r="AG28" s="766"/>
      <c r="AH28" s="767">
        <v>53.576212161800157</v>
      </c>
      <c r="AI28" s="767">
        <v>35.717474774533443</v>
      </c>
      <c r="AJ28" s="767">
        <v>0</v>
      </c>
      <c r="AK28" s="767">
        <v>0</v>
      </c>
      <c r="AL28" s="767">
        <v>0</v>
      </c>
      <c r="AM28" s="767">
        <v>17.858737387266721</v>
      </c>
    </row>
    <row r="29" spans="1:39" ht="14.25" customHeight="1">
      <c r="A29" s="745"/>
      <c r="B29" s="751"/>
      <c r="C29" s="751"/>
      <c r="D29" s="751"/>
      <c r="E29" s="751"/>
      <c r="F29" s="751"/>
      <c r="H29" s="751"/>
      <c r="I29" s="751"/>
      <c r="J29" s="751"/>
      <c r="K29" s="751"/>
      <c r="L29" s="751"/>
      <c r="M29" s="751"/>
      <c r="N29" s="757"/>
      <c r="AA29" s="757"/>
    </row>
  </sheetData>
  <mergeCells count="6">
    <mergeCell ref="AH3:AK3"/>
    <mergeCell ref="C3:F3"/>
    <mergeCell ref="H3:K3"/>
    <mergeCell ref="P3:S3"/>
    <mergeCell ref="U3:X3"/>
    <mergeCell ref="AC3:AF3"/>
  </mergeCells>
  <phoneticPr fontId="9" type="noConversion"/>
  <printOptions horizontalCentered="1"/>
  <pageMargins left="0.59055118110236227" right="0.39370078740157483" top="0.98425196850393704" bottom="0.98425196850393704" header="0.51181102362204722" footer="0.51181102362204722"/>
  <pageSetup paperSize="9" scale="58" pageOrder="overThenDown" orientation="portrait" r:id="rId1"/>
  <headerFooter alignWithMargins="0"/>
  <colBreaks count="5" manualBreakCount="5">
    <brk id="7" max="27" man="1"/>
    <brk id="13" max="1048575" man="1"/>
    <brk id="20" max="1048575" man="1"/>
    <brk id="26" max="1048575" man="1"/>
    <brk id="33" max="1048575" man="1"/>
  </colBreaks>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9"/>
  <sheetViews>
    <sheetView view="pageBreakPreview" topLeftCell="AC1" zoomScale="80" zoomScaleSheetLayoutView="80" workbookViewId="0">
      <selection activeCell="AL25" sqref="AL25"/>
    </sheetView>
  </sheetViews>
  <sheetFormatPr defaultColWidth="10.28515625" defaultRowHeight="15.75"/>
  <cols>
    <col min="1" max="1" width="23.5703125" style="742" customWidth="1"/>
    <col min="2" max="6" width="25.7109375" style="744" customWidth="1"/>
    <col min="7" max="7" width="2" style="751" customWidth="1"/>
    <col min="8" max="13" width="25.7109375" style="744" customWidth="1"/>
    <col min="14" max="14" width="23.5703125" style="743" customWidth="1"/>
    <col min="15" max="19" width="25.7109375" style="744" customWidth="1"/>
    <col min="20" max="20" width="2" style="751" customWidth="1"/>
    <col min="21" max="26" width="25.7109375" style="744" customWidth="1"/>
    <col min="27" max="27" width="23.5703125" style="743" customWidth="1"/>
    <col min="28" max="32" width="25.7109375" style="744" customWidth="1"/>
    <col min="33" max="33" width="2" style="751" customWidth="1"/>
    <col min="34" max="39" width="25.7109375" style="744" customWidth="1"/>
    <col min="40" max="40" width="2.28515625" style="744" customWidth="1"/>
    <col min="41" max="16384" width="10.28515625" style="744"/>
  </cols>
  <sheetData>
    <row r="1" spans="1:51" ht="30.2" customHeight="1">
      <c r="B1" s="1753"/>
      <c r="C1" s="1753"/>
      <c r="D1" s="1753"/>
      <c r="E1" s="1753"/>
      <c r="F1" s="1447" t="s">
        <v>6413</v>
      </c>
      <c r="G1" s="1447"/>
      <c r="H1" s="1753" t="s">
        <v>6414</v>
      </c>
      <c r="I1" s="1753"/>
      <c r="J1" s="1753"/>
      <c r="K1" s="1753"/>
      <c r="L1" s="1753"/>
      <c r="M1" s="1753"/>
      <c r="O1" s="1753"/>
      <c r="P1" s="1753"/>
      <c r="Q1" s="1753"/>
      <c r="R1" s="1753"/>
      <c r="S1" s="1447" t="s">
        <v>6413</v>
      </c>
      <c r="T1" s="1447"/>
      <c r="U1" s="1753" t="s">
        <v>6415</v>
      </c>
      <c r="V1" s="1753"/>
      <c r="W1" s="1753"/>
      <c r="X1" s="1753"/>
      <c r="Y1" s="1753"/>
      <c r="Z1" s="1753"/>
      <c r="AB1" s="1753"/>
      <c r="AC1" s="1753"/>
      <c r="AD1" s="1753"/>
      <c r="AE1" s="1753"/>
      <c r="AF1" s="1447" t="s">
        <v>6413</v>
      </c>
      <c r="AG1" s="1447"/>
      <c r="AH1" s="1753" t="s">
        <v>6416</v>
      </c>
      <c r="AI1" s="1753"/>
      <c r="AJ1" s="1753"/>
      <c r="AK1" s="1753"/>
      <c r="AL1" s="1753"/>
      <c r="AM1" s="1753"/>
    </row>
    <row r="2" spans="1:51" ht="20.25" customHeight="1">
      <c r="A2" s="745"/>
      <c r="B2" s="1466"/>
      <c r="C2" s="1466"/>
      <c r="D2" s="1466"/>
      <c r="E2" s="1466"/>
      <c r="F2" s="768" t="s">
        <v>5251</v>
      </c>
      <c r="G2" s="768"/>
      <c r="H2" s="772" t="s">
        <v>5189</v>
      </c>
      <c r="I2" s="746"/>
      <c r="J2" s="746"/>
      <c r="K2" s="746"/>
      <c r="L2" s="746"/>
      <c r="M2" s="746"/>
      <c r="N2" s="747"/>
      <c r="O2" s="1466"/>
      <c r="P2" s="1466"/>
      <c r="Q2" s="1466"/>
      <c r="R2" s="1466"/>
      <c r="S2" s="768" t="s">
        <v>5251</v>
      </c>
      <c r="T2" s="768"/>
      <c r="U2" s="772" t="s">
        <v>5189</v>
      </c>
      <c r="V2" s="746"/>
      <c r="W2" s="746"/>
      <c r="X2" s="746"/>
      <c r="Y2" s="746"/>
      <c r="Z2" s="746"/>
      <c r="AA2" s="747"/>
      <c r="AB2" s="1466"/>
      <c r="AC2" s="1466"/>
      <c r="AD2" s="1466"/>
      <c r="AE2" s="1466"/>
      <c r="AF2" s="768" t="s">
        <v>5251</v>
      </c>
      <c r="AG2" s="768"/>
      <c r="AH2" s="772" t="s">
        <v>5189</v>
      </c>
      <c r="AI2" s="768"/>
      <c r="AJ2" s="768"/>
      <c r="AK2" s="772"/>
      <c r="AL2" s="768"/>
      <c r="AM2" s="768"/>
    </row>
    <row r="3" spans="1:51" s="749" customFormat="1" ht="30" customHeight="1">
      <c r="A3" s="747"/>
      <c r="B3" s="1466"/>
      <c r="C3" s="1466"/>
      <c r="D3" s="1466"/>
      <c r="E3" s="2134" t="s">
        <v>1396</v>
      </c>
      <c r="F3" s="2136"/>
      <c r="G3" s="1466"/>
      <c r="H3" s="2133" t="s">
        <v>1397</v>
      </c>
      <c r="I3" s="2135"/>
      <c r="J3" s="2135"/>
      <c r="K3" s="1466"/>
      <c r="L3" s="1466"/>
      <c r="M3" s="1466"/>
      <c r="N3" s="747"/>
      <c r="O3" s="1466"/>
      <c r="P3" s="1466"/>
      <c r="Q3" s="1466"/>
      <c r="R3" s="2134" t="s">
        <v>1396</v>
      </c>
      <c r="S3" s="2136"/>
      <c r="T3" s="1466"/>
      <c r="U3" s="2133" t="s">
        <v>1398</v>
      </c>
      <c r="V3" s="2135"/>
      <c r="W3" s="2135"/>
      <c r="X3" s="1466"/>
      <c r="Y3" s="1466"/>
      <c r="Z3" s="1466"/>
      <c r="AA3" s="747"/>
      <c r="AB3" s="1466"/>
      <c r="AC3" s="1466"/>
      <c r="AD3" s="1466"/>
      <c r="AE3" s="2134" t="s">
        <v>1396</v>
      </c>
      <c r="AF3" s="2136"/>
      <c r="AG3" s="1466"/>
      <c r="AH3" s="2133" t="s">
        <v>1399</v>
      </c>
      <c r="AI3" s="2135"/>
      <c r="AJ3" s="2135"/>
      <c r="AK3" s="1466"/>
      <c r="AL3" s="1466"/>
      <c r="AM3" s="1466"/>
    </row>
    <row r="4" spans="1:51" s="751" customFormat="1" ht="20.25" customHeight="1">
      <c r="A4" s="1946" t="s">
        <v>6353</v>
      </c>
      <c r="B4" s="750"/>
      <c r="D4" s="750"/>
      <c r="E4" s="750"/>
      <c r="F4" s="758" t="s">
        <v>608</v>
      </c>
      <c r="G4" s="768"/>
      <c r="H4" s="769">
        <v>2020</v>
      </c>
      <c r="I4" s="752"/>
      <c r="J4" s="762"/>
      <c r="K4" s="762"/>
      <c r="L4" s="762"/>
      <c r="M4" s="1465" t="s">
        <v>1395</v>
      </c>
      <c r="N4" s="1946" t="s">
        <v>6353</v>
      </c>
      <c r="O4" s="750"/>
      <c r="Q4" s="750"/>
      <c r="R4" s="750"/>
      <c r="S4" s="758" t="s">
        <v>5251</v>
      </c>
      <c r="T4" s="768"/>
      <c r="U4" s="770">
        <v>2020</v>
      </c>
      <c r="V4" s="752"/>
      <c r="W4" s="762"/>
      <c r="X4" s="762"/>
      <c r="Y4" s="762"/>
      <c r="Z4" s="1465" t="s">
        <v>609</v>
      </c>
      <c r="AA4" s="1946" t="s">
        <v>6353</v>
      </c>
      <c r="AB4" s="750"/>
      <c r="AD4" s="750"/>
      <c r="AE4" s="750"/>
      <c r="AF4" s="758" t="s">
        <v>5251</v>
      </c>
      <c r="AG4" s="768"/>
      <c r="AH4" s="770">
        <v>2020</v>
      </c>
      <c r="AI4" s="752"/>
      <c r="AJ4" s="762"/>
      <c r="AK4" s="762"/>
      <c r="AL4" s="762"/>
      <c r="AM4" s="1465" t="s">
        <v>609</v>
      </c>
    </row>
    <row r="5" spans="1:51" s="1074" customFormat="1" ht="87" customHeight="1">
      <c r="A5" s="719"/>
      <c r="B5" s="719" t="s">
        <v>5200</v>
      </c>
      <c r="C5" s="720" t="s">
        <v>5209</v>
      </c>
      <c r="D5" s="720" t="s">
        <v>5219</v>
      </c>
      <c r="E5" s="720" t="s">
        <v>5228</v>
      </c>
      <c r="F5" s="720" t="s">
        <v>5220</v>
      </c>
      <c r="G5" s="745"/>
      <c r="H5" s="719" t="s">
        <v>5212</v>
      </c>
      <c r="I5" s="720" t="s">
        <v>5246</v>
      </c>
      <c r="J5" s="720" t="s">
        <v>5218</v>
      </c>
      <c r="K5" s="720" t="s">
        <v>5230</v>
      </c>
      <c r="L5" s="720" t="s">
        <v>5239</v>
      </c>
      <c r="M5" s="720" t="s">
        <v>5235</v>
      </c>
      <c r="N5" s="719"/>
      <c r="O5" s="719" t="s">
        <v>6406</v>
      </c>
      <c r="P5" s="720" t="s">
        <v>5209</v>
      </c>
      <c r="Q5" s="720" t="s">
        <v>5219</v>
      </c>
      <c r="R5" s="720" t="s">
        <v>5228</v>
      </c>
      <c r="S5" s="720" t="s">
        <v>5220</v>
      </c>
      <c r="T5" s="745"/>
      <c r="U5" s="719" t="s">
        <v>5212</v>
      </c>
      <c r="V5" s="720" t="s">
        <v>5246</v>
      </c>
      <c r="W5" s="720" t="s">
        <v>5230</v>
      </c>
      <c r="X5" s="720" t="s">
        <v>5218</v>
      </c>
      <c r="Y5" s="720" t="s">
        <v>5235</v>
      </c>
      <c r="Z5" s="720" t="s">
        <v>5239</v>
      </c>
      <c r="AA5" s="719"/>
      <c r="AB5" s="719" t="s">
        <v>6407</v>
      </c>
      <c r="AC5" s="720" t="s">
        <v>5209</v>
      </c>
      <c r="AD5" s="720" t="s">
        <v>5219</v>
      </c>
      <c r="AE5" s="720" t="s">
        <v>5228</v>
      </c>
      <c r="AF5" s="719" t="s">
        <v>5212</v>
      </c>
      <c r="AG5" s="745"/>
      <c r="AH5" s="719" t="s">
        <v>5220</v>
      </c>
      <c r="AI5" s="720" t="s">
        <v>5218</v>
      </c>
      <c r="AJ5" s="720" t="s">
        <v>5239</v>
      </c>
      <c r="AK5" s="720" t="s">
        <v>5246</v>
      </c>
      <c r="AL5" s="720" t="s">
        <v>5213</v>
      </c>
      <c r="AM5" s="721" t="s">
        <v>5230</v>
      </c>
    </row>
    <row r="6" spans="1:51" ht="45" customHeight="1">
      <c r="A6" s="755" t="s">
        <v>5123</v>
      </c>
      <c r="B6" s="763">
        <v>390.76692383787298</v>
      </c>
      <c r="C6" s="763">
        <v>117.299067398559</v>
      </c>
      <c r="D6" s="763">
        <v>43.7668168731647</v>
      </c>
      <c r="E6" s="763">
        <v>26.395457527037799</v>
      </c>
      <c r="F6" s="763">
        <v>25.237254916482101</v>
      </c>
      <c r="G6" s="764"/>
      <c r="H6" s="763">
        <v>22.008434572898398</v>
      </c>
      <c r="I6" s="763">
        <v>20.2518691082179</v>
      </c>
      <c r="J6" s="763">
        <v>13.443573174183999</v>
      </c>
      <c r="K6" s="763">
        <v>10.986978918943</v>
      </c>
      <c r="L6" s="763">
        <v>10.4811953966458</v>
      </c>
      <c r="M6" s="763">
        <v>10.316806195598399</v>
      </c>
      <c r="N6" s="755" t="s">
        <v>5123</v>
      </c>
      <c r="O6" s="763">
        <v>510.96229202292801</v>
      </c>
      <c r="P6" s="763">
        <v>152.59231043901701</v>
      </c>
      <c r="Q6" s="763">
        <v>57.863680231024603</v>
      </c>
      <c r="R6" s="763">
        <v>36.5486940955603</v>
      </c>
      <c r="S6" s="763">
        <v>33.658483491206802</v>
      </c>
      <c r="T6" s="764"/>
      <c r="U6" s="763">
        <v>25.6098548362401</v>
      </c>
      <c r="V6" s="763">
        <v>29.943557601629099</v>
      </c>
      <c r="W6" s="763">
        <v>18.205450406612901</v>
      </c>
      <c r="X6" s="763">
        <v>16.014895358705399</v>
      </c>
      <c r="Y6" s="763">
        <v>16.280081855275299</v>
      </c>
      <c r="Z6" s="763">
        <v>11.953894682479399</v>
      </c>
      <c r="AA6" s="755" t="s">
        <v>5123</v>
      </c>
      <c r="AB6" s="763">
        <v>284.27172812634399</v>
      </c>
      <c r="AC6" s="763">
        <v>86.710038251275705</v>
      </c>
      <c r="AD6" s="763">
        <v>30.978852311254698</v>
      </c>
      <c r="AE6" s="763">
        <v>18.119343223406201</v>
      </c>
      <c r="AF6" s="763">
        <v>18.594982880382201</v>
      </c>
      <c r="AG6" s="764"/>
      <c r="AH6" s="763">
        <v>17.872063109997399</v>
      </c>
      <c r="AI6" s="763">
        <v>10.9701254990657</v>
      </c>
      <c r="AJ6" s="763">
        <v>9.1706121008094001</v>
      </c>
      <c r="AK6" s="763">
        <v>11.0643374279867</v>
      </c>
      <c r="AL6" s="763">
        <v>4.9282519726052998</v>
      </c>
      <c r="AM6" s="763">
        <v>5.2726426852371997</v>
      </c>
    </row>
    <row r="7" spans="1:51" ht="45" customHeight="1">
      <c r="A7" s="755" t="s">
        <v>6247</v>
      </c>
      <c r="B7" s="765">
        <v>361.51967419361102</v>
      </c>
      <c r="C7" s="765">
        <v>106.54342367609659</v>
      </c>
      <c r="D7" s="765">
        <v>53.041469121384999</v>
      </c>
      <c r="E7" s="765">
        <v>29.311786027569699</v>
      </c>
      <c r="F7" s="765">
        <v>21.408864485075402</v>
      </c>
      <c r="G7" s="766"/>
      <c r="H7" s="765">
        <v>18.7234963475154</v>
      </c>
      <c r="I7" s="765">
        <v>13.9608171975784</v>
      </c>
      <c r="J7" s="765">
        <v>7.3124216964614996</v>
      </c>
      <c r="K7" s="765">
        <v>9.8942243515159003</v>
      </c>
      <c r="L7" s="765">
        <v>9.1911627625316008</v>
      </c>
      <c r="M7" s="765">
        <v>7.5444443745958001</v>
      </c>
      <c r="N7" s="755" t="s">
        <v>6247</v>
      </c>
      <c r="O7" s="765">
        <v>469.44475785518102</v>
      </c>
      <c r="P7" s="765">
        <v>137.07164757446691</v>
      </c>
      <c r="Q7" s="765">
        <v>69.389674398187793</v>
      </c>
      <c r="R7" s="765">
        <v>40.4693494207486</v>
      </c>
      <c r="S7" s="765">
        <v>28.196611706745799</v>
      </c>
      <c r="T7" s="766"/>
      <c r="U7" s="765">
        <v>21.338113267148401</v>
      </c>
      <c r="V7" s="765">
        <v>20.5840677822132</v>
      </c>
      <c r="W7" s="765">
        <v>16.3646620040372</v>
      </c>
      <c r="X7" s="765">
        <v>9.0345550211243992</v>
      </c>
      <c r="Y7" s="765">
        <v>12.0334992326428</v>
      </c>
      <c r="Z7" s="765">
        <v>10.811283160625001</v>
      </c>
      <c r="AA7" s="755" t="s">
        <v>6247</v>
      </c>
      <c r="AB7" s="765">
        <v>269.70133747910899</v>
      </c>
      <c r="AC7" s="765">
        <v>81.019587047174696</v>
      </c>
      <c r="AD7" s="765">
        <v>38.893364169640101</v>
      </c>
      <c r="AE7" s="765">
        <v>20.237064741675201</v>
      </c>
      <c r="AF7" s="765">
        <v>16.348469512248201</v>
      </c>
      <c r="AG7" s="766"/>
      <c r="AH7" s="765">
        <v>15.682581649620399</v>
      </c>
      <c r="AI7" s="765">
        <v>5.7920757039912001</v>
      </c>
      <c r="AJ7" s="765">
        <v>7.8336575265182002</v>
      </c>
      <c r="AK7" s="765">
        <v>7.9188304907529004</v>
      </c>
      <c r="AL7" s="765">
        <v>3.0893589600953</v>
      </c>
      <c r="AM7" s="765">
        <v>4.7763174773440999</v>
      </c>
    </row>
    <row r="8" spans="1:51" ht="45" customHeight="1">
      <c r="A8" s="755" t="s">
        <v>5094</v>
      </c>
      <c r="B8" s="765">
        <v>289.57260843335081</v>
      </c>
      <c r="C8" s="765">
        <v>92.942806569783002</v>
      </c>
      <c r="D8" s="765">
        <v>44.402660378770598</v>
      </c>
      <c r="E8" s="765">
        <v>21.4447842536933</v>
      </c>
      <c r="F8" s="765">
        <v>16.716824855136501</v>
      </c>
      <c r="G8" s="766"/>
      <c r="H8" s="765">
        <v>11.5122306953298</v>
      </c>
      <c r="I8" s="765">
        <v>8.3942112216617009</v>
      </c>
      <c r="J8" s="765">
        <v>5.8468538318121999</v>
      </c>
      <c r="K8" s="765">
        <v>6.2933731839423004</v>
      </c>
      <c r="L8" s="765">
        <v>7.4064124514758003</v>
      </c>
      <c r="M8" s="765">
        <v>4.4746338102349998</v>
      </c>
      <c r="N8" s="755" t="s">
        <v>5094</v>
      </c>
      <c r="O8" s="765">
        <v>368.70056607150121</v>
      </c>
      <c r="P8" s="765">
        <v>113.4139329668445</v>
      </c>
      <c r="Q8" s="765">
        <v>60.351265353777201</v>
      </c>
      <c r="R8" s="765">
        <v>28.672034865584099</v>
      </c>
      <c r="S8" s="765">
        <v>22.9646994275979</v>
      </c>
      <c r="T8" s="766"/>
      <c r="U8" s="765">
        <v>13.6697135309497</v>
      </c>
      <c r="V8" s="765">
        <v>12.392283200269</v>
      </c>
      <c r="W8" s="765">
        <v>10.121231313152499</v>
      </c>
      <c r="X8" s="765">
        <v>7.4720628647535001</v>
      </c>
      <c r="Y8" s="765">
        <v>6.7048376462585999</v>
      </c>
      <c r="Z8" s="765">
        <v>8.2184562958642999</v>
      </c>
      <c r="AA8" s="755" t="s">
        <v>5094</v>
      </c>
      <c r="AB8" s="765">
        <v>225.22902591248109</v>
      </c>
      <c r="AC8" s="765">
        <v>76.762001882539906</v>
      </c>
      <c r="AD8" s="765">
        <v>31.2048954255749</v>
      </c>
      <c r="AE8" s="765">
        <v>15.858681213837</v>
      </c>
      <c r="AF8" s="765">
        <v>9.7063452811632001</v>
      </c>
      <c r="AG8" s="766"/>
      <c r="AH8" s="765">
        <v>11.672935972737299</v>
      </c>
      <c r="AI8" s="765">
        <v>4.4835338800373998</v>
      </c>
      <c r="AJ8" s="765">
        <v>6.7331811122160996</v>
      </c>
      <c r="AK8" s="765">
        <v>4.8537143444244997</v>
      </c>
      <c r="AL8" s="765">
        <v>3.4233217800873001</v>
      </c>
      <c r="AM8" s="765">
        <v>3.3045421453757</v>
      </c>
    </row>
    <row r="9" spans="1:51" ht="45" customHeight="1">
      <c r="A9" s="755" t="s">
        <v>5124</v>
      </c>
      <c r="B9" s="765">
        <v>378.84958205389142</v>
      </c>
      <c r="C9" s="765">
        <v>103.1204359019567</v>
      </c>
      <c r="D9" s="765">
        <v>38.376324483629602</v>
      </c>
      <c r="E9" s="765">
        <v>20.643152411995501</v>
      </c>
      <c r="F9" s="765">
        <v>29.563309269473798</v>
      </c>
      <c r="G9" s="766"/>
      <c r="H9" s="765">
        <v>21.317720014792101</v>
      </c>
      <c r="I9" s="765">
        <v>19.8344273445238</v>
      </c>
      <c r="J9" s="765">
        <v>25.9199465594114</v>
      </c>
      <c r="K9" s="765">
        <v>12.049780440556599</v>
      </c>
      <c r="L9" s="765">
        <v>8.0918847405694994</v>
      </c>
      <c r="M9" s="765">
        <v>10.2826170387715</v>
      </c>
      <c r="N9" s="755" t="s">
        <v>5124</v>
      </c>
      <c r="O9" s="765">
        <v>494.36241409729729</v>
      </c>
      <c r="P9" s="765">
        <v>129.176719593504</v>
      </c>
      <c r="Q9" s="765">
        <v>55.166338929715202</v>
      </c>
      <c r="R9" s="765">
        <v>28.233883344138899</v>
      </c>
      <c r="S9" s="765">
        <v>39.967036809304197</v>
      </c>
      <c r="T9" s="766"/>
      <c r="U9" s="765">
        <v>22.904736468715399</v>
      </c>
      <c r="V9" s="765">
        <v>28.156534220407099</v>
      </c>
      <c r="W9" s="765">
        <v>19.0061955160119</v>
      </c>
      <c r="X9" s="765">
        <v>31.263003651082499</v>
      </c>
      <c r="Y9" s="765">
        <v>16.331580079805999</v>
      </c>
      <c r="Z9" s="765">
        <v>9.5517776570444006</v>
      </c>
      <c r="AA9" s="755" t="s">
        <v>5124</v>
      </c>
      <c r="AB9" s="765">
        <v>275.23617085836059</v>
      </c>
      <c r="AC9" s="765">
        <v>80.385603027010106</v>
      </c>
      <c r="AD9" s="765">
        <v>23.016553569122401</v>
      </c>
      <c r="AE9" s="765">
        <v>13.8674588203193</v>
      </c>
      <c r="AF9" s="765">
        <v>20.082893657177301</v>
      </c>
      <c r="AG9" s="766"/>
      <c r="AH9" s="765">
        <v>20.650540686018001</v>
      </c>
      <c r="AI9" s="765">
        <v>20.994145459543201</v>
      </c>
      <c r="AJ9" s="765">
        <v>6.7444161839482</v>
      </c>
      <c r="AK9" s="765">
        <v>11.702325253539</v>
      </c>
      <c r="AL9" s="765">
        <v>5.5071588587807003</v>
      </c>
      <c r="AM9" s="765">
        <v>6.0753281794360996</v>
      </c>
    </row>
    <row r="10" spans="1:51" ht="45" customHeight="1">
      <c r="A10" s="755" t="s">
        <v>5096</v>
      </c>
      <c r="B10" s="765">
        <v>387.36079445572739</v>
      </c>
      <c r="C10" s="765">
        <v>122.1457554859371</v>
      </c>
      <c r="D10" s="765">
        <v>32.393908471585</v>
      </c>
      <c r="E10" s="765">
        <v>26.474712381487802</v>
      </c>
      <c r="F10" s="765">
        <v>24.503660377272201</v>
      </c>
      <c r="G10" s="766"/>
      <c r="H10" s="765">
        <v>26.092070172586102</v>
      </c>
      <c r="I10" s="765">
        <v>20.584679059024701</v>
      </c>
      <c r="J10" s="765">
        <v>16.054406276406802</v>
      </c>
      <c r="K10" s="765">
        <v>11.6885851099752</v>
      </c>
      <c r="L10" s="765">
        <v>12.982983090964201</v>
      </c>
      <c r="M10" s="765">
        <v>8.9018058112587006</v>
      </c>
      <c r="N10" s="755" t="s">
        <v>5096</v>
      </c>
      <c r="O10" s="765">
        <v>503.72781719064301</v>
      </c>
      <c r="P10" s="765">
        <v>159.46140345985589</v>
      </c>
      <c r="Q10" s="765">
        <v>41.679761688148297</v>
      </c>
      <c r="R10" s="765">
        <v>35.539422831753299</v>
      </c>
      <c r="S10" s="765">
        <v>33.006849836439002</v>
      </c>
      <c r="T10" s="766"/>
      <c r="U10" s="765">
        <v>30.027353914245801</v>
      </c>
      <c r="V10" s="765">
        <v>28.953729529612101</v>
      </c>
      <c r="W10" s="765">
        <v>20.029135397906501</v>
      </c>
      <c r="X10" s="765">
        <v>20.359867491327101</v>
      </c>
      <c r="Y10" s="765">
        <v>14.0949534836995</v>
      </c>
      <c r="Z10" s="765">
        <v>14.4208032979676</v>
      </c>
      <c r="AA10" s="755" t="s">
        <v>5096</v>
      </c>
      <c r="AB10" s="765">
        <v>286.79601840792742</v>
      </c>
      <c r="AC10" s="765">
        <v>90.141887255198</v>
      </c>
      <c r="AD10" s="765">
        <v>24.121064249171202</v>
      </c>
      <c r="AE10" s="765">
        <v>19.059427292680802</v>
      </c>
      <c r="AF10" s="765">
        <v>22.564321290600699</v>
      </c>
      <c r="AG10" s="766"/>
      <c r="AH10" s="765">
        <v>17.229435471909099</v>
      </c>
      <c r="AI10" s="765">
        <v>12.1849144886465</v>
      </c>
      <c r="AJ10" s="765">
        <v>11.765733679003301</v>
      </c>
      <c r="AK10" s="765">
        <v>12.9940754919415</v>
      </c>
      <c r="AL10" s="765">
        <v>4.0732053919022997</v>
      </c>
      <c r="AM10" s="765">
        <v>5.1265516445098998</v>
      </c>
    </row>
    <row r="11" spans="1:51" ht="45" customHeight="1">
      <c r="A11" s="755" t="s">
        <v>5097</v>
      </c>
      <c r="B11" s="765">
        <v>413.07627938105537</v>
      </c>
      <c r="C11" s="765">
        <v>130.8793350765302</v>
      </c>
      <c r="D11" s="765">
        <v>44.551076415622397</v>
      </c>
      <c r="E11" s="765">
        <v>26.467820328651801</v>
      </c>
      <c r="F11" s="765">
        <v>27.789330826593101</v>
      </c>
      <c r="G11" s="766"/>
      <c r="H11" s="765">
        <v>24.738748786584601</v>
      </c>
      <c r="I11" s="765">
        <v>22.038937854341601</v>
      </c>
      <c r="J11" s="765">
        <v>11.5482685388353</v>
      </c>
      <c r="K11" s="765">
        <v>9.6112638317561991</v>
      </c>
      <c r="L11" s="765">
        <v>11.556745802921499</v>
      </c>
      <c r="M11" s="765">
        <v>10.4214573078727</v>
      </c>
      <c r="N11" s="755" t="s">
        <v>5097</v>
      </c>
      <c r="O11" s="765">
        <v>535.87684230572881</v>
      </c>
      <c r="P11" s="765">
        <v>166.59861064196261</v>
      </c>
      <c r="Q11" s="765">
        <v>59.109853567347301</v>
      </c>
      <c r="R11" s="765">
        <v>38.054554688757499</v>
      </c>
      <c r="S11" s="765">
        <v>36.803833530532899</v>
      </c>
      <c r="T11" s="766"/>
      <c r="U11" s="765">
        <v>29.245153829514798</v>
      </c>
      <c r="V11" s="765">
        <v>32.670837556873501</v>
      </c>
      <c r="W11" s="765">
        <v>16.1621067983769</v>
      </c>
      <c r="X11" s="765">
        <v>12.8019938126354</v>
      </c>
      <c r="Y11" s="765">
        <v>16.241343775280299</v>
      </c>
      <c r="Z11" s="765">
        <v>13.099004848499099</v>
      </c>
      <c r="AA11" s="755" t="s">
        <v>5097</v>
      </c>
      <c r="AB11" s="765">
        <v>302.88931886232308</v>
      </c>
      <c r="AC11" s="765">
        <v>99.645984758725305</v>
      </c>
      <c r="AD11" s="765">
        <v>31.100696789044001</v>
      </c>
      <c r="AE11" s="765">
        <v>17.366563471171901</v>
      </c>
      <c r="AF11" s="765">
        <v>20.1999374085113</v>
      </c>
      <c r="AG11" s="766"/>
      <c r="AH11" s="765">
        <v>19.725276237919001</v>
      </c>
      <c r="AI11" s="765">
        <v>10.113009172713401</v>
      </c>
      <c r="AJ11" s="765">
        <v>10.096351853495401</v>
      </c>
      <c r="AK11" s="765">
        <v>12.0867244966061</v>
      </c>
      <c r="AL11" s="765">
        <v>7.7645500227364996</v>
      </c>
      <c r="AM11" s="765">
        <v>4.4648935947405999</v>
      </c>
    </row>
    <row r="12" spans="1:51" ht="45" customHeight="1">
      <c r="A12" s="755" t="s">
        <v>5098</v>
      </c>
      <c r="B12" s="765">
        <v>427.63724809583277</v>
      </c>
      <c r="C12" s="765">
        <v>131.44424322988101</v>
      </c>
      <c r="D12" s="765">
        <v>38.542288904463597</v>
      </c>
      <c r="E12" s="765">
        <v>28.3570513248422</v>
      </c>
      <c r="F12" s="765">
        <v>27.819140093055498</v>
      </c>
      <c r="G12" s="766"/>
      <c r="H12" s="765">
        <v>25.690862745522001</v>
      </c>
      <c r="I12" s="765">
        <v>21.273516232396499</v>
      </c>
      <c r="J12" s="765">
        <v>15.7774749897396</v>
      </c>
      <c r="K12" s="765">
        <v>10.78653119761</v>
      </c>
      <c r="L12" s="765">
        <v>11.6594994543255</v>
      </c>
      <c r="M12" s="765">
        <v>10.2792974853982</v>
      </c>
      <c r="N12" s="755" t="s">
        <v>5098</v>
      </c>
      <c r="O12" s="765">
        <v>557.96972197099751</v>
      </c>
      <c r="P12" s="765">
        <v>169.76211099185619</v>
      </c>
      <c r="Q12" s="765">
        <v>50.907774897192297</v>
      </c>
      <c r="R12" s="765">
        <v>38.3575866248583</v>
      </c>
      <c r="S12" s="765">
        <v>36.378269972037401</v>
      </c>
      <c r="T12" s="766"/>
      <c r="U12" s="765">
        <v>31.242150979028501</v>
      </c>
      <c r="V12" s="765">
        <v>32.832481556500198</v>
      </c>
      <c r="W12" s="765">
        <v>17.633075737315799</v>
      </c>
      <c r="X12" s="765">
        <v>18.544144536097999</v>
      </c>
      <c r="Y12" s="765">
        <v>15.5103612540725</v>
      </c>
      <c r="Z12" s="765">
        <v>12.9404777055144</v>
      </c>
      <c r="AA12" s="755" t="s">
        <v>5098</v>
      </c>
      <c r="AB12" s="765">
        <v>312.19398417434542</v>
      </c>
      <c r="AC12" s="765">
        <v>98.250154151373295</v>
      </c>
      <c r="AD12" s="765">
        <v>27.3124720912006</v>
      </c>
      <c r="AE12" s="765">
        <v>20.034060687531898</v>
      </c>
      <c r="AF12" s="765">
        <v>20.719375757668502</v>
      </c>
      <c r="AG12" s="766"/>
      <c r="AH12" s="765">
        <v>20.465602376085599</v>
      </c>
      <c r="AI12" s="765">
        <v>13.2904633427523</v>
      </c>
      <c r="AJ12" s="765">
        <v>10.519664337604899</v>
      </c>
      <c r="AK12" s="765">
        <v>10.274953398711601</v>
      </c>
      <c r="AL12" s="765">
        <v>3.9114918168709001</v>
      </c>
      <c r="AM12" s="765">
        <v>5.2000929299107996</v>
      </c>
      <c r="AY12" s="1525"/>
    </row>
    <row r="13" spans="1:51" ht="45" customHeight="1">
      <c r="A13" s="755" t="s">
        <v>5099</v>
      </c>
      <c r="B13" s="765">
        <v>408.050814488561</v>
      </c>
      <c r="C13" s="765">
        <v>124.38617338125709</v>
      </c>
      <c r="D13" s="765">
        <v>48.445461105421302</v>
      </c>
      <c r="E13" s="765">
        <v>24.525163772394698</v>
      </c>
      <c r="F13" s="765">
        <v>33.873318913409399</v>
      </c>
      <c r="G13" s="766"/>
      <c r="H13" s="765">
        <v>17.521968379379</v>
      </c>
      <c r="I13" s="765">
        <v>24.038262285177002</v>
      </c>
      <c r="J13" s="765">
        <v>7.8724764895941002</v>
      </c>
      <c r="K13" s="765">
        <v>11.3940732421226</v>
      </c>
      <c r="L13" s="765">
        <v>12.587139202382099</v>
      </c>
      <c r="M13" s="765">
        <v>11.253373756552699</v>
      </c>
      <c r="N13" s="755" t="s">
        <v>5099</v>
      </c>
      <c r="O13" s="765">
        <v>529.63976728976604</v>
      </c>
      <c r="P13" s="765">
        <v>167.63295599143419</v>
      </c>
      <c r="Q13" s="765">
        <v>63.898628044176597</v>
      </c>
      <c r="R13" s="765">
        <v>34.598156981899599</v>
      </c>
      <c r="S13" s="765">
        <v>42.7171603334235</v>
      </c>
      <c r="T13" s="766"/>
      <c r="U13" s="765">
        <v>19.409512661840999</v>
      </c>
      <c r="V13" s="765">
        <v>33.986061187075599</v>
      </c>
      <c r="W13" s="765">
        <v>20.248806694142999</v>
      </c>
      <c r="X13" s="765">
        <v>10.1738984411757</v>
      </c>
      <c r="Y13" s="765">
        <v>17.6399803305465</v>
      </c>
      <c r="Z13" s="765">
        <v>12.5199204150179</v>
      </c>
      <c r="AA13" s="755" t="s">
        <v>5099</v>
      </c>
      <c r="AB13" s="765">
        <v>295.9598984350464</v>
      </c>
      <c r="AC13" s="765">
        <v>85.302454681630095</v>
      </c>
      <c r="AD13" s="765">
        <v>33.853498751076501</v>
      </c>
      <c r="AE13" s="765">
        <v>16.636682021828499</v>
      </c>
      <c r="AF13" s="765">
        <v>15.2786893168874</v>
      </c>
      <c r="AG13" s="766"/>
      <c r="AH13" s="765">
        <v>26.113351947653602</v>
      </c>
      <c r="AI13" s="765">
        <v>5.3771082825779999</v>
      </c>
      <c r="AJ13" s="765">
        <v>12.3590796324644</v>
      </c>
      <c r="AK13" s="765">
        <v>14.5218853079888</v>
      </c>
      <c r="AL13" s="765">
        <v>7.6906971284386998</v>
      </c>
      <c r="AM13" s="765">
        <v>4.1998204981688998</v>
      </c>
    </row>
    <row r="14" spans="1:51" ht="45" customHeight="1">
      <c r="A14" s="755" t="s">
        <v>5100</v>
      </c>
      <c r="B14" s="765">
        <v>393.74996853430702</v>
      </c>
      <c r="C14" s="765">
        <v>103.9455133763812</v>
      </c>
      <c r="D14" s="765">
        <v>39.089093325166701</v>
      </c>
      <c r="E14" s="765">
        <v>25.664710948442</v>
      </c>
      <c r="F14" s="765">
        <v>29.8828768050066</v>
      </c>
      <c r="G14" s="766"/>
      <c r="H14" s="765">
        <v>27.7681749387603</v>
      </c>
      <c r="I14" s="765">
        <v>26.5503820660496</v>
      </c>
      <c r="J14" s="765">
        <v>19.4152197489069</v>
      </c>
      <c r="K14" s="765">
        <v>12.1419265190624</v>
      </c>
      <c r="L14" s="765">
        <v>9.0630509816080007</v>
      </c>
      <c r="M14" s="765">
        <v>8.7222565614799006</v>
      </c>
      <c r="N14" s="755" t="s">
        <v>5100</v>
      </c>
      <c r="O14" s="765">
        <v>498.07303588604469</v>
      </c>
      <c r="P14" s="765">
        <v>131.4773511609514</v>
      </c>
      <c r="Q14" s="765">
        <v>49.772215266648097</v>
      </c>
      <c r="R14" s="765">
        <v>34.296722662924701</v>
      </c>
      <c r="S14" s="765">
        <v>40.5946005968772</v>
      </c>
      <c r="T14" s="766"/>
      <c r="U14" s="765">
        <v>30.966703169116101</v>
      </c>
      <c r="V14" s="765">
        <v>36.181999739781297</v>
      </c>
      <c r="W14" s="765">
        <v>20.073199807065901</v>
      </c>
      <c r="X14" s="765">
        <v>19.831691258698498</v>
      </c>
      <c r="Y14" s="765">
        <v>13.0888247031739</v>
      </c>
      <c r="Z14" s="765">
        <v>9.2549803120692999</v>
      </c>
      <c r="AA14" s="755" t="s">
        <v>5100</v>
      </c>
      <c r="AB14" s="765">
        <v>292.42485174233519</v>
      </c>
      <c r="AC14" s="765">
        <v>78.395235905035307</v>
      </c>
      <c r="AD14" s="765">
        <v>28.4774591031629</v>
      </c>
      <c r="AE14" s="765">
        <v>17.6184976094601</v>
      </c>
      <c r="AF14" s="765">
        <v>24.258930670329299</v>
      </c>
      <c r="AG14" s="766"/>
      <c r="AH14" s="765">
        <v>19.968658354108701</v>
      </c>
      <c r="AI14" s="765">
        <v>18.400046071325399</v>
      </c>
      <c r="AJ14" s="765">
        <v>9.0243358165512007</v>
      </c>
      <c r="AK14" s="765">
        <v>16.641935598282199</v>
      </c>
      <c r="AL14" s="765">
        <v>7.4577481684085001</v>
      </c>
      <c r="AM14" s="765">
        <v>5.1642373064258003</v>
      </c>
    </row>
    <row r="15" spans="1:51" ht="45" customHeight="1">
      <c r="A15" s="755" t="s">
        <v>5101</v>
      </c>
      <c r="B15" s="765">
        <v>438.5268803300649</v>
      </c>
      <c r="C15" s="765">
        <v>126.82155962235549</v>
      </c>
      <c r="D15" s="765">
        <v>39.8001186517807</v>
      </c>
      <c r="E15" s="765">
        <v>21.313458610513401</v>
      </c>
      <c r="F15" s="765">
        <v>32.777952978107002</v>
      </c>
      <c r="G15" s="766"/>
      <c r="H15" s="765">
        <v>31.9320108784887</v>
      </c>
      <c r="I15" s="765">
        <v>27.322203916090199</v>
      </c>
      <c r="J15" s="765">
        <v>17.160652696796301</v>
      </c>
      <c r="K15" s="765">
        <v>16.003553129921499</v>
      </c>
      <c r="L15" s="765">
        <v>13.829253664605501</v>
      </c>
      <c r="M15" s="765">
        <v>16.2915014936052</v>
      </c>
      <c r="N15" s="755" t="s">
        <v>5101</v>
      </c>
      <c r="O15" s="765">
        <v>561.1879442010146</v>
      </c>
      <c r="P15" s="765">
        <v>165.05900470433571</v>
      </c>
      <c r="Q15" s="765">
        <v>49.510902567305799</v>
      </c>
      <c r="R15" s="765">
        <v>28.1570537312844</v>
      </c>
      <c r="S15" s="765">
        <v>42.439619763933003</v>
      </c>
      <c r="T15" s="766"/>
      <c r="U15" s="765">
        <v>34.555043333558203</v>
      </c>
      <c r="V15" s="765">
        <v>42.479653855966397</v>
      </c>
      <c r="W15" s="765">
        <v>26.373694753465202</v>
      </c>
      <c r="X15" s="765">
        <v>19.6731003871643</v>
      </c>
      <c r="Y15" s="765">
        <v>25.119644430374901</v>
      </c>
      <c r="Z15" s="765">
        <v>16.521323469151099</v>
      </c>
      <c r="AA15" s="755" t="s">
        <v>5101</v>
      </c>
      <c r="AB15" s="765">
        <v>316.43553842576318</v>
      </c>
      <c r="AC15" s="765">
        <v>89.3166124818745</v>
      </c>
      <c r="AD15" s="765">
        <v>29.9604237245231</v>
      </c>
      <c r="AE15" s="765">
        <v>15.270617230804699</v>
      </c>
      <c r="AF15" s="765">
        <v>28.760193344125302</v>
      </c>
      <c r="AG15" s="766"/>
      <c r="AH15" s="765">
        <v>23.298110819940899</v>
      </c>
      <c r="AI15" s="765">
        <v>14.013855474462</v>
      </c>
      <c r="AJ15" s="765">
        <v>11.336331496642201</v>
      </c>
      <c r="AK15" s="765">
        <v>11.4718310722557</v>
      </c>
      <c r="AL15" s="765">
        <v>5.5638310995389002</v>
      </c>
      <c r="AM15" s="765">
        <v>7.1180710465045998</v>
      </c>
    </row>
    <row r="16" spans="1:51" ht="45" customHeight="1">
      <c r="A16" s="755" t="s">
        <v>5102</v>
      </c>
      <c r="B16" s="765">
        <v>402.45620275298381</v>
      </c>
      <c r="C16" s="765">
        <v>121.44971401144301</v>
      </c>
      <c r="D16" s="765">
        <v>38.093939036423599</v>
      </c>
      <c r="E16" s="765">
        <v>30.062707849225699</v>
      </c>
      <c r="F16" s="765">
        <v>23.0199512059326</v>
      </c>
      <c r="G16" s="766"/>
      <c r="H16" s="765">
        <v>19.675645281412098</v>
      </c>
      <c r="I16" s="765">
        <v>25.0459582678324</v>
      </c>
      <c r="J16" s="765">
        <v>12.803686738741</v>
      </c>
      <c r="K16" s="765">
        <v>14.231237129662601</v>
      </c>
      <c r="L16" s="765">
        <v>11.907261447634699</v>
      </c>
      <c r="M16" s="765">
        <v>12.4310151689045</v>
      </c>
      <c r="N16" s="755" t="s">
        <v>5102</v>
      </c>
      <c r="O16" s="765">
        <v>537.45966336842878</v>
      </c>
      <c r="P16" s="765">
        <v>165.8663163819746</v>
      </c>
      <c r="Q16" s="765">
        <v>48.377210307822502</v>
      </c>
      <c r="R16" s="765">
        <v>43.207791328301298</v>
      </c>
      <c r="S16" s="765">
        <v>32.080434353652102</v>
      </c>
      <c r="T16" s="766"/>
      <c r="U16" s="765">
        <v>23.070408245581699</v>
      </c>
      <c r="V16" s="765">
        <v>39.161017723740201</v>
      </c>
      <c r="W16" s="765">
        <v>24.137113344162699</v>
      </c>
      <c r="X16" s="765">
        <v>14.0274098800503</v>
      </c>
      <c r="Y16" s="765">
        <v>19.121792291685001</v>
      </c>
      <c r="Z16" s="765">
        <v>13.376862110404501</v>
      </c>
      <c r="AA16" s="755" t="s">
        <v>5102</v>
      </c>
      <c r="AB16" s="765">
        <v>276.91237570119779</v>
      </c>
      <c r="AC16" s="765">
        <v>81.2008514615964</v>
      </c>
      <c r="AD16" s="765">
        <v>27.925834645547699</v>
      </c>
      <c r="AE16" s="765">
        <v>19.2591712269627</v>
      </c>
      <c r="AF16" s="765">
        <v>15.980216870854701</v>
      </c>
      <c r="AG16" s="766"/>
      <c r="AH16" s="765">
        <v>14.6153500217558</v>
      </c>
      <c r="AI16" s="765">
        <v>10.911273698841899</v>
      </c>
      <c r="AJ16" s="765">
        <v>10.5397073405766</v>
      </c>
      <c r="AK16" s="765">
        <v>11.060693170228999</v>
      </c>
      <c r="AL16" s="765">
        <v>4.0802910338896003</v>
      </c>
      <c r="AM16" s="765">
        <v>6.8120411227400997</v>
      </c>
    </row>
    <row r="17" spans="1:39" ht="45" customHeight="1">
      <c r="A17" s="755" t="s">
        <v>5103</v>
      </c>
      <c r="B17" s="765">
        <v>439.30466210273602</v>
      </c>
      <c r="C17" s="765">
        <v>120.2813793088321</v>
      </c>
      <c r="D17" s="765">
        <v>42.381120251938</v>
      </c>
      <c r="E17" s="765">
        <v>30.273597332730599</v>
      </c>
      <c r="F17" s="765">
        <v>28.097649713446199</v>
      </c>
      <c r="G17" s="766"/>
      <c r="H17" s="765">
        <v>23.416131858834401</v>
      </c>
      <c r="I17" s="765">
        <v>28.736604842390499</v>
      </c>
      <c r="J17" s="765">
        <v>19.7757517552241</v>
      </c>
      <c r="K17" s="765">
        <v>16.241955370875299</v>
      </c>
      <c r="L17" s="765">
        <v>12.2994595561659</v>
      </c>
      <c r="M17" s="765">
        <v>17.909824260724498</v>
      </c>
      <c r="N17" s="755" t="s">
        <v>5103</v>
      </c>
      <c r="O17" s="765">
        <v>568.86652737656993</v>
      </c>
      <c r="P17" s="765">
        <v>155.9026218085514</v>
      </c>
      <c r="Q17" s="765">
        <v>52.6529561728874</v>
      </c>
      <c r="R17" s="765">
        <v>42.746975183894598</v>
      </c>
      <c r="S17" s="765">
        <v>34.701016055287802</v>
      </c>
      <c r="T17" s="766"/>
      <c r="U17" s="765">
        <v>26.2844151281401</v>
      </c>
      <c r="V17" s="765">
        <v>41.438614696768802</v>
      </c>
      <c r="W17" s="765">
        <v>26.8778044454513</v>
      </c>
      <c r="X17" s="765">
        <v>23.0298762426176</v>
      </c>
      <c r="Y17" s="765">
        <v>28.563486120394298</v>
      </c>
      <c r="Z17" s="765">
        <v>13.420326229819199</v>
      </c>
      <c r="AA17" s="755" t="s">
        <v>5103</v>
      </c>
      <c r="AB17" s="765">
        <v>313.45351784664098</v>
      </c>
      <c r="AC17" s="765">
        <v>87.634012748974897</v>
      </c>
      <c r="AD17" s="765">
        <v>31.904276844530699</v>
      </c>
      <c r="AE17" s="765">
        <v>19.67772567319</v>
      </c>
      <c r="AF17" s="765">
        <v>20.124180688966099</v>
      </c>
      <c r="AG17" s="766"/>
      <c r="AH17" s="765">
        <v>21.831738678938201</v>
      </c>
      <c r="AI17" s="765">
        <v>16.0829313541315</v>
      </c>
      <c r="AJ17" s="765">
        <v>11.1463220076512</v>
      </c>
      <c r="AK17" s="765">
        <v>15.8297753802683</v>
      </c>
      <c r="AL17" s="765">
        <v>5.2535380259830999</v>
      </c>
      <c r="AM17" s="765">
        <v>7.5923707840628003</v>
      </c>
    </row>
    <row r="18" spans="1:39" ht="45" customHeight="1">
      <c r="A18" s="755" t="s">
        <v>5104</v>
      </c>
      <c r="B18" s="765">
        <v>455.66513218761253</v>
      </c>
      <c r="C18" s="765">
        <v>139.67115674424721</v>
      </c>
      <c r="D18" s="765">
        <v>61.986542139209099</v>
      </c>
      <c r="E18" s="765">
        <v>33.6414200097771</v>
      </c>
      <c r="F18" s="765">
        <v>25.711871505145599</v>
      </c>
      <c r="G18" s="766"/>
      <c r="H18" s="765">
        <v>26.500713452372501</v>
      </c>
      <c r="I18" s="765">
        <v>30.704379266712898</v>
      </c>
      <c r="J18" s="765">
        <v>10.454488666106</v>
      </c>
      <c r="K18" s="765">
        <v>11.9688262943898</v>
      </c>
      <c r="L18" s="765">
        <v>11.1295602140654</v>
      </c>
      <c r="M18" s="765">
        <v>15.6602455081635</v>
      </c>
      <c r="N18" s="755" t="s">
        <v>5104</v>
      </c>
      <c r="O18" s="765">
        <v>611.2500737160575</v>
      </c>
      <c r="P18" s="765">
        <v>190.6730517928649</v>
      </c>
      <c r="Q18" s="765">
        <v>79.565128980370204</v>
      </c>
      <c r="R18" s="765">
        <v>47.213476805062001</v>
      </c>
      <c r="S18" s="765">
        <v>34.710104791248497</v>
      </c>
      <c r="T18" s="766"/>
      <c r="U18" s="765">
        <v>32.227556247596397</v>
      </c>
      <c r="V18" s="765">
        <v>45.311928511684897</v>
      </c>
      <c r="W18" s="765">
        <v>20.0510640155616</v>
      </c>
      <c r="X18" s="765">
        <v>11.9474321771182</v>
      </c>
      <c r="Y18" s="765">
        <v>25.555756282584401</v>
      </c>
      <c r="Z18" s="765">
        <v>14.000180910204</v>
      </c>
      <c r="AA18" s="755" t="s">
        <v>5104</v>
      </c>
      <c r="AB18" s="765">
        <v>300.51221846184939</v>
      </c>
      <c r="AC18" s="765">
        <v>89.1078361851268</v>
      </c>
      <c r="AD18" s="765">
        <v>44.038718167721498</v>
      </c>
      <c r="AE18" s="765">
        <v>22.406176692999001</v>
      </c>
      <c r="AF18" s="765">
        <v>20.567910841128199</v>
      </c>
      <c r="AG18" s="766"/>
      <c r="AH18" s="765">
        <v>16.4518926749092</v>
      </c>
      <c r="AI18" s="765">
        <v>8.2235984297744995</v>
      </c>
      <c r="AJ18" s="765">
        <v>8.5864370822046006</v>
      </c>
      <c r="AK18" s="765">
        <v>15.5470393509534</v>
      </c>
      <c r="AL18" s="765">
        <v>3.8906990161319999</v>
      </c>
      <c r="AM18" s="765">
        <v>5.9771118512203003</v>
      </c>
    </row>
    <row r="19" spans="1:39" ht="45" customHeight="1">
      <c r="A19" s="755" t="s">
        <v>5105</v>
      </c>
      <c r="B19" s="765">
        <v>437.34214734882852</v>
      </c>
      <c r="C19" s="765">
        <v>133.97489009483519</v>
      </c>
      <c r="D19" s="765">
        <v>41.146199313347601</v>
      </c>
      <c r="E19" s="765">
        <v>28.1369901692313</v>
      </c>
      <c r="F19" s="765">
        <v>26.437773760513299</v>
      </c>
      <c r="G19" s="766"/>
      <c r="H19" s="765">
        <v>22.853530268077101</v>
      </c>
      <c r="I19" s="765">
        <v>33.871466395402201</v>
      </c>
      <c r="J19" s="765">
        <v>13.324835896456101</v>
      </c>
      <c r="K19" s="765">
        <v>14.029203907831601</v>
      </c>
      <c r="L19" s="765">
        <v>12.1667155423946</v>
      </c>
      <c r="M19" s="765">
        <v>13.593907570248801</v>
      </c>
      <c r="N19" s="755" t="s">
        <v>5105</v>
      </c>
      <c r="O19" s="765">
        <v>575.42450056371626</v>
      </c>
      <c r="P19" s="765">
        <v>182.35881049884941</v>
      </c>
      <c r="Q19" s="765">
        <v>50.386301133292903</v>
      </c>
      <c r="R19" s="765">
        <v>39.5323247295984</v>
      </c>
      <c r="S19" s="765">
        <v>34.300891466362501</v>
      </c>
      <c r="T19" s="766"/>
      <c r="U19" s="765">
        <v>25.751655671837899</v>
      </c>
      <c r="V19" s="765">
        <v>49.098450564514003</v>
      </c>
      <c r="W19" s="765">
        <v>22.098158314465302</v>
      </c>
      <c r="X19" s="765">
        <v>13.287901651230101</v>
      </c>
      <c r="Y19" s="765">
        <v>21.416601935978001</v>
      </c>
      <c r="Z19" s="765">
        <v>14.856274418735399</v>
      </c>
      <c r="AA19" s="755" t="s">
        <v>5105</v>
      </c>
      <c r="AB19" s="765">
        <v>297.00674749572488</v>
      </c>
      <c r="AC19" s="765">
        <v>86.057971820989707</v>
      </c>
      <c r="AD19" s="765">
        <v>30.482173438816201</v>
      </c>
      <c r="AE19" s="765">
        <v>18.0028210362807</v>
      </c>
      <c r="AF19" s="765">
        <v>19.2502547626972</v>
      </c>
      <c r="AG19" s="766"/>
      <c r="AH19" s="765">
        <v>18.476680007239999</v>
      </c>
      <c r="AI19" s="765">
        <v>12.654139405834799</v>
      </c>
      <c r="AJ19" s="765">
        <v>9.6294875234458992</v>
      </c>
      <c r="AK19" s="765">
        <v>18.088621044144499</v>
      </c>
      <c r="AL19" s="765">
        <v>7.0165410919486</v>
      </c>
      <c r="AM19" s="765">
        <v>7.8295502554484999</v>
      </c>
    </row>
    <row r="20" spans="1:39" ht="45" customHeight="1">
      <c r="A20" s="755" t="s">
        <v>5106</v>
      </c>
      <c r="B20" s="765">
        <v>506.786421380604</v>
      </c>
      <c r="C20" s="765">
        <v>139.0626079439636</v>
      </c>
      <c r="D20" s="765">
        <v>45.917077442053802</v>
      </c>
      <c r="E20" s="765">
        <v>33.674497956032702</v>
      </c>
      <c r="F20" s="765">
        <v>35.183256307005699</v>
      </c>
      <c r="G20" s="766"/>
      <c r="H20" s="765">
        <v>32.631714918535302</v>
      </c>
      <c r="I20" s="765">
        <v>33.935903714440499</v>
      </c>
      <c r="J20" s="765">
        <v>22.4320108550919</v>
      </c>
      <c r="K20" s="765">
        <v>13.910038796583001</v>
      </c>
      <c r="L20" s="765">
        <v>11.6432264075475</v>
      </c>
      <c r="M20" s="765">
        <v>20.020890684691299</v>
      </c>
      <c r="N20" s="755" t="s">
        <v>5106</v>
      </c>
      <c r="O20" s="765">
        <v>671.33155472687929</v>
      </c>
      <c r="P20" s="765">
        <v>187.1101189002801</v>
      </c>
      <c r="Q20" s="765">
        <v>62.954258227215099</v>
      </c>
      <c r="R20" s="765">
        <v>48.0236671166656</v>
      </c>
      <c r="S20" s="765">
        <v>44.8690524889359</v>
      </c>
      <c r="T20" s="766"/>
      <c r="U20" s="765">
        <v>37.633455577921197</v>
      </c>
      <c r="V20" s="765">
        <v>48.450036775938997</v>
      </c>
      <c r="W20" s="765">
        <v>22.183826632870801</v>
      </c>
      <c r="X20" s="765">
        <v>25.010507874954399</v>
      </c>
      <c r="Y20" s="765">
        <v>31.190461859006302</v>
      </c>
      <c r="Z20" s="765">
        <v>13.2778009907806</v>
      </c>
      <c r="AA20" s="755" t="s">
        <v>5106</v>
      </c>
      <c r="AB20" s="765">
        <v>349.34238171726622</v>
      </c>
      <c r="AC20" s="765">
        <v>93.892512717298402</v>
      </c>
      <c r="AD20" s="765">
        <v>29.491964004399801</v>
      </c>
      <c r="AE20" s="765">
        <v>21.1501272013193</v>
      </c>
      <c r="AF20" s="765">
        <v>27.747795288069302</v>
      </c>
      <c r="AG20" s="766"/>
      <c r="AH20" s="765">
        <v>25.922700281133</v>
      </c>
      <c r="AI20" s="765">
        <v>19.518896529291201</v>
      </c>
      <c r="AJ20" s="765">
        <v>10.1428143289779</v>
      </c>
      <c r="AK20" s="765">
        <v>18.842416061882201</v>
      </c>
      <c r="AL20" s="765">
        <v>8.3313057845505991</v>
      </c>
      <c r="AM20" s="765">
        <v>7.0293871554109</v>
      </c>
    </row>
    <row r="21" spans="1:39" ht="45" customHeight="1">
      <c r="A21" s="755" t="s">
        <v>5107</v>
      </c>
      <c r="B21" s="765">
        <v>545.24897982430264</v>
      </c>
      <c r="C21" s="765">
        <v>140.8023241148675</v>
      </c>
      <c r="D21" s="765">
        <v>98.961940888429396</v>
      </c>
      <c r="E21" s="765">
        <v>31.493692197460799</v>
      </c>
      <c r="F21" s="765">
        <v>34.158020914988299</v>
      </c>
      <c r="G21" s="766"/>
      <c r="H21" s="765">
        <v>18.9544056172052</v>
      </c>
      <c r="I21" s="765">
        <v>42.618713124971798</v>
      </c>
      <c r="J21" s="765">
        <v>10.7317165645534</v>
      </c>
      <c r="K21" s="765">
        <v>12.5124355221673</v>
      </c>
      <c r="L21" s="765">
        <v>14.085322118613499</v>
      </c>
      <c r="M21" s="765">
        <v>31.087045290383401</v>
      </c>
      <c r="N21" s="755" t="s">
        <v>5107</v>
      </c>
      <c r="O21" s="765">
        <v>730.11718594876197</v>
      </c>
      <c r="P21" s="765">
        <v>190.64151772017641</v>
      </c>
      <c r="Q21" s="765">
        <v>128.7473769315904</v>
      </c>
      <c r="R21" s="765">
        <v>44.267805685761203</v>
      </c>
      <c r="S21" s="765">
        <v>47.682544026515799</v>
      </c>
      <c r="T21" s="766"/>
      <c r="U21" s="765">
        <v>23.4746880675917</v>
      </c>
      <c r="V21" s="765">
        <v>60.359702670974002</v>
      </c>
      <c r="W21" s="765">
        <v>22.072791660640199</v>
      </c>
      <c r="X21" s="765">
        <v>13.5870391739361</v>
      </c>
      <c r="Y21" s="765">
        <v>48.664554501819197</v>
      </c>
      <c r="Z21" s="765">
        <v>16.927432979260299</v>
      </c>
      <c r="AA21" s="755" t="s">
        <v>5107</v>
      </c>
      <c r="AB21" s="765">
        <v>364.88419222059741</v>
      </c>
      <c r="AC21" s="765">
        <v>92.666869504096795</v>
      </c>
      <c r="AD21" s="765">
        <v>68.9135947587218</v>
      </c>
      <c r="AE21" s="765">
        <v>20.798287292381101</v>
      </c>
      <c r="AF21" s="765">
        <v>14.8933937330325</v>
      </c>
      <c r="AG21" s="766"/>
      <c r="AH21" s="765">
        <v>20.849478070994099</v>
      </c>
      <c r="AI21" s="765">
        <v>8.2830270800227996</v>
      </c>
      <c r="AJ21" s="765">
        <v>11.077481583909501</v>
      </c>
      <c r="AK21" s="765">
        <v>23.9187426571206</v>
      </c>
      <c r="AL21" s="765">
        <v>2.6906928264679002</v>
      </c>
      <c r="AM21" s="765">
        <v>4.7728005425148998</v>
      </c>
    </row>
    <row r="22" spans="1:39" ht="45" customHeight="1">
      <c r="A22" s="755" t="s">
        <v>5108</v>
      </c>
      <c r="B22" s="765">
        <v>493.5142532848879</v>
      </c>
      <c r="C22" s="765">
        <v>133.49455373834721</v>
      </c>
      <c r="D22" s="765">
        <v>47.465431126739702</v>
      </c>
      <c r="E22" s="765">
        <v>23.310489685346301</v>
      </c>
      <c r="F22" s="765">
        <v>34.260989765085803</v>
      </c>
      <c r="G22" s="766"/>
      <c r="H22" s="765">
        <v>28.1251490318948</v>
      </c>
      <c r="I22" s="765">
        <v>35.296602561701199</v>
      </c>
      <c r="J22" s="765">
        <v>26.3995597205795</v>
      </c>
      <c r="K22" s="765">
        <v>12.9924104685615</v>
      </c>
      <c r="L22" s="765">
        <v>12.3805464551795</v>
      </c>
      <c r="M22" s="765">
        <v>26.592603557034</v>
      </c>
      <c r="N22" s="755" t="s">
        <v>5108</v>
      </c>
      <c r="O22" s="765">
        <v>649.29151330314619</v>
      </c>
      <c r="P22" s="765">
        <v>184.4778265201434</v>
      </c>
      <c r="Q22" s="765">
        <v>63.857004526013</v>
      </c>
      <c r="R22" s="765">
        <v>31.011884233126001</v>
      </c>
      <c r="S22" s="765">
        <v>43.559889936123803</v>
      </c>
      <c r="T22" s="766"/>
      <c r="U22" s="765">
        <v>30.3816684421327</v>
      </c>
      <c r="V22" s="765">
        <v>52.89472505813</v>
      </c>
      <c r="W22" s="765">
        <v>20.336973676585799</v>
      </c>
      <c r="X22" s="765">
        <v>32.886089963692697</v>
      </c>
      <c r="Y22" s="765">
        <v>35.839195206134498</v>
      </c>
      <c r="Z22" s="765">
        <v>10.822280034086701</v>
      </c>
      <c r="AA22" s="755" t="s">
        <v>5108</v>
      </c>
      <c r="AB22" s="765">
        <v>345.65107211514862</v>
      </c>
      <c r="AC22" s="765">
        <v>87.868754119725693</v>
      </c>
      <c r="AD22" s="765">
        <v>31.944206950864402</v>
      </c>
      <c r="AE22" s="765">
        <v>16.908534925647501</v>
      </c>
      <c r="AF22" s="765">
        <v>25.7441536930647</v>
      </c>
      <c r="AG22" s="766"/>
      <c r="AH22" s="765">
        <v>25.346866850692599</v>
      </c>
      <c r="AI22" s="765">
        <v>20.3136733332863</v>
      </c>
      <c r="AJ22" s="765">
        <v>13.4001225242832</v>
      </c>
      <c r="AK22" s="765">
        <v>17.757254751891999</v>
      </c>
      <c r="AL22" s="765">
        <v>11.562903537628699</v>
      </c>
      <c r="AM22" s="765">
        <v>7.1371401999069999</v>
      </c>
    </row>
    <row r="23" spans="1:39" ht="45" customHeight="1">
      <c r="A23" s="755" t="s">
        <v>5109</v>
      </c>
      <c r="B23" s="765">
        <v>402.36229918582632</v>
      </c>
      <c r="C23" s="765">
        <v>141.3108161435926</v>
      </c>
      <c r="D23" s="765">
        <v>60.643048367284202</v>
      </c>
      <c r="E23" s="765">
        <v>19.069165970354501</v>
      </c>
      <c r="F23" s="765">
        <v>21.024994911841201</v>
      </c>
      <c r="G23" s="766"/>
      <c r="H23" s="765">
        <v>15.7304262528846</v>
      </c>
      <c r="I23" s="765">
        <v>19.4054498580794</v>
      </c>
      <c r="J23" s="765">
        <v>10.460876452300401</v>
      </c>
      <c r="K23" s="765">
        <v>4.6955609996821002</v>
      </c>
      <c r="L23" s="765">
        <v>5.7032116579726004</v>
      </c>
      <c r="M23" s="765">
        <v>10.501694706043301</v>
      </c>
      <c r="N23" s="755" t="s">
        <v>5109</v>
      </c>
      <c r="O23" s="765">
        <v>524.66007597673411</v>
      </c>
      <c r="P23" s="765">
        <v>183.20893990746879</v>
      </c>
      <c r="Q23" s="765">
        <v>75.281045288324606</v>
      </c>
      <c r="R23" s="765">
        <v>29.5350532330364</v>
      </c>
      <c r="S23" s="765">
        <v>25.688082159571799</v>
      </c>
      <c r="T23" s="766"/>
      <c r="U23" s="765">
        <v>17.594279131489898</v>
      </c>
      <c r="V23" s="765">
        <v>25.4750860147293</v>
      </c>
      <c r="W23" s="765">
        <v>8.3939946179713996</v>
      </c>
      <c r="X23" s="765">
        <v>10.054856278849</v>
      </c>
      <c r="Y23" s="765">
        <v>19.4680325922719</v>
      </c>
      <c r="Z23" s="765">
        <v>7.9927635313509002</v>
      </c>
      <c r="AA23" s="755" t="s">
        <v>5109</v>
      </c>
      <c r="AB23" s="765">
        <v>285.78242467338299</v>
      </c>
      <c r="AC23" s="765">
        <v>102.2564219087924</v>
      </c>
      <c r="AD23" s="765">
        <v>45.519094556790499</v>
      </c>
      <c r="AE23" s="765">
        <v>10.0102505575011</v>
      </c>
      <c r="AF23" s="765">
        <v>14.1549413527857</v>
      </c>
      <c r="AG23" s="766"/>
      <c r="AH23" s="765">
        <v>16.1399153861177</v>
      </c>
      <c r="AI23" s="765">
        <v>10.6912575285748</v>
      </c>
      <c r="AJ23" s="765">
        <v>3.8898082489363</v>
      </c>
      <c r="AK23" s="765">
        <v>13.611743184104499</v>
      </c>
      <c r="AL23" s="765">
        <v>5.3126969919002001</v>
      </c>
      <c r="AM23" s="765">
        <v>1.5175466329434</v>
      </c>
    </row>
    <row r="24" spans="1:39" ht="45" customHeight="1">
      <c r="A24" s="755" t="s">
        <v>5110</v>
      </c>
      <c r="B24" s="766">
        <v>412.37962028281561</v>
      </c>
      <c r="C24" s="766">
        <v>119.408168134542</v>
      </c>
      <c r="D24" s="766">
        <v>47.122144848503801</v>
      </c>
      <c r="E24" s="766">
        <v>31.5497653078627</v>
      </c>
      <c r="F24" s="766">
        <v>22.8538767068111</v>
      </c>
      <c r="G24" s="766"/>
      <c r="H24" s="766">
        <v>32.872791163342001</v>
      </c>
      <c r="I24" s="766">
        <v>15.1942740819165</v>
      </c>
      <c r="J24" s="766">
        <v>13.181428979368601</v>
      </c>
      <c r="K24" s="766">
        <v>18.893441163069301</v>
      </c>
      <c r="L24" s="766">
        <v>9.6634111325867007</v>
      </c>
      <c r="M24" s="765">
        <v>9.7988277065787006</v>
      </c>
      <c r="N24" s="755" t="s">
        <v>5110</v>
      </c>
      <c r="O24" s="766">
        <v>539.42048796238987</v>
      </c>
      <c r="P24" s="766">
        <v>152.42740527624099</v>
      </c>
      <c r="Q24" s="766">
        <v>59.528034599545897</v>
      </c>
      <c r="R24" s="766">
        <v>44.595003908764497</v>
      </c>
      <c r="S24" s="766">
        <v>32.798825478201401</v>
      </c>
      <c r="T24" s="766"/>
      <c r="U24" s="766">
        <v>40.416850544753601</v>
      </c>
      <c r="V24" s="766">
        <v>23.451710078234999</v>
      </c>
      <c r="W24" s="766">
        <v>29.461811336279499</v>
      </c>
      <c r="X24" s="766">
        <v>17.3088042644534</v>
      </c>
      <c r="Y24" s="766">
        <v>15.0498178188111</v>
      </c>
      <c r="Z24" s="765">
        <v>10.964003260681899</v>
      </c>
      <c r="AA24" s="755" t="s">
        <v>5110</v>
      </c>
      <c r="AB24" s="766">
        <v>299.72765884733832</v>
      </c>
      <c r="AC24" s="766">
        <v>90.567823488455502</v>
      </c>
      <c r="AD24" s="766">
        <v>35.530939307048101</v>
      </c>
      <c r="AE24" s="766">
        <v>21.042598555956701</v>
      </c>
      <c r="AF24" s="766">
        <v>25.970154440472601</v>
      </c>
      <c r="AG24" s="766"/>
      <c r="AH24" s="766">
        <v>14.101753168728299</v>
      </c>
      <c r="AI24" s="766">
        <v>8.8932057173770005</v>
      </c>
      <c r="AJ24" s="766">
        <v>8.5691922230345998</v>
      </c>
      <c r="AK24" s="766">
        <v>7.2669525971161999</v>
      </c>
      <c r="AL24" s="766">
        <v>3.5800390997189999</v>
      </c>
      <c r="AM24" s="765">
        <v>10.897602200001</v>
      </c>
    </row>
    <row r="25" spans="1:39" ht="45" customHeight="1">
      <c r="A25" s="755" t="s">
        <v>5111</v>
      </c>
      <c r="B25" s="766">
        <v>358.58423013376921</v>
      </c>
      <c r="C25" s="766">
        <v>107.64844454183709</v>
      </c>
      <c r="D25" s="766">
        <v>31.000288007841601</v>
      </c>
      <c r="E25" s="766">
        <v>18.046960127441199</v>
      </c>
      <c r="F25" s="766">
        <v>25.775767945195401</v>
      </c>
      <c r="G25" s="766"/>
      <c r="H25" s="766">
        <v>21.498524656687</v>
      </c>
      <c r="I25" s="766">
        <v>18.763456011775499</v>
      </c>
      <c r="J25" s="766">
        <v>15.963917204056701</v>
      </c>
      <c r="K25" s="766">
        <v>7.4729038006342003</v>
      </c>
      <c r="L25" s="766">
        <v>8.5832365355910003</v>
      </c>
      <c r="M25" s="765">
        <v>6.0682956550020997</v>
      </c>
      <c r="N25" s="755" t="s">
        <v>5111</v>
      </c>
      <c r="O25" s="766">
        <v>469.37166109467353</v>
      </c>
      <c r="P25" s="766">
        <v>141.43099737536741</v>
      </c>
      <c r="Q25" s="766">
        <v>44.764169918569699</v>
      </c>
      <c r="R25" s="766">
        <v>26.064989197839001</v>
      </c>
      <c r="S25" s="766">
        <v>35.206601826087798</v>
      </c>
      <c r="T25" s="766"/>
      <c r="U25" s="766">
        <v>26.5654535036021</v>
      </c>
      <c r="V25" s="766">
        <v>25.637407446221399</v>
      </c>
      <c r="W25" s="766">
        <v>13.717302535649599</v>
      </c>
      <c r="X25" s="766">
        <v>18.875187834603501</v>
      </c>
      <c r="Y25" s="766">
        <v>10.527515030208701</v>
      </c>
      <c r="Z25" s="765">
        <v>11.300043328457701</v>
      </c>
      <c r="AA25" s="755" t="s">
        <v>5111</v>
      </c>
      <c r="AB25" s="766">
        <v>265.6896176384455</v>
      </c>
      <c r="AC25" s="766">
        <v>79.267382107983593</v>
      </c>
      <c r="AD25" s="766">
        <v>19.9479363468526</v>
      </c>
      <c r="AE25" s="766">
        <v>11.869845512377101</v>
      </c>
      <c r="AF25" s="766">
        <v>17.223289350022402</v>
      </c>
      <c r="AG25" s="766"/>
      <c r="AH25" s="766">
        <v>17.894471132743</v>
      </c>
      <c r="AI25" s="766">
        <v>13.506289981425001</v>
      </c>
      <c r="AJ25" s="766">
        <v>6.2986184048901999</v>
      </c>
      <c r="AK25" s="766">
        <v>12.5050607012274</v>
      </c>
      <c r="AL25" s="766">
        <v>4.4855603537751003</v>
      </c>
      <c r="AM25" s="765">
        <v>2.6171192936094001</v>
      </c>
    </row>
    <row r="26" spans="1:39" ht="45" customHeight="1">
      <c r="A26" s="755" t="s">
        <v>5112</v>
      </c>
      <c r="B26" s="766">
        <v>406.3973469655113</v>
      </c>
      <c r="C26" s="766">
        <v>131.509090544586</v>
      </c>
      <c r="D26" s="766">
        <v>37.319236769636198</v>
      </c>
      <c r="E26" s="766">
        <v>21.294481887569098</v>
      </c>
      <c r="F26" s="766">
        <v>28.113185086056301</v>
      </c>
      <c r="G26" s="766"/>
      <c r="H26" s="766">
        <v>24.7738791832282</v>
      </c>
      <c r="I26" s="766">
        <v>18.456452560155</v>
      </c>
      <c r="J26" s="766">
        <v>14.0090467055379</v>
      </c>
      <c r="K26" s="766">
        <v>11.968091835203801</v>
      </c>
      <c r="L26" s="766">
        <v>10.9938230998116</v>
      </c>
      <c r="M26" s="765">
        <v>12.569616318906</v>
      </c>
      <c r="N26" s="755" t="s">
        <v>5112</v>
      </c>
      <c r="O26" s="766">
        <v>550.986857886076</v>
      </c>
      <c r="P26" s="766">
        <v>181.1530299472347</v>
      </c>
      <c r="Q26" s="766">
        <v>50.239614105363103</v>
      </c>
      <c r="R26" s="766">
        <v>30.4878046060999</v>
      </c>
      <c r="S26" s="766">
        <v>40.644229834304603</v>
      </c>
      <c r="T26" s="766"/>
      <c r="U26" s="766">
        <v>27.2840247172993</v>
      </c>
      <c r="V26" s="766">
        <v>27.281770651141802</v>
      </c>
      <c r="W26" s="766">
        <v>21.345669961012501</v>
      </c>
      <c r="X26" s="766">
        <v>15.3464282110795</v>
      </c>
      <c r="Y26" s="766">
        <v>20.132755503964798</v>
      </c>
      <c r="Z26" s="765">
        <v>11.432384044742401</v>
      </c>
      <c r="AA26" s="755" t="s">
        <v>5112</v>
      </c>
      <c r="AB26" s="766">
        <v>288.59884461324532</v>
      </c>
      <c r="AC26" s="766">
        <v>91.796693588503004</v>
      </c>
      <c r="AD26" s="766">
        <v>26.507033402669901</v>
      </c>
      <c r="AE26" s="766">
        <v>13.889383009128901</v>
      </c>
      <c r="AF26" s="766">
        <v>22.494476358871601</v>
      </c>
      <c r="AG26" s="766"/>
      <c r="AH26" s="766">
        <v>18.1014234649214</v>
      </c>
      <c r="AI26" s="766">
        <v>12.4471782269716</v>
      </c>
      <c r="AJ26" s="766">
        <v>10.542420857444</v>
      </c>
      <c r="AK26" s="766">
        <v>10.9144578164167</v>
      </c>
      <c r="AL26" s="766">
        <v>8.6242021706414</v>
      </c>
      <c r="AM26" s="765">
        <v>5.0821852072431</v>
      </c>
    </row>
    <row r="27" spans="1:39" ht="45" customHeight="1">
      <c r="A27" s="755" t="s">
        <v>5113</v>
      </c>
      <c r="B27" s="766">
        <v>281.00865481318249</v>
      </c>
      <c r="C27" s="766">
        <v>82.791511668122695</v>
      </c>
      <c r="D27" s="766">
        <v>44.235936676907798</v>
      </c>
      <c r="E27" s="766">
        <v>17.3514037126081</v>
      </c>
      <c r="F27" s="766">
        <v>17.6388153564051</v>
      </c>
      <c r="G27" s="766"/>
      <c r="H27" s="766">
        <v>12.243758045991999</v>
      </c>
      <c r="I27" s="766">
        <v>12.5516670808922</v>
      </c>
      <c r="J27" s="766">
        <v>10.675911153712301</v>
      </c>
      <c r="K27" s="766">
        <v>5.2084447414903998</v>
      </c>
      <c r="L27" s="766">
        <v>5.6773795282714996</v>
      </c>
      <c r="M27" s="765">
        <v>9.7493434509114003</v>
      </c>
      <c r="N27" s="755" t="s">
        <v>5113</v>
      </c>
      <c r="O27" s="766">
        <v>347.31487258920379</v>
      </c>
      <c r="P27" s="766">
        <v>97.071970200254995</v>
      </c>
      <c r="Q27" s="766">
        <v>59.1923254883637</v>
      </c>
      <c r="R27" s="766">
        <v>24.040455950555099</v>
      </c>
      <c r="S27" s="766">
        <v>20.3400140748467</v>
      </c>
      <c r="T27" s="766"/>
      <c r="U27" s="766">
        <v>15.6112805821992</v>
      </c>
      <c r="V27" s="766">
        <v>21.565878558262199</v>
      </c>
      <c r="W27" s="766">
        <v>10.6042119768156</v>
      </c>
      <c r="X27" s="766">
        <v>9.0074408952906992</v>
      </c>
      <c r="Y27" s="766">
        <v>16.633446284071201</v>
      </c>
      <c r="Z27" s="765">
        <v>8.1200244605070999</v>
      </c>
      <c r="AA27" s="755" t="s">
        <v>5113</v>
      </c>
      <c r="AB27" s="766">
        <v>222.43924756103539</v>
      </c>
      <c r="AC27" s="766">
        <v>70.404922252370199</v>
      </c>
      <c r="AD27" s="766">
        <v>30.6867742213262</v>
      </c>
      <c r="AE27" s="766">
        <v>11.2919775760218</v>
      </c>
      <c r="AF27" s="766">
        <v>8.6346988333542996</v>
      </c>
      <c r="AG27" s="766"/>
      <c r="AH27" s="766">
        <v>14.3725762489058</v>
      </c>
      <c r="AI27" s="766">
        <v>11.5238428352081</v>
      </c>
      <c r="AJ27" s="766">
        <v>3.7584265535325998</v>
      </c>
      <c r="AK27" s="766">
        <v>4.3856082292438998</v>
      </c>
      <c r="AL27" s="766">
        <v>4.5137635599774004</v>
      </c>
      <c r="AM27" s="765">
        <v>1.8690262081836999</v>
      </c>
    </row>
    <row r="28" spans="1:39" ht="45" customHeight="1">
      <c r="A28" s="756" t="s">
        <v>5114</v>
      </c>
      <c r="B28" s="767">
        <v>344.75758919518722</v>
      </c>
      <c r="C28" s="767">
        <v>130.0289914135933</v>
      </c>
      <c r="D28" s="767">
        <v>5.2478134110786998</v>
      </c>
      <c r="E28" s="767">
        <v>24.706863884823601</v>
      </c>
      <c r="F28" s="767">
        <v>19.141076753160998</v>
      </c>
      <c r="G28" s="766"/>
      <c r="H28" s="767">
        <v>13.5929630417819</v>
      </c>
      <c r="I28" s="767">
        <v>17.429817556029999</v>
      </c>
      <c r="J28" s="767">
        <v>14.696632308716501</v>
      </c>
      <c r="K28" s="767">
        <v>7.5940507436570002</v>
      </c>
      <c r="L28" s="767">
        <v>22.545989899542398</v>
      </c>
      <c r="M28" s="767">
        <v>13.6733343513005</v>
      </c>
      <c r="N28" s="756" t="s">
        <v>5114</v>
      </c>
      <c r="O28" s="767">
        <v>433.21957490294523</v>
      </c>
      <c r="P28" s="767">
        <v>175.07229782676001</v>
      </c>
      <c r="Q28" s="767">
        <v>0</v>
      </c>
      <c r="R28" s="767">
        <v>20.2037351443124</v>
      </c>
      <c r="S28" s="767">
        <v>19.622170736054201</v>
      </c>
      <c r="T28" s="766"/>
      <c r="U28" s="767">
        <v>9.6774193548386993</v>
      </c>
      <c r="V28" s="767">
        <v>33.747800553471002</v>
      </c>
      <c r="W28" s="767">
        <v>7.3529411764706003</v>
      </c>
      <c r="X28" s="767">
        <v>19.622170736054201</v>
      </c>
      <c r="Y28" s="767">
        <v>22.5427533346808</v>
      </c>
      <c r="Z28" s="767">
        <v>39.480076059348498</v>
      </c>
      <c r="AA28" s="756" t="s">
        <v>5114</v>
      </c>
      <c r="AB28" s="767">
        <v>214.23940388285129</v>
      </c>
      <c r="AC28" s="767">
        <v>72.040105738228903</v>
      </c>
      <c r="AD28" s="767">
        <v>11.1111111111111</v>
      </c>
      <c r="AE28" s="767">
        <v>27.311815263633399</v>
      </c>
      <c r="AF28" s="767">
        <v>19.640873024518399</v>
      </c>
      <c r="AG28" s="766"/>
      <c r="AH28" s="767">
        <v>20.574476456957999</v>
      </c>
      <c r="AI28" s="767">
        <v>9.3385214007782</v>
      </c>
      <c r="AJ28" s="767">
        <v>0</v>
      </c>
      <c r="AK28" s="767">
        <v>0</v>
      </c>
      <c r="AL28" s="767">
        <v>0</v>
      </c>
      <c r="AM28" s="767">
        <v>4.6692607003891</v>
      </c>
    </row>
    <row r="29" spans="1:39" ht="14.25" customHeight="1">
      <c r="A29" s="745"/>
      <c r="B29" s="751"/>
      <c r="C29" s="751"/>
      <c r="D29" s="751"/>
      <c r="E29" s="751"/>
      <c r="F29" s="751"/>
      <c r="H29" s="751"/>
      <c r="I29" s="751"/>
      <c r="J29" s="751"/>
      <c r="K29" s="751"/>
      <c r="L29" s="751"/>
      <c r="M29" s="751"/>
      <c r="N29" s="757"/>
      <c r="AA29" s="757"/>
    </row>
  </sheetData>
  <mergeCells count="6">
    <mergeCell ref="AH3:AJ3"/>
    <mergeCell ref="E3:F3"/>
    <mergeCell ref="H3:J3"/>
    <mergeCell ref="R3:S3"/>
    <mergeCell ref="U3:W3"/>
    <mergeCell ref="AE3:AF3"/>
  </mergeCells>
  <phoneticPr fontId="9" type="noConversion"/>
  <printOptions horizontalCentered="1"/>
  <pageMargins left="0.59055118110236227" right="0.39370078740157483" top="0.98425196850393704" bottom="0.98425196850393704" header="0.51181102362204722" footer="0.51181102362204722"/>
  <pageSetup paperSize="9" scale="60" pageOrder="overThenDown" orientation="portrait" r:id="rId1"/>
  <headerFooter alignWithMargins="0"/>
  <colBreaks count="5" manualBreakCount="5">
    <brk id="7" max="27" man="1"/>
    <brk id="13" max="1048575" man="1"/>
    <brk id="20" max="1048575" man="1"/>
    <brk id="26" max="1048575" man="1"/>
    <brk id="33" max="1048575" man="1"/>
  </colBreaks>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8"/>
  <sheetViews>
    <sheetView view="pageBreakPreview" topLeftCell="AG1" zoomScale="80" zoomScaleNormal="70" zoomScaleSheetLayoutView="80" workbookViewId="0">
      <selection activeCell="AL25" sqref="AL25"/>
    </sheetView>
  </sheetViews>
  <sheetFormatPr defaultColWidth="10.28515625" defaultRowHeight="15.75"/>
  <cols>
    <col min="1" max="1" width="19.42578125" style="742" customWidth="1"/>
    <col min="2" max="6" width="25.7109375" style="744" customWidth="1"/>
    <col min="7" max="7" width="2.28515625" style="751" customWidth="1"/>
    <col min="8" max="13" width="25.7109375" style="744" customWidth="1"/>
    <col min="14" max="14" width="19.42578125" style="743" customWidth="1"/>
    <col min="15" max="19" width="25.7109375" style="744" customWidth="1"/>
    <col min="20" max="20" width="2.7109375" style="751" customWidth="1"/>
    <col min="21" max="26" width="25.7109375" style="744" customWidth="1"/>
    <col min="27" max="27" width="19.42578125" style="743" customWidth="1"/>
    <col min="28" max="32" width="25.7109375" style="744" customWidth="1"/>
    <col min="33" max="33" width="2.42578125" style="751" customWidth="1"/>
    <col min="34" max="39" width="25.7109375" style="744" customWidth="1"/>
    <col min="40" max="40" width="1.140625" style="744" customWidth="1"/>
    <col min="41" max="16384" width="10.28515625" style="744"/>
  </cols>
  <sheetData>
    <row r="1" spans="1:51" ht="30.2" customHeight="1">
      <c r="B1" s="1753"/>
      <c r="C1" s="1753"/>
      <c r="D1" s="1753"/>
      <c r="E1" s="1753"/>
      <c r="F1" s="1447" t="s">
        <v>6401</v>
      </c>
      <c r="G1" s="1447"/>
      <c r="H1" s="1753" t="s">
        <v>6402</v>
      </c>
      <c r="I1" s="1753"/>
      <c r="J1" s="1753"/>
      <c r="K1" s="1753"/>
      <c r="L1" s="1753"/>
      <c r="M1" s="1753"/>
      <c r="O1" s="1753"/>
      <c r="P1" s="1753"/>
      <c r="Q1" s="1753"/>
      <c r="R1" s="1753"/>
      <c r="S1" s="1447" t="s">
        <v>6403</v>
      </c>
      <c r="T1" s="1447"/>
      <c r="U1" s="1753" t="s">
        <v>6404</v>
      </c>
      <c r="V1" s="1753"/>
      <c r="W1" s="1753"/>
      <c r="X1" s="1753"/>
      <c r="Y1" s="1753"/>
      <c r="Z1" s="1753"/>
      <c r="AB1" s="1753"/>
      <c r="AC1" s="1753"/>
      <c r="AD1" s="1753"/>
      <c r="AE1" s="1753"/>
      <c r="AF1" s="1447" t="s">
        <v>6403</v>
      </c>
      <c r="AG1" s="1447"/>
      <c r="AH1" s="1753" t="s">
        <v>6405</v>
      </c>
      <c r="AI1" s="1753"/>
      <c r="AJ1" s="1753"/>
      <c r="AK1" s="1753"/>
      <c r="AL1" s="1753"/>
      <c r="AM1" s="1753"/>
    </row>
    <row r="2" spans="1:51" ht="20.25" customHeight="1">
      <c r="A2" s="745"/>
      <c r="B2" s="1466"/>
      <c r="C2" s="1466"/>
      <c r="D2" s="1466"/>
      <c r="E2" s="1466"/>
      <c r="F2" s="768" t="s">
        <v>5251</v>
      </c>
      <c r="G2" s="771"/>
      <c r="H2" s="772" t="s">
        <v>5189</v>
      </c>
      <c r="I2" s="746"/>
      <c r="J2" s="746"/>
      <c r="K2" s="746"/>
      <c r="L2" s="746"/>
      <c r="M2" s="746"/>
      <c r="N2" s="747"/>
      <c r="O2" s="1466"/>
      <c r="P2" s="1466"/>
      <c r="Q2" s="1466"/>
      <c r="R2" s="1466"/>
      <c r="S2" s="768" t="s">
        <v>5251</v>
      </c>
      <c r="T2" s="771"/>
      <c r="U2" s="772" t="s">
        <v>5189</v>
      </c>
      <c r="V2" s="746"/>
      <c r="W2" s="746"/>
      <c r="X2" s="746"/>
      <c r="Y2" s="746"/>
      <c r="Z2" s="746"/>
      <c r="AA2" s="747"/>
      <c r="AB2" s="1466"/>
      <c r="AC2" s="1466"/>
      <c r="AD2" s="1466"/>
      <c r="AE2" s="1466"/>
      <c r="AF2" s="768" t="s">
        <v>5251</v>
      </c>
      <c r="AG2" s="771"/>
      <c r="AH2" s="772" t="s">
        <v>5189</v>
      </c>
      <c r="AI2" s="746"/>
      <c r="AJ2" s="746"/>
      <c r="AK2" s="746"/>
      <c r="AL2" s="746"/>
      <c r="AM2" s="746"/>
    </row>
    <row r="3" spans="1:51" s="749" customFormat="1" ht="30" customHeight="1">
      <c r="A3" s="747"/>
      <c r="B3" s="1466"/>
      <c r="C3" s="1466"/>
      <c r="D3" s="2134" t="s">
        <v>1401</v>
      </c>
      <c r="E3" s="2134"/>
      <c r="F3" s="2134"/>
      <c r="G3" s="1466"/>
      <c r="H3" s="2133" t="s">
        <v>1402</v>
      </c>
      <c r="I3" s="2135"/>
      <c r="J3" s="2135"/>
      <c r="K3" s="1466"/>
      <c r="L3" s="1466"/>
      <c r="M3" s="1466"/>
      <c r="N3" s="747"/>
      <c r="O3" s="1466"/>
      <c r="P3" s="1466"/>
      <c r="Q3" s="2134" t="s">
        <v>1401</v>
      </c>
      <c r="R3" s="2134"/>
      <c r="S3" s="2134"/>
      <c r="T3" s="1466"/>
      <c r="U3" s="2133" t="s">
        <v>1403</v>
      </c>
      <c r="V3" s="2133"/>
      <c r="W3" s="2133"/>
      <c r="X3" s="2133"/>
      <c r="Y3" s="1466"/>
      <c r="Z3" s="1466"/>
      <c r="AA3" s="747"/>
      <c r="AB3" s="1466"/>
      <c r="AC3" s="1466"/>
      <c r="AD3" s="2134" t="s">
        <v>1401</v>
      </c>
      <c r="AE3" s="2134"/>
      <c r="AF3" s="2134"/>
      <c r="AG3" s="1466"/>
      <c r="AH3" s="2133" t="s">
        <v>1404</v>
      </c>
      <c r="AI3" s="2133"/>
      <c r="AJ3" s="2133"/>
      <c r="AK3" s="2133"/>
      <c r="AL3" s="1466"/>
      <c r="AM3" s="1466"/>
    </row>
    <row r="4" spans="1:51" s="751" customFormat="1" ht="20.25" customHeight="1">
      <c r="A4" s="1944" t="s">
        <v>6391</v>
      </c>
      <c r="B4" s="750"/>
      <c r="D4" s="750"/>
      <c r="E4" s="750"/>
      <c r="F4" s="768" t="s">
        <v>1405</v>
      </c>
      <c r="G4" s="771"/>
      <c r="H4" s="772">
        <v>2020</v>
      </c>
      <c r="I4" s="752"/>
      <c r="J4" s="762"/>
      <c r="K4" s="762"/>
      <c r="L4" s="762"/>
      <c r="M4" s="1465" t="s">
        <v>1406</v>
      </c>
      <c r="N4" s="1944" t="s">
        <v>6391</v>
      </c>
      <c r="O4" s="750"/>
      <c r="Q4" s="750"/>
      <c r="R4" s="750"/>
      <c r="S4" s="773" t="s">
        <v>608</v>
      </c>
      <c r="T4" s="768"/>
      <c r="U4" s="774" t="s">
        <v>1407</v>
      </c>
      <c r="V4" s="752"/>
      <c r="W4" s="762"/>
      <c r="X4" s="762"/>
      <c r="Y4" s="762"/>
      <c r="Z4" s="1465" t="s">
        <v>610</v>
      </c>
      <c r="AA4" s="1944" t="s">
        <v>6391</v>
      </c>
      <c r="AB4" s="750"/>
      <c r="AD4" s="750"/>
      <c r="AE4" s="750"/>
      <c r="AF4" s="773" t="s">
        <v>608</v>
      </c>
      <c r="AG4" s="768"/>
      <c r="AH4" s="774" t="s">
        <v>1407</v>
      </c>
      <c r="AI4" s="752"/>
      <c r="AJ4" s="762"/>
      <c r="AK4" s="762"/>
      <c r="AL4" s="762"/>
      <c r="AM4" s="1465" t="s">
        <v>1406</v>
      </c>
    </row>
    <row r="5" spans="1:51" s="1074" customFormat="1" ht="81.75" customHeight="1">
      <c r="A5" s="719"/>
      <c r="B5" s="719" t="s">
        <v>5200</v>
      </c>
      <c r="C5" s="720" t="s">
        <v>5209</v>
      </c>
      <c r="D5" s="720" t="s">
        <v>5219</v>
      </c>
      <c r="E5" s="720" t="s">
        <v>5228</v>
      </c>
      <c r="F5" s="720" t="s">
        <v>5220</v>
      </c>
      <c r="G5" s="745"/>
      <c r="H5" s="719" t="s">
        <v>5212</v>
      </c>
      <c r="I5" s="720" t="s">
        <v>5246</v>
      </c>
      <c r="J5" s="720" t="s">
        <v>5218</v>
      </c>
      <c r="K5" s="720" t="s">
        <v>5230</v>
      </c>
      <c r="L5" s="720" t="s">
        <v>5239</v>
      </c>
      <c r="M5" s="720" t="s">
        <v>5235</v>
      </c>
      <c r="N5" s="719"/>
      <c r="O5" s="720" t="s">
        <v>6406</v>
      </c>
      <c r="P5" s="720" t="s">
        <v>5209</v>
      </c>
      <c r="Q5" s="720" t="s">
        <v>5219</v>
      </c>
      <c r="R5" s="720" t="s">
        <v>5228</v>
      </c>
      <c r="S5" s="720" t="s">
        <v>5220</v>
      </c>
      <c r="T5" s="745"/>
      <c r="U5" s="719" t="s">
        <v>5212</v>
      </c>
      <c r="V5" s="720" t="s">
        <v>5246</v>
      </c>
      <c r="W5" s="720" t="s">
        <v>5230</v>
      </c>
      <c r="X5" s="720" t="s">
        <v>5218</v>
      </c>
      <c r="Y5" s="720" t="s">
        <v>5235</v>
      </c>
      <c r="Z5" s="720" t="s">
        <v>5239</v>
      </c>
      <c r="AA5" s="719"/>
      <c r="AB5" s="720" t="s">
        <v>6407</v>
      </c>
      <c r="AC5" s="720" t="s">
        <v>5209</v>
      </c>
      <c r="AD5" s="720" t="s">
        <v>5219</v>
      </c>
      <c r="AE5" s="720" t="s">
        <v>5228</v>
      </c>
      <c r="AF5" s="720" t="s">
        <v>5212</v>
      </c>
      <c r="AG5" s="745"/>
      <c r="AH5" s="719" t="s">
        <v>5220</v>
      </c>
      <c r="AI5" s="720" t="s">
        <v>5218</v>
      </c>
      <c r="AJ5" s="720" t="s">
        <v>5239</v>
      </c>
      <c r="AK5" s="720" t="s">
        <v>5246</v>
      </c>
      <c r="AL5" s="720" t="s">
        <v>5213</v>
      </c>
      <c r="AM5" s="721" t="s">
        <v>5230</v>
      </c>
    </row>
    <row r="6" spans="1:51" ht="50.1" customHeight="1">
      <c r="A6" s="755" t="s">
        <v>6408</v>
      </c>
      <c r="B6" s="775">
        <v>173067</v>
      </c>
      <c r="C6" s="759">
        <v>50161</v>
      </c>
      <c r="D6" s="759">
        <v>20457</v>
      </c>
      <c r="E6" s="759">
        <v>13736</v>
      </c>
      <c r="F6" s="759">
        <v>11821</v>
      </c>
      <c r="G6" s="760"/>
      <c r="H6" s="759">
        <v>10311</v>
      </c>
      <c r="I6" s="759">
        <v>6767</v>
      </c>
      <c r="J6" s="759">
        <v>6706</v>
      </c>
      <c r="K6" s="759">
        <v>5657</v>
      </c>
      <c r="L6" s="759">
        <v>5096</v>
      </c>
      <c r="M6" s="759">
        <v>3964</v>
      </c>
      <c r="N6" s="755" t="s">
        <v>6408</v>
      </c>
      <c r="O6" s="759">
        <v>101385</v>
      </c>
      <c r="P6" s="759">
        <v>30250</v>
      </c>
      <c r="Q6" s="759">
        <v>11809</v>
      </c>
      <c r="R6" s="759">
        <v>8220</v>
      </c>
      <c r="S6" s="759">
        <v>6933</v>
      </c>
      <c r="T6" s="760"/>
      <c r="U6" s="759">
        <v>5260</v>
      </c>
      <c r="V6" s="759">
        <v>4743</v>
      </c>
      <c r="W6" s="759">
        <v>4097</v>
      </c>
      <c r="X6" s="759">
        <v>3410</v>
      </c>
      <c r="Y6" s="759">
        <v>2872</v>
      </c>
      <c r="Z6" s="759">
        <v>2549</v>
      </c>
      <c r="AA6" s="755" t="s">
        <v>6408</v>
      </c>
      <c r="AB6" s="759">
        <v>71682</v>
      </c>
      <c r="AC6" s="759">
        <v>19911</v>
      </c>
      <c r="AD6" s="759">
        <v>8648</v>
      </c>
      <c r="AE6" s="759">
        <v>5516</v>
      </c>
      <c r="AF6" s="759">
        <v>5051</v>
      </c>
      <c r="AG6" s="760"/>
      <c r="AH6" s="759">
        <v>4888</v>
      </c>
      <c r="AI6" s="759">
        <v>3296</v>
      </c>
      <c r="AJ6" s="759">
        <v>2547</v>
      </c>
      <c r="AK6" s="759">
        <v>2024</v>
      </c>
      <c r="AL6" s="759">
        <v>1618</v>
      </c>
      <c r="AM6" s="759">
        <v>1560</v>
      </c>
    </row>
    <row r="7" spans="1:51" ht="50.1" customHeight="1">
      <c r="A7" s="1793" t="s">
        <v>6116</v>
      </c>
      <c r="B7" s="775">
        <v>15941</v>
      </c>
      <c r="C7" s="759">
        <v>4252</v>
      </c>
      <c r="D7" s="759">
        <v>1941</v>
      </c>
      <c r="E7" s="759">
        <v>1448</v>
      </c>
      <c r="F7" s="759">
        <v>1111</v>
      </c>
      <c r="G7" s="760"/>
      <c r="H7" s="759">
        <v>989</v>
      </c>
      <c r="I7" s="759">
        <v>634</v>
      </c>
      <c r="J7" s="759">
        <v>685</v>
      </c>
      <c r="K7" s="759">
        <v>564</v>
      </c>
      <c r="L7" s="759">
        <v>447</v>
      </c>
      <c r="M7" s="759">
        <v>384</v>
      </c>
      <c r="N7" s="1793" t="s">
        <v>6409</v>
      </c>
      <c r="O7" s="759">
        <v>9425</v>
      </c>
      <c r="P7" s="759">
        <v>2561</v>
      </c>
      <c r="Q7" s="759">
        <v>1144</v>
      </c>
      <c r="R7" s="759">
        <v>886</v>
      </c>
      <c r="S7" s="759">
        <v>657</v>
      </c>
      <c r="T7" s="760"/>
      <c r="U7" s="759">
        <v>479</v>
      </c>
      <c r="V7" s="759">
        <v>442</v>
      </c>
      <c r="W7" s="759">
        <v>392</v>
      </c>
      <c r="X7" s="759">
        <v>364</v>
      </c>
      <c r="Y7" s="759">
        <v>288</v>
      </c>
      <c r="Z7" s="759">
        <v>230</v>
      </c>
      <c r="AA7" s="1793" t="s">
        <v>6409</v>
      </c>
      <c r="AB7" s="759">
        <v>6516</v>
      </c>
      <c r="AC7" s="759">
        <v>1691</v>
      </c>
      <c r="AD7" s="759">
        <v>797</v>
      </c>
      <c r="AE7" s="759">
        <v>562</v>
      </c>
      <c r="AF7" s="759">
        <v>510</v>
      </c>
      <c r="AG7" s="760"/>
      <c r="AH7" s="759">
        <v>454</v>
      </c>
      <c r="AI7" s="759">
        <v>321</v>
      </c>
      <c r="AJ7" s="759">
        <v>217</v>
      </c>
      <c r="AK7" s="759">
        <v>192</v>
      </c>
      <c r="AL7" s="759">
        <v>163</v>
      </c>
      <c r="AM7" s="759">
        <v>172</v>
      </c>
    </row>
    <row r="8" spans="1:51" ht="50.1" customHeight="1">
      <c r="A8" s="1793" t="s">
        <v>6117</v>
      </c>
      <c r="B8" s="775">
        <v>15759</v>
      </c>
      <c r="C8" s="759">
        <v>4106</v>
      </c>
      <c r="D8" s="759">
        <v>1911</v>
      </c>
      <c r="E8" s="759">
        <v>1417</v>
      </c>
      <c r="F8" s="759">
        <v>1152</v>
      </c>
      <c r="G8" s="760"/>
      <c r="H8" s="759">
        <v>1024</v>
      </c>
      <c r="I8" s="759">
        <v>592</v>
      </c>
      <c r="J8" s="759">
        <v>682</v>
      </c>
      <c r="K8" s="759">
        <v>541</v>
      </c>
      <c r="L8" s="759">
        <v>498</v>
      </c>
      <c r="M8" s="759">
        <v>371</v>
      </c>
      <c r="N8" s="1793" t="s">
        <v>6410</v>
      </c>
      <c r="O8" s="759">
        <v>9309</v>
      </c>
      <c r="P8" s="759">
        <v>2469</v>
      </c>
      <c r="Q8" s="759">
        <v>1129</v>
      </c>
      <c r="R8" s="759">
        <v>857</v>
      </c>
      <c r="S8" s="759">
        <v>686</v>
      </c>
      <c r="T8" s="760"/>
      <c r="U8" s="759">
        <v>524</v>
      </c>
      <c r="V8" s="759">
        <v>406</v>
      </c>
      <c r="W8" s="759">
        <v>422</v>
      </c>
      <c r="X8" s="759">
        <v>333</v>
      </c>
      <c r="Y8" s="759">
        <v>266</v>
      </c>
      <c r="Z8" s="759">
        <v>253</v>
      </c>
      <c r="AA8" s="1793" t="s">
        <v>6410</v>
      </c>
      <c r="AB8" s="759">
        <v>6450</v>
      </c>
      <c r="AC8" s="759">
        <v>1637</v>
      </c>
      <c r="AD8" s="759">
        <v>782</v>
      </c>
      <c r="AE8" s="759">
        <v>560</v>
      </c>
      <c r="AF8" s="759">
        <v>500</v>
      </c>
      <c r="AG8" s="760"/>
      <c r="AH8" s="759">
        <v>466</v>
      </c>
      <c r="AI8" s="759">
        <v>349</v>
      </c>
      <c r="AJ8" s="759">
        <v>245</v>
      </c>
      <c r="AK8" s="759">
        <v>186</v>
      </c>
      <c r="AL8" s="759">
        <v>136</v>
      </c>
      <c r="AM8" s="759">
        <v>119</v>
      </c>
    </row>
    <row r="9" spans="1:51" ht="50.1" customHeight="1">
      <c r="A9" s="1793" t="s">
        <v>6118</v>
      </c>
      <c r="B9" s="775">
        <v>15024</v>
      </c>
      <c r="C9" s="759">
        <v>4163</v>
      </c>
      <c r="D9" s="759">
        <v>1794</v>
      </c>
      <c r="E9" s="759">
        <v>1169</v>
      </c>
      <c r="F9" s="759">
        <v>1077</v>
      </c>
      <c r="G9" s="760"/>
      <c r="H9" s="759">
        <v>930</v>
      </c>
      <c r="I9" s="759">
        <v>529</v>
      </c>
      <c r="J9" s="759">
        <v>591</v>
      </c>
      <c r="K9" s="759">
        <v>517</v>
      </c>
      <c r="L9" s="759">
        <v>436</v>
      </c>
      <c r="M9" s="759">
        <v>382</v>
      </c>
      <c r="N9" s="1793" t="s">
        <v>6411</v>
      </c>
      <c r="O9" s="759">
        <v>8811</v>
      </c>
      <c r="P9" s="759">
        <v>2518</v>
      </c>
      <c r="Q9" s="759">
        <v>1055</v>
      </c>
      <c r="R9" s="759">
        <v>710</v>
      </c>
      <c r="S9" s="759">
        <v>629</v>
      </c>
      <c r="T9" s="760"/>
      <c r="U9" s="759">
        <v>472</v>
      </c>
      <c r="V9" s="759">
        <v>369</v>
      </c>
      <c r="W9" s="759">
        <v>375</v>
      </c>
      <c r="X9" s="759">
        <v>300</v>
      </c>
      <c r="Y9" s="759">
        <v>275</v>
      </c>
      <c r="Z9" s="759">
        <v>231</v>
      </c>
      <c r="AA9" s="1793" t="s">
        <v>6412</v>
      </c>
      <c r="AB9" s="759">
        <v>6213</v>
      </c>
      <c r="AC9" s="759">
        <v>1645</v>
      </c>
      <c r="AD9" s="759">
        <v>739</v>
      </c>
      <c r="AE9" s="759">
        <v>459</v>
      </c>
      <c r="AF9" s="759">
        <v>458</v>
      </c>
      <c r="AG9" s="760"/>
      <c r="AH9" s="759">
        <v>448</v>
      </c>
      <c r="AI9" s="759">
        <v>291</v>
      </c>
      <c r="AJ9" s="759">
        <v>205</v>
      </c>
      <c r="AK9" s="759">
        <v>160</v>
      </c>
      <c r="AL9" s="759">
        <v>131</v>
      </c>
      <c r="AM9" s="759">
        <v>142</v>
      </c>
    </row>
    <row r="10" spans="1:51" ht="50.1" customHeight="1">
      <c r="A10" s="1793" t="s">
        <v>6119</v>
      </c>
      <c r="B10" s="775">
        <v>14286</v>
      </c>
      <c r="C10" s="759">
        <v>4125</v>
      </c>
      <c r="D10" s="759">
        <v>1747</v>
      </c>
      <c r="E10" s="759">
        <v>991</v>
      </c>
      <c r="F10" s="759">
        <v>987</v>
      </c>
      <c r="G10" s="760"/>
      <c r="H10" s="759">
        <v>910</v>
      </c>
      <c r="I10" s="759">
        <v>511</v>
      </c>
      <c r="J10" s="759">
        <v>601</v>
      </c>
      <c r="K10" s="759">
        <v>510</v>
      </c>
      <c r="L10" s="759">
        <v>406</v>
      </c>
      <c r="M10" s="759">
        <v>365</v>
      </c>
      <c r="N10" s="1793" t="s">
        <v>6119</v>
      </c>
      <c r="O10" s="759">
        <v>8387</v>
      </c>
      <c r="P10" s="759">
        <v>2498</v>
      </c>
      <c r="Q10" s="759">
        <v>1015</v>
      </c>
      <c r="R10" s="759">
        <v>592</v>
      </c>
      <c r="S10" s="759">
        <v>575</v>
      </c>
      <c r="T10" s="760"/>
      <c r="U10" s="759">
        <v>465</v>
      </c>
      <c r="V10" s="759">
        <v>368</v>
      </c>
      <c r="W10" s="759">
        <v>360</v>
      </c>
      <c r="X10" s="759">
        <v>301</v>
      </c>
      <c r="Y10" s="759">
        <v>249</v>
      </c>
      <c r="Z10" s="759">
        <v>226</v>
      </c>
      <c r="AA10" s="1793" t="s">
        <v>6119</v>
      </c>
      <c r="AB10" s="759">
        <v>5899</v>
      </c>
      <c r="AC10" s="759">
        <v>1627</v>
      </c>
      <c r="AD10" s="759">
        <v>732</v>
      </c>
      <c r="AE10" s="759">
        <v>399</v>
      </c>
      <c r="AF10" s="759">
        <v>445</v>
      </c>
      <c r="AG10" s="760"/>
      <c r="AH10" s="759">
        <v>412</v>
      </c>
      <c r="AI10" s="759">
        <v>300</v>
      </c>
      <c r="AJ10" s="759">
        <v>180</v>
      </c>
      <c r="AK10" s="759">
        <v>143</v>
      </c>
      <c r="AL10" s="759">
        <v>125</v>
      </c>
      <c r="AM10" s="759">
        <v>150</v>
      </c>
    </row>
    <row r="11" spans="1:51" ht="50.1" customHeight="1">
      <c r="A11" s="1793" t="s">
        <v>6120</v>
      </c>
      <c r="B11" s="775">
        <v>13932</v>
      </c>
      <c r="C11" s="759">
        <v>4177</v>
      </c>
      <c r="D11" s="759">
        <v>1623</v>
      </c>
      <c r="E11" s="759">
        <v>966</v>
      </c>
      <c r="F11" s="759">
        <v>942</v>
      </c>
      <c r="G11" s="760"/>
      <c r="H11" s="759">
        <v>814</v>
      </c>
      <c r="I11" s="759">
        <v>539</v>
      </c>
      <c r="J11" s="759">
        <v>518</v>
      </c>
      <c r="K11" s="759">
        <v>509</v>
      </c>
      <c r="L11" s="759">
        <v>422</v>
      </c>
      <c r="M11" s="759">
        <v>302</v>
      </c>
      <c r="N11" s="1793" t="s">
        <v>6120</v>
      </c>
      <c r="O11" s="759">
        <v>8169</v>
      </c>
      <c r="P11" s="759">
        <v>2462</v>
      </c>
      <c r="Q11" s="759">
        <v>931</v>
      </c>
      <c r="R11" s="759">
        <v>598</v>
      </c>
      <c r="S11" s="759">
        <v>546</v>
      </c>
      <c r="T11" s="760"/>
      <c r="U11" s="759">
        <v>440</v>
      </c>
      <c r="V11" s="759">
        <v>389</v>
      </c>
      <c r="W11" s="759">
        <v>360</v>
      </c>
      <c r="X11" s="759">
        <v>270</v>
      </c>
      <c r="Y11" s="759">
        <v>239</v>
      </c>
      <c r="Z11" s="759">
        <v>198</v>
      </c>
      <c r="AA11" s="1793" t="s">
        <v>6120</v>
      </c>
      <c r="AB11" s="759">
        <v>5763</v>
      </c>
      <c r="AC11" s="759">
        <v>1715</v>
      </c>
      <c r="AD11" s="759">
        <v>692</v>
      </c>
      <c r="AE11" s="759">
        <v>368</v>
      </c>
      <c r="AF11" s="759">
        <v>374</v>
      </c>
      <c r="AG11" s="760"/>
      <c r="AH11" s="759">
        <v>396</v>
      </c>
      <c r="AI11" s="759">
        <v>248</v>
      </c>
      <c r="AJ11" s="759">
        <v>224</v>
      </c>
      <c r="AK11" s="759">
        <v>150</v>
      </c>
      <c r="AL11" s="759">
        <v>114</v>
      </c>
      <c r="AM11" s="759">
        <v>149</v>
      </c>
    </row>
    <row r="12" spans="1:51" ht="50.1" customHeight="1">
      <c r="A12" s="1793" t="s">
        <v>6121</v>
      </c>
      <c r="B12" s="775">
        <v>13757</v>
      </c>
      <c r="C12" s="759">
        <v>4034</v>
      </c>
      <c r="D12" s="759">
        <v>1636</v>
      </c>
      <c r="E12" s="759">
        <v>1041</v>
      </c>
      <c r="F12" s="759">
        <v>907</v>
      </c>
      <c r="G12" s="760"/>
      <c r="H12" s="759">
        <v>830</v>
      </c>
      <c r="I12" s="759">
        <v>587</v>
      </c>
      <c r="J12" s="759">
        <v>511</v>
      </c>
      <c r="K12" s="759">
        <v>434</v>
      </c>
      <c r="L12" s="759">
        <v>419</v>
      </c>
      <c r="M12" s="759">
        <v>281</v>
      </c>
      <c r="N12" s="1793" t="s">
        <v>6121</v>
      </c>
      <c r="O12" s="759">
        <v>7957</v>
      </c>
      <c r="P12" s="759">
        <v>2377</v>
      </c>
      <c r="Q12" s="759">
        <v>912</v>
      </c>
      <c r="R12" s="759">
        <v>608</v>
      </c>
      <c r="S12" s="759">
        <v>520</v>
      </c>
      <c r="T12" s="760"/>
      <c r="U12" s="759">
        <v>433</v>
      </c>
      <c r="V12" s="759">
        <v>429</v>
      </c>
      <c r="W12" s="759">
        <v>321</v>
      </c>
      <c r="X12" s="759">
        <v>259</v>
      </c>
      <c r="Y12" s="759">
        <v>192</v>
      </c>
      <c r="Z12" s="759">
        <v>218</v>
      </c>
      <c r="AA12" s="1793" t="s">
        <v>6121</v>
      </c>
      <c r="AB12" s="759">
        <v>5800</v>
      </c>
      <c r="AC12" s="759">
        <v>1657</v>
      </c>
      <c r="AD12" s="759">
        <v>724</v>
      </c>
      <c r="AE12" s="759">
        <v>433</v>
      </c>
      <c r="AF12" s="759">
        <v>397</v>
      </c>
      <c r="AG12" s="760"/>
      <c r="AH12" s="759">
        <v>387</v>
      </c>
      <c r="AI12" s="759">
        <v>252</v>
      </c>
      <c r="AJ12" s="759">
        <v>201</v>
      </c>
      <c r="AK12" s="759">
        <v>158</v>
      </c>
      <c r="AL12" s="759">
        <v>141</v>
      </c>
      <c r="AM12" s="759">
        <v>113</v>
      </c>
      <c r="AY12" s="1525"/>
    </row>
    <row r="13" spans="1:51" ht="50.1" customHeight="1">
      <c r="A13" s="1793" t="s">
        <v>6122</v>
      </c>
      <c r="B13" s="775">
        <v>14005</v>
      </c>
      <c r="C13" s="759">
        <v>4131</v>
      </c>
      <c r="D13" s="759">
        <v>1680</v>
      </c>
      <c r="E13" s="759">
        <v>1054</v>
      </c>
      <c r="F13" s="759">
        <v>899</v>
      </c>
      <c r="G13" s="760"/>
      <c r="H13" s="759">
        <v>813</v>
      </c>
      <c r="I13" s="759">
        <v>568</v>
      </c>
      <c r="J13" s="759">
        <v>522</v>
      </c>
      <c r="K13" s="759">
        <v>410</v>
      </c>
      <c r="L13" s="759">
        <v>414</v>
      </c>
      <c r="M13" s="759">
        <v>304</v>
      </c>
      <c r="N13" s="1793" t="s">
        <v>6122</v>
      </c>
      <c r="O13" s="759">
        <v>8122</v>
      </c>
      <c r="P13" s="759">
        <v>2491</v>
      </c>
      <c r="Q13" s="759">
        <v>950</v>
      </c>
      <c r="R13" s="759">
        <v>642</v>
      </c>
      <c r="S13" s="759">
        <v>506</v>
      </c>
      <c r="T13" s="760"/>
      <c r="U13" s="759">
        <v>409</v>
      </c>
      <c r="V13" s="759">
        <v>386</v>
      </c>
      <c r="W13" s="759">
        <v>295</v>
      </c>
      <c r="X13" s="759">
        <v>269</v>
      </c>
      <c r="Y13" s="759">
        <v>224</v>
      </c>
      <c r="Z13" s="759">
        <v>207</v>
      </c>
      <c r="AA13" s="1793" t="s">
        <v>6122</v>
      </c>
      <c r="AB13" s="759">
        <v>5883</v>
      </c>
      <c r="AC13" s="759">
        <v>1640</v>
      </c>
      <c r="AD13" s="759">
        <v>730</v>
      </c>
      <c r="AE13" s="759">
        <v>412</v>
      </c>
      <c r="AF13" s="759">
        <v>404</v>
      </c>
      <c r="AG13" s="760"/>
      <c r="AH13" s="759">
        <v>393</v>
      </c>
      <c r="AI13" s="759">
        <v>253</v>
      </c>
      <c r="AJ13" s="759">
        <v>207</v>
      </c>
      <c r="AK13" s="759">
        <v>182</v>
      </c>
      <c r="AL13" s="759">
        <v>134</v>
      </c>
      <c r="AM13" s="759">
        <v>115</v>
      </c>
    </row>
    <row r="14" spans="1:51" ht="50.1" customHeight="1">
      <c r="A14" s="1793" t="s">
        <v>6123</v>
      </c>
      <c r="B14" s="775">
        <v>13585</v>
      </c>
      <c r="C14" s="759">
        <v>4171</v>
      </c>
      <c r="D14" s="759">
        <v>1582</v>
      </c>
      <c r="E14" s="759">
        <v>1065</v>
      </c>
      <c r="F14" s="759">
        <v>886</v>
      </c>
      <c r="G14" s="760"/>
      <c r="H14" s="759">
        <v>723</v>
      </c>
      <c r="I14" s="759">
        <v>521</v>
      </c>
      <c r="J14" s="759">
        <v>501</v>
      </c>
      <c r="K14" s="759">
        <v>387</v>
      </c>
      <c r="L14" s="759">
        <v>375</v>
      </c>
      <c r="M14" s="759">
        <v>288</v>
      </c>
      <c r="N14" s="1793" t="s">
        <v>6123</v>
      </c>
      <c r="O14" s="759">
        <v>8003</v>
      </c>
      <c r="P14" s="759">
        <v>2549</v>
      </c>
      <c r="Q14" s="759">
        <v>920</v>
      </c>
      <c r="R14" s="759">
        <v>636</v>
      </c>
      <c r="S14" s="759">
        <v>528</v>
      </c>
      <c r="T14" s="760"/>
      <c r="U14" s="759">
        <v>385</v>
      </c>
      <c r="V14" s="759">
        <v>365</v>
      </c>
      <c r="W14" s="759">
        <v>280</v>
      </c>
      <c r="X14" s="759">
        <v>255</v>
      </c>
      <c r="Y14" s="759">
        <v>213</v>
      </c>
      <c r="Z14" s="759">
        <v>176</v>
      </c>
      <c r="AA14" s="1793" t="s">
        <v>6123</v>
      </c>
      <c r="AB14" s="759">
        <v>5582</v>
      </c>
      <c r="AC14" s="759">
        <v>1622</v>
      </c>
      <c r="AD14" s="759">
        <v>662</v>
      </c>
      <c r="AE14" s="759">
        <v>429</v>
      </c>
      <c r="AF14" s="759">
        <v>338</v>
      </c>
      <c r="AG14" s="760"/>
      <c r="AH14" s="759">
        <v>358</v>
      </c>
      <c r="AI14" s="759">
        <v>246</v>
      </c>
      <c r="AJ14" s="759">
        <v>199</v>
      </c>
      <c r="AK14" s="759">
        <v>156</v>
      </c>
      <c r="AL14" s="759">
        <v>132</v>
      </c>
      <c r="AM14" s="759">
        <v>107</v>
      </c>
    </row>
    <row r="15" spans="1:51" ht="50.1" customHeight="1">
      <c r="A15" s="1793" t="s">
        <v>6124</v>
      </c>
      <c r="B15" s="775">
        <v>13479</v>
      </c>
      <c r="C15" s="759">
        <v>4114</v>
      </c>
      <c r="D15" s="759">
        <v>1468</v>
      </c>
      <c r="E15" s="759">
        <v>1093</v>
      </c>
      <c r="F15" s="759">
        <v>874</v>
      </c>
      <c r="G15" s="760"/>
      <c r="H15" s="759">
        <v>757</v>
      </c>
      <c r="I15" s="759">
        <v>564</v>
      </c>
      <c r="J15" s="759">
        <v>458</v>
      </c>
      <c r="K15" s="759">
        <v>419</v>
      </c>
      <c r="L15" s="759">
        <v>394</v>
      </c>
      <c r="M15" s="759">
        <v>311</v>
      </c>
      <c r="N15" s="1793" t="s">
        <v>6124</v>
      </c>
      <c r="O15" s="759">
        <v>7879</v>
      </c>
      <c r="P15" s="759">
        <v>2506</v>
      </c>
      <c r="Q15" s="759">
        <v>856</v>
      </c>
      <c r="R15" s="759">
        <v>640</v>
      </c>
      <c r="S15" s="759">
        <v>512</v>
      </c>
      <c r="T15" s="760"/>
      <c r="U15" s="759">
        <v>387</v>
      </c>
      <c r="V15" s="759">
        <v>386</v>
      </c>
      <c r="W15" s="759">
        <v>313</v>
      </c>
      <c r="X15" s="759">
        <v>236</v>
      </c>
      <c r="Y15" s="759">
        <v>221</v>
      </c>
      <c r="Z15" s="759">
        <v>177</v>
      </c>
      <c r="AA15" s="1793" t="s">
        <v>6124</v>
      </c>
      <c r="AB15" s="759">
        <v>5600</v>
      </c>
      <c r="AC15" s="759">
        <v>1608</v>
      </c>
      <c r="AD15" s="759">
        <v>612</v>
      </c>
      <c r="AE15" s="759">
        <v>453</v>
      </c>
      <c r="AF15" s="759">
        <v>370</v>
      </c>
      <c r="AG15" s="760"/>
      <c r="AH15" s="759">
        <v>362</v>
      </c>
      <c r="AI15" s="759">
        <v>222</v>
      </c>
      <c r="AJ15" s="759">
        <v>217</v>
      </c>
      <c r="AK15" s="759">
        <v>178</v>
      </c>
      <c r="AL15" s="759">
        <v>117</v>
      </c>
      <c r="AM15" s="759">
        <v>106</v>
      </c>
    </row>
    <row r="16" spans="1:51" ht="50.1" customHeight="1">
      <c r="A16" s="1793" t="s">
        <v>6125</v>
      </c>
      <c r="B16" s="775">
        <v>14131</v>
      </c>
      <c r="C16" s="759">
        <v>4254</v>
      </c>
      <c r="D16" s="759">
        <v>1605</v>
      </c>
      <c r="E16" s="759">
        <v>1133</v>
      </c>
      <c r="F16" s="759">
        <v>905</v>
      </c>
      <c r="G16" s="760"/>
      <c r="H16" s="759">
        <v>813</v>
      </c>
      <c r="I16" s="759">
        <v>587</v>
      </c>
      <c r="J16" s="759">
        <v>530</v>
      </c>
      <c r="K16" s="759">
        <v>439</v>
      </c>
      <c r="L16" s="759">
        <v>394</v>
      </c>
      <c r="M16" s="759">
        <v>311</v>
      </c>
      <c r="N16" s="1793" t="s">
        <v>6125</v>
      </c>
      <c r="O16" s="759">
        <v>8243</v>
      </c>
      <c r="P16" s="759">
        <v>2563</v>
      </c>
      <c r="Q16" s="759">
        <v>933</v>
      </c>
      <c r="R16" s="759">
        <v>699</v>
      </c>
      <c r="S16" s="759">
        <v>527</v>
      </c>
      <c r="T16" s="760"/>
      <c r="U16" s="759">
        <v>397</v>
      </c>
      <c r="V16" s="759">
        <v>397</v>
      </c>
      <c r="W16" s="759">
        <v>325</v>
      </c>
      <c r="X16" s="759">
        <v>272</v>
      </c>
      <c r="Y16" s="759">
        <v>225</v>
      </c>
      <c r="Z16" s="759">
        <v>196</v>
      </c>
      <c r="AA16" s="1793" t="s">
        <v>6125</v>
      </c>
      <c r="AB16" s="759">
        <v>5888</v>
      </c>
      <c r="AC16" s="759">
        <v>1691</v>
      </c>
      <c r="AD16" s="759">
        <v>672</v>
      </c>
      <c r="AE16" s="759">
        <v>434</v>
      </c>
      <c r="AF16" s="759">
        <v>416</v>
      </c>
      <c r="AG16" s="760"/>
      <c r="AH16" s="759">
        <v>378</v>
      </c>
      <c r="AI16" s="759">
        <v>258</v>
      </c>
      <c r="AJ16" s="759">
        <v>198</v>
      </c>
      <c r="AK16" s="759">
        <v>190</v>
      </c>
      <c r="AL16" s="759">
        <v>151</v>
      </c>
      <c r="AM16" s="759">
        <v>114</v>
      </c>
    </row>
    <row r="17" spans="1:39" ht="50.1" customHeight="1">
      <c r="A17" s="1793" t="s">
        <v>6126</v>
      </c>
      <c r="B17" s="775">
        <v>13906</v>
      </c>
      <c r="C17" s="759">
        <v>4222</v>
      </c>
      <c r="D17" s="759">
        <v>1607</v>
      </c>
      <c r="E17" s="759">
        <v>1105</v>
      </c>
      <c r="F17" s="759">
        <v>1007</v>
      </c>
      <c r="G17" s="760"/>
      <c r="H17" s="759">
        <v>755</v>
      </c>
      <c r="I17" s="759">
        <v>541</v>
      </c>
      <c r="J17" s="759">
        <v>533</v>
      </c>
      <c r="K17" s="759">
        <v>436</v>
      </c>
      <c r="L17" s="759">
        <v>414</v>
      </c>
      <c r="M17" s="759">
        <v>322</v>
      </c>
      <c r="N17" s="1793" t="s">
        <v>6126</v>
      </c>
      <c r="O17" s="759">
        <v>8100</v>
      </c>
      <c r="P17" s="759">
        <v>2596</v>
      </c>
      <c r="Q17" s="759">
        <v>906</v>
      </c>
      <c r="R17" s="759">
        <v>616</v>
      </c>
      <c r="S17" s="759">
        <v>588</v>
      </c>
      <c r="T17" s="760"/>
      <c r="U17" s="759">
        <v>374</v>
      </c>
      <c r="V17" s="759">
        <v>386</v>
      </c>
      <c r="W17" s="759">
        <v>301</v>
      </c>
      <c r="X17" s="759">
        <v>251</v>
      </c>
      <c r="Y17" s="759">
        <v>231</v>
      </c>
      <c r="Z17" s="759">
        <v>199</v>
      </c>
      <c r="AA17" s="1793" t="s">
        <v>6126</v>
      </c>
      <c r="AB17" s="759">
        <v>5806</v>
      </c>
      <c r="AC17" s="759">
        <v>1626</v>
      </c>
      <c r="AD17" s="759">
        <v>701</v>
      </c>
      <c r="AE17" s="759">
        <v>489</v>
      </c>
      <c r="AF17" s="759">
        <v>381</v>
      </c>
      <c r="AG17" s="760"/>
      <c r="AH17" s="759">
        <v>419</v>
      </c>
      <c r="AI17" s="759">
        <v>282</v>
      </c>
      <c r="AJ17" s="759">
        <v>215</v>
      </c>
      <c r="AK17" s="759">
        <v>155</v>
      </c>
      <c r="AL17" s="759">
        <v>143</v>
      </c>
      <c r="AM17" s="759">
        <v>135</v>
      </c>
    </row>
    <row r="18" spans="1:39" ht="50.1" customHeight="1">
      <c r="A18" s="1794" t="s">
        <v>6127</v>
      </c>
      <c r="B18" s="776">
        <v>15262</v>
      </c>
      <c r="C18" s="761">
        <v>4412</v>
      </c>
      <c r="D18" s="761">
        <v>1863</v>
      </c>
      <c r="E18" s="761">
        <v>1254</v>
      </c>
      <c r="F18" s="761">
        <v>1074</v>
      </c>
      <c r="G18" s="760"/>
      <c r="H18" s="761">
        <v>953</v>
      </c>
      <c r="I18" s="761">
        <v>594</v>
      </c>
      <c r="J18" s="761">
        <v>574</v>
      </c>
      <c r="K18" s="761">
        <v>491</v>
      </c>
      <c r="L18" s="761">
        <v>477</v>
      </c>
      <c r="M18" s="761">
        <v>343</v>
      </c>
      <c r="N18" s="1794" t="s">
        <v>6127</v>
      </c>
      <c r="O18" s="761">
        <v>8980</v>
      </c>
      <c r="P18" s="761">
        <v>2660</v>
      </c>
      <c r="Q18" s="761">
        <v>1058</v>
      </c>
      <c r="R18" s="761">
        <v>736</v>
      </c>
      <c r="S18" s="761">
        <v>659</v>
      </c>
      <c r="T18" s="760"/>
      <c r="U18" s="761">
        <v>495</v>
      </c>
      <c r="V18" s="761">
        <v>420</v>
      </c>
      <c r="W18" s="761">
        <v>353</v>
      </c>
      <c r="X18" s="761">
        <v>300</v>
      </c>
      <c r="Y18" s="761">
        <v>249</v>
      </c>
      <c r="Z18" s="761">
        <v>238</v>
      </c>
      <c r="AA18" s="1794" t="s">
        <v>6127</v>
      </c>
      <c r="AB18" s="761">
        <v>6282</v>
      </c>
      <c r="AC18" s="761">
        <v>1752</v>
      </c>
      <c r="AD18" s="761">
        <v>805</v>
      </c>
      <c r="AE18" s="761">
        <v>518</v>
      </c>
      <c r="AF18" s="761">
        <v>458</v>
      </c>
      <c r="AG18" s="760"/>
      <c r="AH18" s="761">
        <v>415</v>
      </c>
      <c r="AI18" s="761">
        <v>274</v>
      </c>
      <c r="AJ18" s="761">
        <v>239</v>
      </c>
      <c r="AK18" s="761">
        <v>174</v>
      </c>
      <c r="AL18" s="761">
        <v>131</v>
      </c>
      <c r="AM18" s="761">
        <v>138</v>
      </c>
    </row>
  </sheetData>
  <mergeCells count="6">
    <mergeCell ref="AH3:AK3"/>
    <mergeCell ref="D3:F3"/>
    <mergeCell ref="H3:J3"/>
    <mergeCell ref="Q3:S3"/>
    <mergeCell ref="U3:X3"/>
    <mergeCell ref="AD3:AF3"/>
  </mergeCells>
  <phoneticPr fontId="9" type="noConversion"/>
  <pageMargins left="0.74" right="0.39" top="1" bottom="1" header="0.5" footer="0.5"/>
  <pageSetup paperSize="9" scale="63" pageOrder="overThenDown" orientation="portrait" r:id="rId1"/>
  <headerFooter alignWithMargins="0"/>
  <colBreaks count="5" manualBreakCount="5">
    <brk id="7" max="17" man="1"/>
    <brk id="13" max="17" man="1"/>
    <brk id="20" max="1048575" man="1"/>
    <brk id="26" max="17" man="1"/>
    <brk id="33" max="1048575" man="1"/>
  </colBreaks>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5"/>
  <sheetViews>
    <sheetView view="pageBreakPreview" zoomScale="80" zoomScaleSheetLayoutView="80" workbookViewId="0">
      <selection activeCell="AL25" sqref="AL25"/>
    </sheetView>
  </sheetViews>
  <sheetFormatPr defaultColWidth="10.28515625" defaultRowHeight="15.75"/>
  <cols>
    <col min="1" max="1" width="19" style="743" customWidth="1"/>
    <col min="2" max="6" width="25.7109375" style="744" customWidth="1"/>
    <col min="7" max="7" width="2" style="751" customWidth="1"/>
    <col min="8" max="13" width="25.7109375" style="744" customWidth="1"/>
    <col min="14" max="14" width="1.5703125" style="744" customWidth="1"/>
    <col min="15" max="16384" width="10.28515625" style="744"/>
  </cols>
  <sheetData>
    <row r="1" spans="1:51" ht="30.2" customHeight="1">
      <c r="B1" s="1753"/>
      <c r="C1" s="1753"/>
      <c r="D1" s="1753"/>
      <c r="E1" s="1753"/>
      <c r="F1" s="1447" t="s">
        <v>6399</v>
      </c>
      <c r="G1" s="1447"/>
      <c r="H1" s="1753" t="s">
        <v>6400</v>
      </c>
      <c r="I1" s="1753"/>
      <c r="J1" s="1753"/>
      <c r="K1" s="1753"/>
      <c r="L1" s="1753"/>
      <c r="M1" s="1753"/>
    </row>
    <row r="2" spans="1:51" ht="20.25" customHeight="1">
      <c r="A2" s="747"/>
      <c r="B2" s="1466"/>
      <c r="C2" s="1466"/>
      <c r="D2" s="1466"/>
      <c r="E2" s="1466"/>
      <c r="F2" s="768" t="s">
        <v>6252</v>
      </c>
      <c r="G2" s="1466"/>
      <c r="H2" s="1829" t="s">
        <v>6390</v>
      </c>
      <c r="I2" s="746"/>
      <c r="J2" s="746"/>
      <c r="K2" s="746"/>
      <c r="L2" s="746"/>
      <c r="M2" s="746"/>
    </row>
    <row r="3" spans="1:51" ht="30" customHeight="1">
      <c r="A3" s="747"/>
      <c r="B3" s="1466"/>
      <c r="C3" s="1466"/>
      <c r="D3" s="1466"/>
      <c r="E3" s="2134" t="s">
        <v>1408</v>
      </c>
      <c r="F3" s="2136"/>
      <c r="G3" s="1466"/>
      <c r="H3" s="2133" t="s">
        <v>1409</v>
      </c>
      <c r="I3" s="2135"/>
      <c r="J3" s="2135"/>
      <c r="K3" s="2137"/>
      <c r="L3" s="746"/>
      <c r="M3" s="746"/>
    </row>
    <row r="4" spans="1:51" s="751" customFormat="1" ht="20.25" customHeight="1">
      <c r="A4" s="1944" t="s">
        <v>6391</v>
      </c>
      <c r="B4" s="750"/>
      <c r="D4" s="750"/>
      <c r="E4" s="750"/>
      <c r="F4" s="777" t="s">
        <v>608</v>
      </c>
      <c r="G4" s="768"/>
      <c r="H4" s="778">
        <v>2020</v>
      </c>
      <c r="I4" s="752"/>
      <c r="J4" s="762"/>
      <c r="K4" s="762"/>
      <c r="L4" s="762"/>
      <c r="M4" s="1465" t="s">
        <v>1410</v>
      </c>
    </row>
    <row r="5" spans="1:51" s="771" customFormat="1" ht="81.75" customHeight="1">
      <c r="A5" s="719"/>
      <c r="B5" s="719" t="s">
        <v>5200</v>
      </c>
      <c r="C5" s="720" t="s">
        <v>5209</v>
      </c>
      <c r="D5" s="720" t="s">
        <v>5219</v>
      </c>
      <c r="E5" s="720" t="s">
        <v>5228</v>
      </c>
      <c r="F5" s="720" t="s">
        <v>5220</v>
      </c>
      <c r="G5" s="745"/>
      <c r="H5" s="719" t="s">
        <v>5212</v>
      </c>
      <c r="I5" s="720" t="s">
        <v>5246</v>
      </c>
      <c r="J5" s="720" t="s">
        <v>1307</v>
      </c>
      <c r="K5" s="720" t="s">
        <v>5230</v>
      </c>
      <c r="L5" s="720" t="s">
        <v>5239</v>
      </c>
      <c r="M5" s="721" t="s">
        <v>5235</v>
      </c>
    </row>
    <row r="6" spans="1:51" s="751" customFormat="1" ht="45" customHeight="1">
      <c r="A6" s="1713" t="s">
        <v>6293</v>
      </c>
      <c r="B6" s="759">
        <v>173067</v>
      </c>
      <c r="C6" s="759">
        <v>50161</v>
      </c>
      <c r="D6" s="759">
        <v>20457</v>
      </c>
      <c r="E6" s="759">
        <v>13736</v>
      </c>
      <c r="F6" s="759">
        <v>11821</v>
      </c>
      <c r="G6" s="760"/>
      <c r="H6" s="759">
        <v>10311</v>
      </c>
      <c r="I6" s="759">
        <v>6767</v>
      </c>
      <c r="J6" s="759">
        <v>6706</v>
      </c>
      <c r="K6" s="759">
        <v>5657</v>
      </c>
      <c r="L6" s="759">
        <v>5096</v>
      </c>
      <c r="M6" s="759">
        <v>3964</v>
      </c>
    </row>
    <row r="7" spans="1:51" ht="45" customHeight="1">
      <c r="A7" s="1715" t="s">
        <v>6031</v>
      </c>
      <c r="B7" s="759">
        <v>17837</v>
      </c>
      <c r="C7" s="759">
        <v>4217</v>
      </c>
      <c r="D7" s="759">
        <v>2049</v>
      </c>
      <c r="E7" s="759">
        <v>974</v>
      </c>
      <c r="F7" s="759">
        <v>922</v>
      </c>
      <c r="G7" s="760"/>
      <c r="H7" s="759">
        <v>734</v>
      </c>
      <c r="I7" s="759">
        <v>1702</v>
      </c>
      <c r="J7" s="759">
        <v>469</v>
      </c>
      <c r="K7" s="759">
        <v>373</v>
      </c>
      <c r="L7" s="759">
        <v>340</v>
      </c>
      <c r="M7" s="759">
        <v>681</v>
      </c>
    </row>
    <row r="8" spans="1:51" ht="45" customHeight="1">
      <c r="A8" s="1715" t="s">
        <v>6294</v>
      </c>
      <c r="B8" s="759">
        <v>78682</v>
      </c>
      <c r="C8" s="759">
        <v>28545</v>
      </c>
      <c r="D8" s="759">
        <v>8398</v>
      </c>
      <c r="E8" s="759">
        <v>5336</v>
      </c>
      <c r="F8" s="759">
        <v>5363</v>
      </c>
      <c r="G8" s="760"/>
      <c r="H8" s="759">
        <v>4427</v>
      </c>
      <c r="I8" s="759">
        <v>2911</v>
      </c>
      <c r="J8" s="759">
        <v>2494</v>
      </c>
      <c r="K8" s="759">
        <v>2583</v>
      </c>
      <c r="L8" s="759">
        <v>2123</v>
      </c>
      <c r="M8" s="759">
        <v>1698</v>
      </c>
    </row>
    <row r="9" spans="1:51" ht="45" customHeight="1">
      <c r="A9" s="1715" t="s">
        <v>6027</v>
      </c>
      <c r="B9" s="759">
        <v>17497</v>
      </c>
      <c r="C9" s="759">
        <v>5441</v>
      </c>
      <c r="D9" s="759">
        <v>2119</v>
      </c>
      <c r="E9" s="759">
        <v>979</v>
      </c>
      <c r="F9" s="759">
        <v>1131</v>
      </c>
      <c r="G9" s="760"/>
      <c r="H9" s="759">
        <v>987</v>
      </c>
      <c r="I9" s="759">
        <v>927</v>
      </c>
      <c r="J9" s="759">
        <v>574</v>
      </c>
      <c r="K9" s="759">
        <v>354</v>
      </c>
      <c r="L9" s="759">
        <v>358</v>
      </c>
      <c r="M9" s="759">
        <v>852</v>
      </c>
    </row>
    <row r="10" spans="1:51" ht="45" customHeight="1">
      <c r="A10" s="1715" t="s">
        <v>6295</v>
      </c>
      <c r="B10" s="759">
        <v>58979</v>
      </c>
      <c r="C10" s="759">
        <v>11941</v>
      </c>
      <c r="D10" s="759">
        <v>7879</v>
      </c>
      <c r="E10" s="759">
        <v>6442</v>
      </c>
      <c r="F10" s="759">
        <v>4400</v>
      </c>
      <c r="G10" s="760"/>
      <c r="H10" s="759">
        <v>4161</v>
      </c>
      <c r="I10" s="759">
        <v>1223</v>
      </c>
      <c r="J10" s="759">
        <v>3166</v>
      </c>
      <c r="K10" s="759">
        <v>2347</v>
      </c>
      <c r="L10" s="759">
        <v>2274</v>
      </c>
      <c r="M10" s="759">
        <v>729</v>
      </c>
    </row>
    <row r="11" spans="1:51" ht="45" customHeight="1">
      <c r="A11" s="1715" t="s">
        <v>6296</v>
      </c>
      <c r="B11" s="759">
        <v>72</v>
      </c>
      <c r="C11" s="759">
        <v>17</v>
      </c>
      <c r="D11" s="759">
        <v>12</v>
      </c>
      <c r="E11" s="759">
        <v>5</v>
      </c>
      <c r="F11" s="759">
        <v>5</v>
      </c>
      <c r="G11" s="760"/>
      <c r="H11" s="759">
        <v>2</v>
      </c>
      <c r="I11" s="759">
        <v>4</v>
      </c>
      <c r="J11" s="759">
        <v>3</v>
      </c>
      <c r="K11" s="759">
        <v>0</v>
      </c>
      <c r="L11" s="759">
        <v>1</v>
      </c>
      <c r="M11" s="759">
        <v>4</v>
      </c>
    </row>
    <row r="12" spans="1:51" ht="12.6" customHeight="1">
      <c r="A12" s="1945"/>
      <c r="B12" s="759"/>
      <c r="C12" s="759"/>
      <c r="D12" s="759"/>
      <c r="E12" s="759"/>
      <c r="F12" s="759"/>
      <c r="G12" s="760"/>
      <c r="H12" s="759"/>
      <c r="I12" s="759"/>
      <c r="J12" s="759"/>
      <c r="K12" s="759"/>
      <c r="L12" s="759"/>
      <c r="M12" s="759"/>
      <c r="AY12" s="1525"/>
    </row>
    <row r="13" spans="1:51" ht="45" customHeight="1">
      <c r="A13" s="1713" t="s">
        <v>6297</v>
      </c>
      <c r="B13" s="759">
        <v>101385</v>
      </c>
      <c r="C13" s="759">
        <v>30250</v>
      </c>
      <c r="D13" s="759">
        <v>11809</v>
      </c>
      <c r="E13" s="759">
        <v>8220</v>
      </c>
      <c r="F13" s="759">
        <v>6933</v>
      </c>
      <c r="G13" s="760"/>
      <c r="H13" s="759">
        <v>5260</v>
      </c>
      <c r="I13" s="759">
        <v>4743</v>
      </c>
      <c r="J13" s="759">
        <v>3410</v>
      </c>
      <c r="K13" s="759">
        <v>4097</v>
      </c>
      <c r="L13" s="759">
        <v>2549</v>
      </c>
      <c r="M13" s="759">
        <v>2872</v>
      </c>
    </row>
    <row r="14" spans="1:51" ht="45" customHeight="1">
      <c r="A14" s="1715" t="s">
        <v>6031</v>
      </c>
      <c r="B14" s="759">
        <v>12704</v>
      </c>
      <c r="C14" s="759">
        <v>2530</v>
      </c>
      <c r="D14" s="759">
        <v>1578</v>
      </c>
      <c r="E14" s="759">
        <v>754</v>
      </c>
      <c r="F14" s="759">
        <v>687</v>
      </c>
      <c r="G14" s="760"/>
      <c r="H14" s="759">
        <v>539</v>
      </c>
      <c r="I14" s="759">
        <v>1352</v>
      </c>
      <c r="J14" s="759">
        <v>363</v>
      </c>
      <c r="K14" s="759">
        <v>298</v>
      </c>
      <c r="L14" s="759">
        <v>235</v>
      </c>
      <c r="M14" s="759">
        <v>626</v>
      </c>
    </row>
    <row r="15" spans="1:51" ht="45" customHeight="1">
      <c r="A15" s="1715" t="s">
        <v>6294</v>
      </c>
      <c r="B15" s="759">
        <v>57938</v>
      </c>
      <c r="C15" s="759">
        <v>20099</v>
      </c>
      <c r="D15" s="759">
        <v>6448</v>
      </c>
      <c r="E15" s="759">
        <v>4357</v>
      </c>
      <c r="F15" s="759">
        <v>4031</v>
      </c>
      <c r="G15" s="760"/>
      <c r="H15" s="759">
        <v>3027</v>
      </c>
      <c r="I15" s="759">
        <v>2228</v>
      </c>
      <c r="J15" s="759">
        <v>1861</v>
      </c>
      <c r="K15" s="759">
        <v>2281</v>
      </c>
      <c r="L15" s="759">
        <v>1459</v>
      </c>
      <c r="M15" s="759">
        <v>1319</v>
      </c>
    </row>
    <row r="16" spans="1:51" ht="45" customHeight="1">
      <c r="A16" s="1715" t="s">
        <v>6027</v>
      </c>
      <c r="B16" s="759">
        <v>12865</v>
      </c>
      <c r="C16" s="759">
        <v>3757</v>
      </c>
      <c r="D16" s="759">
        <v>1638</v>
      </c>
      <c r="E16" s="759">
        <v>757</v>
      </c>
      <c r="F16" s="759">
        <v>875</v>
      </c>
      <c r="G16" s="760"/>
      <c r="H16" s="759">
        <v>731</v>
      </c>
      <c r="I16" s="759">
        <v>723</v>
      </c>
      <c r="J16" s="759">
        <v>438</v>
      </c>
      <c r="K16" s="759">
        <v>299</v>
      </c>
      <c r="L16" s="759">
        <v>256</v>
      </c>
      <c r="M16" s="759">
        <v>731</v>
      </c>
    </row>
    <row r="17" spans="1:13" ht="45" customHeight="1">
      <c r="A17" s="1715" t="s">
        <v>6295</v>
      </c>
      <c r="B17" s="759">
        <v>17815</v>
      </c>
      <c r="C17" s="759">
        <v>3849</v>
      </c>
      <c r="D17" s="759">
        <v>2135</v>
      </c>
      <c r="E17" s="759">
        <v>2347</v>
      </c>
      <c r="F17" s="759">
        <v>1335</v>
      </c>
      <c r="G17" s="760"/>
      <c r="H17" s="759">
        <v>961</v>
      </c>
      <c r="I17" s="759">
        <v>436</v>
      </c>
      <c r="J17" s="759">
        <v>745</v>
      </c>
      <c r="K17" s="759">
        <v>1219</v>
      </c>
      <c r="L17" s="759">
        <v>598</v>
      </c>
      <c r="M17" s="759">
        <v>192</v>
      </c>
    </row>
    <row r="18" spans="1:13" ht="45" customHeight="1">
      <c r="A18" s="1715" t="s">
        <v>6296</v>
      </c>
      <c r="B18" s="759">
        <v>63</v>
      </c>
      <c r="C18" s="759">
        <v>15</v>
      </c>
      <c r="D18" s="759">
        <v>10</v>
      </c>
      <c r="E18" s="759">
        <v>5</v>
      </c>
      <c r="F18" s="759">
        <v>5</v>
      </c>
      <c r="G18" s="760"/>
      <c r="H18" s="759">
        <v>2</v>
      </c>
      <c r="I18" s="759">
        <v>4</v>
      </c>
      <c r="J18" s="759">
        <v>3</v>
      </c>
      <c r="K18" s="759">
        <v>0</v>
      </c>
      <c r="L18" s="759">
        <v>1</v>
      </c>
      <c r="M18" s="759">
        <v>4</v>
      </c>
    </row>
    <row r="19" spans="1:13" ht="12.6" customHeight="1">
      <c r="A19" s="1945"/>
      <c r="B19" s="759"/>
      <c r="C19" s="759"/>
      <c r="D19" s="759"/>
      <c r="E19" s="759"/>
      <c r="F19" s="759"/>
      <c r="G19" s="760"/>
      <c r="H19" s="759"/>
      <c r="I19" s="759"/>
      <c r="J19" s="759"/>
      <c r="K19" s="759"/>
      <c r="L19" s="759"/>
      <c r="M19" s="759"/>
    </row>
    <row r="20" spans="1:13" ht="45" customHeight="1">
      <c r="A20" s="1713" t="s">
        <v>6298</v>
      </c>
      <c r="B20" s="759">
        <v>71682</v>
      </c>
      <c r="C20" s="759">
        <v>19911</v>
      </c>
      <c r="D20" s="759">
        <v>8648</v>
      </c>
      <c r="E20" s="759">
        <v>5516</v>
      </c>
      <c r="F20" s="759">
        <v>4888</v>
      </c>
      <c r="G20" s="760"/>
      <c r="H20" s="759">
        <v>5051</v>
      </c>
      <c r="I20" s="759">
        <v>2024</v>
      </c>
      <c r="J20" s="759">
        <v>3296</v>
      </c>
      <c r="K20" s="759">
        <v>1560</v>
      </c>
      <c r="L20" s="759">
        <v>2547</v>
      </c>
      <c r="M20" s="759">
        <v>1092</v>
      </c>
    </row>
    <row r="21" spans="1:13" ht="45" customHeight="1">
      <c r="A21" s="1715" t="s">
        <v>6031</v>
      </c>
      <c r="B21" s="759">
        <v>5133</v>
      </c>
      <c r="C21" s="759">
        <v>1687</v>
      </c>
      <c r="D21" s="759">
        <v>471</v>
      </c>
      <c r="E21" s="759">
        <v>220</v>
      </c>
      <c r="F21" s="759">
        <v>235</v>
      </c>
      <c r="G21" s="760"/>
      <c r="H21" s="759">
        <v>195</v>
      </c>
      <c r="I21" s="759">
        <v>350</v>
      </c>
      <c r="J21" s="759">
        <v>106</v>
      </c>
      <c r="K21" s="759">
        <v>75</v>
      </c>
      <c r="L21" s="759">
        <v>105</v>
      </c>
      <c r="M21" s="759">
        <v>55</v>
      </c>
    </row>
    <row r="22" spans="1:13" ht="45" customHeight="1">
      <c r="A22" s="1715" t="s">
        <v>6294</v>
      </c>
      <c r="B22" s="759">
        <v>20744</v>
      </c>
      <c r="C22" s="759">
        <v>8446</v>
      </c>
      <c r="D22" s="759">
        <v>1950</v>
      </c>
      <c r="E22" s="759">
        <v>979</v>
      </c>
      <c r="F22" s="759">
        <v>1332</v>
      </c>
      <c r="G22" s="760"/>
      <c r="H22" s="759">
        <v>1400</v>
      </c>
      <c r="I22" s="759">
        <v>683</v>
      </c>
      <c r="J22" s="759">
        <v>633</v>
      </c>
      <c r="K22" s="759">
        <v>302</v>
      </c>
      <c r="L22" s="759">
        <v>664</v>
      </c>
      <c r="M22" s="759">
        <v>379</v>
      </c>
    </row>
    <row r="23" spans="1:13" ht="45" customHeight="1">
      <c r="A23" s="1715" t="s">
        <v>6027</v>
      </c>
      <c r="B23" s="759">
        <v>4632</v>
      </c>
      <c r="C23" s="759">
        <v>1684</v>
      </c>
      <c r="D23" s="759">
        <v>481</v>
      </c>
      <c r="E23" s="759">
        <v>222</v>
      </c>
      <c r="F23" s="759">
        <v>256</v>
      </c>
      <c r="G23" s="760"/>
      <c r="H23" s="759">
        <v>256</v>
      </c>
      <c r="I23" s="759">
        <v>204</v>
      </c>
      <c r="J23" s="759">
        <v>136</v>
      </c>
      <c r="K23" s="759">
        <v>55</v>
      </c>
      <c r="L23" s="759">
        <v>102</v>
      </c>
      <c r="M23" s="759">
        <v>121</v>
      </c>
    </row>
    <row r="24" spans="1:13" ht="45" customHeight="1">
      <c r="A24" s="1715" t="s">
        <v>6295</v>
      </c>
      <c r="B24" s="759">
        <v>41164</v>
      </c>
      <c r="C24" s="759">
        <v>8092</v>
      </c>
      <c r="D24" s="759">
        <v>5744</v>
      </c>
      <c r="E24" s="759">
        <v>4095</v>
      </c>
      <c r="F24" s="759">
        <v>3065</v>
      </c>
      <c r="G24" s="760"/>
      <c r="H24" s="759">
        <v>3200</v>
      </c>
      <c r="I24" s="759">
        <v>787</v>
      </c>
      <c r="J24" s="759">
        <v>2421</v>
      </c>
      <c r="K24" s="759">
        <v>1128</v>
      </c>
      <c r="L24" s="759">
        <v>1676</v>
      </c>
      <c r="M24" s="759">
        <v>537</v>
      </c>
    </row>
    <row r="25" spans="1:13" ht="45" customHeight="1">
      <c r="A25" s="1716" t="s">
        <v>6296</v>
      </c>
      <c r="B25" s="761">
        <v>9</v>
      </c>
      <c r="C25" s="761">
        <v>2</v>
      </c>
      <c r="D25" s="761">
        <v>2</v>
      </c>
      <c r="E25" s="761">
        <v>0</v>
      </c>
      <c r="F25" s="761">
        <v>0</v>
      </c>
      <c r="G25" s="760"/>
      <c r="H25" s="761">
        <v>0</v>
      </c>
      <c r="I25" s="761">
        <v>0</v>
      </c>
      <c r="J25" s="761">
        <v>0</v>
      </c>
      <c r="K25" s="761">
        <v>0</v>
      </c>
      <c r="L25" s="761">
        <v>0</v>
      </c>
      <c r="M25" s="761">
        <v>0</v>
      </c>
    </row>
  </sheetData>
  <mergeCells count="2">
    <mergeCell ref="E3:F3"/>
    <mergeCell ref="H3:K3"/>
  </mergeCells>
  <phoneticPr fontId="9" type="noConversion"/>
  <pageMargins left="0.74" right="0.39" top="0.69" bottom="0.62" header="0.5" footer="0.5"/>
  <pageSetup paperSize="9" scale="63" pageOrder="overThenDown" orientation="portrait" r:id="rId1"/>
  <headerFooter alignWithMargins="0"/>
  <colBreaks count="1" manualBreakCount="1">
    <brk id="7" max="1048575" man="1"/>
  </colBreaks>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53"/>
  <sheetViews>
    <sheetView view="pageBreakPreview" zoomScale="80" zoomScaleNormal="70" zoomScaleSheetLayoutView="80" workbookViewId="0">
      <selection activeCell="AL25" sqref="AL25"/>
    </sheetView>
  </sheetViews>
  <sheetFormatPr defaultColWidth="10.28515625" defaultRowHeight="15.75"/>
  <cols>
    <col min="1" max="1" width="17.85546875" style="1075" customWidth="1"/>
    <col min="2" max="6" width="25.7109375" style="1043" customWidth="1"/>
    <col min="7" max="7" width="2.7109375" style="1054" customWidth="1"/>
    <col min="8" max="13" width="25.7109375" style="1043" customWidth="1"/>
    <col min="14" max="14" width="17.85546875" style="1075" customWidth="1"/>
    <col min="15" max="19" width="25.7109375" style="1043" customWidth="1"/>
    <col min="20" max="20" width="2.28515625" style="1054" customWidth="1"/>
    <col min="21" max="26" width="25.7109375" style="1043" customWidth="1"/>
    <col min="27" max="27" width="17.85546875" style="1043" customWidth="1"/>
    <col min="28" max="32" width="25.7109375" style="1043" customWidth="1"/>
    <col min="33" max="33" width="3" style="1054" customWidth="1"/>
    <col min="34" max="34" width="25.7109375" style="1054" customWidth="1"/>
    <col min="35" max="39" width="25.7109375" style="1043" customWidth="1"/>
    <col min="40" max="40" width="2.5703125" style="1043" customWidth="1"/>
    <col min="41" max="16384" width="10.28515625" style="1043"/>
  </cols>
  <sheetData>
    <row r="1" spans="1:40" ht="30.2" customHeight="1">
      <c r="B1" s="1940"/>
      <c r="C1" s="1940"/>
      <c r="D1" s="1068"/>
      <c r="E1" s="1068"/>
      <c r="F1" s="1448" t="s">
        <v>6384</v>
      </c>
      <c r="G1" s="1448"/>
      <c r="H1" s="1068" t="s">
        <v>6385</v>
      </c>
      <c r="I1" s="1068"/>
      <c r="J1" s="1068"/>
      <c r="K1" s="1940"/>
      <c r="L1" s="1940"/>
      <c r="M1" s="1940"/>
      <c r="O1" s="1940"/>
      <c r="P1" s="1940"/>
      <c r="Q1" s="1940"/>
      <c r="R1" s="1940"/>
      <c r="S1" s="1925" t="s">
        <v>6386</v>
      </c>
      <c r="T1" s="1925"/>
      <c r="U1" s="1940" t="s">
        <v>6387</v>
      </c>
      <c r="V1" s="1940"/>
      <c r="W1" s="1940"/>
      <c r="X1" s="1940"/>
      <c r="Y1" s="1940"/>
      <c r="Z1" s="1940"/>
      <c r="AB1" s="1940"/>
      <c r="AC1" s="1940"/>
      <c r="AD1" s="1940"/>
      <c r="AE1" s="1940"/>
      <c r="AF1" s="1925" t="s">
        <v>6386</v>
      </c>
      <c r="AG1" s="1925"/>
      <c r="AH1" s="1940" t="s">
        <v>6388</v>
      </c>
      <c r="AI1" s="1940"/>
      <c r="AJ1" s="1940"/>
      <c r="AK1" s="1940"/>
      <c r="AL1" s="1940"/>
      <c r="AM1" s="1940"/>
    </row>
    <row r="2" spans="1:40" ht="20.25" customHeight="1">
      <c r="A2" s="1045"/>
      <c r="B2" s="1045"/>
      <c r="C2" s="1045"/>
      <c r="D2" s="1045"/>
      <c r="E2" s="1045"/>
      <c r="F2" s="1077" t="s">
        <v>6252</v>
      </c>
      <c r="G2" s="1045"/>
      <c r="H2" s="1702" t="s">
        <v>6389</v>
      </c>
      <c r="I2" s="1047"/>
      <c r="J2" s="1047"/>
      <c r="K2" s="1047"/>
      <c r="L2" s="1047"/>
      <c r="M2" s="1047"/>
      <c r="N2" s="1045"/>
      <c r="O2" s="1045"/>
      <c r="P2" s="1045"/>
      <c r="Q2" s="1045"/>
      <c r="R2" s="1045"/>
      <c r="S2" s="1077" t="s">
        <v>6252</v>
      </c>
      <c r="T2" s="1325"/>
      <c r="U2" s="1702" t="s">
        <v>6389</v>
      </c>
      <c r="V2" s="1047"/>
      <c r="W2" s="1047"/>
      <c r="X2" s="1047"/>
      <c r="Y2" s="1047"/>
      <c r="Z2" s="1047"/>
      <c r="AA2" s="1045"/>
      <c r="AB2" s="1045"/>
      <c r="AC2" s="1045"/>
      <c r="AD2" s="1045"/>
      <c r="AE2" s="1045"/>
      <c r="AF2" s="1077" t="s">
        <v>6252</v>
      </c>
      <c r="AG2" s="1325"/>
      <c r="AH2" s="1702" t="s">
        <v>6390</v>
      </c>
      <c r="AI2" s="1047"/>
      <c r="AJ2" s="1047"/>
      <c r="AK2" s="1047"/>
      <c r="AL2" s="1047"/>
      <c r="AM2" s="1047"/>
    </row>
    <row r="3" spans="1:40" s="1067" customFormat="1" ht="30" customHeight="1">
      <c r="A3" s="1045"/>
      <c r="B3" s="1045"/>
      <c r="C3" s="1045"/>
      <c r="D3" s="2136" t="s">
        <v>1411</v>
      </c>
      <c r="E3" s="2136"/>
      <c r="F3" s="2136"/>
      <c r="G3" s="1045"/>
      <c r="H3" s="2131" t="s">
        <v>1412</v>
      </c>
      <c r="I3" s="2135"/>
      <c r="J3" s="2135"/>
      <c r="K3" s="2140"/>
      <c r="L3" s="1045"/>
      <c r="M3" s="1045"/>
      <c r="N3" s="1045"/>
      <c r="O3" s="1045"/>
      <c r="P3" s="1045"/>
      <c r="Q3" s="2141" t="s">
        <v>1413</v>
      </c>
      <c r="R3" s="2136"/>
      <c r="S3" s="2136"/>
      <c r="T3" s="1045"/>
      <c r="U3" s="2131" t="s">
        <v>1414</v>
      </c>
      <c r="V3" s="2135"/>
      <c r="W3" s="2135"/>
      <c r="X3" s="2135"/>
      <c r="Y3" s="1045"/>
      <c r="Z3" s="1045"/>
      <c r="AA3" s="1045"/>
      <c r="AB3" s="1045"/>
      <c r="AC3" s="1045"/>
      <c r="AD3" s="2141" t="s">
        <v>1413</v>
      </c>
      <c r="AE3" s="2136"/>
      <c r="AF3" s="2136"/>
      <c r="AG3" s="1045"/>
      <c r="AH3" s="2131" t="s">
        <v>1415</v>
      </c>
      <c r="AI3" s="2135"/>
      <c r="AJ3" s="2135"/>
      <c r="AK3" s="2135"/>
      <c r="AL3" s="1045"/>
      <c r="AM3" s="1045"/>
    </row>
    <row r="4" spans="1:40" s="1054" customFormat="1" ht="20.25" customHeight="1">
      <c r="A4" s="1298" t="s">
        <v>6391</v>
      </c>
      <c r="B4" s="1050"/>
      <c r="D4" s="1050"/>
      <c r="E4" s="1050"/>
      <c r="F4" s="1455" t="s">
        <v>1416</v>
      </c>
      <c r="G4" s="713"/>
      <c r="H4" s="1456">
        <v>2020</v>
      </c>
      <c r="I4" s="1052"/>
      <c r="J4" s="1053"/>
      <c r="K4" s="1053"/>
      <c r="L4" s="1053"/>
      <c r="M4" s="1038" t="s">
        <v>610</v>
      </c>
      <c r="N4" s="1298" t="s">
        <v>6391</v>
      </c>
      <c r="O4" s="1050"/>
      <c r="Q4" s="1050"/>
      <c r="R4" s="1050"/>
      <c r="S4" s="1076" t="s">
        <v>608</v>
      </c>
      <c r="T4" s="1077"/>
      <c r="U4" s="1078">
        <v>2020</v>
      </c>
      <c r="V4" s="1052"/>
      <c r="W4" s="1053"/>
      <c r="X4" s="1053"/>
      <c r="Y4" s="1053"/>
      <c r="Z4" s="1038" t="s">
        <v>610</v>
      </c>
      <c r="AA4" s="1298" t="s">
        <v>6391</v>
      </c>
      <c r="AB4" s="1050"/>
      <c r="AD4" s="1050"/>
      <c r="AE4" s="1050"/>
      <c r="AF4" s="1076" t="s">
        <v>608</v>
      </c>
      <c r="AG4" s="1077"/>
      <c r="AH4" s="1078">
        <v>2020</v>
      </c>
      <c r="AI4" s="1052"/>
      <c r="AJ4" s="1053"/>
      <c r="AK4" s="1053"/>
      <c r="AL4" s="1053"/>
      <c r="AM4" s="1038" t="s">
        <v>610</v>
      </c>
    </row>
    <row r="5" spans="1:40" s="1055" customFormat="1" ht="82.7" customHeight="1">
      <c r="A5" s="1079"/>
      <c r="B5" s="1080" t="s">
        <v>1417</v>
      </c>
      <c r="C5" s="1081" t="s">
        <v>6283</v>
      </c>
      <c r="D5" s="1081" t="s">
        <v>1419</v>
      </c>
      <c r="E5" s="1081" t="s">
        <v>6304</v>
      </c>
      <c r="F5" s="1081" t="s">
        <v>1421</v>
      </c>
      <c r="G5" s="1044"/>
      <c r="H5" s="1080" t="s">
        <v>1422</v>
      </c>
      <c r="I5" s="1081" t="s">
        <v>6288</v>
      </c>
      <c r="J5" s="1081" t="s">
        <v>6289</v>
      </c>
      <c r="K5" s="1081" t="s">
        <v>1425</v>
      </c>
      <c r="L5" s="1081" t="s">
        <v>1427</v>
      </c>
      <c r="M5" s="1081" t="s">
        <v>1426</v>
      </c>
      <c r="N5" s="1079"/>
      <c r="O5" s="1081" t="s">
        <v>6392</v>
      </c>
      <c r="P5" s="1081" t="s">
        <v>1418</v>
      </c>
      <c r="Q5" s="1081" t="s">
        <v>6303</v>
      </c>
      <c r="R5" s="1081" t="s">
        <v>1420</v>
      </c>
      <c r="S5" s="1081" t="s">
        <v>1423</v>
      </c>
      <c r="T5" s="1044"/>
      <c r="U5" s="1080" t="s">
        <v>1427</v>
      </c>
      <c r="V5" s="1081" t="s">
        <v>6306</v>
      </c>
      <c r="W5" s="1081" t="s">
        <v>1425</v>
      </c>
      <c r="X5" s="1081" t="s">
        <v>1424</v>
      </c>
      <c r="Y5" s="1081" t="s">
        <v>5538</v>
      </c>
      <c r="Z5" s="1081" t="s">
        <v>1264</v>
      </c>
      <c r="AA5" s="1082"/>
      <c r="AB5" s="1081" t="s">
        <v>1429</v>
      </c>
      <c r="AC5" s="1081" t="s">
        <v>1418</v>
      </c>
      <c r="AD5" s="1081" t="s">
        <v>6304</v>
      </c>
      <c r="AE5" s="1081" t="s">
        <v>1421</v>
      </c>
      <c r="AF5" s="1081" t="s">
        <v>6303</v>
      </c>
      <c r="AG5" s="1044"/>
      <c r="AH5" s="1080" t="s">
        <v>1424</v>
      </c>
      <c r="AI5" s="1081" t="s">
        <v>1425</v>
      </c>
      <c r="AJ5" s="1081" t="s">
        <v>1426</v>
      </c>
      <c r="AK5" s="1081" t="s">
        <v>1430</v>
      </c>
      <c r="AL5" s="1081" t="s">
        <v>1428</v>
      </c>
      <c r="AM5" s="1098" t="s">
        <v>5539</v>
      </c>
      <c r="AN5" s="1325"/>
    </row>
    <row r="6" spans="1:40" s="1524" customFormat="1" ht="45" customHeight="1">
      <c r="A6" s="1939" t="s">
        <v>6367</v>
      </c>
      <c r="B6" s="1083">
        <v>50161</v>
      </c>
      <c r="C6" s="1083">
        <v>9629</v>
      </c>
      <c r="D6" s="1083">
        <v>7773</v>
      </c>
      <c r="E6" s="1083">
        <v>6489</v>
      </c>
      <c r="F6" s="1083">
        <v>2655</v>
      </c>
      <c r="G6" s="1084"/>
      <c r="H6" s="1083">
        <v>1730</v>
      </c>
      <c r="I6" s="1083">
        <v>3380</v>
      </c>
      <c r="J6" s="1083">
        <v>2450</v>
      </c>
      <c r="K6" s="1083">
        <v>2339</v>
      </c>
      <c r="L6" s="1083">
        <v>1954</v>
      </c>
      <c r="M6" s="1083">
        <v>724</v>
      </c>
      <c r="N6" s="1939" t="s">
        <v>6367</v>
      </c>
      <c r="O6" s="1083">
        <v>30250</v>
      </c>
      <c r="P6" s="1083">
        <v>6037</v>
      </c>
      <c r="Q6" s="1083">
        <v>5296</v>
      </c>
      <c r="R6" s="1083">
        <v>3636</v>
      </c>
      <c r="S6" s="1083">
        <v>3137</v>
      </c>
      <c r="T6" s="1084"/>
      <c r="U6" s="1083">
        <v>1801</v>
      </c>
      <c r="V6" s="1083">
        <v>1730</v>
      </c>
      <c r="W6" s="1083">
        <v>1433</v>
      </c>
      <c r="X6" s="1083">
        <v>1349</v>
      </c>
      <c r="Y6" s="1083">
        <v>748</v>
      </c>
      <c r="Z6" s="1083">
        <v>717</v>
      </c>
      <c r="AA6" s="1939" t="s">
        <v>6367</v>
      </c>
      <c r="AB6" s="1083">
        <v>19911</v>
      </c>
      <c r="AC6" s="1083">
        <v>3592</v>
      </c>
      <c r="AD6" s="1083">
        <v>2853</v>
      </c>
      <c r="AE6" s="1083">
        <v>2655</v>
      </c>
      <c r="AF6" s="1083">
        <v>2477</v>
      </c>
      <c r="AG6" s="1084"/>
      <c r="AH6" s="1084">
        <v>1101</v>
      </c>
      <c r="AI6" s="1083">
        <v>906</v>
      </c>
      <c r="AJ6" s="1083">
        <v>724</v>
      </c>
      <c r="AK6" s="1083">
        <v>668</v>
      </c>
      <c r="AL6" s="1083">
        <v>546</v>
      </c>
      <c r="AM6" s="1083">
        <v>459</v>
      </c>
    </row>
    <row r="7" spans="1:40" s="1524" customFormat="1" ht="45" customHeight="1">
      <c r="A7" s="1085">
        <v>0</v>
      </c>
      <c r="B7" s="1083">
        <v>3</v>
      </c>
      <c r="C7" s="1083">
        <v>0</v>
      </c>
      <c r="D7" s="1083">
        <v>0</v>
      </c>
      <c r="E7" s="1083">
        <v>0</v>
      </c>
      <c r="F7" s="1083">
        <v>0</v>
      </c>
      <c r="G7" s="1084"/>
      <c r="H7" s="1083">
        <v>0</v>
      </c>
      <c r="I7" s="1083">
        <v>0</v>
      </c>
      <c r="J7" s="1083">
        <v>0</v>
      </c>
      <c r="K7" s="1083">
        <v>0</v>
      </c>
      <c r="L7" s="1083">
        <v>0</v>
      </c>
      <c r="M7" s="1083">
        <v>0</v>
      </c>
      <c r="N7" s="1085">
        <v>0</v>
      </c>
      <c r="O7" s="1083">
        <v>1</v>
      </c>
      <c r="P7" s="1083">
        <v>0</v>
      </c>
      <c r="Q7" s="1083">
        <v>0</v>
      </c>
      <c r="R7" s="1083">
        <v>0</v>
      </c>
      <c r="S7" s="1083">
        <v>0</v>
      </c>
      <c r="T7" s="1084"/>
      <c r="U7" s="1083">
        <v>0</v>
      </c>
      <c r="V7" s="1083">
        <v>0</v>
      </c>
      <c r="W7" s="1083">
        <v>0</v>
      </c>
      <c r="X7" s="1083">
        <v>0</v>
      </c>
      <c r="Y7" s="1083">
        <v>0</v>
      </c>
      <c r="Z7" s="1083">
        <v>0</v>
      </c>
      <c r="AA7" s="1085">
        <v>0</v>
      </c>
      <c r="AB7" s="1083">
        <v>2</v>
      </c>
      <c r="AC7" s="1083">
        <v>0</v>
      </c>
      <c r="AD7" s="1083">
        <v>0</v>
      </c>
      <c r="AE7" s="1083">
        <v>0</v>
      </c>
      <c r="AF7" s="1083">
        <v>0</v>
      </c>
      <c r="AG7" s="1084"/>
      <c r="AH7" s="1084">
        <v>0</v>
      </c>
      <c r="AI7" s="1083">
        <v>0</v>
      </c>
      <c r="AJ7" s="1083">
        <v>0</v>
      </c>
      <c r="AK7" s="1083">
        <v>0</v>
      </c>
      <c r="AL7" s="1083">
        <v>0</v>
      </c>
      <c r="AM7" s="1083">
        <v>0</v>
      </c>
    </row>
    <row r="8" spans="1:40" s="1524" customFormat="1" ht="45" customHeight="1">
      <c r="A8" s="1086" t="s">
        <v>913</v>
      </c>
      <c r="B8" s="1083">
        <v>22</v>
      </c>
      <c r="C8" s="1083">
        <v>0</v>
      </c>
      <c r="D8" s="1083">
        <v>2</v>
      </c>
      <c r="E8" s="1083">
        <v>0</v>
      </c>
      <c r="F8" s="1083">
        <v>0</v>
      </c>
      <c r="G8" s="1084"/>
      <c r="H8" s="1083">
        <v>0</v>
      </c>
      <c r="I8" s="1083">
        <v>0</v>
      </c>
      <c r="J8" s="1083">
        <v>0</v>
      </c>
      <c r="K8" s="1083">
        <v>0</v>
      </c>
      <c r="L8" s="1083">
        <v>0</v>
      </c>
      <c r="M8" s="1083">
        <v>0</v>
      </c>
      <c r="N8" s="1086" t="s">
        <v>913</v>
      </c>
      <c r="O8" s="1083">
        <v>14</v>
      </c>
      <c r="P8" s="1083">
        <v>0</v>
      </c>
      <c r="Q8" s="1083">
        <v>1</v>
      </c>
      <c r="R8" s="1083">
        <v>0</v>
      </c>
      <c r="S8" s="1083">
        <v>0</v>
      </c>
      <c r="T8" s="1084"/>
      <c r="U8" s="1083">
        <v>0</v>
      </c>
      <c r="V8" s="1083">
        <v>0</v>
      </c>
      <c r="W8" s="1083">
        <v>0</v>
      </c>
      <c r="X8" s="1083">
        <v>0</v>
      </c>
      <c r="Y8" s="1083">
        <v>0</v>
      </c>
      <c r="Z8" s="1083">
        <v>4</v>
      </c>
      <c r="AA8" s="1086" t="s">
        <v>1311</v>
      </c>
      <c r="AB8" s="1083">
        <v>8</v>
      </c>
      <c r="AC8" s="1083">
        <v>0</v>
      </c>
      <c r="AD8" s="1083">
        <v>0</v>
      </c>
      <c r="AE8" s="1083">
        <v>0</v>
      </c>
      <c r="AF8" s="1083">
        <v>1</v>
      </c>
      <c r="AG8" s="1084"/>
      <c r="AH8" s="1084">
        <v>0</v>
      </c>
      <c r="AI8" s="1083">
        <v>0</v>
      </c>
      <c r="AJ8" s="1083">
        <v>0</v>
      </c>
      <c r="AK8" s="1083">
        <v>0</v>
      </c>
      <c r="AL8" s="1083">
        <v>0</v>
      </c>
      <c r="AM8" s="1083">
        <v>1</v>
      </c>
    </row>
    <row r="9" spans="1:40" s="1524" customFormat="1" ht="45" customHeight="1">
      <c r="A9" s="1086" t="s">
        <v>1431</v>
      </c>
      <c r="B9" s="1083">
        <v>15</v>
      </c>
      <c r="C9" s="1083">
        <v>0</v>
      </c>
      <c r="D9" s="1083">
        <v>0</v>
      </c>
      <c r="E9" s="1083">
        <v>0</v>
      </c>
      <c r="F9" s="1083">
        <v>0</v>
      </c>
      <c r="G9" s="1084"/>
      <c r="H9" s="1083">
        <v>0</v>
      </c>
      <c r="I9" s="1083">
        <v>0</v>
      </c>
      <c r="J9" s="1083">
        <v>0</v>
      </c>
      <c r="K9" s="1083">
        <v>0</v>
      </c>
      <c r="L9" s="1083">
        <v>0</v>
      </c>
      <c r="M9" s="1083">
        <v>0</v>
      </c>
      <c r="N9" s="1086" t="s">
        <v>1313</v>
      </c>
      <c r="O9" s="1083">
        <v>8</v>
      </c>
      <c r="P9" s="1083">
        <v>0</v>
      </c>
      <c r="Q9" s="1083">
        <v>0</v>
      </c>
      <c r="R9" s="1083">
        <v>0</v>
      </c>
      <c r="S9" s="1083">
        <v>0</v>
      </c>
      <c r="T9" s="1084"/>
      <c r="U9" s="1083">
        <v>0</v>
      </c>
      <c r="V9" s="1083">
        <v>0</v>
      </c>
      <c r="W9" s="1083">
        <v>0</v>
      </c>
      <c r="X9" s="1083">
        <v>0</v>
      </c>
      <c r="Y9" s="1083">
        <v>2</v>
      </c>
      <c r="Z9" s="1083">
        <v>1</v>
      </c>
      <c r="AA9" s="1086" t="s">
        <v>1313</v>
      </c>
      <c r="AB9" s="1083">
        <v>7</v>
      </c>
      <c r="AC9" s="1083">
        <v>0</v>
      </c>
      <c r="AD9" s="1083">
        <v>0</v>
      </c>
      <c r="AE9" s="1083">
        <v>0</v>
      </c>
      <c r="AF9" s="1083">
        <v>0</v>
      </c>
      <c r="AG9" s="1084"/>
      <c r="AH9" s="1084">
        <v>0</v>
      </c>
      <c r="AI9" s="1083">
        <v>0</v>
      </c>
      <c r="AJ9" s="1083">
        <v>0</v>
      </c>
      <c r="AK9" s="1083">
        <v>0</v>
      </c>
      <c r="AL9" s="1083">
        <v>0</v>
      </c>
      <c r="AM9" s="1083">
        <v>2</v>
      </c>
    </row>
    <row r="10" spans="1:40" s="1524" customFormat="1" ht="45" customHeight="1">
      <c r="A10" s="1086" t="s">
        <v>1316</v>
      </c>
      <c r="B10" s="1083">
        <v>17</v>
      </c>
      <c r="C10" s="1083">
        <v>0</v>
      </c>
      <c r="D10" s="1083">
        <v>0</v>
      </c>
      <c r="E10" s="1083">
        <v>0</v>
      </c>
      <c r="F10" s="1083">
        <v>0</v>
      </c>
      <c r="G10" s="1084"/>
      <c r="H10" s="1083">
        <v>0</v>
      </c>
      <c r="I10" s="1083">
        <v>0</v>
      </c>
      <c r="J10" s="1083">
        <v>1</v>
      </c>
      <c r="K10" s="1083">
        <v>0</v>
      </c>
      <c r="L10" s="1083">
        <v>0</v>
      </c>
      <c r="M10" s="1083">
        <v>1</v>
      </c>
      <c r="N10" s="1086" t="s">
        <v>914</v>
      </c>
      <c r="O10" s="1083">
        <v>10</v>
      </c>
      <c r="P10" s="1083">
        <v>0</v>
      </c>
      <c r="Q10" s="1083">
        <v>0</v>
      </c>
      <c r="R10" s="1083">
        <v>0</v>
      </c>
      <c r="S10" s="1083">
        <v>0</v>
      </c>
      <c r="T10" s="1084"/>
      <c r="U10" s="1083">
        <v>0</v>
      </c>
      <c r="V10" s="1083">
        <v>0</v>
      </c>
      <c r="W10" s="1083">
        <v>0</v>
      </c>
      <c r="X10" s="1083">
        <v>1</v>
      </c>
      <c r="Y10" s="1083">
        <v>2</v>
      </c>
      <c r="Z10" s="1083">
        <v>3</v>
      </c>
      <c r="AA10" s="1086" t="s">
        <v>914</v>
      </c>
      <c r="AB10" s="1083">
        <v>7</v>
      </c>
      <c r="AC10" s="1083">
        <v>0</v>
      </c>
      <c r="AD10" s="1083">
        <v>0</v>
      </c>
      <c r="AE10" s="1083">
        <v>0</v>
      </c>
      <c r="AF10" s="1083">
        <v>0</v>
      </c>
      <c r="AG10" s="1084"/>
      <c r="AH10" s="1084">
        <v>0</v>
      </c>
      <c r="AI10" s="1083">
        <v>0</v>
      </c>
      <c r="AJ10" s="1083">
        <v>1</v>
      </c>
      <c r="AK10" s="1083">
        <v>0</v>
      </c>
      <c r="AL10" s="1083">
        <v>0</v>
      </c>
      <c r="AM10" s="1083">
        <v>2</v>
      </c>
    </row>
    <row r="11" spans="1:40" s="1524" customFormat="1" ht="45" customHeight="1">
      <c r="A11" s="1086" t="s">
        <v>1357</v>
      </c>
      <c r="B11" s="1083">
        <v>45</v>
      </c>
      <c r="C11" s="1083">
        <v>0</v>
      </c>
      <c r="D11" s="1083">
        <v>2</v>
      </c>
      <c r="E11" s="1083">
        <v>2</v>
      </c>
      <c r="F11" s="1083">
        <v>0</v>
      </c>
      <c r="G11" s="1084"/>
      <c r="H11" s="1083">
        <v>0</v>
      </c>
      <c r="I11" s="1083">
        <v>0</v>
      </c>
      <c r="J11" s="1083">
        <v>0</v>
      </c>
      <c r="K11" s="1083">
        <v>0</v>
      </c>
      <c r="L11" s="1083">
        <v>0</v>
      </c>
      <c r="M11" s="1083">
        <v>2</v>
      </c>
      <c r="N11" s="1086" t="s">
        <v>1357</v>
      </c>
      <c r="O11" s="1083">
        <v>33</v>
      </c>
      <c r="P11" s="1083">
        <v>0</v>
      </c>
      <c r="Q11" s="1083">
        <v>0</v>
      </c>
      <c r="R11" s="1083">
        <v>2</v>
      </c>
      <c r="S11" s="1083">
        <v>0</v>
      </c>
      <c r="T11" s="1084"/>
      <c r="U11" s="1083">
        <v>0</v>
      </c>
      <c r="V11" s="1083">
        <v>0</v>
      </c>
      <c r="W11" s="1083">
        <v>0</v>
      </c>
      <c r="X11" s="1083">
        <v>0</v>
      </c>
      <c r="Y11" s="1083">
        <v>2</v>
      </c>
      <c r="Z11" s="1083">
        <v>13</v>
      </c>
      <c r="AA11" s="1086" t="s">
        <v>1357</v>
      </c>
      <c r="AB11" s="1083">
        <v>12</v>
      </c>
      <c r="AC11" s="1083">
        <v>0</v>
      </c>
      <c r="AD11" s="1083">
        <v>0</v>
      </c>
      <c r="AE11" s="1083">
        <v>0</v>
      </c>
      <c r="AF11" s="1083">
        <v>2</v>
      </c>
      <c r="AG11" s="1084"/>
      <c r="AH11" s="1084">
        <v>0</v>
      </c>
      <c r="AI11" s="1083">
        <v>0</v>
      </c>
      <c r="AJ11" s="1083">
        <v>2</v>
      </c>
      <c r="AK11" s="1083">
        <v>0</v>
      </c>
      <c r="AL11" s="1083">
        <v>1</v>
      </c>
      <c r="AM11" s="1083">
        <v>3</v>
      </c>
    </row>
    <row r="12" spans="1:40" s="1524" customFormat="1" ht="45" customHeight="1">
      <c r="A12" s="1086" t="s">
        <v>1319</v>
      </c>
      <c r="B12" s="1083">
        <v>55</v>
      </c>
      <c r="C12" s="1083">
        <v>0</v>
      </c>
      <c r="D12" s="1083">
        <v>0</v>
      </c>
      <c r="E12" s="1083">
        <v>1</v>
      </c>
      <c r="F12" s="1083">
        <v>0</v>
      </c>
      <c r="G12" s="1084"/>
      <c r="H12" s="1083">
        <v>0</v>
      </c>
      <c r="I12" s="1083">
        <v>0</v>
      </c>
      <c r="J12" s="1083">
        <v>0</v>
      </c>
      <c r="K12" s="1083">
        <v>6</v>
      </c>
      <c r="L12" s="1083">
        <v>0</v>
      </c>
      <c r="M12" s="1083">
        <v>2</v>
      </c>
      <c r="N12" s="1086" t="s">
        <v>1319</v>
      </c>
      <c r="O12" s="1083">
        <v>29</v>
      </c>
      <c r="P12" s="1083">
        <v>0</v>
      </c>
      <c r="Q12" s="1083">
        <v>0</v>
      </c>
      <c r="R12" s="1083">
        <v>0</v>
      </c>
      <c r="S12" s="1083">
        <v>0</v>
      </c>
      <c r="T12" s="1084"/>
      <c r="U12" s="1083">
        <v>0</v>
      </c>
      <c r="V12" s="1083">
        <v>0</v>
      </c>
      <c r="W12" s="1083">
        <v>4</v>
      </c>
      <c r="X12" s="1083">
        <v>0</v>
      </c>
      <c r="Y12" s="1083">
        <v>2</v>
      </c>
      <c r="Z12" s="1083">
        <v>7</v>
      </c>
      <c r="AA12" s="1086" t="s">
        <v>1319</v>
      </c>
      <c r="AB12" s="1083">
        <v>26</v>
      </c>
      <c r="AC12" s="1083">
        <v>0</v>
      </c>
      <c r="AD12" s="1083">
        <v>1</v>
      </c>
      <c r="AE12" s="1083">
        <v>0</v>
      </c>
      <c r="AF12" s="1083">
        <v>0</v>
      </c>
      <c r="AG12" s="1084"/>
      <c r="AH12" s="1084">
        <v>0</v>
      </c>
      <c r="AI12" s="1083">
        <v>2</v>
      </c>
      <c r="AJ12" s="1083">
        <v>2</v>
      </c>
      <c r="AK12" s="1083">
        <v>0</v>
      </c>
      <c r="AL12" s="1083">
        <v>3</v>
      </c>
      <c r="AM12" s="1083">
        <v>4</v>
      </c>
    </row>
    <row r="13" spans="1:40" s="1524" customFormat="1" ht="45" customHeight="1">
      <c r="A13" s="1086" t="s">
        <v>1322</v>
      </c>
      <c r="B13" s="1083">
        <v>87</v>
      </c>
      <c r="C13" s="1083">
        <v>3</v>
      </c>
      <c r="D13" s="1083">
        <v>7</v>
      </c>
      <c r="E13" s="1083">
        <v>8</v>
      </c>
      <c r="F13" s="1083">
        <v>1</v>
      </c>
      <c r="G13" s="1084"/>
      <c r="H13" s="1083">
        <v>0</v>
      </c>
      <c r="I13" s="1083">
        <v>2</v>
      </c>
      <c r="J13" s="1083">
        <v>4</v>
      </c>
      <c r="K13" s="1083">
        <v>4</v>
      </c>
      <c r="L13" s="1083">
        <v>0</v>
      </c>
      <c r="M13" s="1083">
        <v>3</v>
      </c>
      <c r="N13" s="1086" t="s">
        <v>1322</v>
      </c>
      <c r="O13" s="1083">
        <v>52</v>
      </c>
      <c r="P13" s="1083">
        <v>1</v>
      </c>
      <c r="Q13" s="1083">
        <v>7</v>
      </c>
      <c r="R13" s="1083">
        <v>5</v>
      </c>
      <c r="S13" s="1083">
        <v>2</v>
      </c>
      <c r="T13" s="1084"/>
      <c r="U13" s="1083">
        <v>0</v>
      </c>
      <c r="V13" s="1083">
        <v>0</v>
      </c>
      <c r="W13" s="1083">
        <v>3</v>
      </c>
      <c r="X13" s="1083">
        <v>1</v>
      </c>
      <c r="Y13" s="1083">
        <v>2</v>
      </c>
      <c r="Z13" s="1083">
        <v>10</v>
      </c>
      <c r="AA13" s="1086" t="s">
        <v>1322</v>
      </c>
      <c r="AB13" s="1083">
        <v>35</v>
      </c>
      <c r="AC13" s="1083">
        <v>2</v>
      </c>
      <c r="AD13" s="1083">
        <v>3</v>
      </c>
      <c r="AE13" s="1083">
        <v>1</v>
      </c>
      <c r="AF13" s="1083">
        <v>0</v>
      </c>
      <c r="AG13" s="1084"/>
      <c r="AH13" s="1084">
        <v>3</v>
      </c>
      <c r="AI13" s="1083">
        <v>1</v>
      </c>
      <c r="AJ13" s="1083">
        <v>3</v>
      </c>
      <c r="AK13" s="1083">
        <v>4</v>
      </c>
      <c r="AL13" s="1083">
        <v>1</v>
      </c>
      <c r="AM13" s="1083">
        <v>2</v>
      </c>
    </row>
    <row r="14" spans="1:40" s="1524" customFormat="1" ht="45" customHeight="1">
      <c r="A14" s="1086" t="s">
        <v>1324</v>
      </c>
      <c r="B14" s="1083">
        <v>180</v>
      </c>
      <c r="C14" s="1083">
        <v>6</v>
      </c>
      <c r="D14" s="1083">
        <v>16</v>
      </c>
      <c r="E14" s="1083">
        <v>17</v>
      </c>
      <c r="F14" s="1083">
        <v>24</v>
      </c>
      <c r="G14" s="1084"/>
      <c r="H14" s="1083">
        <v>0</v>
      </c>
      <c r="I14" s="1083">
        <v>2</v>
      </c>
      <c r="J14" s="1083">
        <v>1</v>
      </c>
      <c r="K14" s="1083">
        <v>9</v>
      </c>
      <c r="L14" s="1083">
        <v>0</v>
      </c>
      <c r="M14" s="1083">
        <v>16</v>
      </c>
      <c r="N14" s="1086" t="s">
        <v>916</v>
      </c>
      <c r="O14" s="1083">
        <v>64</v>
      </c>
      <c r="P14" s="1083">
        <v>2</v>
      </c>
      <c r="Q14" s="1083">
        <v>12</v>
      </c>
      <c r="R14" s="1083">
        <v>8</v>
      </c>
      <c r="S14" s="1083">
        <v>2</v>
      </c>
      <c r="T14" s="1084"/>
      <c r="U14" s="1083">
        <v>0</v>
      </c>
      <c r="V14" s="1083">
        <v>0</v>
      </c>
      <c r="W14" s="1083">
        <v>2</v>
      </c>
      <c r="X14" s="1083">
        <v>0</v>
      </c>
      <c r="Y14" s="1083">
        <v>6</v>
      </c>
      <c r="Z14" s="1083">
        <v>4</v>
      </c>
      <c r="AA14" s="1086" t="s">
        <v>1324</v>
      </c>
      <c r="AB14" s="1083">
        <v>116</v>
      </c>
      <c r="AC14" s="1083">
        <v>4</v>
      </c>
      <c r="AD14" s="1083">
        <v>9</v>
      </c>
      <c r="AE14" s="1083">
        <v>24</v>
      </c>
      <c r="AF14" s="1083">
        <v>4</v>
      </c>
      <c r="AG14" s="1084"/>
      <c r="AH14" s="1084">
        <v>1</v>
      </c>
      <c r="AI14" s="1083">
        <v>7</v>
      </c>
      <c r="AJ14" s="1083">
        <v>16</v>
      </c>
      <c r="AK14" s="1083">
        <v>10</v>
      </c>
      <c r="AL14" s="1083">
        <v>6</v>
      </c>
      <c r="AM14" s="1083">
        <v>8</v>
      </c>
    </row>
    <row r="15" spans="1:40" s="1524" customFormat="1" ht="45" customHeight="1">
      <c r="A15" s="1086" t="s">
        <v>1325</v>
      </c>
      <c r="B15" s="1083">
        <v>479</v>
      </c>
      <c r="C15" s="1083">
        <v>29</v>
      </c>
      <c r="D15" s="1083">
        <v>48</v>
      </c>
      <c r="E15" s="1083">
        <v>51</v>
      </c>
      <c r="F15" s="1083">
        <v>57</v>
      </c>
      <c r="G15" s="1084"/>
      <c r="H15" s="1083">
        <v>0</v>
      </c>
      <c r="I15" s="1083">
        <v>43</v>
      </c>
      <c r="J15" s="1083">
        <v>12</v>
      </c>
      <c r="K15" s="1083">
        <v>26</v>
      </c>
      <c r="L15" s="1083">
        <v>10</v>
      </c>
      <c r="M15" s="1083">
        <v>22</v>
      </c>
      <c r="N15" s="1086" t="s">
        <v>1325</v>
      </c>
      <c r="O15" s="1083">
        <v>253</v>
      </c>
      <c r="P15" s="1083">
        <v>12</v>
      </c>
      <c r="Q15" s="1083">
        <v>41</v>
      </c>
      <c r="R15" s="1083">
        <v>25</v>
      </c>
      <c r="S15" s="1083">
        <v>39</v>
      </c>
      <c r="T15" s="1084"/>
      <c r="U15" s="1083">
        <v>10</v>
      </c>
      <c r="V15" s="1083">
        <v>0</v>
      </c>
      <c r="W15" s="1083">
        <v>13</v>
      </c>
      <c r="X15" s="1083">
        <v>9</v>
      </c>
      <c r="Y15" s="1083">
        <v>12</v>
      </c>
      <c r="Z15" s="1083">
        <v>19</v>
      </c>
      <c r="AA15" s="1086" t="s">
        <v>917</v>
      </c>
      <c r="AB15" s="1083">
        <v>226</v>
      </c>
      <c r="AC15" s="1083">
        <v>17</v>
      </c>
      <c r="AD15" s="1083">
        <v>26</v>
      </c>
      <c r="AE15" s="1083">
        <v>57</v>
      </c>
      <c r="AF15" s="1083">
        <v>7</v>
      </c>
      <c r="AG15" s="1084"/>
      <c r="AH15" s="1084">
        <v>3</v>
      </c>
      <c r="AI15" s="1083">
        <v>13</v>
      </c>
      <c r="AJ15" s="1083">
        <v>22</v>
      </c>
      <c r="AK15" s="1083">
        <v>16</v>
      </c>
      <c r="AL15" s="1083">
        <v>4</v>
      </c>
      <c r="AM15" s="1083">
        <v>12</v>
      </c>
    </row>
    <row r="16" spans="1:40" s="1524" customFormat="1" ht="45" customHeight="1">
      <c r="A16" s="1086" t="s">
        <v>1361</v>
      </c>
      <c r="B16" s="1083">
        <v>1091</v>
      </c>
      <c r="C16" s="1083">
        <v>123</v>
      </c>
      <c r="D16" s="1083">
        <v>124</v>
      </c>
      <c r="E16" s="1083">
        <v>133</v>
      </c>
      <c r="F16" s="1083">
        <v>128</v>
      </c>
      <c r="G16" s="1084"/>
      <c r="H16" s="1083">
        <v>1</v>
      </c>
      <c r="I16" s="1083">
        <v>144</v>
      </c>
      <c r="J16" s="1083">
        <v>31</v>
      </c>
      <c r="K16" s="1083">
        <v>39</v>
      </c>
      <c r="L16" s="1083">
        <v>62</v>
      </c>
      <c r="M16" s="1083">
        <v>28</v>
      </c>
      <c r="N16" s="1086" t="s">
        <v>1361</v>
      </c>
      <c r="O16" s="1083">
        <v>615</v>
      </c>
      <c r="P16" s="1083">
        <v>61</v>
      </c>
      <c r="Q16" s="1083">
        <v>100</v>
      </c>
      <c r="R16" s="1083">
        <v>73</v>
      </c>
      <c r="S16" s="1083">
        <v>140</v>
      </c>
      <c r="T16" s="1084"/>
      <c r="U16" s="1083">
        <v>60</v>
      </c>
      <c r="V16" s="1083">
        <v>1</v>
      </c>
      <c r="W16" s="1083">
        <v>13</v>
      </c>
      <c r="X16" s="1083">
        <v>22</v>
      </c>
      <c r="Y16" s="1083">
        <v>9</v>
      </c>
      <c r="Z16" s="1083">
        <v>19</v>
      </c>
      <c r="AA16" s="1086" t="s">
        <v>1361</v>
      </c>
      <c r="AB16" s="1083">
        <v>476</v>
      </c>
      <c r="AC16" s="1083">
        <v>62</v>
      </c>
      <c r="AD16" s="1083">
        <v>60</v>
      </c>
      <c r="AE16" s="1083">
        <v>128</v>
      </c>
      <c r="AF16" s="1083">
        <v>24</v>
      </c>
      <c r="AG16" s="1084"/>
      <c r="AH16" s="1084">
        <v>9</v>
      </c>
      <c r="AI16" s="1083">
        <v>26</v>
      </c>
      <c r="AJ16" s="1083">
        <v>28</v>
      </c>
      <c r="AK16" s="1083">
        <v>31</v>
      </c>
      <c r="AL16" s="1083">
        <v>2</v>
      </c>
      <c r="AM16" s="1083">
        <v>15</v>
      </c>
    </row>
    <row r="17" spans="1:39" s="1524" customFormat="1" ht="45" customHeight="1">
      <c r="A17" s="1086" t="s">
        <v>1329</v>
      </c>
      <c r="B17" s="1083">
        <v>1777</v>
      </c>
      <c r="C17" s="1083">
        <v>221</v>
      </c>
      <c r="D17" s="1083">
        <v>198</v>
      </c>
      <c r="E17" s="1083">
        <v>209</v>
      </c>
      <c r="F17" s="1083">
        <v>187</v>
      </c>
      <c r="G17" s="1084"/>
      <c r="H17" s="1083">
        <v>1</v>
      </c>
      <c r="I17" s="1083">
        <v>279</v>
      </c>
      <c r="J17" s="1083">
        <v>69</v>
      </c>
      <c r="K17" s="1083">
        <v>66</v>
      </c>
      <c r="L17" s="1083">
        <v>154</v>
      </c>
      <c r="M17" s="1083">
        <v>41</v>
      </c>
      <c r="N17" s="1086" t="s">
        <v>1329</v>
      </c>
      <c r="O17" s="1083">
        <v>1075</v>
      </c>
      <c r="P17" s="1083">
        <v>123</v>
      </c>
      <c r="Q17" s="1083">
        <v>174</v>
      </c>
      <c r="R17" s="1083">
        <v>107</v>
      </c>
      <c r="S17" s="1083">
        <v>272</v>
      </c>
      <c r="T17" s="1084"/>
      <c r="U17" s="1083">
        <v>141</v>
      </c>
      <c r="V17" s="1083">
        <v>1</v>
      </c>
      <c r="W17" s="1083">
        <v>27</v>
      </c>
      <c r="X17" s="1083">
        <v>43</v>
      </c>
      <c r="Y17" s="1083">
        <v>14</v>
      </c>
      <c r="Z17" s="1083">
        <v>26</v>
      </c>
      <c r="AA17" s="1086" t="s">
        <v>1329</v>
      </c>
      <c r="AB17" s="1083">
        <v>702</v>
      </c>
      <c r="AC17" s="1083">
        <v>98</v>
      </c>
      <c r="AD17" s="1083">
        <v>102</v>
      </c>
      <c r="AE17" s="1083">
        <v>187</v>
      </c>
      <c r="AF17" s="1083">
        <v>24</v>
      </c>
      <c r="AG17" s="1084"/>
      <c r="AH17" s="1084">
        <v>26</v>
      </c>
      <c r="AI17" s="1083">
        <v>39</v>
      </c>
      <c r="AJ17" s="1083">
        <v>41</v>
      </c>
      <c r="AK17" s="1083">
        <v>34</v>
      </c>
      <c r="AL17" s="1083">
        <v>9</v>
      </c>
      <c r="AM17" s="1083">
        <v>6</v>
      </c>
    </row>
    <row r="18" spans="1:39" s="1524" customFormat="1" ht="45" customHeight="1">
      <c r="A18" s="1086" t="s">
        <v>1365</v>
      </c>
      <c r="B18" s="1083">
        <v>3278</v>
      </c>
      <c r="C18" s="1083">
        <v>466</v>
      </c>
      <c r="D18" s="1083">
        <v>445</v>
      </c>
      <c r="E18" s="1083">
        <v>372</v>
      </c>
      <c r="F18" s="1083">
        <v>307</v>
      </c>
      <c r="G18" s="1084"/>
      <c r="H18" s="1083">
        <v>10</v>
      </c>
      <c r="I18" s="1083">
        <v>469</v>
      </c>
      <c r="J18" s="1083">
        <v>134</v>
      </c>
      <c r="K18" s="1083">
        <v>103</v>
      </c>
      <c r="L18" s="1083">
        <v>265</v>
      </c>
      <c r="M18" s="1083">
        <v>103</v>
      </c>
      <c r="N18" s="1086" t="s">
        <v>1365</v>
      </c>
      <c r="O18" s="1083">
        <v>2027</v>
      </c>
      <c r="P18" s="1083">
        <v>272</v>
      </c>
      <c r="Q18" s="1083">
        <v>384</v>
      </c>
      <c r="R18" s="1083">
        <v>204</v>
      </c>
      <c r="S18" s="1083">
        <v>451</v>
      </c>
      <c r="T18" s="1084"/>
      <c r="U18" s="1083">
        <v>255</v>
      </c>
      <c r="V18" s="1083">
        <v>10</v>
      </c>
      <c r="W18" s="1083">
        <v>61</v>
      </c>
      <c r="X18" s="1083">
        <v>71</v>
      </c>
      <c r="Y18" s="1083">
        <v>31</v>
      </c>
      <c r="Z18" s="1083">
        <v>31</v>
      </c>
      <c r="AA18" s="1086" t="s">
        <v>1365</v>
      </c>
      <c r="AB18" s="1083">
        <v>1251</v>
      </c>
      <c r="AC18" s="1083">
        <v>194</v>
      </c>
      <c r="AD18" s="1083">
        <v>168</v>
      </c>
      <c r="AE18" s="1083">
        <v>307</v>
      </c>
      <c r="AF18" s="1083">
        <v>61</v>
      </c>
      <c r="AG18" s="1084"/>
      <c r="AH18" s="1084">
        <v>63</v>
      </c>
      <c r="AI18" s="1083">
        <v>42</v>
      </c>
      <c r="AJ18" s="1083">
        <v>103</v>
      </c>
      <c r="AK18" s="1083">
        <v>71</v>
      </c>
      <c r="AL18" s="1083">
        <v>15</v>
      </c>
      <c r="AM18" s="1083">
        <v>24</v>
      </c>
    </row>
    <row r="19" spans="1:39" s="1524" customFormat="1" ht="45" customHeight="1">
      <c r="A19" s="1086" t="s">
        <v>918</v>
      </c>
      <c r="B19" s="1083">
        <v>4664</v>
      </c>
      <c r="C19" s="1083">
        <v>760</v>
      </c>
      <c r="D19" s="1083">
        <v>670</v>
      </c>
      <c r="E19" s="1083">
        <v>504</v>
      </c>
      <c r="F19" s="1083">
        <v>415</v>
      </c>
      <c r="G19" s="1084"/>
      <c r="H19" s="1083">
        <v>27</v>
      </c>
      <c r="I19" s="1083">
        <v>570</v>
      </c>
      <c r="J19" s="1083">
        <v>222</v>
      </c>
      <c r="K19" s="1083">
        <v>138</v>
      </c>
      <c r="L19" s="1083">
        <v>373</v>
      </c>
      <c r="M19" s="1083">
        <v>92</v>
      </c>
      <c r="N19" s="1086" t="s">
        <v>1331</v>
      </c>
      <c r="O19" s="1083">
        <v>3020</v>
      </c>
      <c r="P19" s="1083">
        <v>502</v>
      </c>
      <c r="Q19" s="1083">
        <v>582</v>
      </c>
      <c r="R19" s="1083">
        <v>287</v>
      </c>
      <c r="S19" s="1083">
        <v>549</v>
      </c>
      <c r="T19" s="1084"/>
      <c r="U19" s="1083">
        <v>348</v>
      </c>
      <c r="V19" s="1083">
        <v>27</v>
      </c>
      <c r="W19" s="1083">
        <v>87</v>
      </c>
      <c r="X19" s="1083">
        <v>145</v>
      </c>
      <c r="Y19" s="1083">
        <v>46</v>
      </c>
      <c r="Z19" s="1083">
        <v>49</v>
      </c>
      <c r="AA19" s="1086" t="s">
        <v>1331</v>
      </c>
      <c r="AB19" s="1083">
        <v>1644</v>
      </c>
      <c r="AC19" s="1083">
        <v>258</v>
      </c>
      <c r="AD19" s="1083">
        <v>217</v>
      </c>
      <c r="AE19" s="1083">
        <v>415</v>
      </c>
      <c r="AF19" s="1083">
        <v>88</v>
      </c>
      <c r="AG19" s="1084"/>
      <c r="AH19" s="1084">
        <v>77</v>
      </c>
      <c r="AI19" s="1083">
        <v>51</v>
      </c>
      <c r="AJ19" s="1083">
        <v>92</v>
      </c>
      <c r="AK19" s="1083">
        <v>61</v>
      </c>
      <c r="AL19" s="1083">
        <v>29</v>
      </c>
      <c r="AM19" s="1083">
        <v>38</v>
      </c>
    </row>
    <row r="20" spans="1:39" s="1524" customFormat="1" ht="45" customHeight="1">
      <c r="A20" s="1086" t="s">
        <v>1333</v>
      </c>
      <c r="B20" s="1083">
        <v>6060</v>
      </c>
      <c r="C20" s="1083">
        <v>1207</v>
      </c>
      <c r="D20" s="1083">
        <v>981</v>
      </c>
      <c r="E20" s="1083">
        <v>652</v>
      </c>
      <c r="F20" s="1083">
        <v>400</v>
      </c>
      <c r="G20" s="1084"/>
      <c r="H20" s="1083">
        <v>66</v>
      </c>
      <c r="I20" s="1083">
        <v>553</v>
      </c>
      <c r="J20" s="1083">
        <v>307</v>
      </c>
      <c r="K20" s="1083">
        <v>250</v>
      </c>
      <c r="L20" s="1083">
        <v>365</v>
      </c>
      <c r="M20" s="1083">
        <v>112</v>
      </c>
      <c r="N20" s="1086" t="s">
        <v>919</v>
      </c>
      <c r="O20" s="1083">
        <v>3871</v>
      </c>
      <c r="P20" s="1083">
        <v>801</v>
      </c>
      <c r="Q20" s="1083">
        <v>763</v>
      </c>
      <c r="R20" s="1083">
        <v>399</v>
      </c>
      <c r="S20" s="1083">
        <v>528</v>
      </c>
      <c r="T20" s="1084"/>
      <c r="U20" s="1083">
        <v>339</v>
      </c>
      <c r="V20" s="1083">
        <v>66</v>
      </c>
      <c r="W20" s="1083">
        <v>170</v>
      </c>
      <c r="X20" s="1083">
        <v>183</v>
      </c>
      <c r="Y20" s="1083">
        <v>74</v>
      </c>
      <c r="Z20" s="1083">
        <v>67</v>
      </c>
      <c r="AA20" s="1086" t="s">
        <v>1333</v>
      </c>
      <c r="AB20" s="1083">
        <v>2189</v>
      </c>
      <c r="AC20" s="1083">
        <v>406</v>
      </c>
      <c r="AD20" s="1083">
        <v>253</v>
      </c>
      <c r="AE20" s="1083">
        <v>400</v>
      </c>
      <c r="AF20" s="1083">
        <v>218</v>
      </c>
      <c r="AG20" s="1084"/>
      <c r="AH20" s="1084">
        <v>124</v>
      </c>
      <c r="AI20" s="1083">
        <v>80</v>
      </c>
      <c r="AJ20" s="1083">
        <v>112</v>
      </c>
      <c r="AK20" s="1083">
        <v>87</v>
      </c>
      <c r="AL20" s="1083">
        <v>47</v>
      </c>
      <c r="AM20" s="1083">
        <v>53</v>
      </c>
    </row>
    <row r="21" spans="1:39" s="1524" customFormat="1" ht="45" customHeight="1">
      <c r="A21" s="1086" t="s">
        <v>1337</v>
      </c>
      <c r="B21" s="1083">
        <v>6952</v>
      </c>
      <c r="C21" s="1083">
        <v>1448</v>
      </c>
      <c r="D21" s="1083">
        <v>1137</v>
      </c>
      <c r="E21" s="1083">
        <v>815</v>
      </c>
      <c r="F21" s="1083">
        <v>348</v>
      </c>
      <c r="G21" s="1084"/>
      <c r="H21" s="1083">
        <v>141</v>
      </c>
      <c r="I21" s="1083">
        <v>498</v>
      </c>
      <c r="J21" s="1083">
        <v>387</v>
      </c>
      <c r="K21" s="1083">
        <v>300</v>
      </c>
      <c r="L21" s="1083">
        <v>292</v>
      </c>
      <c r="M21" s="1083">
        <v>94</v>
      </c>
      <c r="N21" s="1086" t="s">
        <v>920</v>
      </c>
      <c r="O21" s="1083">
        <v>4460</v>
      </c>
      <c r="P21" s="1083">
        <v>941</v>
      </c>
      <c r="Q21" s="1083">
        <v>836</v>
      </c>
      <c r="R21" s="1083">
        <v>520</v>
      </c>
      <c r="S21" s="1083">
        <v>469</v>
      </c>
      <c r="T21" s="1084"/>
      <c r="U21" s="1083">
        <v>279</v>
      </c>
      <c r="V21" s="1083">
        <v>141</v>
      </c>
      <c r="W21" s="1083">
        <v>203</v>
      </c>
      <c r="X21" s="1083">
        <v>220</v>
      </c>
      <c r="Y21" s="1083">
        <v>104</v>
      </c>
      <c r="Z21" s="1083">
        <v>94</v>
      </c>
      <c r="AA21" s="1086" t="s">
        <v>920</v>
      </c>
      <c r="AB21" s="1083">
        <v>2492</v>
      </c>
      <c r="AC21" s="1083">
        <v>507</v>
      </c>
      <c r="AD21" s="1083">
        <v>295</v>
      </c>
      <c r="AE21" s="1083">
        <v>348</v>
      </c>
      <c r="AF21" s="1083">
        <v>301</v>
      </c>
      <c r="AG21" s="1084"/>
      <c r="AH21" s="1084">
        <v>167</v>
      </c>
      <c r="AI21" s="1083">
        <v>97</v>
      </c>
      <c r="AJ21" s="1083">
        <v>94</v>
      </c>
      <c r="AK21" s="1083">
        <v>80</v>
      </c>
      <c r="AL21" s="1083">
        <v>73</v>
      </c>
      <c r="AM21" s="1083">
        <v>57</v>
      </c>
    </row>
    <row r="22" spans="1:39" s="1524" customFormat="1" ht="45" customHeight="1">
      <c r="A22" s="1086" t="s">
        <v>1338</v>
      </c>
      <c r="B22" s="1083">
        <v>5662</v>
      </c>
      <c r="C22" s="1083">
        <v>1234</v>
      </c>
      <c r="D22" s="1083">
        <v>1004</v>
      </c>
      <c r="E22" s="1083">
        <v>667</v>
      </c>
      <c r="F22" s="1083">
        <v>216</v>
      </c>
      <c r="G22" s="1084"/>
      <c r="H22" s="1083">
        <v>169</v>
      </c>
      <c r="I22" s="1083">
        <v>311</v>
      </c>
      <c r="J22" s="1083">
        <v>336</v>
      </c>
      <c r="K22" s="1083">
        <v>270</v>
      </c>
      <c r="L22" s="1083">
        <v>157</v>
      </c>
      <c r="M22" s="1083">
        <v>64</v>
      </c>
      <c r="N22" s="1086" t="s">
        <v>1432</v>
      </c>
      <c r="O22" s="1083">
        <v>3546</v>
      </c>
      <c r="P22" s="1083">
        <v>816</v>
      </c>
      <c r="Q22" s="1083">
        <v>658</v>
      </c>
      <c r="R22" s="1083">
        <v>421</v>
      </c>
      <c r="S22" s="1083">
        <v>277</v>
      </c>
      <c r="T22" s="1084"/>
      <c r="U22" s="1083">
        <v>141</v>
      </c>
      <c r="V22" s="1083">
        <v>169</v>
      </c>
      <c r="W22" s="1083">
        <v>186</v>
      </c>
      <c r="X22" s="1083">
        <v>185</v>
      </c>
      <c r="Y22" s="1083">
        <v>100</v>
      </c>
      <c r="Z22" s="1083">
        <v>97</v>
      </c>
      <c r="AA22" s="1086" t="s">
        <v>1338</v>
      </c>
      <c r="AB22" s="1083">
        <v>2116</v>
      </c>
      <c r="AC22" s="1083">
        <v>418</v>
      </c>
      <c r="AD22" s="1083">
        <v>246</v>
      </c>
      <c r="AE22" s="1083">
        <v>216</v>
      </c>
      <c r="AF22" s="1083">
        <v>346</v>
      </c>
      <c r="AG22" s="1084"/>
      <c r="AH22" s="1084">
        <v>151</v>
      </c>
      <c r="AI22" s="1083">
        <v>84</v>
      </c>
      <c r="AJ22" s="1083">
        <v>64</v>
      </c>
      <c r="AK22" s="1083">
        <v>51</v>
      </c>
      <c r="AL22" s="1083">
        <v>62</v>
      </c>
      <c r="AM22" s="1083">
        <v>46</v>
      </c>
    </row>
    <row r="23" spans="1:39" s="1524" customFormat="1" ht="45" customHeight="1">
      <c r="A23" s="1086" t="s">
        <v>1341</v>
      </c>
      <c r="B23" s="1083">
        <v>5990</v>
      </c>
      <c r="C23" s="1083">
        <v>1332</v>
      </c>
      <c r="D23" s="1083">
        <v>1067</v>
      </c>
      <c r="E23" s="1083">
        <v>774</v>
      </c>
      <c r="F23" s="1083">
        <v>193</v>
      </c>
      <c r="G23" s="1084"/>
      <c r="H23" s="1083">
        <v>277</v>
      </c>
      <c r="I23" s="1083">
        <v>224</v>
      </c>
      <c r="J23" s="1083">
        <v>336</v>
      </c>
      <c r="K23" s="1083">
        <v>271</v>
      </c>
      <c r="L23" s="1083">
        <v>112</v>
      </c>
      <c r="M23" s="1083">
        <v>52</v>
      </c>
      <c r="N23" s="1086" t="s">
        <v>1341</v>
      </c>
      <c r="O23" s="1083">
        <v>3546</v>
      </c>
      <c r="P23" s="1083">
        <v>833</v>
      </c>
      <c r="Q23" s="1083">
        <v>630</v>
      </c>
      <c r="R23" s="1083">
        <v>435</v>
      </c>
      <c r="S23" s="1083">
        <v>194</v>
      </c>
      <c r="T23" s="1084"/>
      <c r="U23" s="1083">
        <v>103</v>
      </c>
      <c r="V23" s="1083">
        <v>277</v>
      </c>
      <c r="W23" s="1083">
        <v>165</v>
      </c>
      <c r="X23" s="1083">
        <v>191</v>
      </c>
      <c r="Y23" s="1083">
        <v>118</v>
      </c>
      <c r="Z23" s="1083">
        <v>84</v>
      </c>
      <c r="AA23" s="1086" t="s">
        <v>1341</v>
      </c>
      <c r="AB23" s="1083">
        <v>2444</v>
      </c>
      <c r="AC23" s="1083">
        <v>499</v>
      </c>
      <c r="AD23" s="1083">
        <v>339</v>
      </c>
      <c r="AE23" s="1083">
        <v>193</v>
      </c>
      <c r="AF23" s="1083">
        <v>437</v>
      </c>
      <c r="AG23" s="1084"/>
      <c r="AH23" s="1084">
        <v>145</v>
      </c>
      <c r="AI23" s="1083">
        <v>106</v>
      </c>
      <c r="AJ23" s="1083">
        <v>52</v>
      </c>
      <c r="AK23" s="1083">
        <v>50</v>
      </c>
      <c r="AL23" s="1083">
        <v>91</v>
      </c>
      <c r="AM23" s="1083">
        <v>54</v>
      </c>
    </row>
    <row r="24" spans="1:39" s="1524" customFormat="1" ht="45" customHeight="1">
      <c r="A24" s="1086" t="s">
        <v>1342</v>
      </c>
      <c r="B24" s="1083">
        <v>5968</v>
      </c>
      <c r="C24" s="1083">
        <v>1288</v>
      </c>
      <c r="D24" s="1083">
        <v>1027</v>
      </c>
      <c r="E24" s="1083">
        <v>853</v>
      </c>
      <c r="F24" s="1083">
        <v>170</v>
      </c>
      <c r="G24" s="1084"/>
      <c r="H24" s="1083">
        <v>354</v>
      </c>
      <c r="I24" s="1083">
        <v>161</v>
      </c>
      <c r="J24" s="1083">
        <v>299</v>
      </c>
      <c r="K24" s="1083">
        <v>312</v>
      </c>
      <c r="L24" s="1083">
        <v>70</v>
      </c>
      <c r="M24" s="1083">
        <v>54</v>
      </c>
      <c r="N24" s="1086" t="s">
        <v>1342</v>
      </c>
      <c r="O24" s="1083">
        <v>3283</v>
      </c>
      <c r="P24" s="1083">
        <v>782</v>
      </c>
      <c r="Q24" s="1083">
        <v>553</v>
      </c>
      <c r="R24" s="1083">
        <v>464</v>
      </c>
      <c r="S24" s="1083">
        <v>127</v>
      </c>
      <c r="T24" s="1084"/>
      <c r="U24" s="1083">
        <v>56</v>
      </c>
      <c r="V24" s="1083">
        <v>354</v>
      </c>
      <c r="W24" s="1083">
        <v>173</v>
      </c>
      <c r="X24" s="1083">
        <v>125</v>
      </c>
      <c r="Y24" s="1083">
        <v>96</v>
      </c>
      <c r="Z24" s="1083">
        <v>68</v>
      </c>
      <c r="AA24" s="1086" t="s">
        <v>1342</v>
      </c>
      <c r="AB24" s="1083">
        <v>2685</v>
      </c>
      <c r="AC24" s="1083">
        <v>506</v>
      </c>
      <c r="AD24" s="1083">
        <v>389</v>
      </c>
      <c r="AE24" s="1083">
        <v>170</v>
      </c>
      <c r="AF24" s="1083">
        <v>474</v>
      </c>
      <c r="AG24" s="1084"/>
      <c r="AH24" s="1084">
        <v>174</v>
      </c>
      <c r="AI24" s="1083">
        <v>139</v>
      </c>
      <c r="AJ24" s="1083">
        <v>54</v>
      </c>
      <c r="AK24" s="1083">
        <v>72</v>
      </c>
      <c r="AL24" s="1083">
        <v>89</v>
      </c>
      <c r="AM24" s="1083">
        <v>61</v>
      </c>
    </row>
    <row r="25" spans="1:39" s="1524" customFormat="1" ht="45" customHeight="1">
      <c r="A25" s="1085" t="s">
        <v>1343</v>
      </c>
      <c r="B25" s="1083">
        <v>4761</v>
      </c>
      <c r="C25" s="1083">
        <v>952</v>
      </c>
      <c r="D25" s="1083">
        <v>680</v>
      </c>
      <c r="E25" s="1083">
        <v>849</v>
      </c>
      <c r="F25" s="1083">
        <v>124</v>
      </c>
      <c r="G25" s="1084"/>
      <c r="H25" s="1083">
        <v>378</v>
      </c>
      <c r="I25" s="1083">
        <v>85</v>
      </c>
      <c r="J25" s="1083">
        <v>192</v>
      </c>
      <c r="K25" s="1083">
        <v>296</v>
      </c>
      <c r="L25" s="1083">
        <v>56</v>
      </c>
      <c r="M25" s="1083">
        <v>25</v>
      </c>
      <c r="N25" s="1085" t="s">
        <v>1433</v>
      </c>
      <c r="O25" s="1083">
        <v>2628</v>
      </c>
      <c r="P25" s="1083">
        <v>563</v>
      </c>
      <c r="Q25" s="1083">
        <v>352</v>
      </c>
      <c r="R25" s="1083">
        <v>404</v>
      </c>
      <c r="S25" s="1083">
        <v>67</v>
      </c>
      <c r="T25" s="1084"/>
      <c r="U25" s="1083">
        <v>45</v>
      </c>
      <c r="V25" s="1083">
        <v>378</v>
      </c>
      <c r="W25" s="1083">
        <v>173</v>
      </c>
      <c r="X25" s="1083">
        <v>98</v>
      </c>
      <c r="Y25" s="1083">
        <v>84</v>
      </c>
      <c r="Z25" s="1083">
        <v>69</v>
      </c>
      <c r="AA25" s="1085" t="s">
        <v>1343</v>
      </c>
      <c r="AB25" s="1083">
        <v>2133</v>
      </c>
      <c r="AC25" s="1083">
        <v>389</v>
      </c>
      <c r="AD25" s="1083">
        <v>445</v>
      </c>
      <c r="AE25" s="1083">
        <v>124</v>
      </c>
      <c r="AF25" s="1083">
        <v>328</v>
      </c>
      <c r="AG25" s="1084"/>
      <c r="AH25" s="1084">
        <v>94</v>
      </c>
      <c r="AI25" s="1083">
        <v>123</v>
      </c>
      <c r="AJ25" s="1083">
        <v>25</v>
      </c>
      <c r="AK25" s="1083">
        <v>63</v>
      </c>
      <c r="AL25" s="1083">
        <v>74</v>
      </c>
      <c r="AM25" s="1083">
        <v>44</v>
      </c>
    </row>
    <row r="26" spans="1:39" s="1524" customFormat="1" ht="45" customHeight="1">
      <c r="A26" s="1087" t="s">
        <v>1345</v>
      </c>
      <c r="B26" s="1088">
        <v>3055</v>
      </c>
      <c r="C26" s="1089">
        <v>560</v>
      </c>
      <c r="D26" s="1089">
        <v>365</v>
      </c>
      <c r="E26" s="1089">
        <v>582</v>
      </c>
      <c r="F26" s="1089">
        <v>85</v>
      </c>
      <c r="G26" s="1084"/>
      <c r="H26" s="1089">
        <v>306</v>
      </c>
      <c r="I26" s="1089">
        <v>39</v>
      </c>
      <c r="J26" s="1089">
        <v>119</v>
      </c>
      <c r="K26" s="1089">
        <v>249</v>
      </c>
      <c r="L26" s="1089">
        <v>38</v>
      </c>
      <c r="M26" s="1089">
        <v>13</v>
      </c>
      <c r="N26" s="1087" t="s">
        <v>1345</v>
      </c>
      <c r="O26" s="1089">
        <v>1715</v>
      </c>
      <c r="P26" s="1089">
        <v>328</v>
      </c>
      <c r="Q26" s="1089">
        <v>203</v>
      </c>
      <c r="R26" s="1089">
        <v>282</v>
      </c>
      <c r="S26" s="1089">
        <v>20</v>
      </c>
      <c r="T26" s="1084"/>
      <c r="U26" s="1089">
        <v>24</v>
      </c>
      <c r="V26" s="1089">
        <v>306</v>
      </c>
      <c r="W26" s="1089">
        <v>153</v>
      </c>
      <c r="X26" s="1089">
        <v>55</v>
      </c>
      <c r="Y26" s="1089">
        <v>44</v>
      </c>
      <c r="Z26" s="1089">
        <v>52</v>
      </c>
      <c r="AA26" s="1087" t="s">
        <v>1345</v>
      </c>
      <c r="AB26" s="1089">
        <v>1340</v>
      </c>
      <c r="AC26" s="1089">
        <v>232</v>
      </c>
      <c r="AD26" s="1089">
        <v>300</v>
      </c>
      <c r="AE26" s="1089">
        <v>85</v>
      </c>
      <c r="AF26" s="1089">
        <v>162</v>
      </c>
      <c r="AG26" s="1084"/>
      <c r="AH26" s="1089">
        <v>64</v>
      </c>
      <c r="AI26" s="1089">
        <v>96</v>
      </c>
      <c r="AJ26" s="1089">
        <v>13</v>
      </c>
      <c r="AK26" s="1089">
        <v>38</v>
      </c>
      <c r="AL26" s="1089">
        <v>40</v>
      </c>
      <c r="AM26" s="1089">
        <v>27</v>
      </c>
    </row>
    <row r="27" spans="1:39" ht="27.2" hidden="1" customHeight="1">
      <c r="A27" s="1090"/>
      <c r="B27" s="1054"/>
      <c r="C27" s="1054"/>
      <c r="D27" s="1054"/>
      <c r="E27" s="1054"/>
      <c r="F27" s="1054"/>
      <c r="H27" s="1941"/>
      <c r="I27" s="1054"/>
      <c r="J27" s="1054"/>
      <c r="K27" s="1054"/>
      <c r="L27" s="1054"/>
      <c r="M27" s="1054"/>
      <c r="N27" s="1090"/>
      <c r="O27" s="1054"/>
      <c r="P27" s="1054"/>
      <c r="Q27" s="1054"/>
      <c r="R27" s="1054"/>
      <c r="S27" s="1054"/>
      <c r="U27" s="1054"/>
      <c r="V27" s="1054"/>
      <c r="W27" s="1054"/>
      <c r="X27" s="1054"/>
      <c r="Y27" s="1054"/>
      <c r="Z27" s="1054"/>
      <c r="AA27" s="1090"/>
      <c r="AB27" s="1054"/>
      <c r="AC27" s="1054"/>
      <c r="AD27" s="1054"/>
      <c r="AE27" s="1054"/>
      <c r="AF27" s="1054"/>
      <c r="AI27" s="1054"/>
      <c r="AJ27" s="1054"/>
      <c r="AK27" s="1054"/>
      <c r="AL27" s="1054"/>
      <c r="AM27" s="1054"/>
    </row>
    <row r="28" spans="1:39" s="1067" customFormat="1" ht="30.2" customHeight="1">
      <c r="B28" s="1068"/>
      <c r="C28" s="1068"/>
      <c r="D28" s="1068"/>
      <c r="E28" s="1068"/>
      <c r="F28" s="1448" t="s">
        <v>6384</v>
      </c>
      <c r="G28" s="1448"/>
      <c r="H28" s="1068" t="s">
        <v>6393</v>
      </c>
      <c r="I28" s="1068"/>
      <c r="J28" s="1068"/>
      <c r="K28" s="1068"/>
      <c r="L28" s="1068"/>
      <c r="M28" s="1068"/>
      <c r="O28" s="1068"/>
      <c r="P28" s="1068"/>
      <c r="Q28" s="1068"/>
      <c r="R28" s="1068"/>
      <c r="S28" s="1448" t="s">
        <v>6384</v>
      </c>
      <c r="T28" s="1448"/>
      <c r="U28" s="1068" t="s">
        <v>6394</v>
      </c>
      <c r="V28" s="1068"/>
      <c r="W28" s="1068"/>
      <c r="X28" s="1068"/>
      <c r="Y28" s="1068"/>
      <c r="Z28" s="1068"/>
      <c r="AB28" s="1068"/>
      <c r="AC28" s="1068"/>
      <c r="AD28" s="1068"/>
      <c r="AE28" s="1068"/>
      <c r="AF28" s="1448" t="s">
        <v>6384</v>
      </c>
      <c r="AG28" s="1448"/>
      <c r="AH28" s="1068" t="s">
        <v>6395</v>
      </c>
      <c r="AI28" s="1068"/>
      <c r="AJ28" s="1068"/>
      <c r="AK28" s="1068"/>
      <c r="AL28" s="1068"/>
      <c r="AM28" s="1068"/>
    </row>
    <row r="29" spans="1:39" ht="15" customHeight="1">
      <c r="A29" s="1045"/>
      <c r="B29" s="1045"/>
      <c r="C29" s="1045"/>
      <c r="D29" s="1045"/>
      <c r="E29" s="1045"/>
      <c r="F29" s="1077" t="s">
        <v>6252</v>
      </c>
      <c r="G29" s="1325"/>
      <c r="H29" s="1702" t="s">
        <v>6390</v>
      </c>
      <c r="I29" s="1047"/>
      <c r="J29" s="1047"/>
      <c r="K29" s="1047"/>
      <c r="L29" s="1047"/>
      <c r="M29" s="1047"/>
      <c r="N29" s="1045"/>
      <c r="O29" s="1045"/>
      <c r="P29" s="1045"/>
      <c r="Q29" s="1045"/>
      <c r="R29" s="1045"/>
      <c r="S29" s="1077" t="s">
        <v>6252</v>
      </c>
      <c r="T29" s="1325"/>
      <c r="U29" s="1871" t="s">
        <v>6389</v>
      </c>
      <c r="V29" s="1047"/>
      <c r="W29" s="1047"/>
      <c r="X29" s="1047"/>
      <c r="Y29" s="1047"/>
      <c r="Z29" s="1047"/>
      <c r="AA29" s="1045"/>
      <c r="AB29" s="1045"/>
      <c r="AC29" s="1045"/>
      <c r="AD29" s="1045"/>
      <c r="AE29" s="1045"/>
      <c r="AF29" s="1077" t="s">
        <v>6252</v>
      </c>
      <c r="AG29" s="1325"/>
      <c r="AH29" s="1702" t="s">
        <v>6389</v>
      </c>
      <c r="AI29" s="1047"/>
      <c r="AJ29" s="1047"/>
      <c r="AK29" s="1047"/>
      <c r="AL29" s="1047"/>
      <c r="AM29" s="1047"/>
    </row>
    <row r="30" spans="1:39" ht="30" customHeight="1">
      <c r="A30" s="1045"/>
      <c r="B30" s="1045"/>
      <c r="C30" s="1045"/>
      <c r="D30" s="2141" t="s">
        <v>1434</v>
      </c>
      <c r="E30" s="2142"/>
      <c r="F30" s="2142"/>
      <c r="G30" s="1045"/>
      <c r="H30" s="2138" t="s">
        <v>1435</v>
      </c>
      <c r="I30" s="2139"/>
      <c r="J30" s="2139"/>
      <c r="K30" s="2139"/>
      <c r="L30" s="1047"/>
      <c r="M30" s="1047"/>
      <c r="N30" s="1045"/>
      <c r="O30" s="1045"/>
      <c r="P30" s="1045"/>
      <c r="Q30" s="2141" t="s">
        <v>1434</v>
      </c>
      <c r="R30" s="2142"/>
      <c r="S30" s="2142"/>
      <c r="T30" s="1045"/>
      <c r="U30" s="2138" t="s">
        <v>1436</v>
      </c>
      <c r="V30" s="2139"/>
      <c r="W30" s="2139"/>
      <c r="X30" s="2139"/>
      <c r="Y30" s="1047"/>
      <c r="Z30" s="1047"/>
      <c r="AA30" s="1045"/>
      <c r="AB30" s="1045"/>
      <c r="AC30" s="1045"/>
      <c r="AD30" s="2141" t="s">
        <v>1434</v>
      </c>
      <c r="AE30" s="2142"/>
      <c r="AF30" s="2142"/>
      <c r="AG30" s="1045"/>
      <c r="AH30" s="2138" t="s">
        <v>1437</v>
      </c>
      <c r="AI30" s="2139"/>
      <c r="AJ30" s="2139"/>
      <c r="AK30" s="2139"/>
      <c r="AL30" s="1047"/>
      <c r="AM30" s="1047"/>
    </row>
    <row r="31" spans="1:39" s="1054" customFormat="1" ht="20.25" customHeight="1">
      <c r="A31" s="1942" t="s">
        <v>6396</v>
      </c>
      <c r="B31" s="1050"/>
      <c r="D31" s="1050"/>
      <c r="E31" s="1050"/>
      <c r="F31" s="1455" t="s">
        <v>1380</v>
      </c>
      <c r="G31" s="713"/>
      <c r="H31" s="1456">
        <v>2020</v>
      </c>
      <c r="I31" s="1052"/>
      <c r="J31" s="1053"/>
      <c r="K31" s="1053"/>
      <c r="L31" s="1053"/>
      <c r="M31" s="1038" t="s">
        <v>609</v>
      </c>
      <c r="N31" s="1298" t="s">
        <v>6397</v>
      </c>
      <c r="O31" s="1050"/>
      <c r="Q31" s="1050"/>
      <c r="R31" s="1050"/>
      <c r="S31" s="1076" t="s">
        <v>608</v>
      </c>
      <c r="T31" s="1077"/>
      <c r="U31" s="1078">
        <v>2020</v>
      </c>
      <c r="V31" s="1052"/>
      <c r="W31" s="1053"/>
      <c r="X31" s="1053"/>
      <c r="Y31" s="1053"/>
      <c r="Z31" s="1038" t="s">
        <v>609</v>
      </c>
      <c r="AA31" s="1298" t="s">
        <v>6398</v>
      </c>
      <c r="AB31" s="1050"/>
      <c r="AD31" s="1050"/>
      <c r="AE31" s="1050"/>
      <c r="AF31" s="1076" t="s">
        <v>608</v>
      </c>
      <c r="AG31" s="1077"/>
      <c r="AH31" s="1078">
        <v>2020</v>
      </c>
      <c r="AI31" s="1052"/>
      <c r="AJ31" s="1053"/>
      <c r="AK31" s="1053"/>
      <c r="AL31" s="1053"/>
      <c r="AM31" s="1038" t="s">
        <v>609</v>
      </c>
    </row>
    <row r="32" spans="1:39" s="1055" customFormat="1" ht="82.5" customHeight="1">
      <c r="A32" s="1079"/>
      <c r="B32" s="1080" t="s">
        <v>6282</v>
      </c>
      <c r="C32" s="1081" t="s">
        <v>6283</v>
      </c>
      <c r="D32" s="1081" t="s">
        <v>6303</v>
      </c>
      <c r="E32" s="1081" t="s">
        <v>1420</v>
      </c>
      <c r="F32" s="1081" t="s">
        <v>1421</v>
      </c>
      <c r="G32" s="1044"/>
      <c r="H32" s="1080" t="s">
        <v>6306</v>
      </c>
      <c r="I32" s="1081" t="s">
        <v>1423</v>
      </c>
      <c r="J32" s="1081" t="s">
        <v>1424</v>
      </c>
      <c r="K32" s="1081" t="s">
        <v>6307</v>
      </c>
      <c r="L32" s="1081" t="s">
        <v>6291</v>
      </c>
      <c r="M32" s="1081" t="s">
        <v>1426</v>
      </c>
      <c r="N32" s="1079"/>
      <c r="O32" s="1081" t="s">
        <v>6392</v>
      </c>
      <c r="P32" s="1081" t="s">
        <v>6283</v>
      </c>
      <c r="Q32" s="1081" t="s">
        <v>6303</v>
      </c>
      <c r="R32" s="1081" t="s">
        <v>6304</v>
      </c>
      <c r="S32" s="1081" t="s">
        <v>6288</v>
      </c>
      <c r="T32" s="1044"/>
      <c r="U32" s="1080" t="s">
        <v>6291</v>
      </c>
      <c r="V32" s="1081" t="s">
        <v>6306</v>
      </c>
      <c r="W32" s="1081" t="s">
        <v>6307</v>
      </c>
      <c r="X32" s="1081" t="s">
        <v>1424</v>
      </c>
      <c r="Y32" s="1081" t="s">
        <v>5538</v>
      </c>
      <c r="Z32" s="1081" t="s">
        <v>5539</v>
      </c>
      <c r="AA32" s="1082"/>
      <c r="AB32" s="1081" t="s">
        <v>6309</v>
      </c>
      <c r="AC32" s="1081" t="s">
        <v>6283</v>
      </c>
      <c r="AD32" s="1081" t="s">
        <v>6304</v>
      </c>
      <c r="AE32" s="1081" t="s">
        <v>6305</v>
      </c>
      <c r="AF32" s="1081" t="s">
        <v>6303</v>
      </c>
      <c r="AG32" s="1044"/>
      <c r="AH32" s="1080" t="s">
        <v>6289</v>
      </c>
      <c r="AI32" s="1081" t="s">
        <v>6307</v>
      </c>
      <c r="AJ32" s="1081" t="s">
        <v>1426</v>
      </c>
      <c r="AK32" s="1081" t="s">
        <v>1430</v>
      </c>
      <c r="AL32" s="1081" t="s">
        <v>1428</v>
      </c>
      <c r="AM32" s="1098" t="s">
        <v>5539</v>
      </c>
    </row>
    <row r="33" spans="1:39" s="1524" customFormat="1" ht="45" customHeight="1">
      <c r="A33" s="1943" t="s">
        <v>6367</v>
      </c>
      <c r="B33" s="1091">
        <v>212.707235677993</v>
      </c>
      <c r="C33" s="1091">
        <v>40.831681432654797</v>
      </c>
      <c r="D33" s="1091">
        <v>32.961331371484597</v>
      </c>
      <c r="E33" s="1091">
        <v>27.5165417817527</v>
      </c>
      <c r="F33" s="1091">
        <v>22.324613672770599</v>
      </c>
      <c r="G33" s="1092"/>
      <c r="H33" s="1091">
        <v>14.7996375029829</v>
      </c>
      <c r="I33" s="1091">
        <v>14.332857331225799</v>
      </c>
      <c r="J33" s="1091">
        <v>10.3892013199714</v>
      </c>
      <c r="K33" s="1091">
        <v>9.9185068928216005</v>
      </c>
      <c r="L33" s="1091">
        <v>8.2859181139690001</v>
      </c>
      <c r="M33" s="1091">
        <v>6.0877665909927998</v>
      </c>
      <c r="N33" s="1943" t="s">
        <v>6367</v>
      </c>
      <c r="O33" s="1091">
        <v>258.77978870822739</v>
      </c>
      <c r="P33" s="1091">
        <v>51.6447465927791</v>
      </c>
      <c r="Q33" s="1091">
        <v>45.3057111073974</v>
      </c>
      <c r="R33" s="1091">
        <v>31.104902867541</v>
      </c>
      <c r="S33" s="1091">
        <v>26.8361056918251</v>
      </c>
      <c r="T33" s="1092"/>
      <c r="U33" s="1091">
        <v>15.407021469868299</v>
      </c>
      <c r="V33" s="1091">
        <v>14.7996375029829</v>
      </c>
      <c r="W33" s="1091">
        <v>12.2588904865749</v>
      </c>
      <c r="X33" s="1091">
        <v>11.540295370823101</v>
      </c>
      <c r="Y33" s="1091">
        <v>6.3989184116943001</v>
      </c>
      <c r="Z33" s="1091">
        <v>6.1337225951669003</v>
      </c>
      <c r="AA33" s="1943" t="s">
        <v>6279</v>
      </c>
      <c r="AB33" s="1091">
        <v>167.4219897696932</v>
      </c>
      <c r="AC33" s="1091">
        <v>30.203394468019599</v>
      </c>
      <c r="AD33" s="1091">
        <v>23.9895001161637</v>
      </c>
      <c r="AE33" s="1091">
        <v>22.324613672770599</v>
      </c>
      <c r="AF33" s="1091">
        <v>20.827897577194999</v>
      </c>
      <c r="AG33" s="1092"/>
      <c r="AH33" s="1092">
        <v>9.2577776473523006</v>
      </c>
      <c r="AI33" s="1091">
        <v>7.6181167561318999</v>
      </c>
      <c r="AJ33" s="1091">
        <v>6.0877665909927998</v>
      </c>
      <c r="AK33" s="1091">
        <v>5.6168896171039</v>
      </c>
      <c r="AL33" s="1091">
        <v>4.5910504954171998</v>
      </c>
      <c r="AM33" s="1091">
        <v>3.8595094824112</v>
      </c>
    </row>
    <row r="34" spans="1:39" s="1524" customFormat="1" ht="45" customHeight="1">
      <c r="A34" s="1085">
        <v>0</v>
      </c>
      <c r="B34" s="1091">
        <v>1.8432160433524414</v>
      </c>
      <c r="C34" s="1091">
        <v>0</v>
      </c>
      <c r="D34" s="1091">
        <v>0</v>
      </c>
      <c r="E34" s="1091">
        <v>0</v>
      </c>
      <c r="F34" s="1091">
        <v>0</v>
      </c>
      <c r="G34" s="1092"/>
      <c r="H34" s="1091">
        <v>0</v>
      </c>
      <c r="I34" s="1091">
        <v>0</v>
      </c>
      <c r="J34" s="1091">
        <v>0</v>
      </c>
      <c r="K34" s="1091">
        <v>0</v>
      </c>
      <c r="L34" s="1091">
        <v>0</v>
      </c>
      <c r="M34" s="1091">
        <v>0</v>
      </c>
      <c r="N34" s="1085">
        <v>0</v>
      </c>
      <c r="O34" s="1091">
        <v>1.1839573775344088</v>
      </c>
      <c r="P34" s="1091">
        <v>0</v>
      </c>
      <c r="Q34" s="1091">
        <v>0</v>
      </c>
      <c r="R34" s="1091">
        <v>0</v>
      </c>
      <c r="S34" s="1091">
        <v>0</v>
      </c>
      <c r="T34" s="1092"/>
      <c r="U34" s="1091">
        <v>0</v>
      </c>
      <c r="V34" s="1091">
        <v>0</v>
      </c>
      <c r="W34" s="1091">
        <v>0</v>
      </c>
      <c r="X34" s="1091">
        <v>0</v>
      </c>
      <c r="Y34" s="1091">
        <v>0</v>
      </c>
      <c r="Z34" s="1091">
        <v>0</v>
      </c>
      <c r="AA34" s="1085">
        <v>0</v>
      </c>
      <c r="AB34" s="1091">
        <v>2.5543925973702528</v>
      </c>
      <c r="AC34" s="1091">
        <v>0</v>
      </c>
      <c r="AD34" s="1091">
        <v>0</v>
      </c>
      <c r="AE34" s="1091">
        <v>0</v>
      </c>
      <c r="AF34" s="1091">
        <v>0</v>
      </c>
      <c r="AG34" s="1092"/>
      <c r="AH34" s="1092">
        <v>0</v>
      </c>
      <c r="AI34" s="1091">
        <v>0</v>
      </c>
      <c r="AJ34" s="1091">
        <v>0</v>
      </c>
      <c r="AK34" s="1091">
        <v>0</v>
      </c>
      <c r="AL34" s="1091">
        <v>0</v>
      </c>
      <c r="AM34" s="1091">
        <v>0</v>
      </c>
    </row>
    <row r="35" spans="1:39" s="1524" customFormat="1" ht="45" customHeight="1">
      <c r="A35" s="1086" t="s">
        <v>1438</v>
      </c>
      <c r="B35" s="1091">
        <v>2.7926135371941214</v>
      </c>
      <c r="C35" s="1091">
        <v>0</v>
      </c>
      <c r="D35" s="1091">
        <v>0.25387395792673834</v>
      </c>
      <c r="E35" s="1091">
        <v>0</v>
      </c>
      <c r="F35" s="1091">
        <v>0</v>
      </c>
      <c r="G35" s="1092"/>
      <c r="H35" s="1091">
        <v>0</v>
      </c>
      <c r="I35" s="1091">
        <v>0</v>
      </c>
      <c r="J35" s="1091">
        <v>0</v>
      </c>
      <c r="K35" s="1091">
        <v>0</v>
      </c>
      <c r="L35" s="1091">
        <v>0</v>
      </c>
      <c r="M35" s="1091">
        <v>0</v>
      </c>
      <c r="N35" s="1086" t="s">
        <v>1438</v>
      </c>
      <c r="O35" s="1091">
        <v>3.4308049526120068</v>
      </c>
      <c r="P35" s="1091">
        <v>0</v>
      </c>
      <c r="Q35" s="1091">
        <v>0.24505749661514334</v>
      </c>
      <c r="R35" s="1091">
        <v>0</v>
      </c>
      <c r="S35" s="1091">
        <v>0</v>
      </c>
      <c r="T35" s="1092"/>
      <c r="U35" s="1091">
        <v>0</v>
      </c>
      <c r="V35" s="1091">
        <v>0</v>
      </c>
      <c r="W35" s="1091">
        <v>0</v>
      </c>
      <c r="X35" s="1091">
        <v>0</v>
      </c>
      <c r="Y35" s="1091">
        <v>0</v>
      </c>
      <c r="Z35" s="1091">
        <v>0.98022998646057335</v>
      </c>
      <c r="AA35" s="1086" t="s">
        <v>1438</v>
      </c>
      <c r="AB35" s="1091">
        <v>2.106787806965567</v>
      </c>
      <c r="AC35" s="1091">
        <v>0</v>
      </c>
      <c r="AD35" s="1091">
        <v>0</v>
      </c>
      <c r="AE35" s="1091">
        <v>0</v>
      </c>
      <c r="AF35" s="1091">
        <v>0.26334847587069588</v>
      </c>
      <c r="AG35" s="1092"/>
      <c r="AH35" s="1092">
        <v>0</v>
      </c>
      <c r="AI35" s="1091">
        <v>0</v>
      </c>
      <c r="AJ35" s="1091">
        <v>0</v>
      </c>
      <c r="AK35" s="1091">
        <v>0</v>
      </c>
      <c r="AL35" s="1091">
        <v>0</v>
      </c>
      <c r="AM35" s="1091">
        <v>0.26334847587069588</v>
      </c>
    </row>
    <row r="36" spans="1:39" s="1524" customFormat="1" ht="45" customHeight="1">
      <c r="A36" s="1086" t="s">
        <v>1313</v>
      </c>
      <c r="B36" s="1091">
        <v>1.4398792805211211</v>
      </c>
      <c r="C36" s="1091">
        <v>0</v>
      </c>
      <c r="D36" s="1091">
        <v>0</v>
      </c>
      <c r="E36" s="1091">
        <v>0</v>
      </c>
      <c r="F36" s="1091">
        <v>0</v>
      </c>
      <c r="G36" s="1092"/>
      <c r="H36" s="1091">
        <v>0</v>
      </c>
      <c r="I36" s="1091">
        <v>0</v>
      </c>
      <c r="J36" s="1091">
        <v>0</v>
      </c>
      <c r="K36" s="1091">
        <v>0</v>
      </c>
      <c r="L36" s="1091">
        <v>0</v>
      </c>
      <c r="M36" s="1091">
        <v>0</v>
      </c>
      <c r="N36" s="1086" t="s">
        <v>1439</v>
      </c>
      <c r="O36" s="1091">
        <v>1.4821237351000249</v>
      </c>
      <c r="P36" s="1091">
        <v>0</v>
      </c>
      <c r="Q36" s="1091">
        <v>0</v>
      </c>
      <c r="R36" s="1091">
        <v>0</v>
      </c>
      <c r="S36" s="1091">
        <v>0</v>
      </c>
      <c r="T36" s="1092"/>
      <c r="U36" s="1091">
        <v>0</v>
      </c>
      <c r="V36" s="1091">
        <v>0</v>
      </c>
      <c r="W36" s="1091">
        <v>0</v>
      </c>
      <c r="X36" s="1091">
        <v>0</v>
      </c>
      <c r="Y36" s="1091">
        <v>0.37053093377500623</v>
      </c>
      <c r="Z36" s="1091">
        <v>0.18526546688750312</v>
      </c>
      <c r="AA36" s="1086" t="s">
        <v>1313</v>
      </c>
      <c r="AB36" s="1091">
        <v>1.3944556443580325</v>
      </c>
      <c r="AC36" s="1091">
        <v>0</v>
      </c>
      <c r="AD36" s="1091">
        <v>0</v>
      </c>
      <c r="AE36" s="1091">
        <v>0</v>
      </c>
      <c r="AF36" s="1091">
        <v>0</v>
      </c>
      <c r="AG36" s="1092"/>
      <c r="AH36" s="1092">
        <v>0</v>
      </c>
      <c r="AI36" s="1091">
        <v>0</v>
      </c>
      <c r="AJ36" s="1091">
        <v>0</v>
      </c>
      <c r="AK36" s="1091">
        <v>0</v>
      </c>
      <c r="AL36" s="1091">
        <v>0</v>
      </c>
      <c r="AM36" s="1091">
        <v>0.39841589838800928</v>
      </c>
    </row>
    <row r="37" spans="1:39" s="1524" customFormat="1" ht="45" customHeight="1">
      <c r="A37" s="1086" t="s">
        <v>1440</v>
      </c>
      <c r="B37" s="1091">
        <v>1.7092848352249419</v>
      </c>
      <c r="C37" s="1091">
        <v>0</v>
      </c>
      <c r="D37" s="1091">
        <v>0</v>
      </c>
      <c r="E37" s="1091">
        <v>0</v>
      </c>
      <c r="F37" s="1091">
        <v>0</v>
      </c>
      <c r="G37" s="1092"/>
      <c r="H37" s="1091">
        <v>0</v>
      </c>
      <c r="I37" s="1091">
        <v>0</v>
      </c>
      <c r="J37" s="1091">
        <v>0.10054616677793776</v>
      </c>
      <c r="K37" s="1091">
        <v>0</v>
      </c>
      <c r="L37" s="1091">
        <v>0</v>
      </c>
      <c r="M37" s="1091">
        <v>0.21033457921515755</v>
      </c>
      <c r="N37" s="1086" t="s">
        <v>1440</v>
      </c>
      <c r="O37" s="1091">
        <v>1.926281217794986</v>
      </c>
      <c r="P37" s="1091">
        <v>0</v>
      </c>
      <c r="Q37" s="1091">
        <v>0</v>
      </c>
      <c r="R37" s="1091">
        <v>0</v>
      </c>
      <c r="S37" s="1091">
        <v>0</v>
      </c>
      <c r="T37" s="1092"/>
      <c r="U37" s="1091">
        <v>0</v>
      </c>
      <c r="V37" s="1091">
        <v>0</v>
      </c>
      <c r="W37" s="1091">
        <v>0</v>
      </c>
      <c r="X37" s="1091">
        <v>0.19262812177949859</v>
      </c>
      <c r="Y37" s="1091">
        <v>0.38525624355899718</v>
      </c>
      <c r="Z37" s="1091">
        <v>0.57788436533849574</v>
      </c>
      <c r="AA37" s="1086" t="s">
        <v>1440</v>
      </c>
      <c r="AB37" s="1091">
        <v>1.4723420545061028</v>
      </c>
      <c r="AC37" s="1091">
        <v>0</v>
      </c>
      <c r="AD37" s="1091">
        <v>0</v>
      </c>
      <c r="AE37" s="1091">
        <v>0</v>
      </c>
      <c r="AF37" s="1091">
        <v>0</v>
      </c>
      <c r="AG37" s="1092"/>
      <c r="AH37" s="1092">
        <v>0</v>
      </c>
      <c r="AI37" s="1091">
        <v>0</v>
      </c>
      <c r="AJ37" s="1091">
        <v>0.21033457921515755</v>
      </c>
      <c r="AK37" s="1091">
        <v>0</v>
      </c>
      <c r="AL37" s="1091">
        <v>0</v>
      </c>
      <c r="AM37" s="1091">
        <v>0.4206691584303151</v>
      </c>
    </row>
    <row r="38" spans="1:39" s="1524" customFormat="1" ht="45" customHeight="1">
      <c r="A38" s="1086" t="s">
        <v>1441</v>
      </c>
      <c r="B38" s="1091">
        <v>3.7366616747634591</v>
      </c>
      <c r="C38" s="1091">
        <v>0</v>
      </c>
      <c r="D38" s="1091">
        <v>0.16607385221170928</v>
      </c>
      <c r="E38" s="1091">
        <v>0.16607385221170928</v>
      </c>
      <c r="F38" s="1091">
        <v>0</v>
      </c>
      <c r="G38" s="1092"/>
      <c r="H38" s="1091">
        <v>0</v>
      </c>
      <c r="I38" s="1091">
        <v>0</v>
      </c>
      <c r="J38" s="1091">
        <v>0</v>
      </c>
      <c r="K38" s="1091">
        <v>0</v>
      </c>
      <c r="L38" s="1091">
        <v>0</v>
      </c>
      <c r="M38" s="1091">
        <v>0.34760150615732616</v>
      </c>
      <c r="N38" s="1086" t="s">
        <v>1441</v>
      </c>
      <c r="O38" s="1091">
        <v>5.2471569949372885</v>
      </c>
      <c r="P38" s="1091">
        <v>0</v>
      </c>
      <c r="Q38" s="1091">
        <v>0</v>
      </c>
      <c r="R38" s="1091">
        <v>0.31800951484468415</v>
      </c>
      <c r="S38" s="1091">
        <v>0</v>
      </c>
      <c r="T38" s="1092"/>
      <c r="U38" s="1091">
        <v>0</v>
      </c>
      <c r="V38" s="1091">
        <v>0</v>
      </c>
      <c r="W38" s="1091">
        <v>0</v>
      </c>
      <c r="X38" s="1091">
        <v>0</v>
      </c>
      <c r="Y38" s="1091">
        <v>0.31800951484468415</v>
      </c>
      <c r="Z38" s="1091">
        <v>2.0670618464904469</v>
      </c>
      <c r="AA38" s="1086" t="s">
        <v>1441</v>
      </c>
      <c r="AB38" s="1091">
        <v>2.0856090369439571</v>
      </c>
      <c r="AC38" s="1091">
        <v>0</v>
      </c>
      <c r="AD38" s="1091">
        <v>0</v>
      </c>
      <c r="AE38" s="1091">
        <v>0</v>
      </c>
      <c r="AF38" s="1091">
        <v>0.34760150615732616</v>
      </c>
      <c r="AG38" s="1092"/>
      <c r="AH38" s="1092">
        <v>0</v>
      </c>
      <c r="AI38" s="1091">
        <v>0</v>
      </c>
      <c r="AJ38" s="1091">
        <v>0.34760150615732616</v>
      </c>
      <c r="AK38" s="1091">
        <v>0</v>
      </c>
      <c r="AL38" s="1091">
        <v>0.17380075307866308</v>
      </c>
      <c r="AM38" s="1091">
        <v>0.52140225923598926</v>
      </c>
    </row>
    <row r="39" spans="1:39" s="1524" customFormat="1" ht="45" customHeight="1">
      <c r="A39" s="1086" t="s">
        <v>1442</v>
      </c>
      <c r="B39" s="1091">
        <v>3.6557141470820089</v>
      </c>
      <c r="C39" s="1091">
        <v>0</v>
      </c>
      <c r="D39" s="1091">
        <v>0</v>
      </c>
      <c r="E39" s="1091">
        <v>6.6467529946945617E-2</v>
      </c>
      <c r="F39" s="1091">
        <v>0</v>
      </c>
      <c r="G39" s="1092"/>
      <c r="H39" s="1091">
        <v>0</v>
      </c>
      <c r="I39" s="1091">
        <v>0</v>
      </c>
      <c r="J39" s="1091">
        <v>0</v>
      </c>
      <c r="K39" s="1091">
        <v>0.39880517968167373</v>
      </c>
      <c r="L39" s="1091">
        <v>0</v>
      </c>
      <c r="M39" s="1091">
        <v>0.27679975198742224</v>
      </c>
      <c r="N39" s="1086" t="s">
        <v>1442</v>
      </c>
      <c r="O39" s="1091">
        <v>3.708677025385255</v>
      </c>
      <c r="P39" s="1091">
        <v>0</v>
      </c>
      <c r="Q39" s="1091">
        <v>0</v>
      </c>
      <c r="R39" s="1091">
        <v>0</v>
      </c>
      <c r="S39" s="1091">
        <v>0</v>
      </c>
      <c r="T39" s="1092"/>
      <c r="U39" s="1091">
        <v>0</v>
      </c>
      <c r="V39" s="1091">
        <v>0</v>
      </c>
      <c r="W39" s="1091">
        <v>0.51154165867382828</v>
      </c>
      <c r="X39" s="1091">
        <v>0</v>
      </c>
      <c r="Y39" s="1091">
        <v>0.25577082933691414</v>
      </c>
      <c r="Z39" s="1091">
        <v>0.89519790267919941</v>
      </c>
      <c r="AA39" s="1086" t="s">
        <v>1442</v>
      </c>
      <c r="AB39" s="1091">
        <v>3.598396775836489</v>
      </c>
      <c r="AC39" s="1091">
        <v>0</v>
      </c>
      <c r="AD39" s="1091">
        <v>0.13839987599371112</v>
      </c>
      <c r="AE39" s="1091">
        <v>0</v>
      </c>
      <c r="AF39" s="1091">
        <v>0</v>
      </c>
      <c r="AG39" s="1092"/>
      <c r="AH39" s="1092">
        <v>0</v>
      </c>
      <c r="AI39" s="1091">
        <v>0.27679975198742224</v>
      </c>
      <c r="AJ39" s="1091">
        <v>0.27679975198742224</v>
      </c>
      <c r="AK39" s="1091">
        <v>0</v>
      </c>
      <c r="AL39" s="1091">
        <v>0.4151996279811333</v>
      </c>
      <c r="AM39" s="1091">
        <v>0.55359950397484448</v>
      </c>
    </row>
    <row r="40" spans="1:39" s="1524" customFormat="1" ht="45" customHeight="1">
      <c r="A40" s="1086" t="s">
        <v>1443</v>
      </c>
      <c r="B40" s="1091">
        <v>5.4255180824098783</v>
      </c>
      <c r="C40" s="1091">
        <v>0.18708683042792681</v>
      </c>
      <c r="D40" s="1091">
        <v>0.43653593766516258</v>
      </c>
      <c r="E40" s="1091">
        <v>0.49889821447447152</v>
      </c>
      <c r="F40" s="1091">
        <v>0.12964291802872757</v>
      </c>
      <c r="G40" s="1092"/>
      <c r="H40" s="1091">
        <v>0</v>
      </c>
      <c r="I40" s="1091">
        <v>0.12472455361861788</v>
      </c>
      <c r="J40" s="1091">
        <v>0.24944910723723576</v>
      </c>
      <c r="K40" s="1091">
        <v>0.24944910723723576</v>
      </c>
      <c r="L40" s="1091">
        <v>0</v>
      </c>
      <c r="M40" s="1091">
        <v>0.38892875408618272</v>
      </c>
      <c r="N40" s="1086" t="s">
        <v>1443</v>
      </c>
      <c r="O40" s="1091">
        <v>6.2486180940753488</v>
      </c>
      <c r="P40" s="1091">
        <v>0.1201657325783721</v>
      </c>
      <c r="Q40" s="1091">
        <v>0.84116012804860463</v>
      </c>
      <c r="R40" s="1091">
        <v>0.60082866289186043</v>
      </c>
      <c r="S40" s="1091">
        <v>0.2403314651567442</v>
      </c>
      <c r="T40" s="1092"/>
      <c r="U40" s="1091">
        <v>0</v>
      </c>
      <c r="V40" s="1091">
        <v>0</v>
      </c>
      <c r="W40" s="1091">
        <v>0.36049719773511629</v>
      </c>
      <c r="X40" s="1091">
        <v>0.1201657325783721</v>
      </c>
      <c r="Y40" s="1091">
        <v>0.2403314651567442</v>
      </c>
      <c r="Z40" s="1091">
        <v>1.2016573257837209</v>
      </c>
      <c r="AA40" s="1086" t="s">
        <v>1443</v>
      </c>
      <c r="AB40" s="1091">
        <v>4.5375021310054651</v>
      </c>
      <c r="AC40" s="1091">
        <v>0.25928583605745514</v>
      </c>
      <c r="AD40" s="1091">
        <v>0.38892875408618272</v>
      </c>
      <c r="AE40" s="1091">
        <v>0.12964291802872757</v>
      </c>
      <c r="AF40" s="1091">
        <v>0</v>
      </c>
      <c r="AG40" s="1092"/>
      <c r="AH40" s="1092">
        <v>0.38892875408618272</v>
      </c>
      <c r="AI40" s="1091">
        <v>0.12964291802872757</v>
      </c>
      <c r="AJ40" s="1091">
        <v>0.38892875408618272</v>
      </c>
      <c r="AK40" s="1091">
        <v>0.51857167211491029</v>
      </c>
      <c r="AL40" s="1091">
        <v>0.12964291802872757</v>
      </c>
      <c r="AM40" s="1091">
        <v>0.25928583605745514</v>
      </c>
    </row>
    <row r="41" spans="1:39" s="1524" customFormat="1" ht="45" customHeight="1">
      <c r="A41" s="1086" t="s">
        <v>1444</v>
      </c>
      <c r="B41" s="1091">
        <v>11.327611840500932</v>
      </c>
      <c r="C41" s="1091">
        <v>0.37758706135003106</v>
      </c>
      <c r="D41" s="1091">
        <v>1.0068988302667494</v>
      </c>
      <c r="E41" s="1091">
        <v>1.0698300071584215</v>
      </c>
      <c r="F41" s="1091">
        <v>3.0897156882245143</v>
      </c>
      <c r="G41" s="1092"/>
      <c r="H41" s="1091">
        <v>0</v>
      </c>
      <c r="I41" s="1091">
        <v>0.12586235378334368</v>
      </c>
      <c r="J41" s="1091">
        <v>6.2931176891671839E-2</v>
      </c>
      <c r="K41" s="1091">
        <v>0.56638059202504665</v>
      </c>
      <c r="L41" s="1091">
        <v>0</v>
      </c>
      <c r="M41" s="1091">
        <v>2.0598104588163428</v>
      </c>
      <c r="N41" s="1086" t="s">
        <v>1444</v>
      </c>
      <c r="O41" s="1091">
        <v>7.8791825840517955</v>
      </c>
      <c r="P41" s="1091">
        <v>0.24622445575161861</v>
      </c>
      <c r="Q41" s="1091">
        <v>1.4773467345097118</v>
      </c>
      <c r="R41" s="1091">
        <v>0.98489782300647444</v>
      </c>
      <c r="S41" s="1091">
        <v>0.24622445575161861</v>
      </c>
      <c r="T41" s="1092"/>
      <c r="U41" s="1091">
        <v>0</v>
      </c>
      <c r="V41" s="1091">
        <v>0</v>
      </c>
      <c r="W41" s="1091">
        <v>0.24622445575161861</v>
      </c>
      <c r="X41" s="1091">
        <v>0</v>
      </c>
      <c r="Y41" s="1091">
        <v>0.73867336725485588</v>
      </c>
      <c r="Z41" s="1091">
        <v>0.49244891150323722</v>
      </c>
      <c r="AA41" s="1086" t="s">
        <v>1444</v>
      </c>
      <c r="AB41" s="1091">
        <v>14.933625826418485</v>
      </c>
      <c r="AC41" s="1091">
        <v>0.51495261470408571</v>
      </c>
      <c r="AD41" s="1091">
        <v>1.1586433830841929</v>
      </c>
      <c r="AE41" s="1091">
        <v>3.0897156882245143</v>
      </c>
      <c r="AF41" s="1091">
        <v>0.51495261470408571</v>
      </c>
      <c r="AG41" s="1092"/>
      <c r="AH41" s="1092">
        <v>0.12873815367602143</v>
      </c>
      <c r="AI41" s="1091">
        <v>0.90116707573214994</v>
      </c>
      <c r="AJ41" s="1091">
        <v>2.0598104588163428</v>
      </c>
      <c r="AK41" s="1091">
        <v>1.2873815367602142</v>
      </c>
      <c r="AL41" s="1091">
        <v>0.77242892205612856</v>
      </c>
      <c r="AM41" s="1091">
        <v>1.0299052294081714</v>
      </c>
    </row>
    <row r="42" spans="1:39" s="1524" customFormat="1" ht="45" customHeight="1">
      <c r="A42" s="1086" t="s">
        <v>1445</v>
      </c>
      <c r="B42" s="1091">
        <v>24.823675463869762</v>
      </c>
      <c r="C42" s="1091">
        <v>1.5028947566852258</v>
      </c>
      <c r="D42" s="1091">
        <v>2.4875499420996841</v>
      </c>
      <c r="E42" s="1091">
        <v>2.6430218134809143</v>
      </c>
      <c r="F42" s="1091">
        <v>5.8635822166809657</v>
      </c>
      <c r="G42" s="1092"/>
      <c r="H42" s="1091">
        <v>0</v>
      </c>
      <c r="I42" s="1091">
        <v>2.2284301564643001</v>
      </c>
      <c r="J42" s="1091">
        <v>0.62188748552492101</v>
      </c>
      <c r="K42" s="1091">
        <v>1.3474228853039953</v>
      </c>
      <c r="L42" s="1091">
        <v>0.51823957127076747</v>
      </c>
      <c r="M42" s="1091">
        <v>2.2631369959119518</v>
      </c>
      <c r="N42" s="1086" t="s">
        <v>1445</v>
      </c>
      <c r="O42" s="1091">
        <v>26.422769534442288</v>
      </c>
      <c r="P42" s="1091">
        <v>1.2532538909616895</v>
      </c>
      <c r="Q42" s="1091">
        <v>4.2819507941191057</v>
      </c>
      <c r="R42" s="1091">
        <v>2.6109456061701866</v>
      </c>
      <c r="S42" s="1091">
        <v>4.0730751456254914</v>
      </c>
      <c r="T42" s="1092"/>
      <c r="U42" s="1091">
        <v>1.0443782424680748</v>
      </c>
      <c r="V42" s="1091">
        <v>0</v>
      </c>
      <c r="W42" s="1091">
        <v>1.3576917152084971</v>
      </c>
      <c r="X42" s="1091">
        <v>0.93994041822126717</v>
      </c>
      <c r="Y42" s="1091">
        <v>1.2532538909616895</v>
      </c>
      <c r="Z42" s="1091">
        <v>1.9843186606893419</v>
      </c>
      <c r="AA42" s="1086" t="s">
        <v>1445</v>
      </c>
      <c r="AB42" s="1091">
        <v>23.248589139822776</v>
      </c>
      <c r="AC42" s="1091">
        <v>1.7487876786592353</v>
      </c>
      <c r="AD42" s="1091">
        <v>2.6746164497141245</v>
      </c>
      <c r="AE42" s="1091">
        <v>5.8635822166809657</v>
      </c>
      <c r="AF42" s="1091">
        <v>0.72008904415380282</v>
      </c>
      <c r="AG42" s="1092"/>
      <c r="AH42" s="1092">
        <v>0.30860959035162977</v>
      </c>
      <c r="AI42" s="1091">
        <v>1.3373082248570622</v>
      </c>
      <c r="AJ42" s="1091">
        <v>2.2631369959119518</v>
      </c>
      <c r="AK42" s="1091">
        <v>1.6459178152086922</v>
      </c>
      <c r="AL42" s="1091">
        <v>0.41147945380217305</v>
      </c>
      <c r="AM42" s="1091">
        <v>1.2344383614065191</v>
      </c>
    </row>
    <row r="43" spans="1:39" s="1524" customFormat="1" ht="45" customHeight="1">
      <c r="A43" s="1086" t="s">
        <v>1446</v>
      </c>
      <c r="B43" s="1091">
        <v>54.674425323429794</v>
      </c>
      <c r="C43" s="1091">
        <v>6.1640277862345236</v>
      </c>
      <c r="D43" s="1091">
        <v>6.2141418332770799</v>
      </c>
      <c r="E43" s="1091">
        <v>6.6651682566600945</v>
      </c>
      <c r="F43" s="1091">
        <v>12.63826184405076</v>
      </c>
      <c r="G43" s="1092"/>
      <c r="H43" s="1091">
        <v>0.10176553018314742</v>
      </c>
      <c r="I43" s="1091">
        <v>7.2164227741282225</v>
      </c>
      <c r="J43" s="1091">
        <v>1.55353545831927</v>
      </c>
      <c r="K43" s="1091">
        <v>1.9544478346597269</v>
      </c>
      <c r="L43" s="1091">
        <v>3.10707091663854</v>
      </c>
      <c r="M43" s="1091">
        <v>2.7646197783861037</v>
      </c>
      <c r="N43" s="1086" t="s">
        <v>1446</v>
      </c>
      <c r="O43" s="1091">
        <v>62.585801062635667</v>
      </c>
      <c r="P43" s="1091">
        <v>6.2076973411719933</v>
      </c>
      <c r="Q43" s="1091">
        <v>10.176553018314742</v>
      </c>
      <c r="R43" s="1091">
        <v>7.4288837033697623</v>
      </c>
      <c r="S43" s="1091">
        <v>14.24717422564064</v>
      </c>
      <c r="T43" s="1092"/>
      <c r="U43" s="1091">
        <v>6.1059318109888459</v>
      </c>
      <c r="V43" s="1091">
        <v>0.10176553018314742</v>
      </c>
      <c r="W43" s="1091">
        <v>1.3229518923809165</v>
      </c>
      <c r="X43" s="1091">
        <v>2.2388416640292435</v>
      </c>
      <c r="Y43" s="1091">
        <v>0.91588977164832686</v>
      </c>
      <c r="Z43" s="1091">
        <v>1.933545073479801</v>
      </c>
      <c r="AA43" s="1086" t="s">
        <v>1446</v>
      </c>
      <c r="AB43" s="1091">
        <v>46.998536232563765</v>
      </c>
      <c r="AC43" s="1091">
        <v>6.1216580807120868</v>
      </c>
      <c r="AD43" s="1091">
        <v>5.9241852393987937</v>
      </c>
      <c r="AE43" s="1091">
        <v>12.63826184405076</v>
      </c>
      <c r="AF43" s="1091">
        <v>2.3696740957595175</v>
      </c>
      <c r="AG43" s="1092"/>
      <c r="AH43" s="1092">
        <v>0.88862778590981906</v>
      </c>
      <c r="AI43" s="1091">
        <v>2.5671469370728106</v>
      </c>
      <c r="AJ43" s="1091">
        <v>2.7646197783861037</v>
      </c>
      <c r="AK43" s="1091">
        <v>3.0608290403560434</v>
      </c>
      <c r="AL43" s="1091">
        <v>0.19747284131329312</v>
      </c>
      <c r="AM43" s="1091">
        <v>1.4810463098496984</v>
      </c>
    </row>
    <row r="44" spans="1:39" s="1524" customFormat="1" ht="45" customHeight="1">
      <c r="A44" s="1086" t="s">
        <v>1447</v>
      </c>
      <c r="B44" s="1091">
        <v>100.52198458794896</v>
      </c>
      <c r="C44" s="1091">
        <v>12.501608662879415</v>
      </c>
      <c r="D44" s="1091">
        <v>11.200536268100109</v>
      </c>
      <c r="E44" s="1091">
        <v>11.82278828299456</v>
      </c>
      <c r="F44" s="1091">
        <v>20.738374865533263</v>
      </c>
      <c r="G44" s="1092"/>
      <c r="H44" s="1091">
        <v>0.11546510788771018</v>
      </c>
      <c r="I44" s="1091">
        <v>15.78257383232288</v>
      </c>
      <c r="J44" s="1091">
        <v>3.9032171843379166</v>
      </c>
      <c r="K44" s="1091">
        <v>3.7335120893667031</v>
      </c>
      <c r="L44" s="1091">
        <v>8.7115282085223065</v>
      </c>
      <c r="M44" s="1091">
        <v>4.5469164143682557</v>
      </c>
      <c r="N44" s="1086" t="s">
        <v>1329</v>
      </c>
      <c r="O44" s="1091">
        <v>124.12499097928844</v>
      </c>
      <c r="P44" s="1091">
        <v>14.202208270188352</v>
      </c>
      <c r="Q44" s="1091">
        <v>20.09092877246157</v>
      </c>
      <c r="R44" s="1091">
        <v>12.35476654398499</v>
      </c>
      <c r="S44" s="1091">
        <v>31.40650934545717</v>
      </c>
      <c r="T44" s="1092"/>
      <c r="U44" s="1091">
        <v>16.280580212167134</v>
      </c>
      <c r="V44" s="1091">
        <v>0.11546510788771018</v>
      </c>
      <c r="W44" s="1091">
        <v>3.117557912968175</v>
      </c>
      <c r="X44" s="1091">
        <v>4.9649996391715376</v>
      </c>
      <c r="Y44" s="1091">
        <v>1.6165115104279426</v>
      </c>
      <c r="Z44" s="1091">
        <v>3.0020928050804647</v>
      </c>
      <c r="AA44" s="1086" t="s">
        <v>1329</v>
      </c>
      <c r="AB44" s="1091">
        <v>77.852081046012572</v>
      </c>
      <c r="AC44" s="1091">
        <v>10.868239234343635</v>
      </c>
      <c r="AD44" s="1091">
        <v>11.311840835745418</v>
      </c>
      <c r="AE44" s="1091">
        <v>20.738374865533263</v>
      </c>
      <c r="AF44" s="1091">
        <v>2.6616096084106862</v>
      </c>
      <c r="AG44" s="1092"/>
      <c r="AH44" s="1092">
        <v>2.8834104091115771</v>
      </c>
      <c r="AI44" s="1091">
        <v>4.3251156136673652</v>
      </c>
      <c r="AJ44" s="1091">
        <v>4.5469164143682557</v>
      </c>
      <c r="AK44" s="1091">
        <v>3.770613611915139</v>
      </c>
      <c r="AL44" s="1091">
        <v>0.99810360315400737</v>
      </c>
      <c r="AM44" s="1091">
        <v>0.66540240210267154</v>
      </c>
    </row>
    <row r="45" spans="1:39" s="1524" customFormat="1" ht="45" customHeight="1">
      <c r="A45" s="1086" t="s">
        <v>1448</v>
      </c>
      <c r="B45" s="1091">
        <v>181.06550809782067</v>
      </c>
      <c r="C45" s="1091">
        <v>25.740246117627954</v>
      </c>
      <c r="D45" s="1091">
        <v>24.580277944945149</v>
      </c>
      <c r="E45" s="1091">
        <v>20.548007630381115</v>
      </c>
      <c r="F45" s="1091">
        <v>33.396409396465963</v>
      </c>
      <c r="G45" s="1092"/>
      <c r="H45" s="1091">
        <v>1.1221656900084611</v>
      </c>
      <c r="I45" s="1091">
        <v>25.90595585658264</v>
      </c>
      <c r="J45" s="1091">
        <v>7.4017016733093257</v>
      </c>
      <c r="K45" s="1091">
        <v>5.6893677041108992</v>
      </c>
      <c r="L45" s="1091">
        <v>14.637693607663964</v>
      </c>
      <c r="M45" s="1091">
        <v>11.204658527153075</v>
      </c>
      <c r="N45" s="1086" t="s">
        <v>1448</v>
      </c>
      <c r="O45" s="1091">
        <v>227.46298536471508</v>
      </c>
      <c r="P45" s="1091">
        <v>30.522906768230143</v>
      </c>
      <c r="Q45" s="1091">
        <v>43.091162496324905</v>
      </c>
      <c r="R45" s="1091">
        <v>22.892180076172608</v>
      </c>
      <c r="S45" s="1091">
        <v>50.609672619381598</v>
      </c>
      <c r="T45" s="1092"/>
      <c r="U45" s="1091">
        <v>28.615225095215759</v>
      </c>
      <c r="V45" s="1091">
        <v>1.1221656900084611</v>
      </c>
      <c r="W45" s="1091">
        <v>6.8452107090516128</v>
      </c>
      <c r="X45" s="1091">
        <v>7.9673763990600737</v>
      </c>
      <c r="Y45" s="1091">
        <v>3.4787136390262297</v>
      </c>
      <c r="Z45" s="1091">
        <v>3.4787136390262297</v>
      </c>
      <c r="AA45" s="1086" t="s">
        <v>1365</v>
      </c>
      <c r="AB45" s="1091">
        <v>136.0876487132864</v>
      </c>
      <c r="AC45" s="1091">
        <v>21.103919944346568</v>
      </c>
      <c r="AD45" s="1091">
        <v>18.275559539434141</v>
      </c>
      <c r="AE45" s="1091">
        <v>33.396409396465963</v>
      </c>
      <c r="AF45" s="1091">
        <v>6.6357686422945399</v>
      </c>
      <c r="AG45" s="1092"/>
      <c r="AH45" s="1092">
        <v>6.8533348272878039</v>
      </c>
      <c r="AI45" s="1091">
        <v>4.5688898848585353</v>
      </c>
      <c r="AJ45" s="1091">
        <v>11.204658527153075</v>
      </c>
      <c r="AK45" s="1091">
        <v>7.7235995672608579</v>
      </c>
      <c r="AL45" s="1091">
        <v>1.6317463874494771</v>
      </c>
      <c r="AM45" s="1091">
        <v>2.6107942199191632</v>
      </c>
    </row>
    <row r="46" spans="1:39" s="1524" customFormat="1" ht="45" customHeight="1">
      <c r="A46" s="1086" t="s">
        <v>1449</v>
      </c>
      <c r="B46" s="1091">
        <v>255.39252500467498</v>
      </c>
      <c r="C46" s="1091">
        <v>41.616277659423886</v>
      </c>
      <c r="D46" s="1091">
        <v>36.688034252386842</v>
      </c>
      <c r="E46" s="1091">
        <v>27.598163079407417</v>
      </c>
      <c r="F46" s="1091">
        <v>44.483628149025513</v>
      </c>
      <c r="G46" s="1092"/>
      <c r="H46" s="1091">
        <v>3.0225651278824914</v>
      </c>
      <c r="I46" s="1091">
        <v>31.212208244567911</v>
      </c>
      <c r="J46" s="1091">
        <v>12.156333737358029</v>
      </c>
      <c r="K46" s="1091">
        <v>7.5566398907901258</v>
      </c>
      <c r="L46" s="1091">
        <v>20.424831009164617</v>
      </c>
      <c r="M46" s="1091">
        <v>9.8614308185791497</v>
      </c>
      <c r="N46" s="1086" t="s">
        <v>1450</v>
      </c>
      <c r="O46" s="1091">
        <v>338.07950689648612</v>
      </c>
      <c r="P46" s="1091">
        <v>56.197322007296698</v>
      </c>
      <c r="Q46" s="1091">
        <v>65.153070534355933</v>
      </c>
      <c r="R46" s="1091">
        <v>32.128747840825007</v>
      </c>
      <c r="S46" s="1091">
        <v>61.458824266943999</v>
      </c>
      <c r="T46" s="1092"/>
      <c r="U46" s="1091">
        <v>38.957506092707668</v>
      </c>
      <c r="V46" s="1091">
        <v>3.0225651278824914</v>
      </c>
      <c r="W46" s="1091">
        <v>9.7393765231769169</v>
      </c>
      <c r="X46" s="1091">
        <v>16.232294205294863</v>
      </c>
      <c r="Y46" s="1091">
        <v>5.1495554030590602</v>
      </c>
      <c r="Z46" s="1091">
        <v>5.4853959728237811</v>
      </c>
      <c r="AA46" s="1086" t="s">
        <v>1449</v>
      </c>
      <c r="AB46" s="1091">
        <v>176.21948114939264</v>
      </c>
      <c r="AC46" s="1091">
        <v>27.654882078189356</v>
      </c>
      <c r="AD46" s="1091">
        <v>23.260113995996473</v>
      </c>
      <c r="AE46" s="1091">
        <v>44.483628149025513</v>
      </c>
      <c r="AF46" s="1091">
        <v>9.4326729569017953</v>
      </c>
      <c r="AG46" s="1092"/>
      <c r="AH46" s="1092">
        <v>8.2535888372890707</v>
      </c>
      <c r="AI46" s="1091">
        <v>5.4666627363862679</v>
      </c>
      <c r="AJ46" s="1091">
        <v>9.8614308185791497</v>
      </c>
      <c r="AK46" s="1091">
        <v>6.5385573905796539</v>
      </c>
      <c r="AL46" s="1091">
        <v>3.108494497160819</v>
      </c>
      <c r="AM46" s="1091">
        <v>4.073199685934866</v>
      </c>
    </row>
    <row r="47" spans="1:39" s="1524" customFormat="1" ht="45" customHeight="1">
      <c r="A47" s="1086" t="s">
        <v>1451</v>
      </c>
      <c r="B47" s="1091">
        <v>363.46144849583339</v>
      </c>
      <c r="C47" s="1091">
        <v>72.392404015589264</v>
      </c>
      <c r="D47" s="1091">
        <v>58.837571117889858</v>
      </c>
      <c r="E47" s="1091">
        <v>39.105093138495604</v>
      </c>
      <c r="F47" s="1091">
        <v>46.403281640077587</v>
      </c>
      <c r="G47" s="1092"/>
      <c r="H47" s="1091">
        <v>8.1957645282344096</v>
      </c>
      <c r="I47" s="1091">
        <v>33.167356603662682</v>
      </c>
      <c r="J47" s="1091">
        <v>18.412980971653607</v>
      </c>
      <c r="K47" s="1091">
        <v>14.994284178871014</v>
      </c>
      <c r="L47" s="1091">
        <v>21.891654901151682</v>
      </c>
      <c r="M47" s="1091">
        <v>12.992918859221724</v>
      </c>
      <c r="N47" s="1086" t="s">
        <v>1333</v>
      </c>
      <c r="O47" s="1091">
        <v>480.69400740599087</v>
      </c>
      <c r="P47" s="1091">
        <v>99.466778592663047</v>
      </c>
      <c r="Q47" s="1091">
        <v>94.748005076406884</v>
      </c>
      <c r="R47" s="1091">
        <v>49.547121920689833</v>
      </c>
      <c r="S47" s="1091">
        <v>65.566116225875277</v>
      </c>
      <c r="T47" s="1092"/>
      <c r="U47" s="1091">
        <v>42.096426895022191</v>
      </c>
      <c r="V47" s="1091">
        <v>8.1957645282344096</v>
      </c>
      <c r="W47" s="1091">
        <v>21.110302572724994</v>
      </c>
      <c r="X47" s="1091">
        <v>22.724619828286315</v>
      </c>
      <c r="Y47" s="1091">
        <v>9.1891905316567613</v>
      </c>
      <c r="Z47" s="1091">
        <v>8.3199427786622024</v>
      </c>
      <c r="AA47" s="1086" t="s">
        <v>1333</v>
      </c>
      <c r="AB47" s="1091">
        <v>253.94195877532459</v>
      </c>
      <c r="AC47" s="1091">
        <v>47.099330864678748</v>
      </c>
      <c r="AD47" s="1091">
        <v>29.350075637349072</v>
      </c>
      <c r="AE47" s="1091">
        <v>46.403281640077587</v>
      </c>
      <c r="AF47" s="1091">
        <v>25.289788493842284</v>
      </c>
      <c r="AG47" s="1092"/>
      <c r="AH47" s="1092">
        <v>14.385017308424052</v>
      </c>
      <c r="AI47" s="1091">
        <v>9.2806563280155174</v>
      </c>
      <c r="AJ47" s="1091">
        <v>12.992918859221724</v>
      </c>
      <c r="AK47" s="1091">
        <v>10.092713756716876</v>
      </c>
      <c r="AL47" s="1091">
        <v>5.452385592709116</v>
      </c>
      <c r="AM47" s="1091">
        <v>6.1484348173102799</v>
      </c>
    </row>
    <row r="48" spans="1:39" s="1524" customFormat="1" ht="45" customHeight="1">
      <c r="A48" s="1086" t="s">
        <v>1452</v>
      </c>
      <c r="B48" s="1091">
        <v>492.11497595347277</v>
      </c>
      <c r="C48" s="1091">
        <v>102.50035747707545</v>
      </c>
      <c r="D48" s="1091">
        <v>80.485432632206354</v>
      </c>
      <c r="E48" s="1091">
        <v>57.691844850701997</v>
      </c>
      <c r="F48" s="1091">
        <v>46.94458852326219</v>
      </c>
      <c r="G48" s="1092"/>
      <c r="H48" s="1091">
        <v>21.001566180626874</v>
      </c>
      <c r="I48" s="1091">
        <v>35.252194767668215</v>
      </c>
      <c r="J48" s="1091">
        <v>27.394777861621687</v>
      </c>
      <c r="K48" s="1091">
        <v>21.236261908233864</v>
      </c>
      <c r="L48" s="1091">
        <v>20.669961590680963</v>
      </c>
      <c r="M48" s="1091">
        <v>12.680434830996109</v>
      </c>
      <c r="N48" s="1086" t="s">
        <v>1452</v>
      </c>
      <c r="O48" s="1091">
        <v>664.30485933046714</v>
      </c>
      <c r="P48" s="1091">
        <v>140.15938848205596</v>
      </c>
      <c r="Q48" s="1091">
        <v>124.51992430499338</v>
      </c>
      <c r="R48" s="1091">
        <v>77.452584495928903</v>
      </c>
      <c r="S48" s="1091">
        <v>69.856273324212793</v>
      </c>
      <c r="T48" s="1092"/>
      <c r="U48" s="1091">
        <v>41.556290527623389</v>
      </c>
      <c r="V48" s="1091">
        <v>21.001566180626874</v>
      </c>
      <c r="W48" s="1091">
        <v>30.236297408987628</v>
      </c>
      <c r="X48" s="1091">
        <v>32.768401132892997</v>
      </c>
      <c r="Y48" s="1091">
        <v>15.49051689918578</v>
      </c>
      <c r="Z48" s="1091">
        <v>14.001044120417916</v>
      </c>
      <c r="AA48" s="1086" t="s">
        <v>920</v>
      </c>
      <c r="AB48" s="1091">
        <v>336.16642126427985</v>
      </c>
      <c r="AC48" s="1091">
        <v>68.393409141649229</v>
      </c>
      <c r="AD48" s="1091">
        <v>39.794981650466511</v>
      </c>
      <c r="AE48" s="1091">
        <v>46.94458852326219</v>
      </c>
      <c r="AF48" s="1091">
        <v>40.604371107764138</v>
      </c>
      <c r="AG48" s="1092"/>
      <c r="AH48" s="1092">
        <v>22.528006561450535</v>
      </c>
      <c r="AI48" s="1091">
        <v>13.085129559644921</v>
      </c>
      <c r="AJ48" s="1091">
        <v>12.680434830996109</v>
      </c>
      <c r="AK48" s="1091">
        <v>10.791859430634986</v>
      </c>
      <c r="AL48" s="1091">
        <v>9.8475717304544244</v>
      </c>
      <c r="AM48" s="1091">
        <v>7.6891998443274279</v>
      </c>
    </row>
    <row r="49" spans="1:39" s="1524" customFormat="1" ht="45" customHeight="1">
      <c r="A49" s="1086" t="s">
        <v>1453</v>
      </c>
      <c r="B49" s="1091">
        <v>665.13364052592783</v>
      </c>
      <c r="C49" s="1091">
        <v>144.96201208212557</v>
      </c>
      <c r="D49" s="1091">
        <v>117.94316055952517</v>
      </c>
      <c r="E49" s="1091">
        <v>78.354669415541125</v>
      </c>
      <c r="F49" s="1091">
        <v>47.489749029867973</v>
      </c>
      <c r="G49" s="1092"/>
      <c r="H49" s="1091">
        <v>42.631283542180377</v>
      </c>
      <c r="I49" s="1091">
        <v>36.534186189255308</v>
      </c>
      <c r="J49" s="1091">
        <v>39.471017876494479</v>
      </c>
      <c r="K49" s="1091">
        <v>31.717782222183065</v>
      </c>
      <c r="L49" s="1091">
        <v>18.443302995862005</v>
      </c>
      <c r="M49" s="1091">
        <v>14.07103674959051</v>
      </c>
      <c r="N49" s="1086" t="s">
        <v>1453</v>
      </c>
      <c r="O49" s="1091">
        <v>894.50018603888532</v>
      </c>
      <c r="P49" s="1091">
        <v>205.84099035750998</v>
      </c>
      <c r="Q49" s="1091">
        <v>165.98452408730583</v>
      </c>
      <c r="R49" s="1091">
        <v>106.19982468199963</v>
      </c>
      <c r="S49" s="1091">
        <v>69.874944030674342</v>
      </c>
      <c r="T49" s="1092"/>
      <c r="U49" s="1091">
        <v>35.568112304422684</v>
      </c>
      <c r="V49" s="1091">
        <v>42.631283542180377</v>
      </c>
      <c r="W49" s="1091">
        <v>46.919637507961831</v>
      </c>
      <c r="X49" s="1091">
        <v>46.667381392327627</v>
      </c>
      <c r="Y49" s="1091">
        <v>25.22561156342034</v>
      </c>
      <c r="Z49" s="1091">
        <v>24.46884321651773</v>
      </c>
      <c r="AA49" s="1086" t="s">
        <v>1453</v>
      </c>
      <c r="AB49" s="1091">
        <v>465.22365253333629</v>
      </c>
      <c r="AC49" s="1091">
        <v>91.901458770763028</v>
      </c>
      <c r="AD49" s="1091">
        <v>54.085547506238527</v>
      </c>
      <c r="AE49" s="1091">
        <v>47.489749029867973</v>
      </c>
      <c r="AF49" s="1091">
        <v>76.071542427473702</v>
      </c>
      <c r="AG49" s="1092"/>
      <c r="AH49" s="1092">
        <v>33.198852331065112</v>
      </c>
      <c r="AI49" s="1091">
        <v>18.468235733837545</v>
      </c>
      <c r="AJ49" s="1091">
        <v>14.07103674959051</v>
      </c>
      <c r="AK49" s="1091">
        <v>11.212857409829939</v>
      </c>
      <c r="AL49" s="1091">
        <v>13.631316851165808</v>
      </c>
      <c r="AM49" s="1091">
        <v>10.11355766376818</v>
      </c>
    </row>
    <row r="50" spans="1:39" s="1524" customFormat="1" ht="45" customHeight="1">
      <c r="A50" s="1086" t="s">
        <v>1454</v>
      </c>
      <c r="B50" s="1091">
        <v>999.8940012202379</v>
      </c>
      <c r="C50" s="1091">
        <v>222.34704668202954</v>
      </c>
      <c r="D50" s="1091">
        <v>178.11133544273687</v>
      </c>
      <c r="E50" s="1091">
        <v>129.20166226117934</v>
      </c>
      <c r="F50" s="1091">
        <v>58.128853295424086</v>
      </c>
      <c r="G50" s="1092"/>
      <c r="H50" s="1091">
        <v>103.72880721233511</v>
      </c>
      <c r="I50" s="1091">
        <v>37.39169553811908</v>
      </c>
      <c r="J50" s="1091">
        <v>56.08754330717862</v>
      </c>
      <c r="K50" s="1091">
        <v>45.237274512635139</v>
      </c>
      <c r="L50" s="1091">
        <v>18.69584776905954</v>
      </c>
      <c r="M50" s="1091">
        <v>15.661659955243795</v>
      </c>
      <c r="N50" s="1086" t="s">
        <v>1454</v>
      </c>
      <c r="O50" s="1091">
        <v>1327.8785212091709</v>
      </c>
      <c r="P50" s="1091">
        <v>311.93536609341209</v>
      </c>
      <c r="Q50" s="1091">
        <v>235.91750376812681</v>
      </c>
      <c r="R50" s="1091">
        <v>162.89541926846852</v>
      </c>
      <c r="S50" s="1091">
        <v>72.647612271454918</v>
      </c>
      <c r="T50" s="1092"/>
      <c r="U50" s="1091">
        <v>38.570639504947714</v>
      </c>
      <c r="V50" s="1091">
        <v>103.72880721233511</v>
      </c>
      <c r="W50" s="1091">
        <v>61.787917653557017</v>
      </c>
      <c r="X50" s="1091">
        <v>71.524195586844797</v>
      </c>
      <c r="Y50" s="1091">
        <v>44.187722927998351</v>
      </c>
      <c r="Z50" s="1091">
        <v>31.455667169083572</v>
      </c>
      <c r="AA50" s="1086" t="s">
        <v>1455</v>
      </c>
      <c r="AB50" s="1091">
        <v>736.09801789645837</v>
      </c>
      <c r="AC50" s="1091">
        <v>150.29169841666641</v>
      </c>
      <c r="AD50" s="1091">
        <v>102.10197547745474</v>
      </c>
      <c r="AE50" s="1091">
        <v>58.128853295424086</v>
      </c>
      <c r="AF50" s="1091">
        <v>131.6181807777219</v>
      </c>
      <c r="AG50" s="1092"/>
      <c r="AH50" s="1092">
        <v>43.671936413660582</v>
      </c>
      <c r="AI50" s="1091">
        <v>31.925691447227734</v>
      </c>
      <c r="AJ50" s="1091">
        <v>15.661659955243795</v>
      </c>
      <c r="AK50" s="1091">
        <v>15.059288418503648</v>
      </c>
      <c r="AL50" s="1091">
        <v>27.407904921676639</v>
      </c>
      <c r="AM50" s="1091">
        <v>16.264031491983939</v>
      </c>
    </row>
    <row r="51" spans="1:39" s="1524" customFormat="1" ht="45" customHeight="1">
      <c r="A51" s="1086" t="s">
        <v>1456</v>
      </c>
      <c r="B51" s="1091">
        <v>1368.7476921877258</v>
      </c>
      <c r="C51" s="1091">
        <v>295.39997110217672</v>
      </c>
      <c r="D51" s="1091">
        <v>235.5401943493288</v>
      </c>
      <c r="E51" s="1091">
        <v>195.63367651409686</v>
      </c>
      <c r="F51" s="1091">
        <v>66.810768323835731</v>
      </c>
      <c r="G51" s="1092"/>
      <c r="H51" s="1091">
        <v>194.96720255109628</v>
      </c>
      <c r="I51" s="1091">
        <v>36.92499638777209</v>
      </c>
      <c r="J51" s="1091">
        <v>68.574993291576746</v>
      </c>
      <c r="K51" s="1091">
        <v>71.556514739036601</v>
      </c>
      <c r="L51" s="1091">
        <v>16.054346255553085</v>
      </c>
      <c r="M51" s="1091">
        <v>21.222244055806641</v>
      </c>
      <c r="N51" s="1086" t="s">
        <v>1456</v>
      </c>
      <c r="O51" s="1091">
        <v>1808.1280394781047</v>
      </c>
      <c r="P51" s="1091">
        <v>430.69026100270423</v>
      </c>
      <c r="Q51" s="1091">
        <v>304.56740963490466</v>
      </c>
      <c r="R51" s="1091">
        <v>255.55023159239738</v>
      </c>
      <c r="S51" s="1091">
        <v>69.945860802229461</v>
      </c>
      <c r="T51" s="1092"/>
      <c r="U51" s="1091">
        <v>30.842269330116924</v>
      </c>
      <c r="V51" s="1091">
        <v>194.96720255109628</v>
      </c>
      <c r="W51" s="1091">
        <v>95.280582037682649</v>
      </c>
      <c r="X51" s="1091">
        <v>68.844351183296709</v>
      </c>
      <c r="Y51" s="1091">
        <v>52.872461708771873</v>
      </c>
      <c r="Z51" s="1091">
        <v>37.451327043713412</v>
      </c>
      <c r="AA51" s="1086" t="s">
        <v>1456</v>
      </c>
      <c r="AB51" s="1091">
        <v>1055.2171349970524</v>
      </c>
      <c r="AC51" s="1091">
        <v>198.86028689329927</v>
      </c>
      <c r="AD51" s="1091">
        <v>152.87875810571822</v>
      </c>
      <c r="AE51" s="1091">
        <v>66.810768323835731</v>
      </c>
      <c r="AF51" s="1091">
        <v>186.28414226763607</v>
      </c>
      <c r="AG51" s="1092"/>
      <c r="AH51" s="1092">
        <v>68.382786402043621</v>
      </c>
      <c r="AI51" s="1091">
        <v>54.627628217724506</v>
      </c>
      <c r="AJ51" s="1091">
        <v>21.222244055806641</v>
      </c>
      <c r="AK51" s="1091">
        <v>28.296325407742188</v>
      </c>
      <c r="AL51" s="1091">
        <v>34.977402240125762</v>
      </c>
      <c r="AM51" s="1091">
        <v>23.973275692670466</v>
      </c>
    </row>
    <row r="52" spans="1:39" s="1524" customFormat="1" ht="45" customHeight="1">
      <c r="A52" s="1085" t="s">
        <v>1343</v>
      </c>
      <c r="B52" s="1091">
        <v>1881.4760952554082</v>
      </c>
      <c r="C52" s="1091">
        <v>376.21618203804843</v>
      </c>
      <c r="D52" s="1091">
        <v>268.72584431289175</v>
      </c>
      <c r="E52" s="1091">
        <v>335.51212032594862</v>
      </c>
      <c r="F52" s="1091">
        <v>84.166513945169584</v>
      </c>
      <c r="G52" s="1092"/>
      <c r="H52" s="1091">
        <v>357.55162269790674</v>
      </c>
      <c r="I52" s="1091">
        <v>33.590730539111469</v>
      </c>
      <c r="J52" s="1091">
        <v>75.875532511875306</v>
      </c>
      <c r="K52" s="1091">
        <v>116.97477928914111</v>
      </c>
      <c r="L52" s="1091">
        <v>22.130363649296967</v>
      </c>
      <c r="M52" s="1091">
        <v>16.969055230880965</v>
      </c>
      <c r="N52" s="1085" t="s">
        <v>1457</v>
      </c>
      <c r="O52" s="1091">
        <v>2485.8350911378275</v>
      </c>
      <c r="P52" s="1091">
        <v>532.5438189918558</v>
      </c>
      <c r="Q52" s="1091">
        <v>332.95812484037873</v>
      </c>
      <c r="R52" s="1091">
        <v>382.14512055543469</v>
      </c>
      <c r="S52" s="1091">
        <v>63.375552171322092</v>
      </c>
      <c r="T52" s="1092"/>
      <c r="U52" s="1091">
        <v>42.565669368798417</v>
      </c>
      <c r="V52" s="1091">
        <v>357.55162269790674</v>
      </c>
      <c r="W52" s="1091">
        <v>163.64135112893615</v>
      </c>
      <c r="X52" s="1091">
        <v>92.698568847605443</v>
      </c>
      <c r="Y52" s="1091">
        <v>79.455916155090378</v>
      </c>
      <c r="Z52" s="1091">
        <v>65.267359698824237</v>
      </c>
      <c r="AA52" s="1085" t="s">
        <v>1457</v>
      </c>
      <c r="AB52" s="1091">
        <v>1447.799792298764</v>
      </c>
      <c r="AC52" s="1091">
        <v>264.03849939250784</v>
      </c>
      <c r="AD52" s="1091">
        <v>302.04918310968117</v>
      </c>
      <c r="AE52" s="1091">
        <v>84.166513945169584</v>
      </c>
      <c r="AF52" s="1091">
        <v>222.63400462915826</v>
      </c>
      <c r="AG52" s="1092"/>
      <c r="AH52" s="1092">
        <v>63.803647668112433</v>
      </c>
      <c r="AI52" s="1091">
        <v>83.487751735934353</v>
      </c>
      <c r="AJ52" s="1091">
        <v>16.969055230880965</v>
      </c>
      <c r="AK52" s="1091">
        <v>42.76201918182003</v>
      </c>
      <c r="AL52" s="1091">
        <v>50.228403483407661</v>
      </c>
      <c r="AM52" s="1091">
        <v>29.865537206350499</v>
      </c>
    </row>
    <row r="53" spans="1:39" s="1524" customFormat="1" ht="45" customHeight="1">
      <c r="A53" s="1087" t="s">
        <v>1458</v>
      </c>
      <c r="B53" s="1093">
        <v>2104.6177587026459</v>
      </c>
      <c r="C53" s="1094">
        <v>385.78917999131977</v>
      </c>
      <c r="D53" s="1094">
        <v>251.45187624434234</v>
      </c>
      <c r="E53" s="1094">
        <v>400.94518349097871</v>
      </c>
      <c r="F53" s="1094">
        <v>105.60711667722738</v>
      </c>
      <c r="G53" s="1092"/>
      <c r="H53" s="1094">
        <v>473.17148600587598</v>
      </c>
      <c r="I53" s="1094">
        <v>26.867460749395484</v>
      </c>
      <c r="J53" s="1094">
        <v>81.98020074815544</v>
      </c>
      <c r="K53" s="1094">
        <v>171.53840324614038</v>
      </c>
      <c r="L53" s="1094">
        <v>26.178551499410982</v>
      </c>
      <c r="M53" s="1094">
        <v>16.151676668281834</v>
      </c>
      <c r="N53" s="1087" t="s">
        <v>1458</v>
      </c>
      <c r="O53" s="1094">
        <v>2651.9251584969847</v>
      </c>
      <c r="P53" s="1094">
        <v>507.19035101283441</v>
      </c>
      <c r="Q53" s="1094">
        <v>313.9013452914798</v>
      </c>
      <c r="R53" s="1094">
        <v>436.05999690737593</v>
      </c>
      <c r="S53" s="1094">
        <v>30.926240915416731</v>
      </c>
      <c r="T53" s="1092"/>
      <c r="U53" s="1094">
        <v>37.11148909850008</v>
      </c>
      <c r="V53" s="1094">
        <v>473.17148600587598</v>
      </c>
      <c r="W53" s="1094">
        <v>236.58574300293799</v>
      </c>
      <c r="X53" s="1094">
        <v>85.047162517396004</v>
      </c>
      <c r="Y53" s="1094">
        <v>68.037730013916814</v>
      </c>
      <c r="Z53" s="1094">
        <v>80.408226380083505</v>
      </c>
      <c r="AA53" s="1087" t="s">
        <v>1459</v>
      </c>
      <c r="AB53" s="1094">
        <v>1664.8651334998199</v>
      </c>
      <c r="AC53" s="1094">
        <v>288.24530669549119</v>
      </c>
      <c r="AD53" s="1094">
        <v>372.73100003727308</v>
      </c>
      <c r="AE53" s="1094">
        <v>105.60711667722738</v>
      </c>
      <c r="AF53" s="1094">
        <v>201.27474002012747</v>
      </c>
      <c r="AG53" s="1092"/>
      <c r="AH53" s="1094">
        <v>79.515946674618263</v>
      </c>
      <c r="AI53" s="1094">
        <v>119.27392001192739</v>
      </c>
      <c r="AJ53" s="1094">
        <v>16.151676668281834</v>
      </c>
      <c r="AK53" s="1094">
        <v>47.212593338054596</v>
      </c>
      <c r="AL53" s="1094">
        <v>49.697466671636413</v>
      </c>
      <c r="AM53" s="1094">
        <v>33.545790003354576</v>
      </c>
    </row>
  </sheetData>
  <mergeCells count="12">
    <mergeCell ref="AH30:AK30"/>
    <mergeCell ref="D3:F3"/>
    <mergeCell ref="H3:K3"/>
    <mergeCell ref="Q3:S3"/>
    <mergeCell ref="U3:X3"/>
    <mergeCell ref="AD3:AF3"/>
    <mergeCell ref="AH3:AK3"/>
    <mergeCell ref="D30:F30"/>
    <mergeCell ref="H30:K30"/>
    <mergeCell ref="Q30:S30"/>
    <mergeCell ref="U30:X30"/>
    <mergeCell ref="AD30:AF30"/>
  </mergeCells>
  <phoneticPr fontId="9" type="noConversion"/>
  <printOptions horizontalCentered="1"/>
  <pageMargins left="0.74803149606299213" right="0.74803149606299213" top="0.98425196850393704" bottom="0.98425196850393704" header="0.51181102362204722" footer="0.51181102362204722"/>
  <pageSetup paperSize="9" scale="60" pageOrder="overThenDown" orientation="portrait" r:id="rId1"/>
  <headerFooter alignWithMargins="0"/>
  <rowBreaks count="1" manualBreakCount="1">
    <brk id="26" max="39" man="1"/>
  </rowBreaks>
  <colBreaks count="5" manualBreakCount="5">
    <brk id="7" max="52" man="1"/>
    <brk id="13" max="1048575" man="1"/>
    <brk id="20" max="52" man="1"/>
    <brk id="26" max="52" man="1"/>
    <brk id="33" max="52" man="1"/>
  </colBreaks>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47"/>
  <sheetViews>
    <sheetView view="pageBreakPreview" zoomScale="80" zoomScaleSheetLayoutView="80" workbookViewId="0">
      <selection activeCell="AL25" sqref="AL25"/>
    </sheetView>
  </sheetViews>
  <sheetFormatPr defaultColWidth="10.28515625" defaultRowHeight="15.75"/>
  <cols>
    <col min="1" max="1" width="17.85546875" style="1042" customWidth="1"/>
    <col min="2" max="6" width="25.7109375" style="1043" customWidth="1"/>
    <col min="7" max="7" width="2.85546875" style="1054" customWidth="1"/>
    <col min="8" max="13" width="25.7109375" style="1043" customWidth="1"/>
    <col min="14" max="14" width="17.85546875" style="1042" customWidth="1"/>
    <col min="15" max="19" width="25.7109375" style="1043" customWidth="1"/>
    <col min="20" max="20" width="2.42578125" style="1054" customWidth="1"/>
    <col min="21" max="26" width="25.7109375" style="1043" customWidth="1"/>
    <col min="27" max="27" width="17.85546875" style="1042" customWidth="1"/>
    <col min="28" max="32" width="25.7109375" style="1043" customWidth="1"/>
    <col min="33" max="33" width="1.85546875" style="1054" customWidth="1"/>
    <col min="34" max="39" width="25.7109375" style="1043" customWidth="1"/>
    <col min="40" max="40" width="3.7109375" style="1043" customWidth="1"/>
    <col min="41" max="16384" width="10.28515625" style="1043"/>
  </cols>
  <sheetData>
    <row r="1" spans="1:40" s="1067" customFormat="1" ht="30.2" customHeight="1">
      <c r="A1" s="1065"/>
      <c r="B1" s="1068"/>
      <c r="C1" s="1068"/>
      <c r="D1" s="1068"/>
      <c r="E1" s="1068"/>
      <c r="F1" s="1448" t="s">
        <v>6363</v>
      </c>
      <c r="G1" s="1448"/>
      <c r="H1" s="1068" t="s">
        <v>6364</v>
      </c>
      <c r="I1" s="1068"/>
      <c r="J1" s="1068"/>
      <c r="K1" s="1068"/>
      <c r="L1" s="1068"/>
      <c r="M1" s="1068"/>
      <c r="N1" s="1065"/>
      <c r="O1" s="1068"/>
      <c r="P1" s="1068"/>
      <c r="Q1" s="1068"/>
      <c r="R1" s="1068"/>
      <c r="S1" s="1448" t="s">
        <v>6363</v>
      </c>
      <c r="T1" s="1068"/>
      <c r="U1" s="1068" t="s">
        <v>6365</v>
      </c>
      <c r="V1" s="1068"/>
      <c r="W1" s="1068"/>
      <c r="X1" s="1068"/>
      <c r="Y1" s="1068"/>
      <c r="Z1" s="1068"/>
      <c r="AA1" s="1065"/>
      <c r="AB1" s="1068"/>
      <c r="AC1" s="1068"/>
      <c r="AD1" s="1068"/>
      <c r="AE1" s="1068"/>
      <c r="AF1" s="1448" t="s">
        <v>6363</v>
      </c>
      <c r="AG1" s="1068"/>
      <c r="AH1" s="1068" t="s">
        <v>6366</v>
      </c>
      <c r="AI1" s="1068"/>
      <c r="AJ1" s="1068"/>
      <c r="AK1" s="1068"/>
      <c r="AL1" s="1068"/>
      <c r="AM1" s="1068"/>
    </row>
    <row r="2" spans="1:40" ht="20.25" customHeight="1">
      <c r="A2" s="1048"/>
      <c r="B2" s="1045"/>
      <c r="C2" s="1045"/>
      <c r="D2" s="1045"/>
      <c r="E2" s="1045"/>
      <c r="F2" s="1077" t="s">
        <v>5251</v>
      </c>
      <c r="G2" s="1077"/>
      <c r="H2" s="1702" t="s">
        <v>5189</v>
      </c>
      <c r="I2" s="1047"/>
      <c r="J2" s="1047"/>
      <c r="K2" s="1047"/>
      <c r="L2" s="1047"/>
      <c r="M2" s="1047"/>
      <c r="N2" s="1048"/>
      <c r="O2" s="1045"/>
      <c r="P2" s="1045"/>
      <c r="Q2" s="1045"/>
      <c r="R2" s="1045"/>
      <c r="S2" s="1077" t="s">
        <v>5251</v>
      </c>
      <c r="T2" s="1077"/>
      <c r="U2" s="1702" t="s">
        <v>5189</v>
      </c>
      <c r="V2" s="1049"/>
      <c r="W2" s="1049"/>
      <c r="X2" s="1049"/>
      <c r="Y2" s="1049"/>
      <c r="Z2" s="1049"/>
      <c r="AA2" s="1048"/>
      <c r="AB2" s="1045"/>
      <c r="AC2" s="1045"/>
      <c r="AD2" s="1045"/>
      <c r="AE2" s="1045"/>
      <c r="AF2" s="1077" t="s">
        <v>5251</v>
      </c>
      <c r="AG2" s="1077"/>
      <c r="AH2" s="1702" t="s">
        <v>5189</v>
      </c>
      <c r="AI2" s="1049"/>
      <c r="AJ2" s="1049"/>
      <c r="AK2" s="1049"/>
      <c r="AL2" s="1049"/>
      <c r="AM2" s="1049"/>
    </row>
    <row r="3" spans="1:40" s="1067" customFormat="1" ht="30" customHeight="1">
      <c r="A3" s="1048"/>
      <c r="B3" s="1045"/>
      <c r="C3" s="2141" t="s">
        <v>1461</v>
      </c>
      <c r="D3" s="2141"/>
      <c r="E3" s="2141"/>
      <c r="F3" s="2141"/>
      <c r="G3" s="1045"/>
      <c r="H3" s="2131" t="s">
        <v>1462</v>
      </c>
      <c r="I3" s="2131"/>
      <c r="J3" s="2131"/>
      <c r="K3" s="2131"/>
      <c r="L3" s="1045"/>
      <c r="M3" s="1045"/>
      <c r="N3" s="1048"/>
      <c r="O3" s="1045"/>
      <c r="P3" s="2141" t="s">
        <v>1461</v>
      </c>
      <c r="Q3" s="2141"/>
      <c r="R3" s="2141"/>
      <c r="S3" s="2141"/>
      <c r="T3" s="1045"/>
      <c r="U3" s="2131" t="s">
        <v>1463</v>
      </c>
      <c r="V3" s="2131"/>
      <c r="W3" s="2131"/>
      <c r="X3" s="2131"/>
      <c r="Y3" s="1045"/>
      <c r="Z3" s="1045"/>
      <c r="AA3" s="1048"/>
      <c r="AB3" s="1045"/>
      <c r="AC3" s="2141" t="s">
        <v>1461</v>
      </c>
      <c r="AD3" s="2141"/>
      <c r="AE3" s="2141"/>
      <c r="AF3" s="2141"/>
      <c r="AG3" s="1045"/>
      <c r="AH3" s="2131" t="s">
        <v>1464</v>
      </c>
      <c r="AI3" s="2131"/>
      <c r="AJ3" s="2131"/>
      <c r="AK3" s="2131"/>
      <c r="AL3" s="1045"/>
      <c r="AM3" s="1045"/>
    </row>
    <row r="4" spans="1:40" s="1054" customFormat="1" ht="20.25" customHeight="1">
      <c r="A4" s="1298" t="s">
        <v>6253</v>
      </c>
      <c r="B4" s="1050"/>
      <c r="D4" s="1050"/>
      <c r="E4" s="1050"/>
      <c r="F4" s="1455" t="s">
        <v>1465</v>
      </c>
      <c r="G4" s="713"/>
      <c r="H4" s="1456">
        <v>2020</v>
      </c>
      <c r="I4" s="1052"/>
      <c r="J4" s="1053"/>
      <c r="K4" s="1053"/>
      <c r="L4" s="1053"/>
      <c r="M4" s="1038" t="s">
        <v>610</v>
      </c>
      <c r="N4" s="1298" t="s">
        <v>6253</v>
      </c>
      <c r="O4" s="1050"/>
      <c r="Q4" s="1050"/>
      <c r="R4" s="1050"/>
      <c r="S4" s="1455" t="s">
        <v>1465</v>
      </c>
      <c r="T4" s="713"/>
      <c r="U4" s="1456">
        <v>2020</v>
      </c>
      <c r="V4" s="1052"/>
      <c r="W4" s="1053"/>
      <c r="X4" s="1053"/>
      <c r="Y4" s="1053"/>
      <c r="Z4" s="1038" t="s">
        <v>610</v>
      </c>
      <c r="AA4" s="1298" t="s">
        <v>6253</v>
      </c>
      <c r="AB4" s="1050"/>
      <c r="AD4" s="1050"/>
      <c r="AE4" s="1050"/>
      <c r="AF4" s="1455" t="s">
        <v>672</v>
      </c>
      <c r="AG4" s="713"/>
      <c r="AH4" s="1456">
        <v>2020</v>
      </c>
      <c r="AI4" s="1052"/>
      <c r="AJ4" s="1053"/>
      <c r="AK4" s="1053"/>
      <c r="AL4" s="1053"/>
      <c r="AM4" s="1038" t="s">
        <v>610</v>
      </c>
    </row>
    <row r="5" spans="1:40" s="1055" customFormat="1" ht="82.5" customHeight="1">
      <c r="A5" s="1079"/>
      <c r="B5" s="1080" t="s">
        <v>6282</v>
      </c>
      <c r="C5" s="1081" t="s">
        <v>6283</v>
      </c>
      <c r="D5" s="1081" t="s">
        <v>6303</v>
      </c>
      <c r="E5" s="1081" t="s">
        <v>6304</v>
      </c>
      <c r="F5" s="1081" t="s">
        <v>6305</v>
      </c>
      <c r="G5" s="1044"/>
      <c r="H5" s="1080" t="s">
        <v>6306</v>
      </c>
      <c r="I5" s="1081" t="s">
        <v>6288</v>
      </c>
      <c r="J5" s="1081" t="s">
        <v>6289</v>
      </c>
      <c r="K5" s="1081" t="s">
        <v>6307</v>
      </c>
      <c r="L5" s="1081" t="s">
        <v>6291</v>
      </c>
      <c r="M5" s="1081" t="s">
        <v>6292</v>
      </c>
      <c r="N5" s="1082"/>
      <c r="O5" s="1081" t="s">
        <v>6308</v>
      </c>
      <c r="P5" s="1081" t="s">
        <v>6283</v>
      </c>
      <c r="Q5" s="1081" t="s">
        <v>6303</v>
      </c>
      <c r="R5" s="1081" t="s">
        <v>6304</v>
      </c>
      <c r="S5" s="1081" t="s">
        <v>6288</v>
      </c>
      <c r="T5" s="1044"/>
      <c r="U5" s="1080" t="s">
        <v>6291</v>
      </c>
      <c r="V5" s="1081" t="s">
        <v>6306</v>
      </c>
      <c r="W5" s="1081" t="s">
        <v>6307</v>
      </c>
      <c r="X5" s="1081" t="s">
        <v>6289</v>
      </c>
      <c r="Y5" s="1081" t="s">
        <v>5538</v>
      </c>
      <c r="Z5" s="1081" t="s">
        <v>5539</v>
      </c>
      <c r="AA5" s="1082"/>
      <c r="AB5" s="1081" t="s">
        <v>6309</v>
      </c>
      <c r="AC5" s="1081" t="s">
        <v>6283</v>
      </c>
      <c r="AD5" s="1081" t="s">
        <v>6304</v>
      </c>
      <c r="AE5" s="1081" t="s">
        <v>6305</v>
      </c>
      <c r="AF5" s="1081" t="s">
        <v>6303</v>
      </c>
      <c r="AG5" s="1044"/>
      <c r="AH5" s="1080" t="s">
        <v>6289</v>
      </c>
      <c r="AI5" s="1081" t="s">
        <v>6341</v>
      </c>
      <c r="AJ5" s="1081" t="s">
        <v>6292</v>
      </c>
      <c r="AK5" s="1081" t="s">
        <v>6310</v>
      </c>
      <c r="AL5" s="1081" t="s">
        <v>5538</v>
      </c>
      <c r="AM5" s="1098" t="s">
        <v>5539</v>
      </c>
      <c r="AN5" s="1325"/>
    </row>
    <row r="6" spans="1:40" s="1524" customFormat="1" ht="63" customHeight="1">
      <c r="A6" s="1939" t="s">
        <v>6367</v>
      </c>
      <c r="B6" s="1083">
        <v>50161</v>
      </c>
      <c r="C6" s="1083">
        <v>9629</v>
      </c>
      <c r="D6" s="1083">
        <v>7773</v>
      </c>
      <c r="E6" s="1083">
        <v>6489</v>
      </c>
      <c r="F6" s="1083">
        <v>2655</v>
      </c>
      <c r="G6" s="1084"/>
      <c r="H6" s="1083">
        <v>1730</v>
      </c>
      <c r="I6" s="1083">
        <v>3380</v>
      </c>
      <c r="J6" s="1083">
        <v>2450</v>
      </c>
      <c r="K6" s="1083">
        <v>2339</v>
      </c>
      <c r="L6" s="1083">
        <v>1954</v>
      </c>
      <c r="M6" s="1083">
        <v>724</v>
      </c>
      <c r="N6" s="1939" t="s">
        <v>6367</v>
      </c>
      <c r="O6" s="1083">
        <v>30250</v>
      </c>
      <c r="P6" s="1083">
        <v>6037</v>
      </c>
      <c r="Q6" s="1083">
        <v>5296</v>
      </c>
      <c r="R6" s="1083">
        <v>3636</v>
      </c>
      <c r="S6" s="1083">
        <v>3137</v>
      </c>
      <c r="T6" s="1084"/>
      <c r="U6" s="1083">
        <v>1801</v>
      </c>
      <c r="V6" s="1083">
        <v>1730</v>
      </c>
      <c r="W6" s="1083">
        <v>1433</v>
      </c>
      <c r="X6" s="1083">
        <v>1349</v>
      </c>
      <c r="Y6" s="1083">
        <v>748</v>
      </c>
      <c r="Z6" s="1083">
        <v>717</v>
      </c>
      <c r="AA6" s="1939" t="s">
        <v>6367</v>
      </c>
      <c r="AB6" s="1083">
        <v>19911</v>
      </c>
      <c r="AC6" s="1083">
        <v>3592</v>
      </c>
      <c r="AD6" s="1083">
        <v>2853</v>
      </c>
      <c r="AE6" s="1083">
        <v>2655</v>
      </c>
      <c r="AF6" s="1083">
        <v>2477</v>
      </c>
      <c r="AG6" s="1084"/>
      <c r="AH6" s="1083">
        <v>1101</v>
      </c>
      <c r="AI6" s="1083">
        <v>906</v>
      </c>
      <c r="AJ6" s="1083">
        <v>724</v>
      </c>
      <c r="AK6" s="1083">
        <v>668</v>
      </c>
      <c r="AL6" s="1083">
        <v>546</v>
      </c>
      <c r="AM6" s="1083">
        <v>459</v>
      </c>
    </row>
    <row r="7" spans="1:40" s="1524" customFormat="1" ht="63" customHeight="1">
      <c r="A7" s="1095" t="s">
        <v>6368</v>
      </c>
      <c r="B7" s="1083">
        <v>3</v>
      </c>
      <c r="C7" s="1083">
        <v>0</v>
      </c>
      <c r="D7" s="1083">
        <v>0</v>
      </c>
      <c r="E7" s="1083">
        <v>0</v>
      </c>
      <c r="F7" s="1083">
        <v>0</v>
      </c>
      <c r="G7" s="1084"/>
      <c r="H7" s="1083">
        <v>0</v>
      </c>
      <c r="I7" s="1083">
        <v>0</v>
      </c>
      <c r="J7" s="1083">
        <v>0</v>
      </c>
      <c r="K7" s="1083">
        <v>0</v>
      </c>
      <c r="L7" s="1083">
        <v>0</v>
      </c>
      <c r="M7" s="1083">
        <v>0</v>
      </c>
      <c r="N7" s="1095" t="s">
        <v>6368</v>
      </c>
      <c r="O7" s="1083">
        <v>1</v>
      </c>
      <c r="P7" s="1083">
        <v>0</v>
      </c>
      <c r="Q7" s="1083">
        <v>0</v>
      </c>
      <c r="R7" s="1083">
        <v>0</v>
      </c>
      <c r="S7" s="1083">
        <v>0</v>
      </c>
      <c r="T7" s="1084"/>
      <c r="U7" s="1083">
        <v>0</v>
      </c>
      <c r="V7" s="1083">
        <v>0</v>
      </c>
      <c r="W7" s="1083">
        <v>0</v>
      </c>
      <c r="X7" s="1083">
        <v>0</v>
      </c>
      <c r="Y7" s="1083">
        <v>0</v>
      </c>
      <c r="Z7" s="1083">
        <v>0</v>
      </c>
      <c r="AA7" s="1095" t="s">
        <v>6368</v>
      </c>
      <c r="AB7" s="1083">
        <v>2</v>
      </c>
      <c r="AC7" s="1083">
        <v>0</v>
      </c>
      <c r="AD7" s="1083">
        <v>0</v>
      </c>
      <c r="AE7" s="1083">
        <v>0</v>
      </c>
      <c r="AF7" s="1083">
        <v>0</v>
      </c>
      <c r="AG7" s="1084"/>
      <c r="AH7" s="1083">
        <v>0</v>
      </c>
      <c r="AI7" s="1083">
        <v>0</v>
      </c>
      <c r="AJ7" s="1083">
        <v>0</v>
      </c>
      <c r="AK7" s="1083">
        <v>0</v>
      </c>
      <c r="AL7" s="1083">
        <v>0</v>
      </c>
      <c r="AM7" s="1083">
        <v>0</v>
      </c>
    </row>
    <row r="8" spans="1:40" s="1524" customFormat="1" ht="63" customHeight="1">
      <c r="A8" s="1095" t="s">
        <v>6369</v>
      </c>
      <c r="B8" s="1083">
        <v>154</v>
      </c>
      <c r="C8" s="1083">
        <v>0</v>
      </c>
      <c r="D8" s="1083">
        <v>4</v>
      </c>
      <c r="E8" s="1083">
        <v>3</v>
      </c>
      <c r="F8" s="1083">
        <v>0</v>
      </c>
      <c r="G8" s="1084"/>
      <c r="H8" s="1083">
        <v>0</v>
      </c>
      <c r="I8" s="1083">
        <v>0</v>
      </c>
      <c r="J8" s="1083">
        <v>1</v>
      </c>
      <c r="K8" s="1083">
        <v>6</v>
      </c>
      <c r="L8" s="1083">
        <v>0</v>
      </c>
      <c r="M8" s="1083">
        <v>5</v>
      </c>
      <c r="N8" s="1095" t="s">
        <v>6369</v>
      </c>
      <c r="O8" s="1083">
        <v>94</v>
      </c>
      <c r="P8" s="1083">
        <v>0</v>
      </c>
      <c r="Q8" s="1083">
        <v>1</v>
      </c>
      <c r="R8" s="1083">
        <v>2</v>
      </c>
      <c r="S8" s="1083">
        <v>0</v>
      </c>
      <c r="T8" s="1083"/>
      <c r="U8" s="1083">
        <v>0</v>
      </c>
      <c r="V8" s="1083">
        <v>0</v>
      </c>
      <c r="W8" s="1083">
        <v>4</v>
      </c>
      <c r="X8" s="1083">
        <v>1</v>
      </c>
      <c r="Y8" s="1083">
        <v>8</v>
      </c>
      <c r="Z8" s="1083">
        <v>28</v>
      </c>
      <c r="AA8" s="1095" t="s">
        <v>6369</v>
      </c>
      <c r="AB8" s="1083">
        <v>60</v>
      </c>
      <c r="AC8" s="1083">
        <v>0</v>
      </c>
      <c r="AD8" s="1083">
        <v>1</v>
      </c>
      <c r="AE8" s="1083">
        <v>0</v>
      </c>
      <c r="AF8" s="1083">
        <v>3</v>
      </c>
      <c r="AG8" s="1083"/>
      <c r="AH8" s="1083">
        <v>0</v>
      </c>
      <c r="AI8" s="1083">
        <v>2</v>
      </c>
      <c r="AJ8" s="1083">
        <v>5</v>
      </c>
      <c r="AK8" s="1083">
        <v>0</v>
      </c>
      <c r="AL8" s="1083">
        <v>4</v>
      </c>
      <c r="AM8" s="1083">
        <v>12</v>
      </c>
    </row>
    <row r="9" spans="1:40" s="1524" customFormat="1" ht="63" customHeight="1">
      <c r="A9" s="1095" t="s">
        <v>6370</v>
      </c>
      <c r="B9" s="1083">
        <v>54</v>
      </c>
      <c r="C9" s="1083">
        <v>0</v>
      </c>
      <c r="D9" s="1083">
        <v>2</v>
      </c>
      <c r="E9" s="1083">
        <v>0</v>
      </c>
      <c r="F9" s="1083">
        <v>0</v>
      </c>
      <c r="G9" s="1937"/>
      <c r="H9" s="1084">
        <v>0</v>
      </c>
      <c r="I9" s="1083">
        <v>0</v>
      </c>
      <c r="J9" s="1083">
        <v>1</v>
      </c>
      <c r="K9" s="1083">
        <v>0</v>
      </c>
      <c r="L9" s="1083">
        <v>0</v>
      </c>
      <c r="M9" s="1083">
        <v>1</v>
      </c>
      <c r="N9" s="1095" t="s">
        <v>6370</v>
      </c>
      <c r="O9" s="1083">
        <v>32</v>
      </c>
      <c r="P9" s="1083">
        <v>0</v>
      </c>
      <c r="Q9" s="1083">
        <v>1</v>
      </c>
      <c r="R9" s="1083">
        <v>0</v>
      </c>
      <c r="S9" s="1083">
        <v>0</v>
      </c>
      <c r="T9" s="1937"/>
      <c r="U9" s="1084">
        <v>0</v>
      </c>
      <c r="V9" s="1083">
        <v>0</v>
      </c>
      <c r="W9" s="1083">
        <v>0</v>
      </c>
      <c r="X9" s="1083">
        <v>1</v>
      </c>
      <c r="Y9" s="1083">
        <v>4</v>
      </c>
      <c r="Z9" s="1083">
        <v>8</v>
      </c>
      <c r="AA9" s="1095" t="s">
        <v>6370</v>
      </c>
      <c r="AB9" s="1083">
        <v>22</v>
      </c>
      <c r="AC9" s="1083">
        <v>0</v>
      </c>
      <c r="AD9" s="1083">
        <v>0</v>
      </c>
      <c r="AE9" s="1083">
        <v>0</v>
      </c>
      <c r="AF9" s="1083">
        <v>1</v>
      </c>
      <c r="AG9" s="1937"/>
      <c r="AH9" s="1084">
        <v>0</v>
      </c>
      <c r="AI9" s="1083">
        <v>0</v>
      </c>
      <c r="AJ9" s="1083">
        <v>1</v>
      </c>
      <c r="AK9" s="1083">
        <v>0</v>
      </c>
      <c r="AL9" s="1083">
        <v>0</v>
      </c>
      <c r="AM9" s="1083">
        <v>5</v>
      </c>
    </row>
    <row r="10" spans="1:40" s="1524" customFormat="1" ht="63" customHeight="1">
      <c r="A10" s="1095" t="s">
        <v>6371</v>
      </c>
      <c r="B10" s="1083">
        <v>100</v>
      </c>
      <c r="C10" s="1083">
        <v>0</v>
      </c>
      <c r="D10" s="1083">
        <v>2</v>
      </c>
      <c r="E10" s="1083">
        <v>3</v>
      </c>
      <c r="F10" s="1083">
        <v>0</v>
      </c>
      <c r="G10" s="1084"/>
      <c r="H10" s="1083">
        <v>0</v>
      </c>
      <c r="I10" s="1083">
        <v>0</v>
      </c>
      <c r="J10" s="1083">
        <v>0</v>
      </c>
      <c r="K10" s="1083">
        <v>6</v>
      </c>
      <c r="L10" s="1083">
        <v>0</v>
      </c>
      <c r="M10" s="1083">
        <v>4</v>
      </c>
      <c r="N10" s="1095" t="s">
        <v>6371</v>
      </c>
      <c r="O10" s="1083">
        <v>62</v>
      </c>
      <c r="P10" s="1083">
        <v>0</v>
      </c>
      <c r="Q10" s="1083">
        <v>0</v>
      </c>
      <c r="R10" s="1083">
        <v>2</v>
      </c>
      <c r="S10" s="1083">
        <v>0</v>
      </c>
      <c r="T10" s="1084"/>
      <c r="U10" s="1083">
        <v>0</v>
      </c>
      <c r="V10" s="1083">
        <v>0</v>
      </c>
      <c r="W10" s="1083">
        <v>4</v>
      </c>
      <c r="X10" s="1083">
        <v>0</v>
      </c>
      <c r="Y10" s="1083">
        <v>4</v>
      </c>
      <c r="Z10" s="1083">
        <v>20</v>
      </c>
      <c r="AA10" s="1095" t="s">
        <v>6371</v>
      </c>
      <c r="AB10" s="1083">
        <v>38</v>
      </c>
      <c r="AC10" s="1083">
        <v>0</v>
      </c>
      <c r="AD10" s="1083">
        <v>1</v>
      </c>
      <c r="AE10" s="1083">
        <v>0</v>
      </c>
      <c r="AF10" s="1083">
        <v>2</v>
      </c>
      <c r="AG10" s="1084"/>
      <c r="AH10" s="1083">
        <v>0</v>
      </c>
      <c r="AI10" s="1083">
        <v>2</v>
      </c>
      <c r="AJ10" s="1083">
        <v>4</v>
      </c>
      <c r="AK10" s="1083">
        <v>0</v>
      </c>
      <c r="AL10" s="1083">
        <v>4</v>
      </c>
      <c r="AM10" s="1083">
        <v>7</v>
      </c>
    </row>
    <row r="11" spans="1:40" s="1524" customFormat="1" ht="11.25" customHeight="1">
      <c r="A11" s="1095"/>
      <c r="B11" s="1083"/>
      <c r="C11" s="1083"/>
      <c r="D11" s="1083"/>
      <c r="E11" s="1083"/>
      <c r="F11" s="1083"/>
      <c r="G11" s="1084"/>
      <c r="H11" s="1083"/>
      <c r="I11" s="1083"/>
      <c r="J11" s="1083"/>
      <c r="K11" s="1083"/>
      <c r="L11" s="1083"/>
      <c r="M11" s="1083"/>
      <c r="N11" s="1095"/>
      <c r="O11" s="1083"/>
      <c r="P11" s="1083"/>
      <c r="Q11" s="1083"/>
      <c r="R11" s="1083"/>
      <c r="S11" s="1083"/>
      <c r="T11" s="1084"/>
      <c r="U11" s="1083"/>
      <c r="V11" s="1083"/>
      <c r="W11" s="1083"/>
      <c r="X11" s="1083"/>
      <c r="Y11" s="1083"/>
      <c r="Z11" s="1083"/>
      <c r="AA11" s="1095"/>
      <c r="AB11" s="1083"/>
      <c r="AC11" s="1083"/>
      <c r="AD11" s="1083"/>
      <c r="AE11" s="1083"/>
      <c r="AF11" s="1083"/>
      <c r="AG11" s="1084"/>
      <c r="AH11" s="1083"/>
      <c r="AI11" s="1083"/>
      <c r="AJ11" s="1083"/>
      <c r="AK11" s="1083"/>
      <c r="AL11" s="1083"/>
      <c r="AM11" s="1083"/>
    </row>
    <row r="12" spans="1:40" s="1524" customFormat="1" ht="63" customHeight="1">
      <c r="A12" s="1095" t="s">
        <v>6372</v>
      </c>
      <c r="B12" s="1083">
        <v>23</v>
      </c>
      <c r="C12" s="1083">
        <v>0</v>
      </c>
      <c r="D12" s="1083">
        <v>2</v>
      </c>
      <c r="E12" s="1083">
        <v>0</v>
      </c>
      <c r="F12" s="1083">
        <v>0</v>
      </c>
      <c r="G12" s="1084"/>
      <c r="H12" s="1083">
        <v>0</v>
      </c>
      <c r="I12" s="1083">
        <v>0</v>
      </c>
      <c r="J12" s="1083">
        <v>0</v>
      </c>
      <c r="K12" s="1083">
        <v>0</v>
      </c>
      <c r="L12" s="1083">
        <v>0</v>
      </c>
      <c r="M12" s="1083">
        <v>0</v>
      </c>
      <c r="N12" s="1095" t="s">
        <v>6372</v>
      </c>
      <c r="O12" s="1083">
        <v>14</v>
      </c>
      <c r="P12" s="1083">
        <v>0</v>
      </c>
      <c r="Q12" s="1083">
        <v>1</v>
      </c>
      <c r="R12" s="1083">
        <v>0</v>
      </c>
      <c r="S12" s="1083">
        <v>0</v>
      </c>
      <c r="T12" s="1083"/>
      <c r="U12" s="1083">
        <v>0</v>
      </c>
      <c r="V12" s="1083">
        <v>0</v>
      </c>
      <c r="W12" s="1083">
        <v>0</v>
      </c>
      <c r="X12" s="1083">
        <v>0</v>
      </c>
      <c r="Y12" s="1083">
        <v>0</v>
      </c>
      <c r="Z12" s="1083">
        <v>4</v>
      </c>
      <c r="AA12" s="1095" t="s">
        <v>6372</v>
      </c>
      <c r="AB12" s="1083">
        <v>9</v>
      </c>
      <c r="AC12" s="1083">
        <v>0</v>
      </c>
      <c r="AD12" s="1083">
        <v>0</v>
      </c>
      <c r="AE12" s="1083">
        <v>0</v>
      </c>
      <c r="AF12" s="1083">
        <v>1</v>
      </c>
      <c r="AG12" s="1083"/>
      <c r="AH12" s="1083">
        <v>0</v>
      </c>
      <c r="AI12" s="1083">
        <v>0</v>
      </c>
      <c r="AJ12" s="1083">
        <v>0</v>
      </c>
      <c r="AK12" s="1083">
        <v>0</v>
      </c>
      <c r="AL12" s="1083">
        <v>0</v>
      </c>
      <c r="AM12" s="1083">
        <v>2</v>
      </c>
    </row>
    <row r="13" spans="1:40" s="1524" customFormat="1" ht="63" customHeight="1">
      <c r="A13" s="1095" t="s">
        <v>6373</v>
      </c>
      <c r="B13" s="1083">
        <v>20</v>
      </c>
      <c r="C13" s="1083">
        <v>0</v>
      </c>
      <c r="D13" s="1083">
        <v>0</v>
      </c>
      <c r="E13" s="1083">
        <v>0</v>
      </c>
      <c r="F13" s="1083">
        <v>0</v>
      </c>
      <c r="G13" s="1084"/>
      <c r="H13" s="1083">
        <v>0</v>
      </c>
      <c r="I13" s="1083">
        <v>0</v>
      </c>
      <c r="J13" s="1083">
        <v>1</v>
      </c>
      <c r="K13" s="1083">
        <v>0</v>
      </c>
      <c r="L13" s="1083">
        <v>0</v>
      </c>
      <c r="M13" s="1083">
        <v>0</v>
      </c>
      <c r="N13" s="1095" t="s">
        <v>6373</v>
      </c>
      <c r="O13" s="1083">
        <v>13</v>
      </c>
      <c r="P13" s="1083">
        <v>0</v>
      </c>
      <c r="Q13" s="1083">
        <v>0</v>
      </c>
      <c r="R13" s="1083">
        <v>0</v>
      </c>
      <c r="S13" s="1083">
        <v>0</v>
      </c>
      <c r="T13" s="1084"/>
      <c r="U13" s="1083">
        <v>0</v>
      </c>
      <c r="V13" s="1083">
        <v>0</v>
      </c>
      <c r="W13" s="1083">
        <v>0</v>
      </c>
      <c r="X13" s="1083">
        <v>1</v>
      </c>
      <c r="Y13" s="1083">
        <v>2</v>
      </c>
      <c r="Z13" s="1083">
        <v>3</v>
      </c>
      <c r="AA13" s="1095" t="s">
        <v>6373</v>
      </c>
      <c r="AB13" s="1083">
        <v>7</v>
      </c>
      <c r="AC13" s="1083">
        <v>0</v>
      </c>
      <c r="AD13" s="1083">
        <v>0</v>
      </c>
      <c r="AE13" s="1083">
        <v>0</v>
      </c>
      <c r="AF13" s="1083">
        <v>0</v>
      </c>
      <c r="AG13" s="1084"/>
      <c r="AH13" s="1083">
        <v>0</v>
      </c>
      <c r="AI13" s="1083">
        <v>0</v>
      </c>
      <c r="AJ13" s="1083">
        <v>0</v>
      </c>
      <c r="AK13" s="1083">
        <v>0</v>
      </c>
      <c r="AL13" s="1083">
        <v>0</v>
      </c>
      <c r="AM13" s="1083">
        <v>1</v>
      </c>
    </row>
    <row r="14" spans="1:40" s="1524" customFormat="1" ht="63" customHeight="1">
      <c r="A14" s="1095" t="s">
        <v>6374</v>
      </c>
      <c r="B14" s="1083">
        <v>38</v>
      </c>
      <c r="C14" s="1083">
        <v>0</v>
      </c>
      <c r="D14" s="1083">
        <v>2</v>
      </c>
      <c r="E14" s="1083">
        <v>1</v>
      </c>
      <c r="F14" s="1083">
        <v>0</v>
      </c>
      <c r="G14" s="1084"/>
      <c r="H14" s="1083">
        <v>0</v>
      </c>
      <c r="I14" s="1083">
        <v>0</v>
      </c>
      <c r="J14" s="1083">
        <v>0</v>
      </c>
      <c r="K14" s="1083">
        <v>0</v>
      </c>
      <c r="L14" s="1083">
        <v>0</v>
      </c>
      <c r="M14" s="1083">
        <v>1</v>
      </c>
      <c r="N14" s="1095" t="s">
        <v>6374</v>
      </c>
      <c r="O14" s="1083">
        <v>25</v>
      </c>
      <c r="P14" s="1083">
        <v>0</v>
      </c>
      <c r="Q14" s="1083">
        <v>0</v>
      </c>
      <c r="R14" s="1083">
        <v>1</v>
      </c>
      <c r="S14" s="1083">
        <v>0</v>
      </c>
      <c r="T14" s="1084"/>
      <c r="U14" s="1083">
        <v>0</v>
      </c>
      <c r="V14" s="1083">
        <v>0</v>
      </c>
      <c r="W14" s="1083">
        <v>0</v>
      </c>
      <c r="X14" s="1083">
        <v>0</v>
      </c>
      <c r="Y14" s="1083">
        <v>3</v>
      </c>
      <c r="Z14" s="1083">
        <v>10</v>
      </c>
      <c r="AA14" s="1095" t="s">
        <v>6374</v>
      </c>
      <c r="AB14" s="1083">
        <v>13</v>
      </c>
      <c r="AC14" s="1083">
        <v>0</v>
      </c>
      <c r="AD14" s="1083">
        <v>0</v>
      </c>
      <c r="AE14" s="1083">
        <v>0</v>
      </c>
      <c r="AF14" s="1083">
        <v>2</v>
      </c>
      <c r="AG14" s="1084"/>
      <c r="AH14" s="1083">
        <v>0</v>
      </c>
      <c r="AI14" s="1083">
        <v>0</v>
      </c>
      <c r="AJ14" s="1083">
        <v>1</v>
      </c>
      <c r="AK14" s="1083">
        <v>0</v>
      </c>
      <c r="AL14" s="1083">
        <v>0</v>
      </c>
      <c r="AM14" s="1083">
        <v>4</v>
      </c>
    </row>
    <row r="15" spans="1:40" s="1524" customFormat="1" ht="63" customHeight="1">
      <c r="A15" s="1095" t="s">
        <v>6375</v>
      </c>
      <c r="B15" s="1083">
        <v>73</v>
      </c>
      <c r="C15" s="1083">
        <v>0</v>
      </c>
      <c r="D15" s="1083">
        <v>0</v>
      </c>
      <c r="E15" s="1083">
        <v>2</v>
      </c>
      <c r="F15" s="1083">
        <v>0</v>
      </c>
      <c r="G15" s="1084"/>
      <c r="H15" s="1083">
        <v>0</v>
      </c>
      <c r="I15" s="1083">
        <v>0</v>
      </c>
      <c r="J15" s="1083">
        <v>0</v>
      </c>
      <c r="K15" s="1083">
        <v>6</v>
      </c>
      <c r="L15" s="1083">
        <v>0</v>
      </c>
      <c r="M15" s="1083">
        <v>4</v>
      </c>
      <c r="N15" s="1095" t="s">
        <v>6375</v>
      </c>
      <c r="O15" s="1083">
        <v>42</v>
      </c>
      <c r="P15" s="1083">
        <v>0</v>
      </c>
      <c r="Q15" s="1083">
        <v>0</v>
      </c>
      <c r="R15" s="1083">
        <v>1</v>
      </c>
      <c r="S15" s="1083">
        <v>0</v>
      </c>
      <c r="T15" s="1084"/>
      <c r="U15" s="1083">
        <v>0</v>
      </c>
      <c r="V15" s="1083">
        <v>0</v>
      </c>
      <c r="W15" s="1083">
        <v>4</v>
      </c>
      <c r="X15" s="1083">
        <v>0</v>
      </c>
      <c r="Y15" s="1083">
        <v>3</v>
      </c>
      <c r="Z15" s="1083">
        <v>11</v>
      </c>
      <c r="AA15" s="1095" t="s">
        <v>6375</v>
      </c>
      <c r="AB15" s="1083">
        <v>31</v>
      </c>
      <c r="AC15" s="1083">
        <v>0</v>
      </c>
      <c r="AD15" s="1083">
        <v>1</v>
      </c>
      <c r="AE15" s="1083">
        <v>0</v>
      </c>
      <c r="AF15" s="1083">
        <v>0</v>
      </c>
      <c r="AG15" s="1084"/>
      <c r="AH15" s="1083">
        <v>0</v>
      </c>
      <c r="AI15" s="1083">
        <v>2</v>
      </c>
      <c r="AJ15" s="1083">
        <v>4</v>
      </c>
      <c r="AK15" s="1083">
        <v>0</v>
      </c>
      <c r="AL15" s="1083">
        <v>4</v>
      </c>
      <c r="AM15" s="1083">
        <v>5</v>
      </c>
    </row>
    <row r="16" spans="1:40" s="1524" customFormat="1" ht="11.25" customHeight="1">
      <c r="A16" s="1095"/>
      <c r="B16" s="1083"/>
      <c r="C16" s="1083"/>
      <c r="D16" s="1083"/>
      <c r="E16" s="1083"/>
      <c r="F16" s="1083"/>
      <c r="G16" s="1084"/>
      <c r="H16" s="1083"/>
      <c r="I16" s="1083"/>
      <c r="J16" s="1083"/>
      <c r="K16" s="1083"/>
      <c r="L16" s="1083"/>
      <c r="M16" s="1083"/>
      <c r="N16" s="1095"/>
      <c r="O16" s="1083"/>
      <c r="P16" s="1083"/>
      <c r="Q16" s="1083"/>
      <c r="R16" s="1083"/>
      <c r="S16" s="1083"/>
      <c r="T16" s="1084"/>
      <c r="U16" s="1083"/>
      <c r="V16" s="1083"/>
      <c r="W16" s="1083"/>
      <c r="X16" s="1083"/>
      <c r="Y16" s="1083"/>
      <c r="Z16" s="1083"/>
      <c r="AA16" s="1095"/>
      <c r="AB16" s="1083"/>
      <c r="AC16" s="1083"/>
      <c r="AD16" s="1083"/>
      <c r="AE16" s="1083"/>
      <c r="AF16" s="1083"/>
      <c r="AG16" s="1084"/>
      <c r="AH16" s="1083"/>
      <c r="AI16" s="1083"/>
      <c r="AJ16" s="1083"/>
      <c r="AK16" s="1083"/>
      <c r="AL16" s="1083"/>
      <c r="AM16" s="1083"/>
    </row>
    <row r="17" spans="1:40" s="1524" customFormat="1" ht="63" customHeight="1">
      <c r="A17" s="1095" t="s">
        <v>6376</v>
      </c>
      <c r="B17" s="1083">
        <v>1837</v>
      </c>
      <c r="C17" s="1083">
        <v>161</v>
      </c>
      <c r="D17" s="1083">
        <v>195</v>
      </c>
      <c r="E17" s="1083">
        <v>209</v>
      </c>
      <c r="F17" s="1083">
        <v>210</v>
      </c>
      <c r="G17" s="1084"/>
      <c r="H17" s="1083">
        <v>1</v>
      </c>
      <c r="I17" s="1083">
        <v>191</v>
      </c>
      <c r="J17" s="1083">
        <v>48</v>
      </c>
      <c r="K17" s="1083">
        <v>78</v>
      </c>
      <c r="L17" s="1083">
        <v>72</v>
      </c>
      <c r="M17" s="1083">
        <v>69</v>
      </c>
      <c r="N17" s="1095" t="s">
        <v>6376</v>
      </c>
      <c r="O17" s="1083">
        <v>984</v>
      </c>
      <c r="P17" s="1083">
        <v>76</v>
      </c>
      <c r="Q17" s="1083">
        <v>160</v>
      </c>
      <c r="R17" s="1083">
        <v>111</v>
      </c>
      <c r="S17" s="1083">
        <v>183</v>
      </c>
      <c r="T17" s="1084"/>
      <c r="U17" s="1083">
        <v>70</v>
      </c>
      <c r="V17" s="1083">
        <v>1</v>
      </c>
      <c r="W17" s="1083">
        <v>31</v>
      </c>
      <c r="X17" s="1083">
        <v>32</v>
      </c>
      <c r="Y17" s="1083">
        <v>29</v>
      </c>
      <c r="Z17" s="1083">
        <v>52</v>
      </c>
      <c r="AA17" s="1095" t="s">
        <v>6376</v>
      </c>
      <c r="AB17" s="1083">
        <v>853</v>
      </c>
      <c r="AC17" s="1083">
        <v>85</v>
      </c>
      <c r="AD17" s="1083">
        <v>98</v>
      </c>
      <c r="AE17" s="1083">
        <v>210</v>
      </c>
      <c r="AF17" s="1083">
        <v>35</v>
      </c>
      <c r="AG17" s="1084"/>
      <c r="AH17" s="1083">
        <v>16</v>
      </c>
      <c r="AI17" s="1083">
        <v>47</v>
      </c>
      <c r="AJ17" s="1083">
        <v>69</v>
      </c>
      <c r="AK17" s="1083">
        <v>61</v>
      </c>
      <c r="AL17" s="1083">
        <v>13</v>
      </c>
      <c r="AM17" s="1083">
        <v>37</v>
      </c>
    </row>
    <row r="18" spans="1:40" s="1524" customFormat="1" ht="63" customHeight="1">
      <c r="A18" s="1095" t="s">
        <v>6377</v>
      </c>
      <c r="B18" s="1083">
        <v>15779</v>
      </c>
      <c r="C18" s="1083">
        <v>2654</v>
      </c>
      <c r="D18" s="1083">
        <v>2294</v>
      </c>
      <c r="E18" s="1083">
        <v>1737</v>
      </c>
      <c r="F18" s="1083">
        <v>1309</v>
      </c>
      <c r="G18" s="1937"/>
      <c r="H18" s="1084">
        <v>104</v>
      </c>
      <c r="I18" s="1083">
        <v>1871</v>
      </c>
      <c r="J18" s="1083">
        <v>732</v>
      </c>
      <c r="K18" s="1083">
        <v>557</v>
      </c>
      <c r="L18" s="1083">
        <v>1157</v>
      </c>
      <c r="M18" s="1083">
        <v>348</v>
      </c>
      <c r="N18" s="1095" t="s">
        <v>6377</v>
      </c>
      <c r="O18" s="1083">
        <v>9993</v>
      </c>
      <c r="P18" s="1083">
        <v>1698</v>
      </c>
      <c r="Q18" s="1083">
        <v>1903</v>
      </c>
      <c r="R18" s="1083">
        <v>997</v>
      </c>
      <c r="S18" s="1083">
        <v>1800</v>
      </c>
      <c r="T18" s="1937"/>
      <c r="U18" s="1084">
        <v>1083</v>
      </c>
      <c r="V18" s="1083">
        <v>104</v>
      </c>
      <c r="W18" s="1083">
        <v>345</v>
      </c>
      <c r="X18" s="1083">
        <v>442</v>
      </c>
      <c r="Y18" s="1083">
        <v>165</v>
      </c>
      <c r="Z18" s="1083">
        <v>173</v>
      </c>
      <c r="AA18" s="1095" t="s">
        <v>6377</v>
      </c>
      <c r="AB18" s="1083">
        <v>5786</v>
      </c>
      <c r="AC18" s="1083">
        <v>956</v>
      </c>
      <c r="AD18" s="1083">
        <v>740</v>
      </c>
      <c r="AE18" s="1083">
        <v>1309</v>
      </c>
      <c r="AF18" s="1083">
        <v>391</v>
      </c>
      <c r="AG18" s="1937"/>
      <c r="AH18" s="1084">
        <v>290</v>
      </c>
      <c r="AI18" s="1083">
        <v>212</v>
      </c>
      <c r="AJ18" s="1083">
        <v>348</v>
      </c>
      <c r="AK18" s="1083">
        <v>253</v>
      </c>
      <c r="AL18" s="1083">
        <v>100</v>
      </c>
      <c r="AM18" s="1083">
        <v>121</v>
      </c>
    </row>
    <row r="19" spans="1:40" s="1524" customFormat="1" ht="63" customHeight="1">
      <c r="A19" s="1095" t="s">
        <v>1466</v>
      </c>
      <c r="B19" s="1083">
        <v>32388</v>
      </c>
      <c r="C19" s="1083">
        <v>6814</v>
      </c>
      <c r="D19" s="1083">
        <v>5280</v>
      </c>
      <c r="E19" s="1083">
        <v>4540</v>
      </c>
      <c r="F19" s="1083">
        <v>1136</v>
      </c>
      <c r="G19" s="1937"/>
      <c r="H19" s="1084">
        <v>1625</v>
      </c>
      <c r="I19" s="1083">
        <v>1318</v>
      </c>
      <c r="J19" s="1083">
        <v>1669</v>
      </c>
      <c r="K19" s="1083">
        <v>1698</v>
      </c>
      <c r="L19" s="1083">
        <v>725</v>
      </c>
      <c r="M19" s="1083">
        <v>302</v>
      </c>
      <c r="N19" s="1095" t="s">
        <v>1466</v>
      </c>
      <c r="O19" s="1083">
        <v>19178</v>
      </c>
      <c r="P19" s="1083">
        <v>4263</v>
      </c>
      <c r="Q19" s="1083">
        <v>3232</v>
      </c>
      <c r="R19" s="1083">
        <v>2526</v>
      </c>
      <c r="S19" s="1083">
        <v>1154</v>
      </c>
      <c r="T19" s="1937"/>
      <c r="U19" s="1084">
        <v>648</v>
      </c>
      <c r="V19" s="1083">
        <v>1625</v>
      </c>
      <c r="W19" s="1083">
        <v>1053</v>
      </c>
      <c r="X19" s="1083">
        <v>874</v>
      </c>
      <c r="Y19" s="1083">
        <v>546</v>
      </c>
      <c r="Z19" s="1083">
        <v>464</v>
      </c>
      <c r="AA19" s="1095" t="s">
        <v>1467</v>
      </c>
      <c r="AB19" s="1083">
        <v>13210</v>
      </c>
      <c r="AC19" s="1083">
        <v>2551</v>
      </c>
      <c r="AD19" s="1083">
        <v>2014</v>
      </c>
      <c r="AE19" s="1083">
        <v>1136</v>
      </c>
      <c r="AF19" s="1083">
        <v>2048</v>
      </c>
      <c r="AG19" s="1937"/>
      <c r="AH19" s="1084">
        <v>795</v>
      </c>
      <c r="AI19" s="1083">
        <v>645</v>
      </c>
      <c r="AJ19" s="1083">
        <v>302</v>
      </c>
      <c r="AK19" s="1083">
        <v>354</v>
      </c>
      <c r="AL19" s="1083">
        <v>429</v>
      </c>
      <c r="AM19" s="1083">
        <v>289</v>
      </c>
    </row>
    <row r="20" spans="1:40" s="1524" customFormat="1" ht="63" customHeight="1">
      <c r="A20" s="1095" t="s">
        <v>6378</v>
      </c>
      <c r="B20" s="1083">
        <v>12614</v>
      </c>
      <c r="C20" s="1083">
        <v>2682</v>
      </c>
      <c r="D20" s="1083">
        <v>2141</v>
      </c>
      <c r="E20" s="1083">
        <v>1482</v>
      </c>
      <c r="F20" s="1083">
        <v>564</v>
      </c>
      <c r="G20" s="1937"/>
      <c r="H20" s="1084">
        <v>310</v>
      </c>
      <c r="I20" s="1083">
        <v>809</v>
      </c>
      <c r="J20" s="1083">
        <v>723</v>
      </c>
      <c r="K20" s="1083">
        <v>570</v>
      </c>
      <c r="L20" s="1083">
        <v>449</v>
      </c>
      <c r="M20" s="1083">
        <v>158</v>
      </c>
      <c r="N20" s="1095" t="s">
        <v>6378</v>
      </c>
      <c r="O20" s="1083">
        <v>8006</v>
      </c>
      <c r="P20" s="1083">
        <v>1757</v>
      </c>
      <c r="Q20" s="1083">
        <v>1494</v>
      </c>
      <c r="R20" s="1083">
        <v>941</v>
      </c>
      <c r="S20" s="1083">
        <v>746</v>
      </c>
      <c r="T20" s="1937"/>
      <c r="U20" s="1084">
        <v>420</v>
      </c>
      <c r="V20" s="1083">
        <v>310</v>
      </c>
      <c r="W20" s="1083">
        <v>389</v>
      </c>
      <c r="X20" s="1083">
        <v>405</v>
      </c>
      <c r="Y20" s="1083">
        <v>204</v>
      </c>
      <c r="Z20" s="1083">
        <v>191</v>
      </c>
      <c r="AA20" s="1095" t="s">
        <v>6378</v>
      </c>
      <c r="AB20" s="1083">
        <v>4608</v>
      </c>
      <c r="AC20" s="1083">
        <v>925</v>
      </c>
      <c r="AD20" s="1083">
        <v>541</v>
      </c>
      <c r="AE20" s="1083">
        <v>564</v>
      </c>
      <c r="AF20" s="1083">
        <v>647</v>
      </c>
      <c r="AG20" s="1937"/>
      <c r="AH20" s="1084">
        <v>318</v>
      </c>
      <c r="AI20" s="1083">
        <v>181</v>
      </c>
      <c r="AJ20" s="1083">
        <v>158</v>
      </c>
      <c r="AK20" s="1083">
        <v>131</v>
      </c>
      <c r="AL20" s="1083">
        <v>135</v>
      </c>
      <c r="AM20" s="1083">
        <v>103</v>
      </c>
    </row>
    <row r="21" spans="1:40" s="1524" customFormat="1" ht="63" customHeight="1">
      <c r="A21" s="1095" t="s">
        <v>6379</v>
      </c>
      <c r="B21" s="1083">
        <v>11958</v>
      </c>
      <c r="C21" s="1083">
        <v>2620</v>
      </c>
      <c r="D21" s="1083">
        <v>2094</v>
      </c>
      <c r="E21" s="1083">
        <v>1627</v>
      </c>
      <c r="F21" s="1083">
        <v>363</v>
      </c>
      <c r="G21" s="1937"/>
      <c r="H21" s="1084">
        <v>631</v>
      </c>
      <c r="I21" s="1083">
        <v>385</v>
      </c>
      <c r="J21" s="1083">
        <v>635</v>
      </c>
      <c r="K21" s="1083">
        <v>583</v>
      </c>
      <c r="L21" s="1083">
        <v>182</v>
      </c>
      <c r="M21" s="1083">
        <v>106</v>
      </c>
      <c r="N21" s="1095" t="s">
        <v>6379</v>
      </c>
      <c r="O21" s="1083">
        <v>6829</v>
      </c>
      <c r="P21" s="1083">
        <v>1615</v>
      </c>
      <c r="Q21" s="1083">
        <v>1183</v>
      </c>
      <c r="R21" s="1083">
        <v>899</v>
      </c>
      <c r="S21" s="1083">
        <v>321</v>
      </c>
      <c r="T21" s="1937"/>
      <c r="U21" s="1084">
        <v>159</v>
      </c>
      <c r="V21" s="1083">
        <v>631</v>
      </c>
      <c r="W21" s="1083">
        <v>338</v>
      </c>
      <c r="X21" s="1083">
        <v>316</v>
      </c>
      <c r="Y21" s="1083">
        <v>214</v>
      </c>
      <c r="Z21" s="1083">
        <v>152</v>
      </c>
      <c r="AA21" s="1095" t="s">
        <v>6379</v>
      </c>
      <c r="AB21" s="1083">
        <v>5129</v>
      </c>
      <c r="AC21" s="1083">
        <v>1005</v>
      </c>
      <c r="AD21" s="1083">
        <v>728</v>
      </c>
      <c r="AE21" s="1083">
        <v>363</v>
      </c>
      <c r="AF21" s="1083">
        <v>911</v>
      </c>
      <c r="AG21" s="1937"/>
      <c r="AH21" s="1084">
        <v>319</v>
      </c>
      <c r="AI21" s="1083">
        <v>245</v>
      </c>
      <c r="AJ21" s="1083">
        <v>106</v>
      </c>
      <c r="AK21" s="1083">
        <v>122</v>
      </c>
      <c r="AL21" s="1083">
        <v>180</v>
      </c>
      <c r="AM21" s="1083">
        <v>115</v>
      </c>
    </row>
    <row r="22" spans="1:40" s="1524" customFormat="1" ht="63" customHeight="1">
      <c r="A22" s="1095" t="s">
        <v>6380</v>
      </c>
      <c r="B22" s="1083">
        <v>7110</v>
      </c>
      <c r="C22" s="1083">
        <v>1381</v>
      </c>
      <c r="D22" s="1083">
        <v>965</v>
      </c>
      <c r="E22" s="1083">
        <v>1295</v>
      </c>
      <c r="F22" s="1083">
        <v>191</v>
      </c>
      <c r="G22" s="1084"/>
      <c r="H22" s="1083">
        <v>611</v>
      </c>
      <c r="I22" s="1083">
        <v>116</v>
      </c>
      <c r="J22" s="1083">
        <v>283</v>
      </c>
      <c r="K22" s="1083">
        <v>480</v>
      </c>
      <c r="L22" s="1083">
        <v>85</v>
      </c>
      <c r="M22" s="1083">
        <v>34</v>
      </c>
      <c r="N22" s="1095" t="s">
        <v>6380</v>
      </c>
      <c r="O22" s="1083">
        <v>3954</v>
      </c>
      <c r="P22" s="1083">
        <v>818</v>
      </c>
      <c r="Q22" s="1083">
        <v>512</v>
      </c>
      <c r="R22" s="1083">
        <v>627</v>
      </c>
      <c r="S22" s="1083">
        <v>82</v>
      </c>
      <c r="T22" s="1084"/>
      <c r="U22" s="1083">
        <v>63</v>
      </c>
      <c r="V22" s="1083">
        <v>611</v>
      </c>
      <c r="W22" s="1083">
        <v>285</v>
      </c>
      <c r="X22" s="1083">
        <v>140</v>
      </c>
      <c r="Y22" s="1083">
        <v>119</v>
      </c>
      <c r="Z22" s="1083">
        <v>110</v>
      </c>
      <c r="AA22" s="1095" t="s">
        <v>6380</v>
      </c>
      <c r="AB22" s="1083">
        <v>3156</v>
      </c>
      <c r="AC22" s="1083">
        <v>563</v>
      </c>
      <c r="AD22" s="1083">
        <v>668</v>
      </c>
      <c r="AE22" s="1083">
        <v>191</v>
      </c>
      <c r="AF22" s="1083">
        <v>453</v>
      </c>
      <c r="AG22" s="1084"/>
      <c r="AH22" s="1083">
        <v>143</v>
      </c>
      <c r="AI22" s="1083">
        <v>195</v>
      </c>
      <c r="AJ22" s="1083">
        <v>34</v>
      </c>
      <c r="AK22" s="1083">
        <v>95</v>
      </c>
      <c r="AL22" s="1083">
        <v>105</v>
      </c>
      <c r="AM22" s="1083">
        <v>69</v>
      </c>
    </row>
    <row r="23" spans="1:40" s="1524" customFormat="1" ht="63" customHeight="1">
      <c r="A23" s="1096" t="s">
        <v>1374</v>
      </c>
      <c r="B23" s="1089">
        <v>706</v>
      </c>
      <c r="C23" s="1089">
        <v>131</v>
      </c>
      <c r="D23" s="1089">
        <v>80</v>
      </c>
      <c r="E23" s="1089">
        <v>136</v>
      </c>
      <c r="F23" s="1089">
        <v>18</v>
      </c>
      <c r="G23" s="1089"/>
      <c r="H23" s="1089">
        <v>73</v>
      </c>
      <c r="I23" s="1089">
        <v>8</v>
      </c>
      <c r="J23" s="1089">
        <v>28</v>
      </c>
      <c r="K23" s="1089">
        <v>65</v>
      </c>
      <c r="L23" s="1089">
        <v>9</v>
      </c>
      <c r="M23" s="1089">
        <v>4</v>
      </c>
      <c r="N23" s="1096" t="s">
        <v>1374</v>
      </c>
      <c r="O23" s="1089">
        <v>389</v>
      </c>
      <c r="P23" s="1089">
        <v>73</v>
      </c>
      <c r="Q23" s="1089">
        <v>43</v>
      </c>
      <c r="R23" s="1089">
        <v>59</v>
      </c>
      <c r="S23" s="1089">
        <v>5</v>
      </c>
      <c r="T23" s="1089"/>
      <c r="U23" s="1089">
        <v>6</v>
      </c>
      <c r="V23" s="1089">
        <v>73</v>
      </c>
      <c r="W23" s="1089">
        <v>41</v>
      </c>
      <c r="X23" s="1089">
        <v>13</v>
      </c>
      <c r="Y23" s="1089">
        <v>9</v>
      </c>
      <c r="Z23" s="1089">
        <v>11</v>
      </c>
      <c r="AA23" s="1096" t="s">
        <v>1468</v>
      </c>
      <c r="AB23" s="1089">
        <v>317</v>
      </c>
      <c r="AC23" s="1089">
        <v>58</v>
      </c>
      <c r="AD23" s="1089">
        <v>77</v>
      </c>
      <c r="AE23" s="1089">
        <v>18</v>
      </c>
      <c r="AF23" s="1089">
        <v>37</v>
      </c>
      <c r="AG23" s="1089"/>
      <c r="AH23" s="1089">
        <v>15</v>
      </c>
      <c r="AI23" s="1089">
        <v>24</v>
      </c>
      <c r="AJ23" s="1089">
        <v>4</v>
      </c>
      <c r="AK23" s="1089">
        <v>6</v>
      </c>
      <c r="AL23" s="1089">
        <v>9</v>
      </c>
      <c r="AM23" s="1089">
        <v>2</v>
      </c>
    </row>
    <row r="24" spans="1:40" ht="14.25" hidden="1" customHeight="1">
      <c r="A24" s="1064"/>
      <c r="B24" s="1057"/>
      <c r="C24" s="1057"/>
      <c r="D24" s="1057"/>
      <c r="E24" s="1057"/>
      <c r="F24" s="1057"/>
      <c r="G24" s="1057"/>
      <c r="H24" s="1057"/>
      <c r="I24" s="1057"/>
      <c r="J24" s="1057"/>
      <c r="K24" s="1057"/>
      <c r="L24" s="1057"/>
      <c r="M24" s="1057"/>
      <c r="N24" s="1097"/>
      <c r="O24" s="1057"/>
      <c r="P24" s="1057"/>
      <c r="Q24" s="1057"/>
      <c r="R24" s="1057"/>
      <c r="S24" s="1057"/>
      <c r="T24" s="1057"/>
      <c r="U24" s="1057"/>
      <c r="V24" s="1057"/>
      <c r="W24" s="1057"/>
      <c r="X24" s="1057"/>
      <c r="Y24" s="1057"/>
      <c r="Z24" s="1057"/>
      <c r="AA24" s="1097"/>
      <c r="AB24" s="1057"/>
      <c r="AC24" s="1057"/>
      <c r="AD24" s="1057"/>
      <c r="AE24" s="1057"/>
      <c r="AF24" s="1057"/>
      <c r="AG24" s="1057"/>
      <c r="AH24" s="1057"/>
      <c r="AI24" s="1057"/>
      <c r="AJ24" s="1057"/>
      <c r="AK24" s="1057"/>
      <c r="AL24" s="1057"/>
      <c r="AM24" s="1057"/>
    </row>
    <row r="25" spans="1:40" s="1067" customFormat="1" ht="30.2" customHeight="1">
      <c r="A25" s="1068"/>
      <c r="B25" s="1068"/>
      <c r="C25" s="1068"/>
      <c r="D25" s="1068"/>
      <c r="E25" s="1068"/>
      <c r="F25" s="1448" t="s">
        <v>6363</v>
      </c>
      <c r="G25" s="1448"/>
      <c r="H25" s="1068" t="s">
        <v>6381</v>
      </c>
      <c r="I25" s="1068"/>
      <c r="J25" s="1068"/>
      <c r="K25" s="1068"/>
      <c r="L25" s="1068"/>
      <c r="M25" s="1068"/>
      <c r="N25" s="1068"/>
      <c r="O25" s="1068"/>
      <c r="P25" s="1068"/>
      <c r="Q25" s="1068"/>
      <c r="R25" s="1068"/>
      <c r="S25" s="1448" t="s">
        <v>6363</v>
      </c>
      <c r="T25" s="1448"/>
      <c r="U25" s="1068" t="s">
        <v>6382</v>
      </c>
      <c r="V25" s="1068"/>
      <c r="W25" s="1068"/>
      <c r="X25" s="1068"/>
      <c r="Y25" s="1068"/>
      <c r="Z25" s="1068"/>
      <c r="AA25" s="1068"/>
      <c r="AB25" s="1068"/>
      <c r="AC25" s="1068"/>
      <c r="AD25" s="1068"/>
      <c r="AE25" s="1068"/>
      <c r="AF25" s="1448" t="s">
        <v>6363</v>
      </c>
      <c r="AG25" s="1448"/>
      <c r="AH25" s="1068" t="s">
        <v>6383</v>
      </c>
      <c r="AI25" s="1068"/>
      <c r="AJ25" s="1068"/>
      <c r="AK25" s="1068"/>
      <c r="AL25" s="1068"/>
      <c r="AM25" s="1068"/>
    </row>
    <row r="26" spans="1:40" ht="20.25" customHeight="1">
      <c r="A26" s="1048"/>
      <c r="B26" s="1045"/>
      <c r="C26" s="1045"/>
      <c r="D26" s="1045"/>
      <c r="E26" s="1045"/>
      <c r="F26" s="1077" t="s">
        <v>5251</v>
      </c>
      <c r="G26" s="1077"/>
      <c r="H26" s="1702" t="s">
        <v>5189</v>
      </c>
      <c r="I26" s="1049"/>
      <c r="J26" s="1049"/>
      <c r="K26" s="1049"/>
      <c r="L26" s="1049"/>
      <c r="M26" s="1049"/>
      <c r="N26" s="1048"/>
      <c r="O26" s="1045"/>
      <c r="P26" s="1045"/>
      <c r="Q26" s="1045"/>
      <c r="R26" s="1045"/>
      <c r="S26" s="1077" t="s">
        <v>5251</v>
      </c>
      <c r="T26" s="1077"/>
      <c r="U26" s="1702" t="s">
        <v>5189</v>
      </c>
      <c r="V26" s="1049"/>
      <c r="W26" s="1049"/>
      <c r="X26" s="1049"/>
      <c r="Y26" s="1049"/>
      <c r="Z26" s="1049"/>
      <c r="AA26" s="1048"/>
      <c r="AB26" s="1045"/>
      <c r="AC26" s="1045"/>
      <c r="AD26" s="1045"/>
      <c r="AE26" s="1045"/>
      <c r="AF26" s="1077" t="s">
        <v>5251</v>
      </c>
      <c r="AG26" s="1077"/>
      <c r="AH26" s="1702" t="s">
        <v>5189</v>
      </c>
      <c r="AI26" s="1049"/>
      <c r="AJ26" s="1049"/>
      <c r="AK26" s="1049"/>
      <c r="AL26" s="1049"/>
      <c r="AM26" s="1049"/>
    </row>
    <row r="27" spans="1:40" s="1067" customFormat="1" ht="30" customHeight="1">
      <c r="A27" s="1048"/>
      <c r="B27" s="1045"/>
      <c r="C27" s="2141" t="s">
        <v>1461</v>
      </c>
      <c r="D27" s="2141"/>
      <c r="E27" s="2141"/>
      <c r="F27" s="2141"/>
      <c r="G27" s="1045"/>
      <c r="H27" s="2131" t="s">
        <v>1469</v>
      </c>
      <c r="I27" s="2131"/>
      <c r="J27" s="2131"/>
      <c r="K27" s="2131"/>
      <c r="L27" s="1045"/>
      <c r="M27" s="1045"/>
      <c r="N27" s="1048"/>
      <c r="O27" s="1045"/>
      <c r="P27" s="2141" t="s">
        <v>1461</v>
      </c>
      <c r="Q27" s="2141"/>
      <c r="R27" s="2141"/>
      <c r="S27" s="2141"/>
      <c r="T27" s="1045"/>
      <c r="U27" s="2131" t="s">
        <v>1470</v>
      </c>
      <c r="V27" s="2131"/>
      <c r="W27" s="2131"/>
      <c r="X27" s="2131"/>
      <c r="Y27" s="1045"/>
      <c r="Z27" s="1045"/>
      <c r="AA27" s="1048"/>
      <c r="AB27" s="1045"/>
      <c r="AC27" s="2141" t="s">
        <v>1471</v>
      </c>
      <c r="AD27" s="2141"/>
      <c r="AE27" s="2141"/>
      <c r="AF27" s="2141"/>
      <c r="AG27" s="1045"/>
      <c r="AH27" s="2131" t="s">
        <v>1472</v>
      </c>
      <c r="AI27" s="2131"/>
      <c r="AJ27" s="2131"/>
      <c r="AK27" s="2131"/>
      <c r="AL27" s="1045"/>
      <c r="AM27" s="1045"/>
    </row>
    <row r="28" spans="1:40" s="1054" customFormat="1" ht="20.25" customHeight="1">
      <c r="A28" s="1298" t="s">
        <v>6353</v>
      </c>
      <c r="B28" s="1050"/>
      <c r="D28" s="1050"/>
      <c r="E28" s="1050"/>
      <c r="F28" s="1455" t="s">
        <v>1465</v>
      </c>
      <c r="G28" s="713"/>
      <c r="H28" s="1456">
        <v>2020</v>
      </c>
      <c r="I28" s="1052"/>
      <c r="J28" s="1053"/>
      <c r="K28" s="1053"/>
      <c r="L28" s="1053"/>
      <c r="M28" s="1038" t="s">
        <v>1473</v>
      </c>
      <c r="N28" s="1298" t="s">
        <v>6354</v>
      </c>
      <c r="O28" s="1050"/>
      <c r="P28" s="1050"/>
      <c r="Q28" s="1050"/>
      <c r="R28" s="1050"/>
      <c r="S28" s="1455" t="s">
        <v>1380</v>
      </c>
      <c r="T28" s="713"/>
      <c r="U28" s="1456">
        <v>2020</v>
      </c>
      <c r="V28" s="1052"/>
      <c r="W28" s="1053"/>
      <c r="X28" s="1053"/>
      <c r="Y28" s="1053"/>
      <c r="Z28" s="1038" t="s">
        <v>1474</v>
      </c>
      <c r="AA28" s="1298" t="s">
        <v>6355</v>
      </c>
      <c r="AB28" s="1050"/>
      <c r="AD28" s="1050"/>
      <c r="AE28" s="1050"/>
      <c r="AF28" s="1455" t="s">
        <v>1465</v>
      </c>
      <c r="AG28" s="713"/>
      <c r="AH28" s="1456">
        <v>2020</v>
      </c>
      <c r="AI28" s="1052"/>
      <c r="AJ28" s="1053"/>
      <c r="AK28" s="1053"/>
      <c r="AL28" s="1053"/>
      <c r="AM28" s="1038" t="s">
        <v>1474</v>
      </c>
    </row>
    <row r="29" spans="1:40" s="1055" customFormat="1" ht="82.5" customHeight="1">
      <c r="A29" s="1079"/>
      <c r="B29" s="1080" t="s">
        <v>6282</v>
      </c>
      <c r="C29" s="1081" t="s">
        <v>6283</v>
      </c>
      <c r="D29" s="1081" t="s">
        <v>6303</v>
      </c>
      <c r="E29" s="1081" t="s">
        <v>6304</v>
      </c>
      <c r="F29" s="1081" t="s">
        <v>6305</v>
      </c>
      <c r="G29" s="1044"/>
      <c r="H29" s="1080" t="s">
        <v>6306</v>
      </c>
      <c r="I29" s="1081" t="s">
        <v>6288</v>
      </c>
      <c r="J29" s="1081" t="s">
        <v>6289</v>
      </c>
      <c r="K29" s="1081" t="s">
        <v>6307</v>
      </c>
      <c r="L29" s="1081" t="s">
        <v>6291</v>
      </c>
      <c r="M29" s="1081" t="s">
        <v>6292</v>
      </c>
      <c r="N29" s="1082"/>
      <c r="O29" s="1081" t="s">
        <v>6308</v>
      </c>
      <c r="P29" s="1081" t="s">
        <v>6283</v>
      </c>
      <c r="Q29" s="1081" t="s">
        <v>6303</v>
      </c>
      <c r="R29" s="1081" t="s">
        <v>6304</v>
      </c>
      <c r="S29" s="1081" t="s">
        <v>6288</v>
      </c>
      <c r="T29" s="1044"/>
      <c r="U29" s="1080" t="s">
        <v>6291</v>
      </c>
      <c r="V29" s="1081" t="s">
        <v>6306</v>
      </c>
      <c r="W29" s="1081" t="s">
        <v>6307</v>
      </c>
      <c r="X29" s="1081" t="s">
        <v>6289</v>
      </c>
      <c r="Y29" s="1081" t="s">
        <v>5538</v>
      </c>
      <c r="Z29" s="1081" t="s">
        <v>5539</v>
      </c>
      <c r="AA29" s="1082"/>
      <c r="AB29" s="1081" t="s">
        <v>6309</v>
      </c>
      <c r="AC29" s="1081" t="s">
        <v>6283</v>
      </c>
      <c r="AD29" s="1081" t="s">
        <v>6304</v>
      </c>
      <c r="AE29" s="1081" t="s">
        <v>6305</v>
      </c>
      <c r="AF29" s="1081" t="s">
        <v>6303</v>
      </c>
      <c r="AG29" s="1044"/>
      <c r="AH29" s="1080" t="s">
        <v>6289</v>
      </c>
      <c r="AI29" s="1081" t="s">
        <v>6307</v>
      </c>
      <c r="AJ29" s="1081" t="s">
        <v>6292</v>
      </c>
      <c r="AK29" s="1081" t="s">
        <v>6310</v>
      </c>
      <c r="AL29" s="1081" t="s">
        <v>5538</v>
      </c>
      <c r="AM29" s="1098" t="s">
        <v>5539</v>
      </c>
      <c r="AN29" s="1325"/>
    </row>
    <row r="30" spans="1:40" s="1524" customFormat="1" ht="63" customHeight="1">
      <c r="A30" s="1939" t="s">
        <v>6367</v>
      </c>
      <c r="B30" s="1091">
        <v>212.707235677993</v>
      </c>
      <c r="C30" s="1091">
        <v>40.831681432654797</v>
      </c>
      <c r="D30" s="1091">
        <v>32.961331371484597</v>
      </c>
      <c r="E30" s="1091">
        <v>27.5165417817527</v>
      </c>
      <c r="F30" s="1091">
        <v>22.324613672770599</v>
      </c>
      <c r="G30" s="1092"/>
      <c r="H30" s="1091">
        <v>14.7996375029829</v>
      </c>
      <c r="I30" s="1091">
        <v>14.332857331225799</v>
      </c>
      <c r="J30" s="1091">
        <v>10.3892013199714</v>
      </c>
      <c r="K30" s="1091">
        <v>9.9185068928216005</v>
      </c>
      <c r="L30" s="1091">
        <v>8.2859181139690001</v>
      </c>
      <c r="M30" s="1091">
        <v>6.0877665909927998</v>
      </c>
      <c r="N30" s="1939" t="s">
        <v>6367</v>
      </c>
      <c r="O30" s="1091">
        <v>258.77978870822739</v>
      </c>
      <c r="P30" s="1091">
        <v>51.6447465927791</v>
      </c>
      <c r="Q30" s="1091">
        <v>45.3057111073974</v>
      </c>
      <c r="R30" s="1091">
        <v>31.104902867541</v>
      </c>
      <c r="S30" s="1091">
        <v>26.8361056918251</v>
      </c>
      <c r="T30" s="1092"/>
      <c r="U30" s="1091">
        <v>15.407021469868299</v>
      </c>
      <c r="V30" s="1091">
        <v>14.7996375029829</v>
      </c>
      <c r="W30" s="1091">
        <v>12.2588904865749</v>
      </c>
      <c r="X30" s="1091">
        <v>11.540295370823101</v>
      </c>
      <c r="Y30" s="1091">
        <v>6.3989184116943001</v>
      </c>
      <c r="Z30" s="1091">
        <v>6.1337225951669003</v>
      </c>
      <c r="AA30" s="1939" t="s">
        <v>6367</v>
      </c>
      <c r="AB30" s="1091">
        <v>167.4219897696932</v>
      </c>
      <c r="AC30" s="1091">
        <v>30.203394468019599</v>
      </c>
      <c r="AD30" s="1091">
        <v>23.9895001161637</v>
      </c>
      <c r="AE30" s="1091">
        <v>22.324613672770599</v>
      </c>
      <c r="AF30" s="1091">
        <v>20.827897577194999</v>
      </c>
      <c r="AG30" s="1092"/>
      <c r="AH30" s="1091">
        <v>9.2577776473523006</v>
      </c>
      <c r="AI30" s="1091">
        <v>7.6181167561318999</v>
      </c>
      <c r="AJ30" s="1091">
        <v>6.0877665909927998</v>
      </c>
      <c r="AK30" s="1091">
        <v>5.6168896171039</v>
      </c>
      <c r="AL30" s="1091">
        <v>4.5910504954171998</v>
      </c>
      <c r="AM30" s="1091">
        <v>3.8595094824112</v>
      </c>
    </row>
    <row r="31" spans="1:40" s="1524" customFormat="1" ht="63" customHeight="1">
      <c r="A31" s="1095" t="s">
        <v>6368</v>
      </c>
      <c r="B31" s="1091">
        <v>1.8432160433524414</v>
      </c>
      <c r="C31" s="1091">
        <v>0</v>
      </c>
      <c r="D31" s="1091">
        <v>0</v>
      </c>
      <c r="E31" s="1091">
        <v>0</v>
      </c>
      <c r="F31" s="1091">
        <v>0</v>
      </c>
      <c r="G31" s="1092"/>
      <c r="H31" s="1091">
        <v>0</v>
      </c>
      <c r="I31" s="1091">
        <v>0</v>
      </c>
      <c r="J31" s="1091">
        <v>0</v>
      </c>
      <c r="K31" s="1091">
        <v>0</v>
      </c>
      <c r="L31" s="1091">
        <v>0</v>
      </c>
      <c r="M31" s="1091">
        <v>0</v>
      </c>
      <c r="N31" s="1095" t="s">
        <v>6368</v>
      </c>
      <c r="O31" s="1091">
        <v>1.1839573775344088</v>
      </c>
      <c r="P31" s="1091">
        <v>0</v>
      </c>
      <c r="Q31" s="1091">
        <v>0</v>
      </c>
      <c r="R31" s="1091">
        <v>0</v>
      </c>
      <c r="S31" s="1091">
        <v>0</v>
      </c>
      <c r="T31" s="1092"/>
      <c r="U31" s="1091">
        <v>0</v>
      </c>
      <c r="V31" s="1091">
        <v>0</v>
      </c>
      <c r="W31" s="1091">
        <v>0</v>
      </c>
      <c r="X31" s="1091">
        <v>0</v>
      </c>
      <c r="Y31" s="1091">
        <v>0</v>
      </c>
      <c r="Z31" s="1091">
        <v>0</v>
      </c>
      <c r="AA31" s="1095" t="s">
        <v>6368</v>
      </c>
      <c r="AB31" s="1091">
        <v>2.5543925973702528</v>
      </c>
      <c r="AC31" s="1091">
        <v>0</v>
      </c>
      <c r="AD31" s="1091">
        <v>0</v>
      </c>
      <c r="AE31" s="1091">
        <v>0</v>
      </c>
      <c r="AF31" s="1091">
        <v>0</v>
      </c>
      <c r="AG31" s="1092"/>
      <c r="AH31" s="1091">
        <v>0</v>
      </c>
      <c r="AI31" s="1091">
        <v>0</v>
      </c>
      <c r="AJ31" s="1091">
        <v>0</v>
      </c>
      <c r="AK31" s="1091">
        <v>0</v>
      </c>
      <c r="AL31" s="1091">
        <v>0</v>
      </c>
      <c r="AM31" s="1091">
        <v>0</v>
      </c>
    </row>
    <row r="32" spans="1:40" s="1524" customFormat="1" ht="63" customHeight="1">
      <c r="A32" s="1095" t="s">
        <v>6369</v>
      </c>
      <c r="B32" s="1091">
        <v>2.7833545277948675</v>
      </c>
      <c r="C32" s="1091">
        <v>0</v>
      </c>
      <c r="D32" s="1091">
        <v>7.2294922799866684E-2</v>
      </c>
      <c r="E32" s="1091">
        <v>5.4221192099900013E-2</v>
      </c>
      <c r="F32" s="1091">
        <v>0</v>
      </c>
      <c r="G32" s="1091"/>
      <c r="H32" s="1091">
        <v>0</v>
      </c>
      <c r="I32" s="1091">
        <v>0</v>
      </c>
      <c r="J32" s="1091">
        <v>1.8073730699966671E-2</v>
      </c>
      <c r="K32" s="1091">
        <v>0.10844238419980003</v>
      </c>
      <c r="L32" s="1091">
        <v>0</v>
      </c>
      <c r="M32" s="1091">
        <v>0.18831955493309666</v>
      </c>
      <c r="N32" s="1095" t="s">
        <v>6369</v>
      </c>
      <c r="O32" s="1091">
        <v>3.2663494253744272</v>
      </c>
      <c r="P32" s="1091">
        <v>0</v>
      </c>
      <c r="Q32" s="1091">
        <v>3.4748398142281138E-2</v>
      </c>
      <c r="R32" s="1091">
        <v>6.9496796284562276E-2</v>
      </c>
      <c r="S32" s="1091">
        <v>0</v>
      </c>
      <c r="T32" s="1091"/>
      <c r="U32" s="1091">
        <v>0</v>
      </c>
      <c r="V32" s="1091">
        <v>0</v>
      </c>
      <c r="W32" s="1091">
        <v>0.13899359256912455</v>
      </c>
      <c r="X32" s="1091">
        <v>3.4748398142281138E-2</v>
      </c>
      <c r="Y32" s="1091">
        <v>0.2779871851382491</v>
      </c>
      <c r="Z32" s="1091">
        <v>0.97295514798387184</v>
      </c>
      <c r="AA32" s="1095" t="s">
        <v>6369</v>
      </c>
      <c r="AB32" s="1091">
        <v>2.2598346591971596</v>
      </c>
      <c r="AC32" s="1091">
        <v>0</v>
      </c>
      <c r="AD32" s="1091">
        <v>3.766391098661933E-2</v>
      </c>
      <c r="AE32" s="1091">
        <v>0</v>
      </c>
      <c r="AF32" s="1091">
        <v>0.112991732959858</v>
      </c>
      <c r="AG32" s="1091"/>
      <c r="AH32" s="1091">
        <v>0</v>
      </c>
      <c r="AI32" s="1091">
        <v>7.5327821973238659E-2</v>
      </c>
      <c r="AJ32" s="1091">
        <v>0.18831955493309666</v>
      </c>
      <c r="AK32" s="1091">
        <v>0</v>
      </c>
      <c r="AL32" s="1091">
        <v>0.15065564394647732</v>
      </c>
      <c r="AM32" s="1091">
        <v>0.45196693183943198</v>
      </c>
    </row>
    <row r="33" spans="1:39" s="1524" customFormat="1" ht="63" customHeight="1">
      <c r="A33" s="1095" t="s">
        <v>6370</v>
      </c>
      <c r="B33" s="1091">
        <v>1.9121037762456161</v>
      </c>
      <c r="C33" s="1091">
        <v>0</v>
      </c>
      <c r="D33" s="1091">
        <v>7.081865837946727E-2</v>
      </c>
      <c r="E33" s="1091">
        <v>0</v>
      </c>
      <c r="F33" s="1091">
        <v>0</v>
      </c>
      <c r="G33" s="1937"/>
      <c r="H33" s="1092">
        <v>0</v>
      </c>
      <c r="I33" s="1091">
        <v>0</v>
      </c>
      <c r="J33" s="1091">
        <v>3.5409329189733635E-2</v>
      </c>
      <c r="K33" s="1091">
        <v>0</v>
      </c>
      <c r="L33" s="1091">
        <v>0</v>
      </c>
      <c r="M33" s="1091">
        <v>7.3684039889591837E-2</v>
      </c>
      <c r="N33" s="1095" t="s">
        <v>6370</v>
      </c>
      <c r="O33" s="1091">
        <v>2.1813692659385664</v>
      </c>
      <c r="P33" s="1091">
        <v>0</v>
      </c>
      <c r="Q33" s="1091">
        <v>6.81677895605802E-2</v>
      </c>
      <c r="R33" s="1091">
        <v>0</v>
      </c>
      <c r="S33" s="1091">
        <v>0</v>
      </c>
      <c r="T33" s="1937"/>
      <c r="U33" s="1092">
        <v>0</v>
      </c>
      <c r="V33" s="1091">
        <v>0</v>
      </c>
      <c r="W33" s="1091">
        <v>0</v>
      </c>
      <c r="X33" s="1091">
        <v>6.81677895605802E-2</v>
      </c>
      <c r="Y33" s="1091">
        <v>0.2726711582423208</v>
      </c>
      <c r="Z33" s="1091">
        <v>0.5453423164846416</v>
      </c>
      <c r="AA33" s="1095" t="s">
        <v>6370</v>
      </c>
      <c r="AB33" s="1091">
        <v>1.6210488775710203</v>
      </c>
      <c r="AC33" s="1091">
        <v>0</v>
      </c>
      <c r="AD33" s="1091">
        <v>0</v>
      </c>
      <c r="AE33" s="1091">
        <v>0</v>
      </c>
      <c r="AF33" s="1091">
        <v>7.3684039889591837E-2</v>
      </c>
      <c r="AG33" s="1937"/>
      <c r="AH33" s="1092">
        <v>0</v>
      </c>
      <c r="AI33" s="1091">
        <v>0</v>
      </c>
      <c r="AJ33" s="1091">
        <v>7.3684039889591837E-2</v>
      </c>
      <c r="AK33" s="1091">
        <v>0</v>
      </c>
      <c r="AL33" s="1091">
        <v>0</v>
      </c>
      <c r="AM33" s="1091">
        <v>0.36842019944795917</v>
      </c>
    </row>
    <row r="34" spans="1:39" s="1524" customFormat="1" ht="63" customHeight="1">
      <c r="A34" s="1095" t="s">
        <v>6371</v>
      </c>
      <c r="B34" s="1091">
        <v>3.6917022531381778</v>
      </c>
      <c r="C34" s="1091">
        <v>0</v>
      </c>
      <c r="D34" s="1091">
        <v>7.3834045062763559E-2</v>
      </c>
      <c r="E34" s="1091">
        <v>0.11075106759414532</v>
      </c>
      <c r="F34" s="1091">
        <v>0</v>
      </c>
      <c r="G34" s="1092"/>
      <c r="H34" s="1091">
        <v>0</v>
      </c>
      <c r="I34" s="1091">
        <v>0</v>
      </c>
      <c r="J34" s="1091">
        <v>0</v>
      </c>
      <c r="K34" s="1091">
        <v>0.22150213518829065</v>
      </c>
      <c r="L34" s="1091">
        <v>0</v>
      </c>
      <c r="M34" s="1091">
        <v>0.30818647284819389</v>
      </c>
      <c r="N34" s="1095" t="s">
        <v>6371</v>
      </c>
      <c r="O34" s="1091">
        <v>4.3944765682256666</v>
      </c>
      <c r="P34" s="1091">
        <v>0</v>
      </c>
      <c r="Q34" s="1091">
        <v>0</v>
      </c>
      <c r="R34" s="1091">
        <v>0.14175730865244085</v>
      </c>
      <c r="S34" s="1091">
        <v>0</v>
      </c>
      <c r="T34" s="1092"/>
      <c r="U34" s="1091">
        <v>0</v>
      </c>
      <c r="V34" s="1091">
        <v>0</v>
      </c>
      <c r="W34" s="1091">
        <v>0.2835146173048817</v>
      </c>
      <c r="X34" s="1091">
        <v>0</v>
      </c>
      <c r="Y34" s="1091">
        <v>0.2835146173048817</v>
      </c>
      <c r="Z34" s="1091">
        <v>1.4175730865244085</v>
      </c>
      <c r="AA34" s="1095" t="s">
        <v>6371</v>
      </c>
      <c r="AB34" s="1091">
        <v>2.9277714920578419</v>
      </c>
      <c r="AC34" s="1091">
        <v>0</v>
      </c>
      <c r="AD34" s="1091">
        <v>7.7046618212048473E-2</v>
      </c>
      <c r="AE34" s="1091">
        <v>0</v>
      </c>
      <c r="AF34" s="1091">
        <v>0.15409323642409695</v>
      </c>
      <c r="AG34" s="1092"/>
      <c r="AH34" s="1091">
        <v>0</v>
      </c>
      <c r="AI34" s="1091">
        <v>0.15409323642409695</v>
      </c>
      <c r="AJ34" s="1091">
        <v>0.30818647284819389</v>
      </c>
      <c r="AK34" s="1091">
        <v>0</v>
      </c>
      <c r="AL34" s="1091">
        <v>0.30818647284819389</v>
      </c>
      <c r="AM34" s="1091">
        <v>0.53932632748433929</v>
      </c>
    </row>
    <row r="35" spans="1:39" s="1524" customFormat="1" ht="12" customHeight="1">
      <c r="A35" s="1095"/>
      <c r="B35" s="1091"/>
      <c r="C35" s="1091"/>
      <c r="D35" s="1091"/>
      <c r="E35" s="1091"/>
      <c r="F35" s="1091"/>
      <c r="G35" s="1092"/>
      <c r="H35" s="1091"/>
      <c r="I35" s="1091"/>
      <c r="J35" s="1091"/>
      <c r="K35" s="1091"/>
      <c r="L35" s="1091"/>
      <c r="M35" s="1091"/>
      <c r="N35" s="1095"/>
      <c r="O35" s="1091"/>
      <c r="P35" s="1091"/>
      <c r="Q35" s="1091"/>
      <c r="R35" s="1091"/>
      <c r="S35" s="1091"/>
      <c r="T35" s="1092"/>
      <c r="U35" s="1091"/>
      <c r="V35" s="1091"/>
      <c r="W35" s="1091"/>
      <c r="X35" s="1091"/>
      <c r="Y35" s="1091"/>
      <c r="Z35" s="1091"/>
      <c r="AA35" s="1095"/>
      <c r="AB35" s="1091"/>
      <c r="AC35" s="1091"/>
      <c r="AD35" s="1091"/>
      <c r="AE35" s="1091"/>
      <c r="AF35" s="1091"/>
      <c r="AG35" s="1092"/>
      <c r="AH35" s="1091"/>
      <c r="AI35" s="1091"/>
      <c r="AJ35" s="1091"/>
      <c r="AK35" s="1091"/>
      <c r="AL35" s="1091"/>
      <c r="AM35" s="1091"/>
    </row>
    <row r="36" spans="1:39" s="1524" customFormat="1" ht="63" customHeight="1">
      <c r="A36" s="1095" t="s">
        <v>6372</v>
      </c>
      <c r="B36" s="1091">
        <v>2.2933069835684554</v>
      </c>
      <c r="C36" s="1091">
        <v>0</v>
      </c>
      <c r="D36" s="1091">
        <v>0.19941799857117004</v>
      </c>
      <c r="E36" s="1091">
        <v>0</v>
      </c>
      <c r="F36" s="1091">
        <v>0</v>
      </c>
      <c r="G36" s="1091"/>
      <c r="H36" s="1091">
        <v>0</v>
      </c>
      <c r="I36" s="1091">
        <v>0</v>
      </c>
      <c r="J36" s="1091">
        <v>0</v>
      </c>
      <c r="K36" s="1091">
        <v>0</v>
      </c>
      <c r="L36" s="1091">
        <v>0</v>
      </c>
      <c r="M36" s="1091">
        <v>0</v>
      </c>
      <c r="N36" s="1095" t="s">
        <v>6372</v>
      </c>
      <c r="O36" s="1091">
        <v>2.6950519808150801</v>
      </c>
      <c r="P36" s="1091">
        <v>0</v>
      </c>
      <c r="Q36" s="1091">
        <v>0.19250371291536286</v>
      </c>
      <c r="R36" s="1091">
        <v>0</v>
      </c>
      <c r="S36" s="1091">
        <v>0</v>
      </c>
      <c r="T36" s="1091"/>
      <c r="U36" s="1091">
        <v>0</v>
      </c>
      <c r="V36" s="1091">
        <v>0</v>
      </c>
      <c r="W36" s="1091">
        <v>0</v>
      </c>
      <c r="X36" s="1091">
        <v>0</v>
      </c>
      <c r="Y36" s="1091">
        <v>0</v>
      </c>
      <c r="Z36" s="1091">
        <v>0.77001485166145145</v>
      </c>
      <c r="AA36" s="1095" t="s">
        <v>6372</v>
      </c>
      <c r="AB36" s="1091">
        <v>1.8616273104863399</v>
      </c>
      <c r="AC36" s="1091">
        <v>0</v>
      </c>
      <c r="AD36" s="1091">
        <v>0</v>
      </c>
      <c r="AE36" s="1091">
        <v>0</v>
      </c>
      <c r="AF36" s="1091">
        <v>0.20684747894292665</v>
      </c>
      <c r="AG36" s="1091"/>
      <c r="AH36" s="1091">
        <v>0</v>
      </c>
      <c r="AI36" s="1091">
        <v>0</v>
      </c>
      <c r="AJ36" s="1091">
        <v>0</v>
      </c>
      <c r="AK36" s="1091">
        <v>0</v>
      </c>
      <c r="AL36" s="1091">
        <v>0</v>
      </c>
      <c r="AM36" s="1091">
        <v>0.41369495788585331</v>
      </c>
    </row>
    <row r="37" spans="1:39" s="1524" customFormat="1" ht="63" customHeight="1">
      <c r="A37" s="1095" t="s">
        <v>6373</v>
      </c>
      <c r="B37" s="1091">
        <v>1.6590488672843859</v>
      </c>
      <c r="C37" s="1091">
        <v>0</v>
      </c>
      <c r="D37" s="1091">
        <v>0</v>
      </c>
      <c r="E37" s="1091">
        <v>0</v>
      </c>
      <c r="F37" s="1091">
        <v>0</v>
      </c>
      <c r="G37" s="1091"/>
      <c r="H37" s="1091">
        <v>0</v>
      </c>
      <c r="I37" s="1091">
        <v>0</v>
      </c>
      <c r="J37" s="1091">
        <v>8.2952443364219294E-2</v>
      </c>
      <c r="K37" s="1091">
        <v>0</v>
      </c>
      <c r="L37" s="1091">
        <v>0</v>
      </c>
      <c r="M37" s="1091">
        <v>0</v>
      </c>
      <c r="N37" s="1095" t="s">
        <v>6373</v>
      </c>
      <c r="O37" s="1091">
        <v>2.0771949559315099</v>
      </c>
      <c r="P37" s="1091">
        <v>0</v>
      </c>
      <c r="Q37" s="1091">
        <v>0</v>
      </c>
      <c r="R37" s="1091">
        <v>0</v>
      </c>
      <c r="S37" s="1091">
        <v>0</v>
      </c>
      <c r="T37" s="1091"/>
      <c r="U37" s="1091">
        <v>0</v>
      </c>
      <c r="V37" s="1091">
        <v>0</v>
      </c>
      <c r="W37" s="1091">
        <v>0</v>
      </c>
      <c r="X37" s="1091">
        <v>0.15978422737934694</v>
      </c>
      <c r="Y37" s="1091">
        <v>0.31956845475869389</v>
      </c>
      <c r="Z37" s="1091">
        <v>0.47935268213804078</v>
      </c>
      <c r="AA37" s="1095" t="s">
        <v>6373</v>
      </c>
      <c r="AB37" s="1091">
        <v>1.2075919581276113</v>
      </c>
      <c r="AC37" s="1091">
        <v>0</v>
      </c>
      <c r="AD37" s="1091">
        <v>0</v>
      </c>
      <c r="AE37" s="1091">
        <v>0</v>
      </c>
      <c r="AF37" s="1091">
        <v>0</v>
      </c>
      <c r="AG37" s="1091"/>
      <c r="AH37" s="1091">
        <v>0</v>
      </c>
      <c r="AI37" s="1091">
        <v>0</v>
      </c>
      <c r="AJ37" s="1091">
        <v>0</v>
      </c>
      <c r="AK37" s="1091">
        <v>0</v>
      </c>
      <c r="AL37" s="1091">
        <v>0</v>
      </c>
      <c r="AM37" s="1091">
        <v>0.17251313687537306</v>
      </c>
    </row>
    <row r="38" spans="1:39" s="1524" customFormat="1" ht="63" customHeight="1">
      <c r="A38" s="1095" t="s">
        <v>6374</v>
      </c>
      <c r="B38" s="1091">
        <v>2.9505407836558675</v>
      </c>
      <c r="C38" s="1091">
        <v>0</v>
      </c>
      <c r="D38" s="1091">
        <v>0.15529162019241408</v>
      </c>
      <c r="E38" s="1091">
        <v>7.7645810096207038E-2</v>
      </c>
      <c r="F38" s="1091">
        <v>0</v>
      </c>
      <c r="G38" s="1091"/>
      <c r="H38" s="1091">
        <v>0</v>
      </c>
      <c r="I38" s="1091">
        <v>0</v>
      </c>
      <c r="J38" s="1091">
        <v>0</v>
      </c>
      <c r="K38" s="1091">
        <v>0</v>
      </c>
      <c r="L38" s="1091">
        <v>0</v>
      </c>
      <c r="M38" s="1091">
        <v>0.16273750521777125</v>
      </c>
      <c r="N38" s="1095" t="s">
        <v>6374</v>
      </c>
      <c r="O38" s="1091">
        <v>3.712432043931436</v>
      </c>
      <c r="P38" s="1091">
        <v>0</v>
      </c>
      <c r="Q38" s="1091">
        <v>0</v>
      </c>
      <c r="R38" s="1091">
        <v>0.14849728175725743</v>
      </c>
      <c r="S38" s="1091">
        <v>0</v>
      </c>
      <c r="T38" s="1091"/>
      <c r="U38" s="1091">
        <v>0</v>
      </c>
      <c r="V38" s="1091">
        <v>0</v>
      </c>
      <c r="W38" s="1091">
        <v>0</v>
      </c>
      <c r="X38" s="1091">
        <v>0</v>
      </c>
      <c r="Y38" s="1091">
        <v>0.44549184527177232</v>
      </c>
      <c r="Z38" s="1091">
        <v>1.4849728175725743</v>
      </c>
      <c r="AA38" s="1095" t="s">
        <v>6374</v>
      </c>
      <c r="AB38" s="1091">
        <v>2.1155875678310263</v>
      </c>
      <c r="AC38" s="1091">
        <v>0</v>
      </c>
      <c r="AD38" s="1091">
        <v>0</v>
      </c>
      <c r="AE38" s="1091">
        <v>0</v>
      </c>
      <c r="AF38" s="1091">
        <v>0.3254750104355425</v>
      </c>
      <c r="AG38" s="1091"/>
      <c r="AH38" s="1091">
        <v>0</v>
      </c>
      <c r="AI38" s="1091">
        <v>0</v>
      </c>
      <c r="AJ38" s="1091">
        <v>0.16273750521777125</v>
      </c>
      <c r="AK38" s="1091">
        <v>0</v>
      </c>
      <c r="AL38" s="1091">
        <v>0</v>
      </c>
      <c r="AM38" s="1091">
        <v>0.650950020871085</v>
      </c>
    </row>
    <row r="39" spans="1:39" s="1524" customFormat="1" ht="63" customHeight="1">
      <c r="A39" s="1095" t="s">
        <v>6375</v>
      </c>
      <c r="B39" s="1091">
        <v>3.5844687424505195</v>
      </c>
      <c r="C39" s="1091">
        <v>0</v>
      </c>
      <c r="D39" s="1091">
        <v>0</v>
      </c>
      <c r="E39" s="1091">
        <v>9.8204623080836148E-2</v>
      </c>
      <c r="F39" s="1091">
        <v>0</v>
      </c>
      <c r="G39" s="1091"/>
      <c r="H39" s="1091">
        <v>0</v>
      </c>
      <c r="I39" s="1091">
        <v>0</v>
      </c>
      <c r="J39" s="1091">
        <v>0</v>
      </c>
      <c r="K39" s="1091">
        <v>0.29461386924250849</v>
      </c>
      <c r="L39" s="1091">
        <v>0</v>
      </c>
      <c r="M39" s="1091">
        <v>0.40922348820055227</v>
      </c>
      <c r="N39" s="1095" t="s">
        <v>6375</v>
      </c>
      <c r="O39" s="1091">
        <v>3.9656199633085736</v>
      </c>
      <c r="P39" s="1091">
        <v>0</v>
      </c>
      <c r="Q39" s="1091">
        <v>0</v>
      </c>
      <c r="R39" s="1091">
        <v>9.4419522935918418E-2</v>
      </c>
      <c r="S39" s="1091">
        <v>0</v>
      </c>
      <c r="T39" s="1091"/>
      <c r="U39" s="1091">
        <v>0</v>
      </c>
      <c r="V39" s="1091">
        <v>0</v>
      </c>
      <c r="W39" s="1091">
        <v>0.37767809174367367</v>
      </c>
      <c r="X39" s="1091">
        <v>0</v>
      </c>
      <c r="Y39" s="1091">
        <v>0.28325856880775524</v>
      </c>
      <c r="Z39" s="1091">
        <v>1.0386147522951026</v>
      </c>
      <c r="AA39" s="1095" t="s">
        <v>6375</v>
      </c>
      <c r="AB39" s="1091">
        <v>3.1714820335542799</v>
      </c>
      <c r="AC39" s="1091">
        <v>0</v>
      </c>
      <c r="AD39" s="1091">
        <v>0.10230587205013807</v>
      </c>
      <c r="AE39" s="1091">
        <v>0</v>
      </c>
      <c r="AF39" s="1091">
        <v>0</v>
      </c>
      <c r="AG39" s="1091"/>
      <c r="AH39" s="1091">
        <v>0</v>
      </c>
      <c r="AI39" s="1091">
        <v>0.20461174410027613</v>
      </c>
      <c r="AJ39" s="1091">
        <v>0.40922348820055227</v>
      </c>
      <c r="AK39" s="1091">
        <v>0</v>
      </c>
      <c r="AL39" s="1091">
        <v>0.40922348820055227</v>
      </c>
      <c r="AM39" s="1091">
        <v>0.51152936025069029</v>
      </c>
    </row>
    <row r="40" spans="1:39" s="1524" customFormat="1" ht="11.25" customHeight="1">
      <c r="A40" s="1095"/>
      <c r="B40" s="1091"/>
      <c r="C40" s="1091"/>
      <c r="D40" s="1091"/>
      <c r="E40" s="1091"/>
      <c r="F40" s="1091"/>
      <c r="G40" s="1092"/>
      <c r="H40" s="1091"/>
      <c r="I40" s="1091"/>
      <c r="J40" s="1091"/>
      <c r="K40" s="1091"/>
      <c r="L40" s="1091"/>
      <c r="M40" s="1091"/>
      <c r="N40" s="1095"/>
      <c r="O40" s="1091"/>
      <c r="P40" s="1091"/>
      <c r="Q40" s="1091"/>
      <c r="R40" s="1091"/>
      <c r="S40" s="1091"/>
      <c r="T40" s="1092"/>
      <c r="U40" s="1091"/>
      <c r="V40" s="1091"/>
      <c r="W40" s="1091"/>
      <c r="X40" s="1091"/>
      <c r="Y40" s="1091"/>
      <c r="Z40" s="1091"/>
      <c r="AA40" s="1095"/>
      <c r="AB40" s="1091"/>
      <c r="AC40" s="1091"/>
      <c r="AD40" s="1091"/>
      <c r="AE40" s="1091"/>
      <c r="AF40" s="1091"/>
      <c r="AG40" s="1092"/>
      <c r="AH40" s="1091"/>
      <c r="AI40" s="1091"/>
      <c r="AJ40" s="1091"/>
      <c r="AK40" s="1091"/>
      <c r="AL40" s="1091"/>
      <c r="AM40" s="1091"/>
    </row>
    <row r="41" spans="1:39" s="1524" customFormat="1" ht="63" customHeight="1">
      <c r="A41" s="1095" t="s">
        <v>6376</v>
      </c>
      <c r="B41" s="1091">
        <v>25.809156391826548</v>
      </c>
      <c r="C41" s="1091">
        <v>2.2619892101709711</v>
      </c>
      <c r="D41" s="1091">
        <v>2.7396763725673257</v>
      </c>
      <c r="E41" s="1091">
        <v>2.9363710864952361</v>
      </c>
      <c r="F41" s="1091">
        <v>5.943924170245876</v>
      </c>
      <c r="G41" s="1092"/>
      <c r="H41" s="1091">
        <v>2.7897041504799894E-2</v>
      </c>
      <c r="I41" s="1091">
        <v>2.6834778828736368</v>
      </c>
      <c r="J41" s="1091">
        <v>0.67438187632426472</v>
      </c>
      <c r="K41" s="1091">
        <v>1.0958705490269303</v>
      </c>
      <c r="L41" s="1091">
        <v>1.0115728144863971</v>
      </c>
      <c r="M41" s="1091">
        <v>1.9530036559379307</v>
      </c>
      <c r="N41" s="1095" t="s">
        <v>6376</v>
      </c>
      <c r="O41" s="1091">
        <v>27.450688840723096</v>
      </c>
      <c r="P41" s="1091">
        <v>2.1201751543647922</v>
      </c>
      <c r="Q41" s="1091">
        <v>4.4635266407679834</v>
      </c>
      <c r="R41" s="1091">
        <v>3.0965716070327884</v>
      </c>
      <c r="S41" s="1091">
        <v>5.1051585953783807</v>
      </c>
      <c r="T41" s="1092"/>
      <c r="U41" s="1091">
        <v>1.9527929053359927</v>
      </c>
      <c r="V41" s="1091">
        <v>2.7897041504799894E-2</v>
      </c>
      <c r="W41" s="1091">
        <v>0.86480828664879672</v>
      </c>
      <c r="X41" s="1091">
        <v>0.8927053281535966</v>
      </c>
      <c r="Y41" s="1091">
        <v>0.80901420363919696</v>
      </c>
      <c r="Z41" s="1091">
        <v>1.4506461582495946</v>
      </c>
      <c r="AA41" s="1095" t="s">
        <v>6376</v>
      </c>
      <c r="AB41" s="1091">
        <v>24.143653891522536</v>
      </c>
      <c r="AC41" s="1091">
        <v>2.405874068909045</v>
      </c>
      <c r="AD41" s="1091">
        <v>2.7738312794480757</v>
      </c>
      <c r="AE41" s="1091">
        <v>5.943924170245876</v>
      </c>
      <c r="AF41" s="1091">
        <v>0.99065402837431271</v>
      </c>
      <c r="AG41" s="1092"/>
      <c r="AH41" s="1091">
        <v>0.45287041297111436</v>
      </c>
      <c r="AI41" s="1091">
        <v>1.3303068381026484</v>
      </c>
      <c r="AJ41" s="1091">
        <v>1.9530036559379307</v>
      </c>
      <c r="AK41" s="1091">
        <v>1.7265684494523734</v>
      </c>
      <c r="AL41" s="1091">
        <v>0.36795721053903041</v>
      </c>
      <c r="AM41" s="1091">
        <v>1.0472628299957021</v>
      </c>
    </row>
    <row r="42" spans="1:39" s="1524" customFormat="1" ht="63" customHeight="1">
      <c r="A42" s="1095" t="s">
        <v>6377</v>
      </c>
      <c r="B42" s="1091">
        <v>223.12951912753374</v>
      </c>
      <c r="C42" s="1091">
        <v>37.529991999776577</v>
      </c>
      <c r="D42" s="1091">
        <v>32.439262112843807</v>
      </c>
      <c r="E42" s="1091">
        <v>24.562771704450604</v>
      </c>
      <c r="F42" s="1091">
        <v>36.201162308975952</v>
      </c>
      <c r="G42" s="1937"/>
      <c r="H42" s="1092">
        <v>3.0094582353028838</v>
      </c>
      <c r="I42" s="1091">
        <v>26.457654495697803</v>
      </c>
      <c r="J42" s="1091">
        <v>10.351150770096629</v>
      </c>
      <c r="K42" s="1091">
        <v>7.8764904083931997</v>
      </c>
      <c r="L42" s="1091">
        <v>16.361040219947814</v>
      </c>
      <c r="M42" s="1091">
        <v>9.6241439904687791</v>
      </c>
      <c r="N42" s="1095" t="s">
        <v>6377</v>
      </c>
      <c r="O42" s="1091">
        <v>289.16842447482423</v>
      </c>
      <c r="P42" s="1091">
        <v>49.135193111002856</v>
      </c>
      <c r="Q42" s="1091">
        <v>55.067298286359502</v>
      </c>
      <c r="R42" s="1091">
        <v>28.850287121124762</v>
      </c>
      <c r="S42" s="1091">
        <v>52.086777149472994</v>
      </c>
      <c r="T42" s="1937"/>
      <c r="U42" s="1092">
        <v>31.338877584932916</v>
      </c>
      <c r="V42" s="1091">
        <v>3.0094582353028838</v>
      </c>
      <c r="W42" s="1091">
        <v>9.9832989536489904</v>
      </c>
      <c r="X42" s="1091">
        <v>12.790197500037257</v>
      </c>
      <c r="Y42" s="1091">
        <v>4.7746212387016911</v>
      </c>
      <c r="Z42" s="1091">
        <v>5.0061180260326816</v>
      </c>
      <c r="AA42" s="1095" t="s">
        <v>6377</v>
      </c>
      <c r="AB42" s="1091">
        <v>160.01522163463321</v>
      </c>
      <c r="AC42" s="1091">
        <v>26.438740387609634</v>
      </c>
      <c r="AD42" s="1091">
        <v>20.465133772835909</v>
      </c>
      <c r="AE42" s="1091">
        <v>36.201162308975952</v>
      </c>
      <c r="AF42" s="1091">
        <v>10.813334196187622</v>
      </c>
      <c r="AG42" s="1937"/>
      <c r="AH42" s="1092">
        <v>8.0201199920573156</v>
      </c>
      <c r="AI42" s="1091">
        <v>5.8629842700556924</v>
      </c>
      <c r="AJ42" s="1091">
        <v>9.6241439904687791</v>
      </c>
      <c r="AK42" s="1091">
        <v>6.9968633034155205</v>
      </c>
      <c r="AL42" s="1091">
        <v>2.7655586179507985</v>
      </c>
      <c r="AM42" s="1091">
        <v>3.346325927720466</v>
      </c>
    </row>
    <row r="43" spans="1:39" s="1524" customFormat="1" ht="63" customHeight="1">
      <c r="A43" s="1095" t="s">
        <v>1467</v>
      </c>
      <c r="B43" s="1091">
        <v>876.00930536746387</v>
      </c>
      <c r="C43" s="1091">
        <v>184.30058684617447</v>
      </c>
      <c r="D43" s="1091">
        <v>142.80996456527754</v>
      </c>
      <c r="E43" s="1091">
        <v>122.79493165271971</v>
      </c>
      <c r="F43" s="1091">
        <v>56.50561984700208</v>
      </c>
      <c r="G43" s="1937"/>
      <c r="H43" s="1092">
        <v>96.336172335630479</v>
      </c>
      <c r="I43" s="1091">
        <v>35.648396457771931</v>
      </c>
      <c r="J43" s="1091">
        <v>45.14201342035004</v>
      </c>
      <c r="K43" s="1091">
        <v>45.926386331788116</v>
      </c>
      <c r="L43" s="1091">
        <v>19.609322785951935</v>
      </c>
      <c r="M43" s="1091">
        <v>15.021740487495272</v>
      </c>
      <c r="N43" s="1095" t="s">
        <v>1467</v>
      </c>
      <c r="O43" s="1091">
        <v>1136.9446849555209</v>
      </c>
      <c r="P43" s="1091">
        <v>252.726832410334</v>
      </c>
      <c r="Q43" s="1091">
        <v>191.60523630077398</v>
      </c>
      <c r="R43" s="1091">
        <v>149.75087465834005</v>
      </c>
      <c r="S43" s="1091">
        <v>68.413503307887737</v>
      </c>
      <c r="T43" s="1937"/>
      <c r="U43" s="1092">
        <v>38.415901337531416</v>
      </c>
      <c r="V43" s="1091">
        <v>96.336172335630479</v>
      </c>
      <c r="W43" s="1091">
        <v>62.425839673488554</v>
      </c>
      <c r="X43" s="1091">
        <v>51.8140397669791</v>
      </c>
      <c r="Y43" s="1091">
        <v>32.368953904771843</v>
      </c>
      <c r="Z43" s="1091">
        <v>27.507682439220027</v>
      </c>
      <c r="AA43" s="1095" t="s">
        <v>1467</v>
      </c>
      <c r="AB43" s="1091">
        <v>657.07679417156464</v>
      </c>
      <c r="AC43" s="1091">
        <v>126.88894034304781</v>
      </c>
      <c r="AD43" s="1091">
        <v>100.17809715832939</v>
      </c>
      <c r="AE43" s="1091">
        <v>56.50561984700208</v>
      </c>
      <c r="AF43" s="1091">
        <v>101.86928648473615</v>
      </c>
      <c r="AG43" s="1937"/>
      <c r="AH43" s="1092">
        <v>39.543985720393181</v>
      </c>
      <c r="AI43" s="1091">
        <v>32.082856339186918</v>
      </c>
      <c r="AJ43" s="1091">
        <v>15.021740487495272</v>
      </c>
      <c r="AK43" s="1091">
        <v>17.608265339646774</v>
      </c>
      <c r="AL43" s="1091">
        <v>21.338830030249905</v>
      </c>
      <c r="AM43" s="1091">
        <v>14.375109274457396</v>
      </c>
    </row>
    <row r="44" spans="1:39" s="1524" customFormat="1" ht="63" customHeight="1">
      <c r="A44" s="1095" t="s">
        <v>6378</v>
      </c>
      <c r="B44" s="1091">
        <v>557.17135050888157</v>
      </c>
      <c r="C44" s="1091">
        <v>118.4662725594435</v>
      </c>
      <c r="D44" s="1091">
        <v>94.569832046893566</v>
      </c>
      <c r="E44" s="1091">
        <v>65.461228908685783</v>
      </c>
      <c r="F44" s="1091">
        <v>47.151888019282111</v>
      </c>
      <c r="G44" s="1937"/>
      <c r="H44" s="1092">
        <v>29.031626679503017</v>
      </c>
      <c r="I44" s="1091">
        <v>35.734233594552492</v>
      </c>
      <c r="J44" s="1091">
        <v>31.935538799581526</v>
      </c>
      <c r="K44" s="1091">
        <v>25.177395734109915</v>
      </c>
      <c r="L44" s="1091">
        <v>19.83272049932518</v>
      </c>
      <c r="M44" s="1091">
        <v>13.209216856465556</v>
      </c>
      <c r="N44" s="1095" t="s">
        <v>6378</v>
      </c>
      <c r="O44" s="1091">
        <v>749.76517160032631</v>
      </c>
      <c r="P44" s="1091">
        <v>164.54376798673161</v>
      </c>
      <c r="Q44" s="1091">
        <v>139.91371051347582</v>
      </c>
      <c r="R44" s="1091">
        <v>88.125034533588192</v>
      </c>
      <c r="S44" s="1091">
        <v>69.863204848094355</v>
      </c>
      <c r="T44" s="1937"/>
      <c r="U44" s="1092">
        <v>39.333171630294409</v>
      </c>
      <c r="V44" s="1091">
        <v>29.031626679503017</v>
      </c>
      <c r="W44" s="1091">
        <v>36.430008962344104</v>
      </c>
      <c r="X44" s="1091">
        <v>37.928415500641037</v>
      </c>
      <c r="Y44" s="1091">
        <v>19.104683363285854</v>
      </c>
      <c r="Z44" s="1091">
        <v>17.8872280509196</v>
      </c>
      <c r="AA44" s="1095" t="s">
        <v>6378</v>
      </c>
      <c r="AB44" s="1091">
        <v>385.24095743413471</v>
      </c>
      <c r="AC44" s="1091">
        <v>77.33244045715594</v>
      </c>
      <c r="AD44" s="1091">
        <v>45.229027337644723</v>
      </c>
      <c r="AE44" s="1091">
        <v>47.151888019282111</v>
      </c>
      <c r="AF44" s="1091">
        <v>54.090907000843131</v>
      </c>
      <c r="AG44" s="1937"/>
      <c r="AH44" s="1092">
        <v>26.585638989595235</v>
      </c>
      <c r="AI44" s="1091">
        <v>15.132077538102948</v>
      </c>
      <c r="AJ44" s="1091">
        <v>13.209216856465556</v>
      </c>
      <c r="AK44" s="1091">
        <v>10.951945621499924</v>
      </c>
      <c r="AL44" s="1091">
        <v>11.286356174828166</v>
      </c>
      <c r="AM44" s="1091">
        <v>8.6110717482022299</v>
      </c>
    </row>
    <row r="45" spans="1:39" s="1524" customFormat="1" ht="63" customHeight="1">
      <c r="A45" s="1095" t="s">
        <v>6379</v>
      </c>
      <c r="B45" s="1091">
        <v>1155.2702320829499</v>
      </c>
      <c r="C45" s="1091">
        <v>253.11992039281893</v>
      </c>
      <c r="D45" s="1091">
        <v>202.3027150009782</v>
      </c>
      <c r="E45" s="1091">
        <v>157.18553835080778</v>
      </c>
      <c r="F45" s="1091">
        <v>61.89564360386106</v>
      </c>
      <c r="G45" s="1937"/>
      <c r="H45" s="1092">
        <v>140.6562248181333</v>
      </c>
      <c r="I45" s="1091">
        <v>37.195102805814997</v>
      </c>
      <c r="J45" s="1091">
        <v>61.34776696543512</v>
      </c>
      <c r="K45" s="1091">
        <v>56.324012820234138</v>
      </c>
      <c r="L45" s="1091">
        <v>17.583139508203452</v>
      </c>
      <c r="M45" s="1091">
        <v>18.074209977986975</v>
      </c>
      <c r="N45" s="1095" t="s">
        <v>6379</v>
      </c>
      <c r="O45" s="1091">
        <v>1522.2525503693062</v>
      </c>
      <c r="P45" s="1091">
        <v>359.99968792596712</v>
      </c>
      <c r="Q45" s="1091">
        <v>263.70255778106446</v>
      </c>
      <c r="R45" s="1091">
        <v>200.39611111173031</v>
      </c>
      <c r="S45" s="1091">
        <v>71.554117538226279</v>
      </c>
      <c r="T45" s="1937"/>
      <c r="U45" s="1092">
        <v>35.442693733887786</v>
      </c>
      <c r="V45" s="1091">
        <v>140.6562248181333</v>
      </c>
      <c r="W45" s="1091">
        <v>75.343587937446983</v>
      </c>
      <c r="X45" s="1091">
        <v>70.43956742080843</v>
      </c>
      <c r="Y45" s="1091">
        <v>47.702745025484191</v>
      </c>
      <c r="Z45" s="1091">
        <v>33.882323569502788</v>
      </c>
      <c r="AA45" s="1095" t="s">
        <v>6379</v>
      </c>
      <c r="AB45" s="1091">
        <v>874.55304695372831</v>
      </c>
      <c r="AC45" s="1091">
        <v>171.36397196110295</v>
      </c>
      <c r="AD45" s="1091">
        <v>124.13231003749546</v>
      </c>
      <c r="AE45" s="1091">
        <v>61.89564360386106</v>
      </c>
      <c r="AF45" s="1091">
        <v>155.33589896175599</v>
      </c>
      <c r="AG45" s="1937"/>
      <c r="AH45" s="1092">
        <v>54.3931413488476</v>
      </c>
      <c r="AI45" s="1091">
        <v>41.77529664723405</v>
      </c>
      <c r="AJ45" s="1091">
        <v>18.074209977986975</v>
      </c>
      <c r="AK45" s="1091">
        <v>20.802392616173691</v>
      </c>
      <c r="AL45" s="1091">
        <v>30.692054679600528</v>
      </c>
      <c r="AM45" s="1091">
        <v>19.608812711967001</v>
      </c>
    </row>
    <row r="46" spans="1:39" s="1524" customFormat="1" ht="63" customHeight="1">
      <c r="A46" s="1095" t="s">
        <v>6380</v>
      </c>
      <c r="B46" s="1091">
        <v>1936.55138602332</v>
      </c>
      <c r="C46" s="1091">
        <v>376.14310324869399</v>
      </c>
      <c r="D46" s="1091">
        <v>262.83714311005798</v>
      </c>
      <c r="E46" s="1091">
        <v>352.71927495080303</v>
      </c>
      <c r="F46" s="1091">
        <v>90.863464562059505</v>
      </c>
      <c r="G46" s="1092"/>
      <c r="H46" s="1091">
        <v>389.31579819296297</v>
      </c>
      <c r="I46" s="1091">
        <v>31.594931192504401</v>
      </c>
      <c r="J46" s="1091">
        <v>77.080737305851201</v>
      </c>
      <c r="K46" s="1091">
        <v>130.73764631381101</v>
      </c>
      <c r="L46" s="1091">
        <v>23.1514582014041</v>
      </c>
      <c r="M46" s="1091">
        <v>16.1746481419373</v>
      </c>
      <c r="N46" s="1095" t="s">
        <v>6380</v>
      </c>
      <c r="O46" s="1091">
        <v>2519.4020721030702</v>
      </c>
      <c r="P46" s="1091">
        <v>521.21165780989099</v>
      </c>
      <c r="Q46" s="1091">
        <v>326.23516968051899</v>
      </c>
      <c r="R46" s="1091">
        <v>399.51064724547899</v>
      </c>
      <c r="S46" s="1091">
        <v>52.248601394145602</v>
      </c>
      <c r="T46" s="1092"/>
      <c r="U46" s="1091">
        <v>40.142218144282602</v>
      </c>
      <c r="V46" s="1091">
        <v>389.31579819296297</v>
      </c>
      <c r="W46" s="1091">
        <v>181.59574874794501</v>
      </c>
      <c r="X46" s="1091">
        <v>89.204929209516905</v>
      </c>
      <c r="Y46" s="1091">
        <v>75.824189828089402</v>
      </c>
      <c r="Z46" s="1091">
        <v>70.089587236048999</v>
      </c>
      <c r="AA46" s="1095" t="s">
        <v>6380</v>
      </c>
      <c r="AB46" s="1091">
        <v>1501.3879275280599</v>
      </c>
      <c r="AC46" s="1091">
        <v>267.833144232667</v>
      </c>
      <c r="AD46" s="1091">
        <v>317.78426349453201</v>
      </c>
      <c r="AE46" s="1091">
        <v>90.863464562059505</v>
      </c>
      <c r="AF46" s="1091">
        <v>215.50340024404699</v>
      </c>
      <c r="AG46" s="1092"/>
      <c r="AH46" s="1091">
        <v>68.028667185206899</v>
      </c>
      <c r="AI46" s="1091">
        <v>92.766364343463906</v>
      </c>
      <c r="AJ46" s="1091">
        <v>16.1746481419373</v>
      </c>
      <c r="AK46" s="1091">
        <v>45.193869808354201</v>
      </c>
      <c r="AL46" s="1091">
        <v>49.951119261865202</v>
      </c>
      <c r="AM46" s="1091">
        <v>32.825021229225698</v>
      </c>
    </row>
    <row r="47" spans="1:39" s="1524" customFormat="1" ht="63" customHeight="1">
      <c r="A47" s="1096" t="s">
        <v>1374</v>
      </c>
      <c r="B47" s="1094">
        <v>2273.349326206308</v>
      </c>
      <c r="C47" s="1094">
        <v>421.82544154819595</v>
      </c>
      <c r="D47" s="1094">
        <v>257.60332308286775</v>
      </c>
      <c r="E47" s="1094">
        <v>437.9256492408752</v>
      </c>
      <c r="F47" s="1094">
        <v>102.22335803731153</v>
      </c>
      <c r="G47" s="1094"/>
      <c r="H47" s="1094">
        <v>542.87201606306235</v>
      </c>
      <c r="I47" s="1094">
        <v>25.760332308286777</v>
      </c>
      <c r="J47" s="1094">
        <v>90.161163079003714</v>
      </c>
      <c r="K47" s="1094">
        <v>209.30270000483006</v>
      </c>
      <c r="L47" s="1094">
        <v>28.980373846822623</v>
      </c>
      <c r="M47" s="1094">
        <v>22.716301786069227</v>
      </c>
      <c r="N47" s="1096" t="s">
        <v>1374</v>
      </c>
      <c r="O47" s="1094">
        <v>2892.8385513497433</v>
      </c>
      <c r="P47" s="1094">
        <v>542.87201606306235</v>
      </c>
      <c r="Q47" s="1094">
        <v>319.77392727002308</v>
      </c>
      <c r="R47" s="1094">
        <v>438.75957462631072</v>
      </c>
      <c r="S47" s="1094">
        <v>37.183014798839892</v>
      </c>
      <c r="T47" s="1094"/>
      <c r="U47" s="1094">
        <v>44.619617758607866</v>
      </c>
      <c r="V47" s="1094">
        <v>542.87201606306235</v>
      </c>
      <c r="W47" s="1094">
        <v>304.90072135048712</v>
      </c>
      <c r="X47" s="1094">
        <v>96.675838476983714</v>
      </c>
      <c r="Y47" s="1094">
        <v>66.929426637911803</v>
      </c>
      <c r="Z47" s="1094">
        <v>81.802632557447751</v>
      </c>
      <c r="AA47" s="1096" t="s">
        <v>1374</v>
      </c>
      <c r="AB47" s="1094">
        <v>1800.2669165459863</v>
      </c>
      <c r="AC47" s="1094">
        <v>329.38637589800379</v>
      </c>
      <c r="AD47" s="1094">
        <v>437.28880938183266</v>
      </c>
      <c r="AE47" s="1094">
        <v>102.22335803731153</v>
      </c>
      <c r="AF47" s="1094">
        <v>210.12579152114037</v>
      </c>
      <c r="AG47" s="1094"/>
      <c r="AH47" s="1094">
        <v>85.186131697759606</v>
      </c>
      <c r="AI47" s="1094">
        <v>136.29781071641537</v>
      </c>
      <c r="AJ47" s="1094">
        <v>22.716301786069227</v>
      </c>
      <c r="AK47" s="1094">
        <v>34.074452679103842</v>
      </c>
      <c r="AL47" s="1094">
        <v>51.111679018655764</v>
      </c>
      <c r="AM47" s="1094">
        <v>11.358150893034614</v>
      </c>
    </row>
  </sheetData>
  <mergeCells count="12">
    <mergeCell ref="AH27:AK27"/>
    <mergeCell ref="C3:F3"/>
    <mergeCell ref="H3:K3"/>
    <mergeCell ref="P3:S3"/>
    <mergeCell ref="U3:X3"/>
    <mergeCell ref="AC3:AF3"/>
    <mergeCell ref="AH3:AK3"/>
    <mergeCell ref="C27:F27"/>
    <mergeCell ref="H27:K27"/>
    <mergeCell ref="P27:S27"/>
    <mergeCell ref="U27:X27"/>
    <mergeCell ref="AC27:AF27"/>
  </mergeCells>
  <phoneticPr fontId="9" type="noConversion"/>
  <pageMargins left="0.74803149606299213" right="0.74803149606299213" top="0.98425196850393704" bottom="0.98425196850393704" header="0.51181102362204722" footer="0.51181102362204722"/>
  <pageSetup paperSize="9" scale="56" pageOrder="overThenDown" orientation="portrait" r:id="rId1"/>
  <headerFooter alignWithMargins="0"/>
  <rowBreaks count="1" manualBreakCount="1">
    <brk id="24" max="16383" man="1"/>
  </rowBreaks>
  <colBreaks count="5" manualBreakCount="5">
    <brk id="7" max="1048575" man="1"/>
    <brk id="13" max="1048575" man="1"/>
    <brk id="20" max="1048575" man="1"/>
    <brk id="26" max="1048575" man="1"/>
    <brk id="33" max="1048575" man="1"/>
  </colBreaks>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N28"/>
  <sheetViews>
    <sheetView view="pageBreakPreview" zoomScale="80" zoomScaleSheetLayoutView="80" workbookViewId="0">
      <selection activeCell="AL25" sqref="AL25"/>
    </sheetView>
  </sheetViews>
  <sheetFormatPr defaultColWidth="10.28515625" defaultRowHeight="15.75"/>
  <cols>
    <col min="1" max="1" width="21.28515625" style="779" customWidth="1"/>
    <col min="2" max="6" width="25.7109375" style="1927" customWidth="1"/>
    <col min="7" max="7" width="2.42578125" style="1054" customWidth="1"/>
    <col min="8" max="13" width="25.7109375" style="1927" customWidth="1"/>
    <col min="14" max="14" width="21.28515625" style="779" customWidth="1"/>
    <col min="15" max="19" width="25.7109375" style="1927" customWidth="1"/>
    <col min="20" max="20" width="3.140625" style="1931" customWidth="1"/>
    <col min="21" max="26" width="25.7109375" style="1927" customWidth="1"/>
    <col min="27" max="27" width="21.28515625" style="779" customWidth="1"/>
    <col min="28" max="32" width="25.7109375" style="1927" customWidth="1"/>
    <col min="33" max="33" width="2.85546875" style="1931" customWidth="1"/>
    <col min="34" max="39" width="25.7109375" style="1927" customWidth="1"/>
    <col min="40" max="40" width="2.42578125" style="1927" customWidth="1"/>
    <col min="41" max="16384" width="10.28515625" style="1927"/>
  </cols>
  <sheetData>
    <row r="1" spans="1:40" ht="30.2" customHeight="1">
      <c r="A1" s="2143" t="s">
        <v>6357</v>
      </c>
      <c r="B1" s="2143"/>
      <c r="C1" s="2143"/>
      <c r="D1" s="2143"/>
      <c r="E1" s="2143"/>
      <c r="F1" s="2143"/>
      <c r="G1" s="1925"/>
      <c r="H1" s="2144" t="s">
        <v>6358</v>
      </c>
      <c r="I1" s="2144"/>
      <c r="J1" s="2144"/>
      <c r="K1" s="2144"/>
      <c r="L1" s="2144"/>
      <c r="M1" s="2144"/>
      <c r="N1" s="2143" t="s">
        <v>6359</v>
      </c>
      <c r="O1" s="2143"/>
      <c r="P1" s="2143"/>
      <c r="Q1" s="2143"/>
      <c r="R1" s="2143"/>
      <c r="S1" s="2143"/>
      <c r="T1" s="1449"/>
      <c r="U1" s="2145" t="s">
        <v>6360</v>
      </c>
      <c r="V1" s="2145"/>
      <c r="W1" s="2145"/>
      <c r="X1" s="2145"/>
      <c r="Y1" s="2145"/>
      <c r="Z1" s="2145"/>
      <c r="AB1" s="1926"/>
      <c r="AC1" s="1926"/>
      <c r="AD1" s="1926"/>
      <c r="AE1" s="1926"/>
      <c r="AF1" s="1449" t="s">
        <v>6357</v>
      </c>
      <c r="AG1" s="1449"/>
      <c r="AH1" s="1926" t="s">
        <v>6361</v>
      </c>
      <c r="AI1" s="1926"/>
      <c r="AJ1" s="1926"/>
      <c r="AK1" s="1926"/>
      <c r="AL1" s="1926"/>
      <c r="AM1" s="1926"/>
    </row>
    <row r="2" spans="1:40" ht="20.25" customHeight="1">
      <c r="A2" s="780"/>
      <c r="B2" s="782"/>
      <c r="C2" s="782"/>
      <c r="D2" s="782"/>
      <c r="E2" s="782"/>
      <c r="F2" s="1077" t="s">
        <v>5251</v>
      </c>
      <c r="G2" s="1077"/>
      <c r="H2" s="1702" t="s">
        <v>5189</v>
      </c>
      <c r="I2" s="781"/>
      <c r="J2" s="781"/>
      <c r="K2" s="781"/>
      <c r="L2" s="781"/>
      <c r="M2" s="781"/>
      <c r="N2" s="780"/>
      <c r="O2" s="782"/>
      <c r="P2" s="782"/>
      <c r="Q2" s="782"/>
      <c r="R2" s="782"/>
      <c r="S2" s="1077" t="s">
        <v>5251</v>
      </c>
      <c r="T2" s="1077"/>
      <c r="U2" s="1702" t="s">
        <v>5189</v>
      </c>
      <c r="V2" s="781"/>
      <c r="W2" s="781"/>
      <c r="X2" s="781"/>
      <c r="Y2" s="781"/>
      <c r="Z2" s="781"/>
      <c r="AA2" s="780"/>
      <c r="AB2" s="782"/>
      <c r="AC2" s="782"/>
      <c r="AD2" s="782"/>
      <c r="AE2" s="782"/>
      <c r="AF2" s="1077" t="s">
        <v>5251</v>
      </c>
      <c r="AG2" s="1077"/>
      <c r="AH2" s="1702" t="s">
        <v>5189</v>
      </c>
      <c r="AI2" s="781"/>
      <c r="AJ2" s="781"/>
      <c r="AK2" s="781"/>
      <c r="AL2" s="781"/>
      <c r="AM2" s="781"/>
    </row>
    <row r="3" spans="1:40" s="1928" customFormat="1" ht="30" customHeight="1">
      <c r="A3" s="780"/>
      <c r="B3" s="782"/>
      <c r="C3" s="2143" t="s">
        <v>1475</v>
      </c>
      <c r="D3" s="2143"/>
      <c r="E3" s="2143"/>
      <c r="F3" s="2143"/>
      <c r="G3" s="1045"/>
      <c r="H3" s="2144" t="s">
        <v>1476</v>
      </c>
      <c r="I3" s="2144"/>
      <c r="J3" s="2144"/>
      <c r="K3" s="2144"/>
      <c r="L3" s="782"/>
      <c r="M3" s="782"/>
      <c r="N3" s="780"/>
      <c r="O3" s="782"/>
      <c r="P3" s="2143" t="s">
        <v>1477</v>
      </c>
      <c r="Q3" s="2143"/>
      <c r="R3" s="2143"/>
      <c r="S3" s="2143"/>
      <c r="T3" s="1045"/>
      <c r="U3" s="2144" t="s">
        <v>1478</v>
      </c>
      <c r="V3" s="2144"/>
      <c r="W3" s="2144"/>
      <c r="X3" s="2144"/>
      <c r="Y3" s="782"/>
      <c r="Z3" s="782"/>
      <c r="AA3" s="780"/>
      <c r="AB3" s="782"/>
      <c r="AC3" s="2143" t="s">
        <v>1479</v>
      </c>
      <c r="AD3" s="2143"/>
      <c r="AE3" s="2143"/>
      <c r="AF3" s="2143"/>
      <c r="AG3" s="1045"/>
      <c r="AH3" s="2144" t="s">
        <v>1480</v>
      </c>
      <c r="AI3" s="2144"/>
      <c r="AJ3" s="2144"/>
      <c r="AK3" s="2144"/>
      <c r="AL3" s="782"/>
      <c r="AM3" s="782"/>
    </row>
    <row r="4" spans="1:40" s="1931" customFormat="1" ht="20.25" customHeight="1">
      <c r="A4" s="1929" t="s">
        <v>6362</v>
      </c>
      <c r="B4" s="1930"/>
      <c r="D4" s="1930"/>
      <c r="E4" s="1930"/>
      <c r="F4" s="1455" t="s">
        <v>1481</v>
      </c>
      <c r="G4" s="713"/>
      <c r="H4" s="1456">
        <v>2020</v>
      </c>
      <c r="I4" s="783"/>
      <c r="J4" s="1932"/>
      <c r="K4" s="1932"/>
      <c r="L4" s="1932"/>
      <c r="M4" s="1099" t="s">
        <v>610</v>
      </c>
      <c r="N4" s="1929" t="s">
        <v>6362</v>
      </c>
      <c r="O4" s="1930"/>
      <c r="Q4" s="1930"/>
      <c r="R4" s="1930"/>
      <c r="S4" s="1455" t="s">
        <v>1481</v>
      </c>
      <c r="T4" s="713"/>
      <c r="U4" s="1456">
        <v>2020</v>
      </c>
      <c r="V4" s="783"/>
      <c r="W4" s="1932"/>
      <c r="X4" s="1932"/>
      <c r="Y4" s="1932"/>
      <c r="Z4" s="1099" t="s">
        <v>610</v>
      </c>
      <c r="AA4" s="1933" t="s">
        <v>6253</v>
      </c>
      <c r="AB4" s="1930"/>
      <c r="AD4" s="1930"/>
      <c r="AE4" s="1930"/>
      <c r="AF4" s="1455" t="s">
        <v>1482</v>
      </c>
      <c r="AG4" s="713"/>
      <c r="AH4" s="1456">
        <v>2020</v>
      </c>
      <c r="AI4" s="783"/>
      <c r="AJ4" s="1932"/>
      <c r="AK4" s="1932"/>
      <c r="AL4" s="1932"/>
      <c r="AM4" s="1038" t="s">
        <v>610</v>
      </c>
    </row>
    <row r="5" spans="1:40" s="1936" customFormat="1" ht="82.5" customHeight="1">
      <c r="A5" s="1015"/>
      <c r="B5" s="1322" t="s">
        <v>6333</v>
      </c>
      <c r="C5" s="1081" t="s">
        <v>6283</v>
      </c>
      <c r="D5" s="1081" t="s">
        <v>6303</v>
      </c>
      <c r="E5" s="1081" t="s">
        <v>6304</v>
      </c>
      <c r="F5" s="1081" t="s">
        <v>6305</v>
      </c>
      <c r="G5" s="1044"/>
      <c r="H5" s="1080" t="s">
        <v>6306</v>
      </c>
      <c r="I5" s="1081" t="s">
        <v>6288</v>
      </c>
      <c r="J5" s="1081" t="s">
        <v>6289</v>
      </c>
      <c r="K5" s="1081" t="s">
        <v>6307</v>
      </c>
      <c r="L5" s="1081" t="s">
        <v>6291</v>
      </c>
      <c r="M5" s="1081" t="s">
        <v>6292</v>
      </c>
      <c r="N5" s="1010"/>
      <c r="O5" s="1081" t="s">
        <v>6308</v>
      </c>
      <c r="P5" s="1081" t="s">
        <v>6283</v>
      </c>
      <c r="Q5" s="1081" t="s">
        <v>6303</v>
      </c>
      <c r="R5" s="1081" t="s">
        <v>6304</v>
      </c>
      <c r="S5" s="1081" t="s">
        <v>6288</v>
      </c>
      <c r="T5" s="1934"/>
      <c r="U5" s="1080" t="s">
        <v>6291</v>
      </c>
      <c r="V5" s="1081" t="s">
        <v>6306</v>
      </c>
      <c r="W5" s="1081" t="s">
        <v>6307</v>
      </c>
      <c r="X5" s="1081" t="s">
        <v>6289</v>
      </c>
      <c r="Y5" s="1081" t="s">
        <v>5538</v>
      </c>
      <c r="Z5" s="1081" t="s">
        <v>5539</v>
      </c>
      <c r="AA5" s="1010"/>
      <c r="AB5" s="1081" t="s">
        <v>6309</v>
      </c>
      <c r="AC5" s="1081" t="s">
        <v>6283</v>
      </c>
      <c r="AD5" s="1081" t="s">
        <v>6304</v>
      </c>
      <c r="AE5" s="1081" t="s">
        <v>6305</v>
      </c>
      <c r="AF5" s="1081" t="s">
        <v>6303</v>
      </c>
      <c r="AG5" s="1934"/>
      <c r="AH5" s="1080" t="s">
        <v>6289</v>
      </c>
      <c r="AI5" s="1081" t="s">
        <v>6307</v>
      </c>
      <c r="AJ5" s="1081" t="s">
        <v>6292</v>
      </c>
      <c r="AK5" s="1081" t="s">
        <v>6310</v>
      </c>
      <c r="AL5" s="1081" t="s">
        <v>5538</v>
      </c>
      <c r="AM5" s="1098" t="s">
        <v>5539</v>
      </c>
      <c r="AN5" s="1935"/>
    </row>
    <row r="6" spans="1:40" s="1523" customFormat="1" ht="50.1" customHeight="1">
      <c r="A6" s="755" t="s">
        <v>5123</v>
      </c>
      <c r="B6" s="784">
        <v>50161</v>
      </c>
      <c r="C6" s="784">
        <v>9629</v>
      </c>
      <c r="D6" s="784">
        <v>7773</v>
      </c>
      <c r="E6" s="784">
        <v>6489</v>
      </c>
      <c r="F6" s="784">
        <v>2655</v>
      </c>
      <c r="G6" s="1084"/>
      <c r="H6" s="784">
        <v>1730</v>
      </c>
      <c r="I6" s="784">
        <v>3380</v>
      </c>
      <c r="J6" s="784">
        <v>2450</v>
      </c>
      <c r="K6" s="784">
        <v>2339</v>
      </c>
      <c r="L6" s="784">
        <v>1954</v>
      </c>
      <c r="M6" s="784">
        <v>724</v>
      </c>
      <c r="N6" s="755" t="s">
        <v>5123</v>
      </c>
      <c r="O6" s="784">
        <v>30250</v>
      </c>
      <c r="P6" s="784">
        <v>6037</v>
      </c>
      <c r="Q6" s="784">
        <v>5296</v>
      </c>
      <c r="R6" s="784">
        <v>3636</v>
      </c>
      <c r="S6" s="784">
        <v>3137</v>
      </c>
      <c r="T6" s="785"/>
      <c r="U6" s="784">
        <v>1801</v>
      </c>
      <c r="V6" s="784">
        <v>1730</v>
      </c>
      <c r="W6" s="784">
        <v>1433</v>
      </c>
      <c r="X6" s="784">
        <v>1349</v>
      </c>
      <c r="Y6" s="784">
        <v>748</v>
      </c>
      <c r="Z6" s="784">
        <v>717</v>
      </c>
      <c r="AA6" s="755" t="s">
        <v>5123</v>
      </c>
      <c r="AB6" s="784">
        <v>19911</v>
      </c>
      <c r="AC6" s="784">
        <v>3592</v>
      </c>
      <c r="AD6" s="784">
        <v>2853</v>
      </c>
      <c r="AE6" s="784">
        <v>2655</v>
      </c>
      <c r="AF6" s="784">
        <v>2477</v>
      </c>
      <c r="AG6" s="785"/>
      <c r="AH6" s="784">
        <v>1101</v>
      </c>
      <c r="AI6" s="784">
        <v>906</v>
      </c>
      <c r="AJ6" s="784">
        <v>724</v>
      </c>
      <c r="AK6" s="784">
        <v>668</v>
      </c>
      <c r="AL6" s="784">
        <v>546</v>
      </c>
      <c r="AM6" s="784">
        <v>459</v>
      </c>
    </row>
    <row r="7" spans="1:40" s="1523" customFormat="1" ht="50.1" customHeight="1">
      <c r="A7" s="755" t="s">
        <v>6247</v>
      </c>
      <c r="B7" s="784">
        <v>7347</v>
      </c>
      <c r="C7" s="784">
        <v>1481</v>
      </c>
      <c r="D7" s="784">
        <v>1015</v>
      </c>
      <c r="E7" s="784">
        <v>893</v>
      </c>
      <c r="F7" s="784">
        <v>460</v>
      </c>
      <c r="G7" s="1084"/>
      <c r="H7" s="784">
        <v>215</v>
      </c>
      <c r="I7" s="784">
        <v>490</v>
      </c>
      <c r="J7" s="784">
        <v>372</v>
      </c>
      <c r="K7" s="784">
        <v>364</v>
      </c>
      <c r="L7" s="784">
        <v>289</v>
      </c>
      <c r="M7" s="784">
        <v>127</v>
      </c>
      <c r="N7" s="755" t="s">
        <v>6247</v>
      </c>
      <c r="O7" s="786">
        <v>4310</v>
      </c>
      <c r="P7" s="784">
        <v>899</v>
      </c>
      <c r="Q7" s="784">
        <v>703</v>
      </c>
      <c r="R7" s="784">
        <v>492</v>
      </c>
      <c r="S7" s="784">
        <v>451</v>
      </c>
      <c r="T7" s="785"/>
      <c r="U7" s="784">
        <v>260</v>
      </c>
      <c r="V7" s="784">
        <v>215</v>
      </c>
      <c r="W7" s="784">
        <v>228</v>
      </c>
      <c r="X7" s="784">
        <v>199</v>
      </c>
      <c r="Y7" s="784">
        <v>114</v>
      </c>
      <c r="Z7" s="784">
        <v>94</v>
      </c>
      <c r="AA7" s="755" t="s">
        <v>6247</v>
      </c>
      <c r="AB7" s="786">
        <v>3037</v>
      </c>
      <c r="AC7" s="784">
        <v>582</v>
      </c>
      <c r="AD7" s="784">
        <v>401</v>
      </c>
      <c r="AE7" s="784">
        <v>460</v>
      </c>
      <c r="AF7" s="784">
        <v>312</v>
      </c>
      <c r="AG7" s="785"/>
      <c r="AH7" s="784">
        <v>173</v>
      </c>
      <c r="AI7" s="784">
        <v>136</v>
      </c>
      <c r="AJ7" s="784">
        <v>127</v>
      </c>
      <c r="AK7" s="784">
        <v>95</v>
      </c>
      <c r="AL7" s="784">
        <v>80</v>
      </c>
      <c r="AM7" s="784">
        <v>56</v>
      </c>
    </row>
    <row r="8" spans="1:40" s="1523" customFormat="1" ht="50.1" customHeight="1">
      <c r="A8" s="755" t="s">
        <v>5094</v>
      </c>
      <c r="B8" s="784">
        <v>5146</v>
      </c>
      <c r="C8" s="784">
        <v>1026</v>
      </c>
      <c r="D8" s="784">
        <v>646</v>
      </c>
      <c r="E8" s="784">
        <v>667</v>
      </c>
      <c r="F8" s="784">
        <v>354</v>
      </c>
      <c r="G8" s="1084"/>
      <c r="H8" s="784">
        <v>207</v>
      </c>
      <c r="I8" s="784">
        <v>184</v>
      </c>
      <c r="J8" s="784">
        <v>324</v>
      </c>
      <c r="K8" s="784">
        <v>277</v>
      </c>
      <c r="L8" s="784">
        <v>121</v>
      </c>
      <c r="M8" s="784">
        <v>106</v>
      </c>
      <c r="N8" s="755" t="s">
        <v>5094</v>
      </c>
      <c r="O8" s="786">
        <v>2837</v>
      </c>
      <c r="P8" s="784">
        <v>593</v>
      </c>
      <c r="Q8" s="784">
        <v>438</v>
      </c>
      <c r="R8" s="784">
        <v>354</v>
      </c>
      <c r="S8" s="784">
        <v>172</v>
      </c>
      <c r="T8" s="785"/>
      <c r="U8" s="784">
        <v>108</v>
      </c>
      <c r="V8" s="784">
        <v>207</v>
      </c>
      <c r="W8" s="784">
        <v>160</v>
      </c>
      <c r="X8" s="784">
        <v>174</v>
      </c>
      <c r="Y8" s="784">
        <v>94</v>
      </c>
      <c r="Z8" s="784">
        <v>82</v>
      </c>
      <c r="AA8" s="755" t="s">
        <v>5094</v>
      </c>
      <c r="AB8" s="786">
        <v>2309</v>
      </c>
      <c r="AC8" s="784">
        <v>433</v>
      </c>
      <c r="AD8" s="784">
        <v>313</v>
      </c>
      <c r="AE8" s="784">
        <v>354</v>
      </c>
      <c r="AF8" s="784">
        <v>208</v>
      </c>
      <c r="AG8" s="785"/>
      <c r="AH8" s="784">
        <v>150</v>
      </c>
      <c r="AI8" s="784">
        <v>117</v>
      </c>
      <c r="AJ8" s="784">
        <v>106</v>
      </c>
      <c r="AK8" s="784">
        <v>68</v>
      </c>
      <c r="AL8" s="784">
        <v>74</v>
      </c>
      <c r="AM8" s="784">
        <v>59</v>
      </c>
    </row>
    <row r="9" spans="1:40" s="1523" customFormat="1" ht="50.1" customHeight="1">
      <c r="A9" s="755" t="s">
        <v>6080</v>
      </c>
      <c r="B9" s="784">
        <v>3510</v>
      </c>
      <c r="C9" s="784">
        <v>680</v>
      </c>
      <c r="D9" s="784">
        <v>495</v>
      </c>
      <c r="E9" s="784">
        <v>474</v>
      </c>
      <c r="F9" s="784">
        <v>188</v>
      </c>
      <c r="G9" s="1084"/>
      <c r="H9" s="784">
        <v>114</v>
      </c>
      <c r="I9" s="784">
        <v>212</v>
      </c>
      <c r="J9" s="784">
        <v>190</v>
      </c>
      <c r="K9" s="784">
        <v>172</v>
      </c>
      <c r="L9" s="784">
        <v>124</v>
      </c>
      <c r="M9" s="784">
        <v>68</v>
      </c>
      <c r="N9" s="755" t="s">
        <v>5124</v>
      </c>
      <c r="O9" s="786">
        <v>2080</v>
      </c>
      <c r="P9" s="784">
        <v>414</v>
      </c>
      <c r="Q9" s="784">
        <v>353</v>
      </c>
      <c r="R9" s="784">
        <v>267</v>
      </c>
      <c r="S9" s="784">
        <v>193</v>
      </c>
      <c r="T9" s="785"/>
      <c r="U9" s="784">
        <v>108</v>
      </c>
      <c r="V9" s="784">
        <v>114</v>
      </c>
      <c r="W9" s="784">
        <v>112</v>
      </c>
      <c r="X9" s="784">
        <v>103</v>
      </c>
      <c r="Y9" s="784">
        <v>54</v>
      </c>
      <c r="Z9" s="784">
        <v>46</v>
      </c>
      <c r="AA9" s="755" t="s">
        <v>5124</v>
      </c>
      <c r="AB9" s="786">
        <v>1430</v>
      </c>
      <c r="AC9" s="784">
        <v>266</v>
      </c>
      <c r="AD9" s="784">
        <v>207</v>
      </c>
      <c r="AE9" s="784">
        <v>188</v>
      </c>
      <c r="AF9" s="784">
        <v>142</v>
      </c>
      <c r="AG9" s="785"/>
      <c r="AH9" s="784">
        <v>87</v>
      </c>
      <c r="AI9" s="784">
        <v>60</v>
      </c>
      <c r="AJ9" s="784">
        <v>68</v>
      </c>
      <c r="AK9" s="784">
        <v>54</v>
      </c>
      <c r="AL9" s="784">
        <v>40</v>
      </c>
      <c r="AM9" s="784">
        <v>47</v>
      </c>
    </row>
    <row r="10" spans="1:40" s="1523" customFormat="1" ht="50.1" customHeight="1">
      <c r="A10" s="755" t="s">
        <v>5096</v>
      </c>
      <c r="B10" s="784">
        <v>5429</v>
      </c>
      <c r="C10" s="784">
        <v>979</v>
      </c>
      <c r="D10" s="784">
        <v>858</v>
      </c>
      <c r="E10" s="784">
        <v>705</v>
      </c>
      <c r="F10" s="784">
        <v>344</v>
      </c>
      <c r="G10" s="1084"/>
      <c r="H10" s="784">
        <v>157</v>
      </c>
      <c r="I10" s="784">
        <v>387</v>
      </c>
      <c r="J10" s="784">
        <v>272</v>
      </c>
      <c r="K10" s="784">
        <v>261</v>
      </c>
      <c r="L10" s="784">
        <v>239</v>
      </c>
      <c r="M10" s="784">
        <v>69</v>
      </c>
      <c r="N10" s="755" t="s">
        <v>5096</v>
      </c>
      <c r="O10" s="786">
        <v>3264</v>
      </c>
      <c r="P10" s="784">
        <v>626</v>
      </c>
      <c r="Q10" s="784">
        <v>576</v>
      </c>
      <c r="R10" s="784">
        <v>396</v>
      </c>
      <c r="S10" s="784">
        <v>360</v>
      </c>
      <c r="T10" s="785"/>
      <c r="U10" s="784">
        <v>220</v>
      </c>
      <c r="V10" s="784">
        <v>157</v>
      </c>
      <c r="W10" s="784">
        <v>159</v>
      </c>
      <c r="X10" s="784">
        <v>153</v>
      </c>
      <c r="Y10" s="784">
        <v>78</v>
      </c>
      <c r="Z10" s="784">
        <v>80</v>
      </c>
      <c r="AA10" s="755" t="s">
        <v>5096</v>
      </c>
      <c r="AB10" s="786">
        <v>2165</v>
      </c>
      <c r="AC10" s="784">
        <v>353</v>
      </c>
      <c r="AD10" s="784">
        <v>309</v>
      </c>
      <c r="AE10" s="784">
        <v>344</v>
      </c>
      <c r="AF10" s="784">
        <v>282</v>
      </c>
      <c r="AG10" s="785"/>
      <c r="AH10" s="784">
        <v>119</v>
      </c>
      <c r="AI10" s="784">
        <v>102</v>
      </c>
      <c r="AJ10" s="784">
        <v>69</v>
      </c>
      <c r="AK10" s="784">
        <v>80</v>
      </c>
      <c r="AL10" s="784">
        <v>51</v>
      </c>
      <c r="AM10" s="784">
        <v>54</v>
      </c>
    </row>
    <row r="11" spans="1:40" s="1523" customFormat="1" ht="50.1" customHeight="1">
      <c r="A11" s="755" t="s">
        <v>5097</v>
      </c>
      <c r="B11" s="784">
        <v>4674</v>
      </c>
      <c r="C11" s="784">
        <v>911</v>
      </c>
      <c r="D11" s="784">
        <v>757</v>
      </c>
      <c r="E11" s="784">
        <v>686</v>
      </c>
      <c r="F11" s="784">
        <v>211</v>
      </c>
      <c r="G11" s="1084"/>
      <c r="H11" s="784">
        <v>171</v>
      </c>
      <c r="I11" s="784">
        <v>259</v>
      </c>
      <c r="J11" s="784">
        <v>228</v>
      </c>
      <c r="K11" s="784">
        <v>185</v>
      </c>
      <c r="L11" s="784">
        <v>144</v>
      </c>
      <c r="M11" s="784">
        <v>64</v>
      </c>
      <c r="N11" s="755" t="s">
        <v>5097</v>
      </c>
      <c r="O11" s="786">
        <v>2749</v>
      </c>
      <c r="P11" s="784">
        <v>564</v>
      </c>
      <c r="Q11" s="784">
        <v>505</v>
      </c>
      <c r="R11" s="784">
        <v>384</v>
      </c>
      <c r="S11" s="784">
        <v>241</v>
      </c>
      <c r="T11" s="785"/>
      <c r="U11" s="784">
        <v>134</v>
      </c>
      <c r="V11" s="784">
        <v>171</v>
      </c>
      <c r="W11" s="784">
        <v>95</v>
      </c>
      <c r="X11" s="784">
        <v>124</v>
      </c>
      <c r="Y11" s="784">
        <v>53</v>
      </c>
      <c r="Z11" s="784">
        <v>71</v>
      </c>
      <c r="AA11" s="755" t="s">
        <v>5097</v>
      </c>
      <c r="AB11" s="786">
        <v>1925</v>
      </c>
      <c r="AC11" s="784">
        <v>347</v>
      </c>
      <c r="AD11" s="784">
        <v>302</v>
      </c>
      <c r="AE11" s="784">
        <v>211</v>
      </c>
      <c r="AF11" s="784">
        <v>252</v>
      </c>
      <c r="AG11" s="785"/>
      <c r="AH11" s="784">
        <v>104</v>
      </c>
      <c r="AI11" s="784">
        <v>90</v>
      </c>
      <c r="AJ11" s="784">
        <v>64</v>
      </c>
      <c r="AK11" s="784">
        <v>53</v>
      </c>
      <c r="AL11" s="784">
        <v>52</v>
      </c>
      <c r="AM11" s="784">
        <v>36</v>
      </c>
    </row>
    <row r="12" spans="1:40" s="1523" customFormat="1" ht="50.1" customHeight="1">
      <c r="A12" s="755" t="s">
        <v>5098</v>
      </c>
      <c r="B12" s="784">
        <v>6645</v>
      </c>
      <c r="C12" s="784">
        <v>1217</v>
      </c>
      <c r="D12" s="784">
        <v>1133</v>
      </c>
      <c r="E12" s="784">
        <v>927</v>
      </c>
      <c r="F12" s="784">
        <v>332</v>
      </c>
      <c r="G12" s="1084"/>
      <c r="H12" s="784">
        <v>225</v>
      </c>
      <c r="I12" s="784">
        <v>458</v>
      </c>
      <c r="J12" s="784">
        <v>296</v>
      </c>
      <c r="K12" s="784">
        <v>258</v>
      </c>
      <c r="L12" s="784">
        <v>247</v>
      </c>
      <c r="M12" s="784">
        <v>87</v>
      </c>
      <c r="N12" s="755" t="s">
        <v>5098</v>
      </c>
      <c r="O12" s="786">
        <v>3991</v>
      </c>
      <c r="P12" s="784">
        <v>758</v>
      </c>
      <c r="Q12" s="784">
        <v>745</v>
      </c>
      <c r="R12" s="784">
        <v>503</v>
      </c>
      <c r="S12" s="784">
        <v>429</v>
      </c>
      <c r="T12" s="785"/>
      <c r="U12" s="784">
        <v>229</v>
      </c>
      <c r="V12" s="784">
        <v>225</v>
      </c>
      <c r="W12" s="784">
        <v>165</v>
      </c>
      <c r="X12" s="784">
        <v>166</v>
      </c>
      <c r="Y12" s="784">
        <v>98</v>
      </c>
      <c r="Z12" s="784">
        <v>82</v>
      </c>
      <c r="AA12" s="755" t="s">
        <v>5098</v>
      </c>
      <c r="AB12" s="786">
        <v>2654</v>
      </c>
      <c r="AC12" s="784">
        <v>459</v>
      </c>
      <c r="AD12" s="784">
        <v>424</v>
      </c>
      <c r="AE12" s="784">
        <v>332</v>
      </c>
      <c r="AF12" s="784">
        <v>388</v>
      </c>
      <c r="AG12" s="785"/>
      <c r="AH12" s="784">
        <v>130</v>
      </c>
      <c r="AI12" s="784">
        <v>93</v>
      </c>
      <c r="AJ12" s="784">
        <v>87</v>
      </c>
      <c r="AK12" s="784">
        <v>102</v>
      </c>
      <c r="AL12" s="784">
        <v>74</v>
      </c>
      <c r="AM12" s="784">
        <v>52</v>
      </c>
    </row>
    <row r="13" spans="1:40" s="1523" customFormat="1" ht="50.1" customHeight="1">
      <c r="A13" s="755" t="s">
        <v>5099</v>
      </c>
      <c r="B13" s="784">
        <v>1106</v>
      </c>
      <c r="C13" s="784">
        <v>208</v>
      </c>
      <c r="D13" s="784">
        <v>174</v>
      </c>
      <c r="E13" s="784">
        <v>120</v>
      </c>
      <c r="F13" s="784">
        <v>43</v>
      </c>
      <c r="G13" s="1084"/>
      <c r="H13" s="784">
        <v>38</v>
      </c>
      <c r="I13" s="784">
        <v>73</v>
      </c>
      <c r="J13" s="784">
        <v>60</v>
      </c>
      <c r="K13" s="784">
        <v>90</v>
      </c>
      <c r="L13" s="784">
        <v>49</v>
      </c>
      <c r="M13" s="784">
        <v>10</v>
      </c>
      <c r="N13" s="755" t="s">
        <v>5099</v>
      </c>
      <c r="O13" s="786">
        <v>703</v>
      </c>
      <c r="P13" s="784">
        <v>146</v>
      </c>
      <c r="Q13" s="784">
        <v>110</v>
      </c>
      <c r="R13" s="784">
        <v>74</v>
      </c>
      <c r="S13" s="784">
        <v>69</v>
      </c>
      <c r="T13" s="785"/>
      <c r="U13" s="784">
        <v>46</v>
      </c>
      <c r="V13" s="784">
        <v>38</v>
      </c>
      <c r="W13" s="784">
        <v>56</v>
      </c>
      <c r="X13" s="784">
        <v>32</v>
      </c>
      <c r="Y13" s="784">
        <v>12</v>
      </c>
      <c r="Z13" s="784">
        <v>12</v>
      </c>
      <c r="AA13" s="755" t="s">
        <v>5099</v>
      </c>
      <c r="AB13" s="786">
        <v>403</v>
      </c>
      <c r="AC13" s="784">
        <v>62</v>
      </c>
      <c r="AD13" s="784">
        <v>46</v>
      </c>
      <c r="AE13" s="784">
        <v>43</v>
      </c>
      <c r="AF13" s="784">
        <v>64</v>
      </c>
      <c r="AG13" s="785"/>
      <c r="AH13" s="784">
        <v>28</v>
      </c>
      <c r="AI13" s="784">
        <v>34</v>
      </c>
      <c r="AJ13" s="784">
        <v>10</v>
      </c>
      <c r="AK13" s="784">
        <v>17</v>
      </c>
      <c r="AL13" s="784">
        <v>9</v>
      </c>
      <c r="AM13" s="784">
        <v>13</v>
      </c>
    </row>
    <row r="14" spans="1:40" s="1523" customFormat="1" ht="50.1" customHeight="1">
      <c r="A14" s="755" t="s">
        <v>5100</v>
      </c>
      <c r="B14" s="784">
        <v>935</v>
      </c>
      <c r="C14" s="784">
        <v>187</v>
      </c>
      <c r="D14" s="784">
        <v>126</v>
      </c>
      <c r="E14" s="784">
        <v>121</v>
      </c>
      <c r="F14" s="784">
        <v>47</v>
      </c>
      <c r="G14" s="1084"/>
      <c r="H14" s="784">
        <v>40</v>
      </c>
      <c r="I14" s="784">
        <v>52</v>
      </c>
      <c r="J14" s="784">
        <v>42</v>
      </c>
      <c r="K14" s="784">
        <v>51</v>
      </c>
      <c r="L14" s="784">
        <v>41</v>
      </c>
      <c r="M14" s="784">
        <v>16</v>
      </c>
      <c r="N14" s="755" t="s">
        <v>5100</v>
      </c>
      <c r="O14" s="786">
        <v>578</v>
      </c>
      <c r="P14" s="784">
        <v>123</v>
      </c>
      <c r="Q14" s="784">
        <v>87</v>
      </c>
      <c r="R14" s="784">
        <v>68</v>
      </c>
      <c r="S14" s="784">
        <v>49</v>
      </c>
      <c r="T14" s="785"/>
      <c r="U14" s="784">
        <v>39</v>
      </c>
      <c r="V14" s="784">
        <v>40</v>
      </c>
      <c r="W14" s="784">
        <v>30</v>
      </c>
      <c r="X14" s="784">
        <v>26</v>
      </c>
      <c r="Y14" s="784">
        <v>18</v>
      </c>
      <c r="Z14" s="784">
        <v>14</v>
      </c>
      <c r="AA14" s="755" t="s">
        <v>5100</v>
      </c>
      <c r="AB14" s="786">
        <v>357</v>
      </c>
      <c r="AC14" s="784">
        <v>64</v>
      </c>
      <c r="AD14" s="784">
        <v>53</v>
      </c>
      <c r="AE14" s="784">
        <v>47</v>
      </c>
      <c r="AF14" s="784">
        <v>39</v>
      </c>
      <c r="AG14" s="785"/>
      <c r="AH14" s="784">
        <v>16</v>
      </c>
      <c r="AI14" s="784">
        <v>21</v>
      </c>
      <c r="AJ14" s="784">
        <v>16</v>
      </c>
      <c r="AK14" s="784">
        <v>17</v>
      </c>
      <c r="AL14" s="784">
        <v>10</v>
      </c>
      <c r="AM14" s="784">
        <v>9</v>
      </c>
    </row>
    <row r="15" spans="1:40" s="1523" customFormat="1" ht="50.1" customHeight="1">
      <c r="A15" s="755" t="s">
        <v>5101</v>
      </c>
      <c r="B15" s="784">
        <v>1326</v>
      </c>
      <c r="C15" s="784">
        <v>225</v>
      </c>
      <c r="D15" s="784">
        <v>216</v>
      </c>
      <c r="E15" s="784">
        <v>185</v>
      </c>
      <c r="F15" s="784">
        <v>66</v>
      </c>
      <c r="G15" s="1084"/>
      <c r="H15" s="784">
        <v>55</v>
      </c>
      <c r="I15" s="784">
        <v>96</v>
      </c>
      <c r="J15" s="784">
        <v>65</v>
      </c>
      <c r="K15" s="784">
        <v>43</v>
      </c>
      <c r="L15" s="784">
        <v>59</v>
      </c>
      <c r="M15" s="784">
        <v>15</v>
      </c>
      <c r="N15" s="755" t="s">
        <v>5101</v>
      </c>
      <c r="O15" s="786">
        <v>837</v>
      </c>
      <c r="P15" s="784">
        <v>151</v>
      </c>
      <c r="Q15" s="784">
        <v>145</v>
      </c>
      <c r="R15" s="784">
        <v>108</v>
      </c>
      <c r="S15" s="784">
        <v>89</v>
      </c>
      <c r="T15" s="785"/>
      <c r="U15" s="784">
        <v>56</v>
      </c>
      <c r="V15" s="784">
        <v>55</v>
      </c>
      <c r="W15" s="784">
        <v>26</v>
      </c>
      <c r="X15" s="784">
        <v>39</v>
      </c>
      <c r="Y15" s="784">
        <v>20</v>
      </c>
      <c r="Z15" s="784">
        <v>22</v>
      </c>
      <c r="AA15" s="755" t="s">
        <v>5101</v>
      </c>
      <c r="AB15" s="786">
        <v>489</v>
      </c>
      <c r="AC15" s="784">
        <v>74</v>
      </c>
      <c r="AD15" s="784">
        <v>77</v>
      </c>
      <c r="AE15" s="784">
        <v>66</v>
      </c>
      <c r="AF15" s="784">
        <v>71</v>
      </c>
      <c r="AG15" s="785"/>
      <c r="AH15" s="784">
        <v>26</v>
      </c>
      <c r="AI15" s="784">
        <v>17</v>
      </c>
      <c r="AJ15" s="784">
        <v>15</v>
      </c>
      <c r="AK15" s="784">
        <v>11</v>
      </c>
      <c r="AL15" s="784">
        <v>13</v>
      </c>
      <c r="AM15" s="784">
        <v>12</v>
      </c>
    </row>
    <row r="16" spans="1:40" s="1523" customFormat="1" ht="50.1" customHeight="1">
      <c r="A16" s="755" t="s">
        <v>5102</v>
      </c>
      <c r="B16" s="784">
        <v>2891</v>
      </c>
      <c r="C16" s="784">
        <v>597</v>
      </c>
      <c r="D16" s="784">
        <v>454</v>
      </c>
      <c r="E16" s="784">
        <v>359</v>
      </c>
      <c r="F16" s="784">
        <v>126</v>
      </c>
      <c r="G16" s="1084"/>
      <c r="H16" s="784">
        <v>105</v>
      </c>
      <c r="I16" s="784">
        <v>254</v>
      </c>
      <c r="J16" s="784">
        <v>125</v>
      </c>
      <c r="K16" s="784">
        <v>140</v>
      </c>
      <c r="L16" s="784">
        <v>125</v>
      </c>
      <c r="M16" s="784">
        <v>39</v>
      </c>
      <c r="N16" s="755" t="s">
        <v>5102</v>
      </c>
      <c r="O16" s="786">
        <v>1851</v>
      </c>
      <c r="P16" s="784">
        <v>401</v>
      </c>
      <c r="Q16" s="784">
        <v>322</v>
      </c>
      <c r="R16" s="784">
        <v>190</v>
      </c>
      <c r="S16" s="784">
        <v>243</v>
      </c>
      <c r="T16" s="785"/>
      <c r="U16" s="784">
        <v>122</v>
      </c>
      <c r="V16" s="784">
        <v>105</v>
      </c>
      <c r="W16" s="784">
        <v>88</v>
      </c>
      <c r="X16" s="784">
        <v>66</v>
      </c>
      <c r="Y16" s="784">
        <v>60</v>
      </c>
      <c r="Z16" s="784">
        <v>44</v>
      </c>
      <c r="AA16" s="755" t="s">
        <v>5102</v>
      </c>
      <c r="AB16" s="786">
        <v>1040</v>
      </c>
      <c r="AC16" s="784">
        <v>196</v>
      </c>
      <c r="AD16" s="784">
        <v>169</v>
      </c>
      <c r="AE16" s="784">
        <v>126</v>
      </c>
      <c r="AF16" s="784">
        <v>132</v>
      </c>
      <c r="AG16" s="785"/>
      <c r="AH16" s="784">
        <v>59</v>
      </c>
      <c r="AI16" s="784">
        <v>52</v>
      </c>
      <c r="AJ16" s="784">
        <v>39</v>
      </c>
      <c r="AK16" s="784">
        <v>32</v>
      </c>
      <c r="AL16" s="784">
        <v>31</v>
      </c>
      <c r="AM16" s="784">
        <v>20</v>
      </c>
    </row>
    <row r="17" spans="1:39" s="1523" customFormat="1" ht="50.1" customHeight="1">
      <c r="A17" s="755" t="s">
        <v>5103</v>
      </c>
      <c r="B17" s="784">
        <v>1223</v>
      </c>
      <c r="C17" s="784">
        <v>222</v>
      </c>
      <c r="D17" s="784">
        <v>187</v>
      </c>
      <c r="E17" s="784">
        <v>156</v>
      </c>
      <c r="F17" s="784">
        <v>62</v>
      </c>
      <c r="G17" s="1937"/>
      <c r="H17" s="784">
        <v>59</v>
      </c>
      <c r="I17" s="784">
        <v>99</v>
      </c>
      <c r="J17" s="784">
        <v>50</v>
      </c>
      <c r="K17" s="784">
        <v>48</v>
      </c>
      <c r="L17" s="784">
        <v>55</v>
      </c>
      <c r="M17" s="784">
        <v>16</v>
      </c>
      <c r="N17" s="755" t="s">
        <v>5103</v>
      </c>
      <c r="O17" s="786">
        <v>764</v>
      </c>
      <c r="P17" s="784">
        <v>140</v>
      </c>
      <c r="Q17" s="784">
        <v>125</v>
      </c>
      <c r="R17" s="784">
        <v>87</v>
      </c>
      <c r="S17" s="784">
        <v>93</v>
      </c>
      <c r="T17" s="785"/>
      <c r="U17" s="784">
        <v>53</v>
      </c>
      <c r="V17" s="784">
        <v>59</v>
      </c>
      <c r="W17" s="784">
        <v>34</v>
      </c>
      <c r="X17" s="784">
        <v>28</v>
      </c>
      <c r="Y17" s="784">
        <v>23</v>
      </c>
      <c r="Z17" s="784">
        <v>19</v>
      </c>
      <c r="AA17" s="755" t="s">
        <v>5103</v>
      </c>
      <c r="AB17" s="786">
        <v>459</v>
      </c>
      <c r="AC17" s="784">
        <v>82</v>
      </c>
      <c r="AD17" s="784">
        <v>69</v>
      </c>
      <c r="AE17" s="784">
        <v>62</v>
      </c>
      <c r="AF17" s="784">
        <v>62</v>
      </c>
      <c r="AG17" s="785"/>
      <c r="AH17" s="784">
        <v>22</v>
      </c>
      <c r="AI17" s="784">
        <v>14</v>
      </c>
      <c r="AJ17" s="784">
        <v>16</v>
      </c>
      <c r="AK17" s="784">
        <v>12</v>
      </c>
      <c r="AL17" s="784">
        <v>19</v>
      </c>
      <c r="AM17" s="784">
        <v>14</v>
      </c>
    </row>
    <row r="18" spans="1:39" s="1523" customFormat="1" ht="50.1" customHeight="1">
      <c r="A18" s="755" t="s">
        <v>5104</v>
      </c>
      <c r="B18" s="784">
        <v>1989</v>
      </c>
      <c r="C18" s="784">
        <v>431</v>
      </c>
      <c r="D18" s="784">
        <v>356</v>
      </c>
      <c r="E18" s="784">
        <v>232</v>
      </c>
      <c r="F18" s="784">
        <v>63</v>
      </c>
      <c r="G18" s="1100"/>
      <c r="H18" s="784">
        <v>64</v>
      </c>
      <c r="I18" s="784">
        <v>195</v>
      </c>
      <c r="J18" s="784">
        <v>74</v>
      </c>
      <c r="K18" s="784">
        <v>81</v>
      </c>
      <c r="L18" s="784">
        <v>89</v>
      </c>
      <c r="M18" s="784">
        <v>21</v>
      </c>
      <c r="N18" s="755" t="s">
        <v>5104</v>
      </c>
      <c r="O18" s="786">
        <v>1281</v>
      </c>
      <c r="P18" s="784">
        <v>276</v>
      </c>
      <c r="Q18" s="784">
        <v>243</v>
      </c>
      <c r="R18" s="784">
        <v>137</v>
      </c>
      <c r="S18" s="784">
        <v>186</v>
      </c>
      <c r="T18" s="785"/>
      <c r="U18" s="784">
        <v>87</v>
      </c>
      <c r="V18" s="784">
        <v>64</v>
      </c>
      <c r="W18" s="784">
        <v>46</v>
      </c>
      <c r="X18" s="784">
        <v>45</v>
      </c>
      <c r="Y18" s="784">
        <v>24</v>
      </c>
      <c r="Z18" s="784">
        <v>29</v>
      </c>
      <c r="AA18" s="755" t="s">
        <v>5104</v>
      </c>
      <c r="AB18" s="786">
        <v>708</v>
      </c>
      <c r="AC18" s="784">
        <v>155</v>
      </c>
      <c r="AD18" s="784">
        <v>95</v>
      </c>
      <c r="AE18" s="784">
        <v>63</v>
      </c>
      <c r="AF18" s="784">
        <v>113</v>
      </c>
      <c r="AG18" s="785"/>
      <c r="AH18" s="784">
        <v>29</v>
      </c>
      <c r="AI18" s="784">
        <v>35</v>
      </c>
      <c r="AJ18" s="784">
        <v>21</v>
      </c>
      <c r="AK18" s="784">
        <v>23</v>
      </c>
      <c r="AL18" s="784">
        <v>18</v>
      </c>
      <c r="AM18" s="784">
        <v>22</v>
      </c>
    </row>
    <row r="19" spans="1:39" s="1523" customFormat="1" ht="50.1" customHeight="1">
      <c r="A19" s="755" t="s">
        <v>5105</v>
      </c>
      <c r="B19" s="784">
        <v>1529</v>
      </c>
      <c r="C19" s="784">
        <v>302</v>
      </c>
      <c r="D19" s="784">
        <v>283</v>
      </c>
      <c r="E19" s="784">
        <v>190</v>
      </c>
      <c r="F19" s="784">
        <v>54</v>
      </c>
      <c r="G19" s="1047"/>
      <c r="H19" s="784">
        <v>59</v>
      </c>
      <c r="I19" s="784">
        <v>119</v>
      </c>
      <c r="J19" s="784">
        <v>54</v>
      </c>
      <c r="K19" s="784">
        <v>54</v>
      </c>
      <c r="L19" s="784">
        <v>69</v>
      </c>
      <c r="M19" s="784">
        <v>15</v>
      </c>
      <c r="N19" s="755" t="s">
        <v>5105</v>
      </c>
      <c r="O19" s="786">
        <v>990</v>
      </c>
      <c r="P19" s="784">
        <v>201</v>
      </c>
      <c r="Q19" s="784">
        <v>204</v>
      </c>
      <c r="R19" s="784">
        <v>113</v>
      </c>
      <c r="S19" s="784">
        <v>115</v>
      </c>
      <c r="T19" s="785"/>
      <c r="U19" s="784">
        <v>63</v>
      </c>
      <c r="V19" s="784">
        <v>59</v>
      </c>
      <c r="W19" s="784">
        <v>28</v>
      </c>
      <c r="X19" s="784">
        <v>31</v>
      </c>
      <c r="Y19" s="784">
        <v>11</v>
      </c>
      <c r="Z19" s="784">
        <v>25</v>
      </c>
      <c r="AA19" s="755" t="s">
        <v>5105</v>
      </c>
      <c r="AB19" s="786">
        <v>539</v>
      </c>
      <c r="AC19" s="784">
        <v>101</v>
      </c>
      <c r="AD19" s="784">
        <v>77</v>
      </c>
      <c r="AE19" s="784">
        <v>54</v>
      </c>
      <c r="AF19" s="784">
        <v>79</v>
      </c>
      <c r="AG19" s="785"/>
      <c r="AH19" s="784">
        <v>23</v>
      </c>
      <c r="AI19" s="784">
        <v>26</v>
      </c>
      <c r="AJ19" s="784">
        <v>15</v>
      </c>
      <c r="AK19" s="784">
        <v>15</v>
      </c>
      <c r="AL19" s="784">
        <v>14</v>
      </c>
      <c r="AM19" s="784">
        <v>9</v>
      </c>
    </row>
    <row r="20" spans="1:39" s="1523" customFormat="1" ht="50.1" customHeight="1">
      <c r="A20" s="755" t="s">
        <v>5106</v>
      </c>
      <c r="B20" s="784">
        <v>2226</v>
      </c>
      <c r="C20" s="784">
        <v>382</v>
      </c>
      <c r="D20" s="784">
        <v>389</v>
      </c>
      <c r="E20" s="784">
        <v>275</v>
      </c>
      <c r="F20" s="784">
        <v>99</v>
      </c>
      <c r="G20" s="1100"/>
      <c r="H20" s="784">
        <v>90</v>
      </c>
      <c r="I20" s="784">
        <v>190</v>
      </c>
      <c r="J20" s="784">
        <v>101</v>
      </c>
      <c r="K20" s="784">
        <v>97</v>
      </c>
      <c r="L20" s="784">
        <v>119</v>
      </c>
      <c r="M20" s="784">
        <v>27</v>
      </c>
      <c r="N20" s="755" t="s">
        <v>5106</v>
      </c>
      <c r="O20" s="786">
        <v>1433</v>
      </c>
      <c r="P20" s="784">
        <v>251</v>
      </c>
      <c r="Q20" s="784">
        <v>277</v>
      </c>
      <c r="R20" s="784">
        <v>151</v>
      </c>
      <c r="S20" s="784">
        <v>170</v>
      </c>
      <c r="T20" s="785"/>
      <c r="U20" s="784">
        <v>114</v>
      </c>
      <c r="V20" s="784">
        <v>90</v>
      </c>
      <c r="W20" s="784">
        <v>57</v>
      </c>
      <c r="X20" s="784">
        <v>58</v>
      </c>
      <c r="Y20" s="784">
        <v>28</v>
      </c>
      <c r="Z20" s="784">
        <v>34</v>
      </c>
      <c r="AA20" s="755" t="s">
        <v>5106</v>
      </c>
      <c r="AB20" s="786">
        <v>793</v>
      </c>
      <c r="AC20" s="784">
        <v>131</v>
      </c>
      <c r="AD20" s="784">
        <v>124</v>
      </c>
      <c r="AE20" s="784">
        <v>99</v>
      </c>
      <c r="AF20" s="784">
        <v>112</v>
      </c>
      <c r="AG20" s="785"/>
      <c r="AH20" s="784">
        <v>43</v>
      </c>
      <c r="AI20" s="784">
        <v>40</v>
      </c>
      <c r="AJ20" s="784">
        <v>27</v>
      </c>
      <c r="AK20" s="784">
        <v>28</v>
      </c>
      <c r="AL20" s="784">
        <v>17</v>
      </c>
      <c r="AM20" s="784">
        <v>24</v>
      </c>
    </row>
    <row r="21" spans="1:39" s="1523" customFormat="1" ht="50.1" customHeight="1">
      <c r="A21" s="755" t="s">
        <v>5107</v>
      </c>
      <c r="B21" s="784">
        <v>581</v>
      </c>
      <c r="C21" s="784">
        <v>109</v>
      </c>
      <c r="D21" s="784">
        <v>83</v>
      </c>
      <c r="E21" s="784">
        <v>62</v>
      </c>
      <c r="F21" s="784">
        <v>18</v>
      </c>
      <c r="G21" s="1938"/>
      <c r="H21" s="784">
        <v>16</v>
      </c>
      <c r="I21" s="784">
        <v>61</v>
      </c>
      <c r="J21" s="784">
        <v>26</v>
      </c>
      <c r="K21" s="784">
        <v>34</v>
      </c>
      <c r="L21" s="784">
        <v>36</v>
      </c>
      <c r="M21" s="784">
        <v>3</v>
      </c>
      <c r="N21" s="755" t="s">
        <v>5107</v>
      </c>
      <c r="O21" s="786">
        <v>371</v>
      </c>
      <c r="P21" s="784">
        <v>67</v>
      </c>
      <c r="Q21" s="784">
        <v>59</v>
      </c>
      <c r="R21" s="784">
        <v>42</v>
      </c>
      <c r="S21" s="784">
        <v>51</v>
      </c>
      <c r="T21" s="785"/>
      <c r="U21" s="784">
        <v>33</v>
      </c>
      <c r="V21" s="784">
        <v>16</v>
      </c>
      <c r="W21" s="784">
        <v>23</v>
      </c>
      <c r="X21" s="784">
        <v>14</v>
      </c>
      <c r="Y21" s="784">
        <v>10</v>
      </c>
      <c r="Z21" s="784">
        <v>8</v>
      </c>
      <c r="AA21" s="755" t="s">
        <v>5107</v>
      </c>
      <c r="AB21" s="786">
        <v>210</v>
      </c>
      <c r="AC21" s="784">
        <v>42</v>
      </c>
      <c r="AD21" s="784">
        <v>20</v>
      </c>
      <c r="AE21" s="784">
        <v>18</v>
      </c>
      <c r="AF21" s="784">
        <v>24</v>
      </c>
      <c r="AG21" s="785"/>
      <c r="AH21" s="784">
        <v>12</v>
      </c>
      <c r="AI21" s="784">
        <v>11</v>
      </c>
      <c r="AJ21" s="784">
        <v>3</v>
      </c>
      <c r="AK21" s="784">
        <v>8</v>
      </c>
      <c r="AL21" s="784">
        <v>4</v>
      </c>
      <c r="AM21" s="784">
        <v>3</v>
      </c>
    </row>
    <row r="22" spans="1:39" s="1523" customFormat="1" ht="50.1" customHeight="1">
      <c r="A22" s="755" t="s">
        <v>5108</v>
      </c>
      <c r="B22" s="784">
        <v>844</v>
      </c>
      <c r="C22" s="784">
        <v>146</v>
      </c>
      <c r="D22" s="784">
        <v>141</v>
      </c>
      <c r="E22" s="784">
        <v>76</v>
      </c>
      <c r="F22" s="784">
        <v>45</v>
      </c>
      <c r="G22" s="1092"/>
      <c r="H22" s="784">
        <v>31</v>
      </c>
      <c r="I22" s="784">
        <v>88</v>
      </c>
      <c r="J22" s="784">
        <v>34</v>
      </c>
      <c r="K22" s="784">
        <v>43</v>
      </c>
      <c r="L22" s="784">
        <v>50</v>
      </c>
      <c r="M22" s="784">
        <v>10</v>
      </c>
      <c r="N22" s="755" t="s">
        <v>5108</v>
      </c>
      <c r="O22" s="786">
        <v>553</v>
      </c>
      <c r="P22" s="784">
        <v>93</v>
      </c>
      <c r="Q22" s="784">
        <v>97</v>
      </c>
      <c r="R22" s="784">
        <v>52</v>
      </c>
      <c r="S22" s="784">
        <v>77</v>
      </c>
      <c r="T22" s="785"/>
      <c r="U22" s="784">
        <v>46</v>
      </c>
      <c r="V22" s="784">
        <v>31</v>
      </c>
      <c r="W22" s="784">
        <v>28</v>
      </c>
      <c r="X22" s="784">
        <v>19</v>
      </c>
      <c r="Y22" s="784">
        <v>9</v>
      </c>
      <c r="Z22" s="784">
        <v>21</v>
      </c>
      <c r="AA22" s="755" t="s">
        <v>5108</v>
      </c>
      <c r="AB22" s="786">
        <v>291</v>
      </c>
      <c r="AC22" s="784">
        <v>53</v>
      </c>
      <c r="AD22" s="784">
        <v>24</v>
      </c>
      <c r="AE22" s="784">
        <v>45</v>
      </c>
      <c r="AF22" s="784">
        <v>44</v>
      </c>
      <c r="AG22" s="785"/>
      <c r="AH22" s="784">
        <v>15</v>
      </c>
      <c r="AI22" s="784">
        <v>15</v>
      </c>
      <c r="AJ22" s="784">
        <v>10</v>
      </c>
      <c r="AK22" s="784">
        <v>17</v>
      </c>
      <c r="AL22" s="784">
        <v>8</v>
      </c>
      <c r="AM22" s="784">
        <v>8</v>
      </c>
    </row>
    <row r="23" spans="1:39" s="1523" customFormat="1" ht="50.1" customHeight="1">
      <c r="A23" s="755" t="s">
        <v>5109</v>
      </c>
      <c r="B23" s="784">
        <v>288</v>
      </c>
      <c r="C23" s="784">
        <v>56</v>
      </c>
      <c r="D23" s="784">
        <v>51</v>
      </c>
      <c r="E23" s="784">
        <v>33</v>
      </c>
      <c r="F23" s="784">
        <v>15</v>
      </c>
      <c r="G23" s="1092"/>
      <c r="H23" s="784">
        <v>11</v>
      </c>
      <c r="I23" s="784">
        <v>20</v>
      </c>
      <c r="J23" s="784">
        <v>9</v>
      </c>
      <c r="K23" s="784">
        <v>15</v>
      </c>
      <c r="L23" s="784">
        <v>14</v>
      </c>
      <c r="M23" s="784">
        <v>1</v>
      </c>
      <c r="N23" s="755" t="s">
        <v>5109</v>
      </c>
      <c r="O23" s="786">
        <v>182</v>
      </c>
      <c r="P23" s="784">
        <v>28</v>
      </c>
      <c r="Q23" s="784">
        <v>32</v>
      </c>
      <c r="R23" s="784">
        <v>22</v>
      </c>
      <c r="S23" s="784">
        <v>19</v>
      </c>
      <c r="T23" s="785"/>
      <c r="U23" s="784">
        <v>14</v>
      </c>
      <c r="V23" s="784">
        <v>11</v>
      </c>
      <c r="W23" s="784">
        <v>10</v>
      </c>
      <c r="X23" s="784">
        <v>6</v>
      </c>
      <c r="Y23" s="784">
        <v>5</v>
      </c>
      <c r="Z23" s="784">
        <v>2</v>
      </c>
      <c r="AA23" s="755" t="s">
        <v>5109</v>
      </c>
      <c r="AB23" s="786">
        <v>106</v>
      </c>
      <c r="AC23" s="784">
        <v>28</v>
      </c>
      <c r="AD23" s="784">
        <v>11</v>
      </c>
      <c r="AE23" s="784">
        <v>15</v>
      </c>
      <c r="AF23" s="784">
        <v>19</v>
      </c>
      <c r="AG23" s="785"/>
      <c r="AH23" s="784">
        <v>3</v>
      </c>
      <c r="AI23" s="784">
        <v>5</v>
      </c>
      <c r="AJ23" s="784">
        <v>1</v>
      </c>
      <c r="AK23" s="784">
        <v>5</v>
      </c>
      <c r="AL23" s="784">
        <v>0</v>
      </c>
      <c r="AM23" s="784">
        <v>2</v>
      </c>
    </row>
    <row r="24" spans="1:39" s="1523" customFormat="1" ht="50.1" customHeight="1">
      <c r="A24" s="755" t="s">
        <v>5110</v>
      </c>
      <c r="B24" s="785">
        <v>861</v>
      </c>
      <c r="C24" s="785">
        <v>171</v>
      </c>
      <c r="D24" s="785">
        <v>132</v>
      </c>
      <c r="E24" s="785">
        <v>111</v>
      </c>
      <c r="F24" s="785">
        <v>45</v>
      </c>
      <c r="G24" s="1092"/>
      <c r="H24" s="785">
        <v>24</v>
      </c>
      <c r="I24" s="785">
        <v>56</v>
      </c>
      <c r="J24" s="785">
        <v>46</v>
      </c>
      <c r="K24" s="785">
        <v>52</v>
      </c>
      <c r="L24" s="785">
        <v>34</v>
      </c>
      <c r="M24" s="784">
        <v>9</v>
      </c>
      <c r="N24" s="755" t="s">
        <v>5110</v>
      </c>
      <c r="O24" s="786">
        <v>508</v>
      </c>
      <c r="P24" s="784">
        <v>105</v>
      </c>
      <c r="Q24" s="784">
        <v>86</v>
      </c>
      <c r="R24" s="784">
        <v>73</v>
      </c>
      <c r="S24" s="784">
        <v>48</v>
      </c>
      <c r="T24" s="785"/>
      <c r="U24" s="784">
        <v>28</v>
      </c>
      <c r="V24" s="784">
        <v>24</v>
      </c>
      <c r="W24" s="784">
        <v>36</v>
      </c>
      <c r="X24" s="784">
        <v>25</v>
      </c>
      <c r="Y24" s="784">
        <v>10</v>
      </c>
      <c r="Z24" s="785">
        <v>8</v>
      </c>
      <c r="AA24" s="755" t="s">
        <v>5110</v>
      </c>
      <c r="AB24" s="786">
        <v>353</v>
      </c>
      <c r="AC24" s="784">
        <v>66</v>
      </c>
      <c r="AD24" s="784">
        <v>38</v>
      </c>
      <c r="AE24" s="784">
        <v>45</v>
      </c>
      <c r="AF24" s="784">
        <v>46</v>
      </c>
      <c r="AG24" s="785"/>
      <c r="AH24" s="784">
        <v>21</v>
      </c>
      <c r="AI24" s="784">
        <v>16</v>
      </c>
      <c r="AJ24" s="784">
        <v>9</v>
      </c>
      <c r="AK24" s="784">
        <v>9</v>
      </c>
      <c r="AL24" s="784">
        <v>12</v>
      </c>
      <c r="AM24" s="784">
        <v>7</v>
      </c>
    </row>
    <row r="25" spans="1:39" s="1523" customFormat="1" ht="50.1" customHeight="1">
      <c r="A25" s="755" t="s">
        <v>5111</v>
      </c>
      <c r="B25" s="785">
        <v>739</v>
      </c>
      <c r="C25" s="785">
        <v>136</v>
      </c>
      <c r="D25" s="785">
        <v>116</v>
      </c>
      <c r="E25" s="785">
        <v>95</v>
      </c>
      <c r="F25" s="785">
        <v>43</v>
      </c>
      <c r="G25" s="1092"/>
      <c r="H25" s="785">
        <v>20</v>
      </c>
      <c r="I25" s="785">
        <v>38</v>
      </c>
      <c r="J25" s="785">
        <v>38</v>
      </c>
      <c r="K25" s="785">
        <v>37</v>
      </c>
      <c r="L25" s="785">
        <v>27</v>
      </c>
      <c r="M25" s="784">
        <v>10</v>
      </c>
      <c r="N25" s="755" t="s">
        <v>5111</v>
      </c>
      <c r="O25" s="786">
        <v>440</v>
      </c>
      <c r="P25" s="784">
        <v>84</v>
      </c>
      <c r="Q25" s="784">
        <v>83</v>
      </c>
      <c r="R25" s="784">
        <v>57</v>
      </c>
      <c r="S25" s="784">
        <v>35</v>
      </c>
      <c r="T25" s="785"/>
      <c r="U25" s="784">
        <v>25</v>
      </c>
      <c r="V25" s="784">
        <v>20</v>
      </c>
      <c r="W25" s="784">
        <v>31</v>
      </c>
      <c r="X25" s="784">
        <v>22</v>
      </c>
      <c r="Y25" s="784">
        <v>13</v>
      </c>
      <c r="Z25" s="784">
        <v>12</v>
      </c>
      <c r="AA25" s="755" t="s">
        <v>5111</v>
      </c>
      <c r="AB25" s="786">
        <v>299</v>
      </c>
      <c r="AC25" s="784">
        <v>52</v>
      </c>
      <c r="AD25" s="784">
        <v>38</v>
      </c>
      <c r="AE25" s="784">
        <v>43</v>
      </c>
      <c r="AF25" s="784">
        <v>33</v>
      </c>
      <c r="AG25" s="785"/>
      <c r="AH25" s="784">
        <v>16</v>
      </c>
      <c r="AI25" s="784">
        <v>6</v>
      </c>
      <c r="AJ25" s="784">
        <v>10</v>
      </c>
      <c r="AK25" s="784">
        <v>13</v>
      </c>
      <c r="AL25" s="784">
        <v>12</v>
      </c>
      <c r="AM25" s="784">
        <v>6</v>
      </c>
    </row>
    <row r="26" spans="1:39" s="1523" customFormat="1" ht="50.1" customHeight="1">
      <c r="A26" s="755" t="s">
        <v>5112</v>
      </c>
      <c r="B26" s="785">
        <v>633</v>
      </c>
      <c r="C26" s="785">
        <v>117</v>
      </c>
      <c r="D26" s="785">
        <v>126</v>
      </c>
      <c r="E26" s="785">
        <v>86</v>
      </c>
      <c r="F26" s="785">
        <v>32</v>
      </c>
      <c r="G26" s="1092"/>
      <c r="H26" s="785">
        <v>20</v>
      </c>
      <c r="I26" s="785">
        <v>42</v>
      </c>
      <c r="J26" s="785">
        <v>28</v>
      </c>
      <c r="K26" s="785">
        <v>22</v>
      </c>
      <c r="L26" s="785">
        <v>10</v>
      </c>
      <c r="M26" s="784">
        <v>6</v>
      </c>
      <c r="N26" s="755" t="s">
        <v>5112</v>
      </c>
      <c r="O26" s="786">
        <v>395</v>
      </c>
      <c r="P26" s="784">
        <v>88</v>
      </c>
      <c r="Q26" s="784">
        <v>82</v>
      </c>
      <c r="R26" s="784">
        <v>48</v>
      </c>
      <c r="S26" s="784">
        <v>41</v>
      </c>
      <c r="T26" s="785"/>
      <c r="U26" s="784">
        <v>9</v>
      </c>
      <c r="V26" s="784">
        <v>20</v>
      </c>
      <c r="W26" s="784">
        <v>14</v>
      </c>
      <c r="X26" s="784">
        <v>12</v>
      </c>
      <c r="Y26" s="784">
        <v>10</v>
      </c>
      <c r="Z26" s="784">
        <v>11</v>
      </c>
      <c r="AA26" s="755" t="s">
        <v>5112</v>
      </c>
      <c r="AB26" s="786">
        <v>238</v>
      </c>
      <c r="AC26" s="784">
        <v>29</v>
      </c>
      <c r="AD26" s="784">
        <v>38</v>
      </c>
      <c r="AE26" s="784">
        <v>32</v>
      </c>
      <c r="AF26" s="784">
        <v>44</v>
      </c>
      <c r="AG26" s="785"/>
      <c r="AH26" s="784">
        <v>16</v>
      </c>
      <c r="AI26" s="784">
        <v>8</v>
      </c>
      <c r="AJ26" s="784">
        <v>6</v>
      </c>
      <c r="AK26" s="784">
        <v>6</v>
      </c>
      <c r="AL26" s="784">
        <v>6</v>
      </c>
      <c r="AM26" s="784">
        <v>3</v>
      </c>
    </row>
    <row r="27" spans="1:39" s="1523" customFormat="1" ht="50.1" customHeight="1">
      <c r="A27" s="755" t="s">
        <v>5113</v>
      </c>
      <c r="B27" s="785">
        <v>215</v>
      </c>
      <c r="C27" s="785">
        <v>44</v>
      </c>
      <c r="D27" s="785">
        <v>31</v>
      </c>
      <c r="E27" s="785">
        <v>31</v>
      </c>
      <c r="F27" s="785">
        <v>7</v>
      </c>
      <c r="G27" s="1092"/>
      <c r="H27" s="785">
        <v>8</v>
      </c>
      <c r="I27" s="785">
        <v>6</v>
      </c>
      <c r="J27" s="785">
        <v>14</v>
      </c>
      <c r="K27" s="785">
        <v>15</v>
      </c>
      <c r="L27" s="785">
        <v>11</v>
      </c>
      <c r="M27" s="784">
        <v>4</v>
      </c>
      <c r="N27" s="755" t="s">
        <v>5113</v>
      </c>
      <c r="O27" s="786">
        <v>117</v>
      </c>
      <c r="P27" s="784">
        <v>28</v>
      </c>
      <c r="Q27" s="784">
        <v>20</v>
      </c>
      <c r="R27" s="784">
        <v>16</v>
      </c>
      <c r="S27" s="784">
        <v>5</v>
      </c>
      <c r="T27" s="785"/>
      <c r="U27" s="784">
        <v>6</v>
      </c>
      <c r="V27" s="784">
        <v>8</v>
      </c>
      <c r="W27" s="784">
        <v>7</v>
      </c>
      <c r="X27" s="784">
        <v>6</v>
      </c>
      <c r="Y27" s="784">
        <v>3</v>
      </c>
      <c r="Z27" s="784">
        <v>1</v>
      </c>
      <c r="AA27" s="755" t="s">
        <v>5113</v>
      </c>
      <c r="AB27" s="786">
        <v>98</v>
      </c>
      <c r="AC27" s="784">
        <v>16</v>
      </c>
      <c r="AD27" s="784">
        <v>15</v>
      </c>
      <c r="AE27" s="784">
        <v>7</v>
      </c>
      <c r="AF27" s="784">
        <v>11</v>
      </c>
      <c r="AG27" s="785"/>
      <c r="AH27" s="784">
        <v>8</v>
      </c>
      <c r="AI27" s="784">
        <v>8</v>
      </c>
      <c r="AJ27" s="784">
        <v>4</v>
      </c>
      <c r="AK27" s="784">
        <v>3</v>
      </c>
      <c r="AL27" s="784">
        <v>2</v>
      </c>
      <c r="AM27" s="784">
        <v>3</v>
      </c>
    </row>
    <row r="28" spans="1:39" s="1523" customFormat="1" ht="50.1" customHeight="1">
      <c r="A28" s="756" t="s">
        <v>5114</v>
      </c>
      <c r="B28" s="787">
        <v>24</v>
      </c>
      <c r="C28" s="787">
        <v>2</v>
      </c>
      <c r="D28" s="787">
        <v>4</v>
      </c>
      <c r="E28" s="787">
        <v>5</v>
      </c>
      <c r="F28" s="787">
        <v>1</v>
      </c>
      <c r="G28" s="1092"/>
      <c r="H28" s="787">
        <v>1</v>
      </c>
      <c r="I28" s="787">
        <v>1</v>
      </c>
      <c r="J28" s="787">
        <v>2</v>
      </c>
      <c r="K28" s="787">
        <v>0</v>
      </c>
      <c r="L28" s="787">
        <v>2</v>
      </c>
      <c r="M28" s="787">
        <v>1</v>
      </c>
      <c r="N28" s="756" t="s">
        <v>5114</v>
      </c>
      <c r="O28" s="788">
        <v>16</v>
      </c>
      <c r="P28" s="787">
        <v>1</v>
      </c>
      <c r="Q28" s="787">
        <v>4</v>
      </c>
      <c r="R28" s="787">
        <v>2</v>
      </c>
      <c r="S28" s="787">
        <v>1</v>
      </c>
      <c r="T28" s="785"/>
      <c r="U28" s="787">
        <v>1</v>
      </c>
      <c r="V28" s="787">
        <v>1</v>
      </c>
      <c r="W28" s="787">
        <v>0</v>
      </c>
      <c r="X28" s="787">
        <v>1</v>
      </c>
      <c r="Y28" s="787">
        <v>1</v>
      </c>
      <c r="Z28" s="787">
        <v>0</v>
      </c>
      <c r="AA28" s="756" t="s">
        <v>5114</v>
      </c>
      <c r="AB28" s="788">
        <v>8</v>
      </c>
      <c r="AC28" s="787">
        <v>1</v>
      </c>
      <c r="AD28" s="787">
        <v>3</v>
      </c>
      <c r="AE28" s="787">
        <v>1</v>
      </c>
      <c r="AF28" s="787">
        <v>0</v>
      </c>
      <c r="AG28" s="785"/>
      <c r="AH28" s="787">
        <v>1</v>
      </c>
      <c r="AI28" s="787">
        <v>0</v>
      </c>
      <c r="AJ28" s="787">
        <v>1</v>
      </c>
      <c r="AK28" s="787">
        <v>0</v>
      </c>
      <c r="AL28" s="787">
        <v>0</v>
      </c>
      <c r="AM28" s="787">
        <v>0</v>
      </c>
    </row>
  </sheetData>
  <mergeCells count="10">
    <mergeCell ref="AC3:AF3"/>
    <mergeCell ref="AH3:AK3"/>
    <mergeCell ref="A1:F1"/>
    <mergeCell ref="H1:M1"/>
    <mergeCell ref="N1:S1"/>
    <mergeCell ref="U1:Z1"/>
    <mergeCell ref="C3:F3"/>
    <mergeCell ref="H3:K3"/>
    <mergeCell ref="P3:S3"/>
    <mergeCell ref="U3:X3"/>
  </mergeCells>
  <phoneticPr fontId="9" type="noConversion"/>
  <pageMargins left="0.74803149606299213" right="0.39370078740157483" top="0.98425196850393704" bottom="0.98425196850393704" header="0.51181102362204722" footer="0.51181102362204722"/>
  <pageSetup paperSize="9" scale="57" pageOrder="overThenDown" orientation="portrait" r:id="rId1"/>
  <headerFooter alignWithMargins="0"/>
  <colBreaks count="5" manualBreakCount="5">
    <brk id="7" max="1048575" man="1"/>
    <brk id="13" max="1048575" man="1"/>
    <brk id="20" max="27" man="1"/>
    <brk id="26" max="1048575" man="1"/>
    <brk id="33" max="1048575" man="1"/>
  </colBreaks>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8"/>
  <sheetViews>
    <sheetView view="pageBreakPreview" zoomScale="80" zoomScaleSheetLayoutView="80" workbookViewId="0">
      <selection activeCell="AL25" sqref="AL25"/>
    </sheetView>
  </sheetViews>
  <sheetFormatPr defaultColWidth="10.28515625" defaultRowHeight="15.75"/>
  <cols>
    <col min="1" max="1" width="22.5703125" style="793" customWidth="1"/>
    <col min="2" max="6" width="25.7109375" style="1917" customWidth="1"/>
    <col min="7" max="7" width="2.140625" style="1919" customWidth="1"/>
    <col min="8" max="13" width="25.7109375" style="1917" customWidth="1"/>
    <col min="14" max="14" width="22.5703125" style="793" customWidth="1"/>
    <col min="15" max="19" width="25.7109375" style="1917" customWidth="1"/>
    <col min="20" max="20" width="2.42578125" style="1919" customWidth="1"/>
    <col min="21" max="26" width="25.7109375" style="1917" customWidth="1"/>
    <col min="27" max="27" width="22.5703125" style="793" customWidth="1"/>
    <col min="28" max="32" width="25.7109375" style="1917" customWidth="1"/>
    <col min="33" max="33" width="2.5703125" style="1917" customWidth="1"/>
    <col min="34" max="39" width="25.7109375" style="1917" customWidth="1"/>
    <col min="40" max="40" width="3.28515625" style="1917" customWidth="1"/>
    <col min="41" max="16384" width="10.28515625" style="1917"/>
  </cols>
  <sheetData>
    <row r="1" spans="1:39" s="1916" customFormat="1" ht="30.2" customHeight="1">
      <c r="A1" s="1914"/>
      <c r="B1" s="1915"/>
      <c r="C1" s="1915"/>
      <c r="D1" s="1915"/>
      <c r="E1" s="1915"/>
      <c r="F1" s="1450" t="s">
        <v>6349</v>
      </c>
      <c r="G1" s="1450"/>
      <c r="H1" s="1915" t="s">
        <v>6350</v>
      </c>
      <c r="I1" s="1915"/>
      <c r="J1" s="1915"/>
      <c r="K1" s="1915"/>
      <c r="L1" s="1915"/>
      <c r="M1" s="1915"/>
      <c r="N1" s="1915"/>
      <c r="O1" s="1915"/>
      <c r="P1" s="1915"/>
      <c r="Q1" s="1915"/>
      <c r="R1" s="1915"/>
      <c r="S1" s="1450" t="s">
        <v>6349</v>
      </c>
      <c r="T1" s="1450"/>
      <c r="U1" s="1915" t="s">
        <v>6351</v>
      </c>
      <c r="V1" s="1915"/>
      <c r="W1" s="1915"/>
      <c r="X1" s="1915"/>
      <c r="Y1" s="1915"/>
      <c r="Z1" s="1915"/>
      <c r="AA1" s="1914"/>
      <c r="AB1" s="1915"/>
      <c r="AC1" s="1915"/>
      <c r="AD1" s="1915"/>
      <c r="AE1" s="1915"/>
      <c r="AF1" s="1450" t="s">
        <v>6349</v>
      </c>
      <c r="AG1" s="1450"/>
      <c r="AH1" s="1915" t="s">
        <v>6352</v>
      </c>
      <c r="AI1" s="1915"/>
      <c r="AJ1" s="1915"/>
      <c r="AK1" s="1915"/>
      <c r="AL1" s="1915"/>
      <c r="AM1" s="1915"/>
    </row>
    <row r="2" spans="1:39" ht="20.25" customHeight="1">
      <c r="A2" s="789"/>
      <c r="B2" s="791"/>
      <c r="C2" s="791"/>
      <c r="D2" s="791"/>
      <c r="E2" s="791"/>
      <c r="F2" s="1077" t="s">
        <v>5251</v>
      </c>
      <c r="G2" s="1077"/>
      <c r="H2" s="1702" t="s">
        <v>5189</v>
      </c>
      <c r="I2" s="790"/>
      <c r="J2" s="790"/>
      <c r="K2" s="790"/>
      <c r="L2" s="790"/>
      <c r="M2" s="790"/>
      <c r="N2" s="789"/>
      <c r="O2" s="791"/>
      <c r="P2" s="791"/>
      <c r="Q2" s="791"/>
      <c r="R2" s="791"/>
      <c r="S2" s="1077" t="s">
        <v>5251</v>
      </c>
      <c r="T2" s="1077"/>
      <c r="U2" s="1702" t="s">
        <v>5189</v>
      </c>
      <c r="V2" s="790"/>
      <c r="W2" s="790"/>
      <c r="X2" s="790"/>
      <c r="Y2" s="790"/>
      <c r="Z2" s="790"/>
      <c r="AA2" s="789"/>
      <c r="AB2" s="791"/>
      <c r="AC2" s="791"/>
      <c r="AD2" s="791"/>
      <c r="AE2" s="791"/>
      <c r="AF2" s="1077" t="s">
        <v>5251</v>
      </c>
      <c r="AG2" s="1077"/>
      <c r="AH2" s="1702" t="s">
        <v>5189</v>
      </c>
      <c r="AI2" s="790"/>
      <c r="AJ2" s="790"/>
      <c r="AK2" s="790"/>
      <c r="AL2" s="790"/>
      <c r="AM2" s="790"/>
    </row>
    <row r="3" spans="1:39" s="1916" customFormat="1" ht="30" customHeight="1">
      <c r="A3" s="789"/>
      <c r="B3" s="791"/>
      <c r="C3" s="2147" t="s">
        <v>1483</v>
      </c>
      <c r="D3" s="2147"/>
      <c r="E3" s="2147"/>
      <c r="F3" s="2147"/>
      <c r="G3" s="791"/>
      <c r="H3" s="2146" t="s">
        <v>1484</v>
      </c>
      <c r="I3" s="2146"/>
      <c r="J3" s="2146"/>
      <c r="K3" s="2146"/>
      <c r="L3" s="791"/>
      <c r="M3" s="791"/>
      <c r="N3" s="789"/>
      <c r="O3" s="791"/>
      <c r="P3" s="2147" t="s">
        <v>1483</v>
      </c>
      <c r="Q3" s="2147"/>
      <c r="R3" s="2147"/>
      <c r="S3" s="2147"/>
      <c r="T3" s="791"/>
      <c r="U3" s="2146" t="s">
        <v>1485</v>
      </c>
      <c r="V3" s="2146"/>
      <c r="W3" s="2146"/>
      <c r="X3" s="2146"/>
      <c r="Y3" s="791"/>
      <c r="Z3" s="791"/>
      <c r="AA3" s="789"/>
      <c r="AB3" s="791"/>
      <c r="AC3" s="2147" t="s">
        <v>1483</v>
      </c>
      <c r="AD3" s="2147"/>
      <c r="AE3" s="2147"/>
      <c r="AF3" s="2147"/>
      <c r="AG3" s="791"/>
      <c r="AH3" s="2146" t="s">
        <v>1486</v>
      </c>
      <c r="AI3" s="2146"/>
      <c r="AJ3" s="2146"/>
      <c r="AK3" s="2146"/>
      <c r="AL3" s="791"/>
      <c r="AM3" s="791"/>
    </row>
    <row r="4" spans="1:39" s="1919" customFormat="1" ht="20.25" customHeight="1">
      <c r="A4" s="1910" t="s">
        <v>6353</v>
      </c>
      <c r="B4" s="1918"/>
      <c r="D4" s="1918"/>
      <c r="E4" s="1918"/>
      <c r="F4" s="1455" t="s">
        <v>1482</v>
      </c>
      <c r="G4" s="713"/>
      <c r="H4" s="1456">
        <v>2020</v>
      </c>
      <c r="I4" s="792"/>
      <c r="J4" s="1920"/>
      <c r="K4" s="1920"/>
      <c r="L4" s="1920"/>
      <c r="M4" s="1038" t="s">
        <v>609</v>
      </c>
      <c r="N4" s="1910" t="s">
        <v>6354</v>
      </c>
      <c r="O4" s="1918"/>
      <c r="Q4" s="1918"/>
      <c r="R4" s="1918"/>
      <c r="S4" s="1455" t="s">
        <v>1482</v>
      </c>
      <c r="T4" s="713"/>
      <c r="U4" s="1456">
        <v>2020</v>
      </c>
      <c r="V4" s="792"/>
      <c r="W4" s="1920"/>
      <c r="X4" s="1920"/>
      <c r="Y4" s="1920"/>
      <c r="Z4" s="1038" t="s">
        <v>609</v>
      </c>
      <c r="AA4" s="1910" t="s">
        <v>6355</v>
      </c>
      <c r="AB4" s="1918"/>
      <c r="AD4" s="1918"/>
      <c r="AE4" s="1918"/>
      <c r="AF4" s="1455" t="s">
        <v>1482</v>
      </c>
      <c r="AG4" s="713"/>
      <c r="AH4" s="1456">
        <v>2020</v>
      </c>
      <c r="AI4" s="792"/>
      <c r="AJ4" s="1920"/>
      <c r="AK4" s="1920"/>
      <c r="AL4" s="1920"/>
      <c r="AM4" s="1038" t="s">
        <v>609</v>
      </c>
    </row>
    <row r="5" spans="1:39" s="1923" customFormat="1" ht="82.5" customHeight="1">
      <c r="A5" s="1011"/>
      <c r="B5" s="1322" t="s">
        <v>6282</v>
      </c>
      <c r="C5" s="1013" t="s">
        <v>6283</v>
      </c>
      <c r="D5" s="1013" t="s">
        <v>6303</v>
      </c>
      <c r="E5" s="1013" t="s">
        <v>6304</v>
      </c>
      <c r="F5" s="1013" t="s">
        <v>6305</v>
      </c>
      <c r="G5" s="1921"/>
      <c r="H5" s="1012" t="s">
        <v>6306</v>
      </c>
      <c r="I5" s="1013" t="s">
        <v>6288</v>
      </c>
      <c r="J5" s="1013" t="s">
        <v>6289</v>
      </c>
      <c r="K5" s="1013" t="s">
        <v>6307</v>
      </c>
      <c r="L5" s="1013" t="s">
        <v>6291</v>
      </c>
      <c r="M5" s="1013" t="s">
        <v>6292</v>
      </c>
      <c r="N5" s="1011"/>
      <c r="O5" s="1081" t="s">
        <v>6308</v>
      </c>
      <c r="P5" s="1013" t="s">
        <v>6283</v>
      </c>
      <c r="Q5" s="1013" t="s">
        <v>6303</v>
      </c>
      <c r="R5" s="1013" t="s">
        <v>6304</v>
      </c>
      <c r="S5" s="1012" t="s">
        <v>6288</v>
      </c>
      <c r="T5" s="1921"/>
      <c r="U5" s="1012" t="s">
        <v>6291</v>
      </c>
      <c r="V5" s="1013" t="s">
        <v>6306</v>
      </c>
      <c r="W5" s="1013" t="s">
        <v>6307</v>
      </c>
      <c r="X5" s="1013" t="s">
        <v>6289</v>
      </c>
      <c r="Y5" s="1013" t="s">
        <v>5538</v>
      </c>
      <c r="Z5" s="1013" t="s">
        <v>5539</v>
      </c>
      <c r="AA5" s="1011"/>
      <c r="AB5" s="1081" t="s">
        <v>6309</v>
      </c>
      <c r="AC5" s="1013" t="s">
        <v>6283</v>
      </c>
      <c r="AD5" s="1013" t="s">
        <v>6304</v>
      </c>
      <c r="AE5" s="1013" t="s">
        <v>6305</v>
      </c>
      <c r="AF5" s="1013" t="s">
        <v>6303</v>
      </c>
      <c r="AG5" s="1922"/>
      <c r="AH5" s="1012" t="s">
        <v>6289</v>
      </c>
      <c r="AI5" s="1013" t="s">
        <v>6307</v>
      </c>
      <c r="AJ5" s="1013" t="s">
        <v>6292</v>
      </c>
      <c r="AK5" s="1013" t="s">
        <v>6310</v>
      </c>
      <c r="AL5" s="1013" t="s">
        <v>5538</v>
      </c>
      <c r="AM5" s="1014" t="s">
        <v>5539</v>
      </c>
    </row>
    <row r="6" spans="1:39" s="1924" customFormat="1" ht="50.1" customHeight="1">
      <c r="A6" s="755" t="s">
        <v>5123</v>
      </c>
      <c r="B6" s="794">
        <v>212.70723567799303</v>
      </c>
      <c r="C6" s="795">
        <v>40.831681432654747</v>
      </c>
      <c r="D6" s="795">
        <v>32.961331371484611</v>
      </c>
      <c r="E6" s="795">
        <v>27.516541781752689</v>
      </c>
      <c r="F6" s="795">
        <v>22.324613672770607</v>
      </c>
      <c r="G6" s="795"/>
      <c r="H6" s="795">
        <v>14.799637502982918</v>
      </c>
      <c r="I6" s="795">
        <v>14.332857331225782</v>
      </c>
      <c r="J6" s="795">
        <v>10.389201319971351</v>
      </c>
      <c r="K6" s="795">
        <v>9.9185068928216271</v>
      </c>
      <c r="L6" s="795">
        <v>8.2859181139689877</v>
      </c>
      <c r="M6" s="795">
        <v>6.0877665909928131</v>
      </c>
      <c r="N6" s="755" t="s">
        <v>5123</v>
      </c>
      <c r="O6" s="794">
        <v>258.77978870822733</v>
      </c>
      <c r="P6" s="795">
        <v>51.644746592779121</v>
      </c>
      <c r="Q6" s="795">
        <v>45.305711107397421</v>
      </c>
      <c r="R6" s="795">
        <v>31.104902867540979</v>
      </c>
      <c r="S6" s="795">
        <v>26.836105691825097</v>
      </c>
      <c r="T6" s="795"/>
      <c r="U6" s="795">
        <v>15.407021469868344</v>
      </c>
      <c r="V6" s="795">
        <v>14.799637502982918</v>
      </c>
      <c r="W6" s="795">
        <v>12.258890486574868</v>
      </c>
      <c r="X6" s="795">
        <v>11.540295370823097</v>
      </c>
      <c r="Y6" s="795">
        <v>6.3989184116943481</v>
      </c>
      <c r="Z6" s="795">
        <v>6.1337225951669092</v>
      </c>
      <c r="AA6" s="755" t="s">
        <v>5123</v>
      </c>
      <c r="AB6" s="794">
        <v>167.42198976969323</v>
      </c>
      <c r="AC6" s="795">
        <v>30.203394468019592</v>
      </c>
      <c r="AD6" s="795">
        <v>23.989500116163669</v>
      </c>
      <c r="AE6" s="795">
        <v>22.324613672770607</v>
      </c>
      <c r="AF6" s="795">
        <v>20.827897577195024</v>
      </c>
      <c r="AG6" s="795"/>
      <c r="AH6" s="795">
        <v>9.2577776473523308</v>
      </c>
      <c r="AI6" s="795">
        <v>7.6181167561318901</v>
      </c>
      <c r="AJ6" s="795">
        <v>6.0877665909928131</v>
      </c>
      <c r="AK6" s="795">
        <v>5.6168896171038663</v>
      </c>
      <c r="AL6" s="795">
        <v>4.5910504954172318</v>
      </c>
      <c r="AM6" s="795">
        <v>3.8595094824111893</v>
      </c>
    </row>
    <row r="7" spans="1:39" s="1522" customFormat="1" ht="50.1" customHeight="1">
      <c r="A7" s="755" t="s">
        <v>6247</v>
      </c>
      <c r="B7" s="794">
        <v>182.54209810364426</v>
      </c>
      <c r="C7" s="795">
        <v>36.796630909418425</v>
      </c>
      <c r="D7" s="795">
        <v>25.218487760337407</v>
      </c>
      <c r="E7" s="795">
        <v>22.187300068947096</v>
      </c>
      <c r="F7" s="796">
        <v>22.34291172339864</v>
      </c>
      <c r="G7" s="796"/>
      <c r="H7" s="795">
        <v>10.935874321880421</v>
      </c>
      <c r="I7" s="795">
        <v>12.174442367059438</v>
      </c>
      <c r="J7" s="795">
        <v>9.2426378786655317</v>
      </c>
      <c r="K7" s="796">
        <v>9.0438714726727252</v>
      </c>
      <c r="L7" s="795">
        <v>7.1804364164901582</v>
      </c>
      <c r="M7" s="795">
        <v>6.1685864975470155</v>
      </c>
      <c r="N7" s="755" t="s">
        <v>6247</v>
      </c>
      <c r="O7" s="794">
        <v>219.2261317549052</v>
      </c>
      <c r="P7" s="795">
        <v>45.727214024979062</v>
      </c>
      <c r="Q7" s="795">
        <v>35.757765805962492</v>
      </c>
      <c r="R7" s="795">
        <v>25.025349611000777</v>
      </c>
      <c r="S7" s="796">
        <v>22.939903810084047</v>
      </c>
      <c r="T7" s="796"/>
      <c r="U7" s="795">
        <v>13.224778249715857</v>
      </c>
      <c r="V7" s="795">
        <v>10.935874321880421</v>
      </c>
      <c r="W7" s="795">
        <v>11.597113234366214</v>
      </c>
      <c r="X7" s="796">
        <v>10.122041814205598</v>
      </c>
      <c r="Y7" s="795">
        <v>5.7985566171831069</v>
      </c>
      <c r="Z7" s="795">
        <v>4.7812659825895798</v>
      </c>
      <c r="AA7" s="755" t="s">
        <v>6247</v>
      </c>
      <c r="AB7" s="794">
        <v>147.51178892165581</v>
      </c>
      <c r="AC7" s="795">
        <v>28.268640484821756</v>
      </c>
      <c r="AD7" s="795">
        <v>19.477190437136638</v>
      </c>
      <c r="AE7" s="795">
        <v>22.34291172339864</v>
      </c>
      <c r="AF7" s="796">
        <v>15.154322734131251</v>
      </c>
      <c r="AG7" s="796"/>
      <c r="AH7" s="795">
        <v>8.4028776698868786</v>
      </c>
      <c r="AI7" s="795">
        <v>6.6057304225700326</v>
      </c>
      <c r="AJ7" s="795">
        <v>6.1685864975470155</v>
      </c>
      <c r="AK7" s="796">
        <v>4.6142969863540664</v>
      </c>
      <c r="AL7" s="795">
        <v>3.8857237779823719</v>
      </c>
      <c r="AM7" s="795">
        <v>2.7200066445876603</v>
      </c>
    </row>
    <row r="8" spans="1:39" s="1522" customFormat="1" ht="50.1" customHeight="1">
      <c r="A8" s="755" t="s">
        <v>5094</v>
      </c>
      <c r="B8" s="794">
        <v>196.13302362152805</v>
      </c>
      <c r="C8" s="795">
        <v>39.104640931925339</v>
      </c>
      <c r="D8" s="795">
        <v>24.621440586767804</v>
      </c>
      <c r="E8" s="795">
        <v>25.421827974263351</v>
      </c>
      <c r="F8" s="796">
        <v>25.756768791527332</v>
      </c>
      <c r="G8" s="796"/>
      <c r="H8" s="795">
        <v>16.568834502556765</v>
      </c>
      <c r="I8" s="795">
        <v>7.0129180618657525</v>
      </c>
      <c r="J8" s="795">
        <v>12.348833978502737</v>
      </c>
      <c r="K8" s="796">
        <v>10.557490777917465</v>
      </c>
      <c r="L8" s="795">
        <v>4.6117558993791086</v>
      </c>
      <c r="M8" s="795">
        <v>7.7124787906833259</v>
      </c>
      <c r="N8" s="755" t="s">
        <v>5094</v>
      </c>
      <c r="O8" s="794">
        <v>227.08107963165961</v>
      </c>
      <c r="P8" s="795">
        <v>47.465308502493528</v>
      </c>
      <c r="Q8" s="795">
        <v>35.058693295265037</v>
      </c>
      <c r="R8" s="795">
        <v>28.335108279734754</v>
      </c>
      <c r="S8" s="796">
        <v>13.767340746085813</v>
      </c>
      <c r="T8" s="796"/>
      <c r="U8" s="795">
        <v>8.6446093056817901</v>
      </c>
      <c r="V8" s="795">
        <v>16.568834502556765</v>
      </c>
      <c r="W8" s="795">
        <v>12.806828601010059</v>
      </c>
      <c r="X8" s="796">
        <v>13.927426103598439</v>
      </c>
      <c r="Y8" s="795">
        <v>7.5240118030934093</v>
      </c>
      <c r="Z8" s="795">
        <v>6.5634996580176548</v>
      </c>
      <c r="AA8" s="755" t="s">
        <v>5094</v>
      </c>
      <c r="AB8" s="794">
        <v>168.00107101592263</v>
      </c>
      <c r="AC8" s="795">
        <v>31.50474826760264</v>
      </c>
      <c r="AD8" s="795">
        <v>22.773640202678124</v>
      </c>
      <c r="AE8" s="795">
        <v>25.756768791527332</v>
      </c>
      <c r="AF8" s="796">
        <v>15.133920645869168</v>
      </c>
      <c r="AG8" s="796"/>
      <c r="AH8" s="795">
        <v>10.91388508115565</v>
      </c>
      <c r="AI8" s="795">
        <v>8.512830363301406</v>
      </c>
      <c r="AJ8" s="795">
        <v>7.7124787906833259</v>
      </c>
      <c r="AK8" s="796">
        <v>4.9476279034572279</v>
      </c>
      <c r="AL8" s="795">
        <v>5.3841833067034539</v>
      </c>
      <c r="AM8" s="795">
        <v>4.2927947985878889</v>
      </c>
    </row>
    <row r="9" spans="1:39" s="1522" customFormat="1" ht="50.1" customHeight="1">
      <c r="A9" s="755" t="s">
        <v>5124</v>
      </c>
      <c r="B9" s="794">
        <v>155.38385123523523</v>
      </c>
      <c r="C9" s="795">
        <v>30.102854370358958</v>
      </c>
      <c r="D9" s="795">
        <v>21.913107225481887</v>
      </c>
      <c r="E9" s="795">
        <v>20.983460252279627</v>
      </c>
      <c r="F9" s="796">
        <v>16.509642113989418</v>
      </c>
      <c r="G9" s="796"/>
      <c r="H9" s="795">
        <v>10.176813202361913</v>
      </c>
      <c r="I9" s="795">
        <v>9.3850075389942642</v>
      </c>
      <c r="J9" s="795">
        <v>8.4110916623061804</v>
      </c>
      <c r="K9" s="796">
        <v>7.6142513995613834</v>
      </c>
      <c r="L9" s="795">
        <v>5.4893440322419274</v>
      </c>
      <c r="M9" s="795">
        <v>5.9715726795280881</v>
      </c>
      <c r="N9" s="755" t="s">
        <v>5124</v>
      </c>
      <c r="O9" s="794">
        <v>185.68220579748052</v>
      </c>
      <c r="P9" s="795">
        <v>36.957900576998526</v>
      </c>
      <c r="Q9" s="795">
        <v>31.512412810822415</v>
      </c>
      <c r="R9" s="795">
        <v>23.835167763426586</v>
      </c>
      <c r="S9" s="796">
        <v>17.229166211016221</v>
      </c>
      <c r="T9" s="796"/>
      <c r="U9" s="795">
        <v>9.6411914548691815</v>
      </c>
      <c r="V9" s="795">
        <v>10.176813202361913</v>
      </c>
      <c r="W9" s="795">
        <v>9.9982726198643359</v>
      </c>
      <c r="X9" s="796">
        <v>9.1948399986252376</v>
      </c>
      <c r="Y9" s="795">
        <v>4.8205957274345907</v>
      </c>
      <c r="Z9" s="795">
        <v>4.106433397444281</v>
      </c>
      <c r="AA9" s="755" t="s">
        <v>5124</v>
      </c>
      <c r="AB9" s="794">
        <v>125.57866076066419</v>
      </c>
      <c r="AC9" s="795">
        <v>23.359387246389286</v>
      </c>
      <c r="AD9" s="795">
        <v>18.178169774445795</v>
      </c>
      <c r="AE9" s="795">
        <v>16.509642113989418</v>
      </c>
      <c r="AF9" s="796">
        <v>12.470048830779241</v>
      </c>
      <c r="AG9" s="796"/>
      <c r="AH9" s="795">
        <v>7.6401003399844649</v>
      </c>
      <c r="AI9" s="795">
        <v>5.2690347172306655</v>
      </c>
      <c r="AJ9" s="795">
        <v>5.9715726795280881</v>
      </c>
      <c r="AK9" s="796">
        <v>4.7421312455075988</v>
      </c>
      <c r="AL9" s="795">
        <v>3.5126898114871103</v>
      </c>
      <c r="AM9" s="795">
        <v>4.1274105284973546</v>
      </c>
    </row>
    <row r="10" spans="1:39" s="1522" customFormat="1" ht="50.1" customHeight="1">
      <c r="A10" s="755" t="s">
        <v>6356</v>
      </c>
      <c r="B10" s="794">
        <v>192.652724036417</v>
      </c>
      <c r="C10" s="795">
        <v>34.740655154107984</v>
      </c>
      <c r="D10" s="795">
        <v>30.44686631483621</v>
      </c>
      <c r="E10" s="795">
        <v>25.017530013938845</v>
      </c>
      <c r="F10" s="796">
        <v>24.001830837328988</v>
      </c>
      <c r="G10" s="796"/>
      <c r="H10" s="795">
        <v>11.33737723859041</v>
      </c>
      <c r="I10" s="795">
        <v>13.733027114034515</v>
      </c>
      <c r="J10" s="795">
        <v>9.6521534238175395</v>
      </c>
      <c r="K10" s="796">
        <v>9.2618089838837427</v>
      </c>
      <c r="L10" s="795">
        <v>8.4811201040161475</v>
      </c>
      <c r="M10" s="795">
        <v>4.8143207202781984</v>
      </c>
      <c r="N10" s="755" t="s">
        <v>5096</v>
      </c>
      <c r="O10" s="794">
        <v>235.70190641247834</v>
      </c>
      <c r="P10" s="795">
        <v>45.205083766608894</v>
      </c>
      <c r="Q10" s="795">
        <v>41.594454072790292</v>
      </c>
      <c r="R10" s="795">
        <v>28.596187175043326</v>
      </c>
      <c r="S10" s="796">
        <v>25.996533795493935</v>
      </c>
      <c r="T10" s="796"/>
      <c r="U10" s="795">
        <v>15.886770652801848</v>
      </c>
      <c r="V10" s="795">
        <v>11.33737723859041</v>
      </c>
      <c r="W10" s="795">
        <v>11.481802426343155</v>
      </c>
      <c r="X10" s="796">
        <v>11.048526863084922</v>
      </c>
      <c r="Y10" s="795">
        <v>5.6325823223570195</v>
      </c>
      <c r="Z10" s="795">
        <v>5.7770075101097635</v>
      </c>
      <c r="AA10" s="755" t="s">
        <v>5096</v>
      </c>
      <c r="AB10" s="794">
        <v>151.0580341942362</v>
      </c>
      <c r="AC10" s="795">
        <v>24.629785713887014</v>
      </c>
      <c r="AD10" s="795">
        <v>21.559784095158886</v>
      </c>
      <c r="AE10" s="795">
        <v>24.001830837328988</v>
      </c>
      <c r="AF10" s="796">
        <v>19.67591946548481</v>
      </c>
      <c r="AG10" s="796"/>
      <c r="AH10" s="795">
        <v>8.3029589233783412</v>
      </c>
      <c r="AI10" s="795">
        <v>7.1168219343242924</v>
      </c>
      <c r="AJ10" s="795">
        <v>4.8143207202781984</v>
      </c>
      <c r="AK10" s="796">
        <v>5.5818211249602294</v>
      </c>
      <c r="AL10" s="795">
        <v>3.5584109671621462</v>
      </c>
      <c r="AM10" s="795">
        <v>3.7677292593481551</v>
      </c>
    </row>
    <row r="11" spans="1:39" s="1522" customFormat="1" ht="50.1" customHeight="1">
      <c r="A11" s="755" t="s">
        <v>5097</v>
      </c>
      <c r="B11" s="794">
        <v>248.89351814502442</v>
      </c>
      <c r="C11" s="795">
        <v>48.511338260615581</v>
      </c>
      <c r="D11" s="795">
        <v>40.310738818096596</v>
      </c>
      <c r="E11" s="795">
        <v>36.529942971220954</v>
      </c>
      <c r="F11" s="796">
        <v>22.39187694867697</v>
      </c>
      <c r="G11" s="796"/>
      <c r="H11" s="795">
        <v>18.276934028284359</v>
      </c>
      <c r="I11" s="795">
        <v>13.791917244236483</v>
      </c>
      <c r="J11" s="795">
        <v>12.141147226586556</v>
      </c>
      <c r="K11" s="796">
        <v>9.8513694601689163</v>
      </c>
      <c r="L11" s="795">
        <v>7.6680929852125619</v>
      </c>
      <c r="M11" s="795">
        <v>6.7918489323001232</v>
      </c>
      <c r="N11" s="755" t="s">
        <v>5097</v>
      </c>
      <c r="O11" s="794">
        <v>293.82041896931986</v>
      </c>
      <c r="P11" s="795">
        <v>60.28181749679753</v>
      </c>
      <c r="Q11" s="795">
        <v>53.975740843763745</v>
      </c>
      <c r="R11" s="795">
        <v>41.042939572287679</v>
      </c>
      <c r="S11" s="796">
        <v>25.758719887815964</v>
      </c>
      <c r="T11" s="796"/>
      <c r="U11" s="795">
        <v>14.322275788246221</v>
      </c>
      <c r="V11" s="795">
        <v>18.276934028284359</v>
      </c>
      <c r="W11" s="795">
        <v>10.153852237935753</v>
      </c>
      <c r="X11" s="796">
        <v>13.253449236884563</v>
      </c>
      <c r="Y11" s="795">
        <v>5.664780722216789</v>
      </c>
      <c r="Z11" s="795">
        <v>7.5886685146677744</v>
      </c>
      <c r="AA11" s="755" t="s">
        <v>5097</v>
      </c>
      <c r="AB11" s="794">
        <v>204.28608116683964</v>
      </c>
      <c r="AC11" s="795">
        <v>36.824555929814728</v>
      </c>
      <c r="AD11" s="795">
        <v>32.049037149291209</v>
      </c>
      <c r="AE11" s="795">
        <v>22.39187694867697</v>
      </c>
      <c r="AF11" s="796">
        <v>26.742905170931735</v>
      </c>
      <c r="AG11" s="796"/>
      <c r="AH11" s="795">
        <v>11.036754514987701</v>
      </c>
      <c r="AI11" s="795">
        <v>9.5510375610470479</v>
      </c>
      <c r="AJ11" s="795">
        <v>6.7918489323001232</v>
      </c>
      <c r="AK11" s="796">
        <v>5.6244998970610398</v>
      </c>
      <c r="AL11" s="795">
        <v>5.5183772574938503</v>
      </c>
      <c r="AM11" s="795">
        <v>3.8204150244188195</v>
      </c>
    </row>
    <row r="12" spans="1:39" s="1522" customFormat="1" ht="50.1" customHeight="1">
      <c r="A12" s="755" t="s">
        <v>5098</v>
      </c>
      <c r="B12" s="794">
        <v>239.9293751906888</v>
      </c>
      <c r="C12" s="795">
        <v>43.941918676759705</v>
      </c>
      <c r="D12" s="795">
        <v>40.908951405726171</v>
      </c>
      <c r="E12" s="795">
        <v>33.470960241048687</v>
      </c>
      <c r="F12" s="796">
        <v>23.671702013199827</v>
      </c>
      <c r="G12" s="796"/>
      <c r="H12" s="795">
        <v>16.45884028085365</v>
      </c>
      <c r="I12" s="795">
        <v>16.536892977778098</v>
      </c>
      <c r="J12" s="795">
        <v>10.687598955070561</v>
      </c>
      <c r="K12" s="796">
        <v>9.3155423324601525</v>
      </c>
      <c r="L12" s="795">
        <v>8.9183680469676645</v>
      </c>
      <c r="M12" s="795">
        <v>6.2031267323746535</v>
      </c>
      <c r="N12" s="755" t="s">
        <v>5098</v>
      </c>
      <c r="O12" s="794">
        <v>291.94325138171962</v>
      </c>
      <c r="P12" s="795">
        <v>55.448004146164742</v>
      </c>
      <c r="Q12" s="795">
        <v>54.497048929937641</v>
      </c>
      <c r="R12" s="795">
        <v>36.794651827863937</v>
      </c>
      <c r="S12" s="796">
        <v>31.381522135494293</v>
      </c>
      <c r="T12" s="796"/>
      <c r="U12" s="795">
        <v>16.751441885846603</v>
      </c>
      <c r="V12" s="795">
        <v>16.45884028085365</v>
      </c>
      <c r="W12" s="795">
        <v>12.069816205959343</v>
      </c>
      <c r="X12" s="796">
        <v>12.142966607207581</v>
      </c>
      <c r="Y12" s="795">
        <v>7.1687393223273679</v>
      </c>
      <c r="Z12" s="795">
        <v>5.9983329023555525</v>
      </c>
      <c r="AA12" s="755" t="s">
        <v>5098</v>
      </c>
      <c r="AB12" s="794">
        <v>189.23101549106127</v>
      </c>
      <c r="AC12" s="795">
        <v>32.726841036321446</v>
      </c>
      <c r="AD12" s="795">
        <v>30.231330281917849</v>
      </c>
      <c r="AE12" s="795">
        <v>23.671702013199827</v>
      </c>
      <c r="AF12" s="796">
        <v>27.66451922024558</v>
      </c>
      <c r="AG12" s="796"/>
      <c r="AH12" s="795">
        <v>9.269039944927643</v>
      </c>
      <c r="AI12" s="795">
        <v>6.6309285759866983</v>
      </c>
      <c r="AJ12" s="795">
        <v>6.2031267323746535</v>
      </c>
      <c r="AK12" s="796">
        <v>7.2726313414047654</v>
      </c>
      <c r="AL12" s="795">
        <v>5.2762227378818887</v>
      </c>
      <c r="AM12" s="795">
        <v>3.7076159779710571</v>
      </c>
    </row>
    <row r="13" spans="1:39" s="1522" customFormat="1" ht="50.1" customHeight="1">
      <c r="A13" s="755" t="s">
        <v>5099</v>
      </c>
      <c r="B13" s="794">
        <v>243.80969176591182</v>
      </c>
      <c r="C13" s="795">
        <v>45.852093930659727</v>
      </c>
      <c r="D13" s="795">
        <v>38.357040115071122</v>
      </c>
      <c r="E13" s="795">
        <v>26.453131113842151</v>
      </c>
      <c r="F13" s="796">
        <v>19.122797264995274</v>
      </c>
      <c r="G13" s="796"/>
      <c r="H13" s="795">
        <v>16.610569567688071</v>
      </c>
      <c r="I13" s="795">
        <v>16.092321427587308</v>
      </c>
      <c r="J13" s="795">
        <v>13.226565556921075</v>
      </c>
      <c r="K13" s="796">
        <v>19.839848335381614</v>
      </c>
      <c r="L13" s="795">
        <v>10.801695204818879</v>
      </c>
      <c r="M13" s="795">
        <v>4.4471621546500639</v>
      </c>
      <c r="N13" s="755" t="s">
        <v>5099</v>
      </c>
      <c r="O13" s="794">
        <v>307.29553700222931</v>
      </c>
      <c r="P13" s="795">
        <v>63.819556760064692</v>
      </c>
      <c r="Q13" s="795">
        <v>48.083227695939151</v>
      </c>
      <c r="R13" s="795">
        <v>32.346898631813609</v>
      </c>
      <c r="S13" s="796">
        <v>30.161297372907288</v>
      </c>
      <c r="T13" s="796"/>
      <c r="U13" s="795">
        <v>20.10753158193819</v>
      </c>
      <c r="V13" s="795">
        <v>16.610569567688071</v>
      </c>
      <c r="W13" s="795">
        <v>24.478734099750842</v>
      </c>
      <c r="X13" s="796">
        <v>13.98784805700048</v>
      </c>
      <c r="Y13" s="795">
        <v>5.2454430213751806</v>
      </c>
      <c r="Z13" s="795">
        <v>5.2454430213751806</v>
      </c>
      <c r="AA13" s="755" t="s">
        <v>5099</v>
      </c>
      <c r="AB13" s="794">
        <v>179.22063483239756</v>
      </c>
      <c r="AC13" s="795">
        <v>27.572405358830398</v>
      </c>
      <c r="AD13" s="795">
        <v>20.456945911390296</v>
      </c>
      <c r="AE13" s="795">
        <v>19.122797264995274</v>
      </c>
      <c r="AF13" s="796">
        <v>28.461837789760409</v>
      </c>
      <c r="AG13" s="796"/>
      <c r="AH13" s="795">
        <v>12.452054033020179</v>
      </c>
      <c r="AI13" s="795">
        <v>15.120351325810217</v>
      </c>
      <c r="AJ13" s="795">
        <v>4.4471621546500639</v>
      </c>
      <c r="AK13" s="796">
        <v>7.5601756629051087</v>
      </c>
      <c r="AL13" s="795">
        <v>4.0024459391850575</v>
      </c>
      <c r="AM13" s="795">
        <v>5.7813108010450831</v>
      </c>
    </row>
    <row r="14" spans="1:39" s="1522" customFormat="1" ht="50.1" customHeight="1">
      <c r="A14" s="755" t="s">
        <v>5100</v>
      </c>
      <c r="B14" s="794">
        <v>164.80010716413386</v>
      </c>
      <c r="C14" s="795">
        <v>32.960021432826771</v>
      </c>
      <c r="D14" s="795">
        <v>22.208356687359213</v>
      </c>
      <c r="E14" s="795">
        <v>21.327072691829088</v>
      </c>
      <c r="F14" s="796">
        <v>16.921844481048435</v>
      </c>
      <c r="G14" s="796"/>
      <c r="H14" s="795">
        <v>13.811844692712352</v>
      </c>
      <c r="I14" s="795">
        <v>9.1653535535133273</v>
      </c>
      <c r="J14" s="795">
        <v>7.4027855624530714</v>
      </c>
      <c r="K14" s="796">
        <v>8.989096754407301</v>
      </c>
      <c r="L14" s="795">
        <v>7.2265287633470461</v>
      </c>
      <c r="M14" s="795">
        <v>5.7606279084420198</v>
      </c>
      <c r="N14" s="755" t="s">
        <v>5100</v>
      </c>
      <c r="O14" s="794">
        <v>199.58115580969348</v>
      </c>
      <c r="P14" s="795">
        <v>42.471422430090485</v>
      </c>
      <c r="Q14" s="795">
        <v>30.040762206649369</v>
      </c>
      <c r="R14" s="795">
        <v>23.480135977610999</v>
      </c>
      <c r="S14" s="796">
        <v>16.919509748572633</v>
      </c>
      <c r="T14" s="796"/>
      <c r="U14" s="795">
        <v>13.466548575394544</v>
      </c>
      <c r="V14" s="795">
        <v>13.811844692712352</v>
      </c>
      <c r="W14" s="795">
        <v>10.358883519534265</v>
      </c>
      <c r="X14" s="796">
        <v>8.9776990502630287</v>
      </c>
      <c r="Y14" s="795">
        <v>6.2153301117205588</v>
      </c>
      <c r="Z14" s="795">
        <v>4.8341456424493234</v>
      </c>
      <c r="AA14" s="755" t="s">
        <v>5100</v>
      </c>
      <c r="AB14" s="794">
        <v>128.53401020711257</v>
      </c>
      <c r="AC14" s="795">
        <v>23.042511633768079</v>
      </c>
      <c r="AD14" s="795">
        <v>19.082079946714192</v>
      </c>
      <c r="AE14" s="795">
        <v>16.921844481048435</v>
      </c>
      <c r="AF14" s="796">
        <v>14.041530526827424</v>
      </c>
      <c r="AG14" s="796"/>
      <c r="AH14" s="795">
        <v>5.7606279084420198</v>
      </c>
      <c r="AI14" s="795">
        <v>7.5608241298301513</v>
      </c>
      <c r="AJ14" s="795">
        <v>5.7606279084420198</v>
      </c>
      <c r="AK14" s="796">
        <v>6.1206671527196468</v>
      </c>
      <c r="AL14" s="795">
        <v>3.6003924427762626</v>
      </c>
      <c r="AM14" s="795">
        <v>3.2403531984986365</v>
      </c>
    </row>
    <row r="15" spans="1:39" s="1522" customFormat="1" ht="50.1" customHeight="1">
      <c r="A15" s="755" t="s">
        <v>5101</v>
      </c>
      <c r="B15" s="794">
        <v>243.73902278298129</v>
      </c>
      <c r="C15" s="795">
        <v>41.358431467700441</v>
      </c>
      <c r="D15" s="795">
        <v>39.704094208992423</v>
      </c>
      <c r="E15" s="795">
        <v>34.005821428998139</v>
      </c>
      <c r="F15" s="796">
        <v>25.04168872042662</v>
      </c>
      <c r="G15" s="796"/>
      <c r="H15" s="795">
        <v>19.610359974898738</v>
      </c>
      <c r="I15" s="795">
        <v>17.646264092885524</v>
      </c>
      <c r="J15" s="795">
        <v>11.94799131289124</v>
      </c>
      <c r="K15" s="796">
        <v>7.9040557916049741</v>
      </c>
      <c r="L15" s="795">
        <v>10.845099807085894</v>
      </c>
      <c r="M15" s="795">
        <v>5.6912928910060501</v>
      </c>
      <c r="N15" s="755" t="s">
        <v>5101</v>
      </c>
      <c r="O15" s="794">
        <v>298.43402361800446</v>
      </c>
      <c r="P15" s="795">
        <v>53.839351931085631</v>
      </c>
      <c r="Q15" s="795">
        <v>51.700039933823952</v>
      </c>
      <c r="R15" s="795">
        <v>38.507615950710253</v>
      </c>
      <c r="S15" s="796">
        <v>31.733127959381598</v>
      </c>
      <c r="T15" s="796"/>
      <c r="U15" s="795">
        <v>19.966911974442354</v>
      </c>
      <c r="V15" s="795">
        <v>19.610359974898738</v>
      </c>
      <c r="W15" s="795">
        <v>9.2703519881339496</v>
      </c>
      <c r="X15" s="796">
        <v>13.905527982200924</v>
      </c>
      <c r="Y15" s="795">
        <v>7.131039990872269</v>
      </c>
      <c r="Z15" s="795">
        <v>7.8441439899594956</v>
      </c>
      <c r="AA15" s="755" t="s">
        <v>5101</v>
      </c>
      <c r="AB15" s="794">
        <v>185.53614824679721</v>
      </c>
      <c r="AC15" s="795">
        <v>28.077044928963179</v>
      </c>
      <c r="AD15" s="795">
        <v>29.215303507164389</v>
      </c>
      <c r="AE15" s="795">
        <v>25.04168872042662</v>
      </c>
      <c r="AF15" s="796">
        <v>26.938786350761969</v>
      </c>
      <c r="AG15" s="796"/>
      <c r="AH15" s="795">
        <v>9.8649076777438189</v>
      </c>
      <c r="AI15" s="795">
        <v>6.4501319431401898</v>
      </c>
      <c r="AJ15" s="795">
        <v>5.6912928910060501</v>
      </c>
      <c r="AK15" s="796">
        <v>4.1736147867377698</v>
      </c>
      <c r="AL15" s="795">
        <v>4.9324538388719095</v>
      </c>
      <c r="AM15" s="795">
        <v>4.5530343128048401</v>
      </c>
    </row>
    <row r="16" spans="1:39" s="1522" customFormat="1" ht="50.1" customHeight="1">
      <c r="A16" s="755" t="s">
        <v>5102</v>
      </c>
      <c r="B16" s="794">
        <v>227.68512509687054</v>
      </c>
      <c r="C16" s="795">
        <v>47.017647762999552</v>
      </c>
      <c r="D16" s="795">
        <v>35.755464127976211</v>
      </c>
      <c r="E16" s="795">
        <v>28.273593880932729</v>
      </c>
      <c r="F16" s="796">
        <v>20.18920166128288</v>
      </c>
      <c r="G16" s="796"/>
      <c r="H16" s="795">
        <v>16.262932903785391</v>
      </c>
      <c r="I16" s="795">
        <v>20.004158344726779</v>
      </c>
      <c r="J16" s="795">
        <v>9.8445661145308954</v>
      </c>
      <c r="K16" s="796">
        <v>11.025914048274602</v>
      </c>
      <c r="L16" s="795">
        <v>9.8445661145308954</v>
      </c>
      <c r="M16" s="795">
        <v>6.2490386094447006</v>
      </c>
      <c r="N16" s="755" t="s">
        <v>5102</v>
      </c>
      <c r="O16" s="794">
        <v>286.69227433244532</v>
      </c>
      <c r="P16" s="795">
        <v>62.108915184932783</v>
      </c>
      <c r="Q16" s="795">
        <v>49.872994238275197</v>
      </c>
      <c r="R16" s="795">
        <v>29.428164302087851</v>
      </c>
      <c r="S16" s="796">
        <v>37.637073291617618</v>
      </c>
      <c r="T16" s="796"/>
      <c r="U16" s="795">
        <v>18.895979183445885</v>
      </c>
      <c r="V16" s="795">
        <v>16.262932903785391</v>
      </c>
      <c r="W16" s="795">
        <v>13.6298866241249</v>
      </c>
      <c r="X16" s="796">
        <v>10.222414968093675</v>
      </c>
      <c r="Y16" s="795">
        <v>9.2931045164487944</v>
      </c>
      <c r="Z16" s="795">
        <v>6.8149433120624501</v>
      </c>
      <c r="AA16" s="755" t="s">
        <v>5102</v>
      </c>
      <c r="AB16" s="794">
        <v>166.64102958519203</v>
      </c>
      <c r="AC16" s="795">
        <v>31.405424806440035</v>
      </c>
      <c r="AD16" s="795">
        <v>27.079167307593703</v>
      </c>
      <c r="AE16" s="795">
        <v>20.18920166128288</v>
      </c>
      <c r="AF16" s="796">
        <v>21.150592216582066</v>
      </c>
      <c r="AG16" s="796"/>
      <c r="AH16" s="795">
        <v>9.4536737937753159</v>
      </c>
      <c r="AI16" s="795">
        <v>8.3320514792596008</v>
      </c>
      <c r="AJ16" s="795">
        <v>6.2490386094447006</v>
      </c>
      <c r="AK16" s="796">
        <v>5.1274162949289854</v>
      </c>
      <c r="AL16" s="795">
        <v>4.9671845357124544</v>
      </c>
      <c r="AM16" s="795">
        <v>3.2046351843306158</v>
      </c>
    </row>
    <row r="17" spans="1:39" s="1522" customFormat="1" ht="50.1" customHeight="1">
      <c r="A17" s="755" t="s">
        <v>5103</v>
      </c>
      <c r="B17" s="794">
        <v>248.33899186146624</v>
      </c>
      <c r="C17" s="795">
        <v>45.078704982212187</v>
      </c>
      <c r="D17" s="795">
        <v>37.971701944476031</v>
      </c>
      <c r="E17" s="795">
        <v>31.676927825338293</v>
      </c>
      <c r="F17" s="796">
        <v>25.757456160394174</v>
      </c>
      <c r="G17" s="796"/>
      <c r="H17" s="795">
        <v>23.434552062439181</v>
      </c>
      <c r="I17" s="795">
        <v>20.10266573531084</v>
      </c>
      <c r="J17" s="795">
        <v>10.152861482480223</v>
      </c>
      <c r="K17" s="796">
        <v>9.7467470231810136</v>
      </c>
      <c r="L17" s="795">
        <v>11.168147630728244</v>
      </c>
      <c r="M17" s="795">
        <v>6.647085460746883</v>
      </c>
      <c r="N17" s="755" t="s">
        <v>5103</v>
      </c>
      <c r="O17" s="794">
        <v>303.45758941870395</v>
      </c>
      <c r="P17" s="795">
        <v>55.607411673584494</v>
      </c>
      <c r="Q17" s="795">
        <v>49.649474708557584</v>
      </c>
      <c r="R17" s="795">
        <v>34.556034397156075</v>
      </c>
      <c r="S17" s="796">
        <v>36.939209183166845</v>
      </c>
      <c r="T17" s="796"/>
      <c r="U17" s="795">
        <v>21.051377276428415</v>
      </c>
      <c r="V17" s="795">
        <v>23.434552062439181</v>
      </c>
      <c r="W17" s="795">
        <v>13.504657120727662</v>
      </c>
      <c r="X17" s="796">
        <v>11.121482334716898</v>
      </c>
      <c r="Y17" s="795">
        <v>9.1355033463745947</v>
      </c>
      <c r="Z17" s="795">
        <v>7.5467201557007524</v>
      </c>
      <c r="AA17" s="755" t="s">
        <v>5103</v>
      </c>
      <c r="AB17" s="794">
        <v>190.6882641551762</v>
      </c>
      <c r="AC17" s="795">
        <v>34.066312986327773</v>
      </c>
      <c r="AD17" s="795">
        <v>28.665556049470933</v>
      </c>
      <c r="AE17" s="795">
        <v>25.757456160394174</v>
      </c>
      <c r="AF17" s="796">
        <v>25.757456160394174</v>
      </c>
      <c r="AG17" s="796"/>
      <c r="AH17" s="795">
        <v>9.1397425085269646</v>
      </c>
      <c r="AI17" s="795">
        <v>5.8161997781535231</v>
      </c>
      <c r="AJ17" s="795">
        <v>6.647085460746883</v>
      </c>
      <c r="AK17" s="796">
        <v>4.9853140955601623</v>
      </c>
      <c r="AL17" s="795">
        <v>7.8934139846369238</v>
      </c>
      <c r="AM17" s="795">
        <v>5.8161997781535231</v>
      </c>
    </row>
    <row r="18" spans="1:39" s="1522" customFormat="1" ht="50.1" customHeight="1">
      <c r="A18" s="755" t="s">
        <v>5104</v>
      </c>
      <c r="B18" s="794">
        <v>292.89217400651904</v>
      </c>
      <c r="C18" s="795">
        <v>63.467333834494568</v>
      </c>
      <c r="D18" s="795">
        <v>52.423134211322662</v>
      </c>
      <c r="E18" s="795">
        <v>34.163390834345108</v>
      </c>
      <c r="F18" s="796">
        <v>19.230152879715394</v>
      </c>
      <c r="G18" s="796"/>
      <c r="H18" s="795">
        <v>18.208769229456099</v>
      </c>
      <c r="I18" s="795">
        <v>28.714919020246963</v>
      </c>
      <c r="J18" s="795">
        <v>10.896943628196283</v>
      </c>
      <c r="K18" s="796">
        <v>11.927735593025661</v>
      </c>
      <c r="L18" s="795">
        <v>13.105783552830665</v>
      </c>
      <c r="M18" s="795">
        <v>6.4100509599051314</v>
      </c>
      <c r="N18" s="755" t="s">
        <v>5104</v>
      </c>
      <c r="O18" s="794">
        <v>364.4598966083322</v>
      </c>
      <c r="P18" s="795">
        <v>78.525317302029421</v>
      </c>
      <c r="Q18" s="795">
        <v>69.13642066809112</v>
      </c>
      <c r="R18" s="795">
        <v>38.978146631804464</v>
      </c>
      <c r="S18" s="796">
        <v>52.919235573106789</v>
      </c>
      <c r="T18" s="796"/>
      <c r="U18" s="795">
        <v>24.752545671291884</v>
      </c>
      <c r="V18" s="795">
        <v>18.208769229456099</v>
      </c>
      <c r="W18" s="795">
        <v>13.08755288367157</v>
      </c>
      <c r="X18" s="796">
        <v>12.80304086446132</v>
      </c>
      <c r="Y18" s="795">
        <v>6.8282884610460366</v>
      </c>
      <c r="Z18" s="795">
        <v>8.250848557097294</v>
      </c>
      <c r="AA18" s="755" t="s">
        <v>5104</v>
      </c>
      <c r="AB18" s="794">
        <v>216.110289505373</v>
      </c>
      <c r="AC18" s="795">
        <v>47.312280894537871</v>
      </c>
      <c r="AD18" s="795">
        <v>28.997849580523212</v>
      </c>
      <c r="AE18" s="795">
        <v>19.230152879715394</v>
      </c>
      <c r="AF18" s="796">
        <v>34.492178974727608</v>
      </c>
      <c r="AG18" s="796"/>
      <c r="AH18" s="795">
        <v>8.8519751351070859</v>
      </c>
      <c r="AI18" s="795">
        <v>10.683418266508552</v>
      </c>
      <c r="AJ18" s="795">
        <v>6.4100509599051314</v>
      </c>
      <c r="AK18" s="796">
        <v>7.02053200370562</v>
      </c>
      <c r="AL18" s="795">
        <v>5.4943293942043985</v>
      </c>
      <c r="AM18" s="795">
        <v>6.7152914818053757</v>
      </c>
    </row>
    <row r="19" spans="1:39" s="1522" customFormat="1" ht="50.1" customHeight="1">
      <c r="A19" s="755" t="s">
        <v>5105</v>
      </c>
      <c r="B19" s="794">
        <v>305.00880715424188</v>
      </c>
      <c r="C19" s="795">
        <v>60.243727770164192</v>
      </c>
      <c r="D19" s="795">
        <v>56.453559466743265</v>
      </c>
      <c r="E19" s="795">
        <v>37.901683034209263</v>
      </c>
      <c r="F19" s="796">
        <v>22.396509462525248</v>
      </c>
      <c r="G19" s="796"/>
      <c r="H19" s="795">
        <v>22.675911264162835</v>
      </c>
      <c r="I19" s="795">
        <v>23.738422531952118</v>
      </c>
      <c r="J19" s="795">
        <v>10.772057283406843</v>
      </c>
      <c r="K19" s="796">
        <v>10.772057283406843</v>
      </c>
      <c r="L19" s="795">
        <v>13.764295417686521</v>
      </c>
      <c r="M19" s="795">
        <v>6.2212526284792355</v>
      </c>
      <c r="N19" s="755" t="s">
        <v>5105</v>
      </c>
      <c r="O19" s="794">
        <v>380.49410426307134</v>
      </c>
      <c r="P19" s="795">
        <v>77.251833289775092</v>
      </c>
      <c r="Q19" s="795">
        <v>78.404845726935903</v>
      </c>
      <c r="R19" s="795">
        <v>43.430135133057632</v>
      </c>
      <c r="S19" s="796">
        <v>44.198810091164852</v>
      </c>
      <c r="T19" s="796"/>
      <c r="U19" s="795">
        <v>24.213261180377266</v>
      </c>
      <c r="V19" s="795">
        <v>22.675911264162835</v>
      </c>
      <c r="W19" s="795">
        <v>10.761449413501007</v>
      </c>
      <c r="X19" s="796">
        <v>11.914461850661828</v>
      </c>
      <c r="Y19" s="795">
        <v>4.2277122695896816</v>
      </c>
      <c r="Z19" s="795">
        <v>9.6084369763401849</v>
      </c>
      <c r="AA19" s="755" t="s">
        <v>5105</v>
      </c>
      <c r="AB19" s="794">
        <v>223.55034445002053</v>
      </c>
      <c r="AC19" s="795">
        <v>41.889767698426851</v>
      </c>
      <c r="AD19" s="795">
        <v>31.935763492860076</v>
      </c>
      <c r="AE19" s="795">
        <v>22.396509462525248</v>
      </c>
      <c r="AF19" s="796">
        <v>32.765263843323972</v>
      </c>
      <c r="AG19" s="796"/>
      <c r="AH19" s="795">
        <v>9.5392540303348277</v>
      </c>
      <c r="AI19" s="795">
        <v>10.783504556030675</v>
      </c>
      <c r="AJ19" s="795">
        <v>6.2212526284792355</v>
      </c>
      <c r="AK19" s="796">
        <v>6.2212526284792355</v>
      </c>
      <c r="AL19" s="795">
        <v>5.8065024532472869</v>
      </c>
      <c r="AM19" s="795">
        <v>3.7327515770875412</v>
      </c>
    </row>
    <row r="20" spans="1:39" s="1522" customFormat="1" ht="50.1" customHeight="1">
      <c r="A20" s="755" t="s">
        <v>5106</v>
      </c>
      <c r="B20" s="794">
        <v>272.82053041899889</v>
      </c>
      <c r="C20" s="795">
        <v>46.818258140187595</v>
      </c>
      <c r="D20" s="795">
        <v>47.676184336473753</v>
      </c>
      <c r="E20" s="795">
        <v>33.704243425527714</v>
      </c>
      <c r="F20" s="796">
        <v>24.749350329553849</v>
      </c>
      <c r="G20" s="796"/>
      <c r="H20" s="795">
        <v>21.639270948918096</v>
      </c>
      <c r="I20" s="795">
        <v>23.28656818491006</v>
      </c>
      <c r="J20" s="795">
        <v>12.378649403557452</v>
      </c>
      <c r="K20" s="796">
        <v>11.888405862822504</v>
      </c>
      <c r="L20" s="795">
        <v>14.584745336864721</v>
      </c>
      <c r="M20" s="795">
        <v>6.7498228171510499</v>
      </c>
      <c r="N20" s="755" t="s">
        <v>5106</v>
      </c>
      <c r="O20" s="794">
        <v>344.54528077555148</v>
      </c>
      <c r="P20" s="795">
        <v>60.3495223130938</v>
      </c>
      <c r="Q20" s="795">
        <v>66.600867253892361</v>
      </c>
      <c r="R20" s="795">
        <v>36.305887925407028</v>
      </c>
      <c r="S20" s="796">
        <v>40.874178459067515</v>
      </c>
      <c r="T20" s="796"/>
      <c r="U20" s="795">
        <v>27.409743201962922</v>
      </c>
      <c r="V20" s="795">
        <v>21.639270948918096</v>
      </c>
      <c r="W20" s="795">
        <v>13.704871600981461</v>
      </c>
      <c r="X20" s="796">
        <v>13.945307944858328</v>
      </c>
      <c r="Y20" s="795">
        <v>6.7322176285522968</v>
      </c>
      <c r="Z20" s="795">
        <v>8.1748356918135023</v>
      </c>
      <c r="AA20" s="755" t="s">
        <v>5106</v>
      </c>
      <c r="AB20" s="794">
        <v>198.24479607410305</v>
      </c>
      <c r="AC20" s="795">
        <v>32.749140335066201</v>
      </c>
      <c r="AD20" s="795">
        <v>30.999186271360376</v>
      </c>
      <c r="AE20" s="795">
        <v>24.749350329553849</v>
      </c>
      <c r="AF20" s="796">
        <v>27.999265019293244</v>
      </c>
      <c r="AG20" s="796"/>
      <c r="AH20" s="795">
        <v>10.749717819907227</v>
      </c>
      <c r="AI20" s="795">
        <v>9.9997375068904439</v>
      </c>
      <c r="AJ20" s="795">
        <v>6.7498228171510499</v>
      </c>
      <c r="AK20" s="796">
        <v>6.9998162548233109</v>
      </c>
      <c r="AL20" s="795">
        <v>4.2498884404284389</v>
      </c>
      <c r="AM20" s="795">
        <v>5.9998425041342669</v>
      </c>
    </row>
    <row r="21" spans="1:39" s="1522" customFormat="1" ht="50.1" customHeight="1">
      <c r="A21" s="755" t="s">
        <v>5107</v>
      </c>
      <c r="B21" s="794">
        <v>268.9553330463242</v>
      </c>
      <c r="C21" s="795">
        <v>50.458057318501439</v>
      </c>
      <c r="D21" s="795">
        <v>38.422190435189172</v>
      </c>
      <c r="E21" s="795">
        <v>28.700913337129261</v>
      </c>
      <c r="F21" s="796">
        <v>17.154538566738303</v>
      </c>
      <c r="G21" s="796"/>
      <c r="H21" s="795">
        <v>14.402412404077683</v>
      </c>
      <c r="I21" s="795">
        <v>28.23799538007879</v>
      </c>
      <c r="J21" s="795">
        <v>12.03586688331227</v>
      </c>
      <c r="K21" s="796">
        <v>15.739210539716046</v>
      </c>
      <c r="L21" s="795">
        <v>16.665046453816991</v>
      </c>
      <c r="M21" s="795">
        <v>2.8590897611230504</v>
      </c>
      <c r="N21" s="755" t="s">
        <v>5107</v>
      </c>
      <c r="O21" s="794">
        <v>333.95593761955126</v>
      </c>
      <c r="P21" s="795">
        <v>60.310101942075299</v>
      </c>
      <c r="Q21" s="795">
        <v>53.108895740036459</v>
      </c>
      <c r="R21" s="795">
        <v>37.806332560703915</v>
      </c>
      <c r="S21" s="796">
        <v>45.907689537997612</v>
      </c>
      <c r="T21" s="796"/>
      <c r="U21" s="795">
        <v>29.704975583410221</v>
      </c>
      <c r="V21" s="795">
        <v>14.402412404077683</v>
      </c>
      <c r="W21" s="795">
        <v>20.703467830861669</v>
      </c>
      <c r="X21" s="796">
        <v>12.602110853567973</v>
      </c>
      <c r="Y21" s="795">
        <v>9.0015077525485516</v>
      </c>
      <c r="Z21" s="795">
        <v>7.2012062020388417</v>
      </c>
      <c r="AA21" s="755" t="s">
        <v>5107</v>
      </c>
      <c r="AB21" s="794">
        <v>200.13628327861352</v>
      </c>
      <c r="AC21" s="795">
        <v>40.027256655722709</v>
      </c>
      <c r="AD21" s="795">
        <v>19.060598407487003</v>
      </c>
      <c r="AE21" s="795">
        <v>17.154538566738303</v>
      </c>
      <c r="AF21" s="796">
        <v>22.872718088984403</v>
      </c>
      <c r="AG21" s="796"/>
      <c r="AH21" s="795">
        <v>11.436359044492201</v>
      </c>
      <c r="AI21" s="795">
        <v>10.483329124117851</v>
      </c>
      <c r="AJ21" s="795">
        <v>2.8590897611230504</v>
      </c>
      <c r="AK21" s="796">
        <v>7.6242393629948015</v>
      </c>
      <c r="AL21" s="795">
        <v>3.8121196814974008</v>
      </c>
      <c r="AM21" s="795">
        <v>2.8590897611230504</v>
      </c>
    </row>
    <row r="22" spans="1:39" s="1522" customFormat="1" ht="50.1" customHeight="1">
      <c r="A22" s="755" t="s">
        <v>5108</v>
      </c>
      <c r="B22" s="794">
        <v>259.44523599833389</v>
      </c>
      <c r="C22" s="795">
        <v>44.880337032887141</v>
      </c>
      <c r="D22" s="795">
        <v>43.343339189295115</v>
      </c>
      <c r="E22" s="795">
        <v>23.362367222598788</v>
      </c>
      <c r="F22" s="796">
        <v>27.992037820353321</v>
      </c>
      <c r="G22" s="796"/>
      <c r="H22" s="795">
        <v>18.839315828975476</v>
      </c>
      <c r="I22" s="795">
        <v>27.051162047219648</v>
      </c>
      <c r="J22" s="795">
        <v>10.451585336425772</v>
      </c>
      <c r="K22" s="796">
        <v>13.218181454891418</v>
      </c>
      <c r="L22" s="795">
        <v>15.369978435920254</v>
      </c>
      <c r="M22" s="795">
        <v>6.2204528489674047</v>
      </c>
      <c r="N22" s="755" t="s">
        <v>5108</v>
      </c>
      <c r="O22" s="794">
        <v>336.06908559430445</v>
      </c>
      <c r="P22" s="795">
        <v>56.517947486926424</v>
      </c>
      <c r="Q22" s="795">
        <v>58.94882694872971</v>
      </c>
      <c r="R22" s="795">
        <v>31.601433003442732</v>
      </c>
      <c r="S22" s="796">
        <v>46.794429639713279</v>
      </c>
      <c r="T22" s="796"/>
      <c r="U22" s="795">
        <v>27.955113810737803</v>
      </c>
      <c r="V22" s="795">
        <v>18.839315828975476</v>
      </c>
      <c r="W22" s="795">
        <v>17.016156232623011</v>
      </c>
      <c r="X22" s="796">
        <v>11.546677443565613</v>
      </c>
      <c r="Y22" s="795">
        <v>5.4694787890573959</v>
      </c>
      <c r="Z22" s="795">
        <v>12.762117174467258</v>
      </c>
      <c r="AA22" s="755" t="s">
        <v>5108</v>
      </c>
      <c r="AB22" s="794">
        <v>181.01517790495149</v>
      </c>
      <c r="AC22" s="795">
        <v>32.968400099527244</v>
      </c>
      <c r="AD22" s="795">
        <v>14.929086837521771</v>
      </c>
      <c r="AE22" s="795">
        <v>27.992037820353321</v>
      </c>
      <c r="AF22" s="796">
        <v>27.369992535456582</v>
      </c>
      <c r="AG22" s="796"/>
      <c r="AH22" s="795">
        <v>9.330679273451107</v>
      </c>
      <c r="AI22" s="795">
        <v>9.330679273451107</v>
      </c>
      <c r="AJ22" s="795">
        <v>6.2204528489674047</v>
      </c>
      <c r="AK22" s="796">
        <v>10.574769843244589</v>
      </c>
      <c r="AL22" s="795">
        <v>4.9763622791739239</v>
      </c>
      <c r="AM22" s="795">
        <v>4.9763622791739239</v>
      </c>
    </row>
    <row r="23" spans="1:39" s="1522" customFormat="1" ht="50.1" customHeight="1">
      <c r="A23" s="755" t="s">
        <v>5109</v>
      </c>
      <c r="B23" s="794">
        <v>272.78022722214064</v>
      </c>
      <c r="C23" s="795">
        <v>53.040599737638459</v>
      </c>
      <c r="D23" s="795">
        <v>48.304831903920743</v>
      </c>
      <c r="E23" s="795">
        <v>31.256067702536949</v>
      </c>
      <c r="F23" s="796">
        <v>29.308323563892145</v>
      </c>
      <c r="G23" s="796"/>
      <c r="H23" s="795">
        <v>20.220774087997132</v>
      </c>
      <c r="I23" s="795">
        <v>18.943071334870879</v>
      </c>
      <c r="J23" s="795">
        <v>8.5243821006918949</v>
      </c>
      <c r="K23" s="796">
        <v>14.207303501153159</v>
      </c>
      <c r="L23" s="795">
        <v>13.260149934409615</v>
      </c>
      <c r="M23" s="795">
        <v>1.9538882375928097</v>
      </c>
      <c r="N23" s="755" t="s">
        <v>5109</v>
      </c>
      <c r="O23" s="794">
        <v>334.56189854686164</v>
      </c>
      <c r="P23" s="795">
        <v>51.471061314901789</v>
      </c>
      <c r="Q23" s="795">
        <v>58.824070074173477</v>
      </c>
      <c r="R23" s="795">
        <v>40.441548175994264</v>
      </c>
      <c r="S23" s="796">
        <v>34.926791606540505</v>
      </c>
      <c r="T23" s="796"/>
      <c r="U23" s="795">
        <v>25.735530657450894</v>
      </c>
      <c r="V23" s="795">
        <v>20.220774087997132</v>
      </c>
      <c r="W23" s="795">
        <v>18.38252189817921</v>
      </c>
      <c r="X23" s="796">
        <v>11.029513138907527</v>
      </c>
      <c r="Y23" s="795">
        <v>9.1912609490896049</v>
      </c>
      <c r="Z23" s="795">
        <v>3.6765043796358423</v>
      </c>
      <c r="AA23" s="755" t="s">
        <v>5109</v>
      </c>
      <c r="AB23" s="794">
        <v>207.11215318483784</v>
      </c>
      <c r="AC23" s="795">
        <v>54.708870652598669</v>
      </c>
      <c r="AD23" s="795">
        <v>21.492770613520907</v>
      </c>
      <c r="AE23" s="795">
        <v>29.308323563892145</v>
      </c>
      <c r="AF23" s="796">
        <v>37.123876514263387</v>
      </c>
      <c r="AG23" s="796"/>
      <c r="AH23" s="795">
        <v>5.8616647127784294</v>
      </c>
      <c r="AI23" s="795">
        <v>9.7694411879640484</v>
      </c>
      <c r="AJ23" s="795">
        <v>1.9538882375928097</v>
      </c>
      <c r="AK23" s="796">
        <v>9.7694411879640484</v>
      </c>
      <c r="AL23" s="795">
        <v>0</v>
      </c>
      <c r="AM23" s="795">
        <v>3.9077764751856194</v>
      </c>
    </row>
    <row r="24" spans="1:39" s="1522" customFormat="1" ht="50.1" customHeight="1">
      <c r="A24" s="755" t="s">
        <v>5110</v>
      </c>
      <c r="B24" s="794">
        <v>233.81807812945539</v>
      </c>
      <c r="C24" s="795">
        <v>46.437736771355247</v>
      </c>
      <c r="D24" s="795">
        <v>35.846673998940894</v>
      </c>
      <c r="E24" s="795">
        <v>30.143794044563933</v>
      </c>
      <c r="F24" s="796">
        <v>24.388459381020901</v>
      </c>
      <c r="G24" s="796"/>
      <c r="H24" s="795">
        <v>13.063250626627804</v>
      </c>
      <c r="I24" s="795">
        <v>15.207679878338562</v>
      </c>
      <c r="J24" s="795">
        <v>12.492022757206675</v>
      </c>
      <c r="K24" s="796">
        <v>14.121417029885807</v>
      </c>
      <c r="L24" s="795">
        <v>9.2332342118484121</v>
      </c>
      <c r="M24" s="795">
        <v>4.8776918762041799</v>
      </c>
      <c r="N24" s="755" t="s">
        <v>5110</v>
      </c>
      <c r="O24" s="794">
        <v>276.50547159695515</v>
      </c>
      <c r="P24" s="795">
        <v>57.151721491496637</v>
      </c>
      <c r="Q24" s="795">
        <v>46.809981412082962</v>
      </c>
      <c r="R24" s="795">
        <v>39.734053989326235</v>
      </c>
      <c r="S24" s="796">
        <v>26.126501253255608</v>
      </c>
      <c r="T24" s="796"/>
      <c r="U24" s="795">
        <v>15.240459064399104</v>
      </c>
      <c r="V24" s="795">
        <v>13.063250626627804</v>
      </c>
      <c r="W24" s="795">
        <v>19.594875939941705</v>
      </c>
      <c r="X24" s="796">
        <v>13.607552736070629</v>
      </c>
      <c r="Y24" s="795">
        <v>5.4430210944282518</v>
      </c>
      <c r="Z24" s="795">
        <v>4.3544168755426016</v>
      </c>
      <c r="AA24" s="755" t="s">
        <v>5110</v>
      </c>
      <c r="AB24" s="794">
        <v>191.31391470000841</v>
      </c>
      <c r="AC24" s="795">
        <v>35.769740425497318</v>
      </c>
      <c r="AD24" s="795">
        <v>20.594699032862096</v>
      </c>
      <c r="AE24" s="795">
        <v>24.388459381020901</v>
      </c>
      <c r="AF24" s="796">
        <v>24.930425145043589</v>
      </c>
      <c r="AG24" s="796"/>
      <c r="AH24" s="795">
        <v>11.38128104447642</v>
      </c>
      <c r="AI24" s="795">
        <v>8.6714522243629872</v>
      </c>
      <c r="AJ24" s="795">
        <v>4.8776918762041799</v>
      </c>
      <c r="AK24" s="796">
        <v>4.8776918762041799</v>
      </c>
      <c r="AL24" s="795">
        <v>6.5035891682722404</v>
      </c>
      <c r="AM24" s="795">
        <v>3.7937603481588069</v>
      </c>
    </row>
    <row r="25" spans="1:39" s="1522" customFormat="1" ht="50.1" customHeight="1">
      <c r="A25" s="755" t="s">
        <v>5111</v>
      </c>
      <c r="B25" s="794">
        <v>164.18300072760397</v>
      </c>
      <c r="C25" s="795">
        <v>30.215004193442677</v>
      </c>
      <c r="D25" s="795">
        <v>25.771621223818755</v>
      </c>
      <c r="E25" s="795">
        <v>21.106069105713637</v>
      </c>
      <c r="F25" s="796">
        <v>18.850017425306806</v>
      </c>
      <c r="G25" s="796"/>
      <c r="H25" s="795">
        <v>9.0093742539111954</v>
      </c>
      <c r="I25" s="795">
        <v>8.4424276422854536</v>
      </c>
      <c r="J25" s="795">
        <v>8.4424276422854536</v>
      </c>
      <c r="K25" s="796">
        <v>8.2202584938042573</v>
      </c>
      <c r="L25" s="795">
        <v>5.9985670089922962</v>
      </c>
      <c r="M25" s="795">
        <v>4.3837249826294897</v>
      </c>
      <c r="N25" s="755" t="s">
        <v>5111</v>
      </c>
      <c r="O25" s="794">
        <v>198.2062335860463</v>
      </c>
      <c r="P25" s="795">
        <v>37.839371866427015</v>
      </c>
      <c r="Q25" s="795">
        <v>37.388903153731455</v>
      </c>
      <c r="R25" s="795">
        <v>25.676716623646904</v>
      </c>
      <c r="S25" s="796">
        <v>15.76640494434459</v>
      </c>
      <c r="T25" s="796"/>
      <c r="U25" s="795">
        <v>11.261717817388993</v>
      </c>
      <c r="V25" s="795">
        <v>9.0093742539111954</v>
      </c>
      <c r="W25" s="795">
        <v>13.964530093562352</v>
      </c>
      <c r="X25" s="796">
        <v>9.910311679302314</v>
      </c>
      <c r="Y25" s="795">
        <v>5.8560932650422766</v>
      </c>
      <c r="Z25" s="795">
        <v>5.4056245523467163</v>
      </c>
      <c r="AA25" s="755" t="s">
        <v>5111</v>
      </c>
      <c r="AB25" s="794">
        <v>131.07337698062173</v>
      </c>
      <c r="AC25" s="795">
        <v>22.795369909673347</v>
      </c>
      <c r="AD25" s="795">
        <v>16.658154933992062</v>
      </c>
      <c r="AE25" s="795">
        <v>18.850017425306806</v>
      </c>
      <c r="AF25" s="796">
        <v>14.466292442677316</v>
      </c>
      <c r="AG25" s="796"/>
      <c r="AH25" s="795">
        <v>7.0139599722071839</v>
      </c>
      <c r="AI25" s="795">
        <v>2.6302349895776937</v>
      </c>
      <c r="AJ25" s="795">
        <v>4.3837249826294897</v>
      </c>
      <c r="AK25" s="796">
        <v>5.6988424774183368</v>
      </c>
      <c r="AL25" s="795">
        <v>5.2604699791553875</v>
      </c>
      <c r="AM25" s="795">
        <v>2.6302349895776937</v>
      </c>
    </row>
    <row r="26" spans="1:39" s="1522" customFormat="1" ht="50.1" customHeight="1">
      <c r="A26" s="755" t="s">
        <v>5112</v>
      </c>
      <c r="B26" s="794">
        <v>237.21413916188084</v>
      </c>
      <c r="C26" s="795">
        <v>43.845267428025373</v>
      </c>
      <c r="D26" s="795">
        <v>47.217980307104241</v>
      </c>
      <c r="E26" s="795">
        <v>32.228145288975917</v>
      </c>
      <c r="F26" s="796">
        <v>23.253194589272283</v>
      </c>
      <c r="G26" s="796"/>
      <c r="H26" s="795">
        <v>15.476043085303949</v>
      </c>
      <c r="I26" s="795">
        <v>15.739326769034749</v>
      </c>
      <c r="J26" s="795">
        <v>10.492884512689832</v>
      </c>
      <c r="K26" s="796">
        <v>8.2444092599705829</v>
      </c>
      <c r="L26" s="795">
        <v>3.747458754532083</v>
      </c>
      <c r="M26" s="795">
        <v>4.3599739854885531</v>
      </c>
      <c r="N26" s="755" t="s">
        <v>5112</v>
      </c>
      <c r="O26" s="794">
        <v>305.65185093475299</v>
      </c>
      <c r="P26" s="795">
        <v>68.09458957533738</v>
      </c>
      <c r="Q26" s="795">
        <v>63.451776649746193</v>
      </c>
      <c r="R26" s="795">
        <v>37.142503404729482</v>
      </c>
      <c r="S26" s="796">
        <v>31.725888324873097</v>
      </c>
      <c r="T26" s="796"/>
      <c r="U26" s="795">
        <v>6.9642193883867769</v>
      </c>
      <c r="V26" s="795">
        <v>15.476043085303949</v>
      </c>
      <c r="W26" s="795">
        <v>10.833230159712764</v>
      </c>
      <c r="X26" s="796">
        <v>9.2856258511823704</v>
      </c>
      <c r="Y26" s="795">
        <v>7.7380215426519747</v>
      </c>
      <c r="Z26" s="795">
        <v>8.5118236969171726</v>
      </c>
      <c r="AA26" s="755" t="s">
        <v>5112</v>
      </c>
      <c r="AB26" s="794">
        <v>172.94563475771261</v>
      </c>
      <c r="AC26" s="795">
        <v>21.073207596528007</v>
      </c>
      <c r="AD26" s="795">
        <v>27.613168574760838</v>
      </c>
      <c r="AE26" s="795">
        <v>23.253194589272283</v>
      </c>
      <c r="AF26" s="796">
        <v>31.973142560249389</v>
      </c>
      <c r="AG26" s="796"/>
      <c r="AH26" s="795">
        <v>11.626597294636142</v>
      </c>
      <c r="AI26" s="795">
        <v>5.8132986473180708</v>
      </c>
      <c r="AJ26" s="795">
        <v>4.3599739854885531</v>
      </c>
      <c r="AK26" s="796">
        <v>4.3599739854885531</v>
      </c>
      <c r="AL26" s="795">
        <v>4.3599739854885531</v>
      </c>
      <c r="AM26" s="795">
        <v>2.1799869927442765</v>
      </c>
    </row>
    <row r="27" spans="1:39" s="1522" customFormat="1" ht="50.1" customHeight="1">
      <c r="A27" s="755" t="s">
        <v>5113</v>
      </c>
      <c r="B27" s="794">
        <v>153.14372003903384</v>
      </c>
      <c r="C27" s="795">
        <v>31.341040380081346</v>
      </c>
      <c r="D27" s="795">
        <v>22.081187540511856</v>
      </c>
      <c r="E27" s="795">
        <v>22.081187540511856</v>
      </c>
      <c r="F27" s="796">
        <v>9.958104830392136</v>
      </c>
      <c r="G27" s="796"/>
      <c r="H27" s="795">
        <v>11.412838016163432</v>
      </c>
      <c r="I27" s="795">
        <v>4.2737782336474561</v>
      </c>
      <c r="J27" s="795">
        <v>9.972149211844064</v>
      </c>
      <c r="K27" s="796">
        <v>10.68444558411864</v>
      </c>
      <c r="L27" s="795">
        <v>7.8352600950203364</v>
      </c>
      <c r="M27" s="795">
        <v>5.6903456173669351</v>
      </c>
      <c r="N27" s="755" t="s">
        <v>5113</v>
      </c>
      <c r="O27" s="794">
        <v>166.91275598639018</v>
      </c>
      <c r="P27" s="795">
        <v>39.944933056572012</v>
      </c>
      <c r="Q27" s="795">
        <v>28.532095040408581</v>
      </c>
      <c r="R27" s="795">
        <v>22.825676032326864</v>
      </c>
      <c r="S27" s="796">
        <v>7.1330237601021453</v>
      </c>
      <c r="T27" s="796"/>
      <c r="U27" s="795">
        <v>8.5596285121225737</v>
      </c>
      <c r="V27" s="795">
        <v>11.412838016163432</v>
      </c>
      <c r="W27" s="795">
        <v>9.9862332641430029</v>
      </c>
      <c r="X27" s="796">
        <v>8.5596285121225737</v>
      </c>
      <c r="Y27" s="795">
        <v>4.2798142560612868</v>
      </c>
      <c r="Z27" s="795">
        <v>1.426604752020429</v>
      </c>
      <c r="AA27" s="755" t="s">
        <v>5113</v>
      </c>
      <c r="AB27" s="794">
        <v>139.41346762548991</v>
      </c>
      <c r="AC27" s="795">
        <v>22.76138246946774</v>
      </c>
      <c r="AD27" s="795">
        <v>21.338796065126004</v>
      </c>
      <c r="AE27" s="795">
        <v>9.958104830392136</v>
      </c>
      <c r="AF27" s="796">
        <v>15.648450447759071</v>
      </c>
      <c r="AG27" s="796"/>
      <c r="AH27" s="795">
        <v>11.38069123473387</v>
      </c>
      <c r="AI27" s="795">
        <v>11.38069123473387</v>
      </c>
      <c r="AJ27" s="795">
        <v>5.6903456173669351</v>
      </c>
      <c r="AK27" s="796">
        <v>4.2677592130252009</v>
      </c>
      <c r="AL27" s="795">
        <v>2.8451728086834676</v>
      </c>
      <c r="AM27" s="795">
        <v>4.2677592130252009</v>
      </c>
    </row>
    <row r="28" spans="1:39" s="1522" customFormat="1" ht="50.1" customHeight="1">
      <c r="A28" s="756" t="s">
        <v>5114</v>
      </c>
      <c r="B28" s="797">
        <v>182.03883495145632</v>
      </c>
      <c r="C28" s="798">
        <v>15.169902912621358</v>
      </c>
      <c r="D28" s="798">
        <v>30.339805825242717</v>
      </c>
      <c r="E28" s="798">
        <v>37.924757281553397</v>
      </c>
      <c r="F28" s="798">
        <v>17.858737387266721</v>
      </c>
      <c r="G28" s="795"/>
      <c r="H28" s="798">
        <v>13.184784758388819</v>
      </c>
      <c r="I28" s="798">
        <v>7.5849514563106792</v>
      </c>
      <c r="J28" s="798">
        <v>15.169902912621358</v>
      </c>
      <c r="K28" s="798">
        <v>0</v>
      </c>
      <c r="L28" s="798">
        <v>15.169902912621358</v>
      </c>
      <c r="M28" s="798">
        <v>17.858737387266721</v>
      </c>
      <c r="N28" s="756" t="s">
        <v>5114</v>
      </c>
      <c r="O28" s="797">
        <v>210.9565561342211</v>
      </c>
      <c r="P28" s="798">
        <v>13.184784758388819</v>
      </c>
      <c r="Q28" s="798">
        <v>52.739139033555276</v>
      </c>
      <c r="R28" s="798">
        <v>26.369569516777638</v>
      </c>
      <c r="S28" s="798">
        <v>13.184784758388819</v>
      </c>
      <c r="T28" s="795"/>
      <c r="U28" s="798">
        <v>13.184784758388819</v>
      </c>
      <c r="V28" s="798">
        <v>13.184784758388819</v>
      </c>
      <c r="W28" s="798">
        <v>0</v>
      </c>
      <c r="X28" s="798">
        <v>13.184784758388819</v>
      </c>
      <c r="Y28" s="798">
        <v>13.184784758388819</v>
      </c>
      <c r="Z28" s="798">
        <v>0</v>
      </c>
      <c r="AA28" s="756" t="s">
        <v>5114</v>
      </c>
      <c r="AB28" s="797">
        <v>142.86989909813377</v>
      </c>
      <c r="AC28" s="798">
        <v>17.858737387266721</v>
      </c>
      <c r="AD28" s="798">
        <v>53.576212161800157</v>
      </c>
      <c r="AE28" s="798">
        <v>17.858737387266721</v>
      </c>
      <c r="AF28" s="798">
        <v>0</v>
      </c>
      <c r="AG28" s="798"/>
      <c r="AH28" s="798">
        <v>17.858737387266721</v>
      </c>
      <c r="AI28" s="799">
        <v>0</v>
      </c>
      <c r="AJ28" s="799">
        <v>17.858737387266721</v>
      </c>
      <c r="AK28" s="799">
        <v>0</v>
      </c>
      <c r="AL28" s="799">
        <v>0</v>
      </c>
      <c r="AM28" s="799">
        <v>0</v>
      </c>
    </row>
  </sheetData>
  <mergeCells count="6">
    <mergeCell ref="AH3:AK3"/>
    <mergeCell ref="C3:F3"/>
    <mergeCell ref="H3:K3"/>
    <mergeCell ref="P3:S3"/>
    <mergeCell ref="U3:X3"/>
    <mergeCell ref="AC3:AF3"/>
  </mergeCells>
  <phoneticPr fontId="9" type="noConversion"/>
  <pageMargins left="0.74803149606299213" right="0.39370078740157483" top="0.98425196850393704" bottom="0.98425196850393704" header="0.51181102362204722" footer="0.51181102362204722"/>
  <pageSetup paperSize="9" scale="55" pageOrder="overThenDown" orientation="portrait" r:id="rId1"/>
  <headerFooter alignWithMargins="0"/>
  <colBreaks count="5" manualBreakCount="5">
    <brk id="7" max="29" man="1"/>
    <brk id="13" max="1048575" man="1"/>
    <brk id="20" max="1048575" man="1"/>
    <brk id="26" max="1048575" man="1"/>
    <brk id="33" max="1048575" man="1"/>
  </colBreaks>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28"/>
  <sheetViews>
    <sheetView view="pageBreakPreview" zoomScale="80" zoomScaleSheetLayoutView="80" workbookViewId="0">
      <selection activeCell="AL25" sqref="AL25"/>
    </sheetView>
  </sheetViews>
  <sheetFormatPr defaultColWidth="10.28515625" defaultRowHeight="15.75"/>
  <cols>
    <col min="1" max="1" width="22.42578125" style="805" customWidth="1"/>
    <col min="2" max="6" width="25.7109375" style="1905" customWidth="1"/>
    <col min="7" max="7" width="1.7109375" style="1908" customWidth="1"/>
    <col min="8" max="13" width="25.7109375" style="1905" customWidth="1"/>
    <col min="14" max="14" width="22.5703125" style="805" customWidth="1"/>
    <col min="15" max="19" width="25.7109375" style="1905" customWidth="1"/>
    <col min="20" max="20" width="2.42578125" style="1908" customWidth="1"/>
    <col min="21" max="26" width="25.7109375" style="1905" customWidth="1"/>
    <col min="27" max="27" width="22.5703125" style="805" customWidth="1"/>
    <col min="28" max="32" width="25.7109375" style="1905" customWidth="1"/>
    <col min="33" max="33" width="2" style="1908" customWidth="1"/>
    <col min="34" max="39" width="25.7109375" style="1905" customWidth="1"/>
    <col min="40" max="40" width="1.5703125" style="1905" customWidth="1"/>
    <col min="41" max="16384" width="10.28515625" style="1905"/>
  </cols>
  <sheetData>
    <row r="1" spans="1:39" s="1904" customFormat="1" ht="30.2" customHeight="1">
      <c r="A1" s="1903"/>
      <c r="B1" s="803"/>
      <c r="C1" s="803"/>
      <c r="D1" s="803"/>
      <c r="E1" s="803"/>
      <c r="F1" s="1451" t="s">
        <v>6325</v>
      </c>
      <c r="G1" s="1451"/>
      <c r="H1" s="803" t="s">
        <v>6326</v>
      </c>
      <c r="I1" s="803"/>
      <c r="J1" s="803"/>
      <c r="K1" s="803"/>
      <c r="L1" s="803"/>
      <c r="M1" s="803"/>
      <c r="N1" s="1903"/>
      <c r="O1" s="803"/>
      <c r="P1" s="803"/>
      <c r="Q1" s="803"/>
      <c r="R1" s="803"/>
      <c r="S1" s="1451" t="s">
        <v>6327</v>
      </c>
      <c r="T1" s="1451"/>
      <c r="U1" s="803" t="s">
        <v>6328</v>
      </c>
      <c r="V1" s="803"/>
      <c r="W1" s="803"/>
      <c r="X1" s="803"/>
      <c r="Y1" s="803"/>
      <c r="Z1" s="803"/>
      <c r="AA1" s="1903"/>
      <c r="AB1" s="803"/>
      <c r="AC1" s="803"/>
      <c r="AD1" s="803"/>
      <c r="AE1" s="803"/>
      <c r="AF1" s="1451" t="s">
        <v>6325</v>
      </c>
      <c r="AG1" s="1451"/>
      <c r="AH1" s="803" t="s">
        <v>6329</v>
      </c>
      <c r="AI1" s="803"/>
      <c r="AJ1" s="803"/>
      <c r="AK1" s="803"/>
      <c r="AL1" s="803"/>
      <c r="AM1" s="803"/>
    </row>
    <row r="2" spans="1:39" ht="20.25" customHeight="1">
      <c r="A2" s="800"/>
      <c r="B2" s="802"/>
      <c r="C2" s="802"/>
      <c r="D2" s="802"/>
      <c r="E2" s="802"/>
      <c r="F2" s="1077" t="s">
        <v>4352</v>
      </c>
      <c r="G2" s="1077"/>
      <c r="H2" s="1702" t="s">
        <v>4186</v>
      </c>
      <c r="I2" s="801"/>
      <c r="J2" s="801"/>
      <c r="K2" s="801"/>
      <c r="L2" s="801"/>
      <c r="M2" s="801"/>
      <c r="N2" s="800"/>
      <c r="O2" s="802"/>
      <c r="P2" s="802"/>
      <c r="Q2" s="802"/>
      <c r="R2" s="802"/>
      <c r="S2" s="1077" t="s">
        <v>4352</v>
      </c>
      <c r="T2" s="1077"/>
      <c r="U2" s="1702" t="s">
        <v>4186</v>
      </c>
      <c r="V2" s="801"/>
      <c r="W2" s="801"/>
      <c r="X2" s="801"/>
      <c r="Y2" s="801"/>
      <c r="Z2" s="801"/>
      <c r="AA2" s="800"/>
      <c r="AB2" s="802"/>
      <c r="AC2" s="802"/>
      <c r="AD2" s="802"/>
      <c r="AE2" s="802"/>
      <c r="AF2" s="1077" t="s">
        <v>4352</v>
      </c>
      <c r="AG2" s="1077"/>
      <c r="AH2" s="1702" t="s">
        <v>4186</v>
      </c>
      <c r="AI2" s="801"/>
      <c r="AJ2" s="801"/>
      <c r="AK2" s="801"/>
      <c r="AL2" s="801"/>
      <c r="AM2" s="801"/>
    </row>
    <row r="3" spans="1:39" s="1904" customFormat="1" ht="30" customHeight="1">
      <c r="A3" s="800"/>
      <c r="B3" s="802"/>
      <c r="C3" s="2149" t="s">
        <v>1487</v>
      </c>
      <c r="D3" s="2149"/>
      <c r="E3" s="2149"/>
      <c r="F3" s="2149"/>
      <c r="G3" s="802"/>
      <c r="H3" s="2148" t="s">
        <v>1488</v>
      </c>
      <c r="I3" s="2148"/>
      <c r="J3" s="2148"/>
      <c r="K3" s="2148"/>
      <c r="L3" s="803"/>
      <c r="M3" s="803"/>
      <c r="N3" s="800"/>
      <c r="O3" s="802"/>
      <c r="P3" s="2149" t="s">
        <v>1489</v>
      </c>
      <c r="Q3" s="2149"/>
      <c r="R3" s="2149"/>
      <c r="S3" s="2149"/>
      <c r="T3" s="802"/>
      <c r="U3" s="2148" t="s">
        <v>1490</v>
      </c>
      <c r="V3" s="2148"/>
      <c r="W3" s="2148"/>
      <c r="X3" s="2148"/>
      <c r="Y3" s="802"/>
      <c r="Z3" s="802"/>
      <c r="AA3" s="800"/>
      <c r="AB3" s="802"/>
      <c r="AC3" s="2149" t="s">
        <v>1489</v>
      </c>
      <c r="AD3" s="2149"/>
      <c r="AE3" s="2149"/>
      <c r="AF3" s="2149"/>
      <c r="AG3" s="802"/>
      <c r="AH3" s="2148" t="s">
        <v>1491</v>
      </c>
      <c r="AI3" s="2148"/>
      <c r="AJ3" s="2148"/>
      <c r="AK3" s="2148"/>
      <c r="AL3" s="802"/>
      <c r="AM3" s="802"/>
    </row>
    <row r="4" spans="1:39" s="1908" customFormat="1" ht="20.25" customHeight="1">
      <c r="A4" s="1906" t="s">
        <v>6330</v>
      </c>
      <c r="B4" s="1907"/>
      <c r="D4" s="1907"/>
      <c r="E4" s="1907"/>
      <c r="F4" s="1455" t="s">
        <v>1492</v>
      </c>
      <c r="G4" s="713"/>
      <c r="H4" s="1456">
        <v>2020</v>
      </c>
      <c r="I4" s="804"/>
      <c r="J4" s="1909"/>
      <c r="K4" s="1909"/>
      <c r="L4" s="1909"/>
      <c r="M4" s="1038" t="s">
        <v>609</v>
      </c>
      <c r="N4" s="1910" t="s">
        <v>6331</v>
      </c>
      <c r="O4" s="1907"/>
      <c r="Q4" s="1907"/>
      <c r="R4" s="1907"/>
      <c r="S4" s="1455" t="s">
        <v>1482</v>
      </c>
      <c r="T4" s="713"/>
      <c r="U4" s="1456">
        <v>2020</v>
      </c>
      <c r="V4" s="804"/>
      <c r="W4" s="1909"/>
      <c r="X4" s="1909"/>
      <c r="Y4" s="1909"/>
      <c r="Z4" s="1038" t="s">
        <v>609</v>
      </c>
      <c r="AA4" s="1910" t="s">
        <v>6332</v>
      </c>
      <c r="AB4" s="1907"/>
      <c r="AD4" s="1907"/>
      <c r="AE4" s="1907"/>
      <c r="AF4" s="1455" t="s">
        <v>1482</v>
      </c>
      <c r="AG4" s="713"/>
      <c r="AH4" s="1456">
        <v>2020</v>
      </c>
      <c r="AI4" s="804"/>
      <c r="AJ4" s="1909"/>
      <c r="AK4" s="1909"/>
      <c r="AL4" s="1909"/>
      <c r="AM4" s="1038" t="s">
        <v>609</v>
      </c>
    </row>
    <row r="5" spans="1:39" s="1912" customFormat="1" ht="82.5" customHeight="1">
      <c r="A5" s="1011"/>
      <c r="B5" s="1322" t="s">
        <v>6333</v>
      </c>
      <c r="C5" s="1013" t="s">
        <v>6334</v>
      </c>
      <c r="D5" s="1013" t="s">
        <v>6335</v>
      </c>
      <c r="E5" s="1013" t="s">
        <v>6336</v>
      </c>
      <c r="F5" s="1013" t="s">
        <v>6337</v>
      </c>
      <c r="G5" s="1911"/>
      <c r="H5" s="1012" t="s">
        <v>6338</v>
      </c>
      <c r="I5" s="1013" t="s">
        <v>6339</v>
      </c>
      <c r="J5" s="1013" t="s">
        <v>6340</v>
      </c>
      <c r="K5" s="1013" t="s">
        <v>6341</v>
      </c>
      <c r="L5" s="1013" t="s">
        <v>6342</v>
      </c>
      <c r="M5" s="1013" t="s">
        <v>6343</v>
      </c>
      <c r="N5" s="1011"/>
      <c r="O5" s="1081" t="s">
        <v>6308</v>
      </c>
      <c r="P5" s="1013" t="s">
        <v>6334</v>
      </c>
      <c r="Q5" s="1013" t="s">
        <v>6335</v>
      </c>
      <c r="R5" s="1013" t="s">
        <v>6336</v>
      </c>
      <c r="S5" s="1012" t="s">
        <v>6339</v>
      </c>
      <c r="T5" s="1911"/>
      <c r="U5" s="1012" t="s">
        <v>6342</v>
      </c>
      <c r="V5" s="1013" t="s">
        <v>6338</v>
      </c>
      <c r="W5" s="1013" t="s">
        <v>6341</v>
      </c>
      <c r="X5" s="1013" t="s">
        <v>6340</v>
      </c>
      <c r="Y5" s="1013" t="s">
        <v>5538</v>
      </c>
      <c r="Z5" s="1013" t="s">
        <v>6344</v>
      </c>
      <c r="AA5" s="1011"/>
      <c r="AB5" s="1081" t="s">
        <v>6345</v>
      </c>
      <c r="AC5" s="1013" t="s">
        <v>6334</v>
      </c>
      <c r="AD5" s="1013" t="s">
        <v>6336</v>
      </c>
      <c r="AE5" s="1013" t="s">
        <v>6337</v>
      </c>
      <c r="AF5" s="1013" t="s">
        <v>6303</v>
      </c>
      <c r="AG5" s="1911"/>
      <c r="AH5" s="1012" t="s">
        <v>6340</v>
      </c>
      <c r="AI5" s="1013" t="s">
        <v>6341</v>
      </c>
      <c r="AJ5" s="1013" t="s">
        <v>6343</v>
      </c>
      <c r="AK5" s="1013" t="s">
        <v>6310</v>
      </c>
      <c r="AL5" s="1013" t="s">
        <v>6346</v>
      </c>
      <c r="AM5" s="1014" t="s">
        <v>6344</v>
      </c>
    </row>
    <row r="6" spans="1:39" s="1913" customFormat="1" ht="50.1" customHeight="1">
      <c r="A6" s="755" t="s">
        <v>5123</v>
      </c>
      <c r="B6" s="806">
        <v>117.299067398559</v>
      </c>
      <c r="C6" s="807">
        <v>21.827663664548702</v>
      </c>
      <c r="D6" s="807">
        <v>17.971560018315401</v>
      </c>
      <c r="E6" s="807">
        <v>14.615321750504901</v>
      </c>
      <c r="F6" s="807">
        <v>12.789031198259</v>
      </c>
      <c r="G6" s="807"/>
      <c r="H6" s="807">
        <v>7.8037010060113996</v>
      </c>
      <c r="I6" s="807">
        <v>8.6063371884134003</v>
      </c>
      <c r="J6" s="807">
        <v>5.6721010550182998</v>
      </c>
      <c r="K6" s="807">
        <v>5.2337279739304998</v>
      </c>
      <c r="L6" s="807">
        <v>4.8974551822669001</v>
      </c>
      <c r="M6" s="807">
        <v>3.6312271725998002</v>
      </c>
      <c r="N6" s="755" t="s">
        <v>5123</v>
      </c>
      <c r="O6" s="806">
        <v>152.59231043901701</v>
      </c>
      <c r="P6" s="807">
        <v>29.7199183044069</v>
      </c>
      <c r="Q6" s="807">
        <v>26.832410932252099</v>
      </c>
      <c r="R6" s="807">
        <v>17.9352784930045</v>
      </c>
      <c r="S6" s="807">
        <v>16.800160957053599</v>
      </c>
      <c r="T6" s="807"/>
      <c r="U6" s="807">
        <v>9.4781574106897999</v>
      </c>
      <c r="V6" s="807">
        <v>7.8037010060113996</v>
      </c>
      <c r="W6" s="807">
        <v>6.9316211300077004</v>
      </c>
      <c r="X6" s="807">
        <v>6.7980968352818998</v>
      </c>
      <c r="Y6" s="807">
        <v>3.8099817196902999</v>
      </c>
      <c r="Z6" s="807">
        <v>3.9078495706112002</v>
      </c>
      <c r="AA6" s="755" t="s">
        <v>6347</v>
      </c>
      <c r="AB6" s="806">
        <v>86.710038251275705</v>
      </c>
      <c r="AC6" s="807">
        <v>15.149365186634</v>
      </c>
      <c r="AD6" s="807">
        <v>11.788505324475601</v>
      </c>
      <c r="AE6" s="807">
        <v>12.789031198259</v>
      </c>
      <c r="AF6" s="807">
        <v>10.016076575871301</v>
      </c>
      <c r="AG6" s="807"/>
      <c r="AH6" s="807">
        <v>4.6692422470241004</v>
      </c>
      <c r="AI6" s="807">
        <v>3.8143991428806001</v>
      </c>
      <c r="AJ6" s="807">
        <v>3.6312271725998002</v>
      </c>
      <c r="AK6" s="807">
        <v>3.0938455804138001</v>
      </c>
      <c r="AL6" s="807">
        <v>2.2746313385026999</v>
      </c>
      <c r="AM6" s="807">
        <v>2.1600286492866001</v>
      </c>
    </row>
    <row r="7" spans="1:39" s="1521" customFormat="1" ht="50.1" customHeight="1">
      <c r="A7" s="755" t="s">
        <v>6247</v>
      </c>
      <c r="B7" s="806">
        <v>106.54342367609659</v>
      </c>
      <c r="C7" s="807">
        <v>20.989755982203299</v>
      </c>
      <c r="D7" s="807">
        <v>14.5055478755117</v>
      </c>
      <c r="E7" s="807">
        <v>12.6739710653461</v>
      </c>
      <c r="F7" s="808">
        <v>12.709227550805901</v>
      </c>
      <c r="G7" s="808"/>
      <c r="H7" s="807">
        <v>6.6763545320827999</v>
      </c>
      <c r="I7" s="807">
        <v>7.3209734460989004</v>
      </c>
      <c r="J7" s="807">
        <v>5.2244767519902</v>
      </c>
      <c r="K7" s="808">
        <v>5.1505887688167</v>
      </c>
      <c r="L7" s="807">
        <v>4.1675452306244001</v>
      </c>
      <c r="M7" s="807">
        <v>3.6016359768054</v>
      </c>
      <c r="N7" s="755" t="s">
        <v>6247</v>
      </c>
      <c r="O7" s="809">
        <v>137.07164757446691</v>
      </c>
      <c r="P7" s="807">
        <v>28.2339277198204</v>
      </c>
      <c r="Q7" s="807">
        <v>22.056814555575599</v>
      </c>
      <c r="R7" s="807">
        <v>15.465113461145799</v>
      </c>
      <c r="S7" s="808">
        <v>14.508022086812501</v>
      </c>
      <c r="T7" s="808"/>
      <c r="U7" s="807">
        <v>8.1426935028471998</v>
      </c>
      <c r="V7" s="807">
        <v>6.6763545320827999</v>
      </c>
      <c r="W7" s="807">
        <v>7.0396596329732999</v>
      </c>
      <c r="X7" s="808">
        <v>6.1783637159936999</v>
      </c>
      <c r="Y7" s="807">
        <v>3.7617640383222</v>
      </c>
      <c r="Z7" s="807">
        <v>3.3604113059846998</v>
      </c>
      <c r="AA7" s="755" t="s">
        <v>6247</v>
      </c>
      <c r="AB7" s="809">
        <v>81.019587047174696</v>
      </c>
      <c r="AC7" s="807">
        <v>15.081470537247</v>
      </c>
      <c r="AD7" s="807">
        <v>10.4097313861605</v>
      </c>
      <c r="AE7" s="807">
        <v>12.709227550805901</v>
      </c>
      <c r="AF7" s="808">
        <v>8.0646499281443003</v>
      </c>
      <c r="AG7" s="808"/>
      <c r="AH7" s="807">
        <v>4.4011326094582</v>
      </c>
      <c r="AI7" s="807">
        <v>3.6158890935464001</v>
      </c>
      <c r="AJ7" s="807">
        <v>3.6016359768054</v>
      </c>
      <c r="AK7" s="808">
        <v>2.7266713603685</v>
      </c>
      <c r="AL7" s="807">
        <v>2.1661576901309001</v>
      </c>
      <c r="AM7" s="807">
        <v>1.6061753859026999</v>
      </c>
    </row>
    <row r="8" spans="1:39" s="1521" customFormat="1" ht="50.1" customHeight="1">
      <c r="A8" s="755" t="s">
        <v>5094</v>
      </c>
      <c r="B8" s="806">
        <v>92.942806569783002</v>
      </c>
      <c r="C8" s="807">
        <v>18.150196195020499</v>
      </c>
      <c r="D8" s="807">
        <v>11.496914763383</v>
      </c>
      <c r="E8" s="807">
        <v>11.4990106291411</v>
      </c>
      <c r="F8" s="808">
        <v>13.0564470517342</v>
      </c>
      <c r="G8" s="808"/>
      <c r="H8" s="807">
        <v>6.9291484700529002</v>
      </c>
      <c r="I8" s="807">
        <v>3.7695552238481</v>
      </c>
      <c r="J8" s="807">
        <v>5.8261409947290996</v>
      </c>
      <c r="K8" s="808">
        <v>4.6449115771044003</v>
      </c>
      <c r="L8" s="807">
        <v>2.3620122793478999</v>
      </c>
      <c r="M8" s="807">
        <v>4.2835723480850998</v>
      </c>
      <c r="N8" s="755" t="s">
        <v>5094</v>
      </c>
      <c r="O8" s="809">
        <v>113.4139329668445</v>
      </c>
      <c r="P8" s="807">
        <v>23.616605255116799</v>
      </c>
      <c r="Q8" s="807">
        <v>17.733216892565199</v>
      </c>
      <c r="R8" s="807">
        <v>13.767395590566901</v>
      </c>
      <c r="S8" s="808">
        <v>7.7923581886289996</v>
      </c>
      <c r="T8" s="808"/>
      <c r="U8" s="807">
        <v>4.6192036034355999</v>
      </c>
      <c r="V8" s="807">
        <v>6.9291484700529002</v>
      </c>
      <c r="W8" s="807">
        <v>5.8328488110742001</v>
      </c>
      <c r="X8" s="808">
        <v>7.1276714829037999</v>
      </c>
      <c r="Y8" s="807">
        <v>3.598279187088</v>
      </c>
      <c r="Z8" s="807">
        <v>3.2537822359796</v>
      </c>
      <c r="AA8" s="755" t="s">
        <v>5094</v>
      </c>
      <c r="AB8" s="809">
        <v>76.762001882539906</v>
      </c>
      <c r="AC8" s="807">
        <v>13.7758789955093</v>
      </c>
      <c r="AD8" s="807">
        <v>9.6892091287247997</v>
      </c>
      <c r="AE8" s="807">
        <v>13.0564470517342</v>
      </c>
      <c r="AF8" s="808">
        <v>6.3729700495515997</v>
      </c>
      <c r="AG8" s="808"/>
      <c r="AH8" s="807">
        <v>4.7538957682375003</v>
      </c>
      <c r="AI8" s="807">
        <v>3.7766505435091</v>
      </c>
      <c r="AJ8" s="807">
        <v>4.2835723480850998</v>
      </c>
      <c r="AK8" s="808">
        <v>2.4955936840246</v>
      </c>
      <c r="AL8" s="807">
        <v>2.3575507693253002</v>
      </c>
      <c r="AM8" s="807">
        <v>1.9226729082817</v>
      </c>
    </row>
    <row r="9" spans="1:39" s="1521" customFormat="1" ht="50.1" customHeight="1">
      <c r="A9" s="755" t="s">
        <v>5124</v>
      </c>
      <c r="B9" s="806">
        <v>103.1204359019567</v>
      </c>
      <c r="C9" s="807">
        <v>19.818376772179601</v>
      </c>
      <c r="D9" s="807">
        <v>14.459854205308</v>
      </c>
      <c r="E9" s="807">
        <v>13.6012977691882</v>
      </c>
      <c r="F9" s="808">
        <v>10.849186183918</v>
      </c>
      <c r="G9" s="808"/>
      <c r="H9" s="807">
        <v>6.3789846058770996</v>
      </c>
      <c r="I9" s="807">
        <v>6.3311356807618999</v>
      </c>
      <c r="J9" s="807">
        <v>5.5299132323471003</v>
      </c>
      <c r="K9" s="808">
        <v>4.9001218587253996</v>
      </c>
      <c r="L9" s="807">
        <v>3.6392494727265001</v>
      </c>
      <c r="M9" s="807">
        <v>4.0504668156742003</v>
      </c>
      <c r="N9" s="755" t="s">
        <v>5124</v>
      </c>
      <c r="O9" s="809">
        <v>129.176719593504</v>
      </c>
      <c r="P9" s="807">
        <v>25.757380145073402</v>
      </c>
      <c r="Q9" s="807">
        <v>22.0695759552674</v>
      </c>
      <c r="R9" s="807">
        <v>16.418182831845801</v>
      </c>
      <c r="S9" s="808">
        <v>12.161307930516699</v>
      </c>
      <c r="T9" s="808"/>
      <c r="U9" s="807">
        <v>6.6644601713845999</v>
      </c>
      <c r="V9" s="807">
        <v>6.3789846058770996</v>
      </c>
      <c r="W9" s="807">
        <v>6.6953012083666996</v>
      </c>
      <c r="X9" s="808">
        <v>6.2946933556428997</v>
      </c>
      <c r="Y9" s="807">
        <v>3.5040189086821001</v>
      </c>
      <c r="Z9" s="807">
        <v>3.0071111108089998</v>
      </c>
      <c r="AA9" s="755" t="s">
        <v>5124</v>
      </c>
      <c r="AB9" s="809">
        <v>80.385603027010106</v>
      </c>
      <c r="AC9" s="807">
        <v>14.7399893906421</v>
      </c>
      <c r="AD9" s="807">
        <v>11.256515311242399</v>
      </c>
      <c r="AE9" s="807">
        <v>10.849186183918</v>
      </c>
      <c r="AF9" s="808">
        <v>7.8052151467956996</v>
      </c>
      <c r="AG9" s="808"/>
      <c r="AH9" s="807">
        <v>4.8063560886424996</v>
      </c>
      <c r="AI9" s="807">
        <v>3.2982437360376</v>
      </c>
      <c r="AJ9" s="807">
        <v>4.0504668156742003</v>
      </c>
      <c r="AK9" s="808">
        <v>3.0784628932393998</v>
      </c>
      <c r="AL9" s="807">
        <v>2.2100086755263999</v>
      </c>
      <c r="AM9" s="807">
        <v>2.7735759138935001</v>
      </c>
    </row>
    <row r="10" spans="1:39" s="1521" customFormat="1" ht="50.1" customHeight="1">
      <c r="A10" s="755" t="s">
        <v>5096</v>
      </c>
      <c r="B10" s="806">
        <v>122.1457554859371</v>
      </c>
      <c r="C10" s="807">
        <v>21.731594420981299</v>
      </c>
      <c r="D10" s="807">
        <v>19.193987517055501</v>
      </c>
      <c r="E10" s="807">
        <v>15.509270078453</v>
      </c>
      <c r="F10" s="808">
        <v>15.082125758256099</v>
      </c>
      <c r="G10" s="808"/>
      <c r="H10" s="807">
        <v>7.3995273902722998</v>
      </c>
      <c r="I10" s="807">
        <v>8.9750142473211998</v>
      </c>
      <c r="J10" s="807">
        <v>6.1710663933982</v>
      </c>
      <c r="K10" s="808">
        <v>5.7100100332192998</v>
      </c>
      <c r="L10" s="807">
        <v>5.4577902522840001</v>
      </c>
      <c r="M10" s="807">
        <v>2.9870740316974</v>
      </c>
      <c r="N10" s="755" t="s">
        <v>5096</v>
      </c>
      <c r="O10" s="809">
        <v>159.46140345985589</v>
      </c>
      <c r="P10" s="807">
        <v>30.400244277217801</v>
      </c>
      <c r="Q10" s="807">
        <v>28.072470369237902</v>
      </c>
      <c r="R10" s="807">
        <v>19.085067208449601</v>
      </c>
      <c r="S10" s="808">
        <v>17.79143111834</v>
      </c>
      <c r="T10" s="808"/>
      <c r="U10" s="807">
        <v>10.7034686854914</v>
      </c>
      <c r="V10" s="807">
        <v>7.3995273902722998</v>
      </c>
      <c r="W10" s="807">
        <v>7.5800127170379996</v>
      </c>
      <c r="X10" s="808">
        <v>7.5260228945187997</v>
      </c>
      <c r="Y10" s="807">
        <v>3.9557743802843</v>
      </c>
      <c r="Z10" s="807">
        <v>4.2288161410771998</v>
      </c>
      <c r="AA10" s="755" t="s">
        <v>5096</v>
      </c>
      <c r="AB10" s="809">
        <v>90.141887255198</v>
      </c>
      <c r="AC10" s="807">
        <v>14.410604749525501</v>
      </c>
      <c r="AD10" s="807">
        <v>12.4779671827198</v>
      </c>
      <c r="AE10" s="807">
        <v>15.082125758256099</v>
      </c>
      <c r="AF10" s="808">
        <v>11.400072461508699</v>
      </c>
      <c r="AG10" s="808"/>
      <c r="AH10" s="807">
        <v>4.9991457738890999</v>
      </c>
      <c r="AI10" s="807">
        <v>4.1479310488739003</v>
      </c>
      <c r="AJ10" s="807">
        <v>2.9870740316974</v>
      </c>
      <c r="AK10" s="808">
        <v>3.4414648544689999</v>
      </c>
      <c r="AL10" s="807">
        <v>2.0385747620085999</v>
      </c>
      <c r="AM10" s="807">
        <v>2.4696499455982002</v>
      </c>
    </row>
    <row r="11" spans="1:39" s="1521" customFormat="1" ht="50.1" customHeight="1">
      <c r="A11" s="755" t="s">
        <v>6348</v>
      </c>
      <c r="B11" s="806">
        <v>130.8793350765302</v>
      </c>
      <c r="C11" s="807">
        <v>24.8392791478833</v>
      </c>
      <c r="D11" s="807">
        <v>21.172672790794302</v>
      </c>
      <c r="E11" s="807">
        <v>18.5154060686619</v>
      </c>
      <c r="F11" s="808">
        <v>12.577587019744</v>
      </c>
      <c r="G11" s="808"/>
      <c r="H11" s="807">
        <v>9.3048932003461999</v>
      </c>
      <c r="I11" s="807">
        <v>8.2601399686939008</v>
      </c>
      <c r="J11" s="807">
        <v>6.5454586185123</v>
      </c>
      <c r="K11" s="808">
        <v>4.9497156662124002</v>
      </c>
      <c r="L11" s="807">
        <v>4.3161309581397003</v>
      </c>
      <c r="M11" s="807">
        <v>4.0833838688392996</v>
      </c>
      <c r="N11" s="755" t="s">
        <v>5097</v>
      </c>
      <c r="O11" s="809">
        <v>166.59861064196261</v>
      </c>
      <c r="P11" s="807">
        <v>33.362795669582198</v>
      </c>
      <c r="Q11" s="807">
        <v>30.864370449202902</v>
      </c>
      <c r="R11" s="807">
        <v>22.747809033581301</v>
      </c>
      <c r="S11" s="808">
        <v>15.970479426766</v>
      </c>
      <c r="T11" s="808"/>
      <c r="U11" s="807">
        <v>8.4209573875280999</v>
      </c>
      <c r="V11" s="807">
        <v>9.3048932003461999</v>
      </c>
      <c r="W11" s="807">
        <v>5.4214188562452001</v>
      </c>
      <c r="X11" s="808">
        <v>7.7412812861782996</v>
      </c>
      <c r="Y11" s="807">
        <v>3.3560777072728998</v>
      </c>
      <c r="Z11" s="807">
        <v>4.5231619651967998</v>
      </c>
      <c r="AA11" s="755" t="s">
        <v>5097</v>
      </c>
      <c r="AB11" s="809">
        <v>99.645984758725305</v>
      </c>
      <c r="AC11" s="807">
        <v>17.526736767804302</v>
      </c>
      <c r="AD11" s="807">
        <v>14.8742422981109</v>
      </c>
      <c r="AE11" s="807">
        <v>12.577587019744</v>
      </c>
      <c r="AF11" s="808">
        <v>12.255019000490799</v>
      </c>
      <c r="AG11" s="808"/>
      <c r="AH11" s="807">
        <v>5.5332670780216997</v>
      </c>
      <c r="AI11" s="807">
        <v>4.6081540643677004</v>
      </c>
      <c r="AJ11" s="807">
        <v>4.0833838688392996</v>
      </c>
      <c r="AK11" s="808">
        <v>2.7693732560092998</v>
      </c>
      <c r="AL11" s="807">
        <v>2.4531446636120999</v>
      </c>
      <c r="AM11" s="807">
        <v>1.7798585365933</v>
      </c>
    </row>
    <row r="12" spans="1:39" s="1521" customFormat="1" ht="50.1" customHeight="1">
      <c r="A12" s="755" t="s">
        <v>5098</v>
      </c>
      <c r="B12" s="806">
        <v>131.44424322988101</v>
      </c>
      <c r="C12" s="807">
        <v>23.374253049579298</v>
      </c>
      <c r="D12" s="807">
        <v>22.077929303083</v>
      </c>
      <c r="E12" s="807">
        <v>17.822924990545602</v>
      </c>
      <c r="F12" s="808">
        <v>13.2975625054218</v>
      </c>
      <c r="G12" s="808"/>
      <c r="H12" s="807">
        <v>8.8454878401676993</v>
      </c>
      <c r="I12" s="807">
        <v>9.5826749667069002</v>
      </c>
      <c r="J12" s="807">
        <v>5.8414295614093996</v>
      </c>
      <c r="K12" s="808">
        <v>5.0175094469086003</v>
      </c>
      <c r="L12" s="807">
        <v>5.0958171704861002</v>
      </c>
      <c r="M12" s="807">
        <v>3.6048726666527999</v>
      </c>
      <c r="N12" s="755" t="s">
        <v>5098</v>
      </c>
      <c r="O12" s="809">
        <v>169.76211099185619</v>
      </c>
      <c r="P12" s="807">
        <v>31.450005255685799</v>
      </c>
      <c r="Q12" s="807">
        <v>31.874253135503199</v>
      </c>
      <c r="R12" s="807">
        <v>21.113324601185301</v>
      </c>
      <c r="S12" s="808">
        <v>18.950922609123801</v>
      </c>
      <c r="T12" s="808"/>
      <c r="U12" s="807">
        <v>9.9166825588027994</v>
      </c>
      <c r="V12" s="807">
        <v>8.8454878401676993</v>
      </c>
      <c r="W12" s="807">
        <v>6.8630089433855996</v>
      </c>
      <c r="X12" s="808">
        <v>7.1205778890203</v>
      </c>
      <c r="Y12" s="807">
        <v>4.2820745022300004</v>
      </c>
      <c r="Z12" s="807">
        <v>3.6575330080948998</v>
      </c>
      <c r="AA12" s="755" t="s">
        <v>5098</v>
      </c>
      <c r="AB12" s="809">
        <v>98.250154151373295</v>
      </c>
      <c r="AC12" s="807">
        <v>16.553899069363101</v>
      </c>
      <c r="AD12" s="807">
        <v>14.976747159880601</v>
      </c>
      <c r="AE12" s="807">
        <v>13.2975625054218</v>
      </c>
      <c r="AF12" s="808">
        <v>13.2059269040377</v>
      </c>
      <c r="AG12" s="808"/>
      <c r="AH12" s="807">
        <v>4.6853967211891003</v>
      </c>
      <c r="AI12" s="807">
        <v>3.4908121805294998</v>
      </c>
      <c r="AJ12" s="807">
        <v>3.6048726666527999</v>
      </c>
      <c r="AK12" s="808">
        <v>3.9639793475856</v>
      </c>
      <c r="AL12" s="807">
        <v>2.7251911945473002</v>
      </c>
      <c r="AM12" s="807">
        <v>2.2551191332145999</v>
      </c>
    </row>
    <row r="13" spans="1:39" s="1521" customFormat="1" ht="50.1" customHeight="1">
      <c r="A13" s="755" t="s">
        <v>5099</v>
      </c>
      <c r="B13" s="806">
        <v>124.38617338125709</v>
      </c>
      <c r="C13" s="807">
        <v>21.427389497594199</v>
      </c>
      <c r="D13" s="807">
        <v>19.203718514037899</v>
      </c>
      <c r="E13" s="807">
        <v>13.015290666705299</v>
      </c>
      <c r="F13" s="808">
        <v>11.5702768691323</v>
      </c>
      <c r="G13" s="808"/>
      <c r="H13" s="807">
        <v>7.7620487837635999</v>
      </c>
      <c r="I13" s="807">
        <v>9.5808349031653997</v>
      </c>
      <c r="J13" s="807">
        <v>6.7702565780996</v>
      </c>
      <c r="K13" s="808">
        <v>8.9719526260566003</v>
      </c>
      <c r="L13" s="807">
        <v>6.3794464676851996</v>
      </c>
      <c r="M13" s="807">
        <v>3.164732456941</v>
      </c>
      <c r="N13" s="755" t="s">
        <v>5099</v>
      </c>
      <c r="O13" s="809">
        <v>167.63295599143419</v>
      </c>
      <c r="P13" s="807">
        <v>32.765405091912498</v>
      </c>
      <c r="Q13" s="807">
        <v>25.723858380474699</v>
      </c>
      <c r="R13" s="807">
        <v>16.874222682517399</v>
      </c>
      <c r="S13" s="808">
        <v>18.656007793382699</v>
      </c>
      <c r="T13" s="808"/>
      <c r="U13" s="807">
        <v>12.182222370011599</v>
      </c>
      <c r="V13" s="807">
        <v>7.7620487837635999</v>
      </c>
      <c r="W13" s="807">
        <v>12.3107728277988</v>
      </c>
      <c r="X13" s="808">
        <v>7.4107855329022998</v>
      </c>
      <c r="Y13" s="807">
        <v>2.7839540754176002</v>
      </c>
      <c r="Z13" s="807">
        <v>4.3526938953604999</v>
      </c>
      <c r="AA13" s="755" t="s">
        <v>5099</v>
      </c>
      <c r="AB13" s="809">
        <v>85.302454681630095</v>
      </c>
      <c r="AC13" s="807">
        <v>11.5854071068678</v>
      </c>
      <c r="AD13" s="807">
        <v>9.7363806446974994</v>
      </c>
      <c r="AE13" s="807">
        <v>11.5702768691323</v>
      </c>
      <c r="AF13" s="808">
        <v>13.094482414393701</v>
      </c>
      <c r="AG13" s="808"/>
      <c r="AH13" s="807">
        <v>6.3473923108300001</v>
      </c>
      <c r="AI13" s="807">
        <v>6.1463672763417998</v>
      </c>
      <c r="AJ13" s="807">
        <v>3.164732456941</v>
      </c>
      <c r="AK13" s="808">
        <v>3.4595268506251</v>
      </c>
      <c r="AL13" s="807">
        <v>1.5014131501793999</v>
      </c>
      <c r="AM13" s="807">
        <v>2.6744530356106</v>
      </c>
    </row>
    <row r="14" spans="1:39" s="1521" customFormat="1" ht="50.1" customHeight="1">
      <c r="A14" s="755" t="s">
        <v>5100</v>
      </c>
      <c r="B14" s="806">
        <v>103.9455133763812</v>
      </c>
      <c r="C14" s="807">
        <v>20.161494086324499</v>
      </c>
      <c r="D14" s="807">
        <v>13.762364143691199</v>
      </c>
      <c r="E14" s="807">
        <v>13.104340865406799</v>
      </c>
      <c r="F14" s="808">
        <v>11.0916374474316</v>
      </c>
      <c r="G14" s="808"/>
      <c r="H14" s="807">
        <v>8.1628946127489002</v>
      </c>
      <c r="I14" s="807">
        <v>6.5709796992929004</v>
      </c>
      <c r="J14" s="807">
        <v>4.5105225569872003</v>
      </c>
      <c r="K14" s="808">
        <v>5.4929119915347</v>
      </c>
      <c r="L14" s="807">
        <v>4.8878972294727996</v>
      </c>
      <c r="M14" s="807">
        <v>3.6686185802687001</v>
      </c>
      <c r="N14" s="755" t="s">
        <v>5100</v>
      </c>
      <c r="O14" s="809">
        <v>131.4773511609514</v>
      </c>
      <c r="P14" s="807">
        <v>26.935802162903599</v>
      </c>
      <c r="Q14" s="807">
        <v>19.762374443817802</v>
      </c>
      <c r="R14" s="807">
        <v>15.142329789075401</v>
      </c>
      <c r="S14" s="808">
        <v>12.3872484226049</v>
      </c>
      <c r="T14" s="808"/>
      <c r="U14" s="807">
        <v>9.3569454558864003</v>
      </c>
      <c r="V14" s="807">
        <v>8.1628946127489002</v>
      </c>
      <c r="W14" s="807">
        <v>6.5505120950442004</v>
      </c>
      <c r="X14" s="808">
        <v>5.7910569124946001</v>
      </c>
      <c r="Y14" s="807">
        <v>3.9937259287472999</v>
      </c>
      <c r="Z14" s="807">
        <v>3.4329192239950999</v>
      </c>
      <c r="AA14" s="755" t="s">
        <v>5100</v>
      </c>
      <c r="AB14" s="809">
        <v>78.395235905035307</v>
      </c>
      <c r="AC14" s="807">
        <v>13.995445240570699</v>
      </c>
      <c r="AD14" s="807">
        <v>11.3299009492035</v>
      </c>
      <c r="AE14" s="807">
        <v>11.0916374474316</v>
      </c>
      <c r="AF14" s="808">
        <v>7.8353463341378999</v>
      </c>
      <c r="AG14" s="808"/>
      <c r="AH14" s="807">
        <v>3.3162183509474001</v>
      </c>
      <c r="AI14" s="807">
        <v>4.7084044472226001</v>
      </c>
      <c r="AJ14" s="807">
        <v>3.6686185802687001</v>
      </c>
      <c r="AK14" s="808">
        <v>3.5764882482944</v>
      </c>
      <c r="AL14" s="807">
        <v>1.6269184421473999</v>
      </c>
      <c r="AM14" s="807">
        <v>1.8704185072493</v>
      </c>
    </row>
    <row r="15" spans="1:39" s="1521" customFormat="1" ht="50.1" customHeight="1">
      <c r="A15" s="755" t="s">
        <v>5101</v>
      </c>
      <c r="B15" s="806">
        <v>126.82155962235549</v>
      </c>
      <c r="C15" s="807">
        <v>21.011107901253698</v>
      </c>
      <c r="D15" s="807">
        <v>20.157800999338601</v>
      </c>
      <c r="E15" s="807">
        <v>17.208810107731299</v>
      </c>
      <c r="F15" s="808">
        <v>13.229804573312</v>
      </c>
      <c r="G15" s="808"/>
      <c r="H15" s="807">
        <v>8.7245957844342996</v>
      </c>
      <c r="I15" s="807">
        <v>10.9602616137149</v>
      </c>
      <c r="J15" s="807">
        <v>6.1114726048697001</v>
      </c>
      <c r="K15" s="808">
        <v>4.2614279728379998</v>
      </c>
      <c r="L15" s="807">
        <v>6.8476881278757</v>
      </c>
      <c r="M15" s="807">
        <v>3.4130967863413</v>
      </c>
      <c r="N15" s="755" t="s">
        <v>5101</v>
      </c>
      <c r="O15" s="809">
        <v>165.05900470433571</v>
      </c>
      <c r="P15" s="807">
        <v>28.180426287396699</v>
      </c>
      <c r="Q15" s="807">
        <v>29.3757259703033</v>
      </c>
      <c r="R15" s="807">
        <v>20.639901515447001</v>
      </c>
      <c r="S15" s="808">
        <v>19.703782245292398</v>
      </c>
      <c r="T15" s="808"/>
      <c r="U15" s="807">
        <v>12.8828699508417</v>
      </c>
      <c r="V15" s="807">
        <v>8.7245957844342996</v>
      </c>
      <c r="W15" s="807">
        <v>5.2856679728528997</v>
      </c>
      <c r="X15" s="808">
        <v>7.6635582565637996</v>
      </c>
      <c r="Y15" s="807">
        <v>3.8146580464336002</v>
      </c>
      <c r="Z15" s="807">
        <v>4.5051479671096004</v>
      </c>
      <c r="AA15" s="755" t="s">
        <v>5101</v>
      </c>
      <c r="AB15" s="809">
        <v>89.3166124818745</v>
      </c>
      <c r="AC15" s="807">
        <v>14.57705206764</v>
      </c>
      <c r="AD15" s="807">
        <v>13.9567907752206</v>
      </c>
      <c r="AE15" s="807">
        <v>13.229804573312</v>
      </c>
      <c r="AF15" s="808">
        <v>10.746125995712299</v>
      </c>
      <c r="AG15" s="808"/>
      <c r="AH15" s="807">
        <v>4.4042583931656001</v>
      </c>
      <c r="AI15" s="807">
        <v>3.2358601154951998</v>
      </c>
      <c r="AJ15" s="807">
        <v>3.4130967863413</v>
      </c>
      <c r="AK15" s="808">
        <v>2.1521862227258</v>
      </c>
      <c r="AL15" s="807">
        <v>1.8162249870656999</v>
      </c>
      <c r="AM15" s="807">
        <v>2.4571077291616001</v>
      </c>
    </row>
    <row r="16" spans="1:39" s="1521" customFormat="1" ht="50.1" customHeight="1">
      <c r="A16" s="755" t="s">
        <v>5102</v>
      </c>
      <c r="B16" s="806">
        <v>121.44971401144301</v>
      </c>
      <c r="C16" s="807">
        <v>23.8669156721934</v>
      </c>
      <c r="D16" s="807">
        <v>18.5198751204383</v>
      </c>
      <c r="E16" s="807">
        <v>14.390707401276</v>
      </c>
      <c r="F16" s="808">
        <v>12.2406288045167</v>
      </c>
      <c r="G16" s="808"/>
      <c r="H16" s="807">
        <v>8.0981507898902994</v>
      </c>
      <c r="I16" s="807">
        <v>12.008306848923</v>
      </c>
      <c r="J16" s="807">
        <v>4.9724045852648002</v>
      </c>
      <c r="K16" s="808">
        <v>5.4693946099608999</v>
      </c>
      <c r="L16" s="807">
        <v>6.0393192356445997</v>
      </c>
      <c r="M16" s="807">
        <v>3.7200109575434999</v>
      </c>
      <c r="N16" s="755" t="s">
        <v>5102</v>
      </c>
      <c r="O16" s="809">
        <v>165.8663163819746</v>
      </c>
      <c r="P16" s="807">
        <v>34.342560084058498</v>
      </c>
      <c r="Q16" s="807">
        <v>28.819228269719002</v>
      </c>
      <c r="R16" s="807">
        <v>16.830509247127502</v>
      </c>
      <c r="S16" s="808">
        <v>23.213413867299099</v>
      </c>
      <c r="T16" s="808"/>
      <c r="U16" s="807">
        <v>11.894281035662001</v>
      </c>
      <c r="V16" s="807">
        <v>8.0981507898902994</v>
      </c>
      <c r="W16" s="807">
        <v>7.5910796724244003</v>
      </c>
      <c r="X16" s="808">
        <v>5.7637434219907</v>
      </c>
      <c r="Y16" s="807">
        <v>5.4741304765657004</v>
      </c>
      <c r="Z16" s="807">
        <v>4.1742534968336003</v>
      </c>
      <c r="AA16" s="755" t="s">
        <v>5102</v>
      </c>
      <c r="AB16" s="809">
        <v>81.2008514615964</v>
      </c>
      <c r="AC16" s="807">
        <v>14.9396343009593</v>
      </c>
      <c r="AD16" s="807">
        <v>12.203973714291299</v>
      </c>
      <c r="AE16" s="807">
        <v>12.2406288045167</v>
      </c>
      <c r="AF16" s="808">
        <v>8.6903233698992999</v>
      </c>
      <c r="AG16" s="808"/>
      <c r="AH16" s="807">
        <v>4.2516901546524997</v>
      </c>
      <c r="AI16" s="807">
        <v>3.5409624056590001</v>
      </c>
      <c r="AJ16" s="807">
        <v>3.7200109575434999</v>
      </c>
      <c r="AK16" s="808">
        <v>2.6968011869144002</v>
      </c>
      <c r="AL16" s="807">
        <v>2.5459508416098</v>
      </c>
      <c r="AM16" s="807">
        <v>1.96001568308</v>
      </c>
    </row>
    <row r="17" spans="1:39" s="1521" customFormat="1" ht="50.1" customHeight="1">
      <c r="A17" s="755" t="s">
        <v>5103</v>
      </c>
      <c r="B17" s="806">
        <v>120.2813793088321</v>
      </c>
      <c r="C17" s="807">
        <v>20.882295981120102</v>
      </c>
      <c r="D17" s="807">
        <v>17.431211119746902</v>
      </c>
      <c r="E17" s="807">
        <v>14.4086663557589</v>
      </c>
      <c r="F17" s="808">
        <v>14.183366571323599</v>
      </c>
      <c r="G17" s="808"/>
      <c r="H17" s="807">
        <v>9.8407121169198994</v>
      </c>
      <c r="I17" s="807">
        <v>11.4061981730945</v>
      </c>
      <c r="J17" s="807">
        <v>4.9186048839280998</v>
      </c>
      <c r="K17" s="808">
        <v>4.4637394429187998</v>
      </c>
      <c r="L17" s="807">
        <v>6.6671970103826999</v>
      </c>
      <c r="M17" s="807">
        <v>4.326639183737</v>
      </c>
      <c r="N17" s="755" t="s">
        <v>5103</v>
      </c>
      <c r="O17" s="809">
        <v>155.9026218085514</v>
      </c>
      <c r="P17" s="807">
        <v>27.596142688306902</v>
      </c>
      <c r="Q17" s="807">
        <v>25.128000482104898</v>
      </c>
      <c r="R17" s="807">
        <v>17.0775157116664</v>
      </c>
      <c r="S17" s="808">
        <v>21.509230093422499</v>
      </c>
      <c r="T17" s="808"/>
      <c r="U17" s="807">
        <v>12.836395039348</v>
      </c>
      <c r="V17" s="807">
        <v>9.8407121169198994</v>
      </c>
      <c r="W17" s="807">
        <v>6.8612226469118003</v>
      </c>
      <c r="X17" s="808">
        <v>5.6552434094158004</v>
      </c>
      <c r="Y17" s="807">
        <v>4.5002475867634004</v>
      </c>
      <c r="Z17" s="807">
        <v>3.7371747687017001</v>
      </c>
      <c r="AA17" s="755" t="s">
        <v>5103</v>
      </c>
      <c r="AB17" s="809">
        <v>87.634012748974897</v>
      </c>
      <c r="AC17" s="807">
        <v>14.7020570270441</v>
      </c>
      <c r="AD17" s="807">
        <v>12.014766964764201</v>
      </c>
      <c r="AE17" s="807">
        <v>14.183366571323599</v>
      </c>
      <c r="AF17" s="808">
        <v>10.0387416348768</v>
      </c>
      <c r="AG17" s="808"/>
      <c r="AH17" s="807">
        <v>4.2917785789825</v>
      </c>
      <c r="AI17" s="807">
        <v>2.2056999795032</v>
      </c>
      <c r="AJ17" s="807">
        <v>4.326639183737</v>
      </c>
      <c r="AK17" s="808">
        <v>3.2187174259594999</v>
      </c>
      <c r="AL17" s="807">
        <v>3.6421885675149999</v>
      </c>
      <c r="AM17" s="807">
        <v>2.6208474397921999</v>
      </c>
    </row>
    <row r="18" spans="1:39" s="1521" customFormat="1" ht="50.1" customHeight="1">
      <c r="A18" s="755" t="s">
        <v>5104</v>
      </c>
      <c r="B18" s="806">
        <v>139.67115674424721</v>
      </c>
      <c r="C18" s="807">
        <v>28.103706964503498</v>
      </c>
      <c r="D18" s="807">
        <v>24.074854484715299</v>
      </c>
      <c r="E18" s="807">
        <v>15.4707711931211</v>
      </c>
      <c r="F18" s="808">
        <v>10.141469915719901</v>
      </c>
      <c r="G18" s="808"/>
      <c r="H18" s="807">
        <v>7.7429942377077996</v>
      </c>
      <c r="I18" s="807">
        <v>15.919884087936</v>
      </c>
      <c r="J18" s="807">
        <v>5.4298227540933004</v>
      </c>
      <c r="K18" s="808">
        <v>5.3642394889281997</v>
      </c>
      <c r="L18" s="807">
        <v>8.0324445342979001</v>
      </c>
      <c r="M18" s="807">
        <v>3.9522521550063998</v>
      </c>
      <c r="N18" s="755" t="s">
        <v>5104</v>
      </c>
      <c r="O18" s="809">
        <v>190.6730517928649</v>
      </c>
      <c r="P18" s="807">
        <v>38.690540367550398</v>
      </c>
      <c r="Q18" s="807">
        <v>35.932406116912702</v>
      </c>
      <c r="R18" s="807">
        <v>20.001406845023599</v>
      </c>
      <c r="S18" s="808">
        <v>29.747060419891799</v>
      </c>
      <c r="T18" s="808"/>
      <c r="U18" s="807">
        <v>14.8497019594222</v>
      </c>
      <c r="V18" s="807">
        <v>7.7429942377077996</v>
      </c>
      <c r="W18" s="807">
        <v>6.5598005463405</v>
      </c>
      <c r="X18" s="808">
        <v>6.8128241211651996</v>
      </c>
      <c r="Y18" s="807">
        <v>3.3612542684863</v>
      </c>
      <c r="Z18" s="807">
        <v>4.5181639137294001</v>
      </c>
      <c r="AA18" s="755" t="s">
        <v>5104</v>
      </c>
      <c r="AB18" s="809">
        <v>89.1078361851268</v>
      </c>
      <c r="AC18" s="807">
        <v>18.3569156070775</v>
      </c>
      <c r="AD18" s="807">
        <v>11.0135390438065</v>
      </c>
      <c r="AE18" s="807">
        <v>10.141469915719901</v>
      </c>
      <c r="AF18" s="808">
        <v>12.161801664524299</v>
      </c>
      <c r="AG18" s="808"/>
      <c r="AH18" s="807">
        <v>4.0344988708100002</v>
      </c>
      <c r="AI18" s="807">
        <v>4.2528027739954002</v>
      </c>
      <c r="AJ18" s="807">
        <v>3.9522521550063998</v>
      </c>
      <c r="AK18" s="808">
        <v>3.2998859961417</v>
      </c>
      <c r="AL18" s="807">
        <v>2.1373186715744001</v>
      </c>
      <c r="AM18" s="807">
        <v>3.0380477598221001</v>
      </c>
    </row>
    <row r="19" spans="1:39" s="1521" customFormat="1" ht="50.1" customHeight="1">
      <c r="A19" s="755" t="s">
        <v>5105</v>
      </c>
      <c r="B19" s="806">
        <v>133.97489009483519</v>
      </c>
      <c r="C19" s="807">
        <v>23.807085369001999</v>
      </c>
      <c r="D19" s="807">
        <v>25.0958579068595</v>
      </c>
      <c r="E19" s="807">
        <v>14.963648006489899</v>
      </c>
      <c r="F19" s="808">
        <v>11.646613439320401</v>
      </c>
      <c r="G19" s="808"/>
      <c r="H19" s="807">
        <v>8.5727796649998993</v>
      </c>
      <c r="I19" s="807">
        <v>12.903373054265</v>
      </c>
      <c r="J19" s="807">
        <v>4.6376138317585998</v>
      </c>
      <c r="K19" s="808">
        <v>4.7461605785670002</v>
      </c>
      <c r="L19" s="807">
        <v>7.1517223701357997</v>
      </c>
      <c r="M19" s="807">
        <v>3.5072194294452999</v>
      </c>
      <c r="N19" s="755" t="s">
        <v>5105</v>
      </c>
      <c r="O19" s="809">
        <v>182.35881049884941</v>
      </c>
      <c r="P19" s="807">
        <v>34.1451867140863</v>
      </c>
      <c r="Q19" s="807">
        <v>38.8135697016222</v>
      </c>
      <c r="R19" s="807">
        <v>18.872752033923302</v>
      </c>
      <c r="S19" s="808">
        <v>24.4498833506923</v>
      </c>
      <c r="T19" s="808"/>
      <c r="U19" s="807">
        <v>12.4461754265708</v>
      </c>
      <c r="V19" s="807">
        <v>8.5727796649998993</v>
      </c>
      <c r="W19" s="807">
        <v>5.4841451045143996</v>
      </c>
      <c r="X19" s="808">
        <v>5.8965318454930999</v>
      </c>
      <c r="Y19" s="807">
        <v>1.9953255194871999</v>
      </c>
      <c r="Z19" s="807">
        <v>5.5538429563473999</v>
      </c>
      <c r="AA19" s="755" t="s">
        <v>6081</v>
      </c>
      <c r="AB19" s="809">
        <v>86.057971820989707</v>
      </c>
      <c r="AC19" s="807">
        <v>14.2462859910029</v>
      </c>
      <c r="AD19" s="807">
        <v>11.881892719039399</v>
      </c>
      <c r="AE19" s="807">
        <v>11.646613439320401</v>
      </c>
      <c r="AF19" s="808">
        <v>10.4460007956227</v>
      </c>
      <c r="AG19" s="808"/>
      <c r="AH19" s="807">
        <v>3.1524730135658001</v>
      </c>
      <c r="AI19" s="807">
        <v>3.7841685462818</v>
      </c>
      <c r="AJ19" s="807">
        <v>3.5072194294452999</v>
      </c>
      <c r="AK19" s="808">
        <v>3.7033950990251001</v>
      </c>
      <c r="AL19" s="807">
        <v>2.1866639186729002</v>
      </c>
      <c r="AM19" s="807">
        <v>1.9013295179923</v>
      </c>
    </row>
    <row r="20" spans="1:39" s="1521" customFormat="1" ht="50.1" customHeight="1">
      <c r="A20" s="755" t="s">
        <v>5106</v>
      </c>
      <c r="B20" s="806">
        <v>139.0626079439636</v>
      </c>
      <c r="C20" s="807">
        <v>22.783543695430701</v>
      </c>
      <c r="D20" s="807">
        <v>24.329511876787201</v>
      </c>
      <c r="E20" s="807">
        <v>16.450939740709199</v>
      </c>
      <c r="F20" s="808">
        <v>13.836327244375999</v>
      </c>
      <c r="G20" s="808"/>
      <c r="H20" s="807">
        <v>10.056424049865001</v>
      </c>
      <c r="I20" s="807">
        <v>13.4013853036989</v>
      </c>
      <c r="J20" s="807">
        <v>6.1070305675615</v>
      </c>
      <c r="K20" s="808">
        <v>5.549863217915</v>
      </c>
      <c r="L20" s="807">
        <v>8.4823362400905999</v>
      </c>
      <c r="M20" s="807">
        <v>4.028094596801</v>
      </c>
      <c r="N20" s="755" t="s">
        <v>5106</v>
      </c>
      <c r="O20" s="809">
        <v>187.1101189002801</v>
      </c>
      <c r="P20" s="807">
        <v>31.439547404247399</v>
      </c>
      <c r="Q20" s="807">
        <v>36.694639090132</v>
      </c>
      <c r="R20" s="807">
        <v>19.3289059988359</v>
      </c>
      <c r="S20" s="808">
        <v>24.351787296325401</v>
      </c>
      <c r="T20" s="808"/>
      <c r="U20" s="807">
        <v>16.272402121433899</v>
      </c>
      <c r="V20" s="807">
        <v>10.056424049865001</v>
      </c>
      <c r="W20" s="807">
        <v>6.7195724036928004</v>
      </c>
      <c r="X20" s="808">
        <v>7.3736123329026997</v>
      </c>
      <c r="Y20" s="807">
        <v>3.5525261487756001</v>
      </c>
      <c r="Z20" s="807">
        <v>5.0696310317644997</v>
      </c>
      <c r="AA20" s="755" t="s">
        <v>5106</v>
      </c>
      <c r="AB20" s="809">
        <v>93.892512717298402</v>
      </c>
      <c r="AC20" s="807">
        <v>14.996967185857899</v>
      </c>
      <c r="AD20" s="807">
        <v>13.631215441531401</v>
      </c>
      <c r="AE20" s="807">
        <v>13.836327244375999</v>
      </c>
      <c r="AF20" s="808">
        <v>12.2851645871455</v>
      </c>
      <c r="AG20" s="808"/>
      <c r="AH20" s="807">
        <v>4.9819570931815003</v>
      </c>
      <c r="AI20" s="807">
        <v>4.5567420843067996</v>
      </c>
      <c r="AJ20" s="807">
        <v>4.028094596801</v>
      </c>
      <c r="AK20" s="808">
        <v>3.4524243382520998</v>
      </c>
      <c r="AL20" s="807">
        <v>1.9731594400520001</v>
      </c>
      <c r="AM20" s="807">
        <v>2.9731392876382001</v>
      </c>
    </row>
    <row r="21" spans="1:39" s="1521" customFormat="1" ht="50.1" customHeight="1">
      <c r="A21" s="755" t="s">
        <v>5107</v>
      </c>
      <c r="B21" s="806">
        <v>140.8023241148675</v>
      </c>
      <c r="C21" s="807">
        <v>24.720739084976699</v>
      </c>
      <c r="D21" s="807">
        <v>19.883160698131402</v>
      </c>
      <c r="E21" s="807">
        <v>14.546243346691799</v>
      </c>
      <c r="F21" s="808">
        <v>7.8705944319032</v>
      </c>
      <c r="G21" s="808"/>
      <c r="H21" s="807">
        <v>6.5823457997089001</v>
      </c>
      <c r="I21" s="807">
        <v>15.6578051226914</v>
      </c>
      <c r="J21" s="807">
        <v>5.6663784095644001</v>
      </c>
      <c r="K21" s="808">
        <v>8.0711083755351005</v>
      </c>
      <c r="L21" s="807">
        <v>9.2378203655718991</v>
      </c>
      <c r="M21" s="807">
        <v>1.4965966205162</v>
      </c>
      <c r="N21" s="755" t="s">
        <v>5107</v>
      </c>
      <c r="O21" s="809">
        <v>190.64151772017641</v>
      </c>
      <c r="P21" s="807">
        <v>32.961351903576798</v>
      </c>
      <c r="Q21" s="807">
        <v>29.904159833204901</v>
      </c>
      <c r="R21" s="807">
        <v>20.477606683381399</v>
      </c>
      <c r="S21" s="808">
        <v>26.568856433602999</v>
      </c>
      <c r="T21" s="808"/>
      <c r="U21" s="807">
        <v>17.189014314299602</v>
      </c>
      <c r="V21" s="807">
        <v>6.5823457997089001</v>
      </c>
      <c r="W21" s="807">
        <v>12.1688172712207</v>
      </c>
      <c r="X21" s="808">
        <v>6.5701094258939996</v>
      </c>
      <c r="Y21" s="807">
        <v>5.4589829751687002</v>
      </c>
      <c r="Z21" s="807">
        <v>7.4054311139182998</v>
      </c>
      <c r="AA21" s="755" t="s">
        <v>5107</v>
      </c>
      <c r="AB21" s="809">
        <v>92.666869504096795</v>
      </c>
      <c r="AC21" s="807">
        <v>17.597400973567201</v>
      </c>
      <c r="AD21" s="807">
        <v>9.4805839559647005</v>
      </c>
      <c r="AE21" s="807">
        <v>7.8705944319032</v>
      </c>
      <c r="AF21" s="808">
        <v>10.0123830947368</v>
      </c>
      <c r="AG21" s="808"/>
      <c r="AH21" s="807">
        <v>4.6795140581465002</v>
      </c>
      <c r="AI21" s="807">
        <v>4.0398148921881996</v>
      </c>
      <c r="AJ21" s="807">
        <v>1.4965966205162</v>
      </c>
      <c r="AK21" s="808">
        <v>3.6163964867674001</v>
      </c>
      <c r="AL21" s="807">
        <v>1.4627411617549999</v>
      </c>
      <c r="AM21" s="807">
        <v>0.81474521613420003</v>
      </c>
    </row>
    <row r="22" spans="1:39" s="1521" customFormat="1" ht="50.1" customHeight="1">
      <c r="A22" s="755" t="s">
        <v>5108</v>
      </c>
      <c r="B22" s="806">
        <v>133.49455373834721</v>
      </c>
      <c r="C22" s="807">
        <v>21.844256084103002</v>
      </c>
      <c r="D22" s="807">
        <v>21.5158906669053</v>
      </c>
      <c r="E22" s="807">
        <v>12.0193795457429</v>
      </c>
      <c r="F22" s="808">
        <v>15.040731132490601</v>
      </c>
      <c r="G22" s="808"/>
      <c r="H22" s="807">
        <v>8.7822811380986998</v>
      </c>
      <c r="I22" s="807">
        <v>15.5988914453239</v>
      </c>
      <c r="J22" s="807">
        <v>5.2701362205861999</v>
      </c>
      <c r="K22" s="808">
        <v>6.4537427900308</v>
      </c>
      <c r="L22" s="807">
        <v>8.8379455229993997</v>
      </c>
      <c r="M22" s="807">
        <v>3.8431073592475</v>
      </c>
      <c r="N22" s="755" t="s">
        <v>5108</v>
      </c>
      <c r="O22" s="809">
        <v>184.4778265201434</v>
      </c>
      <c r="P22" s="807">
        <v>29.140756095462599</v>
      </c>
      <c r="Q22" s="807">
        <v>32.402223024458699</v>
      </c>
      <c r="R22" s="807">
        <v>17.694440345172701</v>
      </c>
      <c r="S22" s="808">
        <v>28.188092934592699</v>
      </c>
      <c r="T22" s="808"/>
      <c r="U22" s="807">
        <v>16.206479356802401</v>
      </c>
      <c r="V22" s="807">
        <v>8.7822811380986998</v>
      </c>
      <c r="W22" s="807">
        <v>8.7452850954965005</v>
      </c>
      <c r="X22" s="808">
        <v>6.6422374166634999</v>
      </c>
      <c r="Y22" s="807">
        <v>2.7592250727641998</v>
      </c>
      <c r="Z22" s="807">
        <v>7.2453799999493</v>
      </c>
      <c r="AA22" s="755" t="s">
        <v>5108</v>
      </c>
      <c r="AB22" s="809">
        <v>87.868754119725693</v>
      </c>
      <c r="AC22" s="807">
        <v>15.5374942363784</v>
      </c>
      <c r="AD22" s="807">
        <v>6.8582889246925998</v>
      </c>
      <c r="AE22" s="807">
        <v>15.040731132490601</v>
      </c>
      <c r="AF22" s="808">
        <v>11.4130566926633</v>
      </c>
      <c r="AG22" s="808"/>
      <c r="AH22" s="807">
        <v>3.9852117551397002</v>
      </c>
      <c r="AI22" s="807">
        <v>4.5098914954789002</v>
      </c>
      <c r="AJ22" s="807">
        <v>3.8431073592475</v>
      </c>
      <c r="AK22" s="808">
        <v>6.1755588967405997</v>
      </c>
      <c r="AL22" s="807">
        <v>2.1433122971861001</v>
      </c>
      <c r="AM22" s="807">
        <v>2.5011446902752001</v>
      </c>
    </row>
    <row r="23" spans="1:39" s="1521" customFormat="1" ht="50.1" customHeight="1">
      <c r="A23" s="755" t="s">
        <v>5109</v>
      </c>
      <c r="B23" s="806">
        <v>141.3108161435926</v>
      </c>
      <c r="C23" s="807">
        <v>25.694044293521401</v>
      </c>
      <c r="D23" s="807">
        <v>26.228523899911</v>
      </c>
      <c r="E23" s="807">
        <v>13.587746697400499</v>
      </c>
      <c r="F23" s="808">
        <v>17.6271055351889</v>
      </c>
      <c r="G23" s="808"/>
      <c r="H23" s="807">
        <v>8.9306132339141993</v>
      </c>
      <c r="I23" s="807">
        <v>12.383367054732201</v>
      </c>
      <c r="J23" s="807">
        <v>3.7542823007250998</v>
      </c>
      <c r="K23" s="808">
        <v>7.1386880479038002</v>
      </c>
      <c r="L23" s="807">
        <v>7.7700281838296998</v>
      </c>
      <c r="M23" s="807">
        <v>0.37938665823590001</v>
      </c>
      <c r="N23" s="755" t="s">
        <v>5109</v>
      </c>
      <c r="O23" s="809">
        <v>183.20893990746879</v>
      </c>
      <c r="P23" s="807">
        <v>27.967190440092601</v>
      </c>
      <c r="Q23" s="807">
        <v>33.0621096868094</v>
      </c>
      <c r="R23" s="807">
        <v>18.932506882018998</v>
      </c>
      <c r="S23" s="808">
        <v>23.353664670402701</v>
      </c>
      <c r="T23" s="808"/>
      <c r="U23" s="807">
        <v>15.1595497591097</v>
      </c>
      <c r="V23" s="807">
        <v>8.9306132339141993</v>
      </c>
      <c r="W23" s="807">
        <v>9.6886000169350002</v>
      </c>
      <c r="X23" s="808">
        <v>5.0744822381250003</v>
      </c>
      <c r="Y23" s="807">
        <v>4.0537215693673003</v>
      </c>
      <c r="Z23" s="807">
        <v>2.5471432848968001</v>
      </c>
      <c r="AA23" s="755" t="s">
        <v>5109</v>
      </c>
      <c r="AB23" s="809">
        <v>102.2564219087924</v>
      </c>
      <c r="AC23" s="807">
        <v>23.8250394633402</v>
      </c>
      <c r="AD23" s="807">
        <v>9.3131755333439994</v>
      </c>
      <c r="AE23" s="807">
        <v>17.6271055351889</v>
      </c>
      <c r="AF23" s="808">
        <v>19.6195595011454</v>
      </c>
      <c r="AG23" s="808"/>
      <c r="AH23" s="807">
        <v>2.5404868546995001</v>
      </c>
      <c r="AI23" s="807">
        <v>4.6183033327649996</v>
      </c>
      <c r="AJ23" s="807">
        <v>0.37938665823590001</v>
      </c>
      <c r="AK23" s="808">
        <v>5.4217479557242001</v>
      </c>
      <c r="AL23" s="807">
        <v>0</v>
      </c>
      <c r="AM23" s="807">
        <v>3.0490837684841998</v>
      </c>
    </row>
    <row r="24" spans="1:39" s="1521" customFormat="1" ht="50.1" customHeight="1">
      <c r="A24" s="755" t="s">
        <v>5110</v>
      </c>
      <c r="B24" s="806">
        <v>119.408168134542</v>
      </c>
      <c r="C24" s="807">
        <v>23.245142100966898</v>
      </c>
      <c r="D24" s="807">
        <v>18.638331070890601</v>
      </c>
      <c r="E24" s="807">
        <v>15.029878145535299</v>
      </c>
      <c r="F24" s="808">
        <v>11.596802853486</v>
      </c>
      <c r="G24" s="808"/>
      <c r="H24" s="807">
        <v>6.8168427381808003</v>
      </c>
      <c r="I24" s="807">
        <v>8.5426456552042005</v>
      </c>
      <c r="J24" s="807">
        <v>6.0670315219184001</v>
      </c>
      <c r="K24" s="808">
        <v>6.7992449908371997</v>
      </c>
      <c r="L24" s="807">
        <v>5.1570382169710998</v>
      </c>
      <c r="M24" s="807">
        <v>2.4160705959177</v>
      </c>
      <c r="N24" s="755" t="s">
        <v>5110</v>
      </c>
      <c r="O24" s="809">
        <v>152.42740527624099</v>
      </c>
      <c r="P24" s="807">
        <v>30.4932238677615</v>
      </c>
      <c r="Q24" s="807">
        <v>26.293664762203701</v>
      </c>
      <c r="R24" s="807">
        <v>22.140743732123301</v>
      </c>
      <c r="S24" s="808">
        <v>15.5976541259116</v>
      </c>
      <c r="T24" s="808"/>
      <c r="U24" s="807">
        <v>8.9086387191561993</v>
      </c>
      <c r="V24" s="807">
        <v>6.8168427381808003</v>
      </c>
      <c r="W24" s="807">
        <v>10.463692827259599</v>
      </c>
      <c r="X24" s="808">
        <v>7.0869055811318002</v>
      </c>
      <c r="Y24" s="807">
        <v>2.8496051437637</v>
      </c>
      <c r="Z24" s="807">
        <v>2.5381668052632</v>
      </c>
      <c r="AA24" s="755" t="s">
        <v>5110</v>
      </c>
      <c r="AB24" s="809">
        <v>90.567823488455502</v>
      </c>
      <c r="AC24" s="807">
        <v>16.8253581933688</v>
      </c>
      <c r="AD24" s="807">
        <v>8.5662718072595005</v>
      </c>
      <c r="AE24" s="807">
        <v>11.596802853486</v>
      </c>
      <c r="AF24" s="808">
        <v>11.9297607510847</v>
      </c>
      <c r="AG24" s="808"/>
      <c r="AH24" s="807">
        <v>5.2471542000752001</v>
      </c>
      <c r="AI24" s="807">
        <v>3.8164676826955999</v>
      </c>
      <c r="AJ24" s="807">
        <v>2.4160705959177</v>
      </c>
      <c r="AK24" s="808">
        <v>2.3764865404897</v>
      </c>
      <c r="AL24" s="807">
        <v>2.6325191922507001</v>
      </c>
      <c r="AM24" s="807">
        <v>2.0080285279552998</v>
      </c>
    </row>
    <row r="25" spans="1:39" s="1521" customFormat="1" ht="50.1" customHeight="1">
      <c r="A25" s="755" t="s">
        <v>5111</v>
      </c>
      <c r="B25" s="806">
        <v>107.64844454183709</v>
      </c>
      <c r="C25" s="807">
        <v>19.7501371079886</v>
      </c>
      <c r="D25" s="807">
        <v>16.795033914932699</v>
      </c>
      <c r="E25" s="807">
        <v>13.464757170662899</v>
      </c>
      <c r="F25" s="808">
        <v>12.1592297705273</v>
      </c>
      <c r="G25" s="808"/>
      <c r="H25" s="807">
        <v>6.2519448727966003</v>
      </c>
      <c r="I25" s="807">
        <v>5.5663260899861999</v>
      </c>
      <c r="J25" s="807">
        <v>5.5316914621375997</v>
      </c>
      <c r="K25" s="808">
        <v>5.2512282158634003</v>
      </c>
      <c r="L25" s="807">
        <v>4.1327986981175</v>
      </c>
      <c r="M25" s="807">
        <v>3.2909166457043999</v>
      </c>
      <c r="N25" s="755" t="s">
        <v>5111</v>
      </c>
      <c r="O25" s="809">
        <v>141.43099737536741</v>
      </c>
      <c r="P25" s="807">
        <v>27.559411738908299</v>
      </c>
      <c r="Q25" s="807">
        <v>26.6578349794347</v>
      </c>
      <c r="R25" s="807">
        <v>17.939573370744199</v>
      </c>
      <c r="S25" s="808">
        <v>11.078006932832499</v>
      </c>
      <c r="T25" s="808"/>
      <c r="U25" s="807">
        <v>7.9786174833735002</v>
      </c>
      <c r="V25" s="807">
        <v>6.2519448727966003</v>
      </c>
      <c r="W25" s="807">
        <v>9.9702021931674008</v>
      </c>
      <c r="X25" s="808">
        <v>7.2061283952122004</v>
      </c>
      <c r="Y25" s="807">
        <v>4.5476648808697</v>
      </c>
      <c r="Z25" s="807">
        <v>4.0431400439563996</v>
      </c>
      <c r="AA25" s="755" t="s">
        <v>5111</v>
      </c>
      <c r="AB25" s="809">
        <v>79.267382107983593</v>
      </c>
      <c r="AC25" s="807">
        <v>13.1886323297561</v>
      </c>
      <c r="AD25" s="807">
        <v>9.7143603675645007</v>
      </c>
      <c r="AE25" s="807">
        <v>12.1592297705273</v>
      </c>
      <c r="AF25" s="808">
        <v>8.4973383557966002</v>
      </c>
      <c r="AG25" s="808"/>
      <c r="AH25" s="807">
        <v>4.1305932652699999</v>
      </c>
      <c r="AI25" s="807">
        <v>1.3496570234170999</v>
      </c>
      <c r="AJ25" s="807">
        <v>3.2909166457043999</v>
      </c>
      <c r="AK25" s="808">
        <v>3.1571552831815</v>
      </c>
      <c r="AL25" s="807">
        <v>3.2601829454617</v>
      </c>
      <c r="AM25" s="807">
        <v>1.7118281677619001</v>
      </c>
    </row>
    <row r="26" spans="1:39" s="1521" customFormat="1" ht="50.1" customHeight="1">
      <c r="A26" s="755" t="s">
        <v>5112</v>
      </c>
      <c r="B26" s="806">
        <v>131.509090544586</v>
      </c>
      <c r="C26" s="807">
        <v>23.381660029453201</v>
      </c>
      <c r="D26" s="807">
        <v>25.629251982328601</v>
      </c>
      <c r="E26" s="807">
        <v>16.2050796307295</v>
      </c>
      <c r="F26" s="808">
        <v>14.390034041339099</v>
      </c>
      <c r="G26" s="808"/>
      <c r="H26" s="807">
        <v>8.3937676593701998</v>
      </c>
      <c r="I26" s="807">
        <v>9.3706812177480003</v>
      </c>
      <c r="J26" s="807">
        <v>5.8141232536969003</v>
      </c>
      <c r="K26" s="808">
        <v>4.3888774441288998</v>
      </c>
      <c r="L26" s="807">
        <v>1.8935771957579</v>
      </c>
      <c r="M26" s="807">
        <v>2.3836047937484</v>
      </c>
      <c r="N26" s="755" t="s">
        <v>5112</v>
      </c>
      <c r="O26" s="809">
        <v>181.1530299472347</v>
      </c>
      <c r="P26" s="807">
        <v>38.996315899177198</v>
      </c>
      <c r="Q26" s="807">
        <v>38.065044191893399</v>
      </c>
      <c r="R26" s="807">
        <v>21.400159538878299</v>
      </c>
      <c r="S26" s="808">
        <v>19.996974574816701</v>
      </c>
      <c r="T26" s="808"/>
      <c r="U26" s="807">
        <v>3.9604613804439999</v>
      </c>
      <c r="V26" s="807">
        <v>8.3937676593701998</v>
      </c>
      <c r="W26" s="807">
        <v>6.2478942920067002</v>
      </c>
      <c r="X26" s="808">
        <v>5.6323664263391997</v>
      </c>
      <c r="Y26" s="807">
        <v>5.3999982424904998</v>
      </c>
      <c r="Z26" s="807">
        <v>6.0823899553549996</v>
      </c>
      <c r="AA26" s="755" t="s">
        <v>5112</v>
      </c>
      <c r="AB26" s="809">
        <v>91.796693588503004</v>
      </c>
      <c r="AC26" s="807">
        <v>10.5534135074933</v>
      </c>
      <c r="AD26" s="807">
        <v>12.2440611179632</v>
      </c>
      <c r="AE26" s="807">
        <v>14.390034041339099</v>
      </c>
      <c r="AF26" s="808">
        <v>15.191802588283901</v>
      </c>
      <c r="AG26" s="808"/>
      <c r="AH26" s="807">
        <v>5.8992964508046999</v>
      </c>
      <c r="AI26" s="807">
        <v>2.8956352784127</v>
      </c>
      <c r="AJ26" s="807">
        <v>2.3836047937484</v>
      </c>
      <c r="AK26" s="808">
        <v>2.6108524977076</v>
      </c>
      <c r="AL26" s="807">
        <v>1.9516742998083001</v>
      </c>
      <c r="AM26" s="807">
        <v>1.8457753788032001</v>
      </c>
    </row>
    <row r="27" spans="1:39" s="1521" customFormat="1" ht="50.1" customHeight="1">
      <c r="A27" s="755" t="s">
        <v>5113</v>
      </c>
      <c r="B27" s="806">
        <v>82.791511668122695</v>
      </c>
      <c r="C27" s="807">
        <v>17.135741147241401</v>
      </c>
      <c r="D27" s="807">
        <v>12.328564478644701</v>
      </c>
      <c r="E27" s="807">
        <v>12.007045085181099</v>
      </c>
      <c r="F27" s="808">
        <v>4.5306990110627998</v>
      </c>
      <c r="G27" s="808"/>
      <c r="H27" s="807">
        <v>5.9791446372349997</v>
      </c>
      <c r="I27" s="807">
        <v>2.3987895851848</v>
      </c>
      <c r="J27" s="807">
        <v>5.6116970835990996</v>
      </c>
      <c r="K27" s="808">
        <v>5.4885248030730001</v>
      </c>
      <c r="L27" s="807">
        <v>3.8943269812807002</v>
      </c>
      <c r="M27" s="807">
        <v>4.3728995071499996</v>
      </c>
      <c r="N27" s="755" t="s">
        <v>5113</v>
      </c>
      <c r="O27" s="809">
        <v>97.071970200254995</v>
      </c>
      <c r="P27" s="807">
        <v>22.869894199028501</v>
      </c>
      <c r="Q27" s="807">
        <v>17.902702303943499</v>
      </c>
      <c r="R27" s="807">
        <v>13.8049148645885</v>
      </c>
      <c r="S27" s="808">
        <v>4.1479454518825998</v>
      </c>
      <c r="T27" s="808"/>
      <c r="U27" s="807">
        <v>4.9684808153007998</v>
      </c>
      <c r="V27" s="807">
        <v>5.9791446372349997</v>
      </c>
      <c r="W27" s="807">
        <v>5.4700216338352003</v>
      </c>
      <c r="X27" s="808">
        <v>4.5963919667977997</v>
      </c>
      <c r="Y27" s="807">
        <v>2.1998610063749999</v>
      </c>
      <c r="Z27" s="807">
        <v>0.8007117437722</v>
      </c>
      <c r="AA27" s="755" t="s">
        <v>5113</v>
      </c>
      <c r="AB27" s="809">
        <v>70.404922252370199</v>
      </c>
      <c r="AC27" s="807">
        <v>12.743223236948999</v>
      </c>
      <c r="AD27" s="807">
        <v>10.4856733499781</v>
      </c>
      <c r="AE27" s="807">
        <v>4.5306990110627998</v>
      </c>
      <c r="AF27" s="808">
        <v>6.9669743725561002</v>
      </c>
      <c r="AG27" s="808"/>
      <c r="AH27" s="807">
        <v>6.6239797320084</v>
      </c>
      <c r="AI27" s="807">
        <v>5.6025998222949998</v>
      </c>
      <c r="AJ27" s="807">
        <v>4.3728995071499996</v>
      </c>
      <c r="AK27" s="808">
        <v>2.1803569191115</v>
      </c>
      <c r="AL27" s="807">
        <v>1.1547404938979999</v>
      </c>
      <c r="AM27" s="807">
        <v>2.3475349184441998</v>
      </c>
    </row>
    <row r="28" spans="1:39" s="1521" customFormat="1" ht="50.1" customHeight="1">
      <c r="A28" s="756" t="s">
        <v>5114</v>
      </c>
      <c r="B28" s="810">
        <v>130.0289914135933</v>
      </c>
      <c r="C28" s="811">
        <v>6.2992125984251999</v>
      </c>
      <c r="D28" s="811">
        <v>29.1839836238447</v>
      </c>
      <c r="E28" s="811">
        <v>22.8425363883287</v>
      </c>
      <c r="F28" s="811">
        <v>10.302351623740201</v>
      </c>
      <c r="G28" s="807"/>
      <c r="H28" s="811">
        <v>9.9447513812155002</v>
      </c>
      <c r="I28" s="811">
        <v>4.4444444444444002</v>
      </c>
      <c r="J28" s="811">
        <v>9.9307287337213008</v>
      </c>
      <c r="K28" s="811">
        <v>0</v>
      </c>
      <c r="L28" s="811">
        <v>8.6358905884893993</v>
      </c>
      <c r="M28" s="811">
        <v>16.400911161731202</v>
      </c>
      <c r="N28" s="756" t="s">
        <v>5114</v>
      </c>
      <c r="O28" s="812">
        <v>175.07229782676001</v>
      </c>
      <c r="P28" s="811">
        <v>9.6774193548386993</v>
      </c>
      <c r="Q28" s="811">
        <v>51.2291550509402</v>
      </c>
      <c r="R28" s="811">
        <v>20.471067170689199</v>
      </c>
      <c r="S28" s="811">
        <v>7.3529411764706003</v>
      </c>
      <c r="T28" s="807"/>
      <c r="U28" s="811">
        <v>10.526315789473699</v>
      </c>
      <c r="V28" s="811">
        <v>9.9447513812155002</v>
      </c>
      <c r="W28" s="811">
        <v>0</v>
      </c>
      <c r="X28" s="811">
        <v>10.526315789473699</v>
      </c>
      <c r="Y28" s="811">
        <v>6.9329314242653002</v>
      </c>
      <c r="Z28" s="811">
        <v>0</v>
      </c>
      <c r="AA28" s="756" t="s">
        <v>5114</v>
      </c>
      <c r="AB28" s="812">
        <v>72.040105738228903</v>
      </c>
      <c r="AC28" s="811">
        <v>4.6692607003891</v>
      </c>
      <c r="AD28" s="811">
        <v>24.762366495799402</v>
      </c>
      <c r="AE28" s="811">
        <v>10.302351623740201</v>
      </c>
      <c r="AF28" s="811">
        <v>0</v>
      </c>
      <c r="AG28" s="807"/>
      <c r="AH28" s="811">
        <v>11.235955056179799</v>
      </c>
      <c r="AI28" s="813">
        <v>0</v>
      </c>
      <c r="AJ28" s="813">
        <v>16.400911161731202</v>
      </c>
      <c r="AK28" s="813">
        <v>0</v>
      </c>
      <c r="AL28" s="813">
        <v>0</v>
      </c>
      <c r="AM28" s="813">
        <v>0</v>
      </c>
    </row>
  </sheetData>
  <mergeCells count="6">
    <mergeCell ref="AH3:AK3"/>
    <mergeCell ref="C3:F3"/>
    <mergeCell ref="H3:K3"/>
    <mergeCell ref="P3:S3"/>
    <mergeCell ref="U3:X3"/>
    <mergeCell ref="AC3:AF3"/>
  </mergeCells>
  <phoneticPr fontId="9" type="noConversion"/>
  <pageMargins left="0.74803149606299213" right="0.39370078740157483" top="0.98425196850393704" bottom="0.98425196850393704" header="0.51181102362204722" footer="0.51181102362204722"/>
  <pageSetup paperSize="9" scale="56" pageOrder="overThenDown" orientation="portrait" r:id="rId1"/>
  <headerFooter alignWithMargins="0"/>
  <colBreaks count="5" manualBreakCount="5">
    <brk id="7" max="26" man="1"/>
    <brk id="13" max="1048575" man="1"/>
    <brk id="20" max="1048575" man="1"/>
    <brk id="26" max="1048575" man="1"/>
    <brk id="33" max="1048575" man="1"/>
  </colBreaks>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9"/>
  <sheetViews>
    <sheetView view="pageBreakPreview" zoomScale="80" zoomScaleSheetLayoutView="80" workbookViewId="0">
      <selection activeCell="AL25" sqref="AL25"/>
    </sheetView>
  </sheetViews>
  <sheetFormatPr defaultColWidth="10.28515625" defaultRowHeight="15.75"/>
  <cols>
    <col min="1" max="1" width="16.7109375" style="814" customWidth="1"/>
    <col min="2" max="6" width="25.7109375" style="1895" customWidth="1"/>
    <col min="7" max="7" width="2.28515625" style="1899" customWidth="1"/>
    <col min="8" max="13" width="25.7109375" style="1895" customWidth="1"/>
    <col min="14" max="14" width="16.7109375" style="814" customWidth="1"/>
    <col min="15" max="19" width="25.7109375" style="1895" customWidth="1"/>
    <col min="20" max="20" width="2.42578125" style="1899" customWidth="1"/>
    <col min="21" max="26" width="25.7109375" style="1895" customWidth="1"/>
    <col min="27" max="27" width="16.7109375" style="814" customWidth="1"/>
    <col min="28" max="32" width="25.7109375" style="1895" customWidth="1"/>
    <col min="33" max="33" width="2" style="1899" customWidth="1"/>
    <col min="34" max="39" width="25.7109375" style="1895" customWidth="1"/>
    <col min="40" max="40" width="2" style="1895" customWidth="1"/>
    <col min="41" max="16384" width="10.28515625" style="1895"/>
  </cols>
  <sheetData>
    <row r="1" spans="1:39" ht="30.2" customHeight="1">
      <c r="A1" s="2150" t="s">
        <v>6299</v>
      </c>
      <c r="B1" s="2150"/>
      <c r="C1" s="2150"/>
      <c r="D1" s="2150"/>
      <c r="E1" s="2150"/>
      <c r="F1" s="2150"/>
      <c r="G1" s="1452"/>
      <c r="H1" s="2152" t="s">
        <v>6300</v>
      </c>
      <c r="I1" s="2152"/>
      <c r="J1" s="2152"/>
      <c r="K1" s="2152"/>
      <c r="L1" s="2152"/>
      <c r="M1" s="2152"/>
      <c r="N1" s="2150" t="s">
        <v>6299</v>
      </c>
      <c r="O1" s="2150"/>
      <c r="P1" s="2150"/>
      <c r="Q1" s="2150"/>
      <c r="R1" s="2150"/>
      <c r="S1" s="2150"/>
      <c r="T1" s="1452"/>
      <c r="U1" s="2152" t="s">
        <v>6301</v>
      </c>
      <c r="V1" s="2152"/>
      <c r="W1" s="2152"/>
      <c r="X1" s="2152"/>
      <c r="Y1" s="2152"/>
      <c r="Z1" s="2152"/>
      <c r="AB1" s="818"/>
      <c r="AC1" s="818"/>
      <c r="AD1" s="818"/>
      <c r="AE1" s="818"/>
      <c r="AF1" s="1452" t="s">
        <v>6299</v>
      </c>
      <c r="AG1" s="1452"/>
      <c r="AH1" s="818" t="s">
        <v>6302</v>
      </c>
      <c r="AI1" s="818"/>
      <c r="AJ1" s="818"/>
      <c r="AK1" s="818"/>
      <c r="AL1" s="818"/>
      <c r="AM1" s="818"/>
    </row>
    <row r="2" spans="1:39" ht="20.25" customHeight="1">
      <c r="A2" s="815"/>
      <c r="B2" s="817"/>
      <c r="C2" s="817"/>
      <c r="D2" s="817"/>
      <c r="E2" s="817"/>
      <c r="F2" s="1077" t="s">
        <v>5251</v>
      </c>
      <c r="G2" s="1077"/>
      <c r="H2" s="1702" t="s">
        <v>5189</v>
      </c>
      <c r="I2" s="816"/>
      <c r="J2" s="816"/>
      <c r="K2" s="816"/>
      <c r="L2" s="816"/>
      <c r="M2" s="816"/>
      <c r="N2" s="815"/>
      <c r="O2" s="817"/>
      <c r="P2" s="817"/>
      <c r="Q2" s="817"/>
      <c r="R2" s="817"/>
      <c r="S2" s="1077" t="s">
        <v>5251</v>
      </c>
      <c r="T2" s="1077"/>
      <c r="U2" s="1702" t="s">
        <v>5189</v>
      </c>
      <c r="V2" s="816"/>
      <c r="W2" s="816"/>
      <c r="X2" s="816"/>
      <c r="Y2" s="816"/>
      <c r="Z2" s="816"/>
      <c r="AA2" s="815"/>
      <c r="AB2" s="817"/>
      <c r="AC2" s="817"/>
      <c r="AD2" s="817"/>
      <c r="AE2" s="817"/>
      <c r="AF2" s="1077" t="s">
        <v>5251</v>
      </c>
      <c r="AG2" s="1077"/>
      <c r="AH2" s="1702" t="s">
        <v>5189</v>
      </c>
      <c r="AI2" s="816"/>
      <c r="AJ2" s="816"/>
      <c r="AK2" s="816"/>
      <c r="AL2" s="816"/>
      <c r="AM2" s="816"/>
    </row>
    <row r="3" spans="1:39" s="1896" customFormat="1" ht="30" customHeight="1">
      <c r="A3" s="815"/>
      <c r="B3" s="817"/>
      <c r="C3" s="2150" t="s">
        <v>1493</v>
      </c>
      <c r="D3" s="2150"/>
      <c r="E3" s="2150"/>
      <c r="F3" s="2150"/>
      <c r="G3" s="817"/>
      <c r="H3" s="2151" t="s">
        <v>1494</v>
      </c>
      <c r="I3" s="2151"/>
      <c r="J3" s="2151"/>
      <c r="K3" s="2151"/>
      <c r="L3" s="818"/>
      <c r="M3" s="818"/>
      <c r="N3" s="815"/>
      <c r="O3" s="817"/>
      <c r="P3" s="2150" t="s">
        <v>1493</v>
      </c>
      <c r="Q3" s="2150"/>
      <c r="R3" s="2150"/>
      <c r="S3" s="2150"/>
      <c r="T3" s="817"/>
      <c r="U3" s="2151" t="s">
        <v>1495</v>
      </c>
      <c r="V3" s="2151"/>
      <c r="W3" s="2151"/>
      <c r="X3" s="2151"/>
      <c r="Y3" s="817"/>
      <c r="Z3" s="817"/>
      <c r="AA3" s="815"/>
      <c r="AB3" s="817"/>
      <c r="AC3" s="2150" t="s">
        <v>1493</v>
      </c>
      <c r="AD3" s="2150"/>
      <c r="AE3" s="2150"/>
      <c r="AF3" s="2150"/>
      <c r="AG3" s="817"/>
      <c r="AH3" s="2151" t="s">
        <v>1496</v>
      </c>
      <c r="AI3" s="2151"/>
      <c r="AJ3" s="2151"/>
      <c r="AK3" s="2151"/>
      <c r="AL3" s="817"/>
      <c r="AM3" s="817"/>
    </row>
    <row r="4" spans="1:39" s="1899" customFormat="1" ht="20.25" customHeight="1">
      <c r="A4" s="1897" t="s">
        <v>6253</v>
      </c>
      <c r="B4" s="1898"/>
      <c r="D4" s="1898"/>
      <c r="E4" s="1898"/>
      <c r="F4" s="1455" t="s">
        <v>1497</v>
      </c>
      <c r="G4" s="713"/>
      <c r="H4" s="1456">
        <v>2020</v>
      </c>
      <c r="I4" s="819"/>
      <c r="J4" s="1900"/>
      <c r="K4" s="1900"/>
      <c r="L4" s="1900"/>
      <c r="M4" s="1038" t="s">
        <v>609</v>
      </c>
      <c r="N4" s="1897" t="s">
        <v>6253</v>
      </c>
      <c r="O4" s="1898"/>
      <c r="Q4" s="1898"/>
      <c r="R4" s="1898"/>
      <c r="S4" s="1455" t="s">
        <v>1497</v>
      </c>
      <c r="T4" s="713"/>
      <c r="U4" s="1456">
        <v>2020</v>
      </c>
      <c r="V4" s="819"/>
      <c r="W4" s="1900"/>
      <c r="X4" s="1900"/>
      <c r="Y4" s="1900"/>
      <c r="Z4" s="1038" t="s">
        <v>609</v>
      </c>
      <c r="AA4" s="1897" t="s">
        <v>6253</v>
      </c>
      <c r="AB4" s="1898"/>
      <c r="AD4" s="1898"/>
      <c r="AE4" s="1898"/>
      <c r="AF4" s="1455" t="s">
        <v>1497</v>
      </c>
      <c r="AG4" s="713"/>
      <c r="AH4" s="1456">
        <v>2020</v>
      </c>
      <c r="AI4" s="819"/>
      <c r="AJ4" s="1900"/>
      <c r="AK4" s="1900"/>
      <c r="AL4" s="1900"/>
      <c r="AM4" s="1038" t="s">
        <v>609</v>
      </c>
    </row>
    <row r="5" spans="1:39" s="1902" customFormat="1" ht="82.5" customHeight="1">
      <c r="A5" s="719"/>
      <c r="B5" s="1322" t="s">
        <v>6282</v>
      </c>
      <c r="C5" s="1013" t="s">
        <v>6283</v>
      </c>
      <c r="D5" s="1013" t="s">
        <v>6303</v>
      </c>
      <c r="E5" s="1013" t="s">
        <v>6304</v>
      </c>
      <c r="F5" s="1013" t="s">
        <v>6305</v>
      </c>
      <c r="G5" s="1901"/>
      <c r="H5" s="1012" t="s">
        <v>6306</v>
      </c>
      <c r="I5" s="1013" t="s">
        <v>6288</v>
      </c>
      <c r="J5" s="1013" t="s">
        <v>6289</v>
      </c>
      <c r="K5" s="1013" t="s">
        <v>6307</v>
      </c>
      <c r="L5" s="1013" t="s">
        <v>6291</v>
      </c>
      <c r="M5" s="1013" t="s">
        <v>6292</v>
      </c>
      <c r="N5" s="719"/>
      <c r="O5" s="1081" t="s">
        <v>6308</v>
      </c>
      <c r="P5" s="1013" t="s">
        <v>6283</v>
      </c>
      <c r="Q5" s="1013" t="s">
        <v>6303</v>
      </c>
      <c r="R5" s="1013" t="s">
        <v>6304</v>
      </c>
      <c r="S5" s="1012" t="s">
        <v>6288</v>
      </c>
      <c r="T5" s="1901"/>
      <c r="U5" s="1012" t="s">
        <v>6291</v>
      </c>
      <c r="V5" s="1013" t="s">
        <v>6306</v>
      </c>
      <c r="W5" s="1013" t="s">
        <v>6307</v>
      </c>
      <c r="X5" s="1013" t="s">
        <v>6289</v>
      </c>
      <c r="Y5" s="1013" t="s">
        <v>5538</v>
      </c>
      <c r="Z5" s="1013" t="s">
        <v>5539</v>
      </c>
      <c r="AA5" s="719"/>
      <c r="AB5" s="1081" t="s">
        <v>6309</v>
      </c>
      <c r="AC5" s="1013" t="s">
        <v>6283</v>
      </c>
      <c r="AD5" s="1013" t="s">
        <v>6304</v>
      </c>
      <c r="AE5" s="1013" t="s">
        <v>6305</v>
      </c>
      <c r="AF5" s="1013" t="s">
        <v>6303</v>
      </c>
      <c r="AG5" s="1901"/>
      <c r="AH5" s="1012" t="s">
        <v>6289</v>
      </c>
      <c r="AI5" s="1013" t="s">
        <v>6307</v>
      </c>
      <c r="AJ5" s="1013" t="s">
        <v>6292</v>
      </c>
      <c r="AK5" s="1013" t="s">
        <v>6310</v>
      </c>
      <c r="AL5" s="1013" t="s">
        <v>5538</v>
      </c>
      <c r="AM5" s="1014" t="s">
        <v>5539</v>
      </c>
    </row>
    <row r="6" spans="1:39" s="1520" customFormat="1" ht="60" customHeight="1">
      <c r="A6" s="1732" t="s">
        <v>6311</v>
      </c>
      <c r="B6" s="821">
        <v>50161</v>
      </c>
      <c r="C6" s="821">
        <v>9629</v>
      </c>
      <c r="D6" s="821">
        <v>7773</v>
      </c>
      <c r="E6" s="821">
        <v>6489</v>
      </c>
      <c r="F6" s="821">
        <v>2655</v>
      </c>
      <c r="G6" s="822"/>
      <c r="H6" s="821">
        <v>1730</v>
      </c>
      <c r="I6" s="821">
        <v>3380</v>
      </c>
      <c r="J6" s="821">
        <v>2450</v>
      </c>
      <c r="K6" s="821">
        <v>2339</v>
      </c>
      <c r="L6" s="821">
        <v>1954</v>
      </c>
      <c r="M6" s="821">
        <v>724</v>
      </c>
      <c r="N6" s="1732" t="s">
        <v>6311</v>
      </c>
      <c r="O6" s="821">
        <v>30250</v>
      </c>
      <c r="P6" s="821">
        <v>6037</v>
      </c>
      <c r="Q6" s="821">
        <v>5296</v>
      </c>
      <c r="R6" s="821">
        <v>3636</v>
      </c>
      <c r="S6" s="821">
        <v>3137</v>
      </c>
      <c r="T6" s="822"/>
      <c r="U6" s="821">
        <v>1801</v>
      </c>
      <c r="V6" s="821">
        <v>1730</v>
      </c>
      <c r="W6" s="821">
        <v>1433</v>
      </c>
      <c r="X6" s="821">
        <v>1349</v>
      </c>
      <c r="Y6" s="821">
        <v>748</v>
      </c>
      <c r="Z6" s="821">
        <v>717</v>
      </c>
      <c r="AA6" s="1732" t="s">
        <v>6311</v>
      </c>
      <c r="AB6" s="821">
        <v>19911</v>
      </c>
      <c r="AC6" s="821">
        <v>3592</v>
      </c>
      <c r="AD6" s="821">
        <v>2853</v>
      </c>
      <c r="AE6" s="821">
        <v>2655</v>
      </c>
      <c r="AF6" s="821">
        <v>2477</v>
      </c>
      <c r="AG6" s="822"/>
      <c r="AH6" s="821">
        <v>1101</v>
      </c>
      <c r="AI6" s="821">
        <v>906</v>
      </c>
      <c r="AJ6" s="821">
        <v>724</v>
      </c>
      <c r="AK6" s="821">
        <v>668</v>
      </c>
      <c r="AL6" s="821">
        <v>546</v>
      </c>
      <c r="AM6" s="821">
        <v>459</v>
      </c>
    </row>
    <row r="7" spans="1:39" s="1520" customFormat="1" ht="60" customHeight="1">
      <c r="A7" s="1733" t="s">
        <v>6312</v>
      </c>
      <c r="B7" s="821">
        <v>4252</v>
      </c>
      <c r="C7" s="821">
        <v>766</v>
      </c>
      <c r="D7" s="821">
        <v>685</v>
      </c>
      <c r="E7" s="821">
        <v>531</v>
      </c>
      <c r="F7" s="821">
        <v>225</v>
      </c>
      <c r="G7" s="822"/>
      <c r="H7" s="821">
        <v>156</v>
      </c>
      <c r="I7" s="821">
        <v>278</v>
      </c>
      <c r="J7" s="821">
        <v>181</v>
      </c>
      <c r="K7" s="821">
        <v>198</v>
      </c>
      <c r="L7" s="821">
        <v>186</v>
      </c>
      <c r="M7" s="821">
        <v>71</v>
      </c>
      <c r="N7" s="1733" t="s">
        <v>6312</v>
      </c>
      <c r="O7" s="821">
        <v>2561</v>
      </c>
      <c r="P7" s="821">
        <v>487</v>
      </c>
      <c r="Q7" s="821">
        <v>461</v>
      </c>
      <c r="R7" s="821">
        <v>302</v>
      </c>
      <c r="S7" s="821">
        <v>253</v>
      </c>
      <c r="T7" s="822"/>
      <c r="U7" s="821">
        <v>171</v>
      </c>
      <c r="V7" s="821">
        <v>156</v>
      </c>
      <c r="W7" s="821">
        <v>114</v>
      </c>
      <c r="X7" s="821">
        <v>101</v>
      </c>
      <c r="Y7" s="821">
        <v>71</v>
      </c>
      <c r="Z7" s="821">
        <v>60</v>
      </c>
      <c r="AA7" s="1733" t="s">
        <v>6312</v>
      </c>
      <c r="AB7" s="821">
        <v>1691</v>
      </c>
      <c r="AC7" s="821">
        <v>279</v>
      </c>
      <c r="AD7" s="821">
        <v>229</v>
      </c>
      <c r="AE7" s="821">
        <v>225</v>
      </c>
      <c r="AF7" s="821">
        <v>224</v>
      </c>
      <c r="AG7" s="822"/>
      <c r="AH7" s="821">
        <v>80</v>
      </c>
      <c r="AI7" s="821">
        <v>84</v>
      </c>
      <c r="AJ7" s="821">
        <v>71</v>
      </c>
      <c r="AK7" s="821">
        <v>62</v>
      </c>
      <c r="AL7" s="821">
        <v>38</v>
      </c>
      <c r="AM7" s="821">
        <v>35</v>
      </c>
    </row>
    <row r="8" spans="1:39" s="1520" customFormat="1" ht="60" customHeight="1">
      <c r="A8" s="1733" t="s">
        <v>6313</v>
      </c>
      <c r="B8" s="821">
        <v>4106</v>
      </c>
      <c r="C8" s="821">
        <v>755</v>
      </c>
      <c r="D8" s="821">
        <v>636</v>
      </c>
      <c r="E8" s="821">
        <v>547</v>
      </c>
      <c r="F8" s="821">
        <v>234</v>
      </c>
      <c r="G8" s="822"/>
      <c r="H8" s="821">
        <v>144</v>
      </c>
      <c r="I8" s="821">
        <v>277</v>
      </c>
      <c r="J8" s="821">
        <v>188</v>
      </c>
      <c r="K8" s="821">
        <v>198</v>
      </c>
      <c r="L8" s="821">
        <v>150</v>
      </c>
      <c r="M8" s="821">
        <v>51</v>
      </c>
      <c r="N8" s="1733" t="s">
        <v>6314</v>
      </c>
      <c r="O8" s="821">
        <v>2469</v>
      </c>
      <c r="P8" s="821">
        <v>482</v>
      </c>
      <c r="Q8" s="821">
        <v>424</v>
      </c>
      <c r="R8" s="821">
        <v>301</v>
      </c>
      <c r="S8" s="821">
        <v>263</v>
      </c>
      <c r="T8" s="822"/>
      <c r="U8" s="821">
        <v>140</v>
      </c>
      <c r="V8" s="821">
        <v>144</v>
      </c>
      <c r="W8" s="821">
        <v>121</v>
      </c>
      <c r="X8" s="821">
        <v>98</v>
      </c>
      <c r="Y8" s="821">
        <v>62</v>
      </c>
      <c r="Z8" s="821">
        <v>71</v>
      </c>
      <c r="AA8" s="1733" t="s">
        <v>6314</v>
      </c>
      <c r="AB8" s="821">
        <v>1637</v>
      </c>
      <c r="AC8" s="821">
        <v>273</v>
      </c>
      <c r="AD8" s="821">
        <v>246</v>
      </c>
      <c r="AE8" s="821">
        <v>234</v>
      </c>
      <c r="AF8" s="821">
        <v>212</v>
      </c>
      <c r="AG8" s="822"/>
      <c r="AH8" s="821">
        <v>90</v>
      </c>
      <c r="AI8" s="821">
        <v>77</v>
      </c>
      <c r="AJ8" s="821">
        <v>51</v>
      </c>
      <c r="AK8" s="821">
        <v>58</v>
      </c>
      <c r="AL8" s="821">
        <v>37</v>
      </c>
      <c r="AM8" s="821">
        <v>35</v>
      </c>
    </row>
    <row r="9" spans="1:39" s="1520" customFormat="1" ht="60" customHeight="1">
      <c r="A9" s="1733" t="s">
        <v>6315</v>
      </c>
      <c r="B9" s="821">
        <v>4163</v>
      </c>
      <c r="C9" s="821">
        <v>870</v>
      </c>
      <c r="D9" s="821">
        <v>669</v>
      </c>
      <c r="E9" s="821">
        <v>524</v>
      </c>
      <c r="F9" s="821">
        <v>205</v>
      </c>
      <c r="G9" s="822"/>
      <c r="H9" s="821">
        <v>125</v>
      </c>
      <c r="I9" s="821">
        <v>305</v>
      </c>
      <c r="J9" s="821">
        <v>214</v>
      </c>
      <c r="K9" s="821">
        <v>178</v>
      </c>
      <c r="L9" s="821">
        <v>165</v>
      </c>
      <c r="M9" s="821">
        <v>50</v>
      </c>
      <c r="N9" s="1733" t="s">
        <v>6053</v>
      </c>
      <c r="O9" s="821">
        <v>2518</v>
      </c>
      <c r="P9" s="821">
        <v>541</v>
      </c>
      <c r="Q9" s="821">
        <v>470</v>
      </c>
      <c r="R9" s="821">
        <v>284</v>
      </c>
      <c r="S9" s="821">
        <v>281</v>
      </c>
      <c r="T9" s="822"/>
      <c r="U9" s="821">
        <v>151</v>
      </c>
      <c r="V9" s="821">
        <v>125</v>
      </c>
      <c r="W9" s="821">
        <v>113</v>
      </c>
      <c r="X9" s="821">
        <v>114</v>
      </c>
      <c r="Y9" s="821">
        <v>66</v>
      </c>
      <c r="Z9" s="821">
        <v>48</v>
      </c>
      <c r="AA9" s="1733" t="s">
        <v>6053</v>
      </c>
      <c r="AB9" s="821">
        <v>1645</v>
      </c>
      <c r="AC9" s="821">
        <v>329</v>
      </c>
      <c r="AD9" s="821">
        <v>240</v>
      </c>
      <c r="AE9" s="821">
        <v>205</v>
      </c>
      <c r="AF9" s="821">
        <v>199</v>
      </c>
      <c r="AG9" s="822"/>
      <c r="AH9" s="821">
        <v>100</v>
      </c>
      <c r="AI9" s="821">
        <v>65</v>
      </c>
      <c r="AJ9" s="821">
        <v>50</v>
      </c>
      <c r="AK9" s="821">
        <v>43</v>
      </c>
      <c r="AL9" s="821">
        <v>42</v>
      </c>
      <c r="AM9" s="821">
        <v>44</v>
      </c>
    </row>
    <row r="10" spans="1:39" s="1520" customFormat="1" ht="60" customHeight="1">
      <c r="A10" s="1733" t="s">
        <v>6316</v>
      </c>
      <c r="B10" s="821">
        <v>4125</v>
      </c>
      <c r="C10" s="821">
        <v>818</v>
      </c>
      <c r="D10" s="821">
        <v>606</v>
      </c>
      <c r="E10" s="821">
        <v>537</v>
      </c>
      <c r="F10" s="821">
        <v>234</v>
      </c>
      <c r="G10" s="822"/>
      <c r="H10" s="821">
        <v>145</v>
      </c>
      <c r="I10" s="821">
        <v>269</v>
      </c>
      <c r="J10" s="821">
        <v>195</v>
      </c>
      <c r="K10" s="821">
        <v>217</v>
      </c>
      <c r="L10" s="821">
        <v>163</v>
      </c>
      <c r="M10" s="821">
        <v>61</v>
      </c>
      <c r="N10" s="1733" t="s">
        <v>6316</v>
      </c>
      <c r="O10" s="821">
        <v>2498</v>
      </c>
      <c r="P10" s="821">
        <v>521</v>
      </c>
      <c r="Q10" s="821">
        <v>421</v>
      </c>
      <c r="R10" s="821">
        <v>281</v>
      </c>
      <c r="S10" s="821">
        <v>254</v>
      </c>
      <c r="T10" s="822"/>
      <c r="U10" s="821">
        <v>148</v>
      </c>
      <c r="V10" s="821">
        <v>145</v>
      </c>
      <c r="W10" s="821">
        <v>147</v>
      </c>
      <c r="X10" s="821">
        <v>106</v>
      </c>
      <c r="Y10" s="821">
        <v>57</v>
      </c>
      <c r="Z10" s="821">
        <v>62</v>
      </c>
      <c r="AA10" s="1733" t="s">
        <v>6316</v>
      </c>
      <c r="AB10" s="821">
        <v>1627</v>
      </c>
      <c r="AC10" s="821">
        <v>297</v>
      </c>
      <c r="AD10" s="821">
        <v>256</v>
      </c>
      <c r="AE10" s="821">
        <v>234</v>
      </c>
      <c r="AF10" s="821">
        <v>185</v>
      </c>
      <c r="AG10" s="822"/>
      <c r="AH10" s="821">
        <v>89</v>
      </c>
      <c r="AI10" s="821">
        <v>70</v>
      </c>
      <c r="AJ10" s="821">
        <v>61</v>
      </c>
      <c r="AK10" s="821">
        <v>45</v>
      </c>
      <c r="AL10" s="821">
        <v>50</v>
      </c>
      <c r="AM10" s="821">
        <v>40</v>
      </c>
    </row>
    <row r="11" spans="1:39" s="1520" customFormat="1" ht="60" customHeight="1">
      <c r="A11" s="1733" t="s">
        <v>6317</v>
      </c>
      <c r="B11" s="821">
        <v>4177</v>
      </c>
      <c r="C11" s="821">
        <v>781</v>
      </c>
      <c r="D11" s="821">
        <v>643</v>
      </c>
      <c r="E11" s="821">
        <v>522</v>
      </c>
      <c r="F11" s="821">
        <v>245</v>
      </c>
      <c r="G11" s="822"/>
      <c r="H11" s="821">
        <v>157</v>
      </c>
      <c r="I11" s="821">
        <v>271</v>
      </c>
      <c r="J11" s="821">
        <v>201</v>
      </c>
      <c r="K11" s="821">
        <v>223</v>
      </c>
      <c r="L11" s="821">
        <v>161</v>
      </c>
      <c r="M11" s="821">
        <v>65</v>
      </c>
      <c r="N11" s="1733" t="s">
        <v>6318</v>
      </c>
      <c r="O11" s="821">
        <v>2462</v>
      </c>
      <c r="P11" s="821">
        <v>489</v>
      </c>
      <c r="Q11" s="821">
        <v>419</v>
      </c>
      <c r="R11" s="821">
        <v>285</v>
      </c>
      <c r="S11" s="821">
        <v>254</v>
      </c>
      <c r="T11" s="822"/>
      <c r="U11" s="821">
        <v>152</v>
      </c>
      <c r="V11" s="821">
        <v>157</v>
      </c>
      <c r="W11" s="821">
        <v>138</v>
      </c>
      <c r="X11" s="821">
        <v>108</v>
      </c>
      <c r="Y11" s="821">
        <v>58</v>
      </c>
      <c r="Z11" s="821">
        <v>62</v>
      </c>
      <c r="AA11" s="1733" t="s">
        <v>6317</v>
      </c>
      <c r="AB11" s="821">
        <v>1715</v>
      </c>
      <c r="AC11" s="821">
        <v>292</v>
      </c>
      <c r="AD11" s="821">
        <v>237</v>
      </c>
      <c r="AE11" s="821">
        <v>245</v>
      </c>
      <c r="AF11" s="821">
        <v>224</v>
      </c>
      <c r="AG11" s="822"/>
      <c r="AH11" s="821">
        <v>93</v>
      </c>
      <c r="AI11" s="821">
        <v>85</v>
      </c>
      <c r="AJ11" s="821">
        <v>65</v>
      </c>
      <c r="AK11" s="821">
        <v>42</v>
      </c>
      <c r="AL11" s="821">
        <v>50</v>
      </c>
      <c r="AM11" s="821">
        <v>37</v>
      </c>
    </row>
    <row r="12" spans="1:39" s="1520" customFormat="1" ht="60" customHeight="1">
      <c r="A12" s="1733" t="s">
        <v>6056</v>
      </c>
      <c r="B12" s="821">
        <v>4034</v>
      </c>
      <c r="C12" s="821">
        <v>801</v>
      </c>
      <c r="D12" s="821">
        <v>631</v>
      </c>
      <c r="E12" s="821">
        <v>497</v>
      </c>
      <c r="F12" s="821">
        <v>234</v>
      </c>
      <c r="G12" s="822"/>
      <c r="H12" s="821">
        <v>156</v>
      </c>
      <c r="I12" s="821">
        <v>272</v>
      </c>
      <c r="J12" s="821">
        <v>183</v>
      </c>
      <c r="K12" s="821">
        <v>174</v>
      </c>
      <c r="L12" s="821">
        <v>139</v>
      </c>
      <c r="M12" s="821">
        <v>56</v>
      </c>
      <c r="N12" s="1733" t="s">
        <v>6056</v>
      </c>
      <c r="O12" s="821">
        <v>2377</v>
      </c>
      <c r="P12" s="821">
        <v>487</v>
      </c>
      <c r="Q12" s="821">
        <v>430</v>
      </c>
      <c r="R12" s="821">
        <v>269</v>
      </c>
      <c r="S12" s="821">
        <v>254</v>
      </c>
      <c r="T12" s="822"/>
      <c r="U12" s="821">
        <v>127</v>
      </c>
      <c r="V12" s="821">
        <v>156</v>
      </c>
      <c r="W12" s="821">
        <v>102</v>
      </c>
      <c r="X12" s="821">
        <v>102</v>
      </c>
      <c r="Y12" s="821">
        <v>60</v>
      </c>
      <c r="Z12" s="821">
        <v>55</v>
      </c>
      <c r="AA12" s="1733" t="s">
        <v>6319</v>
      </c>
      <c r="AB12" s="821">
        <v>1657</v>
      </c>
      <c r="AC12" s="821">
        <v>314</v>
      </c>
      <c r="AD12" s="821">
        <v>228</v>
      </c>
      <c r="AE12" s="821">
        <v>234</v>
      </c>
      <c r="AF12" s="821">
        <v>201</v>
      </c>
      <c r="AG12" s="822"/>
      <c r="AH12" s="821">
        <v>81</v>
      </c>
      <c r="AI12" s="821">
        <v>72</v>
      </c>
      <c r="AJ12" s="821">
        <v>56</v>
      </c>
      <c r="AK12" s="821">
        <v>63</v>
      </c>
      <c r="AL12" s="821">
        <v>47</v>
      </c>
      <c r="AM12" s="821">
        <v>55</v>
      </c>
    </row>
    <row r="13" spans="1:39" s="1520" customFormat="1" ht="60" customHeight="1">
      <c r="A13" s="1733" t="s">
        <v>6320</v>
      </c>
      <c r="B13" s="821">
        <v>4131</v>
      </c>
      <c r="C13" s="821">
        <v>799</v>
      </c>
      <c r="D13" s="821">
        <v>623</v>
      </c>
      <c r="E13" s="821">
        <v>583</v>
      </c>
      <c r="F13" s="821">
        <v>208</v>
      </c>
      <c r="G13" s="822"/>
      <c r="H13" s="821">
        <v>146</v>
      </c>
      <c r="I13" s="821">
        <v>302</v>
      </c>
      <c r="J13" s="821">
        <v>210</v>
      </c>
      <c r="K13" s="821">
        <v>165</v>
      </c>
      <c r="L13" s="821">
        <v>148</v>
      </c>
      <c r="M13" s="821">
        <v>54</v>
      </c>
      <c r="N13" s="1733" t="s">
        <v>6057</v>
      </c>
      <c r="O13" s="821">
        <v>2491</v>
      </c>
      <c r="P13" s="821">
        <v>500</v>
      </c>
      <c r="Q13" s="821">
        <v>407</v>
      </c>
      <c r="R13" s="821">
        <v>333</v>
      </c>
      <c r="S13" s="821">
        <v>283</v>
      </c>
      <c r="T13" s="822"/>
      <c r="U13" s="821">
        <v>135</v>
      </c>
      <c r="V13" s="821">
        <v>146</v>
      </c>
      <c r="W13" s="821">
        <v>110</v>
      </c>
      <c r="X13" s="821">
        <v>107</v>
      </c>
      <c r="Y13" s="821">
        <v>59</v>
      </c>
      <c r="Z13" s="821">
        <v>47</v>
      </c>
      <c r="AA13" s="1733" t="s">
        <v>6057</v>
      </c>
      <c r="AB13" s="821">
        <v>1640</v>
      </c>
      <c r="AC13" s="821">
        <v>299</v>
      </c>
      <c r="AD13" s="821">
        <v>250</v>
      </c>
      <c r="AE13" s="821">
        <v>208</v>
      </c>
      <c r="AF13" s="821">
        <v>216</v>
      </c>
      <c r="AG13" s="822"/>
      <c r="AH13" s="821">
        <v>103</v>
      </c>
      <c r="AI13" s="821">
        <v>55</v>
      </c>
      <c r="AJ13" s="821">
        <v>54</v>
      </c>
      <c r="AK13" s="821">
        <v>55</v>
      </c>
      <c r="AL13" s="821">
        <v>40</v>
      </c>
      <c r="AM13" s="821">
        <v>37</v>
      </c>
    </row>
    <row r="14" spans="1:39" s="1520" customFormat="1" ht="60" customHeight="1">
      <c r="A14" s="1733" t="s">
        <v>6321</v>
      </c>
      <c r="B14" s="821">
        <v>4171</v>
      </c>
      <c r="C14" s="821">
        <v>744</v>
      </c>
      <c r="D14" s="821">
        <v>664</v>
      </c>
      <c r="E14" s="821">
        <v>540</v>
      </c>
      <c r="F14" s="821">
        <v>216</v>
      </c>
      <c r="G14" s="822"/>
      <c r="H14" s="821">
        <v>150</v>
      </c>
      <c r="I14" s="821">
        <v>285</v>
      </c>
      <c r="J14" s="821">
        <v>239</v>
      </c>
      <c r="K14" s="821">
        <v>186</v>
      </c>
      <c r="L14" s="821">
        <v>167</v>
      </c>
      <c r="M14" s="821">
        <v>61</v>
      </c>
      <c r="N14" s="1733" t="s">
        <v>6322</v>
      </c>
      <c r="O14" s="821">
        <v>2549</v>
      </c>
      <c r="P14" s="821">
        <v>468</v>
      </c>
      <c r="Q14" s="821">
        <v>428</v>
      </c>
      <c r="R14" s="821">
        <v>317</v>
      </c>
      <c r="S14" s="821">
        <v>262</v>
      </c>
      <c r="T14" s="822"/>
      <c r="U14" s="821">
        <v>156</v>
      </c>
      <c r="V14" s="821">
        <v>150</v>
      </c>
      <c r="W14" s="821">
        <v>113</v>
      </c>
      <c r="X14" s="821">
        <v>135</v>
      </c>
      <c r="Y14" s="821">
        <v>69</v>
      </c>
      <c r="Z14" s="821">
        <v>62</v>
      </c>
      <c r="AA14" s="1733" t="s">
        <v>6322</v>
      </c>
      <c r="AB14" s="821">
        <v>1622</v>
      </c>
      <c r="AC14" s="821">
        <v>276</v>
      </c>
      <c r="AD14" s="821">
        <v>223</v>
      </c>
      <c r="AE14" s="821">
        <v>216</v>
      </c>
      <c r="AF14" s="821">
        <v>236</v>
      </c>
      <c r="AG14" s="822"/>
      <c r="AH14" s="821">
        <v>104</v>
      </c>
      <c r="AI14" s="821">
        <v>73</v>
      </c>
      <c r="AJ14" s="821">
        <v>61</v>
      </c>
      <c r="AK14" s="821">
        <v>63</v>
      </c>
      <c r="AL14" s="821">
        <v>46</v>
      </c>
      <c r="AM14" s="821">
        <v>34</v>
      </c>
    </row>
    <row r="15" spans="1:39" s="1520" customFormat="1" ht="60" customHeight="1">
      <c r="A15" s="1733" t="s">
        <v>6323</v>
      </c>
      <c r="B15" s="821">
        <v>4114</v>
      </c>
      <c r="C15" s="821">
        <v>786</v>
      </c>
      <c r="D15" s="821">
        <v>672</v>
      </c>
      <c r="E15" s="821">
        <v>513</v>
      </c>
      <c r="F15" s="821">
        <v>195</v>
      </c>
      <c r="G15" s="822"/>
      <c r="H15" s="821">
        <v>139</v>
      </c>
      <c r="I15" s="821">
        <v>275</v>
      </c>
      <c r="J15" s="821">
        <v>206</v>
      </c>
      <c r="K15" s="821">
        <v>182</v>
      </c>
      <c r="L15" s="821">
        <v>161</v>
      </c>
      <c r="M15" s="821">
        <v>59</v>
      </c>
      <c r="N15" s="1733" t="s">
        <v>6323</v>
      </c>
      <c r="O15" s="821">
        <v>2506</v>
      </c>
      <c r="P15" s="821">
        <v>490</v>
      </c>
      <c r="Q15" s="821">
        <v>462</v>
      </c>
      <c r="R15" s="821">
        <v>297</v>
      </c>
      <c r="S15" s="821">
        <v>254</v>
      </c>
      <c r="T15" s="822"/>
      <c r="U15" s="821">
        <v>148</v>
      </c>
      <c r="V15" s="821">
        <v>139</v>
      </c>
      <c r="W15" s="821">
        <v>106</v>
      </c>
      <c r="X15" s="821">
        <v>130</v>
      </c>
      <c r="Y15" s="821">
        <v>71</v>
      </c>
      <c r="Z15" s="821">
        <v>49</v>
      </c>
      <c r="AA15" s="1733" t="s">
        <v>6059</v>
      </c>
      <c r="AB15" s="821">
        <v>1608</v>
      </c>
      <c r="AC15" s="821">
        <v>296</v>
      </c>
      <c r="AD15" s="821">
        <v>216</v>
      </c>
      <c r="AE15" s="821">
        <v>195</v>
      </c>
      <c r="AF15" s="821">
        <v>210</v>
      </c>
      <c r="AG15" s="822"/>
      <c r="AH15" s="821">
        <v>76</v>
      </c>
      <c r="AI15" s="821">
        <v>76</v>
      </c>
      <c r="AJ15" s="821">
        <v>59</v>
      </c>
      <c r="AK15" s="821">
        <v>65</v>
      </c>
      <c r="AL15" s="821">
        <v>47</v>
      </c>
      <c r="AM15" s="821">
        <v>30</v>
      </c>
    </row>
    <row r="16" spans="1:39" s="1520" customFormat="1" ht="60" customHeight="1">
      <c r="A16" s="1733" t="s">
        <v>6060</v>
      </c>
      <c r="B16" s="821">
        <v>4254</v>
      </c>
      <c r="C16" s="821">
        <v>878</v>
      </c>
      <c r="D16" s="821">
        <v>675</v>
      </c>
      <c r="E16" s="821">
        <v>526</v>
      </c>
      <c r="F16" s="821">
        <v>214</v>
      </c>
      <c r="G16" s="822"/>
      <c r="H16" s="821">
        <v>137</v>
      </c>
      <c r="I16" s="821">
        <v>260</v>
      </c>
      <c r="J16" s="821">
        <v>216</v>
      </c>
      <c r="K16" s="821">
        <v>217</v>
      </c>
      <c r="L16" s="821">
        <v>161</v>
      </c>
      <c r="M16" s="821">
        <v>50</v>
      </c>
      <c r="N16" s="1733" t="s">
        <v>6060</v>
      </c>
      <c r="O16" s="821">
        <v>2563</v>
      </c>
      <c r="P16" s="821">
        <v>549</v>
      </c>
      <c r="Q16" s="821">
        <v>465</v>
      </c>
      <c r="R16" s="821">
        <v>299</v>
      </c>
      <c r="S16" s="821">
        <v>240</v>
      </c>
      <c r="T16" s="822"/>
      <c r="U16" s="821">
        <v>146</v>
      </c>
      <c r="V16" s="821">
        <v>137</v>
      </c>
      <c r="W16" s="821">
        <v>126</v>
      </c>
      <c r="X16" s="821">
        <v>118</v>
      </c>
      <c r="Y16" s="821">
        <v>51</v>
      </c>
      <c r="Z16" s="821">
        <v>48</v>
      </c>
      <c r="AA16" s="1733" t="s">
        <v>6060</v>
      </c>
      <c r="AB16" s="821">
        <v>1691</v>
      </c>
      <c r="AC16" s="821">
        <v>329</v>
      </c>
      <c r="AD16" s="821">
        <v>227</v>
      </c>
      <c r="AE16" s="821">
        <v>214</v>
      </c>
      <c r="AF16" s="821">
        <v>210</v>
      </c>
      <c r="AG16" s="822"/>
      <c r="AH16" s="821">
        <v>98</v>
      </c>
      <c r="AI16" s="821">
        <v>91</v>
      </c>
      <c r="AJ16" s="821">
        <v>50</v>
      </c>
      <c r="AK16" s="821">
        <v>52</v>
      </c>
      <c r="AL16" s="821">
        <v>50</v>
      </c>
      <c r="AM16" s="821">
        <v>37</v>
      </c>
    </row>
    <row r="17" spans="1:39" s="1520" customFormat="1" ht="60" customHeight="1">
      <c r="A17" s="1733" t="s">
        <v>6061</v>
      </c>
      <c r="B17" s="821">
        <v>4222</v>
      </c>
      <c r="C17" s="821">
        <v>803</v>
      </c>
      <c r="D17" s="821">
        <v>597</v>
      </c>
      <c r="E17" s="821">
        <v>575</v>
      </c>
      <c r="F17" s="821">
        <v>213</v>
      </c>
      <c r="G17" s="822"/>
      <c r="H17" s="821">
        <v>136</v>
      </c>
      <c r="I17" s="821">
        <v>282</v>
      </c>
      <c r="J17" s="821">
        <v>213</v>
      </c>
      <c r="K17" s="821">
        <v>194</v>
      </c>
      <c r="L17" s="821">
        <v>174</v>
      </c>
      <c r="M17" s="821">
        <v>65</v>
      </c>
      <c r="N17" s="1733" t="s">
        <v>6061</v>
      </c>
      <c r="O17" s="821">
        <v>2596</v>
      </c>
      <c r="P17" s="821">
        <v>503</v>
      </c>
      <c r="Q17" s="821">
        <v>420</v>
      </c>
      <c r="R17" s="821">
        <v>334</v>
      </c>
      <c r="S17" s="821">
        <v>262</v>
      </c>
      <c r="T17" s="822"/>
      <c r="U17" s="821">
        <v>164</v>
      </c>
      <c r="V17" s="821">
        <v>136</v>
      </c>
      <c r="W17" s="821">
        <v>119</v>
      </c>
      <c r="X17" s="821">
        <v>122</v>
      </c>
      <c r="Y17" s="821">
        <v>68</v>
      </c>
      <c r="Z17" s="821">
        <v>76</v>
      </c>
      <c r="AA17" s="1733" t="s">
        <v>6324</v>
      </c>
      <c r="AB17" s="821">
        <v>1626</v>
      </c>
      <c r="AC17" s="821">
        <v>300</v>
      </c>
      <c r="AD17" s="821">
        <v>241</v>
      </c>
      <c r="AE17" s="821">
        <v>213</v>
      </c>
      <c r="AF17" s="821">
        <v>177</v>
      </c>
      <c r="AG17" s="822"/>
      <c r="AH17" s="821">
        <v>91</v>
      </c>
      <c r="AI17" s="821">
        <v>75</v>
      </c>
      <c r="AJ17" s="821">
        <v>65</v>
      </c>
      <c r="AK17" s="821">
        <v>53</v>
      </c>
      <c r="AL17" s="821">
        <v>43</v>
      </c>
      <c r="AM17" s="821">
        <v>28</v>
      </c>
    </row>
    <row r="18" spans="1:39" s="1520" customFormat="1" ht="60" customHeight="1">
      <c r="A18" s="1734" t="s">
        <v>6062</v>
      </c>
      <c r="B18" s="823">
        <v>4412</v>
      </c>
      <c r="C18" s="824">
        <v>828</v>
      </c>
      <c r="D18" s="824">
        <v>672</v>
      </c>
      <c r="E18" s="824">
        <v>594</v>
      </c>
      <c r="F18" s="824">
        <v>232</v>
      </c>
      <c r="G18" s="822"/>
      <c r="H18" s="824">
        <v>139</v>
      </c>
      <c r="I18" s="824">
        <v>304</v>
      </c>
      <c r="J18" s="824">
        <v>204</v>
      </c>
      <c r="K18" s="824">
        <v>207</v>
      </c>
      <c r="L18" s="824">
        <v>179</v>
      </c>
      <c r="M18" s="824">
        <v>81</v>
      </c>
      <c r="N18" s="1734" t="s">
        <v>6062</v>
      </c>
      <c r="O18" s="824">
        <v>2660</v>
      </c>
      <c r="P18" s="824">
        <v>520</v>
      </c>
      <c r="Q18" s="824">
        <v>489</v>
      </c>
      <c r="R18" s="824">
        <v>334</v>
      </c>
      <c r="S18" s="824">
        <v>277</v>
      </c>
      <c r="T18" s="822"/>
      <c r="U18" s="824">
        <v>163</v>
      </c>
      <c r="V18" s="824">
        <v>139</v>
      </c>
      <c r="W18" s="824">
        <v>124</v>
      </c>
      <c r="X18" s="824">
        <v>108</v>
      </c>
      <c r="Y18" s="824">
        <v>56</v>
      </c>
      <c r="Z18" s="824">
        <v>77</v>
      </c>
      <c r="AA18" s="1734" t="s">
        <v>6062</v>
      </c>
      <c r="AB18" s="824">
        <v>1752</v>
      </c>
      <c r="AC18" s="824">
        <v>308</v>
      </c>
      <c r="AD18" s="824">
        <v>260</v>
      </c>
      <c r="AE18" s="824">
        <v>232</v>
      </c>
      <c r="AF18" s="824">
        <v>183</v>
      </c>
      <c r="AG18" s="822"/>
      <c r="AH18" s="824">
        <v>96</v>
      </c>
      <c r="AI18" s="824">
        <v>83</v>
      </c>
      <c r="AJ18" s="824">
        <v>81</v>
      </c>
      <c r="AK18" s="824">
        <v>67</v>
      </c>
      <c r="AL18" s="824">
        <v>56</v>
      </c>
      <c r="AM18" s="824">
        <v>47</v>
      </c>
    </row>
    <row r="19" spans="1:39" ht="14.25" customHeight="1">
      <c r="A19" s="820"/>
      <c r="B19" s="1899"/>
      <c r="C19" s="1899"/>
      <c r="D19" s="1899"/>
      <c r="E19" s="1899"/>
      <c r="F19" s="1899"/>
      <c r="H19" s="1899"/>
      <c r="I19" s="1899"/>
      <c r="J19" s="1899"/>
      <c r="K19" s="1899"/>
      <c r="L19" s="1899"/>
      <c r="M19" s="1899"/>
      <c r="N19" s="820"/>
      <c r="AA19" s="820"/>
    </row>
  </sheetData>
  <mergeCells count="10">
    <mergeCell ref="AC3:AF3"/>
    <mergeCell ref="AH3:AK3"/>
    <mergeCell ref="A1:F1"/>
    <mergeCell ref="H1:M1"/>
    <mergeCell ref="N1:S1"/>
    <mergeCell ref="U1:Z1"/>
    <mergeCell ref="C3:F3"/>
    <mergeCell ref="H3:K3"/>
    <mergeCell ref="P3:S3"/>
    <mergeCell ref="U3:X3"/>
  </mergeCells>
  <phoneticPr fontId="9" type="noConversion"/>
  <pageMargins left="0.74803149606299213" right="0.39370078740157483" top="0.98425196850393704" bottom="0.98425196850393704" header="0.51181102362204722" footer="0.51181102362204722"/>
  <pageSetup paperSize="9" scale="60" pageOrder="overThenDown" orientation="portrait" r:id="rId1"/>
  <headerFooter alignWithMargins="0"/>
  <colBreaks count="5" manualBreakCount="5">
    <brk id="7" max="1048575" man="1"/>
    <brk id="13" max="1048575" man="1"/>
    <brk id="20" max="1048575" man="1"/>
    <brk id="26" max="1048575" man="1"/>
    <brk id="33" max="1048575" man="1"/>
  </colBreaks>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5"/>
  <sheetViews>
    <sheetView view="pageBreakPreview" zoomScale="80" zoomScaleSheetLayoutView="80" workbookViewId="0">
      <selection activeCell="AL25" sqref="AL25"/>
    </sheetView>
  </sheetViews>
  <sheetFormatPr defaultColWidth="10.28515625" defaultRowHeight="15.75"/>
  <cols>
    <col min="1" max="1" width="16.7109375" style="830" customWidth="1"/>
    <col min="2" max="6" width="25.7109375" style="1887" customWidth="1"/>
    <col min="7" max="7" width="2.5703125" style="1889" customWidth="1"/>
    <col min="8" max="13" width="25.7109375" style="1887" customWidth="1"/>
    <col min="14" max="14" width="1.85546875" style="1887" customWidth="1"/>
    <col min="15" max="16384" width="10.28515625" style="1887"/>
  </cols>
  <sheetData>
    <row r="1" spans="1:51" s="1886" customFormat="1" ht="30.2" customHeight="1">
      <c r="A1" s="825"/>
      <c r="B1" s="1885"/>
      <c r="C1" s="1885"/>
      <c r="D1" s="1885"/>
      <c r="E1" s="1885"/>
      <c r="F1" s="1453" t="s">
        <v>6280</v>
      </c>
      <c r="G1" s="1453"/>
      <c r="H1" s="1885" t="s">
        <v>6281</v>
      </c>
      <c r="I1" s="1885"/>
      <c r="J1" s="1885"/>
      <c r="K1" s="1885"/>
      <c r="L1" s="1885"/>
      <c r="M1" s="1885"/>
    </row>
    <row r="2" spans="1:51" ht="20.25" customHeight="1">
      <c r="A2" s="826"/>
      <c r="B2" s="828"/>
      <c r="C2" s="828"/>
      <c r="D2" s="828"/>
      <c r="E2" s="828"/>
      <c r="F2" s="1077" t="s">
        <v>5251</v>
      </c>
      <c r="G2" s="1077"/>
      <c r="H2" s="1702" t="s">
        <v>1382</v>
      </c>
      <c r="I2" s="827"/>
      <c r="J2" s="827"/>
      <c r="K2" s="827"/>
      <c r="L2" s="827"/>
      <c r="M2" s="827"/>
    </row>
    <row r="3" spans="1:51" ht="30" customHeight="1">
      <c r="A3" s="826"/>
      <c r="B3" s="828"/>
      <c r="C3" s="2153" t="s">
        <v>1498</v>
      </c>
      <c r="D3" s="2153"/>
      <c r="E3" s="2153"/>
      <c r="F3" s="2153"/>
      <c r="G3" s="828"/>
      <c r="H3" s="2154" t="s">
        <v>1499</v>
      </c>
      <c r="I3" s="2154"/>
      <c r="J3" s="2154"/>
      <c r="K3" s="2154"/>
      <c r="L3" s="827"/>
      <c r="M3" s="827"/>
    </row>
    <row r="4" spans="1:51" s="1889" customFormat="1" ht="20.25" customHeight="1">
      <c r="A4" s="1880" t="s">
        <v>1383</v>
      </c>
      <c r="B4" s="1888"/>
      <c r="D4" s="1888"/>
      <c r="E4" s="1888"/>
      <c r="F4" s="1455" t="s">
        <v>1497</v>
      </c>
      <c r="G4" s="713"/>
      <c r="H4" s="1456">
        <v>2020</v>
      </c>
      <c r="I4" s="829"/>
      <c r="J4" s="1890"/>
      <c r="K4" s="1890"/>
      <c r="L4" s="1890"/>
      <c r="M4" s="1038" t="s">
        <v>609</v>
      </c>
    </row>
    <row r="5" spans="1:51" s="1893" customFormat="1" ht="82.5" customHeight="1">
      <c r="A5" s="719"/>
      <c r="B5" s="1322" t="s">
        <v>6282</v>
      </c>
      <c r="C5" s="1013" t="s">
        <v>6283</v>
      </c>
      <c r="D5" s="1013" t="s">
        <v>6284</v>
      </c>
      <c r="E5" s="1013" t="s">
        <v>6285</v>
      </c>
      <c r="F5" s="1013" t="s">
        <v>6286</v>
      </c>
      <c r="G5" s="1891"/>
      <c r="H5" s="1012" t="s">
        <v>6287</v>
      </c>
      <c r="I5" s="1013" t="s">
        <v>6288</v>
      </c>
      <c r="J5" s="1013" t="s">
        <v>6289</v>
      </c>
      <c r="K5" s="1013" t="s">
        <v>6290</v>
      </c>
      <c r="L5" s="1013" t="s">
        <v>6291</v>
      </c>
      <c r="M5" s="1014" t="s">
        <v>6292</v>
      </c>
      <c r="N5" s="1892"/>
    </row>
    <row r="6" spans="1:51" ht="42.95" customHeight="1">
      <c r="A6" s="1713" t="s">
        <v>6293</v>
      </c>
      <c r="B6" s="831">
        <v>50161</v>
      </c>
      <c r="C6" s="831">
        <v>9629</v>
      </c>
      <c r="D6" s="831">
        <v>7773</v>
      </c>
      <c r="E6" s="831">
        <v>6489</v>
      </c>
      <c r="F6" s="831">
        <v>2655</v>
      </c>
      <c r="G6" s="832"/>
      <c r="H6" s="831">
        <v>1730</v>
      </c>
      <c r="I6" s="831">
        <v>3380</v>
      </c>
      <c r="J6" s="831">
        <v>2450</v>
      </c>
      <c r="K6" s="831">
        <v>2339</v>
      </c>
      <c r="L6" s="831">
        <v>1954</v>
      </c>
      <c r="M6" s="831">
        <v>724</v>
      </c>
    </row>
    <row r="7" spans="1:51" ht="42.95" customHeight="1">
      <c r="A7" s="1715" t="s">
        <v>6031</v>
      </c>
      <c r="B7" s="831">
        <v>4217</v>
      </c>
      <c r="C7" s="831">
        <v>603</v>
      </c>
      <c r="D7" s="831">
        <v>510</v>
      </c>
      <c r="E7" s="831">
        <v>540</v>
      </c>
      <c r="F7" s="831">
        <v>373</v>
      </c>
      <c r="G7" s="832"/>
      <c r="H7" s="831">
        <v>36</v>
      </c>
      <c r="I7" s="831">
        <v>416</v>
      </c>
      <c r="J7" s="831">
        <v>145</v>
      </c>
      <c r="K7" s="831">
        <v>153</v>
      </c>
      <c r="L7" s="831">
        <v>206</v>
      </c>
      <c r="M7" s="831">
        <v>142</v>
      </c>
    </row>
    <row r="8" spans="1:51" ht="42.95" customHeight="1">
      <c r="A8" s="1715" t="s">
        <v>6294</v>
      </c>
      <c r="B8" s="831">
        <v>28545</v>
      </c>
      <c r="C8" s="831">
        <v>5617</v>
      </c>
      <c r="D8" s="831">
        <v>4533</v>
      </c>
      <c r="E8" s="831">
        <v>3475</v>
      </c>
      <c r="F8" s="831">
        <v>1334</v>
      </c>
      <c r="G8" s="832"/>
      <c r="H8" s="831">
        <v>1187</v>
      </c>
      <c r="I8" s="831">
        <v>1971</v>
      </c>
      <c r="J8" s="831">
        <v>1465</v>
      </c>
      <c r="K8" s="831">
        <v>1357</v>
      </c>
      <c r="L8" s="831">
        <v>1186</v>
      </c>
      <c r="M8" s="831">
        <v>360</v>
      </c>
    </row>
    <row r="9" spans="1:51" ht="42.95" customHeight="1">
      <c r="A9" s="1715" t="s">
        <v>6027</v>
      </c>
      <c r="B9" s="831">
        <v>5441</v>
      </c>
      <c r="C9" s="831">
        <v>1058</v>
      </c>
      <c r="D9" s="831">
        <v>817</v>
      </c>
      <c r="E9" s="831">
        <v>582</v>
      </c>
      <c r="F9" s="831">
        <v>279</v>
      </c>
      <c r="G9" s="832"/>
      <c r="H9" s="831">
        <v>105</v>
      </c>
      <c r="I9" s="831">
        <v>689</v>
      </c>
      <c r="J9" s="831">
        <v>238</v>
      </c>
      <c r="K9" s="831">
        <v>221</v>
      </c>
      <c r="L9" s="831">
        <v>392</v>
      </c>
      <c r="M9" s="831">
        <v>58</v>
      </c>
    </row>
    <row r="10" spans="1:51" ht="42.95" customHeight="1">
      <c r="A10" s="1715" t="s">
        <v>6295</v>
      </c>
      <c r="B10" s="831">
        <v>11941</v>
      </c>
      <c r="C10" s="831">
        <v>2349</v>
      </c>
      <c r="D10" s="831">
        <v>1908</v>
      </c>
      <c r="E10" s="831">
        <v>1891</v>
      </c>
      <c r="F10" s="831">
        <v>668</v>
      </c>
      <c r="G10" s="832"/>
      <c r="H10" s="831">
        <v>402</v>
      </c>
      <c r="I10" s="831">
        <v>302</v>
      </c>
      <c r="J10" s="831">
        <v>602</v>
      </c>
      <c r="K10" s="831">
        <v>606</v>
      </c>
      <c r="L10" s="831">
        <v>170</v>
      </c>
      <c r="M10" s="831">
        <v>164</v>
      </c>
    </row>
    <row r="11" spans="1:51" ht="42.95" customHeight="1">
      <c r="A11" s="1715" t="s">
        <v>6296</v>
      </c>
      <c r="B11" s="831">
        <v>17</v>
      </c>
      <c r="C11" s="831">
        <v>2</v>
      </c>
      <c r="D11" s="831">
        <v>5</v>
      </c>
      <c r="E11" s="831">
        <v>1</v>
      </c>
      <c r="F11" s="831">
        <v>1</v>
      </c>
      <c r="G11" s="832"/>
      <c r="H11" s="831">
        <v>0</v>
      </c>
      <c r="I11" s="831">
        <v>2</v>
      </c>
      <c r="J11" s="831">
        <v>0</v>
      </c>
      <c r="K11" s="831">
        <v>2</v>
      </c>
      <c r="L11" s="831">
        <v>0</v>
      </c>
      <c r="M11" s="831">
        <v>0</v>
      </c>
    </row>
    <row r="12" spans="1:51" ht="12.6" customHeight="1">
      <c r="A12" s="1894"/>
      <c r="B12" s="831"/>
      <c r="C12" s="831"/>
      <c r="D12" s="831"/>
      <c r="E12" s="831"/>
      <c r="F12" s="831"/>
      <c r="G12" s="832"/>
      <c r="H12" s="831"/>
      <c r="I12" s="831"/>
      <c r="J12" s="831"/>
      <c r="K12" s="831"/>
      <c r="L12" s="831"/>
      <c r="M12" s="831"/>
      <c r="AY12" s="1519"/>
    </row>
    <row r="13" spans="1:51" ht="42.95" customHeight="1">
      <c r="A13" s="1713" t="s">
        <v>6297</v>
      </c>
      <c r="B13" s="831">
        <v>30250</v>
      </c>
      <c r="C13" s="831">
        <v>6037</v>
      </c>
      <c r="D13" s="831">
        <v>5296</v>
      </c>
      <c r="E13" s="831">
        <v>3636</v>
      </c>
      <c r="F13" s="831">
        <v>0</v>
      </c>
      <c r="G13" s="832"/>
      <c r="H13" s="831">
        <v>1730</v>
      </c>
      <c r="I13" s="831">
        <v>3137</v>
      </c>
      <c r="J13" s="831">
        <v>1349</v>
      </c>
      <c r="K13" s="831">
        <v>1433</v>
      </c>
      <c r="L13" s="831">
        <v>1801</v>
      </c>
      <c r="M13" s="831">
        <v>0</v>
      </c>
    </row>
    <row r="14" spans="1:51" ht="42.95" customHeight="1">
      <c r="A14" s="1715" t="s">
        <v>6031</v>
      </c>
      <c r="B14" s="831">
        <v>2530</v>
      </c>
      <c r="C14" s="831">
        <v>383</v>
      </c>
      <c r="D14" s="831">
        <v>412</v>
      </c>
      <c r="E14" s="831">
        <v>326</v>
      </c>
      <c r="F14" s="831">
        <v>0</v>
      </c>
      <c r="G14" s="832"/>
      <c r="H14" s="831">
        <v>36</v>
      </c>
      <c r="I14" s="831">
        <v>398</v>
      </c>
      <c r="J14" s="831">
        <v>84</v>
      </c>
      <c r="K14" s="831">
        <v>83</v>
      </c>
      <c r="L14" s="831">
        <v>189</v>
      </c>
      <c r="M14" s="831">
        <v>0</v>
      </c>
    </row>
    <row r="15" spans="1:51" ht="42.95" customHeight="1">
      <c r="A15" s="1715" t="s">
        <v>6294</v>
      </c>
      <c r="B15" s="831">
        <v>20099</v>
      </c>
      <c r="C15" s="831">
        <v>4061</v>
      </c>
      <c r="D15" s="831">
        <v>3595</v>
      </c>
      <c r="E15" s="831">
        <v>2379</v>
      </c>
      <c r="F15" s="831">
        <v>0</v>
      </c>
      <c r="G15" s="832"/>
      <c r="H15" s="831">
        <v>1187</v>
      </c>
      <c r="I15" s="831">
        <v>1891</v>
      </c>
      <c r="J15" s="831">
        <v>985</v>
      </c>
      <c r="K15" s="831">
        <v>996</v>
      </c>
      <c r="L15" s="831">
        <v>1132</v>
      </c>
      <c r="M15" s="831">
        <v>0</v>
      </c>
    </row>
    <row r="16" spans="1:51" ht="42.95" customHeight="1">
      <c r="A16" s="1715" t="s">
        <v>6027</v>
      </c>
      <c r="B16" s="831">
        <v>3757</v>
      </c>
      <c r="C16" s="831">
        <v>733</v>
      </c>
      <c r="D16" s="831">
        <v>644</v>
      </c>
      <c r="E16" s="831">
        <v>378</v>
      </c>
      <c r="F16" s="831">
        <v>0</v>
      </c>
      <c r="G16" s="832"/>
      <c r="H16" s="831">
        <v>105</v>
      </c>
      <c r="I16" s="831">
        <v>649</v>
      </c>
      <c r="J16" s="831">
        <v>140</v>
      </c>
      <c r="K16" s="831">
        <v>152</v>
      </c>
      <c r="L16" s="831">
        <v>372</v>
      </c>
      <c r="M16" s="831">
        <v>0</v>
      </c>
    </row>
    <row r="17" spans="1:13" ht="42.95" customHeight="1">
      <c r="A17" s="1715" t="s">
        <v>6295</v>
      </c>
      <c r="B17" s="831">
        <v>3849</v>
      </c>
      <c r="C17" s="831">
        <v>858</v>
      </c>
      <c r="D17" s="831">
        <v>640</v>
      </c>
      <c r="E17" s="831">
        <v>552</v>
      </c>
      <c r="F17" s="831">
        <v>0</v>
      </c>
      <c r="G17" s="832"/>
      <c r="H17" s="831">
        <v>402</v>
      </c>
      <c r="I17" s="831">
        <v>197</v>
      </c>
      <c r="J17" s="831">
        <v>140</v>
      </c>
      <c r="K17" s="831">
        <v>200</v>
      </c>
      <c r="L17" s="831">
        <v>108</v>
      </c>
      <c r="M17" s="831">
        <v>0</v>
      </c>
    </row>
    <row r="18" spans="1:13" ht="42.95" customHeight="1">
      <c r="A18" s="1715" t="s">
        <v>6296</v>
      </c>
      <c r="B18" s="831">
        <v>15</v>
      </c>
      <c r="C18" s="831">
        <v>2</v>
      </c>
      <c r="D18" s="831">
        <v>5</v>
      </c>
      <c r="E18" s="831">
        <v>1</v>
      </c>
      <c r="F18" s="831">
        <v>0</v>
      </c>
      <c r="G18" s="832"/>
      <c r="H18" s="831">
        <v>0</v>
      </c>
      <c r="I18" s="831">
        <v>2</v>
      </c>
      <c r="J18" s="831">
        <v>0</v>
      </c>
      <c r="K18" s="831">
        <v>2</v>
      </c>
      <c r="L18" s="831">
        <v>0</v>
      </c>
      <c r="M18" s="831">
        <v>0</v>
      </c>
    </row>
    <row r="19" spans="1:13" ht="12.6" customHeight="1">
      <c r="A19" s="1894"/>
      <c r="B19" s="831"/>
      <c r="C19" s="831"/>
      <c r="D19" s="831"/>
      <c r="E19" s="831"/>
      <c r="F19" s="831"/>
      <c r="G19" s="832"/>
      <c r="H19" s="831"/>
      <c r="I19" s="831"/>
      <c r="J19" s="831"/>
      <c r="K19" s="831"/>
      <c r="L19" s="831"/>
      <c r="M19" s="831"/>
    </row>
    <row r="20" spans="1:13" ht="42.95" customHeight="1">
      <c r="A20" s="1713" t="s">
        <v>6298</v>
      </c>
      <c r="B20" s="831">
        <v>19911</v>
      </c>
      <c r="C20" s="831">
        <v>3592</v>
      </c>
      <c r="D20" s="831">
        <v>2477</v>
      </c>
      <c r="E20" s="831">
        <v>2853</v>
      </c>
      <c r="F20" s="831">
        <v>2655</v>
      </c>
      <c r="G20" s="832"/>
      <c r="H20" s="831">
        <v>0</v>
      </c>
      <c r="I20" s="831">
        <v>243</v>
      </c>
      <c r="J20" s="831">
        <v>1101</v>
      </c>
      <c r="K20" s="831">
        <v>906</v>
      </c>
      <c r="L20" s="831">
        <v>153</v>
      </c>
      <c r="M20" s="831">
        <v>724</v>
      </c>
    </row>
    <row r="21" spans="1:13" ht="42.95" customHeight="1">
      <c r="A21" s="1715" t="s">
        <v>6031</v>
      </c>
      <c r="B21" s="831">
        <v>1687</v>
      </c>
      <c r="C21" s="831">
        <v>220</v>
      </c>
      <c r="D21" s="831">
        <v>98</v>
      </c>
      <c r="E21" s="831">
        <v>214</v>
      </c>
      <c r="F21" s="831">
        <v>373</v>
      </c>
      <c r="G21" s="832"/>
      <c r="H21" s="831">
        <v>0</v>
      </c>
      <c r="I21" s="831">
        <v>18</v>
      </c>
      <c r="J21" s="831">
        <v>61</v>
      </c>
      <c r="K21" s="831">
        <v>70</v>
      </c>
      <c r="L21" s="831">
        <v>17</v>
      </c>
      <c r="M21" s="831">
        <v>142</v>
      </c>
    </row>
    <row r="22" spans="1:13" ht="42.95" customHeight="1">
      <c r="A22" s="1715" t="s">
        <v>6294</v>
      </c>
      <c r="B22" s="831">
        <v>8446</v>
      </c>
      <c r="C22" s="831">
        <v>1556</v>
      </c>
      <c r="D22" s="831">
        <v>938</v>
      </c>
      <c r="E22" s="831">
        <v>1096</v>
      </c>
      <c r="F22" s="831">
        <v>1334</v>
      </c>
      <c r="G22" s="832"/>
      <c r="H22" s="831">
        <v>0</v>
      </c>
      <c r="I22" s="831">
        <v>80</v>
      </c>
      <c r="J22" s="831">
        <v>480</v>
      </c>
      <c r="K22" s="831">
        <v>361</v>
      </c>
      <c r="L22" s="831">
        <v>54</v>
      </c>
      <c r="M22" s="831">
        <v>360</v>
      </c>
    </row>
    <row r="23" spans="1:13" ht="42.95" customHeight="1">
      <c r="A23" s="1715" t="s">
        <v>6027</v>
      </c>
      <c r="B23" s="831">
        <v>1684</v>
      </c>
      <c r="C23" s="831">
        <v>325</v>
      </c>
      <c r="D23" s="831">
        <v>173</v>
      </c>
      <c r="E23" s="831">
        <v>204</v>
      </c>
      <c r="F23" s="831">
        <v>279</v>
      </c>
      <c r="G23" s="832"/>
      <c r="H23" s="831">
        <v>0</v>
      </c>
      <c r="I23" s="831">
        <v>40</v>
      </c>
      <c r="J23" s="831">
        <v>98</v>
      </c>
      <c r="K23" s="831">
        <v>69</v>
      </c>
      <c r="L23" s="831">
        <v>20</v>
      </c>
      <c r="M23" s="831">
        <v>58</v>
      </c>
    </row>
    <row r="24" spans="1:13" ht="42.95" customHeight="1">
      <c r="A24" s="1715" t="s">
        <v>6295</v>
      </c>
      <c r="B24" s="831">
        <v>8092</v>
      </c>
      <c r="C24" s="831">
        <v>1491</v>
      </c>
      <c r="D24" s="831">
        <v>1268</v>
      </c>
      <c r="E24" s="831">
        <v>1339</v>
      </c>
      <c r="F24" s="831">
        <v>668</v>
      </c>
      <c r="G24" s="832"/>
      <c r="H24" s="831">
        <v>0</v>
      </c>
      <c r="I24" s="831">
        <v>105</v>
      </c>
      <c r="J24" s="831">
        <v>462</v>
      </c>
      <c r="K24" s="831">
        <v>406</v>
      </c>
      <c r="L24" s="831">
        <v>62</v>
      </c>
      <c r="M24" s="831">
        <v>164</v>
      </c>
    </row>
    <row r="25" spans="1:13" ht="42.95" customHeight="1">
      <c r="A25" s="1716" t="s">
        <v>6296</v>
      </c>
      <c r="B25" s="833">
        <v>2</v>
      </c>
      <c r="C25" s="834">
        <v>0</v>
      </c>
      <c r="D25" s="834">
        <v>0</v>
      </c>
      <c r="E25" s="834">
        <v>0</v>
      </c>
      <c r="F25" s="834">
        <v>1</v>
      </c>
      <c r="G25" s="832"/>
      <c r="H25" s="834">
        <v>0</v>
      </c>
      <c r="I25" s="834">
        <v>0</v>
      </c>
      <c r="J25" s="834">
        <v>0</v>
      </c>
      <c r="K25" s="834">
        <v>0</v>
      </c>
      <c r="L25" s="834">
        <v>0</v>
      </c>
      <c r="M25" s="834">
        <v>0</v>
      </c>
    </row>
  </sheetData>
  <mergeCells count="2">
    <mergeCell ref="C3:F3"/>
    <mergeCell ref="H3:K3"/>
  </mergeCells>
  <phoneticPr fontId="9" type="noConversion"/>
  <pageMargins left="0.74" right="0.39" top="0.69" bottom="0.62" header="0.5" footer="0.5"/>
  <pageSetup paperSize="9" scale="63" pageOrder="overThenDown" orientation="portrait" r:id="rId1"/>
  <headerFooter alignWithMargins="0"/>
  <colBreaks count="1" manualBreakCount="1">
    <brk id="7" max="24" man="1"/>
  </colBreaks>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V16"/>
  <sheetViews>
    <sheetView view="pageBreakPreview" zoomScale="80" zoomScaleSheetLayoutView="80" workbookViewId="0">
      <selection activeCell="AL25" sqref="AL25"/>
    </sheetView>
  </sheetViews>
  <sheetFormatPr defaultColWidth="10.28515625" defaultRowHeight="12.75"/>
  <cols>
    <col min="1" max="1" width="16.28515625" style="837" customWidth="1"/>
    <col min="2" max="25" width="4.28515625" style="849" customWidth="1"/>
    <col min="26" max="26" width="1.85546875" style="850" customWidth="1"/>
    <col min="27" max="48" width="4.28515625" style="849" customWidth="1"/>
    <col min="49" max="49" width="1.5703125" style="849" customWidth="1"/>
    <col min="50" max="16384" width="10.28515625" style="849"/>
  </cols>
  <sheetData>
    <row r="1" spans="1:48" s="835" customFormat="1" ht="30.2" customHeight="1">
      <c r="B1" s="1877"/>
      <c r="C1" s="1877"/>
      <c r="D1" s="1877"/>
      <c r="E1" s="1877"/>
      <c r="F1" s="1877"/>
      <c r="G1" s="1877"/>
      <c r="H1" s="1877"/>
      <c r="I1" s="1877"/>
      <c r="J1" s="1877"/>
      <c r="K1" s="1877"/>
      <c r="L1" s="1877"/>
      <c r="M1" s="1877"/>
      <c r="N1" s="1877"/>
      <c r="O1" s="1877"/>
      <c r="P1" s="1877"/>
      <c r="Q1" s="2162" t="s">
        <v>6250</v>
      </c>
      <c r="R1" s="2162"/>
      <c r="S1" s="2162"/>
      <c r="T1" s="2162"/>
      <c r="U1" s="2162"/>
      <c r="V1" s="2162"/>
      <c r="W1" s="2162"/>
      <c r="X1" s="2162"/>
      <c r="Y1" s="2162"/>
      <c r="Z1" s="1878"/>
      <c r="AA1" s="1877" t="s">
        <v>6251</v>
      </c>
      <c r="AB1" s="1877"/>
      <c r="AC1" s="1877"/>
      <c r="AD1" s="1877"/>
      <c r="AE1" s="1877"/>
      <c r="AF1" s="1877"/>
      <c r="AG1" s="1877"/>
      <c r="AH1" s="1877"/>
      <c r="AI1" s="1877"/>
      <c r="AJ1" s="1877"/>
      <c r="AK1" s="1877"/>
      <c r="AL1" s="1877"/>
      <c r="AM1" s="1877"/>
      <c r="AN1" s="1877"/>
      <c r="AO1" s="1877"/>
      <c r="AP1" s="1877"/>
      <c r="AQ1" s="1877"/>
      <c r="AR1" s="1877"/>
      <c r="AS1" s="1877"/>
      <c r="AT1" s="1877"/>
      <c r="AU1" s="1877"/>
      <c r="AV1" s="1877"/>
    </row>
    <row r="2" spans="1:48" s="837" customFormat="1" ht="20.25" customHeight="1">
      <c r="A2" s="846"/>
      <c r="B2" s="846"/>
      <c r="C2" s="846"/>
      <c r="D2" s="846"/>
      <c r="E2" s="846"/>
      <c r="F2" s="846"/>
      <c r="G2" s="846"/>
      <c r="H2" s="846"/>
      <c r="I2" s="846"/>
      <c r="J2" s="846"/>
      <c r="K2" s="846"/>
      <c r="L2" s="846"/>
      <c r="M2" s="846"/>
      <c r="N2" s="846"/>
      <c r="O2" s="846"/>
      <c r="P2" s="846"/>
      <c r="Q2" s="846"/>
      <c r="R2" s="846"/>
      <c r="S2" s="846"/>
      <c r="T2" s="846"/>
      <c r="U2" s="846"/>
      <c r="V2" s="846"/>
      <c r="W2" s="1871"/>
      <c r="X2" s="2163" t="s">
        <v>6252</v>
      </c>
      <c r="Y2" s="2163"/>
      <c r="Z2" s="1077"/>
      <c r="AA2" s="1702" t="s">
        <v>5189</v>
      </c>
      <c r="AB2" s="1702"/>
      <c r="AC2" s="836"/>
      <c r="AD2" s="836"/>
      <c r="AE2" s="836"/>
      <c r="AF2" s="836"/>
      <c r="AG2" s="836"/>
      <c r="AH2" s="836"/>
      <c r="AI2" s="836"/>
      <c r="AJ2" s="836"/>
      <c r="AK2" s="836"/>
      <c r="AL2" s="836"/>
      <c r="AM2" s="836"/>
      <c r="AN2" s="836"/>
      <c r="AO2" s="836"/>
      <c r="AP2" s="836"/>
      <c r="AQ2" s="836"/>
      <c r="AR2" s="836"/>
      <c r="AS2" s="836"/>
      <c r="AT2" s="836"/>
      <c r="AU2" s="836"/>
      <c r="AV2" s="836"/>
    </row>
    <row r="3" spans="1:48" s="837" customFormat="1" ht="30" customHeight="1">
      <c r="A3" s="1879"/>
      <c r="B3" s="1879"/>
      <c r="C3" s="1879"/>
      <c r="D3" s="1879"/>
      <c r="E3" s="1879"/>
      <c r="F3" s="1879"/>
      <c r="G3" s="1879"/>
      <c r="H3" s="1879"/>
      <c r="I3" s="1879"/>
      <c r="J3" s="1879"/>
      <c r="K3" s="1879"/>
      <c r="L3" s="1879"/>
      <c r="M3" s="1879"/>
      <c r="N3" s="2162" t="s">
        <v>921</v>
      </c>
      <c r="O3" s="2162"/>
      <c r="P3" s="2162"/>
      <c r="Q3" s="2162"/>
      <c r="R3" s="2162"/>
      <c r="S3" s="2162"/>
      <c r="T3" s="2162"/>
      <c r="U3" s="2162"/>
      <c r="V3" s="2162"/>
      <c r="W3" s="2162"/>
      <c r="X3" s="2162"/>
      <c r="Y3" s="2162"/>
      <c r="Z3" s="838"/>
      <c r="AA3" s="2155" t="s">
        <v>922</v>
      </c>
      <c r="AB3" s="2155"/>
      <c r="AC3" s="2155"/>
      <c r="AD3" s="2155"/>
      <c r="AE3" s="2155"/>
      <c r="AF3" s="2155"/>
      <c r="AG3" s="2155"/>
      <c r="AH3" s="2155"/>
      <c r="AI3" s="2155"/>
      <c r="AJ3" s="2155"/>
      <c r="AK3" s="2155"/>
      <c r="AL3" s="1454"/>
      <c r="AM3" s="839"/>
      <c r="AN3" s="839"/>
      <c r="AO3" s="839"/>
      <c r="AP3" s="839"/>
      <c r="AQ3" s="839"/>
      <c r="AR3" s="839"/>
      <c r="AS3" s="839"/>
      <c r="AT3" s="839"/>
      <c r="AU3" s="839"/>
      <c r="AV3" s="839"/>
    </row>
    <row r="4" spans="1:48" s="837" customFormat="1" ht="20.25" customHeight="1">
      <c r="A4" s="1880" t="s">
        <v>6253</v>
      </c>
      <c r="B4" s="840"/>
      <c r="C4" s="840"/>
      <c r="D4" s="840"/>
      <c r="E4" s="840"/>
      <c r="F4" s="840"/>
      <c r="G4" s="840"/>
      <c r="H4" s="841"/>
      <c r="I4" s="842"/>
      <c r="L4" s="840"/>
      <c r="M4" s="840"/>
      <c r="N4" s="840"/>
      <c r="O4" s="840"/>
      <c r="P4" s="840"/>
      <c r="Q4" s="840"/>
      <c r="R4" s="840"/>
      <c r="S4" s="840"/>
      <c r="T4" s="840"/>
      <c r="U4" s="840"/>
      <c r="V4" s="840"/>
      <c r="W4" s="840"/>
      <c r="X4" s="2156" t="s">
        <v>672</v>
      </c>
      <c r="Y4" s="2156"/>
      <c r="Z4" s="713"/>
      <c r="AA4" s="2157">
        <v>2020</v>
      </c>
      <c r="AB4" s="2157"/>
      <c r="AC4" s="843"/>
      <c r="AD4" s="843"/>
      <c r="AE4" s="843"/>
      <c r="AF4" s="843"/>
      <c r="AG4" s="843"/>
      <c r="AH4" s="843"/>
      <c r="AI4" s="844"/>
      <c r="AJ4" s="844"/>
      <c r="AK4" s="843"/>
      <c r="AL4" s="843"/>
      <c r="AM4" s="843"/>
      <c r="AN4" s="843"/>
      <c r="AO4" s="843"/>
      <c r="AP4" s="843"/>
      <c r="AQ4" s="843"/>
      <c r="AR4" s="843"/>
      <c r="AS4" s="845"/>
      <c r="AT4" s="845" t="s">
        <v>6254</v>
      </c>
      <c r="AU4" s="845"/>
      <c r="AV4" s="851"/>
    </row>
    <row r="5" spans="1:48" s="846" customFormat="1" ht="18" customHeight="1">
      <c r="A5" s="1881" t="s">
        <v>6255</v>
      </c>
      <c r="B5" s="2158" t="s">
        <v>3897</v>
      </c>
      <c r="C5" s="2159" t="s">
        <v>1500</v>
      </c>
      <c r="D5" s="2158" t="s">
        <v>6256</v>
      </c>
      <c r="E5" s="2159" t="s">
        <v>1501</v>
      </c>
      <c r="F5" s="2158" t="s">
        <v>6257</v>
      </c>
      <c r="G5" s="2159" t="s">
        <v>1502</v>
      </c>
      <c r="H5" s="2158" t="s">
        <v>6258</v>
      </c>
      <c r="I5" s="2159" t="s">
        <v>1503</v>
      </c>
      <c r="J5" s="2158" t="s">
        <v>6259</v>
      </c>
      <c r="K5" s="2159" t="s">
        <v>923</v>
      </c>
      <c r="L5" s="2158" t="s">
        <v>6260</v>
      </c>
      <c r="M5" s="2159" t="s">
        <v>1504</v>
      </c>
      <c r="N5" s="2158" t="s">
        <v>6261</v>
      </c>
      <c r="O5" s="2159" t="s">
        <v>1505</v>
      </c>
      <c r="P5" s="2158" t="s">
        <v>6262</v>
      </c>
      <c r="Q5" s="2159" t="s">
        <v>924</v>
      </c>
      <c r="R5" s="2158" t="s">
        <v>6263</v>
      </c>
      <c r="S5" s="2159" t="s">
        <v>925</v>
      </c>
      <c r="T5" s="2158" t="s">
        <v>6264</v>
      </c>
      <c r="U5" s="2159" t="s">
        <v>926</v>
      </c>
      <c r="V5" s="2158" t="s">
        <v>6265</v>
      </c>
      <c r="W5" s="2159" t="s">
        <v>927</v>
      </c>
      <c r="X5" s="2158" t="s">
        <v>6266</v>
      </c>
      <c r="Y5" s="2159" t="s">
        <v>793</v>
      </c>
      <c r="Z5" s="1882"/>
      <c r="AA5" s="2166" t="s">
        <v>6267</v>
      </c>
      <c r="AB5" s="2159" t="s">
        <v>1506</v>
      </c>
      <c r="AC5" s="2158" t="s">
        <v>6268</v>
      </c>
      <c r="AD5" s="2159" t="s">
        <v>1507</v>
      </c>
      <c r="AE5" s="2158" t="s">
        <v>6269</v>
      </c>
      <c r="AF5" s="2159" t="s">
        <v>1508</v>
      </c>
      <c r="AG5" s="2158" t="s">
        <v>6270</v>
      </c>
      <c r="AH5" s="2159" t="s">
        <v>1509</v>
      </c>
      <c r="AI5" s="2158" t="s">
        <v>6271</v>
      </c>
      <c r="AJ5" s="2159" t="s">
        <v>928</v>
      </c>
      <c r="AK5" s="2158" t="s">
        <v>6272</v>
      </c>
      <c r="AL5" s="2159" t="s">
        <v>929</v>
      </c>
      <c r="AM5" s="2158" t="s">
        <v>6273</v>
      </c>
      <c r="AN5" s="2159" t="s">
        <v>930</v>
      </c>
      <c r="AO5" s="2158" t="s">
        <v>6274</v>
      </c>
      <c r="AP5" s="2159" t="s">
        <v>931</v>
      </c>
      <c r="AQ5" s="2158" t="s">
        <v>6275</v>
      </c>
      <c r="AR5" s="2159" t="s">
        <v>1510</v>
      </c>
      <c r="AS5" s="2158" t="s">
        <v>6276</v>
      </c>
      <c r="AT5" s="2159" t="s">
        <v>932</v>
      </c>
      <c r="AU5" s="2158" t="s">
        <v>6277</v>
      </c>
      <c r="AV5" s="2168" t="s">
        <v>1511</v>
      </c>
    </row>
    <row r="6" spans="1:48" s="846" customFormat="1" ht="18" customHeight="1">
      <c r="A6" s="847" t="s">
        <v>1512</v>
      </c>
      <c r="B6" s="2158"/>
      <c r="C6" s="2160"/>
      <c r="D6" s="2158"/>
      <c r="E6" s="2160"/>
      <c r="F6" s="2158"/>
      <c r="G6" s="2160"/>
      <c r="H6" s="2158"/>
      <c r="I6" s="2160"/>
      <c r="J6" s="2158"/>
      <c r="K6" s="2160"/>
      <c r="L6" s="2158"/>
      <c r="M6" s="2160"/>
      <c r="N6" s="2158"/>
      <c r="O6" s="2160"/>
      <c r="P6" s="2158"/>
      <c r="Q6" s="2160"/>
      <c r="R6" s="2158"/>
      <c r="S6" s="2160"/>
      <c r="T6" s="2158"/>
      <c r="U6" s="2160"/>
      <c r="V6" s="2158"/>
      <c r="W6" s="2160"/>
      <c r="X6" s="2158"/>
      <c r="Y6" s="2160"/>
      <c r="Z6" s="1882"/>
      <c r="AA6" s="2166"/>
      <c r="AB6" s="2160"/>
      <c r="AC6" s="2158"/>
      <c r="AD6" s="2160"/>
      <c r="AE6" s="2158"/>
      <c r="AF6" s="2160"/>
      <c r="AG6" s="2158"/>
      <c r="AH6" s="2160"/>
      <c r="AI6" s="2158"/>
      <c r="AJ6" s="2160"/>
      <c r="AK6" s="2158"/>
      <c r="AL6" s="2160"/>
      <c r="AM6" s="2158"/>
      <c r="AN6" s="2160"/>
      <c r="AO6" s="2158"/>
      <c r="AP6" s="2160"/>
      <c r="AQ6" s="2158"/>
      <c r="AR6" s="2160"/>
      <c r="AS6" s="2158"/>
      <c r="AT6" s="2160"/>
      <c r="AU6" s="2158"/>
      <c r="AV6" s="2169"/>
    </row>
    <row r="7" spans="1:48" s="846" customFormat="1" ht="18" customHeight="1">
      <c r="A7" s="1883"/>
      <c r="B7" s="2158"/>
      <c r="C7" s="2160"/>
      <c r="D7" s="2158"/>
      <c r="E7" s="2160"/>
      <c r="F7" s="2158"/>
      <c r="G7" s="2160"/>
      <c r="H7" s="2158"/>
      <c r="I7" s="2160"/>
      <c r="J7" s="2158"/>
      <c r="K7" s="2160"/>
      <c r="L7" s="2158"/>
      <c r="M7" s="2160"/>
      <c r="N7" s="2158"/>
      <c r="O7" s="2160"/>
      <c r="P7" s="2158"/>
      <c r="Q7" s="2160"/>
      <c r="R7" s="2158"/>
      <c r="S7" s="2160"/>
      <c r="T7" s="2158"/>
      <c r="U7" s="2160"/>
      <c r="V7" s="2158"/>
      <c r="W7" s="2160"/>
      <c r="X7" s="2158"/>
      <c r="Y7" s="2160"/>
      <c r="Z7" s="1882"/>
      <c r="AA7" s="2166"/>
      <c r="AB7" s="2160"/>
      <c r="AC7" s="2158"/>
      <c r="AD7" s="2160"/>
      <c r="AE7" s="2158"/>
      <c r="AF7" s="2160"/>
      <c r="AG7" s="2158"/>
      <c r="AH7" s="2160"/>
      <c r="AI7" s="2158"/>
      <c r="AJ7" s="2160"/>
      <c r="AK7" s="2158"/>
      <c r="AL7" s="2160"/>
      <c r="AM7" s="2158"/>
      <c r="AN7" s="2160"/>
      <c r="AO7" s="2158"/>
      <c r="AP7" s="2160"/>
      <c r="AQ7" s="2158"/>
      <c r="AR7" s="2160"/>
      <c r="AS7" s="2158"/>
      <c r="AT7" s="2160"/>
      <c r="AU7" s="2158"/>
      <c r="AV7" s="2169"/>
    </row>
    <row r="8" spans="1:48" s="846" customFormat="1" ht="36" customHeight="1">
      <c r="A8" s="848" t="s">
        <v>6278</v>
      </c>
      <c r="B8" s="2158"/>
      <c r="C8" s="2161"/>
      <c r="D8" s="2158"/>
      <c r="E8" s="2161"/>
      <c r="F8" s="2158"/>
      <c r="G8" s="2161"/>
      <c r="H8" s="2158"/>
      <c r="I8" s="2161"/>
      <c r="J8" s="2158"/>
      <c r="K8" s="2161"/>
      <c r="L8" s="2158"/>
      <c r="M8" s="2161"/>
      <c r="N8" s="2158"/>
      <c r="O8" s="2161"/>
      <c r="P8" s="2158"/>
      <c r="Q8" s="2161"/>
      <c r="R8" s="2158"/>
      <c r="S8" s="2161"/>
      <c r="T8" s="2158"/>
      <c r="U8" s="2161"/>
      <c r="V8" s="2158"/>
      <c r="W8" s="2161"/>
      <c r="X8" s="2158"/>
      <c r="Y8" s="2161"/>
      <c r="Z8" s="1882"/>
      <c r="AA8" s="2166"/>
      <c r="AB8" s="2161"/>
      <c r="AC8" s="2158"/>
      <c r="AD8" s="2161"/>
      <c r="AE8" s="2158"/>
      <c r="AF8" s="2161"/>
      <c r="AG8" s="2158"/>
      <c r="AH8" s="2161"/>
      <c r="AI8" s="2158"/>
      <c r="AJ8" s="2161"/>
      <c r="AK8" s="2158"/>
      <c r="AL8" s="2161"/>
      <c r="AM8" s="2158"/>
      <c r="AN8" s="2161"/>
      <c r="AO8" s="2158"/>
      <c r="AP8" s="2161"/>
      <c r="AQ8" s="2158"/>
      <c r="AR8" s="2161"/>
      <c r="AS8" s="2158"/>
      <c r="AT8" s="2161"/>
      <c r="AU8" s="2158"/>
      <c r="AV8" s="2170"/>
    </row>
    <row r="9" spans="1:48" s="853" customFormat="1" ht="84.95" customHeight="1">
      <c r="A9" s="1884" t="s">
        <v>6279</v>
      </c>
      <c r="B9" s="2164">
        <v>21</v>
      </c>
      <c r="C9" s="2165"/>
      <c r="D9" s="2165">
        <v>3</v>
      </c>
      <c r="E9" s="2165"/>
      <c r="F9" s="2165">
        <v>3</v>
      </c>
      <c r="G9" s="2165"/>
      <c r="H9" s="2165">
        <v>4</v>
      </c>
      <c r="I9" s="2165"/>
      <c r="J9" s="2165">
        <v>3</v>
      </c>
      <c r="K9" s="2165"/>
      <c r="L9" s="2165">
        <v>2</v>
      </c>
      <c r="M9" s="2165"/>
      <c r="N9" s="2165">
        <v>0</v>
      </c>
      <c r="O9" s="2165"/>
      <c r="P9" s="2165">
        <v>0</v>
      </c>
      <c r="Q9" s="2165"/>
      <c r="R9" s="2165">
        <v>0</v>
      </c>
      <c r="S9" s="2165"/>
      <c r="T9" s="2165">
        <v>0</v>
      </c>
      <c r="U9" s="2165"/>
      <c r="V9" s="2165">
        <v>2</v>
      </c>
      <c r="W9" s="2165"/>
      <c r="X9" s="2165">
        <v>2</v>
      </c>
      <c r="Y9" s="2165"/>
      <c r="Z9" s="852"/>
      <c r="AA9" s="2165">
        <v>1</v>
      </c>
      <c r="AB9" s="2165"/>
      <c r="AC9" s="2165">
        <v>0</v>
      </c>
      <c r="AD9" s="2165"/>
      <c r="AE9" s="2165">
        <v>0</v>
      </c>
      <c r="AF9" s="2165"/>
      <c r="AG9" s="2165">
        <v>0</v>
      </c>
      <c r="AH9" s="2165"/>
      <c r="AI9" s="2165">
        <v>1</v>
      </c>
      <c r="AJ9" s="2165"/>
      <c r="AK9" s="2165">
        <v>0</v>
      </c>
      <c r="AL9" s="2165"/>
      <c r="AM9" s="2165">
        <v>0</v>
      </c>
      <c r="AN9" s="2165"/>
      <c r="AO9" s="2165">
        <v>0</v>
      </c>
      <c r="AP9" s="2165"/>
      <c r="AQ9" s="2165">
        <v>0</v>
      </c>
      <c r="AR9" s="2165"/>
      <c r="AS9" s="2165">
        <v>0</v>
      </c>
      <c r="AT9" s="2165"/>
      <c r="AU9" s="2165">
        <v>0</v>
      </c>
      <c r="AV9" s="2165"/>
    </row>
    <row r="10" spans="1:48" s="853" customFormat="1" ht="84.95" customHeight="1">
      <c r="A10" s="854" t="s">
        <v>915</v>
      </c>
      <c r="B10" s="2171">
        <v>0</v>
      </c>
      <c r="C10" s="2172"/>
      <c r="D10" s="2167">
        <v>0</v>
      </c>
      <c r="E10" s="2167"/>
      <c r="F10" s="2167">
        <v>0</v>
      </c>
      <c r="G10" s="2167"/>
      <c r="H10" s="2167">
        <v>0</v>
      </c>
      <c r="I10" s="2167"/>
      <c r="J10" s="2167">
        <v>0</v>
      </c>
      <c r="K10" s="2167"/>
      <c r="L10" s="2167">
        <v>0</v>
      </c>
      <c r="M10" s="2167"/>
      <c r="N10" s="2167">
        <v>0</v>
      </c>
      <c r="O10" s="2167"/>
      <c r="P10" s="2167">
        <v>0</v>
      </c>
      <c r="Q10" s="2167"/>
      <c r="R10" s="2167">
        <v>0</v>
      </c>
      <c r="S10" s="2167"/>
      <c r="T10" s="2167">
        <v>0</v>
      </c>
      <c r="U10" s="2167"/>
      <c r="V10" s="2167">
        <v>0</v>
      </c>
      <c r="W10" s="2167"/>
      <c r="X10" s="2167">
        <v>0</v>
      </c>
      <c r="Y10" s="2167"/>
      <c r="Z10" s="852"/>
      <c r="AA10" s="2167">
        <v>0</v>
      </c>
      <c r="AB10" s="2167"/>
      <c r="AC10" s="2167">
        <v>0</v>
      </c>
      <c r="AD10" s="2167"/>
      <c r="AE10" s="2167">
        <v>0</v>
      </c>
      <c r="AF10" s="2167"/>
      <c r="AG10" s="2167">
        <v>0</v>
      </c>
      <c r="AH10" s="2167"/>
      <c r="AI10" s="2167">
        <v>0</v>
      </c>
      <c r="AJ10" s="2167"/>
      <c r="AK10" s="2167">
        <v>0</v>
      </c>
      <c r="AL10" s="2167"/>
      <c r="AM10" s="2167">
        <v>0</v>
      </c>
      <c r="AN10" s="2167"/>
      <c r="AO10" s="2167">
        <v>0</v>
      </c>
      <c r="AP10" s="2167"/>
      <c r="AQ10" s="2167">
        <v>0</v>
      </c>
      <c r="AR10" s="2167"/>
      <c r="AS10" s="2167">
        <v>0</v>
      </c>
      <c r="AT10" s="2167"/>
      <c r="AU10" s="2167">
        <v>0</v>
      </c>
      <c r="AV10" s="2167"/>
    </row>
    <row r="11" spans="1:48" s="853" customFormat="1" ht="84.95" customHeight="1">
      <c r="A11" s="854" t="s">
        <v>1513</v>
      </c>
      <c r="B11" s="2171">
        <v>0</v>
      </c>
      <c r="C11" s="2172"/>
      <c r="D11" s="2167">
        <v>0</v>
      </c>
      <c r="E11" s="2167"/>
      <c r="F11" s="2167">
        <v>0</v>
      </c>
      <c r="G11" s="2167"/>
      <c r="H11" s="2167">
        <v>0</v>
      </c>
      <c r="I11" s="2167"/>
      <c r="J11" s="2167">
        <v>0</v>
      </c>
      <c r="K11" s="2167"/>
      <c r="L11" s="2167">
        <v>0</v>
      </c>
      <c r="M11" s="2167"/>
      <c r="N11" s="2167">
        <v>0</v>
      </c>
      <c r="O11" s="2167"/>
      <c r="P11" s="2167">
        <v>0</v>
      </c>
      <c r="Q11" s="2167"/>
      <c r="R11" s="2167">
        <v>0</v>
      </c>
      <c r="S11" s="2167"/>
      <c r="T11" s="2167">
        <v>0</v>
      </c>
      <c r="U11" s="2167"/>
      <c r="V11" s="2167">
        <v>0</v>
      </c>
      <c r="W11" s="2167"/>
      <c r="X11" s="2167">
        <v>0</v>
      </c>
      <c r="Y11" s="2167"/>
      <c r="Z11" s="852"/>
      <c r="AA11" s="2167">
        <v>0</v>
      </c>
      <c r="AB11" s="2167"/>
      <c r="AC11" s="2167">
        <v>0</v>
      </c>
      <c r="AD11" s="2167"/>
      <c r="AE11" s="2167">
        <v>0</v>
      </c>
      <c r="AF11" s="2167"/>
      <c r="AG11" s="2167">
        <v>0</v>
      </c>
      <c r="AH11" s="2167"/>
      <c r="AI11" s="2167">
        <v>0</v>
      </c>
      <c r="AJ11" s="2167"/>
      <c r="AK11" s="2167">
        <v>0</v>
      </c>
      <c r="AL11" s="2167"/>
      <c r="AM11" s="2167">
        <v>0</v>
      </c>
      <c r="AN11" s="2167"/>
      <c r="AO11" s="2167">
        <v>0</v>
      </c>
      <c r="AP11" s="2167"/>
      <c r="AQ11" s="2167">
        <v>0</v>
      </c>
      <c r="AR11" s="2167"/>
      <c r="AS11" s="2167">
        <v>0</v>
      </c>
      <c r="AT11" s="2167"/>
      <c r="AU11" s="2167">
        <v>0</v>
      </c>
      <c r="AV11" s="2167"/>
    </row>
    <row r="12" spans="1:48" s="853" customFormat="1" ht="84.95" customHeight="1">
      <c r="A12" s="854" t="s">
        <v>1514</v>
      </c>
      <c r="B12" s="2171">
        <v>3</v>
      </c>
      <c r="C12" s="2172"/>
      <c r="D12" s="2167">
        <v>0</v>
      </c>
      <c r="E12" s="2167"/>
      <c r="F12" s="2167">
        <v>1</v>
      </c>
      <c r="G12" s="2167"/>
      <c r="H12" s="2167">
        <v>0</v>
      </c>
      <c r="I12" s="2167"/>
      <c r="J12" s="2167">
        <v>1</v>
      </c>
      <c r="K12" s="2167"/>
      <c r="L12" s="2167">
        <v>0</v>
      </c>
      <c r="M12" s="2167"/>
      <c r="N12" s="2167">
        <v>0</v>
      </c>
      <c r="O12" s="2167"/>
      <c r="P12" s="2167">
        <v>0</v>
      </c>
      <c r="Q12" s="2167"/>
      <c r="R12" s="2167">
        <v>0</v>
      </c>
      <c r="S12" s="2167"/>
      <c r="T12" s="2167">
        <v>0</v>
      </c>
      <c r="U12" s="2167"/>
      <c r="V12" s="2167">
        <v>1</v>
      </c>
      <c r="W12" s="2167"/>
      <c r="X12" s="2167">
        <v>0</v>
      </c>
      <c r="Y12" s="2167"/>
      <c r="Z12" s="852"/>
      <c r="AA12" s="2167">
        <v>0</v>
      </c>
      <c r="AB12" s="2167"/>
      <c r="AC12" s="2167">
        <v>0</v>
      </c>
      <c r="AD12" s="2167"/>
      <c r="AE12" s="2167">
        <v>0</v>
      </c>
      <c r="AF12" s="2167"/>
      <c r="AG12" s="2167">
        <v>0</v>
      </c>
      <c r="AH12" s="2167"/>
      <c r="AI12" s="2167">
        <v>0</v>
      </c>
      <c r="AJ12" s="2167"/>
      <c r="AK12" s="2167">
        <v>0</v>
      </c>
      <c r="AL12" s="2167"/>
      <c r="AM12" s="2167">
        <v>0</v>
      </c>
      <c r="AN12" s="2167"/>
      <c r="AO12" s="2167">
        <v>0</v>
      </c>
      <c r="AP12" s="2167"/>
      <c r="AQ12" s="2167">
        <v>0</v>
      </c>
      <c r="AR12" s="2167"/>
      <c r="AS12" s="2167">
        <v>0</v>
      </c>
      <c r="AT12" s="2167"/>
      <c r="AU12" s="2167">
        <v>0</v>
      </c>
      <c r="AV12" s="2167"/>
    </row>
    <row r="13" spans="1:48" s="853" customFormat="1" ht="84.95" customHeight="1">
      <c r="A13" s="854" t="s">
        <v>1515</v>
      </c>
      <c r="B13" s="2167">
        <v>6</v>
      </c>
      <c r="C13" s="2167"/>
      <c r="D13" s="2167">
        <v>1</v>
      </c>
      <c r="E13" s="2167"/>
      <c r="F13" s="2167">
        <v>1</v>
      </c>
      <c r="G13" s="2167"/>
      <c r="H13" s="2167">
        <v>1</v>
      </c>
      <c r="I13" s="2167"/>
      <c r="J13" s="2167">
        <v>1</v>
      </c>
      <c r="K13" s="2167"/>
      <c r="L13" s="2167">
        <v>1</v>
      </c>
      <c r="M13" s="2167"/>
      <c r="N13" s="2167">
        <v>0</v>
      </c>
      <c r="O13" s="2167"/>
      <c r="P13" s="2167">
        <v>0</v>
      </c>
      <c r="Q13" s="2167"/>
      <c r="R13" s="2167">
        <v>0</v>
      </c>
      <c r="S13" s="2167"/>
      <c r="T13" s="2167">
        <v>0</v>
      </c>
      <c r="U13" s="2167"/>
      <c r="V13" s="2167">
        <v>0</v>
      </c>
      <c r="W13" s="2167"/>
      <c r="X13" s="2167">
        <v>1</v>
      </c>
      <c r="Y13" s="2167"/>
      <c r="Z13" s="852"/>
      <c r="AA13" s="2167">
        <v>0</v>
      </c>
      <c r="AB13" s="2167"/>
      <c r="AC13" s="2167">
        <v>0</v>
      </c>
      <c r="AD13" s="2167"/>
      <c r="AE13" s="2167">
        <v>0</v>
      </c>
      <c r="AF13" s="2167"/>
      <c r="AG13" s="2167">
        <v>0</v>
      </c>
      <c r="AH13" s="2167"/>
      <c r="AI13" s="2167">
        <v>0</v>
      </c>
      <c r="AJ13" s="2167"/>
      <c r="AK13" s="2167">
        <v>0</v>
      </c>
      <c r="AL13" s="2167"/>
      <c r="AM13" s="2167">
        <v>0</v>
      </c>
      <c r="AN13" s="2167"/>
      <c r="AO13" s="2167">
        <v>0</v>
      </c>
      <c r="AP13" s="2167"/>
      <c r="AQ13" s="2167">
        <v>0</v>
      </c>
      <c r="AR13" s="2167"/>
      <c r="AS13" s="2167">
        <v>0</v>
      </c>
      <c r="AT13" s="2167"/>
      <c r="AU13" s="2167">
        <v>0</v>
      </c>
      <c r="AV13" s="2167"/>
    </row>
    <row r="14" spans="1:48" s="853" customFormat="1" ht="84.95" customHeight="1">
      <c r="A14" s="854" t="s">
        <v>917</v>
      </c>
      <c r="B14" s="2171">
        <v>9</v>
      </c>
      <c r="C14" s="2172"/>
      <c r="D14" s="2167">
        <v>2</v>
      </c>
      <c r="E14" s="2167"/>
      <c r="F14" s="2167">
        <v>1</v>
      </c>
      <c r="G14" s="2167"/>
      <c r="H14" s="2167">
        <v>1</v>
      </c>
      <c r="I14" s="2167"/>
      <c r="J14" s="2167">
        <v>0</v>
      </c>
      <c r="K14" s="2167"/>
      <c r="L14" s="2167">
        <v>1</v>
      </c>
      <c r="M14" s="2167"/>
      <c r="N14" s="2167">
        <v>0</v>
      </c>
      <c r="O14" s="2167"/>
      <c r="P14" s="2167">
        <v>0</v>
      </c>
      <c r="Q14" s="2167"/>
      <c r="R14" s="2167">
        <v>0</v>
      </c>
      <c r="S14" s="2167"/>
      <c r="T14" s="2167">
        <v>0</v>
      </c>
      <c r="U14" s="2167"/>
      <c r="V14" s="2167">
        <v>1</v>
      </c>
      <c r="W14" s="2167"/>
      <c r="X14" s="2167">
        <v>1</v>
      </c>
      <c r="Y14" s="2167"/>
      <c r="Z14" s="852"/>
      <c r="AA14" s="2167">
        <v>1</v>
      </c>
      <c r="AB14" s="2167"/>
      <c r="AC14" s="2167">
        <v>0</v>
      </c>
      <c r="AD14" s="2167"/>
      <c r="AE14" s="2167">
        <v>0</v>
      </c>
      <c r="AF14" s="2167"/>
      <c r="AG14" s="2167">
        <v>0</v>
      </c>
      <c r="AH14" s="2167"/>
      <c r="AI14" s="2167">
        <v>1</v>
      </c>
      <c r="AJ14" s="2167"/>
      <c r="AK14" s="2167">
        <v>0</v>
      </c>
      <c r="AL14" s="2167"/>
      <c r="AM14" s="2167">
        <v>0</v>
      </c>
      <c r="AN14" s="2167"/>
      <c r="AO14" s="2167">
        <v>0</v>
      </c>
      <c r="AP14" s="2167"/>
      <c r="AQ14" s="2167">
        <v>0</v>
      </c>
      <c r="AR14" s="2167"/>
      <c r="AS14" s="2167">
        <v>0</v>
      </c>
      <c r="AT14" s="2167"/>
      <c r="AU14" s="2167">
        <v>0</v>
      </c>
      <c r="AV14" s="2167"/>
    </row>
    <row r="15" spans="1:48" s="853" customFormat="1" ht="84.95" customHeight="1">
      <c r="A15" s="854" t="s">
        <v>1516</v>
      </c>
      <c r="B15" s="2171">
        <v>3</v>
      </c>
      <c r="C15" s="2172"/>
      <c r="D15" s="2167">
        <v>0</v>
      </c>
      <c r="E15" s="2167"/>
      <c r="F15" s="2167">
        <v>0</v>
      </c>
      <c r="G15" s="2167"/>
      <c r="H15" s="2167">
        <v>2</v>
      </c>
      <c r="I15" s="2167"/>
      <c r="J15" s="2167">
        <v>1</v>
      </c>
      <c r="K15" s="2167"/>
      <c r="L15" s="2167">
        <v>0</v>
      </c>
      <c r="M15" s="2167"/>
      <c r="N15" s="2167">
        <v>0</v>
      </c>
      <c r="O15" s="2167"/>
      <c r="P15" s="2167">
        <v>0</v>
      </c>
      <c r="Q15" s="2167"/>
      <c r="R15" s="2167">
        <v>0</v>
      </c>
      <c r="S15" s="2167"/>
      <c r="T15" s="2167">
        <v>0</v>
      </c>
      <c r="U15" s="2167"/>
      <c r="V15" s="2167">
        <v>0</v>
      </c>
      <c r="W15" s="2167"/>
      <c r="X15" s="2167">
        <v>0</v>
      </c>
      <c r="Y15" s="2167"/>
      <c r="Z15" s="852"/>
      <c r="AA15" s="2167">
        <v>0</v>
      </c>
      <c r="AB15" s="2167"/>
      <c r="AC15" s="2167">
        <v>0</v>
      </c>
      <c r="AD15" s="2167"/>
      <c r="AE15" s="2167">
        <v>0</v>
      </c>
      <c r="AF15" s="2167"/>
      <c r="AG15" s="2167">
        <v>0</v>
      </c>
      <c r="AH15" s="2167"/>
      <c r="AI15" s="2167">
        <v>0</v>
      </c>
      <c r="AJ15" s="2167"/>
      <c r="AK15" s="2167">
        <v>0</v>
      </c>
      <c r="AL15" s="2167"/>
      <c r="AM15" s="2167">
        <v>0</v>
      </c>
      <c r="AN15" s="2167"/>
      <c r="AO15" s="2167">
        <v>0</v>
      </c>
      <c r="AP15" s="2167"/>
      <c r="AQ15" s="2167">
        <v>0</v>
      </c>
      <c r="AR15" s="2167"/>
      <c r="AS15" s="2167">
        <v>0</v>
      </c>
      <c r="AT15" s="2167"/>
      <c r="AU15" s="2167">
        <v>0</v>
      </c>
      <c r="AV15" s="2167"/>
    </row>
    <row r="16" spans="1:48" s="853" customFormat="1" ht="84.95" customHeight="1">
      <c r="A16" s="855" t="s">
        <v>933</v>
      </c>
      <c r="B16" s="2174">
        <v>0</v>
      </c>
      <c r="C16" s="2173"/>
      <c r="D16" s="2173">
        <v>0</v>
      </c>
      <c r="E16" s="2173"/>
      <c r="F16" s="2173">
        <v>0</v>
      </c>
      <c r="G16" s="2173"/>
      <c r="H16" s="2173">
        <v>0</v>
      </c>
      <c r="I16" s="2173"/>
      <c r="J16" s="2173">
        <v>0</v>
      </c>
      <c r="K16" s="2173"/>
      <c r="L16" s="2173">
        <v>0</v>
      </c>
      <c r="M16" s="2173"/>
      <c r="N16" s="2173">
        <v>0</v>
      </c>
      <c r="O16" s="2173"/>
      <c r="P16" s="2173">
        <v>0</v>
      </c>
      <c r="Q16" s="2173"/>
      <c r="R16" s="2173">
        <v>0</v>
      </c>
      <c r="S16" s="2173"/>
      <c r="T16" s="2173">
        <v>0</v>
      </c>
      <c r="U16" s="2173"/>
      <c r="V16" s="2173">
        <v>0</v>
      </c>
      <c r="W16" s="2173"/>
      <c r="X16" s="2173">
        <v>0</v>
      </c>
      <c r="Y16" s="2173"/>
      <c r="Z16" s="856"/>
      <c r="AA16" s="2173">
        <v>0</v>
      </c>
      <c r="AB16" s="2173"/>
      <c r="AC16" s="2173">
        <v>0</v>
      </c>
      <c r="AD16" s="2173"/>
      <c r="AE16" s="2173">
        <v>0</v>
      </c>
      <c r="AF16" s="2173"/>
      <c r="AG16" s="2173">
        <v>0</v>
      </c>
      <c r="AH16" s="2173"/>
      <c r="AI16" s="2173">
        <v>0</v>
      </c>
      <c r="AJ16" s="2173"/>
      <c r="AK16" s="2173">
        <v>0</v>
      </c>
      <c r="AL16" s="2173"/>
      <c r="AM16" s="2173">
        <v>0</v>
      </c>
      <c r="AN16" s="2173"/>
      <c r="AO16" s="2173">
        <v>0</v>
      </c>
      <c r="AP16" s="2173"/>
      <c r="AQ16" s="2173">
        <v>0</v>
      </c>
      <c r="AR16" s="2173"/>
      <c r="AS16" s="2173">
        <v>0</v>
      </c>
      <c r="AT16" s="2173"/>
      <c r="AU16" s="2173">
        <v>0</v>
      </c>
      <c r="AV16" s="2173"/>
    </row>
  </sheetData>
  <mergeCells count="236">
    <mergeCell ref="AU16:AV16"/>
    <mergeCell ref="X16:Y16"/>
    <mergeCell ref="AA16:AB16"/>
    <mergeCell ref="AC16:AD16"/>
    <mergeCell ref="AE16:AF16"/>
    <mergeCell ref="AG16:AH16"/>
    <mergeCell ref="AI16:AJ16"/>
    <mergeCell ref="AA15:AB15"/>
    <mergeCell ref="AC15:AD15"/>
    <mergeCell ref="AE15:AF15"/>
    <mergeCell ref="AG15:AH15"/>
    <mergeCell ref="AK15:AL15"/>
    <mergeCell ref="AS15:AT15"/>
    <mergeCell ref="AM15:AN15"/>
    <mergeCell ref="AO15:AP15"/>
    <mergeCell ref="AQ15:AR15"/>
    <mergeCell ref="AO16:AP16"/>
    <mergeCell ref="AQ16:AR16"/>
    <mergeCell ref="AS16:AT16"/>
    <mergeCell ref="AU15:AV15"/>
    <mergeCell ref="B16:C16"/>
    <mergeCell ref="D16:E16"/>
    <mergeCell ref="F16:G16"/>
    <mergeCell ref="H16:I16"/>
    <mergeCell ref="J16:K16"/>
    <mergeCell ref="L16:M16"/>
    <mergeCell ref="N16:O16"/>
    <mergeCell ref="P16:Q16"/>
    <mergeCell ref="R16:S16"/>
    <mergeCell ref="T16:U16"/>
    <mergeCell ref="V16:W16"/>
    <mergeCell ref="AK16:AL16"/>
    <mergeCell ref="AM16:AN16"/>
    <mergeCell ref="AI15:AJ15"/>
    <mergeCell ref="L15:M15"/>
    <mergeCell ref="N15:O15"/>
    <mergeCell ref="P15:Q15"/>
    <mergeCell ref="R15:S15"/>
    <mergeCell ref="T15:U15"/>
    <mergeCell ref="V15:W15"/>
    <mergeCell ref="X15:Y15"/>
    <mergeCell ref="AE14:AF14"/>
    <mergeCell ref="AG14:AH14"/>
    <mergeCell ref="AI14:AJ14"/>
    <mergeCell ref="AQ13:AR13"/>
    <mergeCell ref="AS14:AT14"/>
    <mergeCell ref="B15:C15"/>
    <mergeCell ref="D15:E15"/>
    <mergeCell ref="F15:G15"/>
    <mergeCell ref="H15:I15"/>
    <mergeCell ref="J15:K15"/>
    <mergeCell ref="AK14:AL14"/>
    <mergeCell ref="AM14:AN14"/>
    <mergeCell ref="AO14:AP14"/>
    <mergeCell ref="AQ14:AR14"/>
    <mergeCell ref="AS13:AT13"/>
    <mergeCell ref="AG13:AH13"/>
    <mergeCell ref="N13:O13"/>
    <mergeCell ref="P13:Q13"/>
    <mergeCell ref="R13:S13"/>
    <mergeCell ref="T13:U13"/>
    <mergeCell ref="V13:W13"/>
    <mergeCell ref="X13:Y13"/>
    <mergeCell ref="B13:C13"/>
    <mergeCell ref="D13:E13"/>
    <mergeCell ref="AU13:AV13"/>
    <mergeCell ref="AI13:AJ13"/>
    <mergeCell ref="AK13:AL13"/>
    <mergeCell ref="AM13:AN13"/>
    <mergeCell ref="AO13:AP13"/>
    <mergeCell ref="AU14:AV14"/>
    <mergeCell ref="T14:U14"/>
    <mergeCell ref="V14:W14"/>
    <mergeCell ref="B14:C14"/>
    <mergeCell ref="D14:E14"/>
    <mergeCell ref="F14:G14"/>
    <mergeCell ref="H14:I14"/>
    <mergeCell ref="J14:K14"/>
    <mergeCell ref="AA13:AB13"/>
    <mergeCell ref="AC13:AD13"/>
    <mergeCell ref="L13:M13"/>
    <mergeCell ref="L14:M14"/>
    <mergeCell ref="N14:O14"/>
    <mergeCell ref="P14:Q14"/>
    <mergeCell ref="R14:S14"/>
    <mergeCell ref="X14:Y14"/>
    <mergeCell ref="AA14:AB14"/>
    <mergeCell ref="AC14:AD14"/>
    <mergeCell ref="AE13:AF13"/>
    <mergeCell ref="F13:G13"/>
    <mergeCell ref="H13:I13"/>
    <mergeCell ref="J13:K13"/>
    <mergeCell ref="B12:C12"/>
    <mergeCell ref="D12:E12"/>
    <mergeCell ref="F12:G12"/>
    <mergeCell ref="H12:I12"/>
    <mergeCell ref="J12:K12"/>
    <mergeCell ref="AK12:AL12"/>
    <mergeCell ref="AM12:AN12"/>
    <mergeCell ref="AO12:AP12"/>
    <mergeCell ref="AQ12:AR12"/>
    <mergeCell ref="B11:C11"/>
    <mergeCell ref="L12:M12"/>
    <mergeCell ref="N12:O12"/>
    <mergeCell ref="P12:Q12"/>
    <mergeCell ref="R12:S12"/>
    <mergeCell ref="X12:Y12"/>
    <mergeCell ref="AA12:AB12"/>
    <mergeCell ref="AC12:AD12"/>
    <mergeCell ref="AE12:AF12"/>
    <mergeCell ref="D11:E11"/>
    <mergeCell ref="F11:G11"/>
    <mergeCell ref="H11:I11"/>
    <mergeCell ref="J11:K11"/>
    <mergeCell ref="AA11:AB11"/>
    <mergeCell ref="AC11:AD11"/>
    <mergeCell ref="AE11:AF11"/>
    <mergeCell ref="N11:O11"/>
    <mergeCell ref="P11:Q11"/>
    <mergeCell ref="R11:S11"/>
    <mergeCell ref="T11:U11"/>
    <mergeCell ref="V11:W11"/>
    <mergeCell ref="X11:Y11"/>
    <mergeCell ref="T12:U12"/>
    <mergeCell ref="V12:W12"/>
    <mergeCell ref="AU12:AV12"/>
    <mergeCell ref="AG12:AH12"/>
    <mergeCell ref="AI12:AJ12"/>
    <mergeCell ref="AO9:AP9"/>
    <mergeCell ref="AQ9:AR9"/>
    <mergeCell ref="AK10:AL10"/>
    <mergeCell ref="AM10:AN10"/>
    <mergeCell ref="AO10:AP10"/>
    <mergeCell ref="AQ10:AR10"/>
    <mergeCell ref="AS10:AT10"/>
    <mergeCell ref="AS9:AT9"/>
    <mergeCell ref="AU10:AV10"/>
    <mergeCell ref="AG10:AH10"/>
    <mergeCell ref="AI10:AJ10"/>
    <mergeCell ref="AS11:AT11"/>
    <mergeCell ref="AU11:AV11"/>
    <mergeCell ref="AI11:AJ11"/>
    <mergeCell ref="AK11:AL11"/>
    <mergeCell ref="AG11:AH11"/>
    <mergeCell ref="AS12:AT12"/>
    <mergeCell ref="AM11:AN11"/>
    <mergeCell ref="AO11:AP11"/>
    <mergeCell ref="AQ11:AR11"/>
    <mergeCell ref="L11:M11"/>
    <mergeCell ref="AU9:AV9"/>
    <mergeCell ref="B10:C10"/>
    <mergeCell ref="D10:E10"/>
    <mergeCell ref="F10:G10"/>
    <mergeCell ref="H10:I10"/>
    <mergeCell ref="J10:K10"/>
    <mergeCell ref="AA9:AB9"/>
    <mergeCell ref="AC9:AD9"/>
    <mergeCell ref="AE9:AF9"/>
    <mergeCell ref="AG9:AH9"/>
    <mergeCell ref="AI9:AJ9"/>
    <mergeCell ref="AK9:AL9"/>
    <mergeCell ref="N9:O9"/>
    <mergeCell ref="P9:Q9"/>
    <mergeCell ref="R9:S9"/>
    <mergeCell ref="T9:U9"/>
    <mergeCell ref="V9:W9"/>
    <mergeCell ref="X9:Y9"/>
    <mergeCell ref="L10:M10"/>
    <mergeCell ref="X10:Y10"/>
    <mergeCell ref="N10:O10"/>
    <mergeCell ref="P10:Q10"/>
    <mergeCell ref="R10:S10"/>
    <mergeCell ref="T10:U10"/>
    <mergeCell ref="AM9:AN9"/>
    <mergeCell ref="AS5:AS8"/>
    <mergeCell ref="AT5:AT8"/>
    <mergeCell ref="AU5:AU8"/>
    <mergeCell ref="AV5:AV8"/>
    <mergeCell ref="AP5:AP8"/>
    <mergeCell ref="AQ5:AQ8"/>
    <mergeCell ref="AR5:AR8"/>
    <mergeCell ref="V10:W10"/>
    <mergeCell ref="AA10:AB10"/>
    <mergeCell ref="AC10:AD10"/>
    <mergeCell ref="AE10:AF10"/>
    <mergeCell ref="B9:C9"/>
    <mergeCell ref="D9:E9"/>
    <mergeCell ref="F9:G9"/>
    <mergeCell ref="H9:I9"/>
    <mergeCell ref="J9:K9"/>
    <mergeCell ref="L9:M9"/>
    <mergeCell ref="AM5:AM8"/>
    <mergeCell ref="AN5:AN8"/>
    <mergeCell ref="AO5:AO8"/>
    <mergeCell ref="AG5:AG8"/>
    <mergeCell ref="AH5:AH8"/>
    <mergeCell ref="AI5:AI8"/>
    <mergeCell ref="AJ5:AJ8"/>
    <mergeCell ref="AK5:AK8"/>
    <mergeCell ref="AL5:AL8"/>
    <mergeCell ref="AA5:AA8"/>
    <mergeCell ref="AB5:AB8"/>
    <mergeCell ref="Q1:Y1"/>
    <mergeCell ref="X2:Y2"/>
    <mergeCell ref="N3:Y3"/>
    <mergeCell ref="N5:N8"/>
    <mergeCell ref="O5:O8"/>
    <mergeCell ref="P5:P8"/>
    <mergeCell ref="Q5:Q8"/>
    <mergeCell ref="R5:R8"/>
    <mergeCell ref="S5:S8"/>
    <mergeCell ref="T5:T8"/>
    <mergeCell ref="U5:U8"/>
    <mergeCell ref="V5:V8"/>
    <mergeCell ref="W5:W8"/>
    <mergeCell ref="X5:X8"/>
    <mergeCell ref="Y5:Y8"/>
    <mergeCell ref="AA3:AK3"/>
    <mergeCell ref="X4:Y4"/>
    <mergeCell ref="AA4:AB4"/>
    <mergeCell ref="B5:B8"/>
    <mergeCell ref="C5:C8"/>
    <mergeCell ref="D5:D8"/>
    <mergeCell ref="E5:E8"/>
    <mergeCell ref="F5:F8"/>
    <mergeCell ref="G5:G8"/>
    <mergeCell ref="H5:H8"/>
    <mergeCell ref="I5:I8"/>
    <mergeCell ref="J5:J8"/>
    <mergeCell ref="K5:K8"/>
    <mergeCell ref="L5:L8"/>
    <mergeCell ref="M5:M8"/>
    <mergeCell ref="AC5:AC8"/>
    <mergeCell ref="AD5:AD8"/>
    <mergeCell ref="AE5:AE8"/>
    <mergeCell ref="AF5:AF8"/>
  </mergeCells>
  <phoneticPr fontId="9" type="noConversion"/>
  <printOptions horizontalCentered="1"/>
  <pageMargins left="0.74803149606299213" right="0.59055118110236227" top="0.98425196850393704" bottom="0.98425196850393704" header="0.51181102362204722" footer="0.51181102362204722"/>
  <pageSetup paperSize="9" scale="79" firstPageNumber="196" orientation="portrait" useFirstPageNumber="1" r:id="rId1"/>
  <headerFooter alignWithMargins="0"/>
  <colBreaks count="1" manualBreakCount="1">
    <brk id="26" max="15" man="1"/>
  </colBreaks>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1"/>
  <sheetViews>
    <sheetView showGridLines="0" view="pageBreakPreview" zoomScale="80" zoomScaleSheetLayoutView="80" workbookViewId="0">
      <selection activeCell="AL25" sqref="AL25"/>
    </sheetView>
  </sheetViews>
  <sheetFormatPr defaultColWidth="10.28515625" defaultRowHeight="15.75"/>
  <cols>
    <col min="1" max="1" width="20.7109375" style="1851" customWidth="1"/>
    <col min="2" max="4" width="25.7109375" style="1864" customWidth="1"/>
    <col min="5" max="5" width="25.7109375" style="1875" customWidth="1"/>
    <col min="6" max="6" width="2" style="1876" customWidth="1"/>
    <col min="7" max="9" width="23.5703125" style="1864" customWidth="1"/>
    <col min="10" max="10" width="23.5703125" style="1875" customWidth="1"/>
    <col min="11" max="11" width="23.5703125" style="1864" customWidth="1"/>
    <col min="12" max="12" width="23.5703125" style="1875" customWidth="1"/>
    <col min="13" max="13" width="2.42578125" style="1851" customWidth="1"/>
    <col min="14" max="16384" width="10.28515625" style="1851"/>
  </cols>
  <sheetData>
    <row r="1" spans="1:51" s="1844" customFormat="1" ht="30.2" customHeight="1">
      <c r="A1" s="2180" t="s">
        <v>6234</v>
      </c>
      <c r="B1" s="2180"/>
      <c r="C1" s="2180"/>
      <c r="D1" s="2180"/>
      <c r="E1" s="2180"/>
      <c r="F1" s="1847"/>
      <c r="G1" s="1845" t="s">
        <v>6235</v>
      </c>
      <c r="H1" s="1845"/>
      <c r="I1" s="1845"/>
      <c r="J1" s="1845"/>
      <c r="K1" s="1845"/>
      <c r="L1" s="1845"/>
    </row>
    <row r="2" spans="1:51" s="1844" customFormat="1" ht="20.25" customHeight="1">
      <c r="A2" s="517" t="s">
        <v>65</v>
      </c>
      <c r="B2" s="517"/>
      <c r="C2" s="517"/>
      <c r="D2" s="517"/>
      <c r="E2" s="1101" t="s">
        <v>5251</v>
      </c>
      <c r="F2" s="1101"/>
      <c r="G2" s="1848" t="s">
        <v>5189</v>
      </c>
      <c r="H2" s="517"/>
      <c r="I2" s="517"/>
      <c r="J2" s="517"/>
      <c r="K2" s="517"/>
      <c r="L2" s="517"/>
    </row>
    <row r="3" spans="1:51" s="1844" customFormat="1" ht="30" customHeight="1">
      <c r="A3" s="517"/>
      <c r="B3" s="517"/>
      <c r="C3" s="517"/>
      <c r="D3" s="2181" t="s">
        <v>1517</v>
      </c>
      <c r="E3" s="2181"/>
      <c r="F3" s="517"/>
      <c r="G3" s="517" t="s">
        <v>1518</v>
      </c>
      <c r="H3" s="517"/>
      <c r="I3" s="517"/>
      <c r="J3" s="517"/>
      <c r="K3" s="517"/>
      <c r="L3" s="517"/>
    </row>
    <row r="4" spans="1:51" ht="20.25" customHeight="1">
      <c r="B4" s="382"/>
      <c r="D4" s="382"/>
      <c r="E4" s="518" t="s">
        <v>1519</v>
      </c>
      <c r="F4" s="490"/>
      <c r="G4" s="557">
        <v>2020</v>
      </c>
      <c r="H4" s="382"/>
      <c r="I4" s="1850"/>
      <c r="J4" s="383"/>
      <c r="K4" s="382"/>
      <c r="L4" s="1867"/>
      <c r="N4" s="1852"/>
    </row>
    <row r="5" spans="1:51" s="1855" customFormat="1" ht="33.950000000000003" customHeight="1">
      <c r="A5" s="2182" t="s">
        <v>6236</v>
      </c>
      <c r="B5" s="2185" t="s">
        <v>6237</v>
      </c>
      <c r="C5" s="2186"/>
      <c r="D5" s="2186"/>
      <c r="E5" s="2186"/>
      <c r="F5" s="1853"/>
      <c r="G5" s="2187" t="s">
        <v>6238</v>
      </c>
      <c r="H5" s="2186"/>
      <c r="I5" s="2186"/>
      <c r="J5" s="2186"/>
      <c r="K5" s="2175" t="s">
        <v>6239</v>
      </c>
      <c r="L5" s="2176"/>
    </row>
    <row r="6" spans="1:51" s="1856" customFormat="1" ht="33.950000000000003" customHeight="1">
      <c r="A6" s="2183"/>
      <c r="B6" s="2177" t="s">
        <v>6240</v>
      </c>
      <c r="C6" s="2178"/>
      <c r="D6" s="2090"/>
      <c r="E6" s="857" t="s">
        <v>6241</v>
      </c>
      <c r="F6" s="1868"/>
      <c r="G6" s="2179" t="s">
        <v>6242</v>
      </c>
      <c r="H6" s="2178"/>
      <c r="I6" s="2090"/>
      <c r="J6" s="857" t="s">
        <v>6241</v>
      </c>
      <c r="K6" s="1869" t="s">
        <v>6243</v>
      </c>
      <c r="L6" s="566" t="s">
        <v>6241</v>
      </c>
    </row>
    <row r="7" spans="1:51" s="1855" customFormat="1" ht="33.950000000000003" customHeight="1">
      <c r="A7" s="2184"/>
      <c r="B7" s="1870" t="s">
        <v>6244</v>
      </c>
      <c r="C7" s="1870" t="s">
        <v>6245</v>
      </c>
      <c r="D7" s="1870" t="s">
        <v>6246</v>
      </c>
      <c r="E7" s="858" t="s">
        <v>1520</v>
      </c>
      <c r="F7" s="1871"/>
      <c r="G7" s="1872" t="s">
        <v>6244</v>
      </c>
      <c r="H7" s="1870" t="s">
        <v>6245</v>
      </c>
      <c r="I7" s="1870" t="s">
        <v>6246</v>
      </c>
      <c r="J7" s="858" t="s">
        <v>1521</v>
      </c>
      <c r="K7" s="564" t="s">
        <v>1522</v>
      </c>
      <c r="L7" s="565" t="s">
        <v>1521</v>
      </c>
    </row>
    <row r="8" spans="1:51" ht="39.950000000000003" customHeight="1">
      <c r="A8" s="556" t="s">
        <v>5123</v>
      </c>
      <c r="B8" s="859">
        <v>387</v>
      </c>
      <c r="C8" s="860">
        <v>210</v>
      </c>
      <c r="D8" s="860">
        <v>177</v>
      </c>
      <c r="E8" s="861">
        <v>2.3994345518575466</v>
      </c>
      <c r="F8" s="861"/>
      <c r="G8" s="860">
        <v>586</v>
      </c>
      <c r="H8" s="860">
        <v>333</v>
      </c>
      <c r="I8" s="860">
        <v>253</v>
      </c>
      <c r="J8" s="862">
        <v>3.6332523188333914</v>
      </c>
      <c r="K8" s="863">
        <v>21</v>
      </c>
      <c r="L8" s="862">
        <v>13.020187490699866</v>
      </c>
    </row>
    <row r="9" spans="1:51" ht="39.950000000000003" customHeight="1">
      <c r="A9" s="556" t="s">
        <v>6247</v>
      </c>
      <c r="B9" s="859">
        <v>70</v>
      </c>
      <c r="C9" s="860">
        <v>34</v>
      </c>
      <c r="D9" s="860">
        <v>36</v>
      </c>
      <c r="E9" s="861">
        <v>2.7488709994109564</v>
      </c>
      <c r="F9" s="861"/>
      <c r="G9" s="860">
        <v>100</v>
      </c>
      <c r="H9" s="860">
        <v>51</v>
      </c>
      <c r="I9" s="860">
        <v>49</v>
      </c>
      <c r="J9" s="862">
        <v>3.9269585705870802</v>
      </c>
      <c r="K9" s="863">
        <v>3</v>
      </c>
      <c r="L9" s="862">
        <v>11.78087571176124</v>
      </c>
    </row>
    <row r="10" spans="1:51" ht="39.950000000000003" customHeight="1">
      <c r="A10" s="556" t="s">
        <v>5094</v>
      </c>
      <c r="B10" s="859">
        <v>47</v>
      </c>
      <c r="C10" s="860">
        <v>22</v>
      </c>
      <c r="D10" s="860">
        <v>25</v>
      </c>
      <c r="E10" s="861">
        <v>2.5544866568835265</v>
      </c>
      <c r="F10" s="861"/>
      <c r="G10" s="860">
        <v>64</v>
      </c>
      <c r="H10" s="860">
        <v>34</v>
      </c>
      <c r="I10" s="860">
        <v>30</v>
      </c>
      <c r="J10" s="862">
        <v>3.4784499157562911</v>
      </c>
      <c r="K10" s="864">
        <v>3</v>
      </c>
      <c r="L10" s="862">
        <v>16.305233980107616</v>
      </c>
    </row>
    <row r="11" spans="1:51" ht="39.950000000000003" customHeight="1">
      <c r="A11" s="556" t="s">
        <v>5124</v>
      </c>
      <c r="B11" s="859">
        <v>37</v>
      </c>
      <c r="C11" s="860">
        <v>21</v>
      </c>
      <c r="D11" s="860">
        <v>16</v>
      </c>
      <c r="E11" s="861">
        <v>1.7614853606284218</v>
      </c>
      <c r="F11" s="861"/>
      <c r="G11" s="860">
        <v>66</v>
      </c>
      <c r="H11" s="860">
        <v>41</v>
      </c>
      <c r="I11" s="860">
        <v>25</v>
      </c>
      <c r="J11" s="862">
        <v>3.1421090216615091</v>
      </c>
      <c r="K11" s="864">
        <v>4</v>
      </c>
      <c r="L11" s="862">
        <v>19.043084979766721</v>
      </c>
    </row>
    <row r="12" spans="1:51" ht="39.950000000000003" customHeight="1">
      <c r="A12" s="556" t="s">
        <v>5096</v>
      </c>
      <c r="B12" s="859">
        <v>27</v>
      </c>
      <c r="C12" s="860">
        <v>17</v>
      </c>
      <c r="D12" s="860">
        <v>10</v>
      </c>
      <c r="E12" s="861">
        <v>1.4073494917904612</v>
      </c>
      <c r="F12" s="861"/>
      <c r="G12" s="860">
        <v>46</v>
      </c>
      <c r="H12" s="860">
        <v>26</v>
      </c>
      <c r="I12" s="860">
        <v>20</v>
      </c>
      <c r="J12" s="862">
        <v>2.397706541568934</v>
      </c>
      <c r="K12" s="864">
        <v>3</v>
      </c>
      <c r="L12" s="862">
        <v>15.637216575449569</v>
      </c>
      <c r="AY12" s="1518"/>
    </row>
    <row r="13" spans="1:51" ht="39.950000000000003" customHeight="1">
      <c r="A13" s="556" t="s">
        <v>5097</v>
      </c>
      <c r="B13" s="859">
        <v>23</v>
      </c>
      <c r="C13" s="860">
        <v>13</v>
      </c>
      <c r="D13" s="860">
        <v>10</v>
      </c>
      <c r="E13" s="861">
        <v>2.1927733816379065</v>
      </c>
      <c r="F13" s="861"/>
      <c r="G13" s="860">
        <v>36</v>
      </c>
      <c r="H13" s="860">
        <v>23</v>
      </c>
      <c r="I13" s="860">
        <v>13</v>
      </c>
      <c r="J13" s="862">
        <v>3.4321670321288971</v>
      </c>
      <c r="K13" s="864">
        <v>2</v>
      </c>
      <c r="L13" s="862">
        <v>19.067594622938316</v>
      </c>
    </row>
    <row r="14" spans="1:51" ht="39.950000000000003" customHeight="1">
      <c r="A14" s="556" t="s">
        <v>5098</v>
      </c>
      <c r="B14" s="859">
        <v>61</v>
      </c>
      <c r="C14" s="860">
        <v>36</v>
      </c>
      <c r="D14" s="860">
        <v>25</v>
      </c>
      <c r="E14" s="861">
        <v>3.286460858789936</v>
      </c>
      <c r="F14" s="861"/>
      <c r="G14" s="860">
        <v>85</v>
      </c>
      <c r="H14" s="860">
        <v>54</v>
      </c>
      <c r="I14" s="860">
        <v>31</v>
      </c>
      <c r="J14" s="862">
        <v>4.5794946392974518</v>
      </c>
      <c r="K14" s="864">
        <v>0</v>
      </c>
      <c r="L14" s="862">
        <v>0</v>
      </c>
    </row>
    <row r="15" spans="1:51" ht="39.950000000000003" customHeight="1">
      <c r="A15" s="556" t="s">
        <v>5099</v>
      </c>
      <c r="B15" s="859">
        <v>9</v>
      </c>
      <c r="C15" s="860">
        <v>5</v>
      </c>
      <c r="D15" s="860">
        <v>4</v>
      </c>
      <c r="E15" s="861">
        <v>3.2005689900426741</v>
      </c>
      <c r="F15" s="861"/>
      <c r="G15" s="860">
        <v>11</v>
      </c>
      <c r="H15" s="860">
        <v>5</v>
      </c>
      <c r="I15" s="860">
        <v>6</v>
      </c>
      <c r="J15" s="862">
        <v>3.9118065433854907</v>
      </c>
      <c r="K15" s="864">
        <v>0</v>
      </c>
      <c r="L15" s="862">
        <v>0</v>
      </c>
    </row>
    <row r="16" spans="1:51" ht="39.950000000000003" customHeight="1">
      <c r="A16" s="556" t="s">
        <v>5100</v>
      </c>
      <c r="B16" s="859">
        <v>11</v>
      </c>
      <c r="C16" s="860">
        <v>5</v>
      </c>
      <c r="D16" s="860">
        <v>6</v>
      </c>
      <c r="E16" s="861">
        <v>2.6146898027097696</v>
      </c>
      <c r="F16" s="861"/>
      <c r="G16" s="860">
        <v>23</v>
      </c>
      <c r="H16" s="860">
        <v>11</v>
      </c>
      <c r="I16" s="860">
        <v>12</v>
      </c>
      <c r="J16" s="862">
        <v>5.467078678393154</v>
      </c>
      <c r="K16" s="864">
        <v>0</v>
      </c>
      <c r="L16" s="862">
        <v>0</v>
      </c>
    </row>
    <row r="17" spans="1:12" ht="39.950000000000003" customHeight="1">
      <c r="A17" s="556" t="s">
        <v>5101</v>
      </c>
      <c r="B17" s="859">
        <v>9</v>
      </c>
      <c r="C17" s="860">
        <v>2</v>
      </c>
      <c r="D17" s="860">
        <v>7</v>
      </c>
      <c r="E17" s="861">
        <v>3.2798833819241984</v>
      </c>
      <c r="F17" s="861"/>
      <c r="G17" s="860">
        <v>12</v>
      </c>
      <c r="H17" s="860">
        <v>3</v>
      </c>
      <c r="I17" s="860">
        <v>9</v>
      </c>
      <c r="J17" s="862">
        <v>4.3731778425655978</v>
      </c>
      <c r="K17" s="864">
        <v>0</v>
      </c>
      <c r="L17" s="862">
        <v>0</v>
      </c>
    </row>
    <row r="18" spans="1:12" ht="39.950000000000003" customHeight="1">
      <c r="A18" s="556" t="s">
        <v>5102</v>
      </c>
      <c r="B18" s="859">
        <v>14</v>
      </c>
      <c r="C18" s="860">
        <v>6</v>
      </c>
      <c r="D18" s="860">
        <v>8</v>
      </c>
      <c r="E18" s="861">
        <v>1.1874469889737065</v>
      </c>
      <c r="F18" s="861"/>
      <c r="G18" s="860">
        <v>27</v>
      </c>
      <c r="H18" s="860">
        <v>11</v>
      </c>
      <c r="I18" s="860">
        <v>16</v>
      </c>
      <c r="J18" s="862">
        <v>2.2900763358778624</v>
      </c>
      <c r="K18" s="864">
        <v>2</v>
      </c>
      <c r="L18" s="862">
        <v>16.963528413910094</v>
      </c>
    </row>
    <row r="19" spans="1:12" ht="39.950000000000003" customHeight="1">
      <c r="A19" s="556" t="s">
        <v>5103</v>
      </c>
      <c r="B19" s="859">
        <v>6</v>
      </c>
      <c r="C19" s="860">
        <v>3</v>
      </c>
      <c r="D19" s="860">
        <v>3</v>
      </c>
      <c r="E19" s="861">
        <v>1.955671447196871</v>
      </c>
      <c r="F19" s="861"/>
      <c r="G19" s="860">
        <v>11</v>
      </c>
      <c r="H19" s="860">
        <v>6</v>
      </c>
      <c r="I19" s="860">
        <v>5</v>
      </c>
      <c r="J19" s="862">
        <v>3.5853976531942635</v>
      </c>
      <c r="K19" s="864">
        <v>2</v>
      </c>
      <c r="L19" s="862">
        <v>65.189048239895698</v>
      </c>
    </row>
    <row r="20" spans="1:12" ht="39.950000000000003" customHeight="1">
      <c r="A20" s="556" t="s">
        <v>5104</v>
      </c>
      <c r="B20" s="859">
        <v>4</v>
      </c>
      <c r="C20" s="860">
        <v>2</v>
      </c>
      <c r="D20" s="860">
        <v>2</v>
      </c>
      <c r="E20" s="861">
        <v>1.0170353419781337</v>
      </c>
      <c r="F20" s="861"/>
      <c r="G20" s="860">
        <v>6</v>
      </c>
      <c r="H20" s="860">
        <v>4</v>
      </c>
      <c r="I20" s="860">
        <v>2</v>
      </c>
      <c r="J20" s="862">
        <v>1.5255530129672006</v>
      </c>
      <c r="K20" s="863">
        <v>1</v>
      </c>
      <c r="L20" s="862">
        <v>25.425883549453342</v>
      </c>
    </row>
    <row r="21" spans="1:12" ht="39.950000000000003" customHeight="1">
      <c r="A21" s="556" t="s">
        <v>6248</v>
      </c>
      <c r="B21" s="859">
        <v>9</v>
      </c>
      <c r="C21" s="860">
        <v>7</v>
      </c>
      <c r="D21" s="860">
        <v>2</v>
      </c>
      <c r="E21" s="861">
        <v>3.147953830010493</v>
      </c>
      <c r="F21" s="861"/>
      <c r="G21" s="860">
        <v>16</v>
      </c>
      <c r="H21" s="860">
        <v>12</v>
      </c>
      <c r="I21" s="860">
        <v>4</v>
      </c>
      <c r="J21" s="862">
        <v>5.5963623644630989</v>
      </c>
      <c r="K21" s="863">
        <v>0</v>
      </c>
      <c r="L21" s="862">
        <v>0</v>
      </c>
    </row>
    <row r="22" spans="1:12" ht="39.950000000000003" customHeight="1">
      <c r="A22" s="556" t="s">
        <v>5106</v>
      </c>
      <c r="B22" s="859">
        <v>20</v>
      </c>
      <c r="C22" s="860">
        <v>13</v>
      </c>
      <c r="D22" s="860">
        <v>7</v>
      </c>
      <c r="E22" s="861">
        <v>4.5610034207525656</v>
      </c>
      <c r="F22" s="861"/>
      <c r="G22" s="860">
        <v>28</v>
      </c>
      <c r="H22" s="860">
        <v>19</v>
      </c>
      <c r="I22" s="860">
        <v>9</v>
      </c>
      <c r="J22" s="862">
        <v>6.3854047890535917</v>
      </c>
      <c r="K22" s="863">
        <v>0</v>
      </c>
      <c r="L22" s="862">
        <v>0</v>
      </c>
    </row>
    <row r="23" spans="1:12" ht="39.950000000000003" customHeight="1">
      <c r="A23" s="556" t="s">
        <v>5107</v>
      </c>
      <c r="B23" s="859">
        <v>9</v>
      </c>
      <c r="C23" s="860">
        <v>6</v>
      </c>
      <c r="D23" s="860">
        <v>3</v>
      </c>
      <c r="E23" s="861">
        <v>6.666666666666667</v>
      </c>
      <c r="F23" s="861"/>
      <c r="G23" s="860">
        <v>13</v>
      </c>
      <c r="H23" s="860">
        <v>7</v>
      </c>
      <c r="I23" s="860">
        <v>6</v>
      </c>
      <c r="J23" s="862">
        <v>9.6296296296296298</v>
      </c>
      <c r="K23" s="863">
        <v>0</v>
      </c>
      <c r="L23" s="862">
        <v>0</v>
      </c>
    </row>
    <row r="24" spans="1:12" ht="39.950000000000003" customHeight="1">
      <c r="A24" s="556" t="s">
        <v>5108</v>
      </c>
      <c r="B24" s="859">
        <v>7</v>
      </c>
      <c r="C24" s="860">
        <v>6</v>
      </c>
      <c r="D24" s="860">
        <v>1</v>
      </c>
      <c r="E24" s="861">
        <v>3.2848427968090097</v>
      </c>
      <c r="F24" s="861"/>
      <c r="G24" s="860">
        <v>10</v>
      </c>
      <c r="H24" s="860">
        <v>9</v>
      </c>
      <c r="I24" s="860">
        <v>1</v>
      </c>
      <c r="J24" s="862">
        <v>4.6926325668700137</v>
      </c>
      <c r="K24" s="863">
        <v>1</v>
      </c>
      <c r="L24" s="862">
        <v>46.926325668700137</v>
      </c>
    </row>
    <row r="25" spans="1:12" ht="39.950000000000003" customHeight="1">
      <c r="A25" s="556" t="s">
        <v>5109</v>
      </c>
      <c r="B25" s="859">
        <v>1</v>
      </c>
      <c r="C25" s="860">
        <v>1</v>
      </c>
      <c r="D25" s="860">
        <v>0</v>
      </c>
      <c r="E25" s="861">
        <v>1.0460251046025104</v>
      </c>
      <c r="F25" s="861"/>
      <c r="G25" s="860">
        <v>2</v>
      </c>
      <c r="H25" s="860">
        <v>2</v>
      </c>
      <c r="I25" s="860">
        <v>0</v>
      </c>
      <c r="J25" s="862">
        <v>2.0920502092050208</v>
      </c>
      <c r="K25" s="863">
        <v>0</v>
      </c>
      <c r="L25" s="862">
        <v>0</v>
      </c>
    </row>
    <row r="26" spans="1:12" ht="39.950000000000003" customHeight="1">
      <c r="A26" s="556" t="s">
        <v>5110</v>
      </c>
      <c r="B26" s="859">
        <v>2</v>
      </c>
      <c r="C26" s="860">
        <v>1</v>
      </c>
      <c r="D26" s="860">
        <v>1</v>
      </c>
      <c r="E26" s="861">
        <v>1.0266940451745379</v>
      </c>
      <c r="F26" s="861"/>
      <c r="G26" s="860">
        <v>3</v>
      </c>
      <c r="H26" s="860">
        <v>2</v>
      </c>
      <c r="I26" s="860">
        <v>1</v>
      </c>
      <c r="J26" s="862">
        <v>1.540041067761807</v>
      </c>
      <c r="K26" s="863">
        <v>0</v>
      </c>
      <c r="L26" s="862">
        <v>0</v>
      </c>
    </row>
    <row r="27" spans="1:12" ht="39.950000000000003" customHeight="1">
      <c r="A27" s="556" t="s">
        <v>5111</v>
      </c>
      <c r="B27" s="859">
        <v>16</v>
      </c>
      <c r="C27" s="860">
        <v>8</v>
      </c>
      <c r="D27" s="860">
        <v>8</v>
      </c>
      <c r="E27" s="861">
        <v>4.5950603101665708</v>
      </c>
      <c r="F27" s="861"/>
      <c r="G27" s="860">
        <v>19</v>
      </c>
      <c r="H27" s="860">
        <v>9</v>
      </c>
      <c r="I27" s="860">
        <v>10</v>
      </c>
      <c r="J27" s="862">
        <v>5.4566341183228033</v>
      </c>
      <c r="K27" s="863">
        <v>0</v>
      </c>
      <c r="L27" s="862">
        <v>0</v>
      </c>
    </row>
    <row r="28" spans="1:12" ht="39.950000000000003" customHeight="1">
      <c r="A28" s="556" t="s">
        <v>6249</v>
      </c>
      <c r="B28" s="859">
        <v>4</v>
      </c>
      <c r="C28" s="860">
        <v>2</v>
      </c>
      <c r="D28" s="860">
        <v>2</v>
      </c>
      <c r="E28" s="861">
        <v>2.8860028860028861</v>
      </c>
      <c r="F28" s="861"/>
      <c r="G28" s="860">
        <v>7</v>
      </c>
      <c r="H28" s="860">
        <v>4</v>
      </c>
      <c r="I28" s="860">
        <v>3</v>
      </c>
      <c r="J28" s="862">
        <v>5.0505050505050502</v>
      </c>
      <c r="K28" s="863">
        <v>0</v>
      </c>
      <c r="L28" s="862">
        <v>0</v>
      </c>
    </row>
    <row r="29" spans="1:12" ht="39.950000000000003" customHeight="1">
      <c r="A29" s="556" t="s">
        <v>5113</v>
      </c>
      <c r="B29" s="859">
        <v>1</v>
      </c>
      <c r="C29" s="860">
        <v>0</v>
      </c>
      <c r="D29" s="860">
        <v>1</v>
      </c>
      <c r="E29" s="861">
        <v>0.97751710654936463</v>
      </c>
      <c r="F29" s="861"/>
      <c r="G29" s="860">
        <v>1</v>
      </c>
      <c r="H29" s="860">
        <v>0</v>
      </c>
      <c r="I29" s="860">
        <v>1</v>
      </c>
      <c r="J29" s="862">
        <v>0.97751710654936463</v>
      </c>
      <c r="K29" s="863">
        <v>0</v>
      </c>
      <c r="L29" s="862">
        <v>0</v>
      </c>
    </row>
    <row r="30" spans="1:12" s="1866" customFormat="1" ht="39.950000000000003" customHeight="1">
      <c r="A30" s="1018" t="s">
        <v>5114</v>
      </c>
      <c r="B30" s="1019">
        <v>0</v>
      </c>
      <c r="C30" s="1020">
        <v>0</v>
      </c>
      <c r="D30" s="1020">
        <v>0</v>
      </c>
      <c r="E30" s="1021">
        <v>0</v>
      </c>
      <c r="F30" s="1021"/>
      <c r="G30" s="1020">
        <v>0</v>
      </c>
      <c r="H30" s="1020">
        <v>0</v>
      </c>
      <c r="I30" s="1020">
        <v>0</v>
      </c>
      <c r="J30" s="1022">
        <v>0</v>
      </c>
      <c r="K30" s="1023">
        <v>0</v>
      </c>
      <c r="L30" s="1022">
        <v>0</v>
      </c>
    </row>
    <row r="31" spans="1:12" s="1866" customFormat="1">
      <c r="A31" s="1873"/>
      <c r="B31" s="1016"/>
      <c r="C31" s="1016"/>
      <c r="D31" s="1017"/>
      <c r="E31" s="1017"/>
      <c r="F31" s="1017"/>
      <c r="G31" s="1016"/>
      <c r="H31" s="1017"/>
      <c r="I31" s="1017"/>
      <c r="J31" s="1017"/>
      <c r="K31" s="1016"/>
      <c r="L31" s="1874"/>
    </row>
  </sheetData>
  <mergeCells count="8">
    <mergeCell ref="K5:L5"/>
    <mergeCell ref="B6:D6"/>
    <mergeCell ref="G6:I6"/>
    <mergeCell ref="A1:E1"/>
    <mergeCell ref="D3:E3"/>
    <mergeCell ref="A5:A7"/>
    <mergeCell ref="B5:E5"/>
    <mergeCell ref="G5:J5"/>
  </mergeCells>
  <phoneticPr fontId="9" type="noConversion"/>
  <printOptions horizontalCentered="1"/>
  <pageMargins left="0.9055118110236221" right="0.70866141732283472" top="0.98425196850393704" bottom="0.43307086614173229" header="0.51181102362204722" footer="0.51181102362204722"/>
  <pageSetup paperSize="9" scale="64" orientation="portrait" r:id="rId1"/>
  <headerFooter alignWithMargins="0"/>
  <colBreaks count="1" manualBreakCount="1">
    <brk id="6" max="1048575" man="1"/>
  </colBreaks>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5"/>
  <sheetViews>
    <sheetView showGridLines="0" view="pageBreakPreview" zoomScale="80" zoomScaleSheetLayoutView="80" workbookViewId="0">
      <selection activeCell="AL25" sqref="AL25"/>
    </sheetView>
  </sheetViews>
  <sheetFormatPr defaultColWidth="10.28515625" defaultRowHeight="15.75"/>
  <cols>
    <col min="1" max="1" width="21.85546875" style="1851" customWidth="1"/>
    <col min="2" max="4" width="24.7109375" style="1864" customWidth="1"/>
    <col min="5" max="5" width="1.7109375" style="1865" customWidth="1"/>
    <col min="6" max="9" width="24.7109375" style="1864" customWidth="1"/>
    <col min="10" max="10" width="13" style="1851" customWidth="1"/>
    <col min="11" max="16384" width="10.28515625" style="1851"/>
  </cols>
  <sheetData>
    <row r="1" spans="1:14" s="1844" customFormat="1" ht="30.2" customHeight="1">
      <c r="B1" s="1845"/>
      <c r="C1" s="1845"/>
      <c r="D1" s="1846" t="s">
        <v>6219</v>
      </c>
      <c r="E1" s="1847"/>
      <c r="F1" s="1845" t="s">
        <v>6220</v>
      </c>
      <c r="G1" s="1845"/>
      <c r="H1" s="1845"/>
      <c r="I1" s="1845"/>
    </row>
    <row r="2" spans="1:14" s="1844" customFormat="1" ht="20.25" customHeight="1">
      <c r="A2" s="1101"/>
      <c r="B2" s="1101"/>
      <c r="C2" s="1848"/>
      <c r="D2" s="1101" t="s">
        <v>5031</v>
      </c>
      <c r="E2" s="1101"/>
      <c r="F2" s="1848" t="s">
        <v>5422</v>
      </c>
      <c r="G2" s="1101"/>
      <c r="H2" s="1101"/>
      <c r="I2" s="1848"/>
    </row>
    <row r="3" spans="1:14" s="1844" customFormat="1" ht="30" customHeight="1">
      <c r="A3" s="1101"/>
      <c r="B3" s="1101"/>
      <c r="C3" s="2188" t="s">
        <v>1523</v>
      </c>
      <c r="D3" s="2188"/>
      <c r="E3" s="1457"/>
      <c r="F3" s="1102" t="s">
        <v>1524</v>
      </c>
      <c r="G3" s="1101"/>
      <c r="H3" s="1101"/>
      <c r="I3" s="1848"/>
    </row>
    <row r="4" spans="1:14" ht="20.25" customHeight="1">
      <c r="A4" s="1849" t="s">
        <v>6221</v>
      </c>
      <c r="B4" s="382"/>
      <c r="C4" s="382"/>
      <c r="D4" s="518" t="s">
        <v>1525</v>
      </c>
      <c r="E4" s="490"/>
      <c r="F4" s="557">
        <v>2020</v>
      </c>
      <c r="G4" s="384"/>
      <c r="H4" s="1850"/>
      <c r="I4" s="871" t="s">
        <v>5085</v>
      </c>
      <c r="K4" s="1852"/>
    </row>
    <row r="5" spans="1:14" s="1855" customFormat="1" ht="33.75" customHeight="1">
      <c r="A5" s="2182" t="s">
        <v>1526</v>
      </c>
      <c r="B5" s="2185" t="s">
        <v>6222</v>
      </c>
      <c r="C5" s="2186"/>
      <c r="D5" s="2186"/>
      <c r="E5" s="1853"/>
      <c r="F5" s="2187" t="s">
        <v>6223</v>
      </c>
      <c r="G5" s="2186"/>
      <c r="H5" s="2186"/>
      <c r="I5" s="1854" t="s">
        <v>6224</v>
      </c>
    </row>
    <row r="6" spans="1:14" s="1856" customFormat="1" ht="9.75" customHeight="1">
      <c r="A6" s="2183"/>
      <c r="B6" s="2189"/>
      <c r="C6" s="2189"/>
      <c r="D6" s="2189"/>
      <c r="E6" s="482"/>
      <c r="F6" s="2190"/>
      <c r="G6" s="2189"/>
      <c r="H6" s="2189"/>
      <c r="I6" s="385"/>
    </row>
    <row r="7" spans="1:14" s="1855" customFormat="1" ht="33.75" customHeight="1">
      <c r="A7" s="2184"/>
      <c r="B7" s="1857" t="s">
        <v>6225</v>
      </c>
      <c r="C7" s="1857" t="s">
        <v>6226</v>
      </c>
      <c r="D7" s="1857" t="s">
        <v>6227</v>
      </c>
      <c r="E7" s="1858"/>
      <c r="F7" s="1859" t="s">
        <v>6225</v>
      </c>
      <c r="G7" s="1857" t="s">
        <v>6228</v>
      </c>
      <c r="H7" s="1857" t="s">
        <v>6227</v>
      </c>
      <c r="I7" s="1860" t="s">
        <v>6229</v>
      </c>
    </row>
    <row r="8" spans="1:14" s="1518" customFormat="1" ht="51.75" customHeight="1">
      <c r="A8" s="556" t="s">
        <v>6230</v>
      </c>
      <c r="B8" s="865">
        <v>387</v>
      </c>
      <c r="C8" s="866">
        <v>210</v>
      </c>
      <c r="D8" s="866">
        <v>177</v>
      </c>
      <c r="E8" s="866"/>
      <c r="F8" s="866">
        <v>586</v>
      </c>
      <c r="G8" s="866">
        <v>333</v>
      </c>
      <c r="H8" s="866">
        <v>253</v>
      </c>
      <c r="I8" s="866">
        <v>21</v>
      </c>
    </row>
    <row r="9" spans="1:14" s="1518" customFormat="1" ht="51.75" customHeight="1">
      <c r="A9" s="1861" t="s">
        <v>6116</v>
      </c>
      <c r="B9" s="865">
        <v>41</v>
      </c>
      <c r="C9" s="866">
        <v>24</v>
      </c>
      <c r="D9" s="867">
        <v>17</v>
      </c>
      <c r="E9" s="867"/>
      <c r="F9" s="866">
        <v>62</v>
      </c>
      <c r="G9" s="867">
        <v>40</v>
      </c>
      <c r="H9" s="867">
        <v>22</v>
      </c>
      <c r="I9" s="867">
        <v>2</v>
      </c>
      <c r="J9" s="1862"/>
      <c r="K9" s="1862"/>
      <c r="L9" s="1862"/>
      <c r="M9" s="1862"/>
      <c r="N9" s="1862"/>
    </row>
    <row r="10" spans="1:14" s="1518" customFormat="1" ht="51.75" customHeight="1">
      <c r="A10" s="1861" t="s">
        <v>6117</v>
      </c>
      <c r="B10" s="865">
        <v>32</v>
      </c>
      <c r="C10" s="866">
        <v>16</v>
      </c>
      <c r="D10" s="867">
        <v>16</v>
      </c>
      <c r="E10" s="867"/>
      <c r="F10" s="866">
        <v>48</v>
      </c>
      <c r="G10" s="867">
        <v>26</v>
      </c>
      <c r="H10" s="867">
        <v>22</v>
      </c>
      <c r="I10" s="867">
        <v>2</v>
      </c>
      <c r="J10" s="1862"/>
      <c r="K10" s="1862"/>
      <c r="L10" s="1862"/>
      <c r="M10" s="1862"/>
      <c r="N10" s="1862"/>
    </row>
    <row r="11" spans="1:14" s="1518" customFormat="1" ht="51.75" customHeight="1">
      <c r="A11" s="1861" t="s">
        <v>6231</v>
      </c>
      <c r="B11" s="865">
        <v>44</v>
      </c>
      <c r="C11" s="866">
        <v>19</v>
      </c>
      <c r="D11" s="867">
        <v>25</v>
      </c>
      <c r="E11" s="867"/>
      <c r="F11" s="866">
        <v>61</v>
      </c>
      <c r="G11" s="867">
        <v>30</v>
      </c>
      <c r="H11" s="867">
        <v>31</v>
      </c>
      <c r="I11" s="867">
        <v>2</v>
      </c>
      <c r="J11" s="1862"/>
      <c r="K11" s="1862"/>
      <c r="L11" s="1862"/>
      <c r="M11" s="1862"/>
      <c r="N11" s="1862"/>
    </row>
    <row r="12" spans="1:14" s="1518" customFormat="1" ht="51.75" customHeight="1">
      <c r="A12" s="1861" t="s">
        <v>6119</v>
      </c>
      <c r="B12" s="865">
        <v>31</v>
      </c>
      <c r="C12" s="866">
        <v>18</v>
      </c>
      <c r="D12" s="867">
        <v>13</v>
      </c>
      <c r="E12" s="867"/>
      <c r="F12" s="866">
        <v>42</v>
      </c>
      <c r="G12" s="867">
        <v>24</v>
      </c>
      <c r="H12" s="867">
        <v>18</v>
      </c>
      <c r="I12" s="867">
        <v>4</v>
      </c>
      <c r="J12" s="1862"/>
      <c r="K12" s="1862"/>
      <c r="L12" s="1862"/>
      <c r="M12" s="1862"/>
      <c r="N12" s="1862"/>
    </row>
    <row r="13" spans="1:14" s="1518" customFormat="1" ht="51.75" customHeight="1">
      <c r="A13" s="1861" t="s">
        <v>6232</v>
      </c>
      <c r="B13" s="865">
        <v>35</v>
      </c>
      <c r="C13" s="866">
        <v>21</v>
      </c>
      <c r="D13" s="867">
        <v>14</v>
      </c>
      <c r="E13" s="867"/>
      <c r="F13" s="866">
        <v>52</v>
      </c>
      <c r="G13" s="867">
        <v>33</v>
      </c>
      <c r="H13" s="867">
        <v>19</v>
      </c>
      <c r="I13" s="867">
        <v>2</v>
      </c>
      <c r="J13" s="1862"/>
      <c r="K13" s="1862"/>
      <c r="L13" s="1862"/>
      <c r="M13" s="1862"/>
      <c r="N13" s="1862"/>
    </row>
    <row r="14" spans="1:14" s="1518" customFormat="1" ht="51.75" customHeight="1">
      <c r="A14" s="1861" t="s">
        <v>6121</v>
      </c>
      <c r="B14" s="865">
        <v>28</v>
      </c>
      <c r="C14" s="866">
        <v>13</v>
      </c>
      <c r="D14" s="867">
        <v>15</v>
      </c>
      <c r="E14" s="867"/>
      <c r="F14" s="866">
        <v>44</v>
      </c>
      <c r="G14" s="867">
        <v>21</v>
      </c>
      <c r="H14" s="867">
        <v>23</v>
      </c>
      <c r="I14" s="867">
        <v>2</v>
      </c>
      <c r="J14" s="1862"/>
      <c r="K14" s="1862"/>
      <c r="L14" s="1862"/>
      <c r="M14" s="1862"/>
      <c r="N14" s="1862"/>
    </row>
    <row r="15" spans="1:14" s="1518" customFormat="1" ht="51.75" customHeight="1">
      <c r="A15" s="1861" t="s">
        <v>6233</v>
      </c>
      <c r="B15" s="865">
        <v>34</v>
      </c>
      <c r="C15" s="866">
        <v>20</v>
      </c>
      <c r="D15" s="867">
        <v>14</v>
      </c>
      <c r="E15" s="867"/>
      <c r="F15" s="866">
        <v>52</v>
      </c>
      <c r="G15" s="867">
        <v>32</v>
      </c>
      <c r="H15" s="867">
        <v>20</v>
      </c>
      <c r="I15" s="867">
        <v>1</v>
      </c>
      <c r="J15" s="1862"/>
      <c r="K15" s="1862"/>
      <c r="L15" s="1862"/>
      <c r="M15" s="1862"/>
      <c r="N15" s="1862"/>
    </row>
    <row r="16" spans="1:14" s="1518" customFormat="1" ht="51.75" customHeight="1">
      <c r="A16" s="1861" t="s">
        <v>6123</v>
      </c>
      <c r="B16" s="865">
        <v>39</v>
      </c>
      <c r="C16" s="866">
        <v>25</v>
      </c>
      <c r="D16" s="867">
        <v>14</v>
      </c>
      <c r="E16" s="867"/>
      <c r="F16" s="866">
        <v>57</v>
      </c>
      <c r="G16" s="867">
        <v>35</v>
      </c>
      <c r="H16" s="867">
        <v>22</v>
      </c>
      <c r="I16" s="867">
        <v>1</v>
      </c>
      <c r="J16" s="1862"/>
      <c r="K16" s="1862"/>
      <c r="L16" s="1862"/>
      <c r="M16" s="1862"/>
      <c r="N16" s="1862"/>
    </row>
    <row r="17" spans="1:14" s="1518" customFormat="1" ht="51.75" customHeight="1">
      <c r="A17" s="1861" t="s">
        <v>6124</v>
      </c>
      <c r="B17" s="865">
        <v>19</v>
      </c>
      <c r="C17" s="866">
        <v>12</v>
      </c>
      <c r="D17" s="867">
        <v>7</v>
      </c>
      <c r="E17" s="867"/>
      <c r="F17" s="866">
        <v>33</v>
      </c>
      <c r="G17" s="867">
        <v>21</v>
      </c>
      <c r="H17" s="867">
        <v>12</v>
      </c>
      <c r="I17" s="867">
        <v>2</v>
      </c>
      <c r="J17" s="1862"/>
      <c r="K17" s="1862"/>
      <c r="L17" s="1862"/>
      <c r="M17" s="1862"/>
      <c r="N17" s="1862"/>
    </row>
    <row r="18" spans="1:14" s="1518" customFormat="1" ht="51.75" customHeight="1">
      <c r="A18" s="1861" t="s">
        <v>6125</v>
      </c>
      <c r="B18" s="865">
        <v>31</v>
      </c>
      <c r="C18" s="866">
        <v>14</v>
      </c>
      <c r="D18" s="867">
        <v>17</v>
      </c>
      <c r="E18" s="867"/>
      <c r="F18" s="866">
        <v>51</v>
      </c>
      <c r="G18" s="867">
        <v>25</v>
      </c>
      <c r="H18" s="867">
        <v>26</v>
      </c>
      <c r="I18" s="867">
        <v>1</v>
      </c>
      <c r="J18" s="1862"/>
      <c r="K18" s="1862"/>
      <c r="L18" s="1862"/>
      <c r="M18" s="1862"/>
      <c r="N18" s="1862"/>
    </row>
    <row r="19" spans="1:14" s="1518" customFormat="1" ht="51.75" customHeight="1">
      <c r="A19" s="1861" t="s">
        <v>6126</v>
      </c>
      <c r="B19" s="865">
        <v>24</v>
      </c>
      <c r="C19" s="866">
        <v>13</v>
      </c>
      <c r="D19" s="867">
        <v>11</v>
      </c>
      <c r="E19" s="867"/>
      <c r="F19" s="866">
        <v>42</v>
      </c>
      <c r="G19" s="867">
        <v>25</v>
      </c>
      <c r="H19" s="867">
        <v>17</v>
      </c>
      <c r="I19" s="867">
        <v>2</v>
      </c>
      <c r="J19" s="1862"/>
      <c r="K19" s="1862"/>
      <c r="L19" s="1862"/>
      <c r="M19" s="1862"/>
      <c r="N19" s="1862"/>
    </row>
    <row r="20" spans="1:14" s="1518" customFormat="1" ht="51.75" customHeight="1">
      <c r="A20" s="1863" t="s">
        <v>6127</v>
      </c>
      <c r="B20" s="868">
        <v>29</v>
      </c>
      <c r="C20" s="869">
        <v>15</v>
      </c>
      <c r="D20" s="870">
        <v>14</v>
      </c>
      <c r="E20" s="867"/>
      <c r="F20" s="869">
        <v>42</v>
      </c>
      <c r="G20" s="870">
        <v>21</v>
      </c>
      <c r="H20" s="870">
        <v>21</v>
      </c>
      <c r="I20" s="1381">
        <v>0</v>
      </c>
      <c r="J20" s="1862"/>
      <c r="K20" s="1862"/>
      <c r="L20" s="1862"/>
      <c r="M20" s="1862"/>
      <c r="N20" s="1862"/>
    </row>
    <row r="21" spans="1:14">
      <c r="D21" s="1865"/>
      <c r="F21" s="1865"/>
      <c r="G21" s="1865"/>
      <c r="H21" s="1865"/>
      <c r="I21" s="1865"/>
      <c r="J21" s="1866"/>
      <c r="K21" s="1866"/>
      <c r="L21" s="1866"/>
      <c r="M21" s="1866"/>
      <c r="N21" s="1866"/>
    </row>
    <row r="22" spans="1:14">
      <c r="D22" s="1865"/>
      <c r="F22" s="1865"/>
      <c r="G22" s="1865"/>
      <c r="H22" s="1865"/>
      <c r="I22" s="1865"/>
      <c r="J22" s="1866"/>
      <c r="K22" s="1866"/>
      <c r="L22" s="1866"/>
      <c r="M22" s="1866"/>
      <c r="N22" s="1866"/>
    </row>
    <row r="23" spans="1:14">
      <c r="D23" s="1865"/>
      <c r="F23" s="1865"/>
      <c r="G23" s="1865"/>
      <c r="H23" s="1865"/>
      <c r="I23" s="1865"/>
      <c r="J23" s="1866"/>
      <c r="K23" s="1866"/>
      <c r="L23" s="1866"/>
      <c r="M23" s="1866"/>
      <c r="N23" s="1866"/>
    </row>
    <row r="24" spans="1:14">
      <c r="D24" s="1865"/>
      <c r="F24" s="1865"/>
      <c r="G24" s="1865"/>
      <c r="H24" s="1865"/>
      <c r="I24" s="1865"/>
      <c r="J24" s="1866"/>
      <c r="K24" s="1866"/>
      <c r="L24" s="1866"/>
      <c r="M24" s="1866"/>
      <c r="N24" s="1866"/>
    </row>
    <row r="25" spans="1:14">
      <c r="D25" s="1865"/>
      <c r="F25" s="1865"/>
      <c r="G25" s="1865"/>
      <c r="H25" s="1865"/>
      <c r="I25" s="1865"/>
      <c r="J25" s="1866"/>
      <c r="K25" s="1866"/>
      <c r="L25" s="1866"/>
      <c r="M25" s="1866"/>
      <c r="N25" s="1866"/>
    </row>
    <row r="26" spans="1:14">
      <c r="D26" s="1865"/>
      <c r="F26" s="1865"/>
      <c r="G26" s="1865"/>
      <c r="H26" s="1865"/>
      <c r="I26" s="1865"/>
      <c r="J26" s="1866"/>
      <c r="K26" s="1866"/>
      <c r="L26" s="1866"/>
      <c r="M26" s="1866"/>
      <c r="N26" s="1866"/>
    </row>
    <row r="27" spans="1:14">
      <c r="D27" s="1865"/>
      <c r="F27" s="1865"/>
      <c r="G27" s="1865"/>
      <c r="H27" s="1865"/>
      <c r="I27" s="1865"/>
      <c r="J27" s="1866"/>
      <c r="K27" s="1866"/>
      <c r="L27" s="1866"/>
      <c r="M27" s="1866"/>
      <c r="N27" s="1866"/>
    </row>
    <row r="28" spans="1:14">
      <c r="D28" s="1865"/>
      <c r="F28" s="1865"/>
      <c r="G28" s="1865"/>
      <c r="H28" s="1865"/>
      <c r="I28" s="1865"/>
      <c r="J28" s="1866"/>
      <c r="K28" s="1866"/>
      <c r="L28" s="1866"/>
      <c r="M28" s="1866"/>
      <c r="N28" s="1866"/>
    </row>
    <row r="29" spans="1:14">
      <c r="D29" s="1865"/>
      <c r="F29" s="1865"/>
      <c r="G29" s="1865"/>
      <c r="H29" s="1865"/>
      <c r="I29" s="1865"/>
      <c r="J29" s="1866"/>
      <c r="K29" s="1866"/>
      <c r="L29" s="1866"/>
      <c r="M29" s="1866"/>
      <c r="N29" s="1866"/>
    </row>
    <row r="30" spans="1:14">
      <c r="D30" s="1865"/>
      <c r="F30" s="1865"/>
      <c r="G30" s="1865"/>
      <c r="H30" s="1865"/>
      <c r="I30" s="1865"/>
      <c r="J30" s="1866"/>
      <c r="K30" s="1866"/>
      <c r="L30" s="1866"/>
      <c r="M30" s="1866"/>
      <c r="N30" s="1866"/>
    </row>
    <row r="31" spans="1:14">
      <c r="D31" s="1865"/>
      <c r="F31" s="1865"/>
      <c r="G31" s="1865"/>
      <c r="H31" s="1865"/>
      <c r="I31" s="1865"/>
      <c r="J31" s="1866"/>
      <c r="K31" s="1866"/>
      <c r="L31" s="1866"/>
      <c r="M31" s="1866"/>
      <c r="N31" s="1866"/>
    </row>
    <row r="32" spans="1:14">
      <c r="D32" s="1865"/>
      <c r="F32" s="1865"/>
      <c r="G32" s="1865"/>
      <c r="H32" s="1865"/>
      <c r="I32" s="1865"/>
      <c r="J32" s="1866"/>
      <c r="K32" s="1866"/>
      <c r="L32" s="1866"/>
      <c r="M32" s="1866"/>
      <c r="N32" s="1866"/>
    </row>
    <row r="33" spans="2:14">
      <c r="D33" s="1865"/>
      <c r="F33" s="1865"/>
      <c r="G33" s="1865"/>
      <c r="H33" s="1865"/>
      <c r="I33" s="1865"/>
      <c r="J33" s="1866"/>
      <c r="K33" s="1866"/>
      <c r="L33" s="1866"/>
      <c r="M33" s="1866"/>
      <c r="N33" s="1866"/>
    </row>
    <row r="34" spans="2:14">
      <c r="B34" s="1851"/>
      <c r="C34" s="1851"/>
      <c r="D34" s="1865"/>
      <c r="F34" s="1865"/>
      <c r="G34" s="1865"/>
      <c r="H34" s="1865"/>
      <c r="I34" s="1865"/>
      <c r="J34" s="1866"/>
      <c r="K34" s="1866"/>
      <c r="L34" s="1866"/>
      <c r="M34" s="1866"/>
      <c r="N34" s="1866"/>
    </row>
    <row r="35" spans="2:14">
      <c r="B35" s="1851"/>
      <c r="C35" s="1851"/>
      <c r="D35" s="1865"/>
    </row>
  </sheetData>
  <mergeCells count="6">
    <mergeCell ref="C3:D3"/>
    <mergeCell ref="A5:A7"/>
    <mergeCell ref="B5:D5"/>
    <mergeCell ref="F5:H5"/>
    <mergeCell ref="B6:D6"/>
    <mergeCell ref="F6:H6"/>
  </mergeCells>
  <phoneticPr fontId="9" type="noConversion"/>
  <pageMargins left="1.0629921259842521" right="1.0629921259842521" top="0.6692913385826772" bottom="0.43307086614173229" header="0.51181102362204722" footer="0.51181102362204722"/>
  <pageSetup paperSize="9" scale="83" orientation="portrait" r:id="rId1"/>
  <headerFooter alignWithMargins="0"/>
  <colBreaks count="1" manualBreakCount="1">
    <brk id="5" max="1048575" man="1"/>
  </colBreaks>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7"/>
  <sheetViews>
    <sheetView view="pageBreakPreview" zoomScale="80" zoomScaleSheetLayoutView="80" workbookViewId="0">
      <selection activeCell="AL25" sqref="AL25"/>
    </sheetView>
  </sheetViews>
  <sheetFormatPr defaultColWidth="10.28515625" defaultRowHeight="12.75"/>
  <cols>
    <col min="1" max="1" width="15.7109375" style="872" customWidth="1"/>
    <col min="2" max="2" width="7.28515625" style="872" customWidth="1"/>
    <col min="3" max="3" width="3.7109375" style="876" customWidth="1"/>
    <col min="4" max="4" width="4.7109375" style="876" customWidth="1"/>
    <col min="5" max="5" width="3.7109375" style="876" customWidth="1"/>
    <col min="6" max="6" width="4.7109375" style="876" customWidth="1"/>
    <col min="7" max="7" width="3.7109375" style="876" customWidth="1"/>
    <col min="8" max="8" width="4.7109375" style="876" customWidth="1"/>
    <col min="9" max="9" width="3.7109375" style="876" customWidth="1"/>
    <col min="10" max="10" width="4.7109375" style="876" customWidth="1"/>
    <col min="11" max="11" width="3.7109375" style="876" customWidth="1"/>
    <col min="12" max="12" width="4.7109375" style="876" customWidth="1"/>
    <col min="13" max="13" width="3.7109375" style="876" customWidth="1"/>
    <col min="14" max="14" width="4.7109375" style="876" customWidth="1"/>
    <col min="15" max="15" width="3.7109375" style="876" customWidth="1"/>
    <col min="16" max="16" width="4.7109375" style="876" customWidth="1"/>
    <col min="17" max="17" width="3.7109375" style="876" customWidth="1"/>
    <col min="18" max="18" width="4.7109375" style="876" customWidth="1"/>
    <col min="19" max="19" width="3.7109375" style="876" customWidth="1"/>
    <col min="20" max="20" width="4.7109375" style="876" customWidth="1"/>
    <col min="21" max="21" width="3.7109375" style="876" customWidth="1"/>
    <col min="22" max="22" width="4.7109375" style="876" customWidth="1"/>
    <col min="23" max="23" width="3.7109375" style="876" customWidth="1"/>
    <col min="24" max="24" width="4.7109375" style="876" customWidth="1"/>
    <col min="25" max="25" width="3.7109375" style="876" customWidth="1"/>
    <col min="26" max="26" width="4.7109375" style="876" customWidth="1"/>
    <col min="27" max="27" width="1.85546875" style="877" customWidth="1"/>
    <col min="28" max="28" width="3.7109375" style="876" customWidth="1"/>
    <col min="29" max="29" width="4.7109375" style="876" customWidth="1"/>
    <col min="30" max="30" width="3.7109375" style="876" customWidth="1"/>
    <col min="31" max="31" width="4.7109375" style="876" customWidth="1"/>
    <col min="32" max="32" width="3.7109375" style="876" customWidth="1"/>
    <col min="33" max="33" width="4.7109375" style="876" customWidth="1"/>
    <col min="34" max="34" width="3.7109375" style="876" customWidth="1"/>
    <col min="35" max="35" width="4.7109375" style="876" customWidth="1"/>
    <col min="36" max="36" width="3.7109375" style="876" customWidth="1"/>
    <col min="37" max="37" width="4.7109375" style="876" customWidth="1"/>
    <col min="38" max="38" width="3.7109375" style="876" customWidth="1"/>
    <col min="39" max="39" width="4.7109375" style="876" customWidth="1"/>
    <col min="40" max="40" width="3.7109375" style="876" customWidth="1"/>
    <col min="41" max="41" width="4.7109375" style="876" customWidth="1"/>
    <col min="42" max="42" width="3.7109375" style="876" customWidth="1"/>
    <col min="43" max="43" width="4.7109375" style="876" customWidth="1"/>
    <col min="44" max="44" width="3.7109375" style="876" customWidth="1"/>
    <col min="45" max="45" width="4.7109375" style="876" customWidth="1"/>
    <col min="46" max="46" width="3.7109375" style="876" customWidth="1"/>
    <col min="47" max="47" width="4.7109375" style="876" customWidth="1"/>
    <col min="48" max="48" width="3.7109375" style="876" customWidth="1"/>
    <col min="49" max="49" width="4.7109375" style="876" customWidth="1"/>
    <col min="50" max="50" width="2.7109375" style="876" customWidth="1"/>
    <col min="51" max="16384" width="10.28515625" style="876"/>
  </cols>
  <sheetData>
    <row r="1" spans="1:51" s="874" customFormat="1" ht="30.2" customHeight="1">
      <c r="Z1" s="1840" t="s">
        <v>6207</v>
      </c>
      <c r="AA1" s="1841"/>
      <c r="AB1" s="874" t="s">
        <v>6208</v>
      </c>
      <c r="AX1" s="1842"/>
    </row>
    <row r="2" spans="1:51" s="872" customFormat="1" ht="20.25" customHeight="1">
      <c r="B2" s="1832"/>
      <c r="C2" s="1832"/>
      <c r="D2" s="1832"/>
      <c r="E2" s="1832"/>
      <c r="F2" s="1832"/>
      <c r="G2" s="1832"/>
      <c r="H2" s="1832"/>
      <c r="I2" s="1832"/>
      <c r="J2" s="1832"/>
      <c r="K2" s="1832"/>
      <c r="L2" s="1832"/>
      <c r="M2" s="1832"/>
      <c r="N2" s="1832"/>
      <c r="O2" s="1832"/>
      <c r="P2" s="1832"/>
      <c r="Q2" s="1832"/>
      <c r="R2" s="1832"/>
      <c r="S2" s="1832"/>
      <c r="T2" s="1832"/>
      <c r="U2" s="1832"/>
      <c r="V2" s="1832"/>
      <c r="W2" s="1832"/>
      <c r="X2" s="1832"/>
      <c r="Y2" s="1832"/>
      <c r="Z2" s="1077" t="s">
        <v>5031</v>
      </c>
      <c r="AA2" s="1077"/>
      <c r="AB2" s="1702" t="s">
        <v>5422</v>
      </c>
      <c r="AC2" s="1702"/>
      <c r="AD2" s="1832"/>
      <c r="AE2" s="1832"/>
      <c r="AF2" s="1832"/>
      <c r="AG2" s="1832"/>
      <c r="AH2" s="1832"/>
      <c r="AI2" s="1832"/>
      <c r="AJ2" s="1832"/>
      <c r="AK2" s="1832"/>
      <c r="AL2" s="1832"/>
      <c r="AM2" s="1832"/>
      <c r="AN2" s="1832"/>
      <c r="AO2" s="1832"/>
      <c r="AP2" s="1832"/>
      <c r="AQ2" s="1832"/>
      <c r="AR2" s="1832"/>
      <c r="AS2" s="1832"/>
      <c r="AT2" s="1832"/>
      <c r="AU2" s="1832"/>
      <c r="AV2" s="1832"/>
      <c r="AW2" s="1832"/>
      <c r="AX2" s="873"/>
    </row>
    <row r="3" spans="1:51" s="872" customFormat="1" ht="30" customHeight="1">
      <c r="B3" s="1832"/>
      <c r="C3" s="1832"/>
      <c r="D3" s="1832"/>
      <c r="E3" s="1832"/>
      <c r="F3" s="1832"/>
      <c r="G3" s="1832"/>
      <c r="H3" s="1832"/>
      <c r="I3" s="1832"/>
      <c r="J3" s="1832"/>
      <c r="K3" s="1832"/>
      <c r="L3" s="1832"/>
      <c r="M3" s="2194" t="s">
        <v>1527</v>
      </c>
      <c r="N3" s="2194"/>
      <c r="O3" s="2194"/>
      <c r="P3" s="2194"/>
      <c r="Q3" s="2194"/>
      <c r="R3" s="2194"/>
      <c r="S3" s="2194"/>
      <c r="T3" s="2194"/>
      <c r="U3" s="2194"/>
      <c r="V3" s="2194"/>
      <c r="W3" s="2194"/>
      <c r="X3" s="2194"/>
      <c r="Y3" s="2194"/>
      <c r="Z3" s="2194"/>
      <c r="AA3" s="874"/>
      <c r="AB3" s="2195" t="s">
        <v>1528</v>
      </c>
      <c r="AC3" s="2195"/>
      <c r="AD3" s="2195"/>
      <c r="AE3" s="2195"/>
      <c r="AF3" s="2195"/>
      <c r="AG3" s="2195"/>
      <c r="AH3" s="2195"/>
      <c r="AI3" s="2195"/>
      <c r="AJ3" s="2195"/>
      <c r="AK3" s="1458"/>
      <c r="AL3" s="1832"/>
      <c r="AM3" s="1832"/>
      <c r="AN3" s="1832"/>
      <c r="AO3" s="1832"/>
      <c r="AP3" s="1832"/>
      <c r="AQ3" s="1832"/>
      <c r="AR3" s="1832"/>
      <c r="AS3" s="1832"/>
      <c r="AT3" s="1832"/>
      <c r="AU3" s="1832"/>
      <c r="AV3" s="1832"/>
      <c r="AW3" s="1832"/>
      <c r="AX3" s="873"/>
    </row>
    <row r="4" spans="1:51" s="872" customFormat="1" ht="20.25" customHeight="1">
      <c r="A4" s="1843" t="s">
        <v>6162</v>
      </c>
      <c r="B4" s="873"/>
      <c r="C4" s="873"/>
      <c r="D4" s="873"/>
      <c r="Z4" s="713" t="s">
        <v>1529</v>
      </c>
      <c r="AA4" s="713"/>
      <c r="AB4" s="2196">
        <v>2020</v>
      </c>
      <c r="AC4" s="2196"/>
      <c r="AT4" s="2197" t="s">
        <v>610</v>
      </c>
      <c r="AU4" s="2197"/>
      <c r="AV4" s="2197"/>
      <c r="AW4" s="2197"/>
      <c r="AX4" s="873"/>
    </row>
    <row r="5" spans="1:51" s="1104" customFormat="1" ht="12" customHeight="1">
      <c r="A5" s="2201" t="s">
        <v>6182</v>
      </c>
      <c r="B5" s="2202"/>
      <c r="C5" s="2191" t="s">
        <v>6183</v>
      </c>
      <c r="D5" s="2159" t="s">
        <v>673</v>
      </c>
      <c r="E5" s="2191" t="s">
        <v>6184</v>
      </c>
      <c r="F5" s="2159" t="s">
        <v>1530</v>
      </c>
      <c r="G5" s="2191" t="s">
        <v>6185</v>
      </c>
      <c r="H5" s="2159" t="s">
        <v>1531</v>
      </c>
      <c r="I5" s="2191" t="s">
        <v>6186</v>
      </c>
      <c r="J5" s="2159" t="s">
        <v>1532</v>
      </c>
      <c r="K5" s="2191" t="s">
        <v>6187</v>
      </c>
      <c r="L5" s="2159" t="s">
        <v>1533</v>
      </c>
      <c r="M5" s="2191" t="s">
        <v>6188</v>
      </c>
      <c r="N5" s="2159" t="s">
        <v>1534</v>
      </c>
      <c r="O5" s="2191" t="s">
        <v>6189</v>
      </c>
      <c r="P5" s="2159" t="s">
        <v>1535</v>
      </c>
      <c r="Q5" s="2191" t="s">
        <v>6209</v>
      </c>
      <c r="R5" s="2159" t="s">
        <v>1536</v>
      </c>
      <c r="S5" s="2191" t="s">
        <v>6210</v>
      </c>
      <c r="T5" s="2159" t="s">
        <v>1537</v>
      </c>
      <c r="U5" s="2191" t="s">
        <v>6211</v>
      </c>
      <c r="V5" s="2159" t="s">
        <v>1538</v>
      </c>
      <c r="W5" s="2191" t="s">
        <v>6212</v>
      </c>
      <c r="X5" s="2159" t="s">
        <v>1539</v>
      </c>
      <c r="Y5" s="2191" t="s">
        <v>6194</v>
      </c>
      <c r="Z5" s="2159" t="s">
        <v>1540</v>
      </c>
      <c r="AA5" s="1839"/>
      <c r="AB5" s="2198" t="s">
        <v>6195</v>
      </c>
      <c r="AC5" s="2159" t="s">
        <v>1541</v>
      </c>
      <c r="AD5" s="2191" t="s">
        <v>6196</v>
      </c>
      <c r="AE5" s="2159" t="s">
        <v>1542</v>
      </c>
      <c r="AF5" s="2191" t="s">
        <v>6213</v>
      </c>
      <c r="AG5" s="2159" t="s">
        <v>1543</v>
      </c>
      <c r="AH5" s="2191" t="s">
        <v>6198</v>
      </c>
      <c r="AI5" s="2159" t="s">
        <v>1544</v>
      </c>
      <c r="AJ5" s="2191" t="s">
        <v>6199</v>
      </c>
      <c r="AK5" s="2159" t="s">
        <v>1545</v>
      </c>
      <c r="AL5" s="2191" t="s">
        <v>6214</v>
      </c>
      <c r="AM5" s="2159" t="s">
        <v>1546</v>
      </c>
      <c r="AN5" s="2191" t="s">
        <v>6215</v>
      </c>
      <c r="AO5" s="2159" t="s">
        <v>1547</v>
      </c>
      <c r="AP5" s="2191" t="s">
        <v>6202</v>
      </c>
      <c r="AQ5" s="2159" t="s">
        <v>1548</v>
      </c>
      <c r="AR5" s="2191" t="s">
        <v>6216</v>
      </c>
      <c r="AS5" s="2159" t="s">
        <v>1549</v>
      </c>
      <c r="AT5" s="2191" t="s">
        <v>6217</v>
      </c>
      <c r="AU5" s="2159" t="s">
        <v>1550</v>
      </c>
      <c r="AV5" s="2191" t="s">
        <v>6205</v>
      </c>
      <c r="AW5" s="2168" t="s">
        <v>1551</v>
      </c>
      <c r="AX5" s="1103"/>
    </row>
    <row r="6" spans="1:51" s="1104" customFormat="1" ht="12" customHeight="1">
      <c r="A6" s="2203"/>
      <c r="B6" s="2203"/>
      <c r="C6" s="2192"/>
      <c r="D6" s="2160"/>
      <c r="E6" s="2192"/>
      <c r="F6" s="2160"/>
      <c r="G6" s="2192"/>
      <c r="H6" s="2160"/>
      <c r="I6" s="2192"/>
      <c r="J6" s="2160"/>
      <c r="K6" s="2192"/>
      <c r="L6" s="2160"/>
      <c r="M6" s="2192"/>
      <c r="N6" s="2160"/>
      <c r="O6" s="2192"/>
      <c r="P6" s="2160"/>
      <c r="Q6" s="2192"/>
      <c r="R6" s="2160"/>
      <c r="S6" s="2192"/>
      <c r="T6" s="2160"/>
      <c r="U6" s="2192"/>
      <c r="V6" s="2160"/>
      <c r="W6" s="2192"/>
      <c r="X6" s="2160"/>
      <c r="Y6" s="2192"/>
      <c r="Z6" s="2160"/>
      <c r="AA6" s="1839"/>
      <c r="AB6" s="2199"/>
      <c r="AC6" s="2160"/>
      <c r="AD6" s="2192"/>
      <c r="AE6" s="2160"/>
      <c r="AF6" s="2192"/>
      <c r="AG6" s="2160"/>
      <c r="AH6" s="2192"/>
      <c r="AI6" s="2160"/>
      <c r="AJ6" s="2192"/>
      <c r="AK6" s="2160"/>
      <c r="AL6" s="2192"/>
      <c r="AM6" s="2160"/>
      <c r="AN6" s="2192"/>
      <c r="AO6" s="2160"/>
      <c r="AP6" s="2192"/>
      <c r="AQ6" s="2160"/>
      <c r="AR6" s="2192"/>
      <c r="AS6" s="2160"/>
      <c r="AT6" s="2192"/>
      <c r="AU6" s="2160"/>
      <c r="AV6" s="2192"/>
      <c r="AW6" s="2169"/>
      <c r="AX6" s="1103"/>
    </row>
    <row r="7" spans="1:51" s="1104" customFormat="1" ht="12" customHeight="1">
      <c r="A7" s="2203"/>
      <c r="B7" s="2203"/>
      <c r="C7" s="2192"/>
      <c r="D7" s="2160"/>
      <c r="E7" s="2192"/>
      <c r="F7" s="2160"/>
      <c r="G7" s="2192"/>
      <c r="H7" s="2160"/>
      <c r="I7" s="2192"/>
      <c r="J7" s="2160"/>
      <c r="K7" s="2192"/>
      <c r="L7" s="2160"/>
      <c r="M7" s="2192"/>
      <c r="N7" s="2160"/>
      <c r="O7" s="2192"/>
      <c r="P7" s="2160"/>
      <c r="Q7" s="2192"/>
      <c r="R7" s="2160"/>
      <c r="S7" s="2192"/>
      <c r="T7" s="2160"/>
      <c r="U7" s="2192"/>
      <c r="V7" s="2160"/>
      <c r="W7" s="2192"/>
      <c r="X7" s="2160"/>
      <c r="Y7" s="2192"/>
      <c r="Z7" s="2160"/>
      <c r="AA7" s="1839"/>
      <c r="AB7" s="2199"/>
      <c r="AC7" s="2160"/>
      <c r="AD7" s="2192"/>
      <c r="AE7" s="2160"/>
      <c r="AF7" s="2192"/>
      <c r="AG7" s="2160"/>
      <c r="AH7" s="2192"/>
      <c r="AI7" s="2160"/>
      <c r="AJ7" s="2192"/>
      <c r="AK7" s="2160"/>
      <c r="AL7" s="2192"/>
      <c r="AM7" s="2160"/>
      <c r="AN7" s="2192"/>
      <c r="AO7" s="2160"/>
      <c r="AP7" s="2192"/>
      <c r="AQ7" s="2160"/>
      <c r="AR7" s="2192"/>
      <c r="AS7" s="2160"/>
      <c r="AT7" s="2192"/>
      <c r="AU7" s="2160"/>
      <c r="AV7" s="2192"/>
      <c r="AW7" s="2169"/>
      <c r="AX7" s="1103"/>
    </row>
    <row r="8" spans="1:51" s="1104" customFormat="1" ht="30" customHeight="1">
      <c r="A8" s="2204"/>
      <c r="B8" s="2204"/>
      <c r="C8" s="2193"/>
      <c r="D8" s="2161"/>
      <c r="E8" s="2193"/>
      <c r="F8" s="2161"/>
      <c r="G8" s="2193"/>
      <c r="H8" s="2161"/>
      <c r="I8" s="2193"/>
      <c r="J8" s="2161"/>
      <c r="K8" s="2193"/>
      <c r="L8" s="2161"/>
      <c r="M8" s="2193"/>
      <c r="N8" s="2161"/>
      <c r="O8" s="2193"/>
      <c r="P8" s="2161"/>
      <c r="Q8" s="2193"/>
      <c r="R8" s="2161"/>
      <c r="S8" s="2193"/>
      <c r="T8" s="2161"/>
      <c r="U8" s="2193"/>
      <c r="V8" s="2161"/>
      <c r="W8" s="2193"/>
      <c r="X8" s="2161"/>
      <c r="Y8" s="2193"/>
      <c r="Z8" s="2161"/>
      <c r="AA8" s="1839"/>
      <c r="AB8" s="2200"/>
      <c r="AC8" s="2161"/>
      <c r="AD8" s="2193"/>
      <c r="AE8" s="2161"/>
      <c r="AF8" s="2193"/>
      <c r="AG8" s="2161"/>
      <c r="AH8" s="2193"/>
      <c r="AI8" s="2161"/>
      <c r="AJ8" s="2193"/>
      <c r="AK8" s="2161"/>
      <c r="AL8" s="2193"/>
      <c r="AM8" s="2161"/>
      <c r="AN8" s="2193"/>
      <c r="AO8" s="2161"/>
      <c r="AP8" s="2193"/>
      <c r="AQ8" s="2161"/>
      <c r="AR8" s="2193"/>
      <c r="AS8" s="2161"/>
      <c r="AT8" s="2193"/>
      <c r="AU8" s="2161"/>
      <c r="AV8" s="2193"/>
      <c r="AW8" s="2170"/>
      <c r="AX8" s="1103"/>
    </row>
    <row r="9" spans="1:51" s="875" customFormat="1" ht="22.35" customHeight="1">
      <c r="A9" s="2208" t="s">
        <v>5035</v>
      </c>
      <c r="B9" s="1836" t="s">
        <v>5348</v>
      </c>
      <c r="C9" s="2209">
        <v>387</v>
      </c>
      <c r="D9" s="2210"/>
      <c r="E9" s="2205">
        <v>70</v>
      </c>
      <c r="F9" s="2205"/>
      <c r="G9" s="2205">
        <v>47</v>
      </c>
      <c r="H9" s="2205"/>
      <c r="I9" s="2205">
        <v>37</v>
      </c>
      <c r="J9" s="2205"/>
      <c r="K9" s="2205">
        <v>27</v>
      </c>
      <c r="L9" s="2205"/>
      <c r="M9" s="2205">
        <v>23</v>
      </c>
      <c r="N9" s="2205"/>
      <c r="O9" s="2205">
        <v>61</v>
      </c>
      <c r="P9" s="2205"/>
      <c r="Q9" s="2205">
        <v>9</v>
      </c>
      <c r="R9" s="2205"/>
      <c r="S9" s="2205">
        <v>11</v>
      </c>
      <c r="T9" s="2205"/>
      <c r="U9" s="2205">
        <v>9</v>
      </c>
      <c r="V9" s="2205"/>
      <c r="W9" s="2205">
        <v>14</v>
      </c>
      <c r="X9" s="2205"/>
      <c r="Y9" s="2205">
        <v>6</v>
      </c>
      <c r="Z9" s="2205"/>
      <c r="AA9" s="1024"/>
      <c r="AB9" s="2205">
        <v>4</v>
      </c>
      <c r="AC9" s="2205"/>
      <c r="AD9" s="2205">
        <v>9</v>
      </c>
      <c r="AE9" s="2205"/>
      <c r="AF9" s="2205">
        <v>20</v>
      </c>
      <c r="AG9" s="2205"/>
      <c r="AH9" s="2205">
        <v>9</v>
      </c>
      <c r="AI9" s="2205"/>
      <c r="AJ9" s="2205">
        <v>7</v>
      </c>
      <c r="AK9" s="2205"/>
      <c r="AL9" s="2205">
        <v>1</v>
      </c>
      <c r="AM9" s="2205"/>
      <c r="AN9" s="2205">
        <v>2</v>
      </c>
      <c r="AO9" s="2205"/>
      <c r="AP9" s="2205">
        <v>16</v>
      </c>
      <c r="AQ9" s="2205"/>
      <c r="AR9" s="2205">
        <v>4</v>
      </c>
      <c r="AS9" s="2205"/>
      <c r="AT9" s="2205">
        <v>1</v>
      </c>
      <c r="AU9" s="2205"/>
      <c r="AV9" s="2205">
        <v>0</v>
      </c>
      <c r="AW9" s="2205"/>
    </row>
    <row r="10" spans="1:51" s="875" customFormat="1" ht="22.35" customHeight="1">
      <c r="A10" s="2208"/>
      <c r="B10" s="1837" t="s">
        <v>5346</v>
      </c>
      <c r="C10" s="2207">
        <v>210</v>
      </c>
      <c r="D10" s="2205"/>
      <c r="E10" s="2206">
        <v>34</v>
      </c>
      <c r="F10" s="2206"/>
      <c r="G10" s="2206">
        <v>22</v>
      </c>
      <c r="H10" s="2206"/>
      <c r="I10" s="2206">
        <v>21</v>
      </c>
      <c r="J10" s="2206"/>
      <c r="K10" s="2206">
        <v>17</v>
      </c>
      <c r="L10" s="2206"/>
      <c r="M10" s="2206">
        <v>13</v>
      </c>
      <c r="N10" s="2206"/>
      <c r="O10" s="2206">
        <v>36</v>
      </c>
      <c r="P10" s="2206"/>
      <c r="Q10" s="2206">
        <v>5</v>
      </c>
      <c r="R10" s="2206"/>
      <c r="S10" s="2206">
        <v>5</v>
      </c>
      <c r="T10" s="2206"/>
      <c r="U10" s="2206">
        <v>2</v>
      </c>
      <c r="V10" s="2206"/>
      <c r="W10" s="2206">
        <v>6</v>
      </c>
      <c r="X10" s="2206"/>
      <c r="Y10" s="2206">
        <v>3</v>
      </c>
      <c r="Z10" s="2206"/>
      <c r="AA10" s="1024"/>
      <c r="AB10" s="2206">
        <v>2</v>
      </c>
      <c r="AC10" s="2206"/>
      <c r="AD10" s="2206">
        <v>7</v>
      </c>
      <c r="AE10" s="2206"/>
      <c r="AF10" s="2206">
        <v>13</v>
      </c>
      <c r="AG10" s="2206"/>
      <c r="AH10" s="2206">
        <v>6</v>
      </c>
      <c r="AI10" s="2206"/>
      <c r="AJ10" s="2206">
        <v>6</v>
      </c>
      <c r="AK10" s="2206"/>
      <c r="AL10" s="2206">
        <v>1</v>
      </c>
      <c r="AM10" s="2206"/>
      <c r="AN10" s="2206">
        <v>1</v>
      </c>
      <c r="AO10" s="2206"/>
      <c r="AP10" s="2206">
        <v>8</v>
      </c>
      <c r="AQ10" s="2206"/>
      <c r="AR10" s="2206">
        <v>2</v>
      </c>
      <c r="AS10" s="2206"/>
      <c r="AT10" s="2206">
        <v>0</v>
      </c>
      <c r="AU10" s="2206"/>
      <c r="AV10" s="2206">
        <v>0</v>
      </c>
      <c r="AW10" s="2206"/>
    </row>
    <row r="11" spans="1:51" s="875" customFormat="1" ht="22.35" customHeight="1">
      <c r="A11" s="2208"/>
      <c r="B11" s="1837" t="s">
        <v>5877</v>
      </c>
      <c r="C11" s="2207">
        <v>177</v>
      </c>
      <c r="D11" s="2205"/>
      <c r="E11" s="2206">
        <v>36</v>
      </c>
      <c r="F11" s="2206"/>
      <c r="G11" s="2206">
        <v>25</v>
      </c>
      <c r="H11" s="2206"/>
      <c r="I11" s="2206">
        <v>16</v>
      </c>
      <c r="J11" s="2206"/>
      <c r="K11" s="2206">
        <v>10</v>
      </c>
      <c r="L11" s="2206"/>
      <c r="M11" s="2206">
        <v>10</v>
      </c>
      <c r="N11" s="2206"/>
      <c r="O11" s="2206">
        <v>25</v>
      </c>
      <c r="P11" s="2206"/>
      <c r="Q11" s="2206">
        <v>4</v>
      </c>
      <c r="R11" s="2206"/>
      <c r="S11" s="2206">
        <v>6</v>
      </c>
      <c r="T11" s="2206"/>
      <c r="U11" s="2206">
        <v>7</v>
      </c>
      <c r="V11" s="2206"/>
      <c r="W11" s="2206">
        <v>8</v>
      </c>
      <c r="X11" s="2206"/>
      <c r="Y11" s="2206">
        <v>3</v>
      </c>
      <c r="Z11" s="2206"/>
      <c r="AA11" s="1024"/>
      <c r="AB11" s="2206">
        <v>2</v>
      </c>
      <c r="AC11" s="2206"/>
      <c r="AD11" s="2206">
        <v>2</v>
      </c>
      <c r="AE11" s="2206"/>
      <c r="AF11" s="2206">
        <v>7</v>
      </c>
      <c r="AG11" s="2206"/>
      <c r="AH11" s="2206">
        <v>3</v>
      </c>
      <c r="AI11" s="2206"/>
      <c r="AJ11" s="2206">
        <v>1</v>
      </c>
      <c r="AK11" s="2206"/>
      <c r="AL11" s="2206">
        <v>0</v>
      </c>
      <c r="AM11" s="2206"/>
      <c r="AN11" s="2206">
        <v>1</v>
      </c>
      <c r="AO11" s="2206"/>
      <c r="AP11" s="2206">
        <v>8</v>
      </c>
      <c r="AQ11" s="2206"/>
      <c r="AR11" s="2206">
        <v>2</v>
      </c>
      <c r="AS11" s="2206"/>
      <c r="AT11" s="2206">
        <v>1</v>
      </c>
      <c r="AU11" s="2206"/>
      <c r="AV11" s="2206">
        <v>0</v>
      </c>
      <c r="AW11" s="2206"/>
    </row>
    <row r="12" spans="1:51" s="875" customFormat="1" ht="22.35" customHeight="1">
      <c r="A12" s="2208" t="s">
        <v>6167</v>
      </c>
      <c r="B12" s="1836" t="s">
        <v>5348</v>
      </c>
      <c r="C12" s="2207">
        <v>41</v>
      </c>
      <c r="D12" s="2205"/>
      <c r="E12" s="2206">
        <v>10</v>
      </c>
      <c r="F12" s="2206"/>
      <c r="G12" s="2206">
        <v>5</v>
      </c>
      <c r="H12" s="2206"/>
      <c r="I12" s="2206">
        <v>3</v>
      </c>
      <c r="J12" s="2206"/>
      <c r="K12" s="2206">
        <v>4</v>
      </c>
      <c r="L12" s="2206"/>
      <c r="M12" s="2206">
        <v>1</v>
      </c>
      <c r="N12" s="2206"/>
      <c r="O12" s="2206">
        <v>2</v>
      </c>
      <c r="P12" s="2206"/>
      <c r="Q12" s="2206">
        <v>2</v>
      </c>
      <c r="R12" s="2206"/>
      <c r="S12" s="2206">
        <v>1</v>
      </c>
      <c r="T12" s="2206"/>
      <c r="U12" s="2206">
        <v>1</v>
      </c>
      <c r="V12" s="2206"/>
      <c r="W12" s="2206">
        <v>5</v>
      </c>
      <c r="X12" s="2206"/>
      <c r="Y12" s="2206">
        <v>1</v>
      </c>
      <c r="Z12" s="2206"/>
      <c r="AA12" s="1024"/>
      <c r="AB12" s="2206">
        <v>0</v>
      </c>
      <c r="AC12" s="2206"/>
      <c r="AD12" s="2206">
        <v>1</v>
      </c>
      <c r="AE12" s="2206"/>
      <c r="AF12" s="2206">
        <v>1</v>
      </c>
      <c r="AG12" s="2206"/>
      <c r="AH12" s="2206">
        <v>0</v>
      </c>
      <c r="AI12" s="2206"/>
      <c r="AJ12" s="2206">
        <v>1</v>
      </c>
      <c r="AK12" s="2206"/>
      <c r="AL12" s="2206">
        <v>0</v>
      </c>
      <c r="AM12" s="2206"/>
      <c r="AN12" s="2206">
        <v>0</v>
      </c>
      <c r="AO12" s="2206"/>
      <c r="AP12" s="2206">
        <v>3</v>
      </c>
      <c r="AQ12" s="2206"/>
      <c r="AR12" s="2206">
        <v>0</v>
      </c>
      <c r="AS12" s="2206"/>
      <c r="AT12" s="2206">
        <v>0</v>
      </c>
      <c r="AU12" s="2206"/>
      <c r="AV12" s="2206">
        <v>0</v>
      </c>
      <c r="AW12" s="2206"/>
      <c r="AY12" s="1517"/>
    </row>
    <row r="13" spans="1:51" s="875" customFormat="1" ht="22.35" customHeight="1">
      <c r="A13" s="2208"/>
      <c r="B13" s="1837" t="s">
        <v>5703</v>
      </c>
      <c r="C13" s="2207">
        <v>24</v>
      </c>
      <c r="D13" s="2205"/>
      <c r="E13" s="2206">
        <v>5</v>
      </c>
      <c r="F13" s="2206"/>
      <c r="G13" s="2206">
        <v>5</v>
      </c>
      <c r="H13" s="2206"/>
      <c r="I13" s="2206">
        <v>3</v>
      </c>
      <c r="J13" s="2206"/>
      <c r="K13" s="2206">
        <v>3</v>
      </c>
      <c r="L13" s="2206"/>
      <c r="M13" s="2206">
        <v>1</v>
      </c>
      <c r="N13" s="2206"/>
      <c r="O13" s="2206">
        <v>0</v>
      </c>
      <c r="P13" s="2206"/>
      <c r="Q13" s="2206">
        <v>1</v>
      </c>
      <c r="R13" s="2206"/>
      <c r="S13" s="2206">
        <v>0</v>
      </c>
      <c r="T13" s="2206"/>
      <c r="U13" s="2206">
        <v>0</v>
      </c>
      <c r="V13" s="2206"/>
      <c r="W13" s="2206">
        <v>2</v>
      </c>
      <c r="X13" s="2206"/>
      <c r="Y13" s="2206">
        <v>0</v>
      </c>
      <c r="Z13" s="2206"/>
      <c r="AA13" s="1024"/>
      <c r="AB13" s="2206">
        <v>0</v>
      </c>
      <c r="AC13" s="2206"/>
      <c r="AD13" s="2206">
        <v>1</v>
      </c>
      <c r="AE13" s="2206"/>
      <c r="AF13" s="2206">
        <v>1</v>
      </c>
      <c r="AG13" s="2206"/>
      <c r="AH13" s="2206">
        <v>0</v>
      </c>
      <c r="AI13" s="2206"/>
      <c r="AJ13" s="2206">
        <v>0</v>
      </c>
      <c r="AK13" s="2206"/>
      <c r="AL13" s="2206">
        <v>0</v>
      </c>
      <c r="AM13" s="2206"/>
      <c r="AN13" s="2206">
        <v>0</v>
      </c>
      <c r="AO13" s="2206"/>
      <c r="AP13" s="2206">
        <v>2</v>
      </c>
      <c r="AQ13" s="2206"/>
      <c r="AR13" s="2206">
        <v>0</v>
      </c>
      <c r="AS13" s="2206"/>
      <c r="AT13" s="2206">
        <v>0</v>
      </c>
      <c r="AU13" s="2206"/>
      <c r="AV13" s="2206">
        <v>0</v>
      </c>
      <c r="AW13" s="2206"/>
    </row>
    <row r="14" spans="1:51" s="875" customFormat="1" ht="22.35" customHeight="1">
      <c r="A14" s="2208"/>
      <c r="B14" s="1837" t="s">
        <v>5877</v>
      </c>
      <c r="C14" s="2207">
        <v>17</v>
      </c>
      <c r="D14" s="2205"/>
      <c r="E14" s="2206">
        <v>5</v>
      </c>
      <c r="F14" s="2206"/>
      <c r="G14" s="2206">
        <v>0</v>
      </c>
      <c r="H14" s="2206"/>
      <c r="I14" s="2206">
        <v>0</v>
      </c>
      <c r="J14" s="2206"/>
      <c r="K14" s="2206">
        <v>1</v>
      </c>
      <c r="L14" s="2206"/>
      <c r="M14" s="2206">
        <v>0</v>
      </c>
      <c r="N14" s="2206"/>
      <c r="O14" s="2206">
        <v>2</v>
      </c>
      <c r="P14" s="2206"/>
      <c r="Q14" s="2206">
        <v>1</v>
      </c>
      <c r="R14" s="2206"/>
      <c r="S14" s="2206">
        <v>1</v>
      </c>
      <c r="T14" s="2206"/>
      <c r="U14" s="2206">
        <v>1</v>
      </c>
      <c r="V14" s="2206"/>
      <c r="W14" s="2206">
        <v>3</v>
      </c>
      <c r="X14" s="2206"/>
      <c r="Y14" s="2206">
        <v>1</v>
      </c>
      <c r="Z14" s="2206"/>
      <c r="AA14" s="1024"/>
      <c r="AB14" s="2206">
        <v>0</v>
      </c>
      <c r="AC14" s="2206"/>
      <c r="AD14" s="2206">
        <v>0</v>
      </c>
      <c r="AE14" s="2206"/>
      <c r="AF14" s="2206">
        <v>0</v>
      </c>
      <c r="AG14" s="2206"/>
      <c r="AH14" s="2206">
        <v>0</v>
      </c>
      <c r="AI14" s="2206"/>
      <c r="AJ14" s="2206">
        <v>1</v>
      </c>
      <c r="AK14" s="2206"/>
      <c r="AL14" s="2206">
        <v>0</v>
      </c>
      <c r="AM14" s="2206"/>
      <c r="AN14" s="2206">
        <v>0</v>
      </c>
      <c r="AO14" s="2206"/>
      <c r="AP14" s="2206">
        <v>1</v>
      </c>
      <c r="AQ14" s="2206"/>
      <c r="AR14" s="2206">
        <v>0</v>
      </c>
      <c r="AS14" s="2206"/>
      <c r="AT14" s="2206">
        <v>0</v>
      </c>
      <c r="AU14" s="2206"/>
      <c r="AV14" s="2206">
        <v>0</v>
      </c>
      <c r="AW14" s="2206"/>
    </row>
    <row r="15" spans="1:51" s="875" customFormat="1" ht="22.35" customHeight="1">
      <c r="A15" s="2208" t="s">
        <v>6168</v>
      </c>
      <c r="B15" s="1836" t="s">
        <v>5348</v>
      </c>
      <c r="C15" s="2207">
        <v>32</v>
      </c>
      <c r="D15" s="2205"/>
      <c r="E15" s="2206">
        <v>5</v>
      </c>
      <c r="F15" s="2206"/>
      <c r="G15" s="2206">
        <v>7</v>
      </c>
      <c r="H15" s="2206"/>
      <c r="I15" s="2206">
        <v>1</v>
      </c>
      <c r="J15" s="2206"/>
      <c r="K15" s="2206">
        <v>2</v>
      </c>
      <c r="L15" s="2206"/>
      <c r="M15" s="2206">
        <v>2</v>
      </c>
      <c r="N15" s="2206"/>
      <c r="O15" s="2206">
        <v>2</v>
      </c>
      <c r="P15" s="2206"/>
      <c r="Q15" s="2206">
        <v>0</v>
      </c>
      <c r="R15" s="2206"/>
      <c r="S15" s="2206">
        <v>0</v>
      </c>
      <c r="T15" s="2206"/>
      <c r="U15" s="2206">
        <v>1</v>
      </c>
      <c r="V15" s="2206"/>
      <c r="W15" s="2206">
        <v>1</v>
      </c>
      <c r="X15" s="2206"/>
      <c r="Y15" s="2206">
        <v>0</v>
      </c>
      <c r="Z15" s="2206"/>
      <c r="AA15" s="1024"/>
      <c r="AB15" s="2206">
        <v>0</v>
      </c>
      <c r="AC15" s="2206"/>
      <c r="AD15" s="2206">
        <v>0</v>
      </c>
      <c r="AE15" s="2206"/>
      <c r="AF15" s="2206">
        <v>4</v>
      </c>
      <c r="AG15" s="2206"/>
      <c r="AH15" s="2206">
        <v>2</v>
      </c>
      <c r="AI15" s="2206"/>
      <c r="AJ15" s="2206">
        <v>0</v>
      </c>
      <c r="AK15" s="2206"/>
      <c r="AL15" s="2206">
        <v>0</v>
      </c>
      <c r="AM15" s="2206"/>
      <c r="AN15" s="2206">
        <v>1</v>
      </c>
      <c r="AO15" s="2206"/>
      <c r="AP15" s="2206">
        <v>3</v>
      </c>
      <c r="AQ15" s="2206"/>
      <c r="AR15" s="2206">
        <v>1</v>
      </c>
      <c r="AS15" s="2206"/>
      <c r="AT15" s="2206">
        <v>0</v>
      </c>
      <c r="AU15" s="2206"/>
      <c r="AV15" s="2206">
        <v>0</v>
      </c>
      <c r="AW15" s="2206"/>
    </row>
    <row r="16" spans="1:51" s="875" customFormat="1" ht="22.35" customHeight="1">
      <c r="A16" s="2208"/>
      <c r="B16" s="1837" t="s">
        <v>5346</v>
      </c>
      <c r="C16" s="2207">
        <v>16</v>
      </c>
      <c r="D16" s="2205"/>
      <c r="E16" s="2206">
        <v>3</v>
      </c>
      <c r="F16" s="2206"/>
      <c r="G16" s="2206">
        <v>3</v>
      </c>
      <c r="H16" s="2206"/>
      <c r="I16" s="2206">
        <v>1</v>
      </c>
      <c r="J16" s="2206"/>
      <c r="K16" s="2206">
        <v>2</v>
      </c>
      <c r="L16" s="2206"/>
      <c r="M16" s="2206">
        <v>1</v>
      </c>
      <c r="N16" s="2206"/>
      <c r="O16" s="2206">
        <v>1</v>
      </c>
      <c r="P16" s="2206"/>
      <c r="Q16" s="2206">
        <v>0</v>
      </c>
      <c r="R16" s="2206"/>
      <c r="S16" s="2206">
        <v>0</v>
      </c>
      <c r="T16" s="2206"/>
      <c r="U16" s="2206">
        <v>0</v>
      </c>
      <c r="V16" s="2206"/>
      <c r="W16" s="2206">
        <v>1</v>
      </c>
      <c r="X16" s="2206"/>
      <c r="Y16" s="2206">
        <v>0</v>
      </c>
      <c r="Z16" s="2206"/>
      <c r="AA16" s="1024"/>
      <c r="AB16" s="2206">
        <v>0</v>
      </c>
      <c r="AC16" s="2206"/>
      <c r="AD16" s="2206">
        <v>0</v>
      </c>
      <c r="AE16" s="2206"/>
      <c r="AF16" s="2206">
        <v>2</v>
      </c>
      <c r="AG16" s="2206"/>
      <c r="AH16" s="2206">
        <v>1</v>
      </c>
      <c r="AI16" s="2206"/>
      <c r="AJ16" s="2206">
        <v>0</v>
      </c>
      <c r="AK16" s="2206"/>
      <c r="AL16" s="2206">
        <v>0</v>
      </c>
      <c r="AM16" s="2206"/>
      <c r="AN16" s="2206">
        <v>0</v>
      </c>
      <c r="AO16" s="2206"/>
      <c r="AP16" s="2206">
        <v>0</v>
      </c>
      <c r="AQ16" s="2206"/>
      <c r="AR16" s="2206">
        <v>1</v>
      </c>
      <c r="AS16" s="2206"/>
      <c r="AT16" s="2206">
        <v>0</v>
      </c>
      <c r="AU16" s="2206"/>
      <c r="AV16" s="2206">
        <v>0</v>
      </c>
      <c r="AW16" s="2206"/>
    </row>
    <row r="17" spans="1:49" s="875" customFormat="1" ht="22.35" customHeight="1">
      <c r="A17" s="2208"/>
      <c r="B17" s="1837" t="s">
        <v>5344</v>
      </c>
      <c r="C17" s="2207">
        <v>16</v>
      </c>
      <c r="D17" s="2205"/>
      <c r="E17" s="2206">
        <v>2</v>
      </c>
      <c r="F17" s="2206"/>
      <c r="G17" s="2206">
        <v>4</v>
      </c>
      <c r="H17" s="2206"/>
      <c r="I17" s="2206">
        <v>0</v>
      </c>
      <c r="J17" s="2206"/>
      <c r="K17" s="2206">
        <v>0</v>
      </c>
      <c r="L17" s="2206"/>
      <c r="M17" s="2206">
        <v>1</v>
      </c>
      <c r="N17" s="2206"/>
      <c r="O17" s="2206">
        <v>1</v>
      </c>
      <c r="P17" s="2206"/>
      <c r="Q17" s="2206">
        <v>0</v>
      </c>
      <c r="R17" s="2206"/>
      <c r="S17" s="2206">
        <v>0</v>
      </c>
      <c r="T17" s="2206"/>
      <c r="U17" s="2206">
        <v>1</v>
      </c>
      <c r="V17" s="2206"/>
      <c r="W17" s="2206">
        <v>0</v>
      </c>
      <c r="X17" s="2206"/>
      <c r="Y17" s="2206">
        <v>0</v>
      </c>
      <c r="Z17" s="2206"/>
      <c r="AA17" s="1024"/>
      <c r="AB17" s="2206">
        <v>0</v>
      </c>
      <c r="AC17" s="2206"/>
      <c r="AD17" s="2206">
        <v>0</v>
      </c>
      <c r="AE17" s="2206"/>
      <c r="AF17" s="2206">
        <v>2</v>
      </c>
      <c r="AG17" s="2206"/>
      <c r="AH17" s="2206">
        <v>1</v>
      </c>
      <c r="AI17" s="2206"/>
      <c r="AJ17" s="2206">
        <v>0</v>
      </c>
      <c r="AK17" s="2206"/>
      <c r="AL17" s="2206">
        <v>0</v>
      </c>
      <c r="AM17" s="2206"/>
      <c r="AN17" s="2206">
        <v>1</v>
      </c>
      <c r="AO17" s="2206"/>
      <c r="AP17" s="2206">
        <v>3</v>
      </c>
      <c r="AQ17" s="2206"/>
      <c r="AR17" s="2206">
        <v>0</v>
      </c>
      <c r="AS17" s="2206"/>
      <c r="AT17" s="2206">
        <v>0</v>
      </c>
      <c r="AU17" s="2206"/>
      <c r="AV17" s="2206">
        <v>0</v>
      </c>
      <c r="AW17" s="2206"/>
    </row>
    <row r="18" spans="1:49" s="875" customFormat="1" ht="22.35" customHeight="1">
      <c r="A18" s="2208" t="s">
        <v>6169</v>
      </c>
      <c r="B18" s="1836" t="s">
        <v>5348</v>
      </c>
      <c r="C18" s="2207">
        <v>44</v>
      </c>
      <c r="D18" s="2205"/>
      <c r="E18" s="2206">
        <v>4</v>
      </c>
      <c r="F18" s="2206"/>
      <c r="G18" s="2206">
        <v>4</v>
      </c>
      <c r="H18" s="2206"/>
      <c r="I18" s="2206">
        <v>8</v>
      </c>
      <c r="J18" s="2206"/>
      <c r="K18" s="2206">
        <v>3</v>
      </c>
      <c r="L18" s="2206"/>
      <c r="M18" s="2206">
        <v>4</v>
      </c>
      <c r="N18" s="2206"/>
      <c r="O18" s="2206">
        <v>8</v>
      </c>
      <c r="P18" s="2206"/>
      <c r="Q18" s="2206">
        <v>1</v>
      </c>
      <c r="R18" s="2206"/>
      <c r="S18" s="2206">
        <v>1</v>
      </c>
      <c r="T18" s="2206"/>
      <c r="U18" s="2206">
        <v>0</v>
      </c>
      <c r="V18" s="2206"/>
      <c r="W18" s="2206">
        <v>3</v>
      </c>
      <c r="X18" s="2206"/>
      <c r="Y18" s="2206">
        <v>1</v>
      </c>
      <c r="Z18" s="2206"/>
      <c r="AA18" s="1024"/>
      <c r="AB18" s="2206">
        <v>1</v>
      </c>
      <c r="AC18" s="2206"/>
      <c r="AD18" s="2206">
        <v>0</v>
      </c>
      <c r="AE18" s="2206"/>
      <c r="AF18" s="2206">
        <v>2</v>
      </c>
      <c r="AG18" s="2206"/>
      <c r="AH18" s="2206">
        <v>1</v>
      </c>
      <c r="AI18" s="2206"/>
      <c r="AJ18" s="2206">
        <v>2</v>
      </c>
      <c r="AK18" s="2206"/>
      <c r="AL18" s="2206">
        <v>0</v>
      </c>
      <c r="AM18" s="2206"/>
      <c r="AN18" s="2206">
        <v>0</v>
      </c>
      <c r="AO18" s="2206"/>
      <c r="AP18" s="2206">
        <v>1</v>
      </c>
      <c r="AQ18" s="2206"/>
      <c r="AR18" s="2206">
        <v>0</v>
      </c>
      <c r="AS18" s="2206"/>
      <c r="AT18" s="2206">
        <v>0</v>
      </c>
      <c r="AU18" s="2206"/>
      <c r="AV18" s="2206">
        <v>0</v>
      </c>
      <c r="AW18" s="2206"/>
    </row>
    <row r="19" spans="1:49" s="875" customFormat="1" ht="22.35" customHeight="1">
      <c r="A19" s="2208"/>
      <c r="B19" s="1837" t="s">
        <v>5346</v>
      </c>
      <c r="C19" s="2207">
        <v>19</v>
      </c>
      <c r="D19" s="2205"/>
      <c r="E19" s="2206">
        <v>2</v>
      </c>
      <c r="F19" s="2206"/>
      <c r="G19" s="2206">
        <v>1</v>
      </c>
      <c r="H19" s="2206"/>
      <c r="I19" s="2206">
        <v>3</v>
      </c>
      <c r="J19" s="2206"/>
      <c r="K19" s="2206">
        <v>2</v>
      </c>
      <c r="L19" s="2206"/>
      <c r="M19" s="2206">
        <v>2</v>
      </c>
      <c r="N19" s="2206"/>
      <c r="O19" s="2206">
        <v>3</v>
      </c>
      <c r="P19" s="2206"/>
      <c r="Q19" s="2206">
        <v>0</v>
      </c>
      <c r="R19" s="2206"/>
      <c r="S19" s="2206">
        <v>0</v>
      </c>
      <c r="T19" s="2206"/>
      <c r="U19" s="2206">
        <v>0</v>
      </c>
      <c r="V19" s="2206"/>
      <c r="W19" s="2206">
        <v>1</v>
      </c>
      <c r="X19" s="2206"/>
      <c r="Y19" s="2206">
        <v>0</v>
      </c>
      <c r="Z19" s="2206"/>
      <c r="AA19" s="1024"/>
      <c r="AB19" s="2206">
        <v>0</v>
      </c>
      <c r="AC19" s="2206"/>
      <c r="AD19" s="2206">
        <v>0</v>
      </c>
      <c r="AE19" s="2206"/>
      <c r="AF19" s="2206">
        <v>1</v>
      </c>
      <c r="AG19" s="2206"/>
      <c r="AH19" s="2206">
        <v>1</v>
      </c>
      <c r="AI19" s="2206"/>
      <c r="AJ19" s="2206">
        <v>2</v>
      </c>
      <c r="AK19" s="2206"/>
      <c r="AL19" s="2206">
        <v>0</v>
      </c>
      <c r="AM19" s="2206"/>
      <c r="AN19" s="2206">
        <v>0</v>
      </c>
      <c r="AO19" s="2206"/>
      <c r="AP19" s="2206">
        <v>1</v>
      </c>
      <c r="AQ19" s="2206"/>
      <c r="AR19" s="2206">
        <v>0</v>
      </c>
      <c r="AS19" s="2206"/>
      <c r="AT19" s="2206">
        <v>0</v>
      </c>
      <c r="AU19" s="2206"/>
      <c r="AV19" s="2206">
        <v>0</v>
      </c>
      <c r="AW19" s="2206"/>
    </row>
    <row r="20" spans="1:49" s="875" customFormat="1" ht="22.35" customHeight="1">
      <c r="A20" s="2208"/>
      <c r="B20" s="1837" t="s">
        <v>5344</v>
      </c>
      <c r="C20" s="2207">
        <v>25</v>
      </c>
      <c r="D20" s="2205"/>
      <c r="E20" s="2206">
        <v>2</v>
      </c>
      <c r="F20" s="2206"/>
      <c r="G20" s="2206">
        <v>3</v>
      </c>
      <c r="H20" s="2206"/>
      <c r="I20" s="2206">
        <v>5</v>
      </c>
      <c r="J20" s="2206"/>
      <c r="K20" s="2206">
        <v>1</v>
      </c>
      <c r="L20" s="2206"/>
      <c r="M20" s="2206">
        <v>2</v>
      </c>
      <c r="N20" s="2206"/>
      <c r="O20" s="2206">
        <v>5</v>
      </c>
      <c r="P20" s="2206"/>
      <c r="Q20" s="2206">
        <v>1</v>
      </c>
      <c r="R20" s="2206"/>
      <c r="S20" s="2206">
        <v>1</v>
      </c>
      <c r="T20" s="2206"/>
      <c r="U20" s="2206">
        <v>0</v>
      </c>
      <c r="V20" s="2206"/>
      <c r="W20" s="2206">
        <v>2</v>
      </c>
      <c r="X20" s="2206"/>
      <c r="Y20" s="2206">
        <v>1</v>
      </c>
      <c r="Z20" s="2206"/>
      <c r="AA20" s="1024"/>
      <c r="AB20" s="2206">
        <v>1</v>
      </c>
      <c r="AC20" s="2206"/>
      <c r="AD20" s="2206">
        <v>0</v>
      </c>
      <c r="AE20" s="2206"/>
      <c r="AF20" s="2206">
        <v>1</v>
      </c>
      <c r="AG20" s="2206"/>
      <c r="AH20" s="2206">
        <v>0</v>
      </c>
      <c r="AI20" s="2206"/>
      <c r="AJ20" s="2206">
        <v>0</v>
      </c>
      <c r="AK20" s="2206"/>
      <c r="AL20" s="2206">
        <v>0</v>
      </c>
      <c r="AM20" s="2206"/>
      <c r="AN20" s="2206">
        <v>0</v>
      </c>
      <c r="AO20" s="2206"/>
      <c r="AP20" s="2206">
        <v>0</v>
      </c>
      <c r="AQ20" s="2206"/>
      <c r="AR20" s="2206">
        <v>0</v>
      </c>
      <c r="AS20" s="2206"/>
      <c r="AT20" s="2206">
        <v>0</v>
      </c>
      <c r="AU20" s="2206"/>
      <c r="AV20" s="2206">
        <v>0</v>
      </c>
      <c r="AW20" s="2206"/>
    </row>
    <row r="21" spans="1:49" s="875" customFormat="1" ht="22.35" customHeight="1">
      <c r="A21" s="2208" t="s">
        <v>6170</v>
      </c>
      <c r="B21" s="1836" t="s">
        <v>5348</v>
      </c>
      <c r="C21" s="2207">
        <v>31</v>
      </c>
      <c r="D21" s="2205"/>
      <c r="E21" s="2206">
        <v>5</v>
      </c>
      <c r="F21" s="2206"/>
      <c r="G21" s="2206">
        <v>6</v>
      </c>
      <c r="H21" s="2206"/>
      <c r="I21" s="2206">
        <v>2</v>
      </c>
      <c r="J21" s="2206"/>
      <c r="K21" s="2206">
        <v>2</v>
      </c>
      <c r="L21" s="2206"/>
      <c r="M21" s="2206">
        <v>0</v>
      </c>
      <c r="N21" s="2206"/>
      <c r="O21" s="2206">
        <v>7</v>
      </c>
      <c r="P21" s="2206"/>
      <c r="Q21" s="2206">
        <v>1</v>
      </c>
      <c r="R21" s="2206"/>
      <c r="S21" s="2206">
        <v>1</v>
      </c>
      <c r="T21" s="2206"/>
      <c r="U21" s="2206">
        <v>0</v>
      </c>
      <c r="V21" s="2206"/>
      <c r="W21" s="2206">
        <v>2</v>
      </c>
      <c r="X21" s="2206"/>
      <c r="Y21" s="2206">
        <v>0</v>
      </c>
      <c r="Z21" s="2206"/>
      <c r="AA21" s="1024"/>
      <c r="AB21" s="2206">
        <v>1</v>
      </c>
      <c r="AC21" s="2206"/>
      <c r="AD21" s="2206">
        <v>0</v>
      </c>
      <c r="AE21" s="2206"/>
      <c r="AF21" s="2206">
        <v>0</v>
      </c>
      <c r="AG21" s="2206"/>
      <c r="AH21" s="2206">
        <v>0</v>
      </c>
      <c r="AI21" s="2206"/>
      <c r="AJ21" s="2206">
        <v>0</v>
      </c>
      <c r="AK21" s="2206"/>
      <c r="AL21" s="2206">
        <v>0</v>
      </c>
      <c r="AM21" s="2206"/>
      <c r="AN21" s="2206">
        <v>1</v>
      </c>
      <c r="AO21" s="2206"/>
      <c r="AP21" s="2206">
        <v>1</v>
      </c>
      <c r="AQ21" s="2206"/>
      <c r="AR21" s="2206">
        <v>2</v>
      </c>
      <c r="AS21" s="2206"/>
      <c r="AT21" s="2206">
        <v>0</v>
      </c>
      <c r="AU21" s="2206"/>
      <c r="AV21" s="2206">
        <v>0</v>
      </c>
      <c r="AW21" s="2206"/>
    </row>
    <row r="22" spans="1:49" s="875" customFormat="1" ht="22.35" customHeight="1">
      <c r="A22" s="2208"/>
      <c r="B22" s="1837" t="s">
        <v>5346</v>
      </c>
      <c r="C22" s="2207">
        <v>18</v>
      </c>
      <c r="D22" s="2205"/>
      <c r="E22" s="2206">
        <v>3</v>
      </c>
      <c r="F22" s="2206"/>
      <c r="G22" s="2206">
        <v>3</v>
      </c>
      <c r="H22" s="2206"/>
      <c r="I22" s="2206">
        <v>1</v>
      </c>
      <c r="J22" s="2206"/>
      <c r="K22" s="2206">
        <v>0</v>
      </c>
      <c r="L22" s="2206"/>
      <c r="M22" s="2206">
        <v>0</v>
      </c>
      <c r="N22" s="2206"/>
      <c r="O22" s="2206">
        <v>5</v>
      </c>
      <c r="P22" s="2206"/>
      <c r="Q22" s="2206">
        <v>0</v>
      </c>
      <c r="R22" s="2206"/>
      <c r="S22" s="2206">
        <v>1</v>
      </c>
      <c r="T22" s="2206"/>
      <c r="U22" s="2206">
        <v>0</v>
      </c>
      <c r="V22" s="2206"/>
      <c r="W22" s="2206">
        <v>1</v>
      </c>
      <c r="X22" s="2206"/>
      <c r="Y22" s="2206">
        <v>0</v>
      </c>
      <c r="Z22" s="2206"/>
      <c r="AA22" s="1024"/>
      <c r="AB22" s="2206">
        <v>1</v>
      </c>
      <c r="AC22" s="2206"/>
      <c r="AD22" s="2206">
        <v>0</v>
      </c>
      <c r="AE22" s="2206"/>
      <c r="AF22" s="2206">
        <v>0</v>
      </c>
      <c r="AG22" s="2206"/>
      <c r="AH22" s="2206">
        <v>0</v>
      </c>
      <c r="AI22" s="2206"/>
      <c r="AJ22" s="2206">
        <v>0</v>
      </c>
      <c r="AK22" s="2206"/>
      <c r="AL22" s="2206">
        <v>0</v>
      </c>
      <c r="AM22" s="2206"/>
      <c r="AN22" s="2206">
        <v>1</v>
      </c>
      <c r="AO22" s="2206"/>
      <c r="AP22" s="2206">
        <v>1</v>
      </c>
      <c r="AQ22" s="2206"/>
      <c r="AR22" s="2206">
        <v>1</v>
      </c>
      <c r="AS22" s="2206"/>
      <c r="AT22" s="2206">
        <v>0</v>
      </c>
      <c r="AU22" s="2206"/>
      <c r="AV22" s="2206">
        <v>0</v>
      </c>
      <c r="AW22" s="2206"/>
    </row>
    <row r="23" spans="1:49" s="875" customFormat="1" ht="22.35" customHeight="1">
      <c r="A23" s="2208"/>
      <c r="B23" s="1837" t="s">
        <v>5344</v>
      </c>
      <c r="C23" s="2207">
        <v>13</v>
      </c>
      <c r="D23" s="2205"/>
      <c r="E23" s="2206">
        <v>2</v>
      </c>
      <c r="F23" s="2206"/>
      <c r="G23" s="2206">
        <v>3</v>
      </c>
      <c r="H23" s="2206"/>
      <c r="I23" s="2206">
        <v>1</v>
      </c>
      <c r="J23" s="2206"/>
      <c r="K23" s="2206">
        <v>2</v>
      </c>
      <c r="L23" s="2206"/>
      <c r="M23" s="2206">
        <v>0</v>
      </c>
      <c r="N23" s="2206"/>
      <c r="O23" s="2206">
        <v>2</v>
      </c>
      <c r="P23" s="2206"/>
      <c r="Q23" s="2206">
        <v>1</v>
      </c>
      <c r="R23" s="2206"/>
      <c r="S23" s="2206">
        <v>0</v>
      </c>
      <c r="T23" s="2206"/>
      <c r="U23" s="2206">
        <v>0</v>
      </c>
      <c r="V23" s="2206"/>
      <c r="W23" s="2206">
        <v>1</v>
      </c>
      <c r="X23" s="2206"/>
      <c r="Y23" s="2206">
        <v>0</v>
      </c>
      <c r="Z23" s="2206"/>
      <c r="AA23" s="1024"/>
      <c r="AB23" s="2206">
        <v>0</v>
      </c>
      <c r="AC23" s="2206"/>
      <c r="AD23" s="2206">
        <v>0</v>
      </c>
      <c r="AE23" s="2206"/>
      <c r="AF23" s="2206">
        <v>0</v>
      </c>
      <c r="AG23" s="2206"/>
      <c r="AH23" s="2206">
        <v>0</v>
      </c>
      <c r="AI23" s="2206"/>
      <c r="AJ23" s="2206">
        <v>0</v>
      </c>
      <c r="AK23" s="2206"/>
      <c r="AL23" s="2206">
        <v>0</v>
      </c>
      <c r="AM23" s="2206"/>
      <c r="AN23" s="2206">
        <v>0</v>
      </c>
      <c r="AO23" s="2206"/>
      <c r="AP23" s="2206">
        <v>0</v>
      </c>
      <c r="AQ23" s="2206"/>
      <c r="AR23" s="2206">
        <v>1</v>
      </c>
      <c r="AS23" s="2206"/>
      <c r="AT23" s="2206">
        <v>0</v>
      </c>
      <c r="AU23" s="2206"/>
      <c r="AV23" s="2206">
        <v>0</v>
      </c>
      <c r="AW23" s="2206"/>
    </row>
    <row r="24" spans="1:49" s="875" customFormat="1" ht="22.35" customHeight="1">
      <c r="A24" s="2208" t="s">
        <v>6171</v>
      </c>
      <c r="B24" s="1836" t="s">
        <v>5348</v>
      </c>
      <c r="C24" s="2207">
        <v>35</v>
      </c>
      <c r="D24" s="2205"/>
      <c r="E24" s="2206">
        <v>4</v>
      </c>
      <c r="F24" s="2206"/>
      <c r="G24" s="2206">
        <v>7</v>
      </c>
      <c r="H24" s="2206"/>
      <c r="I24" s="2206">
        <v>3</v>
      </c>
      <c r="J24" s="2206"/>
      <c r="K24" s="2206">
        <v>2</v>
      </c>
      <c r="L24" s="2206"/>
      <c r="M24" s="2206">
        <v>2</v>
      </c>
      <c r="N24" s="2206"/>
      <c r="O24" s="2206">
        <v>5</v>
      </c>
      <c r="P24" s="2206"/>
      <c r="Q24" s="2206">
        <v>2</v>
      </c>
      <c r="R24" s="2206"/>
      <c r="S24" s="2206">
        <v>1</v>
      </c>
      <c r="T24" s="2206"/>
      <c r="U24" s="2206">
        <v>1</v>
      </c>
      <c r="V24" s="2206"/>
      <c r="W24" s="2206">
        <v>0</v>
      </c>
      <c r="X24" s="2206"/>
      <c r="Y24" s="2206">
        <v>1</v>
      </c>
      <c r="Z24" s="2206"/>
      <c r="AA24" s="1024"/>
      <c r="AB24" s="2206">
        <v>0</v>
      </c>
      <c r="AC24" s="2206"/>
      <c r="AD24" s="2206">
        <v>2</v>
      </c>
      <c r="AE24" s="2206"/>
      <c r="AF24" s="2206">
        <v>2</v>
      </c>
      <c r="AG24" s="2206"/>
      <c r="AH24" s="2206">
        <v>1</v>
      </c>
      <c r="AI24" s="2206"/>
      <c r="AJ24" s="2206">
        <v>0</v>
      </c>
      <c r="AK24" s="2206"/>
      <c r="AL24" s="2206">
        <v>0</v>
      </c>
      <c r="AM24" s="2206"/>
      <c r="AN24" s="2206">
        <v>0</v>
      </c>
      <c r="AO24" s="2206"/>
      <c r="AP24" s="2206">
        <v>2</v>
      </c>
      <c r="AQ24" s="2206"/>
      <c r="AR24" s="2206">
        <v>0</v>
      </c>
      <c r="AS24" s="2206"/>
      <c r="AT24" s="2206">
        <v>0</v>
      </c>
      <c r="AU24" s="2206"/>
      <c r="AV24" s="2206">
        <v>0</v>
      </c>
      <c r="AW24" s="2206"/>
    </row>
    <row r="25" spans="1:49" s="875" customFormat="1" ht="22.35" customHeight="1">
      <c r="A25" s="2208"/>
      <c r="B25" s="1837" t="s">
        <v>5346</v>
      </c>
      <c r="C25" s="2207">
        <v>21</v>
      </c>
      <c r="D25" s="2205"/>
      <c r="E25" s="2206">
        <v>3</v>
      </c>
      <c r="F25" s="2206"/>
      <c r="G25" s="2206">
        <v>2</v>
      </c>
      <c r="H25" s="2206"/>
      <c r="I25" s="2206">
        <v>1</v>
      </c>
      <c r="J25" s="2206"/>
      <c r="K25" s="2206">
        <v>1</v>
      </c>
      <c r="L25" s="2206"/>
      <c r="M25" s="2206">
        <v>2</v>
      </c>
      <c r="N25" s="2206"/>
      <c r="O25" s="2206">
        <v>5</v>
      </c>
      <c r="P25" s="2206"/>
      <c r="Q25" s="2206">
        <v>1</v>
      </c>
      <c r="R25" s="2206"/>
      <c r="S25" s="2206">
        <v>1</v>
      </c>
      <c r="T25" s="2206"/>
      <c r="U25" s="2206">
        <v>0</v>
      </c>
      <c r="V25" s="2206"/>
      <c r="W25" s="2206">
        <v>0</v>
      </c>
      <c r="X25" s="2206"/>
      <c r="Y25" s="2206">
        <v>1</v>
      </c>
      <c r="Z25" s="2206"/>
      <c r="AA25" s="1024"/>
      <c r="AB25" s="2206">
        <v>0</v>
      </c>
      <c r="AC25" s="2206"/>
      <c r="AD25" s="2206">
        <v>2</v>
      </c>
      <c r="AE25" s="2206"/>
      <c r="AF25" s="2206">
        <v>0</v>
      </c>
      <c r="AG25" s="2206"/>
      <c r="AH25" s="2206">
        <v>1</v>
      </c>
      <c r="AI25" s="2206"/>
      <c r="AJ25" s="2206">
        <v>0</v>
      </c>
      <c r="AK25" s="2206"/>
      <c r="AL25" s="2206">
        <v>0</v>
      </c>
      <c r="AM25" s="2206"/>
      <c r="AN25" s="2206">
        <v>0</v>
      </c>
      <c r="AO25" s="2206"/>
      <c r="AP25" s="2206">
        <v>1</v>
      </c>
      <c r="AQ25" s="2206"/>
      <c r="AR25" s="2206">
        <v>0</v>
      </c>
      <c r="AS25" s="2206"/>
      <c r="AT25" s="2206">
        <v>0</v>
      </c>
      <c r="AU25" s="2206"/>
      <c r="AV25" s="2206">
        <v>0</v>
      </c>
      <c r="AW25" s="2206"/>
    </row>
    <row r="26" spans="1:49" s="875" customFormat="1" ht="22.35" customHeight="1">
      <c r="A26" s="2208"/>
      <c r="B26" s="1837" t="s">
        <v>5344</v>
      </c>
      <c r="C26" s="2207">
        <v>14</v>
      </c>
      <c r="D26" s="2205"/>
      <c r="E26" s="2206">
        <v>1</v>
      </c>
      <c r="F26" s="2206"/>
      <c r="G26" s="2206">
        <v>5</v>
      </c>
      <c r="H26" s="2206"/>
      <c r="I26" s="2206">
        <v>2</v>
      </c>
      <c r="J26" s="2206"/>
      <c r="K26" s="2206">
        <v>1</v>
      </c>
      <c r="L26" s="2206"/>
      <c r="M26" s="2206">
        <v>0</v>
      </c>
      <c r="N26" s="2206"/>
      <c r="O26" s="2206">
        <v>0</v>
      </c>
      <c r="P26" s="2206"/>
      <c r="Q26" s="2206">
        <v>1</v>
      </c>
      <c r="R26" s="2206"/>
      <c r="S26" s="2206">
        <v>0</v>
      </c>
      <c r="T26" s="2206"/>
      <c r="U26" s="2206">
        <v>1</v>
      </c>
      <c r="V26" s="2206"/>
      <c r="W26" s="2206">
        <v>0</v>
      </c>
      <c r="X26" s="2206"/>
      <c r="Y26" s="2206">
        <v>0</v>
      </c>
      <c r="Z26" s="2206"/>
      <c r="AA26" s="1024"/>
      <c r="AB26" s="2206">
        <v>0</v>
      </c>
      <c r="AC26" s="2206"/>
      <c r="AD26" s="2206">
        <v>0</v>
      </c>
      <c r="AE26" s="2206"/>
      <c r="AF26" s="2206">
        <v>2</v>
      </c>
      <c r="AG26" s="2206"/>
      <c r="AH26" s="2206">
        <v>0</v>
      </c>
      <c r="AI26" s="2206"/>
      <c r="AJ26" s="2206">
        <v>0</v>
      </c>
      <c r="AK26" s="2206"/>
      <c r="AL26" s="2206">
        <v>0</v>
      </c>
      <c r="AM26" s="2206"/>
      <c r="AN26" s="2206">
        <v>0</v>
      </c>
      <c r="AO26" s="2206"/>
      <c r="AP26" s="2206">
        <v>1</v>
      </c>
      <c r="AQ26" s="2206"/>
      <c r="AR26" s="2206">
        <v>0</v>
      </c>
      <c r="AS26" s="2206"/>
      <c r="AT26" s="2206">
        <v>0</v>
      </c>
      <c r="AU26" s="2206"/>
      <c r="AV26" s="2206">
        <v>0</v>
      </c>
      <c r="AW26" s="2206"/>
    </row>
    <row r="27" spans="1:49" s="875" customFormat="1" ht="22.35" customHeight="1">
      <c r="A27" s="2208" t="s">
        <v>6172</v>
      </c>
      <c r="B27" s="1836" t="s">
        <v>5348</v>
      </c>
      <c r="C27" s="2207">
        <v>28</v>
      </c>
      <c r="D27" s="2205"/>
      <c r="E27" s="2206">
        <v>4</v>
      </c>
      <c r="F27" s="2206"/>
      <c r="G27" s="2206">
        <v>5</v>
      </c>
      <c r="H27" s="2206"/>
      <c r="I27" s="2206">
        <v>1</v>
      </c>
      <c r="J27" s="2206"/>
      <c r="K27" s="2206">
        <v>1</v>
      </c>
      <c r="L27" s="2206"/>
      <c r="M27" s="2206">
        <v>3</v>
      </c>
      <c r="N27" s="2206"/>
      <c r="O27" s="2206">
        <v>3</v>
      </c>
      <c r="P27" s="2206"/>
      <c r="Q27" s="2206">
        <v>0</v>
      </c>
      <c r="R27" s="2206"/>
      <c r="S27" s="2206">
        <v>1</v>
      </c>
      <c r="T27" s="2206"/>
      <c r="U27" s="2206">
        <v>1</v>
      </c>
      <c r="V27" s="2206"/>
      <c r="W27" s="2206">
        <v>1</v>
      </c>
      <c r="X27" s="2206"/>
      <c r="Y27" s="2206">
        <v>1</v>
      </c>
      <c r="Z27" s="2206"/>
      <c r="AA27" s="1024"/>
      <c r="AB27" s="2206">
        <v>0</v>
      </c>
      <c r="AC27" s="2206"/>
      <c r="AD27" s="2206">
        <v>0</v>
      </c>
      <c r="AE27" s="2206"/>
      <c r="AF27" s="2206">
        <v>4</v>
      </c>
      <c r="AG27" s="2206"/>
      <c r="AH27" s="2206">
        <v>1</v>
      </c>
      <c r="AI27" s="2206"/>
      <c r="AJ27" s="2206">
        <v>0</v>
      </c>
      <c r="AK27" s="2206"/>
      <c r="AL27" s="2206">
        <v>0</v>
      </c>
      <c r="AM27" s="2206"/>
      <c r="AN27" s="2206">
        <v>0</v>
      </c>
      <c r="AO27" s="2206"/>
      <c r="AP27" s="2206">
        <v>1</v>
      </c>
      <c r="AQ27" s="2206"/>
      <c r="AR27" s="2206">
        <v>0</v>
      </c>
      <c r="AS27" s="2206"/>
      <c r="AT27" s="2206">
        <v>1</v>
      </c>
      <c r="AU27" s="2206"/>
      <c r="AV27" s="2206">
        <v>0</v>
      </c>
      <c r="AW27" s="2206"/>
    </row>
    <row r="28" spans="1:49" s="875" customFormat="1" ht="22.35" customHeight="1">
      <c r="A28" s="2208"/>
      <c r="B28" s="1837" t="s">
        <v>5346</v>
      </c>
      <c r="C28" s="2207">
        <v>13</v>
      </c>
      <c r="D28" s="2205"/>
      <c r="E28" s="2206">
        <v>2</v>
      </c>
      <c r="F28" s="2206"/>
      <c r="G28" s="2206">
        <v>1</v>
      </c>
      <c r="H28" s="2206"/>
      <c r="I28" s="2206">
        <v>1</v>
      </c>
      <c r="J28" s="2206"/>
      <c r="K28" s="2206">
        <v>1</v>
      </c>
      <c r="L28" s="2206"/>
      <c r="M28" s="2206">
        <v>0</v>
      </c>
      <c r="N28" s="2206"/>
      <c r="O28" s="2206">
        <v>2</v>
      </c>
      <c r="P28" s="2206"/>
      <c r="Q28" s="2206">
        <v>0</v>
      </c>
      <c r="R28" s="2206"/>
      <c r="S28" s="2206">
        <v>0</v>
      </c>
      <c r="T28" s="2206"/>
      <c r="U28" s="2206">
        <v>0</v>
      </c>
      <c r="V28" s="2206"/>
      <c r="W28" s="2206">
        <v>0</v>
      </c>
      <c r="X28" s="2206"/>
      <c r="Y28" s="2206">
        <v>1</v>
      </c>
      <c r="Z28" s="2206"/>
      <c r="AA28" s="1024"/>
      <c r="AB28" s="2206">
        <v>0</v>
      </c>
      <c r="AC28" s="2206"/>
      <c r="AD28" s="2206">
        <v>0</v>
      </c>
      <c r="AE28" s="2206"/>
      <c r="AF28" s="2206">
        <v>4</v>
      </c>
      <c r="AG28" s="2206"/>
      <c r="AH28" s="2206">
        <v>1</v>
      </c>
      <c r="AI28" s="2206"/>
      <c r="AJ28" s="2206">
        <v>0</v>
      </c>
      <c r="AK28" s="2206"/>
      <c r="AL28" s="2206">
        <v>0</v>
      </c>
      <c r="AM28" s="2206"/>
      <c r="AN28" s="2206">
        <v>0</v>
      </c>
      <c r="AO28" s="2206"/>
      <c r="AP28" s="2206">
        <v>0</v>
      </c>
      <c r="AQ28" s="2206"/>
      <c r="AR28" s="2206">
        <v>0</v>
      </c>
      <c r="AS28" s="2206"/>
      <c r="AT28" s="2206">
        <v>0</v>
      </c>
      <c r="AU28" s="2206"/>
      <c r="AV28" s="2206">
        <v>0</v>
      </c>
      <c r="AW28" s="2206"/>
    </row>
    <row r="29" spans="1:49" s="875" customFormat="1" ht="22.35" customHeight="1">
      <c r="A29" s="2208"/>
      <c r="B29" s="1837" t="s">
        <v>5344</v>
      </c>
      <c r="C29" s="2207">
        <v>15</v>
      </c>
      <c r="D29" s="2205"/>
      <c r="E29" s="2206">
        <v>2</v>
      </c>
      <c r="F29" s="2206"/>
      <c r="G29" s="2206">
        <v>4</v>
      </c>
      <c r="H29" s="2206"/>
      <c r="I29" s="2206">
        <v>0</v>
      </c>
      <c r="J29" s="2206"/>
      <c r="K29" s="2206">
        <v>0</v>
      </c>
      <c r="L29" s="2206"/>
      <c r="M29" s="2206">
        <v>3</v>
      </c>
      <c r="N29" s="2206"/>
      <c r="O29" s="2206">
        <v>1</v>
      </c>
      <c r="P29" s="2206"/>
      <c r="Q29" s="2206">
        <v>0</v>
      </c>
      <c r="R29" s="2206"/>
      <c r="S29" s="2206">
        <v>1</v>
      </c>
      <c r="T29" s="2206"/>
      <c r="U29" s="2206">
        <v>1</v>
      </c>
      <c r="V29" s="2206"/>
      <c r="W29" s="2206">
        <v>1</v>
      </c>
      <c r="X29" s="2206"/>
      <c r="Y29" s="2206">
        <v>0</v>
      </c>
      <c r="Z29" s="2206"/>
      <c r="AA29" s="1024"/>
      <c r="AB29" s="2206">
        <v>0</v>
      </c>
      <c r="AC29" s="2206"/>
      <c r="AD29" s="2206">
        <v>0</v>
      </c>
      <c r="AE29" s="2206"/>
      <c r="AF29" s="2206">
        <v>0</v>
      </c>
      <c r="AG29" s="2206"/>
      <c r="AH29" s="2206">
        <v>0</v>
      </c>
      <c r="AI29" s="2206"/>
      <c r="AJ29" s="2206">
        <v>0</v>
      </c>
      <c r="AK29" s="2206"/>
      <c r="AL29" s="2206">
        <v>0</v>
      </c>
      <c r="AM29" s="2206"/>
      <c r="AN29" s="2206">
        <v>0</v>
      </c>
      <c r="AO29" s="2206"/>
      <c r="AP29" s="2206">
        <v>1</v>
      </c>
      <c r="AQ29" s="2206"/>
      <c r="AR29" s="2206">
        <v>0</v>
      </c>
      <c r="AS29" s="2206"/>
      <c r="AT29" s="2206">
        <v>1</v>
      </c>
      <c r="AU29" s="2206"/>
      <c r="AV29" s="2206">
        <v>0</v>
      </c>
      <c r="AW29" s="2206"/>
    </row>
    <row r="30" spans="1:49" s="875" customFormat="1" ht="22.35" customHeight="1">
      <c r="A30" s="2208" t="s">
        <v>6218</v>
      </c>
      <c r="B30" s="1836" t="s">
        <v>5348</v>
      </c>
      <c r="C30" s="2207">
        <v>34</v>
      </c>
      <c r="D30" s="2205"/>
      <c r="E30" s="2206">
        <v>10</v>
      </c>
      <c r="F30" s="2206"/>
      <c r="G30" s="2206">
        <v>4</v>
      </c>
      <c r="H30" s="2206"/>
      <c r="I30" s="2206">
        <v>3</v>
      </c>
      <c r="J30" s="2206"/>
      <c r="K30" s="2206">
        <v>1</v>
      </c>
      <c r="L30" s="2206"/>
      <c r="M30" s="2206">
        <v>2</v>
      </c>
      <c r="N30" s="2206"/>
      <c r="O30" s="2206">
        <v>8</v>
      </c>
      <c r="P30" s="2206"/>
      <c r="Q30" s="2206">
        <v>1</v>
      </c>
      <c r="R30" s="2206"/>
      <c r="S30" s="2206">
        <v>0</v>
      </c>
      <c r="T30" s="2206"/>
      <c r="U30" s="2206">
        <v>0</v>
      </c>
      <c r="V30" s="2206"/>
      <c r="W30" s="2206">
        <v>1</v>
      </c>
      <c r="X30" s="2206"/>
      <c r="Y30" s="2206">
        <v>0</v>
      </c>
      <c r="Z30" s="2206"/>
      <c r="AA30" s="1024"/>
      <c r="AB30" s="2206">
        <v>0</v>
      </c>
      <c r="AC30" s="2206"/>
      <c r="AD30" s="2206">
        <v>1</v>
      </c>
      <c r="AE30" s="2206"/>
      <c r="AF30" s="2206">
        <v>1</v>
      </c>
      <c r="AG30" s="2206"/>
      <c r="AH30" s="2206">
        <v>2</v>
      </c>
      <c r="AI30" s="2206"/>
      <c r="AJ30" s="2206">
        <v>0</v>
      </c>
      <c r="AK30" s="2206"/>
      <c r="AL30" s="2206">
        <v>0</v>
      </c>
      <c r="AM30" s="2206"/>
      <c r="AN30" s="2206">
        <v>0</v>
      </c>
      <c r="AO30" s="2206"/>
      <c r="AP30" s="2206">
        <v>0</v>
      </c>
      <c r="AQ30" s="2206"/>
      <c r="AR30" s="2206">
        <v>0</v>
      </c>
      <c r="AS30" s="2206"/>
      <c r="AT30" s="2206">
        <v>0</v>
      </c>
      <c r="AU30" s="2206"/>
      <c r="AV30" s="2206">
        <v>0</v>
      </c>
      <c r="AW30" s="2206"/>
    </row>
    <row r="31" spans="1:49" s="875" customFormat="1" ht="22.35" customHeight="1">
      <c r="A31" s="2208"/>
      <c r="B31" s="1837" t="s">
        <v>5346</v>
      </c>
      <c r="C31" s="2207">
        <v>20</v>
      </c>
      <c r="D31" s="2205"/>
      <c r="E31" s="2206">
        <v>4</v>
      </c>
      <c r="F31" s="2206"/>
      <c r="G31" s="2206">
        <v>3</v>
      </c>
      <c r="H31" s="2206"/>
      <c r="I31" s="2206">
        <v>1</v>
      </c>
      <c r="J31" s="2206"/>
      <c r="K31" s="2206">
        <v>1</v>
      </c>
      <c r="L31" s="2206"/>
      <c r="M31" s="2206">
        <v>2</v>
      </c>
      <c r="N31" s="2206"/>
      <c r="O31" s="2206">
        <v>5</v>
      </c>
      <c r="P31" s="2206"/>
      <c r="Q31" s="2206">
        <v>1</v>
      </c>
      <c r="R31" s="2206"/>
      <c r="S31" s="2206">
        <v>0</v>
      </c>
      <c r="T31" s="2206"/>
      <c r="U31" s="2206">
        <v>0</v>
      </c>
      <c r="V31" s="2206"/>
      <c r="W31" s="2206">
        <v>0</v>
      </c>
      <c r="X31" s="2206"/>
      <c r="Y31" s="2206">
        <v>0</v>
      </c>
      <c r="Z31" s="2206"/>
      <c r="AA31" s="1024"/>
      <c r="AB31" s="2206">
        <v>0</v>
      </c>
      <c r="AC31" s="2206"/>
      <c r="AD31" s="2206">
        <v>1</v>
      </c>
      <c r="AE31" s="2206"/>
      <c r="AF31" s="2206">
        <v>1</v>
      </c>
      <c r="AG31" s="2206"/>
      <c r="AH31" s="2206">
        <v>1</v>
      </c>
      <c r="AI31" s="2206"/>
      <c r="AJ31" s="2206">
        <v>0</v>
      </c>
      <c r="AK31" s="2206"/>
      <c r="AL31" s="2206">
        <v>0</v>
      </c>
      <c r="AM31" s="2206"/>
      <c r="AN31" s="2206">
        <v>0</v>
      </c>
      <c r="AO31" s="2206"/>
      <c r="AP31" s="2206">
        <v>0</v>
      </c>
      <c r="AQ31" s="2206"/>
      <c r="AR31" s="2206">
        <v>0</v>
      </c>
      <c r="AS31" s="2206"/>
      <c r="AT31" s="2206">
        <v>0</v>
      </c>
      <c r="AU31" s="2206"/>
      <c r="AV31" s="2206">
        <v>0</v>
      </c>
      <c r="AW31" s="2206"/>
    </row>
    <row r="32" spans="1:49" s="875" customFormat="1" ht="22.35" customHeight="1">
      <c r="A32" s="2208"/>
      <c r="B32" s="1837" t="s">
        <v>5344</v>
      </c>
      <c r="C32" s="2207">
        <v>14</v>
      </c>
      <c r="D32" s="2205"/>
      <c r="E32" s="2206">
        <v>6</v>
      </c>
      <c r="F32" s="2206"/>
      <c r="G32" s="2206">
        <v>1</v>
      </c>
      <c r="H32" s="2206"/>
      <c r="I32" s="2206">
        <v>2</v>
      </c>
      <c r="J32" s="2206"/>
      <c r="K32" s="2206">
        <v>0</v>
      </c>
      <c r="L32" s="2206"/>
      <c r="M32" s="2206">
        <v>0</v>
      </c>
      <c r="N32" s="2206"/>
      <c r="O32" s="2206">
        <v>3</v>
      </c>
      <c r="P32" s="2206"/>
      <c r="Q32" s="2206">
        <v>0</v>
      </c>
      <c r="R32" s="2206"/>
      <c r="S32" s="2206">
        <v>0</v>
      </c>
      <c r="T32" s="2206"/>
      <c r="U32" s="2206">
        <v>0</v>
      </c>
      <c r="V32" s="2206"/>
      <c r="W32" s="2206">
        <v>1</v>
      </c>
      <c r="X32" s="2206"/>
      <c r="Y32" s="2206">
        <v>0</v>
      </c>
      <c r="Z32" s="2206"/>
      <c r="AA32" s="1024"/>
      <c r="AB32" s="2206">
        <v>0</v>
      </c>
      <c r="AC32" s="2206"/>
      <c r="AD32" s="2206">
        <v>0</v>
      </c>
      <c r="AE32" s="2206"/>
      <c r="AF32" s="2206">
        <v>0</v>
      </c>
      <c r="AG32" s="2206"/>
      <c r="AH32" s="2206">
        <v>1</v>
      </c>
      <c r="AI32" s="2206"/>
      <c r="AJ32" s="2206">
        <v>0</v>
      </c>
      <c r="AK32" s="2206"/>
      <c r="AL32" s="2206">
        <v>0</v>
      </c>
      <c r="AM32" s="2206"/>
      <c r="AN32" s="2206">
        <v>0</v>
      </c>
      <c r="AO32" s="2206"/>
      <c r="AP32" s="2206">
        <v>0</v>
      </c>
      <c r="AQ32" s="2206"/>
      <c r="AR32" s="2206">
        <v>0</v>
      </c>
      <c r="AS32" s="2206"/>
      <c r="AT32" s="2206">
        <v>0</v>
      </c>
      <c r="AU32" s="2206"/>
      <c r="AV32" s="2206">
        <v>0</v>
      </c>
      <c r="AW32" s="2206"/>
    </row>
    <row r="33" spans="1:49" s="875" customFormat="1" ht="22.35" customHeight="1">
      <c r="A33" s="2208" t="s">
        <v>6174</v>
      </c>
      <c r="B33" s="1836" t="s">
        <v>5348</v>
      </c>
      <c r="C33" s="2207">
        <v>39</v>
      </c>
      <c r="D33" s="2205"/>
      <c r="E33" s="2206">
        <v>5</v>
      </c>
      <c r="F33" s="2206"/>
      <c r="G33" s="2206">
        <v>3</v>
      </c>
      <c r="H33" s="2206"/>
      <c r="I33" s="2206">
        <v>0</v>
      </c>
      <c r="J33" s="2206"/>
      <c r="K33" s="2206">
        <v>3</v>
      </c>
      <c r="L33" s="2206"/>
      <c r="M33" s="2206">
        <v>1</v>
      </c>
      <c r="N33" s="2206"/>
      <c r="O33" s="2206">
        <v>12</v>
      </c>
      <c r="P33" s="2206"/>
      <c r="Q33" s="2206">
        <v>1</v>
      </c>
      <c r="R33" s="2206"/>
      <c r="S33" s="2206">
        <v>1</v>
      </c>
      <c r="T33" s="2206"/>
      <c r="U33" s="2206">
        <v>1</v>
      </c>
      <c r="V33" s="2206"/>
      <c r="W33" s="2206">
        <v>0</v>
      </c>
      <c r="X33" s="2206"/>
      <c r="Y33" s="2206">
        <v>1</v>
      </c>
      <c r="Z33" s="2206"/>
      <c r="AA33" s="1024"/>
      <c r="AB33" s="2206">
        <v>1</v>
      </c>
      <c r="AC33" s="2206"/>
      <c r="AD33" s="2206">
        <v>0</v>
      </c>
      <c r="AE33" s="2206"/>
      <c r="AF33" s="2206">
        <v>4</v>
      </c>
      <c r="AG33" s="2206"/>
      <c r="AH33" s="2206">
        <v>0</v>
      </c>
      <c r="AI33" s="2206"/>
      <c r="AJ33" s="2206">
        <v>2</v>
      </c>
      <c r="AK33" s="2206"/>
      <c r="AL33" s="2206">
        <v>1</v>
      </c>
      <c r="AM33" s="2206"/>
      <c r="AN33" s="2206">
        <v>0</v>
      </c>
      <c r="AO33" s="2206"/>
      <c r="AP33" s="2206">
        <v>2</v>
      </c>
      <c r="AQ33" s="2206"/>
      <c r="AR33" s="2206">
        <v>1</v>
      </c>
      <c r="AS33" s="2206"/>
      <c r="AT33" s="2206">
        <v>0</v>
      </c>
      <c r="AU33" s="2206"/>
      <c r="AV33" s="2206">
        <v>0</v>
      </c>
      <c r="AW33" s="2206"/>
    </row>
    <row r="34" spans="1:49" s="875" customFormat="1" ht="22.35" customHeight="1">
      <c r="A34" s="2208"/>
      <c r="B34" s="1837" t="s">
        <v>5703</v>
      </c>
      <c r="C34" s="2207">
        <v>25</v>
      </c>
      <c r="D34" s="2205"/>
      <c r="E34" s="2206">
        <v>3</v>
      </c>
      <c r="F34" s="2206"/>
      <c r="G34" s="2206">
        <v>1</v>
      </c>
      <c r="H34" s="2206"/>
      <c r="I34" s="2206">
        <v>0</v>
      </c>
      <c r="J34" s="2206"/>
      <c r="K34" s="2206">
        <v>2</v>
      </c>
      <c r="L34" s="2206"/>
      <c r="M34" s="2206">
        <v>0</v>
      </c>
      <c r="N34" s="2206"/>
      <c r="O34" s="2206">
        <v>7</v>
      </c>
      <c r="P34" s="2206"/>
      <c r="Q34" s="2206">
        <v>1</v>
      </c>
      <c r="R34" s="2206"/>
      <c r="S34" s="2206">
        <v>1</v>
      </c>
      <c r="T34" s="2206"/>
      <c r="U34" s="2206">
        <v>1</v>
      </c>
      <c r="V34" s="2206"/>
      <c r="W34" s="2206">
        <v>0</v>
      </c>
      <c r="X34" s="2206"/>
      <c r="Y34" s="2206">
        <v>1</v>
      </c>
      <c r="Z34" s="2206"/>
      <c r="AA34" s="1024"/>
      <c r="AB34" s="2206">
        <v>0</v>
      </c>
      <c r="AC34" s="2206"/>
      <c r="AD34" s="2206">
        <v>0</v>
      </c>
      <c r="AE34" s="2206"/>
      <c r="AF34" s="2206">
        <v>3</v>
      </c>
      <c r="AG34" s="2206"/>
      <c r="AH34" s="2206">
        <v>0</v>
      </c>
      <c r="AI34" s="2206"/>
      <c r="AJ34" s="2206">
        <v>2</v>
      </c>
      <c r="AK34" s="2206"/>
      <c r="AL34" s="2206">
        <v>1</v>
      </c>
      <c r="AM34" s="2206"/>
      <c r="AN34" s="2206">
        <v>0</v>
      </c>
      <c r="AO34" s="2206"/>
      <c r="AP34" s="2206">
        <v>2</v>
      </c>
      <c r="AQ34" s="2206"/>
      <c r="AR34" s="2206">
        <v>0</v>
      </c>
      <c r="AS34" s="2206"/>
      <c r="AT34" s="2206">
        <v>0</v>
      </c>
      <c r="AU34" s="2206"/>
      <c r="AV34" s="2206">
        <v>0</v>
      </c>
      <c r="AW34" s="2206"/>
    </row>
    <row r="35" spans="1:49" s="875" customFormat="1" ht="22.35" customHeight="1">
      <c r="A35" s="2208"/>
      <c r="B35" s="1837" t="s">
        <v>5344</v>
      </c>
      <c r="C35" s="2207">
        <v>14</v>
      </c>
      <c r="D35" s="2205"/>
      <c r="E35" s="2206">
        <v>2</v>
      </c>
      <c r="F35" s="2206"/>
      <c r="G35" s="2206">
        <v>2</v>
      </c>
      <c r="H35" s="2206"/>
      <c r="I35" s="2206">
        <v>0</v>
      </c>
      <c r="J35" s="2206"/>
      <c r="K35" s="2206">
        <v>1</v>
      </c>
      <c r="L35" s="2206"/>
      <c r="M35" s="2206">
        <v>1</v>
      </c>
      <c r="N35" s="2206"/>
      <c r="O35" s="2206">
        <v>5</v>
      </c>
      <c r="P35" s="2206"/>
      <c r="Q35" s="2206">
        <v>0</v>
      </c>
      <c r="R35" s="2206"/>
      <c r="S35" s="2206">
        <v>0</v>
      </c>
      <c r="T35" s="2206"/>
      <c r="U35" s="2206">
        <v>0</v>
      </c>
      <c r="V35" s="2206"/>
      <c r="W35" s="2206">
        <v>0</v>
      </c>
      <c r="X35" s="2206"/>
      <c r="Y35" s="2206">
        <v>0</v>
      </c>
      <c r="Z35" s="2206"/>
      <c r="AA35" s="1024"/>
      <c r="AB35" s="2206">
        <v>1</v>
      </c>
      <c r="AC35" s="2206"/>
      <c r="AD35" s="2206">
        <v>0</v>
      </c>
      <c r="AE35" s="2206"/>
      <c r="AF35" s="2206">
        <v>1</v>
      </c>
      <c r="AG35" s="2206"/>
      <c r="AH35" s="2206">
        <v>0</v>
      </c>
      <c r="AI35" s="2206"/>
      <c r="AJ35" s="2206">
        <v>0</v>
      </c>
      <c r="AK35" s="2206"/>
      <c r="AL35" s="2206">
        <v>0</v>
      </c>
      <c r="AM35" s="2206"/>
      <c r="AN35" s="2206">
        <v>0</v>
      </c>
      <c r="AO35" s="2206"/>
      <c r="AP35" s="2206">
        <v>0</v>
      </c>
      <c r="AQ35" s="2206"/>
      <c r="AR35" s="2206">
        <v>1</v>
      </c>
      <c r="AS35" s="2206"/>
      <c r="AT35" s="2206">
        <v>0</v>
      </c>
      <c r="AU35" s="2206"/>
      <c r="AV35" s="2206">
        <v>0</v>
      </c>
      <c r="AW35" s="2206"/>
    </row>
    <row r="36" spans="1:49" s="875" customFormat="1" ht="22.35" customHeight="1">
      <c r="A36" s="2208" t="s">
        <v>6175</v>
      </c>
      <c r="B36" s="1836" t="s">
        <v>5348</v>
      </c>
      <c r="C36" s="2207">
        <v>19</v>
      </c>
      <c r="D36" s="2205"/>
      <c r="E36" s="2206">
        <v>6</v>
      </c>
      <c r="F36" s="2206"/>
      <c r="G36" s="2206">
        <v>0</v>
      </c>
      <c r="H36" s="2206"/>
      <c r="I36" s="2206">
        <v>3</v>
      </c>
      <c r="J36" s="2206"/>
      <c r="K36" s="2206">
        <v>4</v>
      </c>
      <c r="L36" s="2206"/>
      <c r="M36" s="2206">
        <v>0</v>
      </c>
      <c r="N36" s="2206"/>
      <c r="O36" s="2206">
        <v>3</v>
      </c>
      <c r="P36" s="2206"/>
      <c r="Q36" s="2206">
        <v>0</v>
      </c>
      <c r="R36" s="2206"/>
      <c r="S36" s="2206">
        <v>1</v>
      </c>
      <c r="T36" s="2206"/>
      <c r="U36" s="2206">
        <v>0</v>
      </c>
      <c r="V36" s="2206"/>
      <c r="W36" s="2206">
        <v>0</v>
      </c>
      <c r="X36" s="2206"/>
      <c r="Y36" s="2206">
        <v>0</v>
      </c>
      <c r="Z36" s="2206"/>
      <c r="AA36" s="1024"/>
      <c r="AB36" s="2206">
        <v>0</v>
      </c>
      <c r="AC36" s="2206"/>
      <c r="AD36" s="2206">
        <v>1</v>
      </c>
      <c r="AE36" s="2206"/>
      <c r="AF36" s="2206">
        <v>1</v>
      </c>
      <c r="AG36" s="2206"/>
      <c r="AH36" s="2206">
        <v>0</v>
      </c>
      <c r="AI36" s="2206"/>
      <c r="AJ36" s="2206">
        <v>0</v>
      </c>
      <c r="AK36" s="2206"/>
      <c r="AL36" s="2206">
        <v>0</v>
      </c>
      <c r="AM36" s="2206"/>
      <c r="AN36" s="2206">
        <v>0</v>
      </c>
      <c r="AO36" s="2206"/>
      <c r="AP36" s="2206">
        <v>0</v>
      </c>
      <c r="AQ36" s="2206"/>
      <c r="AR36" s="2206">
        <v>0</v>
      </c>
      <c r="AS36" s="2206"/>
      <c r="AT36" s="2206">
        <v>0</v>
      </c>
      <c r="AU36" s="2206"/>
      <c r="AV36" s="2206">
        <v>0</v>
      </c>
      <c r="AW36" s="2206"/>
    </row>
    <row r="37" spans="1:49" s="875" customFormat="1" ht="22.35" customHeight="1">
      <c r="A37" s="2208"/>
      <c r="B37" s="1837" t="s">
        <v>5346</v>
      </c>
      <c r="C37" s="2207">
        <v>12</v>
      </c>
      <c r="D37" s="2205"/>
      <c r="E37" s="2206">
        <v>4</v>
      </c>
      <c r="F37" s="2206"/>
      <c r="G37" s="2206">
        <v>0</v>
      </c>
      <c r="H37" s="2206"/>
      <c r="I37" s="2206">
        <v>2</v>
      </c>
      <c r="J37" s="2206"/>
      <c r="K37" s="2206">
        <v>2</v>
      </c>
      <c r="L37" s="2206"/>
      <c r="M37" s="2206">
        <v>0</v>
      </c>
      <c r="N37" s="2206"/>
      <c r="O37" s="2206">
        <v>2</v>
      </c>
      <c r="P37" s="2206"/>
      <c r="Q37" s="2206">
        <v>0</v>
      </c>
      <c r="R37" s="2206"/>
      <c r="S37" s="2206">
        <v>0</v>
      </c>
      <c r="T37" s="2206"/>
      <c r="U37" s="2206">
        <v>0</v>
      </c>
      <c r="V37" s="2206"/>
      <c r="W37" s="2206">
        <v>0</v>
      </c>
      <c r="X37" s="2206"/>
      <c r="Y37" s="2206">
        <v>0</v>
      </c>
      <c r="Z37" s="2206"/>
      <c r="AA37" s="1024"/>
      <c r="AB37" s="2206">
        <v>0</v>
      </c>
      <c r="AC37" s="2206"/>
      <c r="AD37" s="2206">
        <v>1</v>
      </c>
      <c r="AE37" s="2206"/>
      <c r="AF37" s="2206">
        <v>1</v>
      </c>
      <c r="AG37" s="2206"/>
      <c r="AH37" s="2206">
        <v>0</v>
      </c>
      <c r="AI37" s="2206"/>
      <c r="AJ37" s="2206">
        <v>0</v>
      </c>
      <c r="AK37" s="2206"/>
      <c r="AL37" s="2206">
        <v>0</v>
      </c>
      <c r="AM37" s="2206"/>
      <c r="AN37" s="2206">
        <v>0</v>
      </c>
      <c r="AO37" s="2206"/>
      <c r="AP37" s="2206">
        <v>0</v>
      </c>
      <c r="AQ37" s="2206"/>
      <c r="AR37" s="2206">
        <v>0</v>
      </c>
      <c r="AS37" s="2206"/>
      <c r="AT37" s="2206">
        <v>0</v>
      </c>
      <c r="AU37" s="2206"/>
      <c r="AV37" s="2206">
        <v>0</v>
      </c>
      <c r="AW37" s="2206"/>
    </row>
    <row r="38" spans="1:49" s="875" customFormat="1" ht="22.35" customHeight="1">
      <c r="A38" s="2208"/>
      <c r="B38" s="1837" t="s">
        <v>5344</v>
      </c>
      <c r="C38" s="2207">
        <v>7</v>
      </c>
      <c r="D38" s="2205"/>
      <c r="E38" s="2206">
        <v>2</v>
      </c>
      <c r="F38" s="2206"/>
      <c r="G38" s="2206">
        <v>0</v>
      </c>
      <c r="H38" s="2206"/>
      <c r="I38" s="2206">
        <v>1</v>
      </c>
      <c r="J38" s="2206"/>
      <c r="K38" s="2206">
        <v>2</v>
      </c>
      <c r="L38" s="2206"/>
      <c r="M38" s="2206">
        <v>0</v>
      </c>
      <c r="N38" s="2206"/>
      <c r="O38" s="2206">
        <v>1</v>
      </c>
      <c r="P38" s="2206"/>
      <c r="Q38" s="2206">
        <v>0</v>
      </c>
      <c r="R38" s="2206"/>
      <c r="S38" s="2206">
        <v>1</v>
      </c>
      <c r="T38" s="2206"/>
      <c r="U38" s="2206">
        <v>0</v>
      </c>
      <c r="V38" s="2206"/>
      <c r="W38" s="2206">
        <v>0</v>
      </c>
      <c r="X38" s="2206"/>
      <c r="Y38" s="2206">
        <v>0</v>
      </c>
      <c r="Z38" s="2206"/>
      <c r="AA38" s="1024"/>
      <c r="AB38" s="2206">
        <v>0</v>
      </c>
      <c r="AC38" s="2206"/>
      <c r="AD38" s="2206">
        <v>0</v>
      </c>
      <c r="AE38" s="2206"/>
      <c r="AF38" s="2206">
        <v>0</v>
      </c>
      <c r="AG38" s="2206"/>
      <c r="AH38" s="2206">
        <v>0</v>
      </c>
      <c r="AI38" s="2206"/>
      <c r="AJ38" s="2206">
        <v>0</v>
      </c>
      <c r="AK38" s="2206"/>
      <c r="AL38" s="2206">
        <v>0</v>
      </c>
      <c r="AM38" s="2206"/>
      <c r="AN38" s="2206">
        <v>0</v>
      </c>
      <c r="AO38" s="2206"/>
      <c r="AP38" s="2206">
        <v>0</v>
      </c>
      <c r="AQ38" s="2206"/>
      <c r="AR38" s="2206">
        <v>0</v>
      </c>
      <c r="AS38" s="2206"/>
      <c r="AT38" s="2206">
        <v>0</v>
      </c>
      <c r="AU38" s="2206"/>
      <c r="AV38" s="2206">
        <v>0</v>
      </c>
      <c r="AW38" s="2206"/>
    </row>
    <row r="39" spans="1:49" s="875" customFormat="1" ht="22.35" customHeight="1">
      <c r="A39" s="2208" t="s">
        <v>6176</v>
      </c>
      <c r="B39" s="1836" t="s">
        <v>5348</v>
      </c>
      <c r="C39" s="2207">
        <v>31</v>
      </c>
      <c r="D39" s="2205"/>
      <c r="E39" s="2206">
        <v>9</v>
      </c>
      <c r="F39" s="2206"/>
      <c r="G39" s="2206">
        <v>4</v>
      </c>
      <c r="H39" s="2206"/>
      <c r="I39" s="2206">
        <v>3</v>
      </c>
      <c r="J39" s="2206"/>
      <c r="K39" s="2206">
        <v>1</v>
      </c>
      <c r="L39" s="2206"/>
      <c r="M39" s="2206">
        <v>1</v>
      </c>
      <c r="N39" s="2206"/>
      <c r="O39" s="2206">
        <v>4</v>
      </c>
      <c r="P39" s="2206"/>
      <c r="Q39" s="2206">
        <v>0</v>
      </c>
      <c r="R39" s="2206"/>
      <c r="S39" s="2206">
        <v>0</v>
      </c>
      <c r="T39" s="2206"/>
      <c r="U39" s="2206">
        <v>2</v>
      </c>
      <c r="V39" s="2206"/>
      <c r="W39" s="2206">
        <v>0</v>
      </c>
      <c r="X39" s="2206"/>
      <c r="Y39" s="2206">
        <v>0</v>
      </c>
      <c r="Z39" s="2206"/>
      <c r="AA39" s="1024"/>
      <c r="AB39" s="2206">
        <v>0</v>
      </c>
      <c r="AC39" s="2206"/>
      <c r="AD39" s="2206">
        <v>2</v>
      </c>
      <c r="AE39" s="2206"/>
      <c r="AF39" s="2206">
        <v>0</v>
      </c>
      <c r="AG39" s="2206"/>
      <c r="AH39" s="2206">
        <v>0</v>
      </c>
      <c r="AI39" s="2206"/>
      <c r="AJ39" s="2206">
        <v>2</v>
      </c>
      <c r="AK39" s="2206"/>
      <c r="AL39" s="2206">
        <v>0</v>
      </c>
      <c r="AM39" s="2206"/>
      <c r="AN39" s="2206">
        <v>0</v>
      </c>
      <c r="AO39" s="2206"/>
      <c r="AP39" s="2206">
        <v>3</v>
      </c>
      <c r="AQ39" s="2206"/>
      <c r="AR39" s="2206">
        <v>0</v>
      </c>
      <c r="AS39" s="2206"/>
      <c r="AT39" s="2206">
        <v>0</v>
      </c>
      <c r="AU39" s="2206"/>
      <c r="AV39" s="2206">
        <v>0</v>
      </c>
      <c r="AW39" s="2206"/>
    </row>
    <row r="40" spans="1:49" s="875" customFormat="1" ht="22.35" customHeight="1">
      <c r="A40" s="2208"/>
      <c r="B40" s="1837" t="s">
        <v>5346</v>
      </c>
      <c r="C40" s="2207">
        <v>14</v>
      </c>
      <c r="D40" s="2205"/>
      <c r="E40" s="2206">
        <v>3</v>
      </c>
      <c r="F40" s="2206"/>
      <c r="G40" s="2206">
        <v>2</v>
      </c>
      <c r="H40" s="2206"/>
      <c r="I40" s="2206">
        <v>2</v>
      </c>
      <c r="J40" s="2206"/>
      <c r="K40" s="2206">
        <v>1</v>
      </c>
      <c r="L40" s="2206"/>
      <c r="M40" s="2206">
        <v>0</v>
      </c>
      <c r="N40" s="2206"/>
      <c r="O40" s="2206">
        <v>0</v>
      </c>
      <c r="P40" s="2206"/>
      <c r="Q40" s="2206">
        <v>0</v>
      </c>
      <c r="R40" s="2206"/>
      <c r="S40" s="2206">
        <v>0</v>
      </c>
      <c r="T40" s="2206"/>
      <c r="U40" s="2206">
        <v>1</v>
      </c>
      <c r="V40" s="2206"/>
      <c r="W40" s="2206">
        <v>0</v>
      </c>
      <c r="X40" s="2206"/>
      <c r="Y40" s="2206">
        <v>0</v>
      </c>
      <c r="Z40" s="2206"/>
      <c r="AA40" s="1024"/>
      <c r="AB40" s="2206">
        <v>0</v>
      </c>
      <c r="AC40" s="2206"/>
      <c r="AD40" s="2206">
        <v>2</v>
      </c>
      <c r="AE40" s="2206"/>
      <c r="AF40" s="2206">
        <v>0</v>
      </c>
      <c r="AG40" s="2206"/>
      <c r="AH40" s="2206">
        <v>0</v>
      </c>
      <c r="AI40" s="2206"/>
      <c r="AJ40" s="2206">
        <v>2</v>
      </c>
      <c r="AK40" s="2206"/>
      <c r="AL40" s="2206">
        <v>0</v>
      </c>
      <c r="AM40" s="2206"/>
      <c r="AN40" s="2206">
        <v>0</v>
      </c>
      <c r="AO40" s="2206"/>
      <c r="AP40" s="2206">
        <v>1</v>
      </c>
      <c r="AQ40" s="2206"/>
      <c r="AR40" s="2206">
        <v>0</v>
      </c>
      <c r="AS40" s="2206"/>
      <c r="AT40" s="2206">
        <v>0</v>
      </c>
      <c r="AU40" s="2206"/>
      <c r="AV40" s="2206">
        <v>0</v>
      </c>
      <c r="AW40" s="2206"/>
    </row>
    <row r="41" spans="1:49" s="875" customFormat="1" ht="22.35" customHeight="1">
      <c r="A41" s="2208"/>
      <c r="B41" s="1837" t="s">
        <v>5344</v>
      </c>
      <c r="C41" s="2207">
        <v>17</v>
      </c>
      <c r="D41" s="2205"/>
      <c r="E41" s="2206">
        <v>6</v>
      </c>
      <c r="F41" s="2206"/>
      <c r="G41" s="2206">
        <v>2</v>
      </c>
      <c r="H41" s="2206"/>
      <c r="I41" s="2206">
        <v>1</v>
      </c>
      <c r="J41" s="2206"/>
      <c r="K41" s="2206">
        <v>0</v>
      </c>
      <c r="L41" s="2206"/>
      <c r="M41" s="2206">
        <v>1</v>
      </c>
      <c r="N41" s="2206"/>
      <c r="O41" s="2206">
        <v>4</v>
      </c>
      <c r="P41" s="2206"/>
      <c r="Q41" s="2206">
        <v>0</v>
      </c>
      <c r="R41" s="2206"/>
      <c r="S41" s="2206">
        <v>0</v>
      </c>
      <c r="T41" s="2206"/>
      <c r="U41" s="2206">
        <v>1</v>
      </c>
      <c r="V41" s="2206"/>
      <c r="W41" s="2206">
        <v>0</v>
      </c>
      <c r="X41" s="2206"/>
      <c r="Y41" s="2206">
        <v>0</v>
      </c>
      <c r="Z41" s="2206"/>
      <c r="AA41" s="1024"/>
      <c r="AB41" s="2206">
        <v>0</v>
      </c>
      <c r="AC41" s="2206"/>
      <c r="AD41" s="2206">
        <v>0</v>
      </c>
      <c r="AE41" s="2206"/>
      <c r="AF41" s="2206">
        <v>0</v>
      </c>
      <c r="AG41" s="2206"/>
      <c r="AH41" s="2206">
        <v>0</v>
      </c>
      <c r="AI41" s="2206"/>
      <c r="AJ41" s="2206">
        <v>0</v>
      </c>
      <c r="AK41" s="2206"/>
      <c r="AL41" s="2206">
        <v>0</v>
      </c>
      <c r="AM41" s="2206"/>
      <c r="AN41" s="2206">
        <v>0</v>
      </c>
      <c r="AO41" s="2206"/>
      <c r="AP41" s="2206">
        <v>2</v>
      </c>
      <c r="AQ41" s="2206"/>
      <c r="AR41" s="2206">
        <v>0</v>
      </c>
      <c r="AS41" s="2206"/>
      <c r="AT41" s="2206">
        <v>0</v>
      </c>
      <c r="AU41" s="2206"/>
      <c r="AV41" s="2206">
        <v>0</v>
      </c>
      <c r="AW41" s="2206"/>
    </row>
    <row r="42" spans="1:49" s="875" customFormat="1" ht="22.35" customHeight="1">
      <c r="A42" s="2208" t="s">
        <v>6177</v>
      </c>
      <c r="B42" s="1836" t="s">
        <v>5348</v>
      </c>
      <c r="C42" s="2207">
        <v>24</v>
      </c>
      <c r="D42" s="2205"/>
      <c r="E42" s="2206">
        <v>6</v>
      </c>
      <c r="F42" s="2206"/>
      <c r="G42" s="2206">
        <v>1</v>
      </c>
      <c r="H42" s="2206"/>
      <c r="I42" s="2206">
        <v>7</v>
      </c>
      <c r="J42" s="2206"/>
      <c r="K42" s="2206">
        <v>2</v>
      </c>
      <c r="L42" s="2206"/>
      <c r="M42" s="2206">
        <v>2</v>
      </c>
      <c r="N42" s="2206"/>
      <c r="O42" s="2206">
        <v>3</v>
      </c>
      <c r="P42" s="2206"/>
      <c r="Q42" s="2206">
        <v>1</v>
      </c>
      <c r="R42" s="2206"/>
      <c r="S42" s="2206">
        <v>0</v>
      </c>
      <c r="T42" s="2206"/>
      <c r="U42" s="2206">
        <v>1</v>
      </c>
      <c r="V42" s="2206"/>
      <c r="W42" s="2206">
        <v>1</v>
      </c>
      <c r="X42" s="2206"/>
      <c r="Y42" s="2206">
        <v>0</v>
      </c>
      <c r="Z42" s="2206"/>
      <c r="AA42" s="1024"/>
      <c r="AB42" s="2206">
        <v>0</v>
      </c>
      <c r="AC42" s="2206"/>
      <c r="AD42" s="2206">
        <v>0</v>
      </c>
      <c r="AE42" s="2206"/>
      <c r="AF42" s="2206">
        <v>0</v>
      </c>
      <c r="AG42" s="2206"/>
      <c r="AH42" s="2206">
        <v>0</v>
      </c>
      <c r="AI42" s="2206"/>
      <c r="AJ42" s="2206">
        <v>0</v>
      </c>
      <c r="AK42" s="2206"/>
      <c r="AL42" s="2206">
        <v>0</v>
      </c>
      <c r="AM42" s="2206"/>
      <c r="AN42" s="2206">
        <v>0</v>
      </c>
      <c r="AO42" s="2206"/>
      <c r="AP42" s="2206">
        <v>0</v>
      </c>
      <c r="AQ42" s="2206"/>
      <c r="AR42" s="2206">
        <v>0</v>
      </c>
      <c r="AS42" s="2206"/>
      <c r="AT42" s="2206">
        <v>0</v>
      </c>
      <c r="AU42" s="2206"/>
      <c r="AV42" s="2206">
        <v>0</v>
      </c>
      <c r="AW42" s="2206"/>
    </row>
    <row r="43" spans="1:49" s="875" customFormat="1" ht="22.35" customHeight="1">
      <c r="A43" s="2208"/>
      <c r="B43" s="1837" t="s">
        <v>5346</v>
      </c>
      <c r="C43" s="2207">
        <v>13</v>
      </c>
      <c r="D43" s="2205"/>
      <c r="E43" s="2206">
        <v>2</v>
      </c>
      <c r="F43" s="2206"/>
      <c r="G43" s="2206">
        <v>0</v>
      </c>
      <c r="H43" s="2206"/>
      <c r="I43" s="2206">
        <v>4</v>
      </c>
      <c r="J43" s="2206"/>
      <c r="K43" s="2206">
        <v>2</v>
      </c>
      <c r="L43" s="2206"/>
      <c r="M43" s="2206">
        <v>0</v>
      </c>
      <c r="N43" s="2206"/>
      <c r="O43" s="2206">
        <v>3</v>
      </c>
      <c r="P43" s="2206"/>
      <c r="Q43" s="2206">
        <v>1</v>
      </c>
      <c r="R43" s="2206"/>
      <c r="S43" s="2206">
        <v>0</v>
      </c>
      <c r="T43" s="2206"/>
      <c r="U43" s="2206">
        <v>0</v>
      </c>
      <c r="V43" s="2206"/>
      <c r="W43" s="2206">
        <v>1</v>
      </c>
      <c r="X43" s="2206"/>
      <c r="Y43" s="2206">
        <v>0</v>
      </c>
      <c r="Z43" s="2206"/>
      <c r="AA43" s="1024"/>
      <c r="AB43" s="2206">
        <v>0</v>
      </c>
      <c r="AC43" s="2206"/>
      <c r="AD43" s="2206">
        <v>0</v>
      </c>
      <c r="AE43" s="2206"/>
      <c r="AF43" s="2206">
        <v>0</v>
      </c>
      <c r="AG43" s="2206"/>
      <c r="AH43" s="2206">
        <v>0</v>
      </c>
      <c r="AI43" s="2206"/>
      <c r="AJ43" s="2206">
        <v>0</v>
      </c>
      <c r="AK43" s="2206"/>
      <c r="AL43" s="2206">
        <v>0</v>
      </c>
      <c r="AM43" s="2206"/>
      <c r="AN43" s="2206">
        <v>0</v>
      </c>
      <c r="AO43" s="2206"/>
      <c r="AP43" s="2206">
        <v>0</v>
      </c>
      <c r="AQ43" s="2206"/>
      <c r="AR43" s="2206">
        <v>0</v>
      </c>
      <c r="AS43" s="2206"/>
      <c r="AT43" s="2206">
        <v>0</v>
      </c>
      <c r="AU43" s="2206"/>
      <c r="AV43" s="2206">
        <v>0</v>
      </c>
      <c r="AW43" s="2206"/>
    </row>
    <row r="44" spans="1:49" s="875" customFormat="1" ht="22.35" customHeight="1">
      <c r="A44" s="2208"/>
      <c r="B44" s="1837" t="s">
        <v>5344</v>
      </c>
      <c r="C44" s="2207">
        <v>11</v>
      </c>
      <c r="D44" s="2205"/>
      <c r="E44" s="2206">
        <v>4</v>
      </c>
      <c r="F44" s="2206"/>
      <c r="G44" s="2206">
        <v>1</v>
      </c>
      <c r="H44" s="2206"/>
      <c r="I44" s="2206">
        <v>3</v>
      </c>
      <c r="J44" s="2206"/>
      <c r="K44" s="2206">
        <v>0</v>
      </c>
      <c r="L44" s="2206"/>
      <c r="M44" s="2206">
        <v>2</v>
      </c>
      <c r="N44" s="2206"/>
      <c r="O44" s="2206">
        <v>0</v>
      </c>
      <c r="P44" s="2206"/>
      <c r="Q44" s="2206">
        <v>0</v>
      </c>
      <c r="R44" s="2206"/>
      <c r="S44" s="2206">
        <v>0</v>
      </c>
      <c r="T44" s="2206"/>
      <c r="U44" s="2206">
        <v>1</v>
      </c>
      <c r="V44" s="2206"/>
      <c r="W44" s="2206">
        <v>0</v>
      </c>
      <c r="X44" s="2206"/>
      <c r="Y44" s="2206">
        <v>0</v>
      </c>
      <c r="Z44" s="2206"/>
      <c r="AA44" s="1024"/>
      <c r="AB44" s="2206">
        <v>0</v>
      </c>
      <c r="AC44" s="2206"/>
      <c r="AD44" s="2206">
        <v>0</v>
      </c>
      <c r="AE44" s="2206"/>
      <c r="AF44" s="2206">
        <v>0</v>
      </c>
      <c r="AG44" s="2206"/>
      <c r="AH44" s="2206">
        <v>0</v>
      </c>
      <c r="AI44" s="2206"/>
      <c r="AJ44" s="2206">
        <v>0</v>
      </c>
      <c r="AK44" s="2206"/>
      <c r="AL44" s="2206">
        <v>0</v>
      </c>
      <c r="AM44" s="2206"/>
      <c r="AN44" s="2206">
        <v>0</v>
      </c>
      <c r="AO44" s="2206"/>
      <c r="AP44" s="2206">
        <v>0</v>
      </c>
      <c r="AQ44" s="2206"/>
      <c r="AR44" s="2206">
        <v>0</v>
      </c>
      <c r="AS44" s="2206"/>
      <c r="AT44" s="2206">
        <v>0</v>
      </c>
      <c r="AU44" s="2206"/>
      <c r="AV44" s="2206">
        <v>0</v>
      </c>
      <c r="AW44" s="2206"/>
    </row>
    <row r="45" spans="1:49" s="875" customFormat="1" ht="22.35" customHeight="1">
      <c r="A45" s="2208" t="s">
        <v>6178</v>
      </c>
      <c r="B45" s="1836" t="s">
        <v>5348</v>
      </c>
      <c r="C45" s="2207">
        <v>29</v>
      </c>
      <c r="D45" s="2205"/>
      <c r="E45" s="2205">
        <v>2</v>
      </c>
      <c r="F45" s="2205"/>
      <c r="G45" s="2205">
        <v>1</v>
      </c>
      <c r="H45" s="2205"/>
      <c r="I45" s="2205">
        <v>3</v>
      </c>
      <c r="J45" s="2205"/>
      <c r="K45" s="2205">
        <v>2</v>
      </c>
      <c r="L45" s="2205"/>
      <c r="M45" s="2205">
        <v>5</v>
      </c>
      <c r="N45" s="2205"/>
      <c r="O45" s="2205">
        <v>4</v>
      </c>
      <c r="P45" s="2205"/>
      <c r="Q45" s="2205">
        <v>0</v>
      </c>
      <c r="R45" s="2205"/>
      <c r="S45" s="2205">
        <v>4</v>
      </c>
      <c r="T45" s="2205"/>
      <c r="U45" s="2205">
        <v>1</v>
      </c>
      <c r="V45" s="2205"/>
      <c r="W45" s="2205">
        <v>0</v>
      </c>
      <c r="X45" s="2205"/>
      <c r="Y45" s="2205">
        <v>1</v>
      </c>
      <c r="Z45" s="2205"/>
      <c r="AA45" s="1024"/>
      <c r="AB45" s="2206">
        <v>1</v>
      </c>
      <c r="AC45" s="2206"/>
      <c r="AD45" s="2206">
        <v>2</v>
      </c>
      <c r="AE45" s="2206"/>
      <c r="AF45" s="2206">
        <v>1</v>
      </c>
      <c r="AG45" s="2206"/>
      <c r="AH45" s="2206">
        <v>2</v>
      </c>
      <c r="AI45" s="2206"/>
      <c r="AJ45" s="2206">
        <v>0</v>
      </c>
      <c r="AK45" s="2206"/>
      <c r="AL45" s="2206">
        <v>0</v>
      </c>
      <c r="AM45" s="2206"/>
      <c r="AN45" s="2206">
        <v>0</v>
      </c>
      <c r="AO45" s="2206"/>
      <c r="AP45" s="2206">
        <v>0</v>
      </c>
      <c r="AQ45" s="2206"/>
      <c r="AR45" s="2206">
        <v>0</v>
      </c>
      <c r="AS45" s="2206"/>
      <c r="AT45" s="2206">
        <v>0</v>
      </c>
      <c r="AU45" s="2206"/>
      <c r="AV45" s="2206">
        <v>0</v>
      </c>
      <c r="AW45" s="2206"/>
    </row>
    <row r="46" spans="1:49" s="875" customFormat="1" ht="22.35" customHeight="1">
      <c r="A46" s="2208"/>
      <c r="B46" s="1837" t="s">
        <v>5346</v>
      </c>
      <c r="C46" s="2207">
        <v>15</v>
      </c>
      <c r="D46" s="2205"/>
      <c r="E46" s="2205">
        <v>0</v>
      </c>
      <c r="F46" s="2205"/>
      <c r="G46" s="2205">
        <v>1</v>
      </c>
      <c r="H46" s="2205"/>
      <c r="I46" s="2205">
        <v>2</v>
      </c>
      <c r="J46" s="2205"/>
      <c r="K46" s="2205">
        <v>0</v>
      </c>
      <c r="L46" s="2205"/>
      <c r="M46" s="2205">
        <v>5</v>
      </c>
      <c r="N46" s="2205"/>
      <c r="O46" s="2205">
        <v>3</v>
      </c>
      <c r="P46" s="2205"/>
      <c r="Q46" s="2205">
        <v>0</v>
      </c>
      <c r="R46" s="2205"/>
      <c r="S46" s="2205">
        <v>2</v>
      </c>
      <c r="T46" s="2205"/>
      <c r="U46" s="2205">
        <v>0</v>
      </c>
      <c r="V46" s="2205"/>
      <c r="W46" s="2205">
        <v>0</v>
      </c>
      <c r="X46" s="2205"/>
      <c r="Y46" s="2205">
        <v>0</v>
      </c>
      <c r="Z46" s="2205"/>
      <c r="AA46" s="1024"/>
      <c r="AB46" s="2206">
        <v>1</v>
      </c>
      <c r="AC46" s="2206"/>
      <c r="AD46" s="2206">
        <v>0</v>
      </c>
      <c r="AE46" s="2206"/>
      <c r="AF46" s="2206">
        <v>0</v>
      </c>
      <c r="AG46" s="2206"/>
      <c r="AH46" s="2206">
        <v>1</v>
      </c>
      <c r="AI46" s="2206"/>
      <c r="AJ46" s="2206">
        <v>0</v>
      </c>
      <c r="AK46" s="2206"/>
      <c r="AL46" s="2206">
        <v>0</v>
      </c>
      <c r="AM46" s="2206"/>
      <c r="AN46" s="2206">
        <v>0</v>
      </c>
      <c r="AO46" s="2206"/>
      <c r="AP46" s="2206">
        <v>0</v>
      </c>
      <c r="AQ46" s="2206"/>
      <c r="AR46" s="2206">
        <v>0</v>
      </c>
      <c r="AS46" s="2206"/>
      <c r="AT46" s="2206">
        <v>0</v>
      </c>
      <c r="AU46" s="2206"/>
      <c r="AV46" s="2206">
        <v>0</v>
      </c>
      <c r="AW46" s="2206"/>
    </row>
    <row r="47" spans="1:49" s="875" customFormat="1" ht="22.35" customHeight="1">
      <c r="A47" s="2212"/>
      <c r="B47" s="1838" t="s">
        <v>5344</v>
      </c>
      <c r="C47" s="2213">
        <v>14</v>
      </c>
      <c r="D47" s="2211"/>
      <c r="E47" s="2211">
        <v>2</v>
      </c>
      <c r="F47" s="2211"/>
      <c r="G47" s="2211">
        <v>0</v>
      </c>
      <c r="H47" s="2211"/>
      <c r="I47" s="2211">
        <v>1</v>
      </c>
      <c r="J47" s="2211"/>
      <c r="K47" s="2211">
        <v>2</v>
      </c>
      <c r="L47" s="2211"/>
      <c r="M47" s="2211">
        <v>0</v>
      </c>
      <c r="N47" s="2211"/>
      <c r="O47" s="2211">
        <v>1</v>
      </c>
      <c r="P47" s="2211"/>
      <c r="Q47" s="2211">
        <v>0</v>
      </c>
      <c r="R47" s="2211"/>
      <c r="S47" s="2211">
        <v>2</v>
      </c>
      <c r="T47" s="2211"/>
      <c r="U47" s="2211">
        <v>1</v>
      </c>
      <c r="V47" s="2211"/>
      <c r="W47" s="2211">
        <v>0</v>
      </c>
      <c r="X47" s="2211"/>
      <c r="Y47" s="2211">
        <v>1</v>
      </c>
      <c r="Z47" s="2211"/>
      <c r="AA47" s="1024"/>
      <c r="AB47" s="2211">
        <v>0</v>
      </c>
      <c r="AC47" s="2211"/>
      <c r="AD47" s="2211">
        <v>2</v>
      </c>
      <c r="AE47" s="2211"/>
      <c r="AF47" s="2211">
        <v>1</v>
      </c>
      <c r="AG47" s="2211"/>
      <c r="AH47" s="2211">
        <v>1</v>
      </c>
      <c r="AI47" s="2211"/>
      <c r="AJ47" s="2211">
        <v>0</v>
      </c>
      <c r="AK47" s="2211"/>
      <c r="AL47" s="2211">
        <v>0</v>
      </c>
      <c r="AM47" s="2211"/>
      <c r="AN47" s="2211">
        <v>0</v>
      </c>
      <c r="AO47" s="2211"/>
      <c r="AP47" s="2211">
        <v>0</v>
      </c>
      <c r="AQ47" s="2211"/>
      <c r="AR47" s="2211">
        <v>0</v>
      </c>
      <c r="AS47" s="2211"/>
      <c r="AT47" s="2211">
        <v>0</v>
      </c>
      <c r="AU47" s="2211"/>
      <c r="AV47" s="2211">
        <v>0</v>
      </c>
      <c r="AW47" s="2211"/>
    </row>
  </sheetData>
  <mergeCells count="961">
    <mergeCell ref="AL47:AM47"/>
    <mergeCell ref="AN47:AO47"/>
    <mergeCell ref="AP47:AQ47"/>
    <mergeCell ref="AT46:AU46"/>
    <mergeCell ref="AV46:AW46"/>
    <mergeCell ref="C47:D47"/>
    <mergeCell ref="E47:F47"/>
    <mergeCell ref="G47:H47"/>
    <mergeCell ref="I47:J47"/>
    <mergeCell ref="K47:L47"/>
    <mergeCell ref="M47:N47"/>
    <mergeCell ref="O47:P47"/>
    <mergeCell ref="Q47:R47"/>
    <mergeCell ref="AH46:AI46"/>
    <mergeCell ref="AJ46:AK46"/>
    <mergeCell ref="AL46:AM46"/>
    <mergeCell ref="AN46:AO46"/>
    <mergeCell ref="AP46:AQ46"/>
    <mergeCell ref="AR46:AS46"/>
    <mergeCell ref="U46:V46"/>
    <mergeCell ref="W46:X46"/>
    <mergeCell ref="AR47:AS47"/>
    <mergeCell ref="AT47:AU47"/>
    <mergeCell ref="AV47:AW47"/>
    <mergeCell ref="AF47:AG47"/>
    <mergeCell ref="AH47:AI47"/>
    <mergeCell ref="AJ47:AK47"/>
    <mergeCell ref="AV45:AW45"/>
    <mergeCell ref="C46:D46"/>
    <mergeCell ref="E46:F46"/>
    <mergeCell ref="G46:H46"/>
    <mergeCell ref="I46:J46"/>
    <mergeCell ref="K46:L46"/>
    <mergeCell ref="M46:N46"/>
    <mergeCell ref="O46:P46"/>
    <mergeCell ref="Q46:R46"/>
    <mergeCell ref="S46:T46"/>
    <mergeCell ref="AJ45:AK45"/>
    <mergeCell ref="AL45:AM45"/>
    <mergeCell ref="AN45:AO45"/>
    <mergeCell ref="AP45:AQ45"/>
    <mergeCell ref="AR45:AS45"/>
    <mergeCell ref="AT45:AU45"/>
    <mergeCell ref="W45:X45"/>
    <mergeCell ref="Y45:Z45"/>
    <mergeCell ref="AB45:AC45"/>
    <mergeCell ref="AD45:AE45"/>
    <mergeCell ref="M45:N45"/>
    <mergeCell ref="O45:P45"/>
    <mergeCell ref="Q45:R45"/>
    <mergeCell ref="S45:T45"/>
    <mergeCell ref="A45:A47"/>
    <mergeCell ref="C45:D45"/>
    <mergeCell ref="E45:F45"/>
    <mergeCell ref="G45:H45"/>
    <mergeCell ref="I45:J45"/>
    <mergeCell ref="AB44:AC44"/>
    <mergeCell ref="S47:T47"/>
    <mergeCell ref="U47:V47"/>
    <mergeCell ref="W47:X47"/>
    <mergeCell ref="Y47:Z47"/>
    <mergeCell ref="AB47:AC47"/>
    <mergeCell ref="AD47:AE47"/>
    <mergeCell ref="AF45:AG45"/>
    <mergeCell ref="AH45:AI45"/>
    <mergeCell ref="K45:L45"/>
    <mergeCell ref="I44:J44"/>
    <mergeCell ref="K44:L44"/>
    <mergeCell ref="M44:N44"/>
    <mergeCell ref="U45:V45"/>
    <mergeCell ref="AN44:AO44"/>
    <mergeCell ref="Y46:Z46"/>
    <mergeCell ref="AB46:AC46"/>
    <mergeCell ref="AD46:AE46"/>
    <mergeCell ref="AF46:AG46"/>
    <mergeCell ref="AJ44:AK44"/>
    <mergeCell ref="AL44:AM44"/>
    <mergeCell ref="AD44:AE44"/>
    <mergeCell ref="AF44:AG44"/>
    <mergeCell ref="AH44:AI44"/>
    <mergeCell ref="O44:P44"/>
    <mergeCell ref="Q44:R44"/>
    <mergeCell ref="S44:T44"/>
    <mergeCell ref="U44:V44"/>
    <mergeCell ref="W44:X44"/>
    <mergeCell ref="Y44:Z44"/>
    <mergeCell ref="AV43:AW43"/>
    <mergeCell ref="Y43:Z43"/>
    <mergeCell ref="AB43:AC43"/>
    <mergeCell ref="AD43:AE43"/>
    <mergeCell ref="AF43:AG43"/>
    <mergeCell ref="AH43:AI43"/>
    <mergeCell ref="AJ43:AK43"/>
    <mergeCell ref="C44:D44"/>
    <mergeCell ref="E44:F44"/>
    <mergeCell ref="G44:H44"/>
    <mergeCell ref="AV44:AW44"/>
    <mergeCell ref="U43:V43"/>
    <mergeCell ref="W43:X43"/>
    <mergeCell ref="AP44:AQ44"/>
    <mergeCell ref="AR44:AS44"/>
    <mergeCell ref="AT44:AU44"/>
    <mergeCell ref="AL43:AM43"/>
    <mergeCell ref="AN43:AO43"/>
    <mergeCell ref="AP43:AQ43"/>
    <mergeCell ref="AR43:AS43"/>
    <mergeCell ref="AT43:AU43"/>
    <mergeCell ref="AR42:AS42"/>
    <mergeCell ref="AT42:AU42"/>
    <mergeCell ref="AV42:AW42"/>
    <mergeCell ref="C43:D43"/>
    <mergeCell ref="E43:F43"/>
    <mergeCell ref="G43:H43"/>
    <mergeCell ref="I43:J43"/>
    <mergeCell ref="K43:L43"/>
    <mergeCell ref="AB42:AC42"/>
    <mergeCell ref="AD42:AE42"/>
    <mergeCell ref="AF42:AG42"/>
    <mergeCell ref="AH42:AI42"/>
    <mergeCell ref="AJ42:AK42"/>
    <mergeCell ref="AL42:AM42"/>
    <mergeCell ref="O42:P42"/>
    <mergeCell ref="Q42:R42"/>
    <mergeCell ref="S42:T42"/>
    <mergeCell ref="U42:V42"/>
    <mergeCell ref="W42:X42"/>
    <mergeCell ref="Y42:Z42"/>
    <mergeCell ref="M43:N43"/>
    <mergeCell ref="O43:P43"/>
    <mergeCell ref="Q43:R43"/>
    <mergeCell ref="S43:T43"/>
    <mergeCell ref="AV41:AW41"/>
    <mergeCell ref="A42:A44"/>
    <mergeCell ref="C42:D42"/>
    <mergeCell ref="E42:F42"/>
    <mergeCell ref="G42:H42"/>
    <mergeCell ref="I42:J42"/>
    <mergeCell ref="K42:L42"/>
    <mergeCell ref="M42:N42"/>
    <mergeCell ref="AF41:AG41"/>
    <mergeCell ref="AH41:AI41"/>
    <mergeCell ref="AJ41:AK41"/>
    <mergeCell ref="AL41:AM41"/>
    <mergeCell ref="AN41:AO41"/>
    <mergeCell ref="AP41:AQ41"/>
    <mergeCell ref="S41:T41"/>
    <mergeCell ref="U41:V41"/>
    <mergeCell ref="W41:X41"/>
    <mergeCell ref="Y41:Z41"/>
    <mergeCell ref="AB41:AC41"/>
    <mergeCell ref="AD41:AE41"/>
    <mergeCell ref="A39:A41"/>
    <mergeCell ref="C39:D39"/>
    <mergeCell ref="AN42:AO42"/>
    <mergeCell ref="AP42:AQ42"/>
    <mergeCell ref="AT40:AU40"/>
    <mergeCell ref="AV40:AW40"/>
    <mergeCell ref="C41:D41"/>
    <mergeCell ref="E41:F41"/>
    <mergeCell ref="G41:H41"/>
    <mergeCell ref="I41:J41"/>
    <mergeCell ref="K41:L41"/>
    <mergeCell ref="M41:N41"/>
    <mergeCell ref="O41:P41"/>
    <mergeCell ref="Q41:R41"/>
    <mergeCell ref="AH40:AI40"/>
    <mergeCell ref="AJ40:AK40"/>
    <mergeCell ref="AL40:AM40"/>
    <mergeCell ref="AN40:AO40"/>
    <mergeCell ref="AP40:AQ40"/>
    <mergeCell ref="AR40:AS40"/>
    <mergeCell ref="U40:V40"/>
    <mergeCell ref="W40:X40"/>
    <mergeCell ref="Y40:Z40"/>
    <mergeCell ref="AB40:AC40"/>
    <mergeCell ref="AD40:AE40"/>
    <mergeCell ref="AF40:AG40"/>
    <mergeCell ref="AR41:AS41"/>
    <mergeCell ref="AT41:AU41"/>
    <mergeCell ref="AN38:AO38"/>
    <mergeCell ref="AP38:AQ38"/>
    <mergeCell ref="AR38:AS38"/>
    <mergeCell ref="AT38:AU38"/>
    <mergeCell ref="AV38:AW38"/>
    <mergeCell ref="AV39:AW39"/>
    <mergeCell ref="C40:D40"/>
    <mergeCell ref="E40:F40"/>
    <mergeCell ref="G40:H40"/>
    <mergeCell ref="I40:J40"/>
    <mergeCell ref="K40:L40"/>
    <mergeCell ref="M40:N40"/>
    <mergeCell ref="O40:P40"/>
    <mergeCell ref="Q40:R40"/>
    <mergeCell ref="S40:T40"/>
    <mergeCell ref="AJ39:AK39"/>
    <mergeCell ref="AL39:AM39"/>
    <mergeCell ref="AN39:AO39"/>
    <mergeCell ref="AP39:AQ39"/>
    <mergeCell ref="AR39:AS39"/>
    <mergeCell ref="AT39:AU39"/>
    <mergeCell ref="W39:X39"/>
    <mergeCell ref="Y39:Z39"/>
    <mergeCell ref="AB39:AC39"/>
    <mergeCell ref="E39:F39"/>
    <mergeCell ref="G39:H39"/>
    <mergeCell ref="I39:J39"/>
    <mergeCell ref="AB38:AC38"/>
    <mergeCell ref="AD38:AE38"/>
    <mergeCell ref="AF38:AG38"/>
    <mergeCell ref="AH38:AI38"/>
    <mergeCell ref="AJ38:AK38"/>
    <mergeCell ref="AL38:AM38"/>
    <mergeCell ref="O38:P38"/>
    <mergeCell ref="Q38:R38"/>
    <mergeCell ref="S38:T38"/>
    <mergeCell ref="U38:V38"/>
    <mergeCell ref="W38:X38"/>
    <mergeCell ref="Y38:Z38"/>
    <mergeCell ref="O39:P39"/>
    <mergeCell ref="Q39:R39"/>
    <mergeCell ref="S39:T39"/>
    <mergeCell ref="U39:V39"/>
    <mergeCell ref="AD39:AE39"/>
    <mergeCell ref="AF39:AG39"/>
    <mergeCell ref="AH39:AI39"/>
    <mergeCell ref="K39:L39"/>
    <mergeCell ref="M39:N39"/>
    <mergeCell ref="AP37:AQ37"/>
    <mergeCell ref="M37:N37"/>
    <mergeCell ref="O37:P37"/>
    <mergeCell ref="Q37:R37"/>
    <mergeCell ref="S37:T37"/>
    <mergeCell ref="U37:V37"/>
    <mergeCell ref="W37:X37"/>
    <mergeCell ref="AB37:AC37"/>
    <mergeCell ref="AD37:AE37"/>
    <mergeCell ref="AF37:AG37"/>
    <mergeCell ref="AH37:AI37"/>
    <mergeCell ref="AJ37:AK37"/>
    <mergeCell ref="G38:H38"/>
    <mergeCell ref="I38:J38"/>
    <mergeCell ref="K38:L38"/>
    <mergeCell ref="M38:N38"/>
    <mergeCell ref="AR36:AS36"/>
    <mergeCell ref="AT36:AU36"/>
    <mergeCell ref="AV36:AW36"/>
    <mergeCell ref="C37:D37"/>
    <mergeCell ref="E37:F37"/>
    <mergeCell ref="G37:H37"/>
    <mergeCell ref="I37:J37"/>
    <mergeCell ref="K37:L37"/>
    <mergeCell ref="AB36:AC36"/>
    <mergeCell ref="AD36:AE36"/>
    <mergeCell ref="AF36:AG36"/>
    <mergeCell ref="AH36:AI36"/>
    <mergeCell ref="AJ36:AK36"/>
    <mergeCell ref="AL36:AM36"/>
    <mergeCell ref="O36:P36"/>
    <mergeCell ref="Q36:R36"/>
    <mergeCell ref="S36:T36"/>
    <mergeCell ref="U36:V36"/>
    <mergeCell ref="AL37:AM37"/>
    <mergeCell ref="AN37:AO37"/>
    <mergeCell ref="AR37:AS37"/>
    <mergeCell ref="AT37:AU37"/>
    <mergeCell ref="AV37:AW37"/>
    <mergeCell ref="Y37:Z37"/>
    <mergeCell ref="AV35:AW35"/>
    <mergeCell ref="A36:A38"/>
    <mergeCell ref="C36:D36"/>
    <mergeCell ref="E36:F36"/>
    <mergeCell ref="G36:H36"/>
    <mergeCell ref="I36:J36"/>
    <mergeCell ref="K36:L36"/>
    <mergeCell ref="M36:N36"/>
    <mergeCell ref="AF35:AG35"/>
    <mergeCell ref="AH35:AI35"/>
    <mergeCell ref="AJ35:AK35"/>
    <mergeCell ref="AL35:AM35"/>
    <mergeCell ref="AN35:AO35"/>
    <mergeCell ref="AP35:AQ35"/>
    <mergeCell ref="S35:T35"/>
    <mergeCell ref="U35:V35"/>
    <mergeCell ref="W35:X35"/>
    <mergeCell ref="Y35:Z35"/>
    <mergeCell ref="C38:D38"/>
    <mergeCell ref="E38:F38"/>
    <mergeCell ref="A33:A35"/>
    <mergeCell ref="C33:D33"/>
    <mergeCell ref="AN36:AO36"/>
    <mergeCell ref="AP36:AQ36"/>
    <mergeCell ref="AT34:AU34"/>
    <mergeCell ref="AV34:AW34"/>
    <mergeCell ref="C35:D35"/>
    <mergeCell ref="E35:F35"/>
    <mergeCell ref="G35:H35"/>
    <mergeCell ref="I35:J35"/>
    <mergeCell ref="K35:L35"/>
    <mergeCell ref="M35:N35"/>
    <mergeCell ref="O35:P35"/>
    <mergeCell ref="Q35:R35"/>
    <mergeCell ref="AH34:AI34"/>
    <mergeCell ref="AJ34:AK34"/>
    <mergeCell ref="AL34:AM34"/>
    <mergeCell ref="AN34:AO34"/>
    <mergeCell ref="AP34:AQ34"/>
    <mergeCell ref="AR34:AS34"/>
    <mergeCell ref="U34:V34"/>
    <mergeCell ref="W34:X34"/>
    <mergeCell ref="W36:X36"/>
    <mergeCell ref="Y36:Z36"/>
    <mergeCell ref="Y34:Z34"/>
    <mergeCell ref="AB34:AC34"/>
    <mergeCell ref="AD34:AE34"/>
    <mergeCell ref="AF34:AG34"/>
    <mergeCell ref="AR35:AS35"/>
    <mergeCell ref="AT35:AU35"/>
    <mergeCell ref="AN32:AO32"/>
    <mergeCell ref="AP32:AQ32"/>
    <mergeCell ref="AR32:AS32"/>
    <mergeCell ref="AT32:AU32"/>
    <mergeCell ref="AD32:AE32"/>
    <mergeCell ref="AF32:AG32"/>
    <mergeCell ref="AH32:AI32"/>
    <mergeCell ref="AJ32:AK32"/>
    <mergeCell ref="AL32:AM32"/>
    <mergeCell ref="AD33:AE33"/>
    <mergeCell ref="AF33:AG33"/>
    <mergeCell ref="AH33:AI33"/>
    <mergeCell ref="AB35:AC35"/>
    <mergeCell ref="AD35:AE35"/>
    <mergeCell ref="Y32:Z32"/>
    <mergeCell ref="AV32:AW32"/>
    <mergeCell ref="AV33:AW33"/>
    <mergeCell ref="C34:D34"/>
    <mergeCell ref="E34:F34"/>
    <mergeCell ref="G34:H34"/>
    <mergeCell ref="I34:J34"/>
    <mergeCell ref="K34:L34"/>
    <mergeCell ref="M34:N34"/>
    <mergeCell ref="O34:P34"/>
    <mergeCell ref="Q34:R34"/>
    <mergeCell ref="S34:T34"/>
    <mergeCell ref="AJ33:AK33"/>
    <mergeCell ref="AL33:AM33"/>
    <mergeCell ref="AN33:AO33"/>
    <mergeCell ref="AP33:AQ33"/>
    <mergeCell ref="AR33:AS33"/>
    <mergeCell ref="AT33:AU33"/>
    <mergeCell ref="W33:X33"/>
    <mergeCell ref="Y33:Z33"/>
    <mergeCell ref="AB33:AC33"/>
    <mergeCell ref="E33:F33"/>
    <mergeCell ref="G33:H33"/>
    <mergeCell ref="K33:L33"/>
    <mergeCell ref="M33:N33"/>
    <mergeCell ref="AP31:AQ31"/>
    <mergeCell ref="M31:N31"/>
    <mergeCell ref="O31:P31"/>
    <mergeCell ref="Q31:R31"/>
    <mergeCell ref="S31:T31"/>
    <mergeCell ref="U31:V31"/>
    <mergeCell ref="W31:X31"/>
    <mergeCell ref="AB31:AC31"/>
    <mergeCell ref="AD31:AE31"/>
    <mergeCell ref="AF31:AG31"/>
    <mergeCell ref="AH31:AI31"/>
    <mergeCell ref="AJ31:AK31"/>
    <mergeCell ref="O33:P33"/>
    <mergeCell ref="Q33:R33"/>
    <mergeCell ref="G32:H32"/>
    <mergeCell ref="I32:J32"/>
    <mergeCell ref="K32:L32"/>
    <mergeCell ref="M32:N32"/>
    <mergeCell ref="AL31:AM31"/>
    <mergeCell ref="AN31:AO31"/>
    <mergeCell ref="I33:J33"/>
    <mergeCell ref="AB32:AC32"/>
    <mergeCell ref="S33:T33"/>
    <mergeCell ref="U33:V33"/>
    <mergeCell ref="AN30:AO30"/>
    <mergeCell ref="AP30:AQ30"/>
    <mergeCell ref="AR30:AS30"/>
    <mergeCell ref="AT30:AU30"/>
    <mergeCell ref="AV30:AW30"/>
    <mergeCell ref="C31:D31"/>
    <mergeCell ref="E31:F31"/>
    <mergeCell ref="G31:H31"/>
    <mergeCell ref="I31:J31"/>
    <mergeCell ref="K31:L31"/>
    <mergeCell ref="AB30:AC30"/>
    <mergeCell ref="AD30:AE30"/>
    <mergeCell ref="AF30:AG30"/>
    <mergeCell ref="AH30:AI30"/>
    <mergeCell ref="AJ30:AK30"/>
    <mergeCell ref="AL30:AM30"/>
    <mergeCell ref="O30:P30"/>
    <mergeCell ref="Q30:R30"/>
    <mergeCell ref="S30:T30"/>
    <mergeCell ref="U30:V30"/>
    <mergeCell ref="AR31:AS31"/>
    <mergeCell ref="AT31:AU31"/>
    <mergeCell ref="AV31:AW31"/>
    <mergeCell ref="Y31:Z31"/>
    <mergeCell ref="A30:A32"/>
    <mergeCell ref="C30:D30"/>
    <mergeCell ref="E30:F30"/>
    <mergeCell ref="G30:H30"/>
    <mergeCell ref="I30:J30"/>
    <mergeCell ref="K30:L30"/>
    <mergeCell ref="M30:N30"/>
    <mergeCell ref="AF29:AG29"/>
    <mergeCell ref="AH29:AI29"/>
    <mergeCell ref="S29:T29"/>
    <mergeCell ref="U29:V29"/>
    <mergeCell ref="W29:X29"/>
    <mergeCell ref="Y29:Z29"/>
    <mergeCell ref="C32:D32"/>
    <mergeCell ref="E32:F32"/>
    <mergeCell ref="A27:A29"/>
    <mergeCell ref="C27:D27"/>
    <mergeCell ref="W30:X30"/>
    <mergeCell ref="Y30:Z30"/>
    <mergeCell ref="O32:P32"/>
    <mergeCell ref="Q32:R32"/>
    <mergeCell ref="S32:T32"/>
    <mergeCell ref="U32:V32"/>
    <mergeCell ref="W32:X32"/>
    <mergeCell ref="AV28:AW28"/>
    <mergeCell ref="C29:D29"/>
    <mergeCell ref="E29:F29"/>
    <mergeCell ref="G29:H29"/>
    <mergeCell ref="I29:J29"/>
    <mergeCell ref="K29:L29"/>
    <mergeCell ref="M29:N29"/>
    <mergeCell ref="O29:P29"/>
    <mergeCell ref="Q29:R29"/>
    <mergeCell ref="AH28:AI28"/>
    <mergeCell ref="AJ28:AK28"/>
    <mergeCell ref="AL28:AM28"/>
    <mergeCell ref="AN28:AO28"/>
    <mergeCell ref="AP28:AQ28"/>
    <mergeCell ref="AR28:AS28"/>
    <mergeCell ref="U28:V28"/>
    <mergeCell ref="W28:X28"/>
    <mergeCell ref="AV29:AW29"/>
    <mergeCell ref="AJ29:AK29"/>
    <mergeCell ref="AL29:AM29"/>
    <mergeCell ref="AN29:AO29"/>
    <mergeCell ref="AP29:AQ29"/>
    <mergeCell ref="Y28:Z28"/>
    <mergeCell ref="AB28:AC28"/>
    <mergeCell ref="AD28:AE28"/>
    <mergeCell ref="AF28:AG28"/>
    <mergeCell ref="AR29:AS29"/>
    <mergeCell ref="AT29:AU29"/>
    <mergeCell ref="AN26:AO26"/>
    <mergeCell ref="AP26:AQ26"/>
    <mergeCell ref="AR26:AS26"/>
    <mergeCell ref="AT26:AU26"/>
    <mergeCell ref="AD26:AE26"/>
    <mergeCell ref="AF26:AG26"/>
    <mergeCell ref="AH26:AI26"/>
    <mergeCell ref="AJ26:AK26"/>
    <mergeCell ref="AL26:AM26"/>
    <mergeCell ref="AD27:AE27"/>
    <mergeCell ref="AF27:AG27"/>
    <mergeCell ref="AH27:AI27"/>
    <mergeCell ref="AB29:AC29"/>
    <mergeCell ref="AD29:AE29"/>
    <mergeCell ref="AT28:AU28"/>
    <mergeCell ref="AV26:AW26"/>
    <mergeCell ref="AV27:AW27"/>
    <mergeCell ref="C28:D28"/>
    <mergeCell ref="E28:F28"/>
    <mergeCell ref="G28:H28"/>
    <mergeCell ref="I28:J28"/>
    <mergeCell ref="K28:L28"/>
    <mergeCell ref="M28:N28"/>
    <mergeCell ref="O28:P28"/>
    <mergeCell ref="Q28:R28"/>
    <mergeCell ref="S28:T28"/>
    <mergeCell ref="AJ27:AK27"/>
    <mergeCell ref="AL27:AM27"/>
    <mergeCell ref="AN27:AO27"/>
    <mergeCell ref="AP27:AQ27"/>
    <mergeCell ref="AR27:AS27"/>
    <mergeCell ref="AT27:AU27"/>
    <mergeCell ref="W27:X27"/>
    <mergeCell ref="Y27:Z27"/>
    <mergeCell ref="AB27:AC27"/>
    <mergeCell ref="E27:F27"/>
    <mergeCell ref="G27:H27"/>
    <mergeCell ref="K27:L27"/>
    <mergeCell ref="M27:N27"/>
    <mergeCell ref="AP25:AQ25"/>
    <mergeCell ref="M25:N25"/>
    <mergeCell ref="O25:P25"/>
    <mergeCell ref="Q25:R25"/>
    <mergeCell ref="S25:T25"/>
    <mergeCell ref="U25:V25"/>
    <mergeCell ref="W25:X25"/>
    <mergeCell ref="AB25:AC25"/>
    <mergeCell ref="AD25:AE25"/>
    <mergeCell ref="AF25:AG25"/>
    <mergeCell ref="AH25:AI25"/>
    <mergeCell ref="AJ25:AK25"/>
    <mergeCell ref="Y26:Z26"/>
    <mergeCell ref="O27:P27"/>
    <mergeCell ref="Q27:R27"/>
    <mergeCell ref="G26:H26"/>
    <mergeCell ref="I26:J26"/>
    <mergeCell ref="K26:L26"/>
    <mergeCell ref="M26:N26"/>
    <mergeCell ref="AL25:AM25"/>
    <mergeCell ref="AN25:AO25"/>
    <mergeCell ref="I27:J27"/>
    <mergeCell ref="AB26:AC26"/>
    <mergeCell ref="S27:T27"/>
    <mergeCell ref="U27:V27"/>
    <mergeCell ref="AN24:AO24"/>
    <mergeCell ref="AP24:AQ24"/>
    <mergeCell ref="AR24:AS24"/>
    <mergeCell ref="AT24:AU24"/>
    <mergeCell ref="AV24:AW24"/>
    <mergeCell ref="AJ24:AK24"/>
    <mergeCell ref="AL24:AM24"/>
    <mergeCell ref="AR25:AS25"/>
    <mergeCell ref="AT25:AU25"/>
    <mergeCell ref="AV25:AW25"/>
    <mergeCell ref="C25:D25"/>
    <mergeCell ref="E25:F25"/>
    <mergeCell ref="G25:H25"/>
    <mergeCell ref="I25:J25"/>
    <mergeCell ref="K25:L25"/>
    <mergeCell ref="AB24:AC24"/>
    <mergeCell ref="AD24:AE24"/>
    <mergeCell ref="AF24:AG24"/>
    <mergeCell ref="AH24:AI24"/>
    <mergeCell ref="O24:P24"/>
    <mergeCell ref="Q24:R24"/>
    <mergeCell ref="S24:T24"/>
    <mergeCell ref="U24:V24"/>
    <mergeCell ref="Y25:Z25"/>
    <mergeCell ref="A24:A26"/>
    <mergeCell ref="C24:D24"/>
    <mergeCell ref="E24:F24"/>
    <mergeCell ref="G24:H24"/>
    <mergeCell ref="I24:J24"/>
    <mergeCell ref="K24:L24"/>
    <mergeCell ref="M24:N24"/>
    <mergeCell ref="AF23:AG23"/>
    <mergeCell ref="AH23:AI23"/>
    <mergeCell ref="S23:T23"/>
    <mergeCell ref="U23:V23"/>
    <mergeCell ref="W23:X23"/>
    <mergeCell ref="Y23:Z23"/>
    <mergeCell ref="C26:D26"/>
    <mergeCell ref="E26:F26"/>
    <mergeCell ref="A21:A23"/>
    <mergeCell ref="C21:D21"/>
    <mergeCell ref="W24:X24"/>
    <mergeCell ref="Y24:Z24"/>
    <mergeCell ref="O26:P26"/>
    <mergeCell ref="Q26:R26"/>
    <mergeCell ref="S26:T26"/>
    <mergeCell ref="U26:V26"/>
    <mergeCell ref="W26:X26"/>
    <mergeCell ref="AV22:AW22"/>
    <mergeCell ref="C23:D23"/>
    <mergeCell ref="E23:F23"/>
    <mergeCell ref="G23:H23"/>
    <mergeCell ref="I23:J23"/>
    <mergeCell ref="K23:L23"/>
    <mergeCell ref="M23:N23"/>
    <mergeCell ref="O23:P23"/>
    <mergeCell ref="Q23:R23"/>
    <mergeCell ref="AH22:AI22"/>
    <mergeCell ref="AJ22:AK22"/>
    <mergeCell ref="AL22:AM22"/>
    <mergeCell ref="AN22:AO22"/>
    <mergeCell ref="AP22:AQ22"/>
    <mergeCell ref="AR22:AS22"/>
    <mergeCell ref="U22:V22"/>
    <mergeCell ref="W22:X22"/>
    <mergeCell ref="AV23:AW23"/>
    <mergeCell ref="AJ23:AK23"/>
    <mergeCell ref="AL23:AM23"/>
    <mergeCell ref="AN23:AO23"/>
    <mergeCell ref="AP23:AQ23"/>
    <mergeCell ref="AB20:AC20"/>
    <mergeCell ref="Y22:Z22"/>
    <mergeCell ref="AB22:AC22"/>
    <mergeCell ref="AD22:AE22"/>
    <mergeCell ref="AF22:AG22"/>
    <mergeCell ref="AR23:AS23"/>
    <mergeCell ref="AT23:AU23"/>
    <mergeCell ref="AN20:AO20"/>
    <mergeCell ref="AP20:AQ20"/>
    <mergeCell ref="AR20:AS20"/>
    <mergeCell ref="AT20:AU20"/>
    <mergeCell ref="AD20:AE20"/>
    <mergeCell ref="AF20:AG20"/>
    <mergeCell ref="AH20:AI20"/>
    <mergeCell ref="AJ20:AK20"/>
    <mergeCell ref="AL20:AM20"/>
    <mergeCell ref="AD21:AE21"/>
    <mergeCell ref="AF21:AG21"/>
    <mergeCell ref="AH21:AI21"/>
    <mergeCell ref="AB23:AC23"/>
    <mergeCell ref="AD23:AE23"/>
    <mergeCell ref="AT22:AU22"/>
    <mergeCell ref="AV20:AW20"/>
    <mergeCell ref="AV21:AW21"/>
    <mergeCell ref="C22:D22"/>
    <mergeCell ref="E22:F22"/>
    <mergeCell ref="G22:H22"/>
    <mergeCell ref="I22:J22"/>
    <mergeCell ref="K22:L22"/>
    <mergeCell ref="M22:N22"/>
    <mergeCell ref="O22:P22"/>
    <mergeCell ref="Q22:R22"/>
    <mergeCell ref="S22:T22"/>
    <mergeCell ref="AJ21:AK21"/>
    <mergeCell ref="AL21:AM21"/>
    <mergeCell ref="AN21:AO21"/>
    <mergeCell ref="AP21:AQ21"/>
    <mergeCell ref="AR21:AS21"/>
    <mergeCell ref="AT21:AU21"/>
    <mergeCell ref="W21:X21"/>
    <mergeCell ref="Y21:Z21"/>
    <mergeCell ref="AB21:AC21"/>
    <mergeCell ref="E21:F21"/>
    <mergeCell ref="G21:H21"/>
    <mergeCell ref="K21:L21"/>
    <mergeCell ref="M21:N21"/>
    <mergeCell ref="AL19:AM19"/>
    <mergeCell ref="AN19:AO19"/>
    <mergeCell ref="AP19:AQ19"/>
    <mergeCell ref="M19:N19"/>
    <mergeCell ref="O19:P19"/>
    <mergeCell ref="Q19:R19"/>
    <mergeCell ref="S19:T19"/>
    <mergeCell ref="U19:V19"/>
    <mergeCell ref="W19:X19"/>
    <mergeCell ref="AB19:AC19"/>
    <mergeCell ref="AD19:AE19"/>
    <mergeCell ref="AF19:AG19"/>
    <mergeCell ref="AH19:AI19"/>
    <mergeCell ref="AJ19:AK19"/>
    <mergeCell ref="O20:P20"/>
    <mergeCell ref="Q20:R20"/>
    <mergeCell ref="S20:T20"/>
    <mergeCell ref="U20:V20"/>
    <mergeCell ref="W20:X20"/>
    <mergeCell ref="Y20:Z20"/>
    <mergeCell ref="O21:P21"/>
    <mergeCell ref="Q21:R21"/>
    <mergeCell ref="G20:H20"/>
    <mergeCell ref="I20:J20"/>
    <mergeCell ref="K20:L20"/>
    <mergeCell ref="M20:N20"/>
    <mergeCell ref="I21:J21"/>
    <mergeCell ref="S21:T21"/>
    <mergeCell ref="U21:V21"/>
    <mergeCell ref="AR18:AS18"/>
    <mergeCell ref="AT18:AU18"/>
    <mergeCell ref="AV18:AW18"/>
    <mergeCell ref="C19:D19"/>
    <mergeCell ref="E19:F19"/>
    <mergeCell ref="G19:H19"/>
    <mergeCell ref="I19:J19"/>
    <mergeCell ref="K19:L19"/>
    <mergeCell ref="AB18:AC18"/>
    <mergeCell ref="AD18:AE18"/>
    <mergeCell ref="AF18:AG18"/>
    <mergeCell ref="AH18:AI18"/>
    <mergeCell ref="AJ18:AK18"/>
    <mergeCell ref="AL18:AM18"/>
    <mergeCell ref="O18:P18"/>
    <mergeCell ref="Q18:R18"/>
    <mergeCell ref="S18:T18"/>
    <mergeCell ref="U18:V18"/>
    <mergeCell ref="AR19:AS19"/>
    <mergeCell ref="AT19:AU19"/>
    <mergeCell ref="AV19:AW19"/>
    <mergeCell ref="Y19:Z19"/>
    <mergeCell ref="W18:X18"/>
    <mergeCell ref="Y18:Z18"/>
    <mergeCell ref="AV17:AW17"/>
    <mergeCell ref="A18:A20"/>
    <mergeCell ref="C18:D18"/>
    <mergeCell ref="E18:F18"/>
    <mergeCell ref="G18:H18"/>
    <mergeCell ref="I18:J18"/>
    <mergeCell ref="K18:L18"/>
    <mergeCell ref="M18:N18"/>
    <mergeCell ref="AF17:AG17"/>
    <mergeCell ref="AH17:AI17"/>
    <mergeCell ref="AJ17:AK17"/>
    <mergeCell ref="AL17:AM17"/>
    <mergeCell ref="AN17:AO17"/>
    <mergeCell ref="AP17:AQ17"/>
    <mergeCell ref="S17:T17"/>
    <mergeCell ref="U17:V17"/>
    <mergeCell ref="W17:X17"/>
    <mergeCell ref="Y17:Z17"/>
    <mergeCell ref="C20:D20"/>
    <mergeCell ref="E20:F20"/>
    <mergeCell ref="A15:A17"/>
    <mergeCell ref="C15:D15"/>
    <mergeCell ref="AN18:AO18"/>
    <mergeCell ref="AP18:AQ18"/>
    <mergeCell ref="AT16:AU16"/>
    <mergeCell ref="AV16:AW16"/>
    <mergeCell ref="C17:D17"/>
    <mergeCell ref="E17:F17"/>
    <mergeCell ref="G17:H17"/>
    <mergeCell ref="I17:J17"/>
    <mergeCell ref="K17:L17"/>
    <mergeCell ref="M17:N17"/>
    <mergeCell ref="O17:P17"/>
    <mergeCell ref="Q17:R17"/>
    <mergeCell ref="AH16:AI16"/>
    <mergeCell ref="AJ16:AK16"/>
    <mergeCell ref="AL16:AM16"/>
    <mergeCell ref="AN16:AO16"/>
    <mergeCell ref="AP16:AQ16"/>
    <mergeCell ref="AR16:AS16"/>
    <mergeCell ref="U16:V16"/>
    <mergeCell ref="W16:X16"/>
    <mergeCell ref="Y16:Z16"/>
    <mergeCell ref="AB16:AC16"/>
    <mergeCell ref="AD16:AE16"/>
    <mergeCell ref="AF16:AG16"/>
    <mergeCell ref="AR17:AS17"/>
    <mergeCell ref="AT17:AU17"/>
    <mergeCell ref="C16:D16"/>
    <mergeCell ref="E16:F16"/>
    <mergeCell ref="G16:H16"/>
    <mergeCell ref="I16:J16"/>
    <mergeCell ref="K16:L16"/>
    <mergeCell ref="M16:N16"/>
    <mergeCell ref="AF15:AG15"/>
    <mergeCell ref="AH15:AI15"/>
    <mergeCell ref="AB17:AC17"/>
    <mergeCell ref="AD17:AE17"/>
    <mergeCell ref="W15:X15"/>
    <mergeCell ref="Y15:Z15"/>
    <mergeCell ref="AB15:AC15"/>
    <mergeCell ref="AD15:AE15"/>
    <mergeCell ref="O16:P16"/>
    <mergeCell ref="Q16:R16"/>
    <mergeCell ref="S16:T16"/>
    <mergeCell ref="K15:L15"/>
    <mergeCell ref="M15:N15"/>
    <mergeCell ref="O15:P15"/>
    <mergeCell ref="Q15:R15"/>
    <mergeCell ref="S15:T15"/>
    <mergeCell ref="U15:V15"/>
    <mergeCell ref="Q13:R13"/>
    <mergeCell ref="AV15:AW15"/>
    <mergeCell ref="AJ15:AK15"/>
    <mergeCell ref="AL15:AM15"/>
    <mergeCell ref="AP15:AQ15"/>
    <mergeCell ref="AR15:AS15"/>
    <mergeCell ref="AT15:AU15"/>
    <mergeCell ref="AP14:AQ14"/>
    <mergeCell ref="AR14:AS14"/>
    <mergeCell ref="AT14:AU14"/>
    <mergeCell ref="AV14:AW14"/>
    <mergeCell ref="AL13:AM13"/>
    <mergeCell ref="AN13:AO13"/>
    <mergeCell ref="AP13:AQ13"/>
    <mergeCell ref="AJ14:AK14"/>
    <mergeCell ref="AL14:AM14"/>
    <mergeCell ref="S13:T13"/>
    <mergeCell ref="U13:V13"/>
    <mergeCell ref="W13:X13"/>
    <mergeCell ref="AB13:AC13"/>
    <mergeCell ref="AD13:AE13"/>
    <mergeCell ref="AF13:AG13"/>
    <mergeCell ref="AH13:AI13"/>
    <mergeCell ref="AJ13:AK13"/>
    <mergeCell ref="C14:D14"/>
    <mergeCell ref="E14:F14"/>
    <mergeCell ref="G14:H14"/>
    <mergeCell ref="I14:J14"/>
    <mergeCell ref="K14:L14"/>
    <mergeCell ref="M14:N14"/>
    <mergeCell ref="AN14:AO14"/>
    <mergeCell ref="E15:F15"/>
    <mergeCell ref="G15:H15"/>
    <mergeCell ref="I15:J15"/>
    <mergeCell ref="AN15:AO15"/>
    <mergeCell ref="AB14:AC14"/>
    <mergeCell ref="AD14:AE14"/>
    <mergeCell ref="AF14:AG14"/>
    <mergeCell ref="AH14:AI14"/>
    <mergeCell ref="O14:P14"/>
    <mergeCell ref="Q14:R14"/>
    <mergeCell ref="S14:T14"/>
    <mergeCell ref="U14:V14"/>
    <mergeCell ref="W14:X14"/>
    <mergeCell ref="Y14:Z14"/>
    <mergeCell ref="C9:D9"/>
    <mergeCell ref="AN12:AO12"/>
    <mergeCell ref="AP12:AQ12"/>
    <mergeCell ref="AF10:AG10"/>
    <mergeCell ref="K9:L9"/>
    <mergeCell ref="M9:N9"/>
    <mergeCell ref="I10:J10"/>
    <mergeCell ref="K10:L10"/>
    <mergeCell ref="M10:N10"/>
    <mergeCell ref="O10:P10"/>
    <mergeCell ref="Q10:R10"/>
    <mergeCell ref="S10:T10"/>
    <mergeCell ref="O9:P9"/>
    <mergeCell ref="Q9:R9"/>
    <mergeCell ref="S9:T9"/>
    <mergeCell ref="U9:V9"/>
    <mergeCell ref="E9:F9"/>
    <mergeCell ref="G9:H9"/>
    <mergeCell ref="I9:J9"/>
    <mergeCell ref="AH9:AI9"/>
    <mergeCell ref="G10:H10"/>
    <mergeCell ref="AV12:AW12"/>
    <mergeCell ref="C13:D13"/>
    <mergeCell ref="E13:F13"/>
    <mergeCell ref="G13:H13"/>
    <mergeCell ref="I13:J13"/>
    <mergeCell ref="K13:L13"/>
    <mergeCell ref="AB12:AC12"/>
    <mergeCell ref="AD12:AE12"/>
    <mergeCell ref="AF12:AG12"/>
    <mergeCell ref="AH12:AI12"/>
    <mergeCell ref="AJ12:AK12"/>
    <mergeCell ref="AL12:AM12"/>
    <mergeCell ref="O12:P12"/>
    <mergeCell ref="Q12:R12"/>
    <mergeCell ref="S12:T12"/>
    <mergeCell ref="U12:V12"/>
    <mergeCell ref="W12:X12"/>
    <mergeCell ref="Y12:Z12"/>
    <mergeCell ref="AR13:AS13"/>
    <mergeCell ref="M13:N13"/>
    <mergeCell ref="O13:P13"/>
    <mergeCell ref="AT13:AU13"/>
    <mergeCell ref="AV13:AW13"/>
    <mergeCell ref="Y13:Z13"/>
    <mergeCell ref="AT11:AU11"/>
    <mergeCell ref="AV11:AW11"/>
    <mergeCell ref="A12:A14"/>
    <mergeCell ref="C12:D12"/>
    <mergeCell ref="E12:F12"/>
    <mergeCell ref="G12:H12"/>
    <mergeCell ref="I12:J12"/>
    <mergeCell ref="K12:L12"/>
    <mergeCell ref="M12:N12"/>
    <mergeCell ref="AF11:AG11"/>
    <mergeCell ref="AH11:AI11"/>
    <mergeCell ref="AJ11:AK11"/>
    <mergeCell ref="AL11:AM11"/>
    <mergeCell ref="AN11:AO11"/>
    <mergeCell ref="AP11:AQ11"/>
    <mergeCell ref="S11:T11"/>
    <mergeCell ref="U11:V11"/>
    <mergeCell ref="W11:X11"/>
    <mergeCell ref="Y11:Z11"/>
    <mergeCell ref="AB11:AC11"/>
    <mergeCell ref="AD11:AE11"/>
    <mergeCell ref="A9:A11"/>
    <mergeCell ref="AR12:AS12"/>
    <mergeCell ref="AT12:AU12"/>
    <mergeCell ref="AT10:AU10"/>
    <mergeCell ref="AV10:AW10"/>
    <mergeCell ref="C11:D11"/>
    <mergeCell ref="E11:F11"/>
    <mergeCell ref="G11:H11"/>
    <mergeCell ref="I11:J11"/>
    <mergeCell ref="K11:L11"/>
    <mergeCell ref="M11:N11"/>
    <mergeCell ref="O11:P11"/>
    <mergeCell ref="Q11:R11"/>
    <mergeCell ref="AH10:AI10"/>
    <mergeCell ref="AJ10:AK10"/>
    <mergeCell ref="AL10:AM10"/>
    <mergeCell ref="AN10:AO10"/>
    <mergeCell ref="AP10:AQ10"/>
    <mergeCell ref="AR10:AS10"/>
    <mergeCell ref="U10:V10"/>
    <mergeCell ref="W10:X10"/>
    <mergeCell ref="Y10:Z10"/>
    <mergeCell ref="AB10:AC10"/>
    <mergeCell ref="AD10:AE10"/>
    <mergeCell ref="C10:D10"/>
    <mergeCell ref="E10:F10"/>
    <mergeCell ref="AR11:AS11"/>
    <mergeCell ref="AU5:AU8"/>
    <mergeCell ref="AV5:AV8"/>
    <mergeCell ref="AW5:AW8"/>
    <mergeCell ref="W5:W8"/>
    <mergeCell ref="X5:X8"/>
    <mergeCell ref="Y5:Y8"/>
    <mergeCell ref="AV9:AW9"/>
    <mergeCell ref="AJ9:AK9"/>
    <mergeCell ref="AL9:AM9"/>
    <mergeCell ref="AN9:AO9"/>
    <mergeCell ref="AP9:AQ9"/>
    <mergeCell ref="AR9:AS9"/>
    <mergeCell ref="AT9:AU9"/>
    <mergeCell ref="W9:X9"/>
    <mergeCell ref="Y9:Z9"/>
    <mergeCell ref="AB9:AC9"/>
    <mergeCell ref="AD9:AE9"/>
    <mergeCell ref="AF9:AG9"/>
    <mergeCell ref="AM5:AM8"/>
    <mergeCell ref="AN5:AN8"/>
    <mergeCell ref="AO5:AO8"/>
    <mergeCell ref="AP5:AP8"/>
    <mergeCell ref="AQ5:AQ8"/>
    <mergeCell ref="AR5:AR8"/>
    <mergeCell ref="A5:B8"/>
    <mergeCell ref="C5:C8"/>
    <mergeCell ref="D5:D8"/>
    <mergeCell ref="E5:E8"/>
    <mergeCell ref="F5:F8"/>
    <mergeCell ref="G5:G8"/>
    <mergeCell ref="N5:N8"/>
    <mergeCell ref="O5:O8"/>
    <mergeCell ref="P5:P8"/>
    <mergeCell ref="H5:H8"/>
    <mergeCell ref="I5:I8"/>
    <mergeCell ref="J5:J8"/>
    <mergeCell ref="K5:K8"/>
    <mergeCell ref="L5:L8"/>
    <mergeCell ref="M5:M8"/>
    <mergeCell ref="AS5:AS8"/>
    <mergeCell ref="AT5:AT8"/>
    <mergeCell ref="T5:T8"/>
    <mergeCell ref="U5:U8"/>
    <mergeCell ref="V5:V8"/>
    <mergeCell ref="M3:Z3"/>
    <mergeCell ref="AB3:AJ3"/>
    <mergeCell ref="AB4:AC4"/>
    <mergeCell ref="AT4:AW4"/>
    <mergeCell ref="Q5:Q8"/>
    <mergeCell ref="R5:R8"/>
    <mergeCell ref="S5:S8"/>
    <mergeCell ref="AG5:AG8"/>
    <mergeCell ref="AH5:AH8"/>
    <mergeCell ref="AI5:AI8"/>
    <mergeCell ref="AJ5:AJ8"/>
    <mergeCell ref="AK5:AK8"/>
    <mergeCell ref="AL5:AL8"/>
    <mergeCell ref="Z5:Z8"/>
    <mergeCell ref="AB5:AB8"/>
    <mergeCell ref="AC5:AC8"/>
    <mergeCell ref="AD5:AD8"/>
    <mergeCell ref="AE5:AE8"/>
    <mergeCell ref="AF5:AF8"/>
  </mergeCells>
  <phoneticPr fontId="9" type="noConversion"/>
  <printOptions horizontalCentered="1"/>
  <pageMargins left="0.62992125984251968" right="0.6692913385826772" top="0.98425196850393704" bottom="0.98425196850393704" header="0.51181102362204722" footer="0.51181102362204722"/>
  <pageSetup paperSize="9" scale="72" orientation="portrait" r:id="rId1"/>
  <headerFooter alignWithMargins="0"/>
  <colBreaks count="1" manualBreakCount="1">
    <brk id="27" max="46" man="1"/>
  </colBreaks>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8"/>
  <sheetViews>
    <sheetView view="pageBreakPreview" zoomScale="80" zoomScaleNormal="75" zoomScaleSheetLayoutView="80" workbookViewId="0">
      <selection activeCell="AL25" sqref="AL25"/>
    </sheetView>
  </sheetViews>
  <sheetFormatPr defaultColWidth="10.28515625" defaultRowHeight="12.75"/>
  <cols>
    <col min="1" max="1" width="15.7109375" style="882" customWidth="1"/>
    <col min="2" max="2" width="7.140625" style="872" customWidth="1"/>
    <col min="3" max="3" width="3.7109375" style="884" customWidth="1"/>
    <col min="4" max="4" width="4.7109375" style="884" customWidth="1"/>
    <col min="5" max="5" width="3.7109375" style="884" customWidth="1"/>
    <col min="6" max="6" width="4.7109375" style="884" customWidth="1"/>
    <col min="7" max="7" width="3.7109375" style="884" customWidth="1"/>
    <col min="8" max="8" width="4.7109375" style="884" customWidth="1"/>
    <col min="9" max="9" width="3.7109375" style="884" customWidth="1"/>
    <col min="10" max="10" width="4.7109375" style="884" customWidth="1"/>
    <col min="11" max="11" width="3.7109375" style="884" customWidth="1"/>
    <col min="12" max="12" width="4.7109375" style="884" customWidth="1"/>
    <col min="13" max="13" width="3.7109375" style="884" customWidth="1"/>
    <col min="14" max="14" width="4.7109375" style="884" customWidth="1"/>
    <col min="15" max="15" width="3.7109375" style="884" customWidth="1"/>
    <col min="16" max="16" width="4.7109375" style="884" customWidth="1"/>
    <col min="17" max="17" width="3.7109375" style="884" customWidth="1"/>
    <col min="18" max="18" width="4.7109375" style="884" customWidth="1"/>
    <col min="19" max="19" width="3.7109375" style="884" customWidth="1"/>
    <col min="20" max="20" width="4.7109375" style="884" customWidth="1"/>
    <col min="21" max="21" width="3.7109375" style="884" customWidth="1"/>
    <col min="22" max="22" width="4.7109375" style="884" customWidth="1"/>
    <col min="23" max="23" width="3.7109375" style="884" customWidth="1"/>
    <col min="24" max="24" width="4.7109375" style="884" customWidth="1"/>
    <col min="25" max="25" width="3.7109375" style="884" customWidth="1"/>
    <col min="26" max="26" width="4.7109375" style="884" customWidth="1"/>
    <col min="27" max="27" width="1.7109375" style="885" customWidth="1"/>
    <col min="28" max="28" width="3.7109375" style="884" customWidth="1"/>
    <col min="29" max="29" width="4.7109375" style="884" customWidth="1"/>
    <col min="30" max="30" width="3.7109375" style="884" customWidth="1"/>
    <col min="31" max="31" width="4.7109375" style="884" customWidth="1"/>
    <col min="32" max="32" width="3.7109375" style="884" customWidth="1"/>
    <col min="33" max="33" width="4.7109375" style="884" customWidth="1"/>
    <col min="34" max="34" width="3.7109375" style="884" customWidth="1"/>
    <col min="35" max="35" width="4.7109375" style="884" customWidth="1"/>
    <col min="36" max="36" width="3.7109375" style="884" customWidth="1"/>
    <col min="37" max="37" width="4.7109375" style="884" customWidth="1"/>
    <col min="38" max="38" width="3.7109375" style="884" customWidth="1"/>
    <col min="39" max="39" width="4.7109375" style="884" customWidth="1"/>
    <col min="40" max="40" width="3.7109375" style="884" customWidth="1"/>
    <col min="41" max="41" width="4.7109375" style="884" customWidth="1"/>
    <col min="42" max="42" width="3.7109375" style="884" customWidth="1"/>
    <col min="43" max="43" width="4.7109375" style="884" customWidth="1"/>
    <col min="44" max="44" width="3.7109375" style="884" customWidth="1"/>
    <col min="45" max="45" width="4.7109375" style="884" customWidth="1"/>
    <col min="46" max="46" width="3.7109375" style="884" customWidth="1"/>
    <col min="47" max="47" width="4.7109375" style="884" customWidth="1"/>
    <col min="48" max="48" width="3.7109375" style="884" customWidth="1"/>
    <col min="49" max="49" width="4.7109375" style="884" customWidth="1"/>
    <col min="50" max="50" width="3" style="884" customWidth="1"/>
    <col min="51" max="16384" width="10.28515625" style="884"/>
  </cols>
  <sheetData>
    <row r="1" spans="1:51" s="878" customFormat="1" ht="30.2" customHeight="1">
      <c r="B1" s="874"/>
      <c r="Z1" s="1460" t="s">
        <v>6180</v>
      </c>
      <c r="AA1" s="1831"/>
      <c r="AB1" s="878" t="s">
        <v>6181</v>
      </c>
      <c r="AX1" s="879"/>
    </row>
    <row r="2" spans="1:51" s="882" customFormat="1" ht="20.25" customHeight="1">
      <c r="A2" s="880"/>
      <c r="B2" s="1832"/>
      <c r="C2" s="880"/>
      <c r="D2" s="880"/>
      <c r="E2" s="880"/>
      <c r="F2" s="880"/>
      <c r="G2" s="880"/>
      <c r="H2" s="880"/>
      <c r="I2" s="880"/>
      <c r="J2" s="880"/>
      <c r="K2" s="880"/>
      <c r="L2" s="880"/>
      <c r="M2" s="880"/>
      <c r="N2" s="880"/>
      <c r="O2" s="880"/>
      <c r="P2" s="880"/>
      <c r="Q2" s="880"/>
      <c r="R2" s="880"/>
      <c r="S2" s="880"/>
      <c r="T2" s="880"/>
      <c r="U2" s="880"/>
      <c r="V2" s="880"/>
      <c r="W2" s="880"/>
      <c r="X2" s="880"/>
      <c r="Y2" s="880"/>
      <c r="Z2" s="1077" t="s">
        <v>5031</v>
      </c>
      <c r="AA2" s="1077"/>
      <c r="AB2" s="1702" t="s">
        <v>5422</v>
      </c>
      <c r="AC2" s="1702"/>
      <c r="AD2" s="880"/>
      <c r="AE2" s="880"/>
      <c r="AF2" s="880"/>
      <c r="AG2" s="880"/>
      <c r="AH2" s="880"/>
      <c r="AI2" s="880"/>
      <c r="AJ2" s="880"/>
      <c r="AK2" s="880"/>
      <c r="AL2" s="880"/>
      <c r="AM2" s="880"/>
      <c r="AN2" s="880"/>
      <c r="AO2" s="880"/>
      <c r="AP2" s="880"/>
      <c r="AQ2" s="880"/>
      <c r="AR2" s="880"/>
      <c r="AS2" s="880"/>
      <c r="AT2" s="880"/>
      <c r="AU2" s="880"/>
      <c r="AV2" s="880"/>
      <c r="AW2" s="880"/>
      <c r="AX2" s="881"/>
    </row>
    <row r="3" spans="1:51" s="882" customFormat="1" ht="30" customHeight="1">
      <c r="A3" s="880"/>
      <c r="B3" s="1832"/>
      <c r="C3" s="880"/>
      <c r="D3" s="880"/>
      <c r="E3" s="880"/>
      <c r="F3" s="880"/>
      <c r="G3" s="880"/>
      <c r="H3" s="880"/>
      <c r="I3" s="880"/>
      <c r="J3" s="880"/>
      <c r="K3" s="880"/>
      <c r="L3" s="880"/>
      <c r="M3" s="880"/>
      <c r="N3" s="880"/>
      <c r="O3" s="2218" t="s">
        <v>934</v>
      </c>
      <c r="P3" s="2218"/>
      <c r="Q3" s="2218"/>
      <c r="R3" s="2218"/>
      <c r="S3" s="2218"/>
      <c r="T3" s="2218"/>
      <c r="U3" s="2218"/>
      <c r="V3" s="2218"/>
      <c r="W3" s="2218"/>
      <c r="X3" s="2218"/>
      <c r="Y3" s="2218"/>
      <c r="Z3" s="2218"/>
      <c r="AA3" s="878"/>
      <c r="AB3" s="2219" t="s">
        <v>1552</v>
      </c>
      <c r="AC3" s="2219"/>
      <c r="AD3" s="2219"/>
      <c r="AE3" s="2219"/>
      <c r="AF3" s="2219"/>
      <c r="AG3" s="2219"/>
      <c r="AH3" s="2219"/>
      <c r="AI3" s="2219"/>
      <c r="AJ3" s="2219"/>
      <c r="AK3" s="880"/>
      <c r="AL3" s="880"/>
      <c r="AM3" s="880"/>
      <c r="AN3" s="880"/>
      <c r="AO3" s="880"/>
      <c r="AP3" s="880"/>
      <c r="AQ3" s="880"/>
      <c r="AR3" s="880"/>
      <c r="AS3" s="880"/>
      <c r="AT3" s="880"/>
      <c r="AU3" s="880"/>
      <c r="AV3" s="880"/>
      <c r="AW3" s="880"/>
      <c r="AX3" s="881"/>
    </row>
    <row r="4" spans="1:51" s="882" customFormat="1" ht="20.25" customHeight="1">
      <c r="A4" s="2220" t="s">
        <v>6162</v>
      </c>
      <c r="B4" s="2220"/>
      <c r="C4" s="2220"/>
      <c r="D4" s="2220"/>
      <c r="Z4" s="1455" t="s">
        <v>1553</v>
      </c>
      <c r="AA4" s="713"/>
      <c r="AB4" s="2196">
        <v>2020</v>
      </c>
      <c r="AC4" s="2196"/>
      <c r="AT4" s="2214" t="s">
        <v>6163</v>
      </c>
      <c r="AU4" s="2214"/>
      <c r="AV4" s="2214"/>
      <c r="AW4" s="2214"/>
      <c r="AX4" s="881"/>
    </row>
    <row r="5" spans="1:51" s="1104" customFormat="1" ht="12" customHeight="1">
      <c r="A5" s="2201" t="s">
        <v>6182</v>
      </c>
      <c r="B5" s="2215"/>
      <c r="C5" s="2191" t="s">
        <v>6183</v>
      </c>
      <c r="D5" s="2159" t="s">
        <v>1554</v>
      </c>
      <c r="E5" s="2191" t="s">
        <v>6184</v>
      </c>
      <c r="F5" s="2159" t="s">
        <v>1555</v>
      </c>
      <c r="G5" s="2191" t="s">
        <v>6185</v>
      </c>
      <c r="H5" s="2159" t="s">
        <v>1556</v>
      </c>
      <c r="I5" s="2191" t="s">
        <v>6186</v>
      </c>
      <c r="J5" s="2159" t="s">
        <v>1557</v>
      </c>
      <c r="K5" s="2191" t="s">
        <v>6187</v>
      </c>
      <c r="L5" s="2159" t="s">
        <v>1558</v>
      </c>
      <c r="M5" s="2191" t="s">
        <v>6188</v>
      </c>
      <c r="N5" s="2159" t="s">
        <v>1559</v>
      </c>
      <c r="O5" s="2191" t="s">
        <v>6189</v>
      </c>
      <c r="P5" s="2159" t="s">
        <v>1560</v>
      </c>
      <c r="Q5" s="2191" t="s">
        <v>6190</v>
      </c>
      <c r="R5" s="2159" t="s">
        <v>1561</v>
      </c>
      <c r="S5" s="2191" t="s">
        <v>6191</v>
      </c>
      <c r="T5" s="2159" t="s">
        <v>1562</v>
      </c>
      <c r="U5" s="2191" t="s">
        <v>6192</v>
      </c>
      <c r="V5" s="2159" t="s">
        <v>798</v>
      </c>
      <c r="W5" s="2191" t="s">
        <v>6193</v>
      </c>
      <c r="X5" s="2159" t="s">
        <v>1563</v>
      </c>
      <c r="Y5" s="2191" t="s">
        <v>6194</v>
      </c>
      <c r="Z5" s="2159" t="s">
        <v>1564</v>
      </c>
      <c r="AA5" s="1839"/>
      <c r="AB5" s="2198" t="s">
        <v>6195</v>
      </c>
      <c r="AC5" s="2159" t="s">
        <v>1565</v>
      </c>
      <c r="AD5" s="2191" t="s">
        <v>6196</v>
      </c>
      <c r="AE5" s="2159" t="s">
        <v>1566</v>
      </c>
      <c r="AF5" s="2191" t="s">
        <v>6197</v>
      </c>
      <c r="AG5" s="2159" t="s">
        <v>1567</v>
      </c>
      <c r="AH5" s="2191" t="s">
        <v>6198</v>
      </c>
      <c r="AI5" s="2159" t="s">
        <v>799</v>
      </c>
      <c r="AJ5" s="2191" t="s">
        <v>6199</v>
      </c>
      <c r="AK5" s="2159" t="s">
        <v>1568</v>
      </c>
      <c r="AL5" s="2191" t="s">
        <v>6200</v>
      </c>
      <c r="AM5" s="2159" t="s">
        <v>1569</v>
      </c>
      <c r="AN5" s="2191" t="s">
        <v>6201</v>
      </c>
      <c r="AO5" s="2159" t="s">
        <v>800</v>
      </c>
      <c r="AP5" s="2191" t="s">
        <v>6202</v>
      </c>
      <c r="AQ5" s="2159" t="s">
        <v>1570</v>
      </c>
      <c r="AR5" s="2191" t="s">
        <v>6203</v>
      </c>
      <c r="AS5" s="2159" t="s">
        <v>1571</v>
      </c>
      <c r="AT5" s="2191" t="s">
        <v>6204</v>
      </c>
      <c r="AU5" s="2159" t="s">
        <v>1572</v>
      </c>
      <c r="AV5" s="2191" t="s">
        <v>6205</v>
      </c>
      <c r="AW5" s="2168" t="s">
        <v>1573</v>
      </c>
      <c r="AX5" s="1103"/>
      <c r="AY5" s="1103"/>
    </row>
    <row r="6" spans="1:51" s="1104" customFormat="1" ht="12" customHeight="1">
      <c r="A6" s="2203"/>
      <c r="B6" s="2216"/>
      <c r="C6" s="2192"/>
      <c r="D6" s="2160"/>
      <c r="E6" s="2192"/>
      <c r="F6" s="2160"/>
      <c r="G6" s="2192"/>
      <c r="H6" s="2160"/>
      <c r="I6" s="2192"/>
      <c r="J6" s="2160"/>
      <c r="K6" s="2192"/>
      <c r="L6" s="2160"/>
      <c r="M6" s="2192"/>
      <c r="N6" s="2160"/>
      <c r="O6" s="2192"/>
      <c r="P6" s="2160"/>
      <c r="Q6" s="2192"/>
      <c r="R6" s="2160"/>
      <c r="S6" s="2192"/>
      <c r="T6" s="2160"/>
      <c r="U6" s="2192"/>
      <c r="V6" s="2160"/>
      <c r="W6" s="2192"/>
      <c r="X6" s="2160"/>
      <c r="Y6" s="2192"/>
      <c r="Z6" s="2160"/>
      <c r="AA6" s="1839"/>
      <c r="AB6" s="2199"/>
      <c r="AC6" s="2160"/>
      <c r="AD6" s="2192"/>
      <c r="AE6" s="2160"/>
      <c r="AF6" s="2192"/>
      <c r="AG6" s="2160"/>
      <c r="AH6" s="2192"/>
      <c r="AI6" s="2160"/>
      <c r="AJ6" s="2192"/>
      <c r="AK6" s="2160"/>
      <c r="AL6" s="2192"/>
      <c r="AM6" s="2160"/>
      <c r="AN6" s="2192"/>
      <c r="AO6" s="2160"/>
      <c r="AP6" s="2192"/>
      <c r="AQ6" s="2160"/>
      <c r="AR6" s="2192"/>
      <c r="AS6" s="2160"/>
      <c r="AT6" s="2192"/>
      <c r="AU6" s="2160"/>
      <c r="AV6" s="2192"/>
      <c r="AW6" s="2169"/>
      <c r="AX6" s="1103"/>
      <c r="AY6" s="1103"/>
    </row>
    <row r="7" spans="1:51" s="1104" customFormat="1" ht="12" customHeight="1">
      <c r="A7" s="2203"/>
      <c r="B7" s="2216"/>
      <c r="C7" s="2192"/>
      <c r="D7" s="2160"/>
      <c r="E7" s="2192"/>
      <c r="F7" s="2160"/>
      <c r="G7" s="2192"/>
      <c r="H7" s="2160"/>
      <c r="I7" s="2192"/>
      <c r="J7" s="2160"/>
      <c r="K7" s="2192"/>
      <c r="L7" s="2160"/>
      <c r="M7" s="2192"/>
      <c r="N7" s="2160"/>
      <c r="O7" s="2192"/>
      <c r="P7" s="2160"/>
      <c r="Q7" s="2192"/>
      <c r="R7" s="2160"/>
      <c r="S7" s="2192"/>
      <c r="T7" s="2160"/>
      <c r="U7" s="2192"/>
      <c r="V7" s="2160"/>
      <c r="W7" s="2192"/>
      <c r="X7" s="2160"/>
      <c r="Y7" s="2192"/>
      <c r="Z7" s="2160"/>
      <c r="AA7" s="1839"/>
      <c r="AB7" s="2199"/>
      <c r="AC7" s="2160"/>
      <c r="AD7" s="2192"/>
      <c r="AE7" s="2160"/>
      <c r="AF7" s="2192"/>
      <c r="AG7" s="2160"/>
      <c r="AH7" s="2192"/>
      <c r="AI7" s="2160"/>
      <c r="AJ7" s="2192"/>
      <c r="AK7" s="2160"/>
      <c r="AL7" s="2192"/>
      <c r="AM7" s="2160"/>
      <c r="AN7" s="2192"/>
      <c r="AO7" s="2160"/>
      <c r="AP7" s="2192"/>
      <c r="AQ7" s="2160"/>
      <c r="AR7" s="2192"/>
      <c r="AS7" s="2160"/>
      <c r="AT7" s="2192"/>
      <c r="AU7" s="2160"/>
      <c r="AV7" s="2192"/>
      <c r="AW7" s="2169"/>
      <c r="AX7" s="1103"/>
      <c r="AY7" s="1103"/>
    </row>
    <row r="8" spans="1:51" s="1104" customFormat="1" ht="30" customHeight="1">
      <c r="A8" s="2204"/>
      <c r="B8" s="2217"/>
      <c r="C8" s="2193"/>
      <c r="D8" s="2161"/>
      <c r="E8" s="2193"/>
      <c r="F8" s="2161"/>
      <c r="G8" s="2193"/>
      <c r="H8" s="2161"/>
      <c r="I8" s="2193"/>
      <c r="J8" s="2161"/>
      <c r="K8" s="2193"/>
      <c r="L8" s="2161"/>
      <c r="M8" s="2193"/>
      <c r="N8" s="2161"/>
      <c r="O8" s="2193"/>
      <c r="P8" s="2161"/>
      <c r="Q8" s="2193"/>
      <c r="R8" s="2161"/>
      <c r="S8" s="2193"/>
      <c r="T8" s="2161"/>
      <c r="U8" s="2193"/>
      <c r="V8" s="2161"/>
      <c r="W8" s="2193"/>
      <c r="X8" s="2161"/>
      <c r="Y8" s="2193"/>
      <c r="Z8" s="2161"/>
      <c r="AA8" s="1839"/>
      <c r="AB8" s="2200"/>
      <c r="AC8" s="2161"/>
      <c r="AD8" s="2193"/>
      <c r="AE8" s="2161"/>
      <c r="AF8" s="2193"/>
      <c r="AG8" s="2161"/>
      <c r="AH8" s="2193"/>
      <c r="AI8" s="2161"/>
      <c r="AJ8" s="2193"/>
      <c r="AK8" s="2161"/>
      <c r="AL8" s="2193"/>
      <c r="AM8" s="2161"/>
      <c r="AN8" s="2193"/>
      <c r="AO8" s="2161"/>
      <c r="AP8" s="2193"/>
      <c r="AQ8" s="2161"/>
      <c r="AR8" s="2193"/>
      <c r="AS8" s="2161"/>
      <c r="AT8" s="2193"/>
      <c r="AU8" s="2161"/>
      <c r="AV8" s="2193"/>
      <c r="AW8" s="2170"/>
      <c r="AX8" s="1103"/>
      <c r="AY8" s="1103"/>
    </row>
    <row r="9" spans="1:51" s="883" customFormat="1" ht="21.95" customHeight="1">
      <c r="A9" s="2208" t="s">
        <v>5035</v>
      </c>
      <c r="B9" s="1836" t="s">
        <v>5348</v>
      </c>
      <c r="C9" s="2207">
        <v>586</v>
      </c>
      <c r="D9" s="2205"/>
      <c r="E9" s="2205">
        <v>100</v>
      </c>
      <c r="F9" s="2205"/>
      <c r="G9" s="2205">
        <v>64</v>
      </c>
      <c r="H9" s="2205"/>
      <c r="I9" s="2205">
        <v>66</v>
      </c>
      <c r="J9" s="2205"/>
      <c r="K9" s="2205">
        <v>46</v>
      </c>
      <c r="L9" s="2205"/>
      <c r="M9" s="2205">
        <v>36</v>
      </c>
      <c r="N9" s="2205"/>
      <c r="O9" s="2205">
        <v>85</v>
      </c>
      <c r="P9" s="2205"/>
      <c r="Q9" s="2205">
        <v>11</v>
      </c>
      <c r="R9" s="2205"/>
      <c r="S9" s="2205">
        <v>23</v>
      </c>
      <c r="T9" s="2205"/>
      <c r="U9" s="2205">
        <v>12</v>
      </c>
      <c r="V9" s="2205"/>
      <c r="W9" s="2205">
        <v>27</v>
      </c>
      <c r="X9" s="2205"/>
      <c r="Y9" s="2205">
        <v>11</v>
      </c>
      <c r="Z9" s="2205"/>
      <c r="AA9" s="1024"/>
      <c r="AB9" s="2205">
        <v>6</v>
      </c>
      <c r="AC9" s="2205"/>
      <c r="AD9" s="2205">
        <v>16</v>
      </c>
      <c r="AE9" s="2205"/>
      <c r="AF9" s="2205">
        <v>28</v>
      </c>
      <c r="AG9" s="2205"/>
      <c r="AH9" s="2205">
        <v>13</v>
      </c>
      <c r="AI9" s="2205"/>
      <c r="AJ9" s="2205">
        <v>10</v>
      </c>
      <c r="AK9" s="2205"/>
      <c r="AL9" s="2205">
        <v>2</v>
      </c>
      <c r="AM9" s="2205"/>
      <c r="AN9" s="2205">
        <v>3</v>
      </c>
      <c r="AO9" s="2205"/>
      <c r="AP9" s="2205">
        <v>19</v>
      </c>
      <c r="AQ9" s="2205"/>
      <c r="AR9" s="2205">
        <v>7</v>
      </c>
      <c r="AS9" s="2205"/>
      <c r="AT9" s="2205">
        <v>1</v>
      </c>
      <c r="AU9" s="2205"/>
      <c r="AV9" s="2205">
        <v>0</v>
      </c>
      <c r="AW9" s="2205"/>
    </row>
    <row r="10" spans="1:51" s="883" customFormat="1" ht="21.95" customHeight="1">
      <c r="A10" s="2208"/>
      <c r="B10" s="1837" t="s">
        <v>5346</v>
      </c>
      <c r="C10" s="2207">
        <v>333</v>
      </c>
      <c r="D10" s="2205"/>
      <c r="E10" s="2206">
        <v>51</v>
      </c>
      <c r="F10" s="2206"/>
      <c r="G10" s="2206">
        <v>34</v>
      </c>
      <c r="H10" s="2206"/>
      <c r="I10" s="2206">
        <v>41</v>
      </c>
      <c r="J10" s="2206"/>
      <c r="K10" s="2206">
        <v>26</v>
      </c>
      <c r="L10" s="2206"/>
      <c r="M10" s="2206">
        <v>23</v>
      </c>
      <c r="N10" s="2206"/>
      <c r="O10" s="2206">
        <v>54</v>
      </c>
      <c r="P10" s="2206"/>
      <c r="Q10" s="2206">
        <v>5</v>
      </c>
      <c r="R10" s="2206"/>
      <c r="S10" s="2206">
        <v>11</v>
      </c>
      <c r="T10" s="2206"/>
      <c r="U10" s="2206">
        <v>3</v>
      </c>
      <c r="V10" s="2206"/>
      <c r="W10" s="2206">
        <v>11</v>
      </c>
      <c r="X10" s="2206"/>
      <c r="Y10" s="2206">
        <v>6</v>
      </c>
      <c r="Z10" s="2206"/>
      <c r="AA10" s="1024"/>
      <c r="AB10" s="2206">
        <v>4</v>
      </c>
      <c r="AC10" s="2206"/>
      <c r="AD10" s="2206">
        <v>12</v>
      </c>
      <c r="AE10" s="2206"/>
      <c r="AF10" s="2206">
        <v>19</v>
      </c>
      <c r="AG10" s="2206"/>
      <c r="AH10" s="2206">
        <v>7</v>
      </c>
      <c r="AI10" s="2206"/>
      <c r="AJ10" s="2206">
        <v>9</v>
      </c>
      <c r="AK10" s="2206"/>
      <c r="AL10" s="2206">
        <v>2</v>
      </c>
      <c r="AM10" s="2206"/>
      <c r="AN10" s="2206">
        <v>2</v>
      </c>
      <c r="AO10" s="2206"/>
      <c r="AP10" s="2206">
        <v>9</v>
      </c>
      <c r="AQ10" s="2206"/>
      <c r="AR10" s="2206">
        <v>4</v>
      </c>
      <c r="AS10" s="2206"/>
      <c r="AT10" s="2206">
        <v>0</v>
      </c>
      <c r="AU10" s="2206"/>
      <c r="AV10" s="2206">
        <v>0</v>
      </c>
      <c r="AW10" s="2206"/>
    </row>
    <row r="11" spans="1:51" s="883" customFormat="1" ht="21.95" customHeight="1">
      <c r="A11" s="2208"/>
      <c r="B11" s="1837" t="s">
        <v>5344</v>
      </c>
      <c r="C11" s="2207">
        <v>253</v>
      </c>
      <c r="D11" s="2205"/>
      <c r="E11" s="2206">
        <v>49</v>
      </c>
      <c r="F11" s="2206"/>
      <c r="G11" s="2206">
        <v>30</v>
      </c>
      <c r="H11" s="2206"/>
      <c r="I11" s="2206">
        <v>25</v>
      </c>
      <c r="J11" s="2206"/>
      <c r="K11" s="2206">
        <v>20</v>
      </c>
      <c r="L11" s="2206"/>
      <c r="M11" s="2206">
        <v>13</v>
      </c>
      <c r="N11" s="2206"/>
      <c r="O11" s="2206">
        <v>31</v>
      </c>
      <c r="P11" s="2206"/>
      <c r="Q11" s="2206">
        <v>6</v>
      </c>
      <c r="R11" s="2206"/>
      <c r="S11" s="2206">
        <v>12</v>
      </c>
      <c r="T11" s="2206"/>
      <c r="U11" s="2206">
        <v>9</v>
      </c>
      <c r="V11" s="2206"/>
      <c r="W11" s="2206">
        <v>16</v>
      </c>
      <c r="X11" s="2206"/>
      <c r="Y11" s="2206">
        <v>5</v>
      </c>
      <c r="Z11" s="2206"/>
      <c r="AA11" s="1024"/>
      <c r="AB11" s="2206">
        <v>2</v>
      </c>
      <c r="AC11" s="2206"/>
      <c r="AD11" s="2206">
        <v>4</v>
      </c>
      <c r="AE11" s="2206"/>
      <c r="AF11" s="2206">
        <v>9</v>
      </c>
      <c r="AG11" s="2206"/>
      <c r="AH11" s="2206">
        <v>6</v>
      </c>
      <c r="AI11" s="2206"/>
      <c r="AJ11" s="2206">
        <v>1</v>
      </c>
      <c r="AK11" s="2206"/>
      <c r="AL11" s="2206">
        <v>0</v>
      </c>
      <c r="AM11" s="2206"/>
      <c r="AN11" s="2206">
        <v>1</v>
      </c>
      <c r="AO11" s="2206"/>
      <c r="AP11" s="2206">
        <v>10</v>
      </c>
      <c r="AQ11" s="2206"/>
      <c r="AR11" s="2206">
        <v>3</v>
      </c>
      <c r="AS11" s="2206"/>
      <c r="AT11" s="2206">
        <v>1</v>
      </c>
      <c r="AU11" s="2206"/>
      <c r="AV11" s="2206">
        <v>0</v>
      </c>
      <c r="AW11" s="2206"/>
    </row>
    <row r="12" spans="1:51" s="883" customFormat="1" ht="21.95" customHeight="1">
      <c r="A12" s="2208" t="s">
        <v>6167</v>
      </c>
      <c r="B12" s="1836" t="s">
        <v>5348</v>
      </c>
      <c r="C12" s="2207">
        <v>62</v>
      </c>
      <c r="D12" s="2205"/>
      <c r="E12" s="2206">
        <v>12</v>
      </c>
      <c r="F12" s="2206"/>
      <c r="G12" s="2206">
        <v>8</v>
      </c>
      <c r="H12" s="2206"/>
      <c r="I12" s="2206">
        <v>7</v>
      </c>
      <c r="J12" s="2206"/>
      <c r="K12" s="2206">
        <v>5</v>
      </c>
      <c r="L12" s="2206"/>
      <c r="M12" s="2206">
        <v>2</v>
      </c>
      <c r="N12" s="2206"/>
      <c r="O12" s="2206">
        <v>7</v>
      </c>
      <c r="P12" s="2206"/>
      <c r="Q12" s="2206">
        <v>2</v>
      </c>
      <c r="R12" s="2206"/>
      <c r="S12" s="2206">
        <v>2</v>
      </c>
      <c r="T12" s="2206"/>
      <c r="U12" s="2206">
        <v>1</v>
      </c>
      <c r="V12" s="2206"/>
      <c r="W12" s="2206">
        <v>7</v>
      </c>
      <c r="X12" s="2206"/>
      <c r="Y12" s="2206">
        <v>1</v>
      </c>
      <c r="Z12" s="2206"/>
      <c r="AA12" s="1024"/>
      <c r="AB12" s="2206">
        <v>1</v>
      </c>
      <c r="AC12" s="2206"/>
      <c r="AD12" s="2206">
        <v>1</v>
      </c>
      <c r="AE12" s="2206"/>
      <c r="AF12" s="2206">
        <v>2</v>
      </c>
      <c r="AG12" s="2206"/>
      <c r="AH12" s="2206">
        <v>0</v>
      </c>
      <c r="AI12" s="2206"/>
      <c r="AJ12" s="2206">
        <v>1</v>
      </c>
      <c r="AK12" s="2206"/>
      <c r="AL12" s="2206">
        <v>0</v>
      </c>
      <c r="AM12" s="2206"/>
      <c r="AN12" s="2206">
        <v>0</v>
      </c>
      <c r="AO12" s="2206"/>
      <c r="AP12" s="2206">
        <v>3</v>
      </c>
      <c r="AQ12" s="2206"/>
      <c r="AR12" s="2206">
        <v>0</v>
      </c>
      <c r="AS12" s="2206"/>
      <c r="AT12" s="2206">
        <v>0</v>
      </c>
      <c r="AU12" s="2206"/>
      <c r="AV12" s="2206">
        <v>0</v>
      </c>
      <c r="AW12" s="2206"/>
      <c r="AY12" s="1516"/>
    </row>
    <row r="13" spans="1:51" s="883" customFormat="1" ht="21.95" customHeight="1">
      <c r="A13" s="2208"/>
      <c r="B13" s="1837" t="s">
        <v>5346</v>
      </c>
      <c r="C13" s="2207">
        <v>40</v>
      </c>
      <c r="D13" s="2205"/>
      <c r="E13" s="2206">
        <v>6</v>
      </c>
      <c r="F13" s="2206"/>
      <c r="G13" s="2206">
        <v>6</v>
      </c>
      <c r="H13" s="2206"/>
      <c r="I13" s="2206">
        <v>7</v>
      </c>
      <c r="J13" s="2206"/>
      <c r="K13" s="2206">
        <v>4</v>
      </c>
      <c r="L13" s="2206"/>
      <c r="M13" s="2206">
        <v>2</v>
      </c>
      <c r="N13" s="2206"/>
      <c r="O13" s="2206">
        <v>4</v>
      </c>
      <c r="P13" s="2206"/>
      <c r="Q13" s="2206">
        <v>1</v>
      </c>
      <c r="R13" s="2206"/>
      <c r="S13" s="2206">
        <v>0</v>
      </c>
      <c r="T13" s="2206"/>
      <c r="U13" s="2206">
        <v>0</v>
      </c>
      <c r="V13" s="2206"/>
      <c r="W13" s="2206">
        <v>4</v>
      </c>
      <c r="X13" s="2206"/>
      <c r="Y13" s="2206">
        <v>0</v>
      </c>
      <c r="Z13" s="2206"/>
      <c r="AA13" s="1024"/>
      <c r="AB13" s="2206">
        <v>1</v>
      </c>
      <c r="AC13" s="2206"/>
      <c r="AD13" s="2206">
        <v>1</v>
      </c>
      <c r="AE13" s="2206"/>
      <c r="AF13" s="2206">
        <v>2</v>
      </c>
      <c r="AG13" s="2206"/>
      <c r="AH13" s="2206">
        <v>0</v>
      </c>
      <c r="AI13" s="2206"/>
      <c r="AJ13" s="2206">
        <v>0</v>
      </c>
      <c r="AK13" s="2206"/>
      <c r="AL13" s="2206">
        <v>0</v>
      </c>
      <c r="AM13" s="2206"/>
      <c r="AN13" s="2206">
        <v>0</v>
      </c>
      <c r="AO13" s="2206"/>
      <c r="AP13" s="2206">
        <v>2</v>
      </c>
      <c r="AQ13" s="2206"/>
      <c r="AR13" s="2206">
        <v>0</v>
      </c>
      <c r="AS13" s="2206"/>
      <c r="AT13" s="2206">
        <v>0</v>
      </c>
      <c r="AU13" s="2206"/>
      <c r="AV13" s="2206">
        <v>0</v>
      </c>
      <c r="AW13" s="2206"/>
    </row>
    <row r="14" spans="1:51" s="883" customFormat="1" ht="21.95" customHeight="1">
      <c r="A14" s="2208"/>
      <c r="B14" s="1837" t="s">
        <v>5344</v>
      </c>
      <c r="C14" s="2207">
        <v>22</v>
      </c>
      <c r="D14" s="2205"/>
      <c r="E14" s="2206">
        <v>6</v>
      </c>
      <c r="F14" s="2206"/>
      <c r="G14" s="2206">
        <v>2</v>
      </c>
      <c r="H14" s="2206"/>
      <c r="I14" s="2206">
        <v>0</v>
      </c>
      <c r="J14" s="2206"/>
      <c r="K14" s="2206">
        <v>1</v>
      </c>
      <c r="L14" s="2206"/>
      <c r="M14" s="2206">
        <v>0</v>
      </c>
      <c r="N14" s="2206"/>
      <c r="O14" s="2206">
        <v>3</v>
      </c>
      <c r="P14" s="2206"/>
      <c r="Q14" s="2206">
        <v>1</v>
      </c>
      <c r="R14" s="2206"/>
      <c r="S14" s="2206">
        <v>2</v>
      </c>
      <c r="T14" s="2206"/>
      <c r="U14" s="2206">
        <v>1</v>
      </c>
      <c r="V14" s="2206"/>
      <c r="W14" s="2206">
        <v>3</v>
      </c>
      <c r="X14" s="2206"/>
      <c r="Y14" s="2206">
        <v>1</v>
      </c>
      <c r="Z14" s="2206"/>
      <c r="AA14" s="1024"/>
      <c r="AB14" s="2206">
        <v>0</v>
      </c>
      <c r="AC14" s="2206"/>
      <c r="AD14" s="2206">
        <v>0</v>
      </c>
      <c r="AE14" s="2206"/>
      <c r="AF14" s="2206">
        <v>0</v>
      </c>
      <c r="AG14" s="2206"/>
      <c r="AH14" s="2206">
        <v>0</v>
      </c>
      <c r="AI14" s="2206"/>
      <c r="AJ14" s="2206">
        <v>1</v>
      </c>
      <c r="AK14" s="2206"/>
      <c r="AL14" s="2206">
        <v>0</v>
      </c>
      <c r="AM14" s="2206"/>
      <c r="AN14" s="2206">
        <v>0</v>
      </c>
      <c r="AO14" s="2206"/>
      <c r="AP14" s="2206">
        <v>1</v>
      </c>
      <c r="AQ14" s="2206"/>
      <c r="AR14" s="2206">
        <v>0</v>
      </c>
      <c r="AS14" s="2206"/>
      <c r="AT14" s="2206">
        <v>0</v>
      </c>
      <c r="AU14" s="2206"/>
      <c r="AV14" s="2206">
        <v>0</v>
      </c>
      <c r="AW14" s="2206"/>
    </row>
    <row r="15" spans="1:51" s="883" customFormat="1" ht="21.95" customHeight="1">
      <c r="A15" s="2208" t="s">
        <v>6206</v>
      </c>
      <c r="B15" s="1836" t="s">
        <v>5348</v>
      </c>
      <c r="C15" s="2207">
        <v>48</v>
      </c>
      <c r="D15" s="2205"/>
      <c r="E15" s="2206">
        <v>6</v>
      </c>
      <c r="F15" s="2206"/>
      <c r="G15" s="2206">
        <v>7</v>
      </c>
      <c r="H15" s="2206"/>
      <c r="I15" s="2206">
        <v>2</v>
      </c>
      <c r="J15" s="2206"/>
      <c r="K15" s="2206">
        <v>5</v>
      </c>
      <c r="L15" s="2206"/>
      <c r="M15" s="2206">
        <v>3</v>
      </c>
      <c r="N15" s="2206"/>
      <c r="O15" s="2206">
        <v>4</v>
      </c>
      <c r="P15" s="2206"/>
      <c r="Q15" s="2206">
        <v>0</v>
      </c>
      <c r="R15" s="2206"/>
      <c r="S15" s="2206">
        <v>2</v>
      </c>
      <c r="T15" s="2206"/>
      <c r="U15" s="2206">
        <v>2</v>
      </c>
      <c r="V15" s="2206"/>
      <c r="W15" s="2206">
        <v>2</v>
      </c>
      <c r="X15" s="2206"/>
      <c r="Y15" s="2206">
        <v>0</v>
      </c>
      <c r="Z15" s="2206"/>
      <c r="AA15" s="1024"/>
      <c r="AB15" s="2206">
        <v>0</v>
      </c>
      <c r="AC15" s="2206"/>
      <c r="AD15" s="2206">
        <v>1</v>
      </c>
      <c r="AE15" s="2206"/>
      <c r="AF15" s="2206">
        <v>4</v>
      </c>
      <c r="AG15" s="2206"/>
      <c r="AH15" s="2206">
        <v>3</v>
      </c>
      <c r="AI15" s="2206"/>
      <c r="AJ15" s="2206">
        <v>0</v>
      </c>
      <c r="AK15" s="2206"/>
      <c r="AL15" s="2206">
        <v>0</v>
      </c>
      <c r="AM15" s="2206"/>
      <c r="AN15" s="2206">
        <v>1</v>
      </c>
      <c r="AO15" s="2206"/>
      <c r="AP15" s="2206">
        <v>4</v>
      </c>
      <c r="AQ15" s="2206"/>
      <c r="AR15" s="2206">
        <v>2</v>
      </c>
      <c r="AS15" s="2206"/>
      <c r="AT15" s="2206">
        <v>0</v>
      </c>
      <c r="AU15" s="2206"/>
      <c r="AV15" s="2206">
        <v>0</v>
      </c>
      <c r="AW15" s="2206"/>
    </row>
    <row r="16" spans="1:51" s="883" customFormat="1" ht="21.95" customHeight="1">
      <c r="A16" s="2208"/>
      <c r="B16" s="1837" t="s">
        <v>5346</v>
      </c>
      <c r="C16" s="2207">
        <v>26</v>
      </c>
      <c r="D16" s="2205"/>
      <c r="E16" s="2206">
        <v>4</v>
      </c>
      <c r="F16" s="2206"/>
      <c r="G16" s="2206">
        <v>3</v>
      </c>
      <c r="H16" s="2206"/>
      <c r="I16" s="2206">
        <v>2</v>
      </c>
      <c r="J16" s="2206"/>
      <c r="K16" s="2206">
        <v>3</v>
      </c>
      <c r="L16" s="2206"/>
      <c r="M16" s="2206">
        <v>2</v>
      </c>
      <c r="N16" s="2206"/>
      <c r="O16" s="2206">
        <v>2</v>
      </c>
      <c r="P16" s="2206"/>
      <c r="Q16" s="2206">
        <v>0</v>
      </c>
      <c r="R16" s="2206"/>
      <c r="S16" s="2206">
        <v>2</v>
      </c>
      <c r="T16" s="2206"/>
      <c r="U16" s="2206">
        <v>0</v>
      </c>
      <c r="V16" s="2206"/>
      <c r="W16" s="2206">
        <v>2</v>
      </c>
      <c r="X16" s="2206"/>
      <c r="Y16" s="2206">
        <v>0</v>
      </c>
      <c r="Z16" s="2206"/>
      <c r="AA16" s="1024"/>
      <c r="AB16" s="2206">
        <v>0</v>
      </c>
      <c r="AC16" s="2206"/>
      <c r="AD16" s="2206">
        <v>0</v>
      </c>
      <c r="AE16" s="2206"/>
      <c r="AF16" s="2206">
        <v>2</v>
      </c>
      <c r="AG16" s="2206"/>
      <c r="AH16" s="2206">
        <v>1</v>
      </c>
      <c r="AI16" s="2206"/>
      <c r="AJ16" s="2206">
        <v>0</v>
      </c>
      <c r="AK16" s="2206"/>
      <c r="AL16" s="2206">
        <v>0</v>
      </c>
      <c r="AM16" s="2206"/>
      <c r="AN16" s="2206">
        <v>0</v>
      </c>
      <c r="AO16" s="2206"/>
      <c r="AP16" s="2206">
        <v>1</v>
      </c>
      <c r="AQ16" s="2206"/>
      <c r="AR16" s="2206">
        <v>2</v>
      </c>
      <c r="AS16" s="2206"/>
      <c r="AT16" s="2206">
        <v>0</v>
      </c>
      <c r="AU16" s="2206"/>
      <c r="AV16" s="2206">
        <v>0</v>
      </c>
      <c r="AW16" s="2206"/>
    </row>
    <row r="17" spans="1:49" s="883" customFormat="1" ht="21.95" customHeight="1">
      <c r="A17" s="2208"/>
      <c r="B17" s="1837" t="s">
        <v>5344</v>
      </c>
      <c r="C17" s="2207">
        <v>22</v>
      </c>
      <c r="D17" s="2205"/>
      <c r="E17" s="2206">
        <v>2</v>
      </c>
      <c r="F17" s="2206"/>
      <c r="G17" s="2206">
        <v>4</v>
      </c>
      <c r="H17" s="2206"/>
      <c r="I17" s="2206">
        <v>0</v>
      </c>
      <c r="J17" s="2206"/>
      <c r="K17" s="2206">
        <v>2</v>
      </c>
      <c r="L17" s="2206"/>
      <c r="M17" s="2206">
        <v>1</v>
      </c>
      <c r="N17" s="2206"/>
      <c r="O17" s="2206">
        <v>2</v>
      </c>
      <c r="P17" s="2206"/>
      <c r="Q17" s="2206">
        <v>0</v>
      </c>
      <c r="R17" s="2206"/>
      <c r="S17" s="2206">
        <v>0</v>
      </c>
      <c r="T17" s="2206"/>
      <c r="U17" s="2206">
        <v>2</v>
      </c>
      <c r="V17" s="2206"/>
      <c r="W17" s="2206">
        <v>0</v>
      </c>
      <c r="X17" s="2206"/>
      <c r="Y17" s="2206">
        <v>0</v>
      </c>
      <c r="Z17" s="2206"/>
      <c r="AA17" s="1024"/>
      <c r="AB17" s="2206">
        <v>0</v>
      </c>
      <c r="AC17" s="2206"/>
      <c r="AD17" s="2206">
        <v>1</v>
      </c>
      <c r="AE17" s="2206"/>
      <c r="AF17" s="2206">
        <v>2</v>
      </c>
      <c r="AG17" s="2206"/>
      <c r="AH17" s="2206">
        <v>2</v>
      </c>
      <c r="AI17" s="2206"/>
      <c r="AJ17" s="2206">
        <v>0</v>
      </c>
      <c r="AK17" s="2206"/>
      <c r="AL17" s="2206">
        <v>0</v>
      </c>
      <c r="AM17" s="2206"/>
      <c r="AN17" s="2206">
        <v>1</v>
      </c>
      <c r="AO17" s="2206"/>
      <c r="AP17" s="2206">
        <v>3</v>
      </c>
      <c r="AQ17" s="2206"/>
      <c r="AR17" s="2206">
        <v>0</v>
      </c>
      <c r="AS17" s="2206"/>
      <c r="AT17" s="2206">
        <v>0</v>
      </c>
      <c r="AU17" s="2206"/>
      <c r="AV17" s="2206">
        <v>0</v>
      </c>
      <c r="AW17" s="2206"/>
    </row>
    <row r="18" spans="1:49" s="883" customFormat="1" ht="19.5" customHeight="1">
      <c r="A18" s="2208" t="s">
        <v>6169</v>
      </c>
      <c r="B18" s="1836" t="s">
        <v>5348</v>
      </c>
      <c r="C18" s="2207">
        <v>61</v>
      </c>
      <c r="D18" s="2205"/>
      <c r="E18" s="2206">
        <v>7</v>
      </c>
      <c r="F18" s="2206"/>
      <c r="G18" s="2206">
        <v>6</v>
      </c>
      <c r="H18" s="2206"/>
      <c r="I18" s="2206">
        <v>9</v>
      </c>
      <c r="J18" s="2206"/>
      <c r="K18" s="2206">
        <v>5</v>
      </c>
      <c r="L18" s="2206"/>
      <c r="M18" s="2206">
        <v>5</v>
      </c>
      <c r="N18" s="2206"/>
      <c r="O18" s="2206">
        <v>11</v>
      </c>
      <c r="P18" s="2206"/>
      <c r="Q18" s="2206">
        <v>1</v>
      </c>
      <c r="R18" s="2206"/>
      <c r="S18" s="2206">
        <v>3</v>
      </c>
      <c r="T18" s="2206"/>
      <c r="U18" s="2206">
        <v>0</v>
      </c>
      <c r="V18" s="2206"/>
      <c r="W18" s="2206">
        <v>4</v>
      </c>
      <c r="X18" s="2206"/>
      <c r="Y18" s="2206">
        <v>1</v>
      </c>
      <c r="Z18" s="2206"/>
      <c r="AA18" s="1024"/>
      <c r="AB18" s="2206">
        <v>1</v>
      </c>
      <c r="AC18" s="2206"/>
      <c r="AD18" s="2206">
        <v>0</v>
      </c>
      <c r="AE18" s="2206"/>
      <c r="AF18" s="2206">
        <v>3</v>
      </c>
      <c r="AG18" s="2206"/>
      <c r="AH18" s="2206">
        <v>2</v>
      </c>
      <c r="AI18" s="2206"/>
      <c r="AJ18" s="2206">
        <v>2</v>
      </c>
      <c r="AK18" s="2206"/>
      <c r="AL18" s="2206">
        <v>0</v>
      </c>
      <c r="AM18" s="2206"/>
      <c r="AN18" s="2206">
        <v>0</v>
      </c>
      <c r="AO18" s="2206"/>
      <c r="AP18" s="2206">
        <v>1</v>
      </c>
      <c r="AQ18" s="2206"/>
      <c r="AR18" s="2206">
        <v>0</v>
      </c>
      <c r="AS18" s="2206"/>
      <c r="AT18" s="2206">
        <v>0</v>
      </c>
      <c r="AU18" s="2206"/>
      <c r="AV18" s="2206">
        <v>0</v>
      </c>
      <c r="AW18" s="2206"/>
    </row>
    <row r="19" spans="1:49" s="883" customFormat="1" ht="21.95" customHeight="1">
      <c r="A19" s="2208"/>
      <c r="B19" s="1837" t="s">
        <v>5346</v>
      </c>
      <c r="C19" s="2207">
        <v>30</v>
      </c>
      <c r="D19" s="2205"/>
      <c r="E19" s="2206">
        <v>3</v>
      </c>
      <c r="F19" s="2206"/>
      <c r="G19" s="2206">
        <v>3</v>
      </c>
      <c r="H19" s="2206"/>
      <c r="I19" s="2206">
        <v>3</v>
      </c>
      <c r="J19" s="2206"/>
      <c r="K19" s="2206">
        <v>3</v>
      </c>
      <c r="L19" s="2206"/>
      <c r="M19" s="2206">
        <v>3</v>
      </c>
      <c r="N19" s="2206"/>
      <c r="O19" s="2206">
        <v>6</v>
      </c>
      <c r="P19" s="2206"/>
      <c r="Q19" s="2206">
        <v>0</v>
      </c>
      <c r="R19" s="2206"/>
      <c r="S19" s="2206">
        <v>1</v>
      </c>
      <c r="T19" s="2206"/>
      <c r="U19" s="2206">
        <v>0</v>
      </c>
      <c r="V19" s="2206"/>
      <c r="W19" s="2206">
        <v>1</v>
      </c>
      <c r="X19" s="2206"/>
      <c r="Y19" s="2206">
        <v>0</v>
      </c>
      <c r="Z19" s="2206"/>
      <c r="AA19" s="1024"/>
      <c r="AB19" s="2206">
        <v>0</v>
      </c>
      <c r="AC19" s="2206"/>
      <c r="AD19" s="2206">
        <v>0</v>
      </c>
      <c r="AE19" s="2206"/>
      <c r="AF19" s="2206">
        <v>2</v>
      </c>
      <c r="AG19" s="2206"/>
      <c r="AH19" s="2206">
        <v>2</v>
      </c>
      <c r="AI19" s="2206"/>
      <c r="AJ19" s="2206">
        <v>2</v>
      </c>
      <c r="AK19" s="2206"/>
      <c r="AL19" s="2206">
        <v>0</v>
      </c>
      <c r="AM19" s="2206"/>
      <c r="AN19" s="2206">
        <v>0</v>
      </c>
      <c r="AO19" s="2206"/>
      <c r="AP19" s="2206">
        <v>1</v>
      </c>
      <c r="AQ19" s="2206"/>
      <c r="AR19" s="2206">
        <v>0</v>
      </c>
      <c r="AS19" s="2206"/>
      <c r="AT19" s="2206">
        <v>0</v>
      </c>
      <c r="AU19" s="2206"/>
      <c r="AV19" s="2206">
        <v>0</v>
      </c>
      <c r="AW19" s="2206"/>
    </row>
    <row r="20" spans="1:49" s="883" customFormat="1" ht="21.95" customHeight="1">
      <c r="A20" s="2208"/>
      <c r="B20" s="1837" t="s">
        <v>5344</v>
      </c>
      <c r="C20" s="2207">
        <v>31</v>
      </c>
      <c r="D20" s="2205"/>
      <c r="E20" s="2206">
        <v>4</v>
      </c>
      <c r="F20" s="2206"/>
      <c r="G20" s="2206">
        <v>3</v>
      </c>
      <c r="H20" s="2206"/>
      <c r="I20" s="2206">
        <v>6</v>
      </c>
      <c r="J20" s="2206"/>
      <c r="K20" s="2206">
        <v>2</v>
      </c>
      <c r="L20" s="2206"/>
      <c r="M20" s="2206">
        <v>2</v>
      </c>
      <c r="N20" s="2206"/>
      <c r="O20" s="2206">
        <v>5</v>
      </c>
      <c r="P20" s="2206"/>
      <c r="Q20" s="2206">
        <v>1</v>
      </c>
      <c r="R20" s="2206"/>
      <c r="S20" s="2206">
        <v>2</v>
      </c>
      <c r="T20" s="2206"/>
      <c r="U20" s="2206">
        <v>0</v>
      </c>
      <c r="V20" s="2206"/>
      <c r="W20" s="2206">
        <v>3</v>
      </c>
      <c r="X20" s="2206"/>
      <c r="Y20" s="2206">
        <v>1</v>
      </c>
      <c r="Z20" s="2206"/>
      <c r="AA20" s="1024"/>
      <c r="AB20" s="2206">
        <v>1</v>
      </c>
      <c r="AC20" s="2206"/>
      <c r="AD20" s="2206">
        <v>0</v>
      </c>
      <c r="AE20" s="2206"/>
      <c r="AF20" s="2206">
        <v>1</v>
      </c>
      <c r="AG20" s="2206"/>
      <c r="AH20" s="2206">
        <v>0</v>
      </c>
      <c r="AI20" s="2206"/>
      <c r="AJ20" s="2206">
        <v>0</v>
      </c>
      <c r="AK20" s="2206"/>
      <c r="AL20" s="2206">
        <v>0</v>
      </c>
      <c r="AM20" s="2206"/>
      <c r="AN20" s="2206">
        <v>0</v>
      </c>
      <c r="AO20" s="2206"/>
      <c r="AP20" s="2206">
        <v>0</v>
      </c>
      <c r="AQ20" s="2206"/>
      <c r="AR20" s="2206">
        <v>0</v>
      </c>
      <c r="AS20" s="2206"/>
      <c r="AT20" s="2206">
        <v>0</v>
      </c>
      <c r="AU20" s="2206"/>
      <c r="AV20" s="2206">
        <v>0</v>
      </c>
      <c r="AW20" s="2206"/>
    </row>
    <row r="21" spans="1:49" s="883" customFormat="1" ht="21.95" customHeight="1">
      <c r="A21" s="2208" t="s">
        <v>6170</v>
      </c>
      <c r="B21" s="1836" t="s">
        <v>5348</v>
      </c>
      <c r="C21" s="2207">
        <v>42</v>
      </c>
      <c r="D21" s="2205"/>
      <c r="E21" s="2206">
        <v>6</v>
      </c>
      <c r="F21" s="2206"/>
      <c r="G21" s="2206">
        <v>9</v>
      </c>
      <c r="H21" s="2206"/>
      <c r="I21" s="2206">
        <v>2</v>
      </c>
      <c r="J21" s="2206"/>
      <c r="K21" s="2206">
        <v>3</v>
      </c>
      <c r="L21" s="2206"/>
      <c r="M21" s="2206">
        <v>1</v>
      </c>
      <c r="N21" s="2206"/>
      <c r="O21" s="2206">
        <v>8</v>
      </c>
      <c r="P21" s="2206"/>
      <c r="Q21" s="2206">
        <v>1</v>
      </c>
      <c r="R21" s="2206"/>
      <c r="S21" s="2206">
        <v>2</v>
      </c>
      <c r="T21" s="2206"/>
      <c r="U21" s="2206">
        <v>0</v>
      </c>
      <c r="V21" s="2206"/>
      <c r="W21" s="2206">
        <v>2</v>
      </c>
      <c r="X21" s="2206"/>
      <c r="Y21" s="2206">
        <v>1</v>
      </c>
      <c r="Z21" s="2206"/>
      <c r="AA21" s="1024"/>
      <c r="AB21" s="2206">
        <v>1</v>
      </c>
      <c r="AC21" s="2206"/>
      <c r="AD21" s="2206">
        <v>0</v>
      </c>
      <c r="AE21" s="2206"/>
      <c r="AF21" s="2206">
        <v>1</v>
      </c>
      <c r="AG21" s="2206"/>
      <c r="AH21" s="2206">
        <v>0</v>
      </c>
      <c r="AI21" s="2206"/>
      <c r="AJ21" s="2206">
        <v>0</v>
      </c>
      <c r="AK21" s="2206"/>
      <c r="AL21" s="2206">
        <v>0</v>
      </c>
      <c r="AM21" s="2206"/>
      <c r="AN21" s="2206">
        <v>1</v>
      </c>
      <c r="AO21" s="2206"/>
      <c r="AP21" s="2206">
        <v>1</v>
      </c>
      <c r="AQ21" s="2206"/>
      <c r="AR21" s="2206">
        <v>3</v>
      </c>
      <c r="AS21" s="2206"/>
      <c r="AT21" s="2206">
        <v>0</v>
      </c>
      <c r="AU21" s="2206"/>
      <c r="AV21" s="2206">
        <v>0</v>
      </c>
      <c r="AW21" s="2206"/>
    </row>
    <row r="22" spans="1:49" s="883" customFormat="1" ht="21.95" customHeight="1">
      <c r="A22" s="2208"/>
      <c r="B22" s="1837" t="s">
        <v>5346</v>
      </c>
      <c r="C22" s="2207">
        <v>24</v>
      </c>
      <c r="D22" s="2205"/>
      <c r="E22" s="2206">
        <v>4</v>
      </c>
      <c r="F22" s="2206"/>
      <c r="G22" s="2206">
        <v>6</v>
      </c>
      <c r="H22" s="2206"/>
      <c r="I22" s="2206">
        <v>1</v>
      </c>
      <c r="J22" s="2206"/>
      <c r="K22" s="2206">
        <v>1</v>
      </c>
      <c r="L22" s="2206"/>
      <c r="M22" s="2206">
        <v>1</v>
      </c>
      <c r="N22" s="2206"/>
      <c r="O22" s="2206">
        <v>5</v>
      </c>
      <c r="P22" s="2206"/>
      <c r="Q22" s="2206">
        <v>0</v>
      </c>
      <c r="R22" s="2206"/>
      <c r="S22" s="2206">
        <v>1</v>
      </c>
      <c r="T22" s="2206"/>
      <c r="U22" s="2206">
        <v>0</v>
      </c>
      <c r="V22" s="2206"/>
      <c r="W22" s="2206">
        <v>1</v>
      </c>
      <c r="X22" s="2206"/>
      <c r="Y22" s="2206">
        <v>0</v>
      </c>
      <c r="Z22" s="2206"/>
      <c r="AA22" s="1024"/>
      <c r="AB22" s="2206">
        <v>1</v>
      </c>
      <c r="AC22" s="2206"/>
      <c r="AD22" s="2206">
        <v>0</v>
      </c>
      <c r="AE22" s="2206"/>
      <c r="AF22" s="2206">
        <v>0</v>
      </c>
      <c r="AG22" s="2206"/>
      <c r="AH22" s="2206">
        <v>0</v>
      </c>
      <c r="AI22" s="2206"/>
      <c r="AJ22" s="2206">
        <v>0</v>
      </c>
      <c r="AK22" s="2206"/>
      <c r="AL22" s="2206">
        <v>0</v>
      </c>
      <c r="AM22" s="2206"/>
      <c r="AN22" s="2206">
        <v>1</v>
      </c>
      <c r="AO22" s="2206"/>
      <c r="AP22" s="2206">
        <v>1</v>
      </c>
      <c r="AQ22" s="2206"/>
      <c r="AR22" s="2206">
        <v>1</v>
      </c>
      <c r="AS22" s="2206"/>
      <c r="AT22" s="2206">
        <v>0</v>
      </c>
      <c r="AU22" s="2206"/>
      <c r="AV22" s="2206">
        <v>0</v>
      </c>
      <c r="AW22" s="2206"/>
    </row>
    <row r="23" spans="1:49" s="883" customFormat="1" ht="21.95" customHeight="1">
      <c r="A23" s="2208"/>
      <c r="B23" s="1837" t="s">
        <v>5344</v>
      </c>
      <c r="C23" s="2207">
        <v>18</v>
      </c>
      <c r="D23" s="2205"/>
      <c r="E23" s="2206">
        <v>2</v>
      </c>
      <c r="F23" s="2206"/>
      <c r="G23" s="2206">
        <v>3</v>
      </c>
      <c r="H23" s="2206"/>
      <c r="I23" s="2206">
        <v>1</v>
      </c>
      <c r="J23" s="2206"/>
      <c r="K23" s="2206">
        <v>2</v>
      </c>
      <c r="L23" s="2206"/>
      <c r="M23" s="2206">
        <v>0</v>
      </c>
      <c r="N23" s="2206"/>
      <c r="O23" s="2206">
        <v>3</v>
      </c>
      <c r="P23" s="2206"/>
      <c r="Q23" s="2206">
        <v>1</v>
      </c>
      <c r="R23" s="2206"/>
      <c r="S23" s="2206">
        <v>1</v>
      </c>
      <c r="T23" s="2206"/>
      <c r="U23" s="2206">
        <v>0</v>
      </c>
      <c r="V23" s="2206"/>
      <c r="W23" s="2206">
        <v>1</v>
      </c>
      <c r="X23" s="2206"/>
      <c r="Y23" s="2206">
        <v>1</v>
      </c>
      <c r="Z23" s="2206"/>
      <c r="AA23" s="1024"/>
      <c r="AB23" s="2206">
        <v>0</v>
      </c>
      <c r="AC23" s="2206"/>
      <c r="AD23" s="2206">
        <v>0</v>
      </c>
      <c r="AE23" s="2206"/>
      <c r="AF23" s="2206">
        <v>1</v>
      </c>
      <c r="AG23" s="2206"/>
      <c r="AH23" s="2206">
        <v>0</v>
      </c>
      <c r="AI23" s="2206"/>
      <c r="AJ23" s="2206">
        <v>0</v>
      </c>
      <c r="AK23" s="2206"/>
      <c r="AL23" s="2206">
        <v>0</v>
      </c>
      <c r="AM23" s="2206"/>
      <c r="AN23" s="2206">
        <v>0</v>
      </c>
      <c r="AO23" s="2206"/>
      <c r="AP23" s="2206">
        <v>0</v>
      </c>
      <c r="AQ23" s="2206"/>
      <c r="AR23" s="2206">
        <v>2</v>
      </c>
      <c r="AS23" s="2206"/>
      <c r="AT23" s="2206">
        <v>0</v>
      </c>
      <c r="AU23" s="2206"/>
      <c r="AV23" s="2206">
        <v>0</v>
      </c>
      <c r="AW23" s="2206"/>
    </row>
    <row r="24" spans="1:49" s="883" customFormat="1" ht="21.95" customHeight="1">
      <c r="A24" s="2208" t="s">
        <v>6171</v>
      </c>
      <c r="B24" s="1836" t="s">
        <v>5348</v>
      </c>
      <c r="C24" s="2207">
        <v>52</v>
      </c>
      <c r="D24" s="2205"/>
      <c r="E24" s="2206">
        <v>7</v>
      </c>
      <c r="F24" s="2206"/>
      <c r="G24" s="2206">
        <v>9</v>
      </c>
      <c r="H24" s="2206"/>
      <c r="I24" s="2206">
        <v>6</v>
      </c>
      <c r="J24" s="2206"/>
      <c r="K24" s="2206">
        <v>4</v>
      </c>
      <c r="L24" s="2206"/>
      <c r="M24" s="2206">
        <v>3</v>
      </c>
      <c r="N24" s="2206"/>
      <c r="O24" s="2206">
        <v>5</v>
      </c>
      <c r="P24" s="2206"/>
      <c r="Q24" s="2206">
        <v>2</v>
      </c>
      <c r="R24" s="2206"/>
      <c r="S24" s="2206">
        <v>1</v>
      </c>
      <c r="T24" s="2206"/>
      <c r="U24" s="2206">
        <v>1</v>
      </c>
      <c r="V24" s="2206"/>
      <c r="W24" s="2206">
        <v>0</v>
      </c>
      <c r="X24" s="2206"/>
      <c r="Y24" s="2206">
        <v>1</v>
      </c>
      <c r="Z24" s="2206"/>
      <c r="AA24" s="1024"/>
      <c r="AB24" s="2206">
        <v>0</v>
      </c>
      <c r="AC24" s="2206"/>
      <c r="AD24" s="2206">
        <v>4</v>
      </c>
      <c r="AE24" s="2206"/>
      <c r="AF24" s="2206">
        <v>4</v>
      </c>
      <c r="AG24" s="2206"/>
      <c r="AH24" s="2206">
        <v>1</v>
      </c>
      <c r="AI24" s="2206"/>
      <c r="AJ24" s="2206">
        <v>1</v>
      </c>
      <c r="AK24" s="2206"/>
      <c r="AL24" s="2206">
        <v>0</v>
      </c>
      <c r="AM24" s="2206"/>
      <c r="AN24" s="2206">
        <v>0</v>
      </c>
      <c r="AO24" s="2206"/>
      <c r="AP24" s="2206">
        <v>2</v>
      </c>
      <c r="AQ24" s="2206"/>
      <c r="AR24" s="2206">
        <v>1</v>
      </c>
      <c r="AS24" s="2206"/>
      <c r="AT24" s="2206">
        <v>0</v>
      </c>
      <c r="AU24" s="2206"/>
      <c r="AV24" s="2206">
        <v>0</v>
      </c>
      <c r="AW24" s="2206"/>
    </row>
    <row r="25" spans="1:49" s="883" customFormat="1" ht="21.95" customHeight="1">
      <c r="A25" s="2208"/>
      <c r="B25" s="1837" t="s">
        <v>5346</v>
      </c>
      <c r="C25" s="2207">
        <v>33</v>
      </c>
      <c r="D25" s="2205"/>
      <c r="E25" s="2206">
        <v>4</v>
      </c>
      <c r="F25" s="2206"/>
      <c r="G25" s="2206">
        <v>4</v>
      </c>
      <c r="H25" s="2206"/>
      <c r="I25" s="2206">
        <v>3</v>
      </c>
      <c r="J25" s="2206"/>
      <c r="K25" s="2206">
        <v>3</v>
      </c>
      <c r="L25" s="2206"/>
      <c r="M25" s="2206">
        <v>3</v>
      </c>
      <c r="N25" s="2206"/>
      <c r="O25" s="2206">
        <v>5</v>
      </c>
      <c r="P25" s="2206"/>
      <c r="Q25" s="2206">
        <v>1</v>
      </c>
      <c r="R25" s="2206"/>
      <c r="S25" s="2206">
        <v>1</v>
      </c>
      <c r="T25" s="2206"/>
      <c r="U25" s="2206">
        <v>0</v>
      </c>
      <c r="V25" s="2206"/>
      <c r="W25" s="2206">
        <v>0</v>
      </c>
      <c r="X25" s="2206"/>
      <c r="Y25" s="2206">
        <v>1</v>
      </c>
      <c r="Z25" s="2206"/>
      <c r="AA25" s="1024"/>
      <c r="AB25" s="2206">
        <v>0</v>
      </c>
      <c r="AC25" s="2206"/>
      <c r="AD25" s="2206">
        <v>3</v>
      </c>
      <c r="AE25" s="2206"/>
      <c r="AF25" s="2206">
        <v>1</v>
      </c>
      <c r="AG25" s="2206"/>
      <c r="AH25" s="2206">
        <v>1</v>
      </c>
      <c r="AI25" s="2206"/>
      <c r="AJ25" s="2206">
        <v>1</v>
      </c>
      <c r="AK25" s="2206"/>
      <c r="AL25" s="2206">
        <v>0</v>
      </c>
      <c r="AM25" s="2206"/>
      <c r="AN25" s="2206">
        <v>0</v>
      </c>
      <c r="AO25" s="2206"/>
      <c r="AP25" s="2206">
        <v>1</v>
      </c>
      <c r="AQ25" s="2206"/>
      <c r="AR25" s="2206">
        <v>1</v>
      </c>
      <c r="AS25" s="2206"/>
      <c r="AT25" s="2206">
        <v>0</v>
      </c>
      <c r="AU25" s="2206"/>
      <c r="AV25" s="2206">
        <v>0</v>
      </c>
      <c r="AW25" s="2206"/>
    </row>
    <row r="26" spans="1:49" s="883" customFormat="1" ht="21.95" customHeight="1">
      <c r="A26" s="2208"/>
      <c r="B26" s="1837" t="s">
        <v>5344</v>
      </c>
      <c r="C26" s="2207">
        <v>19</v>
      </c>
      <c r="D26" s="2205"/>
      <c r="E26" s="2206">
        <v>3</v>
      </c>
      <c r="F26" s="2206"/>
      <c r="G26" s="2206">
        <v>5</v>
      </c>
      <c r="H26" s="2206"/>
      <c r="I26" s="2206">
        <v>3</v>
      </c>
      <c r="J26" s="2206"/>
      <c r="K26" s="2206">
        <v>1</v>
      </c>
      <c r="L26" s="2206"/>
      <c r="M26" s="2206">
        <v>0</v>
      </c>
      <c r="N26" s="2206"/>
      <c r="O26" s="2206">
        <v>0</v>
      </c>
      <c r="P26" s="2206"/>
      <c r="Q26" s="2206">
        <v>1</v>
      </c>
      <c r="R26" s="2206"/>
      <c r="S26" s="2206">
        <v>0</v>
      </c>
      <c r="T26" s="2206"/>
      <c r="U26" s="2206">
        <v>1</v>
      </c>
      <c r="V26" s="2206"/>
      <c r="W26" s="2206">
        <v>0</v>
      </c>
      <c r="X26" s="2206"/>
      <c r="Y26" s="2206">
        <v>0</v>
      </c>
      <c r="Z26" s="2206"/>
      <c r="AA26" s="1024"/>
      <c r="AB26" s="2206">
        <v>0</v>
      </c>
      <c r="AC26" s="2206"/>
      <c r="AD26" s="2206">
        <v>1</v>
      </c>
      <c r="AE26" s="2206"/>
      <c r="AF26" s="2206">
        <v>3</v>
      </c>
      <c r="AG26" s="2206"/>
      <c r="AH26" s="2206">
        <v>0</v>
      </c>
      <c r="AI26" s="2206"/>
      <c r="AJ26" s="2206">
        <v>0</v>
      </c>
      <c r="AK26" s="2206"/>
      <c r="AL26" s="2206">
        <v>0</v>
      </c>
      <c r="AM26" s="2206"/>
      <c r="AN26" s="2206">
        <v>0</v>
      </c>
      <c r="AO26" s="2206"/>
      <c r="AP26" s="2206">
        <v>1</v>
      </c>
      <c r="AQ26" s="2206"/>
      <c r="AR26" s="2206">
        <v>0</v>
      </c>
      <c r="AS26" s="2206"/>
      <c r="AT26" s="2206">
        <v>0</v>
      </c>
      <c r="AU26" s="2206"/>
      <c r="AV26" s="2206">
        <v>0</v>
      </c>
      <c r="AW26" s="2206"/>
    </row>
    <row r="27" spans="1:49" s="883" customFormat="1" ht="21.95" customHeight="1">
      <c r="A27" s="2208" t="s">
        <v>6172</v>
      </c>
      <c r="B27" s="1836" t="s">
        <v>5348</v>
      </c>
      <c r="C27" s="2207">
        <v>44</v>
      </c>
      <c r="D27" s="2205"/>
      <c r="E27" s="2206">
        <v>5</v>
      </c>
      <c r="F27" s="2206"/>
      <c r="G27" s="2206">
        <v>6</v>
      </c>
      <c r="H27" s="2206"/>
      <c r="I27" s="2206">
        <v>5</v>
      </c>
      <c r="J27" s="2206"/>
      <c r="K27" s="2206">
        <v>3</v>
      </c>
      <c r="L27" s="2206"/>
      <c r="M27" s="2206">
        <v>4</v>
      </c>
      <c r="N27" s="2206"/>
      <c r="O27" s="2206">
        <v>5</v>
      </c>
      <c r="P27" s="2206"/>
      <c r="Q27" s="2206">
        <v>0</v>
      </c>
      <c r="R27" s="2206"/>
      <c r="S27" s="2206">
        <v>2</v>
      </c>
      <c r="T27" s="2206"/>
      <c r="U27" s="2206">
        <v>1</v>
      </c>
      <c r="V27" s="2206"/>
      <c r="W27" s="2206">
        <v>3</v>
      </c>
      <c r="X27" s="2206"/>
      <c r="Y27" s="2206">
        <v>1</v>
      </c>
      <c r="Z27" s="2206"/>
      <c r="AA27" s="1024"/>
      <c r="AB27" s="2206">
        <v>0</v>
      </c>
      <c r="AC27" s="2206"/>
      <c r="AD27" s="2206">
        <v>1</v>
      </c>
      <c r="AE27" s="2206"/>
      <c r="AF27" s="2206">
        <v>4</v>
      </c>
      <c r="AG27" s="2206"/>
      <c r="AH27" s="2206">
        <v>1</v>
      </c>
      <c r="AI27" s="2206"/>
      <c r="AJ27" s="2206">
        <v>1</v>
      </c>
      <c r="AK27" s="2206"/>
      <c r="AL27" s="2206">
        <v>0</v>
      </c>
      <c r="AM27" s="2206"/>
      <c r="AN27" s="2206">
        <v>0</v>
      </c>
      <c r="AO27" s="2206"/>
      <c r="AP27" s="2206">
        <v>1</v>
      </c>
      <c r="AQ27" s="2206"/>
      <c r="AR27" s="2206">
        <v>0</v>
      </c>
      <c r="AS27" s="2206"/>
      <c r="AT27" s="2206">
        <v>1</v>
      </c>
      <c r="AU27" s="2206"/>
      <c r="AV27" s="2206">
        <v>0</v>
      </c>
      <c r="AW27" s="2206"/>
    </row>
    <row r="28" spans="1:49" s="883" customFormat="1" ht="21.95" customHeight="1">
      <c r="A28" s="2208"/>
      <c r="B28" s="1837" t="s">
        <v>5346</v>
      </c>
      <c r="C28" s="2207">
        <v>21</v>
      </c>
      <c r="D28" s="2205"/>
      <c r="E28" s="2206">
        <v>3</v>
      </c>
      <c r="F28" s="2206"/>
      <c r="G28" s="2206">
        <v>1</v>
      </c>
      <c r="H28" s="2206"/>
      <c r="I28" s="2206">
        <v>2</v>
      </c>
      <c r="J28" s="2206"/>
      <c r="K28" s="2206">
        <v>2</v>
      </c>
      <c r="L28" s="2206"/>
      <c r="M28" s="2206">
        <v>0</v>
      </c>
      <c r="N28" s="2206"/>
      <c r="O28" s="2206">
        <v>4</v>
      </c>
      <c r="P28" s="2206"/>
      <c r="Q28" s="2206">
        <v>0</v>
      </c>
      <c r="R28" s="2206"/>
      <c r="S28" s="2206">
        <v>0</v>
      </c>
      <c r="T28" s="2206"/>
      <c r="U28" s="2206">
        <v>0</v>
      </c>
      <c r="V28" s="2206"/>
      <c r="W28" s="2206">
        <v>1</v>
      </c>
      <c r="X28" s="2206"/>
      <c r="Y28" s="2206">
        <v>1</v>
      </c>
      <c r="Z28" s="2206"/>
      <c r="AA28" s="1024"/>
      <c r="AB28" s="2206">
        <v>0</v>
      </c>
      <c r="AC28" s="2206"/>
      <c r="AD28" s="2206">
        <v>1</v>
      </c>
      <c r="AE28" s="2206"/>
      <c r="AF28" s="2206">
        <v>4</v>
      </c>
      <c r="AG28" s="2206"/>
      <c r="AH28" s="2206">
        <v>1</v>
      </c>
      <c r="AI28" s="2206"/>
      <c r="AJ28" s="2206">
        <v>1</v>
      </c>
      <c r="AK28" s="2206"/>
      <c r="AL28" s="2206">
        <v>0</v>
      </c>
      <c r="AM28" s="2206"/>
      <c r="AN28" s="2206">
        <v>0</v>
      </c>
      <c r="AO28" s="2206"/>
      <c r="AP28" s="2206">
        <v>0</v>
      </c>
      <c r="AQ28" s="2206"/>
      <c r="AR28" s="2206">
        <v>0</v>
      </c>
      <c r="AS28" s="2206"/>
      <c r="AT28" s="2206">
        <v>0</v>
      </c>
      <c r="AU28" s="2206"/>
      <c r="AV28" s="2206">
        <v>0</v>
      </c>
      <c r="AW28" s="2206"/>
    </row>
    <row r="29" spans="1:49" s="883" customFormat="1" ht="21.95" customHeight="1">
      <c r="A29" s="2208"/>
      <c r="B29" s="1837" t="s">
        <v>5344</v>
      </c>
      <c r="C29" s="2207">
        <v>23</v>
      </c>
      <c r="D29" s="2205"/>
      <c r="E29" s="2206">
        <v>2</v>
      </c>
      <c r="F29" s="2206"/>
      <c r="G29" s="2206">
        <v>5</v>
      </c>
      <c r="H29" s="2206"/>
      <c r="I29" s="2206">
        <v>3</v>
      </c>
      <c r="J29" s="2206"/>
      <c r="K29" s="2206">
        <v>1</v>
      </c>
      <c r="L29" s="2206"/>
      <c r="M29" s="2206">
        <v>4</v>
      </c>
      <c r="N29" s="2206"/>
      <c r="O29" s="2206">
        <v>1</v>
      </c>
      <c r="P29" s="2206"/>
      <c r="Q29" s="2206">
        <v>0</v>
      </c>
      <c r="R29" s="2206"/>
      <c r="S29" s="2206">
        <v>2</v>
      </c>
      <c r="T29" s="2206"/>
      <c r="U29" s="2206">
        <v>1</v>
      </c>
      <c r="V29" s="2206"/>
      <c r="W29" s="2206">
        <v>2</v>
      </c>
      <c r="X29" s="2206"/>
      <c r="Y29" s="2206">
        <v>0</v>
      </c>
      <c r="Z29" s="2206"/>
      <c r="AA29" s="1024"/>
      <c r="AB29" s="2206">
        <v>0</v>
      </c>
      <c r="AC29" s="2206"/>
      <c r="AD29" s="2206">
        <v>0</v>
      </c>
      <c r="AE29" s="2206"/>
      <c r="AF29" s="2206">
        <v>0</v>
      </c>
      <c r="AG29" s="2206"/>
      <c r="AH29" s="2206">
        <v>0</v>
      </c>
      <c r="AI29" s="2206"/>
      <c r="AJ29" s="2206">
        <v>0</v>
      </c>
      <c r="AK29" s="2206"/>
      <c r="AL29" s="2206">
        <v>0</v>
      </c>
      <c r="AM29" s="2206"/>
      <c r="AN29" s="2206">
        <v>0</v>
      </c>
      <c r="AO29" s="2206"/>
      <c r="AP29" s="2206">
        <v>1</v>
      </c>
      <c r="AQ29" s="2206"/>
      <c r="AR29" s="2206">
        <v>0</v>
      </c>
      <c r="AS29" s="2206"/>
      <c r="AT29" s="2206">
        <v>1</v>
      </c>
      <c r="AU29" s="2206"/>
      <c r="AV29" s="2206">
        <v>0</v>
      </c>
      <c r="AW29" s="2206"/>
    </row>
    <row r="30" spans="1:49" s="883" customFormat="1" ht="21.95" customHeight="1">
      <c r="A30" s="2208" t="s">
        <v>6173</v>
      </c>
      <c r="B30" s="1836" t="s">
        <v>5348</v>
      </c>
      <c r="C30" s="2207">
        <v>52</v>
      </c>
      <c r="D30" s="2205"/>
      <c r="E30" s="2206">
        <v>17</v>
      </c>
      <c r="F30" s="2206"/>
      <c r="G30" s="2206">
        <v>4</v>
      </c>
      <c r="H30" s="2206"/>
      <c r="I30" s="2206">
        <v>5</v>
      </c>
      <c r="J30" s="2206"/>
      <c r="K30" s="2206">
        <v>2</v>
      </c>
      <c r="L30" s="2206"/>
      <c r="M30" s="2206">
        <v>3</v>
      </c>
      <c r="N30" s="2206"/>
      <c r="O30" s="2206">
        <v>10</v>
      </c>
      <c r="P30" s="2206"/>
      <c r="Q30" s="2206">
        <v>1</v>
      </c>
      <c r="R30" s="2206"/>
      <c r="S30" s="2206">
        <v>0</v>
      </c>
      <c r="T30" s="2206"/>
      <c r="U30" s="2206">
        <v>0</v>
      </c>
      <c r="V30" s="2206"/>
      <c r="W30" s="2206">
        <v>3</v>
      </c>
      <c r="X30" s="2206"/>
      <c r="Y30" s="2206">
        <v>1</v>
      </c>
      <c r="Z30" s="2206"/>
      <c r="AA30" s="1024"/>
      <c r="AB30" s="2206">
        <v>1</v>
      </c>
      <c r="AC30" s="2206"/>
      <c r="AD30" s="2206">
        <v>1</v>
      </c>
      <c r="AE30" s="2206"/>
      <c r="AF30" s="2206">
        <v>1</v>
      </c>
      <c r="AG30" s="2206"/>
      <c r="AH30" s="2206">
        <v>3</v>
      </c>
      <c r="AI30" s="2206"/>
      <c r="AJ30" s="2206">
        <v>0</v>
      </c>
      <c r="AK30" s="2206"/>
      <c r="AL30" s="2206">
        <v>0</v>
      </c>
      <c r="AM30" s="2206"/>
      <c r="AN30" s="2206">
        <v>0</v>
      </c>
      <c r="AO30" s="2206"/>
      <c r="AP30" s="2206">
        <v>0</v>
      </c>
      <c r="AQ30" s="2206"/>
      <c r="AR30" s="2206">
        <v>0</v>
      </c>
      <c r="AS30" s="2206"/>
      <c r="AT30" s="2206">
        <v>0</v>
      </c>
      <c r="AU30" s="2206"/>
      <c r="AV30" s="2206">
        <v>0</v>
      </c>
      <c r="AW30" s="2206"/>
    </row>
    <row r="31" spans="1:49" s="883" customFormat="1" ht="21.95" customHeight="1">
      <c r="A31" s="2208"/>
      <c r="B31" s="1837" t="s">
        <v>5346</v>
      </c>
      <c r="C31" s="2207">
        <v>32</v>
      </c>
      <c r="D31" s="2205"/>
      <c r="E31" s="2206">
        <v>9</v>
      </c>
      <c r="F31" s="2206"/>
      <c r="G31" s="2206">
        <v>3</v>
      </c>
      <c r="H31" s="2206"/>
      <c r="I31" s="2206">
        <v>3</v>
      </c>
      <c r="J31" s="2206"/>
      <c r="K31" s="2206">
        <v>1</v>
      </c>
      <c r="L31" s="2206"/>
      <c r="M31" s="2206">
        <v>3</v>
      </c>
      <c r="N31" s="2206"/>
      <c r="O31" s="2206">
        <v>7</v>
      </c>
      <c r="P31" s="2206"/>
      <c r="Q31" s="2206">
        <v>1</v>
      </c>
      <c r="R31" s="2206"/>
      <c r="S31" s="2206">
        <v>0</v>
      </c>
      <c r="T31" s="2206"/>
      <c r="U31" s="2206">
        <v>0</v>
      </c>
      <c r="V31" s="2206"/>
      <c r="W31" s="2206">
        <v>1</v>
      </c>
      <c r="X31" s="2206"/>
      <c r="Y31" s="2206">
        <v>0</v>
      </c>
      <c r="Z31" s="2206"/>
      <c r="AA31" s="1024"/>
      <c r="AB31" s="2206">
        <v>1</v>
      </c>
      <c r="AC31" s="2206"/>
      <c r="AD31" s="2206">
        <v>1</v>
      </c>
      <c r="AE31" s="2206"/>
      <c r="AF31" s="2206">
        <v>1</v>
      </c>
      <c r="AG31" s="2206"/>
      <c r="AH31" s="2206">
        <v>1</v>
      </c>
      <c r="AI31" s="2206"/>
      <c r="AJ31" s="2206">
        <v>0</v>
      </c>
      <c r="AK31" s="2206"/>
      <c r="AL31" s="2206">
        <v>0</v>
      </c>
      <c r="AM31" s="2206"/>
      <c r="AN31" s="2206">
        <v>0</v>
      </c>
      <c r="AO31" s="2206"/>
      <c r="AP31" s="2206">
        <v>0</v>
      </c>
      <c r="AQ31" s="2206"/>
      <c r="AR31" s="2206">
        <v>0</v>
      </c>
      <c r="AS31" s="2206"/>
      <c r="AT31" s="2206">
        <v>0</v>
      </c>
      <c r="AU31" s="2206"/>
      <c r="AV31" s="2206">
        <v>0</v>
      </c>
      <c r="AW31" s="2206"/>
    </row>
    <row r="32" spans="1:49" s="883" customFormat="1" ht="21.95" customHeight="1">
      <c r="A32" s="2208"/>
      <c r="B32" s="1837" t="s">
        <v>5344</v>
      </c>
      <c r="C32" s="2207">
        <v>20</v>
      </c>
      <c r="D32" s="2205"/>
      <c r="E32" s="2206">
        <v>8</v>
      </c>
      <c r="F32" s="2206"/>
      <c r="G32" s="2206">
        <v>1</v>
      </c>
      <c r="H32" s="2206"/>
      <c r="I32" s="2206">
        <v>2</v>
      </c>
      <c r="J32" s="2206"/>
      <c r="K32" s="2206">
        <v>1</v>
      </c>
      <c r="L32" s="2206"/>
      <c r="M32" s="2206">
        <v>0</v>
      </c>
      <c r="N32" s="2206"/>
      <c r="O32" s="2206">
        <v>3</v>
      </c>
      <c r="P32" s="2206"/>
      <c r="Q32" s="2206">
        <v>0</v>
      </c>
      <c r="R32" s="2206"/>
      <c r="S32" s="2206">
        <v>0</v>
      </c>
      <c r="T32" s="2206"/>
      <c r="U32" s="2206">
        <v>0</v>
      </c>
      <c r="V32" s="2206"/>
      <c r="W32" s="2206">
        <v>2</v>
      </c>
      <c r="X32" s="2206"/>
      <c r="Y32" s="2206">
        <v>1</v>
      </c>
      <c r="Z32" s="2206"/>
      <c r="AA32" s="1024"/>
      <c r="AB32" s="2206">
        <v>0</v>
      </c>
      <c r="AC32" s="2206"/>
      <c r="AD32" s="2206">
        <v>0</v>
      </c>
      <c r="AE32" s="2206"/>
      <c r="AF32" s="2206">
        <v>0</v>
      </c>
      <c r="AG32" s="2206"/>
      <c r="AH32" s="2206">
        <v>2</v>
      </c>
      <c r="AI32" s="2206"/>
      <c r="AJ32" s="2206">
        <v>0</v>
      </c>
      <c r="AK32" s="2206"/>
      <c r="AL32" s="2206">
        <v>0</v>
      </c>
      <c r="AM32" s="2206"/>
      <c r="AN32" s="2206">
        <v>0</v>
      </c>
      <c r="AO32" s="2206"/>
      <c r="AP32" s="2206">
        <v>0</v>
      </c>
      <c r="AQ32" s="2206"/>
      <c r="AR32" s="2206">
        <v>0</v>
      </c>
      <c r="AS32" s="2206"/>
      <c r="AT32" s="2206">
        <v>0</v>
      </c>
      <c r="AU32" s="2206"/>
      <c r="AV32" s="2206">
        <v>0</v>
      </c>
      <c r="AW32" s="2206"/>
    </row>
    <row r="33" spans="1:49" s="883" customFormat="1" ht="21.95" customHeight="1">
      <c r="A33" s="2208" t="s">
        <v>6174</v>
      </c>
      <c r="B33" s="1836" t="s">
        <v>5348</v>
      </c>
      <c r="C33" s="2207">
        <v>57</v>
      </c>
      <c r="D33" s="2205"/>
      <c r="E33" s="2206">
        <v>7</v>
      </c>
      <c r="F33" s="2206"/>
      <c r="G33" s="2206">
        <v>5</v>
      </c>
      <c r="H33" s="2206"/>
      <c r="I33" s="2206">
        <v>4</v>
      </c>
      <c r="J33" s="2206"/>
      <c r="K33" s="2206">
        <v>5</v>
      </c>
      <c r="L33" s="2206"/>
      <c r="M33" s="2206">
        <v>4</v>
      </c>
      <c r="N33" s="2206"/>
      <c r="O33" s="2206">
        <v>14</v>
      </c>
      <c r="P33" s="2206"/>
      <c r="Q33" s="2206">
        <v>1</v>
      </c>
      <c r="R33" s="2206"/>
      <c r="S33" s="2206">
        <v>2</v>
      </c>
      <c r="T33" s="2206"/>
      <c r="U33" s="2206">
        <v>1</v>
      </c>
      <c r="V33" s="2206"/>
      <c r="W33" s="2206">
        <v>0</v>
      </c>
      <c r="X33" s="2206"/>
      <c r="Y33" s="2206">
        <v>1</v>
      </c>
      <c r="Z33" s="2206"/>
      <c r="AA33" s="1024"/>
      <c r="AB33" s="2206">
        <v>1</v>
      </c>
      <c r="AC33" s="2206"/>
      <c r="AD33" s="2206">
        <v>0</v>
      </c>
      <c r="AE33" s="2206"/>
      <c r="AF33" s="2206">
        <v>4</v>
      </c>
      <c r="AG33" s="2206"/>
      <c r="AH33" s="2206">
        <v>0</v>
      </c>
      <c r="AI33" s="2206"/>
      <c r="AJ33" s="2206">
        <v>2</v>
      </c>
      <c r="AK33" s="2206"/>
      <c r="AL33" s="2206">
        <v>1</v>
      </c>
      <c r="AM33" s="2206"/>
      <c r="AN33" s="2206">
        <v>0</v>
      </c>
      <c r="AO33" s="2206"/>
      <c r="AP33" s="2206">
        <v>4</v>
      </c>
      <c r="AQ33" s="2206"/>
      <c r="AR33" s="2206">
        <v>1</v>
      </c>
      <c r="AS33" s="2206"/>
      <c r="AT33" s="2206">
        <v>0</v>
      </c>
      <c r="AU33" s="2206"/>
      <c r="AV33" s="2206">
        <v>0</v>
      </c>
      <c r="AW33" s="2206"/>
    </row>
    <row r="34" spans="1:49" s="883" customFormat="1" ht="21.95" customHeight="1">
      <c r="A34" s="2208"/>
      <c r="B34" s="1837" t="s">
        <v>5346</v>
      </c>
      <c r="C34" s="2207">
        <v>35</v>
      </c>
      <c r="D34" s="2205"/>
      <c r="E34" s="2206">
        <v>5</v>
      </c>
      <c r="F34" s="2206"/>
      <c r="G34" s="2206">
        <v>2</v>
      </c>
      <c r="H34" s="2206"/>
      <c r="I34" s="2206">
        <v>3</v>
      </c>
      <c r="J34" s="2206"/>
      <c r="K34" s="2206">
        <v>3</v>
      </c>
      <c r="L34" s="2206"/>
      <c r="M34" s="2206">
        <v>1</v>
      </c>
      <c r="N34" s="2206"/>
      <c r="O34" s="2206">
        <v>8</v>
      </c>
      <c r="P34" s="2206"/>
      <c r="Q34" s="2206">
        <v>1</v>
      </c>
      <c r="R34" s="2206"/>
      <c r="S34" s="2206">
        <v>2</v>
      </c>
      <c r="T34" s="2206"/>
      <c r="U34" s="2206">
        <v>1</v>
      </c>
      <c r="V34" s="2206"/>
      <c r="W34" s="2206">
        <v>0</v>
      </c>
      <c r="X34" s="2206"/>
      <c r="Y34" s="2206">
        <v>1</v>
      </c>
      <c r="Z34" s="2206"/>
      <c r="AA34" s="1024"/>
      <c r="AB34" s="2206">
        <v>0</v>
      </c>
      <c r="AC34" s="2206"/>
      <c r="AD34" s="2206">
        <v>0</v>
      </c>
      <c r="AE34" s="2206"/>
      <c r="AF34" s="2206">
        <v>3</v>
      </c>
      <c r="AG34" s="2206"/>
      <c r="AH34" s="2206">
        <v>0</v>
      </c>
      <c r="AI34" s="2206"/>
      <c r="AJ34" s="2206">
        <v>2</v>
      </c>
      <c r="AK34" s="2206"/>
      <c r="AL34" s="2206">
        <v>1</v>
      </c>
      <c r="AM34" s="2206"/>
      <c r="AN34" s="2206">
        <v>0</v>
      </c>
      <c r="AO34" s="2206"/>
      <c r="AP34" s="2206">
        <v>2</v>
      </c>
      <c r="AQ34" s="2206"/>
      <c r="AR34" s="2206">
        <v>0</v>
      </c>
      <c r="AS34" s="2206"/>
      <c r="AT34" s="2206">
        <v>0</v>
      </c>
      <c r="AU34" s="2206"/>
      <c r="AV34" s="2206">
        <v>0</v>
      </c>
      <c r="AW34" s="2206"/>
    </row>
    <row r="35" spans="1:49" s="883" customFormat="1" ht="21.95" customHeight="1">
      <c r="A35" s="2208"/>
      <c r="B35" s="1837" t="s">
        <v>5344</v>
      </c>
      <c r="C35" s="2207">
        <v>22</v>
      </c>
      <c r="D35" s="2205"/>
      <c r="E35" s="2206">
        <v>2</v>
      </c>
      <c r="F35" s="2206"/>
      <c r="G35" s="2206">
        <v>3</v>
      </c>
      <c r="H35" s="2206"/>
      <c r="I35" s="2206">
        <v>1</v>
      </c>
      <c r="J35" s="2206"/>
      <c r="K35" s="2206">
        <v>2</v>
      </c>
      <c r="L35" s="2206"/>
      <c r="M35" s="2206">
        <v>3</v>
      </c>
      <c r="N35" s="2206"/>
      <c r="O35" s="2206">
        <v>6</v>
      </c>
      <c r="P35" s="2206"/>
      <c r="Q35" s="2206">
        <v>0</v>
      </c>
      <c r="R35" s="2206"/>
      <c r="S35" s="2206">
        <v>0</v>
      </c>
      <c r="T35" s="2206"/>
      <c r="U35" s="2206">
        <v>0</v>
      </c>
      <c r="V35" s="2206"/>
      <c r="W35" s="2206">
        <v>0</v>
      </c>
      <c r="X35" s="2206"/>
      <c r="Y35" s="2206">
        <v>0</v>
      </c>
      <c r="Z35" s="2206"/>
      <c r="AA35" s="1024"/>
      <c r="AB35" s="2206">
        <v>1</v>
      </c>
      <c r="AC35" s="2206"/>
      <c r="AD35" s="2206">
        <v>0</v>
      </c>
      <c r="AE35" s="2206"/>
      <c r="AF35" s="2206">
        <v>1</v>
      </c>
      <c r="AG35" s="2206"/>
      <c r="AH35" s="2206">
        <v>0</v>
      </c>
      <c r="AI35" s="2206"/>
      <c r="AJ35" s="2206">
        <v>0</v>
      </c>
      <c r="AK35" s="2206"/>
      <c r="AL35" s="2206">
        <v>0</v>
      </c>
      <c r="AM35" s="2206"/>
      <c r="AN35" s="2206">
        <v>0</v>
      </c>
      <c r="AO35" s="2206"/>
      <c r="AP35" s="2206">
        <v>2</v>
      </c>
      <c r="AQ35" s="2206"/>
      <c r="AR35" s="2206">
        <v>1</v>
      </c>
      <c r="AS35" s="2206"/>
      <c r="AT35" s="2206">
        <v>0</v>
      </c>
      <c r="AU35" s="2206"/>
      <c r="AV35" s="2206">
        <v>0</v>
      </c>
      <c r="AW35" s="2206"/>
    </row>
    <row r="36" spans="1:49" s="883" customFormat="1" ht="21.95" customHeight="1">
      <c r="A36" s="2208" t="s">
        <v>6175</v>
      </c>
      <c r="B36" s="1836" t="s">
        <v>5348</v>
      </c>
      <c r="C36" s="2207">
        <v>33</v>
      </c>
      <c r="D36" s="2205"/>
      <c r="E36" s="2206">
        <v>8</v>
      </c>
      <c r="F36" s="2206"/>
      <c r="G36" s="2206">
        <v>2</v>
      </c>
      <c r="H36" s="2206"/>
      <c r="I36" s="2206">
        <v>6</v>
      </c>
      <c r="J36" s="2206"/>
      <c r="K36" s="2206">
        <v>5</v>
      </c>
      <c r="L36" s="2206"/>
      <c r="M36" s="2206">
        <v>2</v>
      </c>
      <c r="N36" s="2206"/>
      <c r="O36" s="2206">
        <v>3</v>
      </c>
      <c r="P36" s="2206"/>
      <c r="Q36" s="2206">
        <v>0</v>
      </c>
      <c r="R36" s="2206"/>
      <c r="S36" s="2206">
        <v>1</v>
      </c>
      <c r="T36" s="2206"/>
      <c r="U36" s="2206">
        <v>1</v>
      </c>
      <c r="V36" s="2206"/>
      <c r="W36" s="2206">
        <v>2</v>
      </c>
      <c r="X36" s="2206"/>
      <c r="Y36" s="2206">
        <v>0</v>
      </c>
      <c r="Z36" s="2206"/>
      <c r="AA36" s="1024"/>
      <c r="AB36" s="2206">
        <v>0</v>
      </c>
      <c r="AC36" s="2206"/>
      <c r="AD36" s="2206">
        <v>1</v>
      </c>
      <c r="AE36" s="2206"/>
      <c r="AF36" s="2206">
        <v>1</v>
      </c>
      <c r="AG36" s="2206"/>
      <c r="AH36" s="2206">
        <v>0</v>
      </c>
      <c r="AI36" s="2206"/>
      <c r="AJ36" s="2206">
        <v>0</v>
      </c>
      <c r="AK36" s="2206"/>
      <c r="AL36" s="2206">
        <v>1</v>
      </c>
      <c r="AM36" s="2206"/>
      <c r="AN36" s="2206">
        <v>0</v>
      </c>
      <c r="AO36" s="2206"/>
      <c r="AP36" s="2206">
        <v>0</v>
      </c>
      <c r="AQ36" s="2206"/>
      <c r="AR36" s="2206">
        <v>0</v>
      </c>
      <c r="AS36" s="2206"/>
      <c r="AT36" s="2206">
        <v>0</v>
      </c>
      <c r="AU36" s="2206"/>
      <c r="AV36" s="2206">
        <v>0</v>
      </c>
      <c r="AW36" s="2206"/>
    </row>
    <row r="37" spans="1:49" s="883" customFormat="1" ht="21.95" customHeight="1">
      <c r="A37" s="2208"/>
      <c r="B37" s="1837" t="s">
        <v>5346</v>
      </c>
      <c r="C37" s="2207">
        <v>21</v>
      </c>
      <c r="D37" s="2205"/>
      <c r="E37" s="2206">
        <v>6</v>
      </c>
      <c r="F37" s="2206"/>
      <c r="G37" s="2206">
        <v>1</v>
      </c>
      <c r="H37" s="2206"/>
      <c r="I37" s="2206">
        <v>5</v>
      </c>
      <c r="J37" s="2206"/>
      <c r="K37" s="2206">
        <v>2</v>
      </c>
      <c r="L37" s="2206"/>
      <c r="M37" s="2206">
        <v>2</v>
      </c>
      <c r="N37" s="2206"/>
      <c r="O37" s="2206">
        <v>2</v>
      </c>
      <c r="P37" s="2206"/>
      <c r="Q37" s="2206">
        <v>0</v>
      </c>
      <c r="R37" s="2206"/>
      <c r="S37" s="2206">
        <v>0</v>
      </c>
      <c r="T37" s="2206"/>
      <c r="U37" s="2206">
        <v>0</v>
      </c>
      <c r="V37" s="2206"/>
      <c r="W37" s="2206">
        <v>0</v>
      </c>
      <c r="X37" s="2206"/>
      <c r="Y37" s="2206">
        <v>0</v>
      </c>
      <c r="Z37" s="2206"/>
      <c r="AA37" s="1024"/>
      <c r="AB37" s="2206">
        <v>0</v>
      </c>
      <c r="AC37" s="2206"/>
      <c r="AD37" s="2206">
        <v>1</v>
      </c>
      <c r="AE37" s="2206"/>
      <c r="AF37" s="2206">
        <v>1</v>
      </c>
      <c r="AG37" s="2206"/>
      <c r="AH37" s="2206">
        <v>0</v>
      </c>
      <c r="AI37" s="2206"/>
      <c r="AJ37" s="2206">
        <v>0</v>
      </c>
      <c r="AK37" s="2206"/>
      <c r="AL37" s="2206">
        <v>1</v>
      </c>
      <c r="AM37" s="2206"/>
      <c r="AN37" s="2206">
        <v>0</v>
      </c>
      <c r="AO37" s="2206"/>
      <c r="AP37" s="2206">
        <v>0</v>
      </c>
      <c r="AQ37" s="2206"/>
      <c r="AR37" s="2206">
        <v>0</v>
      </c>
      <c r="AS37" s="2206"/>
      <c r="AT37" s="2206">
        <v>0</v>
      </c>
      <c r="AU37" s="2206"/>
      <c r="AV37" s="2206">
        <v>0</v>
      </c>
      <c r="AW37" s="2206"/>
    </row>
    <row r="38" spans="1:49" s="883" customFormat="1" ht="21.95" customHeight="1">
      <c r="A38" s="2208"/>
      <c r="B38" s="1837" t="s">
        <v>5344</v>
      </c>
      <c r="C38" s="2207">
        <v>12</v>
      </c>
      <c r="D38" s="2205"/>
      <c r="E38" s="2206">
        <v>2</v>
      </c>
      <c r="F38" s="2206"/>
      <c r="G38" s="2206">
        <v>1</v>
      </c>
      <c r="H38" s="2206"/>
      <c r="I38" s="2206">
        <v>1</v>
      </c>
      <c r="J38" s="2206"/>
      <c r="K38" s="2206">
        <v>3</v>
      </c>
      <c r="L38" s="2206"/>
      <c r="M38" s="2206">
        <v>0</v>
      </c>
      <c r="N38" s="2206"/>
      <c r="O38" s="2206">
        <v>1</v>
      </c>
      <c r="P38" s="2206"/>
      <c r="Q38" s="2206">
        <v>0</v>
      </c>
      <c r="R38" s="2206"/>
      <c r="S38" s="2206">
        <v>1</v>
      </c>
      <c r="T38" s="2206"/>
      <c r="U38" s="2206">
        <v>1</v>
      </c>
      <c r="V38" s="2206"/>
      <c r="W38" s="2206">
        <v>2</v>
      </c>
      <c r="X38" s="2206"/>
      <c r="Y38" s="2206">
        <v>0</v>
      </c>
      <c r="Z38" s="2206"/>
      <c r="AA38" s="1024"/>
      <c r="AB38" s="2206">
        <v>0</v>
      </c>
      <c r="AC38" s="2206"/>
      <c r="AD38" s="2206">
        <v>0</v>
      </c>
      <c r="AE38" s="2206"/>
      <c r="AF38" s="2206">
        <v>0</v>
      </c>
      <c r="AG38" s="2206"/>
      <c r="AH38" s="2206">
        <v>0</v>
      </c>
      <c r="AI38" s="2206"/>
      <c r="AJ38" s="2206">
        <v>0</v>
      </c>
      <c r="AK38" s="2206"/>
      <c r="AL38" s="2206">
        <v>0</v>
      </c>
      <c r="AM38" s="2206"/>
      <c r="AN38" s="2206">
        <v>0</v>
      </c>
      <c r="AO38" s="2206"/>
      <c r="AP38" s="2206">
        <v>0</v>
      </c>
      <c r="AQ38" s="2206"/>
      <c r="AR38" s="2206">
        <v>0</v>
      </c>
      <c r="AS38" s="2206"/>
      <c r="AT38" s="2206">
        <v>0</v>
      </c>
      <c r="AU38" s="2206"/>
      <c r="AV38" s="2206">
        <v>0</v>
      </c>
      <c r="AW38" s="2206"/>
    </row>
    <row r="39" spans="1:49" s="883" customFormat="1" ht="21.95" customHeight="1">
      <c r="A39" s="2208" t="s">
        <v>6176</v>
      </c>
      <c r="B39" s="1836" t="s">
        <v>5348</v>
      </c>
      <c r="C39" s="2207">
        <v>51</v>
      </c>
      <c r="D39" s="2205"/>
      <c r="E39" s="2206">
        <v>11</v>
      </c>
      <c r="F39" s="2206"/>
      <c r="G39" s="2206">
        <v>5</v>
      </c>
      <c r="H39" s="2206"/>
      <c r="I39" s="2206">
        <v>7</v>
      </c>
      <c r="J39" s="2206"/>
      <c r="K39" s="2206">
        <v>2</v>
      </c>
      <c r="L39" s="2206"/>
      <c r="M39" s="2206">
        <v>2</v>
      </c>
      <c r="N39" s="2206"/>
      <c r="O39" s="2206">
        <v>7</v>
      </c>
      <c r="P39" s="2206"/>
      <c r="Q39" s="2206">
        <v>1</v>
      </c>
      <c r="R39" s="2206"/>
      <c r="S39" s="2206">
        <v>2</v>
      </c>
      <c r="T39" s="2206"/>
      <c r="U39" s="2206">
        <v>2</v>
      </c>
      <c r="V39" s="2206"/>
      <c r="W39" s="2206">
        <v>0</v>
      </c>
      <c r="X39" s="2206"/>
      <c r="Y39" s="2206">
        <v>2</v>
      </c>
      <c r="Z39" s="2206"/>
      <c r="AA39" s="1024"/>
      <c r="AB39" s="2206">
        <v>0</v>
      </c>
      <c r="AC39" s="2206"/>
      <c r="AD39" s="2206">
        <v>3</v>
      </c>
      <c r="AE39" s="2206"/>
      <c r="AF39" s="2206">
        <v>0</v>
      </c>
      <c r="AG39" s="2206"/>
      <c r="AH39" s="2206">
        <v>0</v>
      </c>
      <c r="AI39" s="2206"/>
      <c r="AJ39" s="2206">
        <v>3</v>
      </c>
      <c r="AK39" s="2206"/>
      <c r="AL39" s="2206">
        <v>0</v>
      </c>
      <c r="AM39" s="2206"/>
      <c r="AN39" s="2206">
        <v>1</v>
      </c>
      <c r="AO39" s="2206"/>
      <c r="AP39" s="2206">
        <v>3</v>
      </c>
      <c r="AQ39" s="2206"/>
      <c r="AR39" s="2206">
        <v>0</v>
      </c>
      <c r="AS39" s="2206"/>
      <c r="AT39" s="2206">
        <v>0</v>
      </c>
      <c r="AU39" s="2206"/>
      <c r="AV39" s="2206">
        <v>0</v>
      </c>
      <c r="AW39" s="2206"/>
    </row>
    <row r="40" spans="1:49" s="883" customFormat="1" ht="21.95" customHeight="1">
      <c r="A40" s="2208"/>
      <c r="B40" s="1837" t="s">
        <v>5346</v>
      </c>
      <c r="C40" s="2207">
        <v>25</v>
      </c>
      <c r="D40" s="2205"/>
      <c r="E40" s="2206">
        <v>3</v>
      </c>
      <c r="F40" s="2206"/>
      <c r="G40" s="2206">
        <v>3</v>
      </c>
      <c r="H40" s="2206"/>
      <c r="I40" s="2206">
        <v>4</v>
      </c>
      <c r="J40" s="2206"/>
      <c r="K40" s="2206">
        <v>1</v>
      </c>
      <c r="L40" s="2206"/>
      <c r="M40" s="2206">
        <v>1</v>
      </c>
      <c r="N40" s="2206"/>
      <c r="O40" s="2206">
        <v>2</v>
      </c>
      <c r="P40" s="2206"/>
      <c r="Q40" s="2206">
        <v>0</v>
      </c>
      <c r="R40" s="2206"/>
      <c r="S40" s="2206">
        <v>0</v>
      </c>
      <c r="T40" s="2206"/>
      <c r="U40" s="2206">
        <v>1</v>
      </c>
      <c r="V40" s="2206"/>
      <c r="W40" s="2206">
        <v>0</v>
      </c>
      <c r="X40" s="2206"/>
      <c r="Y40" s="2206">
        <v>2</v>
      </c>
      <c r="Z40" s="2206"/>
      <c r="AA40" s="1024"/>
      <c r="AB40" s="2206">
        <v>0</v>
      </c>
      <c r="AC40" s="2206"/>
      <c r="AD40" s="2206">
        <v>3</v>
      </c>
      <c r="AE40" s="2206"/>
      <c r="AF40" s="2206">
        <v>0</v>
      </c>
      <c r="AG40" s="2206"/>
      <c r="AH40" s="2206">
        <v>0</v>
      </c>
      <c r="AI40" s="2206"/>
      <c r="AJ40" s="2206">
        <v>3</v>
      </c>
      <c r="AK40" s="2206"/>
      <c r="AL40" s="2206">
        <v>0</v>
      </c>
      <c r="AM40" s="2206"/>
      <c r="AN40" s="2206">
        <v>1</v>
      </c>
      <c r="AO40" s="2206"/>
      <c r="AP40" s="2206">
        <v>1</v>
      </c>
      <c r="AQ40" s="2206"/>
      <c r="AR40" s="2206">
        <v>0</v>
      </c>
      <c r="AS40" s="2206"/>
      <c r="AT40" s="2206">
        <v>0</v>
      </c>
      <c r="AU40" s="2206"/>
      <c r="AV40" s="2206">
        <v>0</v>
      </c>
      <c r="AW40" s="2206"/>
    </row>
    <row r="41" spans="1:49" s="883" customFormat="1" ht="21.95" customHeight="1">
      <c r="A41" s="2208"/>
      <c r="B41" s="1837" t="s">
        <v>5344</v>
      </c>
      <c r="C41" s="2207">
        <v>26</v>
      </c>
      <c r="D41" s="2205"/>
      <c r="E41" s="2206">
        <v>8</v>
      </c>
      <c r="F41" s="2206"/>
      <c r="G41" s="2206">
        <v>2</v>
      </c>
      <c r="H41" s="2206"/>
      <c r="I41" s="2206">
        <v>3</v>
      </c>
      <c r="J41" s="2206"/>
      <c r="K41" s="2206">
        <v>1</v>
      </c>
      <c r="L41" s="2206"/>
      <c r="M41" s="2206">
        <v>1</v>
      </c>
      <c r="N41" s="2206"/>
      <c r="O41" s="2206">
        <v>5</v>
      </c>
      <c r="P41" s="2206"/>
      <c r="Q41" s="2206">
        <v>1</v>
      </c>
      <c r="R41" s="2206"/>
      <c r="S41" s="2206">
        <v>2</v>
      </c>
      <c r="T41" s="2206"/>
      <c r="U41" s="2206">
        <v>1</v>
      </c>
      <c r="V41" s="2206"/>
      <c r="W41" s="2206">
        <v>0</v>
      </c>
      <c r="X41" s="2206"/>
      <c r="Y41" s="2206">
        <v>0</v>
      </c>
      <c r="Z41" s="2206"/>
      <c r="AA41" s="1024"/>
      <c r="AB41" s="2206">
        <v>0</v>
      </c>
      <c r="AC41" s="2206"/>
      <c r="AD41" s="2206">
        <v>0</v>
      </c>
      <c r="AE41" s="2206"/>
      <c r="AF41" s="2206">
        <v>0</v>
      </c>
      <c r="AG41" s="2206"/>
      <c r="AH41" s="2206">
        <v>0</v>
      </c>
      <c r="AI41" s="2206"/>
      <c r="AJ41" s="2206">
        <v>0</v>
      </c>
      <c r="AK41" s="2206"/>
      <c r="AL41" s="2206">
        <v>0</v>
      </c>
      <c r="AM41" s="2206"/>
      <c r="AN41" s="2206">
        <v>0</v>
      </c>
      <c r="AO41" s="2206"/>
      <c r="AP41" s="2206">
        <v>2</v>
      </c>
      <c r="AQ41" s="2206"/>
      <c r="AR41" s="2206">
        <v>0</v>
      </c>
      <c r="AS41" s="2206"/>
      <c r="AT41" s="2206">
        <v>0</v>
      </c>
      <c r="AU41" s="2206"/>
      <c r="AV41" s="2206">
        <v>0</v>
      </c>
      <c r="AW41" s="2206"/>
    </row>
    <row r="42" spans="1:49" s="883" customFormat="1" ht="21.95" customHeight="1">
      <c r="A42" s="2208" t="s">
        <v>6177</v>
      </c>
      <c r="B42" s="1836" t="s">
        <v>5348</v>
      </c>
      <c r="C42" s="2207">
        <v>42</v>
      </c>
      <c r="D42" s="2205"/>
      <c r="E42" s="2206">
        <v>9</v>
      </c>
      <c r="F42" s="2206"/>
      <c r="G42" s="2206">
        <v>2</v>
      </c>
      <c r="H42" s="2206"/>
      <c r="I42" s="2206">
        <v>8</v>
      </c>
      <c r="J42" s="2206"/>
      <c r="K42" s="2206">
        <v>3</v>
      </c>
      <c r="L42" s="2206"/>
      <c r="M42" s="2206">
        <v>2</v>
      </c>
      <c r="N42" s="2206"/>
      <c r="O42" s="2206">
        <v>5</v>
      </c>
      <c r="P42" s="2206"/>
      <c r="Q42" s="2206">
        <v>2</v>
      </c>
      <c r="R42" s="2206"/>
      <c r="S42" s="2206">
        <v>2</v>
      </c>
      <c r="T42" s="2206"/>
      <c r="U42" s="2206">
        <v>2</v>
      </c>
      <c r="V42" s="2206"/>
      <c r="W42" s="2206">
        <v>3</v>
      </c>
      <c r="X42" s="2206"/>
      <c r="Y42" s="2206">
        <v>0</v>
      </c>
      <c r="Z42" s="2206"/>
      <c r="AA42" s="1024"/>
      <c r="AB42" s="2206">
        <v>0</v>
      </c>
      <c r="AC42" s="2206"/>
      <c r="AD42" s="2206">
        <v>1</v>
      </c>
      <c r="AE42" s="2206"/>
      <c r="AF42" s="2206">
        <v>2</v>
      </c>
      <c r="AG42" s="2206"/>
      <c r="AH42" s="2206">
        <v>1</v>
      </c>
      <c r="AI42" s="2206"/>
      <c r="AJ42" s="2206">
        <v>0</v>
      </c>
      <c r="AK42" s="2206"/>
      <c r="AL42" s="2206">
        <v>0</v>
      </c>
      <c r="AM42" s="2206"/>
      <c r="AN42" s="2206">
        <v>0</v>
      </c>
      <c r="AO42" s="2206"/>
      <c r="AP42" s="2206">
        <v>0</v>
      </c>
      <c r="AQ42" s="2206"/>
      <c r="AR42" s="2206">
        <v>0</v>
      </c>
      <c r="AS42" s="2206"/>
      <c r="AT42" s="2206">
        <v>0</v>
      </c>
      <c r="AU42" s="2206"/>
      <c r="AV42" s="2206">
        <v>0</v>
      </c>
      <c r="AW42" s="2206"/>
    </row>
    <row r="43" spans="1:49" s="883" customFormat="1" ht="21.95" customHeight="1">
      <c r="A43" s="2208"/>
      <c r="B43" s="1837" t="s">
        <v>5346</v>
      </c>
      <c r="C43" s="2207">
        <v>25</v>
      </c>
      <c r="D43" s="2205"/>
      <c r="E43" s="2206">
        <v>3</v>
      </c>
      <c r="F43" s="2206"/>
      <c r="G43" s="2206">
        <v>1</v>
      </c>
      <c r="H43" s="2206"/>
      <c r="I43" s="2206">
        <v>5</v>
      </c>
      <c r="J43" s="2206"/>
      <c r="K43" s="2206">
        <v>3</v>
      </c>
      <c r="L43" s="2206"/>
      <c r="M43" s="2206">
        <v>0</v>
      </c>
      <c r="N43" s="2206"/>
      <c r="O43" s="2206">
        <v>5</v>
      </c>
      <c r="P43" s="2206"/>
      <c r="Q43" s="2206">
        <v>1</v>
      </c>
      <c r="R43" s="2206"/>
      <c r="S43" s="2206">
        <v>2</v>
      </c>
      <c r="T43" s="2206"/>
      <c r="U43" s="2206">
        <v>1</v>
      </c>
      <c r="V43" s="2206"/>
      <c r="W43" s="2206">
        <v>1</v>
      </c>
      <c r="X43" s="2206"/>
      <c r="Y43" s="2206">
        <v>0</v>
      </c>
      <c r="Z43" s="2206"/>
      <c r="AA43" s="1024"/>
      <c r="AB43" s="2206">
        <v>0</v>
      </c>
      <c r="AC43" s="2206"/>
      <c r="AD43" s="2206">
        <v>1</v>
      </c>
      <c r="AE43" s="2206"/>
      <c r="AF43" s="2206">
        <v>2</v>
      </c>
      <c r="AG43" s="2206"/>
      <c r="AH43" s="2206">
        <v>0</v>
      </c>
      <c r="AI43" s="2206"/>
      <c r="AJ43" s="2206">
        <v>0</v>
      </c>
      <c r="AK43" s="2206"/>
      <c r="AL43" s="2206">
        <v>0</v>
      </c>
      <c r="AM43" s="2206"/>
      <c r="AN43" s="2206">
        <v>0</v>
      </c>
      <c r="AO43" s="2206"/>
      <c r="AP43" s="2206">
        <v>0</v>
      </c>
      <c r="AQ43" s="2206"/>
      <c r="AR43" s="2206">
        <v>0</v>
      </c>
      <c r="AS43" s="2206"/>
      <c r="AT43" s="2206">
        <v>0</v>
      </c>
      <c r="AU43" s="2206"/>
      <c r="AV43" s="2206">
        <v>0</v>
      </c>
      <c r="AW43" s="2206"/>
    </row>
    <row r="44" spans="1:49" s="883" customFormat="1" ht="21.95" customHeight="1">
      <c r="A44" s="2208"/>
      <c r="B44" s="1837" t="s">
        <v>5344</v>
      </c>
      <c r="C44" s="2207">
        <v>17</v>
      </c>
      <c r="D44" s="2205"/>
      <c r="E44" s="2206">
        <v>6</v>
      </c>
      <c r="F44" s="2206"/>
      <c r="G44" s="2206">
        <v>1</v>
      </c>
      <c r="H44" s="2206"/>
      <c r="I44" s="2206">
        <v>3</v>
      </c>
      <c r="J44" s="2206"/>
      <c r="K44" s="2206">
        <v>0</v>
      </c>
      <c r="L44" s="2206"/>
      <c r="M44" s="2206">
        <v>2</v>
      </c>
      <c r="N44" s="2206"/>
      <c r="O44" s="2206">
        <v>0</v>
      </c>
      <c r="P44" s="2206"/>
      <c r="Q44" s="2206">
        <v>1</v>
      </c>
      <c r="R44" s="2206"/>
      <c r="S44" s="2206">
        <v>0</v>
      </c>
      <c r="T44" s="2206"/>
      <c r="U44" s="2206">
        <v>1</v>
      </c>
      <c r="V44" s="2206"/>
      <c r="W44" s="2206">
        <v>2</v>
      </c>
      <c r="X44" s="2206"/>
      <c r="Y44" s="2206">
        <v>0</v>
      </c>
      <c r="Z44" s="2206"/>
      <c r="AA44" s="1024"/>
      <c r="AB44" s="2206">
        <v>0</v>
      </c>
      <c r="AC44" s="2206"/>
      <c r="AD44" s="2206">
        <v>0</v>
      </c>
      <c r="AE44" s="2206"/>
      <c r="AF44" s="2206">
        <v>0</v>
      </c>
      <c r="AG44" s="2206"/>
      <c r="AH44" s="2206">
        <v>1</v>
      </c>
      <c r="AI44" s="2206"/>
      <c r="AJ44" s="2206">
        <v>0</v>
      </c>
      <c r="AK44" s="2206"/>
      <c r="AL44" s="2206">
        <v>0</v>
      </c>
      <c r="AM44" s="2206"/>
      <c r="AN44" s="2206">
        <v>0</v>
      </c>
      <c r="AO44" s="2206"/>
      <c r="AP44" s="2206">
        <v>0</v>
      </c>
      <c r="AQ44" s="2206"/>
      <c r="AR44" s="2206">
        <v>0</v>
      </c>
      <c r="AS44" s="2206"/>
      <c r="AT44" s="2206">
        <v>0</v>
      </c>
      <c r="AU44" s="2206"/>
      <c r="AV44" s="2206">
        <v>0</v>
      </c>
      <c r="AW44" s="2206"/>
    </row>
    <row r="45" spans="1:49" s="883" customFormat="1" ht="21.95" customHeight="1">
      <c r="A45" s="2208" t="s">
        <v>6178</v>
      </c>
      <c r="B45" s="1836" t="s">
        <v>5348</v>
      </c>
      <c r="C45" s="2207">
        <v>42</v>
      </c>
      <c r="D45" s="2205"/>
      <c r="E45" s="2205">
        <v>5</v>
      </c>
      <c r="F45" s="2205"/>
      <c r="G45" s="2205">
        <v>1</v>
      </c>
      <c r="H45" s="2205"/>
      <c r="I45" s="2205">
        <v>5</v>
      </c>
      <c r="J45" s="2205"/>
      <c r="K45" s="2205">
        <v>4</v>
      </c>
      <c r="L45" s="2205"/>
      <c r="M45" s="2205">
        <v>5</v>
      </c>
      <c r="N45" s="2205"/>
      <c r="O45" s="2205">
        <v>6</v>
      </c>
      <c r="P45" s="2205"/>
      <c r="Q45" s="2205">
        <v>0</v>
      </c>
      <c r="R45" s="2205"/>
      <c r="S45" s="2205">
        <v>4</v>
      </c>
      <c r="T45" s="2205"/>
      <c r="U45" s="2205">
        <v>1</v>
      </c>
      <c r="V45" s="2205"/>
      <c r="W45" s="2205">
        <v>1</v>
      </c>
      <c r="X45" s="2205"/>
      <c r="Y45" s="2205">
        <v>2</v>
      </c>
      <c r="Z45" s="2205"/>
      <c r="AA45" s="1024"/>
      <c r="AB45" s="2206">
        <v>1</v>
      </c>
      <c r="AC45" s="2206"/>
      <c r="AD45" s="2206">
        <v>3</v>
      </c>
      <c r="AE45" s="2206"/>
      <c r="AF45" s="2206">
        <v>2</v>
      </c>
      <c r="AG45" s="2206"/>
      <c r="AH45" s="2206">
        <v>2</v>
      </c>
      <c r="AI45" s="2206"/>
      <c r="AJ45" s="2206">
        <v>0</v>
      </c>
      <c r="AK45" s="2206"/>
      <c r="AL45" s="2206">
        <v>0</v>
      </c>
      <c r="AM45" s="2206"/>
      <c r="AN45" s="2206">
        <v>0</v>
      </c>
      <c r="AO45" s="2206"/>
      <c r="AP45" s="2206">
        <v>0</v>
      </c>
      <c r="AQ45" s="2206"/>
      <c r="AR45" s="2206">
        <v>0</v>
      </c>
      <c r="AS45" s="2206"/>
      <c r="AT45" s="2206">
        <v>0</v>
      </c>
      <c r="AU45" s="2206"/>
      <c r="AV45" s="2206">
        <v>0</v>
      </c>
      <c r="AW45" s="2206"/>
    </row>
    <row r="46" spans="1:49" s="883" customFormat="1" ht="21.95" customHeight="1">
      <c r="A46" s="2208"/>
      <c r="B46" s="1837" t="s">
        <v>5346</v>
      </c>
      <c r="C46" s="2207">
        <v>21</v>
      </c>
      <c r="D46" s="2205"/>
      <c r="E46" s="2205">
        <v>1</v>
      </c>
      <c r="F46" s="2205"/>
      <c r="G46" s="2205">
        <v>1</v>
      </c>
      <c r="H46" s="2205"/>
      <c r="I46" s="2205">
        <v>3</v>
      </c>
      <c r="J46" s="2205"/>
      <c r="K46" s="2205">
        <v>0</v>
      </c>
      <c r="L46" s="2205"/>
      <c r="M46" s="2205">
        <v>5</v>
      </c>
      <c r="N46" s="2205"/>
      <c r="O46" s="2205">
        <v>4</v>
      </c>
      <c r="P46" s="2205"/>
      <c r="Q46" s="2205">
        <v>0</v>
      </c>
      <c r="R46" s="2205"/>
      <c r="S46" s="2205">
        <v>2</v>
      </c>
      <c r="T46" s="2205"/>
      <c r="U46" s="2205">
        <v>0</v>
      </c>
      <c r="V46" s="2205"/>
      <c r="W46" s="2205">
        <v>0</v>
      </c>
      <c r="X46" s="2205"/>
      <c r="Y46" s="2205">
        <v>1</v>
      </c>
      <c r="Z46" s="2205"/>
      <c r="AA46" s="1024"/>
      <c r="AB46" s="2205">
        <v>1</v>
      </c>
      <c r="AC46" s="2205"/>
      <c r="AD46" s="2205">
        <v>1</v>
      </c>
      <c r="AE46" s="2205"/>
      <c r="AF46" s="2205">
        <v>1</v>
      </c>
      <c r="AG46" s="2205"/>
      <c r="AH46" s="2205">
        <v>1</v>
      </c>
      <c r="AI46" s="2205"/>
      <c r="AJ46" s="2205">
        <v>0</v>
      </c>
      <c r="AK46" s="2205"/>
      <c r="AL46" s="2205">
        <v>0</v>
      </c>
      <c r="AM46" s="2205"/>
      <c r="AN46" s="2205">
        <v>0</v>
      </c>
      <c r="AO46" s="2205"/>
      <c r="AP46" s="2205">
        <v>0</v>
      </c>
      <c r="AQ46" s="2205"/>
      <c r="AR46" s="2205">
        <v>0</v>
      </c>
      <c r="AS46" s="2205"/>
      <c r="AT46" s="2205">
        <v>0</v>
      </c>
      <c r="AU46" s="2205"/>
      <c r="AV46" s="2206">
        <v>0</v>
      </c>
      <c r="AW46" s="2206"/>
    </row>
    <row r="47" spans="1:49" s="883" customFormat="1" ht="21.95" customHeight="1">
      <c r="A47" s="2212"/>
      <c r="B47" s="1838" t="s">
        <v>5342</v>
      </c>
      <c r="C47" s="2213">
        <v>21</v>
      </c>
      <c r="D47" s="2211"/>
      <c r="E47" s="2211">
        <v>4</v>
      </c>
      <c r="F47" s="2211"/>
      <c r="G47" s="2211">
        <v>0</v>
      </c>
      <c r="H47" s="2211"/>
      <c r="I47" s="2211">
        <v>2</v>
      </c>
      <c r="J47" s="2211"/>
      <c r="K47" s="2211">
        <v>4</v>
      </c>
      <c r="L47" s="2211"/>
      <c r="M47" s="2211">
        <v>0</v>
      </c>
      <c r="N47" s="2211"/>
      <c r="O47" s="2211">
        <v>2</v>
      </c>
      <c r="P47" s="2211"/>
      <c r="Q47" s="2211">
        <v>0</v>
      </c>
      <c r="R47" s="2211"/>
      <c r="S47" s="2211">
        <v>2</v>
      </c>
      <c r="T47" s="2211"/>
      <c r="U47" s="2211">
        <v>1</v>
      </c>
      <c r="V47" s="2211"/>
      <c r="W47" s="2211">
        <v>1</v>
      </c>
      <c r="X47" s="2211"/>
      <c r="Y47" s="2211">
        <v>1</v>
      </c>
      <c r="Z47" s="2211"/>
      <c r="AA47" s="1024"/>
      <c r="AB47" s="2211">
        <v>0</v>
      </c>
      <c r="AC47" s="2211"/>
      <c r="AD47" s="2211">
        <v>2</v>
      </c>
      <c r="AE47" s="2211"/>
      <c r="AF47" s="2211">
        <v>1</v>
      </c>
      <c r="AG47" s="2211"/>
      <c r="AH47" s="2211">
        <v>1</v>
      </c>
      <c r="AI47" s="2211"/>
      <c r="AJ47" s="2211">
        <v>0</v>
      </c>
      <c r="AK47" s="2211"/>
      <c r="AL47" s="2211">
        <v>0</v>
      </c>
      <c r="AM47" s="2211"/>
      <c r="AN47" s="2211">
        <v>0</v>
      </c>
      <c r="AO47" s="2211"/>
      <c r="AP47" s="2211">
        <v>0</v>
      </c>
      <c r="AQ47" s="2211"/>
      <c r="AR47" s="2211">
        <v>0</v>
      </c>
      <c r="AS47" s="2211"/>
      <c r="AT47" s="2211">
        <v>0</v>
      </c>
      <c r="AU47" s="2211"/>
      <c r="AV47" s="2211">
        <v>0</v>
      </c>
      <c r="AW47" s="2211"/>
    </row>
    <row r="48" spans="1:49" ht="4.5" customHeight="1"/>
  </sheetData>
  <mergeCells count="962">
    <mergeCell ref="AD46:AE46"/>
    <mergeCell ref="AF46:AG46"/>
    <mergeCell ref="AH46:AI46"/>
    <mergeCell ref="K46:L46"/>
    <mergeCell ref="M46:N46"/>
    <mergeCell ref="AT47:AU47"/>
    <mergeCell ref="AV47:AW47"/>
    <mergeCell ref="AH47:AI47"/>
    <mergeCell ref="AJ47:AK47"/>
    <mergeCell ref="AL47:AM47"/>
    <mergeCell ref="AN47:AO47"/>
    <mergeCell ref="AP47:AQ47"/>
    <mergeCell ref="AR47:AS47"/>
    <mergeCell ref="U47:V47"/>
    <mergeCell ref="W47:X47"/>
    <mergeCell ref="Y47:Z47"/>
    <mergeCell ref="AB47:AC47"/>
    <mergeCell ref="AD47:AE47"/>
    <mergeCell ref="AF47:AG47"/>
    <mergeCell ref="AL45:AM45"/>
    <mergeCell ref="AN45:AO45"/>
    <mergeCell ref="AP45:AQ45"/>
    <mergeCell ref="AR45:AS45"/>
    <mergeCell ref="AT45:AU45"/>
    <mergeCell ref="AV46:AW46"/>
    <mergeCell ref="C47:D47"/>
    <mergeCell ref="E47:F47"/>
    <mergeCell ref="G47:H47"/>
    <mergeCell ref="I47:J47"/>
    <mergeCell ref="K47:L47"/>
    <mergeCell ref="M47:N47"/>
    <mergeCell ref="O47:P47"/>
    <mergeCell ref="Q47:R47"/>
    <mergeCell ref="S47:T47"/>
    <mergeCell ref="AJ46:AK46"/>
    <mergeCell ref="AL46:AM46"/>
    <mergeCell ref="AN46:AO46"/>
    <mergeCell ref="AP46:AQ46"/>
    <mergeCell ref="AR46:AS46"/>
    <mergeCell ref="AT46:AU46"/>
    <mergeCell ref="W46:X46"/>
    <mergeCell ref="Y46:Z46"/>
    <mergeCell ref="AB46:AC46"/>
    <mergeCell ref="M45:N45"/>
    <mergeCell ref="O45:P45"/>
    <mergeCell ref="Q45:R45"/>
    <mergeCell ref="S45:T45"/>
    <mergeCell ref="U45:V45"/>
    <mergeCell ref="W45:X45"/>
    <mergeCell ref="O46:P46"/>
    <mergeCell ref="Q46:R46"/>
    <mergeCell ref="S46:T46"/>
    <mergeCell ref="U46:V46"/>
    <mergeCell ref="AV44:AW44"/>
    <mergeCell ref="Y44:Z44"/>
    <mergeCell ref="AB44:AC44"/>
    <mergeCell ref="AD44:AE44"/>
    <mergeCell ref="AF44:AG44"/>
    <mergeCell ref="AH44:AI44"/>
    <mergeCell ref="AJ44:AK44"/>
    <mergeCell ref="A45:A47"/>
    <mergeCell ref="C45:D45"/>
    <mergeCell ref="E45:F45"/>
    <mergeCell ref="G45:H45"/>
    <mergeCell ref="I45:J45"/>
    <mergeCell ref="K45:L45"/>
    <mergeCell ref="C46:D46"/>
    <mergeCell ref="E46:F46"/>
    <mergeCell ref="G46:H46"/>
    <mergeCell ref="I46:J46"/>
    <mergeCell ref="AV45:AW45"/>
    <mergeCell ref="Y45:Z45"/>
    <mergeCell ref="AB45:AC45"/>
    <mergeCell ref="AD45:AE45"/>
    <mergeCell ref="AF45:AG45"/>
    <mergeCell ref="AH45:AI45"/>
    <mergeCell ref="AJ45:AK45"/>
    <mergeCell ref="AN43:AO43"/>
    <mergeCell ref="AP43:AQ43"/>
    <mergeCell ref="AR43:AS43"/>
    <mergeCell ref="AL44:AM44"/>
    <mergeCell ref="AN44:AO44"/>
    <mergeCell ref="AP44:AQ44"/>
    <mergeCell ref="AR44:AS44"/>
    <mergeCell ref="AT44:AU44"/>
    <mergeCell ref="AT43:AU43"/>
    <mergeCell ref="AV43:AW43"/>
    <mergeCell ref="C44:D44"/>
    <mergeCell ref="E44:F44"/>
    <mergeCell ref="G44:H44"/>
    <mergeCell ref="I44:J44"/>
    <mergeCell ref="K44:L44"/>
    <mergeCell ref="AB43:AC43"/>
    <mergeCell ref="AD43:AE43"/>
    <mergeCell ref="AF43:AG43"/>
    <mergeCell ref="AH43:AI43"/>
    <mergeCell ref="AJ43:AK43"/>
    <mergeCell ref="AL43:AM43"/>
    <mergeCell ref="O43:P43"/>
    <mergeCell ref="Q43:R43"/>
    <mergeCell ref="S43:T43"/>
    <mergeCell ref="U43:V43"/>
    <mergeCell ref="W43:X43"/>
    <mergeCell ref="Y43:Z43"/>
    <mergeCell ref="M44:N44"/>
    <mergeCell ref="O44:P44"/>
    <mergeCell ref="Q44:R44"/>
    <mergeCell ref="S44:T44"/>
    <mergeCell ref="U44:V44"/>
    <mergeCell ref="W44:X44"/>
    <mergeCell ref="A39:A41"/>
    <mergeCell ref="C39:D39"/>
    <mergeCell ref="AP42:AQ42"/>
    <mergeCell ref="AR42:AS42"/>
    <mergeCell ref="AT42:AU42"/>
    <mergeCell ref="AV42:AW42"/>
    <mergeCell ref="C43:D43"/>
    <mergeCell ref="E43:F43"/>
    <mergeCell ref="G43:H43"/>
    <mergeCell ref="I43:J43"/>
    <mergeCell ref="K43:L43"/>
    <mergeCell ref="M43:N43"/>
    <mergeCell ref="AD42:AE42"/>
    <mergeCell ref="AF42:AG42"/>
    <mergeCell ref="AH42:AI42"/>
    <mergeCell ref="AJ42:AK42"/>
    <mergeCell ref="AL42:AM42"/>
    <mergeCell ref="AN42:AO42"/>
    <mergeCell ref="Q42:R42"/>
    <mergeCell ref="S42:T42"/>
    <mergeCell ref="U42:V42"/>
    <mergeCell ref="W42:X42"/>
    <mergeCell ref="Y42:Z42"/>
    <mergeCell ref="AB42:AC42"/>
    <mergeCell ref="K40:L40"/>
    <mergeCell ref="M40:N40"/>
    <mergeCell ref="AT41:AU41"/>
    <mergeCell ref="AV41:AW41"/>
    <mergeCell ref="A42:A44"/>
    <mergeCell ref="C42:D42"/>
    <mergeCell ref="E42:F42"/>
    <mergeCell ref="G42:H42"/>
    <mergeCell ref="I42:J42"/>
    <mergeCell ref="K42:L42"/>
    <mergeCell ref="M42:N42"/>
    <mergeCell ref="O42:P42"/>
    <mergeCell ref="AH41:AI41"/>
    <mergeCell ref="AJ41:AK41"/>
    <mergeCell ref="AL41:AM41"/>
    <mergeCell ref="AN41:AO41"/>
    <mergeCell ref="AP41:AQ41"/>
    <mergeCell ref="AR41:AS41"/>
    <mergeCell ref="U41:V41"/>
    <mergeCell ref="W41:X41"/>
    <mergeCell ref="Y41:Z41"/>
    <mergeCell ref="AB41:AC41"/>
    <mergeCell ref="AD41:AE41"/>
    <mergeCell ref="AF41:AG41"/>
    <mergeCell ref="C41:D41"/>
    <mergeCell ref="E41:F41"/>
    <mergeCell ref="G41:H41"/>
    <mergeCell ref="I41:J41"/>
    <mergeCell ref="K41:L41"/>
    <mergeCell ref="M41:N41"/>
    <mergeCell ref="O41:P41"/>
    <mergeCell ref="Q41:R41"/>
    <mergeCell ref="S41:T41"/>
    <mergeCell ref="Q40:R40"/>
    <mergeCell ref="S40:T40"/>
    <mergeCell ref="U40:V40"/>
    <mergeCell ref="AL39:AM39"/>
    <mergeCell ref="AN39:AO39"/>
    <mergeCell ref="AP39:AQ39"/>
    <mergeCell ref="AR39:AS39"/>
    <mergeCell ref="AT39:AU39"/>
    <mergeCell ref="AV40:AW40"/>
    <mergeCell ref="AJ40:AK40"/>
    <mergeCell ref="AL40:AM40"/>
    <mergeCell ref="AN40:AO40"/>
    <mergeCell ref="AP40:AQ40"/>
    <mergeCell ref="AR40:AS40"/>
    <mergeCell ref="AT40:AU40"/>
    <mergeCell ref="W40:X40"/>
    <mergeCell ref="Y40:Z40"/>
    <mergeCell ref="AB40:AC40"/>
    <mergeCell ref="AD40:AE40"/>
    <mergeCell ref="AF40:AG40"/>
    <mergeCell ref="AH40:AI40"/>
    <mergeCell ref="C40:D40"/>
    <mergeCell ref="E40:F40"/>
    <mergeCell ref="G40:H40"/>
    <mergeCell ref="I40:J40"/>
    <mergeCell ref="AL38:AM38"/>
    <mergeCell ref="M38:N38"/>
    <mergeCell ref="O38:P38"/>
    <mergeCell ref="Q38:R38"/>
    <mergeCell ref="S38:T38"/>
    <mergeCell ref="U38:V38"/>
    <mergeCell ref="W38:X38"/>
    <mergeCell ref="Y39:Z39"/>
    <mergeCell ref="AB39:AC39"/>
    <mergeCell ref="AD39:AE39"/>
    <mergeCell ref="AF39:AG39"/>
    <mergeCell ref="AH39:AI39"/>
    <mergeCell ref="AJ39:AK39"/>
    <mergeCell ref="M39:N39"/>
    <mergeCell ref="O39:P39"/>
    <mergeCell ref="Q39:R39"/>
    <mergeCell ref="S39:T39"/>
    <mergeCell ref="U39:V39"/>
    <mergeCell ref="W39:X39"/>
    <mergeCell ref="O40:P40"/>
    <mergeCell ref="AV38:AW38"/>
    <mergeCell ref="Y38:Z38"/>
    <mergeCell ref="AB38:AC38"/>
    <mergeCell ref="AD38:AE38"/>
    <mergeCell ref="AF38:AG38"/>
    <mergeCell ref="AH38:AI38"/>
    <mergeCell ref="AJ38:AK38"/>
    <mergeCell ref="E39:F39"/>
    <mergeCell ref="G39:H39"/>
    <mergeCell ref="I39:J39"/>
    <mergeCell ref="K39:L39"/>
    <mergeCell ref="AV39:AW39"/>
    <mergeCell ref="AR37:AS37"/>
    <mergeCell ref="AT37:AU37"/>
    <mergeCell ref="AV37:AW37"/>
    <mergeCell ref="C38:D38"/>
    <mergeCell ref="E38:F38"/>
    <mergeCell ref="G38:H38"/>
    <mergeCell ref="I38:J38"/>
    <mergeCell ref="K38:L38"/>
    <mergeCell ref="AB37:AC37"/>
    <mergeCell ref="AD37:AE37"/>
    <mergeCell ref="AF37:AG37"/>
    <mergeCell ref="AH37:AI37"/>
    <mergeCell ref="AJ37:AK37"/>
    <mergeCell ref="AL37:AM37"/>
    <mergeCell ref="O37:P37"/>
    <mergeCell ref="Q37:R37"/>
    <mergeCell ref="S37:T37"/>
    <mergeCell ref="U37:V37"/>
    <mergeCell ref="W37:X37"/>
    <mergeCell ref="Y37:Z37"/>
    <mergeCell ref="AN38:AO38"/>
    <mergeCell ref="AP38:AQ38"/>
    <mergeCell ref="AR38:AS38"/>
    <mergeCell ref="AT38:AU38"/>
    <mergeCell ref="AP36:AQ36"/>
    <mergeCell ref="AR36:AS36"/>
    <mergeCell ref="AT36:AU36"/>
    <mergeCell ref="AV36:AW36"/>
    <mergeCell ref="C37:D37"/>
    <mergeCell ref="E37:F37"/>
    <mergeCell ref="G37:H37"/>
    <mergeCell ref="I37:J37"/>
    <mergeCell ref="K37:L37"/>
    <mergeCell ref="M37:N37"/>
    <mergeCell ref="AD36:AE36"/>
    <mergeCell ref="AF36:AG36"/>
    <mergeCell ref="AH36:AI36"/>
    <mergeCell ref="AJ36:AK36"/>
    <mergeCell ref="AL36:AM36"/>
    <mergeCell ref="AN36:AO36"/>
    <mergeCell ref="Q36:R36"/>
    <mergeCell ref="S36:T36"/>
    <mergeCell ref="U36:V36"/>
    <mergeCell ref="W36:X36"/>
    <mergeCell ref="Y36:Z36"/>
    <mergeCell ref="AB36:AC36"/>
    <mergeCell ref="AN37:AO37"/>
    <mergeCell ref="AP37:AQ37"/>
    <mergeCell ref="AT35:AU35"/>
    <mergeCell ref="AV35:AW35"/>
    <mergeCell ref="A36:A38"/>
    <mergeCell ref="C36:D36"/>
    <mergeCell ref="E36:F36"/>
    <mergeCell ref="G36:H36"/>
    <mergeCell ref="I36:J36"/>
    <mergeCell ref="K36:L36"/>
    <mergeCell ref="M36:N36"/>
    <mergeCell ref="O36:P36"/>
    <mergeCell ref="AH35:AI35"/>
    <mergeCell ref="AJ35:AK35"/>
    <mergeCell ref="AL35:AM35"/>
    <mergeCell ref="AN35:AO35"/>
    <mergeCell ref="AP35:AQ35"/>
    <mergeCell ref="AR35:AS35"/>
    <mergeCell ref="U35:V35"/>
    <mergeCell ref="W35:X35"/>
    <mergeCell ref="Y35:Z35"/>
    <mergeCell ref="AB35:AC35"/>
    <mergeCell ref="AD35:AE35"/>
    <mergeCell ref="AF35:AG35"/>
    <mergeCell ref="A33:A35"/>
    <mergeCell ref="C33:D33"/>
    <mergeCell ref="AV34:AW34"/>
    <mergeCell ref="C35:D35"/>
    <mergeCell ref="E35:F35"/>
    <mergeCell ref="G35:H35"/>
    <mergeCell ref="I35:J35"/>
    <mergeCell ref="K35:L35"/>
    <mergeCell ref="M35:N35"/>
    <mergeCell ref="O35:P35"/>
    <mergeCell ref="Q35:R35"/>
    <mergeCell ref="S35:T35"/>
    <mergeCell ref="AJ34:AK34"/>
    <mergeCell ref="AL34:AM34"/>
    <mergeCell ref="AN34:AO34"/>
    <mergeCell ref="AP34:AQ34"/>
    <mergeCell ref="AR34:AS34"/>
    <mergeCell ref="AT34:AU34"/>
    <mergeCell ref="W34:X34"/>
    <mergeCell ref="Y34:Z34"/>
    <mergeCell ref="AB34:AC34"/>
    <mergeCell ref="AD34:AE34"/>
    <mergeCell ref="AF34:AG34"/>
    <mergeCell ref="AH34:AI34"/>
    <mergeCell ref="K34:L34"/>
    <mergeCell ref="M34:N34"/>
    <mergeCell ref="AV33:AW33"/>
    <mergeCell ref="Y33:Z33"/>
    <mergeCell ref="AB33:AC33"/>
    <mergeCell ref="AD33:AE33"/>
    <mergeCell ref="AF33:AG33"/>
    <mergeCell ref="AH33:AI33"/>
    <mergeCell ref="AJ33:AK33"/>
    <mergeCell ref="M33:N33"/>
    <mergeCell ref="O33:P33"/>
    <mergeCell ref="Q33:R33"/>
    <mergeCell ref="S33:T33"/>
    <mergeCell ref="U33:V33"/>
    <mergeCell ref="W33:X33"/>
    <mergeCell ref="AL33:AM33"/>
    <mergeCell ref="AN33:AO33"/>
    <mergeCell ref="AP33:AQ33"/>
    <mergeCell ref="AR33:AS33"/>
    <mergeCell ref="AT33:AU33"/>
    <mergeCell ref="E33:F33"/>
    <mergeCell ref="G33:H33"/>
    <mergeCell ref="I33:J33"/>
    <mergeCell ref="K33:L33"/>
    <mergeCell ref="C34:D34"/>
    <mergeCell ref="E34:F34"/>
    <mergeCell ref="G34:H34"/>
    <mergeCell ref="I34:J34"/>
    <mergeCell ref="AL32:AM32"/>
    <mergeCell ref="M32:N32"/>
    <mergeCell ref="O32:P32"/>
    <mergeCell ref="Q32:R32"/>
    <mergeCell ref="S32:T32"/>
    <mergeCell ref="U32:V32"/>
    <mergeCell ref="W32:X32"/>
    <mergeCell ref="O34:P34"/>
    <mergeCell ref="Q34:R34"/>
    <mergeCell ref="S34:T34"/>
    <mergeCell ref="U34:V34"/>
    <mergeCell ref="AR32:AS32"/>
    <mergeCell ref="AT32:AU32"/>
    <mergeCell ref="AV32:AW32"/>
    <mergeCell ref="Y32:Z32"/>
    <mergeCell ref="AB32:AC32"/>
    <mergeCell ref="AD32:AE32"/>
    <mergeCell ref="AF32:AG32"/>
    <mergeCell ref="AH32:AI32"/>
    <mergeCell ref="AJ32:AK32"/>
    <mergeCell ref="AN31:AO31"/>
    <mergeCell ref="AP31:AQ31"/>
    <mergeCell ref="AR31:AS31"/>
    <mergeCell ref="AT31:AU31"/>
    <mergeCell ref="AV31:AW31"/>
    <mergeCell ref="C32:D32"/>
    <mergeCell ref="E32:F32"/>
    <mergeCell ref="G32:H32"/>
    <mergeCell ref="I32:J32"/>
    <mergeCell ref="K32:L32"/>
    <mergeCell ref="AB31:AC31"/>
    <mergeCell ref="AD31:AE31"/>
    <mergeCell ref="AF31:AG31"/>
    <mergeCell ref="AH31:AI31"/>
    <mergeCell ref="AJ31:AK31"/>
    <mergeCell ref="AL31:AM31"/>
    <mergeCell ref="O31:P31"/>
    <mergeCell ref="Q31:R31"/>
    <mergeCell ref="S31:T31"/>
    <mergeCell ref="U31:V31"/>
    <mergeCell ref="W31:X31"/>
    <mergeCell ref="Y31:Z31"/>
    <mergeCell ref="AN32:AO32"/>
    <mergeCell ref="AP32:AQ32"/>
    <mergeCell ref="A27:A29"/>
    <mergeCell ref="C27:D27"/>
    <mergeCell ref="AP30:AQ30"/>
    <mergeCell ref="AR30:AS30"/>
    <mergeCell ref="AT30:AU30"/>
    <mergeCell ref="AV30:AW30"/>
    <mergeCell ref="C31:D31"/>
    <mergeCell ref="E31:F31"/>
    <mergeCell ref="G31:H31"/>
    <mergeCell ref="I31:J31"/>
    <mergeCell ref="K31:L31"/>
    <mergeCell ref="M31:N31"/>
    <mergeCell ref="AD30:AE30"/>
    <mergeCell ref="AF30:AG30"/>
    <mergeCell ref="AH30:AI30"/>
    <mergeCell ref="AJ30:AK30"/>
    <mergeCell ref="AL30:AM30"/>
    <mergeCell ref="AN30:AO30"/>
    <mergeCell ref="Q30:R30"/>
    <mergeCell ref="S30:T30"/>
    <mergeCell ref="U30:V30"/>
    <mergeCell ref="W30:X30"/>
    <mergeCell ref="Y30:Z30"/>
    <mergeCell ref="AB30:AC30"/>
    <mergeCell ref="K28:L28"/>
    <mergeCell ref="M28:N28"/>
    <mergeCell ref="AT29:AU29"/>
    <mergeCell ref="AV29:AW29"/>
    <mergeCell ref="A30:A32"/>
    <mergeCell ref="C30:D30"/>
    <mergeCell ref="E30:F30"/>
    <mergeCell ref="G30:H30"/>
    <mergeCell ref="I30:J30"/>
    <mergeCell ref="K30:L30"/>
    <mergeCell ref="M30:N30"/>
    <mergeCell ref="O30:P30"/>
    <mergeCell ref="AH29:AI29"/>
    <mergeCell ref="AJ29:AK29"/>
    <mergeCell ref="AL29:AM29"/>
    <mergeCell ref="AN29:AO29"/>
    <mergeCell ref="AP29:AQ29"/>
    <mergeCell ref="AR29:AS29"/>
    <mergeCell ref="U29:V29"/>
    <mergeCell ref="W29:X29"/>
    <mergeCell ref="Y29:Z29"/>
    <mergeCell ref="AB29:AC29"/>
    <mergeCell ref="AD29:AE29"/>
    <mergeCell ref="AF29:AG29"/>
    <mergeCell ref="C29:D29"/>
    <mergeCell ref="E29:F29"/>
    <mergeCell ref="G29:H29"/>
    <mergeCell ref="I29:J29"/>
    <mergeCell ref="K29:L29"/>
    <mergeCell ref="M29:N29"/>
    <mergeCell ref="O29:P29"/>
    <mergeCell ref="Q29:R29"/>
    <mergeCell ref="S29:T29"/>
    <mergeCell ref="Q28:R28"/>
    <mergeCell ref="S28:T28"/>
    <mergeCell ref="U28:V28"/>
    <mergeCell ref="AL27:AM27"/>
    <mergeCell ref="AN27:AO27"/>
    <mergeCell ref="AP27:AQ27"/>
    <mergeCell ref="AR27:AS27"/>
    <mergeCell ref="AT27:AU27"/>
    <mergeCell ref="AV28:AW28"/>
    <mergeCell ref="AJ28:AK28"/>
    <mergeCell ref="AL28:AM28"/>
    <mergeCell ref="AN28:AO28"/>
    <mergeCell ref="AP28:AQ28"/>
    <mergeCell ref="AR28:AS28"/>
    <mergeCell ref="AT28:AU28"/>
    <mergeCell ref="W28:X28"/>
    <mergeCell ref="Y28:Z28"/>
    <mergeCell ref="AB28:AC28"/>
    <mergeCell ref="AD28:AE28"/>
    <mergeCell ref="AF28:AG28"/>
    <mergeCell ref="AH28:AI28"/>
    <mergeCell ref="C28:D28"/>
    <mergeCell ref="E28:F28"/>
    <mergeCell ref="G28:H28"/>
    <mergeCell ref="I28:J28"/>
    <mergeCell ref="AL26:AM26"/>
    <mergeCell ref="M26:N26"/>
    <mergeCell ref="O26:P26"/>
    <mergeCell ref="Q26:R26"/>
    <mergeCell ref="S26:T26"/>
    <mergeCell ref="U26:V26"/>
    <mergeCell ref="W26:X26"/>
    <mergeCell ref="Y27:Z27"/>
    <mergeCell ref="AB27:AC27"/>
    <mergeCell ref="AD27:AE27"/>
    <mergeCell ref="AF27:AG27"/>
    <mergeCell ref="AH27:AI27"/>
    <mergeCell ref="AJ27:AK27"/>
    <mergeCell ref="M27:N27"/>
    <mergeCell ref="O27:P27"/>
    <mergeCell ref="Q27:R27"/>
    <mergeCell ref="S27:T27"/>
    <mergeCell ref="U27:V27"/>
    <mergeCell ref="W27:X27"/>
    <mergeCell ref="O28:P28"/>
    <mergeCell ref="AV26:AW26"/>
    <mergeCell ref="Y26:Z26"/>
    <mergeCell ref="AB26:AC26"/>
    <mergeCell ref="AD26:AE26"/>
    <mergeCell ref="AF26:AG26"/>
    <mergeCell ref="AH26:AI26"/>
    <mergeCell ref="AJ26:AK26"/>
    <mergeCell ref="E27:F27"/>
    <mergeCell ref="G27:H27"/>
    <mergeCell ref="I27:J27"/>
    <mergeCell ref="K27:L27"/>
    <mergeCell ref="AV27:AW27"/>
    <mergeCell ref="AR25:AS25"/>
    <mergeCell ref="AT25:AU25"/>
    <mergeCell ref="AV25:AW25"/>
    <mergeCell ref="C26:D26"/>
    <mergeCell ref="E26:F26"/>
    <mergeCell ref="G26:H26"/>
    <mergeCell ref="I26:J26"/>
    <mergeCell ref="K26:L26"/>
    <mergeCell ref="AB25:AC25"/>
    <mergeCell ref="AD25:AE25"/>
    <mergeCell ref="AF25:AG25"/>
    <mergeCell ref="AH25:AI25"/>
    <mergeCell ref="AJ25:AK25"/>
    <mergeCell ref="AL25:AM25"/>
    <mergeCell ref="O25:P25"/>
    <mergeCell ref="Q25:R25"/>
    <mergeCell ref="S25:T25"/>
    <mergeCell ref="U25:V25"/>
    <mergeCell ref="W25:X25"/>
    <mergeCell ref="Y25:Z25"/>
    <mergeCell ref="AN26:AO26"/>
    <mergeCell ref="AP26:AQ26"/>
    <mergeCell ref="AR26:AS26"/>
    <mergeCell ref="AT26:AU26"/>
    <mergeCell ref="AP24:AQ24"/>
    <mergeCell ref="AR24:AS24"/>
    <mergeCell ref="AT24:AU24"/>
    <mergeCell ref="AV24:AW24"/>
    <mergeCell ref="C25:D25"/>
    <mergeCell ref="E25:F25"/>
    <mergeCell ref="G25:H25"/>
    <mergeCell ref="I25:J25"/>
    <mergeCell ref="K25:L25"/>
    <mergeCell ref="M25:N25"/>
    <mergeCell ref="AD24:AE24"/>
    <mergeCell ref="AF24:AG24"/>
    <mergeCell ref="AH24:AI24"/>
    <mergeCell ref="AJ24:AK24"/>
    <mergeCell ref="AL24:AM24"/>
    <mergeCell ref="AN24:AO24"/>
    <mergeCell ref="Q24:R24"/>
    <mergeCell ref="S24:T24"/>
    <mergeCell ref="U24:V24"/>
    <mergeCell ref="W24:X24"/>
    <mergeCell ref="Y24:Z24"/>
    <mergeCell ref="AB24:AC24"/>
    <mergeCell ref="AN25:AO25"/>
    <mergeCell ref="AP25:AQ25"/>
    <mergeCell ref="AT23:AU23"/>
    <mergeCell ref="AV23:AW23"/>
    <mergeCell ref="A24:A26"/>
    <mergeCell ref="C24:D24"/>
    <mergeCell ref="E24:F24"/>
    <mergeCell ref="G24:H24"/>
    <mergeCell ref="I24:J24"/>
    <mergeCell ref="K24:L24"/>
    <mergeCell ref="M24:N24"/>
    <mergeCell ref="O24:P24"/>
    <mergeCell ref="AH23:AI23"/>
    <mergeCell ref="AJ23:AK23"/>
    <mergeCell ref="AL23:AM23"/>
    <mergeCell ref="AN23:AO23"/>
    <mergeCell ref="AP23:AQ23"/>
    <mergeCell ref="AR23:AS23"/>
    <mergeCell ref="U23:V23"/>
    <mergeCell ref="W23:X23"/>
    <mergeCell ref="Y23:Z23"/>
    <mergeCell ref="AB23:AC23"/>
    <mergeCell ref="AD23:AE23"/>
    <mergeCell ref="AF23:AG23"/>
    <mergeCell ref="A21:A23"/>
    <mergeCell ref="C21:D21"/>
    <mergeCell ref="AV22:AW22"/>
    <mergeCell ref="C23:D23"/>
    <mergeCell ref="E23:F23"/>
    <mergeCell ref="G23:H23"/>
    <mergeCell ref="I23:J23"/>
    <mergeCell ref="K23:L23"/>
    <mergeCell ref="M23:N23"/>
    <mergeCell ref="O23:P23"/>
    <mergeCell ref="Q23:R23"/>
    <mergeCell ref="S23:T23"/>
    <mergeCell ref="AJ22:AK22"/>
    <mergeCell ref="AL22:AM22"/>
    <mergeCell ref="AN22:AO22"/>
    <mergeCell ref="AP22:AQ22"/>
    <mergeCell ref="AR22:AS22"/>
    <mergeCell ref="AT22:AU22"/>
    <mergeCell ref="W22:X22"/>
    <mergeCell ref="Y22:Z22"/>
    <mergeCell ref="AB22:AC22"/>
    <mergeCell ref="AD22:AE22"/>
    <mergeCell ref="AF22:AG22"/>
    <mergeCell ref="AH22:AI22"/>
    <mergeCell ref="K22:L22"/>
    <mergeCell ref="M22:N22"/>
    <mergeCell ref="AV21:AW21"/>
    <mergeCell ref="Y21:Z21"/>
    <mergeCell ref="AB21:AC21"/>
    <mergeCell ref="AD21:AE21"/>
    <mergeCell ref="AF21:AG21"/>
    <mergeCell ref="AH21:AI21"/>
    <mergeCell ref="AJ21:AK21"/>
    <mergeCell ref="M21:N21"/>
    <mergeCell ref="O21:P21"/>
    <mergeCell ref="Q21:R21"/>
    <mergeCell ref="S21:T21"/>
    <mergeCell ref="U21:V21"/>
    <mergeCell ref="W21:X21"/>
    <mergeCell ref="AL21:AM21"/>
    <mergeCell ref="AN21:AO21"/>
    <mergeCell ref="AP21:AQ21"/>
    <mergeCell ref="AR21:AS21"/>
    <mergeCell ref="AT21:AU21"/>
    <mergeCell ref="E21:F21"/>
    <mergeCell ref="G21:H21"/>
    <mergeCell ref="I21:J21"/>
    <mergeCell ref="K21:L21"/>
    <mergeCell ref="C22:D22"/>
    <mergeCell ref="E22:F22"/>
    <mergeCell ref="G22:H22"/>
    <mergeCell ref="I22:J22"/>
    <mergeCell ref="AL20:AM20"/>
    <mergeCell ref="M20:N20"/>
    <mergeCell ref="O20:P20"/>
    <mergeCell ref="Q20:R20"/>
    <mergeCell ref="S20:T20"/>
    <mergeCell ref="U20:V20"/>
    <mergeCell ref="W20:X20"/>
    <mergeCell ref="O22:P22"/>
    <mergeCell ref="Q22:R22"/>
    <mergeCell ref="S22:T22"/>
    <mergeCell ref="U22:V22"/>
    <mergeCell ref="AR20:AS20"/>
    <mergeCell ref="AT20:AU20"/>
    <mergeCell ref="AV20:AW20"/>
    <mergeCell ref="Y20:Z20"/>
    <mergeCell ref="AB20:AC20"/>
    <mergeCell ref="AD20:AE20"/>
    <mergeCell ref="AF20:AG20"/>
    <mergeCell ref="AH20:AI20"/>
    <mergeCell ref="AJ20:AK20"/>
    <mergeCell ref="AN19:AO19"/>
    <mergeCell ref="AP19:AQ19"/>
    <mergeCell ref="AR19:AS19"/>
    <mergeCell ref="AT19:AU19"/>
    <mergeCell ref="AV19:AW19"/>
    <mergeCell ref="C20:D20"/>
    <mergeCell ref="E20:F20"/>
    <mergeCell ref="G20:H20"/>
    <mergeCell ref="I20:J20"/>
    <mergeCell ref="K20:L20"/>
    <mergeCell ref="AB19:AC19"/>
    <mergeCell ref="AD19:AE19"/>
    <mergeCell ref="AF19:AG19"/>
    <mergeCell ref="AH19:AI19"/>
    <mergeCell ref="AJ19:AK19"/>
    <mergeCell ref="AL19:AM19"/>
    <mergeCell ref="O19:P19"/>
    <mergeCell ref="Q19:R19"/>
    <mergeCell ref="S19:T19"/>
    <mergeCell ref="U19:V19"/>
    <mergeCell ref="W19:X19"/>
    <mergeCell ref="Y19:Z19"/>
    <mergeCell ref="AN20:AO20"/>
    <mergeCell ref="AP20:AQ20"/>
    <mergeCell ref="A15:A17"/>
    <mergeCell ref="C15:D15"/>
    <mergeCell ref="AP18:AQ18"/>
    <mergeCell ref="AR18:AS18"/>
    <mergeCell ref="AT18:AU18"/>
    <mergeCell ref="AV18:AW18"/>
    <mergeCell ref="C19:D19"/>
    <mergeCell ref="E19:F19"/>
    <mergeCell ref="G19:H19"/>
    <mergeCell ref="I19:J19"/>
    <mergeCell ref="K19:L19"/>
    <mergeCell ref="M19:N19"/>
    <mergeCell ref="AD18:AE18"/>
    <mergeCell ref="AF18:AG18"/>
    <mergeCell ref="AH18:AI18"/>
    <mergeCell ref="AJ18:AK18"/>
    <mergeCell ref="AL18:AM18"/>
    <mergeCell ref="AN18:AO18"/>
    <mergeCell ref="Q18:R18"/>
    <mergeCell ref="S18:T18"/>
    <mergeCell ref="U18:V18"/>
    <mergeCell ref="W18:X18"/>
    <mergeCell ref="Y18:Z18"/>
    <mergeCell ref="AB18:AC18"/>
    <mergeCell ref="K16:L16"/>
    <mergeCell ref="M16:N16"/>
    <mergeCell ref="AT17:AU17"/>
    <mergeCell ref="AV17:AW17"/>
    <mergeCell ref="A18:A20"/>
    <mergeCell ref="C18:D18"/>
    <mergeCell ref="E18:F18"/>
    <mergeCell ref="G18:H18"/>
    <mergeCell ref="I18:J18"/>
    <mergeCell ref="K18:L18"/>
    <mergeCell ref="M18:N18"/>
    <mergeCell ref="O18:P18"/>
    <mergeCell ref="AH17:AI17"/>
    <mergeCell ref="AJ17:AK17"/>
    <mergeCell ref="AL17:AM17"/>
    <mergeCell ref="AN17:AO17"/>
    <mergeCell ref="AP17:AQ17"/>
    <mergeCell ref="AR17:AS17"/>
    <mergeCell ref="U17:V17"/>
    <mergeCell ref="W17:X17"/>
    <mergeCell ref="Y17:Z17"/>
    <mergeCell ref="AB17:AC17"/>
    <mergeCell ref="AD17:AE17"/>
    <mergeCell ref="AF17:AG17"/>
    <mergeCell ref="C17:D17"/>
    <mergeCell ref="E17:F17"/>
    <mergeCell ref="G17:H17"/>
    <mergeCell ref="I17:J17"/>
    <mergeCell ref="K17:L17"/>
    <mergeCell ref="M17:N17"/>
    <mergeCell ref="O17:P17"/>
    <mergeCell ref="Q17:R17"/>
    <mergeCell ref="S17:T17"/>
    <mergeCell ref="Q16:R16"/>
    <mergeCell ref="S16:T16"/>
    <mergeCell ref="U16:V16"/>
    <mergeCell ref="AL15:AM15"/>
    <mergeCell ref="AN15:AO15"/>
    <mergeCell ref="AP15:AQ15"/>
    <mergeCell ref="AR15:AS15"/>
    <mergeCell ref="AT15:AU15"/>
    <mergeCell ref="AV16:AW16"/>
    <mergeCell ref="AJ16:AK16"/>
    <mergeCell ref="AL16:AM16"/>
    <mergeCell ref="AN16:AO16"/>
    <mergeCell ref="AP16:AQ16"/>
    <mergeCell ref="AR16:AS16"/>
    <mergeCell ref="AT16:AU16"/>
    <mergeCell ref="W16:X16"/>
    <mergeCell ref="Y16:Z16"/>
    <mergeCell ref="AB16:AC16"/>
    <mergeCell ref="AD16:AE16"/>
    <mergeCell ref="AF16:AG16"/>
    <mergeCell ref="AH16:AI16"/>
    <mergeCell ref="C16:D16"/>
    <mergeCell ref="E16:F16"/>
    <mergeCell ref="G16:H16"/>
    <mergeCell ref="I16:J16"/>
    <mergeCell ref="AL14:AM14"/>
    <mergeCell ref="M14:N14"/>
    <mergeCell ref="O14:P14"/>
    <mergeCell ref="Q14:R14"/>
    <mergeCell ref="S14:T14"/>
    <mergeCell ref="U14:V14"/>
    <mergeCell ref="W14:X14"/>
    <mergeCell ref="Y15:Z15"/>
    <mergeCell ref="AB15:AC15"/>
    <mergeCell ref="AD15:AE15"/>
    <mergeCell ref="AF15:AG15"/>
    <mergeCell ref="AH15:AI15"/>
    <mergeCell ref="AJ15:AK15"/>
    <mergeCell ref="M15:N15"/>
    <mergeCell ref="O15:P15"/>
    <mergeCell ref="Q15:R15"/>
    <mergeCell ref="S15:T15"/>
    <mergeCell ref="U15:V15"/>
    <mergeCell ref="W15:X15"/>
    <mergeCell ref="O16:P16"/>
    <mergeCell ref="AV14:AW14"/>
    <mergeCell ref="Y14:Z14"/>
    <mergeCell ref="AB14:AC14"/>
    <mergeCell ref="AD14:AE14"/>
    <mergeCell ref="AF14:AG14"/>
    <mergeCell ref="AH14:AI14"/>
    <mergeCell ref="AJ14:AK14"/>
    <mergeCell ref="E15:F15"/>
    <mergeCell ref="G15:H15"/>
    <mergeCell ref="I15:J15"/>
    <mergeCell ref="K15:L15"/>
    <mergeCell ref="AV15:AW15"/>
    <mergeCell ref="AR13:AS13"/>
    <mergeCell ref="AT13:AU13"/>
    <mergeCell ref="AV13:AW13"/>
    <mergeCell ref="C14:D14"/>
    <mergeCell ref="E14:F14"/>
    <mergeCell ref="G14:H14"/>
    <mergeCell ref="I14:J14"/>
    <mergeCell ref="K14:L14"/>
    <mergeCell ref="AB13:AC13"/>
    <mergeCell ref="AD13:AE13"/>
    <mergeCell ref="AF13:AG13"/>
    <mergeCell ref="AH13:AI13"/>
    <mergeCell ref="AJ13:AK13"/>
    <mergeCell ref="AL13:AM13"/>
    <mergeCell ref="O13:P13"/>
    <mergeCell ref="Q13:R13"/>
    <mergeCell ref="S13:T13"/>
    <mergeCell ref="U13:V13"/>
    <mergeCell ref="W13:X13"/>
    <mergeCell ref="Y13:Z13"/>
    <mergeCell ref="AN14:AO14"/>
    <mergeCell ref="AP14:AQ14"/>
    <mergeCell ref="AR14:AS14"/>
    <mergeCell ref="AT14:AU14"/>
    <mergeCell ref="AP12:AQ12"/>
    <mergeCell ref="AR12:AS12"/>
    <mergeCell ref="AT12:AU12"/>
    <mergeCell ref="AV12:AW12"/>
    <mergeCell ref="C13:D13"/>
    <mergeCell ref="E13:F13"/>
    <mergeCell ref="G13:H13"/>
    <mergeCell ref="I13:J13"/>
    <mergeCell ref="K13:L13"/>
    <mergeCell ref="M13:N13"/>
    <mergeCell ref="AD12:AE12"/>
    <mergeCell ref="AF12:AG12"/>
    <mergeCell ref="AH12:AI12"/>
    <mergeCell ref="AJ12:AK12"/>
    <mergeCell ref="AL12:AM12"/>
    <mergeCell ref="AN12:AO12"/>
    <mergeCell ref="Q12:R12"/>
    <mergeCell ref="S12:T12"/>
    <mergeCell ref="U12:V12"/>
    <mergeCell ref="W12:X12"/>
    <mergeCell ref="Y12:Z12"/>
    <mergeCell ref="AB12:AC12"/>
    <mergeCell ref="AN13:AO13"/>
    <mergeCell ref="AP13:AQ13"/>
    <mergeCell ref="AT11:AU11"/>
    <mergeCell ref="AV11:AW11"/>
    <mergeCell ref="A12:A14"/>
    <mergeCell ref="C12:D12"/>
    <mergeCell ref="E12:F12"/>
    <mergeCell ref="G12:H12"/>
    <mergeCell ref="I12:J12"/>
    <mergeCell ref="K12:L12"/>
    <mergeCell ref="M12:N12"/>
    <mergeCell ref="O12:P12"/>
    <mergeCell ref="AH11:AI11"/>
    <mergeCell ref="AJ11:AK11"/>
    <mergeCell ref="AL11:AM11"/>
    <mergeCell ref="AN11:AO11"/>
    <mergeCell ref="AP11:AQ11"/>
    <mergeCell ref="AR11:AS11"/>
    <mergeCell ref="U11:V11"/>
    <mergeCell ref="W11:X11"/>
    <mergeCell ref="Y11:Z11"/>
    <mergeCell ref="AB11:AC11"/>
    <mergeCell ref="AD11:AE11"/>
    <mergeCell ref="AF11:AG11"/>
    <mergeCell ref="A9:A11"/>
    <mergeCell ref="C9:D9"/>
    <mergeCell ref="AV10:AW10"/>
    <mergeCell ref="C11:D11"/>
    <mergeCell ref="E11:F11"/>
    <mergeCell ref="G11:H11"/>
    <mergeCell ref="I11:J11"/>
    <mergeCell ref="K11:L11"/>
    <mergeCell ref="M11:N11"/>
    <mergeCell ref="O11:P11"/>
    <mergeCell ref="Q11:R11"/>
    <mergeCell ref="S11:T11"/>
    <mergeCell ref="AJ10:AK10"/>
    <mergeCell ref="AL10:AM10"/>
    <mergeCell ref="AN10:AO10"/>
    <mergeCell ref="AP10:AQ10"/>
    <mergeCell ref="AR10:AS10"/>
    <mergeCell ref="AT10:AU10"/>
    <mergeCell ref="W10:X10"/>
    <mergeCell ref="Y10:Z10"/>
    <mergeCell ref="AB10:AC10"/>
    <mergeCell ref="AD10:AE10"/>
    <mergeCell ref="AF10:AG10"/>
    <mergeCell ref="AH10:AI10"/>
    <mergeCell ref="K10:L10"/>
    <mergeCell ref="M10:N10"/>
    <mergeCell ref="O10:P10"/>
    <mergeCell ref="Q10:R10"/>
    <mergeCell ref="S10:T10"/>
    <mergeCell ref="U10:V10"/>
    <mergeCell ref="AL9:AM9"/>
    <mergeCell ref="AN9:AO9"/>
    <mergeCell ref="AP9:AQ9"/>
    <mergeCell ref="AR9:AS9"/>
    <mergeCell ref="AT9:AU9"/>
    <mergeCell ref="AV9:AW9"/>
    <mergeCell ref="Y9:Z9"/>
    <mergeCell ref="AB9:AC9"/>
    <mergeCell ref="AD9:AE9"/>
    <mergeCell ref="AF9:AG9"/>
    <mergeCell ref="AH9:AI9"/>
    <mergeCell ref="AJ9:AK9"/>
    <mergeCell ref="M9:N9"/>
    <mergeCell ref="O9:P9"/>
    <mergeCell ref="Q9:R9"/>
    <mergeCell ref="S9:T9"/>
    <mergeCell ref="U9:V9"/>
    <mergeCell ref="W9:X9"/>
    <mergeCell ref="E9:F9"/>
    <mergeCell ref="G9:H9"/>
    <mergeCell ref="I9:J9"/>
    <mergeCell ref="K9:L9"/>
    <mergeCell ref="C10:D10"/>
    <mergeCell ref="E10:F10"/>
    <mergeCell ref="G10:H10"/>
    <mergeCell ref="I10:J10"/>
    <mergeCell ref="AR5:AR8"/>
    <mergeCell ref="AF5:AF8"/>
    <mergeCell ref="AG5:AG8"/>
    <mergeCell ref="AH5:AH8"/>
    <mergeCell ref="AI5:AI8"/>
    <mergeCell ref="AJ5:AJ8"/>
    <mergeCell ref="AK5:AK8"/>
    <mergeCell ref="Y5:Y8"/>
    <mergeCell ref="Z5:Z8"/>
    <mergeCell ref="AB5:AB8"/>
    <mergeCell ref="AC5:AC8"/>
    <mergeCell ref="AD5:AD8"/>
    <mergeCell ref="AE5:AE8"/>
    <mergeCell ref="S5:S8"/>
    <mergeCell ref="T5:T8"/>
    <mergeCell ref="U5:U8"/>
    <mergeCell ref="O3:Z3"/>
    <mergeCell ref="AB3:AJ3"/>
    <mergeCell ref="A4:D4"/>
    <mergeCell ref="AB4:AC4"/>
    <mergeCell ref="V5:V8"/>
    <mergeCell ref="W5:W8"/>
    <mergeCell ref="X5:X8"/>
    <mergeCell ref="M5:M8"/>
    <mergeCell ref="N5:N8"/>
    <mergeCell ref="O5:O8"/>
    <mergeCell ref="P5:P8"/>
    <mergeCell ref="Q5:Q8"/>
    <mergeCell ref="R5:R8"/>
    <mergeCell ref="AT4:AW4"/>
    <mergeCell ref="A5:B8"/>
    <mergeCell ref="C5:C8"/>
    <mergeCell ref="D5:D8"/>
    <mergeCell ref="E5:E8"/>
    <mergeCell ref="F5:F8"/>
    <mergeCell ref="G5:G8"/>
    <mergeCell ref="H5:H8"/>
    <mergeCell ref="I5:I8"/>
    <mergeCell ref="J5:J8"/>
    <mergeCell ref="K5:K8"/>
    <mergeCell ref="L5:L8"/>
    <mergeCell ref="AS5:AS8"/>
    <mergeCell ref="AT5:AT8"/>
    <mergeCell ref="AU5:AU8"/>
    <mergeCell ref="AV5:AV8"/>
    <mergeCell ref="AW5:AW8"/>
    <mergeCell ref="AL5:AL8"/>
    <mergeCell ref="AM5:AM8"/>
    <mergeCell ref="AN5:AN8"/>
    <mergeCell ref="AO5:AO8"/>
    <mergeCell ref="AP5:AP8"/>
    <mergeCell ref="AQ5:AQ8"/>
  </mergeCells>
  <phoneticPr fontId="9" type="noConversion"/>
  <printOptions horizontalCentered="1"/>
  <pageMargins left="0.62992125984251968" right="0.6692913385826772" top="0.98425196850393704" bottom="0.98425196850393704" header="0.51181102362204722" footer="0.51181102362204722"/>
  <pageSetup paperSize="9" scale="73" orientation="portrait" r:id="rId1"/>
  <headerFooter alignWithMargins="0"/>
  <colBreaks count="1" manualBreakCount="1">
    <brk id="27" max="1048575" man="1"/>
  </colBreaks>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8"/>
  <sheetViews>
    <sheetView view="pageBreakPreview" zoomScale="80" zoomScaleNormal="75" zoomScaleSheetLayoutView="80" workbookViewId="0">
      <selection activeCell="AL25" sqref="AL25"/>
    </sheetView>
  </sheetViews>
  <sheetFormatPr defaultColWidth="10.28515625" defaultRowHeight="12.75"/>
  <cols>
    <col min="1" max="1" width="16.85546875" style="882" customWidth="1"/>
    <col min="2" max="2" width="6.7109375" style="872" customWidth="1"/>
    <col min="3" max="12" width="10.140625" style="884" customWidth="1"/>
    <col min="13" max="13" width="1.7109375" style="885" customWidth="1"/>
    <col min="14" max="25" width="10.140625" style="884" customWidth="1"/>
    <col min="26" max="26" width="3.140625" style="884" customWidth="1"/>
    <col min="27" max="16384" width="10.28515625" style="884"/>
  </cols>
  <sheetData>
    <row r="1" spans="1:51" s="878" customFormat="1" ht="30.2" customHeight="1">
      <c r="B1" s="874"/>
      <c r="L1" s="1460" t="s">
        <v>6160</v>
      </c>
      <c r="M1" s="1831"/>
      <c r="N1" s="878" t="s">
        <v>6161</v>
      </c>
      <c r="Z1" s="879"/>
    </row>
    <row r="2" spans="1:51" s="882" customFormat="1" ht="20.25" customHeight="1">
      <c r="A2" s="880"/>
      <c r="B2" s="1832"/>
      <c r="C2" s="880"/>
      <c r="D2" s="880"/>
      <c r="E2" s="880"/>
      <c r="F2" s="880"/>
      <c r="G2" s="880"/>
      <c r="H2" s="880"/>
      <c r="I2" s="880"/>
      <c r="J2" s="880"/>
      <c r="K2" s="880"/>
      <c r="L2" s="1077" t="s">
        <v>5031</v>
      </c>
      <c r="M2" s="1077"/>
      <c r="N2" s="1702" t="s">
        <v>5422</v>
      </c>
      <c r="O2" s="880"/>
      <c r="P2" s="880"/>
      <c r="Q2" s="880"/>
      <c r="R2" s="880"/>
      <c r="S2" s="880"/>
      <c r="T2" s="880"/>
      <c r="U2" s="880"/>
      <c r="V2" s="880"/>
      <c r="W2" s="880"/>
      <c r="X2" s="880"/>
      <c r="Y2" s="880"/>
      <c r="Z2" s="881"/>
    </row>
    <row r="3" spans="1:51" s="882" customFormat="1" ht="30" customHeight="1">
      <c r="A3" s="880"/>
      <c r="B3" s="1832"/>
      <c r="C3" s="880"/>
      <c r="D3" s="880"/>
      <c r="E3" s="880"/>
      <c r="F3" s="880"/>
      <c r="G3" s="2218" t="s">
        <v>1574</v>
      </c>
      <c r="H3" s="2218"/>
      <c r="I3" s="2218"/>
      <c r="J3" s="2218"/>
      <c r="K3" s="2218"/>
      <c r="L3" s="2218"/>
      <c r="M3" s="878"/>
      <c r="N3" s="2219" t="s">
        <v>935</v>
      </c>
      <c r="O3" s="2219"/>
      <c r="P3" s="2219"/>
      <c r="Q3" s="2219"/>
      <c r="R3" s="880"/>
      <c r="S3" s="880"/>
      <c r="T3" s="880"/>
      <c r="U3" s="880"/>
      <c r="V3" s="880"/>
      <c r="W3" s="880"/>
      <c r="X3" s="880"/>
      <c r="Y3" s="880"/>
      <c r="Z3" s="881"/>
    </row>
    <row r="4" spans="1:51" s="886" customFormat="1" ht="20.25" customHeight="1">
      <c r="A4" s="2221" t="s">
        <v>6162</v>
      </c>
      <c r="B4" s="2221"/>
      <c r="L4" s="1455" t="s">
        <v>1575</v>
      </c>
      <c r="M4" s="713"/>
      <c r="N4" s="1456">
        <v>2020</v>
      </c>
      <c r="X4" s="2214" t="s">
        <v>6163</v>
      </c>
      <c r="Y4" s="2214"/>
      <c r="Z4" s="887"/>
    </row>
    <row r="5" spans="1:51" s="1104" customFormat="1" ht="12" customHeight="1">
      <c r="A5" s="2201" t="s">
        <v>6164</v>
      </c>
      <c r="B5" s="2215"/>
      <c r="C5" s="2222" t="s">
        <v>6165</v>
      </c>
      <c r="D5" s="1105" t="s">
        <v>1576</v>
      </c>
      <c r="E5" s="1105" t="s">
        <v>1577</v>
      </c>
      <c r="F5" s="1105" t="s">
        <v>1576</v>
      </c>
      <c r="G5" s="1105" t="s">
        <v>1576</v>
      </c>
      <c r="H5" s="1105" t="s">
        <v>1576</v>
      </c>
      <c r="I5" s="1105" t="s">
        <v>438</v>
      </c>
      <c r="J5" s="1105" t="s">
        <v>1576</v>
      </c>
      <c r="K5" s="1105" t="s">
        <v>1576</v>
      </c>
      <c r="L5" s="1105" t="s">
        <v>438</v>
      </c>
      <c r="M5" s="1106"/>
      <c r="N5" s="1107" t="s">
        <v>438</v>
      </c>
      <c r="O5" s="1105" t="s">
        <v>1576</v>
      </c>
      <c r="P5" s="1105" t="s">
        <v>1578</v>
      </c>
      <c r="Q5" s="1105" t="s">
        <v>1576</v>
      </c>
      <c r="R5" s="1105" t="s">
        <v>438</v>
      </c>
      <c r="S5" s="1105" t="s">
        <v>1579</v>
      </c>
      <c r="T5" s="1105" t="s">
        <v>1578</v>
      </c>
      <c r="U5" s="1105" t="s">
        <v>438</v>
      </c>
      <c r="V5" s="1105" t="s">
        <v>1576</v>
      </c>
      <c r="W5" s="1105" t="s">
        <v>1577</v>
      </c>
      <c r="X5" s="1105" t="s">
        <v>1579</v>
      </c>
      <c r="Y5" s="1108" t="s">
        <v>1576</v>
      </c>
      <c r="Z5" s="1103"/>
    </row>
    <row r="6" spans="1:51" s="1104" customFormat="1" ht="12" customHeight="1">
      <c r="A6" s="2203"/>
      <c r="B6" s="2216"/>
      <c r="C6" s="2223"/>
      <c r="D6" s="1109" t="s">
        <v>1580</v>
      </c>
      <c r="E6" s="1109" t="s">
        <v>1581</v>
      </c>
      <c r="F6" s="1109" t="s">
        <v>1582</v>
      </c>
      <c r="G6" s="1109" t="s">
        <v>1583</v>
      </c>
      <c r="H6" s="1109" t="s">
        <v>1584</v>
      </c>
      <c r="I6" s="1109" t="s">
        <v>1585</v>
      </c>
      <c r="J6" s="1109" t="s">
        <v>1586</v>
      </c>
      <c r="K6" s="1109" t="s">
        <v>1587</v>
      </c>
      <c r="L6" s="1109" t="s">
        <v>1588</v>
      </c>
      <c r="M6" s="1106"/>
      <c r="N6" s="1110" t="s">
        <v>1589</v>
      </c>
      <c r="O6" s="1109" t="s">
        <v>1590</v>
      </c>
      <c r="P6" s="1109" t="s">
        <v>1591</v>
      </c>
      <c r="Q6" s="1109" t="s">
        <v>1582</v>
      </c>
      <c r="R6" s="1109" t="s">
        <v>439</v>
      </c>
      <c r="S6" s="1109" t="s">
        <v>1592</v>
      </c>
      <c r="T6" s="1109" t="s">
        <v>1593</v>
      </c>
      <c r="U6" s="1109" t="s">
        <v>1594</v>
      </c>
      <c r="V6" s="1109" t="s">
        <v>1595</v>
      </c>
      <c r="W6" s="1109" t="s">
        <v>1596</v>
      </c>
      <c r="X6" s="1109" t="s">
        <v>1597</v>
      </c>
      <c r="Y6" s="1111" t="s">
        <v>1598</v>
      </c>
      <c r="Z6" s="1103"/>
    </row>
    <row r="7" spans="1:51" s="1104" customFormat="1" ht="12" customHeight="1">
      <c r="A7" s="2203"/>
      <c r="B7" s="2216"/>
      <c r="C7" s="2223"/>
      <c r="D7" s="1833" t="s">
        <v>5694</v>
      </c>
      <c r="E7" s="1833" t="s">
        <v>5694</v>
      </c>
      <c r="F7" s="1833" t="s">
        <v>5694</v>
      </c>
      <c r="G7" s="1833" t="s">
        <v>5694</v>
      </c>
      <c r="H7" s="1833" t="s">
        <v>5694</v>
      </c>
      <c r="I7" s="1833" t="s">
        <v>5694</v>
      </c>
      <c r="J7" s="1833" t="s">
        <v>5694</v>
      </c>
      <c r="K7" s="1833" t="s">
        <v>6166</v>
      </c>
      <c r="L7" s="1833" t="s">
        <v>5694</v>
      </c>
      <c r="M7" s="1106"/>
      <c r="N7" s="1834" t="s">
        <v>5694</v>
      </c>
      <c r="O7" s="1833" t="s">
        <v>5695</v>
      </c>
      <c r="P7" s="1833" t="s">
        <v>5695</v>
      </c>
      <c r="Q7" s="1833" t="s">
        <v>5695</v>
      </c>
      <c r="R7" s="1833" t="s">
        <v>5695</v>
      </c>
      <c r="S7" s="1833" t="s">
        <v>5695</v>
      </c>
      <c r="T7" s="1833" t="s">
        <v>5695</v>
      </c>
      <c r="U7" s="1833" t="s">
        <v>5695</v>
      </c>
      <c r="V7" s="1833" t="s">
        <v>5695</v>
      </c>
      <c r="W7" s="1833" t="s">
        <v>5695</v>
      </c>
      <c r="X7" s="1833" t="s">
        <v>5695</v>
      </c>
      <c r="Y7" s="1835" t="s">
        <v>5695</v>
      </c>
      <c r="Z7" s="1103"/>
    </row>
    <row r="8" spans="1:51" s="1104" customFormat="1" ht="21.75" customHeight="1">
      <c r="A8" s="2204"/>
      <c r="B8" s="2217"/>
      <c r="C8" s="2224"/>
      <c r="D8" s="1112" t="s">
        <v>1599</v>
      </c>
      <c r="E8" s="1112" t="s">
        <v>1599</v>
      </c>
      <c r="F8" s="1112" t="s">
        <v>1599</v>
      </c>
      <c r="G8" s="1112" t="s">
        <v>1599</v>
      </c>
      <c r="H8" s="1112" t="s">
        <v>1599</v>
      </c>
      <c r="I8" s="1112" t="s">
        <v>1599</v>
      </c>
      <c r="J8" s="1112" t="s">
        <v>1600</v>
      </c>
      <c r="K8" s="1112" t="s">
        <v>1601</v>
      </c>
      <c r="L8" s="1112" t="s">
        <v>1599</v>
      </c>
      <c r="M8" s="1106"/>
      <c r="N8" s="1113" t="s">
        <v>1601</v>
      </c>
      <c r="O8" s="1112" t="s">
        <v>1602</v>
      </c>
      <c r="P8" s="1112" t="s">
        <v>1602</v>
      </c>
      <c r="Q8" s="1112" t="s">
        <v>1602</v>
      </c>
      <c r="R8" s="1112" t="s">
        <v>1602</v>
      </c>
      <c r="S8" s="1112" t="s">
        <v>936</v>
      </c>
      <c r="T8" s="1112" t="s">
        <v>1603</v>
      </c>
      <c r="U8" s="1112" t="s">
        <v>1604</v>
      </c>
      <c r="V8" s="1112" t="s">
        <v>1602</v>
      </c>
      <c r="W8" s="1112" t="s">
        <v>1602</v>
      </c>
      <c r="X8" s="1112" t="s">
        <v>1602</v>
      </c>
      <c r="Y8" s="1114" t="s">
        <v>1602</v>
      </c>
      <c r="Z8" s="1103"/>
    </row>
    <row r="9" spans="1:51" s="883" customFormat="1" ht="21.95" customHeight="1">
      <c r="A9" s="2208" t="s">
        <v>5035</v>
      </c>
      <c r="B9" s="1836" t="s">
        <v>5343</v>
      </c>
      <c r="C9" s="1025">
        <v>586</v>
      </c>
      <c r="D9" s="1026">
        <v>239</v>
      </c>
      <c r="E9" s="1026">
        <v>27</v>
      </c>
      <c r="F9" s="1026">
        <v>10</v>
      </c>
      <c r="G9" s="1026">
        <v>11</v>
      </c>
      <c r="H9" s="1026">
        <v>8</v>
      </c>
      <c r="I9" s="1026">
        <v>12</v>
      </c>
      <c r="J9" s="1026">
        <v>36</v>
      </c>
      <c r="K9" s="1026">
        <v>26</v>
      </c>
      <c r="L9" s="1026">
        <v>18</v>
      </c>
      <c r="M9" s="1027"/>
      <c r="N9" s="1026">
        <v>4</v>
      </c>
      <c r="O9" s="1026">
        <v>51</v>
      </c>
      <c r="P9" s="1026">
        <v>24</v>
      </c>
      <c r="Q9" s="1026">
        <v>27</v>
      </c>
      <c r="R9" s="1026">
        <v>22</v>
      </c>
      <c r="S9" s="1026">
        <v>22</v>
      </c>
      <c r="T9" s="1026">
        <v>14</v>
      </c>
      <c r="U9" s="1026">
        <v>10</v>
      </c>
      <c r="V9" s="1026">
        <v>9</v>
      </c>
      <c r="W9" s="1026">
        <v>3</v>
      </c>
      <c r="X9" s="1026">
        <v>9</v>
      </c>
      <c r="Y9" s="1026">
        <v>4</v>
      </c>
    </row>
    <row r="10" spans="1:51" s="883" customFormat="1" ht="21.95" customHeight="1">
      <c r="A10" s="2208"/>
      <c r="B10" s="1837" t="s">
        <v>5346</v>
      </c>
      <c r="C10" s="1025">
        <v>333</v>
      </c>
      <c r="D10" s="1026">
        <v>127</v>
      </c>
      <c r="E10" s="1026">
        <v>15</v>
      </c>
      <c r="F10" s="1026">
        <v>4</v>
      </c>
      <c r="G10" s="1026">
        <v>5</v>
      </c>
      <c r="H10" s="1026">
        <v>4</v>
      </c>
      <c r="I10" s="1026">
        <v>9</v>
      </c>
      <c r="J10" s="1026">
        <v>22</v>
      </c>
      <c r="K10" s="1026">
        <v>13</v>
      </c>
      <c r="L10" s="1026">
        <v>11</v>
      </c>
      <c r="M10" s="1027"/>
      <c r="N10" s="1026">
        <v>3</v>
      </c>
      <c r="O10" s="1026">
        <v>36</v>
      </c>
      <c r="P10" s="1026">
        <v>9</v>
      </c>
      <c r="Q10" s="1026">
        <v>16</v>
      </c>
      <c r="R10" s="1026">
        <v>10</v>
      </c>
      <c r="S10" s="1026">
        <v>16</v>
      </c>
      <c r="T10" s="1026">
        <v>9</v>
      </c>
      <c r="U10" s="1026">
        <v>7</v>
      </c>
      <c r="V10" s="1026">
        <v>6</v>
      </c>
      <c r="W10" s="1026">
        <v>2</v>
      </c>
      <c r="X10" s="1026">
        <v>6</v>
      </c>
      <c r="Y10" s="1026">
        <v>3</v>
      </c>
    </row>
    <row r="11" spans="1:51" s="883" customFormat="1" ht="21.95" customHeight="1">
      <c r="A11" s="2208"/>
      <c r="B11" s="1837" t="s">
        <v>5344</v>
      </c>
      <c r="C11" s="1025">
        <v>253</v>
      </c>
      <c r="D11" s="1026">
        <v>112</v>
      </c>
      <c r="E11" s="1026">
        <v>12</v>
      </c>
      <c r="F11" s="1026">
        <v>6</v>
      </c>
      <c r="G11" s="1026">
        <v>6</v>
      </c>
      <c r="H11" s="1026">
        <v>4</v>
      </c>
      <c r="I11" s="1026">
        <v>3</v>
      </c>
      <c r="J11" s="1026">
        <v>14</v>
      </c>
      <c r="K11" s="1026">
        <v>13</v>
      </c>
      <c r="L11" s="1026">
        <v>7</v>
      </c>
      <c r="M11" s="1027"/>
      <c r="N11" s="1026">
        <v>1</v>
      </c>
      <c r="O11" s="1026">
        <v>15</v>
      </c>
      <c r="P11" s="1026">
        <v>15</v>
      </c>
      <c r="Q11" s="1026">
        <v>11</v>
      </c>
      <c r="R11" s="1026">
        <v>12</v>
      </c>
      <c r="S11" s="1026">
        <v>6</v>
      </c>
      <c r="T11" s="1026">
        <v>5</v>
      </c>
      <c r="U11" s="1026">
        <v>3</v>
      </c>
      <c r="V11" s="1026">
        <v>3</v>
      </c>
      <c r="W11" s="1026">
        <v>1</v>
      </c>
      <c r="X11" s="1026">
        <v>3</v>
      </c>
      <c r="Y11" s="1026">
        <v>1</v>
      </c>
    </row>
    <row r="12" spans="1:51" s="883" customFormat="1" ht="21.95" customHeight="1">
      <c r="A12" s="2208" t="s">
        <v>6167</v>
      </c>
      <c r="B12" s="1836" t="s">
        <v>5348</v>
      </c>
      <c r="C12" s="1025">
        <v>62</v>
      </c>
      <c r="D12" s="1026">
        <v>22</v>
      </c>
      <c r="E12" s="1026">
        <v>2</v>
      </c>
      <c r="F12" s="1026">
        <v>2</v>
      </c>
      <c r="G12" s="1026">
        <v>5</v>
      </c>
      <c r="H12" s="1026">
        <v>0</v>
      </c>
      <c r="I12" s="1026">
        <v>0</v>
      </c>
      <c r="J12" s="1026">
        <v>4</v>
      </c>
      <c r="K12" s="1026">
        <v>2</v>
      </c>
      <c r="L12" s="1026">
        <v>4</v>
      </c>
      <c r="M12" s="1027"/>
      <c r="N12" s="1026">
        <v>0</v>
      </c>
      <c r="O12" s="1026">
        <v>7</v>
      </c>
      <c r="P12" s="1026">
        <v>2</v>
      </c>
      <c r="Q12" s="1026">
        <v>6</v>
      </c>
      <c r="R12" s="1026">
        <v>2</v>
      </c>
      <c r="S12" s="1026">
        <v>1</v>
      </c>
      <c r="T12" s="1026">
        <v>1</v>
      </c>
      <c r="U12" s="1026">
        <v>2</v>
      </c>
      <c r="V12" s="1026">
        <v>0</v>
      </c>
      <c r="W12" s="1026">
        <v>0</v>
      </c>
      <c r="X12" s="1026">
        <v>0</v>
      </c>
      <c r="Y12" s="1026">
        <v>0</v>
      </c>
      <c r="AY12" s="1516"/>
    </row>
    <row r="13" spans="1:51" s="883" customFormat="1" ht="21.95" customHeight="1">
      <c r="A13" s="2208"/>
      <c r="B13" s="1837" t="s">
        <v>5346</v>
      </c>
      <c r="C13" s="1025">
        <v>40</v>
      </c>
      <c r="D13" s="1026">
        <v>16</v>
      </c>
      <c r="E13" s="1026">
        <v>2</v>
      </c>
      <c r="F13" s="1026">
        <v>0</v>
      </c>
      <c r="G13" s="1026">
        <v>1</v>
      </c>
      <c r="H13" s="1026">
        <v>0</v>
      </c>
      <c r="I13" s="1026">
        <v>0</v>
      </c>
      <c r="J13" s="1026">
        <v>2</v>
      </c>
      <c r="K13" s="1026">
        <v>1</v>
      </c>
      <c r="L13" s="1026">
        <v>2</v>
      </c>
      <c r="M13" s="1027"/>
      <c r="N13" s="1026">
        <v>0</v>
      </c>
      <c r="O13" s="1026">
        <v>6</v>
      </c>
      <c r="P13" s="1026">
        <v>0</v>
      </c>
      <c r="Q13" s="1026">
        <v>5</v>
      </c>
      <c r="R13" s="1026">
        <v>2</v>
      </c>
      <c r="S13" s="1026">
        <v>1</v>
      </c>
      <c r="T13" s="1026">
        <v>0</v>
      </c>
      <c r="U13" s="1026">
        <v>2</v>
      </c>
      <c r="V13" s="1026">
        <v>0</v>
      </c>
      <c r="W13" s="1026">
        <v>0</v>
      </c>
      <c r="X13" s="1026">
        <v>0</v>
      </c>
      <c r="Y13" s="1026">
        <v>0</v>
      </c>
    </row>
    <row r="14" spans="1:51" s="883" customFormat="1" ht="21.95" customHeight="1">
      <c r="A14" s="2208"/>
      <c r="B14" s="1837" t="s">
        <v>5344</v>
      </c>
      <c r="C14" s="1025">
        <v>22</v>
      </c>
      <c r="D14" s="1026">
        <v>6</v>
      </c>
      <c r="E14" s="1026">
        <v>0</v>
      </c>
      <c r="F14" s="1026">
        <v>2</v>
      </c>
      <c r="G14" s="1026">
        <v>4</v>
      </c>
      <c r="H14" s="1026">
        <v>0</v>
      </c>
      <c r="I14" s="1026">
        <v>0</v>
      </c>
      <c r="J14" s="1026">
        <v>2</v>
      </c>
      <c r="K14" s="1026">
        <v>1</v>
      </c>
      <c r="L14" s="1026">
        <v>2</v>
      </c>
      <c r="M14" s="1027"/>
      <c r="N14" s="1026">
        <v>0</v>
      </c>
      <c r="O14" s="1026">
        <v>1</v>
      </c>
      <c r="P14" s="1026">
        <v>2</v>
      </c>
      <c r="Q14" s="1026">
        <v>1</v>
      </c>
      <c r="R14" s="1026">
        <v>0</v>
      </c>
      <c r="S14" s="1026">
        <v>0</v>
      </c>
      <c r="T14" s="1026">
        <v>1</v>
      </c>
      <c r="U14" s="1026">
        <v>0</v>
      </c>
      <c r="V14" s="1026">
        <v>0</v>
      </c>
      <c r="W14" s="1026">
        <v>0</v>
      </c>
      <c r="X14" s="1026">
        <v>0</v>
      </c>
      <c r="Y14" s="1026">
        <v>0</v>
      </c>
    </row>
    <row r="15" spans="1:51" s="883" customFormat="1" ht="21.95" customHeight="1">
      <c r="A15" s="2208" t="s">
        <v>6168</v>
      </c>
      <c r="B15" s="1836" t="s">
        <v>5348</v>
      </c>
      <c r="C15" s="1025">
        <v>48</v>
      </c>
      <c r="D15" s="1026">
        <v>20</v>
      </c>
      <c r="E15" s="1026">
        <v>2</v>
      </c>
      <c r="F15" s="1026">
        <v>0</v>
      </c>
      <c r="G15" s="1026">
        <v>0</v>
      </c>
      <c r="H15" s="1026">
        <v>0</v>
      </c>
      <c r="I15" s="1026">
        <v>2</v>
      </c>
      <c r="J15" s="1026">
        <v>4</v>
      </c>
      <c r="K15" s="1026">
        <v>2</v>
      </c>
      <c r="L15" s="1026">
        <v>2</v>
      </c>
      <c r="M15" s="1027"/>
      <c r="N15" s="1026">
        <v>0</v>
      </c>
      <c r="O15" s="1026">
        <v>4</v>
      </c>
      <c r="P15" s="1026">
        <v>4</v>
      </c>
      <c r="Q15" s="1026">
        <v>3</v>
      </c>
      <c r="R15" s="1026">
        <v>1</v>
      </c>
      <c r="S15" s="1026">
        <v>0</v>
      </c>
      <c r="T15" s="1026">
        <v>0</v>
      </c>
      <c r="U15" s="1026">
        <v>0</v>
      </c>
      <c r="V15" s="1026">
        <v>1</v>
      </c>
      <c r="W15" s="1026">
        <v>0</v>
      </c>
      <c r="X15" s="1026">
        <v>2</v>
      </c>
      <c r="Y15" s="1026">
        <v>1</v>
      </c>
    </row>
    <row r="16" spans="1:51" s="883" customFormat="1" ht="21.95" customHeight="1">
      <c r="A16" s="2208"/>
      <c r="B16" s="1837" t="s">
        <v>5346</v>
      </c>
      <c r="C16" s="1025">
        <v>26</v>
      </c>
      <c r="D16" s="1026">
        <v>7</v>
      </c>
      <c r="E16" s="1026">
        <v>1</v>
      </c>
      <c r="F16" s="1026">
        <v>0</v>
      </c>
      <c r="G16" s="1026">
        <v>0</v>
      </c>
      <c r="H16" s="1026">
        <v>0</v>
      </c>
      <c r="I16" s="1026">
        <v>2</v>
      </c>
      <c r="J16" s="1026">
        <v>3</v>
      </c>
      <c r="K16" s="1026">
        <v>1</v>
      </c>
      <c r="L16" s="1026">
        <v>2</v>
      </c>
      <c r="M16" s="1027"/>
      <c r="N16" s="1026">
        <v>0</v>
      </c>
      <c r="O16" s="1026">
        <v>4</v>
      </c>
      <c r="P16" s="1026">
        <v>1</v>
      </c>
      <c r="Q16" s="1026">
        <v>1</v>
      </c>
      <c r="R16" s="1026">
        <v>0</v>
      </c>
      <c r="S16" s="1026">
        <v>0</v>
      </c>
      <c r="T16" s="1026">
        <v>0</v>
      </c>
      <c r="U16" s="1026">
        <v>0</v>
      </c>
      <c r="V16" s="1026">
        <v>1</v>
      </c>
      <c r="W16" s="1026">
        <v>0</v>
      </c>
      <c r="X16" s="1026">
        <v>2</v>
      </c>
      <c r="Y16" s="1026">
        <v>1</v>
      </c>
    </row>
    <row r="17" spans="1:25" s="883" customFormat="1" ht="21.95" customHeight="1">
      <c r="A17" s="2208"/>
      <c r="B17" s="1837" t="s">
        <v>5344</v>
      </c>
      <c r="C17" s="1025">
        <v>22</v>
      </c>
      <c r="D17" s="1026">
        <v>13</v>
      </c>
      <c r="E17" s="1026">
        <v>1</v>
      </c>
      <c r="F17" s="1026">
        <v>0</v>
      </c>
      <c r="G17" s="1026">
        <v>0</v>
      </c>
      <c r="H17" s="1026">
        <v>0</v>
      </c>
      <c r="I17" s="1026">
        <v>0</v>
      </c>
      <c r="J17" s="1026">
        <v>1</v>
      </c>
      <c r="K17" s="1026">
        <v>1</v>
      </c>
      <c r="L17" s="1026">
        <v>0</v>
      </c>
      <c r="M17" s="1027"/>
      <c r="N17" s="1026">
        <v>0</v>
      </c>
      <c r="O17" s="1026">
        <v>0</v>
      </c>
      <c r="P17" s="1026">
        <v>3</v>
      </c>
      <c r="Q17" s="1026">
        <v>2</v>
      </c>
      <c r="R17" s="1026">
        <v>1</v>
      </c>
      <c r="S17" s="1026">
        <v>0</v>
      </c>
      <c r="T17" s="1026">
        <v>0</v>
      </c>
      <c r="U17" s="1026">
        <v>0</v>
      </c>
      <c r="V17" s="1026">
        <v>0</v>
      </c>
      <c r="W17" s="1026">
        <v>0</v>
      </c>
      <c r="X17" s="1026">
        <v>0</v>
      </c>
      <c r="Y17" s="1026">
        <v>0</v>
      </c>
    </row>
    <row r="18" spans="1:25" s="883" customFormat="1" ht="21.95" customHeight="1">
      <c r="A18" s="2208" t="s">
        <v>6169</v>
      </c>
      <c r="B18" s="1836" t="s">
        <v>5348</v>
      </c>
      <c r="C18" s="1025">
        <v>61</v>
      </c>
      <c r="D18" s="1027">
        <v>28</v>
      </c>
      <c r="E18" s="1027">
        <v>4</v>
      </c>
      <c r="F18" s="1027">
        <v>0</v>
      </c>
      <c r="G18" s="1027">
        <v>1</v>
      </c>
      <c r="H18" s="1027">
        <v>1</v>
      </c>
      <c r="I18" s="1027">
        <v>1</v>
      </c>
      <c r="J18" s="1027">
        <v>5</v>
      </c>
      <c r="K18" s="1027">
        <v>2</v>
      </c>
      <c r="L18" s="1027">
        <v>2</v>
      </c>
      <c r="M18" s="1027"/>
      <c r="N18" s="1027">
        <v>1</v>
      </c>
      <c r="O18" s="1027">
        <v>3</v>
      </c>
      <c r="P18" s="1027">
        <v>2</v>
      </c>
      <c r="Q18" s="1027">
        <v>0</v>
      </c>
      <c r="R18" s="1027">
        <v>3</v>
      </c>
      <c r="S18" s="1027">
        <v>2</v>
      </c>
      <c r="T18" s="1027">
        <v>4</v>
      </c>
      <c r="U18" s="1027">
        <v>2</v>
      </c>
      <c r="V18" s="1027">
        <v>0</v>
      </c>
      <c r="W18" s="1027">
        <v>0</v>
      </c>
      <c r="X18" s="1027">
        <v>0</v>
      </c>
      <c r="Y18" s="1027">
        <v>0</v>
      </c>
    </row>
    <row r="19" spans="1:25" s="883" customFormat="1" ht="21.95" customHeight="1">
      <c r="A19" s="2208"/>
      <c r="B19" s="1837" t="s">
        <v>5346</v>
      </c>
      <c r="C19" s="1025">
        <v>30</v>
      </c>
      <c r="D19" s="1027">
        <v>13</v>
      </c>
      <c r="E19" s="1027">
        <v>2</v>
      </c>
      <c r="F19" s="1027">
        <v>0</v>
      </c>
      <c r="G19" s="1027">
        <v>0</v>
      </c>
      <c r="H19" s="1027">
        <v>0</v>
      </c>
      <c r="I19" s="1027">
        <v>1</v>
      </c>
      <c r="J19" s="1027">
        <v>1</v>
      </c>
      <c r="K19" s="1027">
        <v>1</v>
      </c>
      <c r="L19" s="1027">
        <v>1</v>
      </c>
      <c r="M19" s="1027"/>
      <c r="N19" s="1027">
        <v>1</v>
      </c>
      <c r="O19" s="1027">
        <v>3</v>
      </c>
      <c r="P19" s="1027">
        <v>1</v>
      </c>
      <c r="Q19" s="1027">
        <v>0</v>
      </c>
      <c r="R19" s="1027">
        <v>2</v>
      </c>
      <c r="S19" s="1027">
        <v>2</v>
      </c>
      <c r="T19" s="1027">
        <v>2</v>
      </c>
      <c r="U19" s="1027">
        <v>0</v>
      </c>
      <c r="V19" s="1027">
        <v>0</v>
      </c>
      <c r="W19" s="1027">
        <v>0</v>
      </c>
      <c r="X19" s="1027">
        <v>0</v>
      </c>
      <c r="Y19" s="1027">
        <v>0</v>
      </c>
    </row>
    <row r="20" spans="1:25" s="883" customFormat="1" ht="21.95" customHeight="1">
      <c r="A20" s="2208"/>
      <c r="B20" s="1837" t="s">
        <v>5344</v>
      </c>
      <c r="C20" s="1025">
        <v>31</v>
      </c>
      <c r="D20" s="1027">
        <v>15</v>
      </c>
      <c r="E20" s="1027">
        <v>2</v>
      </c>
      <c r="F20" s="1027">
        <v>0</v>
      </c>
      <c r="G20" s="1027">
        <v>1</v>
      </c>
      <c r="H20" s="1027">
        <v>1</v>
      </c>
      <c r="I20" s="1027">
        <v>0</v>
      </c>
      <c r="J20" s="1027">
        <v>4</v>
      </c>
      <c r="K20" s="1027">
        <v>1</v>
      </c>
      <c r="L20" s="1027">
        <v>1</v>
      </c>
      <c r="M20" s="1027"/>
      <c r="N20" s="1027">
        <v>0</v>
      </c>
      <c r="O20" s="1027">
        <v>0</v>
      </c>
      <c r="P20" s="1027">
        <v>1</v>
      </c>
      <c r="Q20" s="1027">
        <v>0</v>
      </c>
      <c r="R20" s="1027">
        <v>1</v>
      </c>
      <c r="S20" s="1027">
        <v>0</v>
      </c>
      <c r="T20" s="1027">
        <v>2</v>
      </c>
      <c r="U20" s="1027">
        <v>2</v>
      </c>
      <c r="V20" s="1027">
        <v>0</v>
      </c>
      <c r="W20" s="1027">
        <v>0</v>
      </c>
      <c r="X20" s="1027">
        <v>0</v>
      </c>
      <c r="Y20" s="1027">
        <v>0</v>
      </c>
    </row>
    <row r="21" spans="1:25" s="883" customFormat="1" ht="21.95" customHeight="1">
      <c r="A21" s="2208" t="s">
        <v>6170</v>
      </c>
      <c r="B21" s="1836" t="s">
        <v>5348</v>
      </c>
      <c r="C21" s="1025">
        <v>42</v>
      </c>
      <c r="D21" s="1027">
        <v>23</v>
      </c>
      <c r="E21" s="1027">
        <v>1</v>
      </c>
      <c r="F21" s="1027">
        <v>0</v>
      </c>
      <c r="G21" s="1027">
        <v>1</v>
      </c>
      <c r="H21" s="1027">
        <v>2</v>
      </c>
      <c r="I21" s="1027">
        <v>0</v>
      </c>
      <c r="J21" s="1027">
        <v>2</v>
      </c>
      <c r="K21" s="1027">
        <v>2</v>
      </c>
      <c r="L21" s="1027">
        <v>0</v>
      </c>
      <c r="M21" s="1027"/>
      <c r="N21" s="1027">
        <v>0</v>
      </c>
      <c r="O21" s="1027">
        <v>4</v>
      </c>
      <c r="P21" s="1027">
        <v>0</v>
      </c>
      <c r="Q21" s="1027">
        <v>3</v>
      </c>
      <c r="R21" s="1027">
        <v>2</v>
      </c>
      <c r="S21" s="1027">
        <v>1</v>
      </c>
      <c r="T21" s="1027">
        <v>1</v>
      </c>
      <c r="U21" s="1027">
        <v>0</v>
      </c>
      <c r="V21" s="1027">
        <v>0</v>
      </c>
      <c r="W21" s="1027">
        <v>0</v>
      </c>
      <c r="X21" s="1027">
        <v>0</v>
      </c>
      <c r="Y21" s="1027">
        <v>0</v>
      </c>
    </row>
    <row r="22" spans="1:25" s="883" customFormat="1" ht="21.95" customHeight="1">
      <c r="A22" s="2208"/>
      <c r="B22" s="1837" t="s">
        <v>5341</v>
      </c>
      <c r="C22" s="1025">
        <v>24</v>
      </c>
      <c r="D22" s="1027">
        <v>13</v>
      </c>
      <c r="E22" s="1027">
        <v>0</v>
      </c>
      <c r="F22" s="1027">
        <v>0</v>
      </c>
      <c r="G22" s="1027">
        <v>1</v>
      </c>
      <c r="H22" s="1027">
        <v>1</v>
      </c>
      <c r="I22" s="1027">
        <v>0</v>
      </c>
      <c r="J22" s="1027">
        <v>2</v>
      </c>
      <c r="K22" s="1027">
        <v>1</v>
      </c>
      <c r="L22" s="1027">
        <v>0</v>
      </c>
      <c r="M22" s="1027"/>
      <c r="N22" s="1027">
        <v>0</v>
      </c>
      <c r="O22" s="1027">
        <v>3</v>
      </c>
      <c r="P22" s="1027">
        <v>0</v>
      </c>
      <c r="Q22" s="1027">
        <v>2</v>
      </c>
      <c r="R22" s="1027">
        <v>0</v>
      </c>
      <c r="S22" s="1027">
        <v>0</v>
      </c>
      <c r="T22" s="1027">
        <v>1</v>
      </c>
      <c r="U22" s="1027">
        <v>0</v>
      </c>
      <c r="V22" s="1027">
        <v>0</v>
      </c>
      <c r="W22" s="1027">
        <v>0</v>
      </c>
      <c r="X22" s="1027">
        <v>0</v>
      </c>
      <c r="Y22" s="1027">
        <v>0</v>
      </c>
    </row>
    <row r="23" spans="1:25" s="883" customFormat="1" ht="21.95" customHeight="1">
      <c r="A23" s="2208"/>
      <c r="B23" s="1837" t="s">
        <v>5344</v>
      </c>
      <c r="C23" s="1025">
        <v>18</v>
      </c>
      <c r="D23" s="1027">
        <v>10</v>
      </c>
      <c r="E23" s="1027">
        <v>1</v>
      </c>
      <c r="F23" s="1027">
        <v>0</v>
      </c>
      <c r="G23" s="1027">
        <v>0</v>
      </c>
      <c r="H23" s="1027">
        <v>1</v>
      </c>
      <c r="I23" s="1027">
        <v>0</v>
      </c>
      <c r="J23" s="1027">
        <v>0</v>
      </c>
      <c r="K23" s="1027">
        <v>1</v>
      </c>
      <c r="L23" s="1027">
        <v>0</v>
      </c>
      <c r="M23" s="1027"/>
      <c r="N23" s="1027">
        <v>0</v>
      </c>
      <c r="O23" s="1027">
        <v>1</v>
      </c>
      <c r="P23" s="1027">
        <v>0</v>
      </c>
      <c r="Q23" s="1027">
        <v>1</v>
      </c>
      <c r="R23" s="1027">
        <v>2</v>
      </c>
      <c r="S23" s="1027">
        <v>1</v>
      </c>
      <c r="T23" s="1027">
        <v>0</v>
      </c>
      <c r="U23" s="1027">
        <v>0</v>
      </c>
      <c r="V23" s="1027">
        <v>0</v>
      </c>
      <c r="W23" s="1027">
        <v>0</v>
      </c>
      <c r="X23" s="1027">
        <v>0</v>
      </c>
      <c r="Y23" s="1027">
        <v>0</v>
      </c>
    </row>
    <row r="24" spans="1:25" s="883" customFormat="1" ht="21.95" customHeight="1">
      <c r="A24" s="2208" t="s">
        <v>6171</v>
      </c>
      <c r="B24" s="1836" t="s">
        <v>5348</v>
      </c>
      <c r="C24" s="1025">
        <v>52</v>
      </c>
      <c r="D24" s="1027">
        <v>20</v>
      </c>
      <c r="E24" s="1027">
        <v>4</v>
      </c>
      <c r="F24" s="1027">
        <v>0</v>
      </c>
      <c r="G24" s="1027">
        <v>0</v>
      </c>
      <c r="H24" s="1027">
        <v>0</v>
      </c>
      <c r="I24" s="1027">
        <v>2</v>
      </c>
      <c r="J24" s="1027">
        <v>5</v>
      </c>
      <c r="K24" s="1027">
        <v>4</v>
      </c>
      <c r="L24" s="1027">
        <v>0</v>
      </c>
      <c r="M24" s="1027"/>
      <c r="N24" s="1027">
        <v>1</v>
      </c>
      <c r="O24" s="1027">
        <v>4</v>
      </c>
      <c r="P24" s="1027">
        <v>2</v>
      </c>
      <c r="Q24" s="1027">
        <v>3</v>
      </c>
      <c r="R24" s="1027">
        <v>2</v>
      </c>
      <c r="S24" s="1027">
        <v>1</v>
      </c>
      <c r="T24" s="1027">
        <v>0</v>
      </c>
      <c r="U24" s="1027">
        <v>2</v>
      </c>
      <c r="V24" s="1027">
        <v>1</v>
      </c>
      <c r="W24" s="1027">
        <v>1</v>
      </c>
      <c r="X24" s="1027">
        <v>0</v>
      </c>
      <c r="Y24" s="1027">
        <v>0</v>
      </c>
    </row>
    <row r="25" spans="1:25" s="883" customFormat="1" ht="21.95" customHeight="1">
      <c r="A25" s="2208"/>
      <c r="B25" s="1837" t="s">
        <v>5346</v>
      </c>
      <c r="C25" s="1025">
        <v>33</v>
      </c>
      <c r="D25" s="1027">
        <v>10</v>
      </c>
      <c r="E25" s="1027">
        <v>3</v>
      </c>
      <c r="F25" s="1027">
        <v>0</v>
      </c>
      <c r="G25" s="1027">
        <v>0</v>
      </c>
      <c r="H25" s="1027">
        <v>0</v>
      </c>
      <c r="I25" s="1027">
        <v>2</v>
      </c>
      <c r="J25" s="1027">
        <v>5</v>
      </c>
      <c r="K25" s="1027">
        <v>1</v>
      </c>
      <c r="L25" s="1027">
        <v>0</v>
      </c>
      <c r="M25" s="1027"/>
      <c r="N25" s="1027">
        <v>0</v>
      </c>
      <c r="O25" s="1027">
        <v>3</v>
      </c>
      <c r="P25" s="1027">
        <v>2</v>
      </c>
      <c r="Q25" s="1027">
        <v>2</v>
      </c>
      <c r="R25" s="1027">
        <v>0</v>
      </c>
      <c r="S25" s="1027">
        <v>1</v>
      </c>
      <c r="T25" s="1027">
        <v>0</v>
      </c>
      <c r="U25" s="1027">
        <v>2</v>
      </c>
      <c r="V25" s="1027">
        <v>1</v>
      </c>
      <c r="W25" s="1027">
        <v>1</v>
      </c>
      <c r="X25" s="1027">
        <v>0</v>
      </c>
      <c r="Y25" s="1027">
        <v>0</v>
      </c>
    </row>
    <row r="26" spans="1:25" s="883" customFormat="1" ht="21.95" customHeight="1">
      <c r="A26" s="2208"/>
      <c r="B26" s="1837" t="s">
        <v>5342</v>
      </c>
      <c r="C26" s="1025">
        <v>19</v>
      </c>
      <c r="D26" s="1027">
        <v>10</v>
      </c>
      <c r="E26" s="1027">
        <v>1</v>
      </c>
      <c r="F26" s="1027">
        <v>0</v>
      </c>
      <c r="G26" s="1027">
        <v>0</v>
      </c>
      <c r="H26" s="1027">
        <v>0</v>
      </c>
      <c r="I26" s="1027">
        <v>0</v>
      </c>
      <c r="J26" s="1027">
        <v>0</v>
      </c>
      <c r="K26" s="1027">
        <v>3</v>
      </c>
      <c r="L26" s="1027">
        <v>0</v>
      </c>
      <c r="M26" s="1027"/>
      <c r="N26" s="1027">
        <v>1</v>
      </c>
      <c r="O26" s="1027">
        <v>1</v>
      </c>
      <c r="P26" s="1027">
        <v>0</v>
      </c>
      <c r="Q26" s="1027">
        <v>1</v>
      </c>
      <c r="R26" s="1027">
        <v>2</v>
      </c>
      <c r="S26" s="1027">
        <v>0</v>
      </c>
      <c r="T26" s="1027">
        <v>0</v>
      </c>
      <c r="U26" s="1027">
        <v>0</v>
      </c>
      <c r="V26" s="1027">
        <v>0</v>
      </c>
      <c r="W26" s="1027">
        <v>0</v>
      </c>
      <c r="X26" s="1027">
        <v>0</v>
      </c>
      <c r="Y26" s="1027">
        <v>0</v>
      </c>
    </row>
    <row r="27" spans="1:25" s="883" customFormat="1" ht="21.95" customHeight="1">
      <c r="A27" s="2208" t="s">
        <v>6172</v>
      </c>
      <c r="B27" s="1836" t="s">
        <v>5348</v>
      </c>
      <c r="C27" s="1025">
        <v>44</v>
      </c>
      <c r="D27" s="1026">
        <v>20</v>
      </c>
      <c r="E27" s="1026">
        <v>1</v>
      </c>
      <c r="F27" s="1026">
        <v>0</v>
      </c>
      <c r="G27" s="1026">
        <v>0</v>
      </c>
      <c r="H27" s="1026">
        <v>0</v>
      </c>
      <c r="I27" s="1026">
        <v>0</v>
      </c>
      <c r="J27" s="1026">
        <v>2</v>
      </c>
      <c r="K27" s="1026">
        <v>3</v>
      </c>
      <c r="L27" s="1026">
        <v>2</v>
      </c>
      <c r="M27" s="1027"/>
      <c r="N27" s="1026">
        <v>0</v>
      </c>
      <c r="O27" s="1026">
        <v>6</v>
      </c>
      <c r="P27" s="1026">
        <v>1</v>
      </c>
      <c r="Q27" s="1026">
        <v>0</v>
      </c>
      <c r="R27" s="1026">
        <v>1</v>
      </c>
      <c r="S27" s="1026">
        <v>2</v>
      </c>
      <c r="T27" s="1026">
        <v>3</v>
      </c>
      <c r="U27" s="1026">
        <v>1</v>
      </c>
      <c r="V27" s="1026">
        <v>1</v>
      </c>
      <c r="W27" s="1026">
        <v>0</v>
      </c>
      <c r="X27" s="1026">
        <v>1</v>
      </c>
      <c r="Y27" s="1026">
        <v>0</v>
      </c>
    </row>
    <row r="28" spans="1:25" s="883" customFormat="1" ht="21.95" customHeight="1">
      <c r="A28" s="2208"/>
      <c r="B28" s="1837" t="s">
        <v>5346</v>
      </c>
      <c r="C28" s="1025">
        <v>21</v>
      </c>
      <c r="D28" s="1026">
        <v>10</v>
      </c>
      <c r="E28" s="1026">
        <v>0</v>
      </c>
      <c r="F28" s="1026">
        <v>0</v>
      </c>
      <c r="G28" s="1026">
        <v>0</v>
      </c>
      <c r="H28" s="1026">
        <v>0</v>
      </c>
      <c r="I28" s="1026">
        <v>0</v>
      </c>
      <c r="J28" s="1026">
        <v>0</v>
      </c>
      <c r="K28" s="1026">
        <v>2</v>
      </c>
      <c r="L28" s="1026">
        <v>1</v>
      </c>
      <c r="M28" s="1027"/>
      <c r="N28" s="1026">
        <v>0</v>
      </c>
      <c r="O28" s="1026">
        <v>2</v>
      </c>
      <c r="P28" s="1026">
        <v>0</v>
      </c>
      <c r="Q28" s="1026">
        <v>0</v>
      </c>
      <c r="R28" s="1026">
        <v>1</v>
      </c>
      <c r="S28" s="1026">
        <v>1</v>
      </c>
      <c r="T28" s="1026">
        <v>3</v>
      </c>
      <c r="U28" s="1026">
        <v>1</v>
      </c>
      <c r="V28" s="1026">
        <v>0</v>
      </c>
      <c r="W28" s="1026">
        <v>0</v>
      </c>
      <c r="X28" s="1026">
        <v>0</v>
      </c>
      <c r="Y28" s="1026">
        <v>0</v>
      </c>
    </row>
    <row r="29" spans="1:25" s="883" customFormat="1" ht="21.95" customHeight="1">
      <c r="A29" s="2208"/>
      <c r="B29" s="1837" t="s">
        <v>5344</v>
      </c>
      <c r="C29" s="1025">
        <v>23</v>
      </c>
      <c r="D29" s="1026">
        <v>10</v>
      </c>
      <c r="E29" s="1026">
        <v>1</v>
      </c>
      <c r="F29" s="1026">
        <v>0</v>
      </c>
      <c r="G29" s="1026">
        <v>0</v>
      </c>
      <c r="H29" s="1026">
        <v>0</v>
      </c>
      <c r="I29" s="1026">
        <v>0</v>
      </c>
      <c r="J29" s="1026">
        <v>2</v>
      </c>
      <c r="K29" s="1026">
        <v>1</v>
      </c>
      <c r="L29" s="1026">
        <v>1</v>
      </c>
      <c r="M29" s="1027"/>
      <c r="N29" s="1026">
        <v>0</v>
      </c>
      <c r="O29" s="1026">
        <v>4</v>
      </c>
      <c r="P29" s="1026">
        <v>1</v>
      </c>
      <c r="Q29" s="1026">
        <v>0</v>
      </c>
      <c r="R29" s="1026">
        <v>0</v>
      </c>
      <c r="S29" s="1026">
        <v>1</v>
      </c>
      <c r="T29" s="1026">
        <v>0</v>
      </c>
      <c r="U29" s="1026">
        <v>0</v>
      </c>
      <c r="V29" s="1026">
        <v>1</v>
      </c>
      <c r="W29" s="1026">
        <v>0</v>
      </c>
      <c r="X29" s="1026">
        <v>1</v>
      </c>
      <c r="Y29" s="1026">
        <v>0</v>
      </c>
    </row>
    <row r="30" spans="1:25" s="883" customFormat="1" ht="21.95" customHeight="1">
      <c r="A30" s="2208" t="s">
        <v>6173</v>
      </c>
      <c r="B30" s="1836" t="s">
        <v>5348</v>
      </c>
      <c r="C30" s="1025">
        <v>52</v>
      </c>
      <c r="D30" s="1027">
        <v>23</v>
      </c>
      <c r="E30" s="1027">
        <v>3</v>
      </c>
      <c r="F30" s="1027">
        <v>1</v>
      </c>
      <c r="G30" s="1027">
        <v>0</v>
      </c>
      <c r="H30" s="1027">
        <v>1</v>
      </c>
      <c r="I30" s="1027">
        <v>0</v>
      </c>
      <c r="J30" s="1027">
        <v>2</v>
      </c>
      <c r="K30" s="1027">
        <v>3</v>
      </c>
      <c r="L30" s="1027">
        <v>1</v>
      </c>
      <c r="M30" s="1027"/>
      <c r="N30" s="1027">
        <v>0</v>
      </c>
      <c r="O30" s="1027">
        <v>7</v>
      </c>
      <c r="P30" s="1027">
        <v>1</v>
      </c>
      <c r="Q30" s="1027">
        <v>2</v>
      </c>
      <c r="R30" s="1027">
        <v>2</v>
      </c>
      <c r="S30" s="1027">
        <v>1</v>
      </c>
      <c r="T30" s="1027">
        <v>0</v>
      </c>
      <c r="U30" s="1027">
        <v>0</v>
      </c>
      <c r="V30" s="1027">
        <v>3</v>
      </c>
      <c r="W30" s="1027">
        <v>1</v>
      </c>
      <c r="X30" s="1027">
        <v>0</v>
      </c>
      <c r="Y30" s="1027">
        <v>1</v>
      </c>
    </row>
    <row r="31" spans="1:25" s="883" customFormat="1" ht="21.95" customHeight="1">
      <c r="A31" s="2208"/>
      <c r="B31" s="1837" t="s">
        <v>5346</v>
      </c>
      <c r="C31" s="1025">
        <v>32</v>
      </c>
      <c r="D31" s="1027">
        <v>14</v>
      </c>
      <c r="E31" s="1027">
        <v>3</v>
      </c>
      <c r="F31" s="1027">
        <v>1</v>
      </c>
      <c r="G31" s="1027">
        <v>0</v>
      </c>
      <c r="H31" s="1027">
        <v>0</v>
      </c>
      <c r="I31" s="1027">
        <v>0</v>
      </c>
      <c r="J31" s="1027">
        <v>1</v>
      </c>
      <c r="K31" s="1027">
        <v>1</v>
      </c>
      <c r="L31" s="1027">
        <v>0</v>
      </c>
      <c r="M31" s="1027"/>
      <c r="N31" s="1027">
        <v>0</v>
      </c>
      <c r="O31" s="1027">
        <v>5</v>
      </c>
      <c r="P31" s="1027">
        <v>0</v>
      </c>
      <c r="Q31" s="1027">
        <v>1</v>
      </c>
      <c r="R31" s="1027">
        <v>1</v>
      </c>
      <c r="S31" s="1027">
        <v>1</v>
      </c>
      <c r="T31" s="1027">
        <v>0</v>
      </c>
      <c r="U31" s="1027">
        <v>0</v>
      </c>
      <c r="V31" s="1027">
        <v>2</v>
      </c>
      <c r="W31" s="1027">
        <v>1</v>
      </c>
      <c r="X31" s="1027">
        <v>0</v>
      </c>
      <c r="Y31" s="1027">
        <v>1</v>
      </c>
    </row>
    <row r="32" spans="1:25" s="883" customFormat="1" ht="21.95" customHeight="1">
      <c r="A32" s="2208"/>
      <c r="B32" s="1837" t="s">
        <v>5344</v>
      </c>
      <c r="C32" s="1025">
        <v>20</v>
      </c>
      <c r="D32" s="1027">
        <v>9</v>
      </c>
      <c r="E32" s="1027">
        <v>0</v>
      </c>
      <c r="F32" s="1027">
        <v>0</v>
      </c>
      <c r="G32" s="1027">
        <v>0</v>
      </c>
      <c r="H32" s="1027">
        <v>1</v>
      </c>
      <c r="I32" s="1027">
        <v>0</v>
      </c>
      <c r="J32" s="1027">
        <v>1</v>
      </c>
      <c r="K32" s="1027">
        <v>2</v>
      </c>
      <c r="L32" s="1027">
        <v>1</v>
      </c>
      <c r="M32" s="1027"/>
      <c r="N32" s="1027">
        <v>0</v>
      </c>
      <c r="O32" s="1027">
        <v>2</v>
      </c>
      <c r="P32" s="1027">
        <v>1</v>
      </c>
      <c r="Q32" s="1027">
        <v>1</v>
      </c>
      <c r="R32" s="1027">
        <v>1</v>
      </c>
      <c r="S32" s="1027">
        <v>0</v>
      </c>
      <c r="T32" s="1027">
        <v>0</v>
      </c>
      <c r="U32" s="1027">
        <v>0</v>
      </c>
      <c r="V32" s="1027">
        <v>1</v>
      </c>
      <c r="W32" s="1027">
        <v>0</v>
      </c>
      <c r="X32" s="1027">
        <v>0</v>
      </c>
      <c r="Y32" s="1027">
        <v>0</v>
      </c>
    </row>
    <row r="33" spans="1:25" s="883" customFormat="1" ht="21.95" customHeight="1">
      <c r="A33" s="2208" t="s">
        <v>6174</v>
      </c>
      <c r="B33" s="1836" t="s">
        <v>5348</v>
      </c>
      <c r="C33" s="1025">
        <v>57</v>
      </c>
      <c r="D33" s="1027">
        <v>26</v>
      </c>
      <c r="E33" s="1027">
        <v>2</v>
      </c>
      <c r="F33" s="1027">
        <v>3</v>
      </c>
      <c r="G33" s="1027">
        <v>1</v>
      </c>
      <c r="H33" s="1027">
        <v>1</v>
      </c>
      <c r="I33" s="1027">
        <v>1</v>
      </c>
      <c r="J33" s="1027">
        <v>5</v>
      </c>
      <c r="K33" s="1027">
        <v>0</v>
      </c>
      <c r="L33" s="1027">
        <v>0</v>
      </c>
      <c r="M33" s="1027"/>
      <c r="N33" s="1027">
        <v>1</v>
      </c>
      <c r="O33" s="1027">
        <v>5</v>
      </c>
      <c r="P33" s="1027">
        <v>1</v>
      </c>
      <c r="Q33" s="1027">
        <v>1</v>
      </c>
      <c r="R33" s="1027">
        <v>3</v>
      </c>
      <c r="S33" s="1027">
        <v>2</v>
      </c>
      <c r="T33" s="1027">
        <v>1</v>
      </c>
      <c r="U33" s="1027">
        <v>0</v>
      </c>
      <c r="V33" s="1027">
        <v>1</v>
      </c>
      <c r="W33" s="1027">
        <v>1</v>
      </c>
      <c r="X33" s="1027">
        <v>0</v>
      </c>
      <c r="Y33" s="1027">
        <v>2</v>
      </c>
    </row>
    <row r="34" spans="1:25" s="883" customFormat="1" ht="21.95" customHeight="1">
      <c r="A34" s="2208"/>
      <c r="B34" s="1837" t="s">
        <v>5346</v>
      </c>
      <c r="C34" s="1025">
        <v>35</v>
      </c>
      <c r="D34" s="1027">
        <v>16</v>
      </c>
      <c r="E34" s="1027">
        <v>1</v>
      </c>
      <c r="F34" s="1027">
        <v>2</v>
      </c>
      <c r="G34" s="1027">
        <v>1</v>
      </c>
      <c r="H34" s="1027">
        <v>1</v>
      </c>
      <c r="I34" s="1027">
        <v>0</v>
      </c>
      <c r="J34" s="1027">
        <v>4</v>
      </c>
      <c r="K34" s="1027">
        <v>0</v>
      </c>
      <c r="L34" s="1027">
        <v>0</v>
      </c>
      <c r="M34" s="1027"/>
      <c r="N34" s="1027">
        <v>1</v>
      </c>
      <c r="O34" s="1027">
        <v>4</v>
      </c>
      <c r="P34" s="1027">
        <v>0</v>
      </c>
      <c r="Q34" s="1027">
        <v>0</v>
      </c>
      <c r="R34" s="1027">
        <v>2</v>
      </c>
      <c r="S34" s="1027">
        <v>0</v>
      </c>
      <c r="T34" s="1027">
        <v>1</v>
      </c>
      <c r="U34" s="1027">
        <v>0</v>
      </c>
      <c r="V34" s="1027">
        <v>1</v>
      </c>
      <c r="W34" s="1027">
        <v>0</v>
      </c>
      <c r="X34" s="1027">
        <v>0</v>
      </c>
      <c r="Y34" s="1027">
        <v>1</v>
      </c>
    </row>
    <row r="35" spans="1:25" s="883" customFormat="1" ht="21.95" customHeight="1">
      <c r="A35" s="2208"/>
      <c r="B35" s="1837" t="s">
        <v>5344</v>
      </c>
      <c r="C35" s="1025">
        <v>22</v>
      </c>
      <c r="D35" s="1027">
        <v>10</v>
      </c>
      <c r="E35" s="1027">
        <v>1</v>
      </c>
      <c r="F35" s="1027">
        <v>1</v>
      </c>
      <c r="G35" s="1027">
        <v>0</v>
      </c>
      <c r="H35" s="1027">
        <v>0</v>
      </c>
      <c r="I35" s="1027">
        <v>1</v>
      </c>
      <c r="J35" s="1027">
        <v>1</v>
      </c>
      <c r="K35" s="1027">
        <v>0</v>
      </c>
      <c r="L35" s="1027">
        <v>0</v>
      </c>
      <c r="M35" s="1027"/>
      <c r="N35" s="1027">
        <v>0</v>
      </c>
      <c r="O35" s="1027">
        <v>1</v>
      </c>
      <c r="P35" s="1027">
        <v>1</v>
      </c>
      <c r="Q35" s="1027">
        <v>1</v>
      </c>
      <c r="R35" s="1027">
        <v>1</v>
      </c>
      <c r="S35" s="1027">
        <v>2</v>
      </c>
      <c r="T35" s="1027">
        <v>0</v>
      </c>
      <c r="U35" s="1027">
        <v>0</v>
      </c>
      <c r="V35" s="1027">
        <v>0</v>
      </c>
      <c r="W35" s="1027">
        <v>1</v>
      </c>
      <c r="X35" s="1027">
        <v>0</v>
      </c>
      <c r="Y35" s="1027">
        <v>1</v>
      </c>
    </row>
    <row r="36" spans="1:25" s="883" customFormat="1" ht="21.95" customHeight="1">
      <c r="A36" s="2208" t="s">
        <v>6175</v>
      </c>
      <c r="B36" s="1836" t="s">
        <v>5348</v>
      </c>
      <c r="C36" s="1025">
        <v>33</v>
      </c>
      <c r="D36" s="1026">
        <v>13</v>
      </c>
      <c r="E36" s="1026">
        <v>1</v>
      </c>
      <c r="F36" s="1026">
        <v>1</v>
      </c>
      <c r="G36" s="1026">
        <v>0</v>
      </c>
      <c r="H36" s="1026">
        <v>0</v>
      </c>
      <c r="I36" s="1026">
        <v>1</v>
      </c>
      <c r="J36" s="1026">
        <v>0</v>
      </c>
      <c r="K36" s="1026">
        <v>1</v>
      </c>
      <c r="L36" s="1026">
        <v>2</v>
      </c>
      <c r="M36" s="1027"/>
      <c r="N36" s="1026">
        <v>0</v>
      </c>
      <c r="O36" s="1026">
        <v>2</v>
      </c>
      <c r="P36" s="1026">
        <v>2</v>
      </c>
      <c r="Q36" s="1026">
        <v>1</v>
      </c>
      <c r="R36" s="1026">
        <v>2</v>
      </c>
      <c r="S36" s="1026">
        <v>3</v>
      </c>
      <c r="T36" s="1026">
        <v>1</v>
      </c>
      <c r="U36" s="1026">
        <v>0</v>
      </c>
      <c r="V36" s="1026">
        <v>0</v>
      </c>
      <c r="W36" s="1026">
        <v>0</v>
      </c>
      <c r="X36" s="1026">
        <v>3</v>
      </c>
      <c r="Y36" s="1026">
        <v>0</v>
      </c>
    </row>
    <row r="37" spans="1:25" s="883" customFormat="1" ht="21.95" customHeight="1">
      <c r="A37" s="2208"/>
      <c r="B37" s="1837" t="s">
        <v>5346</v>
      </c>
      <c r="C37" s="1025">
        <v>21</v>
      </c>
      <c r="D37" s="1026">
        <v>8</v>
      </c>
      <c r="E37" s="1026">
        <v>1</v>
      </c>
      <c r="F37" s="1026">
        <v>0</v>
      </c>
      <c r="G37" s="1026">
        <v>0</v>
      </c>
      <c r="H37" s="1026">
        <v>0</v>
      </c>
      <c r="I37" s="1026">
        <v>1</v>
      </c>
      <c r="J37" s="1026">
        <v>0</v>
      </c>
      <c r="K37" s="1026">
        <v>0</v>
      </c>
      <c r="L37" s="1026">
        <v>2</v>
      </c>
      <c r="M37" s="1027"/>
      <c r="N37" s="1026">
        <v>0</v>
      </c>
      <c r="O37" s="1026">
        <v>2</v>
      </c>
      <c r="P37" s="1026">
        <v>0</v>
      </c>
      <c r="Q37" s="1026">
        <v>1</v>
      </c>
      <c r="R37" s="1026">
        <v>1</v>
      </c>
      <c r="S37" s="1026">
        <v>2</v>
      </c>
      <c r="T37" s="1026">
        <v>1</v>
      </c>
      <c r="U37" s="1026">
        <v>0</v>
      </c>
      <c r="V37" s="1026">
        <v>0</v>
      </c>
      <c r="W37" s="1026">
        <v>0</v>
      </c>
      <c r="X37" s="1026">
        <v>2</v>
      </c>
      <c r="Y37" s="1026">
        <v>0</v>
      </c>
    </row>
    <row r="38" spans="1:25" s="883" customFormat="1" ht="21.95" customHeight="1">
      <c r="A38" s="2208"/>
      <c r="B38" s="1837" t="s">
        <v>5344</v>
      </c>
      <c r="C38" s="1025">
        <v>12</v>
      </c>
      <c r="D38" s="1026">
        <v>5</v>
      </c>
      <c r="E38" s="1026">
        <v>0</v>
      </c>
      <c r="F38" s="1026">
        <v>1</v>
      </c>
      <c r="G38" s="1026">
        <v>0</v>
      </c>
      <c r="H38" s="1026">
        <v>0</v>
      </c>
      <c r="I38" s="1026">
        <v>0</v>
      </c>
      <c r="J38" s="1026">
        <v>0</v>
      </c>
      <c r="K38" s="1026">
        <v>1</v>
      </c>
      <c r="L38" s="1026">
        <v>0</v>
      </c>
      <c r="M38" s="1027"/>
      <c r="N38" s="1026">
        <v>0</v>
      </c>
      <c r="O38" s="1026">
        <v>0</v>
      </c>
      <c r="P38" s="1026">
        <v>2</v>
      </c>
      <c r="Q38" s="1026">
        <v>0</v>
      </c>
      <c r="R38" s="1026">
        <v>1</v>
      </c>
      <c r="S38" s="1026">
        <v>1</v>
      </c>
      <c r="T38" s="1026">
        <v>0</v>
      </c>
      <c r="U38" s="1026">
        <v>0</v>
      </c>
      <c r="V38" s="1026">
        <v>0</v>
      </c>
      <c r="W38" s="1026">
        <v>0</v>
      </c>
      <c r="X38" s="1026">
        <v>1</v>
      </c>
      <c r="Y38" s="1026">
        <v>0</v>
      </c>
    </row>
    <row r="39" spans="1:25" s="883" customFormat="1" ht="21.95" customHeight="1">
      <c r="A39" s="2208" t="s">
        <v>6176</v>
      </c>
      <c r="B39" s="1836" t="s">
        <v>5348</v>
      </c>
      <c r="C39" s="1025">
        <v>51</v>
      </c>
      <c r="D39" s="1026">
        <v>19</v>
      </c>
      <c r="E39" s="1026">
        <v>0</v>
      </c>
      <c r="F39" s="1026">
        <v>1</v>
      </c>
      <c r="G39" s="1026">
        <v>2</v>
      </c>
      <c r="H39" s="1026">
        <v>0</v>
      </c>
      <c r="I39" s="1026">
        <v>2</v>
      </c>
      <c r="J39" s="1026">
        <v>2</v>
      </c>
      <c r="K39" s="1026">
        <v>5</v>
      </c>
      <c r="L39" s="1026">
        <v>0</v>
      </c>
      <c r="M39" s="1027"/>
      <c r="N39" s="1026">
        <v>0</v>
      </c>
      <c r="O39" s="1026">
        <v>2</v>
      </c>
      <c r="P39" s="1026">
        <v>4</v>
      </c>
      <c r="Q39" s="1026">
        <v>4</v>
      </c>
      <c r="R39" s="1026">
        <v>2</v>
      </c>
      <c r="S39" s="1026">
        <v>2</v>
      </c>
      <c r="T39" s="1026">
        <v>2</v>
      </c>
      <c r="U39" s="1026">
        <v>2</v>
      </c>
      <c r="V39" s="1026">
        <v>0</v>
      </c>
      <c r="W39" s="1026">
        <v>0</v>
      </c>
      <c r="X39" s="1026">
        <v>2</v>
      </c>
      <c r="Y39" s="1026">
        <v>0</v>
      </c>
    </row>
    <row r="40" spans="1:25" s="883" customFormat="1" ht="21.95" customHeight="1">
      <c r="A40" s="2208"/>
      <c r="B40" s="1837" t="s">
        <v>5346</v>
      </c>
      <c r="C40" s="1025">
        <v>25</v>
      </c>
      <c r="D40" s="1026">
        <v>8</v>
      </c>
      <c r="E40" s="1026">
        <v>0</v>
      </c>
      <c r="F40" s="1026">
        <v>0</v>
      </c>
      <c r="G40" s="1026">
        <v>1</v>
      </c>
      <c r="H40" s="1026">
        <v>0</v>
      </c>
      <c r="I40" s="1026">
        <v>1</v>
      </c>
      <c r="J40" s="1026">
        <v>1</v>
      </c>
      <c r="K40" s="1026">
        <v>3</v>
      </c>
      <c r="L40" s="1026">
        <v>0</v>
      </c>
      <c r="M40" s="1027"/>
      <c r="N40" s="1026">
        <v>0</v>
      </c>
      <c r="O40" s="1026">
        <v>1</v>
      </c>
      <c r="P40" s="1026">
        <v>3</v>
      </c>
      <c r="Q40" s="1026">
        <v>2</v>
      </c>
      <c r="R40" s="1026">
        <v>0</v>
      </c>
      <c r="S40" s="1026">
        <v>1</v>
      </c>
      <c r="T40" s="1026">
        <v>1</v>
      </c>
      <c r="U40" s="1026">
        <v>1</v>
      </c>
      <c r="V40" s="1026">
        <v>0</v>
      </c>
      <c r="W40" s="1026">
        <v>0</v>
      </c>
      <c r="X40" s="1026">
        <v>2</v>
      </c>
      <c r="Y40" s="1026">
        <v>0</v>
      </c>
    </row>
    <row r="41" spans="1:25" s="883" customFormat="1" ht="21.95" customHeight="1">
      <c r="A41" s="2208"/>
      <c r="B41" s="1837" t="s">
        <v>5344</v>
      </c>
      <c r="C41" s="1025">
        <v>26</v>
      </c>
      <c r="D41" s="1026">
        <v>11</v>
      </c>
      <c r="E41" s="1026">
        <v>0</v>
      </c>
      <c r="F41" s="1026">
        <v>1</v>
      </c>
      <c r="G41" s="1026">
        <v>1</v>
      </c>
      <c r="H41" s="1026">
        <v>0</v>
      </c>
      <c r="I41" s="1026">
        <v>1</v>
      </c>
      <c r="J41" s="1026">
        <v>1</v>
      </c>
      <c r="K41" s="1026">
        <v>2</v>
      </c>
      <c r="L41" s="1026">
        <v>0</v>
      </c>
      <c r="M41" s="1027"/>
      <c r="N41" s="1026">
        <v>0</v>
      </c>
      <c r="O41" s="1026">
        <v>1</v>
      </c>
      <c r="P41" s="1026">
        <v>1</v>
      </c>
      <c r="Q41" s="1026">
        <v>2</v>
      </c>
      <c r="R41" s="1026">
        <v>2</v>
      </c>
      <c r="S41" s="1026">
        <v>1</v>
      </c>
      <c r="T41" s="1026">
        <v>1</v>
      </c>
      <c r="U41" s="1026">
        <v>1</v>
      </c>
      <c r="V41" s="1026">
        <v>0</v>
      </c>
      <c r="W41" s="1026">
        <v>0</v>
      </c>
      <c r="X41" s="1026">
        <v>0</v>
      </c>
      <c r="Y41" s="1026">
        <v>0</v>
      </c>
    </row>
    <row r="42" spans="1:25" s="883" customFormat="1" ht="21.95" customHeight="1">
      <c r="A42" s="2208" t="s">
        <v>6177</v>
      </c>
      <c r="B42" s="1836" t="s">
        <v>5348</v>
      </c>
      <c r="C42" s="1025">
        <v>42</v>
      </c>
      <c r="D42" s="1026">
        <v>10</v>
      </c>
      <c r="E42" s="1026">
        <v>3</v>
      </c>
      <c r="F42" s="1026">
        <v>1</v>
      </c>
      <c r="G42" s="1026">
        <v>1</v>
      </c>
      <c r="H42" s="1026">
        <v>1</v>
      </c>
      <c r="I42" s="1026">
        <v>1</v>
      </c>
      <c r="J42" s="1026">
        <v>3</v>
      </c>
      <c r="K42" s="1026">
        <v>2</v>
      </c>
      <c r="L42" s="1026">
        <v>2</v>
      </c>
      <c r="M42" s="1027"/>
      <c r="N42" s="1026">
        <v>1</v>
      </c>
      <c r="O42" s="1026">
        <v>5</v>
      </c>
      <c r="P42" s="1026">
        <v>4</v>
      </c>
      <c r="Q42" s="1026">
        <v>2</v>
      </c>
      <c r="R42" s="1026">
        <v>0</v>
      </c>
      <c r="S42" s="1026">
        <v>5</v>
      </c>
      <c r="T42" s="1026">
        <v>0</v>
      </c>
      <c r="U42" s="1026">
        <v>0</v>
      </c>
      <c r="V42" s="1026">
        <v>0</v>
      </c>
      <c r="W42" s="1026">
        <v>0</v>
      </c>
      <c r="X42" s="1026">
        <v>1</v>
      </c>
      <c r="Y42" s="1026">
        <v>0</v>
      </c>
    </row>
    <row r="43" spans="1:25" s="883" customFormat="1" ht="21.95" customHeight="1">
      <c r="A43" s="2208"/>
      <c r="B43" s="1837" t="s">
        <v>5346</v>
      </c>
      <c r="C43" s="1025">
        <v>25</v>
      </c>
      <c r="D43" s="1026">
        <v>4</v>
      </c>
      <c r="E43" s="1026">
        <v>1</v>
      </c>
      <c r="F43" s="1026">
        <v>0</v>
      </c>
      <c r="G43" s="1026">
        <v>1</v>
      </c>
      <c r="H43" s="1026">
        <v>1</v>
      </c>
      <c r="I43" s="1026">
        <v>1</v>
      </c>
      <c r="J43" s="1026">
        <v>2</v>
      </c>
      <c r="K43" s="1026">
        <v>2</v>
      </c>
      <c r="L43" s="1026">
        <v>1</v>
      </c>
      <c r="M43" s="1027"/>
      <c r="N43" s="1026">
        <v>1</v>
      </c>
      <c r="O43" s="1026">
        <v>2</v>
      </c>
      <c r="P43" s="1026">
        <v>2</v>
      </c>
      <c r="Q43" s="1026">
        <v>2</v>
      </c>
      <c r="R43" s="1026">
        <v>0</v>
      </c>
      <c r="S43" s="1026">
        <v>5</v>
      </c>
      <c r="T43" s="1026">
        <v>0</v>
      </c>
      <c r="U43" s="1026">
        <v>0</v>
      </c>
      <c r="V43" s="1026">
        <v>0</v>
      </c>
      <c r="W43" s="1026">
        <v>0</v>
      </c>
      <c r="X43" s="1026">
        <v>0</v>
      </c>
      <c r="Y43" s="1026">
        <v>0</v>
      </c>
    </row>
    <row r="44" spans="1:25" s="883" customFormat="1" ht="21.95" customHeight="1">
      <c r="A44" s="2208"/>
      <c r="B44" s="1837" t="s">
        <v>5344</v>
      </c>
      <c r="C44" s="1025">
        <v>17</v>
      </c>
      <c r="D44" s="1026">
        <v>6</v>
      </c>
      <c r="E44" s="1026">
        <v>2</v>
      </c>
      <c r="F44" s="1026">
        <v>1</v>
      </c>
      <c r="G44" s="1026">
        <v>0</v>
      </c>
      <c r="H44" s="1026">
        <v>0</v>
      </c>
      <c r="I44" s="1026">
        <v>0</v>
      </c>
      <c r="J44" s="1026">
        <v>1</v>
      </c>
      <c r="K44" s="1026">
        <v>0</v>
      </c>
      <c r="L44" s="1026">
        <v>1</v>
      </c>
      <c r="M44" s="1027"/>
      <c r="N44" s="1026">
        <v>0</v>
      </c>
      <c r="O44" s="1026">
        <v>3</v>
      </c>
      <c r="P44" s="1026">
        <v>2</v>
      </c>
      <c r="Q44" s="1026">
        <v>0</v>
      </c>
      <c r="R44" s="1026">
        <v>0</v>
      </c>
      <c r="S44" s="1026">
        <v>0</v>
      </c>
      <c r="T44" s="1026">
        <v>0</v>
      </c>
      <c r="U44" s="1026">
        <v>0</v>
      </c>
      <c r="V44" s="1026">
        <v>0</v>
      </c>
      <c r="W44" s="1026">
        <v>0</v>
      </c>
      <c r="X44" s="1026">
        <v>1</v>
      </c>
      <c r="Y44" s="1026">
        <v>0</v>
      </c>
    </row>
    <row r="45" spans="1:25" s="883" customFormat="1" ht="21.95" customHeight="1">
      <c r="A45" s="2208" t="s">
        <v>6178</v>
      </c>
      <c r="B45" s="1836" t="s">
        <v>5348</v>
      </c>
      <c r="C45" s="1025">
        <v>42</v>
      </c>
      <c r="D45" s="1027">
        <v>15</v>
      </c>
      <c r="E45" s="1027">
        <v>4</v>
      </c>
      <c r="F45" s="1027">
        <v>1</v>
      </c>
      <c r="G45" s="1027">
        <v>0</v>
      </c>
      <c r="H45" s="1027">
        <v>2</v>
      </c>
      <c r="I45" s="1027">
        <v>2</v>
      </c>
      <c r="J45" s="1027">
        <v>2</v>
      </c>
      <c r="K45" s="1027">
        <v>0</v>
      </c>
      <c r="L45" s="1027">
        <v>3</v>
      </c>
      <c r="M45" s="1027"/>
      <c r="N45" s="1026">
        <v>0</v>
      </c>
      <c r="O45" s="1026">
        <v>2</v>
      </c>
      <c r="P45" s="1026">
        <v>1</v>
      </c>
      <c r="Q45" s="1026">
        <v>2</v>
      </c>
      <c r="R45" s="1026">
        <v>2</v>
      </c>
      <c r="S45" s="1026">
        <v>2</v>
      </c>
      <c r="T45" s="1026">
        <v>1</v>
      </c>
      <c r="U45" s="1026">
        <v>1</v>
      </c>
      <c r="V45" s="1026">
        <v>2</v>
      </c>
      <c r="W45" s="1026">
        <v>0</v>
      </c>
      <c r="X45" s="1026">
        <v>0</v>
      </c>
      <c r="Y45" s="1026">
        <v>0</v>
      </c>
    </row>
    <row r="46" spans="1:25" s="883" customFormat="1" ht="21.95" customHeight="1">
      <c r="A46" s="2208"/>
      <c r="B46" s="1837" t="s">
        <v>5346</v>
      </c>
      <c r="C46" s="1025">
        <v>21</v>
      </c>
      <c r="D46" s="1027">
        <v>8</v>
      </c>
      <c r="E46" s="1027">
        <v>1</v>
      </c>
      <c r="F46" s="1027">
        <v>1</v>
      </c>
      <c r="G46" s="1027">
        <v>0</v>
      </c>
      <c r="H46" s="1027">
        <v>1</v>
      </c>
      <c r="I46" s="1027">
        <v>1</v>
      </c>
      <c r="J46" s="1027">
        <v>1</v>
      </c>
      <c r="K46" s="1027">
        <v>0</v>
      </c>
      <c r="L46" s="1027">
        <v>2</v>
      </c>
      <c r="M46" s="1027"/>
      <c r="N46" s="1027">
        <v>0</v>
      </c>
      <c r="O46" s="1027">
        <v>1</v>
      </c>
      <c r="P46" s="1027">
        <v>0</v>
      </c>
      <c r="Q46" s="1027">
        <v>0</v>
      </c>
      <c r="R46" s="1027">
        <v>1</v>
      </c>
      <c r="S46" s="1027">
        <v>2</v>
      </c>
      <c r="T46" s="1027">
        <v>0</v>
      </c>
      <c r="U46" s="1027">
        <v>1</v>
      </c>
      <c r="V46" s="1027">
        <v>1</v>
      </c>
      <c r="W46" s="1027">
        <v>0</v>
      </c>
      <c r="X46" s="1027">
        <v>0</v>
      </c>
      <c r="Y46" s="1027">
        <v>0</v>
      </c>
    </row>
    <row r="47" spans="1:25" s="883" customFormat="1" ht="21.95" customHeight="1">
      <c r="A47" s="2212"/>
      <c r="B47" s="1838" t="s">
        <v>6179</v>
      </c>
      <c r="C47" s="1028">
        <v>21</v>
      </c>
      <c r="D47" s="1029">
        <v>7</v>
      </c>
      <c r="E47" s="1029">
        <v>3</v>
      </c>
      <c r="F47" s="1029">
        <v>0</v>
      </c>
      <c r="G47" s="1029">
        <v>0</v>
      </c>
      <c r="H47" s="1029">
        <v>1</v>
      </c>
      <c r="I47" s="1029">
        <v>1</v>
      </c>
      <c r="J47" s="1029">
        <v>1</v>
      </c>
      <c r="K47" s="1029">
        <v>0</v>
      </c>
      <c r="L47" s="1029">
        <v>1</v>
      </c>
      <c r="M47" s="1027"/>
      <c r="N47" s="1029">
        <v>0</v>
      </c>
      <c r="O47" s="1029">
        <v>1</v>
      </c>
      <c r="P47" s="1029">
        <v>1</v>
      </c>
      <c r="Q47" s="1029">
        <v>2</v>
      </c>
      <c r="R47" s="1029">
        <v>1</v>
      </c>
      <c r="S47" s="1029">
        <v>0</v>
      </c>
      <c r="T47" s="1029">
        <v>1</v>
      </c>
      <c r="U47" s="1029">
        <v>0</v>
      </c>
      <c r="V47" s="1029">
        <v>1</v>
      </c>
      <c r="W47" s="1029">
        <v>0</v>
      </c>
      <c r="X47" s="1029">
        <v>0</v>
      </c>
      <c r="Y47" s="1029">
        <v>0</v>
      </c>
    </row>
    <row r="48" spans="1:25" ht="6" customHeight="1"/>
  </sheetData>
  <mergeCells count="19">
    <mergeCell ref="A45:A47"/>
    <mergeCell ref="A27:A29"/>
    <mergeCell ref="A30:A32"/>
    <mergeCell ref="A33:A35"/>
    <mergeCell ref="A36:A38"/>
    <mergeCell ref="A39:A41"/>
    <mergeCell ref="A42:A44"/>
    <mergeCell ref="A24:A26"/>
    <mergeCell ref="G3:L3"/>
    <mergeCell ref="N3:Q3"/>
    <mergeCell ref="A4:B4"/>
    <mergeCell ref="X4:Y4"/>
    <mergeCell ref="A5:B8"/>
    <mergeCell ref="C5:C8"/>
    <mergeCell ref="A9:A11"/>
    <mergeCell ref="A12:A14"/>
    <mergeCell ref="A15:A17"/>
    <mergeCell ref="A18:A20"/>
    <mergeCell ref="A21:A23"/>
  </mergeCells>
  <phoneticPr fontId="9" type="noConversion"/>
  <printOptions horizontalCentered="1"/>
  <pageMargins left="0.62992125984251968" right="0.6692913385826772" top="0.98425196850393704" bottom="0.98425196850393704" header="0.51181102362204722" footer="0.51181102362204722"/>
  <pageSetup paperSize="9" scale="75" orientation="portrait" r:id="rId1"/>
  <headerFooter alignWithMargins="0"/>
  <colBreaks count="1" manualBreakCount="1">
    <brk id="13" max="1048575" man="1"/>
  </colBreaks>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0"/>
  <sheetViews>
    <sheetView view="pageBreakPreview" zoomScale="80" zoomScaleNormal="75" zoomScaleSheetLayoutView="80" workbookViewId="0">
      <selection activeCell="AL25" sqref="AL25"/>
    </sheetView>
  </sheetViews>
  <sheetFormatPr defaultColWidth="10.28515625" defaultRowHeight="15.75"/>
  <cols>
    <col min="1" max="1" width="17.85546875" style="744" customWidth="1"/>
    <col min="2" max="7" width="14" style="744" customWidth="1"/>
    <col min="8" max="8" width="1.28515625" style="751" customWidth="1"/>
    <col min="9" max="18" width="14" style="744" customWidth="1"/>
    <col min="19" max="19" width="17.85546875" style="744" customWidth="1"/>
    <col min="20" max="25" width="14" style="744" customWidth="1"/>
    <col min="26" max="26" width="1.85546875" style="751" customWidth="1"/>
    <col min="27" max="36" width="14" style="744" customWidth="1"/>
    <col min="37" max="37" width="17.85546875" style="744" customWidth="1"/>
    <col min="38" max="43" width="14" style="744" customWidth="1"/>
    <col min="44" max="44" width="1.28515625" style="751" customWidth="1"/>
    <col min="45" max="54" width="14" style="744" customWidth="1"/>
    <col min="55" max="55" width="2.5703125" style="744" customWidth="1"/>
    <col min="56" max="59" width="4.85546875" style="744" customWidth="1"/>
    <col min="60" max="16384" width="10.28515625" style="744"/>
  </cols>
  <sheetData>
    <row r="1" spans="1:55" s="1752" customFormat="1" ht="30.2" customHeight="1">
      <c r="B1" s="1753"/>
      <c r="C1" s="1753"/>
      <c r="D1" s="1753"/>
      <c r="E1" s="1753"/>
      <c r="F1" s="1753"/>
      <c r="G1" s="1447" t="s">
        <v>6150</v>
      </c>
      <c r="H1" s="1447"/>
      <c r="I1" s="1818" t="s">
        <v>6151</v>
      </c>
      <c r="J1" s="1753"/>
      <c r="K1" s="1753"/>
      <c r="L1" s="1753"/>
      <c r="M1" s="1753"/>
      <c r="N1" s="1753"/>
      <c r="O1" s="1753"/>
      <c r="P1" s="1753"/>
      <c r="Q1" s="1753"/>
      <c r="R1" s="1753"/>
      <c r="S1" s="1753"/>
      <c r="T1" s="1753"/>
      <c r="U1" s="1753"/>
      <c r="V1" s="1753"/>
      <c r="W1" s="1753"/>
      <c r="X1" s="1753"/>
      <c r="Y1" s="1447" t="s">
        <v>6150</v>
      </c>
      <c r="Z1" s="1447"/>
      <c r="AA1" s="1818" t="s">
        <v>6152</v>
      </c>
      <c r="AB1" s="1753"/>
      <c r="AC1" s="1753"/>
      <c r="AD1" s="1753"/>
      <c r="AE1" s="1753"/>
      <c r="AF1" s="1753"/>
      <c r="AG1" s="1753"/>
      <c r="AH1" s="1753"/>
      <c r="AI1" s="1753"/>
      <c r="AJ1" s="1753"/>
      <c r="AK1" s="1753"/>
      <c r="AL1" s="1753"/>
      <c r="AM1" s="1753"/>
      <c r="AN1" s="1753"/>
      <c r="AO1" s="1753"/>
      <c r="AP1" s="1753"/>
      <c r="AQ1" s="1447" t="s">
        <v>6150</v>
      </c>
      <c r="AR1" s="1447"/>
      <c r="AS1" s="1818" t="s">
        <v>6153</v>
      </c>
      <c r="AT1" s="1753"/>
      <c r="AU1" s="1753"/>
      <c r="AV1" s="1753"/>
      <c r="AW1" s="1753"/>
      <c r="AX1" s="1753"/>
      <c r="AY1" s="1753"/>
      <c r="AZ1" s="1753"/>
      <c r="BA1" s="1753"/>
      <c r="BB1" s="1753"/>
    </row>
    <row r="2" spans="1:55" s="1754" customFormat="1" ht="20.25" customHeight="1">
      <c r="A2" s="746"/>
      <c r="B2" s="746"/>
      <c r="C2" s="746"/>
      <c r="D2" s="746"/>
      <c r="E2" s="746"/>
      <c r="F2" s="746"/>
      <c r="G2" s="1077" t="s">
        <v>5251</v>
      </c>
      <c r="H2" s="1077"/>
      <c r="I2" s="1702" t="s">
        <v>5189</v>
      </c>
      <c r="J2" s="748"/>
      <c r="K2" s="748"/>
      <c r="L2" s="748"/>
      <c r="M2" s="748"/>
      <c r="N2" s="748"/>
      <c r="O2" s="748"/>
      <c r="P2" s="748"/>
      <c r="Q2" s="748"/>
      <c r="R2" s="748"/>
      <c r="S2" s="746"/>
      <c r="T2" s="746"/>
      <c r="U2" s="746"/>
      <c r="V2" s="746"/>
      <c r="W2" s="746"/>
      <c r="X2" s="746"/>
      <c r="Y2" s="1077" t="s">
        <v>5251</v>
      </c>
      <c r="Z2" s="1077"/>
      <c r="AA2" s="1702" t="s">
        <v>5189</v>
      </c>
      <c r="AB2" s="748"/>
      <c r="AC2" s="748"/>
      <c r="AD2" s="748"/>
      <c r="AE2" s="748"/>
      <c r="AF2" s="748"/>
      <c r="AG2" s="748"/>
      <c r="AH2" s="748"/>
      <c r="AI2" s="748"/>
      <c r="AJ2" s="748"/>
      <c r="AK2" s="746"/>
      <c r="AL2" s="746"/>
      <c r="AM2" s="746"/>
      <c r="AN2" s="746"/>
      <c r="AO2" s="746"/>
      <c r="AP2" s="746"/>
      <c r="AQ2" s="1077" t="s">
        <v>5251</v>
      </c>
      <c r="AR2" s="1077"/>
      <c r="AS2" s="1702" t="s">
        <v>5189</v>
      </c>
      <c r="AT2" s="748"/>
      <c r="AU2" s="748"/>
      <c r="AV2" s="748"/>
      <c r="AW2" s="748"/>
      <c r="AX2" s="748"/>
      <c r="AY2" s="748"/>
      <c r="AZ2" s="748"/>
      <c r="BA2" s="748"/>
      <c r="BB2" s="748"/>
    </row>
    <row r="3" spans="1:55" s="1754" customFormat="1" ht="30" customHeight="1">
      <c r="A3" s="746"/>
      <c r="B3" s="746"/>
      <c r="C3" s="2134" t="s">
        <v>3210</v>
      </c>
      <c r="D3" s="2134"/>
      <c r="E3" s="2134"/>
      <c r="F3" s="2134"/>
      <c r="G3" s="2134"/>
      <c r="H3" s="1466"/>
      <c r="I3" s="2133" t="s">
        <v>3211</v>
      </c>
      <c r="J3" s="2133"/>
      <c r="K3" s="2133"/>
      <c r="L3" s="2133"/>
      <c r="M3" s="2133"/>
      <c r="N3" s="2133"/>
      <c r="O3" s="2133"/>
      <c r="P3" s="746"/>
      <c r="Q3" s="746"/>
      <c r="R3" s="746"/>
      <c r="S3" s="746"/>
      <c r="T3" s="746"/>
      <c r="U3" s="2134" t="s">
        <v>3210</v>
      </c>
      <c r="V3" s="2134"/>
      <c r="W3" s="2134"/>
      <c r="X3" s="2134"/>
      <c r="Y3" s="2134"/>
      <c r="Z3" s="1466"/>
      <c r="AA3" s="2133" t="s">
        <v>3212</v>
      </c>
      <c r="AB3" s="2133"/>
      <c r="AC3" s="2133"/>
      <c r="AD3" s="2133"/>
      <c r="AE3" s="2133"/>
      <c r="AF3" s="2133"/>
      <c r="AG3" s="2133"/>
      <c r="AH3" s="2133"/>
      <c r="AI3" s="746"/>
      <c r="AJ3" s="746"/>
      <c r="AK3" s="746"/>
      <c r="AL3" s="746"/>
      <c r="AM3" s="2134" t="s">
        <v>3210</v>
      </c>
      <c r="AN3" s="2134"/>
      <c r="AO3" s="2134"/>
      <c r="AP3" s="2134"/>
      <c r="AQ3" s="2134"/>
      <c r="AR3" s="1466"/>
      <c r="AS3" s="2133" t="s">
        <v>3213</v>
      </c>
      <c r="AT3" s="2133"/>
      <c r="AU3" s="2133"/>
      <c r="AV3" s="2133"/>
      <c r="AW3" s="2133"/>
      <c r="AX3" s="2133"/>
      <c r="AY3" s="2133"/>
      <c r="AZ3" s="2133"/>
      <c r="BA3" s="746"/>
      <c r="BB3" s="746"/>
    </row>
    <row r="4" spans="1:55" s="751" customFormat="1" ht="20.25" customHeight="1">
      <c r="A4" s="2240" t="s">
        <v>6130</v>
      </c>
      <c r="B4" s="2240"/>
      <c r="C4" s="771"/>
      <c r="D4" s="1819"/>
      <c r="E4" s="888" t="s">
        <v>3214</v>
      </c>
      <c r="F4" s="1819"/>
      <c r="G4" s="1455" t="s">
        <v>3215</v>
      </c>
      <c r="H4" s="713"/>
      <c r="I4" s="1456">
        <v>2020</v>
      </c>
      <c r="J4" s="762"/>
      <c r="K4" s="1819"/>
      <c r="L4" s="888"/>
      <c r="M4" s="1819"/>
      <c r="O4" s="1819"/>
      <c r="P4" s="2241" t="s">
        <v>3216</v>
      </c>
      <c r="Q4" s="2241"/>
      <c r="R4" s="2241"/>
      <c r="S4" s="2240" t="s">
        <v>6130</v>
      </c>
      <c r="T4" s="2240"/>
      <c r="U4" s="771"/>
      <c r="W4" s="888" t="s">
        <v>3214</v>
      </c>
      <c r="X4" s="762"/>
      <c r="Y4" s="1455" t="s">
        <v>3215</v>
      </c>
      <c r="Z4" s="713"/>
      <c r="AA4" s="1456">
        <v>2020</v>
      </c>
      <c r="AB4" s="762"/>
      <c r="AC4" s="762"/>
      <c r="AD4" s="888"/>
      <c r="AE4" s="889"/>
      <c r="AH4" s="2241" t="s">
        <v>3216</v>
      </c>
      <c r="AI4" s="2241"/>
      <c r="AJ4" s="2241"/>
      <c r="AK4" s="2240" t="s">
        <v>6130</v>
      </c>
      <c r="AL4" s="2240"/>
      <c r="AM4" s="771"/>
      <c r="AO4" s="888" t="s">
        <v>3214</v>
      </c>
      <c r="AP4" s="762"/>
      <c r="AQ4" s="1455" t="s">
        <v>3215</v>
      </c>
      <c r="AR4" s="713"/>
      <c r="AS4" s="1456">
        <v>2020</v>
      </c>
      <c r="AT4" s="762"/>
      <c r="AU4" s="762"/>
      <c r="AV4" s="888"/>
      <c r="AW4" s="889"/>
      <c r="AZ4" s="2241" t="s">
        <v>3216</v>
      </c>
      <c r="BA4" s="2241"/>
      <c r="BB4" s="2241"/>
    </row>
    <row r="5" spans="1:55" ht="35.25" customHeight="1">
      <c r="A5" s="2233"/>
      <c r="B5" s="2234" t="s">
        <v>6131</v>
      </c>
      <c r="C5" s="2235"/>
      <c r="D5" s="2225" t="s">
        <v>6132</v>
      </c>
      <c r="E5" s="2226"/>
      <c r="F5" s="2226"/>
      <c r="G5" s="2238"/>
      <c r="H5" s="1820"/>
      <c r="I5" s="2084" t="s">
        <v>802</v>
      </c>
      <c r="J5" s="2082"/>
      <c r="K5" s="2084" t="s">
        <v>803</v>
      </c>
      <c r="L5" s="2082"/>
      <c r="M5" s="2078" t="s">
        <v>804</v>
      </c>
      <c r="N5" s="2082"/>
      <c r="O5" s="2078" t="s">
        <v>805</v>
      </c>
      <c r="P5" s="2082"/>
      <c r="Q5" s="2225" t="s">
        <v>6154</v>
      </c>
      <c r="R5" s="2238"/>
      <c r="S5" s="2233"/>
      <c r="T5" s="2234" t="s">
        <v>6155</v>
      </c>
      <c r="U5" s="2235"/>
      <c r="V5" s="2225" t="s">
        <v>6132</v>
      </c>
      <c r="W5" s="2226"/>
      <c r="X5" s="2226"/>
      <c r="Y5" s="2238"/>
      <c r="Z5" s="1821"/>
      <c r="AA5" s="2084" t="s">
        <v>802</v>
      </c>
      <c r="AB5" s="2082"/>
      <c r="AC5" s="2084" t="s">
        <v>803</v>
      </c>
      <c r="AD5" s="2082"/>
      <c r="AE5" s="2078" t="s">
        <v>804</v>
      </c>
      <c r="AF5" s="2082"/>
      <c r="AG5" s="2078" t="s">
        <v>805</v>
      </c>
      <c r="AH5" s="2082"/>
      <c r="AI5" s="2231" t="s">
        <v>6154</v>
      </c>
      <c r="AJ5" s="2232"/>
      <c r="AK5" s="2233"/>
      <c r="AL5" s="2234" t="s">
        <v>6156</v>
      </c>
      <c r="AM5" s="2235"/>
      <c r="AN5" s="2225" t="s">
        <v>6132</v>
      </c>
      <c r="AO5" s="2226"/>
      <c r="AP5" s="2226"/>
      <c r="AQ5" s="2238"/>
      <c r="AR5" s="1821"/>
      <c r="AS5" s="2084" t="s">
        <v>802</v>
      </c>
      <c r="AT5" s="2082"/>
      <c r="AU5" s="2084" t="s">
        <v>803</v>
      </c>
      <c r="AV5" s="2082"/>
      <c r="AW5" s="2078" t="s">
        <v>804</v>
      </c>
      <c r="AX5" s="2082"/>
      <c r="AY5" s="2078" t="s">
        <v>805</v>
      </c>
      <c r="AZ5" s="2082"/>
      <c r="BA5" s="2225" t="s">
        <v>6154</v>
      </c>
      <c r="BB5" s="2226"/>
    </row>
    <row r="6" spans="1:55" ht="35.25" customHeight="1">
      <c r="A6" s="2233"/>
      <c r="B6" s="2236"/>
      <c r="C6" s="2237"/>
      <c r="D6" s="1822"/>
      <c r="E6" s="1822"/>
      <c r="F6" s="2229" t="s">
        <v>6138</v>
      </c>
      <c r="G6" s="2230"/>
      <c r="H6" s="1820"/>
      <c r="I6" s="2081"/>
      <c r="J6" s="2083"/>
      <c r="K6" s="2081"/>
      <c r="L6" s="2083"/>
      <c r="M6" s="2080"/>
      <c r="N6" s="2083"/>
      <c r="O6" s="2080"/>
      <c r="P6" s="2083"/>
      <c r="Q6" s="2227"/>
      <c r="R6" s="2239"/>
      <c r="S6" s="2233"/>
      <c r="T6" s="2236"/>
      <c r="U6" s="2237"/>
      <c r="V6" s="1823"/>
      <c r="W6" s="1822"/>
      <c r="X6" s="2229" t="s">
        <v>6138</v>
      </c>
      <c r="Y6" s="2230"/>
      <c r="Z6" s="1821"/>
      <c r="AA6" s="2081"/>
      <c r="AB6" s="2083"/>
      <c r="AC6" s="2081"/>
      <c r="AD6" s="2083"/>
      <c r="AE6" s="2080"/>
      <c r="AF6" s="2083"/>
      <c r="AG6" s="2080"/>
      <c r="AH6" s="2083"/>
      <c r="AI6" s="2232"/>
      <c r="AJ6" s="2232"/>
      <c r="AK6" s="2233"/>
      <c r="AL6" s="2236"/>
      <c r="AM6" s="2237"/>
      <c r="AN6" s="1822"/>
      <c r="AO6" s="1822"/>
      <c r="AP6" s="2229" t="s">
        <v>6138</v>
      </c>
      <c r="AQ6" s="2230"/>
      <c r="AR6" s="1821"/>
      <c r="AS6" s="2081"/>
      <c r="AT6" s="2083"/>
      <c r="AU6" s="2081"/>
      <c r="AV6" s="2083"/>
      <c r="AW6" s="2080"/>
      <c r="AX6" s="2083"/>
      <c r="AY6" s="2080"/>
      <c r="AZ6" s="2083"/>
      <c r="BA6" s="2227"/>
      <c r="BB6" s="2228"/>
    </row>
    <row r="7" spans="1:55" s="1754" customFormat="1" ht="35.25" customHeight="1">
      <c r="A7" s="2233"/>
      <c r="B7" s="1824" t="s">
        <v>6139</v>
      </c>
      <c r="C7" s="1825" t="s">
        <v>6157</v>
      </c>
      <c r="D7" s="1824" t="s">
        <v>6139</v>
      </c>
      <c r="E7" s="1825" t="s">
        <v>6141</v>
      </c>
      <c r="F7" s="1824" t="s">
        <v>6139</v>
      </c>
      <c r="G7" s="1825" t="s">
        <v>6157</v>
      </c>
      <c r="H7" s="1826"/>
      <c r="I7" s="1827" t="s">
        <v>6158</v>
      </c>
      <c r="J7" s="1828" t="s">
        <v>6157</v>
      </c>
      <c r="K7" s="1824" t="s">
        <v>6158</v>
      </c>
      <c r="L7" s="1825" t="s">
        <v>6141</v>
      </c>
      <c r="M7" s="1824" t="s">
        <v>6139</v>
      </c>
      <c r="N7" s="1825" t="s">
        <v>6141</v>
      </c>
      <c r="O7" s="1824" t="s">
        <v>6158</v>
      </c>
      <c r="P7" s="1825" t="s">
        <v>6157</v>
      </c>
      <c r="Q7" s="1824" t="s">
        <v>6139</v>
      </c>
      <c r="R7" s="1812" t="s">
        <v>6157</v>
      </c>
      <c r="S7" s="2233"/>
      <c r="T7" s="1824" t="s">
        <v>6158</v>
      </c>
      <c r="U7" s="1825" t="s">
        <v>6157</v>
      </c>
      <c r="V7" s="1824" t="s">
        <v>6139</v>
      </c>
      <c r="W7" s="1825" t="s">
        <v>6141</v>
      </c>
      <c r="X7" s="1824" t="s">
        <v>6158</v>
      </c>
      <c r="Y7" s="1825" t="s">
        <v>6141</v>
      </c>
      <c r="Z7" s="1826"/>
      <c r="AA7" s="1827" t="s">
        <v>6139</v>
      </c>
      <c r="AB7" s="1828" t="s">
        <v>6141</v>
      </c>
      <c r="AC7" s="1824" t="s">
        <v>6139</v>
      </c>
      <c r="AD7" s="1825" t="s">
        <v>6141</v>
      </c>
      <c r="AE7" s="1824" t="s">
        <v>6158</v>
      </c>
      <c r="AF7" s="1825" t="s">
        <v>6141</v>
      </c>
      <c r="AG7" s="1824" t="s">
        <v>6139</v>
      </c>
      <c r="AH7" s="1825" t="s">
        <v>6141</v>
      </c>
      <c r="AI7" s="1824" t="s">
        <v>6139</v>
      </c>
      <c r="AJ7" s="1812" t="s">
        <v>6141</v>
      </c>
      <c r="AK7" s="2233"/>
      <c r="AL7" s="1824" t="s">
        <v>6139</v>
      </c>
      <c r="AM7" s="1825" t="s">
        <v>6141</v>
      </c>
      <c r="AN7" s="1824" t="s">
        <v>6158</v>
      </c>
      <c r="AO7" s="1825" t="s">
        <v>6141</v>
      </c>
      <c r="AP7" s="1824" t="s">
        <v>6158</v>
      </c>
      <c r="AQ7" s="1825" t="s">
        <v>6157</v>
      </c>
      <c r="AR7" s="1826"/>
      <c r="AS7" s="1827" t="s">
        <v>6139</v>
      </c>
      <c r="AT7" s="1828" t="s">
        <v>6141</v>
      </c>
      <c r="AU7" s="1824" t="s">
        <v>6139</v>
      </c>
      <c r="AV7" s="1825" t="s">
        <v>6141</v>
      </c>
      <c r="AW7" s="1824" t="s">
        <v>6158</v>
      </c>
      <c r="AX7" s="1825" t="s">
        <v>6143</v>
      </c>
      <c r="AY7" s="1824" t="s">
        <v>6139</v>
      </c>
      <c r="AZ7" s="1825" t="s">
        <v>6141</v>
      </c>
      <c r="BA7" s="1824" t="s">
        <v>6139</v>
      </c>
      <c r="BB7" s="1811" t="s">
        <v>6141</v>
      </c>
      <c r="BC7" s="1829"/>
    </row>
    <row r="8" spans="1:55" s="1525" customFormat="1" ht="38.1" customHeight="1">
      <c r="A8" s="1830" t="s">
        <v>6159</v>
      </c>
      <c r="B8" s="901">
        <v>6767</v>
      </c>
      <c r="C8" s="902">
        <v>28.695398094794299</v>
      </c>
      <c r="D8" s="903">
        <v>3117</v>
      </c>
      <c r="E8" s="902">
        <v>13.217608373204399</v>
      </c>
      <c r="F8" s="903">
        <v>2776</v>
      </c>
      <c r="G8" s="902">
        <v>11.7716011690777</v>
      </c>
      <c r="H8" s="766"/>
      <c r="I8" s="903">
        <v>430</v>
      </c>
      <c r="J8" s="902">
        <v>1.8234108439133001</v>
      </c>
      <c r="K8" s="903">
        <v>1484</v>
      </c>
      <c r="L8" s="902">
        <v>6.2928876566684</v>
      </c>
      <c r="M8" s="903">
        <v>113</v>
      </c>
      <c r="N8" s="902">
        <v>0.47917540781910001</v>
      </c>
      <c r="O8" s="903">
        <v>329</v>
      </c>
      <c r="P8" s="902">
        <v>1.3951213201104</v>
      </c>
      <c r="Q8" s="903">
        <v>1294</v>
      </c>
      <c r="R8" s="766">
        <v>5.4871944930787002</v>
      </c>
      <c r="S8" s="1830" t="s">
        <v>6159</v>
      </c>
      <c r="T8" s="901">
        <v>4743</v>
      </c>
      <c r="U8" s="902">
        <v>40.574959928698298</v>
      </c>
      <c r="V8" s="903">
        <v>2154</v>
      </c>
      <c r="W8" s="902">
        <v>18.4268318967776</v>
      </c>
      <c r="X8" s="903">
        <v>1909</v>
      </c>
      <c r="Y8" s="902">
        <v>16.3309294758349</v>
      </c>
      <c r="Z8" s="766"/>
      <c r="AA8" s="903">
        <v>315</v>
      </c>
      <c r="AB8" s="902">
        <v>2.6947316840691</v>
      </c>
      <c r="AC8" s="903">
        <v>1086</v>
      </c>
      <c r="AD8" s="902">
        <v>9.2904082822192997</v>
      </c>
      <c r="AE8" s="903">
        <v>82</v>
      </c>
      <c r="AF8" s="902">
        <v>0.7014857082339</v>
      </c>
      <c r="AG8" s="903">
        <v>262</v>
      </c>
      <c r="AH8" s="902">
        <v>2.2413323848447999</v>
      </c>
      <c r="AI8" s="903">
        <v>844</v>
      </c>
      <c r="AJ8" s="766">
        <v>7.2201699725535002</v>
      </c>
      <c r="AK8" s="1830" t="s">
        <v>6159</v>
      </c>
      <c r="AL8" s="901">
        <v>2024</v>
      </c>
      <c r="AM8" s="902">
        <v>17.018839199129101</v>
      </c>
      <c r="AN8" s="903">
        <v>963</v>
      </c>
      <c r="AO8" s="902">
        <v>8.0974022474117007</v>
      </c>
      <c r="AP8" s="903">
        <v>867</v>
      </c>
      <c r="AQ8" s="902">
        <v>7.2901845778877998</v>
      </c>
      <c r="AR8" s="766"/>
      <c r="AS8" s="903">
        <v>115</v>
      </c>
      <c r="AT8" s="902">
        <v>0.96697949995050003</v>
      </c>
      <c r="AU8" s="903">
        <v>398</v>
      </c>
      <c r="AV8" s="902">
        <v>3.3465899215679</v>
      </c>
      <c r="AW8" s="903">
        <v>31</v>
      </c>
      <c r="AX8" s="902">
        <v>0.26066403911710001</v>
      </c>
      <c r="AY8" s="903">
        <v>67</v>
      </c>
      <c r="AZ8" s="902">
        <v>0.56337066518860002</v>
      </c>
      <c r="BA8" s="903">
        <v>450</v>
      </c>
      <c r="BB8" s="902">
        <v>3.7838328258932998</v>
      </c>
    </row>
    <row r="9" spans="1:55" s="1525" customFormat="1" ht="38.1" customHeight="1">
      <c r="A9" s="904">
        <v>0</v>
      </c>
      <c r="B9" s="905">
        <v>39</v>
      </c>
      <c r="C9" s="766">
        <v>23.961808563581737</v>
      </c>
      <c r="D9" s="760">
        <v>3</v>
      </c>
      <c r="E9" s="766">
        <v>1.8432160433524414</v>
      </c>
      <c r="F9" s="760">
        <v>3</v>
      </c>
      <c r="G9" s="766">
        <v>1.8432160433524414</v>
      </c>
      <c r="H9" s="766"/>
      <c r="I9" s="760">
        <v>0</v>
      </c>
      <c r="J9" s="766">
        <v>0</v>
      </c>
      <c r="K9" s="760">
        <v>1</v>
      </c>
      <c r="L9" s="766">
        <v>0.61440534778414713</v>
      </c>
      <c r="M9" s="760">
        <v>1</v>
      </c>
      <c r="N9" s="766">
        <v>0.61440534778414713</v>
      </c>
      <c r="O9" s="760">
        <v>1</v>
      </c>
      <c r="P9" s="766">
        <v>0.61440534778414713</v>
      </c>
      <c r="Q9" s="760">
        <v>33</v>
      </c>
      <c r="R9" s="766">
        <v>20.275376476876854</v>
      </c>
      <c r="S9" s="904">
        <v>0</v>
      </c>
      <c r="T9" s="905">
        <v>22</v>
      </c>
      <c r="U9" s="766">
        <v>26.047062305756992</v>
      </c>
      <c r="V9" s="760">
        <v>3</v>
      </c>
      <c r="W9" s="766">
        <v>3.5518721326032261</v>
      </c>
      <c r="X9" s="760">
        <v>3</v>
      </c>
      <c r="Y9" s="766">
        <v>3.5518721326032261</v>
      </c>
      <c r="Z9" s="766"/>
      <c r="AA9" s="760">
        <v>0</v>
      </c>
      <c r="AB9" s="766">
        <v>0</v>
      </c>
      <c r="AC9" s="760">
        <v>1</v>
      </c>
      <c r="AD9" s="766">
        <v>1.1839573775344088</v>
      </c>
      <c r="AE9" s="760">
        <v>1</v>
      </c>
      <c r="AF9" s="766">
        <v>1.1839573775344088</v>
      </c>
      <c r="AG9" s="760">
        <v>1</v>
      </c>
      <c r="AH9" s="766">
        <v>1.1839573775344088</v>
      </c>
      <c r="AI9" s="760">
        <v>16</v>
      </c>
      <c r="AJ9" s="766">
        <v>18.94331804055054</v>
      </c>
      <c r="AK9" s="904">
        <v>0</v>
      </c>
      <c r="AL9" s="905">
        <v>17</v>
      </c>
      <c r="AM9" s="766">
        <v>21.712337077647149</v>
      </c>
      <c r="AN9" s="760">
        <v>0</v>
      </c>
      <c r="AO9" s="766">
        <v>0</v>
      </c>
      <c r="AP9" s="760">
        <v>0</v>
      </c>
      <c r="AQ9" s="766">
        <v>0</v>
      </c>
      <c r="AR9" s="766"/>
      <c r="AS9" s="760">
        <v>0</v>
      </c>
      <c r="AT9" s="766">
        <v>0</v>
      </c>
      <c r="AU9" s="760">
        <v>0</v>
      </c>
      <c r="AV9" s="766">
        <v>0</v>
      </c>
      <c r="AW9" s="760">
        <v>0</v>
      </c>
      <c r="AX9" s="766">
        <v>0</v>
      </c>
      <c r="AY9" s="760">
        <v>0</v>
      </c>
      <c r="AZ9" s="766">
        <v>0</v>
      </c>
      <c r="BA9" s="760">
        <v>17</v>
      </c>
      <c r="BB9" s="766">
        <v>21.712337077647149</v>
      </c>
    </row>
    <row r="10" spans="1:55" s="1525" customFormat="1" ht="38.1" customHeight="1">
      <c r="A10" s="906" t="s">
        <v>3217</v>
      </c>
      <c r="B10" s="905">
        <v>29</v>
      </c>
      <c r="C10" s="766">
        <v>3.6811723899377058</v>
      </c>
      <c r="D10" s="760">
        <v>12</v>
      </c>
      <c r="E10" s="766">
        <v>1.5232437475604299</v>
      </c>
      <c r="F10" s="760">
        <v>12</v>
      </c>
      <c r="G10" s="766">
        <v>1.5232437475604299</v>
      </c>
      <c r="H10" s="766"/>
      <c r="I10" s="760">
        <v>0</v>
      </c>
      <c r="J10" s="766">
        <v>0</v>
      </c>
      <c r="K10" s="760">
        <v>4</v>
      </c>
      <c r="L10" s="766">
        <v>0.50774791585347667</v>
      </c>
      <c r="M10" s="760">
        <v>4</v>
      </c>
      <c r="N10" s="766">
        <v>0.50774791585347667</v>
      </c>
      <c r="O10" s="760">
        <v>4</v>
      </c>
      <c r="P10" s="766">
        <v>0.50774791585347667</v>
      </c>
      <c r="Q10" s="760">
        <v>5</v>
      </c>
      <c r="R10" s="766">
        <v>0.63468489481684576</v>
      </c>
      <c r="S10" s="906" t="s">
        <v>3217</v>
      </c>
      <c r="T10" s="905">
        <v>18</v>
      </c>
      <c r="U10" s="766">
        <v>4.4110349390725796</v>
      </c>
      <c r="V10" s="760">
        <v>7</v>
      </c>
      <c r="W10" s="766">
        <v>1.7154024763060034</v>
      </c>
      <c r="X10" s="760">
        <v>7</v>
      </c>
      <c r="Y10" s="766">
        <v>1.7154024763060034</v>
      </c>
      <c r="Z10" s="766"/>
      <c r="AA10" s="760">
        <v>0</v>
      </c>
      <c r="AB10" s="766">
        <v>0</v>
      </c>
      <c r="AC10" s="760">
        <v>2</v>
      </c>
      <c r="AD10" s="766">
        <v>0.49011499323028668</v>
      </c>
      <c r="AE10" s="760">
        <v>3</v>
      </c>
      <c r="AF10" s="766">
        <v>0.73517248984542993</v>
      </c>
      <c r="AG10" s="760">
        <v>3</v>
      </c>
      <c r="AH10" s="766">
        <v>0.73517248984542993</v>
      </c>
      <c r="AI10" s="760">
        <v>3</v>
      </c>
      <c r="AJ10" s="766">
        <v>0.73517248984542993</v>
      </c>
      <c r="AK10" s="906" t="s">
        <v>3217</v>
      </c>
      <c r="AL10" s="905">
        <v>11</v>
      </c>
      <c r="AM10" s="766">
        <v>2.8968332345776551</v>
      </c>
      <c r="AN10" s="760">
        <v>5</v>
      </c>
      <c r="AO10" s="766">
        <v>1.3167423793534796</v>
      </c>
      <c r="AP10" s="760">
        <v>5</v>
      </c>
      <c r="AQ10" s="766">
        <v>1.3167423793534796</v>
      </c>
      <c r="AR10" s="766"/>
      <c r="AS10" s="760">
        <v>0</v>
      </c>
      <c r="AT10" s="766">
        <v>0</v>
      </c>
      <c r="AU10" s="760">
        <v>2</v>
      </c>
      <c r="AV10" s="766">
        <v>0.52669695174139175</v>
      </c>
      <c r="AW10" s="760">
        <v>1</v>
      </c>
      <c r="AX10" s="766">
        <v>0.26334847587069588</v>
      </c>
      <c r="AY10" s="760">
        <v>1</v>
      </c>
      <c r="AZ10" s="766">
        <v>0.26334847587069588</v>
      </c>
      <c r="BA10" s="760">
        <v>2</v>
      </c>
      <c r="BB10" s="766">
        <v>0.52669695174139175</v>
      </c>
    </row>
    <row r="11" spans="1:55" s="1525" customFormat="1" ht="38.1" customHeight="1">
      <c r="A11" s="906" t="s">
        <v>3218</v>
      </c>
      <c r="B11" s="905">
        <v>21</v>
      </c>
      <c r="C11" s="766">
        <v>2.0158309927295694</v>
      </c>
      <c r="D11" s="760">
        <v>11</v>
      </c>
      <c r="E11" s="766">
        <v>1.0559114723821554</v>
      </c>
      <c r="F11" s="760">
        <v>10</v>
      </c>
      <c r="G11" s="766">
        <v>0.95991952034741412</v>
      </c>
      <c r="H11" s="766"/>
      <c r="I11" s="760">
        <v>0</v>
      </c>
      <c r="J11" s="766">
        <v>0</v>
      </c>
      <c r="K11" s="760">
        <v>0</v>
      </c>
      <c r="L11" s="766">
        <v>0</v>
      </c>
      <c r="M11" s="760">
        <v>3</v>
      </c>
      <c r="N11" s="766">
        <v>0.28797585610422421</v>
      </c>
      <c r="O11" s="760">
        <v>7</v>
      </c>
      <c r="P11" s="766">
        <v>0.67194366424318985</v>
      </c>
      <c r="Q11" s="760">
        <v>0</v>
      </c>
      <c r="R11" s="766">
        <v>0</v>
      </c>
      <c r="S11" s="906" t="s">
        <v>3218</v>
      </c>
      <c r="T11" s="905">
        <v>13</v>
      </c>
      <c r="U11" s="766">
        <v>2.4084510695375405</v>
      </c>
      <c r="V11" s="760">
        <v>6</v>
      </c>
      <c r="W11" s="766">
        <v>1.1115928013250187</v>
      </c>
      <c r="X11" s="760">
        <v>6</v>
      </c>
      <c r="Y11" s="766">
        <v>1.1115928013250187</v>
      </c>
      <c r="Z11" s="766"/>
      <c r="AA11" s="760">
        <v>0</v>
      </c>
      <c r="AB11" s="766">
        <v>0</v>
      </c>
      <c r="AC11" s="760">
        <v>0</v>
      </c>
      <c r="AD11" s="766">
        <v>0</v>
      </c>
      <c r="AE11" s="760">
        <v>1</v>
      </c>
      <c r="AF11" s="766">
        <v>0.18526546688750312</v>
      </c>
      <c r="AG11" s="760">
        <v>6</v>
      </c>
      <c r="AH11" s="766">
        <v>1.1115928013250187</v>
      </c>
      <c r="AI11" s="760">
        <v>0</v>
      </c>
      <c r="AJ11" s="766">
        <v>0</v>
      </c>
      <c r="AK11" s="906" t="s">
        <v>3218</v>
      </c>
      <c r="AL11" s="905">
        <v>8</v>
      </c>
      <c r="AM11" s="766">
        <v>1.5936635935520371</v>
      </c>
      <c r="AN11" s="760">
        <v>5</v>
      </c>
      <c r="AO11" s="766">
        <v>0.9960397459700232</v>
      </c>
      <c r="AP11" s="760">
        <v>4</v>
      </c>
      <c r="AQ11" s="766">
        <v>0.79683179677601856</v>
      </c>
      <c r="AR11" s="766"/>
      <c r="AS11" s="760">
        <v>0</v>
      </c>
      <c r="AT11" s="766">
        <v>0</v>
      </c>
      <c r="AU11" s="760">
        <v>0</v>
      </c>
      <c r="AV11" s="766">
        <v>0</v>
      </c>
      <c r="AW11" s="760">
        <v>2</v>
      </c>
      <c r="AX11" s="766">
        <v>0.39841589838800928</v>
      </c>
      <c r="AY11" s="760">
        <v>1</v>
      </c>
      <c r="AZ11" s="766">
        <v>0.19920794919400464</v>
      </c>
      <c r="BA11" s="760">
        <v>0</v>
      </c>
      <c r="BB11" s="766">
        <v>0</v>
      </c>
    </row>
    <row r="12" spans="1:55" s="1525" customFormat="1" ht="38.1" customHeight="1">
      <c r="A12" s="906" t="s">
        <v>3219</v>
      </c>
      <c r="B12" s="905">
        <v>24</v>
      </c>
      <c r="C12" s="766">
        <v>2.4131080026705063</v>
      </c>
      <c r="D12" s="760">
        <v>13</v>
      </c>
      <c r="E12" s="766">
        <v>1.3071001681131909</v>
      </c>
      <c r="F12" s="760">
        <v>11</v>
      </c>
      <c r="G12" s="766">
        <v>1.1060078345573154</v>
      </c>
      <c r="H12" s="766"/>
      <c r="I12" s="760">
        <v>0</v>
      </c>
      <c r="J12" s="766">
        <v>0</v>
      </c>
      <c r="K12" s="760">
        <v>2</v>
      </c>
      <c r="L12" s="766">
        <v>0.20109233355587552</v>
      </c>
      <c r="M12" s="760">
        <v>2</v>
      </c>
      <c r="N12" s="766">
        <v>0.20109233355587552</v>
      </c>
      <c r="O12" s="760">
        <v>4</v>
      </c>
      <c r="P12" s="766">
        <v>0.40218466711175105</v>
      </c>
      <c r="Q12" s="760">
        <v>3</v>
      </c>
      <c r="R12" s="766">
        <v>0.30163850033381329</v>
      </c>
      <c r="S12" s="906" t="s">
        <v>3220</v>
      </c>
      <c r="T12" s="905">
        <v>16</v>
      </c>
      <c r="U12" s="766">
        <v>3.0820499484719774</v>
      </c>
      <c r="V12" s="760">
        <v>9</v>
      </c>
      <c r="W12" s="766">
        <v>1.7336530960154872</v>
      </c>
      <c r="X12" s="760">
        <v>8</v>
      </c>
      <c r="Y12" s="766">
        <v>1.5410249742359887</v>
      </c>
      <c r="Z12" s="766"/>
      <c r="AA12" s="760">
        <v>0</v>
      </c>
      <c r="AB12" s="766">
        <v>0</v>
      </c>
      <c r="AC12" s="760">
        <v>2</v>
      </c>
      <c r="AD12" s="766">
        <v>0.38525624355899718</v>
      </c>
      <c r="AE12" s="760">
        <v>1</v>
      </c>
      <c r="AF12" s="766">
        <v>0.19262812177949859</v>
      </c>
      <c r="AG12" s="760">
        <v>1</v>
      </c>
      <c r="AH12" s="766">
        <v>0.19262812177949859</v>
      </c>
      <c r="AI12" s="760">
        <v>3</v>
      </c>
      <c r="AJ12" s="766">
        <v>0.57788436533849574</v>
      </c>
      <c r="AK12" s="906" t="s">
        <v>3219</v>
      </c>
      <c r="AL12" s="905">
        <v>8</v>
      </c>
      <c r="AM12" s="766">
        <v>1.6826766337212604</v>
      </c>
      <c r="AN12" s="760">
        <v>4</v>
      </c>
      <c r="AO12" s="766">
        <v>0.84133831686063021</v>
      </c>
      <c r="AP12" s="760">
        <v>3</v>
      </c>
      <c r="AQ12" s="766">
        <v>0.63100373764547268</v>
      </c>
      <c r="AR12" s="766"/>
      <c r="AS12" s="760">
        <v>0</v>
      </c>
      <c r="AT12" s="766">
        <v>0</v>
      </c>
      <c r="AU12" s="760">
        <v>0</v>
      </c>
      <c r="AV12" s="766">
        <v>0</v>
      </c>
      <c r="AW12" s="760">
        <v>1</v>
      </c>
      <c r="AX12" s="766">
        <v>0.21033457921515755</v>
      </c>
      <c r="AY12" s="760">
        <v>3</v>
      </c>
      <c r="AZ12" s="766">
        <v>0.63100373764547268</v>
      </c>
      <c r="BA12" s="760">
        <v>0</v>
      </c>
      <c r="BB12" s="766">
        <v>0</v>
      </c>
    </row>
    <row r="13" spans="1:55" s="1525" customFormat="1" ht="38.1" customHeight="1">
      <c r="A13" s="906" t="s">
        <v>3221</v>
      </c>
      <c r="B13" s="905">
        <v>216</v>
      </c>
      <c r="C13" s="766">
        <v>17.935976038864602</v>
      </c>
      <c r="D13" s="760">
        <v>178</v>
      </c>
      <c r="E13" s="766">
        <v>14.780572846842126</v>
      </c>
      <c r="F13" s="760">
        <v>156</v>
      </c>
      <c r="G13" s="766">
        <v>12.953760472513324</v>
      </c>
      <c r="H13" s="766"/>
      <c r="I13" s="760">
        <v>16</v>
      </c>
      <c r="J13" s="766">
        <v>1.3285908176936743</v>
      </c>
      <c r="K13" s="760">
        <v>4</v>
      </c>
      <c r="L13" s="766">
        <v>0.33214770442341857</v>
      </c>
      <c r="M13" s="760">
        <v>0</v>
      </c>
      <c r="N13" s="766">
        <v>0</v>
      </c>
      <c r="O13" s="760">
        <v>12</v>
      </c>
      <c r="P13" s="766">
        <v>0.9964431132702557</v>
      </c>
      <c r="Q13" s="760">
        <v>6</v>
      </c>
      <c r="R13" s="766">
        <v>0.49822155663512785</v>
      </c>
      <c r="S13" s="906" t="s">
        <v>3221</v>
      </c>
      <c r="T13" s="905">
        <v>169</v>
      </c>
      <c r="U13" s="766">
        <v>26.871804004375811</v>
      </c>
      <c r="V13" s="760">
        <v>138</v>
      </c>
      <c r="W13" s="766">
        <v>21.942656524283205</v>
      </c>
      <c r="X13" s="760">
        <v>123</v>
      </c>
      <c r="Y13" s="766">
        <v>19.557585162948076</v>
      </c>
      <c r="Z13" s="766"/>
      <c r="AA13" s="760">
        <v>11</v>
      </c>
      <c r="AB13" s="766">
        <v>1.7490523316457629</v>
      </c>
      <c r="AC13" s="760">
        <v>4</v>
      </c>
      <c r="AD13" s="766">
        <v>0.6360190296893683</v>
      </c>
      <c r="AE13" s="760">
        <v>0</v>
      </c>
      <c r="AF13" s="766">
        <v>0</v>
      </c>
      <c r="AG13" s="760">
        <v>12</v>
      </c>
      <c r="AH13" s="766">
        <v>1.908057089068105</v>
      </c>
      <c r="AI13" s="760">
        <v>4</v>
      </c>
      <c r="AJ13" s="766">
        <v>0.6360190296893683</v>
      </c>
      <c r="AK13" s="906" t="s">
        <v>3221</v>
      </c>
      <c r="AL13" s="905">
        <v>47</v>
      </c>
      <c r="AM13" s="766">
        <v>8.1686353946971657</v>
      </c>
      <c r="AN13" s="760">
        <v>40</v>
      </c>
      <c r="AO13" s="766">
        <v>6.9520301231465238</v>
      </c>
      <c r="AP13" s="760">
        <v>33</v>
      </c>
      <c r="AQ13" s="766">
        <v>5.7354248515958819</v>
      </c>
      <c r="AR13" s="766"/>
      <c r="AS13" s="760">
        <v>5</v>
      </c>
      <c r="AT13" s="766">
        <v>0.86900376539331547</v>
      </c>
      <c r="AU13" s="760">
        <v>0</v>
      </c>
      <c r="AV13" s="766">
        <v>0</v>
      </c>
      <c r="AW13" s="760">
        <v>0</v>
      </c>
      <c r="AX13" s="766">
        <v>0</v>
      </c>
      <c r="AY13" s="760">
        <v>0</v>
      </c>
      <c r="AZ13" s="766">
        <v>0</v>
      </c>
      <c r="BA13" s="760">
        <v>2</v>
      </c>
      <c r="BB13" s="766">
        <v>0.34760150615732616</v>
      </c>
    </row>
    <row r="14" spans="1:55" s="1525" customFormat="1" ht="38.1" customHeight="1">
      <c r="A14" s="906" t="s">
        <v>3222</v>
      </c>
      <c r="B14" s="905">
        <v>313</v>
      </c>
      <c r="C14" s="766">
        <v>20.804336873393979</v>
      </c>
      <c r="D14" s="760">
        <v>239</v>
      </c>
      <c r="E14" s="766">
        <v>15.885739657320002</v>
      </c>
      <c r="F14" s="760">
        <v>214</v>
      </c>
      <c r="G14" s="766">
        <v>14.224051408646362</v>
      </c>
      <c r="H14" s="766"/>
      <c r="I14" s="760">
        <v>36</v>
      </c>
      <c r="J14" s="766">
        <v>2.3928310780900421</v>
      </c>
      <c r="K14" s="760">
        <v>13</v>
      </c>
      <c r="L14" s="766">
        <v>0.86407788931029306</v>
      </c>
      <c r="M14" s="760">
        <v>1</v>
      </c>
      <c r="N14" s="766">
        <v>6.6467529946945617E-2</v>
      </c>
      <c r="O14" s="760">
        <v>12</v>
      </c>
      <c r="P14" s="766">
        <v>0.79761035936334745</v>
      </c>
      <c r="Q14" s="760">
        <v>12</v>
      </c>
      <c r="R14" s="766">
        <v>0.79761035936334745</v>
      </c>
      <c r="S14" s="906" t="s">
        <v>3222</v>
      </c>
      <c r="T14" s="905">
        <v>234</v>
      </c>
      <c r="U14" s="766">
        <v>29.925187032418954</v>
      </c>
      <c r="V14" s="760">
        <v>177</v>
      </c>
      <c r="W14" s="766">
        <v>22.6357183963169</v>
      </c>
      <c r="X14" s="760">
        <v>159</v>
      </c>
      <c r="Y14" s="766">
        <v>20.333780932284672</v>
      </c>
      <c r="Z14" s="766"/>
      <c r="AA14" s="760">
        <v>26</v>
      </c>
      <c r="AB14" s="766">
        <v>3.3250207813798838</v>
      </c>
      <c r="AC14" s="760">
        <v>10</v>
      </c>
      <c r="AD14" s="766">
        <v>1.2788541466845706</v>
      </c>
      <c r="AE14" s="760">
        <v>0</v>
      </c>
      <c r="AF14" s="766">
        <v>0</v>
      </c>
      <c r="AG14" s="760">
        <v>10</v>
      </c>
      <c r="AH14" s="766">
        <v>1.2788541466845706</v>
      </c>
      <c r="AI14" s="760">
        <v>11</v>
      </c>
      <c r="AJ14" s="766">
        <v>1.4067395613530276</v>
      </c>
      <c r="AK14" s="906" t="s">
        <v>3222</v>
      </c>
      <c r="AL14" s="905">
        <v>79</v>
      </c>
      <c r="AM14" s="766">
        <v>10.933590203503178</v>
      </c>
      <c r="AN14" s="760">
        <v>62</v>
      </c>
      <c r="AO14" s="766">
        <v>8.5807923116100895</v>
      </c>
      <c r="AP14" s="760">
        <v>55</v>
      </c>
      <c r="AQ14" s="766">
        <v>7.6119931796541112</v>
      </c>
      <c r="AR14" s="766"/>
      <c r="AS14" s="760">
        <v>10</v>
      </c>
      <c r="AT14" s="766">
        <v>1.3839987599371111</v>
      </c>
      <c r="AU14" s="760">
        <v>3</v>
      </c>
      <c r="AV14" s="766">
        <v>0.4151996279811333</v>
      </c>
      <c r="AW14" s="760">
        <v>1</v>
      </c>
      <c r="AX14" s="766">
        <v>0.13839987599371112</v>
      </c>
      <c r="AY14" s="760">
        <v>2</v>
      </c>
      <c r="AZ14" s="766">
        <v>0.27679975198742224</v>
      </c>
      <c r="BA14" s="760">
        <v>1</v>
      </c>
      <c r="BB14" s="766">
        <v>0.13839987599371112</v>
      </c>
    </row>
    <row r="15" spans="1:55" s="1525" customFormat="1" ht="38.1" customHeight="1">
      <c r="A15" s="906" t="s">
        <v>3223</v>
      </c>
      <c r="B15" s="905">
        <v>213</v>
      </c>
      <c r="C15" s="766">
        <v>13.283164960382805</v>
      </c>
      <c r="D15" s="760">
        <v>136</v>
      </c>
      <c r="E15" s="766">
        <v>8.481269646066016</v>
      </c>
      <c r="F15" s="760">
        <v>122</v>
      </c>
      <c r="G15" s="766">
        <v>7.6081977707356909</v>
      </c>
      <c r="H15" s="766"/>
      <c r="I15" s="760">
        <v>24</v>
      </c>
      <c r="J15" s="766">
        <v>1.4966946434234145</v>
      </c>
      <c r="K15" s="760">
        <v>18</v>
      </c>
      <c r="L15" s="766">
        <v>1.1225209825675611</v>
      </c>
      <c r="M15" s="760">
        <v>4</v>
      </c>
      <c r="N15" s="766">
        <v>0.24944910723723576</v>
      </c>
      <c r="O15" s="760">
        <v>12</v>
      </c>
      <c r="P15" s="766">
        <v>0.74834732171170726</v>
      </c>
      <c r="Q15" s="760">
        <v>19</v>
      </c>
      <c r="R15" s="766">
        <v>1.1848832593768699</v>
      </c>
      <c r="S15" s="906" t="s">
        <v>3223</v>
      </c>
      <c r="T15" s="905">
        <v>165</v>
      </c>
      <c r="U15" s="766">
        <v>19.827345875431394</v>
      </c>
      <c r="V15" s="760">
        <v>104</v>
      </c>
      <c r="W15" s="766">
        <v>12.497236188150698</v>
      </c>
      <c r="X15" s="760">
        <v>91</v>
      </c>
      <c r="Y15" s="766">
        <v>10.935081664631861</v>
      </c>
      <c r="Z15" s="766"/>
      <c r="AA15" s="760">
        <v>16</v>
      </c>
      <c r="AB15" s="766">
        <v>1.9226517212539536</v>
      </c>
      <c r="AC15" s="760">
        <v>16</v>
      </c>
      <c r="AD15" s="766">
        <v>1.9226517212539536</v>
      </c>
      <c r="AE15" s="760">
        <v>3</v>
      </c>
      <c r="AF15" s="766">
        <v>0.36049719773511629</v>
      </c>
      <c r="AG15" s="760">
        <v>11</v>
      </c>
      <c r="AH15" s="766">
        <v>1.3218230583620929</v>
      </c>
      <c r="AI15" s="760">
        <v>15</v>
      </c>
      <c r="AJ15" s="766">
        <v>1.8024859886755813</v>
      </c>
      <c r="AK15" s="906" t="s">
        <v>3223</v>
      </c>
      <c r="AL15" s="905">
        <v>48</v>
      </c>
      <c r="AM15" s="766">
        <v>6.2228600653789234</v>
      </c>
      <c r="AN15" s="760">
        <v>32</v>
      </c>
      <c r="AO15" s="766">
        <v>4.1485733769192823</v>
      </c>
      <c r="AP15" s="760">
        <v>31</v>
      </c>
      <c r="AQ15" s="766">
        <v>4.018930458890555</v>
      </c>
      <c r="AR15" s="766"/>
      <c r="AS15" s="760">
        <v>8</v>
      </c>
      <c r="AT15" s="766">
        <v>1.0371433442298206</v>
      </c>
      <c r="AU15" s="760">
        <v>2</v>
      </c>
      <c r="AV15" s="766">
        <v>0.25928583605745514</v>
      </c>
      <c r="AW15" s="760">
        <v>1</v>
      </c>
      <c r="AX15" s="766">
        <v>0.12964291802872757</v>
      </c>
      <c r="AY15" s="760">
        <v>1</v>
      </c>
      <c r="AZ15" s="766">
        <v>0.12964291802872757</v>
      </c>
      <c r="BA15" s="760">
        <v>4</v>
      </c>
      <c r="BB15" s="766">
        <v>0.51857167211491029</v>
      </c>
    </row>
    <row r="16" spans="1:55" s="1525" customFormat="1" ht="38.1" customHeight="1">
      <c r="A16" s="906" t="s">
        <v>3224</v>
      </c>
      <c r="B16" s="905">
        <v>170</v>
      </c>
      <c r="C16" s="766">
        <v>10.698300071584214</v>
      </c>
      <c r="D16" s="760">
        <v>87</v>
      </c>
      <c r="E16" s="766">
        <v>5.4750123895754506</v>
      </c>
      <c r="F16" s="760">
        <v>72</v>
      </c>
      <c r="G16" s="766">
        <v>4.5310447362003732</v>
      </c>
      <c r="H16" s="766"/>
      <c r="I16" s="760">
        <v>41</v>
      </c>
      <c r="J16" s="766">
        <v>2.5801782525585457</v>
      </c>
      <c r="K16" s="760">
        <v>15</v>
      </c>
      <c r="L16" s="766">
        <v>0.94396765337507771</v>
      </c>
      <c r="M16" s="760">
        <v>4</v>
      </c>
      <c r="N16" s="766">
        <v>0.25172470756668736</v>
      </c>
      <c r="O16" s="760">
        <v>11</v>
      </c>
      <c r="P16" s="766">
        <v>0.6922429458083903</v>
      </c>
      <c r="Q16" s="760">
        <v>12</v>
      </c>
      <c r="R16" s="766">
        <v>0.75517412270006212</v>
      </c>
      <c r="S16" s="906" t="s">
        <v>3225</v>
      </c>
      <c r="T16" s="905">
        <v>135</v>
      </c>
      <c r="U16" s="766">
        <v>16.620150763234257</v>
      </c>
      <c r="V16" s="760">
        <v>70</v>
      </c>
      <c r="W16" s="766">
        <v>8.6178559513066517</v>
      </c>
      <c r="X16" s="760">
        <v>58</v>
      </c>
      <c r="Y16" s="766">
        <v>7.1405092167969402</v>
      </c>
      <c r="Z16" s="766"/>
      <c r="AA16" s="760">
        <v>30</v>
      </c>
      <c r="AB16" s="766">
        <v>3.6933668362742793</v>
      </c>
      <c r="AC16" s="760">
        <v>14</v>
      </c>
      <c r="AD16" s="766">
        <v>1.7235711902613304</v>
      </c>
      <c r="AE16" s="760">
        <v>2</v>
      </c>
      <c r="AF16" s="766">
        <v>0.24622445575161861</v>
      </c>
      <c r="AG16" s="760">
        <v>10</v>
      </c>
      <c r="AH16" s="766">
        <v>1.2311222787580931</v>
      </c>
      <c r="AI16" s="760">
        <v>9</v>
      </c>
      <c r="AJ16" s="766">
        <v>1.1080100508822839</v>
      </c>
      <c r="AK16" s="906" t="s">
        <v>3225</v>
      </c>
      <c r="AL16" s="905">
        <v>35</v>
      </c>
      <c r="AM16" s="766">
        <v>4.5058353786607501</v>
      </c>
      <c r="AN16" s="760">
        <v>17</v>
      </c>
      <c r="AO16" s="766">
        <v>2.1885486124923643</v>
      </c>
      <c r="AP16" s="760">
        <v>14</v>
      </c>
      <c r="AQ16" s="766">
        <v>1.8023341514642999</v>
      </c>
      <c r="AR16" s="766"/>
      <c r="AS16" s="760">
        <v>11</v>
      </c>
      <c r="AT16" s="766">
        <v>1.4161196904362356</v>
      </c>
      <c r="AU16" s="760">
        <v>1</v>
      </c>
      <c r="AV16" s="766">
        <v>0.12873815367602143</v>
      </c>
      <c r="AW16" s="760">
        <v>2</v>
      </c>
      <c r="AX16" s="766">
        <v>0.25747630735204285</v>
      </c>
      <c r="AY16" s="760">
        <v>1</v>
      </c>
      <c r="AZ16" s="766">
        <v>0.12873815367602143</v>
      </c>
      <c r="BA16" s="760">
        <v>3</v>
      </c>
      <c r="BB16" s="766">
        <v>0.38621446102806428</v>
      </c>
    </row>
    <row r="17" spans="1:54" s="1525" customFormat="1" ht="38.1" customHeight="1">
      <c r="A17" s="906" t="s">
        <v>3226</v>
      </c>
      <c r="B17" s="905">
        <v>297</v>
      </c>
      <c r="C17" s="766">
        <v>15.391715266741794</v>
      </c>
      <c r="D17" s="760">
        <v>151</v>
      </c>
      <c r="E17" s="766">
        <v>7.8254175261885885</v>
      </c>
      <c r="F17" s="760">
        <v>135</v>
      </c>
      <c r="G17" s="766">
        <v>6.9962342121553611</v>
      </c>
      <c r="H17" s="766"/>
      <c r="I17" s="760">
        <v>54</v>
      </c>
      <c r="J17" s="766">
        <v>2.7984936848621444</v>
      </c>
      <c r="K17" s="760">
        <v>31</v>
      </c>
      <c r="L17" s="766">
        <v>1.6065426709393791</v>
      </c>
      <c r="M17" s="760">
        <v>5</v>
      </c>
      <c r="N17" s="766">
        <v>0.25911978563538374</v>
      </c>
      <c r="O17" s="760">
        <v>16</v>
      </c>
      <c r="P17" s="766">
        <v>0.82918331403322798</v>
      </c>
      <c r="Q17" s="760">
        <v>40</v>
      </c>
      <c r="R17" s="766">
        <v>2.0729582850830699</v>
      </c>
      <c r="S17" s="906" t="s">
        <v>3226</v>
      </c>
      <c r="T17" s="905">
        <v>226</v>
      </c>
      <c r="U17" s="766">
        <v>23.602948279778488</v>
      </c>
      <c r="V17" s="760">
        <v>114</v>
      </c>
      <c r="W17" s="766">
        <v>11.905911964136051</v>
      </c>
      <c r="X17" s="760">
        <v>100</v>
      </c>
      <c r="Y17" s="766">
        <v>10.443782424680746</v>
      </c>
      <c r="Z17" s="766"/>
      <c r="AA17" s="760">
        <v>35</v>
      </c>
      <c r="AB17" s="766">
        <v>3.6553238486382611</v>
      </c>
      <c r="AC17" s="760">
        <v>28</v>
      </c>
      <c r="AD17" s="766">
        <v>2.9242590789106089</v>
      </c>
      <c r="AE17" s="760">
        <v>1</v>
      </c>
      <c r="AF17" s="766">
        <v>0.10443782424680746</v>
      </c>
      <c r="AG17" s="760">
        <v>12</v>
      </c>
      <c r="AH17" s="766">
        <v>1.2532538909616895</v>
      </c>
      <c r="AI17" s="760">
        <v>36</v>
      </c>
      <c r="AJ17" s="766">
        <v>3.7597616728850687</v>
      </c>
      <c r="AK17" s="906" t="s">
        <v>3226</v>
      </c>
      <c r="AL17" s="905">
        <v>71</v>
      </c>
      <c r="AM17" s="766">
        <v>7.3037603049885709</v>
      </c>
      <c r="AN17" s="760">
        <v>37</v>
      </c>
      <c r="AO17" s="766">
        <v>3.8061849476701006</v>
      </c>
      <c r="AP17" s="760">
        <v>35</v>
      </c>
      <c r="AQ17" s="766">
        <v>3.6004452207690139</v>
      </c>
      <c r="AR17" s="766"/>
      <c r="AS17" s="760">
        <v>19</v>
      </c>
      <c r="AT17" s="766">
        <v>1.9545274055603219</v>
      </c>
      <c r="AU17" s="760">
        <v>3</v>
      </c>
      <c r="AV17" s="766">
        <v>0.30860959035162977</v>
      </c>
      <c r="AW17" s="760">
        <v>4</v>
      </c>
      <c r="AX17" s="766">
        <v>0.41147945380217305</v>
      </c>
      <c r="AY17" s="760">
        <v>4</v>
      </c>
      <c r="AZ17" s="766">
        <v>0.41147945380217305</v>
      </c>
      <c r="BA17" s="760">
        <v>4</v>
      </c>
      <c r="BB17" s="766">
        <v>0.41147945380217305</v>
      </c>
    </row>
    <row r="18" spans="1:54" s="1525" customFormat="1" ht="38.1" customHeight="1">
      <c r="A18" s="906" t="s">
        <v>3227</v>
      </c>
      <c r="B18" s="905">
        <v>337</v>
      </c>
      <c r="C18" s="766">
        <v>16.888433853341741</v>
      </c>
      <c r="D18" s="760">
        <v>151</v>
      </c>
      <c r="E18" s="766">
        <v>7.5672211034261219</v>
      </c>
      <c r="F18" s="760">
        <v>138</v>
      </c>
      <c r="G18" s="766">
        <v>6.9157384918728795</v>
      </c>
      <c r="H18" s="766"/>
      <c r="I18" s="760">
        <v>73</v>
      </c>
      <c r="J18" s="766">
        <v>3.6583254341066684</v>
      </c>
      <c r="K18" s="760">
        <v>52</v>
      </c>
      <c r="L18" s="766">
        <v>2.6059304462129691</v>
      </c>
      <c r="M18" s="760">
        <v>4</v>
      </c>
      <c r="N18" s="766">
        <v>0.20045618817022839</v>
      </c>
      <c r="O18" s="760">
        <v>16</v>
      </c>
      <c r="P18" s="766">
        <v>0.80182475268091358</v>
      </c>
      <c r="Q18" s="760">
        <v>41</v>
      </c>
      <c r="R18" s="766">
        <v>2.0546759287448411</v>
      </c>
      <c r="S18" s="906" t="s">
        <v>3227</v>
      </c>
      <c r="T18" s="905">
        <v>277</v>
      </c>
      <c r="U18" s="766">
        <v>28.189051860731837</v>
      </c>
      <c r="V18" s="760">
        <v>121</v>
      </c>
      <c r="W18" s="766">
        <v>12.313629152160839</v>
      </c>
      <c r="X18" s="760">
        <v>109</v>
      </c>
      <c r="Y18" s="766">
        <v>11.092442789963069</v>
      </c>
      <c r="Z18" s="766"/>
      <c r="AA18" s="760">
        <v>59</v>
      </c>
      <c r="AB18" s="766">
        <v>6.0041662808056984</v>
      </c>
      <c r="AC18" s="760">
        <v>42</v>
      </c>
      <c r="AD18" s="766">
        <v>4.2741522676921919</v>
      </c>
      <c r="AE18" s="760">
        <v>4</v>
      </c>
      <c r="AF18" s="766">
        <v>0.40706212073258968</v>
      </c>
      <c r="AG18" s="760">
        <v>15</v>
      </c>
      <c r="AH18" s="766">
        <v>1.5264829527472115</v>
      </c>
      <c r="AI18" s="760">
        <v>36</v>
      </c>
      <c r="AJ18" s="766">
        <v>3.6635590865933074</v>
      </c>
      <c r="AK18" s="906" t="s">
        <v>3227</v>
      </c>
      <c r="AL18" s="905">
        <v>60</v>
      </c>
      <c r="AM18" s="766">
        <v>5.9241852393987937</v>
      </c>
      <c r="AN18" s="760">
        <v>30</v>
      </c>
      <c r="AO18" s="766">
        <v>2.9620926196993969</v>
      </c>
      <c r="AP18" s="760">
        <v>29</v>
      </c>
      <c r="AQ18" s="766">
        <v>2.8633561990427503</v>
      </c>
      <c r="AR18" s="766"/>
      <c r="AS18" s="760">
        <v>14</v>
      </c>
      <c r="AT18" s="766">
        <v>1.3823098891930519</v>
      </c>
      <c r="AU18" s="760">
        <v>10</v>
      </c>
      <c r="AV18" s="766">
        <v>0.98736420656646562</v>
      </c>
      <c r="AW18" s="760">
        <v>0</v>
      </c>
      <c r="AX18" s="766">
        <v>0</v>
      </c>
      <c r="AY18" s="760">
        <v>1</v>
      </c>
      <c r="AZ18" s="766">
        <v>9.8736420656646562E-2</v>
      </c>
      <c r="BA18" s="760">
        <v>5</v>
      </c>
      <c r="BB18" s="766">
        <v>0.49368210328323281</v>
      </c>
    </row>
    <row r="19" spans="1:54" s="1525" customFormat="1" ht="38.1" customHeight="1">
      <c r="A19" s="906" t="s">
        <v>3228</v>
      </c>
      <c r="B19" s="905">
        <v>335</v>
      </c>
      <c r="C19" s="766">
        <v>18.950402271785538</v>
      </c>
      <c r="D19" s="760">
        <v>138</v>
      </c>
      <c r="E19" s="766">
        <v>7.8064343686758333</v>
      </c>
      <c r="F19" s="760">
        <v>122</v>
      </c>
      <c r="G19" s="766">
        <v>6.9013405288293601</v>
      </c>
      <c r="H19" s="766"/>
      <c r="I19" s="760">
        <v>51</v>
      </c>
      <c r="J19" s="766">
        <v>2.884986614510634</v>
      </c>
      <c r="K19" s="760">
        <v>66</v>
      </c>
      <c r="L19" s="766">
        <v>3.7335120893667031</v>
      </c>
      <c r="M19" s="760">
        <v>8</v>
      </c>
      <c r="N19" s="766">
        <v>0.4525469199232367</v>
      </c>
      <c r="O19" s="760">
        <v>24</v>
      </c>
      <c r="P19" s="766">
        <v>1.3576407597697102</v>
      </c>
      <c r="Q19" s="760">
        <v>48</v>
      </c>
      <c r="R19" s="766">
        <v>2.7152815195394204</v>
      </c>
      <c r="S19" s="906" t="s">
        <v>3229</v>
      </c>
      <c r="T19" s="905">
        <v>262</v>
      </c>
      <c r="U19" s="766">
        <v>30.251858266580069</v>
      </c>
      <c r="V19" s="760">
        <v>96</v>
      </c>
      <c r="W19" s="766">
        <v>11.084650357220177</v>
      </c>
      <c r="X19" s="760">
        <v>83</v>
      </c>
      <c r="Y19" s="766">
        <v>9.5836039546799459</v>
      </c>
      <c r="Z19" s="766"/>
      <c r="AA19" s="760">
        <v>41</v>
      </c>
      <c r="AB19" s="766">
        <v>4.7340694233961171</v>
      </c>
      <c r="AC19" s="760">
        <v>57</v>
      </c>
      <c r="AD19" s="766">
        <v>6.5815111495994802</v>
      </c>
      <c r="AE19" s="760">
        <v>6</v>
      </c>
      <c r="AF19" s="766">
        <v>0.69279064732626106</v>
      </c>
      <c r="AG19" s="760">
        <v>21</v>
      </c>
      <c r="AH19" s="766">
        <v>2.4247672656419139</v>
      </c>
      <c r="AI19" s="760">
        <v>41</v>
      </c>
      <c r="AJ19" s="766">
        <v>4.7340694233961171</v>
      </c>
      <c r="AK19" s="906" t="s">
        <v>3228</v>
      </c>
      <c r="AL19" s="905">
        <v>73</v>
      </c>
      <c r="AM19" s="766">
        <v>8.0957292255825042</v>
      </c>
      <c r="AN19" s="760">
        <v>42</v>
      </c>
      <c r="AO19" s="766">
        <v>4.6578168147187009</v>
      </c>
      <c r="AP19" s="760">
        <v>39</v>
      </c>
      <c r="AQ19" s="766">
        <v>4.3251156136673652</v>
      </c>
      <c r="AR19" s="766"/>
      <c r="AS19" s="760">
        <v>10</v>
      </c>
      <c r="AT19" s="766">
        <v>1.1090040035044526</v>
      </c>
      <c r="AU19" s="760">
        <v>9</v>
      </c>
      <c r="AV19" s="766">
        <v>0.99810360315400737</v>
      </c>
      <c r="AW19" s="760">
        <v>2</v>
      </c>
      <c r="AX19" s="766">
        <v>0.22180080070089053</v>
      </c>
      <c r="AY19" s="760">
        <v>3</v>
      </c>
      <c r="AZ19" s="766">
        <v>0.33270120105133577</v>
      </c>
      <c r="BA19" s="760">
        <v>7</v>
      </c>
      <c r="BB19" s="766">
        <v>0.77630280245311689</v>
      </c>
    </row>
    <row r="20" spans="1:54" s="1525" customFormat="1" ht="38.1" customHeight="1">
      <c r="A20" s="906" t="s">
        <v>3230</v>
      </c>
      <c r="B20" s="905">
        <v>381</v>
      </c>
      <c r="C20" s="766">
        <v>21.045136847245171</v>
      </c>
      <c r="D20" s="760">
        <v>161</v>
      </c>
      <c r="E20" s="766">
        <v>8.8930893239015028</v>
      </c>
      <c r="F20" s="760">
        <v>139</v>
      </c>
      <c r="G20" s="766">
        <v>7.6778845715671364</v>
      </c>
      <c r="H20" s="766"/>
      <c r="I20" s="760">
        <v>38</v>
      </c>
      <c r="J20" s="766">
        <v>2.0989900267593611</v>
      </c>
      <c r="K20" s="760">
        <v>86</v>
      </c>
      <c r="L20" s="766">
        <v>4.7503458500343436</v>
      </c>
      <c r="M20" s="760">
        <v>5</v>
      </c>
      <c r="N20" s="766">
        <v>0.27618289825781067</v>
      </c>
      <c r="O20" s="760">
        <v>24</v>
      </c>
      <c r="P20" s="766">
        <v>1.3256779116374913</v>
      </c>
      <c r="Q20" s="760">
        <v>67</v>
      </c>
      <c r="R20" s="766">
        <v>3.7008508366546629</v>
      </c>
      <c r="S20" s="906" t="s">
        <v>3230</v>
      </c>
      <c r="T20" s="905">
        <v>300</v>
      </c>
      <c r="U20" s="766">
        <v>33.664970700253832</v>
      </c>
      <c r="V20" s="760">
        <v>115</v>
      </c>
      <c r="W20" s="766">
        <v>12.904905435097303</v>
      </c>
      <c r="X20" s="760">
        <v>101</v>
      </c>
      <c r="Y20" s="766">
        <v>11.333873469085457</v>
      </c>
      <c r="Z20" s="766"/>
      <c r="AA20" s="760">
        <v>28</v>
      </c>
      <c r="AB20" s="766">
        <v>3.1420639320236909</v>
      </c>
      <c r="AC20" s="760">
        <v>79</v>
      </c>
      <c r="AD20" s="766">
        <v>8.8651089510668424</v>
      </c>
      <c r="AE20" s="760">
        <v>5</v>
      </c>
      <c r="AF20" s="766">
        <v>0.56108284500423056</v>
      </c>
      <c r="AG20" s="760">
        <v>20</v>
      </c>
      <c r="AH20" s="766">
        <v>2.2443313800169222</v>
      </c>
      <c r="AI20" s="760">
        <v>53</v>
      </c>
      <c r="AJ20" s="766">
        <v>5.9474781570448441</v>
      </c>
      <c r="AK20" s="906" t="s">
        <v>3230</v>
      </c>
      <c r="AL20" s="905">
        <v>81</v>
      </c>
      <c r="AM20" s="766">
        <v>8.811430492227176</v>
      </c>
      <c r="AN20" s="760">
        <v>46</v>
      </c>
      <c r="AO20" s="766">
        <v>5.0040222548450632</v>
      </c>
      <c r="AP20" s="760">
        <v>38</v>
      </c>
      <c r="AQ20" s="766">
        <v>4.1337575148720083</v>
      </c>
      <c r="AR20" s="766"/>
      <c r="AS20" s="760">
        <v>10</v>
      </c>
      <c r="AT20" s="766">
        <v>1.0878309249663181</v>
      </c>
      <c r="AU20" s="760">
        <v>7</v>
      </c>
      <c r="AV20" s="766">
        <v>0.76148164747642266</v>
      </c>
      <c r="AW20" s="760">
        <v>0</v>
      </c>
      <c r="AX20" s="766">
        <v>0</v>
      </c>
      <c r="AY20" s="760">
        <v>4</v>
      </c>
      <c r="AZ20" s="766">
        <v>0.43513236998652721</v>
      </c>
      <c r="BA20" s="760">
        <v>14</v>
      </c>
      <c r="BB20" s="766">
        <v>1.5229632949528453</v>
      </c>
    </row>
    <row r="21" spans="1:54" s="1525" customFormat="1" ht="38.1" customHeight="1">
      <c r="A21" s="906" t="s">
        <v>3231</v>
      </c>
      <c r="B21" s="905">
        <v>572</v>
      </c>
      <c r="C21" s="766">
        <v>31.321724764724291</v>
      </c>
      <c r="D21" s="760">
        <v>235</v>
      </c>
      <c r="E21" s="766">
        <v>12.86819111837449</v>
      </c>
      <c r="F21" s="760">
        <v>205</v>
      </c>
      <c r="G21" s="766">
        <v>11.225443316028811</v>
      </c>
      <c r="H21" s="766"/>
      <c r="I21" s="760">
        <v>40</v>
      </c>
      <c r="J21" s="766">
        <v>2.190330403127573</v>
      </c>
      <c r="K21" s="760">
        <v>156</v>
      </c>
      <c r="L21" s="766">
        <v>8.542288572197533</v>
      </c>
      <c r="M21" s="760">
        <v>10</v>
      </c>
      <c r="N21" s="766">
        <v>0.54758260078189325</v>
      </c>
      <c r="O21" s="760">
        <v>36</v>
      </c>
      <c r="P21" s="766">
        <v>1.9712973628148156</v>
      </c>
      <c r="Q21" s="760">
        <v>95</v>
      </c>
      <c r="R21" s="766">
        <v>5.2020347074279858</v>
      </c>
      <c r="S21" s="906" t="s">
        <v>3231</v>
      </c>
      <c r="T21" s="905">
        <v>438</v>
      </c>
      <c r="U21" s="766">
        <v>49.03272318564931</v>
      </c>
      <c r="V21" s="760">
        <v>153</v>
      </c>
      <c r="W21" s="766">
        <v>17.127869058000787</v>
      </c>
      <c r="X21" s="760">
        <v>134</v>
      </c>
      <c r="Y21" s="766">
        <v>15.000878782824218</v>
      </c>
      <c r="Z21" s="766"/>
      <c r="AA21" s="760">
        <v>34</v>
      </c>
      <c r="AB21" s="766">
        <v>3.8061931240001745</v>
      </c>
      <c r="AC21" s="760">
        <v>142</v>
      </c>
      <c r="AD21" s="766">
        <v>15.896453635530142</v>
      </c>
      <c r="AE21" s="760">
        <v>8</v>
      </c>
      <c r="AF21" s="766">
        <v>0.89557485270592341</v>
      </c>
      <c r="AG21" s="760">
        <v>31</v>
      </c>
      <c r="AH21" s="766">
        <v>3.4703525542354532</v>
      </c>
      <c r="AI21" s="760">
        <v>70</v>
      </c>
      <c r="AJ21" s="766">
        <v>7.8362799611768299</v>
      </c>
      <c r="AK21" s="906" t="s">
        <v>3231</v>
      </c>
      <c r="AL21" s="905">
        <v>134</v>
      </c>
      <c r="AM21" s="766">
        <v>14.363388366191371</v>
      </c>
      <c r="AN21" s="760">
        <v>82</v>
      </c>
      <c r="AO21" s="766">
        <v>8.7895361643857637</v>
      </c>
      <c r="AP21" s="760">
        <v>71</v>
      </c>
      <c r="AQ21" s="766">
        <v>7.6104520447730399</v>
      </c>
      <c r="AR21" s="766"/>
      <c r="AS21" s="760">
        <v>6</v>
      </c>
      <c r="AT21" s="766">
        <v>0.64313679251603151</v>
      </c>
      <c r="AU21" s="760">
        <v>14</v>
      </c>
      <c r="AV21" s="766">
        <v>1.5006525158707402</v>
      </c>
      <c r="AW21" s="760">
        <v>2</v>
      </c>
      <c r="AX21" s="766">
        <v>0.21437893083867718</v>
      </c>
      <c r="AY21" s="760">
        <v>5</v>
      </c>
      <c r="AZ21" s="766">
        <v>0.5359473270966929</v>
      </c>
      <c r="BA21" s="760">
        <v>25</v>
      </c>
      <c r="BB21" s="766">
        <v>2.6797366354834646</v>
      </c>
    </row>
    <row r="22" spans="1:54" s="1525" customFormat="1" ht="38.1" customHeight="1">
      <c r="A22" s="906" t="s">
        <v>3232</v>
      </c>
      <c r="B22" s="905">
        <v>551</v>
      </c>
      <c r="C22" s="766">
        <v>33.047402330231712</v>
      </c>
      <c r="D22" s="760">
        <v>263</v>
      </c>
      <c r="E22" s="766">
        <v>15.773986956172307</v>
      </c>
      <c r="F22" s="760">
        <v>239</v>
      </c>
      <c r="G22" s="766">
        <v>14.334535675000689</v>
      </c>
      <c r="H22" s="766"/>
      <c r="I22" s="760">
        <v>13</v>
      </c>
      <c r="J22" s="766">
        <v>0.77970277730129278</v>
      </c>
      <c r="K22" s="760">
        <v>138</v>
      </c>
      <c r="L22" s="766">
        <v>8.2768448667368002</v>
      </c>
      <c r="M22" s="760">
        <v>14</v>
      </c>
      <c r="N22" s="766">
        <v>0.83967991401677677</v>
      </c>
      <c r="O22" s="760">
        <v>21</v>
      </c>
      <c r="P22" s="766">
        <v>1.2595198710251652</v>
      </c>
      <c r="Q22" s="760">
        <v>102</v>
      </c>
      <c r="R22" s="766">
        <v>6.1176679449793738</v>
      </c>
      <c r="S22" s="906" t="s">
        <v>3232</v>
      </c>
      <c r="T22" s="905">
        <v>398</v>
      </c>
      <c r="U22" s="766">
        <v>49.422943670262043</v>
      </c>
      <c r="V22" s="760">
        <v>174</v>
      </c>
      <c r="W22" s="766">
        <v>21.607015574436168</v>
      </c>
      <c r="X22" s="760">
        <v>155</v>
      </c>
      <c r="Y22" s="766">
        <v>19.24762881630808</v>
      </c>
      <c r="Z22" s="766"/>
      <c r="AA22" s="760">
        <v>12</v>
      </c>
      <c r="AB22" s="766">
        <v>1.4901390051335288</v>
      </c>
      <c r="AC22" s="760">
        <v>106</v>
      </c>
      <c r="AD22" s="766">
        <v>13.162894545346171</v>
      </c>
      <c r="AE22" s="760">
        <v>13</v>
      </c>
      <c r="AF22" s="766">
        <v>1.614317255561323</v>
      </c>
      <c r="AG22" s="760">
        <v>19</v>
      </c>
      <c r="AH22" s="766">
        <v>2.3593867581280872</v>
      </c>
      <c r="AI22" s="760">
        <v>74</v>
      </c>
      <c r="AJ22" s="766">
        <v>9.1891905316567613</v>
      </c>
      <c r="AK22" s="906" t="s">
        <v>3232</v>
      </c>
      <c r="AL22" s="905">
        <v>153</v>
      </c>
      <c r="AM22" s="766">
        <v>17.749255227329677</v>
      </c>
      <c r="AN22" s="760">
        <v>89</v>
      </c>
      <c r="AO22" s="766">
        <v>10.324730164917263</v>
      </c>
      <c r="AP22" s="760">
        <v>84</v>
      </c>
      <c r="AQ22" s="766">
        <v>9.7446891444162933</v>
      </c>
      <c r="AR22" s="766"/>
      <c r="AS22" s="760">
        <v>1</v>
      </c>
      <c r="AT22" s="766">
        <v>0.11600820410019397</v>
      </c>
      <c r="AU22" s="760">
        <v>32</v>
      </c>
      <c r="AV22" s="766">
        <v>3.712262531206207</v>
      </c>
      <c r="AW22" s="760">
        <v>1</v>
      </c>
      <c r="AX22" s="766">
        <v>0.11600820410019397</v>
      </c>
      <c r="AY22" s="760">
        <v>2</v>
      </c>
      <c r="AZ22" s="766">
        <v>0.23201640820038794</v>
      </c>
      <c r="BA22" s="760">
        <v>28</v>
      </c>
      <c r="BB22" s="766">
        <v>3.2482297148054311</v>
      </c>
    </row>
    <row r="23" spans="1:54" s="1525" customFormat="1" ht="38.1" customHeight="1">
      <c r="A23" s="906" t="s">
        <v>3233</v>
      </c>
      <c r="B23" s="905">
        <v>659</v>
      </c>
      <c r="C23" s="766">
        <v>46.648988658420393</v>
      </c>
      <c r="D23" s="760">
        <v>317</v>
      </c>
      <c r="E23" s="766">
        <v>22.439650083033783</v>
      </c>
      <c r="F23" s="760">
        <v>285</v>
      </c>
      <c r="G23" s="766">
        <v>20.17444881282217</v>
      </c>
      <c r="H23" s="766"/>
      <c r="I23" s="760">
        <v>12</v>
      </c>
      <c r="J23" s="766">
        <v>0.84945047632935455</v>
      </c>
      <c r="K23" s="760">
        <v>169</v>
      </c>
      <c r="L23" s="766">
        <v>11.963094208305078</v>
      </c>
      <c r="M23" s="760">
        <v>14</v>
      </c>
      <c r="N23" s="766">
        <v>0.99102555571758033</v>
      </c>
      <c r="O23" s="760">
        <v>38</v>
      </c>
      <c r="P23" s="766">
        <v>2.6899265083762898</v>
      </c>
      <c r="Q23" s="760">
        <v>109</v>
      </c>
      <c r="R23" s="766">
        <v>7.7158418266583046</v>
      </c>
      <c r="S23" s="906" t="s">
        <v>3233</v>
      </c>
      <c r="T23" s="905">
        <v>438</v>
      </c>
      <c r="U23" s="766">
        <v>65.238907710032422</v>
      </c>
      <c r="V23" s="760">
        <v>181</v>
      </c>
      <c r="W23" s="766">
        <v>26.959457295698328</v>
      </c>
      <c r="X23" s="760">
        <v>159</v>
      </c>
      <c r="Y23" s="766">
        <v>23.682617182409029</v>
      </c>
      <c r="Z23" s="766"/>
      <c r="AA23" s="760">
        <v>9</v>
      </c>
      <c r="AB23" s="766">
        <v>1.340525500891077</v>
      </c>
      <c r="AC23" s="760">
        <v>131</v>
      </c>
      <c r="AD23" s="766">
        <v>19.512093401859012</v>
      </c>
      <c r="AE23" s="760">
        <v>14</v>
      </c>
      <c r="AF23" s="766">
        <v>2.0852618902750089</v>
      </c>
      <c r="AG23" s="760">
        <v>28</v>
      </c>
      <c r="AH23" s="766">
        <v>4.1705237805500177</v>
      </c>
      <c r="AI23" s="760">
        <v>75</v>
      </c>
      <c r="AJ23" s="766">
        <v>11.171045840758977</v>
      </c>
      <c r="AK23" s="906" t="s">
        <v>3233</v>
      </c>
      <c r="AL23" s="905">
        <v>221</v>
      </c>
      <c r="AM23" s="766">
        <v>29.812511677129148</v>
      </c>
      <c r="AN23" s="760">
        <v>136</v>
      </c>
      <c r="AO23" s="766">
        <v>18.346161032079475</v>
      </c>
      <c r="AP23" s="760">
        <v>126</v>
      </c>
      <c r="AQ23" s="766">
        <v>16.997178603250102</v>
      </c>
      <c r="AR23" s="766"/>
      <c r="AS23" s="760">
        <v>3</v>
      </c>
      <c r="AT23" s="766">
        <v>0.40469472864881201</v>
      </c>
      <c r="AU23" s="760">
        <v>38</v>
      </c>
      <c r="AV23" s="766">
        <v>5.1261332295516189</v>
      </c>
      <c r="AW23" s="760">
        <v>0</v>
      </c>
      <c r="AX23" s="766">
        <v>0</v>
      </c>
      <c r="AY23" s="760">
        <v>10</v>
      </c>
      <c r="AZ23" s="766">
        <v>1.3489824288293732</v>
      </c>
      <c r="BA23" s="760">
        <v>34</v>
      </c>
      <c r="BB23" s="766">
        <v>4.5865402580198689</v>
      </c>
    </row>
    <row r="24" spans="1:54" s="1525" customFormat="1" ht="38.1" customHeight="1">
      <c r="A24" s="906" t="s">
        <v>3234</v>
      </c>
      <c r="B24" s="905">
        <v>617</v>
      </c>
      <c r="C24" s="766">
        <v>72.481006041062784</v>
      </c>
      <c r="D24" s="760">
        <v>301</v>
      </c>
      <c r="E24" s="766">
        <v>35.359453514359636</v>
      </c>
      <c r="F24" s="760">
        <v>268</v>
      </c>
      <c r="G24" s="766">
        <v>31.482835687203931</v>
      </c>
      <c r="H24" s="766"/>
      <c r="I24" s="760">
        <v>6</v>
      </c>
      <c r="J24" s="766">
        <v>0.70483960493740139</v>
      </c>
      <c r="K24" s="760">
        <v>154</v>
      </c>
      <c r="L24" s="766">
        <v>18.090883193393303</v>
      </c>
      <c r="M24" s="760">
        <v>12</v>
      </c>
      <c r="N24" s="766">
        <v>1.4096792098748028</v>
      </c>
      <c r="O24" s="760">
        <v>30</v>
      </c>
      <c r="P24" s="766">
        <v>3.5241980246870073</v>
      </c>
      <c r="Q24" s="760">
        <v>114</v>
      </c>
      <c r="R24" s="766">
        <v>13.391952493810628</v>
      </c>
      <c r="S24" s="906" t="s">
        <v>3234</v>
      </c>
      <c r="T24" s="905">
        <v>393</v>
      </c>
      <c r="U24" s="766">
        <v>99.136653444241944</v>
      </c>
      <c r="V24" s="760">
        <v>186</v>
      </c>
      <c r="W24" s="766">
        <v>46.919637507961831</v>
      </c>
      <c r="X24" s="760">
        <v>167</v>
      </c>
      <c r="Y24" s="766">
        <v>42.12677131091197</v>
      </c>
      <c r="Z24" s="766"/>
      <c r="AA24" s="760">
        <v>4</v>
      </c>
      <c r="AB24" s="766">
        <v>1.0090244625368137</v>
      </c>
      <c r="AC24" s="760">
        <v>103</v>
      </c>
      <c r="AD24" s="766">
        <v>25.982379910322951</v>
      </c>
      <c r="AE24" s="760">
        <v>8</v>
      </c>
      <c r="AF24" s="766">
        <v>2.0180489250736273</v>
      </c>
      <c r="AG24" s="760">
        <v>22</v>
      </c>
      <c r="AH24" s="766">
        <v>5.5496345439524752</v>
      </c>
      <c r="AI24" s="760">
        <v>70</v>
      </c>
      <c r="AJ24" s="766">
        <v>17.65792809439424</v>
      </c>
      <c r="AK24" s="906" t="s">
        <v>3234</v>
      </c>
      <c r="AL24" s="905">
        <v>224</v>
      </c>
      <c r="AM24" s="766">
        <v>49.248628623566788</v>
      </c>
      <c r="AN24" s="760">
        <v>115</v>
      </c>
      <c r="AO24" s="766">
        <v>25.283894159420448</v>
      </c>
      <c r="AP24" s="760">
        <v>101</v>
      </c>
      <c r="AQ24" s="766">
        <v>22.205854870447524</v>
      </c>
      <c r="AR24" s="766"/>
      <c r="AS24" s="760">
        <v>2</v>
      </c>
      <c r="AT24" s="766">
        <v>0.43971989842470344</v>
      </c>
      <c r="AU24" s="760">
        <v>51</v>
      </c>
      <c r="AV24" s="766">
        <v>11.212857409829939</v>
      </c>
      <c r="AW24" s="760">
        <v>4</v>
      </c>
      <c r="AX24" s="766">
        <v>0.87943979684940687</v>
      </c>
      <c r="AY24" s="760">
        <v>8</v>
      </c>
      <c r="AZ24" s="766">
        <v>1.7588795936988137</v>
      </c>
      <c r="BA24" s="760">
        <v>44</v>
      </c>
      <c r="BB24" s="766">
        <v>9.6738377653434764</v>
      </c>
    </row>
    <row r="25" spans="1:54" s="1525" customFormat="1" ht="38.1" customHeight="1">
      <c r="A25" s="906" t="s">
        <v>3235</v>
      </c>
      <c r="B25" s="905">
        <v>603</v>
      </c>
      <c r="C25" s="766">
        <v>100.65710897091877</v>
      </c>
      <c r="D25" s="760">
        <v>299</v>
      </c>
      <c r="E25" s="766">
        <v>49.91123645490002</v>
      </c>
      <c r="F25" s="760">
        <v>272</v>
      </c>
      <c r="G25" s="766">
        <v>45.404201724858886</v>
      </c>
      <c r="H25" s="766"/>
      <c r="I25" s="760">
        <v>6</v>
      </c>
      <c r="J25" s="766">
        <v>1.0015632733424753</v>
      </c>
      <c r="K25" s="760">
        <v>138</v>
      </c>
      <c r="L25" s="766">
        <v>23.035955286876934</v>
      </c>
      <c r="M25" s="760">
        <v>6</v>
      </c>
      <c r="N25" s="766">
        <v>1.0015632733424753</v>
      </c>
      <c r="O25" s="760">
        <v>26</v>
      </c>
      <c r="P25" s="766">
        <v>4.3401075178173931</v>
      </c>
      <c r="Q25" s="760">
        <v>128</v>
      </c>
      <c r="R25" s="766">
        <v>21.366683164639475</v>
      </c>
      <c r="S25" s="906" t="s">
        <v>3235</v>
      </c>
      <c r="T25" s="905">
        <v>388</v>
      </c>
      <c r="U25" s="766">
        <v>145.29522454290984</v>
      </c>
      <c r="V25" s="760">
        <v>204</v>
      </c>
      <c r="W25" s="766">
        <v>76.392334553488681</v>
      </c>
      <c r="X25" s="760">
        <v>183</v>
      </c>
      <c r="Y25" s="766">
        <v>68.528417761217781</v>
      </c>
      <c r="Z25" s="766"/>
      <c r="AA25" s="760">
        <v>3</v>
      </c>
      <c r="AB25" s="766">
        <v>1.1234166846101277</v>
      </c>
      <c r="AC25" s="760">
        <v>89</v>
      </c>
      <c r="AD25" s="766">
        <v>33.32802831010045</v>
      </c>
      <c r="AE25" s="760">
        <v>3</v>
      </c>
      <c r="AF25" s="766">
        <v>1.1234166846101277</v>
      </c>
      <c r="AG25" s="760">
        <v>15</v>
      </c>
      <c r="AH25" s="766">
        <v>5.6170834230506381</v>
      </c>
      <c r="AI25" s="760">
        <v>74</v>
      </c>
      <c r="AJ25" s="766">
        <v>27.710944887049813</v>
      </c>
      <c r="AK25" s="906" t="s">
        <v>3235</v>
      </c>
      <c r="AL25" s="905">
        <v>215</v>
      </c>
      <c r="AM25" s="766">
        <v>64.754940199565695</v>
      </c>
      <c r="AN25" s="760">
        <v>95</v>
      </c>
      <c r="AO25" s="766">
        <v>28.612647995156934</v>
      </c>
      <c r="AP25" s="760">
        <v>89</v>
      </c>
      <c r="AQ25" s="766">
        <v>26.805533384936496</v>
      </c>
      <c r="AR25" s="766"/>
      <c r="AS25" s="760">
        <v>3</v>
      </c>
      <c r="AT25" s="766">
        <v>0.90355730511021892</v>
      </c>
      <c r="AU25" s="760">
        <v>49</v>
      </c>
      <c r="AV25" s="766">
        <v>14.758102650133576</v>
      </c>
      <c r="AW25" s="760">
        <v>3</v>
      </c>
      <c r="AX25" s="766">
        <v>0.90355730511021892</v>
      </c>
      <c r="AY25" s="760">
        <v>11</v>
      </c>
      <c r="AZ25" s="766">
        <v>3.3130434520708025</v>
      </c>
      <c r="BA25" s="760">
        <v>54</v>
      </c>
      <c r="BB25" s="766">
        <v>16.264031491983939</v>
      </c>
    </row>
    <row r="26" spans="1:54" s="1525" customFormat="1" ht="38.1" customHeight="1">
      <c r="A26" s="906" t="s">
        <v>3236</v>
      </c>
      <c r="B26" s="905">
        <v>590</v>
      </c>
      <c r="C26" s="766">
        <v>135.31520415394741</v>
      </c>
      <c r="D26" s="760">
        <v>240</v>
      </c>
      <c r="E26" s="766">
        <v>55.043472876182001</v>
      </c>
      <c r="F26" s="760">
        <v>210</v>
      </c>
      <c r="G26" s="766">
        <v>48.163038766659248</v>
      </c>
      <c r="H26" s="766"/>
      <c r="I26" s="760">
        <v>13</v>
      </c>
      <c r="J26" s="766">
        <v>2.9815214474598584</v>
      </c>
      <c r="K26" s="760">
        <v>163</v>
      </c>
      <c r="L26" s="766">
        <v>37.383691995073612</v>
      </c>
      <c r="M26" s="760">
        <v>4</v>
      </c>
      <c r="N26" s="766">
        <v>0.9173912146030333</v>
      </c>
      <c r="O26" s="760">
        <v>22</v>
      </c>
      <c r="P26" s="766">
        <v>5.0456516803166833</v>
      </c>
      <c r="Q26" s="760">
        <v>148</v>
      </c>
      <c r="R26" s="766">
        <v>33.943474940312235</v>
      </c>
      <c r="S26" s="906" t="s">
        <v>3236</v>
      </c>
      <c r="T26" s="905">
        <v>371</v>
      </c>
      <c r="U26" s="766">
        <v>204.33003431202462</v>
      </c>
      <c r="V26" s="760">
        <v>163</v>
      </c>
      <c r="W26" s="766">
        <v>89.773033943018902</v>
      </c>
      <c r="X26" s="760">
        <v>143</v>
      </c>
      <c r="Y26" s="766">
        <v>78.757937753691436</v>
      </c>
      <c r="Z26" s="766"/>
      <c r="AA26" s="760">
        <v>4</v>
      </c>
      <c r="AB26" s="766">
        <v>2.2030192378654947</v>
      </c>
      <c r="AC26" s="760">
        <v>94</v>
      </c>
      <c r="AD26" s="766">
        <v>51.770952089839128</v>
      </c>
      <c r="AE26" s="760">
        <v>3</v>
      </c>
      <c r="AF26" s="766">
        <v>1.652264428399121</v>
      </c>
      <c r="AG26" s="760">
        <v>15</v>
      </c>
      <c r="AH26" s="766">
        <v>8.2613221419956044</v>
      </c>
      <c r="AI26" s="760">
        <v>92</v>
      </c>
      <c r="AJ26" s="766">
        <v>50.669442470906375</v>
      </c>
      <c r="AK26" s="906" t="s">
        <v>3236</v>
      </c>
      <c r="AL26" s="905">
        <v>219</v>
      </c>
      <c r="AM26" s="766">
        <v>86.067989781882488</v>
      </c>
      <c r="AN26" s="760">
        <v>77</v>
      </c>
      <c r="AO26" s="766">
        <v>30.261348005502064</v>
      </c>
      <c r="AP26" s="760">
        <v>67</v>
      </c>
      <c r="AQ26" s="766">
        <v>26.331302809982315</v>
      </c>
      <c r="AR26" s="766"/>
      <c r="AS26" s="760">
        <v>9</v>
      </c>
      <c r="AT26" s="766">
        <v>3.5370406759677735</v>
      </c>
      <c r="AU26" s="760">
        <v>69</v>
      </c>
      <c r="AV26" s="766">
        <v>27.117311849086263</v>
      </c>
      <c r="AW26" s="760">
        <v>1</v>
      </c>
      <c r="AX26" s="766">
        <v>0.39300451955197485</v>
      </c>
      <c r="AY26" s="760">
        <v>7</v>
      </c>
      <c r="AZ26" s="766">
        <v>2.7510316368638241</v>
      </c>
      <c r="BA26" s="760">
        <v>56</v>
      </c>
      <c r="BB26" s="766">
        <v>22.008253094910593</v>
      </c>
    </row>
    <row r="27" spans="1:54" s="1525" customFormat="1" ht="38.1" customHeight="1">
      <c r="A27" s="935" t="s">
        <v>3237</v>
      </c>
      <c r="B27" s="936">
        <v>800</v>
      </c>
      <c r="C27" s="767">
        <v>200.90255472711155</v>
      </c>
      <c r="D27" s="761">
        <v>182</v>
      </c>
      <c r="E27" s="767">
        <v>45.705331200417881</v>
      </c>
      <c r="F27" s="761">
        <v>163</v>
      </c>
      <c r="G27" s="767">
        <v>40.933895525648978</v>
      </c>
      <c r="H27" s="766"/>
      <c r="I27" s="761">
        <v>7</v>
      </c>
      <c r="J27" s="767">
        <v>1.757897353862226</v>
      </c>
      <c r="K27" s="761">
        <v>274</v>
      </c>
      <c r="L27" s="767">
        <v>68.809124994035699</v>
      </c>
      <c r="M27" s="761">
        <v>12</v>
      </c>
      <c r="N27" s="767">
        <v>3.0135383209066733</v>
      </c>
      <c r="O27" s="761">
        <v>13</v>
      </c>
      <c r="P27" s="767">
        <v>3.2646665143155627</v>
      </c>
      <c r="Q27" s="761">
        <v>312</v>
      </c>
      <c r="R27" s="767">
        <v>78.351996343573504</v>
      </c>
      <c r="S27" s="935" t="s">
        <v>3237</v>
      </c>
      <c r="T27" s="936">
        <v>480</v>
      </c>
      <c r="U27" s="767">
        <v>281.70832624171749</v>
      </c>
      <c r="V27" s="761">
        <v>133</v>
      </c>
      <c r="W27" s="767">
        <v>78.056682062809216</v>
      </c>
      <c r="X27" s="761">
        <v>120</v>
      </c>
      <c r="Y27" s="767">
        <v>70.427081560429372</v>
      </c>
      <c r="Z27" s="766"/>
      <c r="AA27" s="761">
        <v>3</v>
      </c>
      <c r="AB27" s="767">
        <v>1.7606770390107342</v>
      </c>
      <c r="AC27" s="761">
        <v>166</v>
      </c>
      <c r="AD27" s="767">
        <v>97.424129491927289</v>
      </c>
      <c r="AE27" s="761">
        <v>6</v>
      </c>
      <c r="AF27" s="767">
        <v>3.5213540780214685</v>
      </c>
      <c r="AG27" s="761">
        <v>10</v>
      </c>
      <c r="AH27" s="767">
        <v>5.8689234633691143</v>
      </c>
      <c r="AI27" s="761">
        <v>162</v>
      </c>
      <c r="AJ27" s="767">
        <v>95.076560106579649</v>
      </c>
      <c r="AK27" s="935" t="s">
        <v>3237</v>
      </c>
      <c r="AL27" s="936">
        <v>320</v>
      </c>
      <c r="AM27" s="767">
        <v>140.46546744273837</v>
      </c>
      <c r="AN27" s="761">
        <v>49</v>
      </c>
      <c r="AO27" s="767">
        <v>21.508774702169312</v>
      </c>
      <c r="AP27" s="761">
        <v>43</v>
      </c>
      <c r="AQ27" s="767">
        <v>18.87504718761797</v>
      </c>
      <c r="AR27" s="766"/>
      <c r="AS27" s="761">
        <v>4</v>
      </c>
      <c r="AT27" s="767">
        <v>1.7558183430342298</v>
      </c>
      <c r="AU27" s="761">
        <v>108</v>
      </c>
      <c r="AV27" s="767">
        <v>47.407095261924198</v>
      </c>
      <c r="AW27" s="761">
        <v>6</v>
      </c>
      <c r="AX27" s="767">
        <v>2.6337275145513446</v>
      </c>
      <c r="AY27" s="761">
        <v>3</v>
      </c>
      <c r="AZ27" s="767">
        <v>1.3168637572756723</v>
      </c>
      <c r="BA27" s="761">
        <v>150</v>
      </c>
      <c r="BB27" s="767">
        <v>65.843187863783612</v>
      </c>
    </row>
    <row r="28" spans="1:54">
      <c r="B28" s="753"/>
      <c r="C28" s="753"/>
      <c r="D28" s="753"/>
      <c r="E28" s="753"/>
      <c r="F28" s="753"/>
      <c r="G28" s="753"/>
      <c r="H28" s="753"/>
      <c r="I28" s="753"/>
      <c r="J28" s="753"/>
      <c r="K28" s="753"/>
      <c r="L28" s="753"/>
      <c r="M28" s="753"/>
      <c r="N28" s="753"/>
      <c r="O28" s="753"/>
      <c r="P28" s="753"/>
      <c r="Q28" s="753"/>
      <c r="R28" s="753"/>
    </row>
    <row r="29" spans="1:54">
      <c r="H29" s="744"/>
    </row>
    <row r="30" spans="1:54">
      <c r="D30" s="751"/>
    </row>
  </sheetData>
  <mergeCells count="39">
    <mergeCell ref="AZ4:BB4"/>
    <mergeCell ref="C3:G3"/>
    <mergeCell ref="I3:O3"/>
    <mergeCell ref="U3:Y3"/>
    <mergeCell ref="AA3:AH3"/>
    <mergeCell ref="AM3:AQ3"/>
    <mergeCell ref="AS3:AZ3"/>
    <mergeCell ref="A4:B4"/>
    <mergeCell ref="P4:R4"/>
    <mergeCell ref="S4:T4"/>
    <mergeCell ref="AH4:AJ4"/>
    <mergeCell ref="AK4:AL4"/>
    <mergeCell ref="AA5:AB6"/>
    <mergeCell ref="X6:Y6"/>
    <mergeCell ref="A5:A7"/>
    <mergeCell ref="B5:C6"/>
    <mergeCell ref="D5:G5"/>
    <mergeCell ref="I5:J6"/>
    <mergeCell ref="K5:L6"/>
    <mergeCell ref="M5:N6"/>
    <mergeCell ref="F6:G6"/>
    <mergeCell ref="O5:P6"/>
    <mergeCell ref="Q5:R6"/>
    <mergeCell ref="S5:S7"/>
    <mergeCell ref="T5:U6"/>
    <mergeCell ref="V5:Y5"/>
    <mergeCell ref="BA5:BB6"/>
    <mergeCell ref="AP6:AQ6"/>
    <mergeCell ref="AC5:AD6"/>
    <mergeCell ref="AE5:AF6"/>
    <mergeCell ref="AG5:AH6"/>
    <mergeCell ref="AI5:AJ6"/>
    <mergeCell ref="AK5:AK7"/>
    <mergeCell ref="AL5:AM6"/>
    <mergeCell ref="AN5:AQ5"/>
    <mergeCell ref="AS5:AT6"/>
    <mergeCell ref="AU5:AV6"/>
    <mergeCell ref="AW5:AX6"/>
    <mergeCell ref="AY5:AZ6"/>
  </mergeCells>
  <phoneticPr fontId="9" type="noConversion"/>
  <printOptions horizontalCentered="1"/>
  <pageMargins left="0.70866141732283472" right="0.59055118110236227" top="0.74803149606299213" bottom="0.51181102362204722" header="0.51181102362204722" footer="0.51181102362204722"/>
  <pageSetup paperSize="9" scale="68" pageOrder="overThenDown" orientation="portrait" r:id="rId1"/>
  <headerFooter alignWithMargins="0"/>
  <colBreaks count="5" manualBreakCount="5">
    <brk id="8" max="26" man="1"/>
    <brk id="18" max="26" man="1"/>
    <brk id="26" max="26" man="1"/>
    <brk id="36" max="26" man="1"/>
    <brk id="44" max="26" man="1"/>
  </colBreaks>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0"/>
  <sheetViews>
    <sheetView view="pageBreakPreview" zoomScale="80" zoomScaleNormal="75" zoomScaleSheetLayoutView="80" workbookViewId="0">
      <selection activeCell="AL25" sqref="AL25"/>
    </sheetView>
  </sheetViews>
  <sheetFormatPr defaultColWidth="10.28515625" defaultRowHeight="15.75"/>
  <cols>
    <col min="1" max="1" width="20.42578125" style="1808" customWidth="1"/>
    <col min="2" max="7" width="16" style="1808" customWidth="1"/>
    <col min="8" max="8" width="1.85546875" style="1805" customWidth="1"/>
    <col min="9" max="18" width="13.5703125" style="1808" customWidth="1"/>
    <col min="19" max="19" width="1.7109375" style="1808" customWidth="1"/>
    <col min="20" max="16384" width="10.28515625" style="1808"/>
  </cols>
  <sheetData>
    <row r="1" spans="1:51" s="1797" customFormat="1" ht="30.2" customHeight="1">
      <c r="B1" s="1798"/>
      <c r="C1" s="1798"/>
      <c r="D1" s="1798"/>
      <c r="E1" s="1798"/>
      <c r="F1" s="1798"/>
      <c r="G1" s="1461" t="s">
        <v>6128</v>
      </c>
      <c r="H1" s="1461"/>
      <c r="I1" s="1798" t="s">
        <v>6129</v>
      </c>
      <c r="J1" s="1798"/>
      <c r="K1" s="1798"/>
      <c r="L1" s="1798"/>
      <c r="M1" s="1798"/>
      <c r="N1" s="1798"/>
      <c r="O1" s="1798"/>
      <c r="P1" s="1798"/>
      <c r="Q1" s="1798"/>
      <c r="R1" s="1798"/>
    </row>
    <row r="2" spans="1:51" s="1800" customFormat="1" ht="20.25" customHeight="1">
      <c r="A2" s="1799"/>
      <c r="B2" s="1799"/>
      <c r="C2" s="1799"/>
      <c r="D2" s="1799"/>
      <c r="E2" s="1799"/>
      <c r="F2" s="1799"/>
      <c r="G2" s="1077" t="s">
        <v>6039</v>
      </c>
      <c r="H2" s="1077"/>
      <c r="I2" s="1702" t="s">
        <v>5189</v>
      </c>
      <c r="J2" s="890"/>
      <c r="K2" s="890"/>
      <c r="L2" s="890"/>
      <c r="M2" s="890"/>
      <c r="N2" s="890"/>
      <c r="O2" s="890"/>
      <c r="P2" s="890"/>
      <c r="Q2" s="890"/>
      <c r="R2" s="890"/>
    </row>
    <row r="3" spans="1:51" s="1800" customFormat="1" ht="30" customHeight="1">
      <c r="A3" s="1799"/>
      <c r="B3" s="1799"/>
      <c r="C3" s="1799"/>
      <c r="D3" s="2243" t="s">
        <v>3238</v>
      </c>
      <c r="E3" s="2243"/>
      <c r="F3" s="2243"/>
      <c r="G3" s="2243"/>
      <c r="H3" s="891"/>
      <c r="I3" s="2244" t="s">
        <v>3239</v>
      </c>
      <c r="J3" s="2244"/>
      <c r="K3" s="2244"/>
      <c r="L3" s="2244"/>
      <c r="M3" s="890"/>
      <c r="N3" s="890"/>
      <c r="O3" s="890"/>
      <c r="P3" s="890"/>
      <c r="Q3" s="890"/>
      <c r="R3" s="890"/>
    </row>
    <row r="4" spans="1:51" s="1805" customFormat="1" ht="20.25" customHeight="1">
      <c r="A4" s="2245" t="s">
        <v>6130</v>
      </c>
      <c r="B4" s="2245"/>
      <c r="C4" s="1801"/>
      <c r="D4" s="1802"/>
      <c r="E4" s="892" t="s">
        <v>3240</v>
      </c>
      <c r="F4" s="1803"/>
      <c r="G4" s="1455" t="s">
        <v>3241</v>
      </c>
      <c r="H4" s="713"/>
      <c r="I4" s="1456">
        <v>2020</v>
      </c>
      <c r="J4" s="1803"/>
      <c r="K4" s="1803"/>
      <c r="L4" s="892"/>
      <c r="M4" s="1804"/>
      <c r="Q4" s="1806"/>
      <c r="R4" s="907" t="s">
        <v>3242</v>
      </c>
    </row>
    <row r="5" spans="1:51" ht="36" customHeight="1">
      <c r="A5" s="2246"/>
      <c r="B5" s="2234" t="s">
        <v>6131</v>
      </c>
      <c r="C5" s="2235"/>
      <c r="D5" s="2225" t="s">
        <v>6132</v>
      </c>
      <c r="E5" s="2226"/>
      <c r="F5" s="2226"/>
      <c r="G5" s="2238"/>
      <c r="H5" s="1807"/>
      <c r="I5" s="2084" t="s">
        <v>6133</v>
      </c>
      <c r="J5" s="2082"/>
      <c r="K5" s="2084" t="s">
        <v>6134</v>
      </c>
      <c r="L5" s="2082"/>
      <c r="M5" s="2078" t="s">
        <v>6135</v>
      </c>
      <c r="N5" s="2082"/>
      <c r="O5" s="2078" t="s">
        <v>6136</v>
      </c>
      <c r="P5" s="2082"/>
      <c r="Q5" s="2225" t="s">
        <v>6137</v>
      </c>
      <c r="R5" s="2226"/>
    </row>
    <row r="6" spans="1:51" ht="36" customHeight="1">
      <c r="A6" s="2247"/>
      <c r="B6" s="2236"/>
      <c r="C6" s="2237"/>
      <c r="D6" s="1809"/>
      <c r="E6" s="1810"/>
      <c r="F6" s="2229" t="s">
        <v>6138</v>
      </c>
      <c r="G6" s="2242"/>
      <c r="H6" s="1807"/>
      <c r="I6" s="2081"/>
      <c r="J6" s="2083"/>
      <c r="K6" s="2081"/>
      <c r="L6" s="2083"/>
      <c r="M6" s="2080"/>
      <c r="N6" s="2083"/>
      <c r="O6" s="2080"/>
      <c r="P6" s="2083"/>
      <c r="Q6" s="2227"/>
      <c r="R6" s="2228"/>
    </row>
    <row r="7" spans="1:51" s="1800" customFormat="1" ht="36" customHeight="1">
      <c r="A7" s="2248"/>
      <c r="B7" s="1811" t="s">
        <v>6139</v>
      </c>
      <c r="C7" s="1812" t="s">
        <v>6140</v>
      </c>
      <c r="D7" s="1811" t="s">
        <v>6139</v>
      </c>
      <c r="E7" s="1812" t="s">
        <v>6141</v>
      </c>
      <c r="F7" s="1811" t="s">
        <v>6142</v>
      </c>
      <c r="G7" s="1812" t="s">
        <v>6141</v>
      </c>
      <c r="H7" s="1813"/>
      <c r="I7" s="1814" t="s">
        <v>6139</v>
      </c>
      <c r="J7" s="1812" t="s">
        <v>6143</v>
      </c>
      <c r="K7" s="1811" t="s">
        <v>6139</v>
      </c>
      <c r="L7" s="1812" t="s">
        <v>6141</v>
      </c>
      <c r="M7" s="1811" t="s">
        <v>6142</v>
      </c>
      <c r="N7" s="1812" t="s">
        <v>6141</v>
      </c>
      <c r="O7" s="1811" t="s">
        <v>6139</v>
      </c>
      <c r="P7" s="1812" t="s">
        <v>6141</v>
      </c>
      <c r="Q7" s="1811" t="s">
        <v>6139</v>
      </c>
      <c r="R7" s="1811" t="s">
        <v>6141</v>
      </c>
      <c r="S7" s="1815"/>
    </row>
    <row r="8" spans="1:51" s="1816" customFormat="1" ht="45" customHeight="1">
      <c r="A8" s="755" t="s">
        <v>6144</v>
      </c>
      <c r="B8" s="893">
        <v>6767</v>
      </c>
      <c r="C8" s="894">
        <v>28.695398094794299</v>
      </c>
      <c r="D8" s="895">
        <v>3117</v>
      </c>
      <c r="E8" s="894">
        <v>13.217608373204399</v>
      </c>
      <c r="F8" s="895">
        <v>2776</v>
      </c>
      <c r="G8" s="894">
        <v>11.7716011690777</v>
      </c>
      <c r="H8" s="894"/>
      <c r="I8" s="895">
        <v>430</v>
      </c>
      <c r="J8" s="894">
        <v>1.8234108439133001</v>
      </c>
      <c r="K8" s="895">
        <v>1484</v>
      </c>
      <c r="L8" s="894">
        <v>6.2928876566684</v>
      </c>
      <c r="M8" s="895">
        <v>113</v>
      </c>
      <c r="N8" s="896">
        <v>0.47917540781910001</v>
      </c>
      <c r="O8" s="897">
        <v>329</v>
      </c>
      <c r="P8" s="894">
        <v>1.3951213201104</v>
      </c>
      <c r="Q8" s="895">
        <v>1294</v>
      </c>
      <c r="R8" s="896">
        <v>5.4871944930787002</v>
      </c>
      <c r="S8" s="1816" t="s">
        <v>3243</v>
      </c>
      <c r="T8" s="1817"/>
    </row>
    <row r="9" spans="1:51" ht="45" customHeight="1">
      <c r="A9" s="755" t="s">
        <v>6079</v>
      </c>
      <c r="B9" s="893">
        <v>728</v>
      </c>
      <c r="C9" s="894">
        <v>18.08774294534545</v>
      </c>
      <c r="D9" s="895">
        <v>276</v>
      </c>
      <c r="E9" s="894">
        <v>6.8574410067518468</v>
      </c>
      <c r="F9" s="895">
        <v>182</v>
      </c>
      <c r="G9" s="894">
        <v>4.5219357363363626</v>
      </c>
      <c r="H9" s="894"/>
      <c r="I9" s="895">
        <v>68</v>
      </c>
      <c r="J9" s="894">
        <v>1.6895144509388607</v>
      </c>
      <c r="K9" s="895">
        <v>188</v>
      </c>
      <c r="L9" s="894">
        <v>4.6710105408309675</v>
      </c>
      <c r="M9" s="895">
        <v>15</v>
      </c>
      <c r="N9" s="896">
        <v>0.37268701123651338</v>
      </c>
      <c r="O9" s="897">
        <v>41</v>
      </c>
      <c r="P9" s="894">
        <v>1.0186778307131366</v>
      </c>
      <c r="Q9" s="895">
        <v>140</v>
      </c>
      <c r="R9" s="896">
        <v>3.478412104874125</v>
      </c>
      <c r="T9" s="1817"/>
    </row>
    <row r="10" spans="1:51" ht="45" customHeight="1">
      <c r="A10" s="755" t="s">
        <v>5094</v>
      </c>
      <c r="B10" s="893">
        <v>367</v>
      </c>
      <c r="C10" s="894">
        <v>13.98772243861267</v>
      </c>
      <c r="D10" s="895">
        <v>122</v>
      </c>
      <c r="E10" s="894">
        <v>4.649869584497945</v>
      </c>
      <c r="F10" s="895">
        <v>87</v>
      </c>
      <c r="G10" s="894">
        <v>3.3158906053386983</v>
      </c>
      <c r="H10" s="894"/>
      <c r="I10" s="895">
        <v>19</v>
      </c>
      <c r="J10" s="894">
        <v>0.7241600172578766</v>
      </c>
      <c r="K10" s="895">
        <v>97</v>
      </c>
      <c r="L10" s="894">
        <v>3.6970274565270542</v>
      </c>
      <c r="M10" s="895">
        <v>9</v>
      </c>
      <c r="N10" s="896">
        <v>0.34302316606952049</v>
      </c>
      <c r="O10" s="897">
        <v>20</v>
      </c>
      <c r="P10" s="894">
        <v>0.76227370237671221</v>
      </c>
      <c r="Q10" s="895">
        <v>100</v>
      </c>
      <c r="R10" s="896">
        <v>3.8113685118835612</v>
      </c>
      <c r="T10" s="1817"/>
    </row>
    <row r="11" spans="1:51" ht="45" customHeight="1">
      <c r="A11" s="755" t="s">
        <v>6145</v>
      </c>
      <c r="B11" s="893">
        <v>558</v>
      </c>
      <c r="C11" s="894">
        <v>24.702048145088675</v>
      </c>
      <c r="D11" s="895">
        <v>252</v>
      </c>
      <c r="E11" s="894">
        <v>11.155763678427144</v>
      </c>
      <c r="F11" s="895">
        <v>238</v>
      </c>
      <c r="G11" s="894">
        <v>10.535999029625636</v>
      </c>
      <c r="H11" s="894"/>
      <c r="I11" s="895">
        <v>50</v>
      </c>
      <c r="J11" s="894">
        <v>2.2134451742910999</v>
      </c>
      <c r="K11" s="895">
        <v>134</v>
      </c>
      <c r="L11" s="894">
        <v>5.9320330671001473</v>
      </c>
      <c r="M11" s="895">
        <v>10</v>
      </c>
      <c r="N11" s="896">
        <v>0.44268903485821998</v>
      </c>
      <c r="O11" s="897">
        <v>26</v>
      </c>
      <c r="P11" s="894">
        <v>1.1509914906313718</v>
      </c>
      <c r="Q11" s="895">
        <v>86</v>
      </c>
      <c r="R11" s="896">
        <v>3.8071256997806917</v>
      </c>
      <c r="T11" s="1817"/>
    </row>
    <row r="12" spans="1:51" ht="45" customHeight="1">
      <c r="A12" s="755" t="s">
        <v>6146</v>
      </c>
      <c r="B12" s="893">
        <v>792</v>
      </c>
      <c r="C12" s="894">
        <v>28.104799675233426</v>
      </c>
      <c r="D12" s="895">
        <v>341</v>
      </c>
      <c r="E12" s="894">
        <v>12.100677637947726</v>
      </c>
      <c r="F12" s="895">
        <v>332</v>
      </c>
      <c r="G12" s="894">
        <v>11.781304914365528</v>
      </c>
      <c r="H12" s="894"/>
      <c r="I12" s="895">
        <v>69</v>
      </c>
      <c r="J12" s="894">
        <v>2.4485242141301846</v>
      </c>
      <c r="K12" s="895">
        <v>148</v>
      </c>
      <c r="L12" s="894">
        <v>5.2519070100183676</v>
      </c>
      <c r="M12" s="895">
        <v>11</v>
      </c>
      <c r="N12" s="896">
        <v>0.39034443993379758</v>
      </c>
      <c r="O12" s="897">
        <v>31</v>
      </c>
      <c r="P12" s="894">
        <v>1.1000616034497932</v>
      </c>
      <c r="Q12" s="895">
        <v>192</v>
      </c>
      <c r="R12" s="896">
        <v>6.8132847697535581</v>
      </c>
      <c r="T12" s="1817"/>
      <c r="AY12" s="1515"/>
    </row>
    <row r="13" spans="1:51" ht="45" customHeight="1">
      <c r="A13" s="755" t="s">
        <v>5097</v>
      </c>
      <c r="B13" s="893">
        <v>645</v>
      </c>
      <c r="C13" s="894">
        <v>34.346666496264604</v>
      </c>
      <c r="D13" s="895">
        <v>314</v>
      </c>
      <c r="E13" s="894">
        <v>16.720702759421837</v>
      </c>
      <c r="F13" s="895">
        <v>303</v>
      </c>
      <c r="G13" s="894">
        <v>16.134945656384765</v>
      </c>
      <c r="H13" s="894"/>
      <c r="I13" s="895">
        <v>26</v>
      </c>
      <c r="J13" s="894">
        <v>1.3845167889967125</v>
      </c>
      <c r="K13" s="895">
        <v>164</v>
      </c>
      <c r="L13" s="894">
        <v>8.7331058998254179</v>
      </c>
      <c r="M13" s="895">
        <v>9</v>
      </c>
      <c r="N13" s="896">
        <v>0.47925581157578512</v>
      </c>
      <c r="O13" s="897">
        <v>25</v>
      </c>
      <c r="P13" s="894">
        <v>1.3312661432660697</v>
      </c>
      <c r="Q13" s="895">
        <v>107</v>
      </c>
      <c r="R13" s="896">
        <v>5.6978190931787784</v>
      </c>
      <c r="T13" s="1817"/>
    </row>
    <row r="14" spans="1:51" ht="45" customHeight="1">
      <c r="A14" s="755" t="s">
        <v>6147</v>
      </c>
      <c r="B14" s="893">
        <v>831</v>
      </c>
      <c r="C14" s="894">
        <v>30.004711931296072</v>
      </c>
      <c r="D14" s="895">
        <v>392</v>
      </c>
      <c r="E14" s="894">
        <v>14.153847264823176</v>
      </c>
      <c r="F14" s="895">
        <v>367</v>
      </c>
      <c r="G14" s="894">
        <v>13.251178434158433</v>
      </c>
      <c r="H14" s="894"/>
      <c r="I14" s="895">
        <v>55</v>
      </c>
      <c r="J14" s="894">
        <v>1.9858714274624354</v>
      </c>
      <c r="K14" s="895">
        <v>166</v>
      </c>
      <c r="L14" s="894">
        <v>5.9937210356138957</v>
      </c>
      <c r="M14" s="895">
        <v>14</v>
      </c>
      <c r="N14" s="896">
        <v>0.50549454517225634</v>
      </c>
      <c r="O14" s="897">
        <v>37</v>
      </c>
      <c r="P14" s="894">
        <v>1.3359498693838201</v>
      </c>
      <c r="Q14" s="895">
        <v>167</v>
      </c>
      <c r="R14" s="896">
        <v>6.0298277888404854</v>
      </c>
      <c r="T14" s="1817"/>
    </row>
    <row r="15" spans="1:51" ht="45" customHeight="1">
      <c r="A15" s="755" t="s">
        <v>6148</v>
      </c>
      <c r="B15" s="893">
        <v>167</v>
      </c>
      <c r="C15" s="894">
        <v>36.813940800096994</v>
      </c>
      <c r="D15" s="895">
        <v>79</v>
      </c>
      <c r="E15" s="894">
        <v>17.414977983279417</v>
      </c>
      <c r="F15" s="895">
        <v>52</v>
      </c>
      <c r="G15" s="894">
        <v>11.463023482664932</v>
      </c>
      <c r="H15" s="894"/>
      <c r="I15" s="895">
        <v>8</v>
      </c>
      <c r="J15" s="894">
        <v>1.7635420742561434</v>
      </c>
      <c r="K15" s="895">
        <v>33</v>
      </c>
      <c r="L15" s="894">
        <v>7.2746110563065915</v>
      </c>
      <c r="M15" s="895">
        <v>2</v>
      </c>
      <c r="N15" s="896">
        <v>0.44088551856403585</v>
      </c>
      <c r="O15" s="897">
        <v>15</v>
      </c>
      <c r="P15" s="894">
        <v>3.3066413892302688</v>
      </c>
      <c r="Q15" s="895">
        <v>30</v>
      </c>
      <c r="R15" s="896">
        <v>6.6132827784605377</v>
      </c>
      <c r="T15" s="1817"/>
    </row>
    <row r="16" spans="1:51" ht="45" customHeight="1">
      <c r="A16" s="755" t="s">
        <v>5100</v>
      </c>
      <c r="B16" s="893">
        <v>195</v>
      </c>
      <c r="C16" s="894">
        <v>34.370075825674974</v>
      </c>
      <c r="D16" s="895">
        <v>88</v>
      </c>
      <c r="E16" s="894">
        <v>15.510598321330246</v>
      </c>
      <c r="F16" s="895">
        <v>88</v>
      </c>
      <c r="G16" s="894">
        <v>15.510598321330246</v>
      </c>
      <c r="H16" s="894"/>
      <c r="I16" s="895">
        <v>10</v>
      </c>
      <c r="J16" s="894">
        <v>1.7625679910602552</v>
      </c>
      <c r="K16" s="895">
        <v>51</v>
      </c>
      <c r="L16" s="894">
        <v>8.989096754407301</v>
      </c>
      <c r="M16" s="895">
        <v>2</v>
      </c>
      <c r="N16" s="896">
        <v>0.35251359821205103</v>
      </c>
      <c r="O16" s="897">
        <v>6</v>
      </c>
      <c r="P16" s="894">
        <v>1.057540794636153</v>
      </c>
      <c r="Q16" s="895">
        <v>38</v>
      </c>
      <c r="R16" s="896">
        <v>6.6977583660289692</v>
      </c>
      <c r="T16" s="1817"/>
    </row>
    <row r="17" spans="1:20" ht="45" customHeight="1">
      <c r="A17" s="755" t="s">
        <v>5101</v>
      </c>
      <c r="B17" s="893">
        <v>224</v>
      </c>
      <c r="C17" s="894">
        <v>41.174616216732886</v>
      </c>
      <c r="D17" s="895">
        <v>106</v>
      </c>
      <c r="E17" s="894">
        <v>19.484416602561097</v>
      </c>
      <c r="F17" s="895">
        <v>99</v>
      </c>
      <c r="G17" s="894">
        <v>18.197709845788197</v>
      </c>
      <c r="H17" s="894"/>
      <c r="I17" s="895">
        <v>9</v>
      </c>
      <c r="J17" s="894">
        <v>1.6543372587080178</v>
      </c>
      <c r="K17" s="895">
        <v>41</v>
      </c>
      <c r="L17" s="894">
        <v>7.5364252896698583</v>
      </c>
      <c r="M17" s="895">
        <v>2</v>
      </c>
      <c r="N17" s="896">
        <v>0.36763050193511504</v>
      </c>
      <c r="O17" s="897">
        <v>9</v>
      </c>
      <c r="P17" s="894">
        <v>1.6543372587080178</v>
      </c>
      <c r="Q17" s="895">
        <v>57</v>
      </c>
      <c r="R17" s="896">
        <v>10.477469305150779</v>
      </c>
      <c r="T17" s="1817"/>
    </row>
    <row r="18" spans="1:20" ht="45" customHeight="1">
      <c r="A18" s="755" t="s">
        <v>5102</v>
      </c>
      <c r="B18" s="893">
        <v>464</v>
      </c>
      <c r="C18" s="894">
        <v>36.543029417138683</v>
      </c>
      <c r="D18" s="895">
        <v>230</v>
      </c>
      <c r="E18" s="894">
        <v>18.114001650736846</v>
      </c>
      <c r="F18" s="895">
        <v>217</v>
      </c>
      <c r="G18" s="894">
        <v>17.090166774825633</v>
      </c>
      <c r="H18" s="894"/>
      <c r="I18" s="895">
        <v>28</v>
      </c>
      <c r="J18" s="894">
        <v>2.2051828096549202</v>
      </c>
      <c r="K18" s="895">
        <v>98</v>
      </c>
      <c r="L18" s="894">
        <v>7.7181398337922218</v>
      </c>
      <c r="M18" s="895">
        <v>7</v>
      </c>
      <c r="N18" s="896">
        <v>0.55129570241373005</v>
      </c>
      <c r="O18" s="897">
        <v>20</v>
      </c>
      <c r="P18" s="894">
        <v>1.5751305783249432</v>
      </c>
      <c r="Q18" s="895">
        <v>81</v>
      </c>
      <c r="R18" s="896">
        <v>6.3792788422160198</v>
      </c>
      <c r="T18" s="1817"/>
    </row>
    <row r="19" spans="1:20" ht="45" customHeight="1">
      <c r="A19" s="755" t="s">
        <v>6149</v>
      </c>
      <c r="B19" s="893">
        <v>226</v>
      </c>
      <c r="C19" s="894">
        <v>45.890933900810602</v>
      </c>
      <c r="D19" s="895">
        <v>91</v>
      </c>
      <c r="E19" s="894">
        <v>18.478207898114004</v>
      </c>
      <c r="F19" s="895">
        <v>76</v>
      </c>
      <c r="G19" s="894">
        <v>15.432349453369937</v>
      </c>
      <c r="H19" s="894"/>
      <c r="I19" s="895">
        <v>11</v>
      </c>
      <c r="J19" s="894">
        <v>2.2336295261456489</v>
      </c>
      <c r="K19" s="895">
        <v>65</v>
      </c>
      <c r="L19" s="894">
        <v>13.198719927224289</v>
      </c>
      <c r="M19" s="895">
        <v>3</v>
      </c>
      <c r="N19" s="896">
        <v>0.60917168894881335</v>
      </c>
      <c r="O19" s="897">
        <v>8</v>
      </c>
      <c r="P19" s="894">
        <v>1.6244578371968355</v>
      </c>
      <c r="Q19" s="895">
        <v>48</v>
      </c>
      <c r="R19" s="896">
        <v>9.7467470231810136</v>
      </c>
      <c r="T19" s="1817"/>
    </row>
    <row r="20" spans="1:20" ht="45" customHeight="1">
      <c r="A20" s="755" t="s">
        <v>5104</v>
      </c>
      <c r="B20" s="893">
        <v>307</v>
      </c>
      <c r="C20" s="894">
        <v>45.207590457517014</v>
      </c>
      <c r="D20" s="895">
        <v>187</v>
      </c>
      <c r="E20" s="894">
        <v>27.53687106044196</v>
      </c>
      <c r="F20" s="895">
        <v>183</v>
      </c>
      <c r="G20" s="894">
        <v>26.947847080539457</v>
      </c>
      <c r="H20" s="894"/>
      <c r="I20" s="895">
        <v>15</v>
      </c>
      <c r="J20" s="894">
        <v>2.2088399246343817</v>
      </c>
      <c r="K20" s="895">
        <v>41</v>
      </c>
      <c r="L20" s="894">
        <v>6.0374957940006437</v>
      </c>
      <c r="M20" s="895">
        <v>9</v>
      </c>
      <c r="N20" s="896">
        <v>1.3253039547806291</v>
      </c>
      <c r="O20" s="897">
        <v>15</v>
      </c>
      <c r="P20" s="894">
        <v>2.2088399246343817</v>
      </c>
      <c r="Q20" s="895">
        <v>40</v>
      </c>
      <c r="R20" s="896">
        <v>5.8902397990250179</v>
      </c>
      <c r="T20" s="1817"/>
    </row>
    <row r="21" spans="1:20" ht="45" customHeight="1">
      <c r="A21" s="755" t="s">
        <v>5105</v>
      </c>
      <c r="B21" s="893">
        <v>272</v>
      </c>
      <c r="C21" s="894">
        <v>54.259251501604837</v>
      </c>
      <c r="D21" s="895">
        <v>137</v>
      </c>
      <c r="E21" s="894">
        <v>27.329108293087732</v>
      </c>
      <c r="F21" s="895">
        <v>129</v>
      </c>
      <c r="G21" s="894">
        <v>25.733247954805236</v>
      </c>
      <c r="H21" s="894"/>
      <c r="I21" s="895">
        <v>10</v>
      </c>
      <c r="J21" s="894">
        <v>1.994825422853119</v>
      </c>
      <c r="K21" s="895">
        <v>69</v>
      </c>
      <c r="L21" s="894">
        <v>13.764295417686521</v>
      </c>
      <c r="M21" s="895">
        <v>4</v>
      </c>
      <c r="N21" s="896">
        <v>0.79793016914124759</v>
      </c>
      <c r="O21" s="897">
        <v>11</v>
      </c>
      <c r="P21" s="894">
        <v>2.1943079651384307</v>
      </c>
      <c r="Q21" s="895">
        <v>41</v>
      </c>
      <c r="R21" s="896">
        <v>8.1787842336977885</v>
      </c>
      <c r="T21" s="1817"/>
    </row>
    <row r="22" spans="1:20" ht="45" customHeight="1">
      <c r="A22" s="755" t="s">
        <v>5106</v>
      </c>
      <c r="B22" s="893">
        <v>382</v>
      </c>
      <c r="C22" s="894">
        <v>46.818258140187595</v>
      </c>
      <c r="D22" s="895">
        <v>224</v>
      </c>
      <c r="E22" s="894">
        <v>27.453638281157122</v>
      </c>
      <c r="F22" s="895">
        <v>163</v>
      </c>
      <c r="G22" s="894">
        <v>19.977424284949155</v>
      </c>
      <c r="H22" s="894"/>
      <c r="I22" s="895">
        <v>14</v>
      </c>
      <c r="J22" s="894">
        <v>1.7158523925723201</v>
      </c>
      <c r="K22" s="895">
        <v>57</v>
      </c>
      <c r="L22" s="894">
        <v>6.9859704554730175</v>
      </c>
      <c r="M22" s="895">
        <v>5</v>
      </c>
      <c r="N22" s="896">
        <v>0.61280442591868578</v>
      </c>
      <c r="O22" s="897">
        <v>21</v>
      </c>
      <c r="P22" s="894">
        <v>2.5737785888584801</v>
      </c>
      <c r="Q22" s="895">
        <v>61</v>
      </c>
      <c r="R22" s="896">
        <v>7.4762139962079663</v>
      </c>
      <c r="T22" s="1817"/>
    </row>
    <row r="23" spans="1:20" ht="45" customHeight="1">
      <c r="A23" s="755" t="s">
        <v>5107</v>
      </c>
      <c r="B23" s="893">
        <v>114</v>
      </c>
      <c r="C23" s="894">
        <v>52.772647103753805</v>
      </c>
      <c r="D23" s="895">
        <v>56</v>
      </c>
      <c r="E23" s="894">
        <v>25.923405594826431</v>
      </c>
      <c r="F23" s="895">
        <v>54</v>
      </c>
      <c r="G23" s="894">
        <v>24.997569680725483</v>
      </c>
      <c r="H23" s="894"/>
      <c r="I23" s="895">
        <v>4</v>
      </c>
      <c r="J23" s="894">
        <v>1.8516718282018878</v>
      </c>
      <c r="K23" s="895">
        <v>28</v>
      </c>
      <c r="L23" s="894">
        <v>12.961702797413215</v>
      </c>
      <c r="M23" s="895">
        <v>4</v>
      </c>
      <c r="N23" s="896">
        <v>1.8516718282018878</v>
      </c>
      <c r="O23" s="897">
        <v>8</v>
      </c>
      <c r="P23" s="894">
        <v>3.7033436564037756</v>
      </c>
      <c r="Q23" s="895">
        <v>14</v>
      </c>
      <c r="R23" s="896">
        <v>6.4808513987066076</v>
      </c>
      <c r="T23" s="1817"/>
    </row>
    <row r="24" spans="1:20" ht="45" customHeight="1">
      <c r="A24" s="755" t="s">
        <v>5108</v>
      </c>
      <c r="B24" s="893">
        <v>170</v>
      </c>
      <c r="C24" s="894">
        <v>52.257926682128868</v>
      </c>
      <c r="D24" s="895">
        <v>83</v>
      </c>
      <c r="E24" s="894">
        <v>25.514164203627622</v>
      </c>
      <c r="F24" s="895">
        <v>80</v>
      </c>
      <c r="G24" s="894">
        <v>24.591965497472408</v>
      </c>
      <c r="H24" s="894"/>
      <c r="I24" s="895">
        <v>8</v>
      </c>
      <c r="J24" s="894">
        <v>2.4591965497472406</v>
      </c>
      <c r="K24" s="895">
        <v>33</v>
      </c>
      <c r="L24" s="894">
        <v>10.144185767707368</v>
      </c>
      <c r="M24" s="895">
        <v>1</v>
      </c>
      <c r="N24" s="896">
        <v>0.30739956871840507</v>
      </c>
      <c r="O24" s="897">
        <v>10</v>
      </c>
      <c r="P24" s="894">
        <v>3.073995687184051</v>
      </c>
      <c r="Q24" s="895">
        <v>35</v>
      </c>
      <c r="R24" s="896">
        <v>10.758984905144178</v>
      </c>
      <c r="T24" s="1817"/>
    </row>
    <row r="25" spans="1:20" ht="45" customHeight="1">
      <c r="A25" s="755" t="s">
        <v>5109</v>
      </c>
      <c r="B25" s="893">
        <v>38</v>
      </c>
      <c r="C25" s="894">
        <v>35.991835536254669</v>
      </c>
      <c r="D25" s="895">
        <v>15</v>
      </c>
      <c r="E25" s="894">
        <v>14.207303501153159</v>
      </c>
      <c r="F25" s="895">
        <v>13</v>
      </c>
      <c r="G25" s="894">
        <v>12.312996367666072</v>
      </c>
      <c r="H25" s="894"/>
      <c r="I25" s="895">
        <v>1</v>
      </c>
      <c r="J25" s="894">
        <v>0.94715356674354401</v>
      </c>
      <c r="K25" s="895">
        <v>5</v>
      </c>
      <c r="L25" s="894">
        <v>4.7357678337177198</v>
      </c>
      <c r="M25" s="895">
        <v>0</v>
      </c>
      <c r="N25" s="896">
        <v>0</v>
      </c>
      <c r="O25" s="897">
        <v>9</v>
      </c>
      <c r="P25" s="894">
        <v>8.5243821006918949</v>
      </c>
      <c r="Q25" s="895">
        <v>8</v>
      </c>
      <c r="R25" s="896">
        <v>7.5772285339483521</v>
      </c>
      <c r="T25" s="1817"/>
    </row>
    <row r="26" spans="1:20" ht="45" customHeight="1">
      <c r="A26" s="755" t="s">
        <v>5110</v>
      </c>
      <c r="B26" s="893">
        <v>82</v>
      </c>
      <c r="C26" s="894">
        <v>22.268388393281466</v>
      </c>
      <c r="D26" s="895">
        <v>29</v>
      </c>
      <c r="E26" s="894">
        <v>7.8754056512824695</v>
      </c>
      <c r="F26" s="895">
        <v>22</v>
      </c>
      <c r="G26" s="894">
        <v>5.9744456664901486</v>
      </c>
      <c r="H26" s="894"/>
      <c r="I26" s="895">
        <v>13</v>
      </c>
      <c r="J26" s="894">
        <v>3.5303542574714517</v>
      </c>
      <c r="K26" s="895">
        <v>18</v>
      </c>
      <c r="L26" s="894">
        <v>4.8881828180373947</v>
      </c>
      <c r="M26" s="895">
        <v>1</v>
      </c>
      <c r="N26" s="896">
        <v>0.27156571211318858</v>
      </c>
      <c r="O26" s="897">
        <v>8</v>
      </c>
      <c r="P26" s="894">
        <v>2.1725256969055087</v>
      </c>
      <c r="Q26" s="895">
        <v>13</v>
      </c>
      <c r="R26" s="896">
        <v>3.5303542574714517</v>
      </c>
      <c r="T26" s="1817"/>
    </row>
    <row r="27" spans="1:20" ht="45" customHeight="1">
      <c r="A27" s="755" t="s">
        <v>5111</v>
      </c>
      <c r="B27" s="893">
        <v>107</v>
      </c>
      <c r="C27" s="894">
        <v>23.772098887487989</v>
      </c>
      <c r="D27" s="897">
        <v>47</v>
      </c>
      <c r="E27" s="894">
        <v>10.44194997861622</v>
      </c>
      <c r="F27" s="897">
        <v>45</v>
      </c>
      <c r="G27" s="894">
        <v>9.9976116816538276</v>
      </c>
      <c r="H27" s="894"/>
      <c r="I27" s="897">
        <v>7</v>
      </c>
      <c r="J27" s="894">
        <v>1.5551840393683731</v>
      </c>
      <c r="K27" s="897">
        <v>25</v>
      </c>
      <c r="L27" s="894">
        <v>5.5542287120299036</v>
      </c>
      <c r="M27" s="897">
        <v>3</v>
      </c>
      <c r="N27" s="896">
        <v>0.66650744544358853</v>
      </c>
      <c r="O27" s="897">
        <v>5</v>
      </c>
      <c r="P27" s="894">
        <v>1.1108457424059808</v>
      </c>
      <c r="Q27" s="895">
        <v>20</v>
      </c>
      <c r="R27" s="896">
        <v>4.4433829696239231</v>
      </c>
      <c r="T27" s="1817"/>
    </row>
    <row r="28" spans="1:20" ht="45" customHeight="1">
      <c r="A28" s="755" t="s">
        <v>5112</v>
      </c>
      <c r="B28" s="893">
        <v>69</v>
      </c>
      <c r="C28" s="894">
        <v>25.857465406271373</v>
      </c>
      <c r="D28" s="897">
        <v>33</v>
      </c>
      <c r="E28" s="894">
        <v>12.366613889955874</v>
      </c>
      <c r="F28" s="897">
        <v>31</v>
      </c>
      <c r="G28" s="894">
        <v>11.617122139049457</v>
      </c>
      <c r="H28" s="894"/>
      <c r="I28" s="897">
        <v>3</v>
      </c>
      <c r="J28" s="894">
        <v>1.124237626359625</v>
      </c>
      <c r="K28" s="897">
        <v>19</v>
      </c>
      <c r="L28" s="894">
        <v>7.1201716336109575</v>
      </c>
      <c r="M28" s="897">
        <v>1</v>
      </c>
      <c r="N28" s="896">
        <v>0.37474587545320831</v>
      </c>
      <c r="O28" s="897">
        <v>1</v>
      </c>
      <c r="P28" s="894">
        <v>0.37474587545320831</v>
      </c>
      <c r="Q28" s="895">
        <v>12</v>
      </c>
      <c r="R28" s="896">
        <v>4.4969505054384999</v>
      </c>
      <c r="T28" s="1817"/>
    </row>
    <row r="29" spans="1:20" ht="45" customHeight="1">
      <c r="A29" s="755" t="s">
        <v>5113</v>
      </c>
      <c r="B29" s="893">
        <v>26</v>
      </c>
      <c r="C29" s="894">
        <v>18.519705679138976</v>
      </c>
      <c r="D29" s="897">
        <v>14</v>
      </c>
      <c r="E29" s="894">
        <v>9.972149211844064</v>
      </c>
      <c r="F29" s="897">
        <v>14</v>
      </c>
      <c r="G29" s="894">
        <v>9.972149211844064</v>
      </c>
      <c r="H29" s="894"/>
      <c r="I29" s="897">
        <v>2</v>
      </c>
      <c r="J29" s="894">
        <v>1.424592744549152</v>
      </c>
      <c r="K29" s="897">
        <v>4</v>
      </c>
      <c r="L29" s="894">
        <v>2.8491854890983039</v>
      </c>
      <c r="M29" s="897">
        <v>1</v>
      </c>
      <c r="N29" s="896">
        <v>0.71229637227457598</v>
      </c>
      <c r="O29" s="897">
        <v>2</v>
      </c>
      <c r="P29" s="894">
        <v>1.424592744549152</v>
      </c>
      <c r="Q29" s="895">
        <v>3</v>
      </c>
      <c r="R29" s="896">
        <v>2.1368891168237281</v>
      </c>
      <c r="T29" s="1817"/>
    </row>
    <row r="30" spans="1:20" ht="45" customHeight="1">
      <c r="A30" s="756" t="s">
        <v>5114</v>
      </c>
      <c r="B30" s="898">
        <v>3</v>
      </c>
      <c r="C30" s="899">
        <v>22.75485436893204</v>
      </c>
      <c r="D30" s="900">
        <v>1</v>
      </c>
      <c r="E30" s="899">
        <v>7.5849514563106792</v>
      </c>
      <c r="F30" s="900">
        <v>1</v>
      </c>
      <c r="G30" s="899">
        <v>7.5849514563106792</v>
      </c>
      <c r="H30" s="894"/>
      <c r="I30" s="900">
        <v>0</v>
      </c>
      <c r="J30" s="899">
        <v>0</v>
      </c>
      <c r="K30" s="900">
        <v>0</v>
      </c>
      <c r="L30" s="899">
        <v>0</v>
      </c>
      <c r="M30" s="900">
        <v>0</v>
      </c>
      <c r="N30" s="899">
        <v>0</v>
      </c>
      <c r="O30" s="900">
        <v>1</v>
      </c>
      <c r="P30" s="899">
        <v>7.5849514563106792</v>
      </c>
      <c r="Q30" s="900">
        <v>1</v>
      </c>
      <c r="R30" s="899">
        <v>7.5849514563106792</v>
      </c>
      <c r="T30" s="1817"/>
    </row>
  </sheetData>
  <mergeCells count="12">
    <mergeCell ref="A4:B4"/>
    <mergeCell ref="A5:A7"/>
    <mergeCell ref="B5:C6"/>
    <mergeCell ref="D5:G5"/>
    <mergeCell ref="I5:J6"/>
    <mergeCell ref="M5:N6"/>
    <mergeCell ref="O5:P6"/>
    <mergeCell ref="Q5:R6"/>
    <mergeCell ref="F6:G6"/>
    <mergeCell ref="D3:G3"/>
    <mergeCell ref="I3:L3"/>
    <mergeCell ref="K5:L6"/>
  </mergeCells>
  <phoneticPr fontId="9" type="noConversion"/>
  <printOptions horizontalCentered="1"/>
  <pageMargins left="0.59055118110236227" right="0.39370078740157483" top="0.98425196850393704" bottom="0.51181102362204722" header="0.51181102362204722" footer="0.51181102362204722"/>
  <pageSetup paperSize="9" scale="60" pageOrder="overThenDown" orientation="portrait" r:id="rId1"/>
  <headerFooter alignWithMargins="0"/>
  <colBreaks count="1" manualBreakCount="1">
    <brk id="8" max="29" man="1"/>
  </colBreaks>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30"/>
  <sheetViews>
    <sheetView view="pageBreakPreview" zoomScale="80" zoomScaleNormal="75" zoomScaleSheetLayoutView="80" workbookViewId="0">
      <selection activeCell="AL25" sqref="AL25"/>
    </sheetView>
  </sheetViews>
  <sheetFormatPr defaultColWidth="10.28515625" defaultRowHeight="15.75"/>
  <cols>
    <col min="1" max="1" width="23.5703125" style="1795" customWidth="1"/>
    <col min="2" max="3" width="27" style="1795" customWidth="1"/>
    <col min="4" max="4" width="33.28515625" style="1795" customWidth="1"/>
    <col min="5" max="5" width="1.85546875" style="1785" customWidth="1"/>
    <col min="6" max="10" width="26.42578125" style="1795" customWidth="1"/>
    <col min="11" max="11" width="1.85546875" style="1795" customWidth="1"/>
    <col min="12" max="16384" width="10.28515625" style="1795"/>
  </cols>
  <sheetData>
    <row r="1" spans="1:18" s="1780" customFormat="1" ht="30.2" customHeight="1">
      <c r="B1" s="1781"/>
      <c r="C1" s="1781"/>
      <c r="D1" s="1463" t="s">
        <v>6113</v>
      </c>
      <c r="E1" s="1463"/>
      <c r="F1" s="1781" t="s">
        <v>6114</v>
      </c>
      <c r="G1" s="1781"/>
      <c r="H1" s="1781"/>
      <c r="I1" s="1781"/>
      <c r="J1" s="1781"/>
    </row>
    <row r="2" spans="1:18" s="1783" customFormat="1" ht="20.25" customHeight="1">
      <c r="A2" s="1782"/>
      <c r="B2" s="1782"/>
      <c r="C2" s="1782"/>
      <c r="D2" s="1077" t="s">
        <v>6039</v>
      </c>
      <c r="E2" s="1077"/>
      <c r="F2" s="1702" t="s">
        <v>4987</v>
      </c>
      <c r="G2" s="908"/>
      <c r="H2" s="908"/>
      <c r="I2" s="908"/>
      <c r="J2" s="908"/>
    </row>
    <row r="3" spans="1:18" s="1783" customFormat="1" ht="30" customHeight="1">
      <c r="A3" s="1782"/>
      <c r="B3" s="2251" t="s">
        <v>3244</v>
      </c>
      <c r="C3" s="2251"/>
      <c r="D3" s="2251"/>
      <c r="E3" s="909"/>
      <c r="F3" s="2252" t="s">
        <v>3245</v>
      </c>
      <c r="G3" s="2252"/>
      <c r="H3" s="2252"/>
      <c r="I3" s="2252"/>
      <c r="J3" s="908"/>
    </row>
    <row r="4" spans="1:18" s="1785" customFormat="1" ht="20.25" customHeight="1">
      <c r="A4" s="1784" t="s">
        <v>6040</v>
      </c>
      <c r="C4" s="1786"/>
      <c r="D4" s="1455" t="s">
        <v>3215</v>
      </c>
      <c r="E4" s="713"/>
      <c r="F4" s="1456">
        <v>2020</v>
      </c>
      <c r="G4" s="1787"/>
      <c r="H4" s="910"/>
      <c r="J4" s="912" t="s">
        <v>3246</v>
      </c>
    </row>
    <row r="5" spans="1:18" s="1789" customFormat="1" ht="39.75" customHeight="1">
      <c r="A5" s="2253"/>
      <c r="B5" s="2255" t="s">
        <v>6041</v>
      </c>
      <c r="C5" s="2249" t="s">
        <v>6103</v>
      </c>
      <c r="D5" s="2257"/>
      <c r="E5" s="1788"/>
      <c r="F5" s="2258" t="s">
        <v>6104</v>
      </c>
      <c r="G5" s="2260" t="s">
        <v>6105</v>
      </c>
      <c r="H5" s="2260" t="s">
        <v>6106</v>
      </c>
      <c r="I5" s="2260" t="s">
        <v>6107</v>
      </c>
      <c r="J5" s="2249" t="s">
        <v>6108</v>
      </c>
    </row>
    <row r="6" spans="1:18" s="1789" customFormat="1" ht="39.75" customHeight="1">
      <c r="A6" s="2254"/>
      <c r="B6" s="2256"/>
      <c r="C6" s="1462"/>
      <c r="D6" s="1774" t="s">
        <v>6109</v>
      </c>
      <c r="E6" s="1790"/>
      <c r="F6" s="2259"/>
      <c r="G6" s="2261"/>
      <c r="H6" s="2262"/>
      <c r="I6" s="2261"/>
      <c r="J6" s="2250"/>
    </row>
    <row r="7" spans="1:18" s="1514" customFormat="1" ht="48" customHeight="1">
      <c r="A7" s="755" t="s">
        <v>6115</v>
      </c>
      <c r="B7" s="913">
        <v>6767</v>
      </c>
      <c r="C7" s="914">
        <v>3117</v>
      </c>
      <c r="D7" s="914">
        <v>2776</v>
      </c>
      <c r="E7" s="914"/>
      <c r="F7" s="914">
        <v>430</v>
      </c>
      <c r="G7" s="914">
        <v>1484</v>
      </c>
      <c r="H7" s="915">
        <v>113</v>
      </c>
      <c r="I7" s="915">
        <v>329</v>
      </c>
      <c r="J7" s="915">
        <v>1294</v>
      </c>
      <c r="K7" s="1791"/>
      <c r="L7" s="1792"/>
      <c r="M7" s="1791"/>
      <c r="N7" s="1791"/>
    </row>
    <row r="8" spans="1:18" s="1514" customFormat="1" ht="48" customHeight="1">
      <c r="A8" s="1793" t="s">
        <v>6116</v>
      </c>
      <c r="B8" s="913">
        <v>634</v>
      </c>
      <c r="C8" s="916">
        <v>307</v>
      </c>
      <c r="D8" s="914">
        <v>270</v>
      </c>
      <c r="E8" s="914"/>
      <c r="F8" s="916">
        <v>57</v>
      </c>
      <c r="G8" s="914">
        <v>129</v>
      </c>
      <c r="H8" s="915">
        <v>3</v>
      </c>
      <c r="I8" s="915">
        <v>15</v>
      </c>
      <c r="J8" s="915">
        <v>123</v>
      </c>
      <c r="K8" s="1791"/>
      <c r="L8" s="1792"/>
      <c r="M8" s="1791"/>
      <c r="N8" s="1791"/>
    </row>
    <row r="9" spans="1:18" s="1514" customFormat="1" ht="48" customHeight="1">
      <c r="A9" s="1793" t="s">
        <v>6117</v>
      </c>
      <c r="B9" s="913">
        <v>592</v>
      </c>
      <c r="C9" s="916">
        <v>283</v>
      </c>
      <c r="D9" s="914">
        <v>253</v>
      </c>
      <c r="E9" s="914"/>
      <c r="F9" s="916">
        <v>45</v>
      </c>
      <c r="G9" s="914">
        <v>116</v>
      </c>
      <c r="H9" s="915">
        <v>9</v>
      </c>
      <c r="I9" s="915">
        <v>19</v>
      </c>
      <c r="J9" s="915">
        <v>120</v>
      </c>
      <c r="K9" s="1791"/>
      <c r="L9" s="1792"/>
      <c r="M9" s="1791"/>
      <c r="N9" s="1791"/>
    </row>
    <row r="10" spans="1:18" s="1514" customFormat="1" ht="48" customHeight="1">
      <c r="A10" s="1793" t="s">
        <v>6118</v>
      </c>
      <c r="B10" s="913">
        <v>529</v>
      </c>
      <c r="C10" s="916">
        <v>243</v>
      </c>
      <c r="D10" s="914">
        <v>224</v>
      </c>
      <c r="E10" s="914"/>
      <c r="F10" s="916">
        <v>34</v>
      </c>
      <c r="G10" s="914">
        <v>108</v>
      </c>
      <c r="H10" s="915">
        <v>12</v>
      </c>
      <c r="I10" s="915">
        <v>28</v>
      </c>
      <c r="J10" s="915">
        <v>104</v>
      </c>
      <c r="K10" s="1791"/>
      <c r="L10" s="1792"/>
      <c r="M10" s="1791"/>
      <c r="N10" s="1791"/>
      <c r="R10" s="1791"/>
    </row>
    <row r="11" spans="1:18" s="1514" customFormat="1" ht="48" customHeight="1">
      <c r="A11" s="1793" t="s">
        <v>6119</v>
      </c>
      <c r="B11" s="913">
        <v>511</v>
      </c>
      <c r="C11" s="916">
        <v>218</v>
      </c>
      <c r="D11" s="914">
        <v>190</v>
      </c>
      <c r="E11" s="914"/>
      <c r="F11" s="916">
        <v>42</v>
      </c>
      <c r="G11" s="914">
        <v>128</v>
      </c>
      <c r="H11" s="915">
        <v>15</v>
      </c>
      <c r="I11" s="915">
        <v>12</v>
      </c>
      <c r="J11" s="915">
        <v>96</v>
      </c>
      <c r="K11" s="1791"/>
      <c r="L11" s="1792"/>
      <c r="M11" s="1791"/>
      <c r="N11" s="1791"/>
      <c r="R11" s="1791"/>
    </row>
    <row r="12" spans="1:18" s="1514" customFormat="1" ht="48" customHeight="1">
      <c r="A12" s="1793" t="s">
        <v>6120</v>
      </c>
      <c r="B12" s="913">
        <v>539</v>
      </c>
      <c r="C12" s="916">
        <v>233</v>
      </c>
      <c r="D12" s="914">
        <v>210</v>
      </c>
      <c r="E12" s="914"/>
      <c r="F12" s="916">
        <v>47</v>
      </c>
      <c r="G12" s="914">
        <v>120</v>
      </c>
      <c r="H12" s="915">
        <v>11</v>
      </c>
      <c r="I12" s="915">
        <v>30</v>
      </c>
      <c r="J12" s="915">
        <v>98</v>
      </c>
      <c r="K12" s="1791"/>
      <c r="L12" s="1792"/>
      <c r="M12" s="1791"/>
      <c r="N12" s="1791"/>
      <c r="R12" s="1791"/>
    </row>
    <row r="13" spans="1:18" s="1514" customFormat="1" ht="48" customHeight="1">
      <c r="A13" s="1793" t="s">
        <v>6121</v>
      </c>
      <c r="B13" s="913">
        <v>587</v>
      </c>
      <c r="C13" s="916">
        <v>291</v>
      </c>
      <c r="D13" s="914">
        <v>248</v>
      </c>
      <c r="E13" s="914"/>
      <c r="F13" s="916">
        <v>35</v>
      </c>
      <c r="G13" s="914">
        <v>116</v>
      </c>
      <c r="H13" s="915">
        <v>7</v>
      </c>
      <c r="I13" s="915">
        <v>37</v>
      </c>
      <c r="J13" s="915">
        <v>101</v>
      </c>
      <c r="K13" s="1791"/>
      <c r="L13" s="1792"/>
      <c r="M13" s="1791"/>
      <c r="N13" s="1791"/>
      <c r="R13" s="1791"/>
    </row>
    <row r="14" spans="1:18" s="1514" customFormat="1" ht="48" customHeight="1">
      <c r="A14" s="1793" t="s">
        <v>6122</v>
      </c>
      <c r="B14" s="913">
        <v>568</v>
      </c>
      <c r="C14" s="916">
        <v>246</v>
      </c>
      <c r="D14" s="914">
        <v>219</v>
      </c>
      <c r="E14" s="914"/>
      <c r="F14" s="916">
        <v>37</v>
      </c>
      <c r="G14" s="914">
        <v>132</v>
      </c>
      <c r="H14" s="915">
        <v>8</v>
      </c>
      <c r="I14" s="915">
        <v>43</v>
      </c>
      <c r="J14" s="915">
        <v>102</v>
      </c>
      <c r="K14" s="1791"/>
      <c r="L14" s="1792"/>
      <c r="M14" s="1791"/>
      <c r="N14" s="1791"/>
      <c r="R14" s="1791"/>
    </row>
    <row r="15" spans="1:18" s="1514" customFormat="1" ht="48" customHeight="1">
      <c r="A15" s="1793" t="s">
        <v>6123</v>
      </c>
      <c r="B15" s="913">
        <v>521</v>
      </c>
      <c r="C15" s="916">
        <v>236</v>
      </c>
      <c r="D15" s="914">
        <v>208</v>
      </c>
      <c r="E15" s="914"/>
      <c r="F15" s="916">
        <v>25</v>
      </c>
      <c r="G15" s="914">
        <v>108</v>
      </c>
      <c r="H15" s="915">
        <v>9</v>
      </c>
      <c r="I15" s="915">
        <v>37</v>
      </c>
      <c r="J15" s="915">
        <v>106</v>
      </c>
      <c r="K15" s="1791"/>
      <c r="L15" s="1792"/>
      <c r="M15" s="1791"/>
      <c r="N15" s="1791"/>
      <c r="R15" s="1791"/>
    </row>
    <row r="16" spans="1:18" s="1514" customFormat="1" ht="48" customHeight="1">
      <c r="A16" s="1793" t="s">
        <v>6124</v>
      </c>
      <c r="B16" s="913">
        <v>564</v>
      </c>
      <c r="C16" s="916">
        <v>245</v>
      </c>
      <c r="D16" s="914">
        <v>212</v>
      </c>
      <c r="E16" s="914"/>
      <c r="F16" s="916">
        <v>32</v>
      </c>
      <c r="G16" s="914">
        <v>134</v>
      </c>
      <c r="H16" s="915">
        <v>9</v>
      </c>
      <c r="I16" s="915">
        <v>43</v>
      </c>
      <c r="J16" s="915">
        <v>101</v>
      </c>
      <c r="K16" s="1791"/>
      <c r="L16" s="1792"/>
      <c r="M16" s="1791"/>
      <c r="N16" s="1791"/>
      <c r="R16" s="1791"/>
    </row>
    <row r="17" spans="1:18" s="1514" customFormat="1" ht="48" customHeight="1">
      <c r="A17" s="1793" t="s">
        <v>6125</v>
      </c>
      <c r="B17" s="913">
        <v>587</v>
      </c>
      <c r="C17" s="916">
        <v>269</v>
      </c>
      <c r="D17" s="914">
        <v>253</v>
      </c>
      <c r="E17" s="914"/>
      <c r="F17" s="916">
        <v>22</v>
      </c>
      <c r="G17" s="914">
        <v>133</v>
      </c>
      <c r="H17" s="915">
        <v>16</v>
      </c>
      <c r="I17" s="915">
        <v>36</v>
      </c>
      <c r="J17" s="915">
        <v>111</v>
      </c>
      <c r="K17" s="1791"/>
      <c r="L17" s="1792"/>
      <c r="M17" s="1791"/>
      <c r="N17" s="1791"/>
      <c r="R17" s="1791"/>
    </row>
    <row r="18" spans="1:18" s="1514" customFormat="1" ht="48" customHeight="1">
      <c r="A18" s="1793" t="s">
        <v>6126</v>
      </c>
      <c r="B18" s="913">
        <v>541</v>
      </c>
      <c r="C18" s="916">
        <v>256</v>
      </c>
      <c r="D18" s="914">
        <v>230</v>
      </c>
      <c r="E18" s="914"/>
      <c r="F18" s="916">
        <v>32</v>
      </c>
      <c r="G18" s="914">
        <v>121</v>
      </c>
      <c r="H18" s="915">
        <v>4</v>
      </c>
      <c r="I18" s="915">
        <v>12</v>
      </c>
      <c r="J18" s="915">
        <v>116</v>
      </c>
      <c r="K18" s="1791"/>
      <c r="L18" s="1792"/>
      <c r="M18" s="1791"/>
      <c r="N18" s="1791"/>
      <c r="R18" s="1791"/>
    </row>
    <row r="19" spans="1:18" s="1514" customFormat="1" ht="48" customHeight="1">
      <c r="A19" s="1794" t="s">
        <v>6127</v>
      </c>
      <c r="B19" s="917">
        <v>594</v>
      </c>
      <c r="C19" s="918">
        <v>290</v>
      </c>
      <c r="D19" s="919">
        <v>259</v>
      </c>
      <c r="E19" s="914"/>
      <c r="F19" s="918">
        <v>22</v>
      </c>
      <c r="G19" s="919">
        <v>139</v>
      </c>
      <c r="H19" s="920">
        <v>10</v>
      </c>
      <c r="I19" s="920">
        <v>17</v>
      </c>
      <c r="J19" s="920">
        <v>116</v>
      </c>
      <c r="K19" s="1791"/>
      <c r="L19" s="1792"/>
      <c r="M19" s="1791"/>
      <c r="N19" s="1791"/>
      <c r="R19" s="1791"/>
    </row>
    <row r="20" spans="1:18" ht="9.75" customHeight="1">
      <c r="D20" s="1785"/>
      <c r="F20" s="911"/>
      <c r="G20" s="1785"/>
      <c r="H20" s="1785"/>
      <c r="I20" s="1785"/>
      <c r="J20" s="1785"/>
      <c r="K20" s="1785"/>
      <c r="L20" s="1785"/>
      <c r="M20" s="1785"/>
      <c r="N20" s="1785"/>
      <c r="R20" s="1796"/>
    </row>
    <row r="21" spans="1:18">
      <c r="D21" s="1785"/>
      <c r="F21" s="911"/>
      <c r="G21" s="1785"/>
      <c r="H21" s="1785"/>
      <c r="I21" s="1785"/>
      <c r="J21" s="1785"/>
      <c r="K21" s="1785"/>
      <c r="L21" s="1785"/>
      <c r="M21" s="1785"/>
      <c r="N21" s="1785"/>
      <c r="R21" s="1796"/>
    </row>
    <row r="22" spans="1:18">
      <c r="D22" s="1785"/>
      <c r="F22" s="911"/>
      <c r="G22" s="1785"/>
      <c r="H22" s="1785"/>
      <c r="I22" s="1785"/>
      <c r="J22" s="1785"/>
      <c r="K22" s="1785"/>
      <c r="L22" s="1785"/>
      <c r="M22" s="1785"/>
      <c r="N22" s="1785"/>
      <c r="R22" s="1796"/>
    </row>
    <row r="23" spans="1:18">
      <c r="D23" s="1785"/>
      <c r="F23" s="911"/>
      <c r="G23" s="1785"/>
      <c r="H23" s="1785"/>
      <c r="I23" s="1785"/>
      <c r="J23" s="1785"/>
      <c r="K23" s="1785"/>
      <c r="L23" s="1785"/>
      <c r="M23" s="1785"/>
      <c r="N23" s="1785"/>
      <c r="R23" s="1796"/>
    </row>
    <row r="24" spans="1:18">
      <c r="D24" s="1785"/>
      <c r="F24" s="911"/>
      <c r="G24" s="1785"/>
      <c r="H24" s="1785"/>
      <c r="I24" s="1785"/>
      <c r="J24" s="1785"/>
      <c r="K24" s="1785"/>
      <c r="L24" s="1785"/>
      <c r="M24" s="1785"/>
      <c r="N24" s="1785"/>
      <c r="R24" s="1796"/>
    </row>
    <row r="25" spans="1:18">
      <c r="D25" s="1785"/>
      <c r="F25" s="911"/>
      <c r="G25" s="1785"/>
      <c r="H25" s="1785"/>
      <c r="I25" s="1785"/>
      <c r="J25" s="1785"/>
      <c r="K25" s="1785"/>
      <c r="L25" s="1785"/>
      <c r="M25" s="1785"/>
      <c r="N25" s="1785"/>
      <c r="R25" s="1796"/>
    </row>
    <row r="26" spans="1:18">
      <c r="D26" s="1785"/>
      <c r="F26" s="911"/>
      <c r="G26" s="1785"/>
      <c r="H26" s="1785"/>
      <c r="I26" s="1785"/>
      <c r="J26" s="1785"/>
      <c r="K26" s="1785"/>
      <c r="L26" s="1785"/>
      <c r="M26" s="1785"/>
      <c r="N26" s="1785"/>
      <c r="R26" s="1796"/>
    </row>
    <row r="27" spans="1:18">
      <c r="D27" s="1785"/>
      <c r="F27" s="911"/>
      <c r="G27" s="1785"/>
      <c r="H27" s="1785"/>
      <c r="I27" s="1785"/>
      <c r="J27" s="1785"/>
      <c r="K27" s="1785"/>
      <c r="L27" s="1785"/>
      <c r="M27" s="1785"/>
      <c r="N27" s="1785"/>
      <c r="R27" s="1796"/>
    </row>
    <row r="28" spans="1:18">
      <c r="D28" s="1785"/>
      <c r="F28" s="911"/>
      <c r="G28" s="1785"/>
      <c r="H28" s="1785"/>
      <c r="I28" s="1785"/>
      <c r="J28" s="1785"/>
      <c r="K28" s="1785"/>
      <c r="L28" s="1785"/>
      <c r="M28" s="1785"/>
      <c r="N28" s="1785"/>
      <c r="R28" s="1796"/>
    </row>
    <row r="29" spans="1:18">
      <c r="D29" s="1785"/>
      <c r="F29" s="1785"/>
      <c r="G29" s="1785"/>
      <c r="H29" s="1785"/>
      <c r="I29" s="1785"/>
      <c r="J29" s="1785"/>
      <c r="K29" s="1785"/>
      <c r="L29" s="1785"/>
      <c r="M29" s="1785"/>
      <c r="N29" s="1785"/>
    </row>
    <row r="30" spans="1:18">
      <c r="D30" s="1785"/>
    </row>
  </sheetData>
  <mergeCells count="10">
    <mergeCell ref="J5:J6"/>
    <mergeCell ref="B3:D3"/>
    <mergeCell ref="F3:I3"/>
    <mergeCell ref="A5:A6"/>
    <mergeCell ref="B5:B6"/>
    <mergeCell ref="C5:D5"/>
    <mergeCell ref="F5:F6"/>
    <mergeCell ref="G5:G6"/>
    <mergeCell ref="H5:H6"/>
    <mergeCell ref="I5:I6"/>
  </mergeCells>
  <phoneticPr fontId="9" type="noConversion"/>
  <printOptions horizontalCentered="1"/>
  <pageMargins left="0.6692913385826772" right="0.19685039370078741" top="0.55118110236220474" bottom="0.51181102362204722" header="0.51181102362204722" footer="0.51181102362204722"/>
  <pageSetup paperSize="9" scale="74" pageOrder="overThenDown" orientation="portrait" r:id="rId1"/>
  <headerFooter alignWithMargins="0"/>
  <colBreaks count="1" manualBreakCount="1">
    <brk id="5" max="1048575" man="1"/>
  </colBreaks>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8"/>
  <sheetViews>
    <sheetView view="pageBreakPreview" zoomScale="80" zoomScaleNormal="75" zoomScaleSheetLayoutView="80" workbookViewId="0">
      <selection activeCell="AL25" sqref="AL25"/>
    </sheetView>
  </sheetViews>
  <sheetFormatPr defaultColWidth="10.28515625" defaultRowHeight="15.75"/>
  <cols>
    <col min="1" max="1" width="19.140625" style="1779" customWidth="1"/>
    <col min="2" max="3" width="29.28515625" style="1779" customWidth="1"/>
    <col min="4" max="4" width="33.28515625" style="1779" customWidth="1"/>
    <col min="5" max="5" width="1.140625" style="1769" customWidth="1"/>
    <col min="6" max="10" width="26.42578125" style="1779" customWidth="1"/>
    <col min="11" max="11" width="2" style="1779" customWidth="1"/>
    <col min="12" max="15" width="10.5703125" style="1779" customWidth="1"/>
    <col min="16" max="16384" width="10.28515625" style="1779"/>
  </cols>
  <sheetData>
    <row r="1" spans="1:51" s="1764" customFormat="1" ht="30.2" customHeight="1">
      <c r="B1" s="1765"/>
      <c r="C1" s="1765"/>
      <c r="D1" s="1464" t="s">
        <v>6101</v>
      </c>
      <c r="E1" s="1464"/>
      <c r="F1" s="1766" t="s">
        <v>6102</v>
      </c>
      <c r="G1" s="1765"/>
      <c r="H1" s="1765"/>
      <c r="I1" s="1765"/>
      <c r="J1" s="1765"/>
      <c r="K1" s="923"/>
      <c r="L1" s="923"/>
      <c r="M1" s="923"/>
      <c r="N1" s="923"/>
      <c r="O1" s="923"/>
    </row>
    <row r="2" spans="1:51" s="1767" customFormat="1" ht="20.25" customHeight="1">
      <c r="A2" s="922"/>
      <c r="B2" s="922"/>
      <c r="C2" s="922"/>
      <c r="D2" s="1077" t="s">
        <v>6039</v>
      </c>
      <c r="E2" s="1077"/>
      <c r="F2" s="1702" t="s">
        <v>4987</v>
      </c>
      <c r="G2" s="921"/>
      <c r="H2" s="921"/>
      <c r="I2" s="921"/>
      <c r="J2" s="921"/>
      <c r="K2" s="922"/>
      <c r="L2" s="922"/>
      <c r="M2" s="922"/>
      <c r="N2" s="922"/>
      <c r="O2" s="922"/>
    </row>
    <row r="3" spans="1:51" s="1767" customFormat="1" ht="30" customHeight="1">
      <c r="A3" s="922"/>
      <c r="B3" s="2263" t="s">
        <v>938</v>
      </c>
      <c r="C3" s="2263"/>
      <c r="D3" s="2263"/>
      <c r="E3" s="923"/>
      <c r="F3" s="2264" t="s">
        <v>939</v>
      </c>
      <c r="G3" s="2264"/>
      <c r="H3" s="2264"/>
      <c r="I3" s="2264"/>
      <c r="J3" s="921"/>
      <c r="K3" s="922"/>
      <c r="L3" s="922"/>
      <c r="M3" s="922"/>
      <c r="N3" s="922"/>
      <c r="O3" s="922"/>
    </row>
    <row r="4" spans="1:51" s="1769" customFormat="1" ht="20.25" customHeight="1">
      <c r="A4" s="1768" t="s">
        <v>6040</v>
      </c>
      <c r="C4" s="1770"/>
      <c r="D4" s="1455" t="s">
        <v>3215</v>
      </c>
      <c r="E4" s="713"/>
      <c r="F4" s="1456">
        <v>2020</v>
      </c>
      <c r="G4" s="1771"/>
      <c r="H4" s="924"/>
      <c r="J4" s="926" t="s">
        <v>3246</v>
      </c>
    </row>
    <row r="5" spans="1:51" s="1773" customFormat="1" ht="39.75" customHeight="1">
      <c r="A5" s="2265"/>
      <c r="B5" s="2255" t="s">
        <v>6041</v>
      </c>
      <c r="C5" s="2249" t="s">
        <v>6103</v>
      </c>
      <c r="D5" s="2257"/>
      <c r="E5" s="1772"/>
      <c r="F5" s="2258" t="s">
        <v>6104</v>
      </c>
      <c r="G5" s="2260" t="s">
        <v>6105</v>
      </c>
      <c r="H5" s="2260" t="s">
        <v>6106</v>
      </c>
      <c r="I5" s="2260" t="s">
        <v>6107</v>
      </c>
      <c r="J5" s="2249" t="s">
        <v>6108</v>
      </c>
    </row>
    <row r="6" spans="1:51" s="1773" customFormat="1" ht="39.75" customHeight="1">
      <c r="A6" s="2266"/>
      <c r="B6" s="2256"/>
      <c r="C6" s="1462"/>
      <c r="D6" s="1774" t="s">
        <v>6109</v>
      </c>
      <c r="E6" s="1775"/>
      <c r="F6" s="2259"/>
      <c r="G6" s="2261"/>
      <c r="H6" s="2262"/>
      <c r="I6" s="2261"/>
      <c r="J6" s="2250"/>
    </row>
    <row r="7" spans="1:51" s="1778" customFormat="1" ht="42" customHeight="1">
      <c r="A7" s="1713" t="s">
        <v>6110</v>
      </c>
      <c r="B7" s="927">
        <v>6767</v>
      </c>
      <c r="C7" s="928">
        <v>3117</v>
      </c>
      <c r="D7" s="928">
        <v>2776</v>
      </c>
      <c r="E7" s="928"/>
      <c r="F7" s="928">
        <v>430</v>
      </c>
      <c r="G7" s="928">
        <v>1484</v>
      </c>
      <c r="H7" s="928">
        <v>113</v>
      </c>
      <c r="I7" s="928">
        <v>329</v>
      </c>
      <c r="J7" s="928">
        <v>1294</v>
      </c>
      <c r="K7" s="1776"/>
      <c r="L7" s="1777"/>
      <c r="M7" s="1777"/>
    </row>
    <row r="8" spans="1:51" ht="42" customHeight="1">
      <c r="A8" s="1715" t="s">
        <v>6111</v>
      </c>
      <c r="B8" s="927">
        <v>1702</v>
      </c>
      <c r="C8" s="928">
        <v>910</v>
      </c>
      <c r="D8" s="928">
        <v>807</v>
      </c>
      <c r="E8" s="928"/>
      <c r="F8" s="928">
        <v>192</v>
      </c>
      <c r="G8" s="928">
        <v>220</v>
      </c>
      <c r="H8" s="928">
        <v>39</v>
      </c>
      <c r="I8" s="928">
        <v>90</v>
      </c>
      <c r="J8" s="928">
        <v>251</v>
      </c>
      <c r="K8" s="1776"/>
      <c r="L8" s="1769"/>
      <c r="M8" s="1769"/>
    </row>
    <row r="9" spans="1:51" ht="42" customHeight="1">
      <c r="A9" s="1715" t="s">
        <v>6026</v>
      </c>
      <c r="B9" s="927">
        <v>2911</v>
      </c>
      <c r="C9" s="928">
        <v>1329</v>
      </c>
      <c r="D9" s="928">
        <v>1184</v>
      </c>
      <c r="E9" s="928"/>
      <c r="F9" s="928">
        <v>98</v>
      </c>
      <c r="G9" s="928">
        <v>746</v>
      </c>
      <c r="H9" s="928">
        <v>35</v>
      </c>
      <c r="I9" s="928">
        <v>156</v>
      </c>
      <c r="J9" s="928">
        <v>547</v>
      </c>
      <c r="K9" s="1776"/>
      <c r="L9" s="1769"/>
      <c r="M9" s="1769"/>
    </row>
    <row r="10" spans="1:51" ht="42" customHeight="1">
      <c r="A10" s="1715" t="s">
        <v>6036</v>
      </c>
      <c r="B10" s="927">
        <v>927</v>
      </c>
      <c r="C10" s="928">
        <v>412</v>
      </c>
      <c r="D10" s="928">
        <v>364</v>
      </c>
      <c r="E10" s="928"/>
      <c r="F10" s="928">
        <v>119</v>
      </c>
      <c r="G10" s="928">
        <v>191</v>
      </c>
      <c r="H10" s="928">
        <v>21</v>
      </c>
      <c r="I10" s="928">
        <v>45</v>
      </c>
      <c r="J10" s="928">
        <v>139</v>
      </c>
      <c r="K10" s="1776"/>
      <c r="L10" s="1769"/>
      <c r="M10" s="1769"/>
    </row>
    <row r="11" spans="1:51" ht="42" customHeight="1">
      <c r="A11" s="1715" t="s">
        <v>6112</v>
      </c>
      <c r="B11" s="927">
        <v>1223</v>
      </c>
      <c r="C11" s="928">
        <v>465</v>
      </c>
      <c r="D11" s="928">
        <v>420</v>
      </c>
      <c r="E11" s="928"/>
      <c r="F11" s="928">
        <v>20</v>
      </c>
      <c r="G11" s="928">
        <v>326</v>
      </c>
      <c r="H11" s="928">
        <v>18</v>
      </c>
      <c r="I11" s="928">
        <v>37</v>
      </c>
      <c r="J11" s="928">
        <v>357</v>
      </c>
      <c r="K11" s="1776"/>
      <c r="L11" s="1769"/>
      <c r="M11" s="1769"/>
    </row>
    <row r="12" spans="1:51" ht="42" customHeight="1">
      <c r="A12" s="1715" t="s">
        <v>6029</v>
      </c>
      <c r="B12" s="927">
        <v>4</v>
      </c>
      <c r="C12" s="928">
        <v>1</v>
      </c>
      <c r="D12" s="928">
        <v>1</v>
      </c>
      <c r="E12" s="928"/>
      <c r="F12" s="928">
        <v>1</v>
      </c>
      <c r="G12" s="928">
        <v>1</v>
      </c>
      <c r="H12" s="928">
        <v>0</v>
      </c>
      <c r="I12" s="928">
        <v>1</v>
      </c>
      <c r="J12" s="928">
        <v>0</v>
      </c>
      <c r="K12" s="1776"/>
      <c r="L12" s="1769"/>
      <c r="M12" s="1769"/>
      <c r="AY12" s="1513"/>
    </row>
    <row r="13" spans="1:51" s="1778" customFormat="1" ht="42" customHeight="1">
      <c r="A13" s="1713" t="s">
        <v>6030</v>
      </c>
      <c r="B13" s="927">
        <v>4743</v>
      </c>
      <c r="C13" s="928">
        <v>2154</v>
      </c>
      <c r="D13" s="928">
        <v>1909</v>
      </c>
      <c r="E13" s="928"/>
      <c r="F13" s="928">
        <v>315</v>
      </c>
      <c r="G13" s="928">
        <v>1086</v>
      </c>
      <c r="H13" s="928">
        <v>82</v>
      </c>
      <c r="I13" s="928">
        <v>262</v>
      </c>
      <c r="J13" s="928">
        <v>844</v>
      </c>
      <c r="K13" s="1776"/>
      <c r="L13" s="1777"/>
      <c r="M13" s="1777"/>
    </row>
    <row r="14" spans="1:51" ht="42" customHeight="1">
      <c r="A14" s="1715" t="s">
        <v>6111</v>
      </c>
      <c r="B14" s="927">
        <v>1352</v>
      </c>
      <c r="C14" s="928">
        <v>717</v>
      </c>
      <c r="D14" s="928">
        <v>634</v>
      </c>
      <c r="E14" s="928"/>
      <c r="F14" s="928">
        <v>160</v>
      </c>
      <c r="G14" s="928">
        <v>192</v>
      </c>
      <c r="H14" s="928">
        <v>28</v>
      </c>
      <c r="I14" s="928">
        <v>77</v>
      </c>
      <c r="J14" s="928">
        <v>178</v>
      </c>
      <c r="K14" s="1776"/>
      <c r="L14" s="1769"/>
      <c r="M14" s="1769"/>
    </row>
    <row r="15" spans="1:51" ht="42" customHeight="1">
      <c r="A15" s="1715" t="s">
        <v>6026</v>
      </c>
      <c r="B15" s="927">
        <v>2228</v>
      </c>
      <c r="C15" s="928">
        <v>947</v>
      </c>
      <c r="D15" s="928">
        <v>839</v>
      </c>
      <c r="E15" s="928"/>
      <c r="F15" s="928">
        <v>63</v>
      </c>
      <c r="G15" s="928">
        <v>627</v>
      </c>
      <c r="H15" s="928">
        <v>29</v>
      </c>
      <c r="I15" s="928">
        <v>133</v>
      </c>
      <c r="J15" s="928">
        <v>429</v>
      </c>
      <c r="K15" s="1776"/>
      <c r="L15" s="1769"/>
      <c r="M15" s="1769"/>
    </row>
    <row r="16" spans="1:51" ht="42" customHeight="1">
      <c r="A16" s="1715" t="s">
        <v>6036</v>
      </c>
      <c r="B16" s="927">
        <v>723</v>
      </c>
      <c r="C16" s="928">
        <v>301</v>
      </c>
      <c r="D16" s="928">
        <v>267</v>
      </c>
      <c r="E16" s="928"/>
      <c r="F16" s="928">
        <v>84</v>
      </c>
      <c r="G16" s="928">
        <v>158</v>
      </c>
      <c r="H16" s="928">
        <v>19</v>
      </c>
      <c r="I16" s="928">
        <v>39</v>
      </c>
      <c r="J16" s="928">
        <v>122</v>
      </c>
      <c r="K16" s="1776"/>
      <c r="L16" s="1769"/>
      <c r="M16" s="1769"/>
    </row>
    <row r="17" spans="1:13" ht="42" customHeight="1">
      <c r="A17" s="1715" t="s">
        <v>6028</v>
      </c>
      <c r="B17" s="927">
        <v>436</v>
      </c>
      <c r="C17" s="928">
        <v>188</v>
      </c>
      <c r="D17" s="928">
        <v>168</v>
      </c>
      <c r="E17" s="928"/>
      <c r="F17" s="928">
        <v>7</v>
      </c>
      <c r="G17" s="928">
        <v>108</v>
      </c>
      <c r="H17" s="928">
        <v>6</v>
      </c>
      <c r="I17" s="928">
        <v>12</v>
      </c>
      <c r="J17" s="928">
        <v>115</v>
      </c>
      <c r="K17" s="1776"/>
      <c r="L17" s="1769"/>
      <c r="M17" s="1769"/>
    </row>
    <row r="18" spans="1:13" ht="42" customHeight="1">
      <c r="A18" s="1715" t="s">
        <v>6029</v>
      </c>
      <c r="B18" s="927">
        <v>4</v>
      </c>
      <c r="C18" s="928">
        <v>1</v>
      </c>
      <c r="D18" s="928">
        <v>1</v>
      </c>
      <c r="E18" s="928"/>
      <c r="F18" s="928">
        <v>1</v>
      </c>
      <c r="G18" s="928">
        <v>1</v>
      </c>
      <c r="H18" s="928">
        <v>0</v>
      </c>
      <c r="I18" s="928">
        <v>1</v>
      </c>
      <c r="J18" s="928">
        <v>0</v>
      </c>
      <c r="K18" s="1776"/>
      <c r="L18" s="1769"/>
      <c r="M18" s="1769"/>
    </row>
    <row r="19" spans="1:13" s="1778" customFormat="1" ht="42" customHeight="1">
      <c r="A19" s="1713" t="s">
        <v>6034</v>
      </c>
      <c r="B19" s="927">
        <v>2024</v>
      </c>
      <c r="C19" s="928">
        <v>963</v>
      </c>
      <c r="D19" s="928">
        <v>867</v>
      </c>
      <c r="E19" s="928"/>
      <c r="F19" s="928">
        <v>115</v>
      </c>
      <c r="G19" s="928">
        <v>398</v>
      </c>
      <c r="H19" s="928">
        <v>31</v>
      </c>
      <c r="I19" s="928">
        <v>67</v>
      </c>
      <c r="J19" s="928">
        <v>450</v>
      </c>
      <c r="K19" s="1776"/>
      <c r="L19" s="1777"/>
      <c r="M19" s="1777"/>
    </row>
    <row r="20" spans="1:13" ht="42" customHeight="1">
      <c r="A20" s="1715" t="s">
        <v>6111</v>
      </c>
      <c r="B20" s="927">
        <v>350</v>
      </c>
      <c r="C20" s="928">
        <v>193</v>
      </c>
      <c r="D20" s="928">
        <v>173</v>
      </c>
      <c r="E20" s="928"/>
      <c r="F20" s="928">
        <v>32</v>
      </c>
      <c r="G20" s="928">
        <v>28</v>
      </c>
      <c r="H20" s="928">
        <v>11</v>
      </c>
      <c r="I20" s="928">
        <v>13</v>
      </c>
      <c r="J20" s="928">
        <v>73</v>
      </c>
      <c r="K20" s="1776"/>
      <c r="L20" s="1769"/>
      <c r="M20" s="1769"/>
    </row>
    <row r="21" spans="1:13" ht="42" customHeight="1">
      <c r="A21" s="1715" t="s">
        <v>6026</v>
      </c>
      <c r="B21" s="927">
        <v>683</v>
      </c>
      <c r="C21" s="928">
        <v>382</v>
      </c>
      <c r="D21" s="928">
        <v>345</v>
      </c>
      <c r="E21" s="928"/>
      <c r="F21" s="928">
        <v>35</v>
      </c>
      <c r="G21" s="928">
        <v>119</v>
      </c>
      <c r="H21" s="928">
        <v>6</v>
      </c>
      <c r="I21" s="928">
        <v>23</v>
      </c>
      <c r="J21" s="928">
        <v>118</v>
      </c>
      <c r="K21" s="1776"/>
      <c r="L21" s="1769"/>
      <c r="M21" s="1769"/>
    </row>
    <row r="22" spans="1:13" ht="42" customHeight="1">
      <c r="A22" s="1715" t="s">
        <v>6036</v>
      </c>
      <c r="B22" s="927">
        <v>204</v>
      </c>
      <c r="C22" s="928">
        <v>111</v>
      </c>
      <c r="D22" s="928">
        <v>97</v>
      </c>
      <c r="E22" s="928"/>
      <c r="F22" s="928">
        <v>35</v>
      </c>
      <c r="G22" s="928">
        <v>33</v>
      </c>
      <c r="H22" s="928">
        <v>2</v>
      </c>
      <c r="I22" s="928">
        <v>6</v>
      </c>
      <c r="J22" s="928">
        <v>17</v>
      </c>
      <c r="K22" s="1776"/>
      <c r="L22" s="1769"/>
      <c r="M22" s="1769"/>
    </row>
    <row r="23" spans="1:13" ht="42" customHeight="1">
      <c r="A23" s="1715" t="s">
        <v>6028</v>
      </c>
      <c r="B23" s="927">
        <v>787</v>
      </c>
      <c r="C23" s="928">
        <v>277</v>
      </c>
      <c r="D23" s="928">
        <v>252</v>
      </c>
      <c r="E23" s="928"/>
      <c r="F23" s="928">
        <v>13</v>
      </c>
      <c r="G23" s="928">
        <v>218</v>
      </c>
      <c r="H23" s="928">
        <v>12</v>
      </c>
      <c r="I23" s="928">
        <v>25</v>
      </c>
      <c r="J23" s="928">
        <v>242</v>
      </c>
      <c r="K23" s="1776"/>
      <c r="L23" s="1769"/>
      <c r="M23" s="1769"/>
    </row>
    <row r="24" spans="1:13" ht="42" customHeight="1">
      <c r="A24" s="1716" t="s">
        <v>6029</v>
      </c>
      <c r="B24" s="929">
        <v>0</v>
      </c>
      <c r="C24" s="930">
        <v>0</v>
      </c>
      <c r="D24" s="930">
        <v>0</v>
      </c>
      <c r="E24" s="928"/>
      <c r="F24" s="930">
        <v>0</v>
      </c>
      <c r="G24" s="930">
        <v>0</v>
      </c>
      <c r="H24" s="930">
        <v>0</v>
      </c>
      <c r="I24" s="930">
        <v>0</v>
      </c>
      <c r="J24" s="930">
        <v>0</v>
      </c>
      <c r="K24" s="1776"/>
      <c r="L24" s="1769"/>
      <c r="M24" s="1769"/>
    </row>
    <row r="25" spans="1:13">
      <c r="C25" s="1769"/>
      <c r="D25" s="925"/>
      <c r="E25" s="925"/>
      <c r="F25" s="1769"/>
      <c r="G25" s="1769"/>
      <c r="H25" s="1769"/>
      <c r="I25" s="1769"/>
      <c r="J25" s="1769"/>
      <c r="K25" s="1769"/>
      <c r="L25" s="1769"/>
      <c r="M25" s="1769"/>
    </row>
    <row r="26" spans="1:13">
      <c r="C26" s="1769"/>
      <c r="D26" s="925"/>
      <c r="E26" s="925"/>
      <c r="F26" s="1769"/>
      <c r="G26" s="1769"/>
      <c r="H26" s="1769"/>
      <c r="I26" s="1769"/>
      <c r="J26" s="1769"/>
      <c r="K26" s="1769"/>
      <c r="L26" s="1769"/>
      <c r="M26" s="1769"/>
    </row>
    <row r="27" spans="1:13">
      <c r="C27" s="1769"/>
      <c r="D27" s="1769"/>
      <c r="F27" s="1769"/>
      <c r="G27" s="1769"/>
      <c r="H27" s="1769"/>
      <c r="I27" s="1769"/>
      <c r="J27" s="1769"/>
      <c r="K27" s="1769"/>
      <c r="L27" s="1769"/>
      <c r="M27" s="1769"/>
    </row>
    <row r="28" spans="1:13">
      <c r="C28" s="1769"/>
    </row>
  </sheetData>
  <mergeCells count="10">
    <mergeCell ref="J5:J6"/>
    <mergeCell ref="B3:D3"/>
    <mergeCell ref="F3:I3"/>
    <mergeCell ref="A5:A6"/>
    <mergeCell ref="B5:B6"/>
    <mergeCell ref="C5:D5"/>
    <mergeCell ref="F5:F6"/>
    <mergeCell ref="G5:G6"/>
    <mergeCell ref="H5:H6"/>
    <mergeCell ref="I5:I6"/>
  </mergeCells>
  <phoneticPr fontId="9" type="noConversion"/>
  <printOptions horizontalCentered="1"/>
  <pageMargins left="0.74803149606299213" right="0.59055118110236227" top="0.55118110236220474" bottom="0.51181102362204722" header="0.51181102362204722" footer="0.51181102362204722"/>
  <pageSetup paperSize="9" scale="70" pageOrder="overThenDown" orientation="portrait" r:id="rId1"/>
  <headerFooter alignWithMargins="0"/>
  <colBreaks count="1" manualBreakCount="1">
    <brk id="5" max="1048575" man="1"/>
  </colBreaks>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I27"/>
  <sheetViews>
    <sheetView view="pageBreakPreview" zoomScale="80" zoomScaleNormal="75" zoomScaleSheetLayoutView="80" workbookViewId="0">
      <selection activeCell="AL25" sqref="AL25"/>
    </sheetView>
  </sheetViews>
  <sheetFormatPr defaultColWidth="10.28515625" defaultRowHeight="15.75"/>
  <cols>
    <col min="1" max="1" width="14.42578125" style="744" customWidth="1"/>
    <col min="2" max="9" width="15.5703125" style="744" customWidth="1"/>
    <col min="10" max="10" width="1" style="751" customWidth="1"/>
    <col min="11" max="20" width="13.7109375" style="744" customWidth="1"/>
    <col min="21" max="21" width="14.42578125" style="744" customWidth="1"/>
    <col min="22" max="29" width="15.5703125" style="744" customWidth="1"/>
    <col min="30" max="30" width="1.42578125" style="751" customWidth="1"/>
    <col min="31" max="40" width="13.7109375" style="744" customWidth="1"/>
    <col min="41" max="41" width="14.42578125" style="744" customWidth="1"/>
    <col min="42" max="49" width="15.5703125" style="744" customWidth="1"/>
    <col min="50" max="50" width="1.85546875" style="751" customWidth="1"/>
    <col min="51" max="60" width="13.7109375" style="744" customWidth="1"/>
    <col min="61" max="61" width="1.85546875" style="744" customWidth="1"/>
    <col min="62" max="63" width="10.28515625" style="744" customWidth="1"/>
    <col min="64" max="16384" width="10.28515625" style="744"/>
  </cols>
  <sheetData>
    <row r="1" spans="1:61" s="1752" customFormat="1" ht="30.2" customHeight="1">
      <c r="B1" s="1753"/>
      <c r="C1" s="1753"/>
      <c r="D1" s="1753"/>
      <c r="E1" s="1753"/>
      <c r="F1" s="1753"/>
      <c r="G1" s="1753"/>
      <c r="H1" s="1753"/>
      <c r="I1" s="1447" t="s">
        <v>6082</v>
      </c>
      <c r="J1" s="1447"/>
      <c r="K1" s="1753" t="s">
        <v>6083</v>
      </c>
      <c r="L1" s="1753"/>
      <c r="M1" s="1753"/>
      <c r="N1" s="1753"/>
      <c r="O1" s="1753"/>
      <c r="P1" s="1753"/>
      <c r="Q1" s="1753"/>
      <c r="R1" s="1753"/>
      <c r="S1" s="1753"/>
      <c r="T1" s="1753"/>
      <c r="V1" s="1753"/>
      <c r="W1" s="1753"/>
      <c r="X1" s="1753"/>
      <c r="Y1" s="1753"/>
      <c r="Z1" s="1753"/>
      <c r="AA1" s="1753"/>
      <c r="AB1" s="1753"/>
      <c r="AC1" s="1447" t="s">
        <v>6084</v>
      </c>
      <c r="AD1" s="1447"/>
      <c r="AE1" s="1753" t="s">
        <v>6085</v>
      </c>
      <c r="AF1" s="1753"/>
      <c r="AG1" s="1753"/>
      <c r="AH1" s="1753"/>
      <c r="AI1" s="1753"/>
      <c r="AJ1" s="1753"/>
      <c r="AK1" s="1753"/>
      <c r="AL1" s="1753"/>
      <c r="AM1" s="1753"/>
      <c r="AN1" s="1753"/>
      <c r="AP1" s="1753"/>
      <c r="AQ1" s="1753"/>
      <c r="AR1" s="1753"/>
      <c r="AS1" s="1753"/>
      <c r="AT1" s="1753"/>
      <c r="AU1" s="1753"/>
      <c r="AV1" s="1753"/>
      <c r="AW1" s="1447" t="s">
        <v>6084</v>
      </c>
      <c r="AX1" s="1447"/>
      <c r="AY1" s="1753" t="s">
        <v>6086</v>
      </c>
      <c r="AZ1" s="1753"/>
      <c r="BA1" s="1753"/>
      <c r="BB1" s="1753"/>
      <c r="BC1" s="1753"/>
      <c r="BD1" s="1753"/>
      <c r="BE1" s="1753"/>
      <c r="BF1" s="1753"/>
      <c r="BG1" s="1753"/>
      <c r="BH1" s="1753"/>
    </row>
    <row r="2" spans="1:61" s="1754" customFormat="1" ht="20.25" customHeight="1">
      <c r="A2" s="1466"/>
      <c r="B2" s="1466"/>
      <c r="C2" s="1466"/>
      <c r="D2" s="1466"/>
      <c r="E2" s="1466"/>
      <c r="F2" s="1466"/>
      <c r="G2" s="1466"/>
      <c r="H2" s="1466"/>
      <c r="I2" s="1077" t="s">
        <v>5251</v>
      </c>
      <c r="J2" s="1077"/>
      <c r="K2" s="1702" t="s">
        <v>5189</v>
      </c>
      <c r="L2" s="748"/>
      <c r="M2" s="748"/>
      <c r="N2" s="748"/>
      <c r="O2" s="748"/>
      <c r="P2" s="748"/>
      <c r="Q2" s="748"/>
      <c r="R2" s="748"/>
      <c r="S2" s="748"/>
      <c r="T2" s="748"/>
      <c r="U2" s="1466"/>
      <c r="V2" s="1466"/>
      <c r="W2" s="1466"/>
      <c r="X2" s="1466"/>
      <c r="Y2" s="1466"/>
      <c r="Z2" s="1466"/>
      <c r="AA2" s="1466"/>
      <c r="AB2" s="1466"/>
      <c r="AC2" s="1077" t="s">
        <v>5251</v>
      </c>
      <c r="AD2" s="1077"/>
      <c r="AE2" s="1702" t="s">
        <v>5189</v>
      </c>
      <c r="AF2" s="748"/>
      <c r="AG2" s="748"/>
      <c r="AH2" s="748"/>
      <c r="AI2" s="748"/>
      <c r="AJ2" s="748"/>
      <c r="AK2" s="748"/>
      <c r="AL2" s="748"/>
      <c r="AM2" s="748"/>
      <c r="AN2" s="748"/>
      <c r="AO2" s="1466"/>
      <c r="AP2" s="1466"/>
      <c r="AQ2" s="1466"/>
      <c r="AR2" s="1466"/>
      <c r="AS2" s="1466"/>
      <c r="AT2" s="1466"/>
      <c r="AU2" s="1466"/>
      <c r="AV2" s="1466"/>
      <c r="AW2" s="1077" t="s">
        <v>5251</v>
      </c>
      <c r="AX2" s="1077"/>
      <c r="AY2" s="1702" t="s">
        <v>5189</v>
      </c>
      <c r="AZ2" s="748"/>
      <c r="BA2" s="748"/>
      <c r="BB2" s="748"/>
      <c r="BC2" s="748"/>
      <c r="BD2" s="748"/>
      <c r="BE2" s="748"/>
      <c r="BF2" s="748"/>
      <c r="BG2" s="748"/>
      <c r="BH2" s="748"/>
    </row>
    <row r="3" spans="1:61" s="1754" customFormat="1" ht="30" customHeight="1">
      <c r="A3" s="1466"/>
      <c r="B3" s="1466"/>
      <c r="C3" s="1466"/>
      <c r="D3" s="1466"/>
      <c r="E3" s="2280" t="s">
        <v>3247</v>
      </c>
      <c r="F3" s="2280"/>
      <c r="G3" s="2280"/>
      <c r="H3" s="2280"/>
      <c r="I3" s="2280"/>
      <c r="J3" s="1466"/>
      <c r="K3" s="2133" t="s">
        <v>3248</v>
      </c>
      <c r="L3" s="2133"/>
      <c r="M3" s="2133"/>
      <c r="N3" s="2133"/>
      <c r="O3" s="2133"/>
      <c r="P3" s="2133"/>
      <c r="Q3" s="748"/>
      <c r="R3" s="748"/>
      <c r="S3" s="748"/>
      <c r="T3" s="748"/>
      <c r="U3" s="1466"/>
      <c r="V3" s="1466"/>
      <c r="W3" s="1466"/>
      <c r="X3" s="1466"/>
      <c r="Y3" s="2280" t="s">
        <v>3247</v>
      </c>
      <c r="Z3" s="2280"/>
      <c r="AA3" s="2280"/>
      <c r="AB3" s="2280"/>
      <c r="AC3" s="2280"/>
      <c r="AD3" s="1466"/>
      <c r="AE3" s="2133" t="s">
        <v>3249</v>
      </c>
      <c r="AF3" s="2133"/>
      <c r="AG3" s="2133"/>
      <c r="AH3" s="2133"/>
      <c r="AI3" s="2133"/>
      <c r="AJ3" s="2133"/>
      <c r="AK3" s="746"/>
      <c r="AL3" s="746"/>
      <c r="AM3" s="746"/>
      <c r="AN3" s="746"/>
      <c r="AO3" s="1466"/>
      <c r="AP3" s="1466"/>
      <c r="AQ3" s="1466"/>
      <c r="AR3" s="1466"/>
      <c r="AS3" s="2280" t="s">
        <v>3247</v>
      </c>
      <c r="AT3" s="2280"/>
      <c r="AU3" s="2280"/>
      <c r="AV3" s="2280"/>
      <c r="AW3" s="2280"/>
      <c r="AX3" s="1466"/>
      <c r="AY3" s="1446" t="s">
        <v>674</v>
      </c>
      <c r="AZ3" s="1446"/>
      <c r="BA3" s="1446"/>
      <c r="BB3" s="1446"/>
      <c r="BC3" s="1446"/>
      <c r="BD3" s="934"/>
      <c r="BE3" s="746"/>
      <c r="BF3" s="746"/>
      <c r="BG3" s="746"/>
      <c r="BH3" s="746"/>
    </row>
    <row r="4" spans="1:61" s="751" customFormat="1" ht="20.25" customHeight="1">
      <c r="A4" s="2240" t="s">
        <v>6087</v>
      </c>
      <c r="B4" s="2240"/>
      <c r="C4" s="1755"/>
      <c r="D4" s="1756"/>
      <c r="E4" s="888"/>
      <c r="F4" s="1756"/>
      <c r="H4" s="1756"/>
      <c r="I4" s="1455" t="s">
        <v>3215</v>
      </c>
      <c r="J4" s="713"/>
      <c r="K4" s="1456">
        <v>2020</v>
      </c>
      <c r="L4" s="888"/>
      <c r="M4" s="1756"/>
      <c r="P4" s="889"/>
      <c r="S4" s="2279" t="s">
        <v>3216</v>
      </c>
      <c r="T4" s="2279"/>
      <c r="U4" s="2240" t="s">
        <v>6087</v>
      </c>
      <c r="V4" s="2240"/>
      <c r="W4" s="1755"/>
      <c r="X4" s="1755"/>
      <c r="Y4" s="888"/>
      <c r="Z4" s="762"/>
      <c r="AB4" s="762"/>
      <c r="AC4" s="1455" t="s">
        <v>3215</v>
      </c>
      <c r="AD4" s="713"/>
      <c r="AE4" s="1456">
        <v>2020</v>
      </c>
      <c r="AF4" s="888"/>
      <c r="AJ4" s="889"/>
      <c r="AL4" s="1755"/>
      <c r="AM4" s="2279" t="s">
        <v>3216</v>
      </c>
      <c r="AN4" s="2279"/>
      <c r="AO4" s="2240" t="s">
        <v>6087</v>
      </c>
      <c r="AP4" s="2240"/>
      <c r="AQ4" s="750"/>
      <c r="AR4" s="750"/>
      <c r="AS4" s="888"/>
      <c r="AT4" s="762"/>
      <c r="AV4" s="762"/>
      <c r="AW4" s="1455" t="s">
        <v>3215</v>
      </c>
      <c r="AX4" s="713"/>
      <c r="AY4" s="1456">
        <v>2020</v>
      </c>
      <c r="AZ4" s="888"/>
      <c r="BD4" s="889"/>
      <c r="BF4" s="1755"/>
      <c r="BG4" s="2279" t="s">
        <v>3216</v>
      </c>
      <c r="BH4" s="2279"/>
    </row>
    <row r="5" spans="1:61" s="1760" customFormat="1" ht="69.75" customHeight="1">
      <c r="A5" s="1757"/>
      <c r="B5" s="2274" t="s">
        <v>6015</v>
      </c>
      <c r="C5" s="2275"/>
      <c r="D5" s="2274" t="s">
        <v>6088</v>
      </c>
      <c r="E5" s="2275"/>
      <c r="F5" s="2274" t="s">
        <v>6089</v>
      </c>
      <c r="G5" s="2275"/>
      <c r="H5" s="2274" t="s">
        <v>6090</v>
      </c>
      <c r="I5" s="2275"/>
      <c r="J5" s="1758"/>
      <c r="K5" s="2276" t="s">
        <v>6019</v>
      </c>
      <c r="L5" s="2275"/>
      <c r="M5" s="2274" t="s">
        <v>6020</v>
      </c>
      <c r="N5" s="2275"/>
      <c r="O5" s="2274" t="s">
        <v>6021</v>
      </c>
      <c r="P5" s="2275"/>
      <c r="Q5" s="2274" t="s">
        <v>6022</v>
      </c>
      <c r="R5" s="2275"/>
      <c r="S5" s="2274" t="s">
        <v>6049</v>
      </c>
      <c r="T5" s="2275"/>
      <c r="U5" s="1757"/>
      <c r="V5" s="2277" t="s">
        <v>6091</v>
      </c>
      <c r="W5" s="2278"/>
      <c r="X5" s="2274" t="s">
        <v>6088</v>
      </c>
      <c r="Y5" s="2275"/>
      <c r="Z5" s="2274" t="s">
        <v>6089</v>
      </c>
      <c r="AA5" s="2275"/>
      <c r="AB5" s="2274" t="s">
        <v>6092</v>
      </c>
      <c r="AC5" s="2275"/>
      <c r="AD5" s="1758"/>
      <c r="AE5" s="2276" t="s">
        <v>6019</v>
      </c>
      <c r="AF5" s="2275"/>
      <c r="AG5" s="2274" t="s">
        <v>6020</v>
      </c>
      <c r="AH5" s="2275"/>
      <c r="AI5" s="2274" t="s">
        <v>6021</v>
      </c>
      <c r="AJ5" s="2275"/>
      <c r="AK5" s="2274" t="s">
        <v>6022</v>
      </c>
      <c r="AL5" s="2275"/>
      <c r="AM5" s="2274" t="s">
        <v>6049</v>
      </c>
      <c r="AN5" s="2275"/>
      <c r="AO5" s="1757"/>
      <c r="AP5" s="2277" t="s">
        <v>6093</v>
      </c>
      <c r="AQ5" s="2278"/>
      <c r="AR5" s="2274" t="s">
        <v>6088</v>
      </c>
      <c r="AS5" s="2275"/>
      <c r="AT5" s="2274" t="s">
        <v>6094</v>
      </c>
      <c r="AU5" s="2275"/>
      <c r="AV5" s="2274" t="s">
        <v>6090</v>
      </c>
      <c r="AW5" s="2275"/>
      <c r="AX5" s="1758"/>
      <c r="AY5" s="2276" t="s">
        <v>6019</v>
      </c>
      <c r="AZ5" s="2275"/>
      <c r="BA5" s="2274" t="s">
        <v>6020</v>
      </c>
      <c r="BB5" s="2275"/>
      <c r="BC5" s="2274" t="s">
        <v>6021</v>
      </c>
      <c r="BD5" s="2275"/>
      <c r="BE5" s="2274" t="s">
        <v>6022</v>
      </c>
      <c r="BF5" s="2275"/>
      <c r="BG5" s="2274" t="s">
        <v>6049</v>
      </c>
      <c r="BH5" s="2276"/>
      <c r="BI5" s="1759"/>
    </row>
    <row r="6" spans="1:61" s="1760" customFormat="1" ht="20.100000000000001" customHeight="1">
      <c r="A6" s="1757"/>
      <c r="B6" s="2269" t="s">
        <v>6075</v>
      </c>
      <c r="C6" s="2271" t="s">
        <v>6077</v>
      </c>
      <c r="D6" s="2269" t="s">
        <v>6075</v>
      </c>
      <c r="E6" s="2271" t="s">
        <v>6076</v>
      </c>
      <c r="F6" s="2269" t="s">
        <v>6075</v>
      </c>
      <c r="G6" s="2271" t="s">
        <v>6076</v>
      </c>
      <c r="H6" s="2269" t="s">
        <v>6075</v>
      </c>
      <c r="I6" s="2271" t="s">
        <v>6076</v>
      </c>
      <c r="J6" s="1761"/>
      <c r="K6" s="2272" t="s">
        <v>6075</v>
      </c>
      <c r="L6" s="2271" t="s">
        <v>6076</v>
      </c>
      <c r="M6" s="2269" t="s">
        <v>6075</v>
      </c>
      <c r="N6" s="2271" t="s">
        <v>6077</v>
      </c>
      <c r="O6" s="2269" t="s">
        <v>6075</v>
      </c>
      <c r="P6" s="2271" t="s">
        <v>6076</v>
      </c>
      <c r="Q6" s="2269" t="s">
        <v>6075</v>
      </c>
      <c r="R6" s="2271" t="s">
        <v>6076</v>
      </c>
      <c r="S6" s="2269" t="s">
        <v>6075</v>
      </c>
      <c r="T6" s="2271" t="s">
        <v>6076</v>
      </c>
      <c r="U6" s="1757"/>
      <c r="V6" s="2269" t="s">
        <v>6075</v>
      </c>
      <c r="W6" s="2271" t="s">
        <v>6076</v>
      </c>
      <c r="X6" s="2269" t="s">
        <v>6075</v>
      </c>
      <c r="Y6" s="2271" t="s">
        <v>6076</v>
      </c>
      <c r="Z6" s="2269" t="s">
        <v>6075</v>
      </c>
      <c r="AA6" s="2271" t="s">
        <v>6076</v>
      </c>
      <c r="AB6" s="2269" t="s">
        <v>6078</v>
      </c>
      <c r="AC6" s="2271" t="s">
        <v>6076</v>
      </c>
      <c r="AD6" s="1761"/>
      <c r="AE6" s="2272" t="s">
        <v>6095</v>
      </c>
      <c r="AF6" s="2271" t="s">
        <v>6076</v>
      </c>
      <c r="AG6" s="2269" t="s">
        <v>6075</v>
      </c>
      <c r="AH6" s="2271" t="s">
        <v>6076</v>
      </c>
      <c r="AI6" s="2269" t="s">
        <v>6075</v>
      </c>
      <c r="AJ6" s="2271" t="s">
        <v>6076</v>
      </c>
      <c r="AK6" s="2269" t="s">
        <v>6075</v>
      </c>
      <c r="AL6" s="2271" t="s">
        <v>6076</v>
      </c>
      <c r="AM6" s="2269" t="s">
        <v>6075</v>
      </c>
      <c r="AN6" s="2271" t="s">
        <v>6076</v>
      </c>
      <c r="AO6" s="1757"/>
      <c r="AP6" s="2269" t="s">
        <v>6075</v>
      </c>
      <c r="AQ6" s="2271" t="s">
        <v>6076</v>
      </c>
      <c r="AR6" s="2269" t="s">
        <v>6075</v>
      </c>
      <c r="AS6" s="2271" t="s">
        <v>6076</v>
      </c>
      <c r="AT6" s="2269" t="s">
        <v>6075</v>
      </c>
      <c r="AU6" s="2271" t="s">
        <v>6076</v>
      </c>
      <c r="AV6" s="2269" t="s">
        <v>6075</v>
      </c>
      <c r="AW6" s="2271" t="s">
        <v>6076</v>
      </c>
      <c r="AX6" s="1761"/>
      <c r="AY6" s="2272" t="s">
        <v>6075</v>
      </c>
      <c r="AZ6" s="2271" t="s">
        <v>6096</v>
      </c>
      <c r="BA6" s="2269" t="s">
        <v>6075</v>
      </c>
      <c r="BB6" s="2271" t="s">
        <v>6076</v>
      </c>
      <c r="BC6" s="2269" t="s">
        <v>6075</v>
      </c>
      <c r="BD6" s="2271" t="s">
        <v>6097</v>
      </c>
      <c r="BE6" s="2269" t="s">
        <v>6075</v>
      </c>
      <c r="BF6" s="2271" t="s">
        <v>6096</v>
      </c>
      <c r="BG6" s="2269" t="s">
        <v>6075</v>
      </c>
      <c r="BH6" s="2267" t="s">
        <v>6076</v>
      </c>
      <c r="BI6" s="1759"/>
    </row>
    <row r="7" spans="1:61" s="1760" customFormat="1" ht="20.100000000000001" customHeight="1">
      <c r="A7" s="1762"/>
      <c r="B7" s="2270"/>
      <c r="C7" s="2270"/>
      <c r="D7" s="2270"/>
      <c r="E7" s="2270"/>
      <c r="F7" s="2270"/>
      <c r="G7" s="2270"/>
      <c r="H7" s="2270"/>
      <c r="I7" s="2270"/>
      <c r="J7" s="1761"/>
      <c r="K7" s="2273"/>
      <c r="L7" s="2270"/>
      <c r="M7" s="2270"/>
      <c r="N7" s="2270"/>
      <c r="O7" s="2270"/>
      <c r="P7" s="2270"/>
      <c r="Q7" s="2270"/>
      <c r="R7" s="2270"/>
      <c r="S7" s="2270"/>
      <c r="T7" s="2270"/>
      <c r="U7" s="1762"/>
      <c r="V7" s="2270"/>
      <c r="W7" s="2270"/>
      <c r="X7" s="2270"/>
      <c r="Y7" s="2270"/>
      <c r="Z7" s="2270"/>
      <c r="AA7" s="2270"/>
      <c r="AB7" s="2270"/>
      <c r="AC7" s="2270"/>
      <c r="AD7" s="1761"/>
      <c r="AE7" s="2273"/>
      <c r="AF7" s="2270"/>
      <c r="AG7" s="2270"/>
      <c r="AH7" s="2270"/>
      <c r="AI7" s="2270"/>
      <c r="AJ7" s="2270"/>
      <c r="AK7" s="2270"/>
      <c r="AL7" s="2270"/>
      <c r="AM7" s="2270"/>
      <c r="AN7" s="2270"/>
      <c r="AO7" s="1762"/>
      <c r="AP7" s="2270"/>
      <c r="AQ7" s="2270"/>
      <c r="AR7" s="2270"/>
      <c r="AS7" s="2270"/>
      <c r="AT7" s="2270"/>
      <c r="AU7" s="2270"/>
      <c r="AV7" s="2270"/>
      <c r="AW7" s="2270"/>
      <c r="AX7" s="1761"/>
      <c r="AY7" s="2273"/>
      <c r="AZ7" s="2270"/>
      <c r="BA7" s="2270"/>
      <c r="BB7" s="2270"/>
      <c r="BC7" s="2270"/>
      <c r="BD7" s="2270"/>
      <c r="BE7" s="2270"/>
      <c r="BF7" s="2270"/>
      <c r="BG7" s="2270"/>
      <c r="BH7" s="2268"/>
      <c r="BI7" s="1759"/>
    </row>
    <row r="8" spans="1:61" s="1525" customFormat="1" ht="45.75" customHeight="1">
      <c r="A8" s="1763" t="s">
        <v>6098</v>
      </c>
      <c r="B8" s="901">
        <v>3656</v>
      </c>
      <c r="C8" s="902">
        <v>15.5032326635981</v>
      </c>
      <c r="D8" s="903">
        <v>488</v>
      </c>
      <c r="E8" s="902">
        <v>2.0693592833248999</v>
      </c>
      <c r="F8" s="903">
        <v>835</v>
      </c>
      <c r="G8" s="902">
        <v>3.5408094294596002</v>
      </c>
      <c r="H8" s="903">
        <v>1298</v>
      </c>
      <c r="I8" s="902">
        <v>5.5041564544175001</v>
      </c>
      <c r="J8" s="766"/>
      <c r="K8" s="903">
        <v>316</v>
      </c>
      <c r="L8" s="902">
        <v>1.3399949457596001</v>
      </c>
      <c r="M8" s="903">
        <v>23</v>
      </c>
      <c r="N8" s="902">
        <v>9.7531277697699995E-2</v>
      </c>
      <c r="O8" s="903">
        <v>103</v>
      </c>
      <c r="P8" s="902">
        <v>0.43677050447229998</v>
      </c>
      <c r="Q8" s="903">
        <v>508</v>
      </c>
      <c r="R8" s="902">
        <v>2.1541690900185002</v>
      </c>
      <c r="S8" s="903">
        <v>85</v>
      </c>
      <c r="T8" s="902">
        <v>0.36044167844800001</v>
      </c>
      <c r="U8" s="1763" t="s">
        <v>6099</v>
      </c>
      <c r="V8" s="901">
        <v>2404</v>
      </c>
      <c r="W8" s="902">
        <v>20.565507836515</v>
      </c>
      <c r="X8" s="903">
        <v>288</v>
      </c>
      <c r="Y8" s="902">
        <v>2.4637546825775001</v>
      </c>
      <c r="Z8" s="903">
        <v>638</v>
      </c>
      <c r="AA8" s="902">
        <v>5.4579009982099</v>
      </c>
      <c r="AB8" s="903">
        <v>889</v>
      </c>
      <c r="AC8" s="902">
        <v>7.6051316417062997</v>
      </c>
      <c r="AD8" s="766"/>
      <c r="AE8" s="903">
        <v>159</v>
      </c>
      <c r="AF8" s="902">
        <v>1.360197897673</v>
      </c>
      <c r="AG8" s="903">
        <v>23</v>
      </c>
      <c r="AH8" s="902">
        <v>0.19675818645580001</v>
      </c>
      <c r="AI8" s="903">
        <v>77</v>
      </c>
      <c r="AJ8" s="902">
        <v>0.65871218943910004</v>
      </c>
      <c r="AK8" s="903">
        <v>263</v>
      </c>
      <c r="AL8" s="902">
        <v>2.2498870886038</v>
      </c>
      <c r="AM8" s="903">
        <v>67</v>
      </c>
      <c r="AN8" s="902">
        <v>0.57316515184960004</v>
      </c>
      <c r="AO8" s="1763" t="s">
        <v>6100</v>
      </c>
      <c r="AP8" s="901">
        <v>1252</v>
      </c>
      <c r="AQ8" s="902">
        <v>10.527463773374301</v>
      </c>
      <c r="AR8" s="903">
        <v>200</v>
      </c>
      <c r="AS8" s="902">
        <v>1.6817034781747999</v>
      </c>
      <c r="AT8" s="903">
        <v>197</v>
      </c>
      <c r="AU8" s="902">
        <v>1.6564779260022</v>
      </c>
      <c r="AV8" s="903">
        <v>409</v>
      </c>
      <c r="AW8" s="902">
        <v>3.4390836128675</v>
      </c>
      <c r="AX8" s="766"/>
      <c r="AY8" s="903">
        <v>157</v>
      </c>
      <c r="AZ8" s="902">
        <v>1.3201372303672001</v>
      </c>
      <c r="BA8" s="903">
        <v>0</v>
      </c>
      <c r="BB8" s="902"/>
      <c r="BC8" s="903">
        <v>26</v>
      </c>
      <c r="BD8" s="902">
        <v>0.21862145216269999</v>
      </c>
      <c r="BE8" s="903">
        <v>245</v>
      </c>
      <c r="BF8" s="902">
        <v>2.0600867607640998</v>
      </c>
      <c r="BG8" s="903">
        <v>18</v>
      </c>
      <c r="BH8" s="902">
        <v>0.15135331303569999</v>
      </c>
    </row>
    <row r="9" spans="1:61" s="1525" customFormat="1" ht="45.75" customHeight="1">
      <c r="A9" s="906" t="s">
        <v>3250</v>
      </c>
      <c r="B9" s="905">
        <v>0</v>
      </c>
      <c r="C9" s="766">
        <v>0</v>
      </c>
      <c r="D9" s="766">
        <v>0</v>
      </c>
      <c r="E9" s="766">
        <v>0</v>
      </c>
      <c r="F9" s="766">
        <v>0</v>
      </c>
      <c r="G9" s="766">
        <v>0</v>
      </c>
      <c r="H9" s="760">
        <v>0</v>
      </c>
      <c r="I9" s="766">
        <v>0</v>
      </c>
      <c r="J9" s="766"/>
      <c r="K9" s="760">
        <v>0</v>
      </c>
      <c r="L9" s="766">
        <v>0</v>
      </c>
      <c r="M9" s="760">
        <v>0</v>
      </c>
      <c r="N9" s="766">
        <v>0</v>
      </c>
      <c r="O9" s="760">
        <v>0</v>
      </c>
      <c r="P9" s="766">
        <v>0</v>
      </c>
      <c r="Q9" s="760">
        <v>0</v>
      </c>
      <c r="R9" s="766">
        <v>0</v>
      </c>
      <c r="S9" s="760">
        <v>0</v>
      </c>
      <c r="T9" s="766">
        <v>0</v>
      </c>
      <c r="U9" s="906" t="s">
        <v>3250</v>
      </c>
      <c r="V9" s="905">
        <v>0</v>
      </c>
      <c r="W9" s="766">
        <v>0</v>
      </c>
      <c r="X9" s="766">
        <v>0</v>
      </c>
      <c r="Y9" s="766">
        <v>0</v>
      </c>
      <c r="Z9" s="766">
        <v>0</v>
      </c>
      <c r="AA9" s="766">
        <v>0</v>
      </c>
      <c r="AB9" s="760">
        <v>0</v>
      </c>
      <c r="AC9" s="766">
        <v>0</v>
      </c>
      <c r="AD9" s="766"/>
      <c r="AE9" s="760">
        <v>0</v>
      </c>
      <c r="AF9" s="766">
        <v>0</v>
      </c>
      <c r="AG9" s="760">
        <v>0</v>
      </c>
      <c r="AH9" s="766">
        <v>0</v>
      </c>
      <c r="AI9" s="760">
        <v>0</v>
      </c>
      <c r="AJ9" s="766">
        <v>0</v>
      </c>
      <c r="AK9" s="760">
        <v>0</v>
      </c>
      <c r="AL9" s="766">
        <v>0</v>
      </c>
      <c r="AM9" s="760">
        <v>0</v>
      </c>
      <c r="AN9" s="766">
        <v>0</v>
      </c>
      <c r="AO9" s="906" t="s">
        <v>3250</v>
      </c>
      <c r="AP9" s="905">
        <v>0</v>
      </c>
      <c r="AQ9" s="766">
        <v>0</v>
      </c>
      <c r="AR9" s="766">
        <v>0</v>
      </c>
      <c r="AS9" s="766">
        <v>0</v>
      </c>
      <c r="AT9" s="766">
        <v>0</v>
      </c>
      <c r="AU9" s="766">
        <v>0</v>
      </c>
      <c r="AV9" s="760">
        <v>0</v>
      </c>
      <c r="AW9" s="766">
        <v>0</v>
      </c>
      <c r="AX9" s="766"/>
      <c r="AY9" s="760">
        <v>0</v>
      </c>
      <c r="AZ9" s="766">
        <v>0</v>
      </c>
      <c r="BA9" s="760">
        <v>0</v>
      </c>
      <c r="BB9" s="766">
        <v>0</v>
      </c>
      <c r="BC9" s="760">
        <v>0</v>
      </c>
      <c r="BD9" s="766">
        <v>0</v>
      </c>
      <c r="BE9" s="760">
        <v>0</v>
      </c>
      <c r="BF9" s="766">
        <v>0</v>
      </c>
      <c r="BG9" s="760">
        <v>0</v>
      </c>
      <c r="BH9" s="766">
        <v>0</v>
      </c>
    </row>
    <row r="10" spans="1:61" s="1525" customFormat="1" ht="45.75" customHeight="1">
      <c r="A10" s="906" t="s">
        <v>3251</v>
      </c>
      <c r="B10" s="905">
        <v>0</v>
      </c>
      <c r="C10" s="766">
        <v>0</v>
      </c>
      <c r="D10" s="766">
        <v>0</v>
      </c>
      <c r="E10" s="766">
        <v>0</v>
      </c>
      <c r="F10" s="766">
        <v>0</v>
      </c>
      <c r="G10" s="766">
        <v>0</v>
      </c>
      <c r="H10" s="760">
        <v>0</v>
      </c>
      <c r="I10" s="766">
        <v>0</v>
      </c>
      <c r="J10" s="766"/>
      <c r="K10" s="760">
        <v>0</v>
      </c>
      <c r="L10" s="766">
        <v>0</v>
      </c>
      <c r="M10" s="760">
        <v>0</v>
      </c>
      <c r="N10" s="766">
        <v>0</v>
      </c>
      <c r="O10" s="760">
        <v>0</v>
      </c>
      <c r="P10" s="766">
        <v>0</v>
      </c>
      <c r="Q10" s="760">
        <v>0</v>
      </c>
      <c r="R10" s="766">
        <v>0</v>
      </c>
      <c r="S10" s="760">
        <v>0</v>
      </c>
      <c r="T10" s="766">
        <v>0</v>
      </c>
      <c r="U10" s="906" t="s">
        <v>3251</v>
      </c>
      <c r="V10" s="905">
        <v>0</v>
      </c>
      <c r="W10" s="766">
        <v>0</v>
      </c>
      <c r="X10" s="766">
        <v>0</v>
      </c>
      <c r="Y10" s="766">
        <v>0</v>
      </c>
      <c r="Z10" s="766">
        <v>0</v>
      </c>
      <c r="AA10" s="766">
        <v>0</v>
      </c>
      <c r="AB10" s="760">
        <v>0</v>
      </c>
      <c r="AC10" s="766">
        <v>0</v>
      </c>
      <c r="AD10" s="766"/>
      <c r="AE10" s="760">
        <v>0</v>
      </c>
      <c r="AF10" s="766">
        <v>0</v>
      </c>
      <c r="AG10" s="760">
        <v>0</v>
      </c>
      <c r="AH10" s="766">
        <v>0</v>
      </c>
      <c r="AI10" s="760">
        <v>0</v>
      </c>
      <c r="AJ10" s="766">
        <v>0</v>
      </c>
      <c r="AK10" s="760">
        <v>0</v>
      </c>
      <c r="AL10" s="766">
        <v>0</v>
      </c>
      <c r="AM10" s="760">
        <v>0</v>
      </c>
      <c r="AN10" s="766">
        <v>0</v>
      </c>
      <c r="AO10" s="906" t="s">
        <v>3251</v>
      </c>
      <c r="AP10" s="905">
        <v>0</v>
      </c>
      <c r="AQ10" s="766">
        <v>0</v>
      </c>
      <c r="AR10" s="766">
        <v>0</v>
      </c>
      <c r="AS10" s="766">
        <v>0</v>
      </c>
      <c r="AT10" s="766">
        <v>0</v>
      </c>
      <c r="AU10" s="766">
        <v>0</v>
      </c>
      <c r="AV10" s="760">
        <v>0</v>
      </c>
      <c r="AW10" s="766">
        <v>0</v>
      </c>
      <c r="AX10" s="766"/>
      <c r="AY10" s="760">
        <v>0</v>
      </c>
      <c r="AZ10" s="766">
        <v>0</v>
      </c>
      <c r="BA10" s="760">
        <v>0</v>
      </c>
      <c r="BB10" s="766">
        <v>0</v>
      </c>
      <c r="BC10" s="760">
        <v>0</v>
      </c>
      <c r="BD10" s="766">
        <v>0</v>
      </c>
      <c r="BE10" s="760">
        <v>0</v>
      </c>
      <c r="BF10" s="766">
        <v>0</v>
      </c>
      <c r="BG10" s="760">
        <v>0</v>
      </c>
      <c r="BH10" s="766">
        <v>0</v>
      </c>
    </row>
    <row r="11" spans="1:61" s="1525" customFormat="1" ht="45.75" customHeight="1">
      <c r="A11" s="906" t="s">
        <v>3252</v>
      </c>
      <c r="B11" s="905">
        <v>21</v>
      </c>
      <c r="C11" s="766">
        <v>2.1114695023366927</v>
      </c>
      <c r="D11" s="760">
        <v>0</v>
      </c>
      <c r="E11" s="766">
        <v>0</v>
      </c>
      <c r="F11" s="760">
        <v>0</v>
      </c>
      <c r="G11" s="766">
        <v>0</v>
      </c>
      <c r="H11" s="760">
        <v>5</v>
      </c>
      <c r="I11" s="766">
        <v>0.50273083388968876</v>
      </c>
      <c r="J11" s="766"/>
      <c r="K11" s="760">
        <v>0</v>
      </c>
      <c r="L11" s="766">
        <v>0</v>
      </c>
      <c r="M11" s="760">
        <v>0</v>
      </c>
      <c r="N11" s="766">
        <v>0</v>
      </c>
      <c r="O11" s="760">
        <v>0</v>
      </c>
      <c r="P11" s="766">
        <v>0</v>
      </c>
      <c r="Q11" s="760">
        <v>16</v>
      </c>
      <c r="R11" s="766">
        <v>1.6087386684470042</v>
      </c>
      <c r="S11" s="760">
        <v>0</v>
      </c>
      <c r="T11" s="766">
        <v>0</v>
      </c>
      <c r="U11" s="906" t="s">
        <v>3252</v>
      </c>
      <c r="V11" s="905">
        <v>8</v>
      </c>
      <c r="W11" s="766">
        <v>1.5410249742359887</v>
      </c>
      <c r="X11" s="760">
        <v>0</v>
      </c>
      <c r="Y11" s="766">
        <v>0</v>
      </c>
      <c r="Z11" s="760">
        <v>0</v>
      </c>
      <c r="AA11" s="766">
        <v>0</v>
      </c>
      <c r="AB11" s="760">
        <v>3</v>
      </c>
      <c r="AC11" s="766">
        <v>0.57788436533849574</v>
      </c>
      <c r="AD11" s="766"/>
      <c r="AE11" s="760">
        <v>0</v>
      </c>
      <c r="AF11" s="766">
        <v>0</v>
      </c>
      <c r="AG11" s="760">
        <v>0</v>
      </c>
      <c r="AH11" s="766">
        <v>0</v>
      </c>
      <c r="AI11" s="760">
        <v>0</v>
      </c>
      <c r="AJ11" s="766">
        <v>0</v>
      </c>
      <c r="AK11" s="760">
        <v>5</v>
      </c>
      <c r="AL11" s="766">
        <v>0.96314060889749298</v>
      </c>
      <c r="AM11" s="760">
        <v>0</v>
      </c>
      <c r="AN11" s="766">
        <v>0</v>
      </c>
      <c r="AO11" s="906" t="s">
        <v>3252</v>
      </c>
      <c r="AP11" s="905">
        <v>13</v>
      </c>
      <c r="AQ11" s="766">
        <v>2.7343495297970484</v>
      </c>
      <c r="AR11" s="760">
        <v>0</v>
      </c>
      <c r="AS11" s="766">
        <v>0</v>
      </c>
      <c r="AT11" s="760">
        <v>0</v>
      </c>
      <c r="AU11" s="766">
        <v>0</v>
      </c>
      <c r="AV11" s="760">
        <v>2</v>
      </c>
      <c r="AW11" s="766">
        <v>0.4206691584303151</v>
      </c>
      <c r="AX11" s="766"/>
      <c r="AY11" s="760">
        <v>0</v>
      </c>
      <c r="AZ11" s="766">
        <v>0</v>
      </c>
      <c r="BA11" s="760">
        <v>0</v>
      </c>
      <c r="BB11" s="766">
        <v>0</v>
      </c>
      <c r="BC11" s="760">
        <v>0</v>
      </c>
      <c r="BD11" s="766">
        <v>0</v>
      </c>
      <c r="BE11" s="760">
        <v>11</v>
      </c>
      <c r="BF11" s="766">
        <v>2.3136803713667331</v>
      </c>
      <c r="BG11" s="760">
        <v>0</v>
      </c>
      <c r="BH11" s="766">
        <v>0</v>
      </c>
    </row>
    <row r="12" spans="1:61" s="1525" customFormat="1" ht="45.75" customHeight="1">
      <c r="A12" s="906" t="s">
        <v>3253</v>
      </c>
      <c r="B12" s="905">
        <v>70</v>
      </c>
      <c r="C12" s="766">
        <v>5.8125848274098253</v>
      </c>
      <c r="D12" s="760">
        <v>4</v>
      </c>
      <c r="E12" s="766">
        <v>0.33214770442341857</v>
      </c>
      <c r="F12" s="760">
        <v>9</v>
      </c>
      <c r="G12" s="766">
        <v>0.7473323349526918</v>
      </c>
      <c r="H12" s="760">
        <v>24</v>
      </c>
      <c r="I12" s="766">
        <v>1.9928862265405114</v>
      </c>
      <c r="J12" s="766"/>
      <c r="K12" s="760">
        <v>4</v>
      </c>
      <c r="L12" s="766">
        <v>0.33214770442341857</v>
      </c>
      <c r="M12" s="760">
        <v>0</v>
      </c>
      <c r="N12" s="766">
        <v>0</v>
      </c>
      <c r="O12" s="760">
        <v>0</v>
      </c>
      <c r="P12" s="766">
        <v>0</v>
      </c>
      <c r="Q12" s="760">
        <v>26</v>
      </c>
      <c r="R12" s="766">
        <v>2.1589600787522207</v>
      </c>
      <c r="S12" s="760">
        <v>3</v>
      </c>
      <c r="T12" s="766">
        <v>0.24911077831756392</v>
      </c>
      <c r="U12" s="906" t="s">
        <v>3253</v>
      </c>
      <c r="V12" s="905">
        <v>36</v>
      </c>
      <c r="W12" s="766">
        <v>5.7241712672043148</v>
      </c>
      <c r="X12" s="760">
        <v>0</v>
      </c>
      <c r="Y12" s="766">
        <v>0</v>
      </c>
      <c r="Z12" s="760">
        <v>7</v>
      </c>
      <c r="AA12" s="766">
        <v>1.1130333019563945</v>
      </c>
      <c r="AB12" s="760">
        <v>14</v>
      </c>
      <c r="AC12" s="766">
        <v>2.226066603912789</v>
      </c>
      <c r="AD12" s="766"/>
      <c r="AE12" s="760">
        <v>3</v>
      </c>
      <c r="AF12" s="766">
        <v>0.47701427226702625</v>
      </c>
      <c r="AG12" s="760">
        <v>0</v>
      </c>
      <c r="AH12" s="766">
        <v>0</v>
      </c>
      <c r="AI12" s="760">
        <v>0</v>
      </c>
      <c r="AJ12" s="766">
        <v>0</v>
      </c>
      <c r="AK12" s="760">
        <v>10</v>
      </c>
      <c r="AL12" s="766">
        <v>1.5900475742234208</v>
      </c>
      <c r="AM12" s="760">
        <v>2</v>
      </c>
      <c r="AN12" s="766">
        <v>0.31800951484468415</v>
      </c>
      <c r="AO12" s="906" t="s">
        <v>3254</v>
      </c>
      <c r="AP12" s="905">
        <v>34</v>
      </c>
      <c r="AQ12" s="766">
        <v>5.9092256046745453</v>
      </c>
      <c r="AR12" s="760">
        <v>4</v>
      </c>
      <c r="AS12" s="766">
        <v>0.69520301231465231</v>
      </c>
      <c r="AT12" s="760">
        <v>2</v>
      </c>
      <c r="AU12" s="766">
        <v>0.34760150615732616</v>
      </c>
      <c r="AV12" s="760">
        <v>10</v>
      </c>
      <c r="AW12" s="766">
        <v>1.7380075307866309</v>
      </c>
      <c r="AX12" s="766"/>
      <c r="AY12" s="760">
        <v>1</v>
      </c>
      <c r="AZ12" s="766">
        <v>0.17380075307866308</v>
      </c>
      <c r="BA12" s="760">
        <v>0</v>
      </c>
      <c r="BB12" s="766">
        <v>0</v>
      </c>
      <c r="BC12" s="760">
        <v>0</v>
      </c>
      <c r="BD12" s="766">
        <v>0</v>
      </c>
      <c r="BE12" s="760">
        <v>16</v>
      </c>
      <c r="BF12" s="766">
        <v>2.7808120492586093</v>
      </c>
      <c r="BG12" s="760">
        <v>1</v>
      </c>
      <c r="BH12" s="766">
        <v>0.17380075307866308</v>
      </c>
    </row>
    <row r="13" spans="1:61" s="1525" customFormat="1" ht="45.75" customHeight="1">
      <c r="A13" s="906" t="s">
        <v>3255</v>
      </c>
      <c r="B13" s="905">
        <v>169</v>
      </c>
      <c r="C13" s="766">
        <v>11.23301256103381</v>
      </c>
      <c r="D13" s="760">
        <v>8</v>
      </c>
      <c r="E13" s="766">
        <v>0.53174023957556493</v>
      </c>
      <c r="F13" s="760">
        <v>43</v>
      </c>
      <c r="G13" s="766">
        <v>2.8581037877186617</v>
      </c>
      <c r="H13" s="760">
        <v>48</v>
      </c>
      <c r="I13" s="766">
        <v>3.1904414374533898</v>
      </c>
      <c r="J13" s="766"/>
      <c r="K13" s="760">
        <v>16</v>
      </c>
      <c r="L13" s="766">
        <v>1.0634804791511299</v>
      </c>
      <c r="M13" s="760">
        <v>2</v>
      </c>
      <c r="N13" s="766">
        <v>0.13293505989389123</v>
      </c>
      <c r="O13" s="760">
        <v>0</v>
      </c>
      <c r="P13" s="766">
        <v>0</v>
      </c>
      <c r="Q13" s="760">
        <v>49</v>
      </c>
      <c r="R13" s="766">
        <v>3.2569089674003351</v>
      </c>
      <c r="S13" s="760">
        <v>3</v>
      </c>
      <c r="T13" s="766">
        <v>0.19940258984083686</v>
      </c>
      <c r="U13" s="906" t="s">
        <v>3256</v>
      </c>
      <c r="V13" s="905">
        <v>104</v>
      </c>
      <c r="W13" s="766">
        <v>13.300083125519535</v>
      </c>
      <c r="X13" s="760">
        <v>3</v>
      </c>
      <c r="Y13" s="766">
        <v>0.38365624400537118</v>
      </c>
      <c r="Z13" s="760">
        <v>32</v>
      </c>
      <c r="AA13" s="766">
        <v>4.0923332693906262</v>
      </c>
      <c r="AB13" s="760">
        <v>31</v>
      </c>
      <c r="AC13" s="766">
        <v>3.9644478547221689</v>
      </c>
      <c r="AD13" s="766"/>
      <c r="AE13" s="760">
        <v>6</v>
      </c>
      <c r="AF13" s="766">
        <v>0.76731248801074237</v>
      </c>
      <c r="AG13" s="760">
        <v>2</v>
      </c>
      <c r="AH13" s="766">
        <v>0.25577082933691414</v>
      </c>
      <c r="AI13" s="760">
        <v>0</v>
      </c>
      <c r="AJ13" s="766">
        <v>0</v>
      </c>
      <c r="AK13" s="760">
        <v>29</v>
      </c>
      <c r="AL13" s="766">
        <v>3.708677025385255</v>
      </c>
      <c r="AM13" s="760">
        <v>1</v>
      </c>
      <c r="AN13" s="766">
        <v>0.12788541466845707</v>
      </c>
      <c r="AO13" s="906" t="s">
        <v>3257</v>
      </c>
      <c r="AP13" s="905">
        <v>65</v>
      </c>
      <c r="AQ13" s="766">
        <v>8.9959919395912227</v>
      </c>
      <c r="AR13" s="760">
        <v>5</v>
      </c>
      <c r="AS13" s="766">
        <v>0.69199937996855554</v>
      </c>
      <c r="AT13" s="760">
        <v>11</v>
      </c>
      <c r="AU13" s="766">
        <v>1.5223986359308221</v>
      </c>
      <c r="AV13" s="760">
        <v>17</v>
      </c>
      <c r="AW13" s="766">
        <v>2.352797891893089</v>
      </c>
      <c r="AX13" s="766"/>
      <c r="AY13" s="760">
        <v>10</v>
      </c>
      <c r="AZ13" s="766">
        <v>1.3839987599371111</v>
      </c>
      <c r="BA13" s="760">
        <v>0</v>
      </c>
      <c r="BB13" s="766">
        <v>0</v>
      </c>
      <c r="BC13" s="760">
        <v>0</v>
      </c>
      <c r="BD13" s="766">
        <v>0</v>
      </c>
      <c r="BE13" s="760">
        <v>20</v>
      </c>
      <c r="BF13" s="766">
        <v>2.7679975198742222</v>
      </c>
      <c r="BG13" s="760">
        <v>2</v>
      </c>
      <c r="BH13" s="766">
        <v>0.27679975198742224</v>
      </c>
    </row>
    <row r="14" spans="1:61" s="1525" customFormat="1" ht="45.75" customHeight="1">
      <c r="A14" s="906" t="s">
        <v>3258</v>
      </c>
      <c r="B14" s="905">
        <v>224</v>
      </c>
      <c r="C14" s="766">
        <v>13.969150005285202</v>
      </c>
      <c r="D14" s="760">
        <v>13</v>
      </c>
      <c r="E14" s="766">
        <v>0.81070959852101621</v>
      </c>
      <c r="F14" s="760">
        <v>83</v>
      </c>
      <c r="G14" s="766">
        <v>5.1760689751726421</v>
      </c>
      <c r="H14" s="760">
        <v>55</v>
      </c>
      <c r="I14" s="766">
        <v>3.429925224511992</v>
      </c>
      <c r="J14" s="766"/>
      <c r="K14" s="760">
        <v>9</v>
      </c>
      <c r="L14" s="766">
        <v>0.56126049128378053</v>
      </c>
      <c r="M14" s="760">
        <v>2</v>
      </c>
      <c r="N14" s="766">
        <v>0.12472455361861788</v>
      </c>
      <c r="O14" s="760">
        <v>6</v>
      </c>
      <c r="P14" s="766">
        <v>0.37417366085585363</v>
      </c>
      <c r="Q14" s="760">
        <v>53</v>
      </c>
      <c r="R14" s="766">
        <v>3.3052006708933739</v>
      </c>
      <c r="S14" s="760">
        <v>3</v>
      </c>
      <c r="T14" s="766">
        <v>0.18708683042792681</v>
      </c>
      <c r="U14" s="906" t="s">
        <v>3258</v>
      </c>
      <c r="V14" s="905">
        <v>135</v>
      </c>
      <c r="W14" s="766">
        <v>16.222373898080232</v>
      </c>
      <c r="X14" s="760">
        <v>10</v>
      </c>
      <c r="Y14" s="766">
        <v>1.2016573257837209</v>
      </c>
      <c r="Z14" s="760">
        <v>60</v>
      </c>
      <c r="AA14" s="766">
        <v>7.2099439547023252</v>
      </c>
      <c r="AB14" s="760">
        <v>31</v>
      </c>
      <c r="AC14" s="766">
        <v>3.7251377099295349</v>
      </c>
      <c r="AD14" s="766"/>
      <c r="AE14" s="760">
        <v>4</v>
      </c>
      <c r="AF14" s="766">
        <v>0.48066293031348839</v>
      </c>
      <c r="AG14" s="760">
        <v>2</v>
      </c>
      <c r="AH14" s="766">
        <v>0.2403314651567442</v>
      </c>
      <c r="AI14" s="760">
        <v>3</v>
      </c>
      <c r="AJ14" s="766">
        <v>0.36049719773511629</v>
      </c>
      <c r="AK14" s="760">
        <v>22</v>
      </c>
      <c r="AL14" s="766">
        <v>2.6436461167241858</v>
      </c>
      <c r="AM14" s="760">
        <v>3</v>
      </c>
      <c r="AN14" s="766">
        <v>0.36049719773511629</v>
      </c>
      <c r="AO14" s="906" t="s">
        <v>3259</v>
      </c>
      <c r="AP14" s="905">
        <v>89</v>
      </c>
      <c r="AQ14" s="766">
        <v>11.538219704556754</v>
      </c>
      <c r="AR14" s="760">
        <v>3</v>
      </c>
      <c r="AS14" s="766">
        <v>0.38892875408618272</v>
      </c>
      <c r="AT14" s="760">
        <v>23</v>
      </c>
      <c r="AU14" s="766">
        <v>2.9817871146607344</v>
      </c>
      <c r="AV14" s="760">
        <v>24</v>
      </c>
      <c r="AW14" s="766">
        <v>3.1114300326894617</v>
      </c>
      <c r="AX14" s="766"/>
      <c r="AY14" s="760">
        <v>5</v>
      </c>
      <c r="AZ14" s="766">
        <v>0.64821459014363791</v>
      </c>
      <c r="BA14" s="760">
        <v>0</v>
      </c>
      <c r="BB14" s="766">
        <v>0</v>
      </c>
      <c r="BC14" s="760">
        <v>3</v>
      </c>
      <c r="BD14" s="766">
        <v>0.38892875408618272</v>
      </c>
      <c r="BE14" s="760">
        <v>31</v>
      </c>
      <c r="BF14" s="766">
        <v>4.018930458890555</v>
      </c>
      <c r="BG14" s="760">
        <v>0</v>
      </c>
      <c r="BH14" s="766">
        <v>0</v>
      </c>
    </row>
    <row r="15" spans="1:61" s="1525" customFormat="1" ht="45.75" customHeight="1">
      <c r="A15" s="906" t="s">
        <v>3260</v>
      </c>
      <c r="B15" s="905">
        <v>231</v>
      </c>
      <c r="C15" s="766">
        <v>14.537101861976197</v>
      </c>
      <c r="D15" s="760">
        <v>13</v>
      </c>
      <c r="E15" s="766">
        <v>0.81810529959173395</v>
      </c>
      <c r="F15" s="760">
        <v>96</v>
      </c>
      <c r="G15" s="766">
        <v>6.041392981600497</v>
      </c>
      <c r="H15" s="760">
        <v>63</v>
      </c>
      <c r="I15" s="766">
        <v>3.9646641441753263</v>
      </c>
      <c r="J15" s="766"/>
      <c r="K15" s="760">
        <v>15</v>
      </c>
      <c r="L15" s="766">
        <v>0.94396765337507771</v>
      </c>
      <c r="M15" s="760">
        <v>2</v>
      </c>
      <c r="N15" s="766">
        <v>0.12586235378334368</v>
      </c>
      <c r="O15" s="760">
        <v>3</v>
      </c>
      <c r="P15" s="766">
        <v>0.18879353067501553</v>
      </c>
      <c r="Q15" s="760">
        <v>33</v>
      </c>
      <c r="R15" s="766">
        <v>2.0767288374251711</v>
      </c>
      <c r="S15" s="760">
        <v>6</v>
      </c>
      <c r="T15" s="766">
        <v>0.37758706135003106</v>
      </c>
      <c r="U15" s="906" t="s">
        <v>3260</v>
      </c>
      <c r="V15" s="905">
        <v>153</v>
      </c>
      <c r="W15" s="766">
        <v>18.836170864998824</v>
      </c>
      <c r="X15" s="760">
        <v>7</v>
      </c>
      <c r="Y15" s="766">
        <v>0.86178559513066522</v>
      </c>
      <c r="Z15" s="760">
        <v>72</v>
      </c>
      <c r="AA15" s="766">
        <v>8.864080407058271</v>
      </c>
      <c r="AB15" s="760">
        <v>38</v>
      </c>
      <c r="AC15" s="766">
        <v>4.678264659280754</v>
      </c>
      <c r="AD15" s="766"/>
      <c r="AE15" s="760">
        <v>7</v>
      </c>
      <c r="AF15" s="766">
        <v>0.86178559513066522</v>
      </c>
      <c r="AG15" s="760">
        <v>2</v>
      </c>
      <c r="AH15" s="766">
        <v>0.24622445575161861</v>
      </c>
      <c r="AI15" s="760">
        <v>3</v>
      </c>
      <c r="AJ15" s="766">
        <v>0.36933668362742794</v>
      </c>
      <c r="AK15" s="760">
        <v>18</v>
      </c>
      <c r="AL15" s="766">
        <v>2.2160201017645678</v>
      </c>
      <c r="AM15" s="760">
        <v>6</v>
      </c>
      <c r="AN15" s="766">
        <v>0.73867336725485588</v>
      </c>
      <c r="AO15" s="906" t="s">
        <v>3260</v>
      </c>
      <c r="AP15" s="905">
        <v>78</v>
      </c>
      <c r="AQ15" s="766">
        <v>10.04157598672967</v>
      </c>
      <c r="AR15" s="760">
        <v>6</v>
      </c>
      <c r="AS15" s="766">
        <v>0.77242892205612856</v>
      </c>
      <c r="AT15" s="760">
        <v>24</v>
      </c>
      <c r="AU15" s="766">
        <v>3.0897156882245143</v>
      </c>
      <c r="AV15" s="760">
        <v>25</v>
      </c>
      <c r="AW15" s="766">
        <v>3.2184538419005357</v>
      </c>
      <c r="AX15" s="766"/>
      <c r="AY15" s="760">
        <v>8</v>
      </c>
      <c r="AZ15" s="766">
        <v>1.0299052294081714</v>
      </c>
      <c r="BA15" s="760">
        <v>0</v>
      </c>
      <c r="BB15" s="766">
        <v>0</v>
      </c>
      <c r="BC15" s="760">
        <v>0</v>
      </c>
      <c r="BD15" s="766">
        <v>0</v>
      </c>
      <c r="BE15" s="760">
        <v>15</v>
      </c>
      <c r="BF15" s="766">
        <v>1.9310723051403214</v>
      </c>
      <c r="BG15" s="760">
        <v>0</v>
      </c>
      <c r="BH15" s="766">
        <v>0</v>
      </c>
    </row>
    <row r="16" spans="1:61" s="1525" customFormat="1" ht="45.75" customHeight="1">
      <c r="A16" s="906" t="s">
        <v>3261</v>
      </c>
      <c r="B16" s="905">
        <v>304</v>
      </c>
      <c r="C16" s="766">
        <v>15.754482966631331</v>
      </c>
      <c r="D16" s="760">
        <v>23</v>
      </c>
      <c r="E16" s="766">
        <v>1.1919510139227651</v>
      </c>
      <c r="F16" s="760">
        <v>120</v>
      </c>
      <c r="G16" s="766">
        <v>6.2188748552492097</v>
      </c>
      <c r="H16" s="760">
        <v>97</v>
      </c>
      <c r="I16" s="766">
        <v>5.026923841326445</v>
      </c>
      <c r="J16" s="766"/>
      <c r="K16" s="760">
        <v>19</v>
      </c>
      <c r="L16" s="766">
        <v>0.98465518541445818</v>
      </c>
      <c r="M16" s="760">
        <v>4</v>
      </c>
      <c r="N16" s="766">
        <v>0.207295828508307</v>
      </c>
      <c r="O16" s="760">
        <v>5</v>
      </c>
      <c r="P16" s="766">
        <v>0.25911978563538374</v>
      </c>
      <c r="Q16" s="760">
        <v>31</v>
      </c>
      <c r="R16" s="766">
        <v>1.6065426709393791</v>
      </c>
      <c r="S16" s="760">
        <v>5</v>
      </c>
      <c r="T16" s="766">
        <v>0.25911978563538374</v>
      </c>
      <c r="U16" s="906" t="s">
        <v>3261</v>
      </c>
      <c r="V16" s="905">
        <v>200</v>
      </c>
      <c r="W16" s="766">
        <v>20.887564849361492</v>
      </c>
      <c r="X16" s="760">
        <v>11</v>
      </c>
      <c r="Y16" s="766">
        <v>1.1488160667148821</v>
      </c>
      <c r="Z16" s="760">
        <v>94</v>
      </c>
      <c r="AA16" s="766">
        <v>9.8171554791999025</v>
      </c>
      <c r="AB16" s="760">
        <v>64</v>
      </c>
      <c r="AC16" s="766">
        <v>6.6840207517956776</v>
      </c>
      <c r="AD16" s="766"/>
      <c r="AE16" s="760">
        <v>8</v>
      </c>
      <c r="AF16" s="766">
        <v>0.8355025939744597</v>
      </c>
      <c r="AG16" s="760">
        <v>4</v>
      </c>
      <c r="AH16" s="766">
        <v>0.41775129698722985</v>
      </c>
      <c r="AI16" s="760">
        <v>4</v>
      </c>
      <c r="AJ16" s="766">
        <v>0.41775129698722985</v>
      </c>
      <c r="AK16" s="760">
        <v>12</v>
      </c>
      <c r="AL16" s="766">
        <v>1.2532538909616895</v>
      </c>
      <c r="AM16" s="760">
        <v>3</v>
      </c>
      <c r="AN16" s="766">
        <v>0.31331347274042237</v>
      </c>
      <c r="AO16" s="906" t="s">
        <v>3261</v>
      </c>
      <c r="AP16" s="905">
        <v>104</v>
      </c>
      <c r="AQ16" s="766">
        <v>10.698465798856498</v>
      </c>
      <c r="AR16" s="760">
        <v>12</v>
      </c>
      <c r="AS16" s="766">
        <v>1.2344383614065191</v>
      </c>
      <c r="AT16" s="760">
        <v>26</v>
      </c>
      <c r="AU16" s="766">
        <v>2.6746164497141245</v>
      </c>
      <c r="AV16" s="760">
        <v>33</v>
      </c>
      <c r="AW16" s="766">
        <v>3.3947054938679275</v>
      </c>
      <c r="AX16" s="766"/>
      <c r="AY16" s="760">
        <v>11</v>
      </c>
      <c r="AZ16" s="766">
        <v>1.1315684979559759</v>
      </c>
      <c r="BA16" s="760">
        <v>0</v>
      </c>
      <c r="BB16" s="766">
        <v>0</v>
      </c>
      <c r="BC16" s="760">
        <v>1</v>
      </c>
      <c r="BD16" s="766">
        <v>0.10286986345054326</v>
      </c>
      <c r="BE16" s="760">
        <v>19</v>
      </c>
      <c r="BF16" s="766">
        <v>1.9545274055603219</v>
      </c>
      <c r="BG16" s="760">
        <v>2</v>
      </c>
      <c r="BH16" s="766">
        <v>0.20573972690108652</v>
      </c>
    </row>
    <row r="17" spans="1:60" s="1525" customFormat="1" ht="45.75" customHeight="1">
      <c r="A17" s="906" t="s">
        <v>3262</v>
      </c>
      <c r="B17" s="905">
        <v>309</v>
      </c>
      <c r="C17" s="766">
        <v>15.485240536150144</v>
      </c>
      <c r="D17" s="760">
        <v>30</v>
      </c>
      <c r="E17" s="766">
        <v>1.503421411276713</v>
      </c>
      <c r="F17" s="760">
        <v>103</v>
      </c>
      <c r="G17" s="766">
        <v>5.161746845383381</v>
      </c>
      <c r="H17" s="760">
        <v>100</v>
      </c>
      <c r="I17" s="766">
        <v>5.0114047042557095</v>
      </c>
      <c r="J17" s="766"/>
      <c r="K17" s="760">
        <v>24</v>
      </c>
      <c r="L17" s="766">
        <v>1.2027371290213704</v>
      </c>
      <c r="M17" s="760">
        <v>2</v>
      </c>
      <c r="N17" s="766">
        <v>0.1002280940851142</v>
      </c>
      <c r="O17" s="760">
        <v>9</v>
      </c>
      <c r="P17" s="766">
        <v>0.45102642338301391</v>
      </c>
      <c r="Q17" s="760">
        <v>36</v>
      </c>
      <c r="R17" s="766">
        <v>1.8041056935320556</v>
      </c>
      <c r="S17" s="760">
        <v>5</v>
      </c>
      <c r="T17" s="766">
        <v>0.25057023521278549</v>
      </c>
      <c r="U17" s="906" t="s">
        <v>3262</v>
      </c>
      <c r="V17" s="905">
        <v>192</v>
      </c>
      <c r="W17" s="766">
        <v>19.538981795164304</v>
      </c>
      <c r="X17" s="760">
        <v>11</v>
      </c>
      <c r="Y17" s="766">
        <v>1.1194208320146217</v>
      </c>
      <c r="Z17" s="760">
        <v>72</v>
      </c>
      <c r="AA17" s="766">
        <v>7.3271181731866148</v>
      </c>
      <c r="AB17" s="760">
        <v>64</v>
      </c>
      <c r="AC17" s="766">
        <v>6.5129939317214349</v>
      </c>
      <c r="AD17" s="766"/>
      <c r="AE17" s="760">
        <v>9</v>
      </c>
      <c r="AF17" s="766">
        <v>0.91588977164832686</v>
      </c>
      <c r="AG17" s="760">
        <v>2</v>
      </c>
      <c r="AH17" s="766">
        <v>0.20353106036629484</v>
      </c>
      <c r="AI17" s="760">
        <v>7</v>
      </c>
      <c r="AJ17" s="766">
        <v>0.71235871128203199</v>
      </c>
      <c r="AK17" s="760">
        <v>22</v>
      </c>
      <c r="AL17" s="766">
        <v>2.2388416640292435</v>
      </c>
      <c r="AM17" s="760">
        <v>5</v>
      </c>
      <c r="AN17" s="766">
        <v>0.50882765091573712</v>
      </c>
      <c r="AO17" s="906" t="s">
        <v>3262</v>
      </c>
      <c r="AP17" s="905">
        <v>117</v>
      </c>
      <c r="AQ17" s="766">
        <v>11.552161216827647</v>
      </c>
      <c r="AR17" s="760">
        <v>19</v>
      </c>
      <c r="AS17" s="766">
        <v>1.8759919924762847</v>
      </c>
      <c r="AT17" s="760">
        <v>31</v>
      </c>
      <c r="AU17" s="766">
        <v>3.0608290403560434</v>
      </c>
      <c r="AV17" s="760">
        <v>36</v>
      </c>
      <c r="AW17" s="766">
        <v>3.5545111436392762</v>
      </c>
      <c r="AX17" s="766"/>
      <c r="AY17" s="760">
        <v>15</v>
      </c>
      <c r="AZ17" s="766">
        <v>1.4810463098496984</v>
      </c>
      <c r="BA17" s="760">
        <v>0</v>
      </c>
      <c r="BB17" s="766">
        <v>0</v>
      </c>
      <c r="BC17" s="760">
        <v>2</v>
      </c>
      <c r="BD17" s="766">
        <v>0.19747284131329312</v>
      </c>
      <c r="BE17" s="760">
        <v>14</v>
      </c>
      <c r="BF17" s="766">
        <v>1.3823098891930519</v>
      </c>
      <c r="BG17" s="760">
        <v>0</v>
      </c>
      <c r="BH17" s="766">
        <v>0</v>
      </c>
    </row>
    <row r="18" spans="1:60" s="1525" customFormat="1" ht="45.75" customHeight="1">
      <c r="A18" s="906" t="s">
        <v>3263</v>
      </c>
      <c r="B18" s="905">
        <v>296</v>
      </c>
      <c r="C18" s="766">
        <v>16.744236037159759</v>
      </c>
      <c r="D18" s="760">
        <v>24</v>
      </c>
      <c r="E18" s="766">
        <v>1.3576407597697102</v>
      </c>
      <c r="F18" s="760">
        <v>93</v>
      </c>
      <c r="G18" s="766">
        <v>5.2608579441076273</v>
      </c>
      <c r="H18" s="760">
        <v>90</v>
      </c>
      <c r="I18" s="766">
        <v>5.0911528491364129</v>
      </c>
      <c r="J18" s="766"/>
      <c r="K18" s="760">
        <v>27</v>
      </c>
      <c r="L18" s="766">
        <v>1.527345854740924</v>
      </c>
      <c r="M18" s="760">
        <v>3</v>
      </c>
      <c r="N18" s="766">
        <v>0.16970509497121378</v>
      </c>
      <c r="O18" s="760">
        <v>9</v>
      </c>
      <c r="P18" s="766">
        <v>0.50911528491364133</v>
      </c>
      <c r="Q18" s="760">
        <v>44</v>
      </c>
      <c r="R18" s="766">
        <v>2.4890080595778019</v>
      </c>
      <c r="S18" s="760">
        <v>6</v>
      </c>
      <c r="T18" s="766">
        <v>0.33941018994242755</v>
      </c>
      <c r="U18" s="906" t="s">
        <v>3263</v>
      </c>
      <c r="V18" s="905">
        <v>196</v>
      </c>
      <c r="W18" s="766">
        <v>22.631161145991197</v>
      </c>
      <c r="X18" s="760">
        <v>13</v>
      </c>
      <c r="Y18" s="766">
        <v>1.5010464025402324</v>
      </c>
      <c r="Z18" s="760">
        <v>71</v>
      </c>
      <c r="AA18" s="766">
        <v>8.1980226600274229</v>
      </c>
      <c r="AB18" s="760">
        <v>59</v>
      </c>
      <c r="AC18" s="766">
        <v>6.8124413653749007</v>
      </c>
      <c r="AD18" s="766"/>
      <c r="AE18" s="760">
        <v>12</v>
      </c>
      <c r="AF18" s="766">
        <v>1.3855812946525221</v>
      </c>
      <c r="AG18" s="760">
        <v>3</v>
      </c>
      <c r="AH18" s="766">
        <v>0.34639532366313053</v>
      </c>
      <c r="AI18" s="760">
        <v>9</v>
      </c>
      <c r="AJ18" s="766">
        <v>1.0391859709893916</v>
      </c>
      <c r="AK18" s="760">
        <v>26</v>
      </c>
      <c r="AL18" s="766">
        <v>3.0020928050804647</v>
      </c>
      <c r="AM18" s="760">
        <v>3</v>
      </c>
      <c r="AN18" s="766">
        <v>0.34639532366313053</v>
      </c>
      <c r="AO18" s="906" t="s">
        <v>3229</v>
      </c>
      <c r="AP18" s="905">
        <v>100</v>
      </c>
      <c r="AQ18" s="766">
        <v>11.090040035044526</v>
      </c>
      <c r="AR18" s="760">
        <v>11</v>
      </c>
      <c r="AS18" s="766">
        <v>1.2199044038548978</v>
      </c>
      <c r="AT18" s="760">
        <v>22</v>
      </c>
      <c r="AU18" s="766">
        <v>2.4398088077097957</v>
      </c>
      <c r="AV18" s="760">
        <v>31</v>
      </c>
      <c r="AW18" s="766">
        <v>3.4379124108638033</v>
      </c>
      <c r="AX18" s="766"/>
      <c r="AY18" s="760">
        <v>15</v>
      </c>
      <c r="AZ18" s="766">
        <v>1.663506005256679</v>
      </c>
      <c r="BA18" s="760">
        <v>0</v>
      </c>
      <c r="BB18" s="766">
        <v>0</v>
      </c>
      <c r="BC18" s="760">
        <v>0</v>
      </c>
      <c r="BD18" s="766">
        <v>0</v>
      </c>
      <c r="BE18" s="760">
        <v>18</v>
      </c>
      <c r="BF18" s="766">
        <v>1.9962072063080147</v>
      </c>
      <c r="BG18" s="760">
        <v>3</v>
      </c>
      <c r="BH18" s="766">
        <v>0.33270120105133577</v>
      </c>
    </row>
    <row r="19" spans="1:60" s="1525" customFormat="1" ht="45.75" customHeight="1">
      <c r="A19" s="906" t="s">
        <v>3264</v>
      </c>
      <c r="B19" s="905">
        <v>372</v>
      </c>
      <c r="C19" s="766">
        <v>20.548007630381115</v>
      </c>
      <c r="D19" s="760">
        <v>46</v>
      </c>
      <c r="E19" s="766">
        <v>2.5408826639718582</v>
      </c>
      <c r="F19" s="760">
        <v>116</v>
      </c>
      <c r="G19" s="766">
        <v>6.4074432395812071</v>
      </c>
      <c r="H19" s="760">
        <v>124</v>
      </c>
      <c r="I19" s="766">
        <v>6.8493358767937043</v>
      </c>
      <c r="J19" s="766"/>
      <c r="K19" s="760">
        <v>28</v>
      </c>
      <c r="L19" s="766">
        <v>1.5466242302437396</v>
      </c>
      <c r="M19" s="760">
        <v>3</v>
      </c>
      <c r="N19" s="766">
        <v>0.16570973895468641</v>
      </c>
      <c r="O19" s="760">
        <v>10</v>
      </c>
      <c r="P19" s="766">
        <v>0.55236579651562134</v>
      </c>
      <c r="Q19" s="760">
        <v>39</v>
      </c>
      <c r="R19" s="766">
        <v>2.1542266064109232</v>
      </c>
      <c r="S19" s="760">
        <v>6</v>
      </c>
      <c r="T19" s="766">
        <v>0.33141947790937282</v>
      </c>
      <c r="U19" s="906" t="s">
        <v>3265</v>
      </c>
      <c r="V19" s="905">
        <v>265</v>
      </c>
      <c r="W19" s="766">
        <v>29.737390785224221</v>
      </c>
      <c r="X19" s="760">
        <v>34</v>
      </c>
      <c r="Y19" s="766">
        <v>3.8153633460287679</v>
      </c>
      <c r="Z19" s="760">
        <v>88</v>
      </c>
      <c r="AA19" s="766">
        <v>9.8750580720744576</v>
      </c>
      <c r="AB19" s="760">
        <v>100</v>
      </c>
      <c r="AC19" s="766">
        <v>11.221656900084611</v>
      </c>
      <c r="AD19" s="766"/>
      <c r="AE19" s="760">
        <v>12</v>
      </c>
      <c r="AF19" s="766">
        <v>1.3465988280101533</v>
      </c>
      <c r="AG19" s="760">
        <v>3</v>
      </c>
      <c r="AH19" s="766">
        <v>0.33664970700253832</v>
      </c>
      <c r="AI19" s="760">
        <v>6</v>
      </c>
      <c r="AJ19" s="766">
        <v>0.67329941400507665</v>
      </c>
      <c r="AK19" s="760">
        <v>18</v>
      </c>
      <c r="AL19" s="766">
        <v>2.01989824201523</v>
      </c>
      <c r="AM19" s="760">
        <v>4</v>
      </c>
      <c r="AN19" s="766">
        <v>0.44886627600338447</v>
      </c>
      <c r="AO19" s="906" t="s">
        <v>3264</v>
      </c>
      <c r="AP19" s="905">
        <v>107</v>
      </c>
      <c r="AQ19" s="766">
        <v>11.639790897139603</v>
      </c>
      <c r="AR19" s="760">
        <v>12</v>
      </c>
      <c r="AS19" s="766">
        <v>1.3053971099595816</v>
      </c>
      <c r="AT19" s="760">
        <v>28</v>
      </c>
      <c r="AU19" s="766">
        <v>3.0459265899056907</v>
      </c>
      <c r="AV19" s="760">
        <v>24</v>
      </c>
      <c r="AW19" s="766">
        <v>2.6107942199191632</v>
      </c>
      <c r="AX19" s="766"/>
      <c r="AY19" s="760">
        <v>16</v>
      </c>
      <c r="AZ19" s="766">
        <v>1.7405294799461088</v>
      </c>
      <c r="BA19" s="760">
        <v>0</v>
      </c>
      <c r="BB19" s="766">
        <v>0</v>
      </c>
      <c r="BC19" s="760">
        <v>4</v>
      </c>
      <c r="BD19" s="766">
        <v>0.43513236998652721</v>
      </c>
      <c r="BE19" s="760">
        <v>21</v>
      </c>
      <c r="BF19" s="766">
        <v>2.2844449424292677</v>
      </c>
      <c r="BG19" s="760">
        <v>2</v>
      </c>
      <c r="BH19" s="766">
        <v>0.21756618499326361</v>
      </c>
    </row>
    <row r="20" spans="1:60" s="1525" customFormat="1" ht="45.75" customHeight="1">
      <c r="A20" s="906" t="s">
        <v>3266</v>
      </c>
      <c r="B20" s="905">
        <v>361</v>
      </c>
      <c r="C20" s="766">
        <v>19.767731888226344</v>
      </c>
      <c r="D20" s="760">
        <v>36</v>
      </c>
      <c r="E20" s="766">
        <v>1.9712973628148156</v>
      </c>
      <c r="F20" s="760">
        <v>78</v>
      </c>
      <c r="G20" s="766">
        <v>4.2711442860987665</v>
      </c>
      <c r="H20" s="760">
        <v>144</v>
      </c>
      <c r="I20" s="766">
        <v>7.8851894512592624</v>
      </c>
      <c r="J20" s="766"/>
      <c r="K20" s="760">
        <v>23</v>
      </c>
      <c r="L20" s="766">
        <v>1.2594399817983544</v>
      </c>
      <c r="M20" s="760">
        <v>4</v>
      </c>
      <c r="N20" s="766">
        <v>0.21903304031275728</v>
      </c>
      <c r="O20" s="760">
        <v>17</v>
      </c>
      <c r="P20" s="766">
        <v>0.9308904213292184</v>
      </c>
      <c r="Q20" s="760">
        <v>44</v>
      </c>
      <c r="R20" s="766">
        <v>2.4093634434403302</v>
      </c>
      <c r="S20" s="760">
        <v>15</v>
      </c>
      <c r="T20" s="766">
        <v>0.82137390117283982</v>
      </c>
      <c r="U20" s="906" t="s">
        <v>3267</v>
      </c>
      <c r="V20" s="905">
        <v>238</v>
      </c>
      <c r="W20" s="766">
        <v>26.643351868001222</v>
      </c>
      <c r="X20" s="760">
        <v>21</v>
      </c>
      <c r="Y20" s="766">
        <v>2.3508839883530492</v>
      </c>
      <c r="Z20" s="760">
        <v>59</v>
      </c>
      <c r="AA20" s="766">
        <v>6.6048645387061855</v>
      </c>
      <c r="AB20" s="760">
        <v>100</v>
      </c>
      <c r="AC20" s="766">
        <v>11.194685658824042</v>
      </c>
      <c r="AD20" s="766"/>
      <c r="AE20" s="760">
        <v>10</v>
      </c>
      <c r="AF20" s="766">
        <v>1.1194685658824044</v>
      </c>
      <c r="AG20" s="760">
        <v>4</v>
      </c>
      <c r="AH20" s="766">
        <v>0.4477874263529617</v>
      </c>
      <c r="AI20" s="760">
        <v>12</v>
      </c>
      <c r="AJ20" s="766">
        <v>1.3433622790588851</v>
      </c>
      <c r="AK20" s="760">
        <v>22</v>
      </c>
      <c r="AL20" s="766">
        <v>2.4628308449412897</v>
      </c>
      <c r="AM20" s="760">
        <v>10</v>
      </c>
      <c r="AN20" s="766">
        <v>1.1194685658824044</v>
      </c>
      <c r="AO20" s="906" t="s">
        <v>3266</v>
      </c>
      <c r="AP20" s="905">
        <v>123</v>
      </c>
      <c r="AQ20" s="766">
        <v>13.184304246578646</v>
      </c>
      <c r="AR20" s="760">
        <v>15</v>
      </c>
      <c r="AS20" s="766">
        <v>1.6078419812900788</v>
      </c>
      <c r="AT20" s="760">
        <v>19</v>
      </c>
      <c r="AU20" s="766">
        <v>2.036599842967433</v>
      </c>
      <c r="AV20" s="760">
        <v>44</v>
      </c>
      <c r="AW20" s="766">
        <v>4.7163364784508977</v>
      </c>
      <c r="AX20" s="766"/>
      <c r="AY20" s="760">
        <v>13</v>
      </c>
      <c r="AZ20" s="766">
        <v>1.3934630504514016</v>
      </c>
      <c r="BA20" s="760">
        <v>0</v>
      </c>
      <c r="BB20" s="766">
        <v>0</v>
      </c>
      <c r="BC20" s="760">
        <v>5</v>
      </c>
      <c r="BD20" s="766">
        <v>0.5359473270966929</v>
      </c>
      <c r="BE20" s="760">
        <v>22</v>
      </c>
      <c r="BF20" s="766">
        <v>2.3581682392254488</v>
      </c>
      <c r="BG20" s="760">
        <v>5</v>
      </c>
      <c r="BH20" s="766">
        <v>0.5359473270966929</v>
      </c>
    </row>
    <row r="21" spans="1:60" s="1525" customFormat="1" ht="45.75" customHeight="1">
      <c r="A21" s="906" t="s">
        <v>3268</v>
      </c>
      <c r="B21" s="905">
        <v>314</v>
      </c>
      <c r="C21" s="766">
        <v>18.832820928661995</v>
      </c>
      <c r="D21" s="760">
        <v>40</v>
      </c>
      <c r="E21" s="766">
        <v>2.3990854686193623</v>
      </c>
      <c r="F21" s="760">
        <v>48</v>
      </c>
      <c r="G21" s="766">
        <v>2.8789025623432347</v>
      </c>
      <c r="H21" s="760">
        <v>142</v>
      </c>
      <c r="I21" s="766">
        <v>8.5167534135987353</v>
      </c>
      <c r="J21" s="766"/>
      <c r="K21" s="760">
        <v>26</v>
      </c>
      <c r="L21" s="766">
        <v>1.5594055546025856</v>
      </c>
      <c r="M21" s="760">
        <v>1</v>
      </c>
      <c r="N21" s="766">
        <v>5.9977136715484054E-2</v>
      </c>
      <c r="O21" s="760">
        <v>12</v>
      </c>
      <c r="P21" s="766">
        <v>0.71972564058580868</v>
      </c>
      <c r="Q21" s="760">
        <v>36</v>
      </c>
      <c r="R21" s="766">
        <v>2.1591769217574259</v>
      </c>
      <c r="S21" s="760">
        <v>9</v>
      </c>
      <c r="T21" s="766">
        <v>0.53979423043935648</v>
      </c>
      <c r="U21" s="906" t="s">
        <v>3268</v>
      </c>
      <c r="V21" s="905">
        <v>234</v>
      </c>
      <c r="W21" s="766">
        <v>29.057710600103814</v>
      </c>
      <c r="X21" s="760">
        <v>23</v>
      </c>
      <c r="Y21" s="766">
        <v>2.8560997598392635</v>
      </c>
      <c r="Z21" s="760">
        <v>42</v>
      </c>
      <c r="AA21" s="766">
        <v>5.2154865179673511</v>
      </c>
      <c r="AB21" s="760">
        <v>111</v>
      </c>
      <c r="AC21" s="766">
        <v>13.783785797485143</v>
      </c>
      <c r="AD21" s="766"/>
      <c r="AE21" s="760">
        <v>18</v>
      </c>
      <c r="AF21" s="766">
        <v>2.2352085077002934</v>
      </c>
      <c r="AG21" s="760">
        <v>1</v>
      </c>
      <c r="AH21" s="766">
        <v>0.12417825042779407</v>
      </c>
      <c r="AI21" s="760">
        <v>12</v>
      </c>
      <c r="AJ21" s="766">
        <v>1.4901390051335288</v>
      </c>
      <c r="AK21" s="760">
        <v>19</v>
      </c>
      <c r="AL21" s="766">
        <v>2.3593867581280872</v>
      </c>
      <c r="AM21" s="760">
        <v>8</v>
      </c>
      <c r="AN21" s="766">
        <v>0.99342600342235254</v>
      </c>
      <c r="AO21" s="906" t="s">
        <v>3268</v>
      </c>
      <c r="AP21" s="905">
        <v>80</v>
      </c>
      <c r="AQ21" s="766">
        <v>9.2806563280155174</v>
      </c>
      <c r="AR21" s="760">
        <v>17</v>
      </c>
      <c r="AS21" s="766">
        <v>1.9721394697032975</v>
      </c>
      <c r="AT21" s="760">
        <v>6</v>
      </c>
      <c r="AU21" s="766">
        <v>0.69604922460116381</v>
      </c>
      <c r="AV21" s="760">
        <v>31</v>
      </c>
      <c r="AW21" s="766">
        <v>3.596254327106013</v>
      </c>
      <c r="AX21" s="766"/>
      <c r="AY21" s="760">
        <v>8</v>
      </c>
      <c r="AZ21" s="766">
        <v>0.92806563280155174</v>
      </c>
      <c r="BA21" s="760">
        <v>0</v>
      </c>
      <c r="BB21" s="766">
        <v>0</v>
      </c>
      <c r="BC21" s="760">
        <v>0</v>
      </c>
      <c r="BD21" s="766">
        <v>0</v>
      </c>
      <c r="BE21" s="760">
        <v>17</v>
      </c>
      <c r="BF21" s="766">
        <v>1.9721394697032975</v>
      </c>
      <c r="BG21" s="760">
        <v>1</v>
      </c>
      <c r="BH21" s="766">
        <v>0.11600820410019397</v>
      </c>
    </row>
    <row r="22" spans="1:60" s="1525" customFormat="1" ht="45.75" customHeight="1">
      <c r="A22" s="906" t="s">
        <v>3269</v>
      </c>
      <c r="B22" s="905">
        <v>271</v>
      </c>
      <c r="C22" s="766">
        <v>19.183423257104593</v>
      </c>
      <c r="D22" s="760">
        <v>47</v>
      </c>
      <c r="E22" s="766">
        <v>3.3270143656233055</v>
      </c>
      <c r="F22" s="760">
        <v>27</v>
      </c>
      <c r="G22" s="766">
        <v>1.9112635717410478</v>
      </c>
      <c r="H22" s="760">
        <v>117</v>
      </c>
      <c r="I22" s="766">
        <v>8.2821421442112069</v>
      </c>
      <c r="J22" s="766"/>
      <c r="K22" s="760">
        <v>38</v>
      </c>
      <c r="L22" s="766">
        <v>2.6899265083762898</v>
      </c>
      <c r="M22" s="760">
        <v>0</v>
      </c>
      <c r="N22" s="766">
        <v>0</v>
      </c>
      <c r="O22" s="760">
        <v>7</v>
      </c>
      <c r="P22" s="766">
        <v>0.49551277785879017</v>
      </c>
      <c r="Q22" s="760">
        <v>27</v>
      </c>
      <c r="R22" s="766">
        <v>1.9112635717410478</v>
      </c>
      <c r="S22" s="760">
        <v>8</v>
      </c>
      <c r="T22" s="766">
        <v>0.56630031755290311</v>
      </c>
      <c r="U22" s="906" t="s">
        <v>3269</v>
      </c>
      <c r="V22" s="905">
        <v>188</v>
      </c>
      <c r="W22" s="766">
        <v>28.002088240835832</v>
      </c>
      <c r="X22" s="760">
        <v>31</v>
      </c>
      <c r="Y22" s="766">
        <v>4.6173656141803763</v>
      </c>
      <c r="Z22" s="760">
        <v>25</v>
      </c>
      <c r="AA22" s="766">
        <v>3.7236819469196587</v>
      </c>
      <c r="AB22" s="760">
        <v>85</v>
      </c>
      <c r="AC22" s="766">
        <v>12.660518619526838</v>
      </c>
      <c r="AD22" s="766"/>
      <c r="AE22" s="760">
        <v>21</v>
      </c>
      <c r="AF22" s="766">
        <v>3.1278928354125131</v>
      </c>
      <c r="AG22" s="760">
        <v>0</v>
      </c>
      <c r="AH22" s="766">
        <v>0</v>
      </c>
      <c r="AI22" s="760">
        <v>5</v>
      </c>
      <c r="AJ22" s="766">
        <v>0.74473638938393172</v>
      </c>
      <c r="AK22" s="760">
        <v>15</v>
      </c>
      <c r="AL22" s="766">
        <v>2.234209168151795</v>
      </c>
      <c r="AM22" s="760">
        <v>6</v>
      </c>
      <c r="AN22" s="766">
        <v>0.89368366726071802</v>
      </c>
      <c r="AO22" s="906" t="s">
        <v>3269</v>
      </c>
      <c r="AP22" s="905">
        <v>83</v>
      </c>
      <c r="AQ22" s="766">
        <v>11.196554159283798</v>
      </c>
      <c r="AR22" s="760">
        <v>16</v>
      </c>
      <c r="AS22" s="766">
        <v>2.1583718861269974</v>
      </c>
      <c r="AT22" s="760">
        <v>2</v>
      </c>
      <c r="AU22" s="766">
        <v>0.26979648576587467</v>
      </c>
      <c r="AV22" s="760">
        <v>32</v>
      </c>
      <c r="AW22" s="766">
        <v>4.3167437722539947</v>
      </c>
      <c r="AX22" s="766"/>
      <c r="AY22" s="760">
        <v>17</v>
      </c>
      <c r="AZ22" s="766">
        <v>2.2932701290099344</v>
      </c>
      <c r="BA22" s="760">
        <v>0</v>
      </c>
      <c r="BB22" s="766">
        <v>0</v>
      </c>
      <c r="BC22" s="760">
        <v>2</v>
      </c>
      <c r="BD22" s="766">
        <v>0.26979648576587467</v>
      </c>
      <c r="BE22" s="760">
        <v>12</v>
      </c>
      <c r="BF22" s="766">
        <v>1.618778914595248</v>
      </c>
      <c r="BG22" s="760">
        <v>2</v>
      </c>
      <c r="BH22" s="766">
        <v>0.26979648576587467</v>
      </c>
    </row>
    <row r="23" spans="1:60" s="1525" customFormat="1" ht="45.75" customHeight="1">
      <c r="A23" s="906" t="s">
        <v>3270</v>
      </c>
      <c r="B23" s="905">
        <v>215</v>
      </c>
      <c r="C23" s="766">
        <v>25.256752510256884</v>
      </c>
      <c r="D23" s="760">
        <v>56</v>
      </c>
      <c r="E23" s="766">
        <v>6.578502979415747</v>
      </c>
      <c r="F23" s="760">
        <v>12</v>
      </c>
      <c r="G23" s="766">
        <v>1.4096792098748028</v>
      </c>
      <c r="H23" s="760">
        <v>88</v>
      </c>
      <c r="I23" s="766">
        <v>10.337647539081887</v>
      </c>
      <c r="J23" s="766"/>
      <c r="K23" s="760">
        <v>24</v>
      </c>
      <c r="L23" s="766">
        <v>2.8193584197496055</v>
      </c>
      <c r="M23" s="760">
        <v>0</v>
      </c>
      <c r="N23" s="766">
        <v>0</v>
      </c>
      <c r="O23" s="760">
        <v>8</v>
      </c>
      <c r="P23" s="766">
        <v>0.93978613991653526</v>
      </c>
      <c r="Q23" s="760">
        <v>21</v>
      </c>
      <c r="R23" s="766">
        <v>2.4669386172809049</v>
      </c>
      <c r="S23" s="760">
        <v>6</v>
      </c>
      <c r="T23" s="766">
        <v>0.70483960493740139</v>
      </c>
      <c r="U23" s="906" t="s">
        <v>3270</v>
      </c>
      <c r="V23" s="905">
        <v>125</v>
      </c>
      <c r="W23" s="766">
        <v>31.532014454275426</v>
      </c>
      <c r="X23" s="760">
        <v>32</v>
      </c>
      <c r="Y23" s="766">
        <v>8.0721957002945093</v>
      </c>
      <c r="Z23" s="760">
        <v>10</v>
      </c>
      <c r="AA23" s="766">
        <v>2.522561156342034</v>
      </c>
      <c r="AB23" s="760">
        <v>50</v>
      </c>
      <c r="AC23" s="766">
        <v>12.61280578171017</v>
      </c>
      <c r="AD23" s="766"/>
      <c r="AE23" s="760">
        <v>13</v>
      </c>
      <c r="AF23" s="766">
        <v>3.2793295032446443</v>
      </c>
      <c r="AG23" s="760">
        <v>0</v>
      </c>
      <c r="AH23" s="766">
        <v>0</v>
      </c>
      <c r="AI23" s="760">
        <v>4</v>
      </c>
      <c r="AJ23" s="766">
        <v>1.0090244625368137</v>
      </c>
      <c r="AK23" s="760">
        <v>10</v>
      </c>
      <c r="AL23" s="766">
        <v>2.522561156342034</v>
      </c>
      <c r="AM23" s="760">
        <v>6</v>
      </c>
      <c r="AN23" s="766">
        <v>1.5135366938052204</v>
      </c>
      <c r="AO23" s="906" t="s">
        <v>3270</v>
      </c>
      <c r="AP23" s="905">
        <v>90</v>
      </c>
      <c r="AQ23" s="766">
        <v>19.787395429111655</v>
      </c>
      <c r="AR23" s="760">
        <v>24</v>
      </c>
      <c r="AS23" s="766">
        <v>5.2766387810964419</v>
      </c>
      <c r="AT23" s="760">
        <v>2</v>
      </c>
      <c r="AU23" s="766">
        <v>0.43971989842470344</v>
      </c>
      <c r="AV23" s="760">
        <v>38</v>
      </c>
      <c r="AW23" s="766">
        <v>8.3546780700693652</v>
      </c>
      <c r="AX23" s="766"/>
      <c r="AY23" s="760">
        <v>11</v>
      </c>
      <c r="AZ23" s="766">
        <v>2.4184594413358691</v>
      </c>
      <c r="BA23" s="760">
        <v>0</v>
      </c>
      <c r="BB23" s="766">
        <v>0</v>
      </c>
      <c r="BC23" s="760">
        <v>4</v>
      </c>
      <c r="BD23" s="766">
        <v>0.87943979684940687</v>
      </c>
      <c r="BE23" s="760">
        <v>11</v>
      </c>
      <c r="BF23" s="766">
        <v>2.4184594413358691</v>
      </c>
      <c r="BG23" s="760">
        <v>0</v>
      </c>
      <c r="BH23" s="766">
        <v>0</v>
      </c>
    </row>
    <row r="24" spans="1:60" s="1525" customFormat="1" ht="45.75" customHeight="1">
      <c r="A24" s="906" t="s">
        <v>3271</v>
      </c>
      <c r="B24" s="905">
        <v>187</v>
      </c>
      <c r="C24" s="766">
        <v>31.215388685840484</v>
      </c>
      <c r="D24" s="760">
        <v>48</v>
      </c>
      <c r="E24" s="766">
        <v>8.0125061867398024</v>
      </c>
      <c r="F24" s="760">
        <v>2</v>
      </c>
      <c r="G24" s="766">
        <v>0.3338544244474918</v>
      </c>
      <c r="H24" s="760">
        <v>74</v>
      </c>
      <c r="I24" s="766">
        <v>12.352613704557196</v>
      </c>
      <c r="J24" s="766"/>
      <c r="K24" s="760">
        <v>33</v>
      </c>
      <c r="L24" s="766">
        <v>5.5085980033836144</v>
      </c>
      <c r="M24" s="760">
        <v>0</v>
      </c>
      <c r="N24" s="766">
        <v>0</v>
      </c>
      <c r="O24" s="760">
        <v>7</v>
      </c>
      <c r="P24" s="766">
        <v>1.1684904855662213</v>
      </c>
      <c r="Q24" s="760">
        <v>19</v>
      </c>
      <c r="R24" s="766">
        <v>3.1716170322511719</v>
      </c>
      <c r="S24" s="760">
        <v>4</v>
      </c>
      <c r="T24" s="766">
        <v>0.66770884889498361</v>
      </c>
      <c r="U24" s="906" t="s">
        <v>3271</v>
      </c>
      <c r="V24" s="905">
        <v>122</v>
      </c>
      <c r="W24" s="766">
        <v>45.685611840811859</v>
      </c>
      <c r="X24" s="760">
        <v>30</v>
      </c>
      <c r="Y24" s="766">
        <v>11.234166846101276</v>
      </c>
      <c r="Z24" s="760">
        <v>2</v>
      </c>
      <c r="AA24" s="766">
        <v>0.74894445640675178</v>
      </c>
      <c r="AB24" s="760">
        <v>54</v>
      </c>
      <c r="AC24" s="766">
        <v>20.221500322982298</v>
      </c>
      <c r="AD24" s="766"/>
      <c r="AE24" s="760">
        <v>18</v>
      </c>
      <c r="AF24" s="766">
        <v>6.7405001076607656</v>
      </c>
      <c r="AG24" s="760">
        <v>0</v>
      </c>
      <c r="AH24" s="766">
        <v>0</v>
      </c>
      <c r="AI24" s="760">
        <v>6</v>
      </c>
      <c r="AJ24" s="766">
        <v>2.2468333692202553</v>
      </c>
      <c r="AK24" s="760">
        <v>8</v>
      </c>
      <c r="AL24" s="766">
        <v>2.9957778256270071</v>
      </c>
      <c r="AM24" s="760">
        <v>4</v>
      </c>
      <c r="AN24" s="766">
        <v>1.4978889128135036</v>
      </c>
      <c r="AO24" s="906" t="s">
        <v>3271</v>
      </c>
      <c r="AP24" s="905">
        <v>65</v>
      </c>
      <c r="AQ24" s="766">
        <v>19.577074944054743</v>
      </c>
      <c r="AR24" s="760">
        <v>18</v>
      </c>
      <c r="AS24" s="766">
        <v>5.4213438306613133</v>
      </c>
      <c r="AT24" s="760">
        <v>0</v>
      </c>
      <c r="AU24" s="766">
        <v>0</v>
      </c>
      <c r="AV24" s="760">
        <v>20</v>
      </c>
      <c r="AW24" s="766">
        <v>6.0237153674014596</v>
      </c>
      <c r="AX24" s="766"/>
      <c r="AY24" s="760">
        <v>15</v>
      </c>
      <c r="AZ24" s="766">
        <v>4.5177865255510943</v>
      </c>
      <c r="BA24" s="760">
        <v>0</v>
      </c>
      <c r="BB24" s="766">
        <v>0</v>
      </c>
      <c r="BC24" s="760">
        <v>1</v>
      </c>
      <c r="BD24" s="766">
        <v>0.30118576837007299</v>
      </c>
      <c r="BE24" s="760">
        <v>11</v>
      </c>
      <c r="BF24" s="766">
        <v>3.3130434520708025</v>
      </c>
      <c r="BG24" s="760">
        <v>0</v>
      </c>
      <c r="BH24" s="766">
        <v>0</v>
      </c>
    </row>
    <row r="25" spans="1:60" s="1525" customFormat="1" ht="45.75" customHeight="1">
      <c r="A25" s="906" t="s">
        <v>3272</v>
      </c>
      <c r="B25" s="905">
        <v>142</v>
      </c>
      <c r="C25" s="766">
        <v>32.567388118407685</v>
      </c>
      <c r="D25" s="760">
        <v>57</v>
      </c>
      <c r="E25" s="766">
        <v>13.072824808093225</v>
      </c>
      <c r="F25" s="760">
        <v>3</v>
      </c>
      <c r="G25" s="766">
        <v>0.68804341095227506</v>
      </c>
      <c r="H25" s="760">
        <v>49</v>
      </c>
      <c r="I25" s="766">
        <v>11.238042378887158</v>
      </c>
      <c r="J25" s="766"/>
      <c r="K25" s="760">
        <v>10</v>
      </c>
      <c r="L25" s="766">
        <v>2.2934780365075835</v>
      </c>
      <c r="M25" s="760">
        <v>0</v>
      </c>
      <c r="N25" s="766">
        <v>0</v>
      </c>
      <c r="O25" s="760">
        <v>6</v>
      </c>
      <c r="P25" s="766">
        <v>1.3760868219045501</v>
      </c>
      <c r="Q25" s="760">
        <v>13</v>
      </c>
      <c r="R25" s="766">
        <v>2.9815214474598584</v>
      </c>
      <c r="S25" s="760">
        <v>4</v>
      </c>
      <c r="T25" s="766">
        <v>0.9173912146030333</v>
      </c>
      <c r="U25" s="906" t="s">
        <v>3272</v>
      </c>
      <c r="V25" s="905">
        <v>94</v>
      </c>
      <c r="W25" s="766">
        <v>51.770952089839128</v>
      </c>
      <c r="X25" s="760">
        <v>37</v>
      </c>
      <c r="Y25" s="766">
        <v>20.377927950255824</v>
      </c>
      <c r="Z25" s="760">
        <v>3</v>
      </c>
      <c r="AA25" s="766">
        <v>1.652264428399121</v>
      </c>
      <c r="AB25" s="760">
        <v>34</v>
      </c>
      <c r="AC25" s="766">
        <v>18.725663521856706</v>
      </c>
      <c r="AD25" s="766"/>
      <c r="AE25" s="760">
        <v>4</v>
      </c>
      <c r="AF25" s="766">
        <v>2.2030192378654947</v>
      </c>
      <c r="AG25" s="760">
        <v>0</v>
      </c>
      <c r="AH25" s="766">
        <v>0</v>
      </c>
      <c r="AI25" s="760">
        <v>2</v>
      </c>
      <c r="AJ25" s="766">
        <v>1.1015096189327473</v>
      </c>
      <c r="AK25" s="760">
        <v>10</v>
      </c>
      <c r="AL25" s="766">
        <v>5.5075480946637363</v>
      </c>
      <c r="AM25" s="760">
        <v>4</v>
      </c>
      <c r="AN25" s="766">
        <v>2.2030192378654947</v>
      </c>
      <c r="AO25" s="906" t="s">
        <v>3272</v>
      </c>
      <c r="AP25" s="905">
        <v>48</v>
      </c>
      <c r="AQ25" s="766">
        <v>18.864216938494792</v>
      </c>
      <c r="AR25" s="760">
        <v>20</v>
      </c>
      <c r="AS25" s="766">
        <v>7.8600903910394972</v>
      </c>
      <c r="AT25" s="760">
        <v>0</v>
      </c>
      <c r="AU25" s="766">
        <v>0</v>
      </c>
      <c r="AV25" s="760">
        <v>15</v>
      </c>
      <c r="AW25" s="766">
        <v>5.8950677932796225</v>
      </c>
      <c r="AX25" s="766"/>
      <c r="AY25" s="760">
        <v>6</v>
      </c>
      <c r="AZ25" s="766">
        <v>2.358027117311849</v>
      </c>
      <c r="BA25" s="760">
        <v>0</v>
      </c>
      <c r="BB25" s="766">
        <v>0</v>
      </c>
      <c r="BC25" s="760">
        <v>4</v>
      </c>
      <c r="BD25" s="766">
        <v>1.5720180782078994</v>
      </c>
      <c r="BE25" s="760">
        <v>3</v>
      </c>
      <c r="BF25" s="766">
        <v>1.1790135586559245</v>
      </c>
      <c r="BG25" s="760">
        <v>0</v>
      </c>
      <c r="BH25" s="766">
        <v>0</v>
      </c>
    </row>
    <row r="26" spans="1:60" s="1525" customFormat="1" ht="45.75" customHeight="1">
      <c r="A26" s="935" t="s">
        <v>3273</v>
      </c>
      <c r="B26" s="936">
        <v>170</v>
      </c>
      <c r="C26" s="767">
        <v>42.691792879511205</v>
      </c>
      <c r="D26" s="761">
        <v>43</v>
      </c>
      <c r="E26" s="767">
        <v>10.798512316582245</v>
      </c>
      <c r="F26" s="761">
        <v>2</v>
      </c>
      <c r="G26" s="767">
        <v>0.50225638681777884</v>
      </c>
      <c r="H26" s="761">
        <v>78</v>
      </c>
      <c r="I26" s="767">
        <v>19.587999085893376</v>
      </c>
      <c r="J26" s="766"/>
      <c r="K26" s="761">
        <v>20</v>
      </c>
      <c r="L26" s="767">
        <v>5.0225638681777891</v>
      </c>
      <c r="M26" s="761">
        <v>0</v>
      </c>
      <c r="N26" s="767">
        <v>0</v>
      </c>
      <c r="O26" s="761">
        <v>4</v>
      </c>
      <c r="P26" s="767">
        <v>1.0045127736355577</v>
      </c>
      <c r="Q26" s="761">
        <v>21</v>
      </c>
      <c r="R26" s="767">
        <v>5.2736920615866785</v>
      </c>
      <c r="S26" s="761">
        <v>2</v>
      </c>
      <c r="T26" s="767">
        <v>0.50225638681777884</v>
      </c>
      <c r="U26" s="935" t="s">
        <v>3273</v>
      </c>
      <c r="V26" s="936">
        <v>114</v>
      </c>
      <c r="W26" s="767">
        <v>66.905727482407897</v>
      </c>
      <c r="X26" s="761">
        <v>25</v>
      </c>
      <c r="Y26" s="767">
        <v>14.672308658422786</v>
      </c>
      <c r="Z26" s="761">
        <v>1</v>
      </c>
      <c r="AA26" s="767">
        <v>0.58689234633691145</v>
      </c>
      <c r="AB26" s="761">
        <v>51</v>
      </c>
      <c r="AC26" s="767">
        <v>29.931509663182482</v>
      </c>
      <c r="AD26" s="766"/>
      <c r="AE26" s="761">
        <v>14</v>
      </c>
      <c r="AF26" s="767">
        <v>8.2164928487167597</v>
      </c>
      <c r="AG26" s="761">
        <v>0</v>
      </c>
      <c r="AH26" s="767">
        <v>0</v>
      </c>
      <c r="AI26" s="761">
        <v>4</v>
      </c>
      <c r="AJ26" s="767">
        <v>2.3475693853476458</v>
      </c>
      <c r="AK26" s="761">
        <v>17</v>
      </c>
      <c r="AL26" s="767">
        <v>9.977169887727495</v>
      </c>
      <c r="AM26" s="761">
        <v>2</v>
      </c>
      <c r="AN26" s="767">
        <v>1.1737846926738229</v>
      </c>
      <c r="AO26" s="935" t="s">
        <v>3273</v>
      </c>
      <c r="AP26" s="936">
        <v>56</v>
      </c>
      <c r="AQ26" s="767">
        <v>24.581456802479217</v>
      </c>
      <c r="AR26" s="761">
        <v>18</v>
      </c>
      <c r="AS26" s="767">
        <v>7.9011825436540333</v>
      </c>
      <c r="AT26" s="761">
        <v>1</v>
      </c>
      <c r="AU26" s="767">
        <v>0.43895458575855745</v>
      </c>
      <c r="AV26" s="761">
        <v>27</v>
      </c>
      <c r="AW26" s="767">
        <v>11.851773815481049</v>
      </c>
      <c r="AX26" s="766"/>
      <c r="AY26" s="761">
        <v>6</v>
      </c>
      <c r="AZ26" s="767">
        <v>2.6337275145513446</v>
      </c>
      <c r="BA26" s="761">
        <v>0</v>
      </c>
      <c r="BB26" s="767">
        <v>0</v>
      </c>
      <c r="BC26" s="761">
        <v>0</v>
      </c>
      <c r="BD26" s="767">
        <v>0</v>
      </c>
      <c r="BE26" s="761">
        <v>4</v>
      </c>
      <c r="BF26" s="767">
        <v>1.7558183430342298</v>
      </c>
      <c r="BG26" s="761">
        <v>0</v>
      </c>
      <c r="BH26" s="767">
        <v>0</v>
      </c>
    </row>
    <row r="27" spans="1:60">
      <c r="D27" s="753"/>
    </row>
  </sheetData>
  <mergeCells count="92">
    <mergeCell ref="E3:I3"/>
    <mergeCell ref="K3:P3"/>
    <mergeCell ref="Y3:AC3"/>
    <mergeCell ref="AE3:AJ3"/>
    <mergeCell ref="AS3:AW3"/>
    <mergeCell ref="BG4:BH4"/>
    <mergeCell ref="B5:C5"/>
    <mergeCell ref="D5:E5"/>
    <mergeCell ref="F5:G5"/>
    <mergeCell ref="H5:I5"/>
    <mergeCell ref="K5:L5"/>
    <mergeCell ref="M5:N5"/>
    <mergeCell ref="O5:P5"/>
    <mergeCell ref="Q5:R5"/>
    <mergeCell ref="S5:T5"/>
    <mergeCell ref="A4:B4"/>
    <mergeCell ref="S4:T4"/>
    <mergeCell ref="U4:V4"/>
    <mergeCell ref="AM4:AN4"/>
    <mergeCell ref="AO4:AP4"/>
    <mergeCell ref="BE5:BF5"/>
    <mergeCell ref="BG5:BH5"/>
    <mergeCell ref="AI5:AJ5"/>
    <mergeCell ref="AK5:AL5"/>
    <mergeCell ref="AM5:AN5"/>
    <mergeCell ref="AP5:AQ5"/>
    <mergeCell ref="AR5:AS5"/>
    <mergeCell ref="AT5:AU5"/>
    <mergeCell ref="G6:G7"/>
    <mergeCell ref="AV5:AW5"/>
    <mergeCell ref="AY5:AZ5"/>
    <mergeCell ref="BA5:BB5"/>
    <mergeCell ref="BC5:BD5"/>
    <mergeCell ref="V5:W5"/>
    <mergeCell ref="X5:Y5"/>
    <mergeCell ref="Z5:AA5"/>
    <mergeCell ref="AB5:AC5"/>
    <mergeCell ref="AE5:AF5"/>
    <mergeCell ref="AG5:AH5"/>
    <mergeCell ref="T6:T7"/>
    <mergeCell ref="H6:H7"/>
    <mergeCell ref="I6:I7"/>
    <mergeCell ref="K6:K7"/>
    <mergeCell ref="L6:L7"/>
    <mergeCell ref="B6:B7"/>
    <mergeCell ref="C6:C7"/>
    <mergeCell ref="D6:D7"/>
    <mergeCell ref="E6:E7"/>
    <mergeCell ref="F6:F7"/>
    <mergeCell ref="M6:M7"/>
    <mergeCell ref="N6:N7"/>
    <mergeCell ref="O6:O7"/>
    <mergeCell ref="P6:P7"/>
    <mergeCell ref="Q6:Q7"/>
    <mergeCell ref="R6:R7"/>
    <mergeCell ref="S6:S7"/>
    <mergeCell ref="AH6:AH7"/>
    <mergeCell ref="V6:V7"/>
    <mergeCell ref="W6:W7"/>
    <mergeCell ref="X6:X7"/>
    <mergeCell ref="Y6:Y7"/>
    <mergeCell ref="Z6:Z7"/>
    <mergeCell ref="AA6:AA7"/>
    <mergeCell ref="AB6:AB7"/>
    <mergeCell ref="AC6:AC7"/>
    <mergeCell ref="AE6:AE7"/>
    <mergeCell ref="AF6:AF7"/>
    <mergeCell ref="AG6:AG7"/>
    <mergeCell ref="AU6:AU7"/>
    <mergeCell ref="AI6:AI7"/>
    <mergeCell ref="AJ6:AJ7"/>
    <mergeCell ref="AK6:AK7"/>
    <mergeCell ref="AL6:AL7"/>
    <mergeCell ref="AM6:AM7"/>
    <mergeCell ref="AN6:AN7"/>
    <mergeCell ref="AP6:AP7"/>
    <mergeCell ref="AQ6:AQ7"/>
    <mergeCell ref="AR6:AR7"/>
    <mergeCell ref="AS6:AS7"/>
    <mergeCell ref="AT6:AT7"/>
    <mergeCell ref="BH6:BH7"/>
    <mergeCell ref="AV6:AV7"/>
    <mergeCell ref="AW6:AW7"/>
    <mergeCell ref="AY6:AY7"/>
    <mergeCell ref="AZ6:AZ7"/>
    <mergeCell ref="BA6:BA7"/>
    <mergeCell ref="BB6:BB7"/>
    <mergeCell ref="BC6:BC7"/>
    <mergeCell ref="BD6:BD7"/>
    <mergeCell ref="BE6:BE7"/>
    <mergeCell ref="BF6:BF7"/>
    <mergeCell ref="BG6:BG7"/>
  </mergeCells>
  <phoneticPr fontId="9" type="noConversion"/>
  <pageMargins left="0.74803149606299213" right="0.59055118110236227" top="0.78740157480314965" bottom="0.98425196850393704" header="0.51181102362204722" footer="0.51181102362204722"/>
  <pageSetup paperSize="9" scale="68" pageOrder="overThenDown" orientation="portrait" r:id="rId1"/>
  <headerFooter alignWithMargins="0"/>
  <colBreaks count="5" manualBreakCount="5">
    <brk id="10" max="25" man="1"/>
    <brk id="20" max="25" man="1"/>
    <brk id="30" max="25" man="1"/>
    <brk id="40" max="1048575" man="1"/>
    <brk id="50" max="25" man="1"/>
  </colBreaks>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58"/>
  <sheetViews>
    <sheetView view="pageBreakPreview" zoomScale="80" zoomScaleNormal="75" zoomScaleSheetLayoutView="80" workbookViewId="0">
      <selection activeCell="AL25" sqref="AL25"/>
    </sheetView>
  </sheetViews>
  <sheetFormatPr defaultColWidth="10.28515625" defaultRowHeight="15.75"/>
  <cols>
    <col min="1" max="1" width="19.42578125" style="1750" customWidth="1"/>
    <col min="2" max="9" width="17.85546875" style="1750" customWidth="1"/>
    <col min="10" max="10" width="1" style="1743" customWidth="1"/>
    <col min="11" max="20" width="15.5703125" style="1750" customWidth="1"/>
    <col min="21" max="21" width="1.85546875" style="1750" customWidth="1"/>
    <col min="22" max="16384" width="10.28515625" style="1750"/>
  </cols>
  <sheetData>
    <row r="1" spans="1:51" s="1737" customFormat="1" ht="30.2" customHeight="1">
      <c r="B1" s="1738"/>
      <c r="C1" s="1738"/>
      <c r="D1" s="1738"/>
      <c r="E1" s="1738"/>
      <c r="F1" s="1738"/>
      <c r="G1" s="1738"/>
      <c r="H1" s="1738"/>
      <c r="I1" s="1467" t="s">
        <v>6063</v>
      </c>
      <c r="J1" s="1467"/>
      <c r="K1" s="1738" t="s">
        <v>6064</v>
      </c>
      <c r="L1" s="1738"/>
      <c r="M1" s="1738"/>
      <c r="N1" s="1738"/>
      <c r="O1" s="1738"/>
      <c r="P1" s="1738"/>
      <c r="Q1" s="1738"/>
      <c r="R1" s="1738"/>
      <c r="S1" s="1738"/>
      <c r="T1" s="1738"/>
    </row>
    <row r="2" spans="1:51" s="1739" customFormat="1" ht="20.25" customHeight="1">
      <c r="A2" s="938"/>
      <c r="B2" s="938"/>
      <c r="C2" s="938"/>
      <c r="D2" s="938"/>
      <c r="E2" s="938"/>
      <c r="F2" s="938"/>
      <c r="G2" s="938"/>
      <c r="H2" s="938"/>
      <c r="I2" s="1077" t="s">
        <v>4352</v>
      </c>
      <c r="J2" s="1077"/>
      <c r="K2" s="1702" t="s">
        <v>4186</v>
      </c>
      <c r="L2" s="937"/>
      <c r="M2" s="937"/>
      <c r="N2" s="937"/>
      <c r="O2" s="937"/>
      <c r="P2" s="937"/>
      <c r="Q2" s="937"/>
      <c r="R2" s="937"/>
      <c r="S2" s="937"/>
      <c r="T2" s="937"/>
    </row>
    <row r="3" spans="1:51" s="1739" customFormat="1" ht="30" customHeight="1">
      <c r="A3" s="938"/>
      <c r="B3" s="938"/>
      <c r="C3" s="938"/>
      <c r="D3" s="938"/>
      <c r="E3" s="2281" t="s">
        <v>3274</v>
      </c>
      <c r="F3" s="2281"/>
      <c r="G3" s="2281"/>
      <c r="H3" s="2281"/>
      <c r="I3" s="2281"/>
      <c r="J3" s="938"/>
      <c r="K3" s="2282" t="s">
        <v>3275</v>
      </c>
      <c r="L3" s="2282"/>
      <c r="M3" s="2282"/>
      <c r="N3" s="2282"/>
      <c r="O3" s="2282"/>
      <c r="P3" s="937"/>
      <c r="Q3" s="937"/>
      <c r="R3" s="937"/>
      <c r="S3" s="937"/>
      <c r="T3" s="937"/>
    </row>
    <row r="4" spans="1:51" s="1743" customFormat="1" ht="20.25" customHeight="1">
      <c r="A4" s="2283" t="s">
        <v>6065</v>
      </c>
      <c r="B4" s="2283"/>
      <c r="C4" s="1740"/>
      <c r="D4" s="1741"/>
      <c r="E4" s="939"/>
      <c r="F4" s="1742"/>
      <c r="H4" s="1742"/>
      <c r="I4" s="1455" t="s">
        <v>3215</v>
      </c>
      <c r="J4" s="713"/>
      <c r="K4" s="1456">
        <v>2020</v>
      </c>
      <c r="L4" s="939"/>
      <c r="S4" s="2284" t="s">
        <v>3216</v>
      </c>
      <c r="T4" s="2284"/>
    </row>
    <row r="5" spans="1:51" s="1747" customFormat="1" ht="69.75" customHeight="1">
      <c r="A5" s="1744"/>
      <c r="B5" s="2274" t="s">
        <v>6066</v>
      </c>
      <c r="C5" s="2275"/>
      <c r="D5" s="2274" t="s">
        <v>6067</v>
      </c>
      <c r="E5" s="2275"/>
      <c r="F5" s="2274" t="s">
        <v>6068</v>
      </c>
      <c r="G5" s="2275"/>
      <c r="H5" s="2274" t="s">
        <v>6069</v>
      </c>
      <c r="I5" s="2275"/>
      <c r="J5" s="1745"/>
      <c r="K5" s="2276" t="s">
        <v>6070</v>
      </c>
      <c r="L5" s="2275"/>
      <c r="M5" s="2274" t="s">
        <v>6071</v>
      </c>
      <c r="N5" s="2275"/>
      <c r="O5" s="2274" t="s">
        <v>6072</v>
      </c>
      <c r="P5" s="2275"/>
      <c r="Q5" s="2274" t="s">
        <v>6073</v>
      </c>
      <c r="R5" s="2275"/>
      <c r="S5" s="2274" t="s">
        <v>6074</v>
      </c>
      <c r="T5" s="2276"/>
      <c r="U5" s="1746"/>
      <c r="V5" s="1746"/>
    </row>
    <row r="6" spans="1:51" s="1747" customFormat="1" ht="20.100000000000001" customHeight="1">
      <c r="A6" s="1744"/>
      <c r="B6" s="2269" t="s">
        <v>6075</v>
      </c>
      <c r="C6" s="2271" t="s">
        <v>6076</v>
      </c>
      <c r="D6" s="2269" t="s">
        <v>6075</v>
      </c>
      <c r="E6" s="2271" t="s">
        <v>6077</v>
      </c>
      <c r="F6" s="2269" t="s">
        <v>6075</v>
      </c>
      <c r="G6" s="2271" t="s">
        <v>6076</v>
      </c>
      <c r="H6" s="2269" t="s">
        <v>6075</v>
      </c>
      <c r="I6" s="2271" t="s">
        <v>6076</v>
      </c>
      <c r="J6" s="1748"/>
      <c r="K6" s="2272" t="s">
        <v>6075</v>
      </c>
      <c r="L6" s="2271" t="s">
        <v>6076</v>
      </c>
      <c r="M6" s="2269" t="s">
        <v>6075</v>
      </c>
      <c r="N6" s="2271" t="s">
        <v>6077</v>
      </c>
      <c r="O6" s="2269" t="s">
        <v>6075</v>
      </c>
      <c r="P6" s="2271" t="s">
        <v>6076</v>
      </c>
      <c r="Q6" s="2269" t="s">
        <v>6075</v>
      </c>
      <c r="R6" s="2271" t="s">
        <v>6076</v>
      </c>
      <c r="S6" s="2269" t="s">
        <v>6078</v>
      </c>
      <c r="T6" s="2267" t="s">
        <v>6076</v>
      </c>
      <c r="U6" s="1746"/>
      <c r="V6" s="1746"/>
    </row>
    <row r="7" spans="1:51" s="1747" customFormat="1" ht="20.100000000000001" customHeight="1">
      <c r="A7" s="1749"/>
      <c r="B7" s="2270"/>
      <c r="C7" s="2270"/>
      <c r="D7" s="2270"/>
      <c r="E7" s="2270"/>
      <c r="F7" s="2270"/>
      <c r="G7" s="2270"/>
      <c r="H7" s="2270"/>
      <c r="I7" s="2270"/>
      <c r="J7" s="1748"/>
      <c r="K7" s="2273"/>
      <c r="L7" s="2270"/>
      <c r="M7" s="2270"/>
      <c r="N7" s="2270"/>
      <c r="O7" s="2270"/>
      <c r="P7" s="2270"/>
      <c r="Q7" s="2270"/>
      <c r="R7" s="2270"/>
      <c r="S7" s="2270"/>
      <c r="T7" s="2268"/>
      <c r="U7" s="1746"/>
      <c r="V7" s="1746"/>
    </row>
    <row r="8" spans="1:51" ht="50.1" customHeight="1">
      <c r="A8" s="755" t="s">
        <v>5006</v>
      </c>
      <c r="B8" s="940">
        <v>3656</v>
      </c>
      <c r="C8" s="941">
        <v>15.5032326635981</v>
      </c>
      <c r="D8" s="942">
        <v>488</v>
      </c>
      <c r="E8" s="941">
        <v>2.0693592833248999</v>
      </c>
      <c r="F8" s="942">
        <v>835</v>
      </c>
      <c r="G8" s="941">
        <v>3.5408094294596002</v>
      </c>
      <c r="H8" s="942">
        <v>1298</v>
      </c>
      <c r="I8" s="941">
        <v>5.5041564544175001</v>
      </c>
      <c r="J8" s="943"/>
      <c r="K8" s="942">
        <v>316</v>
      </c>
      <c r="L8" s="941">
        <v>1.3399949457596001</v>
      </c>
      <c r="M8" s="942">
        <v>23</v>
      </c>
      <c r="N8" s="941">
        <v>9.7531277697699995E-2</v>
      </c>
      <c r="O8" s="942">
        <v>103</v>
      </c>
      <c r="P8" s="941">
        <v>0.43677050447229998</v>
      </c>
      <c r="Q8" s="942">
        <v>508</v>
      </c>
      <c r="R8" s="941">
        <v>2.1541690900185002</v>
      </c>
      <c r="S8" s="942">
        <v>85</v>
      </c>
      <c r="T8" s="941">
        <v>0.36044167844800001</v>
      </c>
    </row>
    <row r="9" spans="1:51" ht="50.1" customHeight="1">
      <c r="A9" s="755" t="s">
        <v>6079</v>
      </c>
      <c r="B9" s="944">
        <v>635</v>
      </c>
      <c r="C9" s="943">
        <v>15.777083475679067</v>
      </c>
      <c r="D9" s="945">
        <v>49</v>
      </c>
      <c r="E9" s="943">
        <v>1.2174442367059437</v>
      </c>
      <c r="F9" s="945">
        <v>134</v>
      </c>
      <c r="G9" s="943">
        <v>3.3293373003795197</v>
      </c>
      <c r="H9" s="945">
        <v>240</v>
      </c>
      <c r="I9" s="943">
        <v>5.962992179784214</v>
      </c>
      <c r="J9" s="943"/>
      <c r="K9" s="945">
        <v>66</v>
      </c>
      <c r="L9" s="943">
        <v>1.6398228494406588</v>
      </c>
      <c r="M9" s="945">
        <v>4</v>
      </c>
      <c r="N9" s="943">
        <v>9.9383202996403575E-2</v>
      </c>
      <c r="O9" s="945">
        <v>9</v>
      </c>
      <c r="P9" s="943">
        <v>0.22361220674190804</v>
      </c>
      <c r="Q9" s="945">
        <v>120</v>
      </c>
      <c r="R9" s="943">
        <v>2.981496089892107</v>
      </c>
      <c r="S9" s="945">
        <v>13</v>
      </c>
      <c r="T9" s="943">
        <v>0.32299540973831159</v>
      </c>
    </row>
    <row r="10" spans="1:51" ht="50.1" customHeight="1">
      <c r="A10" s="755" t="s">
        <v>5094</v>
      </c>
      <c r="B10" s="944">
        <v>315</v>
      </c>
      <c r="C10" s="943">
        <v>12.005810812433218</v>
      </c>
      <c r="D10" s="945">
        <v>20</v>
      </c>
      <c r="E10" s="943">
        <v>0.76227370237671221</v>
      </c>
      <c r="F10" s="945">
        <v>39</v>
      </c>
      <c r="G10" s="943">
        <v>1.4864337196345889</v>
      </c>
      <c r="H10" s="945">
        <v>109</v>
      </c>
      <c r="I10" s="943">
        <v>4.1543916779530816</v>
      </c>
      <c r="J10" s="943"/>
      <c r="K10" s="945">
        <v>35</v>
      </c>
      <c r="L10" s="943">
        <v>1.3339789791592465</v>
      </c>
      <c r="M10" s="945">
        <v>3</v>
      </c>
      <c r="N10" s="943">
        <v>0.11434105535650683</v>
      </c>
      <c r="O10" s="945">
        <v>10</v>
      </c>
      <c r="P10" s="943">
        <v>0.38113685118835611</v>
      </c>
      <c r="Q10" s="945">
        <v>93</v>
      </c>
      <c r="R10" s="943">
        <v>3.5445727160517118</v>
      </c>
      <c r="S10" s="945">
        <v>6</v>
      </c>
      <c r="T10" s="943">
        <v>0.22868211071301367</v>
      </c>
    </row>
    <row r="11" spans="1:51" ht="50.1" customHeight="1">
      <c r="A11" s="755" t="s">
        <v>6080</v>
      </c>
      <c r="B11" s="944">
        <v>330</v>
      </c>
      <c r="C11" s="943">
        <v>14.60873815032126</v>
      </c>
      <c r="D11" s="945">
        <v>29</v>
      </c>
      <c r="E11" s="943">
        <v>1.283798201088838</v>
      </c>
      <c r="F11" s="945">
        <v>95</v>
      </c>
      <c r="G11" s="943">
        <v>4.2055458311530902</v>
      </c>
      <c r="H11" s="945">
        <v>111</v>
      </c>
      <c r="I11" s="943">
        <v>4.9138482869262416</v>
      </c>
      <c r="J11" s="943"/>
      <c r="K11" s="945">
        <v>24</v>
      </c>
      <c r="L11" s="943">
        <v>1.062453683659728</v>
      </c>
      <c r="M11" s="945">
        <v>2</v>
      </c>
      <c r="N11" s="943">
        <v>8.8537806971643998E-2</v>
      </c>
      <c r="O11" s="945">
        <v>10</v>
      </c>
      <c r="P11" s="943">
        <v>0.44268903485821998</v>
      </c>
      <c r="Q11" s="945">
        <v>48</v>
      </c>
      <c r="R11" s="943">
        <v>2.1249073673194561</v>
      </c>
      <c r="S11" s="945">
        <v>11</v>
      </c>
      <c r="T11" s="943">
        <v>0.486957938344042</v>
      </c>
    </row>
    <row r="12" spans="1:51" ht="50.1" customHeight="1">
      <c r="A12" s="755" t="s">
        <v>5096</v>
      </c>
      <c r="B12" s="944">
        <v>438</v>
      </c>
      <c r="C12" s="943">
        <v>15.542805881000303</v>
      </c>
      <c r="D12" s="945">
        <v>52</v>
      </c>
      <c r="E12" s="943">
        <v>1.8452646251415885</v>
      </c>
      <c r="F12" s="945">
        <v>126</v>
      </c>
      <c r="G12" s="943">
        <v>4.4712181301507723</v>
      </c>
      <c r="H12" s="945">
        <v>157</v>
      </c>
      <c r="I12" s="943">
        <v>5.5712797336005657</v>
      </c>
      <c r="J12" s="943"/>
      <c r="K12" s="945">
        <v>20</v>
      </c>
      <c r="L12" s="943">
        <v>0.70971716351599556</v>
      </c>
      <c r="M12" s="945">
        <v>2</v>
      </c>
      <c r="N12" s="943">
        <v>7.0971716351599559E-2</v>
      </c>
      <c r="O12" s="945">
        <v>19</v>
      </c>
      <c r="P12" s="943">
        <v>0.67423130534019582</v>
      </c>
      <c r="Q12" s="945">
        <v>49</v>
      </c>
      <c r="R12" s="943">
        <v>1.7388070506141893</v>
      </c>
      <c r="S12" s="945">
        <v>13</v>
      </c>
      <c r="T12" s="943">
        <v>0.46131615628539713</v>
      </c>
      <c r="AY12" s="1512"/>
    </row>
    <row r="13" spans="1:51" ht="50.1" customHeight="1">
      <c r="A13" s="755" t="s">
        <v>5097</v>
      </c>
      <c r="B13" s="944">
        <v>288</v>
      </c>
      <c r="C13" s="943">
        <v>15.336185970425124</v>
      </c>
      <c r="D13" s="945">
        <v>40</v>
      </c>
      <c r="E13" s="943">
        <v>2.1300258292257115</v>
      </c>
      <c r="F13" s="945">
        <v>67</v>
      </c>
      <c r="G13" s="943">
        <v>3.567793263953067</v>
      </c>
      <c r="H13" s="945">
        <v>118</v>
      </c>
      <c r="I13" s="943">
        <v>6.283576196215849</v>
      </c>
      <c r="J13" s="943"/>
      <c r="K13" s="945">
        <v>25</v>
      </c>
      <c r="L13" s="943">
        <v>1.3312661432660697</v>
      </c>
      <c r="M13" s="945">
        <v>4</v>
      </c>
      <c r="N13" s="943">
        <v>0.21300258292257115</v>
      </c>
      <c r="O13" s="945">
        <v>6</v>
      </c>
      <c r="P13" s="943">
        <v>0.31950387438385675</v>
      </c>
      <c r="Q13" s="945">
        <v>22</v>
      </c>
      <c r="R13" s="943">
        <v>1.1715142060741415</v>
      </c>
      <c r="S13" s="945">
        <v>6</v>
      </c>
      <c r="T13" s="943">
        <v>0.31950387438385675</v>
      </c>
    </row>
    <row r="14" spans="1:51" ht="50.1" customHeight="1">
      <c r="A14" s="755" t="s">
        <v>5098</v>
      </c>
      <c r="B14" s="944">
        <v>453</v>
      </c>
      <c r="C14" s="943">
        <v>16.356359211645149</v>
      </c>
      <c r="D14" s="945">
        <v>59</v>
      </c>
      <c r="E14" s="943">
        <v>2.1302984403687946</v>
      </c>
      <c r="F14" s="945">
        <v>110</v>
      </c>
      <c r="G14" s="943">
        <v>3.9717428549248708</v>
      </c>
      <c r="H14" s="945">
        <v>148</v>
      </c>
      <c r="I14" s="943">
        <v>5.3437994775352804</v>
      </c>
      <c r="J14" s="943"/>
      <c r="K14" s="945">
        <v>48</v>
      </c>
      <c r="L14" s="943">
        <v>1.7331241548763072</v>
      </c>
      <c r="M14" s="945">
        <v>2</v>
      </c>
      <c r="N14" s="943">
        <v>7.2213506453179477E-2</v>
      </c>
      <c r="O14" s="945">
        <v>10</v>
      </c>
      <c r="P14" s="943">
        <v>0.36106753226589733</v>
      </c>
      <c r="Q14" s="945">
        <v>69</v>
      </c>
      <c r="R14" s="943">
        <v>2.4913659726346919</v>
      </c>
      <c r="S14" s="945">
        <v>7</v>
      </c>
      <c r="T14" s="943">
        <v>0.25274727258612817</v>
      </c>
    </row>
    <row r="15" spans="1:51" ht="50.1" customHeight="1">
      <c r="A15" s="755" t="s">
        <v>5099</v>
      </c>
      <c r="B15" s="944">
        <v>81</v>
      </c>
      <c r="C15" s="943">
        <v>17.855863501843452</v>
      </c>
      <c r="D15" s="945">
        <v>13</v>
      </c>
      <c r="E15" s="943">
        <v>2.8657558706662329</v>
      </c>
      <c r="F15" s="945">
        <v>22</v>
      </c>
      <c r="G15" s="943">
        <v>4.849740704204395</v>
      </c>
      <c r="H15" s="945">
        <v>27</v>
      </c>
      <c r="I15" s="943">
        <v>5.9519545006144838</v>
      </c>
      <c r="J15" s="943"/>
      <c r="K15" s="945">
        <v>9</v>
      </c>
      <c r="L15" s="943">
        <v>1.9839848335381614</v>
      </c>
      <c r="M15" s="945">
        <v>0</v>
      </c>
      <c r="N15" s="943">
        <v>0</v>
      </c>
      <c r="O15" s="945">
        <v>2</v>
      </c>
      <c r="P15" s="943">
        <v>0.44088551856403585</v>
      </c>
      <c r="Q15" s="945">
        <v>6</v>
      </c>
      <c r="R15" s="943">
        <v>1.3226565556921075</v>
      </c>
      <c r="S15" s="945">
        <v>2</v>
      </c>
      <c r="T15" s="943">
        <v>0.44088551856403585</v>
      </c>
    </row>
    <row r="16" spans="1:51" ht="50.1" customHeight="1">
      <c r="A16" s="755" t="s">
        <v>5100</v>
      </c>
      <c r="B16" s="944">
        <v>78</v>
      </c>
      <c r="C16" s="943">
        <v>13.748030330269991</v>
      </c>
      <c r="D16" s="945">
        <v>16</v>
      </c>
      <c r="E16" s="943">
        <v>2.8201087856964082</v>
      </c>
      <c r="F16" s="945">
        <v>15</v>
      </c>
      <c r="G16" s="943">
        <v>2.6438519865903829</v>
      </c>
      <c r="H16" s="945">
        <v>25</v>
      </c>
      <c r="I16" s="943">
        <v>4.4064199776506383</v>
      </c>
      <c r="J16" s="943"/>
      <c r="K16" s="945">
        <v>3</v>
      </c>
      <c r="L16" s="943">
        <v>0.52877039731807651</v>
      </c>
      <c r="M16" s="945">
        <v>2</v>
      </c>
      <c r="N16" s="943">
        <v>0.35251359821205103</v>
      </c>
      <c r="O16" s="945">
        <v>3</v>
      </c>
      <c r="P16" s="943">
        <v>0.52877039731807651</v>
      </c>
      <c r="Q16" s="945">
        <v>13</v>
      </c>
      <c r="R16" s="943">
        <v>2.2913383883783318</v>
      </c>
      <c r="S16" s="945">
        <v>1</v>
      </c>
      <c r="T16" s="943">
        <v>0.17625679910602551</v>
      </c>
    </row>
    <row r="17" spans="1:20" ht="50.1" customHeight="1">
      <c r="A17" s="755" t="s">
        <v>5101</v>
      </c>
      <c r="B17" s="944">
        <v>107</v>
      </c>
      <c r="C17" s="943">
        <v>19.668231853528656</v>
      </c>
      <c r="D17" s="945">
        <v>28</v>
      </c>
      <c r="E17" s="943">
        <v>5.1468270270916108</v>
      </c>
      <c r="F17" s="945">
        <v>31</v>
      </c>
      <c r="G17" s="943">
        <v>5.6982727799942836</v>
      </c>
      <c r="H17" s="945">
        <v>34</v>
      </c>
      <c r="I17" s="943">
        <v>6.2497185328969556</v>
      </c>
      <c r="J17" s="943"/>
      <c r="K17" s="945">
        <v>3</v>
      </c>
      <c r="L17" s="943">
        <v>0.55144575290267261</v>
      </c>
      <c r="M17" s="945">
        <v>1</v>
      </c>
      <c r="N17" s="943">
        <v>0.18381525096755752</v>
      </c>
      <c r="O17" s="945">
        <v>3</v>
      </c>
      <c r="P17" s="943">
        <v>0.55144575290267261</v>
      </c>
      <c r="Q17" s="945">
        <v>7</v>
      </c>
      <c r="R17" s="943">
        <v>1.2867067567729027</v>
      </c>
      <c r="S17" s="945">
        <v>0</v>
      </c>
      <c r="T17" s="943">
        <v>0</v>
      </c>
    </row>
    <row r="18" spans="1:20" ht="50.1" customHeight="1">
      <c r="A18" s="755" t="s">
        <v>5102</v>
      </c>
      <c r="B18" s="944">
        <v>185</v>
      </c>
      <c r="C18" s="943">
        <v>14.569957849505723</v>
      </c>
      <c r="D18" s="945">
        <v>37</v>
      </c>
      <c r="E18" s="943">
        <v>2.9139915699011447</v>
      </c>
      <c r="F18" s="945">
        <v>36</v>
      </c>
      <c r="G18" s="943">
        <v>2.8352350409848976</v>
      </c>
      <c r="H18" s="945">
        <v>60</v>
      </c>
      <c r="I18" s="943">
        <v>4.7253917349748296</v>
      </c>
      <c r="J18" s="943"/>
      <c r="K18" s="945">
        <v>20</v>
      </c>
      <c r="L18" s="943">
        <v>1.5751305783249432</v>
      </c>
      <c r="M18" s="945">
        <v>0</v>
      </c>
      <c r="N18" s="943">
        <v>0</v>
      </c>
      <c r="O18" s="945">
        <v>10</v>
      </c>
      <c r="P18" s="943">
        <v>0.78756528916247159</v>
      </c>
      <c r="Q18" s="945">
        <v>14</v>
      </c>
      <c r="R18" s="943">
        <v>1.1025914048274601</v>
      </c>
      <c r="S18" s="945">
        <v>8</v>
      </c>
      <c r="T18" s="943">
        <v>0.63005223132997723</v>
      </c>
    </row>
    <row r="19" spans="1:20" ht="50.1" customHeight="1">
      <c r="A19" s="755" t="s">
        <v>5103</v>
      </c>
      <c r="B19" s="944">
        <v>85</v>
      </c>
      <c r="C19" s="943">
        <v>17.259864520216379</v>
      </c>
      <c r="D19" s="945">
        <v>15</v>
      </c>
      <c r="E19" s="943">
        <v>3.0458584447440669</v>
      </c>
      <c r="F19" s="945">
        <v>16</v>
      </c>
      <c r="G19" s="943">
        <v>3.2489156743936709</v>
      </c>
      <c r="H19" s="945">
        <v>32</v>
      </c>
      <c r="I19" s="943">
        <v>6.4978313487873418</v>
      </c>
      <c r="J19" s="943"/>
      <c r="K19" s="945">
        <v>6</v>
      </c>
      <c r="L19" s="943">
        <v>1.2183433778976267</v>
      </c>
      <c r="M19" s="945">
        <v>0</v>
      </c>
      <c r="N19" s="943">
        <v>0</v>
      </c>
      <c r="O19" s="945">
        <v>2</v>
      </c>
      <c r="P19" s="943">
        <v>0.40611445929920886</v>
      </c>
      <c r="Q19" s="945">
        <v>10</v>
      </c>
      <c r="R19" s="943">
        <v>2.0305722964960444</v>
      </c>
      <c r="S19" s="945">
        <v>4</v>
      </c>
      <c r="T19" s="943">
        <v>0.81222891859841773</v>
      </c>
    </row>
    <row r="20" spans="1:20" ht="50.1" customHeight="1">
      <c r="A20" s="755" t="s">
        <v>5104</v>
      </c>
      <c r="B20" s="944">
        <v>110</v>
      </c>
      <c r="C20" s="943">
        <v>16.198159447318801</v>
      </c>
      <c r="D20" s="945">
        <v>25</v>
      </c>
      <c r="E20" s="943">
        <v>3.6813998743906362</v>
      </c>
      <c r="F20" s="945">
        <v>23</v>
      </c>
      <c r="G20" s="943">
        <v>3.3868878844393855</v>
      </c>
      <c r="H20" s="945">
        <v>38</v>
      </c>
      <c r="I20" s="943">
        <v>5.5957278090737672</v>
      </c>
      <c r="J20" s="943"/>
      <c r="K20" s="945">
        <v>9</v>
      </c>
      <c r="L20" s="943">
        <v>1.3253039547806291</v>
      </c>
      <c r="M20" s="945">
        <v>0</v>
      </c>
      <c r="N20" s="943">
        <v>0</v>
      </c>
      <c r="O20" s="945">
        <v>5</v>
      </c>
      <c r="P20" s="943">
        <v>0.73627997487812724</v>
      </c>
      <c r="Q20" s="945">
        <v>6</v>
      </c>
      <c r="R20" s="943">
        <v>0.88353596985375271</v>
      </c>
      <c r="S20" s="945">
        <v>4</v>
      </c>
      <c r="T20" s="943">
        <v>0.58902397990250177</v>
      </c>
    </row>
    <row r="21" spans="1:20" ht="50.1" customHeight="1">
      <c r="A21" s="755" t="s">
        <v>6081</v>
      </c>
      <c r="B21" s="944">
        <v>98</v>
      </c>
      <c r="C21" s="943">
        <v>19.549289143960568</v>
      </c>
      <c r="D21" s="945">
        <v>29</v>
      </c>
      <c r="E21" s="943">
        <v>5.7849937262740454</v>
      </c>
      <c r="F21" s="945">
        <v>20</v>
      </c>
      <c r="G21" s="943">
        <v>3.9896508457062381</v>
      </c>
      <c r="H21" s="945">
        <v>31</v>
      </c>
      <c r="I21" s="943">
        <v>6.1839588108446693</v>
      </c>
      <c r="J21" s="943"/>
      <c r="K21" s="945">
        <v>9</v>
      </c>
      <c r="L21" s="943">
        <v>1.7953428805678071</v>
      </c>
      <c r="M21" s="945">
        <v>0</v>
      </c>
      <c r="N21" s="943">
        <v>0</v>
      </c>
      <c r="O21" s="945">
        <v>2</v>
      </c>
      <c r="P21" s="943">
        <v>0.3989650845706238</v>
      </c>
      <c r="Q21" s="945">
        <v>3</v>
      </c>
      <c r="R21" s="943">
        <v>0.59844762685593567</v>
      </c>
      <c r="S21" s="945">
        <v>4</v>
      </c>
      <c r="T21" s="943">
        <v>0.79793016914124759</v>
      </c>
    </row>
    <row r="22" spans="1:20" ht="50.1" customHeight="1">
      <c r="A22" s="755" t="s">
        <v>5106</v>
      </c>
      <c r="B22" s="944">
        <v>156</v>
      </c>
      <c r="C22" s="943">
        <v>19.119498088662997</v>
      </c>
      <c r="D22" s="945">
        <v>48</v>
      </c>
      <c r="E22" s="943">
        <v>5.882922488819383</v>
      </c>
      <c r="F22" s="945">
        <v>34</v>
      </c>
      <c r="G22" s="943">
        <v>4.1670700962470635</v>
      </c>
      <c r="H22" s="945">
        <v>50</v>
      </c>
      <c r="I22" s="943">
        <v>6.1280442591868578</v>
      </c>
      <c r="J22" s="943"/>
      <c r="K22" s="945">
        <v>9</v>
      </c>
      <c r="L22" s="943">
        <v>1.1030479666536344</v>
      </c>
      <c r="M22" s="945">
        <v>1</v>
      </c>
      <c r="N22" s="943">
        <v>0.12256088518373714</v>
      </c>
      <c r="O22" s="945">
        <v>2</v>
      </c>
      <c r="P22" s="943">
        <v>0.24512177036747429</v>
      </c>
      <c r="Q22" s="945">
        <v>10</v>
      </c>
      <c r="R22" s="943">
        <v>1.2256088518373716</v>
      </c>
      <c r="S22" s="945">
        <v>2</v>
      </c>
      <c r="T22" s="943">
        <v>0.24512177036747429</v>
      </c>
    </row>
    <row r="23" spans="1:20" ht="50.1" customHeight="1">
      <c r="A23" s="755" t="s">
        <v>5107</v>
      </c>
      <c r="B23" s="944">
        <v>35</v>
      </c>
      <c r="C23" s="943">
        <v>16.20212849676652</v>
      </c>
      <c r="D23" s="945">
        <v>7</v>
      </c>
      <c r="E23" s="943">
        <v>3.2404256993533038</v>
      </c>
      <c r="F23" s="945">
        <v>7</v>
      </c>
      <c r="G23" s="943">
        <v>3.2404256993533038</v>
      </c>
      <c r="H23" s="945">
        <v>13</v>
      </c>
      <c r="I23" s="943">
        <v>6.017933441656135</v>
      </c>
      <c r="J23" s="943"/>
      <c r="K23" s="945">
        <v>3</v>
      </c>
      <c r="L23" s="943">
        <v>1.3887538711514158</v>
      </c>
      <c r="M23" s="945">
        <v>0</v>
      </c>
      <c r="N23" s="943">
        <v>0</v>
      </c>
      <c r="O23" s="945">
        <v>0</v>
      </c>
      <c r="P23" s="943">
        <v>0</v>
      </c>
      <c r="Q23" s="945">
        <v>5</v>
      </c>
      <c r="R23" s="943">
        <v>2.3145897852523598</v>
      </c>
      <c r="S23" s="945">
        <v>0</v>
      </c>
      <c r="T23" s="943">
        <v>0</v>
      </c>
    </row>
    <row r="24" spans="1:20" ht="50.1" customHeight="1">
      <c r="A24" s="755" t="s">
        <v>5108</v>
      </c>
      <c r="B24" s="944">
        <v>56</v>
      </c>
      <c r="C24" s="943">
        <v>17.214375848230684</v>
      </c>
      <c r="D24" s="945">
        <v>6</v>
      </c>
      <c r="E24" s="943">
        <v>1.8443974123104305</v>
      </c>
      <c r="F24" s="945">
        <v>11</v>
      </c>
      <c r="G24" s="943">
        <v>3.381395255902456</v>
      </c>
      <c r="H24" s="945">
        <v>28</v>
      </c>
      <c r="I24" s="943">
        <v>8.6071879241153422</v>
      </c>
      <c r="J24" s="943"/>
      <c r="K24" s="945">
        <v>2</v>
      </c>
      <c r="L24" s="943">
        <v>0.61479913743681014</v>
      </c>
      <c r="M24" s="945">
        <v>0</v>
      </c>
      <c r="N24" s="943">
        <v>0</v>
      </c>
      <c r="O24" s="945">
        <v>1</v>
      </c>
      <c r="P24" s="943">
        <v>0.30739956871840507</v>
      </c>
      <c r="Q24" s="945">
        <v>8</v>
      </c>
      <c r="R24" s="943">
        <v>2.4591965497472406</v>
      </c>
      <c r="S24" s="945">
        <v>0</v>
      </c>
      <c r="T24" s="943">
        <v>0</v>
      </c>
    </row>
    <row r="25" spans="1:20" ht="50.1" customHeight="1">
      <c r="A25" s="755" t="s">
        <v>5109</v>
      </c>
      <c r="B25" s="944">
        <v>11</v>
      </c>
      <c r="C25" s="943">
        <v>10.418689234178984</v>
      </c>
      <c r="D25" s="945">
        <v>2</v>
      </c>
      <c r="E25" s="943">
        <v>1.894307133487088</v>
      </c>
      <c r="F25" s="945">
        <v>1</v>
      </c>
      <c r="G25" s="943">
        <v>0.94715356674354401</v>
      </c>
      <c r="H25" s="945">
        <v>5</v>
      </c>
      <c r="I25" s="943">
        <v>4.7357678337177198</v>
      </c>
      <c r="J25" s="943"/>
      <c r="K25" s="945">
        <v>2</v>
      </c>
      <c r="L25" s="943">
        <v>1.894307133487088</v>
      </c>
      <c r="M25" s="945">
        <v>0</v>
      </c>
      <c r="N25" s="943">
        <v>0</v>
      </c>
      <c r="O25" s="945">
        <v>0</v>
      </c>
      <c r="P25" s="943">
        <v>0</v>
      </c>
      <c r="Q25" s="945">
        <v>1</v>
      </c>
      <c r="R25" s="943">
        <v>0.94715356674354401</v>
      </c>
      <c r="S25" s="945">
        <v>0</v>
      </c>
      <c r="T25" s="943">
        <v>0</v>
      </c>
    </row>
    <row r="26" spans="1:20" ht="50.1" customHeight="1">
      <c r="A26" s="755" t="s">
        <v>5110</v>
      </c>
      <c r="B26" s="944">
        <v>84</v>
      </c>
      <c r="C26" s="943">
        <v>22.81151981750784</v>
      </c>
      <c r="D26" s="945">
        <v>3</v>
      </c>
      <c r="E26" s="943">
        <v>0.81469713633956575</v>
      </c>
      <c r="F26" s="945">
        <v>26</v>
      </c>
      <c r="G26" s="943">
        <v>7.0607085149429034</v>
      </c>
      <c r="H26" s="945">
        <v>36</v>
      </c>
      <c r="I26" s="943">
        <v>9.7763656360747895</v>
      </c>
      <c r="J26" s="943"/>
      <c r="K26" s="945">
        <v>10</v>
      </c>
      <c r="L26" s="943">
        <v>2.7156571211318861</v>
      </c>
      <c r="M26" s="945">
        <v>0</v>
      </c>
      <c r="N26" s="943">
        <v>0</v>
      </c>
      <c r="O26" s="945">
        <v>4</v>
      </c>
      <c r="P26" s="943">
        <v>1.0862628484527543</v>
      </c>
      <c r="Q26" s="945">
        <v>5</v>
      </c>
      <c r="R26" s="943">
        <v>1.357828560565943</v>
      </c>
      <c r="S26" s="945">
        <v>0</v>
      </c>
      <c r="T26" s="943">
        <v>0</v>
      </c>
    </row>
    <row r="27" spans="1:20" ht="50.1" customHeight="1">
      <c r="A27" s="755" t="s">
        <v>5111</v>
      </c>
      <c r="B27" s="944">
        <v>49</v>
      </c>
      <c r="C27" s="943">
        <v>10.886288275578611</v>
      </c>
      <c r="D27" s="945">
        <v>2</v>
      </c>
      <c r="E27" s="943">
        <v>0.4443382969623923</v>
      </c>
      <c r="F27" s="945">
        <v>12</v>
      </c>
      <c r="G27" s="943">
        <v>2.6660297817743541</v>
      </c>
      <c r="H27" s="945">
        <v>13</v>
      </c>
      <c r="I27" s="943">
        <v>2.88819893025555</v>
      </c>
      <c r="J27" s="943"/>
      <c r="K27" s="945">
        <v>7</v>
      </c>
      <c r="L27" s="943">
        <v>1.5551840393683731</v>
      </c>
      <c r="M27" s="945">
        <v>1</v>
      </c>
      <c r="N27" s="943">
        <v>0.22216914848119615</v>
      </c>
      <c r="O27" s="945">
        <v>1</v>
      </c>
      <c r="P27" s="943">
        <v>0.22216914848119615</v>
      </c>
      <c r="Q27" s="945">
        <v>12</v>
      </c>
      <c r="R27" s="943">
        <v>2.6660297817743541</v>
      </c>
      <c r="S27" s="945">
        <v>1</v>
      </c>
      <c r="T27" s="943">
        <v>0.22216914848119615</v>
      </c>
    </row>
    <row r="28" spans="1:20" ht="50.1" customHeight="1">
      <c r="A28" s="755" t="s">
        <v>5112</v>
      </c>
      <c r="B28" s="944">
        <v>44</v>
      </c>
      <c r="C28" s="943">
        <v>16.488818519941166</v>
      </c>
      <c r="D28" s="945">
        <v>8</v>
      </c>
      <c r="E28" s="943">
        <v>2.9979670036256665</v>
      </c>
      <c r="F28" s="945">
        <v>9</v>
      </c>
      <c r="G28" s="943">
        <v>3.3727128790788745</v>
      </c>
      <c r="H28" s="945">
        <v>11</v>
      </c>
      <c r="I28" s="943">
        <v>4.1222046299852915</v>
      </c>
      <c r="J28" s="943"/>
      <c r="K28" s="945">
        <v>4</v>
      </c>
      <c r="L28" s="943">
        <v>1.4989835018128332</v>
      </c>
      <c r="M28" s="945">
        <v>1</v>
      </c>
      <c r="N28" s="943">
        <v>0.37474587545320831</v>
      </c>
      <c r="O28" s="945">
        <v>1</v>
      </c>
      <c r="P28" s="943">
        <v>0.37474587545320831</v>
      </c>
      <c r="Q28" s="945">
        <v>7</v>
      </c>
      <c r="R28" s="943">
        <v>2.623221128172458</v>
      </c>
      <c r="S28" s="945">
        <v>3</v>
      </c>
      <c r="T28" s="943">
        <v>1.124237626359625</v>
      </c>
    </row>
    <row r="29" spans="1:20" ht="50.1" customHeight="1">
      <c r="A29" s="755" t="s">
        <v>5113</v>
      </c>
      <c r="B29" s="944">
        <v>15</v>
      </c>
      <c r="C29" s="943">
        <v>10.68444558411864</v>
      </c>
      <c r="D29" s="945">
        <v>0</v>
      </c>
      <c r="E29" s="943">
        <v>0</v>
      </c>
      <c r="F29" s="945">
        <v>1</v>
      </c>
      <c r="G29" s="943">
        <v>0.71229637227457598</v>
      </c>
      <c r="H29" s="945">
        <v>9</v>
      </c>
      <c r="I29" s="943">
        <v>6.4106673504711837</v>
      </c>
      <c r="J29" s="943"/>
      <c r="K29" s="945">
        <v>2</v>
      </c>
      <c r="L29" s="943">
        <v>1.424592744549152</v>
      </c>
      <c r="M29" s="945">
        <v>0</v>
      </c>
      <c r="N29" s="943">
        <v>0</v>
      </c>
      <c r="O29" s="945">
        <v>3</v>
      </c>
      <c r="P29" s="943">
        <v>2.1368891168237281</v>
      </c>
      <c r="Q29" s="945">
        <v>0</v>
      </c>
      <c r="R29" s="943">
        <v>0</v>
      </c>
      <c r="S29" s="945">
        <v>0</v>
      </c>
      <c r="T29" s="943">
        <v>0</v>
      </c>
    </row>
    <row r="30" spans="1:20" ht="50.1" customHeight="1">
      <c r="A30" s="756" t="s">
        <v>5114</v>
      </c>
      <c r="B30" s="946">
        <v>3</v>
      </c>
      <c r="C30" s="947">
        <v>22.75485436893204</v>
      </c>
      <c r="D30" s="948">
        <v>0</v>
      </c>
      <c r="E30" s="947">
        <v>0</v>
      </c>
      <c r="F30" s="948">
        <v>0</v>
      </c>
      <c r="G30" s="947">
        <v>0</v>
      </c>
      <c r="H30" s="948">
        <v>3</v>
      </c>
      <c r="I30" s="947">
        <v>22.75485436893204</v>
      </c>
      <c r="J30" s="943"/>
      <c r="K30" s="948">
        <v>0</v>
      </c>
      <c r="L30" s="947">
        <v>0</v>
      </c>
      <c r="M30" s="948">
        <v>0</v>
      </c>
      <c r="N30" s="947">
        <v>0</v>
      </c>
      <c r="O30" s="948">
        <v>0</v>
      </c>
      <c r="P30" s="947">
        <v>0</v>
      </c>
      <c r="Q30" s="948">
        <v>0</v>
      </c>
      <c r="R30" s="947">
        <v>0</v>
      </c>
      <c r="S30" s="948">
        <v>0</v>
      </c>
      <c r="T30" s="947">
        <v>0</v>
      </c>
    </row>
    <row r="32" spans="1:20">
      <c r="H32" s="1751"/>
    </row>
    <row r="33" spans="2:19" hidden="1">
      <c r="B33" s="1750">
        <v>22997696</v>
      </c>
      <c r="D33" s="1750">
        <v>22997696</v>
      </c>
      <c r="F33" s="1750">
        <v>22997696</v>
      </c>
      <c r="H33" s="1750">
        <v>22997696</v>
      </c>
      <c r="K33" s="1750">
        <v>22997696</v>
      </c>
      <c r="M33" s="1750">
        <v>22997696</v>
      </c>
      <c r="O33" s="1750">
        <v>22997696</v>
      </c>
      <c r="Q33" s="1750">
        <v>22997696</v>
      </c>
      <c r="S33" s="1750">
        <v>22997696</v>
      </c>
    </row>
    <row r="34" spans="2:19" hidden="1">
      <c r="B34" s="1750">
        <v>2626096</v>
      </c>
      <c r="D34" s="1750">
        <v>2626096</v>
      </c>
      <c r="F34" s="1750">
        <v>2626096</v>
      </c>
      <c r="H34" s="1750">
        <v>2626096</v>
      </c>
      <c r="K34" s="1750">
        <v>2626096</v>
      </c>
      <c r="M34" s="1750">
        <v>2626096</v>
      </c>
      <c r="O34" s="1750">
        <v>2626096</v>
      </c>
      <c r="Q34" s="1750">
        <v>2626096</v>
      </c>
      <c r="S34" s="1750">
        <v>2626096</v>
      </c>
    </row>
    <row r="35" spans="2:19" hidden="1">
      <c r="B35" s="1750">
        <v>1523098</v>
      </c>
      <c r="D35" s="1750">
        <v>1523098</v>
      </c>
      <c r="F35" s="1750">
        <v>1523098</v>
      </c>
      <c r="H35" s="1750">
        <v>1523098</v>
      </c>
      <c r="K35" s="1750">
        <v>1523098</v>
      </c>
      <c r="M35" s="1750">
        <v>1523098</v>
      </c>
      <c r="O35" s="1750">
        <v>1523098</v>
      </c>
      <c r="Q35" s="1750">
        <v>1523098</v>
      </c>
      <c r="S35" s="1750">
        <v>1523098</v>
      </c>
    </row>
    <row r="36" spans="2:19" hidden="1">
      <c r="B36" s="1750">
        <v>389688</v>
      </c>
      <c r="D36" s="1750">
        <v>389688</v>
      </c>
      <c r="F36" s="1750">
        <v>389688</v>
      </c>
      <c r="H36" s="1750">
        <v>389688</v>
      </c>
      <c r="K36" s="1750">
        <v>389688</v>
      </c>
      <c r="M36" s="1750">
        <v>389688</v>
      </c>
      <c r="O36" s="1750">
        <v>389688</v>
      </c>
      <c r="Q36" s="1750">
        <v>389688</v>
      </c>
      <c r="S36" s="1750">
        <v>389688</v>
      </c>
    </row>
    <row r="37" spans="2:19" hidden="1">
      <c r="B37" s="1750">
        <v>402203</v>
      </c>
      <c r="D37" s="1750">
        <v>402203</v>
      </c>
      <c r="F37" s="1750">
        <v>402203</v>
      </c>
      <c r="H37" s="1750">
        <v>402203</v>
      </c>
      <c r="K37" s="1750">
        <v>402203</v>
      </c>
      <c r="M37" s="1750">
        <v>402203</v>
      </c>
      <c r="O37" s="1750">
        <v>402203</v>
      </c>
      <c r="Q37" s="1750">
        <v>402203</v>
      </c>
      <c r="S37" s="1750">
        <v>402203</v>
      </c>
    </row>
    <row r="38" spans="2:19" hidden="1">
      <c r="B38" s="1750">
        <v>1061013</v>
      </c>
      <c r="D38" s="1750">
        <v>1061013</v>
      </c>
      <c r="F38" s="1750">
        <v>1061013</v>
      </c>
      <c r="H38" s="1750">
        <v>1061013</v>
      </c>
      <c r="K38" s="1750">
        <v>1061013</v>
      </c>
      <c r="M38" s="1750">
        <v>1061013</v>
      </c>
      <c r="O38" s="1750">
        <v>1061013</v>
      </c>
      <c r="Q38" s="1750">
        <v>1061013</v>
      </c>
      <c r="S38" s="1750">
        <v>1061013</v>
      </c>
    </row>
    <row r="39" spans="2:19" hidden="1">
      <c r="B39" s="1750">
        <v>766556</v>
      </c>
      <c r="D39" s="1750">
        <v>766556</v>
      </c>
      <c r="F39" s="1750">
        <v>766556</v>
      </c>
      <c r="H39" s="1750">
        <v>766556</v>
      </c>
      <c r="K39" s="1750">
        <v>766556</v>
      </c>
      <c r="M39" s="1750">
        <v>766556</v>
      </c>
      <c r="O39" s="1750">
        <v>766556</v>
      </c>
      <c r="Q39" s="1750">
        <v>766556</v>
      </c>
      <c r="S39" s="1750">
        <v>766556</v>
      </c>
    </row>
    <row r="40" spans="2:19" hidden="1">
      <c r="B40" s="1750">
        <v>273434</v>
      </c>
      <c r="D40" s="1750">
        <v>273434</v>
      </c>
      <c r="F40" s="1750">
        <v>273434</v>
      </c>
      <c r="H40" s="1750">
        <v>273434</v>
      </c>
      <c r="K40" s="1750">
        <v>273434</v>
      </c>
      <c r="M40" s="1750">
        <v>273434</v>
      </c>
      <c r="O40" s="1750">
        <v>273434</v>
      </c>
      <c r="Q40" s="1750">
        <v>273434</v>
      </c>
      <c r="S40" s="1750">
        <v>273434</v>
      </c>
    </row>
    <row r="41" spans="2:19" hidden="1">
      <c r="B41" s="1750">
        <v>3815872</v>
      </c>
      <c r="D41" s="1750">
        <v>3815872</v>
      </c>
      <c r="F41" s="1750">
        <v>3815872</v>
      </c>
      <c r="H41" s="1750">
        <v>3815872</v>
      </c>
      <c r="K41" s="1750">
        <v>3815872</v>
      </c>
      <c r="M41" s="1750">
        <v>3815872</v>
      </c>
      <c r="O41" s="1750">
        <v>3815872</v>
      </c>
      <c r="Q41" s="1750">
        <v>3815872</v>
      </c>
      <c r="S41" s="1750">
        <v>3815872</v>
      </c>
    </row>
    <row r="42" spans="2:19" hidden="1">
      <c r="B42" s="1750">
        <v>1946827</v>
      </c>
      <c r="D42" s="1750">
        <v>1946827</v>
      </c>
      <c r="F42" s="1750">
        <v>1946827</v>
      </c>
      <c r="H42" s="1750">
        <v>1946827</v>
      </c>
      <c r="K42" s="1750">
        <v>1946827</v>
      </c>
      <c r="M42" s="1750">
        <v>1946827</v>
      </c>
      <c r="O42" s="1750">
        <v>1946827</v>
      </c>
      <c r="Q42" s="1750">
        <v>1946827</v>
      </c>
      <c r="S42" s="1750">
        <v>1946827</v>
      </c>
    </row>
    <row r="43" spans="2:19" hidden="1">
      <c r="B43" s="1750">
        <v>499547</v>
      </c>
      <c r="D43" s="1750">
        <v>499547</v>
      </c>
      <c r="F43" s="1750">
        <v>499547</v>
      </c>
      <c r="H43" s="1750">
        <v>499547</v>
      </c>
      <c r="K43" s="1750">
        <v>499547</v>
      </c>
      <c r="M43" s="1750">
        <v>499547</v>
      </c>
      <c r="O43" s="1750">
        <v>499547</v>
      </c>
      <c r="Q43" s="1750">
        <v>499547</v>
      </c>
      <c r="S43" s="1750">
        <v>499547</v>
      </c>
    </row>
    <row r="44" spans="2:19" hidden="1">
      <c r="B44" s="1750">
        <v>460650</v>
      </c>
      <c r="D44" s="1750">
        <v>460650</v>
      </c>
      <c r="F44" s="1750">
        <v>460650</v>
      </c>
      <c r="H44" s="1750">
        <v>460650</v>
      </c>
      <c r="K44" s="1750">
        <v>460650</v>
      </c>
      <c r="M44" s="1750">
        <v>460650</v>
      </c>
      <c r="O44" s="1750">
        <v>460650</v>
      </c>
      <c r="Q44" s="1750">
        <v>460650</v>
      </c>
      <c r="S44" s="1750">
        <v>460650</v>
      </c>
    </row>
    <row r="45" spans="2:19" hidden="1">
      <c r="B45" s="1750">
        <v>560280</v>
      </c>
      <c r="D45" s="1750">
        <v>560280</v>
      </c>
      <c r="F45" s="1750">
        <v>560280</v>
      </c>
      <c r="H45" s="1750">
        <v>560280</v>
      </c>
      <c r="K45" s="1750">
        <v>560280</v>
      </c>
      <c r="M45" s="1750">
        <v>560280</v>
      </c>
      <c r="O45" s="1750">
        <v>560280</v>
      </c>
      <c r="Q45" s="1750">
        <v>560280</v>
      </c>
      <c r="S45" s="1750">
        <v>560280</v>
      </c>
    </row>
    <row r="46" spans="2:19" hidden="1">
      <c r="B46" s="1750">
        <v>1554420</v>
      </c>
      <c r="D46" s="1750">
        <v>1554420</v>
      </c>
      <c r="F46" s="1750">
        <v>1554420</v>
      </c>
      <c r="H46" s="1750">
        <v>1554420</v>
      </c>
      <c r="K46" s="1750">
        <v>1554420</v>
      </c>
      <c r="M46" s="1750">
        <v>1554420</v>
      </c>
      <c r="O46" s="1750">
        <v>1554420</v>
      </c>
      <c r="Q46" s="1750">
        <v>1554420</v>
      </c>
      <c r="S46" s="1750">
        <v>1554420</v>
      </c>
    </row>
    <row r="47" spans="2:19" hidden="1">
      <c r="B47" s="1750">
        <v>1313644</v>
      </c>
      <c r="D47" s="1750">
        <v>1313644</v>
      </c>
      <c r="F47" s="1750">
        <v>1313644</v>
      </c>
      <c r="H47" s="1750">
        <v>1313644</v>
      </c>
      <c r="K47" s="1750">
        <v>1313644</v>
      </c>
      <c r="M47" s="1750">
        <v>1313644</v>
      </c>
      <c r="O47" s="1750">
        <v>1313644</v>
      </c>
      <c r="Q47" s="1750">
        <v>1313644</v>
      </c>
      <c r="S47" s="1750">
        <v>1313644</v>
      </c>
    </row>
    <row r="48" spans="2:19" hidden="1">
      <c r="B48" s="1750">
        <v>532735</v>
      </c>
      <c r="D48" s="1750">
        <v>532735</v>
      </c>
      <c r="F48" s="1750">
        <v>532735</v>
      </c>
      <c r="H48" s="1750">
        <v>532735</v>
      </c>
      <c r="K48" s="1750">
        <v>532735</v>
      </c>
      <c r="M48" s="1750">
        <v>532735</v>
      </c>
      <c r="O48" s="1750">
        <v>532735</v>
      </c>
      <c r="Q48" s="1750">
        <v>532735</v>
      </c>
      <c r="S48" s="1750">
        <v>532735</v>
      </c>
    </row>
    <row r="49" spans="2:19" hidden="1">
      <c r="B49" s="1750">
        <v>724673</v>
      </c>
      <c r="D49" s="1750">
        <v>724673</v>
      </c>
      <c r="F49" s="1750">
        <v>724673</v>
      </c>
      <c r="H49" s="1750">
        <v>724673</v>
      </c>
      <c r="K49" s="1750">
        <v>724673</v>
      </c>
      <c r="M49" s="1750">
        <v>724673</v>
      </c>
      <c r="O49" s="1750">
        <v>724673</v>
      </c>
      <c r="Q49" s="1750">
        <v>724673</v>
      </c>
      <c r="S49" s="1750">
        <v>724673</v>
      </c>
    </row>
    <row r="50" spans="2:19" hidden="1">
      <c r="B50" s="1750">
        <v>550038</v>
      </c>
      <c r="D50" s="1750">
        <v>550038</v>
      </c>
      <c r="F50" s="1750">
        <v>550038</v>
      </c>
      <c r="H50" s="1750">
        <v>550038</v>
      </c>
      <c r="K50" s="1750">
        <v>550038</v>
      </c>
      <c r="M50" s="1750">
        <v>550038</v>
      </c>
      <c r="O50" s="1750">
        <v>550038</v>
      </c>
      <c r="Q50" s="1750">
        <v>550038</v>
      </c>
      <c r="S50" s="1750">
        <v>550038</v>
      </c>
    </row>
    <row r="51" spans="2:19" hidden="1">
      <c r="B51" s="1750">
        <v>1104978</v>
      </c>
      <c r="D51" s="1750">
        <v>1104978</v>
      </c>
      <c r="F51" s="1750">
        <v>1104978</v>
      </c>
      <c r="H51" s="1750">
        <v>1104978</v>
      </c>
      <c r="K51" s="1750">
        <v>1104978</v>
      </c>
      <c r="M51" s="1750">
        <v>1104978</v>
      </c>
      <c r="O51" s="1750">
        <v>1104978</v>
      </c>
      <c r="Q51" s="1750">
        <v>1104978</v>
      </c>
      <c r="S51" s="1750">
        <v>1104978</v>
      </c>
    </row>
    <row r="52" spans="2:19" hidden="1">
      <c r="B52" s="1750">
        <v>1243862</v>
      </c>
      <c r="D52" s="1750">
        <v>1243862</v>
      </c>
      <c r="F52" s="1750">
        <v>1243862</v>
      </c>
      <c r="H52" s="1750">
        <v>1243862</v>
      </c>
      <c r="K52" s="1750">
        <v>1243862</v>
      </c>
      <c r="M52" s="1750">
        <v>1243862</v>
      </c>
      <c r="O52" s="1750">
        <v>1243862</v>
      </c>
      <c r="Q52" s="1750">
        <v>1243862</v>
      </c>
      <c r="S52" s="1750">
        <v>1243862</v>
      </c>
    </row>
    <row r="53" spans="2:19" hidden="1">
      <c r="B53" s="1750">
        <v>887200</v>
      </c>
      <c r="D53" s="1750">
        <v>887200</v>
      </c>
      <c r="F53" s="1750">
        <v>887200</v>
      </c>
      <c r="H53" s="1750">
        <v>887200</v>
      </c>
      <c r="K53" s="1750">
        <v>887200</v>
      </c>
      <c r="M53" s="1750">
        <v>887200</v>
      </c>
      <c r="O53" s="1750">
        <v>887200</v>
      </c>
      <c r="Q53" s="1750">
        <v>887200</v>
      </c>
      <c r="S53" s="1750">
        <v>887200</v>
      </c>
    </row>
    <row r="54" spans="2:19" hidden="1">
      <c r="B54" s="1750">
        <v>92849</v>
      </c>
      <c r="D54" s="1750">
        <v>92849</v>
      </c>
      <c r="F54" s="1750">
        <v>92849</v>
      </c>
      <c r="H54" s="1750">
        <v>92849</v>
      </c>
      <c r="K54" s="1750">
        <v>92849</v>
      </c>
      <c r="M54" s="1750">
        <v>92849</v>
      </c>
      <c r="O54" s="1750">
        <v>92849</v>
      </c>
      <c r="Q54" s="1750">
        <v>92849</v>
      </c>
      <c r="S54" s="1750">
        <v>92849</v>
      </c>
    </row>
    <row r="55" spans="2:19" hidden="1">
      <c r="B55" s="1750">
        <v>342368</v>
      </c>
      <c r="D55" s="1750">
        <v>342368</v>
      </c>
      <c r="F55" s="1750">
        <v>342368</v>
      </c>
      <c r="H55" s="1750">
        <v>342368</v>
      </c>
      <c r="K55" s="1750">
        <v>342368</v>
      </c>
      <c r="M55" s="1750">
        <v>342368</v>
      </c>
      <c r="O55" s="1750">
        <v>342368</v>
      </c>
      <c r="Q55" s="1750">
        <v>342368</v>
      </c>
      <c r="S55" s="1750">
        <v>342368</v>
      </c>
    </row>
    <row r="56" spans="2:19" hidden="1">
      <c r="B56" s="1750">
        <v>232754</v>
      </c>
      <c r="D56" s="1750">
        <v>232754</v>
      </c>
      <c r="F56" s="1750">
        <v>232754</v>
      </c>
      <c r="H56" s="1750">
        <v>232754</v>
      </c>
      <c r="K56" s="1750">
        <v>232754</v>
      </c>
      <c r="M56" s="1750">
        <v>232754</v>
      </c>
      <c r="O56" s="1750">
        <v>232754</v>
      </c>
      <c r="Q56" s="1750">
        <v>232754</v>
      </c>
      <c r="S56" s="1750">
        <v>232754</v>
      </c>
    </row>
    <row r="57" spans="2:19" hidden="1">
      <c r="B57" s="1750">
        <v>83058</v>
      </c>
      <c r="D57" s="1750">
        <v>83058</v>
      </c>
      <c r="F57" s="1750">
        <v>83058</v>
      </c>
      <c r="H57" s="1750">
        <v>83058</v>
      </c>
      <c r="K57" s="1750">
        <v>83058</v>
      </c>
      <c r="M57" s="1750">
        <v>83058</v>
      </c>
      <c r="O57" s="1750">
        <v>83058</v>
      </c>
      <c r="Q57" s="1750">
        <v>83058</v>
      </c>
      <c r="S57" s="1750">
        <v>83058</v>
      </c>
    </row>
    <row r="58" spans="2:19" hidden="1">
      <c r="B58" s="1750">
        <v>9850</v>
      </c>
      <c r="D58" s="1750">
        <v>9850</v>
      </c>
      <c r="F58" s="1750">
        <v>9850</v>
      </c>
      <c r="H58" s="1750">
        <v>9850</v>
      </c>
      <c r="K58" s="1750">
        <v>9850</v>
      </c>
      <c r="M58" s="1750">
        <v>9850</v>
      </c>
      <c r="O58" s="1750">
        <v>9850</v>
      </c>
      <c r="Q58" s="1750">
        <v>9850</v>
      </c>
      <c r="S58" s="1750">
        <v>9850</v>
      </c>
    </row>
  </sheetData>
  <mergeCells count="31">
    <mergeCell ref="E3:I3"/>
    <mergeCell ref="K3:O3"/>
    <mergeCell ref="A4:B4"/>
    <mergeCell ref="S4:T4"/>
    <mergeCell ref="B5:C5"/>
    <mergeCell ref="D5:E5"/>
    <mergeCell ref="F5:G5"/>
    <mergeCell ref="H5:I5"/>
    <mergeCell ref="K5:L5"/>
    <mergeCell ref="M5:N5"/>
    <mergeCell ref="O6:O7"/>
    <mergeCell ref="O5:P5"/>
    <mergeCell ref="Q5:R5"/>
    <mergeCell ref="S5:T5"/>
    <mergeCell ref="B6:B7"/>
    <mergeCell ref="C6:C7"/>
    <mergeCell ref="D6:D7"/>
    <mergeCell ref="E6:E7"/>
    <mergeCell ref="F6:F7"/>
    <mergeCell ref="G6:G7"/>
    <mergeCell ref="H6:H7"/>
    <mergeCell ref="I6:I7"/>
    <mergeCell ref="K6:K7"/>
    <mergeCell ref="L6:L7"/>
    <mergeCell ref="M6:M7"/>
    <mergeCell ref="N6:N7"/>
    <mergeCell ref="P6:P7"/>
    <mergeCell ref="Q6:Q7"/>
    <mergeCell ref="R6:R7"/>
    <mergeCell ref="S6:S7"/>
    <mergeCell ref="T6:T7"/>
  </mergeCells>
  <phoneticPr fontId="9" type="noConversion"/>
  <pageMargins left="0.74803149606299213" right="0.59055118110236227" top="0.62992125984251968" bottom="0.98425196850393704" header="0.70866141732283472" footer="0.51181102362204722"/>
  <pageSetup paperSize="9" scale="58" pageOrder="overThenDown" orientation="portrait" r:id="rId1"/>
  <headerFooter alignWithMargins="0"/>
  <colBreaks count="1" manualBreakCount="1">
    <brk id="10" max="29" man="1"/>
  </colBreaks>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3"/>
  <sheetViews>
    <sheetView view="pageBreakPreview" zoomScale="80" zoomScaleNormal="75" zoomScaleSheetLayoutView="80" workbookViewId="0">
      <selection activeCell="AL25" sqref="AL25"/>
    </sheetView>
  </sheetViews>
  <sheetFormatPr defaultColWidth="10.28515625" defaultRowHeight="15.75"/>
  <cols>
    <col min="1" max="1" width="20.140625" style="1735" customWidth="1"/>
    <col min="2" max="5" width="21.28515625" style="1736" customWidth="1"/>
    <col min="6" max="6" width="1.7109375" style="1729" customWidth="1"/>
    <col min="7" max="11" width="21.28515625" style="1736" customWidth="1"/>
    <col min="12" max="12" width="1.140625" style="1735" customWidth="1"/>
    <col min="13" max="16384" width="10.28515625" style="1735"/>
  </cols>
  <sheetData>
    <row r="1" spans="1:12" s="1719" customFormat="1" ht="30.2" customHeight="1">
      <c r="C1" s="1720"/>
      <c r="D1" s="1720"/>
      <c r="E1" s="519" t="s">
        <v>6037</v>
      </c>
      <c r="F1" s="519"/>
      <c r="G1" s="2285" t="s">
        <v>6038</v>
      </c>
      <c r="H1" s="2286"/>
      <c r="I1" s="2286"/>
      <c r="J1" s="2286"/>
      <c r="K1" s="2286"/>
    </row>
    <row r="2" spans="1:12" s="1721" customFormat="1" ht="20.25" customHeight="1">
      <c r="C2" s="1720"/>
      <c r="D2" s="491"/>
      <c r="E2" s="1077" t="s">
        <v>6039</v>
      </c>
      <c r="F2" s="1077"/>
      <c r="G2" s="1702" t="s">
        <v>4987</v>
      </c>
      <c r="H2" s="1722"/>
      <c r="I2" s="1722"/>
      <c r="J2" s="1722"/>
      <c r="K2" s="1722"/>
    </row>
    <row r="3" spans="1:12" s="1721" customFormat="1" ht="30.75" customHeight="1">
      <c r="C3" s="1720"/>
      <c r="D3" s="491"/>
      <c r="E3" s="519" t="s">
        <v>675</v>
      </c>
      <c r="F3" s="519"/>
      <c r="G3" s="520" t="s">
        <v>676</v>
      </c>
      <c r="H3" s="1722"/>
      <c r="I3" s="1722"/>
      <c r="J3" s="1722"/>
      <c r="K3" s="1722"/>
    </row>
    <row r="4" spans="1:12" s="1721" customFormat="1" ht="20.25" customHeight="1">
      <c r="A4" s="1723" t="s">
        <v>6040</v>
      </c>
      <c r="B4" s="1724"/>
      <c r="C4" s="1724"/>
      <c r="D4" s="491"/>
      <c r="E4" s="713" t="s">
        <v>3215</v>
      </c>
      <c r="F4" s="713"/>
      <c r="G4" s="1459">
        <v>2020</v>
      </c>
      <c r="H4" s="1725"/>
      <c r="I4" s="1725"/>
      <c r="J4" s="1725"/>
      <c r="K4" s="955" t="s">
        <v>3246</v>
      </c>
    </row>
    <row r="5" spans="1:12" s="1728" customFormat="1" ht="0.75" customHeight="1">
      <c r="A5" s="1726"/>
      <c r="B5" s="1727"/>
      <c r="D5" s="492"/>
      <c r="E5" s="1729"/>
      <c r="F5" s="1729"/>
      <c r="G5" s="342"/>
      <c r="H5" s="1729"/>
      <c r="I5" s="1729"/>
      <c r="J5" s="1729"/>
      <c r="K5" s="1729"/>
    </row>
    <row r="6" spans="1:12" s="1731" customFormat="1" ht="84.75" customHeight="1">
      <c r="A6" s="1730"/>
      <c r="B6" s="1708" t="s">
        <v>6041</v>
      </c>
      <c r="C6" s="1709" t="s">
        <v>6042</v>
      </c>
      <c r="D6" s="1710" t="s">
        <v>6043</v>
      </c>
      <c r="E6" s="1708" t="s">
        <v>6044</v>
      </c>
      <c r="F6" s="1711"/>
      <c r="G6" s="1709" t="s">
        <v>6045</v>
      </c>
      <c r="H6" s="1710" t="s">
        <v>6046</v>
      </c>
      <c r="I6" s="1710" t="s">
        <v>6047</v>
      </c>
      <c r="J6" s="1710" t="s">
        <v>6048</v>
      </c>
      <c r="K6" s="1710" t="s">
        <v>6049</v>
      </c>
    </row>
    <row r="7" spans="1:12" s="1511" customFormat="1" ht="54.95" customHeight="1">
      <c r="A7" s="1732" t="s">
        <v>6050</v>
      </c>
      <c r="B7" s="950">
        <v>3656</v>
      </c>
      <c r="C7" s="950">
        <v>488</v>
      </c>
      <c r="D7" s="950">
        <v>835</v>
      </c>
      <c r="E7" s="950">
        <v>1298</v>
      </c>
      <c r="F7" s="951"/>
      <c r="G7" s="950">
        <v>316</v>
      </c>
      <c r="H7" s="950">
        <v>23</v>
      </c>
      <c r="I7" s="950">
        <v>103</v>
      </c>
      <c r="J7" s="950">
        <v>508</v>
      </c>
      <c r="K7" s="950">
        <v>85</v>
      </c>
    </row>
    <row r="8" spans="1:12" s="1511" customFormat="1" ht="54.95" customHeight="1">
      <c r="A8" s="1733" t="s">
        <v>6051</v>
      </c>
      <c r="B8" s="950">
        <v>263</v>
      </c>
      <c r="C8" s="952">
        <v>40</v>
      </c>
      <c r="D8" s="952">
        <v>71</v>
      </c>
      <c r="E8" s="952">
        <v>85</v>
      </c>
      <c r="F8" s="952"/>
      <c r="G8" s="952">
        <v>13</v>
      </c>
      <c r="H8" s="952">
        <v>4</v>
      </c>
      <c r="I8" s="950">
        <v>5</v>
      </c>
      <c r="J8" s="950">
        <v>40</v>
      </c>
      <c r="K8" s="950">
        <v>5</v>
      </c>
      <c r="L8" s="950"/>
    </row>
    <row r="9" spans="1:12" s="1511" customFormat="1" ht="54.95" customHeight="1">
      <c r="A9" s="1733" t="s">
        <v>6052</v>
      </c>
      <c r="B9" s="950">
        <v>305</v>
      </c>
      <c r="C9" s="952">
        <v>41</v>
      </c>
      <c r="D9" s="952">
        <v>92</v>
      </c>
      <c r="E9" s="952">
        <v>92</v>
      </c>
      <c r="F9" s="952"/>
      <c r="G9" s="952">
        <v>21</v>
      </c>
      <c r="H9" s="952">
        <v>0</v>
      </c>
      <c r="I9" s="950">
        <v>13</v>
      </c>
      <c r="J9" s="950">
        <v>33</v>
      </c>
      <c r="K9" s="950">
        <v>13</v>
      </c>
    </row>
    <row r="10" spans="1:12" s="1511" customFormat="1" ht="54.95" customHeight="1">
      <c r="A10" s="1733" t="s">
        <v>6053</v>
      </c>
      <c r="B10" s="950">
        <v>285</v>
      </c>
      <c r="C10" s="952">
        <v>41</v>
      </c>
      <c r="D10" s="952">
        <v>68</v>
      </c>
      <c r="E10" s="952">
        <v>95</v>
      </c>
      <c r="F10" s="952"/>
      <c r="G10" s="952">
        <v>21</v>
      </c>
      <c r="H10" s="952">
        <v>0</v>
      </c>
      <c r="I10" s="950">
        <v>7</v>
      </c>
      <c r="J10" s="950">
        <v>42</v>
      </c>
      <c r="K10" s="950">
        <v>11</v>
      </c>
    </row>
    <row r="11" spans="1:12" s="1511" customFormat="1" ht="54.95" customHeight="1">
      <c r="A11" s="1733" t="s">
        <v>6054</v>
      </c>
      <c r="B11" s="950">
        <v>304</v>
      </c>
      <c r="C11" s="952">
        <v>51</v>
      </c>
      <c r="D11" s="952">
        <v>75</v>
      </c>
      <c r="E11" s="952">
        <v>109</v>
      </c>
      <c r="F11" s="952"/>
      <c r="G11" s="952">
        <v>19</v>
      </c>
      <c r="H11" s="952">
        <v>2</v>
      </c>
      <c r="I11" s="950">
        <v>9</v>
      </c>
      <c r="J11" s="950">
        <v>33</v>
      </c>
      <c r="K11" s="950">
        <v>6</v>
      </c>
    </row>
    <row r="12" spans="1:12" s="1511" customFormat="1" ht="54.95" customHeight="1">
      <c r="A12" s="1733" t="s">
        <v>6055</v>
      </c>
      <c r="B12" s="950">
        <v>320</v>
      </c>
      <c r="C12" s="952">
        <v>39</v>
      </c>
      <c r="D12" s="952">
        <v>53</v>
      </c>
      <c r="E12" s="952">
        <v>120</v>
      </c>
      <c r="F12" s="952"/>
      <c r="G12" s="952">
        <v>30</v>
      </c>
      <c r="H12" s="952">
        <v>3</v>
      </c>
      <c r="I12" s="950">
        <v>12</v>
      </c>
      <c r="J12" s="950">
        <v>53</v>
      </c>
      <c r="K12" s="950">
        <v>10</v>
      </c>
    </row>
    <row r="13" spans="1:12" s="1511" customFormat="1" ht="54.95" customHeight="1">
      <c r="A13" s="1733" t="s">
        <v>6056</v>
      </c>
      <c r="B13" s="950">
        <v>312</v>
      </c>
      <c r="C13" s="952">
        <v>39</v>
      </c>
      <c r="D13" s="952">
        <v>73</v>
      </c>
      <c r="E13" s="952">
        <v>104</v>
      </c>
      <c r="F13" s="952"/>
      <c r="G13" s="952">
        <v>39</v>
      </c>
      <c r="H13" s="952">
        <v>3</v>
      </c>
      <c r="I13" s="950">
        <v>4</v>
      </c>
      <c r="J13" s="950">
        <v>41</v>
      </c>
      <c r="K13" s="950">
        <v>9</v>
      </c>
    </row>
    <row r="14" spans="1:12" s="1511" customFormat="1" ht="54.95" customHeight="1">
      <c r="A14" s="1733" t="s">
        <v>6057</v>
      </c>
      <c r="B14" s="950">
        <v>338</v>
      </c>
      <c r="C14" s="952">
        <v>54</v>
      </c>
      <c r="D14" s="952">
        <v>74</v>
      </c>
      <c r="E14" s="952">
        <v>109</v>
      </c>
      <c r="F14" s="952"/>
      <c r="G14" s="952">
        <v>35</v>
      </c>
      <c r="H14" s="952">
        <v>2</v>
      </c>
      <c r="I14" s="950">
        <v>12</v>
      </c>
      <c r="J14" s="950">
        <v>47</v>
      </c>
      <c r="K14" s="950">
        <v>5</v>
      </c>
    </row>
    <row r="15" spans="1:12" s="1511" customFormat="1" ht="54.95" customHeight="1">
      <c r="A15" s="1733" t="s">
        <v>6058</v>
      </c>
      <c r="B15" s="950">
        <v>318</v>
      </c>
      <c r="C15" s="952">
        <v>35</v>
      </c>
      <c r="D15" s="952">
        <v>63</v>
      </c>
      <c r="E15" s="952">
        <v>131</v>
      </c>
      <c r="F15" s="952"/>
      <c r="G15" s="952">
        <v>29</v>
      </c>
      <c r="H15" s="952">
        <v>1</v>
      </c>
      <c r="I15" s="950">
        <v>9</v>
      </c>
      <c r="J15" s="950">
        <v>46</v>
      </c>
      <c r="K15" s="950">
        <v>4</v>
      </c>
    </row>
    <row r="16" spans="1:12" s="1511" customFormat="1" ht="54.95" customHeight="1">
      <c r="A16" s="1733" t="s">
        <v>6059</v>
      </c>
      <c r="B16" s="950">
        <v>297</v>
      </c>
      <c r="C16" s="952">
        <v>33</v>
      </c>
      <c r="D16" s="952">
        <v>72</v>
      </c>
      <c r="E16" s="952">
        <v>101</v>
      </c>
      <c r="F16" s="952"/>
      <c r="G16" s="952">
        <v>31</v>
      </c>
      <c r="H16" s="952">
        <v>3</v>
      </c>
      <c r="I16" s="950">
        <v>5</v>
      </c>
      <c r="J16" s="950">
        <v>49</v>
      </c>
      <c r="K16" s="950">
        <v>3</v>
      </c>
    </row>
    <row r="17" spans="1:11" s="1511" customFormat="1" ht="54.95" customHeight="1">
      <c r="A17" s="1733" t="s">
        <v>6060</v>
      </c>
      <c r="B17" s="950">
        <v>317</v>
      </c>
      <c r="C17" s="952">
        <v>40</v>
      </c>
      <c r="D17" s="952">
        <v>57</v>
      </c>
      <c r="E17" s="952">
        <v>126</v>
      </c>
      <c r="F17" s="952"/>
      <c r="G17" s="952">
        <v>35</v>
      </c>
      <c r="H17" s="952">
        <v>1</v>
      </c>
      <c r="I17" s="950">
        <v>9</v>
      </c>
      <c r="J17" s="950">
        <v>44</v>
      </c>
      <c r="K17" s="950">
        <v>5</v>
      </c>
    </row>
    <row r="18" spans="1:11" s="1511" customFormat="1" ht="54.95" customHeight="1">
      <c r="A18" s="1733" t="s">
        <v>6061</v>
      </c>
      <c r="B18" s="950">
        <v>300</v>
      </c>
      <c r="C18" s="952">
        <v>39</v>
      </c>
      <c r="D18" s="952">
        <v>64</v>
      </c>
      <c r="E18" s="952">
        <v>113</v>
      </c>
      <c r="F18" s="952"/>
      <c r="G18" s="952">
        <v>22</v>
      </c>
      <c r="H18" s="952">
        <v>3</v>
      </c>
      <c r="I18" s="950">
        <v>9</v>
      </c>
      <c r="J18" s="950">
        <v>41</v>
      </c>
      <c r="K18" s="950">
        <v>9</v>
      </c>
    </row>
    <row r="19" spans="1:11" s="1511" customFormat="1" ht="54.95" customHeight="1">
      <c r="A19" s="1734" t="s">
        <v>6062</v>
      </c>
      <c r="B19" s="953">
        <v>297</v>
      </c>
      <c r="C19" s="954">
        <v>36</v>
      </c>
      <c r="D19" s="954">
        <v>73</v>
      </c>
      <c r="E19" s="954">
        <v>113</v>
      </c>
      <c r="F19" s="952"/>
      <c r="G19" s="954">
        <v>21</v>
      </c>
      <c r="H19" s="954">
        <v>1</v>
      </c>
      <c r="I19" s="953">
        <v>9</v>
      </c>
      <c r="J19" s="953">
        <v>39</v>
      </c>
      <c r="K19" s="953">
        <v>5</v>
      </c>
    </row>
    <row r="20" spans="1:11">
      <c r="F20" s="1736"/>
    </row>
    <row r="21" spans="1:11">
      <c r="F21" s="1736"/>
    </row>
    <row r="22" spans="1:11">
      <c r="C22" s="949"/>
      <c r="D22" s="949"/>
      <c r="E22" s="949"/>
      <c r="F22" s="949"/>
      <c r="G22" s="949"/>
      <c r="H22" s="949"/>
    </row>
    <row r="23" spans="1:11">
      <c r="C23" s="949"/>
      <c r="D23" s="949"/>
      <c r="E23" s="949"/>
      <c r="F23" s="949"/>
      <c r="G23" s="949"/>
      <c r="H23" s="949"/>
    </row>
    <row r="24" spans="1:11">
      <c r="C24" s="949"/>
      <c r="D24" s="949"/>
      <c r="E24" s="949"/>
      <c r="F24" s="949"/>
      <c r="G24" s="949"/>
      <c r="H24" s="949"/>
    </row>
    <row r="25" spans="1:11">
      <c r="C25" s="949"/>
      <c r="D25" s="949"/>
      <c r="E25" s="949"/>
      <c r="F25" s="949"/>
      <c r="G25" s="949"/>
      <c r="H25" s="949"/>
    </row>
    <row r="26" spans="1:11">
      <c r="C26" s="949"/>
      <c r="D26" s="949"/>
      <c r="E26" s="949"/>
      <c r="F26" s="949"/>
      <c r="G26" s="949"/>
      <c r="H26" s="949"/>
    </row>
    <row r="27" spans="1:11">
      <c r="C27" s="949"/>
      <c r="D27" s="949"/>
      <c r="E27" s="949"/>
      <c r="F27" s="949"/>
      <c r="G27" s="949"/>
      <c r="H27" s="949"/>
    </row>
    <row r="28" spans="1:11">
      <c r="C28" s="949"/>
      <c r="D28" s="949"/>
      <c r="E28" s="949"/>
      <c r="F28" s="949"/>
      <c r="G28" s="949"/>
      <c r="H28" s="949"/>
    </row>
    <row r="29" spans="1:11">
      <c r="C29" s="949"/>
      <c r="D29" s="949"/>
      <c r="E29" s="949"/>
      <c r="F29" s="949"/>
      <c r="G29" s="949"/>
      <c r="H29" s="949"/>
    </row>
    <row r="30" spans="1:11">
      <c r="C30" s="949"/>
      <c r="D30" s="949"/>
      <c r="E30" s="949"/>
      <c r="F30" s="949"/>
      <c r="G30" s="949"/>
      <c r="H30" s="949"/>
    </row>
    <row r="31" spans="1:11">
      <c r="C31" s="949"/>
      <c r="D31" s="949"/>
      <c r="E31" s="949"/>
      <c r="F31" s="949"/>
      <c r="G31" s="949"/>
      <c r="H31" s="949"/>
    </row>
    <row r="32" spans="1:11">
      <c r="C32" s="949"/>
      <c r="D32" s="949"/>
      <c r="E32" s="949"/>
      <c r="F32" s="949"/>
      <c r="G32" s="949"/>
      <c r="H32" s="949"/>
    </row>
    <row r="33" spans="3:8">
      <c r="C33" s="949"/>
      <c r="D33" s="949"/>
      <c r="E33" s="949"/>
      <c r="F33" s="949"/>
      <c r="G33" s="949"/>
      <c r="H33" s="949"/>
    </row>
  </sheetData>
  <mergeCells count="1">
    <mergeCell ref="G1:K1"/>
  </mergeCells>
  <phoneticPr fontId="9" type="noConversion"/>
  <pageMargins left="0.74803149606299213" right="0.59055118110236227" top="0.62992125984251968" bottom="0.98425196850393704" header="0.70866141732283472" footer="0.51181102362204722"/>
  <pageSetup paperSize="9" scale="87" pageOrder="overThenDown" orientation="portrait" r:id="rId1"/>
  <headerFooter alignWithMargins="0"/>
  <colBreaks count="1" manualBreakCount="1">
    <brk id="6" max="19" man="1"/>
  </colBreaks>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1"/>
  <sheetViews>
    <sheetView view="pageBreakPreview" zoomScale="80" zoomScaleNormal="75" zoomScaleSheetLayoutView="80" workbookViewId="0">
      <selection activeCell="AL25" sqref="AL25"/>
    </sheetView>
  </sheetViews>
  <sheetFormatPr defaultColWidth="10.28515625" defaultRowHeight="15.75"/>
  <cols>
    <col min="1" max="1" width="14.5703125" style="1714" customWidth="1"/>
    <col min="2" max="5" width="24.7109375" style="1714" customWidth="1"/>
    <col min="6" max="6" width="1.42578125" style="1718" customWidth="1"/>
    <col min="7" max="11" width="22.28515625" style="1714" customWidth="1"/>
    <col min="12" max="12" width="2.140625" style="1714" customWidth="1"/>
    <col min="13" max="16384" width="10.28515625" style="1714"/>
  </cols>
  <sheetData>
    <row r="1" spans="1:51" s="1700" customFormat="1" ht="30.2" customHeight="1">
      <c r="B1" s="1701"/>
      <c r="C1" s="1701"/>
      <c r="D1" s="1701"/>
      <c r="E1" s="957" t="s">
        <v>6012</v>
      </c>
      <c r="F1" s="957"/>
      <c r="G1" s="1701" t="s">
        <v>6013</v>
      </c>
      <c r="H1" s="1701"/>
      <c r="I1" s="1701"/>
      <c r="J1" s="1701"/>
      <c r="K1" s="1701"/>
    </row>
    <row r="2" spans="1:51" s="1703" customFormat="1" ht="15" customHeight="1">
      <c r="A2" s="958"/>
      <c r="B2" s="958"/>
      <c r="C2" s="958"/>
      <c r="D2" s="958"/>
      <c r="E2" s="1077" t="s">
        <v>5251</v>
      </c>
      <c r="F2" s="1077"/>
      <c r="G2" s="1702" t="s">
        <v>5189</v>
      </c>
      <c r="H2" s="956"/>
      <c r="I2" s="956"/>
      <c r="J2" s="956"/>
      <c r="K2" s="956"/>
    </row>
    <row r="3" spans="1:51" s="1703" customFormat="1" ht="15" customHeight="1">
      <c r="A3" s="958"/>
      <c r="B3" s="958"/>
      <c r="C3" s="958"/>
      <c r="D3" s="958"/>
      <c r="E3" s="957" t="s">
        <v>940</v>
      </c>
      <c r="F3" s="958"/>
      <c r="G3" s="959" t="s">
        <v>687</v>
      </c>
      <c r="H3" s="960"/>
      <c r="I3" s="960"/>
      <c r="J3" s="960"/>
      <c r="K3" s="960"/>
    </row>
    <row r="4" spans="1:51" s="1705" customFormat="1" ht="20.25" customHeight="1">
      <c r="A4" s="1704" t="s">
        <v>6014</v>
      </c>
      <c r="D4" s="1706"/>
      <c r="E4" s="713" t="s">
        <v>912</v>
      </c>
      <c r="F4" s="713"/>
      <c r="G4" s="1459">
        <v>2020</v>
      </c>
      <c r="I4" s="961"/>
      <c r="K4" s="965" t="s">
        <v>937</v>
      </c>
    </row>
    <row r="5" spans="1:51" s="1712" customFormat="1" ht="75" customHeight="1">
      <c r="A5" s="1707"/>
      <c r="B5" s="1708" t="s">
        <v>6015</v>
      </c>
      <c r="C5" s="1709" t="s">
        <v>6016</v>
      </c>
      <c r="D5" s="1710" t="s">
        <v>6017</v>
      </c>
      <c r="E5" s="1708" t="s">
        <v>6018</v>
      </c>
      <c r="F5" s="1711"/>
      <c r="G5" s="1709" t="s">
        <v>6019</v>
      </c>
      <c r="H5" s="1710" t="s">
        <v>6020</v>
      </c>
      <c r="I5" s="1710" t="s">
        <v>6021</v>
      </c>
      <c r="J5" s="1710" t="s">
        <v>6022</v>
      </c>
      <c r="K5" s="1710" t="s">
        <v>6023</v>
      </c>
    </row>
    <row r="6" spans="1:51" ht="45" customHeight="1">
      <c r="A6" s="1713" t="s">
        <v>6024</v>
      </c>
      <c r="B6" s="966">
        <v>3656</v>
      </c>
      <c r="C6" s="967">
        <v>488</v>
      </c>
      <c r="D6" s="967">
        <v>835</v>
      </c>
      <c r="E6" s="967">
        <v>1298</v>
      </c>
      <c r="F6" s="968"/>
      <c r="G6" s="967">
        <v>316</v>
      </c>
      <c r="H6" s="967">
        <v>23</v>
      </c>
      <c r="I6" s="967">
        <v>103</v>
      </c>
      <c r="J6" s="967">
        <v>508</v>
      </c>
      <c r="K6" s="967">
        <v>85</v>
      </c>
    </row>
    <row r="7" spans="1:51" ht="45" customHeight="1">
      <c r="A7" s="1715" t="s">
        <v>6025</v>
      </c>
      <c r="B7" s="969">
        <v>1235</v>
      </c>
      <c r="C7" s="971">
        <v>89</v>
      </c>
      <c r="D7" s="952">
        <v>350</v>
      </c>
      <c r="E7" s="952">
        <v>399</v>
      </c>
      <c r="F7" s="952"/>
      <c r="G7" s="952">
        <v>80</v>
      </c>
      <c r="H7" s="952">
        <v>11</v>
      </c>
      <c r="I7" s="952">
        <v>27</v>
      </c>
      <c r="J7" s="952">
        <v>250</v>
      </c>
      <c r="K7" s="952">
        <v>29</v>
      </c>
    </row>
    <row r="8" spans="1:51" ht="45" customHeight="1">
      <c r="A8" s="1715" t="s">
        <v>6026</v>
      </c>
      <c r="B8" s="969">
        <v>1211</v>
      </c>
      <c r="C8" s="971">
        <v>205</v>
      </c>
      <c r="D8" s="952">
        <v>178</v>
      </c>
      <c r="E8" s="952">
        <v>492</v>
      </c>
      <c r="F8" s="952"/>
      <c r="G8" s="952">
        <v>126</v>
      </c>
      <c r="H8" s="952">
        <v>7</v>
      </c>
      <c r="I8" s="952">
        <v>44</v>
      </c>
      <c r="J8" s="952">
        <v>133</v>
      </c>
      <c r="K8" s="952">
        <v>26</v>
      </c>
    </row>
    <row r="9" spans="1:51" ht="45" customHeight="1">
      <c r="A9" s="1715" t="s">
        <v>6027</v>
      </c>
      <c r="B9" s="969">
        <v>856</v>
      </c>
      <c r="C9" s="971">
        <v>95</v>
      </c>
      <c r="D9" s="952">
        <v>280</v>
      </c>
      <c r="E9" s="952">
        <v>273</v>
      </c>
      <c r="F9" s="952"/>
      <c r="G9" s="952">
        <v>71</v>
      </c>
      <c r="H9" s="952">
        <v>5</v>
      </c>
      <c r="I9" s="952">
        <v>19</v>
      </c>
      <c r="J9" s="952">
        <v>89</v>
      </c>
      <c r="K9" s="952">
        <v>24</v>
      </c>
    </row>
    <row r="10" spans="1:51" ht="45" customHeight="1">
      <c r="A10" s="1715" t="s">
        <v>6028</v>
      </c>
      <c r="B10" s="969">
        <v>351</v>
      </c>
      <c r="C10" s="971">
        <v>99</v>
      </c>
      <c r="D10" s="952">
        <v>26</v>
      </c>
      <c r="E10" s="952">
        <v>133</v>
      </c>
      <c r="F10" s="952"/>
      <c r="G10" s="952">
        <v>39</v>
      </c>
      <c r="H10" s="952">
        <v>0</v>
      </c>
      <c r="I10" s="952">
        <v>12</v>
      </c>
      <c r="J10" s="952">
        <v>36</v>
      </c>
      <c r="K10" s="952">
        <v>6</v>
      </c>
    </row>
    <row r="11" spans="1:51" ht="45" customHeight="1">
      <c r="A11" s="1715" t="s">
        <v>6029</v>
      </c>
      <c r="B11" s="969">
        <v>3</v>
      </c>
      <c r="C11" s="971">
        <v>0</v>
      </c>
      <c r="D11" s="952">
        <v>1</v>
      </c>
      <c r="E11" s="952">
        <v>1</v>
      </c>
      <c r="F11" s="952"/>
      <c r="G11" s="952">
        <v>0</v>
      </c>
      <c r="H11" s="952">
        <v>0</v>
      </c>
      <c r="I11" s="952">
        <v>1</v>
      </c>
      <c r="J11" s="952">
        <v>0</v>
      </c>
      <c r="K11" s="952">
        <v>0</v>
      </c>
    </row>
    <row r="12" spans="1:51" ht="45" customHeight="1">
      <c r="A12" s="1713" t="s">
        <v>6030</v>
      </c>
      <c r="B12" s="969">
        <v>2404</v>
      </c>
      <c r="C12" s="971">
        <v>288</v>
      </c>
      <c r="D12" s="952">
        <v>638</v>
      </c>
      <c r="E12" s="952">
        <v>889</v>
      </c>
      <c r="F12" s="952"/>
      <c r="G12" s="952">
        <v>159</v>
      </c>
      <c r="H12" s="952">
        <v>23</v>
      </c>
      <c r="I12" s="952">
        <v>77</v>
      </c>
      <c r="J12" s="952">
        <v>263</v>
      </c>
      <c r="K12" s="952">
        <v>67</v>
      </c>
      <c r="AY12" s="1510"/>
    </row>
    <row r="13" spans="1:51" ht="45" customHeight="1">
      <c r="A13" s="1715" t="s">
        <v>6031</v>
      </c>
      <c r="B13" s="969">
        <v>859</v>
      </c>
      <c r="C13" s="971">
        <v>59</v>
      </c>
      <c r="D13" s="952">
        <v>277</v>
      </c>
      <c r="E13" s="952">
        <v>288</v>
      </c>
      <c r="F13" s="952"/>
      <c r="G13" s="952">
        <v>40</v>
      </c>
      <c r="H13" s="952">
        <v>11</v>
      </c>
      <c r="I13" s="952">
        <v>23</v>
      </c>
      <c r="J13" s="952">
        <v>137</v>
      </c>
      <c r="K13" s="952">
        <v>24</v>
      </c>
    </row>
    <row r="14" spans="1:51" ht="45" customHeight="1">
      <c r="A14" s="1715" t="s">
        <v>6026</v>
      </c>
      <c r="B14" s="969">
        <v>811</v>
      </c>
      <c r="C14" s="971">
        <v>131</v>
      </c>
      <c r="D14" s="952">
        <v>127</v>
      </c>
      <c r="E14" s="952">
        <v>347</v>
      </c>
      <c r="F14" s="952"/>
      <c r="G14" s="952">
        <v>70</v>
      </c>
      <c r="H14" s="952">
        <v>7</v>
      </c>
      <c r="I14" s="952">
        <v>36</v>
      </c>
      <c r="J14" s="952">
        <v>73</v>
      </c>
      <c r="K14" s="952">
        <v>20</v>
      </c>
    </row>
    <row r="15" spans="1:51" ht="45" customHeight="1">
      <c r="A15" s="1715" t="s">
        <v>6032</v>
      </c>
      <c r="B15" s="969">
        <v>586</v>
      </c>
      <c r="C15" s="971">
        <v>58</v>
      </c>
      <c r="D15" s="952">
        <v>216</v>
      </c>
      <c r="E15" s="952">
        <v>193</v>
      </c>
      <c r="F15" s="952"/>
      <c r="G15" s="952">
        <v>37</v>
      </c>
      <c r="H15" s="952">
        <v>5</v>
      </c>
      <c r="I15" s="952">
        <v>15</v>
      </c>
      <c r="J15" s="952">
        <v>43</v>
      </c>
      <c r="K15" s="952">
        <v>19</v>
      </c>
    </row>
    <row r="16" spans="1:51" ht="45" customHeight="1">
      <c r="A16" s="1715" t="s">
        <v>6033</v>
      </c>
      <c r="B16" s="969">
        <v>145</v>
      </c>
      <c r="C16" s="971">
        <v>40</v>
      </c>
      <c r="D16" s="952">
        <v>17</v>
      </c>
      <c r="E16" s="952">
        <v>60</v>
      </c>
      <c r="F16" s="952"/>
      <c r="G16" s="952">
        <v>12</v>
      </c>
      <c r="H16" s="952">
        <v>0</v>
      </c>
      <c r="I16" s="952">
        <v>2</v>
      </c>
      <c r="J16" s="952">
        <v>10</v>
      </c>
      <c r="K16" s="952">
        <v>4</v>
      </c>
    </row>
    <row r="17" spans="1:11" ht="45" customHeight="1">
      <c r="A17" s="1715" t="s">
        <v>6029</v>
      </c>
      <c r="B17" s="969">
        <v>3</v>
      </c>
      <c r="C17" s="971">
        <v>0</v>
      </c>
      <c r="D17" s="952">
        <v>1</v>
      </c>
      <c r="E17" s="952">
        <v>1</v>
      </c>
      <c r="F17" s="952"/>
      <c r="G17" s="952">
        <v>0</v>
      </c>
      <c r="H17" s="952">
        <v>0</v>
      </c>
      <c r="I17" s="952">
        <v>1</v>
      </c>
      <c r="J17" s="952">
        <v>0</v>
      </c>
      <c r="K17" s="952">
        <v>0</v>
      </c>
    </row>
    <row r="18" spans="1:11" ht="45" customHeight="1">
      <c r="A18" s="1713" t="s">
        <v>6034</v>
      </c>
      <c r="B18" s="969">
        <v>1252</v>
      </c>
      <c r="C18" s="971">
        <v>200</v>
      </c>
      <c r="D18" s="952">
        <v>197</v>
      </c>
      <c r="E18" s="952">
        <v>409</v>
      </c>
      <c r="F18" s="952"/>
      <c r="G18" s="952">
        <v>157</v>
      </c>
      <c r="H18" s="952">
        <v>0</v>
      </c>
      <c r="I18" s="952">
        <v>26</v>
      </c>
      <c r="J18" s="952">
        <v>245</v>
      </c>
      <c r="K18" s="952">
        <v>18</v>
      </c>
    </row>
    <row r="19" spans="1:11" ht="45" customHeight="1">
      <c r="A19" s="1715" t="s">
        <v>6035</v>
      </c>
      <c r="B19" s="969">
        <v>376</v>
      </c>
      <c r="C19" s="971">
        <v>30</v>
      </c>
      <c r="D19" s="952">
        <v>73</v>
      </c>
      <c r="E19" s="952">
        <v>111</v>
      </c>
      <c r="F19" s="952"/>
      <c r="G19" s="952">
        <v>40</v>
      </c>
      <c r="H19" s="952">
        <v>0</v>
      </c>
      <c r="I19" s="952">
        <v>4</v>
      </c>
      <c r="J19" s="952">
        <v>113</v>
      </c>
      <c r="K19" s="952">
        <v>5</v>
      </c>
    </row>
    <row r="20" spans="1:11" ht="45" customHeight="1">
      <c r="A20" s="1715" t="s">
        <v>6026</v>
      </c>
      <c r="B20" s="969">
        <v>400</v>
      </c>
      <c r="C20" s="971">
        <v>74</v>
      </c>
      <c r="D20" s="952">
        <v>51</v>
      </c>
      <c r="E20" s="952">
        <v>145</v>
      </c>
      <c r="F20" s="952"/>
      <c r="G20" s="952">
        <v>56</v>
      </c>
      <c r="H20" s="952">
        <v>0</v>
      </c>
      <c r="I20" s="952">
        <v>8</v>
      </c>
      <c r="J20" s="952">
        <v>60</v>
      </c>
      <c r="K20" s="952">
        <v>6</v>
      </c>
    </row>
    <row r="21" spans="1:11" ht="45" customHeight="1">
      <c r="A21" s="1715" t="s">
        <v>6036</v>
      </c>
      <c r="B21" s="969">
        <v>270</v>
      </c>
      <c r="C21" s="971">
        <v>37</v>
      </c>
      <c r="D21" s="952">
        <v>64</v>
      </c>
      <c r="E21" s="952">
        <v>80</v>
      </c>
      <c r="F21" s="952"/>
      <c r="G21" s="952">
        <v>34</v>
      </c>
      <c r="H21" s="952">
        <v>0</v>
      </c>
      <c r="I21" s="952">
        <v>4</v>
      </c>
      <c r="J21" s="952">
        <v>46</v>
      </c>
      <c r="K21" s="952">
        <v>5</v>
      </c>
    </row>
    <row r="22" spans="1:11" ht="45" customHeight="1">
      <c r="A22" s="1715" t="s">
        <v>6028</v>
      </c>
      <c r="B22" s="969">
        <v>206</v>
      </c>
      <c r="C22" s="971">
        <v>59</v>
      </c>
      <c r="D22" s="952">
        <v>9</v>
      </c>
      <c r="E22" s="952">
        <v>73</v>
      </c>
      <c r="F22" s="952"/>
      <c r="G22" s="952">
        <v>27</v>
      </c>
      <c r="H22" s="952">
        <v>0</v>
      </c>
      <c r="I22" s="952">
        <v>10</v>
      </c>
      <c r="J22" s="952">
        <v>26</v>
      </c>
      <c r="K22" s="952">
        <v>2</v>
      </c>
    </row>
    <row r="23" spans="1:11" ht="45" customHeight="1">
      <c r="A23" s="1716" t="s">
        <v>6029</v>
      </c>
      <c r="B23" s="970">
        <v>0</v>
      </c>
      <c r="C23" s="972">
        <v>0</v>
      </c>
      <c r="D23" s="954">
        <v>0</v>
      </c>
      <c r="E23" s="954">
        <v>0</v>
      </c>
      <c r="F23" s="952"/>
      <c r="G23" s="954">
        <v>0</v>
      </c>
      <c r="H23" s="954">
        <v>0</v>
      </c>
      <c r="I23" s="954">
        <v>0</v>
      </c>
      <c r="J23" s="954">
        <v>0</v>
      </c>
      <c r="K23" s="954">
        <v>0</v>
      </c>
    </row>
    <row r="24" spans="1:11">
      <c r="B24" s="1717"/>
      <c r="C24" s="1717"/>
      <c r="D24" s="1717"/>
      <c r="E24" s="1717"/>
      <c r="F24" s="1717"/>
      <c r="G24" s="1717"/>
      <c r="H24" s="1717"/>
      <c r="I24" s="1717"/>
      <c r="J24" s="1717"/>
      <c r="K24" s="1717"/>
    </row>
    <row r="25" spans="1:11">
      <c r="B25" s="1717"/>
      <c r="C25" s="1717"/>
      <c r="D25" s="1717"/>
      <c r="E25" s="1717"/>
      <c r="F25" s="1717"/>
      <c r="G25" s="1717"/>
      <c r="H25" s="1717"/>
      <c r="I25" s="1717"/>
      <c r="J25" s="1717"/>
      <c r="K25" s="1717"/>
    </row>
    <row r="26" spans="1:11">
      <c r="B26" s="1717"/>
      <c r="C26" s="1717"/>
      <c r="D26" s="1717"/>
      <c r="E26" s="1717"/>
      <c r="F26" s="1717"/>
      <c r="G26" s="1717"/>
      <c r="H26" s="1717"/>
      <c r="I26" s="1717"/>
      <c r="J26" s="1717"/>
      <c r="K26" s="1717"/>
    </row>
    <row r="27" spans="1:11">
      <c r="B27" s="1717"/>
      <c r="C27" s="1717"/>
      <c r="D27" s="1717"/>
      <c r="E27" s="1717"/>
      <c r="F27" s="1717"/>
      <c r="G27" s="1717"/>
      <c r="H27" s="1717"/>
      <c r="I27" s="1717"/>
      <c r="J27" s="1717"/>
      <c r="K27" s="1717"/>
    </row>
    <row r="28" spans="1:11">
      <c r="C28" s="962"/>
      <c r="D28" s="963"/>
      <c r="E28" s="963"/>
      <c r="F28" s="963"/>
      <c r="G28" s="964"/>
      <c r="H28" s="963"/>
      <c r="I28" s="963"/>
      <c r="J28" s="963"/>
      <c r="K28" s="964"/>
    </row>
    <row r="29" spans="1:11">
      <c r="C29" s="962"/>
      <c r="D29" s="963"/>
      <c r="E29" s="963"/>
      <c r="F29" s="963"/>
      <c r="G29" s="964"/>
      <c r="H29" s="963"/>
      <c r="I29" s="963"/>
      <c r="J29" s="963"/>
      <c r="K29" s="964"/>
    </row>
    <row r="30" spans="1:11">
      <c r="C30" s="962"/>
      <c r="D30" s="963"/>
      <c r="E30" s="963"/>
      <c r="F30" s="963"/>
      <c r="G30" s="964"/>
      <c r="H30" s="963"/>
      <c r="I30" s="963"/>
      <c r="J30" s="963"/>
      <c r="K30" s="964"/>
    </row>
    <row r="31" spans="1:11">
      <c r="C31" s="1718"/>
    </row>
  </sheetData>
  <phoneticPr fontId="9" type="noConversion"/>
  <pageMargins left="0.74803149606299213" right="0.59055118110236227" top="0.62992125984251968" bottom="0.98425196850393704" header="0.70866141732283472" footer="0.51181102362204722"/>
  <pageSetup paperSize="9" scale="82" pageOrder="overThenDown" orientation="portrait" r:id="rId1"/>
  <headerFooter alignWithMargins="0"/>
  <colBreaks count="1" manualBreakCount="1">
    <brk id="6" max="1048575" man="1"/>
  </colBreaks>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9"/>
  <sheetViews>
    <sheetView showGridLines="0" view="pageBreakPreview" zoomScale="80" zoomScaleNormal="75" zoomScaleSheetLayoutView="80" workbookViewId="0">
      <selection activeCell="AL25" sqref="AL25"/>
    </sheetView>
  </sheetViews>
  <sheetFormatPr defaultColWidth="10.28515625" defaultRowHeight="15.75"/>
  <cols>
    <col min="1" max="1" width="6.140625" style="1698" customWidth="1"/>
    <col min="2" max="2" width="23.5703125" style="1699" customWidth="1"/>
    <col min="3" max="8" width="14.42578125" style="1699" customWidth="1"/>
    <col min="9" max="9" width="1" style="1698" customWidth="1"/>
    <col min="10" max="15" width="17.85546875" style="1699" customWidth="1"/>
    <col min="16" max="16" width="2" style="1699" customWidth="1"/>
    <col min="17" max="16384" width="10.28515625" style="1699"/>
  </cols>
  <sheetData>
    <row r="1" spans="1:51" s="1681" customFormat="1" ht="30.2" customHeight="1">
      <c r="B1" s="1128"/>
      <c r="C1" s="1128"/>
      <c r="D1" s="1128"/>
      <c r="E1" s="1128"/>
      <c r="F1" s="1128"/>
      <c r="G1" s="1128"/>
      <c r="H1" s="522" t="s">
        <v>5993</v>
      </c>
      <c r="I1" s="522"/>
      <c r="J1" s="1128" t="s">
        <v>5994</v>
      </c>
      <c r="K1" s="1128"/>
      <c r="L1" s="1128"/>
      <c r="M1" s="1128"/>
      <c r="N1" s="1128"/>
      <c r="O1" s="1128"/>
    </row>
    <row r="2" spans="1:51" s="1681" customFormat="1" ht="30.2" customHeight="1">
      <c r="B2" s="1128"/>
      <c r="C2" s="1128"/>
      <c r="D2" s="1128"/>
      <c r="E2" s="1128"/>
      <c r="F2" s="1128"/>
      <c r="G2" s="1128"/>
      <c r="H2" s="522" t="s">
        <v>677</v>
      </c>
      <c r="I2" s="522"/>
      <c r="J2" s="523" t="s">
        <v>3276</v>
      </c>
      <c r="K2" s="1128"/>
      <c r="L2" s="1128"/>
      <c r="M2" s="1128"/>
      <c r="N2" s="1128"/>
      <c r="O2" s="1128"/>
    </row>
    <row r="3" spans="1:51" s="1682" customFormat="1" ht="20.25" customHeight="1">
      <c r="A3" s="2287" t="s">
        <v>5995</v>
      </c>
      <c r="B3" s="2287"/>
      <c r="C3" s="479"/>
      <c r="D3" s="479"/>
      <c r="E3" s="479"/>
      <c r="F3" s="479"/>
      <c r="H3" s="1683"/>
      <c r="I3" s="1684"/>
      <c r="J3" s="1685"/>
      <c r="K3" s="1686"/>
      <c r="L3" s="1686"/>
      <c r="M3" s="1686"/>
      <c r="N3" s="1686"/>
      <c r="O3" s="521" t="s">
        <v>3277</v>
      </c>
      <c r="P3" s="1687"/>
    </row>
    <row r="4" spans="1:51" s="1689" customFormat="1" ht="29.1" customHeight="1">
      <c r="A4" s="2288" t="s">
        <v>5996</v>
      </c>
      <c r="B4" s="2291" t="s">
        <v>5997</v>
      </c>
      <c r="C4" s="2294" t="s">
        <v>3278</v>
      </c>
      <c r="D4" s="2295"/>
      <c r="E4" s="2295"/>
      <c r="F4" s="2295"/>
      <c r="G4" s="2295"/>
      <c r="H4" s="2296"/>
      <c r="I4" s="493"/>
      <c r="J4" s="2294" t="s">
        <v>5998</v>
      </c>
      <c r="K4" s="2295"/>
      <c r="L4" s="2295"/>
      <c r="M4" s="2295"/>
      <c r="N4" s="2295"/>
      <c r="O4" s="2295"/>
      <c r="P4" s="1688"/>
    </row>
    <row r="5" spans="1:51" s="1689" customFormat="1" ht="28.5" customHeight="1">
      <c r="A5" s="2289"/>
      <c r="B5" s="2292"/>
      <c r="C5" s="2297" t="s">
        <v>5999</v>
      </c>
      <c r="D5" s="2298"/>
      <c r="E5" s="1690" t="s">
        <v>6000</v>
      </c>
      <c r="F5" s="1691"/>
      <c r="G5" s="2297" t="s">
        <v>6001</v>
      </c>
      <c r="H5" s="2298"/>
      <c r="I5" s="1692"/>
      <c r="J5" s="2297" t="s">
        <v>5999</v>
      </c>
      <c r="K5" s="2298"/>
      <c r="L5" s="1690" t="s">
        <v>6000</v>
      </c>
      <c r="M5" s="1691"/>
      <c r="N5" s="2297" t="s">
        <v>6002</v>
      </c>
      <c r="O5" s="2299"/>
      <c r="P5" s="1688"/>
    </row>
    <row r="6" spans="1:51" s="1689" customFormat="1" ht="44.25" customHeight="1">
      <c r="A6" s="2289"/>
      <c r="B6" s="2292"/>
      <c r="C6" s="1693" t="s">
        <v>6003</v>
      </c>
      <c r="D6" s="1694" t="s">
        <v>6004</v>
      </c>
      <c r="E6" s="1693" t="s">
        <v>6005</v>
      </c>
      <c r="F6" s="1694" t="s">
        <v>6004</v>
      </c>
      <c r="G6" s="1693" t="s">
        <v>6003</v>
      </c>
      <c r="H6" s="1694" t="s">
        <v>6006</v>
      </c>
      <c r="I6" s="1695"/>
      <c r="J6" s="1696" t="s">
        <v>6003</v>
      </c>
      <c r="K6" s="1694" t="s">
        <v>6006</v>
      </c>
      <c r="L6" s="1693" t="s">
        <v>6003</v>
      </c>
      <c r="M6" s="1694" t="s">
        <v>6004</v>
      </c>
      <c r="N6" s="1693" t="s">
        <v>6007</v>
      </c>
      <c r="O6" s="1697" t="s">
        <v>6006</v>
      </c>
      <c r="P6" s="1688"/>
    </row>
    <row r="7" spans="1:51" s="1689" customFormat="1" ht="26.45" customHeight="1">
      <c r="A7" s="2290"/>
      <c r="B7" s="2293"/>
      <c r="C7" s="350" t="s">
        <v>3279</v>
      </c>
      <c r="D7" s="351" t="s">
        <v>440</v>
      </c>
      <c r="E7" s="352" t="s">
        <v>3279</v>
      </c>
      <c r="F7" s="352" t="s">
        <v>440</v>
      </c>
      <c r="G7" s="352" t="s">
        <v>3280</v>
      </c>
      <c r="H7" s="352" t="s">
        <v>440</v>
      </c>
      <c r="I7" s="493"/>
      <c r="J7" s="352" t="s">
        <v>3280</v>
      </c>
      <c r="K7" s="351" t="s">
        <v>440</v>
      </c>
      <c r="L7" s="352" t="s">
        <v>3279</v>
      </c>
      <c r="M7" s="352" t="s">
        <v>440</v>
      </c>
      <c r="N7" s="567" t="s">
        <v>3280</v>
      </c>
      <c r="O7" s="568" t="s">
        <v>3281</v>
      </c>
      <c r="P7" s="1688"/>
    </row>
    <row r="8" spans="1:51" s="1689" customFormat="1" ht="66.75" customHeight="1">
      <c r="A8" s="1125"/>
      <c r="B8" s="1126" t="s">
        <v>6008</v>
      </c>
      <c r="C8" s="1120">
        <v>1256312</v>
      </c>
      <c r="D8" s="1121">
        <v>16.168751608751599</v>
      </c>
      <c r="E8" s="1122">
        <v>862675</v>
      </c>
      <c r="F8" s="1121">
        <v>16.437540490072799</v>
      </c>
      <c r="G8" s="1122">
        <v>393637</v>
      </c>
      <c r="H8" s="1121">
        <v>15.6093663256404</v>
      </c>
      <c r="I8" s="1121"/>
      <c r="J8" s="1120">
        <v>1304927</v>
      </c>
      <c r="K8" s="1121">
        <v>16.600000000000001</v>
      </c>
      <c r="L8" s="1122">
        <v>903598</v>
      </c>
      <c r="M8" s="1121">
        <v>16.899999999999999</v>
      </c>
      <c r="N8" s="1122">
        <v>401329</v>
      </c>
      <c r="O8" s="1121">
        <v>15.8</v>
      </c>
      <c r="P8" s="1124"/>
    </row>
    <row r="9" spans="1:51" s="1689" customFormat="1" ht="66.75" customHeight="1">
      <c r="A9" s="1226">
        <v>1</v>
      </c>
      <c r="B9" s="1126" t="s">
        <v>1305</v>
      </c>
      <c r="C9" s="1120">
        <v>434210</v>
      </c>
      <c r="D9" s="1121">
        <v>14.28933425478</v>
      </c>
      <c r="E9" s="1122">
        <v>267555</v>
      </c>
      <c r="F9" s="1121">
        <v>14.024268791277899</v>
      </c>
      <c r="G9" s="1123">
        <v>166655</v>
      </c>
      <c r="H9" s="1121">
        <v>14.7364930586259</v>
      </c>
      <c r="I9" s="1121"/>
      <c r="J9" s="1120">
        <v>449275</v>
      </c>
      <c r="K9" s="1121">
        <v>14.7</v>
      </c>
      <c r="L9" s="1122">
        <v>283441</v>
      </c>
      <c r="M9" s="1121">
        <v>14.6</v>
      </c>
      <c r="N9" s="1123">
        <v>165834</v>
      </c>
      <c r="O9" s="1121">
        <v>14.9</v>
      </c>
      <c r="P9" s="480"/>
    </row>
    <row r="10" spans="1:51" s="1688" customFormat="1" ht="82.5" customHeight="1">
      <c r="A10" s="1226">
        <v>2</v>
      </c>
      <c r="B10" s="1126" t="s">
        <v>6009</v>
      </c>
      <c r="C10" s="1120">
        <v>120869</v>
      </c>
      <c r="D10" s="1121">
        <v>15.1124031007752</v>
      </c>
      <c r="E10" s="1122">
        <v>93529</v>
      </c>
      <c r="F10" s="1121">
        <v>15.772175379426599</v>
      </c>
      <c r="G10" s="1122">
        <v>27340</v>
      </c>
      <c r="H10" s="1121">
        <v>13.220502901353999</v>
      </c>
      <c r="I10" s="1121"/>
      <c r="J10" s="1120">
        <v>116713</v>
      </c>
      <c r="K10" s="1121">
        <v>15</v>
      </c>
      <c r="L10" s="1122">
        <v>90612</v>
      </c>
      <c r="M10" s="1121">
        <v>15.7</v>
      </c>
      <c r="N10" s="1122">
        <v>26101</v>
      </c>
      <c r="O10" s="1121">
        <v>13</v>
      </c>
      <c r="P10" s="480"/>
    </row>
    <row r="11" spans="1:51" s="1688" customFormat="1" ht="66.75" customHeight="1">
      <c r="A11" s="1226">
        <v>3</v>
      </c>
      <c r="B11" s="1126" t="s">
        <v>5228</v>
      </c>
      <c r="C11" s="1120">
        <v>32914</v>
      </c>
      <c r="D11" s="1121">
        <v>11.797132616487501</v>
      </c>
      <c r="E11" s="1122">
        <v>24725</v>
      </c>
      <c r="F11" s="1121">
        <v>12.167814960629901</v>
      </c>
      <c r="G11" s="1122">
        <v>8189</v>
      </c>
      <c r="H11" s="1121">
        <v>10.803430079155699</v>
      </c>
      <c r="I11" s="1121"/>
      <c r="J11" s="1120">
        <v>34272</v>
      </c>
      <c r="K11" s="1121">
        <v>11.5</v>
      </c>
      <c r="L11" s="1122">
        <v>25350</v>
      </c>
      <c r="M11" s="1121">
        <v>11.7</v>
      </c>
      <c r="N11" s="1122">
        <v>8922</v>
      </c>
      <c r="O11" s="1121">
        <v>11.1</v>
      </c>
      <c r="P11" s="480"/>
    </row>
    <row r="12" spans="1:51" s="1688" customFormat="1" ht="66.75" customHeight="1">
      <c r="A12" s="1226">
        <v>4</v>
      </c>
      <c r="B12" s="1126" t="s">
        <v>5220</v>
      </c>
      <c r="C12" s="1120">
        <v>62190</v>
      </c>
      <c r="D12" s="1121">
        <v>13.934573157069201</v>
      </c>
      <c r="E12" s="1122">
        <v>45321</v>
      </c>
      <c r="F12" s="1121">
        <v>14.2833280806807</v>
      </c>
      <c r="G12" s="1122">
        <v>16869</v>
      </c>
      <c r="H12" s="1121">
        <v>13.076744186046501</v>
      </c>
      <c r="I12" s="1121"/>
      <c r="J12" s="1120">
        <v>63495</v>
      </c>
      <c r="K12" s="1121">
        <v>14.2</v>
      </c>
      <c r="L12" s="1122">
        <v>46502</v>
      </c>
      <c r="M12" s="1121">
        <v>14.7</v>
      </c>
      <c r="N12" s="1122">
        <v>16993</v>
      </c>
      <c r="O12" s="1121">
        <v>13.1</v>
      </c>
      <c r="P12" s="480"/>
      <c r="AY12" s="1509"/>
    </row>
    <row r="13" spans="1:51" s="1689" customFormat="1" ht="66.75" customHeight="1">
      <c r="A13" s="1226">
        <v>5</v>
      </c>
      <c r="B13" s="1126" t="s">
        <v>5212</v>
      </c>
      <c r="C13" s="1120">
        <v>48374</v>
      </c>
      <c r="D13" s="1121">
        <v>11.9530516431925</v>
      </c>
      <c r="E13" s="1122">
        <v>33893</v>
      </c>
      <c r="F13" s="1121">
        <v>12.7225975975976</v>
      </c>
      <c r="G13" s="1122">
        <v>14481</v>
      </c>
      <c r="H13" s="1121">
        <v>10.470715835141</v>
      </c>
      <c r="I13" s="1121"/>
      <c r="J13" s="1120">
        <v>50089</v>
      </c>
      <c r="K13" s="1121">
        <v>12.1</v>
      </c>
      <c r="L13" s="1122">
        <v>34610</v>
      </c>
      <c r="M13" s="1121">
        <v>13</v>
      </c>
      <c r="N13" s="1122">
        <v>15479</v>
      </c>
      <c r="O13" s="1121">
        <v>10.5</v>
      </c>
      <c r="P13" s="480"/>
    </row>
    <row r="14" spans="1:51" s="1688" customFormat="1" ht="66.75" customHeight="1">
      <c r="A14" s="1226">
        <v>6</v>
      </c>
      <c r="B14" s="1126" t="s">
        <v>1309</v>
      </c>
      <c r="C14" s="1120">
        <v>119542</v>
      </c>
      <c r="D14" s="1121">
        <v>25.040217846669499</v>
      </c>
      <c r="E14" s="1122">
        <v>90381</v>
      </c>
      <c r="F14" s="1121">
        <v>25.793664383561602</v>
      </c>
      <c r="G14" s="1122">
        <v>29161</v>
      </c>
      <c r="H14" s="1121">
        <v>22.961417322834599</v>
      </c>
      <c r="I14" s="1121"/>
      <c r="J14" s="1120">
        <v>116837</v>
      </c>
      <c r="K14" s="1121">
        <v>25.5</v>
      </c>
      <c r="L14" s="1122">
        <v>90602</v>
      </c>
      <c r="M14" s="1121">
        <v>26.3</v>
      </c>
      <c r="N14" s="1122">
        <v>26235</v>
      </c>
      <c r="O14" s="1121">
        <v>23.1</v>
      </c>
      <c r="P14" s="480"/>
    </row>
    <row r="15" spans="1:51" s="1688" customFormat="1" ht="66.75" customHeight="1">
      <c r="A15" s="1226">
        <v>7</v>
      </c>
      <c r="B15" s="1126" t="s">
        <v>6010</v>
      </c>
      <c r="C15" s="1120">
        <v>27227</v>
      </c>
      <c r="D15" s="1121">
        <v>13.412315270936</v>
      </c>
      <c r="E15" s="1122">
        <v>21586</v>
      </c>
      <c r="F15" s="1121">
        <v>14.477531857813499</v>
      </c>
      <c r="G15" s="1122">
        <v>5641</v>
      </c>
      <c r="H15" s="1121">
        <v>10.465677179962899</v>
      </c>
      <c r="I15" s="1121"/>
      <c r="J15" s="1120">
        <v>24971</v>
      </c>
      <c r="K15" s="1121">
        <v>13.5</v>
      </c>
      <c r="L15" s="1122">
        <v>19012</v>
      </c>
      <c r="M15" s="1121">
        <v>14.6</v>
      </c>
      <c r="N15" s="1122">
        <v>5959</v>
      </c>
      <c r="O15" s="1121">
        <v>10.9</v>
      </c>
      <c r="P15" s="480"/>
    </row>
    <row r="16" spans="1:51" s="1688" customFormat="1" ht="66.75" customHeight="1">
      <c r="A16" s="1226">
        <v>8</v>
      </c>
      <c r="B16" s="1126" t="s">
        <v>6011</v>
      </c>
      <c r="C16" s="1120">
        <v>11849</v>
      </c>
      <c r="D16" s="1121">
        <v>10.294526498696801</v>
      </c>
      <c r="E16" s="1122">
        <v>9134</v>
      </c>
      <c r="F16" s="1121">
        <v>10.1151716500554</v>
      </c>
      <c r="G16" s="1122">
        <v>2715</v>
      </c>
      <c r="H16" s="1121">
        <v>10.947580645161301</v>
      </c>
      <c r="I16" s="1121"/>
      <c r="J16" s="1120">
        <v>12534</v>
      </c>
      <c r="K16" s="1121">
        <v>9.9</v>
      </c>
      <c r="L16" s="1122">
        <v>9567</v>
      </c>
      <c r="M16" s="1121">
        <v>9.6999999999999993</v>
      </c>
      <c r="N16" s="1122">
        <v>2967</v>
      </c>
      <c r="O16" s="1121">
        <v>10.4</v>
      </c>
      <c r="P16" s="480"/>
    </row>
    <row r="17" spans="1:16" s="1688" customFormat="1" ht="85.5" customHeight="1">
      <c r="A17" s="1226">
        <v>9</v>
      </c>
      <c r="B17" s="1126" t="s">
        <v>1077</v>
      </c>
      <c r="C17" s="1120">
        <v>18910</v>
      </c>
      <c r="D17" s="1121">
        <v>11.6083486801719</v>
      </c>
      <c r="E17" s="1122">
        <v>12102</v>
      </c>
      <c r="F17" s="1121">
        <v>12.336391437308899</v>
      </c>
      <c r="G17" s="1122">
        <v>6808</v>
      </c>
      <c r="H17" s="1121">
        <v>10.506172839506201</v>
      </c>
      <c r="I17" s="1121"/>
      <c r="J17" s="1120">
        <v>19231</v>
      </c>
      <c r="K17" s="1121">
        <v>12</v>
      </c>
      <c r="L17" s="1122">
        <v>12794</v>
      </c>
      <c r="M17" s="1121">
        <v>12.8</v>
      </c>
      <c r="N17" s="1122">
        <v>6437</v>
      </c>
      <c r="O17" s="1121">
        <v>10.6</v>
      </c>
      <c r="P17" s="480"/>
    </row>
    <row r="18" spans="1:16" s="1688" customFormat="1" ht="66" customHeight="1">
      <c r="A18" s="1227">
        <v>10</v>
      </c>
      <c r="B18" s="1127" t="s">
        <v>5235</v>
      </c>
      <c r="C18" s="1130">
        <v>58409</v>
      </c>
      <c r="D18" s="1131">
        <v>19.826544467074001</v>
      </c>
      <c r="E18" s="1132">
        <v>51045</v>
      </c>
      <c r="F18" s="1131">
        <v>21.040807914262199</v>
      </c>
      <c r="G18" s="1132">
        <v>7364</v>
      </c>
      <c r="H18" s="1131">
        <v>14.1615384615385</v>
      </c>
      <c r="I18" s="1131"/>
      <c r="J18" s="1130">
        <v>61771</v>
      </c>
      <c r="K18" s="1131">
        <v>19.7</v>
      </c>
      <c r="L18" s="1132">
        <v>53635</v>
      </c>
      <c r="M18" s="1131">
        <v>21</v>
      </c>
      <c r="N18" s="1132">
        <v>8136</v>
      </c>
      <c r="O18" s="1131">
        <v>13.8</v>
      </c>
      <c r="P18" s="480"/>
    </row>
    <row r="19" spans="1:16" s="77" customFormat="1" ht="6" customHeight="1">
      <c r="A19" s="78"/>
      <c r="B19" s="186"/>
      <c r="C19" s="105"/>
      <c r="D19" s="1030"/>
      <c r="E19" s="97"/>
      <c r="F19" s="97"/>
      <c r="G19" s="76"/>
      <c r="H19" s="78"/>
      <c r="I19" s="186"/>
      <c r="J19" s="105"/>
      <c r="K19" s="1030"/>
      <c r="L19" s="97"/>
      <c r="M19" s="97"/>
      <c r="N19" s="127"/>
      <c r="O19" s="78"/>
      <c r="P19" s="186"/>
    </row>
  </sheetData>
  <mergeCells count="9">
    <mergeCell ref="A3:B3"/>
    <mergeCell ref="A4:A7"/>
    <mergeCell ref="B4:B7"/>
    <mergeCell ref="C4:H4"/>
    <mergeCell ref="J4:O4"/>
    <mergeCell ref="C5:D5"/>
    <mergeCell ref="G5:H5"/>
    <mergeCell ref="J5:K5"/>
    <mergeCell ref="N5:O5"/>
  </mergeCells>
  <phoneticPr fontId="9" type="noConversion"/>
  <pageMargins left="0.74803149606299213" right="0.59055118110236227" top="0.62992125984251968" bottom="1.0236220472440944" header="0.70866141732283472" footer="0.51181102362204722"/>
  <pageSetup paperSize="9" scale="77" orientation="portrait" r:id="rId1"/>
  <headerFooter alignWithMargins="0"/>
  <colBreaks count="1" manualBreakCount="1">
    <brk id="9" max="20" man="1"/>
  </colBreaks>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649"/>
  <sheetViews>
    <sheetView view="pageBreakPreview" zoomScale="80" zoomScaleNormal="75" zoomScaleSheetLayoutView="80" workbookViewId="0">
      <selection activeCell="AK8" sqref="AK8"/>
    </sheetView>
  </sheetViews>
  <sheetFormatPr defaultColWidth="10.28515625" defaultRowHeight="15.75"/>
  <cols>
    <col min="1" max="1" width="10" style="1134" customWidth="1"/>
    <col min="2" max="2" width="12.5703125" style="1134" customWidth="1"/>
    <col min="3" max="5" width="13.85546875" style="1134" customWidth="1"/>
    <col min="6" max="6" width="7.28515625" style="1134" customWidth="1"/>
    <col min="7" max="7" width="5.85546875" style="1134" customWidth="1"/>
    <col min="8" max="8" width="11.28515625" style="1135" customWidth="1"/>
    <col min="9" max="10" width="9.42578125" style="1135" customWidth="1"/>
    <col min="11" max="16" width="6.5703125" style="1135" customWidth="1"/>
    <col min="17" max="17" width="1" style="1135" customWidth="1"/>
    <col min="18" max="20" width="6.5703125" style="1135" customWidth="1"/>
    <col min="21" max="21" width="7.5703125" style="1135" customWidth="1"/>
    <col min="22" max="22" width="7.42578125" style="1135" customWidth="1"/>
    <col min="23" max="23" width="7.7109375" style="1135" customWidth="1"/>
    <col min="24" max="24" width="7.5703125" style="1135" customWidth="1"/>
    <col min="25" max="25" width="8.140625" style="1135" customWidth="1"/>
    <col min="26" max="26" width="9.140625" style="1135" customWidth="1"/>
    <col min="27" max="27" width="10.7109375" style="1135" bestFit="1" customWidth="1"/>
    <col min="28" max="28" width="9.28515625" style="1135" customWidth="1"/>
    <col min="29" max="29" width="8.7109375" style="1135" customWidth="1"/>
    <col min="30" max="30" width="9.42578125" style="1135" customWidth="1"/>
    <col min="31" max="31" width="9.28515625" style="1135" customWidth="1"/>
    <col min="32" max="33" width="8.28515625" style="1135" customWidth="1"/>
    <col min="34" max="34" width="8.85546875" style="1135" customWidth="1"/>
    <col min="35" max="35" width="7.140625" style="1135" customWidth="1"/>
    <col min="36" max="16384" width="10.28515625" style="1135"/>
  </cols>
  <sheetData>
    <row r="1" spans="1:51" s="1133" customFormat="1" ht="30.2" customHeight="1">
      <c r="A1" s="2318" t="s">
        <v>5829</v>
      </c>
      <c r="B1" s="2318"/>
      <c r="C1" s="2318"/>
      <c r="D1" s="2318"/>
      <c r="E1" s="2318"/>
      <c r="F1" s="2318"/>
      <c r="G1" s="2318"/>
      <c r="H1" s="2318"/>
      <c r="I1" s="2318"/>
      <c r="J1" s="2318"/>
      <c r="K1" s="2318"/>
      <c r="L1" s="2318"/>
      <c r="M1" s="2318"/>
      <c r="N1" s="2318"/>
      <c r="O1" s="2318"/>
      <c r="P1" s="2318"/>
      <c r="Q1" s="1468"/>
      <c r="R1" s="2319" t="s">
        <v>5830</v>
      </c>
      <c r="S1" s="2319"/>
      <c r="T1" s="2319"/>
      <c r="U1" s="2319"/>
      <c r="V1" s="2319"/>
      <c r="W1" s="2319"/>
      <c r="X1" s="2319"/>
      <c r="Y1" s="2319"/>
      <c r="Z1" s="2319"/>
      <c r="AA1" s="2319"/>
      <c r="AB1" s="2319"/>
      <c r="AC1" s="2319"/>
      <c r="AD1" s="2319"/>
      <c r="AE1" s="2319"/>
      <c r="AF1" s="2319"/>
      <c r="AG1" s="2319"/>
      <c r="AH1" s="2319"/>
      <c r="AI1" s="2319"/>
    </row>
    <row r="2" spans="1:51" ht="20.25" customHeight="1">
      <c r="P2" s="1136" t="s">
        <v>1400</v>
      </c>
      <c r="Q2" s="1136"/>
      <c r="R2" s="1676" t="s">
        <v>5316</v>
      </c>
    </row>
    <row r="3" spans="1:51" s="1133" customFormat="1" ht="30.2" customHeight="1">
      <c r="A3" s="2318" t="s">
        <v>3282</v>
      </c>
      <c r="B3" s="2318"/>
      <c r="C3" s="2318"/>
      <c r="D3" s="2318"/>
      <c r="E3" s="2318"/>
      <c r="F3" s="2318"/>
      <c r="G3" s="2318"/>
      <c r="H3" s="2318"/>
      <c r="I3" s="2318"/>
      <c r="J3" s="2318"/>
      <c r="K3" s="2318"/>
      <c r="L3" s="2318"/>
      <c r="M3" s="2318"/>
      <c r="N3" s="2318"/>
      <c r="O3" s="2318"/>
      <c r="P3" s="2318"/>
      <c r="Q3" s="1468"/>
      <c r="R3" s="2319" t="s">
        <v>3283</v>
      </c>
      <c r="S3" s="2319"/>
      <c r="T3" s="2319"/>
      <c r="U3" s="2319"/>
      <c r="V3" s="2319"/>
      <c r="W3" s="2319"/>
      <c r="X3" s="2319"/>
      <c r="Y3" s="2319"/>
      <c r="Z3" s="2319"/>
      <c r="AA3" s="2319"/>
      <c r="AB3" s="2319"/>
      <c r="AC3" s="2319"/>
      <c r="AD3" s="2319"/>
      <c r="AE3" s="2319"/>
      <c r="AF3" s="2319"/>
      <c r="AG3" s="2319"/>
      <c r="AH3" s="2319"/>
      <c r="AI3" s="2319"/>
    </row>
    <row r="4" spans="1:51" s="1133" customFormat="1" ht="20.25" customHeight="1" thickBot="1">
      <c r="A4" s="1305" t="s">
        <v>1648</v>
      </c>
      <c r="B4" s="1306"/>
      <c r="C4" s="1306"/>
      <c r="D4" s="1306"/>
      <c r="E4" s="1306"/>
      <c r="F4" s="1306"/>
      <c r="G4" s="1306"/>
      <c r="H4" s="1306"/>
      <c r="I4" s="1306"/>
      <c r="J4" s="1306"/>
      <c r="K4" s="1306"/>
      <c r="L4" s="1306"/>
      <c r="M4" s="1306"/>
      <c r="N4" s="1306"/>
      <c r="O4" s="1306"/>
      <c r="P4" s="1137" t="s">
        <v>3284</v>
      </c>
      <c r="Q4" s="1137"/>
      <c r="R4" s="1138">
        <v>2020</v>
      </c>
      <c r="S4" s="1306"/>
      <c r="T4" s="1306"/>
      <c r="U4" s="1306"/>
      <c r="V4" s="1306"/>
      <c r="W4" s="1306"/>
      <c r="X4" s="1306"/>
      <c r="Y4" s="1306"/>
      <c r="Z4" s="1306"/>
      <c r="AA4" s="1306"/>
      <c r="AB4" s="1306"/>
      <c r="AC4" s="1306"/>
      <c r="AD4" s="1306"/>
      <c r="AE4" s="1306"/>
      <c r="AF4" s="1306"/>
      <c r="AG4" s="1306"/>
      <c r="AH4" s="1306"/>
      <c r="AI4" s="1307" t="s">
        <v>3285</v>
      </c>
    </row>
    <row r="5" spans="1:51" s="1133" customFormat="1" ht="14.25" customHeight="1">
      <c r="A5" s="2304" t="s">
        <v>5714</v>
      </c>
      <c r="B5" s="2305"/>
      <c r="C5" s="1139"/>
      <c r="D5" s="1140"/>
      <c r="E5" s="1140"/>
      <c r="F5" s="1140"/>
      <c r="G5" s="1141"/>
      <c r="H5" s="2310" t="s">
        <v>5693</v>
      </c>
      <c r="I5" s="2310" t="s">
        <v>5699</v>
      </c>
      <c r="J5" s="2310" t="s">
        <v>5831</v>
      </c>
      <c r="K5" s="1142"/>
      <c r="L5" s="1142"/>
      <c r="M5" s="1142"/>
      <c r="N5" s="1142"/>
      <c r="O5" s="1142">
        <v>5</v>
      </c>
      <c r="P5" s="1142">
        <v>10</v>
      </c>
      <c r="Q5" s="1143"/>
      <c r="R5" s="1141">
        <v>15</v>
      </c>
      <c r="S5" s="1142">
        <v>20</v>
      </c>
      <c r="T5" s="1142">
        <v>25</v>
      </c>
      <c r="U5" s="1142">
        <v>30</v>
      </c>
      <c r="V5" s="1142">
        <v>35</v>
      </c>
      <c r="W5" s="1142">
        <v>40</v>
      </c>
      <c r="X5" s="1142">
        <v>45</v>
      </c>
      <c r="Y5" s="1142">
        <v>50</v>
      </c>
      <c r="Z5" s="1142">
        <v>55</v>
      </c>
      <c r="AA5" s="1142">
        <v>60</v>
      </c>
      <c r="AB5" s="1142">
        <v>65</v>
      </c>
      <c r="AC5" s="1142">
        <v>70</v>
      </c>
      <c r="AD5" s="1142">
        <v>75</v>
      </c>
      <c r="AE5" s="1142">
        <v>80</v>
      </c>
      <c r="AF5" s="1142">
        <v>85</v>
      </c>
      <c r="AG5" s="1142">
        <v>90</v>
      </c>
      <c r="AH5" s="1142">
        <v>95</v>
      </c>
      <c r="AI5" s="1139"/>
    </row>
    <row r="6" spans="1:51" s="1133" customFormat="1" ht="14.25" customHeight="1">
      <c r="A6" s="2306"/>
      <c r="B6" s="2307"/>
      <c r="C6" s="2313" t="s">
        <v>5832</v>
      </c>
      <c r="D6" s="2306"/>
      <c r="E6" s="2306"/>
      <c r="F6" s="2306"/>
      <c r="G6" s="2307"/>
      <c r="H6" s="2311"/>
      <c r="I6" s="2311"/>
      <c r="J6" s="2311"/>
      <c r="K6" s="1144"/>
      <c r="L6" s="1144"/>
      <c r="M6" s="1144"/>
      <c r="N6" s="1144"/>
      <c r="O6" s="1144"/>
      <c r="P6" s="1144"/>
      <c r="Q6" s="1143"/>
      <c r="R6" s="1145"/>
      <c r="S6" s="1144"/>
      <c r="T6" s="1144"/>
      <c r="U6" s="1144"/>
      <c r="V6" s="1144"/>
      <c r="W6" s="1144"/>
      <c r="X6" s="1144"/>
      <c r="Y6" s="1144"/>
      <c r="Z6" s="1144"/>
      <c r="AA6" s="1144"/>
      <c r="AB6" s="1144"/>
      <c r="AC6" s="1144"/>
      <c r="AD6" s="1144"/>
      <c r="AE6" s="1144"/>
      <c r="AF6" s="1144"/>
      <c r="AG6" s="1144"/>
      <c r="AH6" s="1144"/>
      <c r="AI6" s="1146"/>
    </row>
    <row r="7" spans="1:51" s="1133" customFormat="1" ht="16.5">
      <c r="A7" s="2306"/>
      <c r="B7" s="2307"/>
      <c r="C7" s="2313"/>
      <c r="D7" s="2306"/>
      <c r="E7" s="2306"/>
      <c r="F7" s="2306"/>
      <c r="G7" s="2307"/>
      <c r="H7" s="2311"/>
      <c r="I7" s="2311"/>
      <c r="J7" s="2311"/>
      <c r="K7" s="1144">
        <v>1</v>
      </c>
      <c r="L7" s="1144">
        <v>2</v>
      </c>
      <c r="M7" s="1144">
        <v>3</v>
      </c>
      <c r="N7" s="1144">
        <v>4</v>
      </c>
      <c r="O7" s="1144" t="s">
        <v>5700</v>
      </c>
      <c r="P7" s="1144" t="s">
        <v>5702</v>
      </c>
      <c r="Q7" s="1143"/>
      <c r="R7" s="1145" t="s">
        <v>4363</v>
      </c>
      <c r="S7" s="1144" t="s">
        <v>5700</v>
      </c>
      <c r="T7" s="1144" t="s">
        <v>5700</v>
      </c>
      <c r="U7" s="1144" t="s">
        <v>5702</v>
      </c>
      <c r="V7" s="1144" t="s">
        <v>5700</v>
      </c>
      <c r="W7" s="1144" t="s">
        <v>5702</v>
      </c>
      <c r="X7" s="1144" t="s">
        <v>1613</v>
      </c>
      <c r="Y7" s="1144" t="s">
        <v>1613</v>
      </c>
      <c r="Z7" s="1144" t="s">
        <v>5833</v>
      </c>
      <c r="AA7" s="1144" t="s">
        <v>1613</v>
      </c>
      <c r="AB7" s="1144" t="s">
        <v>5833</v>
      </c>
      <c r="AC7" s="1144" t="s">
        <v>4363</v>
      </c>
      <c r="AD7" s="1144" t="s">
        <v>5700</v>
      </c>
      <c r="AE7" s="1144" t="s">
        <v>4363</v>
      </c>
      <c r="AF7" s="1144" t="s">
        <v>5833</v>
      </c>
      <c r="AG7" s="1144" t="s">
        <v>1613</v>
      </c>
      <c r="AH7" s="1144" t="s">
        <v>4363</v>
      </c>
      <c r="AI7" s="1146" t="s">
        <v>3286</v>
      </c>
    </row>
    <row r="8" spans="1:51" s="1133" customFormat="1" ht="15.75" customHeight="1">
      <c r="A8" s="2306"/>
      <c r="B8" s="2307"/>
      <c r="C8" s="2313"/>
      <c r="D8" s="2306"/>
      <c r="E8" s="2306"/>
      <c r="F8" s="2306"/>
      <c r="G8" s="2307"/>
      <c r="H8" s="2311"/>
      <c r="I8" s="2311"/>
      <c r="J8" s="2311"/>
      <c r="K8" s="1144"/>
      <c r="L8" s="1144"/>
      <c r="M8" s="1144"/>
      <c r="N8" s="1144"/>
      <c r="O8" s="1144"/>
      <c r="P8" s="1144"/>
      <c r="Q8" s="1143"/>
      <c r="R8" s="1145"/>
      <c r="S8" s="1144"/>
      <c r="T8" s="1144"/>
      <c r="U8" s="1144"/>
      <c r="V8" s="1144"/>
      <c r="W8" s="1144"/>
      <c r="X8" s="1144"/>
      <c r="Y8" s="1144"/>
      <c r="Z8" s="1144"/>
      <c r="AA8" s="1144"/>
      <c r="AB8" s="1144"/>
      <c r="AC8" s="1144"/>
      <c r="AD8" s="1144"/>
      <c r="AE8" s="1144"/>
      <c r="AF8" s="1144"/>
      <c r="AG8" s="1144"/>
      <c r="AH8" s="1144"/>
      <c r="AI8" s="1146"/>
    </row>
    <row r="9" spans="1:51" s="1133" customFormat="1" ht="16.7" customHeight="1">
      <c r="A9" s="2306"/>
      <c r="B9" s="2307"/>
      <c r="C9" s="2313"/>
      <c r="D9" s="2306"/>
      <c r="E9" s="2306"/>
      <c r="F9" s="2306"/>
      <c r="G9" s="2307"/>
      <c r="H9" s="2311"/>
      <c r="I9" s="2311"/>
      <c r="J9" s="2311"/>
      <c r="K9" s="1144"/>
      <c r="L9" s="1144"/>
      <c r="M9" s="1144"/>
      <c r="N9" s="1144"/>
      <c r="O9" s="1144">
        <v>9</v>
      </c>
      <c r="P9" s="1144">
        <v>14</v>
      </c>
      <c r="Q9" s="1143"/>
      <c r="R9" s="1145">
        <v>19</v>
      </c>
      <c r="S9" s="1144">
        <v>24</v>
      </c>
      <c r="T9" s="1144">
        <v>29</v>
      </c>
      <c r="U9" s="1144">
        <v>34</v>
      </c>
      <c r="V9" s="1144">
        <v>39</v>
      </c>
      <c r="W9" s="1144">
        <v>44</v>
      </c>
      <c r="X9" s="1144">
        <v>49</v>
      </c>
      <c r="Y9" s="1144">
        <v>54</v>
      </c>
      <c r="Z9" s="1144">
        <v>59</v>
      </c>
      <c r="AA9" s="1144">
        <v>64</v>
      </c>
      <c r="AB9" s="1144">
        <v>69</v>
      </c>
      <c r="AC9" s="1144">
        <v>74</v>
      </c>
      <c r="AD9" s="1144">
        <v>79</v>
      </c>
      <c r="AE9" s="1144">
        <v>84</v>
      </c>
      <c r="AF9" s="1144">
        <v>89</v>
      </c>
      <c r="AG9" s="1144">
        <v>94</v>
      </c>
      <c r="AH9" s="1144">
        <v>99</v>
      </c>
      <c r="AI9" s="1146"/>
    </row>
    <row r="10" spans="1:51" s="1133" customFormat="1" ht="17.45" customHeight="1" thickBot="1">
      <c r="A10" s="2308"/>
      <c r="B10" s="2309"/>
      <c r="C10" s="1147"/>
      <c r="D10" s="1308"/>
      <c r="E10" s="1308"/>
      <c r="F10" s="1308"/>
      <c r="G10" s="1148"/>
      <c r="H10" s="2312"/>
      <c r="I10" s="2312"/>
      <c r="J10" s="2312"/>
      <c r="K10" s="1149"/>
      <c r="L10" s="1149"/>
      <c r="M10" s="1149"/>
      <c r="N10" s="1149"/>
      <c r="O10" s="1149"/>
      <c r="P10" s="1149"/>
      <c r="Q10" s="1143"/>
      <c r="R10" s="1148"/>
      <c r="S10" s="1149"/>
      <c r="T10" s="1149"/>
      <c r="U10" s="1149"/>
      <c r="V10" s="1149"/>
      <c r="W10" s="1149"/>
      <c r="X10" s="1149"/>
      <c r="Y10" s="1149"/>
      <c r="Z10" s="1149"/>
      <c r="AA10" s="1149"/>
      <c r="AB10" s="1149"/>
      <c r="AC10" s="1149"/>
      <c r="AD10" s="1149"/>
      <c r="AE10" s="1149"/>
      <c r="AF10" s="1149"/>
      <c r="AG10" s="1149"/>
      <c r="AH10" s="1149"/>
      <c r="AI10" s="1147"/>
    </row>
    <row r="11" spans="1:51" s="1152" customFormat="1" ht="15.95" customHeight="1">
      <c r="A11" s="2324" t="s">
        <v>100</v>
      </c>
      <c r="B11" s="2324"/>
      <c r="C11" s="2326" t="s">
        <v>1304</v>
      </c>
      <c r="D11" s="2326"/>
      <c r="E11" s="2326"/>
      <c r="F11" s="2326"/>
      <c r="G11" s="1156" t="s">
        <v>5348</v>
      </c>
      <c r="H11" s="1150">
        <v>173067</v>
      </c>
      <c r="I11" s="1150">
        <v>387</v>
      </c>
      <c r="J11" s="1150">
        <v>199</v>
      </c>
      <c r="K11" s="1150">
        <v>59</v>
      </c>
      <c r="L11" s="1150">
        <v>30</v>
      </c>
      <c r="M11" s="1150">
        <v>21</v>
      </c>
      <c r="N11" s="1150">
        <v>23</v>
      </c>
      <c r="O11" s="1150">
        <v>83</v>
      </c>
      <c r="P11" s="1150">
        <v>111</v>
      </c>
      <c r="Q11" s="1150"/>
      <c r="R11" s="1150">
        <v>424</v>
      </c>
      <c r="S11" s="1150">
        <v>697</v>
      </c>
      <c r="T11" s="1150">
        <v>778</v>
      </c>
      <c r="U11" s="1150">
        <v>1001</v>
      </c>
      <c r="V11" s="1150">
        <v>2053</v>
      </c>
      <c r="W11" s="1150">
        <v>3551</v>
      </c>
      <c r="X11" s="1150">
        <v>4927</v>
      </c>
      <c r="Y11" s="1150">
        <v>7728</v>
      </c>
      <c r="Z11" s="1150">
        <v>10551</v>
      </c>
      <c r="AA11" s="1150">
        <v>13563</v>
      </c>
      <c r="AB11" s="1150">
        <v>16361</v>
      </c>
      <c r="AC11" s="1150">
        <v>15153</v>
      </c>
      <c r="AD11" s="1150">
        <v>19139</v>
      </c>
      <c r="AE11" s="1150">
        <v>24219</v>
      </c>
      <c r="AF11" s="1150">
        <v>25350</v>
      </c>
      <c r="AG11" s="1150">
        <v>18794</v>
      </c>
      <c r="AH11" s="1150">
        <v>6590</v>
      </c>
      <c r="AI11" s="1150">
        <v>1275</v>
      </c>
    </row>
    <row r="12" spans="1:51" s="1152" customFormat="1" ht="15.95" customHeight="1">
      <c r="A12" s="2325"/>
      <c r="B12" s="2325"/>
      <c r="C12" s="2327"/>
      <c r="D12" s="2327"/>
      <c r="E12" s="2327"/>
      <c r="F12" s="2327"/>
      <c r="G12" s="1157" t="s">
        <v>5834</v>
      </c>
      <c r="H12" s="1150">
        <v>101385</v>
      </c>
      <c r="I12" s="1150">
        <v>210</v>
      </c>
      <c r="J12" s="1150">
        <v>123</v>
      </c>
      <c r="K12" s="1150">
        <v>31</v>
      </c>
      <c r="L12" s="1150">
        <v>15</v>
      </c>
      <c r="M12" s="1150">
        <v>15</v>
      </c>
      <c r="N12" s="1150">
        <v>12</v>
      </c>
      <c r="O12" s="1150">
        <v>46</v>
      </c>
      <c r="P12" s="1150">
        <v>67</v>
      </c>
      <c r="Q12" s="1150"/>
      <c r="R12" s="1150">
        <v>302</v>
      </c>
      <c r="S12" s="1150">
        <v>479</v>
      </c>
      <c r="T12" s="1150">
        <v>514</v>
      </c>
      <c r="U12" s="1150">
        <v>646</v>
      </c>
      <c r="V12" s="1150">
        <v>1412</v>
      </c>
      <c r="W12" s="1150">
        <v>2527</v>
      </c>
      <c r="X12" s="1150">
        <v>3506</v>
      </c>
      <c r="Y12" s="1150">
        <v>5529</v>
      </c>
      <c r="Z12" s="1150">
        <v>7444</v>
      </c>
      <c r="AA12" s="1150">
        <v>9334</v>
      </c>
      <c r="AB12" s="1150">
        <v>10862</v>
      </c>
      <c r="AC12" s="1150">
        <v>9408</v>
      </c>
      <c r="AD12" s="1150">
        <v>11049</v>
      </c>
      <c r="AE12" s="1150">
        <v>12556</v>
      </c>
      <c r="AF12" s="1150">
        <v>12594</v>
      </c>
      <c r="AG12" s="1150">
        <v>9310</v>
      </c>
      <c r="AH12" s="1150">
        <v>2888</v>
      </c>
      <c r="AI12" s="1150">
        <v>506</v>
      </c>
      <c r="AY12" s="1508"/>
    </row>
    <row r="13" spans="1:51" s="1152" customFormat="1" ht="15.95" customHeight="1">
      <c r="A13" s="2325"/>
      <c r="B13" s="2325"/>
      <c r="C13" s="2327"/>
      <c r="D13" s="2327"/>
      <c r="E13" s="2327"/>
      <c r="F13" s="2327"/>
      <c r="G13" s="1157" t="s">
        <v>3289</v>
      </c>
      <c r="H13" s="1150">
        <v>71682</v>
      </c>
      <c r="I13" s="1150">
        <v>177</v>
      </c>
      <c r="J13" s="1150">
        <v>76</v>
      </c>
      <c r="K13" s="1150">
        <v>28</v>
      </c>
      <c r="L13" s="1150">
        <v>15</v>
      </c>
      <c r="M13" s="1150">
        <v>6</v>
      </c>
      <c r="N13" s="1150">
        <v>11</v>
      </c>
      <c r="O13" s="1150">
        <v>37</v>
      </c>
      <c r="P13" s="1150">
        <v>44</v>
      </c>
      <c r="Q13" s="1150"/>
      <c r="R13" s="1150">
        <v>122</v>
      </c>
      <c r="S13" s="1150">
        <v>218</v>
      </c>
      <c r="T13" s="1150">
        <v>264</v>
      </c>
      <c r="U13" s="1150">
        <v>355</v>
      </c>
      <c r="V13" s="1150">
        <v>641</v>
      </c>
      <c r="W13" s="1150">
        <v>1024</v>
      </c>
      <c r="X13" s="1150">
        <v>1421</v>
      </c>
      <c r="Y13" s="1150">
        <v>2199</v>
      </c>
      <c r="Z13" s="1150">
        <v>3107</v>
      </c>
      <c r="AA13" s="1150">
        <v>4229</v>
      </c>
      <c r="AB13" s="1150">
        <v>5499</v>
      </c>
      <c r="AC13" s="1150">
        <v>5745</v>
      </c>
      <c r="AD13" s="1150">
        <v>8090</v>
      </c>
      <c r="AE13" s="1150">
        <v>11663</v>
      </c>
      <c r="AF13" s="1150">
        <v>12756</v>
      </c>
      <c r="AG13" s="1150">
        <v>9484</v>
      </c>
      <c r="AH13" s="1150">
        <v>3702</v>
      </c>
      <c r="AI13" s="1150">
        <v>769</v>
      </c>
    </row>
    <row r="14" spans="1:51" s="1152" customFormat="1" ht="15.95" customHeight="1">
      <c r="A14" s="2300" t="s">
        <v>3290</v>
      </c>
      <c r="B14" s="2300"/>
      <c r="C14" s="2301" t="s">
        <v>5835</v>
      </c>
      <c r="D14" s="2301"/>
      <c r="E14" s="2301"/>
      <c r="F14" s="2301"/>
      <c r="G14" s="1156" t="s">
        <v>5687</v>
      </c>
      <c r="H14" s="1150">
        <v>3183</v>
      </c>
      <c r="I14" s="1150">
        <v>3</v>
      </c>
      <c r="J14" s="1150">
        <v>3</v>
      </c>
      <c r="K14" s="1150">
        <v>1</v>
      </c>
      <c r="L14" s="1150">
        <v>1</v>
      </c>
      <c r="M14" s="1150">
        <v>1</v>
      </c>
      <c r="N14" s="1150">
        <v>0</v>
      </c>
      <c r="O14" s="1150">
        <v>0</v>
      </c>
      <c r="P14" s="1150">
        <v>0</v>
      </c>
      <c r="Q14" s="1150"/>
      <c r="R14" s="1150">
        <v>2</v>
      </c>
      <c r="S14" s="1150">
        <v>3</v>
      </c>
      <c r="T14" s="1150">
        <v>12</v>
      </c>
      <c r="U14" s="1150">
        <v>23</v>
      </c>
      <c r="V14" s="1150">
        <v>33</v>
      </c>
      <c r="W14" s="1150">
        <v>58</v>
      </c>
      <c r="X14" s="1150">
        <v>73</v>
      </c>
      <c r="Y14" s="1150">
        <v>103</v>
      </c>
      <c r="Z14" s="1150">
        <v>147</v>
      </c>
      <c r="AA14" s="1150">
        <v>223</v>
      </c>
      <c r="AB14" s="1150">
        <v>271</v>
      </c>
      <c r="AC14" s="1150">
        <v>261</v>
      </c>
      <c r="AD14" s="1150">
        <v>390</v>
      </c>
      <c r="AE14" s="1150">
        <v>497</v>
      </c>
      <c r="AF14" s="1150">
        <v>554</v>
      </c>
      <c r="AG14" s="1150">
        <v>394</v>
      </c>
      <c r="AH14" s="1150">
        <v>116</v>
      </c>
      <c r="AI14" s="1150">
        <v>14</v>
      </c>
    </row>
    <row r="15" spans="1:51" s="1152" customFormat="1" ht="15.95" customHeight="1">
      <c r="A15" s="2300"/>
      <c r="B15" s="2300"/>
      <c r="C15" s="2301"/>
      <c r="D15" s="2301"/>
      <c r="E15" s="2301"/>
      <c r="F15" s="2301"/>
      <c r="G15" s="1157" t="s">
        <v>5688</v>
      </c>
      <c r="H15" s="1150">
        <v>1899</v>
      </c>
      <c r="I15" s="1150">
        <v>2</v>
      </c>
      <c r="J15" s="1150">
        <v>1</v>
      </c>
      <c r="K15" s="1150">
        <v>0</v>
      </c>
      <c r="L15" s="1150">
        <v>0</v>
      </c>
      <c r="M15" s="1150">
        <v>1</v>
      </c>
      <c r="N15" s="1150">
        <v>0</v>
      </c>
      <c r="O15" s="1150">
        <v>0</v>
      </c>
      <c r="P15" s="1150">
        <v>0</v>
      </c>
      <c r="Q15" s="1150"/>
      <c r="R15" s="1150">
        <v>0</v>
      </c>
      <c r="S15" s="1150">
        <v>2</v>
      </c>
      <c r="T15" s="1150">
        <v>12</v>
      </c>
      <c r="U15" s="1150">
        <v>18</v>
      </c>
      <c r="V15" s="1150">
        <v>26</v>
      </c>
      <c r="W15" s="1150">
        <v>46</v>
      </c>
      <c r="X15" s="1150">
        <v>59</v>
      </c>
      <c r="Y15" s="1150">
        <v>83</v>
      </c>
      <c r="Z15" s="1150">
        <v>114</v>
      </c>
      <c r="AA15" s="1150">
        <v>158</v>
      </c>
      <c r="AB15" s="1150">
        <v>184</v>
      </c>
      <c r="AC15" s="1150">
        <v>156</v>
      </c>
      <c r="AD15" s="1150">
        <v>226</v>
      </c>
      <c r="AE15" s="1150">
        <v>264</v>
      </c>
      <c r="AF15" s="1150">
        <v>279</v>
      </c>
      <c r="AG15" s="1150">
        <v>208</v>
      </c>
      <c r="AH15" s="1150">
        <v>54</v>
      </c>
      <c r="AI15" s="1150">
        <v>6</v>
      </c>
    </row>
    <row r="16" spans="1:51" s="1152" customFormat="1" ht="15.95" customHeight="1">
      <c r="A16" s="2300"/>
      <c r="B16" s="2300"/>
      <c r="C16" s="2301"/>
      <c r="D16" s="2301"/>
      <c r="E16" s="2301"/>
      <c r="F16" s="2301"/>
      <c r="G16" s="1157" t="s">
        <v>5344</v>
      </c>
      <c r="H16" s="1150">
        <v>1284</v>
      </c>
      <c r="I16" s="1150">
        <v>1</v>
      </c>
      <c r="J16" s="1150">
        <v>2</v>
      </c>
      <c r="K16" s="1150">
        <v>1</v>
      </c>
      <c r="L16" s="1150">
        <v>1</v>
      </c>
      <c r="M16" s="1150">
        <v>0</v>
      </c>
      <c r="N16" s="1150">
        <v>0</v>
      </c>
      <c r="O16" s="1150">
        <v>0</v>
      </c>
      <c r="P16" s="1150">
        <v>0</v>
      </c>
      <c r="Q16" s="1150"/>
      <c r="R16" s="1150">
        <v>2</v>
      </c>
      <c r="S16" s="1150">
        <v>1</v>
      </c>
      <c r="T16" s="1150">
        <v>0</v>
      </c>
      <c r="U16" s="1150">
        <v>5</v>
      </c>
      <c r="V16" s="1150">
        <v>7</v>
      </c>
      <c r="W16" s="1150">
        <v>12</v>
      </c>
      <c r="X16" s="1150">
        <v>14</v>
      </c>
      <c r="Y16" s="1150">
        <v>20</v>
      </c>
      <c r="Z16" s="1150">
        <v>33</v>
      </c>
      <c r="AA16" s="1150">
        <v>65</v>
      </c>
      <c r="AB16" s="1150">
        <v>87</v>
      </c>
      <c r="AC16" s="1150">
        <v>105</v>
      </c>
      <c r="AD16" s="1150">
        <v>164</v>
      </c>
      <c r="AE16" s="1150">
        <v>233</v>
      </c>
      <c r="AF16" s="1150">
        <v>275</v>
      </c>
      <c r="AG16" s="1150">
        <v>186</v>
      </c>
      <c r="AH16" s="1150">
        <v>62</v>
      </c>
      <c r="AI16" s="1150">
        <v>8</v>
      </c>
    </row>
    <row r="17" spans="1:35" s="1152" customFormat="1" ht="15.95" customHeight="1">
      <c r="A17" s="2300" t="s">
        <v>3292</v>
      </c>
      <c r="B17" s="2300"/>
      <c r="C17" s="2301" t="s">
        <v>5704</v>
      </c>
      <c r="D17" s="2301"/>
      <c r="E17" s="2301"/>
      <c r="F17" s="2301"/>
      <c r="G17" s="1156" t="s">
        <v>5348</v>
      </c>
      <c r="H17" s="1153">
        <v>91</v>
      </c>
      <c r="I17" s="1151">
        <v>1</v>
      </c>
      <c r="J17" s="1151">
        <v>0</v>
      </c>
      <c r="K17" s="1151">
        <v>0</v>
      </c>
      <c r="L17" s="1151">
        <v>1</v>
      </c>
      <c r="M17" s="1151">
        <v>0</v>
      </c>
      <c r="N17" s="1151">
        <v>0</v>
      </c>
      <c r="O17" s="1151">
        <v>0</v>
      </c>
      <c r="P17" s="1151">
        <v>0</v>
      </c>
      <c r="Q17" s="1151"/>
      <c r="R17" s="1151">
        <v>0</v>
      </c>
      <c r="S17" s="1151">
        <v>0</v>
      </c>
      <c r="T17" s="1151">
        <v>0</v>
      </c>
      <c r="U17" s="1151">
        <v>0</v>
      </c>
      <c r="V17" s="1151">
        <v>0</v>
      </c>
      <c r="W17" s="1151">
        <v>1</v>
      </c>
      <c r="X17" s="1151">
        <v>1</v>
      </c>
      <c r="Y17" s="1151">
        <v>1</v>
      </c>
      <c r="Z17" s="1151">
        <v>1</v>
      </c>
      <c r="AA17" s="1151">
        <v>8</v>
      </c>
      <c r="AB17" s="1151">
        <v>4</v>
      </c>
      <c r="AC17" s="1151">
        <v>9</v>
      </c>
      <c r="AD17" s="1151">
        <v>7</v>
      </c>
      <c r="AE17" s="1151">
        <v>16</v>
      </c>
      <c r="AF17" s="1151">
        <v>22</v>
      </c>
      <c r="AG17" s="1151">
        <v>9</v>
      </c>
      <c r="AH17" s="1151">
        <v>9</v>
      </c>
      <c r="AI17" s="1151">
        <v>1</v>
      </c>
    </row>
    <row r="18" spans="1:35" s="1152" customFormat="1" ht="15.95" customHeight="1">
      <c r="A18" s="2300"/>
      <c r="B18" s="2300"/>
      <c r="C18" s="2301"/>
      <c r="D18" s="2301"/>
      <c r="E18" s="2301"/>
      <c r="F18" s="2301"/>
      <c r="G18" s="1157" t="s">
        <v>5688</v>
      </c>
      <c r="H18" s="1153">
        <v>52</v>
      </c>
      <c r="I18" s="1151">
        <v>1</v>
      </c>
      <c r="J18" s="1151">
        <v>0</v>
      </c>
      <c r="K18" s="1151">
        <v>0</v>
      </c>
      <c r="L18" s="1151">
        <v>0</v>
      </c>
      <c r="M18" s="1151">
        <v>0</v>
      </c>
      <c r="N18" s="1151">
        <v>0</v>
      </c>
      <c r="O18" s="1151">
        <v>0</v>
      </c>
      <c r="P18" s="1151">
        <v>0</v>
      </c>
      <c r="Q18" s="1151"/>
      <c r="R18" s="1151">
        <v>0</v>
      </c>
      <c r="S18" s="1151">
        <v>0</v>
      </c>
      <c r="T18" s="1151">
        <v>0</v>
      </c>
      <c r="U18" s="1151">
        <v>0</v>
      </c>
      <c r="V18" s="1151">
        <v>0</v>
      </c>
      <c r="W18" s="1151">
        <v>1</v>
      </c>
      <c r="X18" s="1151">
        <v>1</v>
      </c>
      <c r="Y18" s="1151">
        <v>1</v>
      </c>
      <c r="Z18" s="1151">
        <v>0</v>
      </c>
      <c r="AA18" s="1151">
        <v>8</v>
      </c>
      <c r="AB18" s="1151">
        <v>2</v>
      </c>
      <c r="AC18" s="1151">
        <v>7</v>
      </c>
      <c r="AD18" s="1151">
        <v>3</v>
      </c>
      <c r="AE18" s="1151">
        <v>10</v>
      </c>
      <c r="AF18" s="1151">
        <v>9</v>
      </c>
      <c r="AG18" s="1151">
        <v>6</v>
      </c>
      <c r="AH18" s="1151">
        <v>2</v>
      </c>
      <c r="AI18" s="1151">
        <v>1</v>
      </c>
    </row>
    <row r="19" spans="1:35" s="1152" customFormat="1" ht="15.95" customHeight="1">
      <c r="A19" s="2300"/>
      <c r="B19" s="2300"/>
      <c r="C19" s="2301"/>
      <c r="D19" s="2301"/>
      <c r="E19" s="2301"/>
      <c r="F19" s="2301"/>
      <c r="G19" s="1157" t="s">
        <v>3289</v>
      </c>
      <c r="H19" s="1153">
        <v>39</v>
      </c>
      <c r="I19" s="1151">
        <v>0</v>
      </c>
      <c r="J19" s="1151">
        <v>0</v>
      </c>
      <c r="K19" s="1151">
        <v>0</v>
      </c>
      <c r="L19" s="1151">
        <v>1</v>
      </c>
      <c r="M19" s="1151">
        <v>0</v>
      </c>
      <c r="N19" s="1151">
        <v>0</v>
      </c>
      <c r="O19" s="1151">
        <v>0</v>
      </c>
      <c r="P19" s="1151">
        <v>0</v>
      </c>
      <c r="Q19" s="1151"/>
      <c r="R19" s="1151">
        <v>0</v>
      </c>
      <c r="S19" s="1151">
        <v>0</v>
      </c>
      <c r="T19" s="1151">
        <v>0</v>
      </c>
      <c r="U19" s="1151">
        <v>0</v>
      </c>
      <c r="V19" s="1151">
        <v>0</v>
      </c>
      <c r="W19" s="1151">
        <v>0</v>
      </c>
      <c r="X19" s="1151">
        <v>0</v>
      </c>
      <c r="Y19" s="1151">
        <v>0</v>
      </c>
      <c r="Z19" s="1151">
        <v>1</v>
      </c>
      <c r="AA19" s="1151">
        <v>0</v>
      </c>
      <c r="AB19" s="1151">
        <v>2</v>
      </c>
      <c r="AC19" s="1151">
        <v>2</v>
      </c>
      <c r="AD19" s="1151">
        <v>4</v>
      </c>
      <c r="AE19" s="1151">
        <v>6</v>
      </c>
      <c r="AF19" s="1151">
        <v>13</v>
      </c>
      <c r="AG19" s="1151">
        <v>3</v>
      </c>
      <c r="AH19" s="1151">
        <v>7</v>
      </c>
      <c r="AI19" s="1151">
        <v>0</v>
      </c>
    </row>
    <row r="20" spans="1:35" s="1152" customFormat="1" ht="15.95" customHeight="1">
      <c r="A20" s="2300" t="s">
        <v>3294</v>
      </c>
      <c r="B20" s="2300"/>
      <c r="C20" s="2301" t="s">
        <v>5406</v>
      </c>
      <c r="D20" s="2301"/>
      <c r="E20" s="2301"/>
      <c r="F20" s="2301"/>
      <c r="G20" s="1156" t="s">
        <v>3287</v>
      </c>
      <c r="H20" s="1153">
        <v>460</v>
      </c>
      <c r="I20" s="1151">
        <v>0</v>
      </c>
      <c r="J20" s="1151">
        <v>0</v>
      </c>
      <c r="K20" s="1151">
        <v>0</v>
      </c>
      <c r="L20" s="1151">
        <v>0</v>
      </c>
      <c r="M20" s="1151">
        <v>0</v>
      </c>
      <c r="N20" s="1151">
        <v>0</v>
      </c>
      <c r="O20" s="1151">
        <v>0</v>
      </c>
      <c r="P20" s="1151">
        <v>0</v>
      </c>
      <c r="Q20" s="1151"/>
      <c r="R20" s="1151">
        <v>0</v>
      </c>
      <c r="S20" s="1151">
        <v>0</v>
      </c>
      <c r="T20" s="1151">
        <v>1</v>
      </c>
      <c r="U20" s="1151">
        <v>2</v>
      </c>
      <c r="V20" s="1151">
        <v>0</v>
      </c>
      <c r="W20" s="1151">
        <v>4</v>
      </c>
      <c r="X20" s="1151">
        <v>1</v>
      </c>
      <c r="Y20" s="1151">
        <v>14</v>
      </c>
      <c r="Z20" s="1151">
        <v>14</v>
      </c>
      <c r="AA20" s="1151">
        <v>21</v>
      </c>
      <c r="AB20" s="1151">
        <v>41</v>
      </c>
      <c r="AC20" s="1151">
        <v>26</v>
      </c>
      <c r="AD20" s="1151">
        <v>62</v>
      </c>
      <c r="AE20" s="1151">
        <v>76</v>
      </c>
      <c r="AF20" s="1151">
        <v>109</v>
      </c>
      <c r="AG20" s="1151">
        <v>65</v>
      </c>
      <c r="AH20" s="1151">
        <v>22</v>
      </c>
      <c r="AI20" s="1151">
        <v>2</v>
      </c>
    </row>
    <row r="21" spans="1:35" s="1152" customFormat="1" ht="15.95" customHeight="1">
      <c r="A21" s="2300"/>
      <c r="B21" s="2300"/>
      <c r="C21" s="2301"/>
      <c r="D21" s="2301"/>
      <c r="E21" s="2301"/>
      <c r="F21" s="2301"/>
      <c r="G21" s="1157" t="s">
        <v>5834</v>
      </c>
      <c r="H21" s="1153">
        <v>358</v>
      </c>
      <c r="I21" s="1151">
        <v>0</v>
      </c>
      <c r="J21" s="1151">
        <v>0</v>
      </c>
      <c r="K21" s="1151">
        <v>0</v>
      </c>
      <c r="L21" s="1151">
        <v>0</v>
      </c>
      <c r="M21" s="1151">
        <v>0</v>
      </c>
      <c r="N21" s="1151">
        <v>0</v>
      </c>
      <c r="O21" s="1151">
        <v>0</v>
      </c>
      <c r="P21" s="1151">
        <v>0</v>
      </c>
      <c r="Q21" s="1151"/>
      <c r="R21" s="1151">
        <v>0</v>
      </c>
      <c r="S21" s="1151">
        <v>0</v>
      </c>
      <c r="T21" s="1151">
        <v>1</v>
      </c>
      <c r="U21" s="1151">
        <v>1</v>
      </c>
      <c r="V21" s="1151">
        <v>0</v>
      </c>
      <c r="W21" s="1151">
        <v>4</v>
      </c>
      <c r="X21" s="1151">
        <v>0</v>
      </c>
      <c r="Y21" s="1151">
        <v>12</v>
      </c>
      <c r="Z21" s="1151">
        <v>13</v>
      </c>
      <c r="AA21" s="1151">
        <v>19</v>
      </c>
      <c r="AB21" s="1151">
        <v>32</v>
      </c>
      <c r="AC21" s="1151">
        <v>21</v>
      </c>
      <c r="AD21" s="1151">
        <v>50</v>
      </c>
      <c r="AE21" s="1151">
        <v>62</v>
      </c>
      <c r="AF21" s="1151">
        <v>81</v>
      </c>
      <c r="AG21" s="1151">
        <v>43</v>
      </c>
      <c r="AH21" s="1151">
        <v>17</v>
      </c>
      <c r="AI21" s="1151">
        <v>2</v>
      </c>
    </row>
    <row r="22" spans="1:35" s="1152" customFormat="1" ht="15.95" customHeight="1">
      <c r="A22" s="2300"/>
      <c r="B22" s="2300"/>
      <c r="C22" s="2301"/>
      <c r="D22" s="2301"/>
      <c r="E22" s="2301"/>
      <c r="F22" s="2301"/>
      <c r="G22" s="1157" t="s">
        <v>5390</v>
      </c>
      <c r="H22" s="1153">
        <v>102</v>
      </c>
      <c r="I22" s="1151">
        <v>0</v>
      </c>
      <c r="J22" s="1151">
        <v>0</v>
      </c>
      <c r="K22" s="1151">
        <v>0</v>
      </c>
      <c r="L22" s="1151">
        <v>0</v>
      </c>
      <c r="M22" s="1151">
        <v>0</v>
      </c>
      <c r="N22" s="1151">
        <v>0</v>
      </c>
      <c r="O22" s="1151">
        <v>0</v>
      </c>
      <c r="P22" s="1151">
        <v>0</v>
      </c>
      <c r="Q22" s="1151"/>
      <c r="R22" s="1151">
        <v>0</v>
      </c>
      <c r="S22" s="1151">
        <v>0</v>
      </c>
      <c r="T22" s="1151">
        <v>0</v>
      </c>
      <c r="U22" s="1151">
        <v>1</v>
      </c>
      <c r="V22" s="1151">
        <v>0</v>
      </c>
      <c r="W22" s="1151">
        <v>0</v>
      </c>
      <c r="X22" s="1151">
        <v>1</v>
      </c>
      <c r="Y22" s="1151">
        <v>2</v>
      </c>
      <c r="Z22" s="1151">
        <v>1</v>
      </c>
      <c r="AA22" s="1151">
        <v>2</v>
      </c>
      <c r="AB22" s="1151">
        <v>9</v>
      </c>
      <c r="AC22" s="1151">
        <v>5</v>
      </c>
      <c r="AD22" s="1151">
        <v>12</v>
      </c>
      <c r="AE22" s="1151">
        <v>14</v>
      </c>
      <c r="AF22" s="1151">
        <v>28</v>
      </c>
      <c r="AG22" s="1151">
        <v>22</v>
      </c>
      <c r="AH22" s="1151">
        <v>5</v>
      </c>
      <c r="AI22" s="1151">
        <v>0</v>
      </c>
    </row>
    <row r="23" spans="1:35" s="1152" customFormat="1" ht="15.95" customHeight="1">
      <c r="A23" s="2300" t="s">
        <v>3295</v>
      </c>
      <c r="B23" s="2300"/>
      <c r="C23" s="2301" t="s">
        <v>5836</v>
      </c>
      <c r="D23" s="2301"/>
      <c r="E23" s="2301"/>
      <c r="F23" s="2301"/>
      <c r="G23" s="1156" t="s">
        <v>5348</v>
      </c>
      <c r="H23" s="1153">
        <v>436</v>
      </c>
      <c r="I23" s="1151">
        <v>0</v>
      </c>
      <c r="J23" s="1151">
        <v>0</v>
      </c>
      <c r="K23" s="1151">
        <v>0</v>
      </c>
      <c r="L23" s="1151">
        <v>0</v>
      </c>
      <c r="M23" s="1151">
        <v>0</v>
      </c>
      <c r="N23" s="1151">
        <v>0</v>
      </c>
      <c r="O23" s="1151">
        <v>0</v>
      </c>
      <c r="P23" s="1151">
        <v>0</v>
      </c>
      <c r="Q23" s="1151"/>
      <c r="R23" s="1151">
        <v>0</v>
      </c>
      <c r="S23" s="1151">
        <v>0</v>
      </c>
      <c r="T23" s="1151">
        <v>1</v>
      </c>
      <c r="U23" s="1151">
        <v>2</v>
      </c>
      <c r="V23" s="1151">
        <v>0</v>
      </c>
      <c r="W23" s="1151">
        <v>3</v>
      </c>
      <c r="X23" s="1151">
        <v>1</v>
      </c>
      <c r="Y23" s="1151">
        <v>12</v>
      </c>
      <c r="Z23" s="1151">
        <v>13</v>
      </c>
      <c r="AA23" s="1151">
        <v>20</v>
      </c>
      <c r="AB23" s="1151">
        <v>38</v>
      </c>
      <c r="AC23" s="1151">
        <v>26</v>
      </c>
      <c r="AD23" s="1151">
        <v>55</v>
      </c>
      <c r="AE23" s="1151">
        <v>73</v>
      </c>
      <c r="AF23" s="1151">
        <v>106</v>
      </c>
      <c r="AG23" s="1151">
        <v>63</v>
      </c>
      <c r="AH23" s="1151">
        <v>21</v>
      </c>
      <c r="AI23" s="1151">
        <v>2</v>
      </c>
    </row>
    <row r="24" spans="1:35" s="1152" customFormat="1" ht="15.95" customHeight="1">
      <c r="A24" s="2300"/>
      <c r="B24" s="2300"/>
      <c r="C24" s="2301"/>
      <c r="D24" s="2301"/>
      <c r="E24" s="2301"/>
      <c r="F24" s="2301"/>
      <c r="G24" s="1157" t="s">
        <v>5346</v>
      </c>
      <c r="H24" s="1153">
        <v>345</v>
      </c>
      <c r="I24" s="1151">
        <v>0</v>
      </c>
      <c r="J24" s="1151">
        <v>0</v>
      </c>
      <c r="K24" s="1151">
        <v>0</v>
      </c>
      <c r="L24" s="1151">
        <v>0</v>
      </c>
      <c r="M24" s="1151">
        <v>0</v>
      </c>
      <c r="N24" s="1151">
        <v>0</v>
      </c>
      <c r="O24" s="1151">
        <v>0</v>
      </c>
      <c r="P24" s="1151">
        <v>0</v>
      </c>
      <c r="Q24" s="1151"/>
      <c r="R24" s="1151">
        <v>0</v>
      </c>
      <c r="S24" s="1151">
        <v>0</v>
      </c>
      <c r="T24" s="1151">
        <v>1</v>
      </c>
      <c r="U24" s="1151">
        <v>1</v>
      </c>
      <c r="V24" s="1151">
        <v>0</v>
      </c>
      <c r="W24" s="1151">
        <v>3</v>
      </c>
      <c r="X24" s="1151">
        <v>0</v>
      </c>
      <c r="Y24" s="1151">
        <v>10</v>
      </c>
      <c r="Z24" s="1151">
        <v>12</v>
      </c>
      <c r="AA24" s="1151">
        <v>19</v>
      </c>
      <c r="AB24" s="1151">
        <v>32</v>
      </c>
      <c r="AC24" s="1151">
        <v>21</v>
      </c>
      <c r="AD24" s="1151">
        <v>46</v>
      </c>
      <c r="AE24" s="1151">
        <v>60</v>
      </c>
      <c r="AF24" s="1151">
        <v>79</v>
      </c>
      <c r="AG24" s="1151">
        <v>43</v>
      </c>
      <c r="AH24" s="1151">
        <v>16</v>
      </c>
      <c r="AI24" s="1151">
        <v>2</v>
      </c>
    </row>
    <row r="25" spans="1:35" s="1152" customFormat="1" ht="15.95" customHeight="1">
      <c r="A25" s="2300"/>
      <c r="B25" s="2300"/>
      <c r="C25" s="2301"/>
      <c r="D25" s="2301"/>
      <c r="E25" s="2301"/>
      <c r="F25" s="2301"/>
      <c r="G25" s="1157" t="s">
        <v>5344</v>
      </c>
      <c r="H25" s="1153">
        <v>91</v>
      </c>
      <c r="I25" s="1151">
        <v>0</v>
      </c>
      <c r="J25" s="1151">
        <v>0</v>
      </c>
      <c r="K25" s="1151">
        <v>0</v>
      </c>
      <c r="L25" s="1151">
        <v>0</v>
      </c>
      <c r="M25" s="1151">
        <v>0</v>
      </c>
      <c r="N25" s="1151">
        <v>0</v>
      </c>
      <c r="O25" s="1151">
        <v>0</v>
      </c>
      <c r="P25" s="1151">
        <v>0</v>
      </c>
      <c r="Q25" s="1151"/>
      <c r="R25" s="1151">
        <v>0</v>
      </c>
      <c r="S25" s="1151">
        <v>0</v>
      </c>
      <c r="T25" s="1151">
        <v>0</v>
      </c>
      <c r="U25" s="1151">
        <v>1</v>
      </c>
      <c r="V25" s="1151">
        <v>0</v>
      </c>
      <c r="W25" s="1151">
        <v>0</v>
      </c>
      <c r="X25" s="1151">
        <v>1</v>
      </c>
      <c r="Y25" s="1151">
        <v>2</v>
      </c>
      <c r="Z25" s="1151">
        <v>1</v>
      </c>
      <c r="AA25" s="1151">
        <v>1</v>
      </c>
      <c r="AB25" s="1151">
        <v>6</v>
      </c>
      <c r="AC25" s="1151">
        <v>5</v>
      </c>
      <c r="AD25" s="1151">
        <v>9</v>
      </c>
      <c r="AE25" s="1151">
        <v>13</v>
      </c>
      <c r="AF25" s="1151">
        <v>27</v>
      </c>
      <c r="AG25" s="1151">
        <v>20</v>
      </c>
      <c r="AH25" s="1151">
        <v>5</v>
      </c>
      <c r="AI25" s="1151">
        <v>0</v>
      </c>
    </row>
    <row r="26" spans="1:35" s="1152" customFormat="1" ht="15.95" customHeight="1">
      <c r="A26" s="2300" t="s">
        <v>3297</v>
      </c>
      <c r="B26" s="2300"/>
      <c r="C26" s="2301" t="s">
        <v>3298</v>
      </c>
      <c r="D26" s="2301"/>
      <c r="E26" s="2301"/>
      <c r="F26" s="2301"/>
      <c r="G26" s="1156" t="s">
        <v>5348</v>
      </c>
      <c r="H26" s="1150">
        <v>24</v>
      </c>
      <c r="I26" s="1150">
        <v>0</v>
      </c>
      <c r="J26" s="1150">
        <v>0</v>
      </c>
      <c r="K26" s="1150">
        <v>0</v>
      </c>
      <c r="L26" s="1150">
        <v>0</v>
      </c>
      <c r="M26" s="1150">
        <v>0</v>
      </c>
      <c r="N26" s="1150">
        <v>0</v>
      </c>
      <c r="O26" s="1150">
        <v>0</v>
      </c>
      <c r="P26" s="1150">
        <v>0</v>
      </c>
      <c r="Q26" s="1150"/>
      <c r="R26" s="1150">
        <v>0</v>
      </c>
      <c r="S26" s="1150">
        <v>0</v>
      </c>
      <c r="T26" s="1150">
        <v>0</v>
      </c>
      <c r="U26" s="1150">
        <v>0</v>
      </c>
      <c r="V26" s="1150">
        <v>0</v>
      </c>
      <c r="W26" s="1150">
        <v>1</v>
      </c>
      <c r="X26" s="1150">
        <v>0</v>
      </c>
      <c r="Y26" s="1150">
        <v>2</v>
      </c>
      <c r="Z26" s="1150">
        <v>1</v>
      </c>
      <c r="AA26" s="1150">
        <v>1</v>
      </c>
      <c r="AB26" s="1150">
        <v>3</v>
      </c>
      <c r="AC26" s="1150">
        <v>0</v>
      </c>
      <c r="AD26" s="1150">
        <v>7</v>
      </c>
      <c r="AE26" s="1150">
        <v>3</v>
      </c>
      <c r="AF26" s="1150">
        <v>3</v>
      </c>
      <c r="AG26" s="1150">
        <v>2</v>
      </c>
      <c r="AH26" s="1150">
        <v>1</v>
      </c>
      <c r="AI26" s="1150">
        <v>0</v>
      </c>
    </row>
    <row r="27" spans="1:35" s="1152" customFormat="1" ht="15.95" customHeight="1">
      <c r="A27" s="2300"/>
      <c r="B27" s="2300"/>
      <c r="C27" s="2301"/>
      <c r="D27" s="2301"/>
      <c r="E27" s="2301"/>
      <c r="F27" s="2301"/>
      <c r="G27" s="1157" t="s">
        <v>3288</v>
      </c>
      <c r="H27" s="1150">
        <v>13</v>
      </c>
      <c r="I27" s="1150">
        <v>0</v>
      </c>
      <c r="J27" s="1150">
        <v>0</v>
      </c>
      <c r="K27" s="1150">
        <v>0</v>
      </c>
      <c r="L27" s="1150">
        <v>0</v>
      </c>
      <c r="M27" s="1150">
        <v>0</v>
      </c>
      <c r="N27" s="1150">
        <v>0</v>
      </c>
      <c r="O27" s="1150">
        <v>0</v>
      </c>
      <c r="P27" s="1150">
        <v>0</v>
      </c>
      <c r="Q27" s="1150"/>
      <c r="R27" s="1150">
        <v>0</v>
      </c>
      <c r="S27" s="1150">
        <v>0</v>
      </c>
      <c r="T27" s="1150">
        <v>0</v>
      </c>
      <c r="U27" s="1150">
        <v>0</v>
      </c>
      <c r="V27" s="1150">
        <v>0</v>
      </c>
      <c r="W27" s="1150">
        <v>1</v>
      </c>
      <c r="X27" s="1150">
        <v>0</v>
      </c>
      <c r="Y27" s="1150">
        <v>2</v>
      </c>
      <c r="Z27" s="1150">
        <v>1</v>
      </c>
      <c r="AA27" s="1150">
        <v>0</v>
      </c>
      <c r="AB27" s="1150">
        <v>0</v>
      </c>
      <c r="AC27" s="1150">
        <v>0</v>
      </c>
      <c r="AD27" s="1150">
        <v>4</v>
      </c>
      <c r="AE27" s="1150">
        <v>2</v>
      </c>
      <c r="AF27" s="1150">
        <v>2</v>
      </c>
      <c r="AG27" s="1150">
        <v>0</v>
      </c>
      <c r="AH27" s="1150">
        <v>1</v>
      </c>
      <c r="AI27" s="1150">
        <v>0</v>
      </c>
    </row>
    <row r="28" spans="1:35" s="1152" customFormat="1" ht="15.95" customHeight="1">
      <c r="A28" s="2300"/>
      <c r="B28" s="2300"/>
      <c r="C28" s="2301"/>
      <c r="D28" s="2301"/>
      <c r="E28" s="2301"/>
      <c r="F28" s="2301"/>
      <c r="G28" s="1157" t="s">
        <v>5342</v>
      </c>
      <c r="H28" s="1150">
        <v>11</v>
      </c>
      <c r="I28" s="1150">
        <v>0</v>
      </c>
      <c r="J28" s="1150">
        <v>0</v>
      </c>
      <c r="K28" s="1150">
        <v>0</v>
      </c>
      <c r="L28" s="1150">
        <v>0</v>
      </c>
      <c r="M28" s="1150">
        <v>0</v>
      </c>
      <c r="N28" s="1150">
        <v>0</v>
      </c>
      <c r="O28" s="1150">
        <v>0</v>
      </c>
      <c r="P28" s="1150">
        <v>0</v>
      </c>
      <c r="Q28" s="1150"/>
      <c r="R28" s="1150">
        <v>0</v>
      </c>
      <c r="S28" s="1150">
        <v>0</v>
      </c>
      <c r="T28" s="1150">
        <v>0</v>
      </c>
      <c r="U28" s="1150">
        <v>0</v>
      </c>
      <c r="V28" s="1150">
        <v>0</v>
      </c>
      <c r="W28" s="1150">
        <v>0</v>
      </c>
      <c r="X28" s="1150">
        <v>0</v>
      </c>
      <c r="Y28" s="1150">
        <v>0</v>
      </c>
      <c r="Z28" s="1150">
        <v>0</v>
      </c>
      <c r="AA28" s="1150">
        <v>1</v>
      </c>
      <c r="AB28" s="1150">
        <v>3</v>
      </c>
      <c r="AC28" s="1150">
        <v>0</v>
      </c>
      <c r="AD28" s="1150">
        <v>3</v>
      </c>
      <c r="AE28" s="1150">
        <v>1</v>
      </c>
      <c r="AF28" s="1150">
        <v>1</v>
      </c>
      <c r="AG28" s="1150">
        <v>2</v>
      </c>
      <c r="AH28" s="1150">
        <v>0</v>
      </c>
      <c r="AI28" s="1150">
        <v>0</v>
      </c>
    </row>
    <row r="29" spans="1:35" s="1152" customFormat="1" ht="15.95" customHeight="1">
      <c r="A29" s="2300" t="s">
        <v>1014</v>
      </c>
      <c r="B29" s="2300"/>
      <c r="C29" s="2301" t="s">
        <v>5275</v>
      </c>
      <c r="D29" s="2301"/>
      <c r="E29" s="2301"/>
      <c r="F29" s="2301"/>
      <c r="G29" s="1156" t="s">
        <v>5393</v>
      </c>
      <c r="H29" s="1153">
        <v>1931</v>
      </c>
      <c r="I29" s="1151">
        <v>0</v>
      </c>
      <c r="J29" s="1151">
        <v>3</v>
      </c>
      <c r="K29" s="1151">
        <v>0</v>
      </c>
      <c r="L29" s="1151">
        <v>0</v>
      </c>
      <c r="M29" s="1151">
        <v>0</v>
      </c>
      <c r="N29" s="1151">
        <v>0</v>
      </c>
      <c r="O29" s="1151">
        <v>0</v>
      </c>
      <c r="P29" s="1151">
        <v>0</v>
      </c>
      <c r="Q29" s="1151"/>
      <c r="R29" s="1151">
        <v>1</v>
      </c>
      <c r="S29" s="1151">
        <v>2</v>
      </c>
      <c r="T29" s="1151">
        <v>3</v>
      </c>
      <c r="U29" s="1151">
        <v>6</v>
      </c>
      <c r="V29" s="1151">
        <v>13</v>
      </c>
      <c r="W29" s="1151">
        <v>25</v>
      </c>
      <c r="X29" s="1151">
        <v>32</v>
      </c>
      <c r="Y29" s="1151">
        <v>47</v>
      </c>
      <c r="Z29" s="1151">
        <v>82</v>
      </c>
      <c r="AA29" s="1151">
        <v>120</v>
      </c>
      <c r="AB29" s="1151">
        <v>142</v>
      </c>
      <c r="AC29" s="1151">
        <v>171</v>
      </c>
      <c r="AD29" s="1151">
        <v>234</v>
      </c>
      <c r="AE29" s="1151">
        <v>328</v>
      </c>
      <c r="AF29" s="1151">
        <v>365</v>
      </c>
      <c r="AG29" s="1151">
        <v>271</v>
      </c>
      <c r="AH29" s="1151">
        <v>76</v>
      </c>
      <c r="AI29" s="1151">
        <v>10</v>
      </c>
    </row>
    <row r="30" spans="1:35" s="1152" customFormat="1" ht="15.95" customHeight="1">
      <c r="A30" s="2300"/>
      <c r="B30" s="2300"/>
      <c r="C30" s="2301"/>
      <c r="D30" s="2301"/>
      <c r="E30" s="2301"/>
      <c r="F30" s="2301"/>
      <c r="G30" s="1157" t="s">
        <v>5346</v>
      </c>
      <c r="H30" s="1153">
        <v>1016</v>
      </c>
      <c r="I30" s="1151">
        <v>0</v>
      </c>
      <c r="J30" s="1151">
        <v>1</v>
      </c>
      <c r="K30" s="1151">
        <v>0</v>
      </c>
      <c r="L30" s="1151">
        <v>0</v>
      </c>
      <c r="M30" s="1151">
        <v>0</v>
      </c>
      <c r="N30" s="1151">
        <v>0</v>
      </c>
      <c r="O30" s="1151">
        <v>0</v>
      </c>
      <c r="P30" s="1151">
        <v>0</v>
      </c>
      <c r="Q30" s="1151"/>
      <c r="R30" s="1151">
        <v>0</v>
      </c>
      <c r="S30" s="1151">
        <v>1</v>
      </c>
      <c r="T30" s="1151">
        <v>3</v>
      </c>
      <c r="U30" s="1151">
        <v>4</v>
      </c>
      <c r="V30" s="1151">
        <v>9</v>
      </c>
      <c r="W30" s="1151">
        <v>18</v>
      </c>
      <c r="X30" s="1151">
        <v>22</v>
      </c>
      <c r="Y30" s="1151">
        <v>34</v>
      </c>
      <c r="Z30" s="1151">
        <v>60</v>
      </c>
      <c r="AA30" s="1151">
        <v>79</v>
      </c>
      <c r="AB30" s="1151">
        <v>91</v>
      </c>
      <c r="AC30" s="1151">
        <v>93</v>
      </c>
      <c r="AD30" s="1151">
        <v>119</v>
      </c>
      <c r="AE30" s="1151">
        <v>153</v>
      </c>
      <c r="AF30" s="1151">
        <v>159</v>
      </c>
      <c r="AG30" s="1151">
        <v>134</v>
      </c>
      <c r="AH30" s="1151">
        <v>34</v>
      </c>
      <c r="AI30" s="1151">
        <v>2</v>
      </c>
    </row>
    <row r="31" spans="1:35" s="1152" customFormat="1" ht="15.95" customHeight="1">
      <c r="A31" s="2300"/>
      <c r="B31" s="2300"/>
      <c r="C31" s="2301"/>
      <c r="D31" s="2301"/>
      <c r="E31" s="2301"/>
      <c r="F31" s="2301"/>
      <c r="G31" s="1157" t="s">
        <v>5390</v>
      </c>
      <c r="H31" s="1153">
        <v>915</v>
      </c>
      <c r="I31" s="1151">
        <v>0</v>
      </c>
      <c r="J31" s="1151">
        <v>2</v>
      </c>
      <c r="K31" s="1151">
        <v>0</v>
      </c>
      <c r="L31" s="1151">
        <v>0</v>
      </c>
      <c r="M31" s="1151">
        <v>0</v>
      </c>
      <c r="N31" s="1151">
        <v>0</v>
      </c>
      <c r="O31" s="1151">
        <v>0</v>
      </c>
      <c r="P31" s="1151">
        <v>0</v>
      </c>
      <c r="Q31" s="1151"/>
      <c r="R31" s="1151">
        <v>1</v>
      </c>
      <c r="S31" s="1151">
        <v>1</v>
      </c>
      <c r="T31" s="1151">
        <v>0</v>
      </c>
      <c r="U31" s="1151">
        <v>2</v>
      </c>
      <c r="V31" s="1151">
        <v>4</v>
      </c>
      <c r="W31" s="1151">
        <v>7</v>
      </c>
      <c r="X31" s="1151">
        <v>10</v>
      </c>
      <c r="Y31" s="1151">
        <v>13</v>
      </c>
      <c r="Z31" s="1151">
        <v>22</v>
      </c>
      <c r="AA31" s="1151">
        <v>41</v>
      </c>
      <c r="AB31" s="1151">
        <v>51</v>
      </c>
      <c r="AC31" s="1151">
        <v>78</v>
      </c>
      <c r="AD31" s="1151">
        <v>115</v>
      </c>
      <c r="AE31" s="1151">
        <v>175</v>
      </c>
      <c r="AF31" s="1151">
        <v>206</v>
      </c>
      <c r="AG31" s="1151">
        <v>137</v>
      </c>
      <c r="AH31" s="1151">
        <v>42</v>
      </c>
      <c r="AI31" s="1151">
        <v>8</v>
      </c>
    </row>
    <row r="32" spans="1:35" s="1152" customFormat="1" ht="15.95" customHeight="1">
      <c r="A32" s="2300" t="s">
        <v>3300</v>
      </c>
      <c r="B32" s="2300"/>
      <c r="C32" s="2301" t="s">
        <v>5837</v>
      </c>
      <c r="D32" s="2301"/>
      <c r="E32" s="2301"/>
      <c r="F32" s="2301"/>
      <c r="G32" s="1156" t="s">
        <v>5348</v>
      </c>
      <c r="H32" s="1153">
        <v>0</v>
      </c>
      <c r="I32" s="1151">
        <v>0</v>
      </c>
      <c r="J32" s="1151">
        <v>0</v>
      </c>
      <c r="K32" s="1151">
        <v>0</v>
      </c>
      <c r="L32" s="1151">
        <v>0</v>
      </c>
      <c r="M32" s="1151">
        <v>0</v>
      </c>
      <c r="N32" s="1151">
        <v>0</v>
      </c>
      <c r="O32" s="1151">
        <v>0</v>
      </c>
      <c r="P32" s="1151">
        <v>0</v>
      </c>
      <c r="Q32" s="1151"/>
      <c r="R32" s="1151">
        <v>0</v>
      </c>
      <c r="S32" s="1151">
        <v>0</v>
      </c>
      <c r="T32" s="1151">
        <v>0</v>
      </c>
      <c r="U32" s="1151">
        <v>0</v>
      </c>
      <c r="V32" s="1151">
        <v>0</v>
      </c>
      <c r="W32" s="1151">
        <v>0</v>
      </c>
      <c r="X32" s="1151">
        <v>0</v>
      </c>
      <c r="Y32" s="1151">
        <v>0</v>
      </c>
      <c r="Z32" s="1151">
        <v>0</v>
      </c>
      <c r="AA32" s="1151">
        <v>0</v>
      </c>
      <c r="AB32" s="1151">
        <v>0</v>
      </c>
      <c r="AC32" s="1151">
        <v>0</v>
      </c>
      <c r="AD32" s="1151">
        <v>0</v>
      </c>
      <c r="AE32" s="1151">
        <v>0</v>
      </c>
      <c r="AF32" s="1151">
        <v>0</v>
      </c>
      <c r="AG32" s="1151">
        <v>0</v>
      </c>
      <c r="AH32" s="1151">
        <v>0</v>
      </c>
      <c r="AI32" s="1151">
        <v>0</v>
      </c>
    </row>
    <row r="33" spans="1:35" s="1152" customFormat="1" ht="15.95" customHeight="1">
      <c r="A33" s="2300"/>
      <c r="B33" s="2300"/>
      <c r="C33" s="2301"/>
      <c r="D33" s="2301"/>
      <c r="E33" s="2301"/>
      <c r="F33" s="2301"/>
      <c r="G33" s="1157" t="s">
        <v>3288</v>
      </c>
      <c r="H33" s="1153">
        <v>0</v>
      </c>
      <c r="I33" s="1151">
        <v>0</v>
      </c>
      <c r="J33" s="1151">
        <v>0</v>
      </c>
      <c r="K33" s="1151">
        <v>0</v>
      </c>
      <c r="L33" s="1151">
        <v>0</v>
      </c>
      <c r="M33" s="1151">
        <v>0</v>
      </c>
      <c r="N33" s="1151">
        <v>0</v>
      </c>
      <c r="O33" s="1151">
        <v>0</v>
      </c>
      <c r="P33" s="1151">
        <v>0</v>
      </c>
      <c r="Q33" s="1151"/>
      <c r="R33" s="1151">
        <v>0</v>
      </c>
      <c r="S33" s="1151">
        <v>0</v>
      </c>
      <c r="T33" s="1151">
        <v>0</v>
      </c>
      <c r="U33" s="1151">
        <v>0</v>
      </c>
      <c r="V33" s="1151">
        <v>0</v>
      </c>
      <c r="W33" s="1151">
        <v>0</v>
      </c>
      <c r="X33" s="1151">
        <v>0</v>
      </c>
      <c r="Y33" s="1151">
        <v>0</v>
      </c>
      <c r="Z33" s="1151">
        <v>0</v>
      </c>
      <c r="AA33" s="1151">
        <v>0</v>
      </c>
      <c r="AB33" s="1151">
        <v>0</v>
      </c>
      <c r="AC33" s="1151">
        <v>0</v>
      </c>
      <c r="AD33" s="1151">
        <v>0</v>
      </c>
      <c r="AE33" s="1151">
        <v>0</v>
      </c>
      <c r="AF33" s="1151">
        <v>0</v>
      </c>
      <c r="AG33" s="1151">
        <v>0</v>
      </c>
      <c r="AH33" s="1151">
        <v>0</v>
      </c>
      <c r="AI33" s="1151">
        <v>0</v>
      </c>
    </row>
    <row r="34" spans="1:35" s="1152" customFormat="1" ht="15.95" customHeight="1">
      <c r="A34" s="2300"/>
      <c r="B34" s="2300"/>
      <c r="C34" s="2301"/>
      <c r="D34" s="2301"/>
      <c r="E34" s="2301"/>
      <c r="F34" s="2301"/>
      <c r="G34" s="1157" t="s">
        <v>3289</v>
      </c>
      <c r="H34" s="1153">
        <v>0</v>
      </c>
      <c r="I34" s="1151">
        <v>0</v>
      </c>
      <c r="J34" s="1151">
        <v>0</v>
      </c>
      <c r="K34" s="1151">
        <v>0</v>
      </c>
      <c r="L34" s="1151">
        <v>0</v>
      </c>
      <c r="M34" s="1151">
        <v>0</v>
      </c>
      <c r="N34" s="1151">
        <v>0</v>
      </c>
      <c r="O34" s="1151">
        <v>0</v>
      </c>
      <c r="P34" s="1151">
        <v>0</v>
      </c>
      <c r="Q34" s="1151"/>
      <c r="R34" s="1151">
        <v>0</v>
      </c>
      <c r="S34" s="1151">
        <v>0</v>
      </c>
      <c r="T34" s="1151">
        <v>0</v>
      </c>
      <c r="U34" s="1151">
        <v>0</v>
      </c>
      <c r="V34" s="1151">
        <v>0</v>
      </c>
      <c r="W34" s="1151">
        <v>0</v>
      </c>
      <c r="X34" s="1151">
        <v>0</v>
      </c>
      <c r="Y34" s="1151">
        <v>0</v>
      </c>
      <c r="Z34" s="1151">
        <v>0</v>
      </c>
      <c r="AA34" s="1151">
        <v>0</v>
      </c>
      <c r="AB34" s="1151">
        <v>0</v>
      </c>
      <c r="AC34" s="1151">
        <v>0</v>
      </c>
      <c r="AD34" s="1151">
        <v>0</v>
      </c>
      <c r="AE34" s="1151">
        <v>0</v>
      </c>
      <c r="AF34" s="1151">
        <v>0</v>
      </c>
      <c r="AG34" s="1151">
        <v>0</v>
      </c>
      <c r="AH34" s="1151">
        <v>0</v>
      </c>
      <c r="AI34" s="1151">
        <v>0</v>
      </c>
    </row>
    <row r="35" spans="1:35" s="1152" customFormat="1" ht="15.95" customHeight="1">
      <c r="A35" s="2300" t="s">
        <v>1030</v>
      </c>
      <c r="B35" s="2300"/>
      <c r="C35" s="2301" t="s">
        <v>5408</v>
      </c>
      <c r="D35" s="2301"/>
      <c r="E35" s="2301"/>
      <c r="F35" s="2301"/>
      <c r="G35" s="1156" t="s">
        <v>5393</v>
      </c>
      <c r="H35" s="1150">
        <v>294</v>
      </c>
      <c r="I35" s="1150">
        <v>0</v>
      </c>
      <c r="J35" s="1150">
        <v>0</v>
      </c>
      <c r="K35" s="1150">
        <v>0</v>
      </c>
      <c r="L35" s="1150">
        <v>0</v>
      </c>
      <c r="M35" s="1150">
        <v>0</v>
      </c>
      <c r="N35" s="1150">
        <v>0</v>
      </c>
      <c r="O35" s="1150">
        <v>0</v>
      </c>
      <c r="P35" s="1150">
        <v>0</v>
      </c>
      <c r="Q35" s="1150"/>
      <c r="R35" s="1150">
        <v>1</v>
      </c>
      <c r="S35" s="1150">
        <v>0</v>
      </c>
      <c r="T35" s="1150">
        <v>0</v>
      </c>
      <c r="U35" s="1150">
        <v>1</v>
      </c>
      <c r="V35" s="1150">
        <v>5</v>
      </c>
      <c r="W35" s="1150">
        <v>15</v>
      </c>
      <c r="X35" s="1150">
        <v>23</v>
      </c>
      <c r="Y35" s="1150">
        <v>21</v>
      </c>
      <c r="Z35" s="1150">
        <v>17</v>
      </c>
      <c r="AA35" s="1150">
        <v>38</v>
      </c>
      <c r="AB35" s="1150">
        <v>51</v>
      </c>
      <c r="AC35" s="1150">
        <v>23</v>
      </c>
      <c r="AD35" s="1150">
        <v>35</v>
      </c>
      <c r="AE35" s="1150">
        <v>31</v>
      </c>
      <c r="AF35" s="1150">
        <v>21</v>
      </c>
      <c r="AG35" s="1150">
        <v>11</v>
      </c>
      <c r="AH35" s="1150">
        <v>1</v>
      </c>
      <c r="AI35" s="1150">
        <v>0</v>
      </c>
    </row>
    <row r="36" spans="1:35" s="1152" customFormat="1" ht="15.95" customHeight="1">
      <c r="A36" s="2300"/>
      <c r="B36" s="2300"/>
      <c r="C36" s="2301"/>
      <c r="D36" s="2301"/>
      <c r="E36" s="2301"/>
      <c r="F36" s="2301"/>
      <c r="G36" s="1157" t="s">
        <v>5346</v>
      </c>
      <c r="H36" s="1150">
        <v>196</v>
      </c>
      <c r="I36" s="1150">
        <v>0</v>
      </c>
      <c r="J36" s="1150">
        <v>0</v>
      </c>
      <c r="K36" s="1150">
        <v>0</v>
      </c>
      <c r="L36" s="1150">
        <v>0</v>
      </c>
      <c r="M36" s="1150">
        <v>0</v>
      </c>
      <c r="N36" s="1150">
        <v>0</v>
      </c>
      <c r="O36" s="1150">
        <v>0</v>
      </c>
      <c r="P36" s="1150">
        <v>0</v>
      </c>
      <c r="Q36" s="1150"/>
      <c r="R36" s="1150">
        <v>0</v>
      </c>
      <c r="S36" s="1150">
        <v>0</v>
      </c>
      <c r="T36" s="1150">
        <v>0</v>
      </c>
      <c r="U36" s="1150">
        <v>1</v>
      </c>
      <c r="V36" s="1150">
        <v>3</v>
      </c>
      <c r="W36" s="1150">
        <v>12</v>
      </c>
      <c r="X36" s="1150">
        <v>21</v>
      </c>
      <c r="Y36" s="1150">
        <v>17</v>
      </c>
      <c r="Z36" s="1150">
        <v>14</v>
      </c>
      <c r="AA36" s="1150">
        <v>28</v>
      </c>
      <c r="AB36" s="1150">
        <v>37</v>
      </c>
      <c r="AC36" s="1150">
        <v>16</v>
      </c>
      <c r="AD36" s="1150">
        <v>20</v>
      </c>
      <c r="AE36" s="1150">
        <v>12</v>
      </c>
      <c r="AF36" s="1150">
        <v>11</v>
      </c>
      <c r="AG36" s="1150">
        <v>4</v>
      </c>
      <c r="AH36" s="1150">
        <v>0</v>
      </c>
      <c r="AI36" s="1150">
        <v>0</v>
      </c>
    </row>
    <row r="37" spans="1:35" s="1152" customFormat="1" ht="15.95" customHeight="1">
      <c r="A37" s="2300"/>
      <c r="B37" s="2300"/>
      <c r="C37" s="2301"/>
      <c r="D37" s="2301"/>
      <c r="E37" s="2301"/>
      <c r="F37" s="2301"/>
      <c r="G37" s="1157" t="s">
        <v>5685</v>
      </c>
      <c r="H37" s="1150">
        <v>98</v>
      </c>
      <c r="I37" s="1150">
        <v>0</v>
      </c>
      <c r="J37" s="1150">
        <v>0</v>
      </c>
      <c r="K37" s="1150">
        <v>0</v>
      </c>
      <c r="L37" s="1150">
        <v>0</v>
      </c>
      <c r="M37" s="1150">
        <v>0</v>
      </c>
      <c r="N37" s="1150">
        <v>0</v>
      </c>
      <c r="O37" s="1150">
        <v>0</v>
      </c>
      <c r="P37" s="1150">
        <v>0</v>
      </c>
      <c r="Q37" s="1150"/>
      <c r="R37" s="1150">
        <v>1</v>
      </c>
      <c r="S37" s="1150">
        <v>0</v>
      </c>
      <c r="T37" s="1150">
        <v>0</v>
      </c>
      <c r="U37" s="1150">
        <v>0</v>
      </c>
      <c r="V37" s="1150">
        <v>2</v>
      </c>
      <c r="W37" s="1150">
        <v>3</v>
      </c>
      <c r="X37" s="1150">
        <v>2</v>
      </c>
      <c r="Y37" s="1150">
        <v>4</v>
      </c>
      <c r="Z37" s="1150">
        <v>3</v>
      </c>
      <c r="AA37" s="1150">
        <v>10</v>
      </c>
      <c r="AB37" s="1150">
        <v>14</v>
      </c>
      <c r="AC37" s="1150">
        <v>7</v>
      </c>
      <c r="AD37" s="1150">
        <v>15</v>
      </c>
      <c r="AE37" s="1150">
        <v>19</v>
      </c>
      <c r="AF37" s="1150">
        <v>10</v>
      </c>
      <c r="AG37" s="1150">
        <v>7</v>
      </c>
      <c r="AH37" s="1150">
        <v>1</v>
      </c>
      <c r="AI37" s="1150">
        <v>0</v>
      </c>
    </row>
    <row r="38" spans="1:35" s="1152" customFormat="1" ht="15.95" customHeight="1">
      <c r="A38" s="2300" t="s">
        <v>795</v>
      </c>
      <c r="B38" s="2300"/>
      <c r="C38" s="2301" t="s">
        <v>5838</v>
      </c>
      <c r="D38" s="2301"/>
      <c r="E38" s="2301"/>
      <c r="F38" s="2301"/>
      <c r="G38" s="1156" t="s">
        <v>5348</v>
      </c>
      <c r="H38" s="1150">
        <v>0</v>
      </c>
      <c r="I38" s="1150">
        <v>0</v>
      </c>
      <c r="J38" s="1150">
        <v>0</v>
      </c>
      <c r="K38" s="1150">
        <v>0</v>
      </c>
      <c r="L38" s="1150">
        <v>0</v>
      </c>
      <c r="M38" s="1150">
        <v>0</v>
      </c>
      <c r="N38" s="1150">
        <v>0</v>
      </c>
      <c r="O38" s="1150">
        <v>0</v>
      </c>
      <c r="P38" s="1150">
        <v>0</v>
      </c>
      <c r="Q38" s="1150"/>
      <c r="R38" s="1150">
        <v>0</v>
      </c>
      <c r="S38" s="1150">
        <v>0</v>
      </c>
      <c r="T38" s="1150">
        <v>0</v>
      </c>
      <c r="U38" s="1150">
        <v>0</v>
      </c>
      <c r="V38" s="1150">
        <v>0</v>
      </c>
      <c r="W38" s="1150">
        <v>0</v>
      </c>
      <c r="X38" s="1150">
        <v>0</v>
      </c>
      <c r="Y38" s="1150">
        <v>0</v>
      </c>
      <c r="Z38" s="1150">
        <v>0</v>
      </c>
      <c r="AA38" s="1150">
        <v>0</v>
      </c>
      <c r="AB38" s="1150">
        <v>0</v>
      </c>
      <c r="AC38" s="1150">
        <v>0</v>
      </c>
      <c r="AD38" s="1150">
        <v>0</v>
      </c>
      <c r="AE38" s="1150">
        <v>0</v>
      </c>
      <c r="AF38" s="1150">
        <v>0</v>
      </c>
      <c r="AG38" s="1150">
        <v>0</v>
      </c>
      <c r="AH38" s="1150">
        <v>0</v>
      </c>
      <c r="AI38" s="1150">
        <v>0</v>
      </c>
    </row>
    <row r="39" spans="1:35" s="1152" customFormat="1" ht="15.95" customHeight="1">
      <c r="A39" s="2300"/>
      <c r="B39" s="2300"/>
      <c r="C39" s="2301"/>
      <c r="D39" s="2301"/>
      <c r="E39" s="2301"/>
      <c r="F39" s="2301"/>
      <c r="G39" s="1157" t="s">
        <v>5346</v>
      </c>
      <c r="H39" s="1150">
        <v>0</v>
      </c>
      <c r="I39" s="1150">
        <v>0</v>
      </c>
      <c r="J39" s="1150">
        <v>0</v>
      </c>
      <c r="K39" s="1150">
        <v>0</v>
      </c>
      <c r="L39" s="1150">
        <v>0</v>
      </c>
      <c r="M39" s="1150">
        <v>0</v>
      </c>
      <c r="N39" s="1150">
        <v>0</v>
      </c>
      <c r="O39" s="1150">
        <v>0</v>
      </c>
      <c r="P39" s="1150">
        <v>0</v>
      </c>
      <c r="Q39" s="1150"/>
      <c r="R39" s="1150">
        <v>0</v>
      </c>
      <c r="S39" s="1150">
        <v>0</v>
      </c>
      <c r="T39" s="1150">
        <v>0</v>
      </c>
      <c r="U39" s="1150">
        <v>0</v>
      </c>
      <c r="V39" s="1150">
        <v>0</v>
      </c>
      <c r="W39" s="1150">
        <v>0</v>
      </c>
      <c r="X39" s="1150">
        <v>0</v>
      </c>
      <c r="Y39" s="1150">
        <v>0</v>
      </c>
      <c r="Z39" s="1150">
        <v>0</v>
      </c>
      <c r="AA39" s="1150">
        <v>0</v>
      </c>
      <c r="AB39" s="1150">
        <v>0</v>
      </c>
      <c r="AC39" s="1150">
        <v>0</v>
      </c>
      <c r="AD39" s="1150">
        <v>0</v>
      </c>
      <c r="AE39" s="1150">
        <v>0</v>
      </c>
      <c r="AF39" s="1150">
        <v>0</v>
      </c>
      <c r="AG39" s="1150">
        <v>0</v>
      </c>
      <c r="AH39" s="1150">
        <v>0</v>
      </c>
      <c r="AI39" s="1150">
        <v>0</v>
      </c>
    </row>
    <row r="40" spans="1:35" s="1152" customFormat="1" ht="15.95" customHeight="1">
      <c r="A40" s="2300"/>
      <c r="B40" s="2300"/>
      <c r="C40" s="2301"/>
      <c r="D40" s="2301"/>
      <c r="E40" s="2301"/>
      <c r="F40" s="2301"/>
      <c r="G40" s="1157" t="s">
        <v>5344</v>
      </c>
      <c r="H40" s="1150">
        <v>0</v>
      </c>
      <c r="I40" s="1150">
        <v>0</v>
      </c>
      <c r="J40" s="1150">
        <v>0</v>
      </c>
      <c r="K40" s="1150">
        <v>0</v>
      </c>
      <c r="L40" s="1150">
        <v>0</v>
      </c>
      <c r="M40" s="1150">
        <v>0</v>
      </c>
      <c r="N40" s="1150">
        <v>0</v>
      </c>
      <c r="O40" s="1150">
        <v>0</v>
      </c>
      <c r="P40" s="1150">
        <v>0</v>
      </c>
      <c r="Q40" s="1150"/>
      <c r="R40" s="1150">
        <v>0</v>
      </c>
      <c r="S40" s="1150">
        <v>0</v>
      </c>
      <c r="T40" s="1150">
        <v>0</v>
      </c>
      <c r="U40" s="1150">
        <v>0</v>
      </c>
      <c r="V40" s="1150">
        <v>0</v>
      </c>
      <c r="W40" s="1150">
        <v>0</v>
      </c>
      <c r="X40" s="1150">
        <v>0</v>
      </c>
      <c r="Y40" s="1150">
        <v>0</v>
      </c>
      <c r="Z40" s="1150">
        <v>0</v>
      </c>
      <c r="AA40" s="1150">
        <v>0</v>
      </c>
      <c r="AB40" s="1150">
        <v>0</v>
      </c>
      <c r="AC40" s="1150">
        <v>0</v>
      </c>
      <c r="AD40" s="1150">
        <v>0</v>
      </c>
      <c r="AE40" s="1150">
        <v>0</v>
      </c>
      <c r="AF40" s="1150">
        <v>0</v>
      </c>
      <c r="AG40" s="1150">
        <v>0</v>
      </c>
      <c r="AH40" s="1150">
        <v>0</v>
      </c>
      <c r="AI40" s="1150">
        <v>0</v>
      </c>
    </row>
    <row r="41" spans="1:35" s="1152" customFormat="1" ht="15.95" customHeight="1">
      <c r="A41" s="2300" t="s">
        <v>3302</v>
      </c>
      <c r="B41" s="2300"/>
      <c r="C41" s="2301" t="s">
        <v>5839</v>
      </c>
      <c r="D41" s="2301"/>
      <c r="E41" s="2301"/>
      <c r="F41" s="2301"/>
      <c r="G41" s="1156" t="s">
        <v>5393</v>
      </c>
      <c r="H41" s="1150">
        <v>198</v>
      </c>
      <c r="I41" s="1150">
        <v>0</v>
      </c>
      <c r="J41" s="1150">
        <v>0</v>
      </c>
      <c r="K41" s="1150">
        <v>0</v>
      </c>
      <c r="L41" s="1150">
        <v>0</v>
      </c>
      <c r="M41" s="1150">
        <v>0</v>
      </c>
      <c r="N41" s="1150">
        <v>0</v>
      </c>
      <c r="O41" s="1150">
        <v>0</v>
      </c>
      <c r="P41" s="1150">
        <v>0</v>
      </c>
      <c r="Q41" s="1150"/>
      <c r="R41" s="1150">
        <v>1</v>
      </c>
      <c r="S41" s="1150">
        <v>0</v>
      </c>
      <c r="T41" s="1150">
        <v>0</v>
      </c>
      <c r="U41" s="1150">
        <v>0</v>
      </c>
      <c r="V41" s="1150">
        <v>5</v>
      </c>
      <c r="W41" s="1150">
        <v>14</v>
      </c>
      <c r="X41" s="1150">
        <v>16</v>
      </c>
      <c r="Y41" s="1150">
        <v>18</v>
      </c>
      <c r="Z41" s="1150">
        <v>12</v>
      </c>
      <c r="AA41" s="1150">
        <v>24</v>
      </c>
      <c r="AB41" s="1150">
        <v>35</v>
      </c>
      <c r="AC41" s="1150">
        <v>17</v>
      </c>
      <c r="AD41" s="1150">
        <v>22</v>
      </c>
      <c r="AE41" s="1150">
        <v>17</v>
      </c>
      <c r="AF41" s="1150">
        <v>11</v>
      </c>
      <c r="AG41" s="1150">
        <v>6</v>
      </c>
      <c r="AH41" s="1150">
        <v>0</v>
      </c>
      <c r="AI41" s="1150">
        <v>0</v>
      </c>
    </row>
    <row r="42" spans="1:35" s="1152" customFormat="1" ht="15.95" customHeight="1">
      <c r="A42" s="2300"/>
      <c r="B42" s="2300"/>
      <c r="C42" s="2301"/>
      <c r="D42" s="2301"/>
      <c r="E42" s="2301"/>
      <c r="F42" s="2301"/>
      <c r="G42" s="1157" t="s">
        <v>5346</v>
      </c>
      <c r="H42" s="1150">
        <v>144</v>
      </c>
      <c r="I42" s="1150">
        <v>0</v>
      </c>
      <c r="J42" s="1150">
        <v>0</v>
      </c>
      <c r="K42" s="1150">
        <v>0</v>
      </c>
      <c r="L42" s="1150">
        <v>0</v>
      </c>
      <c r="M42" s="1150">
        <v>0</v>
      </c>
      <c r="N42" s="1150">
        <v>0</v>
      </c>
      <c r="O42" s="1150">
        <v>0</v>
      </c>
      <c r="P42" s="1150">
        <v>0</v>
      </c>
      <c r="Q42" s="1150"/>
      <c r="R42" s="1150">
        <v>0</v>
      </c>
      <c r="S42" s="1150">
        <v>0</v>
      </c>
      <c r="T42" s="1150">
        <v>0</v>
      </c>
      <c r="U42" s="1150">
        <v>0</v>
      </c>
      <c r="V42" s="1150">
        <v>3</v>
      </c>
      <c r="W42" s="1150">
        <v>11</v>
      </c>
      <c r="X42" s="1150">
        <v>15</v>
      </c>
      <c r="Y42" s="1150">
        <v>14</v>
      </c>
      <c r="Z42" s="1150">
        <v>10</v>
      </c>
      <c r="AA42" s="1150">
        <v>19</v>
      </c>
      <c r="AB42" s="1150">
        <v>28</v>
      </c>
      <c r="AC42" s="1150">
        <v>12</v>
      </c>
      <c r="AD42" s="1150">
        <v>15</v>
      </c>
      <c r="AE42" s="1150">
        <v>8</v>
      </c>
      <c r="AF42" s="1150">
        <v>6</v>
      </c>
      <c r="AG42" s="1150">
        <v>3</v>
      </c>
      <c r="AH42" s="1150">
        <v>0</v>
      </c>
      <c r="AI42" s="1150">
        <v>0</v>
      </c>
    </row>
    <row r="43" spans="1:35" s="1152" customFormat="1" ht="15.95" customHeight="1">
      <c r="A43" s="2300"/>
      <c r="B43" s="2300"/>
      <c r="C43" s="2301"/>
      <c r="D43" s="2301"/>
      <c r="E43" s="2301"/>
      <c r="F43" s="2301"/>
      <c r="G43" s="1157" t="s">
        <v>5344</v>
      </c>
      <c r="H43" s="1150">
        <v>54</v>
      </c>
      <c r="I43" s="1150">
        <v>0</v>
      </c>
      <c r="J43" s="1150">
        <v>0</v>
      </c>
      <c r="K43" s="1150">
        <v>0</v>
      </c>
      <c r="L43" s="1150">
        <v>0</v>
      </c>
      <c r="M43" s="1150">
        <v>0</v>
      </c>
      <c r="N43" s="1150">
        <v>0</v>
      </c>
      <c r="O43" s="1150">
        <v>0</v>
      </c>
      <c r="P43" s="1150">
        <v>0</v>
      </c>
      <c r="Q43" s="1150"/>
      <c r="R43" s="1150">
        <v>1</v>
      </c>
      <c r="S43" s="1150">
        <v>0</v>
      </c>
      <c r="T43" s="1150">
        <v>0</v>
      </c>
      <c r="U43" s="1150">
        <v>0</v>
      </c>
      <c r="V43" s="1150">
        <v>2</v>
      </c>
      <c r="W43" s="1150">
        <v>3</v>
      </c>
      <c r="X43" s="1150">
        <v>1</v>
      </c>
      <c r="Y43" s="1150">
        <v>4</v>
      </c>
      <c r="Z43" s="1150">
        <v>2</v>
      </c>
      <c r="AA43" s="1150">
        <v>5</v>
      </c>
      <c r="AB43" s="1150">
        <v>7</v>
      </c>
      <c r="AC43" s="1150">
        <v>5</v>
      </c>
      <c r="AD43" s="1150">
        <v>7</v>
      </c>
      <c r="AE43" s="1150">
        <v>9</v>
      </c>
      <c r="AF43" s="1150">
        <v>5</v>
      </c>
      <c r="AG43" s="1150">
        <v>3</v>
      </c>
      <c r="AH43" s="1150">
        <v>0</v>
      </c>
      <c r="AI43" s="1150">
        <v>0</v>
      </c>
    </row>
    <row r="44" spans="1:35" s="1152" customFormat="1" ht="15.95" customHeight="1">
      <c r="A44" s="2300" t="s">
        <v>3304</v>
      </c>
      <c r="B44" s="2300"/>
      <c r="C44" s="2301" t="s">
        <v>3305</v>
      </c>
      <c r="D44" s="2301"/>
      <c r="E44" s="2301"/>
      <c r="F44" s="2301"/>
      <c r="G44" s="1156" t="s">
        <v>5348</v>
      </c>
      <c r="H44" s="1150">
        <v>70</v>
      </c>
      <c r="I44" s="1150">
        <v>0</v>
      </c>
      <c r="J44" s="1150">
        <v>0</v>
      </c>
      <c r="K44" s="1150">
        <v>0</v>
      </c>
      <c r="L44" s="1150">
        <v>0</v>
      </c>
      <c r="M44" s="1150">
        <v>0</v>
      </c>
      <c r="N44" s="1150">
        <v>0</v>
      </c>
      <c r="O44" s="1150">
        <v>0</v>
      </c>
      <c r="P44" s="1150">
        <v>0</v>
      </c>
      <c r="Q44" s="1150"/>
      <c r="R44" s="1150">
        <v>0</v>
      </c>
      <c r="S44" s="1150">
        <v>0</v>
      </c>
      <c r="T44" s="1150">
        <v>0</v>
      </c>
      <c r="U44" s="1150">
        <v>0</v>
      </c>
      <c r="V44" s="1150">
        <v>0</v>
      </c>
      <c r="W44" s="1150">
        <v>1</v>
      </c>
      <c r="X44" s="1150">
        <v>3</v>
      </c>
      <c r="Y44" s="1150">
        <v>2</v>
      </c>
      <c r="Z44" s="1150">
        <v>2</v>
      </c>
      <c r="AA44" s="1150">
        <v>10</v>
      </c>
      <c r="AB44" s="1150">
        <v>11</v>
      </c>
      <c r="AC44" s="1150">
        <v>4</v>
      </c>
      <c r="AD44" s="1150">
        <v>10</v>
      </c>
      <c r="AE44" s="1150">
        <v>11</v>
      </c>
      <c r="AF44" s="1150">
        <v>10</v>
      </c>
      <c r="AG44" s="1150">
        <v>5</v>
      </c>
      <c r="AH44" s="1150">
        <v>1</v>
      </c>
      <c r="AI44" s="1150">
        <v>0</v>
      </c>
    </row>
    <row r="45" spans="1:35" s="1152" customFormat="1" ht="15.95" customHeight="1">
      <c r="A45" s="2300"/>
      <c r="B45" s="2300"/>
      <c r="C45" s="2301"/>
      <c r="D45" s="2301"/>
      <c r="E45" s="2301"/>
      <c r="F45" s="2301"/>
      <c r="G45" s="1157" t="s">
        <v>5346</v>
      </c>
      <c r="H45" s="1150">
        <v>36</v>
      </c>
      <c r="I45" s="1150">
        <v>0</v>
      </c>
      <c r="J45" s="1150">
        <v>0</v>
      </c>
      <c r="K45" s="1150">
        <v>0</v>
      </c>
      <c r="L45" s="1150">
        <v>0</v>
      </c>
      <c r="M45" s="1150">
        <v>0</v>
      </c>
      <c r="N45" s="1150">
        <v>0</v>
      </c>
      <c r="O45" s="1150">
        <v>0</v>
      </c>
      <c r="P45" s="1150">
        <v>0</v>
      </c>
      <c r="Q45" s="1150"/>
      <c r="R45" s="1150">
        <v>0</v>
      </c>
      <c r="S45" s="1150">
        <v>0</v>
      </c>
      <c r="T45" s="1150">
        <v>0</v>
      </c>
      <c r="U45" s="1150">
        <v>0</v>
      </c>
      <c r="V45" s="1150">
        <v>0</v>
      </c>
      <c r="W45" s="1150">
        <v>1</v>
      </c>
      <c r="X45" s="1150">
        <v>3</v>
      </c>
      <c r="Y45" s="1150">
        <v>2</v>
      </c>
      <c r="Z45" s="1150">
        <v>2</v>
      </c>
      <c r="AA45" s="1150">
        <v>6</v>
      </c>
      <c r="AB45" s="1150">
        <v>6</v>
      </c>
      <c r="AC45" s="1150">
        <v>3</v>
      </c>
      <c r="AD45" s="1150">
        <v>3</v>
      </c>
      <c r="AE45" s="1150">
        <v>4</v>
      </c>
      <c r="AF45" s="1150">
        <v>5</v>
      </c>
      <c r="AG45" s="1150">
        <v>1</v>
      </c>
      <c r="AH45" s="1150">
        <v>0</v>
      </c>
      <c r="AI45" s="1150">
        <v>0</v>
      </c>
    </row>
    <row r="46" spans="1:35" s="1152" customFormat="1" ht="15.95" customHeight="1">
      <c r="A46" s="2300"/>
      <c r="B46" s="2300"/>
      <c r="C46" s="2301"/>
      <c r="D46" s="2301"/>
      <c r="E46" s="2301"/>
      <c r="F46" s="2301"/>
      <c r="G46" s="1157" t="s">
        <v>5390</v>
      </c>
      <c r="H46" s="1150">
        <v>34</v>
      </c>
      <c r="I46" s="1150">
        <v>0</v>
      </c>
      <c r="J46" s="1150">
        <v>0</v>
      </c>
      <c r="K46" s="1150">
        <v>0</v>
      </c>
      <c r="L46" s="1150">
        <v>0</v>
      </c>
      <c r="M46" s="1150">
        <v>0</v>
      </c>
      <c r="N46" s="1150">
        <v>0</v>
      </c>
      <c r="O46" s="1150">
        <v>0</v>
      </c>
      <c r="P46" s="1150">
        <v>0</v>
      </c>
      <c r="Q46" s="1150"/>
      <c r="R46" s="1150">
        <v>0</v>
      </c>
      <c r="S46" s="1150">
        <v>0</v>
      </c>
      <c r="T46" s="1150">
        <v>0</v>
      </c>
      <c r="U46" s="1150">
        <v>0</v>
      </c>
      <c r="V46" s="1150">
        <v>0</v>
      </c>
      <c r="W46" s="1150">
        <v>0</v>
      </c>
      <c r="X46" s="1150">
        <v>0</v>
      </c>
      <c r="Y46" s="1150">
        <v>0</v>
      </c>
      <c r="Z46" s="1150">
        <v>0</v>
      </c>
      <c r="AA46" s="1150">
        <v>4</v>
      </c>
      <c r="AB46" s="1150">
        <v>5</v>
      </c>
      <c r="AC46" s="1150">
        <v>1</v>
      </c>
      <c r="AD46" s="1150">
        <v>7</v>
      </c>
      <c r="AE46" s="1150">
        <v>7</v>
      </c>
      <c r="AF46" s="1150">
        <v>5</v>
      </c>
      <c r="AG46" s="1150">
        <v>4</v>
      </c>
      <c r="AH46" s="1150">
        <v>1</v>
      </c>
      <c r="AI46" s="1150">
        <v>0</v>
      </c>
    </row>
    <row r="47" spans="1:35" s="1152" customFormat="1" ht="15.95" customHeight="1">
      <c r="A47" s="2300" t="s">
        <v>3306</v>
      </c>
      <c r="B47" s="2300"/>
      <c r="C47" s="2301" t="s">
        <v>5840</v>
      </c>
      <c r="D47" s="2301"/>
      <c r="E47" s="2301"/>
      <c r="F47" s="2301"/>
      <c r="G47" s="1156" t="s">
        <v>5348</v>
      </c>
      <c r="H47" s="1150">
        <v>26</v>
      </c>
      <c r="I47" s="1150">
        <v>0</v>
      </c>
      <c r="J47" s="1150">
        <v>0</v>
      </c>
      <c r="K47" s="1150">
        <v>0</v>
      </c>
      <c r="L47" s="1150">
        <v>0</v>
      </c>
      <c r="M47" s="1150">
        <v>0</v>
      </c>
      <c r="N47" s="1150">
        <v>0</v>
      </c>
      <c r="O47" s="1150">
        <v>0</v>
      </c>
      <c r="P47" s="1150">
        <v>0</v>
      </c>
      <c r="Q47" s="1150"/>
      <c r="R47" s="1150">
        <v>0</v>
      </c>
      <c r="S47" s="1150">
        <v>0</v>
      </c>
      <c r="T47" s="1150">
        <v>0</v>
      </c>
      <c r="U47" s="1150">
        <v>1</v>
      </c>
      <c r="V47" s="1150">
        <v>0</v>
      </c>
      <c r="W47" s="1150">
        <v>0</v>
      </c>
      <c r="X47" s="1150">
        <v>4</v>
      </c>
      <c r="Y47" s="1150">
        <v>1</v>
      </c>
      <c r="Z47" s="1150">
        <v>3</v>
      </c>
      <c r="AA47" s="1150">
        <v>4</v>
      </c>
      <c r="AB47" s="1150">
        <v>5</v>
      </c>
      <c r="AC47" s="1150">
        <v>2</v>
      </c>
      <c r="AD47" s="1150">
        <v>3</v>
      </c>
      <c r="AE47" s="1150">
        <v>3</v>
      </c>
      <c r="AF47" s="1150">
        <v>0</v>
      </c>
      <c r="AG47" s="1150">
        <v>0</v>
      </c>
      <c r="AH47" s="1150">
        <v>0</v>
      </c>
      <c r="AI47" s="1150">
        <v>0</v>
      </c>
    </row>
    <row r="48" spans="1:35" s="1152" customFormat="1" ht="15.95" customHeight="1">
      <c r="A48" s="2300"/>
      <c r="B48" s="2300"/>
      <c r="C48" s="2301"/>
      <c r="D48" s="2301"/>
      <c r="E48" s="2301"/>
      <c r="F48" s="2301"/>
      <c r="G48" s="1157" t="s">
        <v>5346</v>
      </c>
      <c r="H48" s="1150">
        <v>16</v>
      </c>
      <c r="I48" s="1150">
        <v>0</v>
      </c>
      <c r="J48" s="1150">
        <v>0</v>
      </c>
      <c r="K48" s="1150">
        <v>0</v>
      </c>
      <c r="L48" s="1150">
        <v>0</v>
      </c>
      <c r="M48" s="1150">
        <v>0</v>
      </c>
      <c r="N48" s="1150">
        <v>0</v>
      </c>
      <c r="O48" s="1150">
        <v>0</v>
      </c>
      <c r="P48" s="1150">
        <v>0</v>
      </c>
      <c r="Q48" s="1150"/>
      <c r="R48" s="1150">
        <v>0</v>
      </c>
      <c r="S48" s="1150">
        <v>0</v>
      </c>
      <c r="T48" s="1150">
        <v>0</v>
      </c>
      <c r="U48" s="1150">
        <v>1</v>
      </c>
      <c r="V48" s="1150">
        <v>0</v>
      </c>
      <c r="W48" s="1150">
        <v>0</v>
      </c>
      <c r="X48" s="1150">
        <v>3</v>
      </c>
      <c r="Y48" s="1150">
        <v>1</v>
      </c>
      <c r="Z48" s="1150">
        <v>2</v>
      </c>
      <c r="AA48" s="1150">
        <v>3</v>
      </c>
      <c r="AB48" s="1150">
        <v>3</v>
      </c>
      <c r="AC48" s="1150">
        <v>1</v>
      </c>
      <c r="AD48" s="1150">
        <v>2</v>
      </c>
      <c r="AE48" s="1150">
        <v>0</v>
      </c>
      <c r="AF48" s="1150">
        <v>0</v>
      </c>
      <c r="AG48" s="1150">
        <v>0</v>
      </c>
      <c r="AH48" s="1150">
        <v>0</v>
      </c>
      <c r="AI48" s="1150">
        <v>0</v>
      </c>
    </row>
    <row r="49" spans="1:35" s="1152" customFormat="1" ht="15.95" customHeight="1">
      <c r="A49" s="2300"/>
      <c r="B49" s="2300"/>
      <c r="C49" s="2301"/>
      <c r="D49" s="2301"/>
      <c r="E49" s="2301"/>
      <c r="F49" s="2301"/>
      <c r="G49" s="1157" t="s">
        <v>5344</v>
      </c>
      <c r="H49" s="1150">
        <v>10</v>
      </c>
      <c r="I49" s="1150">
        <v>0</v>
      </c>
      <c r="J49" s="1150">
        <v>0</v>
      </c>
      <c r="K49" s="1150">
        <v>0</v>
      </c>
      <c r="L49" s="1150">
        <v>0</v>
      </c>
      <c r="M49" s="1150">
        <v>0</v>
      </c>
      <c r="N49" s="1150">
        <v>0</v>
      </c>
      <c r="O49" s="1150">
        <v>0</v>
      </c>
      <c r="P49" s="1150">
        <v>0</v>
      </c>
      <c r="Q49" s="1150"/>
      <c r="R49" s="1150">
        <v>0</v>
      </c>
      <c r="S49" s="1150">
        <v>0</v>
      </c>
      <c r="T49" s="1150">
        <v>0</v>
      </c>
      <c r="U49" s="1150">
        <v>0</v>
      </c>
      <c r="V49" s="1150">
        <v>0</v>
      </c>
      <c r="W49" s="1150">
        <v>0</v>
      </c>
      <c r="X49" s="1150">
        <v>1</v>
      </c>
      <c r="Y49" s="1150">
        <v>0</v>
      </c>
      <c r="Z49" s="1150">
        <v>1</v>
      </c>
      <c r="AA49" s="1150">
        <v>1</v>
      </c>
      <c r="AB49" s="1150">
        <v>2</v>
      </c>
      <c r="AC49" s="1150">
        <v>1</v>
      </c>
      <c r="AD49" s="1150">
        <v>1</v>
      </c>
      <c r="AE49" s="1150">
        <v>3</v>
      </c>
      <c r="AF49" s="1150">
        <v>0</v>
      </c>
      <c r="AG49" s="1150">
        <v>0</v>
      </c>
      <c r="AH49" s="1150">
        <v>0</v>
      </c>
      <c r="AI49" s="1150">
        <v>0</v>
      </c>
    </row>
    <row r="50" spans="1:35" s="1152" customFormat="1" ht="15.95" customHeight="1">
      <c r="A50" s="2300" t="s">
        <v>1683</v>
      </c>
      <c r="B50" s="2300"/>
      <c r="C50" s="2301" t="s">
        <v>5409</v>
      </c>
      <c r="D50" s="2301"/>
      <c r="E50" s="2301"/>
      <c r="F50" s="2301"/>
      <c r="G50" s="1156" t="s">
        <v>5348</v>
      </c>
      <c r="H50" s="1150">
        <v>80</v>
      </c>
      <c r="I50" s="1150">
        <v>0</v>
      </c>
      <c r="J50" s="1150">
        <v>0</v>
      </c>
      <c r="K50" s="1150">
        <v>0</v>
      </c>
      <c r="L50" s="1150">
        <v>0</v>
      </c>
      <c r="M50" s="1150">
        <v>0</v>
      </c>
      <c r="N50" s="1150">
        <v>0</v>
      </c>
      <c r="O50" s="1150">
        <v>0</v>
      </c>
      <c r="P50" s="1150">
        <v>0</v>
      </c>
      <c r="Q50" s="1150"/>
      <c r="R50" s="1150">
        <v>0</v>
      </c>
      <c r="S50" s="1150">
        <v>1</v>
      </c>
      <c r="T50" s="1150">
        <v>6</v>
      </c>
      <c r="U50" s="1150">
        <v>10</v>
      </c>
      <c r="V50" s="1150">
        <v>11</v>
      </c>
      <c r="W50" s="1150">
        <v>8</v>
      </c>
      <c r="X50" s="1150">
        <v>9</v>
      </c>
      <c r="Y50" s="1150">
        <v>10</v>
      </c>
      <c r="Z50" s="1150">
        <v>12</v>
      </c>
      <c r="AA50" s="1150">
        <v>7</v>
      </c>
      <c r="AB50" s="1150">
        <v>2</v>
      </c>
      <c r="AC50" s="1150">
        <v>2</v>
      </c>
      <c r="AD50" s="1150">
        <v>1</v>
      </c>
      <c r="AE50" s="1150">
        <v>1</v>
      </c>
      <c r="AF50" s="1150">
        <v>0</v>
      </c>
      <c r="AG50" s="1150">
        <v>0</v>
      </c>
      <c r="AH50" s="1150">
        <v>0</v>
      </c>
      <c r="AI50" s="1150">
        <v>0</v>
      </c>
    </row>
    <row r="51" spans="1:35" s="1152" customFormat="1" ht="15.95" customHeight="1">
      <c r="A51" s="2300"/>
      <c r="B51" s="2300"/>
      <c r="C51" s="2301"/>
      <c r="D51" s="2301"/>
      <c r="E51" s="2301"/>
      <c r="F51" s="2301"/>
      <c r="G51" s="1157" t="s">
        <v>5346</v>
      </c>
      <c r="H51" s="1150">
        <v>75</v>
      </c>
      <c r="I51" s="1150">
        <v>0</v>
      </c>
      <c r="J51" s="1150">
        <v>0</v>
      </c>
      <c r="K51" s="1150">
        <v>0</v>
      </c>
      <c r="L51" s="1150">
        <v>0</v>
      </c>
      <c r="M51" s="1150">
        <v>0</v>
      </c>
      <c r="N51" s="1150">
        <v>0</v>
      </c>
      <c r="O51" s="1150">
        <v>0</v>
      </c>
      <c r="P51" s="1150">
        <v>0</v>
      </c>
      <c r="Q51" s="1150"/>
      <c r="R51" s="1150">
        <v>0</v>
      </c>
      <c r="S51" s="1150">
        <v>1</v>
      </c>
      <c r="T51" s="1150">
        <v>6</v>
      </c>
      <c r="U51" s="1150">
        <v>10</v>
      </c>
      <c r="V51" s="1150">
        <v>10</v>
      </c>
      <c r="W51" s="1150">
        <v>8</v>
      </c>
      <c r="X51" s="1150">
        <v>9</v>
      </c>
      <c r="Y51" s="1150">
        <v>10</v>
      </c>
      <c r="Z51" s="1150">
        <v>11</v>
      </c>
      <c r="AA51" s="1150">
        <v>6</v>
      </c>
      <c r="AB51" s="1150">
        <v>1</v>
      </c>
      <c r="AC51" s="1150">
        <v>1</v>
      </c>
      <c r="AD51" s="1150">
        <v>1</v>
      </c>
      <c r="AE51" s="1150">
        <v>1</v>
      </c>
      <c r="AF51" s="1150">
        <v>0</v>
      </c>
      <c r="AG51" s="1150">
        <v>0</v>
      </c>
      <c r="AH51" s="1150">
        <v>0</v>
      </c>
      <c r="AI51" s="1150">
        <v>0</v>
      </c>
    </row>
    <row r="52" spans="1:35" s="1152" customFormat="1" ht="15.95" customHeight="1">
      <c r="A52" s="2300"/>
      <c r="B52" s="2300"/>
      <c r="C52" s="2301"/>
      <c r="D52" s="2301"/>
      <c r="E52" s="2301"/>
      <c r="F52" s="2301"/>
      <c r="G52" s="1157" t="s">
        <v>5344</v>
      </c>
      <c r="H52" s="1150">
        <v>5</v>
      </c>
      <c r="I52" s="1150">
        <v>0</v>
      </c>
      <c r="J52" s="1150">
        <v>0</v>
      </c>
      <c r="K52" s="1150">
        <v>0</v>
      </c>
      <c r="L52" s="1150">
        <v>0</v>
      </c>
      <c r="M52" s="1150">
        <v>0</v>
      </c>
      <c r="N52" s="1150">
        <v>0</v>
      </c>
      <c r="O52" s="1150">
        <v>0</v>
      </c>
      <c r="P52" s="1150">
        <v>0</v>
      </c>
      <c r="Q52" s="1150"/>
      <c r="R52" s="1150">
        <v>0</v>
      </c>
      <c r="S52" s="1150">
        <v>0</v>
      </c>
      <c r="T52" s="1150">
        <v>0</v>
      </c>
      <c r="U52" s="1150">
        <v>0</v>
      </c>
      <c r="V52" s="1150">
        <v>1</v>
      </c>
      <c r="W52" s="1150">
        <v>0</v>
      </c>
      <c r="X52" s="1150">
        <v>0</v>
      </c>
      <c r="Y52" s="1150">
        <v>0</v>
      </c>
      <c r="Z52" s="1150">
        <v>1</v>
      </c>
      <c r="AA52" s="1150">
        <v>1</v>
      </c>
      <c r="AB52" s="1150">
        <v>1</v>
      </c>
      <c r="AC52" s="1150">
        <v>1</v>
      </c>
      <c r="AD52" s="1150">
        <v>0</v>
      </c>
      <c r="AE52" s="1150">
        <v>0</v>
      </c>
      <c r="AF52" s="1150">
        <v>0</v>
      </c>
      <c r="AG52" s="1150">
        <v>0</v>
      </c>
      <c r="AH52" s="1150">
        <v>0</v>
      </c>
      <c r="AI52" s="1150">
        <v>0</v>
      </c>
    </row>
    <row r="53" spans="1:35" s="1152" customFormat="1" ht="15.95" customHeight="1">
      <c r="A53" s="2300" t="s">
        <v>5841</v>
      </c>
      <c r="B53" s="2300"/>
      <c r="C53" s="2301" t="s">
        <v>5725</v>
      </c>
      <c r="D53" s="2301"/>
      <c r="E53" s="2301"/>
      <c r="F53" s="2301"/>
      <c r="G53" s="1156" t="s">
        <v>5393</v>
      </c>
      <c r="H53" s="1150">
        <v>327</v>
      </c>
      <c r="I53" s="1150">
        <v>2</v>
      </c>
      <c r="J53" s="1150">
        <v>0</v>
      </c>
      <c r="K53" s="1150">
        <v>1</v>
      </c>
      <c r="L53" s="1150">
        <v>0</v>
      </c>
      <c r="M53" s="1150">
        <v>1</v>
      </c>
      <c r="N53" s="1150">
        <v>0</v>
      </c>
      <c r="O53" s="1150">
        <v>0</v>
      </c>
      <c r="P53" s="1150">
        <v>0</v>
      </c>
      <c r="Q53" s="1150"/>
      <c r="R53" s="1150">
        <v>0</v>
      </c>
      <c r="S53" s="1150">
        <v>0</v>
      </c>
      <c r="T53" s="1150">
        <v>2</v>
      </c>
      <c r="U53" s="1150">
        <v>4</v>
      </c>
      <c r="V53" s="1150">
        <v>4</v>
      </c>
      <c r="W53" s="1150">
        <v>5</v>
      </c>
      <c r="X53" s="1150">
        <v>7</v>
      </c>
      <c r="Y53" s="1150">
        <v>10</v>
      </c>
      <c r="Z53" s="1150">
        <v>21</v>
      </c>
      <c r="AA53" s="1150">
        <v>29</v>
      </c>
      <c r="AB53" s="1150">
        <v>31</v>
      </c>
      <c r="AC53" s="1150">
        <v>30</v>
      </c>
      <c r="AD53" s="1150">
        <v>51</v>
      </c>
      <c r="AE53" s="1150">
        <v>45</v>
      </c>
      <c r="AF53" s="1150">
        <v>37</v>
      </c>
      <c r="AG53" s="1150">
        <v>38</v>
      </c>
      <c r="AH53" s="1150">
        <v>8</v>
      </c>
      <c r="AI53" s="1150">
        <v>1</v>
      </c>
    </row>
    <row r="54" spans="1:35" s="1152" customFormat="1" ht="15.95" customHeight="1">
      <c r="A54" s="2300"/>
      <c r="B54" s="2300"/>
      <c r="C54" s="2301"/>
      <c r="D54" s="2301"/>
      <c r="E54" s="2301"/>
      <c r="F54" s="2301"/>
      <c r="G54" s="1157" t="s">
        <v>5346</v>
      </c>
      <c r="H54" s="1150">
        <v>202</v>
      </c>
      <c r="I54" s="1150">
        <v>1</v>
      </c>
      <c r="J54" s="1150">
        <v>0</v>
      </c>
      <c r="K54" s="1150">
        <v>0</v>
      </c>
      <c r="L54" s="1150">
        <v>0</v>
      </c>
      <c r="M54" s="1150">
        <v>1</v>
      </c>
      <c r="N54" s="1150">
        <v>0</v>
      </c>
      <c r="O54" s="1150">
        <v>0</v>
      </c>
      <c r="P54" s="1150">
        <v>0</v>
      </c>
      <c r="Q54" s="1150"/>
      <c r="R54" s="1150">
        <v>0</v>
      </c>
      <c r="S54" s="1150">
        <v>0</v>
      </c>
      <c r="T54" s="1150">
        <v>2</v>
      </c>
      <c r="U54" s="1150">
        <v>2</v>
      </c>
      <c r="V54" s="1150">
        <v>4</v>
      </c>
      <c r="W54" s="1150">
        <v>3</v>
      </c>
      <c r="X54" s="1150">
        <v>6</v>
      </c>
      <c r="Y54" s="1150">
        <v>9</v>
      </c>
      <c r="Z54" s="1150">
        <v>16</v>
      </c>
      <c r="AA54" s="1150">
        <v>18</v>
      </c>
      <c r="AB54" s="1150">
        <v>21</v>
      </c>
      <c r="AC54" s="1150">
        <v>18</v>
      </c>
      <c r="AD54" s="1150">
        <v>33</v>
      </c>
      <c r="AE54" s="1150">
        <v>26</v>
      </c>
      <c r="AF54" s="1150">
        <v>19</v>
      </c>
      <c r="AG54" s="1150">
        <v>21</v>
      </c>
      <c r="AH54" s="1150">
        <v>1</v>
      </c>
      <c r="AI54" s="1150">
        <v>1</v>
      </c>
    </row>
    <row r="55" spans="1:35" s="1152" customFormat="1" ht="15.95" customHeight="1">
      <c r="A55" s="2300"/>
      <c r="B55" s="2300"/>
      <c r="C55" s="2301"/>
      <c r="D55" s="2301"/>
      <c r="E55" s="2301"/>
      <c r="F55" s="2301"/>
      <c r="G55" s="1157" t="s">
        <v>5390</v>
      </c>
      <c r="H55" s="1150">
        <v>125</v>
      </c>
      <c r="I55" s="1150">
        <v>1</v>
      </c>
      <c r="J55" s="1150">
        <v>0</v>
      </c>
      <c r="K55" s="1150">
        <v>1</v>
      </c>
      <c r="L55" s="1150">
        <v>0</v>
      </c>
      <c r="M55" s="1150">
        <v>0</v>
      </c>
      <c r="N55" s="1150">
        <v>0</v>
      </c>
      <c r="O55" s="1150">
        <v>0</v>
      </c>
      <c r="P55" s="1150">
        <v>0</v>
      </c>
      <c r="Q55" s="1150"/>
      <c r="R55" s="1150">
        <v>0</v>
      </c>
      <c r="S55" s="1150">
        <v>0</v>
      </c>
      <c r="T55" s="1150">
        <v>0</v>
      </c>
      <c r="U55" s="1150">
        <v>2</v>
      </c>
      <c r="V55" s="1150">
        <v>0</v>
      </c>
      <c r="W55" s="1150">
        <v>2</v>
      </c>
      <c r="X55" s="1150">
        <v>1</v>
      </c>
      <c r="Y55" s="1150">
        <v>1</v>
      </c>
      <c r="Z55" s="1150">
        <v>5</v>
      </c>
      <c r="AA55" s="1150">
        <v>11</v>
      </c>
      <c r="AB55" s="1150">
        <v>10</v>
      </c>
      <c r="AC55" s="1150">
        <v>12</v>
      </c>
      <c r="AD55" s="1150">
        <v>18</v>
      </c>
      <c r="AE55" s="1150">
        <v>19</v>
      </c>
      <c r="AF55" s="1150">
        <v>18</v>
      </c>
      <c r="AG55" s="1150">
        <v>17</v>
      </c>
      <c r="AH55" s="1150">
        <v>7</v>
      </c>
      <c r="AI55" s="1150">
        <v>0</v>
      </c>
    </row>
    <row r="56" spans="1:35" s="1152" customFormat="1" ht="15.95" customHeight="1">
      <c r="A56" s="2300" t="s">
        <v>1728</v>
      </c>
      <c r="B56" s="2300"/>
      <c r="C56" s="2301" t="s">
        <v>5842</v>
      </c>
      <c r="D56" s="2301"/>
      <c r="E56" s="2301"/>
      <c r="F56" s="2301"/>
      <c r="G56" s="1156" t="s">
        <v>5348</v>
      </c>
      <c r="H56" s="1150">
        <v>51675</v>
      </c>
      <c r="I56" s="1150">
        <v>0</v>
      </c>
      <c r="J56" s="1150">
        <v>3</v>
      </c>
      <c r="K56" s="1150">
        <v>6</v>
      </c>
      <c r="L56" s="1150">
        <v>6</v>
      </c>
      <c r="M56" s="1150">
        <v>5</v>
      </c>
      <c r="N56" s="1150">
        <v>5</v>
      </c>
      <c r="O56" s="1150">
        <v>16</v>
      </c>
      <c r="P56" s="1150">
        <v>17</v>
      </c>
      <c r="Q56" s="1150"/>
      <c r="R56" s="1150">
        <v>45</v>
      </c>
      <c r="S56" s="1150">
        <v>59</v>
      </c>
      <c r="T56" s="1150">
        <v>91</v>
      </c>
      <c r="U56" s="1150">
        <v>183</v>
      </c>
      <c r="V56" s="1150">
        <v>490</v>
      </c>
      <c r="W56" s="1150">
        <v>1110</v>
      </c>
      <c r="X56" s="1150">
        <v>1802</v>
      </c>
      <c r="Y56" s="1150">
        <v>3328</v>
      </c>
      <c r="Z56" s="1150">
        <v>4736</v>
      </c>
      <c r="AA56" s="1150">
        <v>6167</v>
      </c>
      <c r="AB56" s="1150">
        <v>7097</v>
      </c>
      <c r="AC56" s="1150">
        <v>5796</v>
      </c>
      <c r="AD56" s="1150">
        <v>6165</v>
      </c>
      <c r="AE56" s="1150">
        <v>6239</v>
      </c>
      <c r="AF56" s="1150">
        <v>5026</v>
      </c>
      <c r="AG56" s="1150">
        <v>2517</v>
      </c>
      <c r="AH56" s="1150">
        <v>667</v>
      </c>
      <c r="AI56" s="1150">
        <v>99</v>
      </c>
    </row>
    <row r="57" spans="1:35" s="1152" customFormat="1" ht="15.95" customHeight="1">
      <c r="A57" s="2300"/>
      <c r="B57" s="2300"/>
      <c r="C57" s="2301"/>
      <c r="D57" s="2301"/>
      <c r="E57" s="2301"/>
      <c r="F57" s="2301"/>
      <c r="G57" s="1157" t="s">
        <v>5346</v>
      </c>
      <c r="H57" s="1153">
        <v>31110</v>
      </c>
      <c r="I57" s="1151">
        <v>0</v>
      </c>
      <c r="J57" s="1151">
        <v>1</v>
      </c>
      <c r="K57" s="1151">
        <v>3</v>
      </c>
      <c r="L57" s="1151">
        <v>5</v>
      </c>
      <c r="M57" s="1151">
        <v>3</v>
      </c>
      <c r="N57" s="1151">
        <v>3</v>
      </c>
      <c r="O57" s="1151">
        <v>8</v>
      </c>
      <c r="P57" s="1151">
        <v>10</v>
      </c>
      <c r="Q57" s="1151"/>
      <c r="R57" s="1151">
        <v>33</v>
      </c>
      <c r="S57" s="1151">
        <v>30</v>
      </c>
      <c r="T57" s="1151">
        <v>54</v>
      </c>
      <c r="U57" s="1151">
        <v>65</v>
      </c>
      <c r="V57" s="1151">
        <v>259</v>
      </c>
      <c r="W57" s="1151">
        <v>628</v>
      </c>
      <c r="X57" s="1151">
        <v>1095</v>
      </c>
      <c r="Y57" s="1151">
        <v>2055</v>
      </c>
      <c r="Z57" s="1151">
        <v>3067</v>
      </c>
      <c r="AA57" s="1151">
        <v>3944</v>
      </c>
      <c r="AB57" s="1151">
        <v>4558</v>
      </c>
      <c r="AC57" s="1151">
        <v>3625</v>
      </c>
      <c r="AD57" s="1151">
        <v>3639</v>
      </c>
      <c r="AE57" s="1151">
        <v>3425</v>
      </c>
      <c r="AF57" s="1151">
        <v>2763</v>
      </c>
      <c r="AG57" s="1151">
        <v>1422</v>
      </c>
      <c r="AH57" s="1151">
        <v>362</v>
      </c>
      <c r="AI57" s="1151">
        <v>53</v>
      </c>
    </row>
    <row r="58" spans="1:35" s="1152" customFormat="1" ht="15.95" customHeight="1">
      <c r="A58" s="2300"/>
      <c r="B58" s="2300"/>
      <c r="C58" s="2301"/>
      <c r="D58" s="2301"/>
      <c r="E58" s="2301"/>
      <c r="F58" s="2301"/>
      <c r="G58" s="1157" t="s">
        <v>5344</v>
      </c>
      <c r="H58" s="1150">
        <v>20565</v>
      </c>
      <c r="I58" s="1150">
        <v>0</v>
      </c>
      <c r="J58" s="1150">
        <v>2</v>
      </c>
      <c r="K58" s="1150">
        <v>3</v>
      </c>
      <c r="L58" s="1150">
        <v>1</v>
      </c>
      <c r="M58" s="1150">
        <v>2</v>
      </c>
      <c r="N58" s="1150">
        <v>2</v>
      </c>
      <c r="O58" s="1150">
        <v>8</v>
      </c>
      <c r="P58" s="1150">
        <v>7</v>
      </c>
      <c r="Q58" s="1150"/>
      <c r="R58" s="1150">
        <v>12</v>
      </c>
      <c r="S58" s="1150">
        <v>29</v>
      </c>
      <c r="T58" s="1150">
        <v>37</v>
      </c>
      <c r="U58" s="1150">
        <v>118</v>
      </c>
      <c r="V58" s="1150">
        <v>231</v>
      </c>
      <c r="W58" s="1150">
        <v>482</v>
      </c>
      <c r="X58" s="1150">
        <v>707</v>
      </c>
      <c r="Y58" s="1150">
        <v>1273</v>
      </c>
      <c r="Z58" s="1150">
        <v>1669</v>
      </c>
      <c r="AA58" s="1150">
        <v>2223</v>
      </c>
      <c r="AB58" s="1150">
        <v>2539</v>
      </c>
      <c r="AC58" s="1150">
        <v>2171</v>
      </c>
      <c r="AD58" s="1150">
        <v>2526</v>
      </c>
      <c r="AE58" s="1150">
        <v>2814</v>
      </c>
      <c r="AF58" s="1150">
        <v>2263</v>
      </c>
      <c r="AG58" s="1150">
        <v>1095</v>
      </c>
      <c r="AH58" s="1150">
        <v>305</v>
      </c>
      <c r="AI58" s="1150">
        <v>46</v>
      </c>
    </row>
    <row r="59" spans="1:35" s="1152" customFormat="1" ht="15.95" customHeight="1">
      <c r="A59" s="2300" t="s">
        <v>1002</v>
      </c>
      <c r="B59" s="2300"/>
      <c r="C59" s="2301" t="s">
        <v>5347</v>
      </c>
      <c r="D59" s="2301"/>
      <c r="E59" s="2301"/>
      <c r="F59" s="2301"/>
      <c r="G59" s="1156" t="s">
        <v>5348</v>
      </c>
      <c r="H59" s="1150">
        <v>50161</v>
      </c>
      <c r="I59" s="1150">
        <v>0</v>
      </c>
      <c r="J59" s="1150">
        <v>3</v>
      </c>
      <c r="K59" s="1150">
        <v>6</v>
      </c>
      <c r="L59" s="1150">
        <v>6</v>
      </c>
      <c r="M59" s="1150">
        <v>5</v>
      </c>
      <c r="N59" s="1150">
        <v>5</v>
      </c>
      <c r="O59" s="1150">
        <v>15</v>
      </c>
      <c r="P59" s="1150">
        <v>17</v>
      </c>
      <c r="Q59" s="1150"/>
      <c r="R59" s="1150">
        <v>45</v>
      </c>
      <c r="S59" s="1150">
        <v>55</v>
      </c>
      <c r="T59" s="1150">
        <v>87</v>
      </c>
      <c r="U59" s="1150">
        <v>180</v>
      </c>
      <c r="V59" s="1150">
        <v>479</v>
      </c>
      <c r="W59" s="1150">
        <v>1091</v>
      </c>
      <c r="X59" s="1150">
        <v>1777</v>
      </c>
      <c r="Y59" s="1150">
        <v>3278</v>
      </c>
      <c r="Z59" s="1150">
        <v>4664</v>
      </c>
      <c r="AA59" s="1150">
        <v>6060</v>
      </c>
      <c r="AB59" s="1150">
        <v>6952</v>
      </c>
      <c r="AC59" s="1150">
        <v>5662</v>
      </c>
      <c r="AD59" s="1150">
        <v>5990</v>
      </c>
      <c r="AE59" s="1150">
        <v>5968</v>
      </c>
      <c r="AF59" s="1150">
        <v>4761</v>
      </c>
      <c r="AG59" s="1150">
        <v>2349</v>
      </c>
      <c r="AH59" s="1150">
        <v>618</v>
      </c>
      <c r="AI59" s="1150">
        <v>88</v>
      </c>
    </row>
    <row r="60" spans="1:35" s="1152" customFormat="1" ht="15.95" customHeight="1">
      <c r="A60" s="2300"/>
      <c r="B60" s="2300"/>
      <c r="C60" s="2301"/>
      <c r="D60" s="2301"/>
      <c r="E60" s="2301"/>
      <c r="F60" s="2301"/>
      <c r="G60" s="1157" t="s">
        <v>5346</v>
      </c>
      <c r="H60" s="1150">
        <v>30250</v>
      </c>
      <c r="I60" s="1150">
        <v>0</v>
      </c>
      <c r="J60" s="1150">
        <v>1</v>
      </c>
      <c r="K60" s="1150">
        <v>3</v>
      </c>
      <c r="L60" s="1150">
        <v>5</v>
      </c>
      <c r="M60" s="1150">
        <v>3</v>
      </c>
      <c r="N60" s="1150">
        <v>3</v>
      </c>
      <c r="O60" s="1150">
        <v>8</v>
      </c>
      <c r="P60" s="1150">
        <v>10</v>
      </c>
      <c r="Q60" s="1150"/>
      <c r="R60" s="1150">
        <v>33</v>
      </c>
      <c r="S60" s="1150">
        <v>29</v>
      </c>
      <c r="T60" s="1150">
        <v>52</v>
      </c>
      <c r="U60" s="1150">
        <v>64</v>
      </c>
      <c r="V60" s="1150">
        <v>253</v>
      </c>
      <c r="W60" s="1150">
        <v>615</v>
      </c>
      <c r="X60" s="1150">
        <v>1075</v>
      </c>
      <c r="Y60" s="1150">
        <v>2027</v>
      </c>
      <c r="Z60" s="1150">
        <v>3020</v>
      </c>
      <c r="AA60" s="1150">
        <v>3871</v>
      </c>
      <c r="AB60" s="1150">
        <v>4460</v>
      </c>
      <c r="AC60" s="1150">
        <v>3546</v>
      </c>
      <c r="AD60" s="1150">
        <v>3546</v>
      </c>
      <c r="AE60" s="1150">
        <v>3283</v>
      </c>
      <c r="AF60" s="1150">
        <v>2628</v>
      </c>
      <c r="AG60" s="1150">
        <v>1326</v>
      </c>
      <c r="AH60" s="1150">
        <v>341</v>
      </c>
      <c r="AI60" s="1150">
        <v>48</v>
      </c>
    </row>
    <row r="61" spans="1:35" s="1152" customFormat="1" ht="15.95" customHeight="1">
      <c r="A61" s="2300"/>
      <c r="B61" s="2300"/>
      <c r="C61" s="2301"/>
      <c r="D61" s="2301"/>
      <c r="E61" s="2301"/>
      <c r="F61" s="2301"/>
      <c r="G61" s="1157" t="s">
        <v>5344</v>
      </c>
      <c r="H61" s="1150">
        <v>19911</v>
      </c>
      <c r="I61" s="1150">
        <v>0</v>
      </c>
      <c r="J61" s="1150">
        <v>2</v>
      </c>
      <c r="K61" s="1150">
        <v>3</v>
      </c>
      <c r="L61" s="1150">
        <v>1</v>
      </c>
      <c r="M61" s="1150">
        <v>2</v>
      </c>
      <c r="N61" s="1150">
        <v>2</v>
      </c>
      <c r="O61" s="1150">
        <v>7</v>
      </c>
      <c r="P61" s="1150">
        <v>7</v>
      </c>
      <c r="Q61" s="1150"/>
      <c r="R61" s="1150">
        <v>12</v>
      </c>
      <c r="S61" s="1150">
        <v>26</v>
      </c>
      <c r="T61" s="1150">
        <v>35</v>
      </c>
      <c r="U61" s="1150">
        <v>116</v>
      </c>
      <c r="V61" s="1150">
        <v>226</v>
      </c>
      <c r="W61" s="1150">
        <v>476</v>
      </c>
      <c r="X61" s="1150">
        <v>702</v>
      </c>
      <c r="Y61" s="1150">
        <v>1251</v>
      </c>
      <c r="Z61" s="1150">
        <v>1644</v>
      </c>
      <c r="AA61" s="1150">
        <v>2189</v>
      </c>
      <c r="AB61" s="1150">
        <v>2492</v>
      </c>
      <c r="AC61" s="1150">
        <v>2116</v>
      </c>
      <c r="AD61" s="1150">
        <v>2444</v>
      </c>
      <c r="AE61" s="1150">
        <v>2685</v>
      </c>
      <c r="AF61" s="1150">
        <v>2133</v>
      </c>
      <c r="AG61" s="1150">
        <v>1023</v>
      </c>
      <c r="AH61" s="1150">
        <v>277</v>
      </c>
      <c r="AI61" s="1150">
        <v>40</v>
      </c>
    </row>
    <row r="62" spans="1:35" s="1152" customFormat="1" ht="15.95" customHeight="1">
      <c r="A62" s="2300" t="s">
        <v>3310</v>
      </c>
      <c r="B62" s="2300"/>
      <c r="C62" s="2301" t="s">
        <v>5843</v>
      </c>
      <c r="D62" s="2301"/>
      <c r="E62" s="2301"/>
      <c r="F62" s="2301"/>
      <c r="G62" s="1156" t="s">
        <v>5348</v>
      </c>
      <c r="H62" s="1153">
        <v>3380</v>
      </c>
      <c r="I62" s="1151">
        <v>0</v>
      </c>
      <c r="J62" s="1151">
        <v>0</v>
      </c>
      <c r="K62" s="1151">
        <v>0</v>
      </c>
      <c r="L62" s="1151">
        <v>0</v>
      </c>
      <c r="M62" s="1151">
        <v>0</v>
      </c>
      <c r="N62" s="1151">
        <v>0</v>
      </c>
      <c r="O62" s="1151">
        <v>0</v>
      </c>
      <c r="P62" s="1151">
        <v>0</v>
      </c>
      <c r="Q62" s="1151"/>
      <c r="R62" s="1151">
        <v>0</v>
      </c>
      <c r="S62" s="1151">
        <v>0</v>
      </c>
      <c r="T62" s="1151">
        <v>2</v>
      </c>
      <c r="U62" s="1151">
        <v>2</v>
      </c>
      <c r="V62" s="1151">
        <v>43</v>
      </c>
      <c r="W62" s="1151">
        <v>144</v>
      </c>
      <c r="X62" s="1151">
        <v>279</v>
      </c>
      <c r="Y62" s="1151">
        <v>469</v>
      </c>
      <c r="Z62" s="1151">
        <v>570</v>
      </c>
      <c r="AA62" s="1151">
        <v>553</v>
      </c>
      <c r="AB62" s="1151">
        <v>498</v>
      </c>
      <c r="AC62" s="1151">
        <v>311</v>
      </c>
      <c r="AD62" s="1151">
        <v>224</v>
      </c>
      <c r="AE62" s="1151">
        <v>161</v>
      </c>
      <c r="AF62" s="1151">
        <v>85</v>
      </c>
      <c r="AG62" s="1151">
        <v>31</v>
      </c>
      <c r="AH62" s="1151">
        <v>7</v>
      </c>
      <c r="AI62" s="1151">
        <v>1</v>
      </c>
    </row>
    <row r="63" spans="1:35" s="1152" customFormat="1" ht="15.95" customHeight="1">
      <c r="A63" s="2300"/>
      <c r="B63" s="2300"/>
      <c r="C63" s="2301"/>
      <c r="D63" s="2301"/>
      <c r="E63" s="2301"/>
      <c r="F63" s="2301"/>
      <c r="G63" s="1157" t="s">
        <v>5346</v>
      </c>
      <c r="H63" s="1153">
        <v>3137</v>
      </c>
      <c r="I63" s="1151">
        <v>0</v>
      </c>
      <c r="J63" s="1151">
        <v>0</v>
      </c>
      <c r="K63" s="1151">
        <v>0</v>
      </c>
      <c r="L63" s="1151">
        <v>0</v>
      </c>
      <c r="M63" s="1151">
        <v>0</v>
      </c>
      <c r="N63" s="1151">
        <v>0</v>
      </c>
      <c r="O63" s="1151">
        <v>0</v>
      </c>
      <c r="P63" s="1151">
        <v>0</v>
      </c>
      <c r="Q63" s="1151"/>
      <c r="R63" s="1151">
        <v>0</v>
      </c>
      <c r="S63" s="1151">
        <v>0</v>
      </c>
      <c r="T63" s="1151">
        <v>2</v>
      </c>
      <c r="U63" s="1151">
        <v>2</v>
      </c>
      <c r="V63" s="1151">
        <v>39</v>
      </c>
      <c r="W63" s="1151">
        <v>140</v>
      </c>
      <c r="X63" s="1151">
        <v>272</v>
      </c>
      <c r="Y63" s="1151">
        <v>451</v>
      </c>
      <c r="Z63" s="1151">
        <v>549</v>
      </c>
      <c r="AA63" s="1151">
        <v>528</v>
      </c>
      <c r="AB63" s="1151">
        <v>469</v>
      </c>
      <c r="AC63" s="1151">
        <v>277</v>
      </c>
      <c r="AD63" s="1151">
        <v>194</v>
      </c>
      <c r="AE63" s="1151">
        <v>127</v>
      </c>
      <c r="AF63" s="1151">
        <v>67</v>
      </c>
      <c r="AG63" s="1151">
        <v>15</v>
      </c>
      <c r="AH63" s="1151">
        <v>4</v>
      </c>
      <c r="AI63" s="1151">
        <v>1</v>
      </c>
    </row>
    <row r="64" spans="1:35" s="1152" customFormat="1" ht="15.95" customHeight="1">
      <c r="A64" s="2300"/>
      <c r="B64" s="2300"/>
      <c r="C64" s="2301"/>
      <c r="D64" s="2301"/>
      <c r="E64" s="2301"/>
      <c r="F64" s="2301"/>
      <c r="G64" s="1157" t="s">
        <v>5344</v>
      </c>
      <c r="H64" s="1153">
        <v>243</v>
      </c>
      <c r="I64" s="1151">
        <v>0</v>
      </c>
      <c r="J64" s="1151">
        <v>0</v>
      </c>
      <c r="K64" s="1151">
        <v>0</v>
      </c>
      <c r="L64" s="1151">
        <v>0</v>
      </c>
      <c r="M64" s="1151">
        <v>0</v>
      </c>
      <c r="N64" s="1151">
        <v>0</v>
      </c>
      <c r="O64" s="1151">
        <v>0</v>
      </c>
      <c r="P64" s="1151">
        <v>0</v>
      </c>
      <c r="Q64" s="1151"/>
      <c r="R64" s="1151">
        <v>0</v>
      </c>
      <c r="S64" s="1151">
        <v>0</v>
      </c>
      <c r="T64" s="1151">
        <v>0</v>
      </c>
      <c r="U64" s="1151">
        <v>0</v>
      </c>
      <c r="V64" s="1151">
        <v>4</v>
      </c>
      <c r="W64" s="1151">
        <v>4</v>
      </c>
      <c r="X64" s="1151">
        <v>7</v>
      </c>
      <c r="Y64" s="1151">
        <v>18</v>
      </c>
      <c r="Z64" s="1151">
        <v>21</v>
      </c>
      <c r="AA64" s="1151">
        <v>25</v>
      </c>
      <c r="AB64" s="1151">
        <v>29</v>
      </c>
      <c r="AC64" s="1151">
        <v>34</v>
      </c>
      <c r="AD64" s="1151">
        <v>30</v>
      </c>
      <c r="AE64" s="1151">
        <v>34</v>
      </c>
      <c r="AF64" s="1151">
        <v>18</v>
      </c>
      <c r="AG64" s="1151">
        <v>16</v>
      </c>
      <c r="AH64" s="1151">
        <v>3</v>
      </c>
      <c r="AI64" s="1151">
        <v>0</v>
      </c>
    </row>
    <row r="65" spans="1:35" s="1152" customFormat="1" ht="15.95" customHeight="1">
      <c r="A65" s="2300" t="s">
        <v>3311</v>
      </c>
      <c r="B65" s="2300"/>
      <c r="C65" s="2301" t="s">
        <v>5844</v>
      </c>
      <c r="D65" s="2301"/>
      <c r="E65" s="2301"/>
      <c r="F65" s="2301"/>
      <c r="G65" s="1156" t="s">
        <v>5393</v>
      </c>
      <c r="H65" s="1153">
        <v>80</v>
      </c>
      <c r="I65" s="1151">
        <v>0</v>
      </c>
      <c r="J65" s="1151">
        <v>0</v>
      </c>
      <c r="K65" s="1151">
        <v>0</v>
      </c>
      <c r="L65" s="1151">
        <v>0</v>
      </c>
      <c r="M65" s="1151">
        <v>0</v>
      </c>
      <c r="N65" s="1151">
        <v>0</v>
      </c>
      <c r="O65" s="1151">
        <v>0</v>
      </c>
      <c r="P65" s="1151">
        <v>0</v>
      </c>
      <c r="Q65" s="1151"/>
      <c r="R65" s="1151">
        <v>0</v>
      </c>
      <c r="S65" s="1151">
        <v>0</v>
      </c>
      <c r="T65" s="1151">
        <v>0</v>
      </c>
      <c r="U65" s="1151">
        <v>1</v>
      </c>
      <c r="V65" s="1151">
        <v>3</v>
      </c>
      <c r="W65" s="1151">
        <v>4</v>
      </c>
      <c r="X65" s="1151">
        <v>2</v>
      </c>
      <c r="Y65" s="1151">
        <v>8</v>
      </c>
      <c r="Z65" s="1151">
        <v>10</v>
      </c>
      <c r="AA65" s="1151">
        <v>18</v>
      </c>
      <c r="AB65" s="1151">
        <v>9</v>
      </c>
      <c r="AC65" s="1151">
        <v>4</v>
      </c>
      <c r="AD65" s="1151">
        <v>5</v>
      </c>
      <c r="AE65" s="1151">
        <v>4</v>
      </c>
      <c r="AF65" s="1151">
        <v>6</v>
      </c>
      <c r="AG65" s="1151">
        <v>5</v>
      </c>
      <c r="AH65" s="1151">
        <v>1</v>
      </c>
      <c r="AI65" s="1151">
        <v>0</v>
      </c>
    </row>
    <row r="66" spans="1:35" s="1152" customFormat="1" ht="15.95" customHeight="1">
      <c r="A66" s="2300"/>
      <c r="B66" s="2300"/>
      <c r="C66" s="2301"/>
      <c r="D66" s="2301"/>
      <c r="E66" s="2301"/>
      <c r="F66" s="2301"/>
      <c r="G66" s="1157" t="s">
        <v>5346</v>
      </c>
      <c r="H66" s="1153">
        <v>47</v>
      </c>
      <c r="I66" s="1151">
        <v>0</v>
      </c>
      <c r="J66" s="1151">
        <v>0</v>
      </c>
      <c r="K66" s="1151">
        <v>0</v>
      </c>
      <c r="L66" s="1151">
        <v>0</v>
      </c>
      <c r="M66" s="1151">
        <v>0</v>
      </c>
      <c r="N66" s="1151">
        <v>0</v>
      </c>
      <c r="O66" s="1151">
        <v>0</v>
      </c>
      <c r="P66" s="1151">
        <v>0</v>
      </c>
      <c r="Q66" s="1151"/>
      <c r="R66" s="1151">
        <v>0</v>
      </c>
      <c r="S66" s="1151">
        <v>0</v>
      </c>
      <c r="T66" s="1151">
        <v>0</v>
      </c>
      <c r="U66" s="1151">
        <v>0</v>
      </c>
      <c r="V66" s="1151">
        <v>1</v>
      </c>
      <c r="W66" s="1151">
        <v>2</v>
      </c>
      <c r="X66" s="1151">
        <v>1</v>
      </c>
      <c r="Y66" s="1151">
        <v>4</v>
      </c>
      <c r="Z66" s="1151">
        <v>5</v>
      </c>
      <c r="AA66" s="1151">
        <v>12</v>
      </c>
      <c r="AB66" s="1151">
        <v>7</v>
      </c>
      <c r="AC66" s="1151">
        <v>3</v>
      </c>
      <c r="AD66" s="1151">
        <v>4</v>
      </c>
      <c r="AE66" s="1151">
        <v>1</v>
      </c>
      <c r="AF66" s="1151">
        <v>4</v>
      </c>
      <c r="AG66" s="1151">
        <v>3</v>
      </c>
      <c r="AH66" s="1151">
        <v>0</v>
      </c>
      <c r="AI66" s="1151">
        <v>0</v>
      </c>
    </row>
    <row r="67" spans="1:35" s="1152" customFormat="1" ht="15.95" customHeight="1" thickBot="1">
      <c r="A67" s="2302"/>
      <c r="B67" s="2302"/>
      <c r="C67" s="2303"/>
      <c r="D67" s="2303"/>
      <c r="E67" s="2303"/>
      <c r="F67" s="2303"/>
      <c r="G67" s="1158" t="s">
        <v>5344</v>
      </c>
      <c r="H67" s="1154">
        <v>33</v>
      </c>
      <c r="I67" s="1309">
        <v>0</v>
      </c>
      <c r="J67" s="1309">
        <v>0</v>
      </c>
      <c r="K67" s="1309">
        <v>0</v>
      </c>
      <c r="L67" s="1309">
        <v>0</v>
      </c>
      <c r="M67" s="1309">
        <v>0</v>
      </c>
      <c r="N67" s="1309">
        <v>0</v>
      </c>
      <c r="O67" s="1309">
        <v>0</v>
      </c>
      <c r="P67" s="1309">
        <v>0</v>
      </c>
      <c r="Q67" s="1151"/>
      <c r="R67" s="1309">
        <v>0</v>
      </c>
      <c r="S67" s="1309">
        <v>0</v>
      </c>
      <c r="T67" s="1309">
        <v>0</v>
      </c>
      <c r="U67" s="1309">
        <v>1</v>
      </c>
      <c r="V67" s="1309">
        <v>2</v>
      </c>
      <c r="W67" s="1309">
        <v>2</v>
      </c>
      <c r="X67" s="1309">
        <v>1</v>
      </c>
      <c r="Y67" s="1309">
        <v>4</v>
      </c>
      <c r="Z67" s="1309">
        <v>5</v>
      </c>
      <c r="AA67" s="1309">
        <v>6</v>
      </c>
      <c r="AB67" s="1309">
        <v>2</v>
      </c>
      <c r="AC67" s="1309">
        <v>1</v>
      </c>
      <c r="AD67" s="1309">
        <v>1</v>
      </c>
      <c r="AE67" s="1309">
        <v>3</v>
      </c>
      <c r="AF67" s="1309">
        <v>2</v>
      </c>
      <c r="AG67" s="1309">
        <v>2</v>
      </c>
      <c r="AH67" s="1309">
        <v>1</v>
      </c>
      <c r="AI67" s="1309">
        <v>0</v>
      </c>
    </row>
    <row r="68" spans="1:35" s="1152" customFormat="1">
      <c r="A68" s="1134"/>
      <c r="B68" s="1155"/>
      <c r="C68" s="1134"/>
      <c r="D68" s="1134"/>
      <c r="E68" s="1134"/>
      <c r="F68" s="1134"/>
      <c r="G68" s="1134"/>
    </row>
    <row r="69" spans="1:35" s="1152" customFormat="1">
      <c r="A69" s="1134"/>
      <c r="B69" s="1155"/>
      <c r="C69" s="1134"/>
      <c r="D69" s="1134"/>
      <c r="E69" s="1134"/>
      <c r="F69" s="1134"/>
      <c r="G69" s="1134"/>
    </row>
    <row r="70" spans="1:35" s="1133" customFormat="1" ht="30.2" customHeight="1">
      <c r="A70" s="2318" t="s">
        <v>5845</v>
      </c>
      <c r="B70" s="2318"/>
      <c r="C70" s="2318"/>
      <c r="D70" s="2318"/>
      <c r="E70" s="2318"/>
      <c r="F70" s="2318"/>
      <c r="G70" s="2318"/>
      <c r="H70" s="2318"/>
      <c r="I70" s="2318"/>
      <c r="J70" s="2318"/>
      <c r="K70" s="2318"/>
      <c r="L70" s="2318"/>
      <c r="M70" s="2318"/>
      <c r="N70" s="2318"/>
      <c r="O70" s="2318"/>
      <c r="P70" s="2318"/>
      <c r="Q70" s="1468"/>
      <c r="R70" s="2319" t="s">
        <v>5846</v>
      </c>
      <c r="S70" s="2319"/>
      <c r="T70" s="2319"/>
      <c r="U70" s="2319"/>
      <c r="V70" s="2319"/>
      <c r="W70" s="2319"/>
      <c r="X70" s="2319"/>
      <c r="Y70" s="2319"/>
      <c r="Z70" s="2319"/>
      <c r="AA70" s="2319"/>
      <c r="AB70" s="2319"/>
      <c r="AC70" s="2319"/>
      <c r="AD70" s="2319"/>
      <c r="AE70" s="2319"/>
      <c r="AF70" s="2319"/>
      <c r="AG70" s="2319"/>
      <c r="AH70" s="2319"/>
      <c r="AI70" s="2319"/>
    </row>
    <row r="71" spans="1:35" ht="20.25" customHeight="1">
      <c r="P71" s="1136" t="s">
        <v>5031</v>
      </c>
      <c r="Q71" s="1136"/>
      <c r="R71" s="1676" t="s">
        <v>5422</v>
      </c>
    </row>
    <row r="72" spans="1:35" s="1133" customFormat="1" ht="30.2" customHeight="1">
      <c r="A72" s="2318" t="s">
        <v>3312</v>
      </c>
      <c r="B72" s="2318"/>
      <c r="C72" s="2318"/>
      <c r="D72" s="2318"/>
      <c r="E72" s="2318"/>
      <c r="F72" s="2318"/>
      <c r="G72" s="2318"/>
      <c r="H72" s="2318"/>
      <c r="I72" s="2318"/>
      <c r="J72" s="2318"/>
      <c r="K72" s="2318"/>
      <c r="L72" s="2318"/>
      <c r="M72" s="2318"/>
      <c r="N72" s="2318"/>
      <c r="O72" s="2318"/>
      <c r="P72" s="2318"/>
      <c r="Q72" s="1468"/>
      <c r="R72" s="2320" t="s">
        <v>3313</v>
      </c>
      <c r="S72" s="2320"/>
      <c r="T72" s="2320"/>
      <c r="U72" s="2320"/>
      <c r="V72" s="2320"/>
      <c r="W72" s="2320"/>
      <c r="X72" s="2320"/>
      <c r="Y72" s="2320"/>
      <c r="Z72" s="2320"/>
      <c r="AA72" s="2320"/>
      <c r="AB72" s="2320"/>
      <c r="AC72" s="2320"/>
      <c r="AD72" s="2320"/>
      <c r="AE72" s="2320"/>
      <c r="AF72" s="2320"/>
      <c r="AG72" s="2320"/>
      <c r="AH72" s="2320"/>
      <c r="AI72" s="2320"/>
    </row>
    <row r="73" spans="1:35" s="1133" customFormat="1" ht="20.25" customHeight="1" thickBot="1">
      <c r="A73" s="1305" t="s">
        <v>801</v>
      </c>
      <c r="B73" s="1306"/>
      <c r="C73" s="1306"/>
      <c r="D73" s="1306"/>
      <c r="E73" s="1306"/>
      <c r="F73" s="1306"/>
      <c r="G73" s="1306"/>
      <c r="H73" s="1306"/>
      <c r="I73" s="1306"/>
      <c r="J73" s="1306"/>
      <c r="K73" s="1306"/>
      <c r="L73" s="1306"/>
      <c r="M73" s="1306"/>
      <c r="N73" s="1306"/>
      <c r="O73" s="1306"/>
      <c r="P73" s="1137" t="s">
        <v>912</v>
      </c>
      <c r="Q73" s="1137"/>
      <c r="R73" s="1138">
        <v>2020</v>
      </c>
      <c r="S73" s="1306"/>
      <c r="T73" s="1306"/>
      <c r="U73" s="1306"/>
      <c r="V73" s="1306"/>
      <c r="W73" s="1306"/>
      <c r="X73" s="1306"/>
      <c r="Y73" s="1306"/>
      <c r="Z73" s="1306"/>
      <c r="AA73" s="1306"/>
      <c r="AB73" s="1306"/>
      <c r="AC73" s="1306"/>
      <c r="AD73" s="1306"/>
      <c r="AE73" s="1306"/>
      <c r="AF73" s="1306"/>
      <c r="AG73" s="1306"/>
      <c r="AH73" s="1306"/>
      <c r="AI73" s="1307" t="s">
        <v>5365</v>
      </c>
    </row>
    <row r="74" spans="1:35" s="1133" customFormat="1" ht="14.25" customHeight="1">
      <c r="A74" s="2304" t="s">
        <v>5847</v>
      </c>
      <c r="B74" s="2305"/>
      <c r="C74" s="1139"/>
      <c r="D74" s="1140"/>
      <c r="E74" s="1140"/>
      <c r="F74" s="1140"/>
      <c r="G74" s="1141"/>
      <c r="H74" s="2310" t="s">
        <v>1610</v>
      </c>
      <c r="I74" s="2310" t="s">
        <v>5699</v>
      </c>
      <c r="J74" s="2310" t="s">
        <v>5709</v>
      </c>
      <c r="K74" s="1142"/>
      <c r="L74" s="1142"/>
      <c r="M74" s="1142"/>
      <c r="N74" s="1142"/>
      <c r="O74" s="1142">
        <v>5</v>
      </c>
      <c r="P74" s="1142">
        <v>10</v>
      </c>
      <c r="Q74" s="1143"/>
      <c r="R74" s="1141">
        <v>15</v>
      </c>
      <c r="S74" s="1142">
        <v>20</v>
      </c>
      <c r="T74" s="1142">
        <v>25</v>
      </c>
      <c r="U74" s="1142">
        <v>30</v>
      </c>
      <c r="V74" s="1142">
        <v>35</v>
      </c>
      <c r="W74" s="1142">
        <v>40</v>
      </c>
      <c r="X74" s="1142">
        <v>45</v>
      </c>
      <c r="Y74" s="1142">
        <v>50</v>
      </c>
      <c r="Z74" s="1142">
        <v>55</v>
      </c>
      <c r="AA74" s="1142">
        <v>60</v>
      </c>
      <c r="AB74" s="1142">
        <v>65</v>
      </c>
      <c r="AC74" s="1142">
        <v>70</v>
      </c>
      <c r="AD74" s="1142">
        <v>75</v>
      </c>
      <c r="AE74" s="1142">
        <v>80</v>
      </c>
      <c r="AF74" s="1142">
        <v>85</v>
      </c>
      <c r="AG74" s="1142">
        <v>90</v>
      </c>
      <c r="AH74" s="1142">
        <v>95</v>
      </c>
      <c r="AI74" s="1139"/>
    </row>
    <row r="75" spans="1:35" s="1133" customFormat="1" ht="14.25" customHeight="1">
      <c r="A75" s="2306"/>
      <c r="B75" s="2307"/>
      <c r="C75" s="2313" t="s">
        <v>5367</v>
      </c>
      <c r="D75" s="2306"/>
      <c r="E75" s="2306"/>
      <c r="F75" s="2306"/>
      <c r="G75" s="2307"/>
      <c r="H75" s="2311"/>
      <c r="I75" s="2311"/>
      <c r="J75" s="2311"/>
      <c r="K75" s="1144"/>
      <c r="L75" s="1144"/>
      <c r="M75" s="1144"/>
      <c r="N75" s="1144"/>
      <c r="O75" s="1144"/>
      <c r="P75" s="1144"/>
      <c r="Q75" s="1143"/>
      <c r="R75" s="1145"/>
      <c r="S75" s="1144"/>
      <c r="T75" s="1144"/>
      <c r="U75" s="1144"/>
      <c r="V75" s="1144"/>
      <c r="W75" s="1144"/>
      <c r="X75" s="1144"/>
      <c r="Y75" s="1144"/>
      <c r="Z75" s="1144"/>
      <c r="AA75" s="1144"/>
      <c r="AB75" s="1144"/>
      <c r="AC75" s="1144"/>
      <c r="AD75" s="1144"/>
      <c r="AE75" s="1144"/>
      <c r="AF75" s="1144"/>
      <c r="AG75" s="1144"/>
      <c r="AH75" s="1144"/>
      <c r="AI75" s="1146"/>
    </row>
    <row r="76" spans="1:35" s="1133" customFormat="1" ht="16.5">
      <c r="A76" s="2306"/>
      <c r="B76" s="2307"/>
      <c r="C76" s="2313"/>
      <c r="D76" s="2306"/>
      <c r="E76" s="2306"/>
      <c r="F76" s="2306"/>
      <c r="G76" s="2307"/>
      <c r="H76" s="2311"/>
      <c r="I76" s="2311"/>
      <c r="J76" s="2311"/>
      <c r="K76" s="1144">
        <v>1</v>
      </c>
      <c r="L76" s="1144">
        <v>2</v>
      </c>
      <c r="M76" s="1144">
        <v>3</v>
      </c>
      <c r="N76" s="1144">
        <v>4</v>
      </c>
      <c r="O76" s="1144" t="s">
        <v>5702</v>
      </c>
      <c r="P76" s="1144" t="s">
        <v>5700</v>
      </c>
      <c r="Q76" s="1143"/>
      <c r="R76" s="1145" t="s">
        <v>5700</v>
      </c>
      <c r="S76" s="1144" t="s">
        <v>5700</v>
      </c>
      <c r="T76" s="1144" t="s">
        <v>5700</v>
      </c>
      <c r="U76" s="1144" t="s">
        <v>5700</v>
      </c>
      <c r="V76" s="1144" t="s">
        <v>5700</v>
      </c>
      <c r="W76" s="1144" t="s">
        <v>5700</v>
      </c>
      <c r="X76" s="1144" t="s">
        <v>5700</v>
      </c>
      <c r="Y76" s="1144" t="s">
        <v>1613</v>
      </c>
      <c r="Z76" s="1144" t="s">
        <v>5700</v>
      </c>
      <c r="AA76" s="1144" t="s">
        <v>5700</v>
      </c>
      <c r="AB76" s="1144" t="s">
        <v>5700</v>
      </c>
      <c r="AC76" s="1144" t="s">
        <v>5700</v>
      </c>
      <c r="AD76" s="1144" t="s">
        <v>5833</v>
      </c>
      <c r="AE76" s="1144" t="s">
        <v>5700</v>
      </c>
      <c r="AF76" s="1144" t="s">
        <v>5700</v>
      </c>
      <c r="AG76" s="1144" t="s">
        <v>1613</v>
      </c>
      <c r="AH76" s="1144" t="s">
        <v>5700</v>
      </c>
      <c r="AI76" s="1146" t="s">
        <v>1614</v>
      </c>
    </row>
    <row r="77" spans="1:35" s="1133" customFormat="1" ht="15.75" customHeight="1">
      <c r="A77" s="2306"/>
      <c r="B77" s="2307"/>
      <c r="C77" s="2313"/>
      <c r="D77" s="2306"/>
      <c r="E77" s="2306"/>
      <c r="F77" s="2306"/>
      <c r="G77" s="2307"/>
      <c r="H77" s="2311"/>
      <c r="I77" s="2311"/>
      <c r="J77" s="2311"/>
      <c r="K77" s="1144"/>
      <c r="L77" s="1144"/>
      <c r="M77" s="1144"/>
      <c r="N77" s="1144"/>
      <c r="O77" s="1144"/>
      <c r="P77" s="1144"/>
      <c r="Q77" s="1143"/>
      <c r="R77" s="1145"/>
      <c r="S77" s="1144"/>
      <c r="T77" s="1144"/>
      <c r="U77" s="1144"/>
      <c r="V77" s="1144"/>
      <c r="W77" s="1144"/>
      <c r="X77" s="1144"/>
      <c r="Y77" s="1144"/>
      <c r="Z77" s="1144"/>
      <c r="AA77" s="1144"/>
      <c r="AB77" s="1144"/>
      <c r="AC77" s="1144"/>
      <c r="AD77" s="1144"/>
      <c r="AE77" s="1144"/>
      <c r="AF77" s="1144"/>
      <c r="AG77" s="1144"/>
      <c r="AH77" s="1144"/>
      <c r="AI77" s="1146"/>
    </row>
    <row r="78" spans="1:35" s="1133" customFormat="1" ht="16.7" customHeight="1">
      <c r="A78" s="2306"/>
      <c r="B78" s="2307"/>
      <c r="C78" s="2313"/>
      <c r="D78" s="2306"/>
      <c r="E78" s="2306"/>
      <c r="F78" s="2306"/>
      <c r="G78" s="2307"/>
      <c r="H78" s="2311"/>
      <c r="I78" s="2311"/>
      <c r="J78" s="2311"/>
      <c r="K78" s="1144"/>
      <c r="L78" s="1144"/>
      <c r="M78" s="1144"/>
      <c r="N78" s="1144"/>
      <c r="O78" s="1144">
        <v>9</v>
      </c>
      <c r="P78" s="1144">
        <v>14</v>
      </c>
      <c r="Q78" s="1143"/>
      <c r="R78" s="1145">
        <v>19</v>
      </c>
      <c r="S78" s="1144">
        <v>24</v>
      </c>
      <c r="T78" s="1144">
        <v>29</v>
      </c>
      <c r="U78" s="1144">
        <v>34</v>
      </c>
      <c r="V78" s="1144">
        <v>39</v>
      </c>
      <c r="W78" s="1144">
        <v>44</v>
      </c>
      <c r="X78" s="1144">
        <v>49</v>
      </c>
      <c r="Y78" s="1144">
        <v>54</v>
      </c>
      <c r="Z78" s="1144">
        <v>59</v>
      </c>
      <c r="AA78" s="1144">
        <v>64</v>
      </c>
      <c r="AB78" s="1144">
        <v>69</v>
      </c>
      <c r="AC78" s="1144">
        <v>74</v>
      </c>
      <c r="AD78" s="1144">
        <v>79</v>
      </c>
      <c r="AE78" s="1144">
        <v>84</v>
      </c>
      <c r="AF78" s="1144">
        <v>89</v>
      </c>
      <c r="AG78" s="1144">
        <v>94</v>
      </c>
      <c r="AH78" s="1144">
        <v>99</v>
      </c>
      <c r="AI78" s="1146"/>
    </row>
    <row r="79" spans="1:35" s="1133" customFormat="1" ht="17.45" customHeight="1" thickBot="1">
      <c r="A79" s="2308"/>
      <c r="B79" s="2309"/>
      <c r="C79" s="1147"/>
      <c r="D79" s="1308"/>
      <c r="E79" s="1308"/>
      <c r="F79" s="1308"/>
      <c r="G79" s="1148"/>
      <c r="H79" s="2312"/>
      <c r="I79" s="2312"/>
      <c r="J79" s="2312"/>
      <c r="K79" s="1149"/>
      <c r="L79" s="1149"/>
      <c r="M79" s="1149"/>
      <c r="N79" s="1149"/>
      <c r="O79" s="1149"/>
      <c r="P79" s="1149"/>
      <c r="Q79" s="1143"/>
      <c r="R79" s="1148"/>
      <c r="S79" s="1149"/>
      <c r="T79" s="1149"/>
      <c r="U79" s="1149"/>
      <c r="V79" s="1149"/>
      <c r="W79" s="1149"/>
      <c r="X79" s="1149"/>
      <c r="Y79" s="1149"/>
      <c r="Z79" s="1149"/>
      <c r="AA79" s="1149"/>
      <c r="AB79" s="1149"/>
      <c r="AC79" s="1149"/>
      <c r="AD79" s="1149"/>
      <c r="AE79" s="1149"/>
      <c r="AF79" s="1149"/>
      <c r="AG79" s="1149"/>
      <c r="AH79" s="1149"/>
      <c r="AI79" s="1147"/>
    </row>
    <row r="80" spans="1:35" s="1152" customFormat="1" ht="15.95" customHeight="1">
      <c r="A80" s="2314" t="s">
        <v>1747</v>
      </c>
      <c r="B80" s="2314"/>
      <c r="C80" s="2316" t="s">
        <v>5848</v>
      </c>
      <c r="D80" s="2316"/>
      <c r="E80" s="2316"/>
      <c r="F80" s="2316"/>
      <c r="G80" s="1156" t="s">
        <v>5348</v>
      </c>
      <c r="H80" s="1150">
        <v>619</v>
      </c>
      <c r="I80" s="1150">
        <v>0</v>
      </c>
      <c r="J80" s="1150">
        <v>0</v>
      </c>
      <c r="K80" s="1150">
        <v>0</v>
      </c>
      <c r="L80" s="1150">
        <v>0</v>
      </c>
      <c r="M80" s="1150">
        <v>0</v>
      </c>
      <c r="N80" s="1150">
        <v>0</v>
      </c>
      <c r="O80" s="1150">
        <v>0</v>
      </c>
      <c r="P80" s="1150">
        <v>0</v>
      </c>
      <c r="Q80" s="1150"/>
      <c r="R80" s="1150">
        <v>1</v>
      </c>
      <c r="S80" s="1150">
        <v>0</v>
      </c>
      <c r="T80" s="1150">
        <v>2</v>
      </c>
      <c r="U80" s="1150">
        <v>2</v>
      </c>
      <c r="V80" s="1150">
        <v>30</v>
      </c>
      <c r="W80" s="1150">
        <v>39</v>
      </c>
      <c r="X80" s="1150">
        <v>35</v>
      </c>
      <c r="Y80" s="1150">
        <v>67</v>
      </c>
      <c r="Z80" s="1150">
        <v>111</v>
      </c>
      <c r="AA80" s="1150">
        <v>90</v>
      </c>
      <c r="AB80" s="1150">
        <v>97</v>
      </c>
      <c r="AC80" s="1150">
        <v>53</v>
      </c>
      <c r="AD80" s="1150">
        <v>46</v>
      </c>
      <c r="AE80" s="1150">
        <v>28</v>
      </c>
      <c r="AF80" s="1150">
        <v>12</v>
      </c>
      <c r="AG80" s="1150">
        <v>5</v>
      </c>
      <c r="AH80" s="1150">
        <v>1</v>
      </c>
      <c r="AI80" s="1150">
        <v>0</v>
      </c>
    </row>
    <row r="81" spans="1:35" s="1152" customFormat="1" ht="15.95" customHeight="1">
      <c r="A81" s="2315"/>
      <c r="B81" s="2315"/>
      <c r="C81" s="2317"/>
      <c r="D81" s="2317"/>
      <c r="E81" s="2317"/>
      <c r="F81" s="2317"/>
      <c r="G81" s="1157" t="s">
        <v>5346</v>
      </c>
      <c r="H81" s="1150">
        <v>487</v>
      </c>
      <c r="I81" s="1150">
        <v>0</v>
      </c>
      <c r="J81" s="1150">
        <v>0</v>
      </c>
      <c r="K81" s="1150">
        <v>0</v>
      </c>
      <c r="L81" s="1150">
        <v>0</v>
      </c>
      <c r="M81" s="1150">
        <v>0</v>
      </c>
      <c r="N81" s="1150">
        <v>0</v>
      </c>
      <c r="O81" s="1150">
        <v>0</v>
      </c>
      <c r="P81" s="1150">
        <v>0</v>
      </c>
      <c r="Q81" s="1150"/>
      <c r="R81" s="1150">
        <v>1</v>
      </c>
      <c r="S81" s="1150">
        <v>0</v>
      </c>
      <c r="T81" s="1150">
        <v>1</v>
      </c>
      <c r="U81" s="1150">
        <v>2</v>
      </c>
      <c r="V81" s="1150">
        <v>20</v>
      </c>
      <c r="W81" s="1150">
        <v>32</v>
      </c>
      <c r="X81" s="1150">
        <v>27</v>
      </c>
      <c r="Y81" s="1150">
        <v>53</v>
      </c>
      <c r="Z81" s="1150">
        <v>92</v>
      </c>
      <c r="AA81" s="1150">
        <v>73</v>
      </c>
      <c r="AB81" s="1150">
        <v>77</v>
      </c>
      <c r="AC81" s="1150">
        <v>43</v>
      </c>
      <c r="AD81" s="1150">
        <v>37</v>
      </c>
      <c r="AE81" s="1150">
        <v>19</v>
      </c>
      <c r="AF81" s="1150">
        <v>8</v>
      </c>
      <c r="AG81" s="1150">
        <v>2</v>
      </c>
      <c r="AH81" s="1150">
        <v>0</v>
      </c>
      <c r="AI81" s="1150">
        <v>0</v>
      </c>
    </row>
    <row r="82" spans="1:35" s="1152" customFormat="1" ht="15.95" customHeight="1">
      <c r="A82" s="2315"/>
      <c r="B82" s="2315"/>
      <c r="C82" s="2317"/>
      <c r="D82" s="2317"/>
      <c r="E82" s="2317"/>
      <c r="F82" s="2317"/>
      <c r="G82" s="1157" t="s">
        <v>3289</v>
      </c>
      <c r="H82" s="1150">
        <v>132</v>
      </c>
      <c r="I82" s="1150">
        <v>0</v>
      </c>
      <c r="J82" s="1150">
        <v>0</v>
      </c>
      <c r="K82" s="1150">
        <v>0</v>
      </c>
      <c r="L82" s="1150">
        <v>0</v>
      </c>
      <c r="M82" s="1150">
        <v>0</v>
      </c>
      <c r="N82" s="1150">
        <v>0</v>
      </c>
      <c r="O82" s="1150">
        <v>0</v>
      </c>
      <c r="P82" s="1150">
        <v>0</v>
      </c>
      <c r="Q82" s="1150"/>
      <c r="R82" s="1150">
        <v>0</v>
      </c>
      <c r="S82" s="1150">
        <v>0</v>
      </c>
      <c r="T82" s="1150">
        <v>1</v>
      </c>
      <c r="U82" s="1150">
        <v>0</v>
      </c>
      <c r="V82" s="1150">
        <v>10</v>
      </c>
      <c r="W82" s="1150">
        <v>7</v>
      </c>
      <c r="X82" s="1150">
        <v>8</v>
      </c>
      <c r="Y82" s="1150">
        <v>14</v>
      </c>
      <c r="Z82" s="1150">
        <v>19</v>
      </c>
      <c r="AA82" s="1150">
        <v>17</v>
      </c>
      <c r="AB82" s="1150">
        <v>20</v>
      </c>
      <c r="AC82" s="1150">
        <v>10</v>
      </c>
      <c r="AD82" s="1150">
        <v>9</v>
      </c>
      <c r="AE82" s="1150">
        <v>9</v>
      </c>
      <c r="AF82" s="1150">
        <v>4</v>
      </c>
      <c r="AG82" s="1150">
        <v>3</v>
      </c>
      <c r="AH82" s="1150">
        <v>1</v>
      </c>
      <c r="AI82" s="1150">
        <v>0</v>
      </c>
    </row>
    <row r="83" spans="1:35" s="1152" customFormat="1" ht="15.95" customHeight="1">
      <c r="A83" s="2300" t="s">
        <v>1755</v>
      </c>
      <c r="B83" s="2300"/>
      <c r="C83" s="2301" t="s">
        <v>5849</v>
      </c>
      <c r="D83" s="2301"/>
      <c r="E83" s="2301"/>
      <c r="F83" s="2301"/>
      <c r="G83" s="1156" t="s">
        <v>5348</v>
      </c>
      <c r="H83" s="1150">
        <v>1954</v>
      </c>
      <c r="I83" s="1150">
        <v>0</v>
      </c>
      <c r="J83" s="1150">
        <v>0</v>
      </c>
      <c r="K83" s="1150">
        <v>0</v>
      </c>
      <c r="L83" s="1150">
        <v>0</v>
      </c>
      <c r="M83" s="1150">
        <v>0</v>
      </c>
      <c r="N83" s="1150">
        <v>0</v>
      </c>
      <c r="O83" s="1150">
        <v>0</v>
      </c>
      <c r="P83" s="1150">
        <v>0</v>
      </c>
      <c r="Q83" s="1150"/>
      <c r="R83" s="1150">
        <v>0</v>
      </c>
      <c r="S83" s="1150">
        <v>0</v>
      </c>
      <c r="T83" s="1150">
        <v>0</v>
      </c>
      <c r="U83" s="1150">
        <v>0</v>
      </c>
      <c r="V83" s="1150">
        <v>10</v>
      </c>
      <c r="W83" s="1150">
        <v>62</v>
      </c>
      <c r="X83" s="1150">
        <v>154</v>
      </c>
      <c r="Y83" s="1150">
        <v>265</v>
      </c>
      <c r="Z83" s="1150">
        <v>373</v>
      </c>
      <c r="AA83" s="1150">
        <v>365</v>
      </c>
      <c r="AB83" s="1150">
        <v>292</v>
      </c>
      <c r="AC83" s="1150">
        <v>157</v>
      </c>
      <c r="AD83" s="1150">
        <v>112</v>
      </c>
      <c r="AE83" s="1150">
        <v>70</v>
      </c>
      <c r="AF83" s="1150">
        <v>56</v>
      </c>
      <c r="AG83" s="1150">
        <v>29</v>
      </c>
      <c r="AH83" s="1150">
        <v>9</v>
      </c>
      <c r="AI83" s="1150">
        <v>0</v>
      </c>
    </row>
    <row r="84" spans="1:35" s="1152" customFormat="1" ht="15.95" customHeight="1">
      <c r="A84" s="2300"/>
      <c r="B84" s="2300"/>
      <c r="C84" s="2301"/>
      <c r="D84" s="2301"/>
      <c r="E84" s="2301"/>
      <c r="F84" s="2301"/>
      <c r="G84" s="1157" t="s">
        <v>5346</v>
      </c>
      <c r="H84" s="1150">
        <v>1801</v>
      </c>
      <c r="I84" s="1150">
        <v>0</v>
      </c>
      <c r="J84" s="1150">
        <v>0</v>
      </c>
      <c r="K84" s="1150">
        <v>0</v>
      </c>
      <c r="L84" s="1150">
        <v>0</v>
      </c>
      <c r="M84" s="1150">
        <v>0</v>
      </c>
      <c r="N84" s="1150">
        <v>0</v>
      </c>
      <c r="O84" s="1150">
        <v>0</v>
      </c>
      <c r="P84" s="1150">
        <v>0</v>
      </c>
      <c r="Q84" s="1150"/>
      <c r="R84" s="1150">
        <v>0</v>
      </c>
      <c r="S84" s="1150">
        <v>0</v>
      </c>
      <c r="T84" s="1150">
        <v>0</v>
      </c>
      <c r="U84" s="1150">
        <v>0</v>
      </c>
      <c r="V84" s="1150">
        <v>10</v>
      </c>
      <c r="W84" s="1150">
        <v>60</v>
      </c>
      <c r="X84" s="1150">
        <v>141</v>
      </c>
      <c r="Y84" s="1150">
        <v>255</v>
      </c>
      <c r="Z84" s="1150">
        <v>348</v>
      </c>
      <c r="AA84" s="1150">
        <v>339</v>
      </c>
      <c r="AB84" s="1150">
        <v>279</v>
      </c>
      <c r="AC84" s="1150">
        <v>141</v>
      </c>
      <c r="AD84" s="1150">
        <v>103</v>
      </c>
      <c r="AE84" s="1150">
        <v>56</v>
      </c>
      <c r="AF84" s="1150">
        <v>45</v>
      </c>
      <c r="AG84" s="1150">
        <v>18</v>
      </c>
      <c r="AH84" s="1150">
        <v>6</v>
      </c>
      <c r="AI84" s="1150">
        <v>0</v>
      </c>
    </row>
    <row r="85" spans="1:35" s="1152" customFormat="1" ht="15.95" customHeight="1">
      <c r="A85" s="2300"/>
      <c r="B85" s="2300"/>
      <c r="C85" s="2301"/>
      <c r="D85" s="2301"/>
      <c r="E85" s="2301"/>
      <c r="F85" s="2301"/>
      <c r="G85" s="1157" t="s">
        <v>5344</v>
      </c>
      <c r="H85" s="1150">
        <v>153</v>
      </c>
      <c r="I85" s="1150">
        <v>0</v>
      </c>
      <c r="J85" s="1150">
        <v>0</v>
      </c>
      <c r="K85" s="1150">
        <v>0</v>
      </c>
      <c r="L85" s="1150">
        <v>0</v>
      </c>
      <c r="M85" s="1150">
        <v>0</v>
      </c>
      <c r="N85" s="1150">
        <v>0</v>
      </c>
      <c r="O85" s="1150">
        <v>0</v>
      </c>
      <c r="P85" s="1150">
        <v>0</v>
      </c>
      <c r="Q85" s="1150"/>
      <c r="R85" s="1150">
        <v>0</v>
      </c>
      <c r="S85" s="1150">
        <v>0</v>
      </c>
      <c r="T85" s="1150">
        <v>0</v>
      </c>
      <c r="U85" s="1150">
        <v>0</v>
      </c>
      <c r="V85" s="1150">
        <v>0</v>
      </c>
      <c r="W85" s="1150">
        <v>2</v>
      </c>
      <c r="X85" s="1150">
        <v>13</v>
      </c>
      <c r="Y85" s="1150">
        <v>10</v>
      </c>
      <c r="Z85" s="1150">
        <v>25</v>
      </c>
      <c r="AA85" s="1150">
        <v>26</v>
      </c>
      <c r="AB85" s="1150">
        <v>13</v>
      </c>
      <c r="AC85" s="1150">
        <v>16</v>
      </c>
      <c r="AD85" s="1150">
        <v>9</v>
      </c>
      <c r="AE85" s="1150">
        <v>14</v>
      </c>
      <c r="AF85" s="1150">
        <v>11</v>
      </c>
      <c r="AG85" s="1150">
        <v>11</v>
      </c>
      <c r="AH85" s="1150">
        <v>3</v>
      </c>
      <c r="AI85" s="1150">
        <v>0</v>
      </c>
    </row>
    <row r="86" spans="1:35" s="1152" customFormat="1" ht="15.95" customHeight="1">
      <c r="A86" s="2300" t="s">
        <v>1756</v>
      </c>
      <c r="B86" s="2300"/>
      <c r="C86" s="2301" t="s">
        <v>5850</v>
      </c>
      <c r="D86" s="2301"/>
      <c r="E86" s="2301"/>
      <c r="F86" s="2301"/>
      <c r="G86" s="1156" t="s">
        <v>5348</v>
      </c>
      <c r="H86" s="1153">
        <v>2339</v>
      </c>
      <c r="I86" s="1151">
        <v>0</v>
      </c>
      <c r="J86" s="1151">
        <v>0</v>
      </c>
      <c r="K86" s="1151">
        <v>0</v>
      </c>
      <c r="L86" s="1151">
        <v>0</v>
      </c>
      <c r="M86" s="1151">
        <v>0</v>
      </c>
      <c r="N86" s="1151">
        <v>0</v>
      </c>
      <c r="O86" s="1151">
        <v>0</v>
      </c>
      <c r="P86" s="1151">
        <v>0</v>
      </c>
      <c r="Q86" s="1151"/>
      <c r="R86" s="1151">
        <v>0</v>
      </c>
      <c r="S86" s="1151">
        <v>6</v>
      </c>
      <c r="T86" s="1151">
        <v>4</v>
      </c>
      <c r="U86" s="1151">
        <v>9</v>
      </c>
      <c r="V86" s="1151">
        <v>26</v>
      </c>
      <c r="W86" s="1151">
        <v>39</v>
      </c>
      <c r="X86" s="1151">
        <v>66</v>
      </c>
      <c r="Y86" s="1151">
        <v>103</v>
      </c>
      <c r="Z86" s="1151">
        <v>138</v>
      </c>
      <c r="AA86" s="1151">
        <v>250</v>
      </c>
      <c r="AB86" s="1151">
        <v>300</v>
      </c>
      <c r="AC86" s="1151">
        <v>270</v>
      </c>
      <c r="AD86" s="1151">
        <v>271</v>
      </c>
      <c r="AE86" s="1151">
        <v>312</v>
      </c>
      <c r="AF86" s="1151">
        <v>296</v>
      </c>
      <c r="AG86" s="1151">
        <v>184</v>
      </c>
      <c r="AH86" s="1151">
        <v>64</v>
      </c>
      <c r="AI86" s="1151">
        <v>1</v>
      </c>
    </row>
    <row r="87" spans="1:35" s="1152" customFormat="1" ht="15.95" customHeight="1">
      <c r="A87" s="2300"/>
      <c r="B87" s="2300"/>
      <c r="C87" s="2301"/>
      <c r="D87" s="2301"/>
      <c r="E87" s="2301"/>
      <c r="F87" s="2301"/>
      <c r="G87" s="1157" t="s">
        <v>5346</v>
      </c>
      <c r="H87" s="1153">
        <v>1433</v>
      </c>
      <c r="I87" s="1151">
        <v>0</v>
      </c>
      <c r="J87" s="1151">
        <v>0</v>
      </c>
      <c r="K87" s="1151">
        <v>0</v>
      </c>
      <c r="L87" s="1151">
        <v>0</v>
      </c>
      <c r="M87" s="1151">
        <v>0</v>
      </c>
      <c r="N87" s="1151">
        <v>0</v>
      </c>
      <c r="O87" s="1151">
        <v>0</v>
      </c>
      <c r="P87" s="1151">
        <v>0</v>
      </c>
      <c r="Q87" s="1151"/>
      <c r="R87" s="1151">
        <v>0</v>
      </c>
      <c r="S87" s="1151">
        <v>4</v>
      </c>
      <c r="T87" s="1151">
        <v>3</v>
      </c>
      <c r="U87" s="1151">
        <v>2</v>
      </c>
      <c r="V87" s="1151">
        <v>13</v>
      </c>
      <c r="W87" s="1151">
        <v>13</v>
      </c>
      <c r="X87" s="1151">
        <v>27</v>
      </c>
      <c r="Y87" s="1151">
        <v>61</v>
      </c>
      <c r="Z87" s="1151">
        <v>87</v>
      </c>
      <c r="AA87" s="1151">
        <v>170</v>
      </c>
      <c r="AB87" s="1151">
        <v>203</v>
      </c>
      <c r="AC87" s="1151">
        <v>186</v>
      </c>
      <c r="AD87" s="1151">
        <v>165</v>
      </c>
      <c r="AE87" s="1151">
        <v>173</v>
      </c>
      <c r="AF87" s="1151">
        <v>173</v>
      </c>
      <c r="AG87" s="1151">
        <v>112</v>
      </c>
      <c r="AH87" s="1151">
        <v>40</v>
      </c>
      <c r="AI87" s="1151">
        <v>1</v>
      </c>
    </row>
    <row r="88" spans="1:35" s="1152" customFormat="1" ht="15.95" customHeight="1">
      <c r="A88" s="2300"/>
      <c r="B88" s="2300"/>
      <c r="C88" s="2301"/>
      <c r="D88" s="2301"/>
      <c r="E88" s="2301"/>
      <c r="F88" s="2301"/>
      <c r="G88" s="1157" t="s">
        <v>5344</v>
      </c>
      <c r="H88" s="1153">
        <v>906</v>
      </c>
      <c r="I88" s="1151">
        <v>0</v>
      </c>
      <c r="J88" s="1151">
        <v>0</v>
      </c>
      <c r="K88" s="1151">
        <v>0</v>
      </c>
      <c r="L88" s="1151">
        <v>0</v>
      </c>
      <c r="M88" s="1151">
        <v>0</v>
      </c>
      <c r="N88" s="1151">
        <v>0</v>
      </c>
      <c r="O88" s="1151">
        <v>0</v>
      </c>
      <c r="P88" s="1151">
        <v>0</v>
      </c>
      <c r="Q88" s="1151"/>
      <c r="R88" s="1151">
        <v>0</v>
      </c>
      <c r="S88" s="1151">
        <v>2</v>
      </c>
      <c r="T88" s="1151">
        <v>1</v>
      </c>
      <c r="U88" s="1151">
        <v>7</v>
      </c>
      <c r="V88" s="1151">
        <v>13</v>
      </c>
      <c r="W88" s="1151">
        <v>26</v>
      </c>
      <c r="X88" s="1151">
        <v>39</v>
      </c>
      <c r="Y88" s="1151">
        <v>42</v>
      </c>
      <c r="Z88" s="1151">
        <v>51</v>
      </c>
      <c r="AA88" s="1151">
        <v>80</v>
      </c>
      <c r="AB88" s="1151">
        <v>97</v>
      </c>
      <c r="AC88" s="1151">
        <v>84</v>
      </c>
      <c r="AD88" s="1151">
        <v>106</v>
      </c>
      <c r="AE88" s="1151">
        <v>139</v>
      </c>
      <c r="AF88" s="1151">
        <v>123</v>
      </c>
      <c r="AG88" s="1151">
        <v>72</v>
      </c>
      <c r="AH88" s="1151">
        <v>24</v>
      </c>
      <c r="AI88" s="1151">
        <v>0</v>
      </c>
    </row>
    <row r="89" spans="1:35" s="1152" customFormat="1" ht="15.95" customHeight="1">
      <c r="A89" s="2300" t="s">
        <v>1758</v>
      </c>
      <c r="B89" s="2300"/>
      <c r="C89" s="2301" t="s">
        <v>5851</v>
      </c>
      <c r="D89" s="2301"/>
      <c r="E89" s="2301"/>
      <c r="F89" s="2301"/>
      <c r="G89" s="1156" t="s">
        <v>5348</v>
      </c>
      <c r="H89" s="1153">
        <v>143</v>
      </c>
      <c r="I89" s="1151">
        <v>0</v>
      </c>
      <c r="J89" s="1151">
        <v>0</v>
      </c>
      <c r="K89" s="1151">
        <v>0</v>
      </c>
      <c r="L89" s="1151">
        <v>0</v>
      </c>
      <c r="M89" s="1151">
        <v>0</v>
      </c>
      <c r="N89" s="1151">
        <v>0</v>
      </c>
      <c r="O89" s="1151">
        <v>0</v>
      </c>
      <c r="P89" s="1151">
        <v>0</v>
      </c>
      <c r="Q89" s="1151"/>
      <c r="R89" s="1151">
        <v>0</v>
      </c>
      <c r="S89" s="1151">
        <v>1</v>
      </c>
      <c r="T89" s="1151">
        <v>0</v>
      </c>
      <c r="U89" s="1151">
        <v>1</v>
      </c>
      <c r="V89" s="1151">
        <v>0</v>
      </c>
      <c r="W89" s="1151">
        <v>5</v>
      </c>
      <c r="X89" s="1151">
        <v>8</v>
      </c>
      <c r="Y89" s="1151">
        <v>6</v>
      </c>
      <c r="Z89" s="1151">
        <v>14</v>
      </c>
      <c r="AA89" s="1151">
        <v>14</v>
      </c>
      <c r="AB89" s="1151">
        <v>21</v>
      </c>
      <c r="AC89" s="1151">
        <v>16</v>
      </c>
      <c r="AD89" s="1151">
        <v>17</v>
      </c>
      <c r="AE89" s="1151">
        <v>11</v>
      </c>
      <c r="AF89" s="1151">
        <v>17</v>
      </c>
      <c r="AG89" s="1151">
        <v>9</v>
      </c>
      <c r="AH89" s="1151">
        <v>3</v>
      </c>
      <c r="AI89" s="1151">
        <v>0</v>
      </c>
    </row>
    <row r="90" spans="1:35" s="1152" customFormat="1" ht="15.95" customHeight="1">
      <c r="A90" s="2300"/>
      <c r="B90" s="2300"/>
      <c r="C90" s="2301"/>
      <c r="D90" s="2301"/>
      <c r="E90" s="2301"/>
      <c r="F90" s="2301"/>
      <c r="G90" s="1157" t="s">
        <v>5346</v>
      </c>
      <c r="H90" s="1153">
        <v>77</v>
      </c>
      <c r="I90" s="1151">
        <v>0</v>
      </c>
      <c r="J90" s="1151">
        <v>0</v>
      </c>
      <c r="K90" s="1151">
        <v>0</v>
      </c>
      <c r="L90" s="1151">
        <v>0</v>
      </c>
      <c r="M90" s="1151">
        <v>0</v>
      </c>
      <c r="N90" s="1151">
        <v>0</v>
      </c>
      <c r="O90" s="1151">
        <v>0</v>
      </c>
      <c r="P90" s="1151">
        <v>0</v>
      </c>
      <c r="Q90" s="1151"/>
      <c r="R90" s="1151">
        <v>0</v>
      </c>
      <c r="S90" s="1151">
        <v>1</v>
      </c>
      <c r="T90" s="1151">
        <v>0</v>
      </c>
      <c r="U90" s="1151">
        <v>0</v>
      </c>
      <c r="V90" s="1151">
        <v>0</v>
      </c>
      <c r="W90" s="1151">
        <v>3</v>
      </c>
      <c r="X90" s="1151">
        <v>5</v>
      </c>
      <c r="Y90" s="1151">
        <v>4</v>
      </c>
      <c r="Z90" s="1151">
        <v>9</v>
      </c>
      <c r="AA90" s="1151">
        <v>6</v>
      </c>
      <c r="AB90" s="1151">
        <v>13</v>
      </c>
      <c r="AC90" s="1151">
        <v>6</v>
      </c>
      <c r="AD90" s="1151">
        <v>5</v>
      </c>
      <c r="AE90" s="1151">
        <v>8</v>
      </c>
      <c r="AF90" s="1151">
        <v>10</v>
      </c>
      <c r="AG90" s="1151">
        <v>5</v>
      </c>
      <c r="AH90" s="1151">
        <v>2</v>
      </c>
      <c r="AI90" s="1151">
        <v>0</v>
      </c>
    </row>
    <row r="91" spans="1:35" s="1152" customFormat="1" ht="15.95" customHeight="1">
      <c r="A91" s="2300"/>
      <c r="B91" s="2300"/>
      <c r="C91" s="2301"/>
      <c r="D91" s="2301"/>
      <c r="E91" s="2301"/>
      <c r="F91" s="2301"/>
      <c r="G91" s="1157" t="s">
        <v>5344</v>
      </c>
      <c r="H91" s="1153">
        <v>66</v>
      </c>
      <c r="I91" s="1151">
        <v>0</v>
      </c>
      <c r="J91" s="1151">
        <v>0</v>
      </c>
      <c r="K91" s="1151">
        <v>0</v>
      </c>
      <c r="L91" s="1151">
        <v>0</v>
      </c>
      <c r="M91" s="1151">
        <v>0</v>
      </c>
      <c r="N91" s="1151">
        <v>0</v>
      </c>
      <c r="O91" s="1151">
        <v>0</v>
      </c>
      <c r="P91" s="1151">
        <v>0</v>
      </c>
      <c r="Q91" s="1151"/>
      <c r="R91" s="1151">
        <v>0</v>
      </c>
      <c r="S91" s="1151">
        <v>0</v>
      </c>
      <c r="T91" s="1151">
        <v>0</v>
      </c>
      <c r="U91" s="1151">
        <v>1</v>
      </c>
      <c r="V91" s="1151">
        <v>0</v>
      </c>
      <c r="W91" s="1151">
        <v>2</v>
      </c>
      <c r="X91" s="1151">
        <v>3</v>
      </c>
      <c r="Y91" s="1151">
        <v>2</v>
      </c>
      <c r="Z91" s="1151">
        <v>5</v>
      </c>
      <c r="AA91" s="1151">
        <v>8</v>
      </c>
      <c r="AB91" s="1151">
        <v>8</v>
      </c>
      <c r="AC91" s="1151">
        <v>10</v>
      </c>
      <c r="AD91" s="1151">
        <v>12</v>
      </c>
      <c r="AE91" s="1151">
        <v>3</v>
      </c>
      <c r="AF91" s="1151">
        <v>7</v>
      </c>
      <c r="AG91" s="1151">
        <v>4</v>
      </c>
      <c r="AH91" s="1151">
        <v>1</v>
      </c>
      <c r="AI91" s="1151">
        <v>0</v>
      </c>
    </row>
    <row r="92" spans="1:35" s="1152" customFormat="1" ht="15.95" customHeight="1">
      <c r="A92" s="2300" t="s">
        <v>3314</v>
      </c>
      <c r="B92" s="2300"/>
      <c r="C92" s="2301" t="s">
        <v>5852</v>
      </c>
      <c r="D92" s="2301"/>
      <c r="E92" s="2301"/>
      <c r="F92" s="2301"/>
      <c r="G92" s="1156" t="s">
        <v>5348</v>
      </c>
      <c r="H92" s="1153">
        <v>6489</v>
      </c>
      <c r="I92" s="1151">
        <v>0</v>
      </c>
      <c r="J92" s="1151">
        <v>0</v>
      </c>
      <c r="K92" s="1151">
        <v>0</v>
      </c>
      <c r="L92" s="1151">
        <v>0</v>
      </c>
      <c r="M92" s="1151">
        <v>0</v>
      </c>
      <c r="N92" s="1151">
        <v>0</v>
      </c>
      <c r="O92" s="1151">
        <v>0</v>
      </c>
      <c r="P92" s="1151">
        <v>0</v>
      </c>
      <c r="Q92" s="1151"/>
      <c r="R92" s="1151">
        <v>2</v>
      </c>
      <c r="S92" s="1151">
        <v>1</v>
      </c>
      <c r="T92" s="1151">
        <v>8</v>
      </c>
      <c r="U92" s="1151">
        <v>17</v>
      </c>
      <c r="V92" s="1151">
        <v>51</v>
      </c>
      <c r="W92" s="1151">
        <v>133</v>
      </c>
      <c r="X92" s="1151">
        <v>209</v>
      </c>
      <c r="Y92" s="1151">
        <v>372</v>
      </c>
      <c r="Z92" s="1151">
        <v>504</v>
      </c>
      <c r="AA92" s="1151">
        <v>652</v>
      </c>
      <c r="AB92" s="1151">
        <v>815</v>
      </c>
      <c r="AC92" s="1151">
        <v>667</v>
      </c>
      <c r="AD92" s="1151">
        <v>774</v>
      </c>
      <c r="AE92" s="1151">
        <v>853</v>
      </c>
      <c r="AF92" s="1151">
        <v>849</v>
      </c>
      <c r="AG92" s="1151">
        <v>446</v>
      </c>
      <c r="AH92" s="1151">
        <v>117</v>
      </c>
      <c r="AI92" s="1151">
        <v>19</v>
      </c>
    </row>
    <row r="93" spans="1:35" s="1152" customFormat="1" ht="15.95" customHeight="1">
      <c r="A93" s="2300"/>
      <c r="B93" s="2300"/>
      <c r="C93" s="2301"/>
      <c r="D93" s="2301"/>
      <c r="E93" s="2301"/>
      <c r="F93" s="2301"/>
      <c r="G93" s="1157" t="s">
        <v>5346</v>
      </c>
      <c r="H93" s="1153">
        <v>3636</v>
      </c>
      <c r="I93" s="1151">
        <v>0</v>
      </c>
      <c r="J93" s="1151">
        <v>0</v>
      </c>
      <c r="K93" s="1151">
        <v>0</v>
      </c>
      <c r="L93" s="1151">
        <v>0</v>
      </c>
      <c r="M93" s="1151">
        <v>0</v>
      </c>
      <c r="N93" s="1151">
        <v>0</v>
      </c>
      <c r="O93" s="1151">
        <v>0</v>
      </c>
      <c r="P93" s="1151">
        <v>0</v>
      </c>
      <c r="Q93" s="1151"/>
      <c r="R93" s="1151">
        <v>2</v>
      </c>
      <c r="S93" s="1151">
        <v>0</v>
      </c>
      <c r="T93" s="1151">
        <v>5</v>
      </c>
      <c r="U93" s="1151">
        <v>8</v>
      </c>
      <c r="V93" s="1151">
        <v>25</v>
      </c>
      <c r="W93" s="1151">
        <v>73</v>
      </c>
      <c r="X93" s="1151">
        <v>107</v>
      </c>
      <c r="Y93" s="1151">
        <v>204</v>
      </c>
      <c r="Z93" s="1151">
        <v>287</v>
      </c>
      <c r="AA93" s="1151">
        <v>399</v>
      </c>
      <c r="AB93" s="1151">
        <v>520</v>
      </c>
      <c r="AC93" s="1151">
        <v>421</v>
      </c>
      <c r="AD93" s="1151">
        <v>435</v>
      </c>
      <c r="AE93" s="1151">
        <v>464</v>
      </c>
      <c r="AF93" s="1151">
        <v>404</v>
      </c>
      <c r="AG93" s="1151">
        <v>223</v>
      </c>
      <c r="AH93" s="1151">
        <v>51</v>
      </c>
      <c r="AI93" s="1151">
        <v>8</v>
      </c>
    </row>
    <row r="94" spans="1:35" s="1152" customFormat="1" ht="15.95" customHeight="1">
      <c r="A94" s="2300"/>
      <c r="B94" s="2300"/>
      <c r="C94" s="2301"/>
      <c r="D94" s="2301"/>
      <c r="E94" s="2301"/>
      <c r="F94" s="2301"/>
      <c r="G94" s="1157" t="s">
        <v>5344</v>
      </c>
      <c r="H94" s="1153">
        <v>2853</v>
      </c>
      <c r="I94" s="1151">
        <v>0</v>
      </c>
      <c r="J94" s="1151">
        <v>0</v>
      </c>
      <c r="K94" s="1151">
        <v>0</v>
      </c>
      <c r="L94" s="1151">
        <v>0</v>
      </c>
      <c r="M94" s="1151">
        <v>0</v>
      </c>
      <c r="N94" s="1151">
        <v>0</v>
      </c>
      <c r="O94" s="1151">
        <v>0</v>
      </c>
      <c r="P94" s="1151">
        <v>0</v>
      </c>
      <c r="Q94" s="1151"/>
      <c r="R94" s="1151">
        <v>0</v>
      </c>
      <c r="S94" s="1151">
        <v>1</v>
      </c>
      <c r="T94" s="1151">
        <v>3</v>
      </c>
      <c r="U94" s="1151">
        <v>9</v>
      </c>
      <c r="V94" s="1151">
        <v>26</v>
      </c>
      <c r="W94" s="1151">
        <v>60</v>
      </c>
      <c r="X94" s="1151">
        <v>102</v>
      </c>
      <c r="Y94" s="1151">
        <v>168</v>
      </c>
      <c r="Z94" s="1151">
        <v>217</v>
      </c>
      <c r="AA94" s="1151">
        <v>253</v>
      </c>
      <c r="AB94" s="1151">
        <v>295</v>
      </c>
      <c r="AC94" s="1151">
        <v>246</v>
      </c>
      <c r="AD94" s="1151">
        <v>339</v>
      </c>
      <c r="AE94" s="1151">
        <v>389</v>
      </c>
      <c r="AF94" s="1151">
        <v>445</v>
      </c>
      <c r="AG94" s="1151">
        <v>223</v>
      </c>
      <c r="AH94" s="1151">
        <v>66</v>
      </c>
      <c r="AI94" s="1151">
        <v>11</v>
      </c>
    </row>
    <row r="95" spans="1:35" s="1152" customFormat="1" ht="15.95" customHeight="1">
      <c r="A95" s="2300" t="s">
        <v>1767</v>
      </c>
      <c r="B95" s="2300"/>
      <c r="C95" s="2301" t="s">
        <v>3315</v>
      </c>
      <c r="D95" s="2301"/>
      <c r="E95" s="2301"/>
      <c r="F95" s="2301"/>
      <c r="G95" s="1156" t="s">
        <v>5348</v>
      </c>
      <c r="H95" s="1150">
        <v>7773</v>
      </c>
      <c r="I95" s="1150">
        <v>0</v>
      </c>
      <c r="J95" s="1150">
        <v>0</v>
      </c>
      <c r="K95" s="1150">
        <v>1</v>
      </c>
      <c r="L95" s="1150">
        <v>0</v>
      </c>
      <c r="M95" s="1150">
        <v>1</v>
      </c>
      <c r="N95" s="1150">
        <v>0</v>
      </c>
      <c r="O95" s="1150">
        <v>0</v>
      </c>
      <c r="P95" s="1150">
        <v>0</v>
      </c>
      <c r="Q95" s="1150"/>
      <c r="R95" s="1150">
        <v>2</v>
      </c>
      <c r="S95" s="1150">
        <v>0</v>
      </c>
      <c r="T95" s="1150">
        <v>7</v>
      </c>
      <c r="U95" s="1150">
        <v>16</v>
      </c>
      <c r="V95" s="1150">
        <v>48</v>
      </c>
      <c r="W95" s="1150">
        <v>124</v>
      </c>
      <c r="X95" s="1150">
        <v>198</v>
      </c>
      <c r="Y95" s="1150">
        <v>445</v>
      </c>
      <c r="Z95" s="1150">
        <v>670</v>
      </c>
      <c r="AA95" s="1150">
        <v>981</v>
      </c>
      <c r="AB95" s="1150">
        <v>1137</v>
      </c>
      <c r="AC95" s="1150">
        <v>1004</v>
      </c>
      <c r="AD95" s="1150">
        <v>1067</v>
      </c>
      <c r="AE95" s="1150">
        <v>1027</v>
      </c>
      <c r="AF95" s="1150">
        <v>680</v>
      </c>
      <c r="AG95" s="1150">
        <v>285</v>
      </c>
      <c r="AH95" s="1150">
        <v>69</v>
      </c>
      <c r="AI95" s="1150">
        <v>11</v>
      </c>
    </row>
    <row r="96" spans="1:35" s="1152" customFormat="1" ht="15.95" customHeight="1">
      <c r="A96" s="2300"/>
      <c r="B96" s="2300"/>
      <c r="C96" s="2301"/>
      <c r="D96" s="2301"/>
      <c r="E96" s="2301"/>
      <c r="F96" s="2301"/>
      <c r="G96" s="1157" t="s">
        <v>5346</v>
      </c>
      <c r="H96" s="1150">
        <v>5296</v>
      </c>
      <c r="I96" s="1150">
        <v>0</v>
      </c>
      <c r="J96" s="1150">
        <v>0</v>
      </c>
      <c r="K96" s="1150">
        <v>1</v>
      </c>
      <c r="L96" s="1150">
        <v>0</v>
      </c>
      <c r="M96" s="1150">
        <v>0</v>
      </c>
      <c r="N96" s="1150">
        <v>0</v>
      </c>
      <c r="O96" s="1150">
        <v>0</v>
      </c>
      <c r="P96" s="1150">
        <v>0</v>
      </c>
      <c r="Q96" s="1150"/>
      <c r="R96" s="1150">
        <v>0</v>
      </c>
      <c r="S96" s="1150">
        <v>0</v>
      </c>
      <c r="T96" s="1150">
        <v>7</v>
      </c>
      <c r="U96" s="1150">
        <v>12</v>
      </c>
      <c r="V96" s="1150">
        <v>41</v>
      </c>
      <c r="W96" s="1150">
        <v>100</v>
      </c>
      <c r="X96" s="1150">
        <v>174</v>
      </c>
      <c r="Y96" s="1150">
        <v>384</v>
      </c>
      <c r="Z96" s="1150">
        <v>582</v>
      </c>
      <c r="AA96" s="1150">
        <v>763</v>
      </c>
      <c r="AB96" s="1150">
        <v>836</v>
      </c>
      <c r="AC96" s="1150">
        <v>658</v>
      </c>
      <c r="AD96" s="1150">
        <v>630</v>
      </c>
      <c r="AE96" s="1150">
        <v>553</v>
      </c>
      <c r="AF96" s="1150">
        <v>352</v>
      </c>
      <c r="AG96" s="1150">
        <v>160</v>
      </c>
      <c r="AH96" s="1150">
        <v>39</v>
      </c>
      <c r="AI96" s="1150">
        <v>4</v>
      </c>
    </row>
    <row r="97" spans="1:35" s="1152" customFormat="1" ht="15.95" customHeight="1">
      <c r="A97" s="2300"/>
      <c r="B97" s="2300"/>
      <c r="C97" s="2301"/>
      <c r="D97" s="2301"/>
      <c r="E97" s="2301"/>
      <c r="F97" s="2301"/>
      <c r="G97" s="1157" t="s">
        <v>5344</v>
      </c>
      <c r="H97" s="1150">
        <v>2477</v>
      </c>
      <c r="I97" s="1150">
        <v>0</v>
      </c>
      <c r="J97" s="1150">
        <v>0</v>
      </c>
      <c r="K97" s="1150">
        <v>0</v>
      </c>
      <c r="L97" s="1150">
        <v>0</v>
      </c>
      <c r="M97" s="1150">
        <v>1</v>
      </c>
      <c r="N97" s="1150">
        <v>0</v>
      </c>
      <c r="O97" s="1150">
        <v>0</v>
      </c>
      <c r="P97" s="1150">
        <v>0</v>
      </c>
      <c r="Q97" s="1150"/>
      <c r="R97" s="1150">
        <v>2</v>
      </c>
      <c r="S97" s="1150">
        <v>0</v>
      </c>
      <c r="T97" s="1150">
        <v>0</v>
      </c>
      <c r="U97" s="1150">
        <v>4</v>
      </c>
      <c r="V97" s="1150">
        <v>7</v>
      </c>
      <c r="W97" s="1150">
        <v>24</v>
      </c>
      <c r="X97" s="1150">
        <v>24</v>
      </c>
      <c r="Y97" s="1150">
        <v>61</v>
      </c>
      <c r="Z97" s="1150">
        <v>88</v>
      </c>
      <c r="AA97" s="1150">
        <v>218</v>
      </c>
      <c r="AB97" s="1150">
        <v>301</v>
      </c>
      <c r="AC97" s="1150">
        <v>346</v>
      </c>
      <c r="AD97" s="1150">
        <v>437</v>
      </c>
      <c r="AE97" s="1150">
        <v>474</v>
      </c>
      <c r="AF97" s="1150">
        <v>328</v>
      </c>
      <c r="AG97" s="1150">
        <v>125</v>
      </c>
      <c r="AH97" s="1150">
        <v>30</v>
      </c>
      <c r="AI97" s="1150">
        <v>7</v>
      </c>
    </row>
    <row r="98" spans="1:35" s="1152" customFormat="1" ht="15.95" customHeight="1">
      <c r="A98" s="2300" t="s">
        <v>3316</v>
      </c>
      <c r="B98" s="2300"/>
      <c r="C98" s="2301" t="s">
        <v>5853</v>
      </c>
      <c r="D98" s="2301"/>
      <c r="E98" s="2301"/>
      <c r="F98" s="2301"/>
      <c r="G98" s="1156" t="s">
        <v>5348</v>
      </c>
      <c r="H98" s="1153">
        <v>1329</v>
      </c>
      <c r="I98" s="1151">
        <v>0</v>
      </c>
      <c r="J98" s="1151">
        <v>0</v>
      </c>
      <c r="K98" s="1151">
        <v>1</v>
      </c>
      <c r="L98" s="1151">
        <v>0</v>
      </c>
      <c r="M98" s="1151">
        <v>1</v>
      </c>
      <c r="N98" s="1151">
        <v>0</v>
      </c>
      <c r="O98" s="1151">
        <v>0</v>
      </c>
      <c r="P98" s="1151">
        <v>0</v>
      </c>
      <c r="Q98" s="1151"/>
      <c r="R98" s="1151">
        <v>1</v>
      </c>
      <c r="S98" s="1151">
        <v>0</v>
      </c>
      <c r="T98" s="1151">
        <v>1</v>
      </c>
      <c r="U98" s="1151">
        <v>3</v>
      </c>
      <c r="V98" s="1151">
        <v>10</v>
      </c>
      <c r="W98" s="1151">
        <v>27</v>
      </c>
      <c r="X98" s="1151">
        <v>43</v>
      </c>
      <c r="Y98" s="1151">
        <v>80</v>
      </c>
      <c r="Z98" s="1151">
        <v>115</v>
      </c>
      <c r="AA98" s="1151">
        <v>163</v>
      </c>
      <c r="AB98" s="1151">
        <v>215</v>
      </c>
      <c r="AC98" s="1151">
        <v>173</v>
      </c>
      <c r="AD98" s="1151">
        <v>182</v>
      </c>
      <c r="AE98" s="1151">
        <v>156</v>
      </c>
      <c r="AF98" s="1151">
        <v>105</v>
      </c>
      <c r="AG98" s="1151">
        <v>40</v>
      </c>
      <c r="AH98" s="1151">
        <v>13</v>
      </c>
      <c r="AI98" s="1151">
        <v>0</v>
      </c>
    </row>
    <row r="99" spans="1:35" s="1152" customFormat="1" ht="15.95" customHeight="1">
      <c r="A99" s="2300"/>
      <c r="B99" s="2300"/>
      <c r="C99" s="2301"/>
      <c r="D99" s="2301"/>
      <c r="E99" s="2301"/>
      <c r="F99" s="2301"/>
      <c r="G99" s="1157" t="s">
        <v>5346</v>
      </c>
      <c r="H99" s="1153">
        <v>941</v>
      </c>
      <c r="I99" s="1151">
        <v>0</v>
      </c>
      <c r="J99" s="1151">
        <v>0</v>
      </c>
      <c r="K99" s="1151">
        <v>1</v>
      </c>
      <c r="L99" s="1151">
        <v>0</v>
      </c>
      <c r="M99" s="1151">
        <v>0</v>
      </c>
      <c r="N99" s="1151">
        <v>0</v>
      </c>
      <c r="O99" s="1151">
        <v>0</v>
      </c>
      <c r="P99" s="1151">
        <v>0</v>
      </c>
      <c r="Q99" s="1151"/>
      <c r="R99" s="1151">
        <v>0</v>
      </c>
      <c r="S99" s="1151">
        <v>0</v>
      </c>
      <c r="T99" s="1151">
        <v>1</v>
      </c>
      <c r="U99" s="1151">
        <v>3</v>
      </c>
      <c r="V99" s="1151">
        <v>9</v>
      </c>
      <c r="W99" s="1151">
        <v>24</v>
      </c>
      <c r="X99" s="1151">
        <v>39</v>
      </c>
      <c r="Y99" s="1151">
        <v>70</v>
      </c>
      <c r="Z99" s="1151">
        <v>103</v>
      </c>
      <c r="AA99" s="1151">
        <v>130</v>
      </c>
      <c r="AB99" s="1151">
        <v>168</v>
      </c>
      <c r="AC99" s="1151">
        <v>115</v>
      </c>
      <c r="AD99" s="1151">
        <v>121</v>
      </c>
      <c r="AE99" s="1151">
        <v>72</v>
      </c>
      <c r="AF99" s="1151">
        <v>52</v>
      </c>
      <c r="AG99" s="1151">
        <v>25</v>
      </c>
      <c r="AH99" s="1151">
        <v>8</v>
      </c>
      <c r="AI99" s="1151">
        <v>0</v>
      </c>
    </row>
    <row r="100" spans="1:35" s="1152" customFormat="1" ht="15.95" customHeight="1">
      <c r="A100" s="2300"/>
      <c r="B100" s="2300"/>
      <c r="C100" s="2301"/>
      <c r="D100" s="2301"/>
      <c r="E100" s="2301"/>
      <c r="F100" s="2301"/>
      <c r="G100" s="1157" t="s">
        <v>5344</v>
      </c>
      <c r="H100" s="1153">
        <v>388</v>
      </c>
      <c r="I100" s="1151">
        <v>0</v>
      </c>
      <c r="J100" s="1151">
        <v>0</v>
      </c>
      <c r="K100" s="1151">
        <v>0</v>
      </c>
      <c r="L100" s="1151">
        <v>0</v>
      </c>
      <c r="M100" s="1151">
        <v>1</v>
      </c>
      <c r="N100" s="1151">
        <v>0</v>
      </c>
      <c r="O100" s="1151">
        <v>0</v>
      </c>
      <c r="P100" s="1151">
        <v>0</v>
      </c>
      <c r="Q100" s="1151"/>
      <c r="R100" s="1151">
        <v>1</v>
      </c>
      <c r="S100" s="1151">
        <v>0</v>
      </c>
      <c r="T100" s="1151">
        <v>0</v>
      </c>
      <c r="U100" s="1151">
        <v>0</v>
      </c>
      <c r="V100" s="1151">
        <v>1</v>
      </c>
      <c r="W100" s="1151">
        <v>3</v>
      </c>
      <c r="X100" s="1151">
        <v>4</v>
      </c>
      <c r="Y100" s="1151">
        <v>10</v>
      </c>
      <c r="Z100" s="1151">
        <v>12</v>
      </c>
      <c r="AA100" s="1151">
        <v>33</v>
      </c>
      <c r="AB100" s="1151">
        <v>47</v>
      </c>
      <c r="AC100" s="1151">
        <v>58</v>
      </c>
      <c r="AD100" s="1151">
        <v>61</v>
      </c>
      <c r="AE100" s="1151">
        <v>84</v>
      </c>
      <c r="AF100" s="1151">
        <v>53</v>
      </c>
      <c r="AG100" s="1151">
        <v>15</v>
      </c>
      <c r="AH100" s="1151">
        <v>5</v>
      </c>
      <c r="AI100" s="1151">
        <v>0</v>
      </c>
    </row>
    <row r="101" spans="1:35" s="1152" customFormat="1" ht="15.95" customHeight="1">
      <c r="A101" s="2300" t="s">
        <v>3318</v>
      </c>
      <c r="B101" s="2300"/>
      <c r="C101" s="2301" t="s">
        <v>5854</v>
      </c>
      <c r="D101" s="2301"/>
      <c r="E101" s="2301"/>
      <c r="F101" s="2301"/>
      <c r="G101" s="1156" t="s">
        <v>5348</v>
      </c>
      <c r="H101" s="1153">
        <v>1227</v>
      </c>
      <c r="I101" s="1151">
        <v>0</v>
      </c>
      <c r="J101" s="1151">
        <v>0</v>
      </c>
      <c r="K101" s="1151">
        <v>0</v>
      </c>
      <c r="L101" s="1151">
        <v>0</v>
      </c>
      <c r="M101" s="1151">
        <v>0</v>
      </c>
      <c r="N101" s="1151">
        <v>0</v>
      </c>
      <c r="O101" s="1151">
        <v>0</v>
      </c>
      <c r="P101" s="1151">
        <v>0</v>
      </c>
      <c r="Q101" s="1151"/>
      <c r="R101" s="1151">
        <v>0</v>
      </c>
      <c r="S101" s="1151">
        <v>0</v>
      </c>
      <c r="T101" s="1151">
        <v>0</v>
      </c>
      <c r="U101" s="1151">
        <v>6</v>
      </c>
      <c r="V101" s="1151">
        <v>10</v>
      </c>
      <c r="W101" s="1151">
        <v>13</v>
      </c>
      <c r="X101" s="1151">
        <v>29</v>
      </c>
      <c r="Y101" s="1151">
        <v>66</v>
      </c>
      <c r="Z101" s="1151">
        <v>93</v>
      </c>
      <c r="AA101" s="1151">
        <v>169</v>
      </c>
      <c r="AB101" s="1151">
        <v>194</v>
      </c>
      <c r="AC101" s="1151">
        <v>162</v>
      </c>
      <c r="AD101" s="1151">
        <v>179</v>
      </c>
      <c r="AE101" s="1151">
        <v>160</v>
      </c>
      <c r="AF101" s="1151">
        <v>90</v>
      </c>
      <c r="AG101" s="1151">
        <v>44</v>
      </c>
      <c r="AH101" s="1151">
        <v>9</v>
      </c>
      <c r="AI101" s="1151">
        <v>3</v>
      </c>
    </row>
    <row r="102" spans="1:35" s="1152" customFormat="1" ht="15.95" customHeight="1">
      <c r="A102" s="2300"/>
      <c r="B102" s="2300"/>
      <c r="C102" s="2301"/>
      <c r="D102" s="2301"/>
      <c r="E102" s="2301"/>
      <c r="F102" s="2301"/>
      <c r="G102" s="1157" t="s">
        <v>5346</v>
      </c>
      <c r="H102" s="1153">
        <v>678</v>
      </c>
      <c r="I102" s="1151">
        <v>0</v>
      </c>
      <c r="J102" s="1151">
        <v>0</v>
      </c>
      <c r="K102" s="1151">
        <v>0</v>
      </c>
      <c r="L102" s="1151">
        <v>0</v>
      </c>
      <c r="M102" s="1151">
        <v>0</v>
      </c>
      <c r="N102" s="1151">
        <v>0</v>
      </c>
      <c r="O102" s="1151">
        <v>0</v>
      </c>
      <c r="P102" s="1151">
        <v>0</v>
      </c>
      <c r="Q102" s="1151"/>
      <c r="R102" s="1151">
        <v>0</v>
      </c>
      <c r="S102" s="1151">
        <v>0</v>
      </c>
      <c r="T102" s="1151">
        <v>0</v>
      </c>
      <c r="U102" s="1151">
        <v>4</v>
      </c>
      <c r="V102" s="1151">
        <v>6</v>
      </c>
      <c r="W102" s="1151">
        <v>7</v>
      </c>
      <c r="X102" s="1151">
        <v>19</v>
      </c>
      <c r="Y102" s="1151">
        <v>44</v>
      </c>
      <c r="Z102" s="1151">
        <v>70</v>
      </c>
      <c r="AA102" s="1151">
        <v>107</v>
      </c>
      <c r="AB102" s="1151">
        <v>107</v>
      </c>
      <c r="AC102" s="1151">
        <v>91</v>
      </c>
      <c r="AD102" s="1151">
        <v>82</v>
      </c>
      <c r="AE102" s="1151">
        <v>71</v>
      </c>
      <c r="AF102" s="1151">
        <v>45</v>
      </c>
      <c r="AG102" s="1151">
        <v>18</v>
      </c>
      <c r="AH102" s="1151">
        <v>7</v>
      </c>
      <c r="AI102" s="1151">
        <v>0</v>
      </c>
    </row>
    <row r="103" spans="1:35" s="1152" customFormat="1" ht="15.95" customHeight="1">
      <c r="A103" s="2300"/>
      <c r="B103" s="2300"/>
      <c r="C103" s="2301"/>
      <c r="D103" s="2301"/>
      <c r="E103" s="2301"/>
      <c r="F103" s="2301"/>
      <c r="G103" s="1157" t="s">
        <v>5344</v>
      </c>
      <c r="H103" s="1153">
        <v>549</v>
      </c>
      <c r="I103" s="1151">
        <v>0</v>
      </c>
      <c r="J103" s="1151">
        <v>0</v>
      </c>
      <c r="K103" s="1151">
        <v>0</v>
      </c>
      <c r="L103" s="1151">
        <v>0</v>
      </c>
      <c r="M103" s="1151">
        <v>0</v>
      </c>
      <c r="N103" s="1151">
        <v>0</v>
      </c>
      <c r="O103" s="1151">
        <v>0</v>
      </c>
      <c r="P103" s="1151">
        <v>0</v>
      </c>
      <c r="Q103" s="1151"/>
      <c r="R103" s="1151">
        <v>0</v>
      </c>
      <c r="S103" s="1151">
        <v>0</v>
      </c>
      <c r="T103" s="1151">
        <v>0</v>
      </c>
      <c r="U103" s="1151">
        <v>2</v>
      </c>
      <c r="V103" s="1151">
        <v>4</v>
      </c>
      <c r="W103" s="1151">
        <v>6</v>
      </c>
      <c r="X103" s="1151">
        <v>10</v>
      </c>
      <c r="Y103" s="1151">
        <v>22</v>
      </c>
      <c r="Z103" s="1151">
        <v>23</v>
      </c>
      <c r="AA103" s="1151">
        <v>62</v>
      </c>
      <c r="AB103" s="1151">
        <v>87</v>
      </c>
      <c r="AC103" s="1151">
        <v>71</v>
      </c>
      <c r="AD103" s="1151">
        <v>97</v>
      </c>
      <c r="AE103" s="1151">
        <v>89</v>
      </c>
      <c r="AF103" s="1151">
        <v>45</v>
      </c>
      <c r="AG103" s="1151">
        <v>26</v>
      </c>
      <c r="AH103" s="1151">
        <v>2</v>
      </c>
      <c r="AI103" s="1151">
        <v>3</v>
      </c>
    </row>
    <row r="104" spans="1:35" s="1152" customFormat="1" ht="15.95" customHeight="1">
      <c r="A104" s="2300" t="s">
        <v>5855</v>
      </c>
      <c r="B104" s="2300"/>
      <c r="C104" s="2301" t="s">
        <v>5856</v>
      </c>
      <c r="D104" s="2301"/>
      <c r="E104" s="2301"/>
      <c r="F104" s="2301"/>
      <c r="G104" s="1156" t="s">
        <v>5348</v>
      </c>
      <c r="H104" s="1150">
        <v>5217</v>
      </c>
      <c r="I104" s="1150">
        <v>0</v>
      </c>
      <c r="J104" s="1150">
        <v>0</v>
      </c>
      <c r="K104" s="1150">
        <v>0</v>
      </c>
      <c r="L104" s="1150">
        <v>0</v>
      </c>
      <c r="M104" s="1150">
        <v>0</v>
      </c>
      <c r="N104" s="1150">
        <v>0</v>
      </c>
      <c r="O104" s="1150">
        <v>0</v>
      </c>
      <c r="P104" s="1150">
        <v>0</v>
      </c>
      <c r="Q104" s="1150"/>
      <c r="R104" s="1150">
        <v>1</v>
      </c>
      <c r="S104" s="1150">
        <v>0</v>
      </c>
      <c r="T104" s="1150">
        <v>6</v>
      </c>
      <c r="U104" s="1150">
        <v>7</v>
      </c>
      <c r="V104" s="1150">
        <v>28</v>
      </c>
      <c r="W104" s="1150">
        <v>84</v>
      </c>
      <c r="X104" s="1150">
        <v>126</v>
      </c>
      <c r="Y104" s="1150">
        <v>299</v>
      </c>
      <c r="Z104" s="1150">
        <v>462</v>
      </c>
      <c r="AA104" s="1150">
        <v>649</v>
      </c>
      <c r="AB104" s="1150">
        <v>728</v>
      </c>
      <c r="AC104" s="1150">
        <v>669</v>
      </c>
      <c r="AD104" s="1150">
        <v>706</v>
      </c>
      <c r="AE104" s="1150">
        <v>711</v>
      </c>
      <c r="AF104" s="1150">
        <v>485</v>
      </c>
      <c r="AG104" s="1150">
        <v>201</v>
      </c>
      <c r="AH104" s="1150">
        <v>47</v>
      </c>
      <c r="AI104" s="1150">
        <v>8</v>
      </c>
    </row>
    <row r="105" spans="1:35" s="1152" customFormat="1" ht="15.95" customHeight="1">
      <c r="A105" s="2300"/>
      <c r="B105" s="2300"/>
      <c r="C105" s="2301"/>
      <c r="D105" s="2301"/>
      <c r="E105" s="2301"/>
      <c r="F105" s="2301"/>
      <c r="G105" s="1157" t="s">
        <v>5346</v>
      </c>
      <c r="H105" s="1150">
        <v>3677</v>
      </c>
      <c r="I105" s="1150">
        <v>0</v>
      </c>
      <c r="J105" s="1150">
        <v>0</v>
      </c>
      <c r="K105" s="1150">
        <v>0</v>
      </c>
      <c r="L105" s="1150">
        <v>0</v>
      </c>
      <c r="M105" s="1150">
        <v>0</v>
      </c>
      <c r="N105" s="1150">
        <v>0</v>
      </c>
      <c r="O105" s="1150">
        <v>0</v>
      </c>
      <c r="P105" s="1150">
        <v>0</v>
      </c>
      <c r="Q105" s="1150"/>
      <c r="R105" s="1150">
        <v>0</v>
      </c>
      <c r="S105" s="1150">
        <v>0</v>
      </c>
      <c r="T105" s="1150">
        <v>6</v>
      </c>
      <c r="U105" s="1150">
        <v>5</v>
      </c>
      <c r="V105" s="1150">
        <v>26</v>
      </c>
      <c r="W105" s="1150">
        <v>69</v>
      </c>
      <c r="X105" s="1150">
        <v>116</v>
      </c>
      <c r="Y105" s="1150">
        <v>270</v>
      </c>
      <c r="Z105" s="1150">
        <v>409</v>
      </c>
      <c r="AA105" s="1150">
        <v>526</v>
      </c>
      <c r="AB105" s="1150">
        <v>561</v>
      </c>
      <c r="AC105" s="1150">
        <v>452</v>
      </c>
      <c r="AD105" s="1150">
        <v>427</v>
      </c>
      <c r="AE105" s="1150">
        <v>410</v>
      </c>
      <c r="AF105" s="1150">
        <v>255</v>
      </c>
      <c r="AG105" s="1150">
        <v>117</v>
      </c>
      <c r="AH105" s="1150">
        <v>24</v>
      </c>
      <c r="AI105" s="1150">
        <v>4</v>
      </c>
    </row>
    <row r="106" spans="1:35" s="1152" customFormat="1" ht="15.95" customHeight="1">
      <c r="A106" s="2300"/>
      <c r="B106" s="2300"/>
      <c r="C106" s="2301"/>
      <c r="D106" s="2301"/>
      <c r="E106" s="2301"/>
      <c r="F106" s="2301"/>
      <c r="G106" s="1157" t="s">
        <v>3289</v>
      </c>
      <c r="H106" s="1150">
        <v>1540</v>
      </c>
      <c r="I106" s="1150">
        <v>0</v>
      </c>
      <c r="J106" s="1150">
        <v>0</v>
      </c>
      <c r="K106" s="1150">
        <v>0</v>
      </c>
      <c r="L106" s="1150">
        <v>0</v>
      </c>
      <c r="M106" s="1150">
        <v>0</v>
      </c>
      <c r="N106" s="1150">
        <v>0</v>
      </c>
      <c r="O106" s="1150">
        <v>0</v>
      </c>
      <c r="P106" s="1150">
        <v>0</v>
      </c>
      <c r="Q106" s="1150"/>
      <c r="R106" s="1150">
        <v>1</v>
      </c>
      <c r="S106" s="1150">
        <v>0</v>
      </c>
      <c r="T106" s="1150">
        <v>0</v>
      </c>
      <c r="U106" s="1150">
        <v>2</v>
      </c>
      <c r="V106" s="1150">
        <v>2</v>
      </c>
      <c r="W106" s="1150">
        <v>15</v>
      </c>
      <c r="X106" s="1150">
        <v>10</v>
      </c>
      <c r="Y106" s="1150">
        <v>29</v>
      </c>
      <c r="Z106" s="1150">
        <v>53</v>
      </c>
      <c r="AA106" s="1150">
        <v>123</v>
      </c>
      <c r="AB106" s="1150">
        <v>167</v>
      </c>
      <c r="AC106" s="1150">
        <v>217</v>
      </c>
      <c r="AD106" s="1150">
        <v>279</v>
      </c>
      <c r="AE106" s="1150">
        <v>301</v>
      </c>
      <c r="AF106" s="1150">
        <v>230</v>
      </c>
      <c r="AG106" s="1150">
        <v>84</v>
      </c>
      <c r="AH106" s="1150">
        <v>23</v>
      </c>
      <c r="AI106" s="1150">
        <v>4</v>
      </c>
    </row>
    <row r="107" spans="1:35" s="1152" customFormat="1" ht="15.95" customHeight="1">
      <c r="A107" s="2300" t="s">
        <v>3319</v>
      </c>
      <c r="B107" s="2300"/>
      <c r="C107" s="2301" t="s">
        <v>5857</v>
      </c>
      <c r="D107" s="2301"/>
      <c r="E107" s="2301"/>
      <c r="F107" s="2301"/>
      <c r="G107" s="1156" t="s">
        <v>5348</v>
      </c>
      <c r="H107" s="1150">
        <v>626</v>
      </c>
      <c r="I107" s="1150">
        <v>0</v>
      </c>
      <c r="J107" s="1150">
        <v>0</v>
      </c>
      <c r="K107" s="1150">
        <v>0</v>
      </c>
      <c r="L107" s="1150">
        <v>0</v>
      </c>
      <c r="M107" s="1150">
        <v>0</v>
      </c>
      <c r="N107" s="1150">
        <v>0</v>
      </c>
      <c r="O107" s="1150">
        <v>0</v>
      </c>
      <c r="P107" s="1150">
        <v>0</v>
      </c>
      <c r="Q107" s="1150"/>
      <c r="R107" s="1150">
        <v>0</v>
      </c>
      <c r="S107" s="1150">
        <v>0</v>
      </c>
      <c r="T107" s="1150">
        <v>0</v>
      </c>
      <c r="U107" s="1150">
        <v>2</v>
      </c>
      <c r="V107" s="1150">
        <v>2</v>
      </c>
      <c r="W107" s="1150">
        <v>6</v>
      </c>
      <c r="X107" s="1150">
        <v>8</v>
      </c>
      <c r="Y107" s="1150">
        <v>27</v>
      </c>
      <c r="Z107" s="1150">
        <v>40</v>
      </c>
      <c r="AA107" s="1150">
        <v>56</v>
      </c>
      <c r="AB107" s="1150">
        <v>95</v>
      </c>
      <c r="AC107" s="1150">
        <v>93</v>
      </c>
      <c r="AD107" s="1150">
        <v>80</v>
      </c>
      <c r="AE107" s="1150">
        <v>103</v>
      </c>
      <c r="AF107" s="1150">
        <v>72</v>
      </c>
      <c r="AG107" s="1150">
        <v>33</v>
      </c>
      <c r="AH107" s="1150">
        <v>8</v>
      </c>
      <c r="AI107" s="1150">
        <v>1</v>
      </c>
    </row>
    <row r="108" spans="1:35" s="1152" customFormat="1" ht="15.95" customHeight="1">
      <c r="A108" s="2300"/>
      <c r="B108" s="2300"/>
      <c r="C108" s="2301"/>
      <c r="D108" s="2301"/>
      <c r="E108" s="2301"/>
      <c r="F108" s="2301"/>
      <c r="G108" s="1157" t="s">
        <v>5346</v>
      </c>
      <c r="H108" s="1150">
        <v>312</v>
      </c>
      <c r="I108" s="1150">
        <v>0</v>
      </c>
      <c r="J108" s="1150">
        <v>0</v>
      </c>
      <c r="K108" s="1150">
        <v>0</v>
      </c>
      <c r="L108" s="1150">
        <v>0</v>
      </c>
      <c r="M108" s="1150">
        <v>0</v>
      </c>
      <c r="N108" s="1150">
        <v>0</v>
      </c>
      <c r="O108" s="1150">
        <v>0</v>
      </c>
      <c r="P108" s="1150">
        <v>0</v>
      </c>
      <c r="Q108" s="1150"/>
      <c r="R108" s="1150">
        <v>0</v>
      </c>
      <c r="S108" s="1150">
        <v>0</v>
      </c>
      <c r="T108" s="1150">
        <v>0</v>
      </c>
      <c r="U108" s="1150">
        <v>0</v>
      </c>
      <c r="V108" s="1150">
        <v>1</v>
      </c>
      <c r="W108" s="1150">
        <v>4</v>
      </c>
      <c r="X108" s="1150">
        <v>5</v>
      </c>
      <c r="Y108" s="1150">
        <v>18</v>
      </c>
      <c r="Z108" s="1150">
        <v>22</v>
      </c>
      <c r="AA108" s="1150">
        <v>22</v>
      </c>
      <c r="AB108" s="1150">
        <v>59</v>
      </c>
      <c r="AC108" s="1150">
        <v>49</v>
      </c>
      <c r="AD108" s="1150">
        <v>43</v>
      </c>
      <c r="AE108" s="1150">
        <v>47</v>
      </c>
      <c r="AF108" s="1150">
        <v>27</v>
      </c>
      <c r="AG108" s="1150">
        <v>12</v>
      </c>
      <c r="AH108" s="1150">
        <v>3</v>
      </c>
      <c r="AI108" s="1150">
        <v>0</v>
      </c>
    </row>
    <row r="109" spans="1:35" s="1152" customFormat="1" ht="15.95" customHeight="1">
      <c r="A109" s="2300"/>
      <c r="B109" s="2300"/>
      <c r="C109" s="2301"/>
      <c r="D109" s="2301"/>
      <c r="E109" s="2301"/>
      <c r="F109" s="2301"/>
      <c r="G109" s="1157" t="s">
        <v>5344</v>
      </c>
      <c r="H109" s="1150">
        <v>314</v>
      </c>
      <c r="I109" s="1150">
        <v>0</v>
      </c>
      <c r="J109" s="1150">
        <v>0</v>
      </c>
      <c r="K109" s="1150">
        <v>0</v>
      </c>
      <c r="L109" s="1150">
        <v>0</v>
      </c>
      <c r="M109" s="1150">
        <v>0</v>
      </c>
      <c r="N109" s="1150">
        <v>0</v>
      </c>
      <c r="O109" s="1150">
        <v>0</v>
      </c>
      <c r="P109" s="1150">
        <v>0</v>
      </c>
      <c r="Q109" s="1150"/>
      <c r="R109" s="1150">
        <v>0</v>
      </c>
      <c r="S109" s="1150">
        <v>0</v>
      </c>
      <c r="T109" s="1150">
        <v>0</v>
      </c>
      <c r="U109" s="1150">
        <v>2</v>
      </c>
      <c r="V109" s="1150">
        <v>1</v>
      </c>
      <c r="W109" s="1150">
        <v>2</v>
      </c>
      <c r="X109" s="1150">
        <v>3</v>
      </c>
      <c r="Y109" s="1150">
        <v>9</v>
      </c>
      <c r="Z109" s="1150">
        <v>18</v>
      </c>
      <c r="AA109" s="1150">
        <v>34</v>
      </c>
      <c r="AB109" s="1150">
        <v>36</v>
      </c>
      <c r="AC109" s="1150">
        <v>44</v>
      </c>
      <c r="AD109" s="1150">
        <v>37</v>
      </c>
      <c r="AE109" s="1150">
        <v>56</v>
      </c>
      <c r="AF109" s="1150">
        <v>45</v>
      </c>
      <c r="AG109" s="1150">
        <v>21</v>
      </c>
      <c r="AH109" s="1150">
        <v>5</v>
      </c>
      <c r="AI109" s="1150">
        <v>1</v>
      </c>
    </row>
    <row r="110" spans="1:35" s="1152" customFormat="1" ht="15.95" customHeight="1">
      <c r="A110" s="2300" t="s">
        <v>1770</v>
      </c>
      <c r="B110" s="2300"/>
      <c r="C110" s="2301" t="s">
        <v>5858</v>
      </c>
      <c r="D110" s="2301"/>
      <c r="E110" s="2301"/>
      <c r="F110" s="2301"/>
      <c r="G110" s="1156" t="s">
        <v>5348</v>
      </c>
      <c r="H110" s="1150">
        <v>2450</v>
      </c>
      <c r="I110" s="1150">
        <v>0</v>
      </c>
      <c r="J110" s="1150">
        <v>0</v>
      </c>
      <c r="K110" s="1150">
        <v>0</v>
      </c>
      <c r="L110" s="1150">
        <v>0</v>
      </c>
      <c r="M110" s="1150">
        <v>0</v>
      </c>
      <c r="N110" s="1150">
        <v>0</v>
      </c>
      <c r="O110" s="1150">
        <v>0</v>
      </c>
      <c r="P110" s="1150">
        <v>1</v>
      </c>
      <c r="Q110" s="1150"/>
      <c r="R110" s="1150">
        <v>0</v>
      </c>
      <c r="S110" s="1150">
        <v>0</v>
      </c>
      <c r="T110" s="1150">
        <v>4</v>
      </c>
      <c r="U110" s="1150">
        <v>1</v>
      </c>
      <c r="V110" s="1150">
        <v>12</v>
      </c>
      <c r="W110" s="1150">
        <v>31</v>
      </c>
      <c r="X110" s="1150">
        <v>69</v>
      </c>
      <c r="Y110" s="1150">
        <v>134</v>
      </c>
      <c r="Z110" s="1150">
        <v>222</v>
      </c>
      <c r="AA110" s="1150">
        <v>307</v>
      </c>
      <c r="AB110" s="1150">
        <v>387</v>
      </c>
      <c r="AC110" s="1150">
        <v>336</v>
      </c>
      <c r="AD110" s="1150">
        <v>336</v>
      </c>
      <c r="AE110" s="1150">
        <v>299</v>
      </c>
      <c r="AF110" s="1150">
        <v>192</v>
      </c>
      <c r="AG110" s="1150">
        <v>91</v>
      </c>
      <c r="AH110" s="1150">
        <v>28</v>
      </c>
      <c r="AI110" s="1150">
        <v>0</v>
      </c>
    </row>
    <row r="111" spans="1:35" s="1152" customFormat="1" ht="15.95" customHeight="1">
      <c r="A111" s="2300"/>
      <c r="B111" s="2300"/>
      <c r="C111" s="2301"/>
      <c r="D111" s="2301"/>
      <c r="E111" s="2301"/>
      <c r="F111" s="2301"/>
      <c r="G111" s="1157" t="s">
        <v>5346</v>
      </c>
      <c r="H111" s="1150">
        <v>1349</v>
      </c>
      <c r="I111" s="1150">
        <v>0</v>
      </c>
      <c r="J111" s="1150">
        <v>0</v>
      </c>
      <c r="K111" s="1150">
        <v>0</v>
      </c>
      <c r="L111" s="1150">
        <v>0</v>
      </c>
      <c r="M111" s="1150">
        <v>0</v>
      </c>
      <c r="N111" s="1150">
        <v>0</v>
      </c>
      <c r="O111" s="1150">
        <v>0</v>
      </c>
      <c r="P111" s="1150">
        <v>1</v>
      </c>
      <c r="Q111" s="1150"/>
      <c r="R111" s="1150">
        <v>0</v>
      </c>
      <c r="S111" s="1150">
        <v>0</v>
      </c>
      <c r="T111" s="1150">
        <v>1</v>
      </c>
      <c r="U111" s="1150">
        <v>0</v>
      </c>
      <c r="V111" s="1150">
        <v>9</v>
      </c>
      <c r="W111" s="1150">
        <v>22</v>
      </c>
      <c r="X111" s="1150">
        <v>43</v>
      </c>
      <c r="Y111" s="1150">
        <v>71</v>
      </c>
      <c r="Z111" s="1150">
        <v>145</v>
      </c>
      <c r="AA111" s="1150">
        <v>183</v>
      </c>
      <c r="AB111" s="1150">
        <v>220</v>
      </c>
      <c r="AC111" s="1150">
        <v>185</v>
      </c>
      <c r="AD111" s="1150">
        <v>191</v>
      </c>
      <c r="AE111" s="1150">
        <v>125</v>
      </c>
      <c r="AF111" s="1150">
        <v>98</v>
      </c>
      <c r="AG111" s="1150">
        <v>42</v>
      </c>
      <c r="AH111" s="1150">
        <v>13</v>
      </c>
      <c r="AI111" s="1150">
        <v>0</v>
      </c>
    </row>
    <row r="112" spans="1:35" s="1152" customFormat="1" ht="15.95" customHeight="1">
      <c r="A112" s="2300"/>
      <c r="B112" s="2300"/>
      <c r="C112" s="2301"/>
      <c r="D112" s="2301"/>
      <c r="E112" s="2301"/>
      <c r="F112" s="2301"/>
      <c r="G112" s="1157" t="s">
        <v>3289</v>
      </c>
      <c r="H112" s="1150">
        <v>1101</v>
      </c>
      <c r="I112" s="1150">
        <v>0</v>
      </c>
      <c r="J112" s="1150">
        <v>0</v>
      </c>
      <c r="K112" s="1150">
        <v>0</v>
      </c>
      <c r="L112" s="1150">
        <v>0</v>
      </c>
      <c r="M112" s="1150">
        <v>0</v>
      </c>
      <c r="N112" s="1150">
        <v>0</v>
      </c>
      <c r="O112" s="1150">
        <v>0</v>
      </c>
      <c r="P112" s="1150">
        <v>0</v>
      </c>
      <c r="Q112" s="1150"/>
      <c r="R112" s="1150">
        <v>0</v>
      </c>
      <c r="S112" s="1150">
        <v>0</v>
      </c>
      <c r="T112" s="1150">
        <v>3</v>
      </c>
      <c r="U112" s="1150">
        <v>1</v>
      </c>
      <c r="V112" s="1150">
        <v>3</v>
      </c>
      <c r="W112" s="1150">
        <v>9</v>
      </c>
      <c r="X112" s="1150">
        <v>26</v>
      </c>
      <c r="Y112" s="1150">
        <v>63</v>
      </c>
      <c r="Z112" s="1150">
        <v>77</v>
      </c>
      <c r="AA112" s="1150">
        <v>124</v>
      </c>
      <c r="AB112" s="1150">
        <v>167</v>
      </c>
      <c r="AC112" s="1150">
        <v>151</v>
      </c>
      <c r="AD112" s="1150">
        <v>145</v>
      </c>
      <c r="AE112" s="1150">
        <v>174</v>
      </c>
      <c r="AF112" s="1150">
        <v>94</v>
      </c>
      <c r="AG112" s="1150">
        <v>49</v>
      </c>
      <c r="AH112" s="1150">
        <v>15</v>
      </c>
      <c r="AI112" s="1150">
        <v>0</v>
      </c>
    </row>
    <row r="113" spans="1:35" s="1152" customFormat="1" ht="15.95" customHeight="1">
      <c r="A113" s="2300" t="s">
        <v>3320</v>
      </c>
      <c r="B113" s="2300"/>
      <c r="C113" s="2301" t="s">
        <v>5859</v>
      </c>
      <c r="D113" s="2301"/>
      <c r="E113" s="2301"/>
      <c r="F113" s="2301"/>
      <c r="G113" s="1156" t="s">
        <v>5348</v>
      </c>
      <c r="H113" s="1150">
        <v>63</v>
      </c>
      <c r="I113" s="1150">
        <v>0</v>
      </c>
      <c r="J113" s="1150">
        <v>0</v>
      </c>
      <c r="K113" s="1150">
        <v>0</v>
      </c>
      <c r="L113" s="1150">
        <v>0</v>
      </c>
      <c r="M113" s="1150">
        <v>0</v>
      </c>
      <c r="N113" s="1150">
        <v>0</v>
      </c>
      <c r="O113" s="1150">
        <v>0</v>
      </c>
      <c r="P113" s="1150">
        <v>0</v>
      </c>
      <c r="Q113" s="1150"/>
      <c r="R113" s="1150">
        <v>0</v>
      </c>
      <c r="S113" s="1150">
        <v>0</v>
      </c>
      <c r="T113" s="1150">
        <v>0</v>
      </c>
      <c r="U113" s="1150">
        <v>2</v>
      </c>
      <c r="V113" s="1150">
        <v>2</v>
      </c>
      <c r="W113" s="1150">
        <v>6</v>
      </c>
      <c r="X113" s="1150">
        <v>1</v>
      </c>
      <c r="Y113" s="1150">
        <v>6</v>
      </c>
      <c r="Z113" s="1150">
        <v>3</v>
      </c>
      <c r="AA113" s="1150">
        <v>8</v>
      </c>
      <c r="AB113" s="1150">
        <v>13</v>
      </c>
      <c r="AC113" s="1150">
        <v>8</v>
      </c>
      <c r="AD113" s="1150">
        <v>4</v>
      </c>
      <c r="AE113" s="1150">
        <v>5</v>
      </c>
      <c r="AF113" s="1150">
        <v>4</v>
      </c>
      <c r="AG113" s="1150">
        <v>1</v>
      </c>
      <c r="AH113" s="1150">
        <v>0</v>
      </c>
      <c r="AI113" s="1150">
        <v>0</v>
      </c>
    </row>
    <row r="114" spans="1:35" s="1152" customFormat="1" ht="15.95" customHeight="1">
      <c r="A114" s="2300"/>
      <c r="B114" s="2300"/>
      <c r="C114" s="2301"/>
      <c r="D114" s="2301"/>
      <c r="E114" s="2301"/>
      <c r="F114" s="2301"/>
      <c r="G114" s="1157" t="s">
        <v>5346</v>
      </c>
      <c r="H114" s="1150">
        <v>40</v>
      </c>
      <c r="I114" s="1150">
        <v>0</v>
      </c>
      <c r="J114" s="1150">
        <v>0</v>
      </c>
      <c r="K114" s="1150">
        <v>0</v>
      </c>
      <c r="L114" s="1150">
        <v>0</v>
      </c>
      <c r="M114" s="1150">
        <v>0</v>
      </c>
      <c r="N114" s="1150">
        <v>0</v>
      </c>
      <c r="O114" s="1150">
        <v>0</v>
      </c>
      <c r="P114" s="1150">
        <v>0</v>
      </c>
      <c r="Q114" s="1150"/>
      <c r="R114" s="1150">
        <v>0</v>
      </c>
      <c r="S114" s="1150">
        <v>0</v>
      </c>
      <c r="T114" s="1150">
        <v>0</v>
      </c>
      <c r="U114" s="1150">
        <v>1</v>
      </c>
      <c r="V114" s="1150">
        <v>1</v>
      </c>
      <c r="W114" s="1150">
        <v>4</v>
      </c>
      <c r="X114" s="1150">
        <v>1</v>
      </c>
      <c r="Y114" s="1150">
        <v>3</v>
      </c>
      <c r="Z114" s="1150">
        <v>1</v>
      </c>
      <c r="AA114" s="1150">
        <v>6</v>
      </c>
      <c r="AB114" s="1150">
        <v>10</v>
      </c>
      <c r="AC114" s="1150">
        <v>4</v>
      </c>
      <c r="AD114" s="1150">
        <v>3</v>
      </c>
      <c r="AE114" s="1150">
        <v>2</v>
      </c>
      <c r="AF114" s="1150">
        <v>4</v>
      </c>
      <c r="AG114" s="1150">
        <v>0</v>
      </c>
      <c r="AH114" s="1150">
        <v>0</v>
      </c>
      <c r="AI114" s="1150">
        <v>0</v>
      </c>
    </row>
    <row r="115" spans="1:35" s="1152" customFormat="1" ht="15.95" customHeight="1">
      <c r="A115" s="2300"/>
      <c r="B115" s="2300"/>
      <c r="C115" s="2301"/>
      <c r="D115" s="2301"/>
      <c r="E115" s="2301"/>
      <c r="F115" s="2301"/>
      <c r="G115" s="1157" t="s">
        <v>5344</v>
      </c>
      <c r="H115" s="1150">
        <v>23</v>
      </c>
      <c r="I115" s="1150">
        <v>0</v>
      </c>
      <c r="J115" s="1150">
        <v>0</v>
      </c>
      <c r="K115" s="1150">
        <v>0</v>
      </c>
      <c r="L115" s="1150">
        <v>0</v>
      </c>
      <c r="M115" s="1150">
        <v>0</v>
      </c>
      <c r="N115" s="1150">
        <v>0</v>
      </c>
      <c r="O115" s="1150">
        <v>0</v>
      </c>
      <c r="P115" s="1150">
        <v>0</v>
      </c>
      <c r="Q115" s="1150"/>
      <c r="R115" s="1150">
        <v>0</v>
      </c>
      <c r="S115" s="1150">
        <v>0</v>
      </c>
      <c r="T115" s="1150">
        <v>0</v>
      </c>
      <c r="U115" s="1150">
        <v>1</v>
      </c>
      <c r="V115" s="1150">
        <v>1</v>
      </c>
      <c r="W115" s="1150">
        <v>2</v>
      </c>
      <c r="X115" s="1150">
        <v>0</v>
      </c>
      <c r="Y115" s="1150">
        <v>3</v>
      </c>
      <c r="Z115" s="1150">
        <v>2</v>
      </c>
      <c r="AA115" s="1150">
        <v>2</v>
      </c>
      <c r="AB115" s="1150">
        <v>3</v>
      </c>
      <c r="AC115" s="1150">
        <v>4</v>
      </c>
      <c r="AD115" s="1150">
        <v>1</v>
      </c>
      <c r="AE115" s="1150">
        <v>3</v>
      </c>
      <c r="AF115" s="1150">
        <v>0</v>
      </c>
      <c r="AG115" s="1150">
        <v>1</v>
      </c>
      <c r="AH115" s="1150">
        <v>0</v>
      </c>
      <c r="AI115" s="1150">
        <v>0</v>
      </c>
    </row>
    <row r="116" spans="1:35" s="1152" customFormat="1" ht="15.95" customHeight="1">
      <c r="A116" s="2300" t="s">
        <v>1777</v>
      </c>
      <c r="B116" s="2300"/>
      <c r="C116" s="2301" t="s">
        <v>5860</v>
      </c>
      <c r="D116" s="2301"/>
      <c r="E116" s="2301"/>
      <c r="F116" s="2301"/>
      <c r="G116" s="1156" t="s">
        <v>5348</v>
      </c>
      <c r="H116" s="1150">
        <v>237</v>
      </c>
      <c r="I116" s="1150">
        <v>0</v>
      </c>
      <c r="J116" s="1150">
        <v>0</v>
      </c>
      <c r="K116" s="1150">
        <v>0</v>
      </c>
      <c r="L116" s="1150">
        <v>0</v>
      </c>
      <c r="M116" s="1150">
        <v>0</v>
      </c>
      <c r="N116" s="1150">
        <v>0</v>
      </c>
      <c r="O116" s="1150">
        <v>0</v>
      </c>
      <c r="P116" s="1150">
        <v>0</v>
      </c>
      <c r="Q116" s="1150"/>
      <c r="R116" s="1150">
        <v>0</v>
      </c>
      <c r="S116" s="1150">
        <v>0</v>
      </c>
      <c r="T116" s="1150">
        <v>0</v>
      </c>
      <c r="U116" s="1150">
        <v>0</v>
      </c>
      <c r="V116" s="1150">
        <v>0</v>
      </c>
      <c r="W116" s="1150">
        <v>4</v>
      </c>
      <c r="X116" s="1150">
        <v>8</v>
      </c>
      <c r="Y116" s="1150">
        <v>18</v>
      </c>
      <c r="Z116" s="1150">
        <v>31</v>
      </c>
      <c r="AA116" s="1150">
        <v>30</v>
      </c>
      <c r="AB116" s="1150">
        <v>33</v>
      </c>
      <c r="AC116" s="1150">
        <v>29</v>
      </c>
      <c r="AD116" s="1150">
        <v>25</v>
      </c>
      <c r="AE116" s="1150">
        <v>24</v>
      </c>
      <c r="AF116" s="1150">
        <v>21</v>
      </c>
      <c r="AG116" s="1150">
        <v>14</v>
      </c>
      <c r="AH116" s="1150">
        <v>0</v>
      </c>
      <c r="AI116" s="1150">
        <v>0</v>
      </c>
    </row>
    <row r="117" spans="1:35" s="1152" customFormat="1" ht="15.95" customHeight="1">
      <c r="A117" s="2300"/>
      <c r="B117" s="2300"/>
      <c r="C117" s="2301"/>
      <c r="D117" s="2301"/>
      <c r="E117" s="2301"/>
      <c r="F117" s="2301"/>
      <c r="G117" s="1157" t="s">
        <v>5346</v>
      </c>
      <c r="H117" s="1150">
        <v>225</v>
      </c>
      <c r="I117" s="1150">
        <v>0</v>
      </c>
      <c r="J117" s="1150">
        <v>0</v>
      </c>
      <c r="K117" s="1150">
        <v>0</v>
      </c>
      <c r="L117" s="1150">
        <v>0</v>
      </c>
      <c r="M117" s="1150">
        <v>0</v>
      </c>
      <c r="N117" s="1150">
        <v>0</v>
      </c>
      <c r="O117" s="1150">
        <v>0</v>
      </c>
      <c r="P117" s="1150">
        <v>0</v>
      </c>
      <c r="Q117" s="1150"/>
      <c r="R117" s="1150">
        <v>0</v>
      </c>
      <c r="S117" s="1150">
        <v>0</v>
      </c>
      <c r="T117" s="1150">
        <v>0</v>
      </c>
      <c r="U117" s="1150">
        <v>0</v>
      </c>
      <c r="V117" s="1150">
        <v>0</v>
      </c>
      <c r="W117" s="1150">
        <v>4</v>
      </c>
      <c r="X117" s="1150">
        <v>8</v>
      </c>
      <c r="Y117" s="1150">
        <v>18</v>
      </c>
      <c r="Z117" s="1150">
        <v>29</v>
      </c>
      <c r="AA117" s="1150">
        <v>27</v>
      </c>
      <c r="AB117" s="1150">
        <v>33</v>
      </c>
      <c r="AC117" s="1150">
        <v>27</v>
      </c>
      <c r="AD117" s="1150">
        <v>24</v>
      </c>
      <c r="AE117" s="1150">
        <v>23</v>
      </c>
      <c r="AF117" s="1150">
        <v>20</v>
      </c>
      <c r="AG117" s="1150">
        <v>12</v>
      </c>
      <c r="AH117" s="1150">
        <v>0</v>
      </c>
      <c r="AI117" s="1150">
        <v>0</v>
      </c>
    </row>
    <row r="118" spans="1:35" s="1152" customFormat="1" ht="15.95" customHeight="1">
      <c r="A118" s="2300"/>
      <c r="B118" s="2300"/>
      <c r="C118" s="2301"/>
      <c r="D118" s="2301"/>
      <c r="E118" s="2301"/>
      <c r="F118" s="2301"/>
      <c r="G118" s="1157" t="s">
        <v>5344</v>
      </c>
      <c r="H118" s="1150">
        <v>12</v>
      </c>
      <c r="I118" s="1150">
        <v>0</v>
      </c>
      <c r="J118" s="1150">
        <v>0</v>
      </c>
      <c r="K118" s="1150">
        <v>0</v>
      </c>
      <c r="L118" s="1150">
        <v>0</v>
      </c>
      <c r="M118" s="1150">
        <v>0</v>
      </c>
      <c r="N118" s="1150">
        <v>0</v>
      </c>
      <c r="O118" s="1150">
        <v>0</v>
      </c>
      <c r="P118" s="1150">
        <v>0</v>
      </c>
      <c r="Q118" s="1150"/>
      <c r="R118" s="1150">
        <v>0</v>
      </c>
      <c r="S118" s="1150">
        <v>0</v>
      </c>
      <c r="T118" s="1150">
        <v>0</v>
      </c>
      <c r="U118" s="1150">
        <v>0</v>
      </c>
      <c r="V118" s="1150">
        <v>0</v>
      </c>
      <c r="W118" s="1150">
        <v>0</v>
      </c>
      <c r="X118" s="1150">
        <v>0</v>
      </c>
      <c r="Y118" s="1150">
        <v>0</v>
      </c>
      <c r="Z118" s="1150">
        <v>2</v>
      </c>
      <c r="AA118" s="1150">
        <v>3</v>
      </c>
      <c r="AB118" s="1150">
        <v>0</v>
      </c>
      <c r="AC118" s="1150">
        <v>2</v>
      </c>
      <c r="AD118" s="1150">
        <v>1</v>
      </c>
      <c r="AE118" s="1150">
        <v>1</v>
      </c>
      <c r="AF118" s="1150">
        <v>1</v>
      </c>
      <c r="AG118" s="1150">
        <v>2</v>
      </c>
      <c r="AH118" s="1150">
        <v>0</v>
      </c>
      <c r="AI118" s="1150">
        <v>0</v>
      </c>
    </row>
    <row r="119" spans="1:35" s="1152" customFormat="1" ht="15.95" customHeight="1">
      <c r="A119" s="2300" t="s">
        <v>3322</v>
      </c>
      <c r="B119" s="2300"/>
      <c r="C119" s="2301" t="s">
        <v>5861</v>
      </c>
      <c r="D119" s="2301"/>
      <c r="E119" s="2301"/>
      <c r="F119" s="2301"/>
      <c r="G119" s="1156" t="s">
        <v>5348</v>
      </c>
      <c r="H119" s="1150">
        <v>9629</v>
      </c>
      <c r="I119" s="1150">
        <v>0</v>
      </c>
      <c r="J119" s="1150">
        <v>0</v>
      </c>
      <c r="K119" s="1150">
        <v>0</v>
      </c>
      <c r="L119" s="1150">
        <v>0</v>
      </c>
      <c r="M119" s="1150">
        <v>0</v>
      </c>
      <c r="N119" s="1150">
        <v>0</v>
      </c>
      <c r="O119" s="1150">
        <v>0</v>
      </c>
      <c r="P119" s="1150">
        <v>0</v>
      </c>
      <c r="Q119" s="1150"/>
      <c r="R119" s="1150">
        <v>0</v>
      </c>
      <c r="S119" s="1150">
        <v>0</v>
      </c>
      <c r="T119" s="1150">
        <v>3</v>
      </c>
      <c r="U119" s="1150">
        <v>6</v>
      </c>
      <c r="V119" s="1150">
        <v>29</v>
      </c>
      <c r="W119" s="1150">
        <v>123</v>
      </c>
      <c r="X119" s="1150">
        <v>221</v>
      </c>
      <c r="Y119" s="1150">
        <v>466</v>
      </c>
      <c r="Z119" s="1150">
        <v>760</v>
      </c>
      <c r="AA119" s="1150">
        <v>1207</v>
      </c>
      <c r="AB119" s="1150">
        <v>1448</v>
      </c>
      <c r="AC119" s="1150">
        <v>1234</v>
      </c>
      <c r="AD119" s="1150">
        <v>1332</v>
      </c>
      <c r="AE119" s="1150">
        <v>1288</v>
      </c>
      <c r="AF119" s="1150">
        <v>952</v>
      </c>
      <c r="AG119" s="1150">
        <v>429</v>
      </c>
      <c r="AH119" s="1150">
        <v>111</v>
      </c>
      <c r="AI119" s="1150">
        <v>20</v>
      </c>
    </row>
    <row r="120" spans="1:35" s="1152" customFormat="1" ht="15.95" customHeight="1">
      <c r="A120" s="2300"/>
      <c r="B120" s="2300"/>
      <c r="C120" s="2301"/>
      <c r="D120" s="2301"/>
      <c r="E120" s="2301"/>
      <c r="F120" s="2301"/>
      <c r="G120" s="1157" t="s">
        <v>5346</v>
      </c>
      <c r="H120" s="1150">
        <v>6037</v>
      </c>
      <c r="I120" s="1150">
        <v>0</v>
      </c>
      <c r="J120" s="1150">
        <v>0</v>
      </c>
      <c r="K120" s="1150">
        <v>0</v>
      </c>
      <c r="L120" s="1150">
        <v>0</v>
      </c>
      <c r="M120" s="1150">
        <v>0</v>
      </c>
      <c r="N120" s="1150">
        <v>0</v>
      </c>
      <c r="O120" s="1150">
        <v>0</v>
      </c>
      <c r="P120" s="1150">
        <v>0</v>
      </c>
      <c r="Q120" s="1150"/>
      <c r="R120" s="1150">
        <v>0</v>
      </c>
      <c r="S120" s="1150">
        <v>0</v>
      </c>
      <c r="T120" s="1150">
        <v>1</v>
      </c>
      <c r="U120" s="1150">
        <v>2</v>
      </c>
      <c r="V120" s="1150">
        <v>12</v>
      </c>
      <c r="W120" s="1150">
        <v>61</v>
      </c>
      <c r="X120" s="1150">
        <v>123</v>
      </c>
      <c r="Y120" s="1150">
        <v>272</v>
      </c>
      <c r="Z120" s="1150">
        <v>502</v>
      </c>
      <c r="AA120" s="1150">
        <v>801</v>
      </c>
      <c r="AB120" s="1150">
        <v>941</v>
      </c>
      <c r="AC120" s="1150">
        <v>816</v>
      </c>
      <c r="AD120" s="1150">
        <v>833</v>
      </c>
      <c r="AE120" s="1150">
        <v>782</v>
      </c>
      <c r="AF120" s="1150">
        <v>563</v>
      </c>
      <c r="AG120" s="1150">
        <v>255</v>
      </c>
      <c r="AH120" s="1150">
        <v>62</v>
      </c>
      <c r="AI120" s="1150">
        <v>11</v>
      </c>
    </row>
    <row r="121" spans="1:35" s="1152" customFormat="1" ht="15.95" customHeight="1">
      <c r="A121" s="2300"/>
      <c r="B121" s="2300"/>
      <c r="C121" s="2301"/>
      <c r="D121" s="2301"/>
      <c r="E121" s="2301"/>
      <c r="F121" s="2301"/>
      <c r="G121" s="1157" t="s">
        <v>5344</v>
      </c>
      <c r="H121" s="1150">
        <v>3592</v>
      </c>
      <c r="I121" s="1150">
        <v>0</v>
      </c>
      <c r="J121" s="1150">
        <v>0</v>
      </c>
      <c r="K121" s="1150">
        <v>0</v>
      </c>
      <c r="L121" s="1150">
        <v>0</v>
      </c>
      <c r="M121" s="1150">
        <v>0</v>
      </c>
      <c r="N121" s="1150">
        <v>0</v>
      </c>
      <c r="O121" s="1150">
        <v>0</v>
      </c>
      <c r="P121" s="1150">
        <v>0</v>
      </c>
      <c r="Q121" s="1150"/>
      <c r="R121" s="1150">
        <v>0</v>
      </c>
      <c r="S121" s="1150">
        <v>0</v>
      </c>
      <c r="T121" s="1150">
        <v>2</v>
      </c>
      <c r="U121" s="1150">
        <v>4</v>
      </c>
      <c r="V121" s="1150">
        <v>17</v>
      </c>
      <c r="W121" s="1150">
        <v>62</v>
      </c>
      <c r="X121" s="1150">
        <v>98</v>
      </c>
      <c r="Y121" s="1150">
        <v>194</v>
      </c>
      <c r="Z121" s="1150">
        <v>258</v>
      </c>
      <c r="AA121" s="1150">
        <v>406</v>
      </c>
      <c r="AB121" s="1150">
        <v>507</v>
      </c>
      <c r="AC121" s="1150">
        <v>418</v>
      </c>
      <c r="AD121" s="1150">
        <v>499</v>
      </c>
      <c r="AE121" s="1150">
        <v>506</v>
      </c>
      <c r="AF121" s="1150">
        <v>389</v>
      </c>
      <c r="AG121" s="1150">
        <v>174</v>
      </c>
      <c r="AH121" s="1150">
        <v>49</v>
      </c>
      <c r="AI121" s="1150">
        <v>9</v>
      </c>
    </row>
    <row r="122" spans="1:35" s="1152" customFormat="1" ht="15.95" customHeight="1">
      <c r="A122" s="2300" t="s">
        <v>1781</v>
      </c>
      <c r="B122" s="2300"/>
      <c r="C122" s="2301" t="s">
        <v>5862</v>
      </c>
      <c r="D122" s="2301"/>
      <c r="E122" s="2301"/>
      <c r="F122" s="2301"/>
      <c r="G122" s="1156" t="s">
        <v>5348</v>
      </c>
      <c r="H122" s="1150">
        <v>120</v>
      </c>
      <c r="I122" s="1150">
        <v>0</v>
      </c>
      <c r="J122" s="1150">
        <v>0</v>
      </c>
      <c r="K122" s="1150">
        <v>0</v>
      </c>
      <c r="L122" s="1150">
        <v>0</v>
      </c>
      <c r="M122" s="1150">
        <v>0</v>
      </c>
      <c r="N122" s="1150">
        <v>0</v>
      </c>
      <c r="O122" s="1150">
        <v>0</v>
      </c>
      <c r="P122" s="1150">
        <v>0</v>
      </c>
      <c r="Q122" s="1150"/>
      <c r="R122" s="1150">
        <v>1</v>
      </c>
      <c r="S122" s="1150">
        <v>0</v>
      </c>
      <c r="T122" s="1150">
        <v>1</v>
      </c>
      <c r="U122" s="1150">
        <v>0</v>
      </c>
      <c r="V122" s="1150">
        <v>3</v>
      </c>
      <c r="W122" s="1150">
        <v>8</v>
      </c>
      <c r="X122" s="1150">
        <v>3</v>
      </c>
      <c r="Y122" s="1150">
        <v>16</v>
      </c>
      <c r="Z122" s="1150">
        <v>9</v>
      </c>
      <c r="AA122" s="1150">
        <v>17</v>
      </c>
      <c r="AB122" s="1150">
        <v>25</v>
      </c>
      <c r="AC122" s="1150">
        <v>9</v>
      </c>
      <c r="AD122" s="1150">
        <v>14</v>
      </c>
      <c r="AE122" s="1150">
        <v>10</v>
      </c>
      <c r="AF122" s="1150">
        <v>3</v>
      </c>
      <c r="AG122" s="1150">
        <v>1</v>
      </c>
      <c r="AH122" s="1150">
        <v>0</v>
      </c>
      <c r="AI122" s="1150">
        <v>0</v>
      </c>
    </row>
    <row r="123" spans="1:35" s="1152" customFormat="1" ht="15.95" customHeight="1">
      <c r="A123" s="2300"/>
      <c r="B123" s="2300"/>
      <c r="C123" s="2301"/>
      <c r="D123" s="2301"/>
      <c r="E123" s="2301"/>
      <c r="F123" s="2301"/>
      <c r="G123" s="1157" t="s">
        <v>5346</v>
      </c>
      <c r="H123" s="1150">
        <v>62</v>
      </c>
      <c r="I123" s="1150">
        <v>0</v>
      </c>
      <c r="J123" s="1150">
        <v>0</v>
      </c>
      <c r="K123" s="1150">
        <v>0</v>
      </c>
      <c r="L123" s="1150">
        <v>0</v>
      </c>
      <c r="M123" s="1150">
        <v>0</v>
      </c>
      <c r="N123" s="1150">
        <v>0</v>
      </c>
      <c r="O123" s="1150">
        <v>0</v>
      </c>
      <c r="P123" s="1150">
        <v>0</v>
      </c>
      <c r="Q123" s="1150"/>
      <c r="R123" s="1150">
        <v>1</v>
      </c>
      <c r="S123" s="1150">
        <v>0</v>
      </c>
      <c r="T123" s="1150">
        <v>1</v>
      </c>
      <c r="U123" s="1150">
        <v>0</v>
      </c>
      <c r="V123" s="1150">
        <v>3</v>
      </c>
      <c r="W123" s="1150">
        <v>5</v>
      </c>
      <c r="X123" s="1150">
        <v>1</v>
      </c>
      <c r="Y123" s="1150">
        <v>8</v>
      </c>
      <c r="Z123" s="1150">
        <v>3</v>
      </c>
      <c r="AA123" s="1150">
        <v>8</v>
      </c>
      <c r="AB123" s="1150">
        <v>14</v>
      </c>
      <c r="AC123" s="1150">
        <v>3</v>
      </c>
      <c r="AD123" s="1150">
        <v>7</v>
      </c>
      <c r="AE123" s="1150">
        <v>6</v>
      </c>
      <c r="AF123" s="1150">
        <v>2</v>
      </c>
      <c r="AG123" s="1150">
        <v>0</v>
      </c>
      <c r="AH123" s="1150">
        <v>0</v>
      </c>
      <c r="AI123" s="1150">
        <v>0</v>
      </c>
    </row>
    <row r="124" spans="1:35" s="1152" customFormat="1" ht="15.95" customHeight="1">
      <c r="A124" s="2300"/>
      <c r="B124" s="2300"/>
      <c r="C124" s="2301"/>
      <c r="D124" s="2301"/>
      <c r="E124" s="2301"/>
      <c r="F124" s="2301"/>
      <c r="G124" s="1157" t="s">
        <v>5344</v>
      </c>
      <c r="H124" s="1150">
        <v>58</v>
      </c>
      <c r="I124" s="1150">
        <v>0</v>
      </c>
      <c r="J124" s="1150">
        <v>0</v>
      </c>
      <c r="K124" s="1150">
        <v>0</v>
      </c>
      <c r="L124" s="1150">
        <v>0</v>
      </c>
      <c r="M124" s="1150">
        <v>0</v>
      </c>
      <c r="N124" s="1150">
        <v>0</v>
      </c>
      <c r="O124" s="1150">
        <v>0</v>
      </c>
      <c r="P124" s="1150">
        <v>0</v>
      </c>
      <c r="Q124" s="1150"/>
      <c r="R124" s="1150">
        <v>0</v>
      </c>
      <c r="S124" s="1150">
        <v>0</v>
      </c>
      <c r="T124" s="1150">
        <v>0</v>
      </c>
      <c r="U124" s="1150">
        <v>0</v>
      </c>
      <c r="V124" s="1150">
        <v>0</v>
      </c>
      <c r="W124" s="1150">
        <v>3</v>
      </c>
      <c r="X124" s="1150">
        <v>2</v>
      </c>
      <c r="Y124" s="1150">
        <v>8</v>
      </c>
      <c r="Z124" s="1150">
        <v>6</v>
      </c>
      <c r="AA124" s="1150">
        <v>9</v>
      </c>
      <c r="AB124" s="1150">
        <v>11</v>
      </c>
      <c r="AC124" s="1150">
        <v>6</v>
      </c>
      <c r="AD124" s="1150">
        <v>7</v>
      </c>
      <c r="AE124" s="1150">
        <v>4</v>
      </c>
      <c r="AF124" s="1150">
        <v>1</v>
      </c>
      <c r="AG124" s="1150">
        <v>1</v>
      </c>
      <c r="AH124" s="1150">
        <v>0</v>
      </c>
      <c r="AI124" s="1150">
        <v>0</v>
      </c>
    </row>
    <row r="125" spans="1:35" s="1152" customFormat="1" ht="15.95" customHeight="1">
      <c r="A125" s="2300" t="s">
        <v>1783</v>
      </c>
      <c r="B125" s="2300"/>
      <c r="C125" s="2301" t="s">
        <v>5863</v>
      </c>
      <c r="D125" s="2301"/>
      <c r="E125" s="2301"/>
      <c r="F125" s="2301"/>
      <c r="G125" s="1156" t="s">
        <v>5348</v>
      </c>
      <c r="H125" s="1150">
        <v>48</v>
      </c>
      <c r="I125" s="1150">
        <v>0</v>
      </c>
      <c r="J125" s="1150">
        <v>0</v>
      </c>
      <c r="K125" s="1150">
        <v>0</v>
      </c>
      <c r="L125" s="1150">
        <v>0</v>
      </c>
      <c r="M125" s="1150">
        <v>0</v>
      </c>
      <c r="N125" s="1150">
        <v>0</v>
      </c>
      <c r="O125" s="1150">
        <v>0</v>
      </c>
      <c r="P125" s="1150">
        <v>0</v>
      </c>
      <c r="Q125" s="1150"/>
      <c r="R125" s="1150">
        <v>2</v>
      </c>
      <c r="S125" s="1150">
        <v>1</v>
      </c>
      <c r="T125" s="1150">
        <v>0</v>
      </c>
      <c r="U125" s="1150">
        <v>0</v>
      </c>
      <c r="V125" s="1150">
        <v>1</v>
      </c>
      <c r="W125" s="1150">
        <v>1</v>
      </c>
      <c r="X125" s="1150">
        <v>3</v>
      </c>
      <c r="Y125" s="1150">
        <v>5</v>
      </c>
      <c r="Z125" s="1150">
        <v>5</v>
      </c>
      <c r="AA125" s="1150">
        <v>2</v>
      </c>
      <c r="AB125" s="1150">
        <v>5</v>
      </c>
      <c r="AC125" s="1150">
        <v>5</v>
      </c>
      <c r="AD125" s="1150">
        <v>3</v>
      </c>
      <c r="AE125" s="1150">
        <v>7</v>
      </c>
      <c r="AF125" s="1150">
        <v>4</v>
      </c>
      <c r="AG125" s="1150">
        <v>4</v>
      </c>
      <c r="AH125" s="1150">
        <v>0</v>
      </c>
      <c r="AI125" s="1150">
        <v>0</v>
      </c>
    </row>
    <row r="126" spans="1:35" s="1152" customFormat="1" ht="15.95" customHeight="1">
      <c r="A126" s="2300"/>
      <c r="B126" s="2300"/>
      <c r="C126" s="2301"/>
      <c r="D126" s="2301"/>
      <c r="E126" s="2301"/>
      <c r="F126" s="2301"/>
      <c r="G126" s="1157" t="s">
        <v>5346</v>
      </c>
      <c r="H126" s="1153">
        <v>39</v>
      </c>
      <c r="I126" s="1151">
        <v>0</v>
      </c>
      <c r="J126" s="1151">
        <v>0</v>
      </c>
      <c r="K126" s="1151">
        <v>0</v>
      </c>
      <c r="L126" s="1151">
        <v>0</v>
      </c>
      <c r="M126" s="1151">
        <v>0</v>
      </c>
      <c r="N126" s="1151">
        <v>0</v>
      </c>
      <c r="O126" s="1151">
        <v>0</v>
      </c>
      <c r="P126" s="1151">
        <v>0</v>
      </c>
      <c r="Q126" s="1151"/>
      <c r="R126" s="1151">
        <v>2</v>
      </c>
      <c r="S126" s="1151">
        <v>1</v>
      </c>
      <c r="T126" s="1151">
        <v>0</v>
      </c>
      <c r="U126" s="1151">
        <v>0</v>
      </c>
      <c r="V126" s="1151">
        <v>0</v>
      </c>
      <c r="W126" s="1151">
        <v>1</v>
      </c>
      <c r="X126" s="1151">
        <v>2</v>
      </c>
      <c r="Y126" s="1151">
        <v>3</v>
      </c>
      <c r="Z126" s="1151">
        <v>5</v>
      </c>
      <c r="AA126" s="1151">
        <v>2</v>
      </c>
      <c r="AB126" s="1151">
        <v>5</v>
      </c>
      <c r="AC126" s="1151">
        <v>4</v>
      </c>
      <c r="AD126" s="1151">
        <v>2</v>
      </c>
      <c r="AE126" s="1151">
        <v>6</v>
      </c>
      <c r="AF126" s="1151">
        <v>4</v>
      </c>
      <c r="AG126" s="1151">
        <v>2</v>
      </c>
      <c r="AH126" s="1151">
        <v>0</v>
      </c>
      <c r="AI126" s="1151">
        <v>0</v>
      </c>
    </row>
    <row r="127" spans="1:35" s="1152" customFormat="1" ht="15.95" customHeight="1">
      <c r="A127" s="2300"/>
      <c r="B127" s="2300"/>
      <c r="C127" s="2301"/>
      <c r="D127" s="2301"/>
      <c r="E127" s="2301"/>
      <c r="F127" s="2301"/>
      <c r="G127" s="1157" t="s">
        <v>5344</v>
      </c>
      <c r="H127" s="1150">
        <v>9</v>
      </c>
      <c r="I127" s="1150">
        <v>0</v>
      </c>
      <c r="J127" s="1150">
        <v>0</v>
      </c>
      <c r="K127" s="1150">
        <v>0</v>
      </c>
      <c r="L127" s="1150">
        <v>0</v>
      </c>
      <c r="M127" s="1150">
        <v>0</v>
      </c>
      <c r="N127" s="1150">
        <v>0</v>
      </c>
      <c r="O127" s="1150">
        <v>0</v>
      </c>
      <c r="P127" s="1150">
        <v>0</v>
      </c>
      <c r="Q127" s="1150"/>
      <c r="R127" s="1150">
        <v>0</v>
      </c>
      <c r="S127" s="1150">
        <v>0</v>
      </c>
      <c r="T127" s="1150">
        <v>0</v>
      </c>
      <c r="U127" s="1150">
        <v>0</v>
      </c>
      <c r="V127" s="1150">
        <v>1</v>
      </c>
      <c r="W127" s="1150">
        <v>0</v>
      </c>
      <c r="X127" s="1150">
        <v>1</v>
      </c>
      <c r="Y127" s="1150">
        <v>2</v>
      </c>
      <c r="Z127" s="1150">
        <v>0</v>
      </c>
      <c r="AA127" s="1150">
        <v>0</v>
      </c>
      <c r="AB127" s="1150">
        <v>0</v>
      </c>
      <c r="AC127" s="1150">
        <v>1</v>
      </c>
      <c r="AD127" s="1150">
        <v>1</v>
      </c>
      <c r="AE127" s="1150">
        <v>1</v>
      </c>
      <c r="AF127" s="1150">
        <v>0</v>
      </c>
      <c r="AG127" s="1150">
        <v>2</v>
      </c>
      <c r="AH127" s="1150">
        <v>0</v>
      </c>
      <c r="AI127" s="1150">
        <v>0</v>
      </c>
    </row>
    <row r="128" spans="1:35" s="1152" customFormat="1" ht="15.95" customHeight="1">
      <c r="A128" s="2300" t="s">
        <v>1786</v>
      </c>
      <c r="B128" s="2300"/>
      <c r="C128" s="2301" t="s">
        <v>5864</v>
      </c>
      <c r="D128" s="2301"/>
      <c r="E128" s="2301"/>
      <c r="F128" s="2301"/>
      <c r="G128" s="1156" t="s">
        <v>5348</v>
      </c>
      <c r="H128" s="1150">
        <v>70</v>
      </c>
      <c r="I128" s="1150">
        <v>0</v>
      </c>
      <c r="J128" s="1150">
        <v>0</v>
      </c>
      <c r="K128" s="1150">
        <v>0</v>
      </c>
      <c r="L128" s="1150">
        <v>0</v>
      </c>
      <c r="M128" s="1150">
        <v>0</v>
      </c>
      <c r="N128" s="1150">
        <v>0</v>
      </c>
      <c r="O128" s="1150">
        <v>1</v>
      </c>
      <c r="P128" s="1150">
        <v>2</v>
      </c>
      <c r="Q128" s="1150"/>
      <c r="R128" s="1150">
        <v>4</v>
      </c>
      <c r="S128" s="1150">
        <v>2</v>
      </c>
      <c r="T128" s="1150">
        <v>5</v>
      </c>
      <c r="U128" s="1150">
        <v>1</v>
      </c>
      <c r="V128" s="1150">
        <v>4</v>
      </c>
      <c r="W128" s="1150">
        <v>3</v>
      </c>
      <c r="X128" s="1150">
        <v>3</v>
      </c>
      <c r="Y128" s="1150">
        <v>5</v>
      </c>
      <c r="Z128" s="1150">
        <v>3</v>
      </c>
      <c r="AA128" s="1150">
        <v>5</v>
      </c>
      <c r="AB128" s="1150">
        <v>7</v>
      </c>
      <c r="AC128" s="1150">
        <v>7</v>
      </c>
      <c r="AD128" s="1150">
        <v>6</v>
      </c>
      <c r="AE128" s="1150">
        <v>6</v>
      </c>
      <c r="AF128" s="1150">
        <v>6</v>
      </c>
      <c r="AG128" s="1150">
        <v>0</v>
      </c>
      <c r="AH128" s="1150">
        <v>0</v>
      </c>
      <c r="AI128" s="1150">
        <v>0</v>
      </c>
    </row>
    <row r="129" spans="1:35" s="1152" customFormat="1" ht="15.95" customHeight="1">
      <c r="A129" s="2300"/>
      <c r="B129" s="2300"/>
      <c r="C129" s="2301"/>
      <c r="D129" s="2301"/>
      <c r="E129" s="2301"/>
      <c r="F129" s="2301"/>
      <c r="G129" s="1157" t="s">
        <v>5346</v>
      </c>
      <c r="H129" s="1150">
        <v>30</v>
      </c>
      <c r="I129" s="1150">
        <v>0</v>
      </c>
      <c r="J129" s="1150">
        <v>0</v>
      </c>
      <c r="K129" s="1150">
        <v>0</v>
      </c>
      <c r="L129" s="1150">
        <v>0</v>
      </c>
      <c r="M129" s="1150">
        <v>0</v>
      </c>
      <c r="N129" s="1150">
        <v>0</v>
      </c>
      <c r="O129" s="1150">
        <v>0</v>
      </c>
      <c r="P129" s="1150">
        <v>1</v>
      </c>
      <c r="Q129" s="1150"/>
      <c r="R129" s="1150">
        <v>3</v>
      </c>
      <c r="S129" s="1150">
        <v>2</v>
      </c>
      <c r="T129" s="1150">
        <v>2</v>
      </c>
      <c r="U129" s="1150">
        <v>1</v>
      </c>
      <c r="V129" s="1150">
        <v>3</v>
      </c>
      <c r="W129" s="1150">
        <v>2</v>
      </c>
      <c r="X129" s="1150">
        <v>0</v>
      </c>
      <c r="Y129" s="1150">
        <v>4</v>
      </c>
      <c r="Z129" s="1150">
        <v>0</v>
      </c>
      <c r="AA129" s="1150">
        <v>2</v>
      </c>
      <c r="AB129" s="1150">
        <v>4</v>
      </c>
      <c r="AC129" s="1150">
        <v>1</v>
      </c>
      <c r="AD129" s="1150">
        <v>1</v>
      </c>
      <c r="AE129" s="1150">
        <v>2</v>
      </c>
      <c r="AF129" s="1150">
        <v>2</v>
      </c>
      <c r="AG129" s="1150">
        <v>0</v>
      </c>
      <c r="AH129" s="1150">
        <v>0</v>
      </c>
      <c r="AI129" s="1150">
        <v>0</v>
      </c>
    </row>
    <row r="130" spans="1:35" s="1152" customFormat="1" ht="15.95" customHeight="1">
      <c r="A130" s="2300"/>
      <c r="B130" s="2300"/>
      <c r="C130" s="2301"/>
      <c r="D130" s="2301"/>
      <c r="E130" s="2301"/>
      <c r="F130" s="2301"/>
      <c r="G130" s="1157" t="s">
        <v>5344</v>
      </c>
      <c r="H130" s="1150">
        <v>40</v>
      </c>
      <c r="I130" s="1150">
        <v>0</v>
      </c>
      <c r="J130" s="1150">
        <v>0</v>
      </c>
      <c r="K130" s="1150">
        <v>0</v>
      </c>
      <c r="L130" s="1150">
        <v>0</v>
      </c>
      <c r="M130" s="1150">
        <v>0</v>
      </c>
      <c r="N130" s="1150">
        <v>0</v>
      </c>
      <c r="O130" s="1150">
        <v>1</v>
      </c>
      <c r="P130" s="1150">
        <v>1</v>
      </c>
      <c r="Q130" s="1150"/>
      <c r="R130" s="1150">
        <v>1</v>
      </c>
      <c r="S130" s="1150">
        <v>0</v>
      </c>
      <c r="T130" s="1150">
        <v>3</v>
      </c>
      <c r="U130" s="1150">
        <v>0</v>
      </c>
      <c r="V130" s="1150">
        <v>1</v>
      </c>
      <c r="W130" s="1150">
        <v>1</v>
      </c>
      <c r="X130" s="1150">
        <v>3</v>
      </c>
      <c r="Y130" s="1150">
        <v>1</v>
      </c>
      <c r="Z130" s="1150">
        <v>3</v>
      </c>
      <c r="AA130" s="1150">
        <v>3</v>
      </c>
      <c r="AB130" s="1150">
        <v>3</v>
      </c>
      <c r="AC130" s="1150">
        <v>6</v>
      </c>
      <c r="AD130" s="1150">
        <v>5</v>
      </c>
      <c r="AE130" s="1150">
        <v>4</v>
      </c>
      <c r="AF130" s="1150">
        <v>4</v>
      </c>
      <c r="AG130" s="1150">
        <v>0</v>
      </c>
      <c r="AH130" s="1150">
        <v>0</v>
      </c>
      <c r="AI130" s="1150">
        <v>0</v>
      </c>
    </row>
    <row r="131" spans="1:35" s="1152" customFormat="1" ht="15.95" customHeight="1">
      <c r="A131" s="2300" t="s">
        <v>1790</v>
      </c>
      <c r="B131" s="2300"/>
      <c r="C131" s="2301" t="s">
        <v>5865</v>
      </c>
      <c r="D131" s="2301"/>
      <c r="E131" s="2301"/>
      <c r="F131" s="2301"/>
      <c r="G131" s="1156" t="s">
        <v>5348</v>
      </c>
      <c r="H131" s="1153">
        <v>286</v>
      </c>
      <c r="I131" s="1151">
        <v>0</v>
      </c>
      <c r="J131" s="1151">
        <v>0</v>
      </c>
      <c r="K131" s="1151">
        <v>0</v>
      </c>
      <c r="L131" s="1151">
        <v>0</v>
      </c>
      <c r="M131" s="1151">
        <v>0</v>
      </c>
      <c r="N131" s="1151">
        <v>0</v>
      </c>
      <c r="O131" s="1151">
        <v>0</v>
      </c>
      <c r="P131" s="1151">
        <v>0</v>
      </c>
      <c r="Q131" s="1151"/>
      <c r="R131" s="1151">
        <v>0</v>
      </c>
      <c r="S131" s="1151">
        <v>0</v>
      </c>
      <c r="T131" s="1151">
        <v>1</v>
      </c>
      <c r="U131" s="1151">
        <v>5</v>
      </c>
      <c r="V131" s="1151">
        <v>3</v>
      </c>
      <c r="W131" s="1151">
        <v>13</v>
      </c>
      <c r="X131" s="1151">
        <v>9</v>
      </c>
      <c r="Y131" s="1151">
        <v>11</v>
      </c>
      <c r="Z131" s="1151">
        <v>17</v>
      </c>
      <c r="AA131" s="1151">
        <v>20</v>
      </c>
      <c r="AB131" s="1151">
        <v>27</v>
      </c>
      <c r="AC131" s="1151">
        <v>23</v>
      </c>
      <c r="AD131" s="1151">
        <v>23</v>
      </c>
      <c r="AE131" s="1151">
        <v>43</v>
      </c>
      <c r="AF131" s="1151">
        <v>43</v>
      </c>
      <c r="AG131" s="1151">
        <v>31</v>
      </c>
      <c r="AH131" s="1151">
        <v>14</v>
      </c>
      <c r="AI131" s="1151">
        <v>3</v>
      </c>
    </row>
    <row r="132" spans="1:35" s="1152" customFormat="1" ht="15.95" customHeight="1">
      <c r="A132" s="2300"/>
      <c r="B132" s="2300"/>
      <c r="C132" s="2301"/>
      <c r="D132" s="2301"/>
      <c r="E132" s="2301"/>
      <c r="F132" s="2301"/>
      <c r="G132" s="1157" t="s">
        <v>5346</v>
      </c>
      <c r="H132" s="1153">
        <v>164</v>
      </c>
      <c r="I132" s="1151">
        <v>0</v>
      </c>
      <c r="J132" s="1151">
        <v>0</v>
      </c>
      <c r="K132" s="1151">
        <v>0</v>
      </c>
      <c r="L132" s="1151">
        <v>0</v>
      </c>
      <c r="M132" s="1151">
        <v>0</v>
      </c>
      <c r="N132" s="1151">
        <v>0</v>
      </c>
      <c r="O132" s="1151">
        <v>0</v>
      </c>
      <c r="P132" s="1151">
        <v>0</v>
      </c>
      <c r="Q132" s="1151"/>
      <c r="R132" s="1151">
        <v>0</v>
      </c>
      <c r="S132" s="1151">
        <v>0</v>
      </c>
      <c r="T132" s="1151">
        <v>1</v>
      </c>
      <c r="U132" s="1151">
        <v>3</v>
      </c>
      <c r="V132" s="1151">
        <v>2</v>
      </c>
      <c r="W132" s="1151">
        <v>6</v>
      </c>
      <c r="X132" s="1151">
        <v>7</v>
      </c>
      <c r="Y132" s="1151">
        <v>6</v>
      </c>
      <c r="Z132" s="1151">
        <v>9</v>
      </c>
      <c r="AA132" s="1151">
        <v>9</v>
      </c>
      <c r="AB132" s="1151">
        <v>19</v>
      </c>
      <c r="AC132" s="1151">
        <v>13</v>
      </c>
      <c r="AD132" s="1151">
        <v>15</v>
      </c>
      <c r="AE132" s="1151">
        <v>27</v>
      </c>
      <c r="AF132" s="1151">
        <v>25</v>
      </c>
      <c r="AG132" s="1151">
        <v>15</v>
      </c>
      <c r="AH132" s="1151">
        <v>5</v>
      </c>
      <c r="AI132" s="1151">
        <v>2</v>
      </c>
    </row>
    <row r="133" spans="1:35" s="1152" customFormat="1" ht="15.95" customHeight="1">
      <c r="A133" s="2300"/>
      <c r="B133" s="2300"/>
      <c r="C133" s="2301"/>
      <c r="D133" s="2301"/>
      <c r="E133" s="2301"/>
      <c r="F133" s="2301"/>
      <c r="G133" s="1157" t="s">
        <v>5344</v>
      </c>
      <c r="H133" s="1153">
        <v>122</v>
      </c>
      <c r="I133" s="1151">
        <v>0</v>
      </c>
      <c r="J133" s="1151">
        <v>0</v>
      </c>
      <c r="K133" s="1151">
        <v>0</v>
      </c>
      <c r="L133" s="1151">
        <v>0</v>
      </c>
      <c r="M133" s="1151">
        <v>0</v>
      </c>
      <c r="N133" s="1151">
        <v>0</v>
      </c>
      <c r="O133" s="1151">
        <v>0</v>
      </c>
      <c r="P133" s="1151">
        <v>0</v>
      </c>
      <c r="Q133" s="1151"/>
      <c r="R133" s="1151">
        <v>0</v>
      </c>
      <c r="S133" s="1151">
        <v>0</v>
      </c>
      <c r="T133" s="1151">
        <v>0</v>
      </c>
      <c r="U133" s="1151">
        <v>2</v>
      </c>
      <c r="V133" s="1151">
        <v>1</v>
      </c>
      <c r="W133" s="1151">
        <v>7</v>
      </c>
      <c r="X133" s="1151">
        <v>2</v>
      </c>
      <c r="Y133" s="1151">
        <v>5</v>
      </c>
      <c r="Z133" s="1151">
        <v>8</v>
      </c>
      <c r="AA133" s="1151">
        <v>11</v>
      </c>
      <c r="AB133" s="1151">
        <v>8</v>
      </c>
      <c r="AC133" s="1151">
        <v>10</v>
      </c>
      <c r="AD133" s="1151">
        <v>8</v>
      </c>
      <c r="AE133" s="1151">
        <v>16</v>
      </c>
      <c r="AF133" s="1151">
        <v>18</v>
      </c>
      <c r="AG133" s="1151">
        <v>16</v>
      </c>
      <c r="AH133" s="1151">
        <v>9</v>
      </c>
      <c r="AI133" s="1151">
        <v>1</v>
      </c>
    </row>
    <row r="134" spans="1:35" s="1152" customFormat="1" ht="15.95" customHeight="1">
      <c r="A134" s="2300" t="s">
        <v>1796</v>
      </c>
      <c r="B134" s="2300"/>
      <c r="C134" s="2301" t="s">
        <v>5866</v>
      </c>
      <c r="D134" s="2301"/>
      <c r="E134" s="2301"/>
      <c r="F134" s="2301"/>
      <c r="G134" s="1156" t="s">
        <v>5348</v>
      </c>
      <c r="H134" s="1153">
        <v>495</v>
      </c>
      <c r="I134" s="1151">
        <v>0</v>
      </c>
      <c r="J134" s="1151">
        <v>1</v>
      </c>
      <c r="K134" s="1151">
        <v>1</v>
      </c>
      <c r="L134" s="1151">
        <v>0</v>
      </c>
      <c r="M134" s="1151">
        <v>0</v>
      </c>
      <c r="N134" s="1151">
        <v>0</v>
      </c>
      <c r="O134" s="1151">
        <v>3</v>
      </c>
      <c r="P134" s="1151">
        <v>1</v>
      </c>
      <c r="Q134" s="1151"/>
      <c r="R134" s="1151">
        <v>3</v>
      </c>
      <c r="S134" s="1151">
        <v>2</v>
      </c>
      <c r="T134" s="1151">
        <v>7</v>
      </c>
      <c r="U134" s="1151">
        <v>5</v>
      </c>
      <c r="V134" s="1151">
        <v>18</v>
      </c>
      <c r="W134" s="1151">
        <v>16</v>
      </c>
      <c r="X134" s="1151">
        <v>20</v>
      </c>
      <c r="Y134" s="1151">
        <v>35</v>
      </c>
      <c r="Z134" s="1151">
        <v>34</v>
      </c>
      <c r="AA134" s="1151">
        <v>71</v>
      </c>
      <c r="AB134" s="1151">
        <v>71</v>
      </c>
      <c r="AC134" s="1151">
        <v>65</v>
      </c>
      <c r="AD134" s="1151">
        <v>48</v>
      </c>
      <c r="AE134" s="1151">
        <v>44</v>
      </c>
      <c r="AF134" s="1151">
        <v>30</v>
      </c>
      <c r="AG134" s="1151">
        <v>18</v>
      </c>
      <c r="AH134" s="1151">
        <v>1</v>
      </c>
      <c r="AI134" s="1151">
        <v>1</v>
      </c>
    </row>
    <row r="135" spans="1:35" s="1152" customFormat="1" ht="15.95" customHeight="1">
      <c r="A135" s="2300"/>
      <c r="B135" s="2300"/>
      <c r="C135" s="2301"/>
      <c r="D135" s="2301"/>
      <c r="E135" s="2301"/>
      <c r="F135" s="2301"/>
      <c r="G135" s="1157" t="s">
        <v>5346</v>
      </c>
      <c r="H135" s="1153">
        <v>248</v>
      </c>
      <c r="I135" s="1151">
        <v>0</v>
      </c>
      <c r="J135" s="1151">
        <v>0</v>
      </c>
      <c r="K135" s="1151">
        <v>1</v>
      </c>
      <c r="L135" s="1151">
        <v>0</v>
      </c>
      <c r="M135" s="1151">
        <v>0</v>
      </c>
      <c r="N135" s="1151">
        <v>0</v>
      </c>
      <c r="O135" s="1151">
        <v>2</v>
      </c>
      <c r="P135" s="1151">
        <v>0</v>
      </c>
      <c r="Q135" s="1151"/>
      <c r="R135" s="1151">
        <v>2</v>
      </c>
      <c r="S135" s="1151">
        <v>1</v>
      </c>
      <c r="T135" s="1151">
        <v>4</v>
      </c>
      <c r="U135" s="1151">
        <v>1</v>
      </c>
      <c r="V135" s="1151">
        <v>10</v>
      </c>
      <c r="W135" s="1151">
        <v>6</v>
      </c>
      <c r="X135" s="1151">
        <v>11</v>
      </c>
      <c r="Y135" s="1151">
        <v>18</v>
      </c>
      <c r="Z135" s="1151">
        <v>11</v>
      </c>
      <c r="AA135" s="1151">
        <v>34</v>
      </c>
      <c r="AB135" s="1151">
        <v>39</v>
      </c>
      <c r="AC135" s="1151">
        <v>34</v>
      </c>
      <c r="AD135" s="1151">
        <v>28</v>
      </c>
      <c r="AE135" s="1151">
        <v>22</v>
      </c>
      <c r="AF135" s="1151">
        <v>14</v>
      </c>
      <c r="AG135" s="1151">
        <v>9</v>
      </c>
      <c r="AH135" s="1151">
        <v>1</v>
      </c>
      <c r="AI135" s="1151">
        <v>0</v>
      </c>
    </row>
    <row r="136" spans="1:35" s="1152" customFormat="1" ht="15.95" customHeight="1" thickBot="1">
      <c r="A136" s="2302"/>
      <c r="B136" s="2302"/>
      <c r="C136" s="2303"/>
      <c r="D136" s="2303"/>
      <c r="E136" s="2303"/>
      <c r="F136" s="2303"/>
      <c r="G136" s="1158" t="s">
        <v>5344</v>
      </c>
      <c r="H136" s="1154">
        <v>247</v>
      </c>
      <c r="I136" s="1309">
        <v>0</v>
      </c>
      <c r="J136" s="1309">
        <v>1</v>
      </c>
      <c r="K136" s="1309">
        <v>0</v>
      </c>
      <c r="L136" s="1309">
        <v>0</v>
      </c>
      <c r="M136" s="1309">
        <v>0</v>
      </c>
      <c r="N136" s="1309">
        <v>0</v>
      </c>
      <c r="O136" s="1309">
        <v>1</v>
      </c>
      <c r="P136" s="1309">
        <v>1</v>
      </c>
      <c r="Q136" s="1151"/>
      <c r="R136" s="1309">
        <v>1</v>
      </c>
      <c r="S136" s="1309">
        <v>1</v>
      </c>
      <c r="T136" s="1309">
        <v>3</v>
      </c>
      <c r="U136" s="1309">
        <v>4</v>
      </c>
      <c r="V136" s="1309">
        <v>8</v>
      </c>
      <c r="W136" s="1309">
        <v>10</v>
      </c>
      <c r="X136" s="1309">
        <v>9</v>
      </c>
      <c r="Y136" s="1309">
        <v>17</v>
      </c>
      <c r="Z136" s="1309">
        <v>23</v>
      </c>
      <c r="AA136" s="1309">
        <v>37</v>
      </c>
      <c r="AB136" s="1309">
        <v>32</v>
      </c>
      <c r="AC136" s="1309">
        <v>31</v>
      </c>
      <c r="AD136" s="1309">
        <v>20</v>
      </c>
      <c r="AE136" s="1309">
        <v>22</v>
      </c>
      <c r="AF136" s="1309">
        <v>16</v>
      </c>
      <c r="AG136" s="1309">
        <v>9</v>
      </c>
      <c r="AH136" s="1309">
        <v>0</v>
      </c>
      <c r="AI136" s="1309">
        <v>1</v>
      </c>
    </row>
    <row r="137" spans="1:35" s="1152" customFormat="1">
      <c r="A137" s="1134"/>
      <c r="B137" s="1155"/>
      <c r="C137" s="1134"/>
      <c r="D137" s="1134"/>
      <c r="E137" s="1134"/>
      <c r="F137" s="1134"/>
      <c r="G137" s="1134"/>
    </row>
    <row r="138" spans="1:35" s="1152" customFormat="1">
      <c r="A138" s="1134"/>
      <c r="B138" s="1155"/>
      <c r="C138" s="1134"/>
      <c r="D138" s="1134"/>
      <c r="E138" s="1134"/>
      <c r="F138" s="1134"/>
      <c r="G138" s="1134"/>
    </row>
    <row r="139" spans="1:35" s="1133" customFormat="1" ht="30.2" customHeight="1">
      <c r="A139" s="2318" t="s">
        <v>5845</v>
      </c>
      <c r="B139" s="2318"/>
      <c r="C139" s="2318"/>
      <c r="D139" s="2318"/>
      <c r="E139" s="2318"/>
      <c r="F139" s="2318"/>
      <c r="G139" s="2318"/>
      <c r="H139" s="2318"/>
      <c r="I139" s="2318"/>
      <c r="J139" s="2318"/>
      <c r="K139" s="2318"/>
      <c r="L139" s="2318"/>
      <c r="M139" s="2318"/>
      <c r="N139" s="2318"/>
      <c r="O139" s="2318"/>
      <c r="P139" s="2318"/>
      <c r="Q139" s="1468"/>
      <c r="R139" s="2319" t="s">
        <v>5867</v>
      </c>
      <c r="S139" s="2319"/>
      <c r="T139" s="2319"/>
      <c r="U139" s="2319"/>
      <c r="V139" s="2319"/>
      <c r="W139" s="2319"/>
      <c r="X139" s="2319"/>
      <c r="Y139" s="2319"/>
      <c r="Z139" s="2319"/>
      <c r="AA139" s="2319"/>
      <c r="AB139" s="2319"/>
      <c r="AC139" s="2319"/>
      <c r="AD139" s="2319"/>
      <c r="AE139" s="2319"/>
      <c r="AF139" s="2319"/>
      <c r="AG139" s="2319"/>
      <c r="AH139" s="2319"/>
      <c r="AI139" s="2319"/>
    </row>
    <row r="140" spans="1:35" ht="20.25" customHeight="1">
      <c r="P140" s="1136" t="s">
        <v>5031</v>
      </c>
      <c r="Q140" s="1136"/>
      <c r="R140" s="1676" t="s">
        <v>5422</v>
      </c>
    </row>
    <row r="141" spans="1:35" s="1133" customFormat="1" ht="30.2" customHeight="1">
      <c r="A141" s="2318" t="s">
        <v>3312</v>
      </c>
      <c r="B141" s="2318"/>
      <c r="C141" s="2318"/>
      <c r="D141" s="2318"/>
      <c r="E141" s="2318"/>
      <c r="F141" s="2318"/>
      <c r="G141" s="2318"/>
      <c r="H141" s="2318"/>
      <c r="I141" s="2318"/>
      <c r="J141" s="2318"/>
      <c r="K141" s="2318"/>
      <c r="L141" s="2318"/>
      <c r="M141" s="2318"/>
      <c r="N141" s="2318"/>
      <c r="O141" s="2318"/>
      <c r="P141" s="2318"/>
      <c r="Q141" s="1468"/>
      <c r="R141" s="2320" t="s">
        <v>3323</v>
      </c>
      <c r="S141" s="2320"/>
      <c r="T141" s="2320"/>
      <c r="U141" s="2320"/>
      <c r="V141" s="2320"/>
      <c r="W141" s="2320"/>
      <c r="X141" s="2320"/>
      <c r="Y141" s="2320"/>
      <c r="Z141" s="2320"/>
      <c r="AA141" s="2320"/>
      <c r="AB141" s="2320"/>
      <c r="AC141" s="2320"/>
      <c r="AD141" s="2320"/>
      <c r="AE141" s="2320"/>
      <c r="AF141" s="2320"/>
      <c r="AG141" s="2320"/>
      <c r="AH141" s="2320"/>
      <c r="AI141" s="2320"/>
    </row>
    <row r="142" spans="1:35" s="1133" customFormat="1" ht="20.25" customHeight="1" thickBot="1">
      <c r="A142" s="1305" t="s">
        <v>801</v>
      </c>
      <c r="B142" s="1306"/>
      <c r="C142" s="1306"/>
      <c r="D142" s="1306"/>
      <c r="E142" s="1306"/>
      <c r="F142" s="1306"/>
      <c r="G142" s="1306"/>
      <c r="H142" s="1306"/>
      <c r="I142" s="1306"/>
      <c r="J142" s="1306"/>
      <c r="K142" s="1306"/>
      <c r="L142" s="1306"/>
      <c r="M142" s="1306"/>
      <c r="N142" s="1306"/>
      <c r="O142" s="1306"/>
      <c r="P142" s="1137" t="s">
        <v>912</v>
      </c>
      <c r="Q142" s="1137"/>
      <c r="R142" s="1138">
        <v>2020</v>
      </c>
      <c r="S142" s="1306"/>
      <c r="T142" s="1306"/>
      <c r="U142" s="1306"/>
      <c r="V142" s="1306"/>
      <c r="W142" s="1306"/>
      <c r="X142" s="1306"/>
      <c r="Y142" s="1306"/>
      <c r="Z142" s="1306"/>
      <c r="AA142" s="1306"/>
      <c r="AB142" s="1306"/>
      <c r="AC142" s="1306"/>
      <c r="AD142" s="1306"/>
      <c r="AE142" s="1306"/>
      <c r="AF142" s="1306"/>
      <c r="AG142" s="1306"/>
      <c r="AH142" s="1306"/>
      <c r="AI142" s="1307" t="s">
        <v>5365</v>
      </c>
    </row>
    <row r="143" spans="1:35" s="1133" customFormat="1" ht="14.25" customHeight="1">
      <c r="A143" s="2304" t="s">
        <v>5708</v>
      </c>
      <c r="B143" s="2305"/>
      <c r="C143" s="1139"/>
      <c r="D143" s="1140"/>
      <c r="E143" s="1140"/>
      <c r="F143" s="1140"/>
      <c r="G143" s="1141"/>
      <c r="H143" s="2310" t="s">
        <v>5693</v>
      </c>
      <c r="I143" s="2310" t="s">
        <v>5699</v>
      </c>
      <c r="J143" s="2310" t="s">
        <v>5709</v>
      </c>
      <c r="K143" s="1142"/>
      <c r="L143" s="1142"/>
      <c r="M143" s="1142"/>
      <c r="N143" s="1142"/>
      <c r="O143" s="1142">
        <v>5</v>
      </c>
      <c r="P143" s="1142">
        <v>10</v>
      </c>
      <c r="Q143" s="1143"/>
      <c r="R143" s="1141">
        <v>15</v>
      </c>
      <c r="S143" s="1142">
        <v>20</v>
      </c>
      <c r="T143" s="1142">
        <v>25</v>
      </c>
      <c r="U143" s="1142">
        <v>30</v>
      </c>
      <c r="V143" s="1142">
        <v>35</v>
      </c>
      <c r="W143" s="1142">
        <v>40</v>
      </c>
      <c r="X143" s="1142">
        <v>45</v>
      </c>
      <c r="Y143" s="1142">
        <v>50</v>
      </c>
      <c r="Z143" s="1142">
        <v>55</v>
      </c>
      <c r="AA143" s="1142">
        <v>60</v>
      </c>
      <c r="AB143" s="1142">
        <v>65</v>
      </c>
      <c r="AC143" s="1142">
        <v>70</v>
      </c>
      <c r="AD143" s="1142">
        <v>75</v>
      </c>
      <c r="AE143" s="1142">
        <v>80</v>
      </c>
      <c r="AF143" s="1142">
        <v>85</v>
      </c>
      <c r="AG143" s="1142">
        <v>90</v>
      </c>
      <c r="AH143" s="1142">
        <v>95</v>
      </c>
      <c r="AI143" s="1139"/>
    </row>
    <row r="144" spans="1:35" s="1133" customFormat="1" ht="14.25" customHeight="1">
      <c r="A144" s="2306"/>
      <c r="B144" s="2307"/>
      <c r="C144" s="2313" t="s">
        <v>5367</v>
      </c>
      <c r="D144" s="2306"/>
      <c r="E144" s="2306"/>
      <c r="F144" s="2306"/>
      <c r="G144" s="2307"/>
      <c r="H144" s="2311"/>
      <c r="I144" s="2311"/>
      <c r="J144" s="2311"/>
      <c r="K144" s="1144"/>
      <c r="L144" s="1144"/>
      <c r="M144" s="1144"/>
      <c r="N144" s="1144"/>
      <c r="O144" s="1144"/>
      <c r="P144" s="1144"/>
      <c r="Q144" s="1143"/>
      <c r="R144" s="1145"/>
      <c r="S144" s="1144"/>
      <c r="T144" s="1144"/>
      <c r="U144" s="1144"/>
      <c r="V144" s="1144"/>
      <c r="W144" s="1144"/>
      <c r="X144" s="1144"/>
      <c r="Y144" s="1144"/>
      <c r="Z144" s="1144"/>
      <c r="AA144" s="1144"/>
      <c r="AB144" s="1144"/>
      <c r="AC144" s="1144"/>
      <c r="AD144" s="1144"/>
      <c r="AE144" s="1144"/>
      <c r="AF144" s="1144"/>
      <c r="AG144" s="1144"/>
      <c r="AH144" s="1144"/>
      <c r="AI144" s="1146"/>
    </row>
    <row r="145" spans="1:35" s="1133" customFormat="1" ht="16.5">
      <c r="A145" s="2306"/>
      <c r="B145" s="2307"/>
      <c r="C145" s="2313"/>
      <c r="D145" s="2306"/>
      <c r="E145" s="2306"/>
      <c r="F145" s="2306"/>
      <c r="G145" s="2307"/>
      <c r="H145" s="2311"/>
      <c r="I145" s="2311"/>
      <c r="J145" s="2311"/>
      <c r="K145" s="1144">
        <v>1</v>
      </c>
      <c r="L145" s="1144">
        <v>2</v>
      </c>
      <c r="M145" s="1144">
        <v>3</v>
      </c>
      <c r="N145" s="1144">
        <v>4</v>
      </c>
      <c r="O145" s="1144" t="s">
        <v>5700</v>
      </c>
      <c r="P145" s="1144" t="s">
        <v>5700</v>
      </c>
      <c r="Q145" s="1143"/>
      <c r="R145" s="1145" t="s">
        <v>5700</v>
      </c>
      <c r="S145" s="1144" t="s">
        <v>5700</v>
      </c>
      <c r="T145" s="1144" t="s">
        <v>5700</v>
      </c>
      <c r="U145" s="1144" t="s">
        <v>5700</v>
      </c>
      <c r="V145" s="1144" t="s">
        <v>5700</v>
      </c>
      <c r="W145" s="1144" t="s">
        <v>5700</v>
      </c>
      <c r="X145" s="1144" t="s">
        <v>5700</v>
      </c>
      <c r="Y145" s="1144" t="s">
        <v>5700</v>
      </c>
      <c r="Z145" s="1144" t="s">
        <v>5700</v>
      </c>
      <c r="AA145" s="1144" t="s">
        <v>5700</v>
      </c>
      <c r="AB145" s="1144" t="s">
        <v>5700</v>
      </c>
      <c r="AC145" s="1144" t="s">
        <v>5700</v>
      </c>
      <c r="AD145" s="1144" t="s">
        <v>5700</v>
      </c>
      <c r="AE145" s="1144" t="s">
        <v>5700</v>
      </c>
      <c r="AF145" s="1144" t="s">
        <v>5700</v>
      </c>
      <c r="AG145" s="1144" t="s">
        <v>5700</v>
      </c>
      <c r="AH145" s="1144" t="s">
        <v>5700</v>
      </c>
      <c r="AI145" s="1146" t="s">
        <v>1614</v>
      </c>
    </row>
    <row r="146" spans="1:35" s="1133" customFormat="1" ht="15.75" customHeight="1">
      <c r="A146" s="2306"/>
      <c r="B146" s="2307"/>
      <c r="C146" s="2313"/>
      <c r="D146" s="2306"/>
      <c r="E146" s="2306"/>
      <c r="F146" s="2306"/>
      <c r="G146" s="2307"/>
      <c r="H146" s="2311"/>
      <c r="I146" s="2311"/>
      <c r="J146" s="2311"/>
      <c r="K146" s="1144"/>
      <c r="L146" s="1144"/>
      <c r="M146" s="1144"/>
      <c r="N146" s="1144"/>
      <c r="O146" s="1144"/>
      <c r="P146" s="1144"/>
      <c r="Q146" s="1143"/>
      <c r="R146" s="1145"/>
      <c r="S146" s="1144"/>
      <c r="T146" s="1144"/>
      <c r="U146" s="1144"/>
      <c r="V146" s="1144"/>
      <c r="W146" s="1144"/>
      <c r="X146" s="1144"/>
      <c r="Y146" s="1144"/>
      <c r="Z146" s="1144"/>
      <c r="AA146" s="1144"/>
      <c r="AB146" s="1144"/>
      <c r="AC146" s="1144"/>
      <c r="AD146" s="1144"/>
      <c r="AE146" s="1144"/>
      <c r="AF146" s="1144"/>
      <c r="AG146" s="1144"/>
      <c r="AH146" s="1144"/>
      <c r="AI146" s="1146"/>
    </row>
    <row r="147" spans="1:35" s="1133" customFormat="1" ht="16.7" customHeight="1">
      <c r="A147" s="2306"/>
      <c r="B147" s="2307"/>
      <c r="C147" s="2313"/>
      <c r="D147" s="2306"/>
      <c r="E147" s="2306"/>
      <c r="F147" s="2306"/>
      <c r="G147" s="2307"/>
      <c r="H147" s="2311"/>
      <c r="I147" s="2311"/>
      <c r="J147" s="2311"/>
      <c r="K147" s="1144"/>
      <c r="L147" s="1144"/>
      <c r="M147" s="1144"/>
      <c r="N147" s="1144"/>
      <c r="O147" s="1144">
        <v>9</v>
      </c>
      <c r="P147" s="1144">
        <v>14</v>
      </c>
      <c r="Q147" s="1143"/>
      <c r="R147" s="1145">
        <v>19</v>
      </c>
      <c r="S147" s="1144">
        <v>24</v>
      </c>
      <c r="T147" s="1144">
        <v>29</v>
      </c>
      <c r="U147" s="1144">
        <v>34</v>
      </c>
      <c r="V147" s="1144">
        <v>39</v>
      </c>
      <c r="W147" s="1144">
        <v>44</v>
      </c>
      <c r="X147" s="1144">
        <v>49</v>
      </c>
      <c r="Y147" s="1144">
        <v>54</v>
      </c>
      <c r="Z147" s="1144">
        <v>59</v>
      </c>
      <c r="AA147" s="1144">
        <v>64</v>
      </c>
      <c r="AB147" s="1144">
        <v>69</v>
      </c>
      <c r="AC147" s="1144">
        <v>74</v>
      </c>
      <c r="AD147" s="1144">
        <v>79</v>
      </c>
      <c r="AE147" s="1144">
        <v>84</v>
      </c>
      <c r="AF147" s="1144">
        <v>89</v>
      </c>
      <c r="AG147" s="1144">
        <v>94</v>
      </c>
      <c r="AH147" s="1144">
        <v>99</v>
      </c>
      <c r="AI147" s="1146"/>
    </row>
    <row r="148" spans="1:35" s="1133" customFormat="1" ht="17.45" customHeight="1" thickBot="1">
      <c r="A148" s="2308"/>
      <c r="B148" s="2309"/>
      <c r="C148" s="1147"/>
      <c r="D148" s="1308"/>
      <c r="E148" s="1308"/>
      <c r="F148" s="1308"/>
      <c r="G148" s="1148"/>
      <c r="H148" s="2312"/>
      <c r="I148" s="2312"/>
      <c r="J148" s="2312"/>
      <c r="K148" s="1149"/>
      <c r="L148" s="1149"/>
      <c r="M148" s="1149"/>
      <c r="N148" s="1149"/>
      <c r="O148" s="1149"/>
      <c r="P148" s="1149"/>
      <c r="Q148" s="1143"/>
      <c r="R148" s="1148"/>
      <c r="S148" s="1149"/>
      <c r="T148" s="1149"/>
      <c r="U148" s="1149"/>
      <c r="V148" s="1149"/>
      <c r="W148" s="1149"/>
      <c r="X148" s="1149"/>
      <c r="Y148" s="1149"/>
      <c r="Z148" s="1149"/>
      <c r="AA148" s="1149"/>
      <c r="AB148" s="1149"/>
      <c r="AC148" s="1149"/>
      <c r="AD148" s="1149"/>
      <c r="AE148" s="1149"/>
      <c r="AF148" s="1149"/>
      <c r="AG148" s="1149"/>
      <c r="AH148" s="1149"/>
      <c r="AI148" s="1147"/>
    </row>
    <row r="149" spans="1:35" s="1152" customFormat="1" ht="15.95" customHeight="1">
      <c r="A149" s="2314" t="s">
        <v>1804</v>
      </c>
      <c r="B149" s="2314"/>
      <c r="C149" s="2316" t="s">
        <v>5868</v>
      </c>
      <c r="D149" s="2316"/>
      <c r="E149" s="2316"/>
      <c r="F149" s="2316"/>
      <c r="G149" s="1156" t="s">
        <v>5705</v>
      </c>
      <c r="H149" s="1150">
        <v>2660</v>
      </c>
      <c r="I149" s="1150">
        <v>0</v>
      </c>
      <c r="J149" s="1150">
        <v>0</v>
      </c>
      <c r="K149" s="1150">
        <v>0</v>
      </c>
      <c r="L149" s="1150">
        <v>0</v>
      </c>
      <c r="M149" s="1150">
        <v>0</v>
      </c>
      <c r="N149" s="1150">
        <v>0</v>
      </c>
      <c r="O149" s="1150">
        <v>0</v>
      </c>
      <c r="P149" s="1150">
        <v>0</v>
      </c>
      <c r="Q149" s="1150"/>
      <c r="R149" s="1150">
        <v>0</v>
      </c>
      <c r="S149" s="1150">
        <v>0</v>
      </c>
      <c r="T149" s="1150">
        <v>1</v>
      </c>
      <c r="U149" s="1150">
        <v>24</v>
      </c>
      <c r="V149" s="1150">
        <v>57</v>
      </c>
      <c r="W149" s="1150">
        <v>128</v>
      </c>
      <c r="X149" s="1150">
        <v>187</v>
      </c>
      <c r="Y149" s="1150">
        <v>308</v>
      </c>
      <c r="Z149" s="1150">
        <v>416</v>
      </c>
      <c r="AA149" s="1150">
        <v>400</v>
      </c>
      <c r="AB149" s="1150">
        <v>349</v>
      </c>
      <c r="AC149" s="1150">
        <v>216</v>
      </c>
      <c r="AD149" s="1150">
        <v>193</v>
      </c>
      <c r="AE149" s="1150">
        <v>172</v>
      </c>
      <c r="AF149" s="1150">
        <v>124</v>
      </c>
      <c r="AG149" s="1150">
        <v>67</v>
      </c>
      <c r="AH149" s="1150">
        <v>15</v>
      </c>
      <c r="AI149" s="1150">
        <v>3</v>
      </c>
    </row>
    <row r="150" spans="1:35" s="1152" customFormat="1" ht="15.95" customHeight="1">
      <c r="A150" s="2315"/>
      <c r="B150" s="2315"/>
      <c r="C150" s="2317"/>
      <c r="D150" s="2317"/>
      <c r="E150" s="2317"/>
      <c r="F150" s="2317"/>
      <c r="G150" s="1157" t="s">
        <v>5346</v>
      </c>
      <c r="H150" s="1150">
        <v>5</v>
      </c>
      <c r="I150" s="1150">
        <v>0</v>
      </c>
      <c r="J150" s="1150">
        <v>0</v>
      </c>
      <c r="K150" s="1150">
        <v>0</v>
      </c>
      <c r="L150" s="1150">
        <v>0</v>
      </c>
      <c r="M150" s="1150">
        <v>0</v>
      </c>
      <c r="N150" s="1150">
        <v>0</v>
      </c>
      <c r="O150" s="1150">
        <v>0</v>
      </c>
      <c r="P150" s="1150">
        <v>0</v>
      </c>
      <c r="Q150" s="1150"/>
      <c r="R150" s="1150">
        <v>0</v>
      </c>
      <c r="S150" s="1150">
        <v>0</v>
      </c>
      <c r="T150" s="1150">
        <v>0</v>
      </c>
      <c r="U150" s="1150">
        <v>0</v>
      </c>
      <c r="V150" s="1150">
        <v>0</v>
      </c>
      <c r="W150" s="1150">
        <v>0</v>
      </c>
      <c r="X150" s="1150">
        <v>0</v>
      </c>
      <c r="Y150" s="1150">
        <v>1</v>
      </c>
      <c r="Z150" s="1150">
        <v>1</v>
      </c>
      <c r="AA150" s="1150">
        <v>0</v>
      </c>
      <c r="AB150" s="1150">
        <v>1</v>
      </c>
      <c r="AC150" s="1150">
        <v>0</v>
      </c>
      <c r="AD150" s="1150">
        <v>0</v>
      </c>
      <c r="AE150" s="1150">
        <v>2</v>
      </c>
      <c r="AF150" s="1150">
        <v>0</v>
      </c>
      <c r="AG150" s="1150">
        <v>0</v>
      </c>
      <c r="AH150" s="1150">
        <v>0</v>
      </c>
      <c r="AI150" s="1150">
        <v>0</v>
      </c>
    </row>
    <row r="151" spans="1:35" s="1152" customFormat="1" ht="15.95" customHeight="1">
      <c r="A151" s="2315"/>
      <c r="B151" s="2315"/>
      <c r="C151" s="2317"/>
      <c r="D151" s="2317"/>
      <c r="E151" s="2317"/>
      <c r="F151" s="2317"/>
      <c r="G151" s="1157" t="s">
        <v>5344</v>
      </c>
      <c r="H151" s="1150">
        <v>2655</v>
      </c>
      <c r="I151" s="1150">
        <v>0</v>
      </c>
      <c r="J151" s="1150">
        <v>0</v>
      </c>
      <c r="K151" s="1150">
        <v>0</v>
      </c>
      <c r="L151" s="1150">
        <v>0</v>
      </c>
      <c r="M151" s="1150">
        <v>0</v>
      </c>
      <c r="N151" s="1150">
        <v>0</v>
      </c>
      <c r="O151" s="1150">
        <v>0</v>
      </c>
      <c r="P151" s="1150">
        <v>0</v>
      </c>
      <c r="Q151" s="1150"/>
      <c r="R151" s="1150">
        <v>0</v>
      </c>
      <c r="S151" s="1150">
        <v>0</v>
      </c>
      <c r="T151" s="1150">
        <v>1</v>
      </c>
      <c r="U151" s="1150">
        <v>24</v>
      </c>
      <c r="V151" s="1150">
        <v>57</v>
      </c>
      <c r="W151" s="1150">
        <v>128</v>
      </c>
      <c r="X151" s="1150">
        <v>187</v>
      </c>
      <c r="Y151" s="1150">
        <v>307</v>
      </c>
      <c r="Z151" s="1150">
        <v>415</v>
      </c>
      <c r="AA151" s="1150">
        <v>400</v>
      </c>
      <c r="AB151" s="1150">
        <v>348</v>
      </c>
      <c r="AC151" s="1150">
        <v>216</v>
      </c>
      <c r="AD151" s="1150">
        <v>193</v>
      </c>
      <c r="AE151" s="1150">
        <v>170</v>
      </c>
      <c r="AF151" s="1150">
        <v>124</v>
      </c>
      <c r="AG151" s="1150">
        <v>67</v>
      </c>
      <c r="AH151" s="1150">
        <v>15</v>
      </c>
      <c r="AI151" s="1150">
        <v>3</v>
      </c>
    </row>
    <row r="152" spans="1:35" s="1152" customFormat="1" ht="15.95" customHeight="1">
      <c r="A152" s="2300" t="s">
        <v>3324</v>
      </c>
      <c r="B152" s="2300"/>
      <c r="C152" s="2301" t="s">
        <v>5869</v>
      </c>
      <c r="D152" s="2301"/>
      <c r="E152" s="2301"/>
      <c r="F152" s="2301"/>
      <c r="G152" s="1156" t="s">
        <v>5348</v>
      </c>
      <c r="H152" s="1150">
        <v>1112</v>
      </c>
      <c r="I152" s="1150">
        <v>0</v>
      </c>
      <c r="J152" s="1150">
        <v>0</v>
      </c>
      <c r="K152" s="1150">
        <v>0</v>
      </c>
      <c r="L152" s="1150">
        <v>0</v>
      </c>
      <c r="M152" s="1150">
        <v>0</v>
      </c>
      <c r="N152" s="1150">
        <v>0</v>
      </c>
      <c r="O152" s="1150">
        <v>0</v>
      </c>
      <c r="P152" s="1150">
        <v>0</v>
      </c>
      <c r="Q152" s="1150"/>
      <c r="R152" s="1150">
        <v>0</v>
      </c>
      <c r="S152" s="1150">
        <v>1</v>
      </c>
      <c r="T152" s="1150">
        <v>7</v>
      </c>
      <c r="U152" s="1150">
        <v>16</v>
      </c>
      <c r="V152" s="1150">
        <v>21</v>
      </c>
      <c r="W152" s="1150">
        <v>47</v>
      </c>
      <c r="X152" s="1150">
        <v>68</v>
      </c>
      <c r="Y152" s="1150">
        <v>114</v>
      </c>
      <c r="Z152" s="1150">
        <v>128</v>
      </c>
      <c r="AA152" s="1150">
        <v>164</v>
      </c>
      <c r="AB152" s="1150">
        <v>147</v>
      </c>
      <c r="AC152" s="1150">
        <v>91</v>
      </c>
      <c r="AD152" s="1150">
        <v>85</v>
      </c>
      <c r="AE152" s="1150">
        <v>97</v>
      </c>
      <c r="AF152" s="1150">
        <v>84</v>
      </c>
      <c r="AG152" s="1150">
        <v>35</v>
      </c>
      <c r="AH152" s="1150">
        <v>7</v>
      </c>
      <c r="AI152" s="1150">
        <v>0</v>
      </c>
    </row>
    <row r="153" spans="1:35" s="1152" customFormat="1" ht="15.95" customHeight="1">
      <c r="A153" s="2300"/>
      <c r="B153" s="2300"/>
      <c r="C153" s="2301"/>
      <c r="D153" s="2301"/>
      <c r="E153" s="2301"/>
      <c r="F153" s="2301"/>
      <c r="G153" s="1157" t="s">
        <v>5346</v>
      </c>
      <c r="H153" s="1150">
        <v>0</v>
      </c>
      <c r="I153" s="1150">
        <v>0</v>
      </c>
      <c r="J153" s="1150">
        <v>0</v>
      </c>
      <c r="K153" s="1150">
        <v>0</v>
      </c>
      <c r="L153" s="1150">
        <v>0</v>
      </c>
      <c r="M153" s="1150">
        <v>0</v>
      </c>
      <c r="N153" s="1150">
        <v>0</v>
      </c>
      <c r="O153" s="1150">
        <v>0</v>
      </c>
      <c r="P153" s="1150">
        <v>0</v>
      </c>
      <c r="Q153" s="1150"/>
      <c r="R153" s="1150">
        <v>0</v>
      </c>
      <c r="S153" s="1150">
        <v>0</v>
      </c>
      <c r="T153" s="1150">
        <v>0</v>
      </c>
      <c r="U153" s="1150">
        <v>0</v>
      </c>
      <c r="V153" s="1150">
        <v>0</v>
      </c>
      <c r="W153" s="1150">
        <v>0</v>
      </c>
      <c r="X153" s="1150">
        <v>0</v>
      </c>
      <c r="Y153" s="1150">
        <v>0</v>
      </c>
      <c r="Z153" s="1150">
        <v>0</v>
      </c>
      <c r="AA153" s="1150">
        <v>0</v>
      </c>
      <c r="AB153" s="1150">
        <v>0</v>
      </c>
      <c r="AC153" s="1150">
        <v>0</v>
      </c>
      <c r="AD153" s="1150">
        <v>0</v>
      </c>
      <c r="AE153" s="1150">
        <v>0</v>
      </c>
      <c r="AF153" s="1150">
        <v>0</v>
      </c>
      <c r="AG153" s="1150">
        <v>0</v>
      </c>
      <c r="AH153" s="1150">
        <v>0</v>
      </c>
      <c r="AI153" s="1150">
        <v>0</v>
      </c>
    </row>
    <row r="154" spans="1:35" s="1152" customFormat="1" ht="15.95" customHeight="1">
      <c r="A154" s="2300"/>
      <c r="B154" s="2300"/>
      <c r="C154" s="2301"/>
      <c r="D154" s="2301"/>
      <c r="E154" s="2301"/>
      <c r="F154" s="2301"/>
      <c r="G154" s="1157" t="s">
        <v>5344</v>
      </c>
      <c r="H154" s="1150">
        <v>1112</v>
      </c>
      <c r="I154" s="1150">
        <v>0</v>
      </c>
      <c r="J154" s="1150">
        <v>0</v>
      </c>
      <c r="K154" s="1150">
        <v>0</v>
      </c>
      <c r="L154" s="1150">
        <v>0</v>
      </c>
      <c r="M154" s="1150">
        <v>0</v>
      </c>
      <c r="N154" s="1150">
        <v>0</v>
      </c>
      <c r="O154" s="1150">
        <v>0</v>
      </c>
      <c r="P154" s="1150">
        <v>0</v>
      </c>
      <c r="Q154" s="1150"/>
      <c r="R154" s="1150">
        <v>0</v>
      </c>
      <c r="S154" s="1150">
        <v>1</v>
      </c>
      <c r="T154" s="1150">
        <v>7</v>
      </c>
      <c r="U154" s="1150">
        <v>16</v>
      </c>
      <c r="V154" s="1150">
        <v>21</v>
      </c>
      <c r="W154" s="1150">
        <v>47</v>
      </c>
      <c r="X154" s="1150">
        <v>68</v>
      </c>
      <c r="Y154" s="1150">
        <v>114</v>
      </c>
      <c r="Z154" s="1150">
        <v>128</v>
      </c>
      <c r="AA154" s="1150">
        <v>164</v>
      </c>
      <c r="AB154" s="1150">
        <v>147</v>
      </c>
      <c r="AC154" s="1150">
        <v>91</v>
      </c>
      <c r="AD154" s="1150">
        <v>85</v>
      </c>
      <c r="AE154" s="1150">
        <v>97</v>
      </c>
      <c r="AF154" s="1150">
        <v>84</v>
      </c>
      <c r="AG154" s="1150">
        <v>35</v>
      </c>
      <c r="AH154" s="1150">
        <v>7</v>
      </c>
      <c r="AI154" s="1150">
        <v>0</v>
      </c>
    </row>
    <row r="155" spans="1:35" s="1152" customFormat="1" ht="15.95" customHeight="1">
      <c r="A155" s="2300" t="s">
        <v>3325</v>
      </c>
      <c r="B155" s="2300"/>
      <c r="C155" s="2301" t="s">
        <v>5870</v>
      </c>
      <c r="D155" s="2301"/>
      <c r="E155" s="2301"/>
      <c r="F155" s="2301"/>
      <c r="G155" s="1156" t="s">
        <v>5348</v>
      </c>
      <c r="H155" s="1153">
        <v>668</v>
      </c>
      <c r="I155" s="1151">
        <v>0</v>
      </c>
      <c r="J155" s="1151">
        <v>0</v>
      </c>
      <c r="K155" s="1151">
        <v>0</v>
      </c>
      <c r="L155" s="1151">
        <v>0</v>
      </c>
      <c r="M155" s="1151">
        <v>0</v>
      </c>
      <c r="N155" s="1151">
        <v>0</v>
      </c>
      <c r="O155" s="1151">
        <v>0</v>
      </c>
      <c r="P155" s="1151">
        <v>0</v>
      </c>
      <c r="Q155" s="1151"/>
      <c r="R155" s="1151">
        <v>0</v>
      </c>
      <c r="S155" s="1151">
        <v>0</v>
      </c>
      <c r="T155" s="1151">
        <v>4</v>
      </c>
      <c r="U155" s="1151">
        <v>10</v>
      </c>
      <c r="V155" s="1151">
        <v>16</v>
      </c>
      <c r="W155" s="1151">
        <v>31</v>
      </c>
      <c r="X155" s="1151">
        <v>34</v>
      </c>
      <c r="Y155" s="1151">
        <v>71</v>
      </c>
      <c r="Z155" s="1151">
        <v>61</v>
      </c>
      <c r="AA155" s="1151">
        <v>87</v>
      </c>
      <c r="AB155" s="1151">
        <v>80</v>
      </c>
      <c r="AC155" s="1151">
        <v>51</v>
      </c>
      <c r="AD155" s="1151">
        <v>50</v>
      </c>
      <c r="AE155" s="1151">
        <v>72</v>
      </c>
      <c r="AF155" s="1151">
        <v>63</v>
      </c>
      <c r="AG155" s="1151">
        <v>32</v>
      </c>
      <c r="AH155" s="1151">
        <v>6</v>
      </c>
      <c r="AI155" s="1151">
        <v>0</v>
      </c>
    </row>
    <row r="156" spans="1:35" s="1152" customFormat="1" ht="15.95" customHeight="1">
      <c r="A156" s="2300"/>
      <c r="B156" s="2300"/>
      <c r="C156" s="2301"/>
      <c r="D156" s="2301"/>
      <c r="E156" s="2301"/>
      <c r="F156" s="2301"/>
      <c r="G156" s="1157" t="s">
        <v>5346</v>
      </c>
      <c r="H156" s="1153">
        <v>0</v>
      </c>
      <c r="I156" s="1151">
        <v>0</v>
      </c>
      <c r="J156" s="1151">
        <v>0</v>
      </c>
      <c r="K156" s="1151">
        <v>0</v>
      </c>
      <c r="L156" s="1151">
        <v>0</v>
      </c>
      <c r="M156" s="1151">
        <v>0</v>
      </c>
      <c r="N156" s="1151">
        <v>0</v>
      </c>
      <c r="O156" s="1151">
        <v>0</v>
      </c>
      <c r="P156" s="1151">
        <v>0</v>
      </c>
      <c r="Q156" s="1151"/>
      <c r="R156" s="1151">
        <v>0</v>
      </c>
      <c r="S156" s="1151">
        <v>0</v>
      </c>
      <c r="T156" s="1151">
        <v>0</v>
      </c>
      <c r="U156" s="1151">
        <v>0</v>
      </c>
      <c r="V156" s="1151">
        <v>0</v>
      </c>
      <c r="W156" s="1151">
        <v>0</v>
      </c>
      <c r="X156" s="1151">
        <v>0</v>
      </c>
      <c r="Y156" s="1151">
        <v>0</v>
      </c>
      <c r="Z156" s="1151">
        <v>0</v>
      </c>
      <c r="AA156" s="1151">
        <v>0</v>
      </c>
      <c r="AB156" s="1151">
        <v>0</v>
      </c>
      <c r="AC156" s="1151">
        <v>0</v>
      </c>
      <c r="AD156" s="1151">
        <v>0</v>
      </c>
      <c r="AE156" s="1151">
        <v>0</v>
      </c>
      <c r="AF156" s="1151">
        <v>0</v>
      </c>
      <c r="AG156" s="1151">
        <v>0</v>
      </c>
      <c r="AH156" s="1151">
        <v>0</v>
      </c>
      <c r="AI156" s="1151">
        <v>0</v>
      </c>
    </row>
    <row r="157" spans="1:35" s="1152" customFormat="1" ht="15.95" customHeight="1">
      <c r="A157" s="2300"/>
      <c r="B157" s="2300"/>
      <c r="C157" s="2301"/>
      <c r="D157" s="2301"/>
      <c r="E157" s="2301"/>
      <c r="F157" s="2301"/>
      <c r="G157" s="1157" t="s">
        <v>5344</v>
      </c>
      <c r="H157" s="1153">
        <v>668</v>
      </c>
      <c r="I157" s="1151">
        <v>0</v>
      </c>
      <c r="J157" s="1151">
        <v>0</v>
      </c>
      <c r="K157" s="1151">
        <v>0</v>
      </c>
      <c r="L157" s="1151">
        <v>0</v>
      </c>
      <c r="M157" s="1151">
        <v>0</v>
      </c>
      <c r="N157" s="1151">
        <v>0</v>
      </c>
      <c r="O157" s="1151">
        <v>0</v>
      </c>
      <c r="P157" s="1151">
        <v>0</v>
      </c>
      <c r="Q157" s="1151"/>
      <c r="R157" s="1151">
        <v>0</v>
      </c>
      <c r="S157" s="1151">
        <v>0</v>
      </c>
      <c r="T157" s="1151">
        <v>4</v>
      </c>
      <c r="U157" s="1151">
        <v>10</v>
      </c>
      <c r="V157" s="1151">
        <v>16</v>
      </c>
      <c r="W157" s="1151">
        <v>31</v>
      </c>
      <c r="X157" s="1151">
        <v>34</v>
      </c>
      <c r="Y157" s="1151">
        <v>71</v>
      </c>
      <c r="Z157" s="1151">
        <v>61</v>
      </c>
      <c r="AA157" s="1151">
        <v>87</v>
      </c>
      <c r="AB157" s="1151">
        <v>80</v>
      </c>
      <c r="AC157" s="1151">
        <v>51</v>
      </c>
      <c r="AD157" s="1151">
        <v>50</v>
      </c>
      <c r="AE157" s="1151">
        <v>72</v>
      </c>
      <c r="AF157" s="1151">
        <v>63</v>
      </c>
      <c r="AG157" s="1151">
        <v>32</v>
      </c>
      <c r="AH157" s="1151">
        <v>6</v>
      </c>
      <c r="AI157" s="1151">
        <v>0</v>
      </c>
    </row>
    <row r="158" spans="1:35" s="1152" customFormat="1" ht="15.95" customHeight="1">
      <c r="A158" s="2300" t="s">
        <v>1809</v>
      </c>
      <c r="B158" s="2300"/>
      <c r="C158" s="2301" t="s">
        <v>5871</v>
      </c>
      <c r="D158" s="2301"/>
      <c r="E158" s="2301"/>
      <c r="F158" s="2301"/>
      <c r="G158" s="1156" t="s">
        <v>5348</v>
      </c>
      <c r="H158" s="1153">
        <v>444</v>
      </c>
      <c r="I158" s="1151">
        <v>0</v>
      </c>
      <c r="J158" s="1151">
        <v>0</v>
      </c>
      <c r="K158" s="1151">
        <v>0</v>
      </c>
      <c r="L158" s="1151">
        <v>0</v>
      </c>
      <c r="M158" s="1151">
        <v>0</v>
      </c>
      <c r="N158" s="1151">
        <v>0</v>
      </c>
      <c r="O158" s="1151">
        <v>0</v>
      </c>
      <c r="P158" s="1151">
        <v>0</v>
      </c>
      <c r="Q158" s="1151"/>
      <c r="R158" s="1151">
        <v>0</v>
      </c>
      <c r="S158" s="1151">
        <v>1</v>
      </c>
      <c r="T158" s="1151">
        <v>3</v>
      </c>
      <c r="U158" s="1151">
        <v>6</v>
      </c>
      <c r="V158" s="1151">
        <v>5</v>
      </c>
      <c r="W158" s="1151">
        <v>16</v>
      </c>
      <c r="X158" s="1151">
        <v>34</v>
      </c>
      <c r="Y158" s="1151">
        <v>43</v>
      </c>
      <c r="Z158" s="1151">
        <v>67</v>
      </c>
      <c r="AA158" s="1151">
        <v>77</v>
      </c>
      <c r="AB158" s="1151">
        <v>67</v>
      </c>
      <c r="AC158" s="1151">
        <v>40</v>
      </c>
      <c r="AD158" s="1151">
        <v>35</v>
      </c>
      <c r="AE158" s="1151">
        <v>25</v>
      </c>
      <c r="AF158" s="1151">
        <v>21</v>
      </c>
      <c r="AG158" s="1151">
        <v>3</v>
      </c>
      <c r="AH158" s="1151">
        <v>1</v>
      </c>
      <c r="AI158" s="1151">
        <v>0</v>
      </c>
    </row>
    <row r="159" spans="1:35" s="1152" customFormat="1" ht="15.95" customHeight="1">
      <c r="A159" s="2300"/>
      <c r="B159" s="2300"/>
      <c r="C159" s="2301"/>
      <c r="D159" s="2301"/>
      <c r="E159" s="2301"/>
      <c r="F159" s="2301"/>
      <c r="G159" s="1157" t="s">
        <v>5346</v>
      </c>
      <c r="H159" s="1153">
        <v>0</v>
      </c>
      <c r="I159" s="1151">
        <v>0</v>
      </c>
      <c r="J159" s="1151">
        <v>0</v>
      </c>
      <c r="K159" s="1151">
        <v>0</v>
      </c>
      <c r="L159" s="1151">
        <v>0</v>
      </c>
      <c r="M159" s="1151">
        <v>0</v>
      </c>
      <c r="N159" s="1151">
        <v>0</v>
      </c>
      <c r="O159" s="1151">
        <v>0</v>
      </c>
      <c r="P159" s="1151">
        <v>0</v>
      </c>
      <c r="Q159" s="1151"/>
      <c r="R159" s="1151">
        <v>0</v>
      </c>
      <c r="S159" s="1151">
        <v>0</v>
      </c>
      <c r="T159" s="1151">
        <v>0</v>
      </c>
      <c r="U159" s="1151">
        <v>0</v>
      </c>
      <c r="V159" s="1151">
        <v>0</v>
      </c>
      <c r="W159" s="1151">
        <v>0</v>
      </c>
      <c r="X159" s="1151">
        <v>0</v>
      </c>
      <c r="Y159" s="1151">
        <v>0</v>
      </c>
      <c r="Z159" s="1151">
        <v>0</v>
      </c>
      <c r="AA159" s="1151">
        <v>0</v>
      </c>
      <c r="AB159" s="1151">
        <v>0</v>
      </c>
      <c r="AC159" s="1151">
        <v>0</v>
      </c>
      <c r="AD159" s="1151">
        <v>0</v>
      </c>
      <c r="AE159" s="1151">
        <v>0</v>
      </c>
      <c r="AF159" s="1151">
        <v>0</v>
      </c>
      <c r="AG159" s="1151">
        <v>0</v>
      </c>
      <c r="AH159" s="1151">
        <v>0</v>
      </c>
      <c r="AI159" s="1151">
        <v>0</v>
      </c>
    </row>
    <row r="160" spans="1:35" s="1152" customFormat="1" ht="15.95" customHeight="1">
      <c r="A160" s="2300"/>
      <c r="B160" s="2300"/>
      <c r="C160" s="2301"/>
      <c r="D160" s="2301"/>
      <c r="E160" s="2301"/>
      <c r="F160" s="2301"/>
      <c r="G160" s="1157" t="s">
        <v>5344</v>
      </c>
      <c r="H160" s="1153">
        <v>444</v>
      </c>
      <c r="I160" s="1151">
        <v>0</v>
      </c>
      <c r="J160" s="1151">
        <v>0</v>
      </c>
      <c r="K160" s="1151">
        <v>0</v>
      </c>
      <c r="L160" s="1151">
        <v>0</v>
      </c>
      <c r="M160" s="1151">
        <v>0</v>
      </c>
      <c r="N160" s="1151">
        <v>0</v>
      </c>
      <c r="O160" s="1151">
        <v>0</v>
      </c>
      <c r="P160" s="1151">
        <v>0</v>
      </c>
      <c r="Q160" s="1151"/>
      <c r="R160" s="1151">
        <v>0</v>
      </c>
      <c r="S160" s="1151">
        <v>1</v>
      </c>
      <c r="T160" s="1151">
        <v>3</v>
      </c>
      <c r="U160" s="1151">
        <v>6</v>
      </c>
      <c r="V160" s="1151">
        <v>5</v>
      </c>
      <c r="W160" s="1151">
        <v>16</v>
      </c>
      <c r="X160" s="1151">
        <v>34</v>
      </c>
      <c r="Y160" s="1151">
        <v>43</v>
      </c>
      <c r="Z160" s="1151">
        <v>67</v>
      </c>
      <c r="AA160" s="1151">
        <v>77</v>
      </c>
      <c r="AB160" s="1151">
        <v>67</v>
      </c>
      <c r="AC160" s="1151">
        <v>40</v>
      </c>
      <c r="AD160" s="1151">
        <v>35</v>
      </c>
      <c r="AE160" s="1151">
        <v>25</v>
      </c>
      <c r="AF160" s="1151">
        <v>21</v>
      </c>
      <c r="AG160" s="1151">
        <v>3</v>
      </c>
      <c r="AH160" s="1151">
        <v>1</v>
      </c>
      <c r="AI160" s="1151">
        <v>0</v>
      </c>
    </row>
    <row r="161" spans="1:35" s="1152" customFormat="1" ht="15.95" customHeight="1">
      <c r="A161" s="2300" t="s">
        <v>1811</v>
      </c>
      <c r="B161" s="2300"/>
      <c r="C161" s="2301" t="s">
        <v>5872</v>
      </c>
      <c r="D161" s="2301"/>
      <c r="E161" s="2301"/>
      <c r="F161" s="2301"/>
      <c r="G161" s="1156" t="s">
        <v>5348</v>
      </c>
      <c r="H161" s="1153">
        <v>705</v>
      </c>
      <c r="I161" s="1151">
        <v>0</v>
      </c>
      <c r="J161" s="1151">
        <v>0</v>
      </c>
      <c r="K161" s="1151">
        <v>0</v>
      </c>
      <c r="L161" s="1151">
        <v>0</v>
      </c>
      <c r="M161" s="1151">
        <v>0</v>
      </c>
      <c r="N161" s="1151">
        <v>0</v>
      </c>
      <c r="O161" s="1151">
        <v>0</v>
      </c>
      <c r="P161" s="1151">
        <v>1</v>
      </c>
      <c r="Q161" s="1151"/>
      <c r="R161" s="1151">
        <v>2</v>
      </c>
      <c r="S161" s="1151">
        <v>2</v>
      </c>
      <c r="T161" s="1151">
        <v>3</v>
      </c>
      <c r="U161" s="1151">
        <v>16</v>
      </c>
      <c r="V161" s="1151">
        <v>22</v>
      </c>
      <c r="W161" s="1151">
        <v>28</v>
      </c>
      <c r="X161" s="1151">
        <v>41</v>
      </c>
      <c r="Y161" s="1151">
        <v>100</v>
      </c>
      <c r="Z161" s="1151">
        <v>91</v>
      </c>
      <c r="AA161" s="1151">
        <v>110</v>
      </c>
      <c r="AB161" s="1151">
        <v>91</v>
      </c>
      <c r="AC161" s="1151">
        <v>59</v>
      </c>
      <c r="AD161" s="1151">
        <v>48</v>
      </c>
      <c r="AE161" s="1151">
        <v>54</v>
      </c>
      <c r="AF161" s="1151">
        <v>24</v>
      </c>
      <c r="AG161" s="1151">
        <v>9</v>
      </c>
      <c r="AH161" s="1151">
        <v>3</v>
      </c>
      <c r="AI161" s="1151">
        <v>1</v>
      </c>
    </row>
    <row r="162" spans="1:35" s="1152" customFormat="1" ht="15.95" customHeight="1">
      <c r="A162" s="2300"/>
      <c r="B162" s="2300"/>
      <c r="C162" s="2301"/>
      <c r="D162" s="2301"/>
      <c r="E162" s="2301"/>
      <c r="F162" s="2301"/>
      <c r="G162" s="1157" t="s">
        <v>5346</v>
      </c>
      <c r="H162" s="1153">
        <v>0</v>
      </c>
      <c r="I162" s="1151">
        <v>0</v>
      </c>
      <c r="J162" s="1151">
        <v>0</v>
      </c>
      <c r="K162" s="1151">
        <v>0</v>
      </c>
      <c r="L162" s="1151">
        <v>0</v>
      </c>
      <c r="M162" s="1151">
        <v>0</v>
      </c>
      <c r="N162" s="1151">
        <v>0</v>
      </c>
      <c r="O162" s="1151">
        <v>0</v>
      </c>
      <c r="P162" s="1151">
        <v>0</v>
      </c>
      <c r="Q162" s="1151"/>
      <c r="R162" s="1151">
        <v>0</v>
      </c>
      <c r="S162" s="1151">
        <v>0</v>
      </c>
      <c r="T162" s="1151">
        <v>0</v>
      </c>
      <c r="U162" s="1151">
        <v>0</v>
      </c>
      <c r="V162" s="1151">
        <v>0</v>
      </c>
      <c r="W162" s="1151">
        <v>0</v>
      </c>
      <c r="X162" s="1151">
        <v>0</v>
      </c>
      <c r="Y162" s="1151">
        <v>0</v>
      </c>
      <c r="Z162" s="1151">
        <v>0</v>
      </c>
      <c r="AA162" s="1151">
        <v>0</v>
      </c>
      <c r="AB162" s="1151">
        <v>0</v>
      </c>
      <c r="AC162" s="1151">
        <v>0</v>
      </c>
      <c r="AD162" s="1151">
        <v>0</v>
      </c>
      <c r="AE162" s="1151">
        <v>0</v>
      </c>
      <c r="AF162" s="1151">
        <v>0</v>
      </c>
      <c r="AG162" s="1151">
        <v>0</v>
      </c>
      <c r="AH162" s="1151">
        <v>0</v>
      </c>
      <c r="AI162" s="1151">
        <v>0</v>
      </c>
    </row>
    <row r="163" spans="1:35" s="1152" customFormat="1" ht="15.95" customHeight="1">
      <c r="A163" s="2300"/>
      <c r="B163" s="2300"/>
      <c r="C163" s="2301"/>
      <c r="D163" s="2301"/>
      <c r="E163" s="2301"/>
      <c r="F163" s="2301"/>
      <c r="G163" s="1157" t="s">
        <v>5344</v>
      </c>
      <c r="H163" s="1153">
        <v>705</v>
      </c>
      <c r="I163" s="1151">
        <v>0</v>
      </c>
      <c r="J163" s="1151">
        <v>0</v>
      </c>
      <c r="K163" s="1151">
        <v>0</v>
      </c>
      <c r="L163" s="1151">
        <v>0</v>
      </c>
      <c r="M163" s="1151">
        <v>0</v>
      </c>
      <c r="N163" s="1151">
        <v>0</v>
      </c>
      <c r="O163" s="1151">
        <v>0</v>
      </c>
      <c r="P163" s="1151">
        <v>1</v>
      </c>
      <c r="Q163" s="1151"/>
      <c r="R163" s="1151">
        <v>2</v>
      </c>
      <c r="S163" s="1151">
        <v>2</v>
      </c>
      <c r="T163" s="1151">
        <v>3</v>
      </c>
      <c r="U163" s="1151">
        <v>16</v>
      </c>
      <c r="V163" s="1151">
        <v>22</v>
      </c>
      <c r="W163" s="1151">
        <v>28</v>
      </c>
      <c r="X163" s="1151">
        <v>41</v>
      </c>
      <c r="Y163" s="1151">
        <v>100</v>
      </c>
      <c r="Z163" s="1151">
        <v>91</v>
      </c>
      <c r="AA163" s="1151">
        <v>110</v>
      </c>
      <c r="AB163" s="1151">
        <v>91</v>
      </c>
      <c r="AC163" s="1151">
        <v>59</v>
      </c>
      <c r="AD163" s="1151">
        <v>48</v>
      </c>
      <c r="AE163" s="1151">
        <v>54</v>
      </c>
      <c r="AF163" s="1151">
        <v>24</v>
      </c>
      <c r="AG163" s="1151">
        <v>9</v>
      </c>
      <c r="AH163" s="1151">
        <v>3</v>
      </c>
      <c r="AI163" s="1151">
        <v>1</v>
      </c>
    </row>
    <row r="164" spans="1:35" s="1152" customFormat="1" ht="15.95" customHeight="1">
      <c r="A164" s="2300" t="s">
        <v>1818</v>
      </c>
      <c r="B164" s="2300"/>
      <c r="C164" s="2301" t="s">
        <v>5873</v>
      </c>
      <c r="D164" s="2301"/>
      <c r="E164" s="2301"/>
      <c r="F164" s="2301"/>
      <c r="G164" s="1156" t="s">
        <v>5348</v>
      </c>
      <c r="H164" s="1150">
        <v>1730</v>
      </c>
      <c r="I164" s="1150">
        <v>0</v>
      </c>
      <c r="J164" s="1150">
        <v>0</v>
      </c>
      <c r="K164" s="1150">
        <v>0</v>
      </c>
      <c r="L164" s="1150">
        <v>0</v>
      </c>
      <c r="M164" s="1150">
        <v>0</v>
      </c>
      <c r="N164" s="1150">
        <v>0</v>
      </c>
      <c r="O164" s="1150">
        <v>0</v>
      </c>
      <c r="P164" s="1150">
        <v>0</v>
      </c>
      <c r="Q164" s="1150"/>
      <c r="R164" s="1150">
        <v>0</v>
      </c>
      <c r="S164" s="1150">
        <v>0</v>
      </c>
      <c r="T164" s="1150">
        <v>0</v>
      </c>
      <c r="U164" s="1150">
        <v>0</v>
      </c>
      <c r="V164" s="1150">
        <v>0</v>
      </c>
      <c r="W164" s="1150">
        <v>1</v>
      </c>
      <c r="X164" s="1150">
        <v>1</v>
      </c>
      <c r="Y164" s="1150">
        <v>10</v>
      </c>
      <c r="Z164" s="1150">
        <v>27</v>
      </c>
      <c r="AA164" s="1150">
        <v>66</v>
      </c>
      <c r="AB164" s="1150">
        <v>141</v>
      </c>
      <c r="AC164" s="1150">
        <v>169</v>
      </c>
      <c r="AD164" s="1150">
        <v>277</v>
      </c>
      <c r="AE164" s="1150">
        <v>354</v>
      </c>
      <c r="AF164" s="1150">
        <v>378</v>
      </c>
      <c r="AG164" s="1150">
        <v>233</v>
      </c>
      <c r="AH164" s="1150">
        <v>64</v>
      </c>
      <c r="AI164" s="1150">
        <v>9</v>
      </c>
    </row>
    <row r="165" spans="1:35" s="1152" customFormat="1" ht="15.95" customHeight="1">
      <c r="A165" s="2300"/>
      <c r="B165" s="2300"/>
      <c r="C165" s="2301"/>
      <c r="D165" s="2301"/>
      <c r="E165" s="2301"/>
      <c r="F165" s="2301"/>
      <c r="G165" s="1157" t="s">
        <v>5346</v>
      </c>
      <c r="H165" s="1150">
        <v>1730</v>
      </c>
      <c r="I165" s="1150">
        <v>0</v>
      </c>
      <c r="J165" s="1150">
        <v>0</v>
      </c>
      <c r="K165" s="1150">
        <v>0</v>
      </c>
      <c r="L165" s="1150">
        <v>0</v>
      </c>
      <c r="M165" s="1150">
        <v>0</v>
      </c>
      <c r="N165" s="1150">
        <v>0</v>
      </c>
      <c r="O165" s="1150">
        <v>0</v>
      </c>
      <c r="P165" s="1150">
        <v>0</v>
      </c>
      <c r="Q165" s="1150"/>
      <c r="R165" s="1150">
        <v>0</v>
      </c>
      <c r="S165" s="1150">
        <v>0</v>
      </c>
      <c r="T165" s="1150">
        <v>0</v>
      </c>
      <c r="U165" s="1150">
        <v>0</v>
      </c>
      <c r="V165" s="1150">
        <v>0</v>
      </c>
      <c r="W165" s="1150">
        <v>1</v>
      </c>
      <c r="X165" s="1150">
        <v>1</v>
      </c>
      <c r="Y165" s="1150">
        <v>10</v>
      </c>
      <c r="Z165" s="1150">
        <v>27</v>
      </c>
      <c r="AA165" s="1150">
        <v>66</v>
      </c>
      <c r="AB165" s="1150">
        <v>141</v>
      </c>
      <c r="AC165" s="1150">
        <v>169</v>
      </c>
      <c r="AD165" s="1150">
        <v>277</v>
      </c>
      <c r="AE165" s="1150">
        <v>354</v>
      </c>
      <c r="AF165" s="1150">
        <v>378</v>
      </c>
      <c r="AG165" s="1150">
        <v>233</v>
      </c>
      <c r="AH165" s="1150">
        <v>64</v>
      </c>
      <c r="AI165" s="1150">
        <v>9</v>
      </c>
    </row>
    <row r="166" spans="1:35" s="1152" customFormat="1" ht="15.95" customHeight="1">
      <c r="A166" s="2300"/>
      <c r="B166" s="2300"/>
      <c r="C166" s="2301"/>
      <c r="D166" s="2301"/>
      <c r="E166" s="2301"/>
      <c r="F166" s="2301"/>
      <c r="G166" s="1157" t="s">
        <v>5344</v>
      </c>
      <c r="H166" s="1150">
        <v>0</v>
      </c>
      <c r="I166" s="1150">
        <v>0</v>
      </c>
      <c r="J166" s="1150">
        <v>0</v>
      </c>
      <c r="K166" s="1150">
        <v>0</v>
      </c>
      <c r="L166" s="1150">
        <v>0</v>
      </c>
      <c r="M166" s="1150">
        <v>0</v>
      </c>
      <c r="N166" s="1150">
        <v>0</v>
      </c>
      <c r="O166" s="1150">
        <v>0</v>
      </c>
      <c r="P166" s="1150">
        <v>0</v>
      </c>
      <c r="Q166" s="1150"/>
      <c r="R166" s="1150">
        <v>0</v>
      </c>
      <c r="S166" s="1150">
        <v>0</v>
      </c>
      <c r="T166" s="1150">
        <v>0</v>
      </c>
      <c r="U166" s="1150">
        <v>0</v>
      </c>
      <c r="V166" s="1150">
        <v>0</v>
      </c>
      <c r="W166" s="1150">
        <v>0</v>
      </c>
      <c r="X166" s="1150">
        <v>0</v>
      </c>
      <c r="Y166" s="1150">
        <v>0</v>
      </c>
      <c r="Z166" s="1150">
        <v>0</v>
      </c>
      <c r="AA166" s="1150">
        <v>0</v>
      </c>
      <c r="AB166" s="1150">
        <v>0</v>
      </c>
      <c r="AC166" s="1150">
        <v>0</v>
      </c>
      <c r="AD166" s="1150">
        <v>0</v>
      </c>
      <c r="AE166" s="1150">
        <v>0</v>
      </c>
      <c r="AF166" s="1150">
        <v>0</v>
      </c>
      <c r="AG166" s="1150">
        <v>0</v>
      </c>
      <c r="AH166" s="1150">
        <v>0</v>
      </c>
      <c r="AI166" s="1150">
        <v>0</v>
      </c>
    </row>
    <row r="167" spans="1:35" s="1152" customFormat="1" ht="15.95" customHeight="1">
      <c r="A167" s="2300" t="s">
        <v>3327</v>
      </c>
      <c r="B167" s="2300"/>
      <c r="C167" s="2301" t="s">
        <v>5874</v>
      </c>
      <c r="D167" s="2301"/>
      <c r="E167" s="2301"/>
      <c r="F167" s="2301"/>
      <c r="G167" s="1156" t="s">
        <v>5348</v>
      </c>
      <c r="H167" s="1153">
        <v>49</v>
      </c>
      <c r="I167" s="1151">
        <v>0</v>
      </c>
      <c r="J167" s="1151">
        <v>0</v>
      </c>
      <c r="K167" s="1151">
        <v>0</v>
      </c>
      <c r="L167" s="1151">
        <v>0</v>
      </c>
      <c r="M167" s="1151">
        <v>0</v>
      </c>
      <c r="N167" s="1151">
        <v>0</v>
      </c>
      <c r="O167" s="1151">
        <v>0</v>
      </c>
      <c r="P167" s="1151">
        <v>0</v>
      </c>
      <c r="Q167" s="1151"/>
      <c r="R167" s="1151">
        <v>1</v>
      </c>
      <c r="S167" s="1151">
        <v>1</v>
      </c>
      <c r="T167" s="1151">
        <v>2</v>
      </c>
      <c r="U167" s="1151">
        <v>6</v>
      </c>
      <c r="V167" s="1151">
        <v>7</v>
      </c>
      <c r="W167" s="1151">
        <v>1</v>
      </c>
      <c r="X167" s="1151">
        <v>4</v>
      </c>
      <c r="Y167" s="1151">
        <v>4</v>
      </c>
      <c r="Z167" s="1151">
        <v>6</v>
      </c>
      <c r="AA167" s="1151">
        <v>4</v>
      </c>
      <c r="AB167" s="1151">
        <v>2</v>
      </c>
      <c r="AC167" s="1151">
        <v>0</v>
      </c>
      <c r="AD167" s="1151">
        <v>4</v>
      </c>
      <c r="AE167" s="1151">
        <v>4</v>
      </c>
      <c r="AF167" s="1151">
        <v>1</v>
      </c>
      <c r="AG167" s="1151">
        <v>2</v>
      </c>
      <c r="AH167" s="1151">
        <v>0</v>
      </c>
      <c r="AI167" s="1151">
        <v>0</v>
      </c>
    </row>
    <row r="168" spans="1:35" s="1152" customFormat="1" ht="15.95" customHeight="1">
      <c r="A168" s="2300"/>
      <c r="B168" s="2300"/>
      <c r="C168" s="2301"/>
      <c r="D168" s="2301"/>
      <c r="E168" s="2301"/>
      <c r="F168" s="2301"/>
      <c r="G168" s="1157" t="s">
        <v>5346</v>
      </c>
      <c r="H168" s="1153">
        <v>49</v>
      </c>
      <c r="I168" s="1151">
        <v>0</v>
      </c>
      <c r="J168" s="1151">
        <v>0</v>
      </c>
      <c r="K168" s="1151">
        <v>0</v>
      </c>
      <c r="L168" s="1151">
        <v>0</v>
      </c>
      <c r="M168" s="1151">
        <v>0</v>
      </c>
      <c r="N168" s="1151">
        <v>0</v>
      </c>
      <c r="O168" s="1151">
        <v>0</v>
      </c>
      <c r="P168" s="1151">
        <v>0</v>
      </c>
      <c r="Q168" s="1151"/>
      <c r="R168" s="1151">
        <v>1</v>
      </c>
      <c r="S168" s="1151">
        <v>1</v>
      </c>
      <c r="T168" s="1151">
        <v>2</v>
      </c>
      <c r="U168" s="1151">
        <v>6</v>
      </c>
      <c r="V168" s="1151">
        <v>7</v>
      </c>
      <c r="W168" s="1151">
        <v>1</v>
      </c>
      <c r="X168" s="1151">
        <v>4</v>
      </c>
      <c r="Y168" s="1151">
        <v>4</v>
      </c>
      <c r="Z168" s="1151">
        <v>6</v>
      </c>
      <c r="AA168" s="1151">
        <v>4</v>
      </c>
      <c r="AB168" s="1151">
        <v>2</v>
      </c>
      <c r="AC168" s="1151">
        <v>0</v>
      </c>
      <c r="AD168" s="1151">
        <v>4</v>
      </c>
      <c r="AE168" s="1151">
        <v>4</v>
      </c>
      <c r="AF168" s="1151">
        <v>1</v>
      </c>
      <c r="AG168" s="1151">
        <v>2</v>
      </c>
      <c r="AH168" s="1151">
        <v>0</v>
      </c>
      <c r="AI168" s="1151">
        <v>0</v>
      </c>
    </row>
    <row r="169" spans="1:35" s="1152" customFormat="1" ht="15.95" customHeight="1">
      <c r="A169" s="2300"/>
      <c r="B169" s="2300"/>
      <c r="C169" s="2301"/>
      <c r="D169" s="2301"/>
      <c r="E169" s="2301"/>
      <c r="F169" s="2301"/>
      <c r="G169" s="1157" t="s">
        <v>5344</v>
      </c>
      <c r="H169" s="1153">
        <v>0</v>
      </c>
      <c r="I169" s="1151">
        <v>0</v>
      </c>
      <c r="J169" s="1151">
        <v>0</v>
      </c>
      <c r="K169" s="1151">
        <v>0</v>
      </c>
      <c r="L169" s="1151">
        <v>0</v>
      </c>
      <c r="M169" s="1151">
        <v>0</v>
      </c>
      <c r="N169" s="1151">
        <v>0</v>
      </c>
      <c r="O169" s="1151">
        <v>0</v>
      </c>
      <c r="P169" s="1151">
        <v>0</v>
      </c>
      <c r="Q169" s="1151"/>
      <c r="R169" s="1151">
        <v>0</v>
      </c>
      <c r="S169" s="1151">
        <v>0</v>
      </c>
      <c r="T169" s="1151">
        <v>0</v>
      </c>
      <c r="U169" s="1151">
        <v>0</v>
      </c>
      <c r="V169" s="1151">
        <v>0</v>
      </c>
      <c r="W169" s="1151">
        <v>0</v>
      </c>
      <c r="X169" s="1151">
        <v>0</v>
      </c>
      <c r="Y169" s="1151">
        <v>0</v>
      </c>
      <c r="Z169" s="1151">
        <v>0</v>
      </c>
      <c r="AA169" s="1151">
        <v>0</v>
      </c>
      <c r="AB169" s="1151">
        <v>0</v>
      </c>
      <c r="AC169" s="1151">
        <v>0</v>
      </c>
      <c r="AD169" s="1151">
        <v>0</v>
      </c>
      <c r="AE169" s="1151">
        <v>0</v>
      </c>
      <c r="AF169" s="1151">
        <v>0</v>
      </c>
      <c r="AG169" s="1151">
        <v>0</v>
      </c>
      <c r="AH169" s="1151">
        <v>0</v>
      </c>
      <c r="AI169" s="1151">
        <v>0</v>
      </c>
    </row>
    <row r="170" spans="1:35" s="1152" customFormat="1" ht="15.95" customHeight="1">
      <c r="A170" s="2300" t="s">
        <v>3328</v>
      </c>
      <c r="B170" s="2300"/>
      <c r="C170" s="2301" t="s">
        <v>5875</v>
      </c>
      <c r="D170" s="2301"/>
      <c r="E170" s="2301"/>
      <c r="F170" s="2301"/>
      <c r="G170" s="1156" t="s">
        <v>5348</v>
      </c>
      <c r="H170" s="1153">
        <v>760</v>
      </c>
      <c r="I170" s="1151">
        <v>0</v>
      </c>
      <c r="J170" s="1151">
        <v>1</v>
      </c>
      <c r="K170" s="1151">
        <v>2</v>
      </c>
      <c r="L170" s="1151">
        <v>1</v>
      </c>
      <c r="M170" s="1151">
        <v>0</v>
      </c>
      <c r="N170" s="1151">
        <v>0</v>
      </c>
      <c r="O170" s="1151">
        <v>0</v>
      </c>
      <c r="P170" s="1151">
        <v>0</v>
      </c>
      <c r="Q170" s="1151"/>
      <c r="R170" s="1151">
        <v>0</v>
      </c>
      <c r="S170" s="1151">
        <v>0</v>
      </c>
      <c r="T170" s="1151">
        <v>0</v>
      </c>
      <c r="U170" s="1151">
        <v>0</v>
      </c>
      <c r="V170" s="1151">
        <v>3</v>
      </c>
      <c r="W170" s="1151">
        <v>11</v>
      </c>
      <c r="X170" s="1151">
        <v>25</v>
      </c>
      <c r="Y170" s="1151">
        <v>23</v>
      </c>
      <c r="Z170" s="1151">
        <v>53</v>
      </c>
      <c r="AA170" s="1151">
        <v>74</v>
      </c>
      <c r="AB170" s="1151">
        <v>105</v>
      </c>
      <c r="AC170" s="1151">
        <v>93</v>
      </c>
      <c r="AD170" s="1151">
        <v>117</v>
      </c>
      <c r="AE170" s="1151">
        <v>114</v>
      </c>
      <c r="AF170" s="1151">
        <v>86</v>
      </c>
      <c r="AG170" s="1151">
        <v>41</v>
      </c>
      <c r="AH170" s="1151">
        <v>8</v>
      </c>
      <c r="AI170" s="1151">
        <v>3</v>
      </c>
    </row>
    <row r="171" spans="1:35" s="1152" customFormat="1" ht="15.95" customHeight="1">
      <c r="A171" s="2300"/>
      <c r="B171" s="2300"/>
      <c r="C171" s="2301"/>
      <c r="D171" s="2301"/>
      <c r="E171" s="2301"/>
      <c r="F171" s="2301"/>
      <c r="G171" s="1157" t="s">
        <v>5346</v>
      </c>
      <c r="H171" s="1153">
        <v>416</v>
      </c>
      <c r="I171" s="1151">
        <v>0</v>
      </c>
      <c r="J171" s="1151">
        <v>0</v>
      </c>
      <c r="K171" s="1151">
        <v>1</v>
      </c>
      <c r="L171" s="1151">
        <v>0</v>
      </c>
      <c r="M171" s="1151">
        <v>0</v>
      </c>
      <c r="N171" s="1151">
        <v>0</v>
      </c>
      <c r="O171" s="1151">
        <v>0</v>
      </c>
      <c r="P171" s="1151">
        <v>0</v>
      </c>
      <c r="Q171" s="1151"/>
      <c r="R171" s="1151">
        <v>0</v>
      </c>
      <c r="S171" s="1151">
        <v>0</v>
      </c>
      <c r="T171" s="1151">
        <v>0</v>
      </c>
      <c r="U171" s="1151">
        <v>0</v>
      </c>
      <c r="V171" s="1151">
        <v>3</v>
      </c>
      <c r="W171" s="1151">
        <v>9</v>
      </c>
      <c r="X171" s="1151">
        <v>17</v>
      </c>
      <c r="Y171" s="1151">
        <v>19</v>
      </c>
      <c r="Z171" s="1151">
        <v>41</v>
      </c>
      <c r="AA171" s="1151">
        <v>51</v>
      </c>
      <c r="AB171" s="1151">
        <v>63</v>
      </c>
      <c r="AC171" s="1151">
        <v>48</v>
      </c>
      <c r="AD171" s="1151">
        <v>55</v>
      </c>
      <c r="AE171" s="1151">
        <v>49</v>
      </c>
      <c r="AF171" s="1151">
        <v>36</v>
      </c>
      <c r="AG171" s="1151">
        <v>18</v>
      </c>
      <c r="AH171" s="1151">
        <v>5</v>
      </c>
      <c r="AI171" s="1151">
        <v>1</v>
      </c>
    </row>
    <row r="172" spans="1:35" s="1152" customFormat="1" ht="15.95" customHeight="1">
      <c r="A172" s="2300"/>
      <c r="B172" s="2300"/>
      <c r="C172" s="2301"/>
      <c r="D172" s="2301"/>
      <c r="E172" s="2301"/>
      <c r="F172" s="2301"/>
      <c r="G172" s="1157" t="s">
        <v>5344</v>
      </c>
      <c r="H172" s="1153">
        <v>344</v>
      </c>
      <c r="I172" s="1151">
        <v>0</v>
      </c>
      <c r="J172" s="1151">
        <v>1</v>
      </c>
      <c r="K172" s="1151">
        <v>1</v>
      </c>
      <c r="L172" s="1151">
        <v>1</v>
      </c>
      <c r="M172" s="1151">
        <v>0</v>
      </c>
      <c r="N172" s="1151">
        <v>0</v>
      </c>
      <c r="O172" s="1151">
        <v>0</v>
      </c>
      <c r="P172" s="1151">
        <v>0</v>
      </c>
      <c r="Q172" s="1151"/>
      <c r="R172" s="1151">
        <v>0</v>
      </c>
      <c r="S172" s="1151">
        <v>0</v>
      </c>
      <c r="T172" s="1151">
        <v>0</v>
      </c>
      <c r="U172" s="1151">
        <v>0</v>
      </c>
      <c r="V172" s="1151">
        <v>0</v>
      </c>
      <c r="W172" s="1151">
        <v>2</v>
      </c>
      <c r="X172" s="1151">
        <v>8</v>
      </c>
      <c r="Y172" s="1151">
        <v>4</v>
      </c>
      <c r="Z172" s="1151">
        <v>12</v>
      </c>
      <c r="AA172" s="1151">
        <v>23</v>
      </c>
      <c r="AB172" s="1151">
        <v>42</v>
      </c>
      <c r="AC172" s="1151">
        <v>45</v>
      </c>
      <c r="AD172" s="1151">
        <v>62</v>
      </c>
      <c r="AE172" s="1151">
        <v>65</v>
      </c>
      <c r="AF172" s="1151">
        <v>50</v>
      </c>
      <c r="AG172" s="1151">
        <v>23</v>
      </c>
      <c r="AH172" s="1151">
        <v>3</v>
      </c>
      <c r="AI172" s="1151">
        <v>2</v>
      </c>
    </row>
    <row r="173" spans="1:35" s="1152" customFormat="1" ht="15.95" customHeight="1">
      <c r="A173" s="2300" t="s">
        <v>1827</v>
      </c>
      <c r="B173" s="2300"/>
      <c r="C173" s="2301" t="s">
        <v>5876</v>
      </c>
      <c r="D173" s="2301"/>
      <c r="E173" s="2301"/>
      <c r="F173" s="2301"/>
      <c r="G173" s="1156" t="s">
        <v>5348</v>
      </c>
      <c r="H173" s="1150">
        <v>1065</v>
      </c>
      <c r="I173" s="1150">
        <v>0</v>
      </c>
      <c r="J173" s="1150">
        <v>0</v>
      </c>
      <c r="K173" s="1150">
        <v>0</v>
      </c>
      <c r="L173" s="1150">
        <v>0</v>
      </c>
      <c r="M173" s="1150">
        <v>0</v>
      </c>
      <c r="N173" s="1150">
        <v>0</v>
      </c>
      <c r="O173" s="1150">
        <v>0</v>
      </c>
      <c r="P173" s="1150">
        <v>0</v>
      </c>
      <c r="Q173" s="1150"/>
      <c r="R173" s="1150">
        <v>0</v>
      </c>
      <c r="S173" s="1150">
        <v>0</v>
      </c>
      <c r="T173" s="1150">
        <v>0</v>
      </c>
      <c r="U173" s="1150">
        <v>0</v>
      </c>
      <c r="V173" s="1150">
        <v>2</v>
      </c>
      <c r="W173" s="1150">
        <v>2</v>
      </c>
      <c r="X173" s="1150">
        <v>7</v>
      </c>
      <c r="Y173" s="1150">
        <v>19</v>
      </c>
      <c r="Z173" s="1150">
        <v>40</v>
      </c>
      <c r="AA173" s="1150">
        <v>77</v>
      </c>
      <c r="AB173" s="1150">
        <v>126</v>
      </c>
      <c r="AC173" s="1150">
        <v>120</v>
      </c>
      <c r="AD173" s="1150">
        <v>163</v>
      </c>
      <c r="AE173" s="1150">
        <v>196</v>
      </c>
      <c r="AF173" s="1150">
        <v>190</v>
      </c>
      <c r="AG173" s="1150">
        <v>92</v>
      </c>
      <c r="AH173" s="1150">
        <v>26</v>
      </c>
      <c r="AI173" s="1150">
        <v>5</v>
      </c>
    </row>
    <row r="174" spans="1:35" s="1152" customFormat="1" ht="15.95" customHeight="1">
      <c r="A174" s="2300"/>
      <c r="B174" s="2300"/>
      <c r="C174" s="2301"/>
      <c r="D174" s="2301"/>
      <c r="E174" s="2301"/>
      <c r="F174" s="2301"/>
      <c r="G174" s="1157" t="s">
        <v>5346</v>
      </c>
      <c r="H174" s="1150">
        <v>712</v>
      </c>
      <c r="I174" s="1150">
        <v>0</v>
      </c>
      <c r="J174" s="1150">
        <v>0</v>
      </c>
      <c r="K174" s="1150">
        <v>0</v>
      </c>
      <c r="L174" s="1150">
        <v>0</v>
      </c>
      <c r="M174" s="1150">
        <v>0</v>
      </c>
      <c r="N174" s="1150">
        <v>0</v>
      </c>
      <c r="O174" s="1150">
        <v>0</v>
      </c>
      <c r="P174" s="1150">
        <v>0</v>
      </c>
      <c r="Q174" s="1150"/>
      <c r="R174" s="1150">
        <v>0</v>
      </c>
      <c r="S174" s="1150">
        <v>0</v>
      </c>
      <c r="T174" s="1150">
        <v>0</v>
      </c>
      <c r="U174" s="1150">
        <v>0</v>
      </c>
      <c r="V174" s="1150">
        <v>0</v>
      </c>
      <c r="W174" s="1150">
        <v>2</v>
      </c>
      <c r="X174" s="1150">
        <v>6</v>
      </c>
      <c r="Y174" s="1150">
        <v>16</v>
      </c>
      <c r="Z174" s="1150">
        <v>30</v>
      </c>
      <c r="AA174" s="1150">
        <v>59</v>
      </c>
      <c r="AB174" s="1150">
        <v>90</v>
      </c>
      <c r="AC174" s="1150">
        <v>89</v>
      </c>
      <c r="AD174" s="1150">
        <v>108</v>
      </c>
      <c r="AE174" s="1150">
        <v>109</v>
      </c>
      <c r="AF174" s="1150">
        <v>125</v>
      </c>
      <c r="AG174" s="1150">
        <v>58</v>
      </c>
      <c r="AH174" s="1150">
        <v>15</v>
      </c>
      <c r="AI174" s="1150">
        <v>5</v>
      </c>
    </row>
    <row r="175" spans="1:35" s="1152" customFormat="1" ht="15.95" customHeight="1">
      <c r="A175" s="2300"/>
      <c r="B175" s="2300"/>
      <c r="C175" s="2301"/>
      <c r="D175" s="2301"/>
      <c r="E175" s="2301"/>
      <c r="F175" s="2301"/>
      <c r="G175" s="1157" t="s">
        <v>5877</v>
      </c>
      <c r="H175" s="1150">
        <v>353</v>
      </c>
      <c r="I175" s="1150">
        <v>0</v>
      </c>
      <c r="J175" s="1150">
        <v>0</v>
      </c>
      <c r="K175" s="1150">
        <v>0</v>
      </c>
      <c r="L175" s="1150">
        <v>0</v>
      </c>
      <c r="M175" s="1150">
        <v>0</v>
      </c>
      <c r="N175" s="1150">
        <v>0</v>
      </c>
      <c r="O175" s="1150">
        <v>0</v>
      </c>
      <c r="P175" s="1150">
        <v>0</v>
      </c>
      <c r="Q175" s="1150"/>
      <c r="R175" s="1150">
        <v>0</v>
      </c>
      <c r="S175" s="1150">
        <v>0</v>
      </c>
      <c r="T175" s="1150">
        <v>0</v>
      </c>
      <c r="U175" s="1150">
        <v>0</v>
      </c>
      <c r="V175" s="1150">
        <v>2</v>
      </c>
      <c r="W175" s="1150">
        <v>0</v>
      </c>
      <c r="X175" s="1150">
        <v>1</v>
      </c>
      <c r="Y175" s="1150">
        <v>3</v>
      </c>
      <c r="Z175" s="1150">
        <v>10</v>
      </c>
      <c r="AA175" s="1150">
        <v>18</v>
      </c>
      <c r="AB175" s="1150">
        <v>36</v>
      </c>
      <c r="AC175" s="1150">
        <v>31</v>
      </c>
      <c r="AD175" s="1150">
        <v>55</v>
      </c>
      <c r="AE175" s="1150">
        <v>87</v>
      </c>
      <c r="AF175" s="1150">
        <v>65</v>
      </c>
      <c r="AG175" s="1150">
        <v>34</v>
      </c>
      <c r="AH175" s="1150">
        <v>11</v>
      </c>
      <c r="AI175" s="1150">
        <v>0</v>
      </c>
    </row>
    <row r="176" spans="1:35" s="1152" customFormat="1" ht="15.95" customHeight="1">
      <c r="A176" s="2300" t="s">
        <v>1836</v>
      </c>
      <c r="B176" s="2300"/>
      <c r="C176" s="2301" t="s">
        <v>5878</v>
      </c>
      <c r="D176" s="2301"/>
      <c r="E176" s="2301"/>
      <c r="F176" s="2301"/>
      <c r="G176" s="1156" t="s">
        <v>5348</v>
      </c>
      <c r="H176" s="1150">
        <v>630</v>
      </c>
      <c r="I176" s="1150">
        <v>0</v>
      </c>
      <c r="J176" s="1150">
        <v>1</v>
      </c>
      <c r="K176" s="1150">
        <v>1</v>
      </c>
      <c r="L176" s="1150">
        <v>2</v>
      </c>
      <c r="M176" s="1150">
        <v>0</v>
      </c>
      <c r="N176" s="1150">
        <v>0</v>
      </c>
      <c r="O176" s="1150">
        <v>5</v>
      </c>
      <c r="P176" s="1150">
        <v>3</v>
      </c>
      <c r="Q176" s="1150"/>
      <c r="R176" s="1150">
        <v>4</v>
      </c>
      <c r="S176" s="1150">
        <v>12</v>
      </c>
      <c r="T176" s="1150">
        <v>10</v>
      </c>
      <c r="U176" s="1150">
        <v>12</v>
      </c>
      <c r="V176" s="1150">
        <v>30</v>
      </c>
      <c r="W176" s="1150">
        <v>30</v>
      </c>
      <c r="X176" s="1150">
        <v>31</v>
      </c>
      <c r="Y176" s="1150">
        <v>52</v>
      </c>
      <c r="Z176" s="1150">
        <v>66</v>
      </c>
      <c r="AA176" s="1150">
        <v>78</v>
      </c>
      <c r="AB176" s="1150">
        <v>87</v>
      </c>
      <c r="AC176" s="1150">
        <v>61</v>
      </c>
      <c r="AD176" s="1150">
        <v>63</v>
      </c>
      <c r="AE176" s="1150">
        <v>46</v>
      </c>
      <c r="AF176" s="1150">
        <v>23</v>
      </c>
      <c r="AG176" s="1150">
        <v>10</v>
      </c>
      <c r="AH176" s="1150">
        <v>3</v>
      </c>
      <c r="AI176" s="1150">
        <v>0</v>
      </c>
    </row>
    <row r="177" spans="1:35" s="1152" customFormat="1" ht="15.95" customHeight="1">
      <c r="A177" s="2300"/>
      <c r="B177" s="2300"/>
      <c r="C177" s="2301"/>
      <c r="D177" s="2301"/>
      <c r="E177" s="2301"/>
      <c r="F177" s="2301"/>
      <c r="G177" s="1157" t="s">
        <v>5346</v>
      </c>
      <c r="H177" s="1150">
        <v>360</v>
      </c>
      <c r="I177" s="1150">
        <v>0</v>
      </c>
      <c r="J177" s="1150">
        <v>1</v>
      </c>
      <c r="K177" s="1150">
        <v>0</v>
      </c>
      <c r="L177" s="1150">
        <v>2</v>
      </c>
      <c r="M177" s="1150">
        <v>0</v>
      </c>
      <c r="N177" s="1150">
        <v>0</v>
      </c>
      <c r="O177" s="1150">
        <v>2</v>
      </c>
      <c r="P177" s="1150">
        <v>2</v>
      </c>
      <c r="Q177" s="1150"/>
      <c r="R177" s="1150">
        <v>3</v>
      </c>
      <c r="S177" s="1150">
        <v>6</v>
      </c>
      <c r="T177" s="1150">
        <v>7</v>
      </c>
      <c r="U177" s="1150">
        <v>10</v>
      </c>
      <c r="V177" s="1150">
        <v>18</v>
      </c>
      <c r="W177" s="1150">
        <v>19</v>
      </c>
      <c r="X177" s="1150">
        <v>18</v>
      </c>
      <c r="Y177" s="1150">
        <v>26</v>
      </c>
      <c r="Z177" s="1150">
        <v>36</v>
      </c>
      <c r="AA177" s="1150">
        <v>48</v>
      </c>
      <c r="AB177" s="1150">
        <v>46</v>
      </c>
      <c r="AC177" s="1150">
        <v>35</v>
      </c>
      <c r="AD177" s="1150">
        <v>38</v>
      </c>
      <c r="AE177" s="1150">
        <v>25</v>
      </c>
      <c r="AF177" s="1150">
        <v>10</v>
      </c>
      <c r="AG177" s="1150">
        <v>7</v>
      </c>
      <c r="AH177" s="1150">
        <v>1</v>
      </c>
      <c r="AI177" s="1150">
        <v>0</v>
      </c>
    </row>
    <row r="178" spans="1:35" s="1152" customFormat="1" ht="15.95" customHeight="1">
      <c r="A178" s="2300"/>
      <c r="B178" s="2300"/>
      <c r="C178" s="2301"/>
      <c r="D178" s="2301"/>
      <c r="E178" s="2301"/>
      <c r="F178" s="2301"/>
      <c r="G178" s="1157" t="s">
        <v>5344</v>
      </c>
      <c r="H178" s="1150">
        <v>270</v>
      </c>
      <c r="I178" s="1150">
        <v>0</v>
      </c>
      <c r="J178" s="1150">
        <v>0</v>
      </c>
      <c r="K178" s="1150">
        <v>1</v>
      </c>
      <c r="L178" s="1150">
        <v>0</v>
      </c>
      <c r="M178" s="1150">
        <v>0</v>
      </c>
      <c r="N178" s="1150">
        <v>0</v>
      </c>
      <c r="O178" s="1150">
        <v>3</v>
      </c>
      <c r="P178" s="1150">
        <v>1</v>
      </c>
      <c r="Q178" s="1150"/>
      <c r="R178" s="1150">
        <v>1</v>
      </c>
      <c r="S178" s="1150">
        <v>6</v>
      </c>
      <c r="T178" s="1150">
        <v>3</v>
      </c>
      <c r="U178" s="1150">
        <v>2</v>
      </c>
      <c r="V178" s="1150">
        <v>12</v>
      </c>
      <c r="W178" s="1150">
        <v>11</v>
      </c>
      <c r="X178" s="1150">
        <v>13</v>
      </c>
      <c r="Y178" s="1150">
        <v>26</v>
      </c>
      <c r="Z178" s="1150">
        <v>30</v>
      </c>
      <c r="AA178" s="1150">
        <v>30</v>
      </c>
      <c r="AB178" s="1150">
        <v>41</v>
      </c>
      <c r="AC178" s="1150">
        <v>26</v>
      </c>
      <c r="AD178" s="1150">
        <v>25</v>
      </c>
      <c r="AE178" s="1150">
        <v>21</v>
      </c>
      <c r="AF178" s="1150">
        <v>13</v>
      </c>
      <c r="AG178" s="1150">
        <v>3</v>
      </c>
      <c r="AH178" s="1150">
        <v>2</v>
      </c>
      <c r="AI178" s="1150">
        <v>0</v>
      </c>
    </row>
    <row r="179" spans="1:35" s="1152" customFormat="1" ht="15.95" customHeight="1">
      <c r="A179" s="2300" t="s">
        <v>3329</v>
      </c>
      <c r="B179" s="2300"/>
      <c r="C179" s="2301" t="s">
        <v>5879</v>
      </c>
      <c r="D179" s="2301"/>
      <c r="E179" s="2301"/>
      <c r="F179" s="2301"/>
      <c r="G179" s="1156" t="s">
        <v>5348</v>
      </c>
      <c r="H179" s="1150">
        <v>20</v>
      </c>
      <c r="I179" s="1150">
        <v>0</v>
      </c>
      <c r="J179" s="1150">
        <v>0</v>
      </c>
      <c r="K179" s="1150">
        <v>0</v>
      </c>
      <c r="L179" s="1150">
        <v>0</v>
      </c>
      <c r="M179" s="1150">
        <v>0</v>
      </c>
      <c r="N179" s="1150">
        <v>0</v>
      </c>
      <c r="O179" s="1150">
        <v>0</v>
      </c>
      <c r="P179" s="1150">
        <v>0</v>
      </c>
      <c r="Q179" s="1150"/>
      <c r="R179" s="1150">
        <v>0</v>
      </c>
      <c r="S179" s="1150">
        <v>1</v>
      </c>
      <c r="T179" s="1150">
        <v>1</v>
      </c>
      <c r="U179" s="1150">
        <v>0</v>
      </c>
      <c r="V179" s="1150">
        <v>0</v>
      </c>
      <c r="W179" s="1150">
        <v>1</v>
      </c>
      <c r="X179" s="1150">
        <v>2</v>
      </c>
      <c r="Y179" s="1150">
        <v>1</v>
      </c>
      <c r="Z179" s="1150">
        <v>2</v>
      </c>
      <c r="AA179" s="1150">
        <v>3</v>
      </c>
      <c r="AB179" s="1150">
        <v>2</v>
      </c>
      <c r="AC179" s="1150">
        <v>2</v>
      </c>
      <c r="AD179" s="1150">
        <v>1</v>
      </c>
      <c r="AE179" s="1150">
        <v>1</v>
      </c>
      <c r="AF179" s="1150">
        <v>1</v>
      </c>
      <c r="AG179" s="1150">
        <v>2</v>
      </c>
      <c r="AH179" s="1150">
        <v>0</v>
      </c>
      <c r="AI179" s="1150">
        <v>0</v>
      </c>
    </row>
    <row r="180" spans="1:35" s="1152" customFormat="1" ht="15.95" customHeight="1">
      <c r="A180" s="2300"/>
      <c r="B180" s="2300"/>
      <c r="C180" s="2301"/>
      <c r="D180" s="2301"/>
      <c r="E180" s="2301"/>
      <c r="F180" s="2301"/>
      <c r="G180" s="1157" t="s">
        <v>5346</v>
      </c>
      <c r="H180" s="1150">
        <v>8</v>
      </c>
      <c r="I180" s="1150">
        <v>0</v>
      </c>
      <c r="J180" s="1150">
        <v>0</v>
      </c>
      <c r="K180" s="1150">
        <v>0</v>
      </c>
      <c r="L180" s="1150">
        <v>0</v>
      </c>
      <c r="M180" s="1150">
        <v>0</v>
      </c>
      <c r="N180" s="1150">
        <v>0</v>
      </c>
      <c r="O180" s="1150">
        <v>0</v>
      </c>
      <c r="P180" s="1150">
        <v>0</v>
      </c>
      <c r="Q180" s="1150"/>
      <c r="R180" s="1150">
        <v>0</v>
      </c>
      <c r="S180" s="1150">
        <v>0</v>
      </c>
      <c r="T180" s="1150">
        <v>0</v>
      </c>
      <c r="U180" s="1150">
        <v>0</v>
      </c>
      <c r="V180" s="1150">
        <v>0</v>
      </c>
      <c r="W180" s="1150">
        <v>0</v>
      </c>
      <c r="X180" s="1150">
        <v>0</v>
      </c>
      <c r="Y180" s="1150">
        <v>1</v>
      </c>
      <c r="Z180" s="1150">
        <v>1</v>
      </c>
      <c r="AA180" s="1150">
        <v>2</v>
      </c>
      <c r="AB180" s="1150">
        <v>1</v>
      </c>
      <c r="AC180" s="1150">
        <v>1</v>
      </c>
      <c r="AD180" s="1150">
        <v>0</v>
      </c>
      <c r="AE180" s="1150">
        <v>0</v>
      </c>
      <c r="AF180" s="1150">
        <v>1</v>
      </c>
      <c r="AG180" s="1150">
        <v>1</v>
      </c>
      <c r="AH180" s="1150">
        <v>0</v>
      </c>
      <c r="AI180" s="1150">
        <v>0</v>
      </c>
    </row>
    <row r="181" spans="1:35" s="1152" customFormat="1" ht="36.75" customHeight="1">
      <c r="A181" s="2300"/>
      <c r="B181" s="2300"/>
      <c r="C181" s="2301"/>
      <c r="D181" s="2301"/>
      <c r="E181" s="2301"/>
      <c r="F181" s="2301"/>
      <c r="G181" s="1157" t="s">
        <v>5344</v>
      </c>
      <c r="H181" s="1150">
        <v>12</v>
      </c>
      <c r="I181" s="1150">
        <v>0</v>
      </c>
      <c r="J181" s="1150">
        <v>0</v>
      </c>
      <c r="K181" s="1150">
        <v>0</v>
      </c>
      <c r="L181" s="1150">
        <v>0</v>
      </c>
      <c r="M181" s="1150">
        <v>0</v>
      </c>
      <c r="N181" s="1150">
        <v>0</v>
      </c>
      <c r="O181" s="1150">
        <v>0</v>
      </c>
      <c r="P181" s="1150">
        <v>0</v>
      </c>
      <c r="Q181" s="1150"/>
      <c r="R181" s="1150">
        <v>0</v>
      </c>
      <c r="S181" s="1150">
        <v>1</v>
      </c>
      <c r="T181" s="1150">
        <v>1</v>
      </c>
      <c r="U181" s="1150">
        <v>0</v>
      </c>
      <c r="V181" s="1150">
        <v>0</v>
      </c>
      <c r="W181" s="1150">
        <v>1</v>
      </c>
      <c r="X181" s="1150">
        <v>2</v>
      </c>
      <c r="Y181" s="1150">
        <v>0</v>
      </c>
      <c r="Z181" s="1150">
        <v>1</v>
      </c>
      <c r="AA181" s="1150">
        <v>1</v>
      </c>
      <c r="AB181" s="1150">
        <v>1</v>
      </c>
      <c r="AC181" s="1150">
        <v>1</v>
      </c>
      <c r="AD181" s="1150">
        <v>1</v>
      </c>
      <c r="AE181" s="1150">
        <v>1</v>
      </c>
      <c r="AF181" s="1150">
        <v>0</v>
      </c>
      <c r="AG181" s="1150">
        <v>1</v>
      </c>
      <c r="AH181" s="1150">
        <v>0</v>
      </c>
      <c r="AI181" s="1150">
        <v>0</v>
      </c>
    </row>
    <row r="182" spans="1:35" s="1152" customFormat="1" ht="15.95" customHeight="1">
      <c r="A182" s="2300" t="s">
        <v>1842</v>
      </c>
      <c r="B182" s="2300"/>
      <c r="C182" s="2301" t="s">
        <v>5880</v>
      </c>
      <c r="D182" s="2301"/>
      <c r="E182" s="2301"/>
      <c r="F182" s="2301"/>
      <c r="G182" s="1156" t="s">
        <v>5348</v>
      </c>
      <c r="H182" s="1150">
        <v>169</v>
      </c>
      <c r="I182" s="1150">
        <v>0</v>
      </c>
      <c r="J182" s="1150">
        <v>0</v>
      </c>
      <c r="K182" s="1150">
        <v>0</v>
      </c>
      <c r="L182" s="1150">
        <v>0</v>
      </c>
      <c r="M182" s="1150">
        <v>0</v>
      </c>
      <c r="N182" s="1150">
        <v>0</v>
      </c>
      <c r="O182" s="1150">
        <v>0</v>
      </c>
      <c r="P182" s="1150">
        <v>0</v>
      </c>
      <c r="Q182" s="1150"/>
      <c r="R182" s="1150">
        <v>0</v>
      </c>
      <c r="S182" s="1150">
        <v>0</v>
      </c>
      <c r="T182" s="1150">
        <v>0</v>
      </c>
      <c r="U182" s="1150">
        <v>1</v>
      </c>
      <c r="V182" s="1150">
        <v>0</v>
      </c>
      <c r="W182" s="1150">
        <v>2</v>
      </c>
      <c r="X182" s="1150">
        <v>7</v>
      </c>
      <c r="Y182" s="1150">
        <v>9</v>
      </c>
      <c r="Z182" s="1150">
        <v>5</v>
      </c>
      <c r="AA182" s="1150">
        <v>16</v>
      </c>
      <c r="AB182" s="1150">
        <v>29</v>
      </c>
      <c r="AC182" s="1150">
        <v>22</v>
      </c>
      <c r="AD182" s="1150">
        <v>25</v>
      </c>
      <c r="AE182" s="1150">
        <v>26</v>
      </c>
      <c r="AF182" s="1150">
        <v>18</v>
      </c>
      <c r="AG182" s="1150">
        <v>7</v>
      </c>
      <c r="AH182" s="1150">
        <v>2</v>
      </c>
      <c r="AI182" s="1150">
        <v>0</v>
      </c>
    </row>
    <row r="183" spans="1:35" s="1152" customFormat="1" ht="15.95" customHeight="1">
      <c r="A183" s="2300"/>
      <c r="B183" s="2300"/>
      <c r="C183" s="2301"/>
      <c r="D183" s="2301"/>
      <c r="E183" s="2301"/>
      <c r="F183" s="2301"/>
      <c r="G183" s="1157" t="s">
        <v>5703</v>
      </c>
      <c r="H183" s="1150">
        <v>59</v>
      </c>
      <c r="I183" s="1150">
        <v>0</v>
      </c>
      <c r="J183" s="1150">
        <v>0</v>
      </c>
      <c r="K183" s="1150">
        <v>0</v>
      </c>
      <c r="L183" s="1150">
        <v>0</v>
      </c>
      <c r="M183" s="1150">
        <v>0</v>
      </c>
      <c r="N183" s="1150">
        <v>0</v>
      </c>
      <c r="O183" s="1150">
        <v>0</v>
      </c>
      <c r="P183" s="1150">
        <v>0</v>
      </c>
      <c r="Q183" s="1150"/>
      <c r="R183" s="1150">
        <v>0</v>
      </c>
      <c r="S183" s="1150">
        <v>0</v>
      </c>
      <c r="T183" s="1150">
        <v>0</v>
      </c>
      <c r="U183" s="1150">
        <v>0</v>
      </c>
      <c r="V183" s="1150">
        <v>0</v>
      </c>
      <c r="W183" s="1150">
        <v>0</v>
      </c>
      <c r="X183" s="1150">
        <v>2</v>
      </c>
      <c r="Y183" s="1150">
        <v>3</v>
      </c>
      <c r="Z183" s="1150">
        <v>5</v>
      </c>
      <c r="AA183" s="1150">
        <v>6</v>
      </c>
      <c r="AB183" s="1150">
        <v>19</v>
      </c>
      <c r="AC183" s="1150">
        <v>6</v>
      </c>
      <c r="AD183" s="1150">
        <v>7</v>
      </c>
      <c r="AE183" s="1150">
        <v>4</v>
      </c>
      <c r="AF183" s="1150">
        <v>6</v>
      </c>
      <c r="AG183" s="1150">
        <v>1</v>
      </c>
      <c r="AH183" s="1150">
        <v>0</v>
      </c>
      <c r="AI183" s="1150">
        <v>0</v>
      </c>
    </row>
    <row r="184" spans="1:35" s="1152" customFormat="1" ht="15.95" customHeight="1">
      <c r="A184" s="2300"/>
      <c r="B184" s="2300"/>
      <c r="C184" s="2301"/>
      <c r="D184" s="2301"/>
      <c r="E184" s="2301"/>
      <c r="F184" s="2301"/>
      <c r="G184" s="1157" t="s">
        <v>5344</v>
      </c>
      <c r="H184" s="1150">
        <v>110</v>
      </c>
      <c r="I184" s="1150">
        <v>0</v>
      </c>
      <c r="J184" s="1150">
        <v>0</v>
      </c>
      <c r="K184" s="1150">
        <v>0</v>
      </c>
      <c r="L184" s="1150">
        <v>0</v>
      </c>
      <c r="M184" s="1150">
        <v>0</v>
      </c>
      <c r="N184" s="1150">
        <v>0</v>
      </c>
      <c r="O184" s="1150">
        <v>0</v>
      </c>
      <c r="P184" s="1150">
        <v>0</v>
      </c>
      <c r="Q184" s="1150"/>
      <c r="R184" s="1150">
        <v>0</v>
      </c>
      <c r="S184" s="1150">
        <v>0</v>
      </c>
      <c r="T184" s="1150">
        <v>0</v>
      </c>
      <c r="U184" s="1150">
        <v>1</v>
      </c>
      <c r="V184" s="1150">
        <v>0</v>
      </c>
      <c r="W184" s="1150">
        <v>2</v>
      </c>
      <c r="X184" s="1150">
        <v>5</v>
      </c>
      <c r="Y184" s="1150">
        <v>6</v>
      </c>
      <c r="Z184" s="1150">
        <v>0</v>
      </c>
      <c r="AA184" s="1150">
        <v>10</v>
      </c>
      <c r="AB184" s="1150">
        <v>10</v>
      </c>
      <c r="AC184" s="1150">
        <v>16</v>
      </c>
      <c r="AD184" s="1150">
        <v>18</v>
      </c>
      <c r="AE184" s="1150">
        <v>22</v>
      </c>
      <c r="AF184" s="1150">
        <v>12</v>
      </c>
      <c r="AG184" s="1150">
        <v>6</v>
      </c>
      <c r="AH184" s="1150">
        <v>2</v>
      </c>
      <c r="AI184" s="1150">
        <v>0</v>
      </c>
    </row>
    <row r="185" spans="1:35" s="1152" customFormat="1" ht="15.95" customHeight="1">
      <c r="A185" s="2300" t="s">
        <v>1854</v>
      </c>
      <c r="B185" s="2300"/>
      <c r="C185" s="2301" t="s">
        <v>5881</v>
      </c>
      <c r="D185" s="2301"/>
      <c r="E185" s="2301"/>
      <c r="F185" s="2301"/>
      <c r="G185" s="1156" t="s">
        <v>5348</v>
      </c>
      <c r="H185" s="1150">
        <v>16</v>
      </c>
      <c r="I185" s="1150">
        <v>0</v>
      </c>
      <c r="J185" s="1150">
        <v>0</v>
      </c>
      <c r="K185" s="1150">
        <v>0</v>
      </c>
      <c r="L185" s="1150">
        <v>0</v>
      </c>
      <c r="M185" s="1150">
        <v>0</v>
      </c>
      <c r="N185" s="1150">
        <v>0</v>
      </c>
      <c r="O185" s="1150">
        <v>0</v>
      </c>
      <c r="P185" s="1150">
        <v>0</v>
      </c>
      <c r="Q185" s="1150"/>
      <c r="R185" s="1150">
        <v>1</v>
      </c>
      <c r="S185" s="1150">
        <v>1</v>
      </c>
      <c r="T185" s="1150">
        <v>2</v>
      </c>
      <c r="U185" s="1150">
        <v>1</v>
      </c>
      <c r="V185" s="1150">
        <v>1</v>
      </c>
      <c r="W185" s="1150">
        <v>0</v>
      </c>
      <c r="X185" s="1150">
        <v>0</v>
      </c>
      <c r="Y185" s="1150">
        <v>0</v>
      </c>
      <c r="Z185" s="1150">
        <v>0</v>
      </c>
      <c r="AA185" s="1150">
        <v>2</v>
      </c>
      <c r="AB185" s="1150">
        <v>2</v>
      </c>
      <c r="AC185" s="1150">
        <v>2</v>
      </c>
      <c r="AD185" s="1150">
        <v>1</v>
      </c>
      <c r="AE185" s="1150">
        <v>1</v>
      </c>
      <c r="AF185" s="1150">
        <v>2</v>
      </c>
      <c r="AG185" s="1150">
        <v>0</v>
      </c>
      <c r="AH185" s="1150">
        <v>0</v>
      </c>
      <c r="AI185" s="1150">
        <v>0</v>
      </c>
    </row>
    <row r="186" spans="1:35" s="1152" customFormat="1" ht="15.95" customHeight="1">
      <c r="A186" s="2300"/>
      <c r="B186" s="2300"/>
      <c r="C186" s="2301"/>
      <c r="D186" s="2301"/>
      <c r="E186" s="2301"/>
      <c r="F186" s="2301"/>
      <c r="G186" s="1157" t="s">
        <v>5346</v>
      </c>
      <c r="H186" s="1150">
        <v>10</v>
      </c>
      <c r="I186" s="1150">
        <v>0</v>
      </c>
      <c r="J186" s="1150">
        <v>0</v>
      </c>
      <c r="K186" s="1150">
        <v>0</v>
      </c>
      <c r="L186" s="1150">
        <v>0</v>
      </c>
      <c r="M186" s="1150">
        <v>0</v>
      </c>
      <c r="N186" s="1150">
        <v>0</v>
      </c>
      <c r="O186" s="1150">
        <v>0</v>
      </c>
      <c r="P186" s="1150">
        <v>0</v>
      </c>
      <c r="Q186" s="1150"/>
      <c r="R186" s="1150">
        <v>1</v>
      </c>
      <c r="S186" s="1150">
        <v>0</v>
      </c>
      <c r="T186" s="1150">
        <v>2</v>
      </c>
      <c r="U186" s="1150">
        <v>1</v>
      </c>
      <c r="V186" s="1150">
        <v>1</v>
      </c>
      <c r="W186" s="1150">
        <v>0</v>
      </c>
      <c r="X186" s="1150">
        <v>0</v>
      </c>
      <c r="Y186" s="1150">
        <v>0</v>
      </c>
      <c r="Z186" s="1150">
        <v>0</v>
      </c>
      <c r="AA186" s="1150">
        <v>1</v>
      </c>
      <c r="AB186" s="1150">
        <v>2</v>
      </c>
      <c r="AC186" s="1150">
        <v>0</v>
      </c>
      <c r="AD186" s="1150">
        <v>0</v>
      </c>
      <c r="AE186" s="1150">
        <v>0</v>
      </c>
      <c r="AF186" s="1150">
        <v>2</v>
      </c>
      <c r="AG186" s="1150">
        <v>0</v>
      </c>
      <c r="AH186" s="1150">
        <v>0</v>
      </c>
      <c r="AI186" s="1150">
        <v>0</v>
      </c>
    </row>
    <row r="187" spans="1:35" s="1152" customFormat="1" ht="15.95" customHeight="1">
      <c r="A187" s="2300"/>
      <c r="B187" s="2300"/>
      <c r="C187" s="2301"/>
      <c r="D187" s="2301"/>
      <c r="E187" s="2301"/>
      <c r="F187" s="2301"/>
      <c r="G187" s="1157" t="s">
        <v>5344</v>
      </c>
      <c r="H187" s="1150">
        <v>6</v>
      </c>
      <c r="I187" s="1150">
        <v>0</v>
      </c>
      <c r="J187" s="1150">
        <v>0</v>
      </c>
      <c r="K187" s="1150">
        <v>0</v>
      </c>
      <c r="L187" s="1150">
        <v>0</v>
      </c>
      <c r="M187" s="1150">
        <v>0</v>
      </c>
      <c r="N187" s="1150">
        <v>0</v>
      </c>
      <c r="O187" s="1150">
        <v>0</v>
      </c>
      <c r="P187" s="1150">
        <v>0</v>
      </c>
      <c r="Q187" s="1150"/>
      <c r="R187" s="1150">
        <v>0</v>
      </c>
      <c r="S187" s="1150">
        <v>1</v>
      </c>
      <c r="T187" s="1150">
        <v>0</v>
      </c>
      <c r="U187" s="1150">
        <v>0</v>
      </c>
      <c r="V187" s="1150">
        <v>0</v>
      </c>
      <c r="W187" s="1150">
        <v>0</v>
      </c>
      <c r="X187" s="1150">
        <v>0</v>
      </c>
      <c r="Y187" s="1150">
        <v>0</v>
      </c>
      <c r="Z187" s="1150">
        <v>0</v>
      </c>
      <c r="AA187" s="1150">
        <v>1</v>
      </c>
      <c r="AB187" s="1150">
        <v>0</v>
      </c>
      <c r="AC187" s="1150">
        <v>2</v>
      </c>
      <c r="AD187" s="1150">
        <v>1</v>
      </c>
      <c r="AE187" s="1150">
        <v>1</v>
      </c>
      <c r="AF187" s="1150">
        <v>0</v>
      </c>
      <c r="AG187" s="1150">
        <v>0</v>
      </c>
      <c r="AH187" s="1150">
        <v>0</v>
      </c>
      <c r="AI187" s="1150">
        <v>0</v>
      </c>
    </row>
    <row r="188" spans="1:35" s="1152" customFormat="1" ht="15.95" customHeight="1">
      <c r="A188" s="2300" t="s">
        <v>3332</v>
      </c>
      <c r="B188" s="2300"/>
      <c r="C188" s="2301" t="s">
        <v>1428</v>
      </c>
      <c r="D188" s="2301"/>
      <c r="E188" s="2301"/>
      <c r="F188" s="2301"/>
      <c r="G188" s="1156" t="s">
        <v>5348</v>
      </c>
      <c r="H188" s="1150">
        <v>1294</v>
      </c>
      <c r="I188" s="1150">
        <v>0</v>
      </c>
      <c r="J188" s="1150">
        <v>0</v>
      </c>
      <c r="K188" s="1150">
        <v>0</v>
      </c>
      <c r="L188" s="1150">
        <v>0</v>
      </c>
      <c r="M188" s="1150">
        <v>0</v>
      </c>
      <c r="N188" s="1150">
        <v>0</v>
      </c>
      <c r="O188" s="1150">
        <v>2</v>
      </c>
      <c r="P188" s="1150">
        <v>2</v>
      </c>
      <c r="Q188" s="1150"/>
      <c r="R188" s="1150">
        <v>3</v>
      </c>
      <c r="S188" s="1150">
        <v>5</v>
      </c>
      <c r="T188" s="1150">
        <v>3</v>
      </c>
      <c r="U188" s="1150">
        <v>12</v>
      </c>
      <c r="V188" s="1150">
        <v>16</v>
      </c>
      <c r="W188" s="1150">
        <v>11</v>
      </c>
      <c r="X188" s="1150">
        <v>23</v>
      </c>
      <c r="Y188" s="1150">
        <v>46</v>
      </c>
      <c r="Z188" s="1150">
        <v>75</v>
      </c>
      <c r="AA188" s="1150">
        <v>121</v>
      </c>
      <c r="AB188" s="1150">
        <v>177</v>
      </c>
      <c r="AC188" s="1150">
        <v>162</v>
      </c>
      <c r="AD188" s="1150">
        <v>209</v>
      </c>
      <c r="AE188" s="1150">
        <v>185</v>
      </c>
      <c r="AF188" s="1150">
        <v>158</v>
      </c>
      <c r="AG188" s="1150">
        <v>66</v>
      </c>
      <c r="AH188" s="1150">
        <v>15</v>
      </c>
      <c r="AI188" s="1150">
        <v>3</v>
      </c>
    </row>
    <row r="189" spans="1:35" s="1152" customFormat="1" ht="15.95" customHeight="1">
      <c r="A189" s="2300"/>
      <c r="B189" s="2300"/>
      <c r="C189" s="2301"/>
      <c r="D189" s="2301"/>
      <c r="E189" s="2301"/>
      <c r="F189" s="2301"/>
      <c r="G189" s="1157" t="s">
        <v>5346</v>
      </c>
      <c r="H189" s="1150">
        <v>748</v>
      </c>
      <c r="I189" s="1150">
        <v>0</v>
      </c>
      <c r="J189" s="1150">
        <v>0</v>
      </c>
      <c r="K189" s="1150">
        <v>0</v>
      </c>
      <c r="L189" s="1150">
        <v>0</v>
      </c>
      <c r="M189" s="1150">
        <v>0</v>
      </c>
      <c r="N189" s="1150">
        <v>0</v>
      </c>
      <c r="O189" s="1150">
        <v>2</v>
      </c>
      <c r="P189" s="1150">
        <v>2</v>
      </c>
      <c r="Q189" s="1150"/>
      <c r="R189" s="1150">
        <v>2</v>
      </c>
      <c r="S189" s="1150">
        <v>2</v>
      </c>
      <c r="T189" s="1150">
        <v>2</v>
      </c>
      <c r="U189" s="1150">
        <v>6</v>
      </c>
      <c r="V189" s="1150">
        <v>12</v>
      </c>
      <c r="W189" s="1150">
        <v>9</v>
      </c>
      <c r="X189" s="1150">
        <v>14</v>
      </c>
      <c r="Y189" s="1150">
        <v>31</v>
      </c>
      <c r="Z189" s="1150">
        <v>46</v>
      </c>
      <c r="AA189" s="1150">
        <v>74</v>
      </c>
      <c r="AB189" s="1150">
        <v>104</v>
      </c>
      <c r="AC189" s="1150">
        <v>100</v>
      </c>
      <c r="AD189" s="1150">
        <v>118</v>
      </c>
      <c r="AE189" s="1150">
        <v>96</v>
      </c>
      <c r="AF189" s="1150">
        <v>84</v>
      </c>
      <c r="AG189" s="1150">
        <v>35</v>
      </c>
      <c r="AH189" s="1150">
        <v>7</v>
      </c>
      <c r="AI189" s="1150">
        <v>2</v>
      </c>
    </row>
    <row r="190" spans="1:35" s="1152" customFormat="1" ht="15.95" customHeight="1">
      <c r="A190" s="2300"/>
      <c r="B190" s="2300"/>
      <c r="C190" s="2301"/>
      <c r="D190" s="2301"/>
      <c r="E190" s="2301"/>
      <c r="F190" s="2301"/>
      <c r="G190" s="1157" t="s">
        <v>5344</v>
      </c>
      <c r="H190" s="1150">
        <v>546</v>
      </c>
      <c r="I190" s="1150">
        <v>0</v>
      </c>
      <c r="J190" s="1150">
        <v>0</v>
      </c>
      <c r="K190" s="1150">
        <v>0</v>
      </c>
      <c r="L190" s="1150">
        <v>0</v>
      </c>
      <c r="M190" s="1150">
        <v>0</v>
      </c>
      <c r="N190" s="1150">
        <v>0</v>
      </c>
      <c r="O190" s="1150">
        <v>0</v>
      </c>
      <c r="P190" s="1150">
        <v>0</v>
      </c>
      <c r="Q190" s="1150"/>
      <c r="R190" s="1150">
        <v>1</v>
      </c>
      <c r="S190" s="1150">
        <v>3</v>
      </c>
      <c r="T190" s="1150">
        <v>1</v>
      </c>
      <c r="U190" s="1150">
        <v>6</v>
      </c>
      <c r="V190" s="1150">
        <v>4</v>
      </c>
      <c r="W190" s="1150">
        <v>2</v>
      </c>
      <c r="X190" s="1150">
        <v>9</v>
      </c>
      <c r="Y190" s="1150">
        <v>15</v>
      </c>
      <c r="Z190" s="1150">
        <v>29</v>
      </c>
      <c r="AA190" s="1150">
        <v>47</v>
      </c>
      <c r="AB190" s="1150">
        <v>73</v>
      </c>
      <c r="AC190" s="1150">
        <v>62</v>
      </c>
      <c r="AD190" s="1150">
        <v>91</v>
      </c>
      <c r="AE190" s="1150">
        <v>89</v>
      </c>
      <c r="AF190" s="1150">
        <v>74</v>
      </c>
      <c r="AG190" s="1150">
        <v>31</v>
      </c>
      <c r="AH190" s="1150">
        <v>8</v>
      </c>
      <c r="AI190" s="1150">
        <v>1</v>
      </c>
    </row>
    <row r="191" spans="1:35" s="1152" customFormat="1" ht="15.95" customHeight="1">
      <c r="A191" s="2300" t="s">
        <v>3333</v>
      </c>
      <c r="B191" s="2300"/>
      <c r="C191" s="2301" t="s">
        <v>5882</v>
      </c>
      <c r="D191" s="2301"/>
      <c r="E191" s="2301"/>
      <c r="F191" s="2301"/>
      <c r="G191" s="1156" t="s">
        <v>5348</v>
      </c>
      <c r="H191" s="1150">
        <v>1176</v>
      </c>
      <c r="I191" s="1150">
        <v>0</v>
      </c>
      <c r="J191" s="1150">
        <v>0</v>
      </c>
      <c r="K191" s="1150">
        <v>0</v>
      </c>
      <c r="L191" s="1150">
        <v>0</v>
      </c>
      <c r="M191" s="1150">
        <v>1</v>
      </c>
      <c r="N191" s="1150">
        <v>4</v>
      </c>
      <c r="O191" s="1150">
        <v>3</v>
      </c>
      <c r="P191" s="1150">
        <v>5</v>
      </c>
      <c r="Q191" s="1150"/>
      <c r="R191" s="1150">
        <v>16</v>
      </c>
      <c r="S191" s="1150">
        <v>11</v>
      </c>
      <c r="T191" s="1150">
        <v>12</v>
      </c>
      <c r="U191" s="1150">
        <v>12</v>
      </c>
      <c r="V191" s="1150">
        <v>31</v>
      </c>
      <c r="W191" s="1150">
        <v>34</v>
      </c>
      <c r="X191" s="1150">
        <v>32</v>
      </c>
      <c r="Y191" s="1150">
        <v>55</v>
      </c>
      <c r="Z191" s="1150">
        <v>87</v>
      </c>
      <c r="AA191" s="1150">
        <v>120</v>
      </c>
      <c r="AB191" s="1150">
        <v>151</v>
      </c>
      <c r="AC191" s="1150">
        <v>143</v>
      </c>
      <c r="AD191" s="1150">
        <v>138</v>
      </c>
      <c r="AE191" s="1150">
        <v>129</v>
      </c>
      <c r="AF191" s="1150">
        <v>113</v>
      </c>
      <c r="AG191" s="1150">
        <v>66</v>
      </c>
      <c r="AH191" s="1150">
        <v>11</v>
      </c>
      <c r="AI191" s="1150">
        <v>2</v>
      </c>
    </row>
    <row r="192" spans="1:35" s="1152" customFormat="1" ht="15.95" customHeight="1">
      <c r="A192" s="2300"/>
      <c r="B192" s="2300"/>
      <c r="C192" s="2301"/>
      <c r="D192" s="2301"/>
      <c r="E192" s="2301"/>
      <c r="F192" s="2301"/>
      <c r="G192" s="1157" t="s">
        <v>5346</v>
      </c>
      <c r="H192" s="1150">
        <v>717</v>
      </c>
      <c r="I192" s="1150">
        <v>0</v>
      </c>
      <c r="J192" s="1150">
        <v>0</v>
      </c>
      <c r="K192" s="1150">
        <v>0</v>
      </c>
      <c r="L192" s="1150">
        <v>0</v>
      </c>
      <c r="M192" s="1150">
        <v>1</v>
      </c>
      <c r="N192" s="1150">
        <v>3</v>
      </c>
      <c r="O192" s="1150">
        <v>1</v>
      </c>
      <c r="P192" s="1150">
        <v>3</v>
      </c>
      <c r="Q192" s="1150"/>
      <c r="R192" s="1150">
        <v>13</v>
      </c>
      <c r="S192" s="1150">
        <v>7</v>
      </c>
      <c r="T192" s="1150">
        <v>10</v>
      </c>
      <c r="U192" s="1150">
        <v>4</v>
      </c>
      <c r="V192" s="1150">
        <v>19</v>
      </c>
      <c r="W192" s="1150">
        <v>19</v>
      </c>
      <c r="X192" s="1150">
        <v>26</v>
      </c>
      <c r="Y192" s="1150">
        <v>31</v>
      </c>
      <c r="Z192" s="1150">
        <v>49</v>
      </c>
      <c r="AA192" s="1150">
        <v>67</v>
      </c>
      <c r="AB192" s="1150">
        <v>94</v>
      </c>
      <c r="AC192" s="1150">
        <v>97</v>
      </c>
      <c r="AD192" s="1150">
        <v>84</v>
      </c>
      <c r="AE192" s="1150">
        <v>68</v>
      </c>
      <c r="AF192" s="1150">
        <v>69</v>
      </c>
      <c r="AG192" s="1150">
        <v>41</v>
      </c>
      <c r="AH192" s="1150">
        <v>10</v>
      </c>
      <c r="AI192" s="1150">
        <v>1</v>
      </c>
    </row>
    <row r="193" spans="1:35" s="1152" customFormat="1" ht="15.95" customHeight="1">
      <c r="A193" s="2300"/>
      <c r="B193" s="2300"/>
      <c r="C193" s="2301"/>
      <c r="D193" s="2301"/>
      <c r="E193" s="2301"/>
      <c r="F193" s="2301"/>
      <c r="G193" s="1157" t="s">
        <v>5344</v>
      </c>
      <c r="H193" s="1150">
        <v>459</v>
      </c>
      <c r="I193" s="1150">
        <v>0</v>
      </c>
      <c r="J193" s="1150">
        <v>0</v>
      </c>
      <c r="K193" s="1150">
        <v>0</v>
      </c>
      <c r="L193" s="1150">
        <v>0</v>
      </c>
      <c r="M193" s="1150">
        <v>0</v>
      </c>
      <c r="N193" s="1150">
        <v>1</v>
      </c>
      <c r="O193" s="1150">
        <v>2</v>
      </c>
      <c r="P193" s="1150">
        <v>2</v>
      </c>
      <c r="Q193" s="1150"/>
      <c r="R193" s="1150">
        <v>3</v>
      </c>
      <c r="S193" s="1150">
        <v>4</v>
      </c>
      <c r="T193" s="1150">
        <v>2</v>
      </c>
      <c r="U193" s="1150">
        <v>8</v>
      </c>
      <c r="V193" s="1150">
        <v>12</v>
      </c>
      <c r="W193" s="1150">
        <v>15</v>
      </c>
      <c r="X193" s="1150">
        <v>6</v>
      </c>
      <c r="Y193" s="1150">
        <v>24</v>
      </c>
      <c r="Z193" s="1150">
        <v>38</v>
      </c>
      <c r="AA193" s="1150">
        <v>53</v>
      </c>
      <c r="AB193" s="1150">
        <v>57</v>
      </c>
      <c r="AC193" s="1150">
        <v>46</v>
      </c>
      <c r="AD193" s="1150">
        <v>54</v>
      </c>
      <c r="AE193" s="1150">
        <v>61</v>
      </c>
      <c r="AF193" s="1150">
        <v>44</v>
      </c>
      <c r="AG193" s="1150">
        <v>25</v>
      </c>
      <c r="AH193" s="1150">
        <v>1</v>
      </c>
      <c r="AI193" s="1150">
        <v>1</v>
      </c>
    </row>
    <row r="194" spans="1:35" s="1152" customFormat="1" ht="15.95" customHeight="1">
      <c r="A194" s="2300" t="s">
        <v>3334</v>
      </c>
      <c r="B194" s="2300"/>
      <c r="C194" s="2301" t="s">
        <v>5883</v>
      </c>
      <c r="D194" s="2301"/>
      <c r="E194" s="2301"/>
      <c r="F194" s="2301"/>
      <c r="G194" s="1156" t="s">
        <v>5348</v>
      </c>
      <c r="H194" s="1150">
        <v>472</v>
      </c>
      <c r="I194" s="1150">
        <v>0</v>
      </c>
      <c r="J194" s="1150">
        <v>0</v>
      </c>
      <c r="K194" s="1150">
        <v>0</v>
      </c>
      <c r="L194" s="1150">
        <v>0</v>
      </c>
      <c r="M194" s="1150">
        <v>0</v>
      </c>
      <c r="N194" s="1150">
        <v>0</v>
      </c>
      <c r="O194" s="1150">
        <v>0</v>
      </c>
      <c r="P194" s="1150">
        <v>0</v>
      </c>
      <c r="Q194" s="1150"/>
      <c r="R194" s="1150">
        <v>0</v>
      </c>
      <c r="S194" s="1150">
        <v>0</v>
      </c>
      <c r="T194" s="1150">
        <v>0</v>
      </c>
      <c r="U194" s="1150">
        <v>0</v>
      </c>
      <c r="V194" s="1150">
        <v>0</v>
      </c>
      <c r="W194" s="1150">
        <v>0</v>
      </c>
      <c r="X194" s="1150">
        <v>8</v>
      </c>
      <c r="Y194" s="1150">
        <v>20</v>
      </c>
      <c r="Z194" s="1150">
        <v>39</v>
      </c>
      <c r="AA194" s="1150">
        <v>46</v>
      </c>
      <c r="AB194" s="1150">
        <v>85</v>
      </c>
      <c r="AC194" s="1150">
        <v>68</v>
      </c>
      <c r="AD194" s="1150">
        <v>80</v>
      </c>
      <c r="AE194" s="1150">
        <v>62</v>
      </c>
      <c r="AF194" s="1150">
        <v>43</v>
      </c>
      <c r="AG194" s="1150">
        <v>18</v>
      </c>
      <c r="AH194" s="1150">
        <v>2</v>
      </c>
      <c r="AI194" s="1150">
        <v>1</v>
      </c>
    </row>
    <row r="195" spans="1:35" s="1152" customFormat="1" ht="15.95" customHeight="1">
      <c r="A195" s="2300"/>
      <c r="B195" s="2300"/>
      <c r="C195" s="2301"/>
      <c r="D195" s="2301"/>
      <c r="E195" s="2301"/>
      <c r="F195" s="2301"/>
      <c r="G195" s="1157" t="s">
        <v>5346</v>
      </c>
      <c r="H195" s="1153">
        <v>266</v>
      </c>
      <c r="I195" s="1151">
        <v>0</v>
      </c>
      <c r="J195" s="1151">
        <v>0</v>
      </c>
      <c r="K195" s="1151">
        <v>0</v>
      </c>
      <c r="L195" s="1151">
        <v>0</v>
      </c>
      <c r="M195" s="1151">
        <v>0</v>
      </c>
      <c r="N195" s="1151">
        <v>0</v>
      </c>
      <c r="O195" s="1151">
        <v>0</v>
      </c>
      <c r="P195" s="1151">
        <v>0</v>
      </c>
      <c r="Q195" s="1151"/>
      <c r="R195" s="1151">
        <v>0</v>
      </c>
      <c r="S195" s="1151">
        <v>0</v>
      </c>
      <c r="T195" s="1151">
        <v>0</v>
      </c>
      <c r="U195" s="1151">
        <v>0</v>
      </c>
      <c r="V195" s="1151">
        <v>0</v>
      </c>
      <c r="W195" s="1151">
        <v>0</v>
      </c>
      <c r="X195" s="1151">
        <v>6</v>
      </c>
      <c r="Y195" s="1151">
        <v>12</v>
      </c>
      <c r="Z195" s="1151">
        <v>23</v>
      </c>
      <c r="AA195" s="1151">
        <v>24</v>
      </c>
      <c r="AB195" s="1151">
        <v>46</v>
      </c>
      <c r="AC195" s="1151">
        <v>43</v>
      </c>
      <c r="AD195" s="1151">
        <v>41</v>
      </c>
      <c r="AE195" s="1151">
        <v>31</v>
      </c>
      <c r="AF195" s="1151">
        <v>26</v>
      </c>
      <c r="AG195" s="1151">
        <v>12</v>
      </c>
      <c r="AH195" s="1151">
        <v>1</v>
      </c>
      <c r="AI195" s="1151">
        <v>1</v>
      </c>
    </row>
    <row r="196" spans="1:35" s="1152" customFormat="1" ht="35.25" customHeight="1">
      <c r="A196" s="2300"/>
      <c r="B196" s="2300"/>
      <c r="C196" s="2301"/>
      <c r="D196" s="2301"/>
      <c r="E196" s="2301"/>
      <c r="F196" s="2301"/>
      <c r="G196" s="1157" t="s">
        <v>5344</v>
      </c>
      <c r="H196" s="1150">
        <v>206</v>
      </c>
      <c r="I196" s="1150">
        <v>0</v>
      </c>
      <c r="J196" s="1150">
        <v>0</v>
      </c>
      <c r="K196" s="1150">
        <v>0</v>
      </c>
      <c r="L196" s="1150">
        <v>0</v>
      </c>
      <c r="M196" s="1150">
        <v>0</v>
      </c>
      <c r="N196" s="1150">
        <v>0</v>
      </c>
      <c r="O196" s="1150">
        <v>0</v>
      </c>
      <c r="P196" s="1150">
        <v>0</v>
      </c>
      <c r="Q196" s="1150"/>
      <c r="R196" s="1150">
        <v>0</v>
      </c>
      <c r="S196" s="1150">
        <v>0</v>
      </c>
      <c r="T196" s="1150">
        <v>0</v>
      </c>
      <c r="U196" s="1150">
        <v>0</v>
      </c>
      <c r="V196" s="1150">
        <v>0</v>
      </c>
      <c r="W196" s="1150">
        <v>0</v>
      </c>
      <c r="X196" s="1150">
        <v>2</v>
      </c>
      <c r="Y196" s="1150">
        <v>8</v>
      </c>
      <c r="Z196" s="1150">
        <v>16</v>
      </c>
      <c r="AA196" s="1150">
        <v>22</v>
      </c>
      <c r="AB196" s="1150">
        <v>39</v>
      </c>
      <c r="AC196" s="1150">
        <v>25</v>
      </c>
      <c r="AD196" s="1150">
        <v>39</v>
      </c>
      <c r="AE196" s="1150">
        <v>31</v>
      </c>
      <c r="AF196" s="1150">
        <v>17</v>
      </c>
      <c r="AG196" s="1150">
        <v>6</v>
      </c>
      <c r="AH196" s="1150">
        <v>1</v>
      </c>
      <c r="AI196" s="1150">
        <v>0</v>
      </c>
    </row>
    <row r="197" spans="1:35" s="1152" customFormat="1" ht="15.95" customHeight="1">
      <c r="A197" s="2300" t="s">
        <v>1870</v>
      </c>
      <c r="B197" s="2300"/>
      <c r="C197" s="2301" t="s">
        <v>5884</v>
      </c>
      <c r="D197" s="2301"/>
      <c r="E197" s="2301"/>
      <c r="F197" s="2301"/>
      <c r="G197" s="1156" t="s">
        <v>5348</v>
      </c>
      <c r="H197" s="1150">
        <v>7</v>
      </c>
      <c r="I197" s="1150">
        <v>0</v>
      </c>
      <c r="J197" s="1150">
        <v>0</v>
      </c>
      <c r="K197" s="1150">
        <v>1</v>
      </c>
      <c r="L197" s="1150">
        <v>0</v>
      </c>
      <c r="M197" s="1150">
        <v>0</v>
      </c>
      <c r="N197" s="1150">
        <v>0</v>
      </c>
      <c r="O197" s="1150">
        <v>0</v>
      </c>
      <c r="P197" s="1150">
        <v>0</v>
      </c>
      <c r="Q197" s="1150"/>
      <c r="R197" s="1150">
        <v>0</v>
      </c>
      <c r="S197" s="1150">
        <v>1</v>
      </c>
      <c r="T197" s="1150">
        <v>0</v>
      </c>
      <c r="U197" s="1150">
        <v>0</v>
      </c>
      <c r="V197" s="1150">
        <v>0</v>
      </c>
      <c r="W197" s="1150">
        <v>2</v>
      </c>
      <c r="X197" s="1150">
        <v>2</v>
      </c>
      <c r="Y197" s="1150">
        <v>0</v>
      </c>
      <c r="Z197" s="1150">
        <v>0</v>
      </c>
      <c r="AA197" s="1150">
        <v>0</v>
      </c>
      <c r="AB197" s="1150">
        <v>1</v>
      </c>
      <c r="AC197" s="1150">
        <v>0</v>
      </c>
      <c r="AD197" s="1150">
        <v>0</v>
      </c>
      <c r="AE197" s="1150">
        <v>0</v>
      </c>
      <c r="AF197" s="1150">
        <v>0</v>
      </c>
      <c r="AG197" s="1150">
        <v>0</v>
      </c>
      <c r="AH197" s="1150">
        <v>0</v>
      </c>
      <c r="AI197" s="1150">
        <v>0</v>
      </c>
    </row>
    <row r="198" spans="1:35" s="1152" customFormat="1" ht="15.95" customHeight="1">
      <c r="A198" s="2300"/>
      <c r="B198" s="2300"/>
      <c r="C198" s="2301"/>
      <c r="D198" s="2301"/>
      <c r="E198" s="2301"/>
      <c r="F198" s="2301"/>
      <c r="G198" s="1157" t="s">
        <v>5346</v>
      </c>
      <c r="H198" s="1150">
        <v>4</v>
      </c>
      <c r="I198" s="1150">
        <v>0</v>
      </c>
      <c r="J198" s="1150">
        <v>0</v>
      </c>
      <c r="K198" s="1150">
        <v>0</v>
      </c>
      <c r="L198" s="1150">
        <v>0</v>
      </c>
      <c r="M198" s="1150">
        <v>0</v>
      </c>
      <c r="N198" s="1150">
        <v>0</v>
      </c>
      <c r="O198" s="1150">
        <v>0</v>
      </c>
      <c r="P198" s="1150">
        <v>0</v>
      </c>
      <c r="Q198" s="1150"/>
      <c r="R198" s="1150">
        <v>0</v>
      </c>
      <c r="S198" s="1150">
        <v>0</v>
      </c>
      <c r="T198" s="1150">
        <v>0</v>
      </c>
      <c r="U198" s="1150">
        <v>0</v>
      </c>
      <c r="V198" s="1150">
        <v>0</v>
      </c>
      <c r="W198" s="1150">
        <v>1</v>
      </c>
      <c r="X198" s="1150">
        <v>2</v>
      </c>
      <c r="Y198" s="1150">
        <v>0</v>
      </c>
      <c r="Z198" s="1150">
        <v>0</v>
      </c>
      <c r="AA198" s="1150">
        <v>0</v>
      </c>
      <c r="AB198" s="1150">
        <v>1</v>
      </c>
      <c r="AC198" s="1150">
        <v>0</v>
      </c>
      <c r="AD198" s="1150">
        <v>0</v>
      </c>
      <c r="AE198" s="1150">
        <v>0</v>
      </c>
      <c r="AF198" s="1150">
        <v>0</v>
      </c>
      <c r="AG198" s="1150">
        <v>0</v>
      </c>
      <c r="AH198" s="1150">
        <v>0</v>
      </c>
      <c r="AI198" s="1150">
        <v>0</v>
      </c>
    </row>
    <row r="199" spans="1:35" s="1152" customFormat="1" ht="33.75" customHeight="1">
      <c r="A199" s="2300"/>
      <c r="B199" s="2300"/>
      <c r="C199" s="2301"/>
      <c r="D199" s="2301"/>
      <c r="E199" s="2301"/>
      <c r="F199" s="2301"/>
      <c r="G199" s="1157" t="s">
        <v>5344</v>
      </c>
      <c r="H199" s="1150">
        <v>3</v>
      </c>
      <c r="I199" s="1150">
        <v>0</v>
      </c>
      <c r="J199" s="1150">
        <v>0</v>
      </c>
      <c r="K199" s="1150">
        <v>1</v>
      </c>
      <c r="L199" s="1150">
        <v>0</v>
      </c>
      <c r="M199" s="1150">
        <v>0</v>
      </c>
      <c r="N199" s="1150">
        <v>0</v>
      </c>
      <c r="O199" s="1150">
        <v>0</v>
      </c>
      <c r="P199" s="1150">
        <v>0</v>
      </c>
      <c r="Q199" s="1150"/>
      <c r="R199" s="1150">
        <v>0</v>
      </c>
      <c r="S199" s="1150">
        <v>1</v>
      </c>
      <c r="T199" s="1150">
        <v>0</v>
      </c>
      <c r="U199" s="1150">
        <v>0</v>
      </c>
      <c r="V199" s="1150">
        <v>0</v>
      </c>
      <c r="W199" s="1150">
        <v>1</v>
      </c>
      <c r="X199" s="1150">
        <v>0</v>
      </c>
      <c r="Y199" s="1150">
        <v>0</v>
      </c>
      <c r="Z199" s="1150">
        <v>0</v>
      </c>
      <c r="AA199" s="1150">
        <v>0</v>
      </c>
      <c r="AB199" s="1150">
        <v>0</v>
      </c>
      <c r="AC199" s="1150">
        <v>0</v>
      </c>
      <c r="AD199" s="1150">
        <v>0</v>
      </c>
      <c r="AE199" s="1150">
        <v>0</v>
      </c>
      <c r="AF199" s="1150">
        <v>0</v>
      </c>
      <c r="AG199" s="1150">
        <v>0</v>
      </c>
      <c r="AH199" s="1150">
        <v>0</v>
      </c>
      <c r="AI199" s="1150">
        <v>0</v>
      </c>
    </row>
    <row r="200" spans="1:35" s="1152" customFormat="1" ht="15.95" customHeight="1">
      <c r="A200" s="2300" t="s">
        <v>5885</v>
      </c>
      <c r="B200" s="2300"/>
      <c r="C200" s="2301" t="s">
        <v>5886</v>
      </c>
      <c r="D200" s="2301"/>
      <c r="E200" s="2301"/>
      <c r="F200" s="2301"/>
      <c r="G200" s="1156" t="s">
        <v>5348</v>
      </c>
      <c r="H200" s="1153">
        <v>1495</v>
      </c>
      <c r="I200" s="1151">
        <v>0</v>
      </c>
      <c r="J200" s="1151">
        <v>0</v>
      </c>
      <c r="K200" s="1151">
        <v>0</v>
      </c>
      <c r="L200" s="1151">
        <v>3</v>
      </c>
      <c r="M200" s="1151">
        <v>3</v>
      </c>
      <c r="N200" s="1151">
        <v>1</v>
      </c>
      <c r="O200" s="1151">
        <v>1</v>
      </c>
      <c r="P200" s="1151">
        <v>2</v>
      </c>
      <c r="Q200" s="1151"/>
      <c r="R200" s="1151">
        <v>3</v>
      </c>
      <c r="S200" s="1151">
        <v>7</v>
      </c>
      <c r="T200" s="1151">
        <v>2</v>
      </c>
      <c r="U200" s="1151">
        <v>10</v>
      </c>
      <c r="V200" s="1151">
        <v>4</v>
      </c>
      <c r="W200" s="1151">
        <v>32</v>
      </c>
      <c r="X200" s="1151">
        <v>43</v>
      </c>
      <c r="Y200" s="1151">
        <v>59</v>
      </c>
      <c r="Z200" s="1151">
        <v>115</v>
      </c>
      <c r="AA200" s="1151">
        <v>133</v>
      </c>
      <c r="AB200" s="1151">
        <v>177</v>
      </c>
      <c r="AC200" s="1151">
        <v>163</v>
      </c>
      <c r="AD200" s="1151">
        <v>199</v>
      </c>
      <c r="AE200" s="1151">
        <v>232</v>
      </c>
      <c r="AF200" s="1151">
        <v>188</v>
      </c>
      <c r="AG200" s="1151">
        <v>85</v>
      </c>
      <c r="AH200" s="1151">
        <v>29</v>
      </c>
      <c r="AI200" s="1151">
        <v>4</v>
      </c>
    </row>
    <row r="201" spans="1:35" s="1152" customFormat="1" ht="15.95" customHeight="1">
      <c r="A201" s="2300"/>
      <c r="B201" s="2300"/>
      <c r="C201" s="2301"/>
      <c r="D201" s="2301"/>
      <c r="E201" s="2301"/>
      <c r="F201" s="2301"/>
      <c r="G201" s="1157" t="s">
        <v>5346</v>
      </c>
      <c r="H201" s="1153">
        <v>746</v>
      </c>
      <c r="I201" s="1151">
        <v>0</v>
      </c>
      <c r="J201" s="1151">
        <v>0</v>
      </c>
      <c r="K201" s="1151">
        <v>0</v>
      </c>
      <c r="L201" s="1151">
        <v>3</v>
      </c>
      <c r="M201" s="1151">
        <v>2</v>
      </c>
      <c r="N201" s="1151">
        <v>0</v>
      </c>
      <c r="O201" s="1151">
        <v>1</v>
      </c>
      <c r="P201" s="1151">
        <v>1</v>
      </c>
      <c r="Q201" s="1151"/>
      <c r="R201" s="1151">
        <v>2</v>
      </c>
      <c r="S201" s="1151">
        <v>4</v>
      </c>
      <c r="T201" s="1151">
        <v>1</v>
      </c>
      <c r="U201" s="1151">
        <v>3</v>
      </c>
      <c r="V201" s="1151">
        <v>3</v>
      </c>
      <c r="W201" s="1151">
        <v>16</v>
      </c>
      <c r="X201" s="1151">
        <v>24</v>
      </c>
      <c r="Y201" s="1151">
        <v>36</v>
      </c>
      <c r="Z201" s="1151">
        <v>69</v>
      </c>
      <c r="AA201" s="1151">
        <v>85</v>
      </c>
      <c r="AB201" s="1151">
        <v>102</v>
      </c>
      <c r="AC201" s="1151">
        <v>87</v>
      </c>
      <c r="AD201" s="1151">
        <v>94</v>
      </c>
      <c r="AE201" s="1151">
        <v>98</v>
      </c>
      <c r="AF201" s="1151">
        <v>68</v>
      </c>
      <c r="AG201" s="1151">
        <v>33</v>
      </c>
      <c r="AH201" s="1151">
        <v>12</v>
      </c>
      <c r="AI201" s="1151">
        <v>2</v>
      </c>
    </row>
    <row r="202" spans="1:35" s="1152" customFormat="1" ht="15.95" customHeight="1">
      <c r="A202" s="2300"/>
      <c r="B202" s="2300"/>
      <c r="C202" s="2301"/>
      <c r="D202" s="2301"/>
      <c r="E202" s="2301"/>
      <c r="F202" s="2301"/>
      <c r="G202" s="1157" t="s">
        <v>5344</v>
      </c>
      <c r="H202" s="1153">
        <v>749</v>
      </c>
      <c r="I202" s="1151">
        <v>0</v>
      </c>
      <c r="J202" s="1151">
        <v>0</v>
      </c>
      <c r="K202" s="1151">
        <v>0</v>
      </c>
      <c r="L202" s="1151">
        <v>0</v>
      </c>
      <c r="M202" s="1151">
        <v>1</v>
      </c>
      <c r="N202" s="1151">
        <v>1</v>
      </c>
      <c r="O202" s="1151">
        <v>0</v>
      </c>
      <c r="P202" s="1151">
        <v>1</v>
      </c>
      <c r="Q202" s="1151"/>
      <c r="R202" s="1151">
        <v>1</v>
      </c>
      <c r="S202" s="1151">
        <v>3</v>
      </c>
      <c r="T202" s="1151">
        <v>1</v>
      </c>
      <c r="U202" s="1151">
        <v>7</v>
      </c>
      <c r="V202" s="1151">
        <v>1</v>
      </c>
      <c r="W202" s="1151">
        <v>16</v>
      </c>
      <c r="X202" s="1151">
        <v>19</v>
      </c>
      <c r="Y202" s="1151">
        <v>23</v>
      </c>
      <c r="Z202" s="1151">
        <v>46</v>
      </c>
      <c r="AA202" s="1151">
        <v>48</v>
      </c>
      <c r="AB202" s="1151">
        <v>75</v>
      </c>
      <c r="AC202" s="1151">
        <v>76</v>
      </c>
      <c r="AD202" s="1151">
        <v>105</v>
      </c>
      <c r="AE202" s="1151">
        <v>134</v>
      </c>
      <c r="AF202" s="1151">
        <v>120</v>
      </c>
      <c r="AG202" s="1151">
        <v>52</v>
      </c>
      <c r="AH202" s="1151">
        <v>17</v>
      </c>
      <c r="AI202" s="1151">
        <v>2</v>
      </c>
    </row>
    <row r="203" spans="1:35" s="1152" customFormat="1" ht="15.95" customHeight="1">
      <c r="A203" s="2300" t="s">
        <v>1017</v>
      </c>
      <c r="B203" s="2300"/>
      <c r="C203" s="2301" t="s">
        <v>5887</v>
      </c>
      <c r="D203" s="2301"/>
      <c r="E203" s="2301"/>
      <c r="F203" s="2301"/>
      <c r="G203" s="1156" t="s">
        <v>5348</v>
      </c>
      <c r="H203" s="1153">
        <v>1514</v>
      </c>
      <c r="I203" s="1151">
        <v>0</v>
      </c>
      <c r="J203" s="1151">
        <v>0</v>
      </c>
      <c r="K203" s="1151">
        <v>0</v>
      </c>
      <c r="L203" s="1151">
        <v>0</v>
      </c>
      <c r="M203" s="1151">
        <v>0</v>
      </c>
      <c r="N203" s="1151">
        <v>0</v>
      </c>
      <c r="O203" s="1151">
        <v>1</v>
      </c>
      <c r="P203" s="1151">
        <v>0</v>
      </c>
      <c r="Q203" s="1151"/>
      <c r="R203" s="1151">
        <v>0</v>
      </c>
      <c r="S203" s="1151">
        <v>4</v>
      </c>
      <c r="T203" s="1151">
        <v>4</v>
      </c>
      <c r="U203" s="1151">
        <v>3</v>
      </c>
      <c r="V203" s="1151">
        <v>11</v>
      </c>
      <c r="W203" s="1151">
        <v>19</v>
      </c>
      <c r="X203" s="1151">
        <v>25</v>
      </c>
      <c r="Y203" s="1151">
        <v>50</v>
      </c>
      <c r="Z203" s="1151">
        <v>72</v>
      </c>
      <c r="AA203" s="1151">
        <v>107</v>
      </c>
      <c r="AB203" s="1151">
        <v>145</v>
      </c>
      <c r="AC203" s="1151">
        <v>134</v>
      </c>
      <c r="AD203" s="1151">
        <v>175</v>
      </c>
      <c r="AE203" s="1151">
        <v>271</v>
      </c>
      <c r="AF203" s="1151">
        <v>265</v>
      </c>
      <c r="AG203" s="1151">
        <v>168</v>
      </c>
      <c r="AH203" s="1151">
        <v>49</v>
      </c>
      <c r="AI203" s="1151">
        <v>11</v>
      </c>
    </row>
    <row r="204" spans="1:35" s="1152" customFormat="1" ht="15.95" customHeight="1">
      <c r="A204" s="2300"/>
      <c r="B204" s="2300"/>
      <c r="C204" s="2301"/>
      <c r="D204" s="2301"/>
      <c r="E204" s="2301"/>
      <c r="F204" s="2301"/>
      <c r="G204" s="1157" t="s">
        <v>5346</v>
      </c>
      <c r="H204" s="1153">
        <v>860</v>
      </c>
      <c r="I204" s="1151">
        <v>0</v>
      </c>
      <c r="J204" s="1151">
        <v>0</v>
      </c>
      <c r="K204" s="1151">
        <v>0</v>
      </c>
      <c r="L204" s="1151">
        <v>0</v>
      </c>
      <c r="M204" s="1151">
        <v>0</v>
      </c>
      <c r="N204" s="1151">
        <v>0</v>
      </c>
      <c r="O204" s="1151">
        <v>0</v>
      </c>
      <c r="P204" s="1151">
        <v>0</v>
      </c>
      <c r="Q204" s="1151"/>
      <c r="R204" s="1151">
        <v>0</v>
      </c>
      <c r="S204" s="1151">
        <v>1</v>
      </c>
      <c r="T204" s="1151">
        <v>2</v>
      </c>
      <c r="U204" s="1151">
        <v>1</v>
      </c>
      <c r="V204" s="1151">
        <v>6</v>
      </c>
      <c r="W204" s="1151">
        <v>13</v>
      </c>
      <c r="X204" s="1151">
        <v>20</v>
      </c>
      <c r="Y204" s="1151">
        <v>28</v>
      </c>
      <c r="Z204" s="1151">
        <v>47</v>
      </c>
      <c r="AA204" s="1151">
        <v>73</v>
      </c>
      <c r="AB204" s="1151">
        <v>98</v>
      </c>
      <c r="AC204" s="1151">
        <v>79</v>
      </c>
      <c r="AD204" s="1151">
        <v>93</v>
      </c>
      <c r="AE204" s="1151">
        <v>142</v>
      </c>
      <c r="AF204" s="1151">
        <v>135</v>
      </c>
      <c r="AG204" s="1151">
        <v>96</v>
      </c>
      <c r="AH204" s="1151">
        <v>21</v>
      </c>
      <c r="AI204" s="1151">
        <v>5</v>
      </c>
    </row>
    <row r="205" spans="1:35" s="1152" customFormat="1" ht="15.95" customHeight="1" thickBot="1">
      <c r="A205" s="2302"/>
      <c r="B205" s="2302"/>
      <c r="C205" s="2303"/>
      <c r="D205" s="2303"/>
      <c r="E205" s="2303"/>
      <c r="F205" s="2303"/>
      <c r="G205" s="1158" t="s">
        <v>5344</v>
      </c>
      <c r="H205" s="1154">
        <v>654</v>
      </c>
      <c r="I205" s="1309">
        <v>0</v>
      </c>
      <c r="J205" s="1309">
        <v>0</v>
      </c>
      <c r="K205" s="1309">
        <v>0</v>
      </c>
      <c r="L205" s="1309">
        <v>0</v>
      </c>
      <c r="M205" s="1309">
        <v>0</v>
      </c>
      <c r="N205" s="1309">
        <v>0</v>
      </c>
      <c r="O205" s="1309">
        <v>1</v>
      </c>
      <c r="P205" s="1309">
        <v>0</v>
      </c>
      <c r="Q205" s="1151"/>
      <c r="R205" s="1309">
        <v>0</v>
      </c>
      <c r="S205" s="1309">
        <v>3</v>
      </c>
      <c r="T205" s="1309">
        <v>2</v>
      </c>
      <c r="U205" s="1309">
        <v>2</v>
      </c>
      <c r="V205" s="1309">
        <v>5</v>
      </c>
      <c r="W205" s="1309">
        <v>6</v>
      </c>
      <c r="X205" s="1309">
        <v>5</v>
      </c>
      <c r="Y205" s="1309">
        <v>22</v>
      </c>
      <c r="Z205" s="1309">
        <v>25</v>
      </c>
      <c r="AA205" s="1309">
        <v>34</v>
      </c>
      <c r="AB205" s="1309">
        <v>47</v>
      </c>
      <c r="AC205" s="1309">
        <v>55</v>
      </c>
      <c r="AD205" s="1309">
        <v>82</v>
      </c>
      <c r="AE205" s="1309">
        <v>129</v>
      </c>
      <c r="AF205" s="1309">
        <v>130</v>
      </c>
      <c r="AG205" s="1309">
        <v>72</v>
      </c>
      <c r="AH205" s="1309">
        <v>28</v>
      </c>
      <c r="AI205" s="1309">
        <v>6</v>
      </c>
    </row>
    <row r="206" spans="1:35" s="1152" customFormat="1">
      <c r="A206" s="1134"/>
      <c r="B206" s="1155"/>
      <c r="C206" s="1134"/>
      <c r="D206" s="1134"/>
      <c r="E206" s="1134"/>
      <c r="F206" s="1134"/>
      <c r="G206" s="1134"/>
    </row>
    <row r="207" spans="1:35" s="1152" customFormat="1">
      <c r="A207" s="1134"/>
      <c r="B207" s="1155"/>
      <c r="C207" s="1134"/>
      <c r="D207" s="1134"/>
      <c r="E207" s="1134"/>
      <c r="F207" s="1134"/>
      <c r="G207" s="1134"/>
    </row>
    <row r="208" spans="1:35" s="1133" customFormat="1" ht="30.2" customHeight="1">
      <c r="A208" s="2318" t="s">
        <v>5845</v>
      </c>
      <c r="B208" s="2318"/>
      <c r="C208" s="2318"/>
      <c r="D208" s="2318"/>
      <c r="E208" s="2318"/>
      <c r="F208" s="2318"/>
      <c r="G208" s="2318"/>
      <c r="H208" s="2318"/>
      <c r="I208" s="2318"/>
      <c r="J208" s="2318"/>
      <c r="K208" s="2318"/>
      <c r="L208" s="2318"/>
      <c r="M208" s="2318"/>
      <c r="N208" s="2318"/>
      <c r="O208" s="2318"/>
      <c r="P208" s="2318"/>
      <c r="Q208" s="1468"/>
      <c r="R208" s="2319" t="s">
        <v>5888</v>
      </c>
      <c r="S208" s="2319"/>
      <c r="T208" s="2319"/>
      <c r="U208" s="2319"/>
      <c r="V208" s="2319"/>
      <c r="W208" s="2319"/>
      <c r="X208" s="2319"/>
      <c r="Y208" s="2319"/>
      <c r="Z208" s="2319"/>
      <c r="AA208" s="2319"/>
      <c r="AB208" s="2319"/>
      <c r="AC208" s="2319"/>
      <c r="AD208" s="2319"/>
      <c r="AE208" s="2319"/>
      <c r="AF208" s="2319"/>
      <c r="AG208" s="2319"/>
      <c r="AH208" s="2319"/>
      <c r="AI208" s="2319"/>
    </row>
    <row r="209" spans="1:35" ht="20.25" customHeight="1">
      <c r="P209" s="1136" t="s">
        <v>5031</v>
      </c>
      <c r="Q209" s="1136"/>
      <c r="R209" s="1676" t="s">
        <v>5422</v>
      </c>
    </row>
    <row r="210" spans="1:35" s="1133" customFormat="1" ht="30.2" customHeight="1">
      <c r="A210" s="2318" t="s">
        <v>3312</v>
      </c>
      <c r="B210" s="2318"/>
      <c r="C210" s="2318"/>
      <c r="D210" s="2318"/>
      <c r="E210" s="2318"/>
      <c r="F210" s="2318"/>
      <c r="G210" s="2318"/>
      <c r="H210" s="2318"/>
      <c r="I210" s="2318"/>
      <c r="J210" s="2318"/>
      <c r="K210" s="2318"/>
      <c r="L210" s="2318"/>
      <c r="M210" s="2318"/>
      <c r="N210" s="2318"/>
      <c r="O210" s="2318"/>
      <c r="P210" s="2318"/>
      <c r="Q210" s="1468"/>
      <c r="R210" s="2320" t="s">
        <v>3335</v>
      </c>
      <c r="S210" s="2320"/>
      <c r="T210" s="2320"/>
      <c r="U210" s="2320"/>
      <c r="V210" s="2320"/>
      <c r="W210" s="2320"/>
      <c r="X210" s="2320"/>
      <c r="Y210" s="2320"/>
      <c r="Z210" s="2320"/>
      <c r="AA210" s="2320"/>
      <c r="AB210" s="2320"/>
      <c r="AC210" s="2320"/>
      <c r="AD210" s="2320"/>
      <c r="AE210" s="2320"/>
      <c r="AF210" s="2320"/>
      <c r="AG210" s="2320"/>
      <c r="AH210" s="2320"/>
      <c r="AI210" s="2320"/>
    </row>
    <row r="211" spans="1:35" s="1133" customFormat="1" ht="20.25" customHeight="1" thickBot="1">
      <c r="A211" s="1305" t="s">
        <v>801</v>
      </c>
      <c r="B211" s="1306"/>
      <c r="C211" s="1306"/>
      <c r="D211" s="1306"/>
      <c r="E211" s="1306"/>
      <c r="F211" s="1306"/>
      <c r="G211" s="1306"/>
      <c r="H211" s="1306"/>
      <c r="I211" s="1306"/>
      <c r="J211" s="1306"/>
      <c r="K211" s="1306"/>
      <c r="L211" s="1306"/>
      <c r="M211" s="1306"/>
      <c r="N211" s="1306"/>
      <c r="O211" s="1306"/>
      <c r="P211" s="1137" t="s">
        <v>912</v>
      </c>
      <c r="Q211" s="1137"/>
      <c r="R211" s="1138">
        <v>2020</v>
      </c>
      <c r="S211" s="1306"/>
      <c r="T211" s="1306"/>
      <c r="U211" s="1306"/>
      <c r="V211" s="1306"/>
      <c r="W211" s="1306"/>
      <c r="X211" s="1306"/>
      <c r="Y211" s="1306"/>
      <c r="Z211" s="1306"/>
      <c r="AA211" s="1306"/>
      <c r="AB211" s="1306"/>
      <c r="AC211" s="1306"/>
      <c r="AD211" s="1306"/>
      <c r="AE211" s="1306"/>
      <c r="AF211" s="1306"/>
      <c r="AG211" s="1306"/>
      <c r="AH211" s="1306"/>
      <c r="AI211" s="1307" t="s">
        <v>5365</v>
      </c>
    </row>
    <row r="212" spans="1:35" s="1133" customFormat="1" ht="14.25" customHeight="1">
      <c r="A212" s="2304" t="s">
        <v>5714</v>
      </c>
      <c r="B212" s="2305"/>
      <c r="C212" s="1139"/>
      <c r="D212" s="1140"/>
      <c r="E212" s="1140"/>
      <c r="F212" s="1140"/>
      <c r="G212" s="1141"/>
      <c r="H212" s="2310" t="s">
        <v>5693</v>
      </c>
      <c r="I212" s="2310" t="s">
        <v>5699</v>
      </c>
      <c r="J212" s="2310" t="s">
        <v>5709</v>
      </c>
      <c r="K212" s="1142"/>
      <c r="L212" s="1142"/>
      <c r="M212" s="1142"/>
      <c r="N212" s="1142"/>
      <c r="O212" s="1142">
        <v>5</v>
      </c>
      <c r="P212" s="1142">
        <v>10</v>
      </c>
      <c r="Q212" s="1143"/>
      <c r="R212" s="1141">
        <v>15</v>
      </c>
      <c r="S212" s="1142">
        <v>20</v>
      </c>
      <c r="T212" s="1142">
        <v>25</v>
      </c>
      <c r="U212" s="1142">
        <v>30</v>
      </c>
      <c r="V212" s="1142">
        <v>35</v>
      </c>
      <c r="W212" s="1142">
        <v>40</v>
      </c>
      <c r="X212" s="1142">
        <v>45</v>
      </c>
      <c r="Y212" s="1142">
        <v>50</v>
      </c>
      <c r="Z212" s="1142">
        <v>55</v>
      </c>
      <c r="AA212" s="1142">
        <v>60</v>
      </c>
      <c r="AB212" s="1142">
        <v>65</v>
      </c>
      <c r="AC212" s="1142">
        <v>70</v>
      </c>
      <c r="AD212" s="1142">
        <v>75</v>
      </c>
      <c r="AE212" s="1142">
        <v>80</v>
      </c>
      <c r="AF212" s="1142">
        <v>85</v>
      </c>
      <c r="AG212" s="1142">
        <v>90</v>
      </c>
      <c r="AH212" s="1142">
        <v>95</v>
      </c>
      <c r="AI212" s="1139"/>
    </row>
    <row r="213" spans="1:35" s="1133" customFormat="1" ht="14.25" customHeight="1">
      <c r="A213" s="2306"/>
      <c r="B213" s="2307"/>
      <c r="C213" s="2313" t="s">
        <v>5367</v>
      </c>
      <c r="D213" s="2306"/>
      <c r="E213" s="2306"/>
      <c r="F213" s="2306"/>
      <c r="G213" s="2307"/>
      <c r="H213" s="2311"/>
      <c r="I213" s="2311"/>
      <c r="J213" s="2311"/>
      <c r="K213" s="1144"/>
      <c r="L213" s="1144"/>
      <c r="M213" s="1144"/>
      <c r="N213" s="1144"/>
      <c r="O213" s="1144"/>
      <c r="P213" s="1144"/>
      <c r="Q213" s="1143"/>
      <c r="R213" s="1145"/>
      <c r="S213" s="1144"/>
      <c r="T213" s="1144"/>
      <c r="U213" s="1144"/>
      <c r="V213" s="1144"/>
      <c r="W213" s="1144"/>
      <c r="X213" s="1144"/>
      <c r="Y213" s="1144"/>
      <c r="Z213" s="1144"/>
      <c r="AA213" s="1144"/>
      <c r="AB213" s="1144"/>
      <c r="AC213" s="1144"/>
      <c r="AD213" s="1144"/>
      <c r="AE213" s="1144"/>
      <c r="AF213" s="1144"/>
      <c r="AG213" s="1144"/>
      <c r="AH213" s="1144"/>
      <c r="AI213" s="1146"/>
    </row>
    <row r="214" spans="1:35" s="1133" customFormat="1" ht="16.5">
      <c r="A214" s="2306"/>
      <c r="B214" s="2307"/>
      <c r="C214" s="2313"/>
      <c r="D214" s="2306"/>
      <c r="E214" s="2306"/>
      <c r="F214" s="2306"/>
      <c r="G214" s="2307"/>
      <c r="H214" s="2311"/>
      <c r="I214" s="2311"/>
      <c r="J214" s="2311"/>
      <c r="K214" s="1144">
        <v>1</v>
      </c>
      <c r="L214" s="1144">
        <v>2</v>
      </c>
      <c r="M214" s="1144">
        <v>3</v>
      </c>
      <c r="N214" s="1144">
        <v>4</v>
      </c>
      <c r="O214" s="1144" t="s">
        <v>5700</v>
      </c>
      <c r="P214" s="1144" t="s">
        <v>5700</v>
      </c>
      <c r="Q214" s="1143"/>
      <c r="R214" s="1145" t="s">
        <v>5700</v>
      </c>
      <c r="S214" s="1144" t="s">
        <v>5700</v>
      </c>
      <c r="T214" s="1144" t="s">
        <v>5700</v>
      </c>
      <c r="U214" s="1144" t="s">
        <v>5700</v>
      </c>
      <c r="V214" s="1144" t="s">
        <v>5700</v>
      </c>
      <c r="W214" s="1144" t="s">
        <v>5700</v>
      </c>
      <c r="X214" s="1144" t="s">
        <v>5700</v>
      </c>
      <c r="Y214" s="1144" t="s">
        <v>5700</v>
      </c>
      <c r="Z214" s="1144" t="s">
        <v>5700</v>
      </c>
      <c r="AA214" s="1144" t="s">
        <v>5700</v>
      </c>
      <c r="AB214" s="1144" t="s">
        <v>5700</v>
      </c>
      <c r="AC214" s="1144" t="s">
        <v>5700</v>
      </c>
      <c r="AD214" s="1144" t="s">
        <v>5700</v>
      </c>
      <c r="AE214" s="1144" t="s">
        <v>5700</v>
      </c>
      <c r="AF214" s="1144" t="s">
        <v>5701</v>
      </c>
      <c r="AG214" s="1144" t="s">
        <v>5700</v>
      </c>
      <c r="AH214" s="1144" t="s">
        <v>5700</v>
      </c>
      <c r="AI214" s="1146" t="s">
        <v>1614</v>
      </c>
    </row>
    <row r="215" spans="1:35" s="1133" customFormat="1" ht="15.75" customHeight="1">
      <c r="A215" s="2306"/>
      <c r="B215" s="2307"/>
      <c r="C215" s="2313"/>
      <c r="D215" s="2306"/>
      <c r="E215" s="2306"/>
      <c r="F215" s="2306"/>
      <c r="G215" s="2307"/>
      <c r="H215" s="2311"/>
      <c r="I215" s="2311"/>
      <c r="J215" s="2311"/>
      <c r="K215" s="1144"/>
      <c r="L215" s="1144"/>
      <c r="M215" s="1144"/>
      <c r="N215" s="1144"/>
      <c r="O215" s="1144"/>
      <c r="P215" s="1144"/>
      <c r="Q215" s="1143"/>
      <c r="R215" s="1145"/>
      <c r="S215" s="1144"/>
      <c r="T215" s="1144"/>
      <c r="U215" s="1144"/>
      <c r="V215" s="1144"/>
      <c r="W215" s="1144"/>
      <c r="X215" s="1144"/>
      <c r="Y215" s="1144"/>
      <c r="Z215" s="1144"/>
      <c r="AA215" s="1144"/>
      <c r="AB215" s="1144"/>
      <c r="AC215" s="1144"/>
      <c r="AD215" s="1144"/>
      <c r="AE215" s="1144"/>
      <c r="AF215" s="1144"/>
      <c r="AG215" s="1144"/>
      <c r="AH215" s="1144"/>
      <c r="AI215" s="1146"/>
    </row>
    <row r="216" spans="1:35" s="1133" customFormat="1" ht="16.7" customHeight="1">
      <c r="A216" s="2306"/>
      <c r="B216" s="2307"/>
      <c r="C216" s="2313"/>
      <c r="D216" s="2306"/>
      <c r="E216" s="2306"/>
      <c r="F216" s="2306"/>
      <c r="G216" s="2307"/>
      <c r="H216" s="2311"/>
      <c r="I216" s="2311"/>
      <c r="J216" s="2311"/>
      <c r="K216" s="1144"/>
      <c r="L216" s="1144"/>
      <c r="M216" s="1144"/>
      <c r="N216" s="1144"/>
      <c r="O216" s="1144">
        <v>9</v>
      </c>
      <c r="P216" s="1144">
        <v>14</v>
      </c>
      <c r="Q216" s="1143"/>
      <c r="R216" s="1145">
        <v>19</v>
      </c>
      <c r="S216" s="1144">
        <v>24</v>
      </c>
      <c r="T216" s="1144">
        <v>29</v>
      </c>
      <c r="U216" s="1144">
        <v>34</v>
      </c>
      <c r="V216" s="1144">
        <v>39</v>
      </c>
      <c r="W216" s="1144">
        <v>44</v>
      </c>
      <c r="X216" s="1144">
        <v>49</v>
      </c>
      <c r="Y216" s="1144">
        <v>54</v>
      </c>
      <c r="Z216" s="1144">
        <v>59</v>
      </c>
      <c r="AA216" s="1144">
        <v>64</v>
      </c>
      <c r="AB216" s="1144">
        <v>69</v>
      </c>
      <c r="AC216" s="1144">
        <v>74</v>
      </c>
      <c r="AD216" s="1144">
        <v>79</v>
      </c>
      <c r="AE216" s="1144">
        <v>84</v>
      </c>
      <c r="AF216" s="1144">
        <v>89</v>
      </c>
      <c r="AG216" s="1144">
        <v>94</v>
      </c>
      <c r="AH216" s="1144">
        <v>99</v>
      </c>
      <c r="AI216" s="1146"/>
    </row>
    <row r="217" spans="1:35" s="1133" customFormat="1" ht="17.45" customHeight="1" thickBot="1">
      <c r="A217" s="2308"/>
      <c r="B217" s="2309"/>
      <c r="C217" s="1147"/>
      <c r="D217" s="1308"/>
      <c r="E217" s="1308"/>
      <c r="F217" s="1308"/>
      <c r="G217" s="1148"/>
      <c r="H217" s="2312"/>
      <c r="I217" s="2312"/>
      <c r="J217" s="2312"/>
      <c r="K217" s="1149"/>
      <c r="L217" s="1149"/>
      <c r="M217" s="1149"/>
      <c r="N217" s="1149"/>
      <c r="O217" s="1149"/>
      <c r="P217" s="1149"/>
      <c r="Q217" s="1143"/>
      <c r="R217" s="1148"/>
      <c r="S217" s="1149"/>
      <c r="T217" s="1149"/>
      <c r="U217" s="1149"/>
      <c r="V217" s="1149"/>
      <c r="W217" s="1149"/>
      <c r="X217" s="1149"/>
      <c r="Y217" s="1149"/>
      <c r="Z217" s="1149"/>
      <c r="AA217" s="1149"/>
      <c r="AB217" s="1149"/>
      <c r="AC217" s="1149"/>
      <c r="AD217" s="1149"/>
      <c r="AE217" s="1149"/>
      <c r="AF217" s="1149"/>
      <c r="AG217" s="1149"/>
      <c r="AH217" s="1149"/>
      <c r="AI217" s="1147"/>
    </row>
    <row r="218" spans="1:35" s="1152" customFormat="1" ht="15.95" customHeight="1">
      <c r="A218" s="2314" t="s">
        <v>1921</v>
      </c>
      <c r="B218" s="2314"/>
      <c r="C218" s="2316" t="s">
        <v>5728</v>
      </c>
      <c r="D218" s="2316"/>
      <c r="E218" s="2316"/>
      <c r="F218" s="2316"/>
      <c r="G218" s="1156" t="s">
        <v>5348</v>
      </c>
      <c r="H218" s="1150">
        <v>453</v>
      </c>
      <c r="I218" s="1150">
        <v>0</v>
      </c>
      <c r="J218" s="1150">
        <v>1</v>
      </c>
      <c r="K218" s="1150">
        <v>2</v>
      </c>
      <c r="L218" s="1150">
        <v>1</v>
      </c>
      <c r="M218" s="1150">
        <v>0</v>
      </c>
      <c r="N218" s="1150">
        <v>0</v>
      </c>
      <c r="O218" s="1150">
        <v>2</v>
      </c>
      <c r="P218" s="1150">
        <v>1</v>
      </c>
      <c r="Q218" s="1150"/>
      <c r="R218" s="1150">
        <v>1</v>
      </c>
      <c r="S218" s="1150">
        <v>6</v>
      </c>
      <c r="T218" s="1150">
        <v>3</v>
      </c>
      <c r="U218" s="1150">
        <v>4</v>
      </c>
      <c r="V218" s="1150">
        <v>9</v>
      </c>
      <c r="W218" s="1150">
        <v>8</v>
      </c>
      <c r="X218" s="1150">
        <v>7</v>
      </c>
      <c r="Y218" s="1150">
        <v>20</v>
      </c>
      <c r="Z218" s="1150">
        <v>21</v>
      </c>
      <c r="AA218" s="1150">
        <v>19</v>
      </c>
      <c r="AB218" s="1150">
        <v>37</v>
      </c>
      <c r="AC218" s="1150">
        <v>38</v>
      </c>
      <c r="AD218" s="1150">
        <v>47</v>
      </c>
      <c r="AE218" s="1150">
        <v>67</v>
      </c>
      <c r="AF218" s="1150">
        <v>74</v>
      </c>
      <c r="AG218" s="1150">
        <v>62</v>
      </c>
      <c r="AH218" s="1150">
        <v>20</v>
      </c>
      <c r="AI218" s="1150">
        <v>3</v>
      </c>
    </row>
    <row r="219" spans="1:35" s="1152" customFormat="1" ht="15.95" customHeight="1">
      <c r="A219" s="2315"/>
      <c r="B219" s="2315"/>
      <c r="C219" s="2317"/>
      <c r="D219" s="2317"/>
      <c r="E219" s="2317"/>
      <c r="F219" s="2317"/>
      <c r="G219" s="1157" t="s">
        <v>5346</v>
      </c>
      <c r="H219" s="1150">
        <v>212</v>
      </c>
      <c r="I219" s="1150">
        <v>0</v>
      </c>
      <c r="J219" s="1150">
        <v>1</v>
      </c>
      <c r="K219" s="1150">
        <v>0</v>
      </c>
      <c r="L219" s="1150">
        <v>1</v>
      </c>
      <c r="M219" s="1150">
        <v>0</v>
      </c>
      <c r="N219" s="1150">
        <v>0</v>
      </c>
      <c r="O219" s="1150">
        <v>2</v>
      </c>
      <c r="P219" s="1150">
        <v>1</v>
      </c>
      <c r="Q219" s="1150"/>
      <c r="R219" s="1150">
        <v>1</v>
      </c>
      <c r="S219" s="1150">
        <v>3</v>
      </c>
      <c r="T219" s="1150">
        <v>2</v>
      </c>
      <c r="U219" s="1150">
        <v>3</v>
      </c>
      <c r="V219" s="1150">
        <v>2</v>
      </c>
      <c r="W219" s="1150">
        <v>4</v>
      </c>
      <c r="X219" s="1150">
        <v>3</v>
      </c>
      <c r="Y219" s="1150">
        <v>9</v>
      </c>
      <c r="Z219" s="1150">
        <v>6</v>
      </c>
      <c r="AA219" s="1150">
        <v>12</v>
      </c>
      <c r="AB219" s="1150">
        <v>21</v>
      </c>
      <c r="AC219" s="1150">
        <v>23</v>
      </c>
      <c r="AD219" s="1150">
        <v>22</v>
      </c>
      <c r="AE219" s="1150">
        <v>33</v>
      </c>
      <c r="AF219" s="1150">
        <v>27</v>
      </c>
      <c r="AG219" s="1150">
        <v>28</v>
      </c>
      <c r="AH219" s="1150">
        <v>7</v>
      </c>
      <c r="AI219" s="1150">
        <v>1</v>
      </c>
    </row>
    <row r="220" spans="1:35" s="1152" customFormat="1" ht="34.5" customHeight="1">
      <c r="A220" s="2315"/>
      <c r="B220" s="2315"/>
      <c r="C220" s="2317"/>
      <c r="D220" s="2317"/>
      <c r="E220" s="2317"/>
      <c r="F220" s="2317"/>
      <c r="G220" s="1157" t="s">
        <v>5344</v>
      </c>
      <c r="H220" s="1150">
        <v>241</v>
      </c>
      <c r="I220" s="1150">
        <v>0</v>
      </c>
      <c r="J220" s="1150">
        <v>0</v>
      </c>
      <c r="K220" s="1150">
        <v>2</v>
      </c>
      <c r="L220" s="1150">
        <v>0</v>
      </c>
      <c r="M220" s="1150">
        <v>0</v>
      </c>
      <c r="N220" s="1150">
        <v>0</v>
      </c>
      <c r="O220" s="1150">
        <v>0</v>
      </c>
      <c r="P220" s="1150">
        <v>0</v>
      </c>
      <c r="Q220" s="1150"/>
      <c r="R220" s="1150">
        <v>0</v>
      </c>
      <c r="S220" s="1150">
        <v>3</v>
      </c>
      <c r="T220" s="1150">
        <v>1</v>
      </c>
      <c r="U220" s="1150">
        <v>1</v>
      </c>
      <c r="V220" s="1150">
        <v>7</v>
      </c>
      <c r="W220" s="1150">
        <v>4</v>
      </c>
      <c r="X220" s="1150">
        <v>4</v>
      </c>
      <c r="Y220" s="1150">
        <v>11</v>
      </c>
      <c r="Z220" s="1150">
        <v>15</v>
      </c>
      <c r="AA220" s="1150">
        <v>7</v>
      </c>
      <c r="AB220" s="1150">
        <v>16</v>
      </c>
      <c r="AC220" s="1150">
        <v>15</v>
      </c>
      <c r="AD220" s="1150">
        <v>25</v>
      </c>
      <c r="AE220" s="1150">
        <v>34</v>
      </c>
      <c r="AF220" s="1150">
        <v>47</v>
      </c>
      <c r="AG220" s="1150">
        <v>34</v>
      </c>
      <c r="AH220" s="1150">
        <v>13</v>
      </c>
      <c r="AI220" s="1150">
        <v>2</v>
      </c>
    </row>
    <row r="221" spans="1:35" s="1152" customFormat="1" ht="15.95" customHeight="1">
      <c r="A221" s="2300" t="s">
        <v>1029</v>
      </c>
      <c r="B221" s="2300"/>
      <c r="C221" s="2301" t="s">
        <v>5411</v>
      </c>
      <c r="D221" s="2301"/>
      <c r="E221" s="2301"/>
      <c r="F221" s="2301"/>
      <c r="G221" s="1156" t="s">
        <v>5348</v>
      </c>
      <c r="H221" s="1150">
        <v>282</v>
      </c>
      <c r="I221" s="1150">
        <v>0</v>
      </c>
      <c r="J221" s="1150">
        <v>0</v>
      </c>
      <c r="K221" s="1150">
        <v>1</v>
      </c>
      <c r="L221" s="1150">
        <v>0</v>
      </c>
      <c r="M221" s="1150">
        <v>0</v>
      </c>
      <c r="N221" s="1150">
        <v>0</v>
      </c>
      <c r="O221" s="1150">
        <v>0</v>
      </c>
      <c r="P221" s="1150">
        <v>0</v>
      </c>
      <c r="Q221" s="1150"/>
      <c r="R221" s="1150">
        <v>0</v>
      </c>
      <c r="S221" s="1150">
        <v>2</v>
      </c>
      <c r="T221" s="1150">
        <v>2</v>
      </c>
      <c r="U221" s="1150">
        <v>1</v>
      </c>
      <c r="V221" s="1150">
        <v>5</v>
      </c>
      <c r="W221" s="1150">
        <v>3</v>
      </c>
      <c r="X221" s="1150">
        <v>3</v>
      </c>
      <c r="Y221" s="1150">
        <v>15</v>
      </c>
      <c r="Z221" s="1150">
        <v>13</v>
      </c>
      <c r="AA221" s="1150">
        <v>5</v>
      </c>
      <c r="AB221" s="1150">
        <v>20</v>
      </c>
      <c r="AC221" s="1150">
        <v>16</v>
      </c>
      <c r="AD221" s="1150">
        <v>31</v>
      </c>
      <c r="AE221" s="1150">
        <v>42</v>
      </c>
      <c r="AF221" s="1150">
        <v>55</v>
      </c>
      <c r="AG221" s="1150">
        <v>48</v>
      </c>
      <c r="AH221" s="1150">
        <v>17</v>
      </c>
      <c r="AI221" s="1150">
        <v>3</v>
      </c>
    </row>
    <row r="222" spans="1:35" s="1152" customFormat="1" ht="15.95" customHeight="1">
      <c r="A222" s="2300"/>
      <c r="B222" s="2300"/>
      <c r="C222" s="2301"/>
      <c r="D222" s="2301"/>
      <c r="E222" s="2301"/>
      <c r="F222" s="2301"/>
      <c r="G222" s="1157" t="s">
        <v>5346</v>
      </c>
      <c r="H222" s="1150">
        <v>122</v>
      </c>
      <c r="I222" s="1150">
        <v>0</v>
      </c>
      <c r="J222" s="1150">
        <v>0</v>
      </c>
      <c r="K222" s="1150">
        <v>0</v>
      </c>
      <c r="L222" s="1150">
        <v>0</v>
      </c>
      <c r="M222" s="1150">
        <v>0</v>
      </c>
      <c r="N222" s="1150">
        <v>0</v>
      </c>
      <c r="O222" s="1150">
        <v>0</v>
      </c>
      <c r="P222" s="1150">
        <v>0</v>
      </c>
      <c r="Q222" s="1150"/>
      <c r="R222" s="1150">
        <v>0</v>
      </c>
      <c r="S222" s="1150">
        <v>1</v>
      </c>
      <c r="T222" s="1150">
        <v>2</v>
      </c>
      <c r="U222" s="1150">
        <v>1</v>
      </c>
      <c r="V222" s="1150">
        <v>2</v>
      </c>
      <c r="W222" s="1150">
        <v>2</v>
      </c>
      <c r="X222" s="1150">
        <v>1</v>
      </c>
      <c r="Y222" s="1150">
        <v>7</v>
      </c>
      <c r="Z222" s="1150">
        <v>4</v>
      </c>
      <c r="AA222" s="1150">
        <v>3</v>
      </c>
      <c r="AB222" s="1150">
        <v>13</v>
      </c>
      <c r="AC222" s="1150">
        <v>7</v>
      </c>
      <c r="AD222" s="1150">
        <v>13</v>
      </c>
      <c r="AE222" s="1150">
        <v>18</v>
      </c>
      <c r="AF222" s="1150">
        <v>19</v>
      </c>
      <c r="AG222" s="1150">
        <v>22</v>
      </c>
      <c r="AH222" s="1150">
        <v>6</v>
      </c>
      <c r="AI222" s="1150">
        <v>1</v>
      </c>
    </row>
    <row r="223" spans="1:35" s="1152" customFormat="1" ht="15.95" customHeight="1">
      <c r="A223" s="2300"/>
      <c r="B223" s="2300"/>
      <c r="C223" s="2301"/>
      <c r="D223" s="2301"/>
      <c r="E223" s="2301"/>
      <c r="F223" s="2301"/>
      <c r="G223" s="1157" t="s">
        <v>5344</v>
      </c>
      <c r="H223" s="1150">
        <v>160</v>
      </c>
      <c r="I223" s="1150">
        <v>0</v>
      </c>
      <c r="J223" s="1150">
        <v>0</v>
      </c>
      <c r="K223" s="1150">
        <v>1</v>
      </c>
      <c r="L223" s="1150">
        <v>0</v>
      </c>
      <c r="M223" s="1150">
        <v>0</v>
      </c>
      <c r="N223" s="1150">
        <v>0</v>
      </c>
      <c r="O223" s="1150">
        <v>0</v>
      </c>
      <c r="P223" s="1150">
        <v>0</v>
      </c>
      <c r="Q223" s="1150"/>
      <c r="R223" s="1150">
        <v>0</v>
      </c>
      <c r="S223" s="1150">
        <v>1</v>
      </c>
      <c r="T223" s="1150">
        <v>0</v>
      </c>
      <c r="U223" s="1150">
        <v>0</v>
      </c>
      <c r="V223" s="1150">
        <v>3</v>
      </c>
      <c r="W223" s="1150">
        <v>1</v>
      </c>
      <c r="X223" s="1150">
        <v>2</v>
      </c>
      <c r="Y223" s="1150">
        <v>8</v>
      </c>
      <c r="Z223" s="1150">
        <v>9</v>
      </c>
      <c r="AA223" s="1150">
        <v>2</v>
      </c>
      <c r="AB223" s="1150">
        <v>7</v>
      </c>
      <c r="AC223" s="1150">
        <v>9</v>
      </c>
      <c r="AD223" s="1150">
        <v>18</v>
      </c>
      <c r="AE223" s="1150">
        <v>24</v>
      </c>
      <c r="AF223" s="1150">
        <v>36</v>
      </c>
      <c r="AG223" s="1150">
        <v>26</v>
      </c>
      <c r="AH223" s="1150">
        <v>11</v>
      </c>
      <c r="AI223" s="1150">
        <v>2</v>
      </c>
    </row>
    <row r="224" spans="1:35" s="1152" customFormat="1" ht="15.95" customHeight="1">
      <c r="A224" s="2300" t="s">
        <v>5889</v>
      </c>
      <c r="B224" s="2300"/>
      <c r="C224" s="2301" t="s">
        <v>5730</v>
      </c>
      <c r="D224" s="2301"/>
      <c r="E224" s="2301"/>
      <c r="F224" s="2301"/>
      <c r="G224" s="1156" t="s">
        <v>5348</v>
      </c>
      <c r="H224" s="1153">
        <v>171</v>
      </c>
      <c r="I224" s="1151">
        <v>0</v>
      </c>
      <c r="J224" s="1151">
        <v>1</v>
      </c>
      <c r="K224" s="1151">
        <v>1</v>
      </c>
      <c r="L224" s="1151">
        <v>1</v>
      </c>
      <c r="M224" s="1151">
        <v>0</v>
      </c>
      <c r="N224" s="1151">
        <v>0</v>
      </c>
      <c r="O224" s="1151">
        <v>2</v>
      </c>
      <c r="P224" s="1151">
        <v>1</v>
      </c>
      <c r="Q224" s="1151"/>
      <c r="R224" s="1151">
        <v>1</v>
      </c>
      <c r="S224" s="1151">
        <v>4</v>
      </c>
      <c r="T224" s="1151">
        <v>1</v>
      </c>
      <c r="U224" s="1151">
        <v>3</v>
      </c>
      <c r="V224" s="1151">
        <v>4</v>
      </c>
      <c r="W224" s="1151">
        <v>5</v>
      </c>
      <c r="X224" s="1151">
        <v>4</v>
      </c>
      <c r="Y224" s="1151">
        <v>5</v>
      </c>
      <c r="Z224" s="1151">
        <v>8</v>
      </c>
      <c r="AA224" s="1151">
        <v>14</v>
      </c>
      <c r="AB224" s="1151">
        <v>17</v>
      </c>
      <c r="AC224" s="1151">
        <v>22</v>
      </c>
      <c r="AD224" s="1151">
        <v>16</v>
      </c>
      <c r="AE224" s="1151">
        <v>25</v>
      </c>
      <c r="AF224" s="1151">
        <v>19</v>
      </c>
      <c r="AG224" s="1151">
        <v>14</v>
      </c>
      <c r="AH224" s="1151">
        <v>3</v>
      </c>
      <c r="AI224" s="1151">
        <v>0</v>
      </c>
    </row>
    <row r="225" spans="1:35" s="1152" customFormat="1" ht="15.95" customHeight="1">
      <c r="A225" s="2300"/>
      <c r="B225" s="2300"/>
      <c r="C225" s="2301"/>
      <c r="D225" s="2301"/>
      <c r="E225" s="2301"/>
      <c r="F225" s="2301"/>
      <c r="G225" s="1157" t="s">
        <v>5346</v>
      </c>
      <c r="H225" s="1153">
        <v>90</v>
      </c>
      <c r="I225" s="1151">
        <v>0</v>
      </c>
      <c r="J225" s="1151">
        <v>1</v>
      </c>
      <c r="K225" s="1151">
        <v>0</v>
      </c>
      <c r="L225" s="1151">
        <v>1</v>
      </c>
      <c r="M225" s="1151">
        <v>0</v>
      </c>
      <c r="N225" s="1151">
        <v>0</v>
      </c>
      <c r="O225" s="1151">
        <v>2</v>
      </c>
      <c r="P225" s="1151">
        <v>1</v>
      </c>
      <c r="Q225" s="1151"/>
      <c r="R225" s="1151">
        <v>1</v>
      </c>
      <c r="S225" s="1151">
        <v>2</v>
      </c>
      <c r="T225" s="1151">
        <v>0</v>
      </c>
      <c r="U225" s="1151">
        <v>2</v>
      </c>
      <c r="V225" s="1151">
        <v>0</v>
      </c>
      <c r="W225" s="1151">
        <v>2</v>
      </c>
      <c r="X225" s="1151">
        <v>2</v>
      </c>
      <c r="Y225" s="1151">
        <v>2</v>
      </c>
      <c r="Z225" s="1151">
        <v>2</v>
      </c>
      <c r="AA225" s="1151">
        <v>9</v>
      </c>
      <c r="AB225" s="1151">
        <v>8</v>
      </c>
      <c r="AC225" s="1151">
        <v>16</v>
      </c>
      <c r="AD225" s="1151">
        <v>9</v>
      </c>
      <c r="AE225" s="1151">
        <v>15</v>
      </c>
      <c r="AF225" s="1151">
        <v>8</v>
      </c>
      <c r="AG225" s="1151">
        <v>6</v>
      </c>
      <c r="AH225" s="1151">
        <v>1</v>
      </c>
      <c r="AI225" s="1151">
        <v>0</v>
      </c>
    </row>
    <row r="226" spans="1:35" s="1152" customFormat="1" ht="50.25" customHeight="1">
      <c r="A226" s="2300"/>
      <c r="B226" s="2300"/>
      <c r="C226" s="2301"/>
      <c r="D226" s="2301"/>
      <c r="E226" s="2301"/>
      <c r="F226" s="2301"/>
      <c r="G226" s="1157" t="s">
        <v>5344</v>
      </c>
      <c r="H226" s="1153">
        <v>81</v>
      </c>
      <c r="I226" s="1151">
        <v>0</v>
      </c>
      <c r="J226" s="1151">
        <v>0</v>
      </c>
      <c r="K226" s="1151">
        <v>1</v>
      </c>
      <c r="L226" s="1151">
        <v>0</v>
      </c>
      <c r="M226" s="1151">
        <v>0</v>
      </c>
      <c r="N226" s="1151">
        <v>0</v>
      </c>
      <c r="O226" s="1151">
        <v>0</v>
      </c>
      <c r="P226" s="1151">
        <v>0</v>
      </c>
      <c r="Q226" s="1151"/>
      <c r="R226" s="1151">
        <v>0</v>
      </c>
      <c r="S226" s="1151">
        <v>2</v>
      </c>
      <c r="T226" s="1151">
        <v>1</v>
      </c>
      <c r="U226" s="1151">
        <v>1</v>
      </c>
      <c r="V226" s="1151">
        <v>4</v>
      </c>
      <c r="W226" s="1151">
        <v>3</v>
      </c>
      <c r="X226" s="1151">
        <v>2</v>
      </c>
      <c r="Y226" s="1151">
        <v>3</v>
      </c>
      <c r="Z226" s="1151">
        <v>6</v>
      </c>
      <c r="AA226" s="1151">
        <v>5</v>
      </c>
      <c r="AB226" s="1151">
        <v>9</v>
      </c>
      <c r="AC226" s="1151">
        <v>6</v>
      </c>
      <c r="AD226" s="1151">
        <v>7</v>
      </c>
      <c r="AE226" s="1151">
        <v>10</v>
      </c>
      <c r="AF226" s="1151">
        <v>11</v>
      </c>
      <c r="AG226" s="1151">
        <v>8</v>
      </c>
      <c r="AH226" s="1151">
        <v>2</v>
      </c>
      <c r="AI226" s="1151">
        <v>0</v>
      </c>
    </row>
    <row r="227" spans="1:35" s="1152" customFormat="1" ht="15.95" customHeight="1">
      <c r="A227" s="2300" t="s">
        <v>1964</v>
      </c>
      <c r="B227" s="2300"/>
      <c r="C227" s="2301" t="s">
        <v>5731</v>
      </c>
      <c r="D227" s="2301"/>
      <c r="E227" s="2301"/>
      <c r="F227" s="2301"/>
      <c r="G227" s="1156" t="s">
        <v>5348</v>
      </c>
      <c r="H227" s="1153">
        <v>11373</v>
      </c>
      <c r="I227" s="1151">
        <v>1</v>
      </c>
      <c r="J227" s="1151">
        <v>4</v>
      </c>
      <c r="K227" s="1151">
        <v>1</v>
      </c>
      <c r="L227" s="1151">
        <v>1</v>
      </c>
      <c r="M227" s="1151">
        <v>0</v>
      </c>
      <c r="N227" s="1151">
        <v>0</v>
      </c>
      <c r="O227" s="1151">
        <v>3</v>
      </c>
      <c r="P227" s="1151">
        <v>3</v>
      </c>
      <c r="Q227" s="1151"/>
      <c r="R227" s="1151">
        <v>5</v>
      </c>
      <c r="S227" s="1151">
        <v>9</v>
      </c>
      <c r="T227" s="1151">
        <v>14</v>
      </c>
      <c r="U227" s="1151">
        <v>30</v>
      </c>
      <c r="V227" s="1151">
        <v>74</v>
      </c>
      <c r="W227" s="1151">
        <v>133</v>
      </c>
      <c r="X227" s="1151">
        <v>223</v>
      </c>
      <c r="Y227" s="1151">
        <v>373</v>
      </c>
      <c r="Z227" s="1151">
        <v>541</v>
      </c>
      <c r="AA227" s="1151">
        <v>875</v>
      </c>
      <c r="AB227" s="1151">
        <v>1105</v>
      </c>
      <c r="AC227" s="1151">
        <v>1162</v>
      </c>
      <c r="AD227" s="1151">
        <v>1550</v>
      </c>
      <c r="AE227" s="1151">
        <v>1977</v>
      </c>
      <c r="AF227" s="1151">
        <v>1829</v>
      </c>
      <c r="AG227" s="1151">
        <v>1129</v>
      </c>
      <c r="AH227" s="1151">
        <v>299</v>
      </c>
      <c r="AI227" s="1151">
        <v>32</v>
      </c>
    </row>
    <row r="228" spans="1:35" s="1152" customFormat="1" ht="15.95" customHeight="1">
      <c r="A228" s="2300"/>
      <c r="B228" s="2300"/>
      <c r="C228" s="2301"/>
      <c r="D228" s="2301"/>
      <c r="E228" s="2301"/>
      <c r="F228" s="2301"/>
      <c r="G228" s="1157" t="s">
        <v>5346</v>
      </c>
      <c r="H228" s="1153">
        <v>5833</v>
      </c>
      <c r="I228" s="1151">
        <v>0</v>
      </c>
      <c r="J228" s="1151">
        <v>4</v>
      </c>
      <c r="K228" s="1151">
        <v>1</v>
      </c>
      <c r="L228" s="1151">
        <v>0</v>
      </c>
      <c r="M228" s="1151">
        <v>0</v>
      </c>
      <c r="N228" s="1151">
        <v>0</v>
      </c>
      <c r="O228" s="1151">
        <v>1</v>
      </c>
      <c r="P228" s="1151">
        <v>3</v>
      </c>
      <c r="Q228" s="1151"/>
      <c r="R228" s="1151">
        <v>3</v>
      </c>
      <c r="S228" s="1151">
        <v>7</v>
      </c>
      <c r="T228" s="1151">
        <v>7</v>
      </c>
      <c r="U228" s="1151">
        <v>20</v>
      </c>
      <c r="V228" s="1151">
        <v>55</v>
      </c>
      <c r="W228" s="1151">
        <v>101</v>
      </c>
      <c r="X228" s="1151">
        <v>149</v>
      </c>
      <c r="Y228" s="1151">
        <v>284</v>
      </c>
      <c r="Z228" s="1151">
        <v>404</v>
      </c>
      <c r="AA228" s="1151">
        <v>591</v>
      </c>
      <c r="AB228" s="1151">
        <v>721</v>
      </c>
      <c r="AC228" s="1151">
        <v>662</v>
      </c>
      <c r="AD228" s="1151">
        <v>743</v>
      </c>
      <c r="AE228" s="1151">
        <v>824</v>
      </c>
      <c r="AF228" s="1151">
        <v>716</v>
      </c>
      <c r="AG228" s="1151">
        <v>419</v>
      </c>
      <c r="AH228" s="1151">
        <v>110</v>
      </c>
      <c r="AI228" s="1151">
        <v>8</v>
      </c>
    </row>
    <row r="229" spans="1:35" s="1152" customFormat="1" ht="15.95" customHeight="1">
      <c r="A229" s="2300"/>
      <c r="B229" s="2300"/>
      <c r="C229" s="2301"/>
      <c r="D229" s="2301"/>
      <c r="E229" s="2301"/>
      <c r="F229" s="2301"/>
      <c r="G229" s="1157" t="s">
        <v>5344</v>
      </c>
      <c r="H229" s="1153">
        <v>5540</v>
      </c>
      <c r="I229" s="1151">
        <v>1</v>
      </c>
      <c r="J229" s="1151">
        <v>0</v>
      </c>
      <c r="K229" s="1151">
        <v>0</v>
      </c>
      <c r="L229" s="1151">
        <v>1</v>
      </c>
      <c r="M229" s="1151">
        <v>0</v>
      </c>
      <c r="N229" s="1151">
        <v>0</v>
      </c>
      <c r="O229" s="1151">
        <v>2</v>
      </c>
      <c r="P229" s="1151">
        <v>0</v>
      </c>
      <c r="Q229" s="1151"/>
      <c r="R229" s="1151">
        <v>2</v>
      </c>
      <c r="S229" s="1151">
        <v>2</v>
      </c>
      <c r="T229" s="1151">
        <v>7</v>
      </c>
      <c r="U229" s="1151">
        <v>10</v>
      </c>
      <c r="V229" s="1151">
        <v>19</v>
      </c>
      <c r="W229" s="1151">
        <v>32</v>
      </c>
      <c r="X229" s="1151">
        <v>74</v>
      </c>
      <c r="Y229" s="1151">
        <v>89</v>
      </c>
      <c r="Z229" s="1151">
        <v>137</v>
      </c>
      <c r="AA229" s="1151">
        <v>284</v>
      </c>
      <c r="AB229" s="1151">
        <v>384</v>
      </c>
      <c r="AC229" s="1151">
        <v>500</v>
      </c>
      <c r="AD229" s="1151">
        <v>807</v>
      </c>
      <c r="AE229" s="1151">
        <v>1153</v>
      </c>
      <c r="AF229" s="1151">
        <v>1113</v>
      </c>
      <c r="AG229" s="1151">
        <v>710</v>
      </c>
      <c r="AH229" s="1151">
        <v>189</v>
      </c>
      <c r="AI229" s="1151">
        <v>24</v>
      </c>
    </row>
    <row r="230" spans="1:35" s="1152" customFormat="1" ht="15.95" customHeight="1">
      <c r="A230" s="2300" t="s">
        <v>1006</v>
      </c>
      <c r="B230" s="2300"/>
      <c r="C230" s="2301" t="s">
        <v>5412</v>
      </c>
      <c r="D230" s="2301"/>
      <c r="E230" s="2301"/>
      <c r="F230" s="2301"/>
      <c r="G230" s="1156" t="s">
        <v>5348</v>
      </c>
      <c r="H230" s="1153">
        <v>10311</v>
      </c>
      <c r="I230" s="1151">
        <v>0</v>
      </c>
      <c r="J230" s="1151">
        <v>0</v>
      </c>
      <c r="K230" s="1151">
        <v>0</v>
      </c>
      <c r="L230" s="1151">
        <v>0</v>
      </c>
      <c r="M230" s="1151">
        <v>0</v>
      </c>
      <c r="N230" s="1151">
        <v>0</v>
      </c>
      <c r="O230" s="1151">
        <v>0</v>
      </c>
      <c r="P230" s="1151">
        <v>0</v>
      </c>
      <c r="Q230" s="1151"/>
      <c r="R230" s="1151">
        <v>2</v>
      </c>
      <c r="S230" s="1151">
        <v>2</v>
      </c>
      <c r="T230" s="1151">
        <v>4</v>
      </c>
      <c r="U230" s="1151">
        <v>17</v>
      </c>
      <c r="V230" s="1151">
        <v>48</v>
      </c>
      <c r="W230" s="1151">
        <v>102</v>
      </c>
      <c r="X230" s="1151">
        <v>175</v>
      </c>
      <c r="Y230" s="1151">
        <v>317</v>
      </c>
      <c r="Z230" s="1151">
        <v>471</v>
      </c>
      <c r="AA230" s="1151">
        <v>801</v>
      </c>
      <c r="AB230" s="1151">
        <v>1031</v>
      </c>
      <c r="AC230" s="1151">
        <v>1077</v>
      </c>
      <c r="AD230" s="1151">
        <v>1432</v>
      </c>
      <c r="AE230" s="1151">
        <v>1836</v>
      </c>
      <c r="AF230" s="1151">
        <v>1668</v>
      </c>
      <c r="AG230" s="1151">
        <v>1030</v>
      </c>
      <c r="AH230" s="1151">
        <v>269</v>
      </c>
      <c r="AI230" s="1151">
        <v>29</v>
      </c>
    </row>
    <row r="231" spans="1:35" s="1152" customFormat="1" ht="15.95" customHeight="1">
      <c r="A231" s="2300"/>
      <c r="B231" s="2300"/>
      <c r="C231" s="2301"/>
      <c r="D231" s="2301"/>
      <c r="E231" s="2301"/>
      <c r="F231" s="2301"/>
      <c r="G231" s="1157" t="s">
        <v>5346</v>
      </c>
      <c r="H231" s="1153">
        <v>5260</v>
      </c>
      <c r="I231" s="1151">
        <v>0</v>
      </c>
      <c r="J231" s="1151">
        <v>0</v>
      </c>
      <c r="K231" s="1151">
        <v>0</v>
      </c>
      <c r="L231" s="1151">
        <v>0</v>
      </c>
      <c r="M231" s="1151">
        <v>0</v>
      </c>
      <c r="N231" s="1151">
        <v>0</v>
      </c>
      <c r="O231" s="1151">
        <v>0</v>
      </c>
      <c r="P231" s="1151">
        <v>0</v>
      </c>
      <c r="Q231" s="1151"/>
      <c r="R231" s="1151">
        <v>1</v>
      </c>
      <c r="S231" s="1151">
        <v>2</v>
      </c>
      <c r="T231" s="1151">
        <v>2</v>
      </c>
      <c r="U231" s="1151">
        <v>12</v>
      </c>
      <c r="V231" s="1151">
        <v>34</v>
      </c>
      <c r="W231" s="1151">
        <v>78</v>
      </c>
      <c r="X231" s="1151">
        <v>119</v>
      </c>
      <c r="Y231" s="1151">
        <v>248</v>
      </c>
      <c r="Z231" s="1151">
        <v>351</v>
      </c>
      <c r="AA231" s="1151">
        <v>541</v>
      </c>
      <c r="AB231" s="1151">
        <v>664</v>
      </c>
      <c r="AC231" s="1151">
        <v>612</v>
      </c>
      <c r="AD231" s="1151">
        <v>687</v>
      </c>
      <c r="AE231" s="1151">
        <v>766</v>
      </c>
      <c r="AF231" s="1151">
        <v>656</v>
      </c>
      <c r="AG231" s="1151">
        <v>382</v>
      </c>
      <c r="AH231" s="1151">
        <v>98</v>
      </c>
      <c r="AI231" s="1151">
        <v>7</v>
      </c>
    </row>
    <row r="232" spans="1:35" s="1152" customFormat="1" ht="15.95" customHeight="1">
      <c r="A232" s="2300"/>
      <c r="B232" s="2300"/>
      <c r="C232" s="2301"/>
      <c r="D232" s="2301"/>
      <c r="E232" s="2301"/>
      <c r="F232" s="2301"/>
      <c r="G232" s="1157" t="s">
        <v>5344</v>
      </c>
      <c r="H232" s="1153">
        <v>5051</v>
      </c>
      <c r="I232" s="1151">
        <v>0</v>
      </c>
      <c r="J232" s="1151">
        <v>0</v>
      </c>
      <c r="K232" s="1151">
        <v>0</v>
      </c>
      <c r="L232" s="1151">
        <v>0</v>
      </c>
      <c r="M232" s="1151">
        <v>0</v>
      </c>
      <c r="N232" s="1151">
        <v>0</v>
      </c>
      <c r="O232" s="1151">
        <v>0</v>
      </c>
      <c r="P232" s="1151">
        <v>0</v>
      </c>
      <c r="Q232" s="1151"/>
      <c r="R232" s="1151">
        <v>1</v>
      </c>
      <c r="S232" s="1151">
        <v>0</v>
      </c>
      <c r="T232" s="1151">
        <v>2</v>
      </c>
      <c r="U232" s="1151">
        <v>5</v>
      </c>
      <c r="V232" s="1151">
        <v>14</v>
      </c>
      <c r="W232" s="1151">
        <v>24</v>
      </c>
      <c r="X232" s="1151">
        <v>56</v>
      </c>
      <c r="Y232" s="1151">
        <v>69</v>
      </c>
      <c r="Z232" s="1151">
        <v>120</v>
      </c>
      <c r="AA232" s="1151">
        <v>260</v>
      </c>
      <c r="AB232" s="1151">
        <v>367</v>
      </c>
      <c r="AC232" s="1151">
        <v>465</v>
      </c>
      <c r="AD232" s="1151">
        <v>745</v>
      </c>
      <c r="AE232" s="1151">
        <v>1070</v>
      </c>
      <c r="AF232" s="1151">
        <v>1012</v>
      </c>
      <c r="AG232" s="1151">
        <v>648</v>
      </c>
      <c r="AH232" s="1151">
        <v>171</v>
      </c>
      <c r="AI232" s="1151">
        <v>22</v>
      </c>
    </row>
    <row r="233" spans="1:35" s="1152" customFormat="1" ht="15.95" customHeight="1">
      <c r="A233" s="2300" t="s">
        <v>3337</v>
      </c>
      <c r="B233" s="2300"/>
      <c r="C233" s="2301" t="s">
        <v>5732</v>
      </c>
      <c r="D233" s="2301"/>
      <c r="E233" s="2301"/>
      <c r="F233" s="2301"/>
      <c r="G233" s="1156" t="s">
        <v>5348</v>
      </c>
      <c r="H233" s="1150">
        <v>134</v>
      </c>
      <c r="I233" s="1150">
        <v>0</v>
      </c>
      <c r="J233" s="1150">
        <v>1</v>
      </c>
      <c r="K233" s="1150">
        <v>0</v>
      </c>
      <c r="L233" s="1150">
        <v>0</v>
      </c>
      <c r="M233" s="1150">
        <v>0</v>
      </c>
      <c r="N233" s="1150">
        <v>0</v>
      </c>
      <c r="O233" s="1150">
        <v>0</v>
      </c>
      <c r="P233" s="1150">
        <v>0</v>
      </c>
      <c r="Q233" s="1150"/>
      <c r="R233" s="1150">
        <v>0</v>
      </c>
      <c r="S233" s="1150">
        <v>0</v>
      </c>
      <c r="T233" s="1150">
        <v>2</v>
      </c>
      <c r="U233" s="1150">
        <v>1</v>
      </c>
      <c r="V233" s="1150">
        <v>3</v>
      </c>
      <c r="W233" s="1150">
        <v>6</v>
      </c>
      <c r="X233" s="1150">
        <v>7</v>
      </c>
      <c r="Y233" s="1150">
        <v>9</v>
      </c>
      <c r="Z233" s="1150">
        <v>13</v>
      </c>
      <c r="AA233" s="1150">
        <v>5</v>
      </c>
      <c r="AB233" s="1150">
        <v>8</v>
      </c>
      <c r="AC233" s="1150">
        <v>12</v>
      </c>
      <c r="AD233" s="1150">
        <v>18</v>
      </c>
      <c r="AE233" s="1150">
        <v>14</v>
      </c>
      <c r="AF233" s="1150">
        <v>18</v>
      </c>
      <c r="AG233" s="1150">
        <v>9</v>
      </c>
      <c r="AH233" s="1150">
        <v>7</v>
      </c>
      <c r="AI233" s="1150">
        <v>1</v>
      </c>
    </row>
    <row r="234" spans="1:35" s="1152" customFormat="1" ht="15.95" customHeight="1">
      <c r="A234" s="2300"/>
      <c r="B234" s="2300"/>
      <c r="C234" s="2301"/>
      <c r="D234" s="2301"/>
      <c r="E234" s="2301"/>
      <c r="F234" s="2301"/>
      <c r="G234" s="1157" t="s">
        <v>5346</v>
      </c>
      <c r="H234" s="1150">
        <v>78</v>
      </c>
      <c r="I234" s="1150">
        <v>0</v>
      </c>
      <c r="J234" s="1150">
        <v>1</v>
      </c>
      <c r="K234" s="1150">
        <v>0</v>
      </c>
      <c r="L234" s="1150">
        <v>0</v>
      </c>
      <c r="M234" s="1150">
        <v>0</v>
      </c>
      <c r="N234" s="1150">
        <v>0</v>
      </c>
      <c r="O234" s="1150">
        <v>0</v>
      </c>
      <c r="P234" s="1150">
        <v>0</v>
      </c>
      <c r="Q234" s="1150"/>
      <c r="R234" s="1150">
        <v>0</v>
      </c>
      <c r="S234" s="1150">
        <v>0</v>
      </c>
      <c r="T234" s="1150">
        <v>1</v>
      </c>
      <c r="U234" s="1150">
        <v>1</v>
      </c>
      <c r="V234" s="1150">
        <v>3</v>
      </c>
      <c r="W234" s="1150">
        <v>2</v>
      </c>
      <c r="X234" s="1150">
        <v>5</v>
      </c>
      <c r="Y234" s="1150">
        <v>4</v>
      </c>
      <c r="Z234" s="1150">
        <v>9</v>
      </c>
      <c r="AA234" s="1150">
        <v>1</v>
      </c>
      <c r="AB234" s="1150">
        <v>6</v>
      </c>
      <c r="AC234" s="1150">
        <v>8</v>
      </c>
      <c r="AD234" s="1150">
        <v>13</v>
      </c>
      <c r="AE234" s="1150">
        <v>6</v>
      </c>
      <c r="AF234" s="1150">
        <v>8</v>
      </c>
      <c r="AG234" s="1150">
        <v>4</v>
      </c>
      <c r="AH234" s="1150">
        <v>5</v>
      </c>
      <c r="AI234" s="1150">
        <v>1</v>
      </c>
    </row>
    <row r="235" spans="1:35" s="1152" customFormat="1" ht="15.95" customHeight="1">
      <c r="A235" s="2300"/>
      <c r="B235" s="2300"/>
      <c r="C235" s="2301"/>
      <c r="D235" s="2301"/>
      <c r="E235" s="2301"/>
      <c r="F235" s="2301"/>
      <c r="G235" s="1157" t="s">
        <v>5344</v>
      </c>
      <c r="H235" s="1150">
        <v>56</v>
      </c>
      <c r="I235" s="1150">
        <v>0</v>
      </c>
      <c r="J235" s="1150">
        <v>0</v>
      </c>
      <c r="K235" s="1150">
        <v>0</v>
      </c>
      <c r="L235" s="1150">
        <v>0</v>
      </c>
      <c r="M235" s="1150">
        <v>0</v>
      </c>
      <c r="N235" s="1150">
        <v>0</v>
      </c>
      <c r="O235" s="1150">
        <v>0</v>
      </c>
      <c r="P235" s="1150">
        <v>0</v>
      </c>
      <c r="Q235" s="1150"/>
      <c r="R235" s="1150">
        <v>0</v>
      </c>
      <c r="S235" s="1150">
        <v>0</v>
      </c>
      <c r="T235" s="1150">
        <v>1</v>
      </c>
      <c r="U235" s="1150">
        <v>0</v>
      </c>
      <c r="V235" s="1150">
        <v>0</v>
      </c>
      <c r="W235" s="1150">
        <v>4</v>
      </c>
      <c r="X235" s="1150">
        <v>2</v>
      </c>
      <c r="Y235" s="1150">
        <v>5</v>
      </c>
      <c r="Z235" s="1150">
        <v>4</v>
      </c>
      <c r="AA235" s="1150">
        <v>4</v>
      </c>
      <c r="AB235" s="1150">
        <v>2</v>
      </c>
      <c r="AC235" s="1150">
        <v>4</v>
      </c>
      <c r="AD235" s="1150">
        <v>5</v>
      </c>
      <c r="AE235" s="1150">
        <v>8</v>
      </c>
      <c r="AF235" s="1150">
        <v>10</v>
      </c>
      <c r="AG235" s="1150">
        <v>5</v>
      </c>
      <c r="AH235" s="1150">
        <v>2</v>
      </c>
      <c r="AI235" s="1150">
        <v>0</v>
      </c>
    </row>
    <row r="236" spans="1:35" s="1152" customFormat="1" ht="15.95" customHeight="1">
      <c r="A236" s="2300" t="s">
        <v>5890</v>
      </c>
      <c r="B236" s="2300"/>
      <c r="C236" s="2301" t="s">
        <v>5891</v>
      </c>
      <c r="D236" s="2301"/>
      <c r="E236" s="2301"/>
      <c r="F236" s="2301"/>
      <c r="G236" s="1156" t="s">
        <v>5348</v>
      </c>
      <c r="H236" s="1153">
        <v>928</v>
      </c>
      <c r="I236" s="1151">
        <v>1</v>
      </c>
      <c r="J236" s="1151">
        <v>3</v>
      </c>
      <c r="K236" s="1151">
        <v>1</v>
      </c>
      <c r="L236" s="1151">
        <v>1</v>
      </c>
      <c r="M236" s="1151">
        <v>0</v>
      </c>
      <c r="N236" s="1151">
        <v>0</v>
      </c>
      <c r="O236" s="1151">
        <v>3</v>
      </c>
      <c r="P236" s="1151">
        <v>3</v>
      </c>
      <c r="Q236" s="1151"/>
      <c r="R236" s="1151">
        <v>3</v>
      </c>
      <c r="S236" s="1151">
        <v>7</v>
      </c>
      <c r="T236" s="1151">
        <v>8</v>
      </c>
      <c r="U236" s="1151">
        <v>12</v>
      </c>
      <c r="V236" s="1151">
        <v>23</v>
      </c>
      <c r="W236" s="1151">
        <v>25</v>
      </c>
      <c r="X236" s="1151">
        <v>41</v>
      </c>
      <c r="Y236" s="1151">
        <v>47</v>
      </c>
      <c r="Z236" s="1151">
        <v>57</v>
      </c>
      <c r="AA236" s="1151">
        <v>69</v>
      </c>
      <c r="AB236" s="1151">
        <v>66</v>
      </c>
      <c r="AC236" s="1151">
        <v>73</v>
      </c>
      <c r="AD236" s="1151">
        <v>100</v>
      </c>
      <c r="AE236" s="1151">
        <v>127</v>
      </c>
      <c r="AF236" s="1151">
        <v>143</v>
      </c>
      <c r="AG236" s="1151">
        <v>90</v>
      </c>
      <c r="AH236" s="1151">
        <v>23</v>
      </c>
      <c r="AI236" s="1151">
        <v>2</v>
      </c>
    </row>
    <row r="237" spans="1:35" s="1152" customFormat="1" ht="15.95" customHeight="1">
      <c r="A237" s="2300"/>
      <c r="B237" s="2300"/>
      <c r="C237" s="2301"/>
      <c r="D237" s="2301"/>
      <c r="E237" s="2301"/>
      <c r="F237" s="2301"/>
      <c r="G237" s="1157" t="s">
        <v>5346</v>
      </c>
      <c r="H237" s="1153">
        <v>495</v>
      </c>
      <c r="I237" s="1151">
        <v>0</v>
      </c>
      <c r="J237" s="1151">
        <v>3</v>
      </c>
      <c r="K237" s="1151">
        <v>1</v>
      </c>
      <c r="L237" s="1151">
        <v>0</v>
      </c>
      <c r="M237" s="1151">
        <v>0</v>
      </c>
      <c r="N237" s="1151">
        <v>0</v>
      </c>
      <c r="O237" s="1151">
        <v>1</v>
      </c>
      <c r="P237" s="1151">
        <v>3</v>
      </c>
      <c r="Q237" s="1151"/>
      <c r="R237" s="1151">
        <v>2</v>
      </c>
      <c r="S237" s="1151">
        <v>5</v>
      </c>
      <c r="T237" s="1151">
        <v>4</v>
      </c>
      <c r="U237" s="1151">
        <v>7</v>
      </c>
      <c r="V237" s="1151">
        <v>18</v>
      </c>
      <c r="W237" s="1151">
        <v>21</v>
      </c>
      <c r="X237" s="1151">
        <v>25</v>
      </c>
      <c r="Y237" s="1151">
        <v>32</v>
      </c>
      <c r="Z237" s="1151">
        <v>44</v>
      </c>
      <c r="AA237" s="1151">
        <v>49</v>
      </c>
      <c r="AB237" s="1151">
        <v>51</v>
      </c>
      <c r="AC237" s="1151">
        <v>42</v>
      </c>
      <c r="AD237" s="1151">
        <v>43</v>
      </c>
      <c r="AE237" s="1151">
        <v>52</v>
      </c>
      <c r="AF237" s="1151">
        <v>52</v>
      </c>
      <c r="AG237" s="1151">
        <v>33</v>
      </c>
      <c r="AH237" s="1151">
        <v>7</v>
      </c>
      <c r="AI237" s="1151">
        <v>0</v>
      </c>
    </row>
    <row r="238" spans="1:35" s="1152" customFormat="1" ht="15.95" customHeight="1">
      <c r="A238" s="2300"/>
      <c r="B238" s="2300"/>
      <c r="C238" s="2301"/>
      <c r="D238" s="2301"/>
      <c r="E238" s="2301"/>
      <c r="F238" s="2301"/>
      <c r="G238" s="1157" t="s">
        <v>5344</v>
      </c>
      <c r="H238" s="1153">
        <v>433</v>
      </c>
      <c r="I238" s="1151">
        <v>1</v>
      </c>
      <c r="J238" s="1151">
        <v>0</v>
      </c>
      <c r="K238" s="1151">
        <v>0</v>
      </c>
      <c r="L238" s="1151">
        <v>1</v>
      </c>
      <c r="M238" s="1151">
        <v>0</v>
      </c>
      <c r="N238" s="1151">
        <v>0</v>
      </c>
      <c r="O238" s="1151">
        <v>2</v>
      </c>
      <c r="P238" s="1151">
        <v>0</v>
      </c>
      <c r="Q238" s="1151"/>
      <c r="R238" s="1151">
        <v>1</v>
      </c>
      <c r="S238" s="1151">
        <v>2</v>
      </c>
      <c r="T238" s="1151">
        <v>4</v>
      </c>
      <c r="U238" s="1151">
        <v>5</v>
      </c>
      <c r="V238" s="1151">
        <v>5</v>
      </c>
      <c r="W238" s="1151">
        <v>4</v>
      </c>
      <c r="X238" s="1151">
        <v>16</v>
      </c>
      <c r="Y238" s="1151">
        <v>15</v>
      </c>
      <c r="Z238" s="1151">
        <v>13</v>
      </c>
      <c r="AA238" s="1151">
        <v>20</v>
      </c>
      <c r="AB238" s="1151">
        <v>15</v>
      </c>
      <c r="AC238" s="1151">
        <v>31</v>
      </c>
      <c r="AD238" s="1151">
        <v>57</v>
      </c>
      <c r="AE238" s="1151">
        <v>75</v>
      </c>
      <c r="AF238" s="1151">
        <v>91</v>
      </c>
      <c r="AG238" s="1151">
        <v>57</v>
      </c>
      <c r="AH238" s="1151">
        <v>16</v>
      </c>
      <c r="AI238" s="1151">
        <v>2</v>
      </c>
    </row>
    <row r="239" spans="1:35" s="1152" customFormat="1" ht="15.95" customHeight="1">
      <c r="A239" s="2300" t="s">
        <v>2022</v>
      </c>
      <c r="B239" s="2300"/>
      <c r="C239" s="2301" t="s">
        <v>5892</v>
      </c>
      <c r="D239" s="2301"/>
      <c r="E239" s="2301"/>
      <c r="F239" s="2301"/>
      <c r="G239" s="1156" t="s">
        <v>5348</v>
      </c>
      <c r="H239" s="1153">
        <v>3338</v>
      </c>
      <c r="I239" s="1151">
        <v>0</v>
      </c>
      <c r="J239" s="1151">
        <v>0</v>
      </c>
      <c r="K239" s="1151">
        <v>0</v>
      </c>
      <c r="L239" s="1151">
        <v>0</v>
      </c>
      <c r="M239" s="1151">
        <v>0</v>
      </c>
      <c r="N239" s="1151">
        <v>0</v>
      </c>
      <c r="O239" s="1151">
        <v>0</v>
      </c>
      <c r="P239" s="1151">
        <v>0</v>
      </c>
      <c r="Q239" s="1151"/>
      <c r="R239" s="1151">
        <v>0</v>
      </c>
      <c r="S239" s="1151">
        <v>3</v>
      </c>
      <c r="T239" s="1151">
        <v>6</v>
      </c>
      <c r="U239" s="1151">
        <v>9</v>
      </c>
      <c r="V239" s="1151">
        <v>19</v>
      </c>
      <c r="W239" s="1151">
        <v>53</v>
      </c>
      <c r="X239" s="1151">
        <v>73</v>
      </c>
      <c r="Y239" s="1151">
        <v>63</v>
      </c>
      <c r="Z239" s="1151">
        <v>72</v>
      </c>
      <c r="AA239" s="1151">
        <v>76</v>
      </c>
      <c r="AB239" s="1151">
        <v>107</v>
      </c>
      <c r="AC239" s="1151">
        <v>128</v>
      </c>
      <c r="AD239" s="1151">
        <v>237</v>
      </c>
      <c r="AE239" s="1151">
        <v>509</v>
      </c>
      <c r="AF239" s="1151">
        <v>768</v>
      </c>
      <c r="AG239" s="1151">
        <v>804</v>
      </c>
      <c r="AH239" s="1151">
        <v>347</v>
      </c>
      <c r="AI239" s="1151">
        <v>64</v>
      </c>
    </row>
    <row r="240" spans="1:35" s="1152" customFormat="1" ht="15.95" customHeight="1">
      <c r="A240" s="2300"/>
      <c r="B240" s="2300"/>
      <c r="C240" s="2301"/>
      <c r="D240" s="2301"/>
      <c r="E240" s="2301"/>
      <c r="F240" s="2301"/>
      <c r="G240" s="1157" t="s">
        <v>5346</v>
      </c>
      <c r="H240" s="1153">
        <v>1620</v>
      </c>
      <c r="I240" s="1151">
        <v>0</v>
      </c>
      <c r="J240" s="1151">
        <v>0</v>
      </c>
      <c r="K240" s="1151">
        <v>0</v>
      </c>
      <c r="L240" s="1151">
        <v>0</v>
      </c>
      <c r="M240" s="1151">
        <v>0</v>
      </c>
      <c r="N240" s="1151">
        <v>0</v>
      </c>
      <c r="O240" s="1151">
        <v>0</v>
      </c>
      <c r="P240" s="1151">
        <v>0</v>
      </c>
      <c r="Q240" s="1151"/>
      <c r="R240" s="1151">
        <v>0</v>
      </c>
      <c r="S240" s="1151">
        <v>3</v>
      </c>
      <c r="T240" s="1151">
        <v>4</v>
      </c>
      <c r="U240" s="1151">
        <v>8</v>
      </c>
      <c r="V240" s="1151">
        <v>18</v>
      </c>
      <c r="W240" s="1151">
        <v>46</v>
      </c>
      <c r="X240" s="1151">
        <v>62</v>
      </c>
      <c r="Y240" s="1151">
        <v>52</v>
      </c>
      <c r="Z240" s="1151">
        <v>59</v>
      </c>
      <c r="AA240" s="1151">
        <v>56</v>
      </c>
      <c r="AB240" s="1151">
        <v>60</v>
      </c>
      <c r="AC240" s="1151">
        <v>73</v>
      </c>
      <c r="AD240" s="1151">
        <v>111</v>
      </c>
      <c r="AE240" s="1151">
        <v>210</v>
      </c>
      <c r="AF240" s="1151">
        <v>332</v>
      </c>
      <c r="AG240" s="1151">
        <v>363</v>
      </c>
      <c r="AH240" s="1151">
        <v>141</v>
      </c>
      <c r="AI240" s="1151">
        <v>22</v>
      </c>
    </row>
    <row r="241" spans="1:35" s="1152" customFormat="1" ht="15.95" customHeight="1">
      <c r="A241" s="2300"/>
      <c r="B241" s="2300"/>
      <c r="C241" s="2301"/>
      <c r="D241" s="2301"/>
      <c r="E241" s="2301"/>
      <c r="F241" s="2301"/>
      <c r="G241" s="1157" t="s">
        <v>5344</v>
      </c>
      <c r="H241" s="1153">
        <v>1718</v>
      </c>
      <c r="I241" s="1151">
        <v>0</v>
      </c>
      <c r="J241" s="1151">
        <v>0</v>
      </c>
      <c r="K241" s="1151">
        <v>0</v>
      </c>
      <c r="L241" s="1151">
        <v>0</v>
      </c>
      <c r="M241" s="1151">
        <v>0</v>
      </c>
      <c r="N241" s="1151">
        <v>0</v>
      </c>
      <c r="O241" s="1151">
        <v>0</v>
      </c>
      <c r="P241" s="1151">
        <v>0</v>
      </c>
      <c r="Q241" s="1151"/>
      <c r="R241" s="1151">
        <v>0</v>
      </c>
      <c r="S241" s="1151">
        <v>0</v>
      </c>
      <c r="T241" s="1151">
        <v>2</v>
      </c>
      <c r="U241" s="1151">
        <v>1</v>
      </c>
      <c r="V241" s="1151">
        <v>1</v>
      </c>
      <c r="W241" s="1151">
        <v>7</v>
      </c>
      <c r="X241" s="1151">
        <v>11</v>
      </c>
      <c r="Y241" s="1151">
        <v>11</v>
      </c>
      <c r="Z241" s="1151">
        <v>13</v>
      </c>
      <c r="AA241" s="1151">
        <v>20</v>
      </c>
      <c r="AB241" s="1151">
        <v>47</v>
      </c>
      <c r="AC241" s="1151">
        <v>55</v>
      </c>
      <c r="AD241" s="1151">
        <v>126</v>
      </c>
      <c r="AE241" s="1151">
        <v>299</v>
      </c>
      <c r="AF241" s="1151">
        <v>436</v>
      </c>
      <c r="AG241" s="1151">
        <v>441</v>
      </c>
      <c r="AH241" s="1151">
        <v>206</v>
      </c>
      <c r="AI241" s="1151">
        <v>42</v>
      </c>
    </row>
    <row r="242" spans="1:35" s="1152" customFormat="1" ht="15.95" customHeight="1">
      <c r="A242" s="2300" t="s">
        <v>3339</v>
      </c>
      <c r="B242" s="2300"/>
      <c r="C242" s="2301" t="s">
        <v>5213</v>
      </c>
      <c r="D242" s="2301"/>
      <c r="E242" s="2301"/>
      <c r="F242" s="2301"/>
      <c r="G242" s="1156" t="s">
        <v>5348</v>
      </c>
      <c r="H242" s="1150">
        <v>2885</v>
      </c>
      <c r="I242" s="1150">
        <v>0</v>
      </c>
      <c r="J242" s="1150">
        <v>0</v>
      </c>
      <c r="K242" s="1150">
        <v>0</v>
      </c>
      <c r="L242" s="1150">
        <v>0</v>
      </c>
      <c r="M242" s="1150">
        <v>0</v>
      </c>
      <c r="N242" s="1150">
        <v>0</v>
      </c>
      <c r="O242" s="1150">
        <v>0</v>
      </c>
      <c r="P242" s="1150">
        <v>0</v>
      </c>
      <c r="Q242" s="1150"/>
      <c r="R242" s="1150">
        <v>0</v>
      </c>
      <c r="S242" s="1150">
        <v>0</v>
      </c>
      <c r="T242" s="1150">
        <v>0</v>
      </c>
      <c r="U242" s="1150">
        <v>0</v>
      </c>
      <c r="V242" s="1150">
        <v>0</v>
      </c>
      <c r="W242" s="1150">
        <v>0</v>
      </c>
      <c r="X242" s="1150">
        <v>0</v>
      </c>
      <c r="Y242" s="1150">
        <v>9</v>
      </c>
      <c r="Z242" s="1150">
        <v>10</v>
      </c>
      <c r="AA242" s="1150">
        <v>24</v>
      </c>
      <c r="AB242" s="1150">
        <v>59</v>
      </c>
      <c r="AC242" s="1150">
        <v>111</v>
      </c>
      <c r="AD242" s="1150">
        <v>220</v>
      </c>
      <c r="AE242" s="1150">
        <v>495</v>
      </c>
      <c r="AF242" s="1150">
        <v>755</v>
      </c>
      <c r="AG242" s="1150">
        <v>797</v>
      </c>
      <c r="AH242" s="1150">
        <v>341</v>
      </c>
      <c r="AI242" s="1150">
        <v>64</v>
      </c>
    </row>
    <row r="243" spans="1:35" s="1152" customFormat="1" ht="15.95" customHeight="1">
      <c r="A243" s="2300"/>
      <c r="B243" s="2300"/>
      <c r="C243" s="2301"/>
      <c r="D243" s="2301"/>
      <c r="E243" s="2301"/>
      <c r="F243" s="2301"/>
      <c r="G243" s="1157" t="s">
        <v>5346</v>
      </c>
      <c r="H243" s="1150">
        <v>1267</v>
      </c>
      <c r="I243" s="1150">
        <v>0</v>
      </c>
      <c r="J243" s="1150">
        <v>0</v>
      </c>
      <c r="K243" s="1150">
        <v>0</v>
      </c>
      <c r="L243" s="1150">
        <v>0</v>
      </c>
      <c r="M243" s="1150">
        <v>0</v>
      </c>
      <c r="N243" s="1150">
        <v>0</v>
      </c>
      <c r="O243" s="1150">
        <v>0</v>
      </c>
      <c r="P243" s="1150">
        <v>0</v>
      </c>
      <c r="Q243" s="1150"/>
      <c r="R243" s="1150">
        <v>0</v>
      </c>
      <c r="S243" s="1150">
        <v>0</v>
      </c>
      <c r="T243" s="1150">
        <v>0</v>
      </c>
      <c r="U243" s="1150">
        <v>0</v>
      </c>
      <c r="V243" s="1150">
        <v>0</v>
      </c>
      <c r="W243" s="1150">
        <v>0</v>
      </c>
      <c r="X243" s="1150">
        <v>0</v>
      </c>
      <c r="Y243" s="1150">
        <v>8</v>
      </c>
      <c r="Z243" s="1150">
        <v>7</v>
      </c>
      <c r="AA243" s="1150">
        <v>16</v>
      </c>
      <c r="AB243" s="1150">
        <v>32</v>
      </c>
      <c r="AC243" s="1150">
        <v>59</v>
      </c>
      <c r="AD243" s="1150">
        <v>100</v>
      </c>
      <c r="AE243" s="1150">
        <v>202</v>
      </c>
      <c r="AF243" s="1150">
        <v>326</v>
      </c>
      <c r="AG243" s="1150">
        <v>358</v>
      </c>
      <c r="AH243" s="1150">
        <v>137</v>
      </c>
      <c r="AI243" s="1150">
        <v>22</v>
      </c>
    </row>
    <row r="244" spans="1:35" s="1152" customFormat="1" ht="15.95" customHeight="1">
      <c r="A244" s="2300"/>
      <c r="B244" s="2300"/>
      <c r="C244" s="2301"/>
      <c r="D244" s="2301"/>
      <c r="E244" s="2301"/>
      <c r="F244" s="2301"/>
      <c r="G244" s="1157" t="s">
        <v>5344</v>
      </c>
      <c r="H244" s="1150">
        <v>1618</v>
      </c>
      <c r="I244" s="1150">
        <v>0</v>
      </c>
      <c r="J244" s="1150">
        <v>0</v>
      </c>
      <c r="K244" s="1150">
        <v>0</v>
      </c>
      <c r="L244" s="1150">
        <v>0</v>
      </c>
      <c r="M244" s="1150">
        <v>0</v>
      </c>
      <c r="N244" s="1150">
        <v>0</v>
      </c>
      <c r="O244" s="1150">
        <v>0</v>
      </c>
      <c r="P244" s="1150">
        <v>0</v>
      </c>
      <c r="Q244" s="1150"/>
      <c r="R244" s="1150">
        <v>0</v>
      </c>
      <c r="S244" s="1150">
        <v>0</v>
      </c>
      <c r="T244" s="1150">
        <v>0</v>
      </c>
      <c r="U244" s="1150">
        <v>0</v>
      </c>
      <c r="V244" s="1150">
        <v>0</v>
      </c>
      <c r="W244" s="1150">
        <v>0</v>
      </c>
      <c r="X244" s="1150">
        <v>0</v>
      </c>
      <c r="Y244" s="1150">
        <v>1</v>
      </c>
      <c r="Z244" s="1150">
        <v>3</v>
      </c>
      <c r="AA244" s="1150">
        <v>8</v>
      </c>
      <c r="AB244" s="1150">
        <v>27</v>
      </c>
      <c r="AC244" s="1150">
        <v>52</v>
      </c>
      <c r="AD244" s="1150">
        <v>120</v>
      </c>
      <c r="AE244" s="1150">
        <v>293</v>
      </c>
      <c r="AF244" s="1150">
        <v>429</v>
      </c>
      <c r="AG244" s="1150">
        <v>439</v>
      </c>
      <c r="AH244" s="1150">
        <v>204</v>
      </c>
      <c r="AI244" s="1150">
        <v>42</v>
      </c>
    </row>
    <row r="245" spans="1:35" s="1152" customFormat="1" ht="15.95" customHeight="1">
      <c r="A245" s="2300" t="s">
        <v>5893</v>
      </c>
      <c r="B245" s="2300"/>
      <c r="C245" s="2301" t="s">
        <v>5894</v>
      </c>
      <c r="D245" s="2301"/>
      <c r="E245" s="2301"/>
      <c r="F245" s="2301"/>
      <c r="G245" s="1156" t="s">
        <v>5348</v>
      </c>
      <c r="H245" s="1150">
        <v>453</v>
      </c>
      <c r="I245" s="1150">
        <v>0</v>
      </c>
      <c r="J245" s="1150">
        <v>0</v>
      </c>
      <c r="K245" s="1150">
        <v>0</v>
      </c>
      <c r="L245" s="1150">
        <v>0</v>
      </c>
      <c r="M245" s="1150">
        <v>0</v>
      </c>
      <c r="N245" s="1150">
        <v>0</v>
      </c>
      <c r="O245" s="1150">
        <v>0</v>
      </c>
      <c r="P245" s="1150">
        <v>0</v>
      </c>
      <c r="Q245" s="1150"/>
      <c r="R245" s="1150">
        <v>0</v>
      </c>
      <c r="S245" s="1150">
        <v>3</v>
      </c>
      <c r="T245" s="1150">
        <v>6</v>
      </c>
      <c r="U245" s="1150">
        <v>9</v>
      </c>
      <c r="V245" s="1150">
        <v>19</v>
      </c>
      <c r="W245" s="1150">
        <v>53</v>
      </c>
      <c r="X245" s="1150">
        <v>73</v>
      </c>
      <c r="Y245" s="1150">
        <v>54</v>
      </c>
      <c r="Z245" s="1150">
        <v>62</v>
      </c>
      <c r="AA245" s="1150">
        <v>52</v>
      </c>
      <c r="AB245" s="1150">
        <v>48</v>
      </c>
      <c r="AC245" s="1150">
        <v>17</v>
      </c>
      <c r="AD245" s="1150">
        <v>17</v>
      </c>
      <c r="AE245" s="1150">
        <v>14</v>
      </c>
      <c r="AF245" s="1150">
        <v>13</v>
      </c>
      <c r="AG245" s="1150">
        <v>7</v>
      </c>
      <c r="AH245" s="1150">
        <v>6</v>
      </c>
      <c r="AI245" s="1150">
        <v>0</v>
      </c>
    </row>
    <row r="246" spans="1:35" s="1152" customFormat="1" ht="15.95" customHeight="1">
      <c r="A246" s="2300"/>
      <c r="B246" s="2300"/>
      <c r="C246" s="2301"/>
      <c r="D246" s="2301"/>
      <c r="E246" s="2301"/>
      <c r="F246" s="2301"/>
      <c r="G246" s="1157" t="s">
        <v>5346</v>
      </c>
      <c r="H246" s="1150">
        <v>353</v>
      </c>
      <c r="I246" s="1150">
        <v>0</v>
      </c>
      <c r="J246" s="1150">
        <v>0</v>
      </c>
      <c r="K246" s="1150">
        <v>0</v>
      </c>
      <c r="L246" s="1150">
        <v>0</v>
      </c>
      <c r="M246" s="1150">
        <v>0</v>
      </c>
      <c r="N246" s="1150">
        <v>0</v>
      </c>
      <c r="O246" s="1150">
        <v>0</v>
      </c>
      <c r="P246" s="1150">
        <v>0</v>
      </c>
      <c r="Q246" s="1150"/>
      <c r="R246" s="1150">
        <v>0</v>
      </c>
      <c r="S246" s="1150">
        <v>3</v>
      </c>
      <c r="T246" s="1150">
        <v>4</v>
      </c>
      <c r="U246" s="1150">
        <v>8</v>
      </c>
      <c r="V246" s="1150">
        <v>18</v>
      </c>
      <c r="W246" s="1150">
        <v>46</v>
      </c>
      <c r="X246" s="1150">
        <v>62</v>
      </c>
      <c r="Y246" s="1150">
        <v>44</v>
      </c>
      <c r="Z246" s="1150">
        <v>52</v>
      </c>
      <c r="AA246" s="1150">
        <v>40</v>
      </c>
      <c r="AB246" s="1150">
        <v>28</v>
      </c>
      <c r="AC246" s="1150">
        <v>14</v>
      </c>
      <c r="AD246" s="1150">
        <v>11</v>
      </c>
      <c r="AE246" s="1150">
        <v>8</v>
      </c>
      <c r="AF246" s="1150">
        <v>6</v>
      </c>
      <c r="AG246" s="1150">
        <v>5</v>
      </c>
      <c r="AH246" s="1150">
        <v>4</v>
      </c>
      <c r="AI246" s="1150">
        <v>0</v>
      </c>
    </row>
    <row r="247" spans="1:35" s="1152" customFormat="1" ht="15.95" customHeight="1">
      <c r="A247" s="2300"/>
      <c r="B247" s="2300"/>
      <c r="C247" s="2301"/>
      <c r="D247" s="2301"/>
      <c r="E247" s="2301"/>
      <c r="F247" s="2301"/>
      <c r="G247" s="1157" t="s">
        <v>5344</v>
      </c>
      <c r="H247" s="1150">
        <v>100</v>
      </c>
      <c r="I247" s="1150">
        <v>0</v>
      </c>
      <c r="J247" s="1150">
        <v>0</v>
      </c>
      <c r="K247" s="1150">
        <v>0</v>
      </c>
      <c r="L247" s="1150">
        <v>0</v>
      </c>
      <c r="M247" s="1150">
        <v>0</v>
      </c>
      <c r="N247" s="1150">
        <v>0</v>
      </c>
      <c r="O247" s="1150">
        <v>0</v>
      </c>
      <c r="P247" s="1150">
        <v>0</v>
      </c>
      <c r="Q247" s="1150"/>
      <c r="R247" s="1150">
        <v>0</v>
      </c>
      <c r="S247" s="1150">
        <v>0</v>
      </c>
      <c r="T247" s="1150">
        <v>2</v>
      </c>
      <c r="U247" s="1150">
        <v>1</v>
      </c>
      <c r="V247" s="1150">
        <v>1</v>
      </c>
      <c r="W247" s="1150">
        <v>7</v>
      </c>
      <c r="X247" s="1150">
        <v>11</v>
      </c>
      <c r="Y247" s="1150">
        <v>10</v>
      </c>
      <c r="Z247" s="1150">
        <v>10</v>
      </c>
      <c r="AA247" s="1150">
        <v>12</v>
      </c>
      <c r="AB247" s="1150">
        <v>20</v>
      </c>
      <c r="AC247" s="1150">
        <v>3</v>
      </c>
      <c r="AD247" s="1150">
        <v>6</v>
      </c>
      <c r="AE247" s="1150">
        <v>6</v>
      </c>
      <c r="AF247" s="1150">
        <v>7</v>
      </c>
      <c r="AG247" s="1150">
        <v>2</v>
      </c>
      <c r="AH247" s="1150">
        <v>2</v>
      </c>
      <c r="AI247" s="1150">
        <v>0</v>
      </c>
    </row>
    <row r="248" spans="1:35" s="1152" customFormat="1" ht="15.95" customHeight="1">
      <c r="A248" s="2300" t="s">
        <v>5734</v>
      </c>
      <c r="B248" s="2300"/>
      <c r="C248" s="2301" t="s">
        <v>5735</v>
      </c>
      <c r="D248" s="2301"/>
      <c r="E248" s="2301"/>
      <c r="F248" s="2301"/>
      <c r="G248" s="1156" t="s">
        <v>5348</v>
      </c>
      <c r="H248" s="1150">
        <v>3024</v>
      </c>
      <c r="I248" s="1150">
        <v>0</v>
      </c>
      <c r="J248" s="1150">
        <v>11</v>
      </c>
      <c r="K248" s="1150">
        <v>8</v>
      </c>
      <c r="L248" s="1150">
        <v>3</v>
      </c>
      <c r="M248" s="1150">
        <v>0</v>
      </c>
      <c r="N248" s="1150">
        <v>5</v>
      </c>
      <c r="O248" s="1150">
        <v>8</v>
      </c>
      <c r="P248" s="1150">
        <v>10</v>
      </c>
      <c r="Q248" s="1150"/>
      <c r="R248" s="1150">
        <v>26</v>
      </c>
      <c r="S248" s="1150">
        <v>29</v>
      </c>
      <c r="T248" s="1150">
        <v>29</v>
      </c>
      <c r="U248" s="1150">
        <v>35</v>
      </c>
      <c r="V248" s="1150">
        <v>47</v>
      </c>
      <c r="W248" s="1150">
        <v>74</v>
      </c>
      <c r="X248" s="1150">
        <v>73</v>
      </c>
      <c r="Y248" s="1150">
        <v>107</v>
      </c>
      <c r="Z248" s="1150">
        <v>144</v>
      </c>
      <c r="AA248" s="1150">
        <v>178</v>
      </c>
      <c r="AB248" s="1150">
        <v>249</v>
      </c>
      <c r="AC248" s="1150">
        <v>231</v>
      </c>
      <c r="AD248" s="1150">
        <v>377</v>
      </c>
      <c r="AE248" s="1150">
        <v>519</v>
      </c>
      <c r="AF248" s="1150">
        <v>466</v>
      </c>
      <c r="AG248" s="1150">
        <v>287</v>
      </c>
      <c r="AH248" s="1150">
        <v>93</v>
      </c>
      <c r="AI248" s="1150">
        <v>15</v>
      </c>
    </row>
    <row r="249" spans="1:35" s="1152" customFormat="1" ht="15.95" customHeight="1">
      <c r="A249" s="2300"/>
      <c r="B249" s="2300"/>
      <c r="C249" s="2301"/>
      <c r="D249" s="2301"/>
      <c r="E249" s="2301"/>
      <c r="F249" s="2301"/>
      <c r="G249" s="1157" t="s">
        <v>5346</v>
      </c>
      <c r="H249" s="1150">
        <v>1685</v>
      </c>
      <c r="I249" s="1150">
        <v>0</v>
      </c>
      <c r="J249" s="1150">
        <v>10</v>
      </c>
      <c r="K249" s="1150">
        <v>5</v>
      </c>
      <c r="L249" s="1150">
        <v>2</v>
      </c>
      <c r="M249" s="1150">
        <v>0</v>
      </c>
      <c r="N249" s="1150">
        <v>1</v>
      </c>
      <c r="O249" s="1150">
        <v>7</v>
      </c>
      <c r="P249" s="1150">
        <v>8</v>
      </c>
      <c r="Q249" s="1150"/>
      <c r="R249" s="1150">
        <v>19</v>
      </c>
      <c r="S249" s="1150">
        <v>21</v>
      </c>
      <c r="T249" s="1150">
        <v>18</v>
      </c>
      <c r="U249" s="1150">
        <v>26</v>
      </c>
      <c r="V249" s="1150">
        <v>25</v>
      </c>
      <c r="W249" s="1150">
        <v>55</v>
      </c>
      <c r="X249" s="1150">
        <v>41</v>
      </c>
      <c r="Y249" s="1150">
        <v>73</v>
      </c>
      <c r="Z249" s="1150">
        <v>80</v>
      </c>
      <c r="AA249" s="1150">
        <v>111</v>
      </c>
      <c r="AB249" s="1150">
        <v>141</v>
      </c>
      <c r="AC249" s="1150">
        <v>127</v>
      </c>
      <c r="AD249" s="1150">
        <v>212</v>
      </c>
      <c r="AE249" s="1150">
        <v>275</v>
      </c>
      <c r="AF249" s="1150">
        <v>224</v>
      </c>
      <c r="AG249" s="1150">
        <v>152</v>
      </c>
      <c r="AH249" s="1150">
        <v>45</v>
      </c>
      <c r="AI249" s="1150">
        <v>7</v>
      </c>
    </row>
    <row r="250" spans="1:35" s="1152" customFormat="1" ht="15.95" customHeight="1">
      <c r="A250" s="2300"/>
      <c r="B250" s="2300"/>
      <c r="C250" s="2301"/>
      <c r="D250" s="2301"/>
      <c r="E250" s="2301"/>
      <c r="F250" s="2301"/>
      <c r="G250" s="1157" t="s">
        <v>5344</v>
      </c>
      <c r="H250" s="1150">
        <v>1339</v>
      </c>
      <c r="I250" s="1150">
        <v>0</v>
      </c>
      <c r="J250" s="1150">
        <v>1</v>
      </c>
      <c r="K250" s="1150">
        <v>3</v>
      </c>
      <c r="L250" s="1150">
        <v>1</v>
      </c>
      <c r="M250" s="1150">
        <v>0</v>
      </c>
      <c r="N250" s="1150">
        <v>4</v>
      </c>
      <c r="O250" s="1150">
        <v>1</v>
      </c>
      <c r="P250" s="1150">
        <v>2</v>
      </c>
      <c r="Q250" s="1150"/>
      <c r="R250" s="1150">
        <v>7</v>
      </c>
      <c r="S250" s="1150">
        <v>8</v>
      </c>
      <c r="T250" s="1150">
        <v>11</v>
      </c>
      <c r="U250" s="1150">
        <v>9</v>
      </c>
      <c r="V250" s="1150">
        <v>22</v>
      </c>
      <c r="W250" s="1150">
        <v>19</v>
      </c>
      <c r="X250" s="1150">
        <v>32</v>
      </c>
      <c r="Y250" s="1150">
        <v>34</v>
      </c>
      <c r="Z250" s="1150">
        <v>64</v>
      </c>
      <c r="AA250" s="1150">
        <v>67</v>
      </c>
      <c r="AB250" s="1150">
        <v>108</v>
      </c>
      <c r="AC250" s="1150">
        <v>104</v>
      </c>
      <c r="AD250" s="1150">
        <v>165</v>
      </c>
      <c r="AE250" s="1150">
        <v>244</v>
      </c>
      <c r="AF250" s="1150">
        <v>242</v>
      </c>
      <c r="AG250" s="1150">
        <v>135</v>
      </c>
      <c r="AH250" s="1150">
        <v>48</v>
      </c>
      <c r="AI250" s="1150">
        <v>8</v>
      </c>
    </row>
    <row r="251" spans="1:35" s="1152" customFormat="1" ht="15.95" customHeight="1">
      <c r="A251" s="2300" t="s">
        <v>3340</v>
      </c>
      <c r="B251" s="2300"/>
      <c r="C251" s="2301" t="s">
        <v>5413</v>
      </c>
      <c r="D251" s="2301"/>
      <c r="E251" s="2301"/>
      <c r="F251" s="2301"/>
      <c r="G251" s="1156" t="s">
        <v>5348</v>
      </c>
      <c r="H251" s="1150">
        <v>59</v>
      </c>
      <c r="I251" s="1150">
        <v>0</v>
      </c>
      <c r="J251" s="1150">
        <v>0</v>
      </c>
      <c r="K251" s="1150">
        <v>0</v>
      </c>
      <c r="L251" s="1150">
        <v>1</v>
      </c>
      <c r="M251" s="1150">
        <v>0</v>
      </c>
      <c r="N251" s="1150">
        <v>1</v>
      </c>
      <c r="O251" s="1150">
        <v>0</v>
      </c>
      <c r="P251" s="1150">
        <v>0</v>
      </c>
      <c r="Q251" s="1150"/>
      <c r="R251" s="1150">
        <v>0</v>
      </c>
      <c r="S251" s="1150">
        <v>0</v>
      </c>
      <c r="T251" s="1150">
        <v>0</v>
      </c>
      <c r="U251" s="1150">
        <v>0</v>
      </c>
      <c r="V251" s="1150">
        <v>1</v>
      </c>
      <c r="W251" s="1150">
        <v>2</v>
      </c>
      <c r="X251" s="1150">
        <v>3</v>
      </c>
      <c r="Y251" s="1150">
        <v>4</v>
      </c>
      <c r="Z251" s="1150">
        <v>3</v>
      </c>
      <c r="AA251" s="1150">
        <v>5</v>
      </c>
      <c r="AB251" s="1150">
        <v>10</v>
      </c>
      <c r="AC251" s="1150">
        <v>7</v>
      </c>
      <c r="AD251" s="1150">
        <v>6</v>
      </c>
      <c r="AE251" s="1150">
        <v>8</v>
      </c>
      <c r="AF251" s="1150">
        <v>5</v>
      </c>
      <c r="AG251" s="1150">
        <v>2</v>
      </c>
      <c r="AH251" s="1150">
        <v>1</v>
      </c>
      <c r="AI251" s="1150">
        <v>0</v>
      </c>
    </row>
    <row r="252" spans="1:35" s="1152" customFormat="1" ht="15.95" customHeight="1">
      <c r="A252" s="2300"/>
      <c r="B252" s="2300"/>
      <c r="C252" s="2301"/>
      <c r="D252" s="2301"/>
      <c r="E252" s="2301"/>
      <c r="F252" s="2301"/>
      <c r="G252" s="1157" t="s">
        <v>5346</v>
      </c>
      <c r="H252" s="1150">
        <v>27</v>
      </c>
      <c r="I252" s="1150">
        <v>0</v>
      </c>
      <c r="J252" s="1150">
        <v>0</v>
      </c>
      <c r="K252" s="1150">
        <v>0</v>
      </c>
      <c r="L252" s="1150">
        <v>1</v>
      </c>
      <c r="M252" s="1150">
        <v>0</v>
      </c>
      <c r="N252" s="1150">
        <v>0</v>
      </c>
      <c r="O252" s="1150">
        <v>0</v>
      </c>
      <c r="P252" s="1150">
        <v>0</v>
      </c>
      <c r="Q252" s="1150"/>
      <c r="R252" s="1150">
        <v>0</v>
      </c>
      <c r="S252" s="1150">
        <v>0</v>
      </c>
      <c r="T252" s="1150">
        <v>0</v>
      </c>
      <c r="U252" s="1150">
        <v>0</v>
      </c>
      <c r="V252" s="1150">
        <v>0</v>
      </c>
      <c r="W252" s="1150">
        <v>1</v>
      </c>
      <c r="X252" s="1150">
        <v>3</v>
      </c>
      <c r="Y252" s="1150">
        <v>3</v>
      </c>
      <c r="Z252" s="1150">
        <v>3</v>
      </c>
      <c r="AA252" s="1150">
        <v>4</v>
      </c>
      <c r="AB252" s="1150">
        <v>4</v>
      </c>
      <c r="AC252" s="1150">
        <v>1</v>
      </c>
      <c r="AD252" s="1150">
        <v>3</v>
      </c>
      <c r="AE252" s="1150">
        <v>3</v>
      </c>
      <c r="AF252" s="1150">
        <v>0</v>
      </c>
      <c r="AG252" s="1150">
        <v>1</v>
      </c>
      <c r="AH252" s="1150">
        <v>0</v>
      </c>
      <c r="AI252" s="1150">
        <v>0</v>
      </c>
    </row>
    <row r="253" spans="1:35" s="1152" customFormat="1" ht="15.95" customHeight="1">
      <c r="A253" s="2300"/>
      <c r="B253" s="2300"/>
      <c r="C253" s="2301"/>
      <c r="D253" s="2301"/>
      <c r="E253" s="2301"/>
      <c r="F253" s="2301"/>
      <c r="G253" s="1157" t="s">
        <v>5344</v>
      </c>
      <c r="H253" s="1150">
        <v>32</v>
      </c>
      <c r="I253" s="1150">
        <v>0</v>
      </c>
      <c r="J253" s="1150">
        <v>0</v>
      </c>
      <c r="K253" s="1150">
        <v>0</v>
      </c>
      <c r="L253" s="1150">
        <v>0</v>
      </c>
      <c r="M253" s="1150">
        <v>0</v>
      </c>
      <c r="N253" s="1150">
        <v>1</v>
      </c>
      <c r="O253" s="1150">
        <v>0</v>
      </c>
      <c r="P253" s="1150">
        <v>0</v>
      </c>
      <c r="Q253" s="1150"/>
      <c r="R253" s="1150">
        <v>0</v>
      </c>
      <c r="S253" s="1150">
        <v>0</v>
      </c>
      <c r="T253" s="1150">
        <v>0</v>
      </c>
      <c r="U253" s="1150">
        <v>0</v>
      </c>
      <c r="V253" s="1150">
        <v>1</v>
      </c>
      <c r="W253" s="1150">
        <v>1</v>
      </c>
      <c r="X253" s="1150">
        <v>0</v>
      </c>
      <c r="Y253" s="1150">
        <v>1</v>
      </c>
      <c r="Z253" s="1150">
        <v>0</v>
      </c>
      <c r="AA253" s="1150">
        <v>1</v>
      </c>
      <c r="AB253" s="1150">
        <v>6</v>
      </c>
      <c r="AC253" s="1150">
        <v>6</v>
      </c>
      <c r="AD253" s="1150">
        <v>3</v>
      </c>
      <c r="AE253" s="1150">
        <v>5</v>
      </c>
      <c r="AF253" s="1150">
        <v>5</v>
      </c>
      <c r="AG253" s="1150">
        <v>1</v>
      </c>
      <c r="AH253" s="1150">
        <v>1</v>
      </c>
      <c r="AI253" s="1150">
        <v>0</v>
      </c>
    </row>
    <row r="254" spans="1:35" s="1152" customFormat="1" ht="15.95" customHeight="1">
      <c r="A254" s="2300" t="s">
        <v>2079</v>
      </c>
      <c r="B254" s="2300"/>
      <c r="C254" s="2301" t="s">
        <v>5414</v>
      </c>
      <c r="D254" s="2301"/>
      <c r="E254" s="2301"/>
      <c r="F254" s="2301"/>
      <c r="G254" s="1156" t="s">
        <v>5348</v>
      </c>
      <c r="H254" s="1150">
        <v>143</v>
      </c>
      <c r="I254" s="1150">
        <v>0</v>
      </c>
      <c r="J254" s="1150">
        <v>0</v>
      </c>
      <c r="K254" s="1150">
        <v>0</v>
      </c>
      <c r="L254" s="1150">
        <v>0</v>
      </c>
      <c r="M254" s="1150">
        <v>0</v>
      </c>
      <c r="N254" s="1150">
        <v>0</v>
      </c>
      <c r="O254" s="1150">
        <v>0</v>
      </c>
      <c r="P254" s="1150">
        <v>1</v>
      </c>
      <c r="Q254" s="1150"/>
      <c r="R254" s="1150">
        <v>1</v>
      </c>
      <c r="S254" s="1150">
        <v>0</v>
      </c>
      <c r="T254" s="1150">
        <v>1</v>
      </c>
      <c r="U254" s="1150">
        <v>2</v>
      </c>
      <c r="V254" s="1150">
        <v>1</v>
      </c>
      <c r="W254" s="1150">
        <v>3</v>
      </c>
      <c r="X254" s="1150">
        <v>5</v>
      </c>
      <c r="Y254" s="1150">
        <v>16</v>
      </c>
      <c r="Z254" s="1150">
        <v>19</v>
      </c>
      <c r="AA254" s="1150">
        <v>26</v>
      </c>
      <c r="AB254" s="1150">
        <v>35</v>
      </c>
      <c r="AC254" s="1150">
        <v>11</v>
      </c>
      <c r="AD254" s="1150">
        <v>8</v>
      </c>
      <c r="AE254" s="1150">
        <v>10</v>
      </c>
      <c r="AF254" s="1150">
        <v>1</v>
      </c>
      <c r="AG254" s="1150">
        <v>1</v>
      </c>
      <c r="AH254" s="1150">
        <v>2</v>
      </c>
      <c r="AI254" s="1150">
        <v>0</v>
      </c>
    </row>
    <row r="255" spans="1:35" s="1152" customFormat="1" ht="15.95" customHeight="1">
      <c r="A255" s="2300"/>
      <c r="B255" s="2300"/>
      <c r="C255" s="2301"/>
      <c r="D255" s="2301"/>
      <c r="E255" s="2301"/>
      <c r="F255" s="2301"/>
      <c r="G255" s="1157" t="s">
        <v>5346</v>
      </c>
      <c r="H255" s="1150">
        <v>76</v>
      </c>
      <c r="I255" s="1150">
        <v>0</v>
      </c>
      <c r="J255" s="1150">
        <v>0</v>
      </c>
      <c r="K255" s="1150">
        <v>0</v>
      </c>
      <c r="L255" s="1150">
        <v>0</v>
      </c>
      <c r="M255" s="1150">
        <v>0</v>
      </c>
      <c r="N255" s="1150">
        <v>0</v>
      </c>
      <c r="O255" s="1150">
        <v>0</v>
      </c>
      <c r="P255" s="1150">
        <v>1</v>
      </c>
      <c r="Q255" s="1150"/>
      <c r="R255" s="1150">
        <v>0</v>
      </c>
      <c r="S255" s="1150">
        <v>0</v>
      </c>
      <c r="T255" s="1150">
        <v>0</v>
      </c>
      <c r="U255" s="1150">
        <v>1</v>
      </c>
      <c r="V255" s="1150">
        <v>1</v>
      </c>
      <c r="W255" s="1150">
        <v>2</v>
      </c>
      <c r="X255" s="1150">
        <v>3</v>
      </c>
      <c r="Y255" s="1150">
        <v>9</v>
      </c>
      <c r="Z255" s="1150">
        <v>9</v>
      </c>
      <c r="AA255" s="1150">
        <v>15</v>
      </c>
      <c r="AB255" s="1150">
        <v>17</v>
      </c>
      <c r="AC255" s="1150">
        <v>6</v>
      </c>
      <c r="AD255" s="1150">
        <v>3</v>
      </c>
      <c r="AE255" s="1150">
        <v>6</v>
      </c>
      <c r="AF255" s="1150">
        <v>1</v>
      </c>
      <c r="AG255" s="1150">
        <v>0</v>
      </c>
      <c r="AH255" s="1150">
        <v>2</v>
      </c>
      <c r="AI255" s="1150">
        <v>0</v>
      </c>
    </row>
    <row r="256" spans="1:35" s="1152" customFormat="1" ht="15.95" customHeight="1">
      <c r="A256" s="2300"/>
      <c r="B256" s="2300"/>
      <c r="C256" s="2301"/>
      <c r="D256" s="2301"/>
      <c r="E256" s="2301"/>
      <c r="F256" s="2301"/>
      <c r="G256" s="1157" t="s">
        <v>5344</v>
      </c>
      <c r="H256" s="1150">
        <v>67</v>
      </c>
      <c r="I256" s="1150">
        <v>0</v>
      </c>
      <c r="J256" s="1150">
        <v>0</v>
      </c>
      <c r="K256" s="1150">
        <v>0</v>
      </c>
      <c r="L256" s="1150">
        <v>0</v>
      </c>
      <c r="M256" s="1150">
        <v>0</v>
      </c>
      <c r="N256" s="1150">
        <v>0</v>
      </c>
      <c r="O256" s="1150">
        <v>0</v>
      </c>
      <c r="P256" s="1150">
        <v>0</v>
      </c>
      <c r="Q256" s="1150"/>
      <c r="R256" s="1150">
        <v>1</v>
      </c>
      <c r="S256" s="1150">
        <v>0</v>
      </c>
      <c r="T256" s="1150">
        <v>1</v>
      </c>
      <c r="U256" s="1150">
        <v>1</v>
      </c>
      <c r="V256" s="1150">
        <v>0</v>
      </c>
      <c r="W256" s="1150">
        <v>1</v>
      </c>
      <c r="X256" s="1150">
        <v>2</v>
      </c>
      <c r="Y256" s="1150">
        <v>7</v>
      </c>
      <c r="Z256" s="1150">
        <v>10</v>
      </c>
      <c r="AA256" s="1150">
        <v>11</v>
      </c>
      <c r="AB256" s="1150">
        <v>18</v>
      </c>
      <c r="AC256" s="1150">
        <v>5</v>
      </c>
      <c r="AD256" s="1150">
        <v>5</v>
      </c>
      <c r="AE256" s="1150">
        <v>4</v>
      </c>
      <c r="AF256" s="1150">
        <v>0</v>
      </c>
      <c r="AG256" s="1150">
        <v>1</v>
      </c>
      <c r="AH256" s="1150">
        <v>0</v>
      </c>
      <c r="AI256" s="1150">
        <v>0</v>
      </c>
    </row>
    <row r="257" spans="1:35" s="1152" customFormat="1" ht="15.95" customHeight="1">
      <c r="A257" s="2300" t="s">
        <v>1019</v>
      </c>
      <c r="B257" s="2300"/>
      <c r="C257" s="2301" t="s">
        <v>5415</v>
      </c>
      <c r="D257" s="2301"/>
      <c r="E257" s="2301"/>
      <c r="F257" s="2301"/>
      <c r="G257" s="1156" t="s">
        <v>5348</v>
      </c>
      <c r="H257" s="1150">
        <v>1321</v>
      </c>
      <c r="I257" s="1150">
        <v>0</v>
      </c>
      <c r="J257" s="1150">
        <v>0</v>
      </c>
      <c r="K257" s="1150">
        <v>0</v>
      </c>
      <c r="L257" s="1150">
        <v>0</v>
      </c>
      <c r="M257" s="1150">
        <v>0</v>
      </c>
      <c r="N257" s="1150">
        <v>0</v>
      </c>
      <c r="O257" s="1150">
        <v>0</v>
      </c>
      <c r="P257" s="1150">
        <v>0</v>
      </c>
      <c r="Q257" s="1150"/>
      <c r="R257" s="1150">
        <v>0</v>
      </c>
      <c r="S257" s="1150">
        <v>0</v>
      </c>
      <c r="T257" s="1150">
        <v>0</v>
      </c>
      <c r="U257" s="1150">
        <v>1</v>
      </c>
      <c r="V257" s="1150">
        <v>0</v>
      </c>
      <c r="W257" s="1150">
        <v>3</v>
      </c>
      <c r="X257" s="1150">
        <v>1</v>
      </c>
      <c r="Y257" s="1150">
        <v>8</v>
      </c>
      <c r="Z257" s="1150">
        <v>12</v>
      </c>
      <c r="AA257" s="1150">
        <v>35</v>
      </c>
      <c r="AB257" s="1150">
        <v>82</v>
      </c>
      <c r="AC257" s="1150">
        <v>112</v>
      </c>
      <c r="AD257" s="1150">
        <v>217</v>
      </c>
      <c r="AE257" s="1150">
        <v>315</v>
      </c>
      <c r="AF257" s="1150">
        <v>309</v>
      </c>
      <c r="AG257" s="1150">
        <v>168</v>
      </c>
      <c r="AH257" s="1150">
        <v>51</v>
      </c>
      <c r="AI257" s="1150">
        <v>7</v>
      </c>
    </row>
    <row r="258" spans="1:35" s="1152" customFormat="1" ht="15.95" customHeight="1">
      <c r="A258" s="2300"/>
      <c r="B258" s="2300"/>
      <c r="C258" s="2301"/>
      <c r="D258" s="2301"/>
      <c r="E258" s="2301"/>
      <c r="F258" s="2301"/>
      <c r="G258" s="1157" t="s">
        <v>5346</v>
      </c>
      <c r="H258" s="1150">
        <v>723</v>
      </c>
      <c r="I258" s="1150">
        <v>0</v>
      </c>
      <c r="J258" s="1150">
        <v>0</v>
      </c>
      <c r="K258" s="1150">
        <v>0</v>
      </c>
      <c r="L258" s="1150">
        <v>0</v>
      </c>
      <c r="M258" s="1150">
        <v>0</v>
      </c>
      <c r="N258" s="1150">
        <v>0</v>
      </c>
      <c r="O258" s="1150">
        <v>0</v>
      </c>
      <c r="P258" s="1150">
        <v>0</v>
      </c>
      <c r="Q258" s="1150"/>
      <c r="R258" s="1150">
        <v>0</v>
      </c>
      <c r="S258" s="1150">
        <v>0</v>
      </c>
      <c r="T258" s="1150">
        <v>0</v>
      </c>
      <c r="U258" s="1150">
        <v>1</v>
      </c>
      <c r="V258" s="1150">
        <v>0</v>
      </c>
      <c r="W258" s="1150">
        <v>1</v>
      </c>
      <c r="X258" s="1150">
        <v>1</v>
      </c>
      <c r="Y258" s="1150">
        <v>6</v>
      </c>
      <c r="Z258" s="1150">
        <v>5</v>
      </c>
      <c r="AA258" s="1150">
        <v>20</v>
      </c>
      <c r="AB258" s="1150">
        <v>49</v>
      </c>
      <c r="AC258" s="1150">
        <v>68</v>
      </c>
      <c r="AD258" s="1150">
        <v>123</v>
      </c>
      <c r="AE258" s="1150">
        <v>172</v>
      </c>
      <c r="AF258" s="1150">
        <v>159</v>
      </c>
      <c r="AG258" s="1150">
        <v>89</v>
      </c>
      <c r="AH258" s="1150">
        <v>26</v>
      </c>
      <c r="AI258" s="1150">
        <v>3</v>
      </c>
    </row>
    <row r="259" spans="1:35" s="1152" customFormat="1" ht="15.95" customHeight="1">
      <c r="A259" s="2300"/>
      <c r="B259" s="2300"/>
      <c r="C259" s="2301"/>
      <c r="D259" s="2301"/>
      <c r="E259" s="2301"/>
      <c r="F259" s="2301"/>
      <c r="G259" s="1157" t="s">
        <v>5344</v>
      </c>
      <c r="H259" s="1150">
        <v>598</v>
      </c>
      <c r="I259" s="1150">
        <v>0</v>
      </c>
      <c r="J259" s="1150">
        <v>0</v>
      </c>
      <c r="K259" s="1150">
        <v>0</v>
      </c>
      <c r="L259" s="1150">
        <v>0</v>
      </c>
      <c r="M259" s="1150">
        <v>0</v>
      </c>
      <c r="N259" s="1150">
        <v>0</v>
      </c>
      <c r="O259" s="1150">
        <v>0</v>
      </c>
      <c r="P259" s="1150">
        <v>0</v>
      </c>
      <c r="Q259" s="1150"/>
      <c r="R259" s="1150">
        <v>0</v>
      </c>
      <c r="S259" s="1150">
        <v>0</v>
      </c>
      <c r="T259" s="1150">
        <v>0</v>
      </c>
      <c r="U259" s="1150">
        <v>0</v>
      </c>
      <c r="V259" s="1150">
        <v>0</v>
      </c>
      <c r="W259" s="1150">
        <v>2</v>
      </c>
      <c r="X259" s="1150">
        <v>0</v>
      </c>
      <c r="Y259" s="1150">
        <v>2</v>
      </c>
      <c r="Z259" s="1150">
        <v>7</v>
      </c>
      <c r="AA259" s="1150">
        <v>15</v>
      </c>
      <c r="AB259" s="1150">
        <v>33</v>
      </c>
      <c r="AC259" s="1150">
        <v>44</v>
      </c>
      <c r="AD259" s="1150">
        <v>94</v>
      </c>
      <c r="AE259" s="1150">
        <v>143</v>
      </c>
      <c r="AF259" s="1150">
        <v>150</v>
      </c>
      <c r="AG259" s="1150">
        <v>79</v>
      </c>
      <c r="AH259" s="1150">
        <v>25</v>
      </c>
      <c r="AI259" s="1150">
        <v>4</v>
      </c>
    </row>
    <row r="260" spans="1:35" s="1152" customFormat="1" ht="15.95" customHeight="1">
      <c r="A260" s="2300" t="s">
        <v>2091</v>
      </c>
      <c r="B260" s="2300"/>
      <c r="C260" s="2301" t="s">
        <v>5416</v>
      </c>
      <c r="D260" s="2301"/>
      <c r="E260" s="2301"/>
      <c r="F260" s="2301"/>
      <c r="G260" s="1156" t="s">
        <v>5348</v>
      </c>
      <c r="H260" s="1150">
        <v>168</v>
      </c>
      <c r="I260" s="1150">
        <v>0</v>
      </c>
      <c r="J260" s="1150">
        <v>0</v>
      </c>
      <c r="K260" s="1150">
        <v>0</v>
      </c>
      <c r="L260" s="1150">
        <v>0</v>
      </c>
      <c r="M260" s="1150">
        <v>0</v>
      </c>
      <c r="N260" s="1150">
        <v>0</v>
      </c>
      <c r="O260" s="1150">
        <v>0</v>
      </c>
      <c r="P260" s="1150">
        <v>0</v>
      </c>
      <c r="Q260" s="1150"/>
      <c r="R260" s="1150">
        <v>0</v>
      </c>
      <c r="S260" s="1150">
        <v>0</v>
      </c>
      <c r="T260" s="1150">
        <v>0</v>
      </c>
      <c r="U260" s="1150">
        <v>0</v>
      </c>
      <c r="V260" s="1150">
        <v>0</v>
      </c>
      <c r="W260" s="1150">
        <v>0</v>
      </c>
      <c r="X260" s="1150">
        <v>0</v>
      </c>
      <c r="Y260" s="1150">
        <v>0</v>
      </c>
      <c r="Z260" s="1150">
        <v>0</v>
      </c>
      <c r="AA260" s="1150">
        <v>2</v>
      </c>
      <c r="AB260" s="1150">
        <v>6</v>
      </c>
      <c r="AC260" s="1150">
        <v>5</v>
      </c>
      <c r="AD260" s="1150">
        <v>17</v>
      </c>
      <c r="AE260" s="1150">
        <v>42</v>
      </c>
      <c r="AF260" s="1150">
        <v>45</v>
      </c>
      <c r="AG260" s="1150">
        <v>37</v>
      </c>
      <c r="AH260" s="1150">
        <v>12</v>
      </c>
      <c r="AI260" s="1150">
        <v>2</v>
      </c>
    </row>
    <row r="261" spans="1:35" s="1152" customFormat="1" ht="15.95" customHeight="1">
      <c r="A261" s="2300"/>
      <c r="B261" s="2300"/>
      <c r="C261" s="2301"/>
      <c r="D261" s="2301"/>
      <c r="E261" s="2301"/>
      <c r="F261" s="2301"/>
      <c r="G261" s="1157" t="s">
        <v>5346</v>
      </c>
      <c r="H261" s="1150">
        <v>80</v>
      </c>
      <c r="I261" s="1150">
        <v>0</v>
      </c>
      <c r="J261" s="1150">
        <v>0</v>
      </c>
      <c r="K261" s="1150">
        <v>0</v>
      </c>
      <c r="L261" s="1150">
        <v>0</v>
      </c>
      <c r="M261" s="1150">
        <v>0</v>
      </c>
      <c r="N261" s="1150">
        <v>0</v>
      </c>
      <c r="O261" s="1150">
        <v>0</v>
      </c>
      <c r="P261" s="1150">
        <v>0</v>
      </c>
      <c r="Q261" s="1150"/>
      <c r="R261" s="1150">
        <v>0</v>
      </c>
      <c r="S261" s="1150">
        <v>0</v>
      </c>
      <c r="T261" s="1150">
        <v>0</v>
      </c>
      <c r="U261" s="1150">
        <v>0</v>
      </c>
      <c r="V261" s="1150">
        <v>0</v>
      </c>
      <c r="W261" s="1150">
        <v>0</v>
      </c>
      <c r="X261" s="1150">
        <v>0</v>
      </c>
      <c r="Y261" s="1150">
        <v>0</v>
      </c>
      <c r="Z261" s="1150">
        <v>0</v>
      </c>
      <c r="AA261" s="1150">
        <v>1</v>
      </c>
      <c r="AB261" s="1150">
        <v>3</v>
      </c>
      <c r="AC261" s="1150">
        <v>3</v>
      </c>
      <c r="AD261" s="1150">
        <v>10</v>
      </c>
      <c r="AE261" s="1150">
        <v>19</v>
      </c>
      <c r="AF261" s="1150">
        <v>21</v>
      </c>
      <c r="AG261" s="1150">
        <v>18</v>
      </c>
      <c r="AH261" s="1150">
        <v>4</v>
      </c>
      <c r="AI261" s="1150">
        <v>1</v>
      </c>
    </row>
    <row r="262" spans="1:35" s="1152" customFormat="1" ht="15.95" customHeight="1">
      <c r="A262" s="2300"/>
      <c r="B262" s="2300"/>
      <c r="C262" s="2301"/>
      <c r="D262" s="2301"/>
      <c r="E262" s="2301"/>
      <c r="F262" s="2301"/>
      <c r="G262" s="1157" t="s">
        <v>5344</v>
      </c>
      <c r="H262" s="1150">
        <v>88</v>
      </c>
      <c r="I262" s="1150">
        <v>0</v>
      </c>
      <c r="J262" s="1150">
        <v>0</v>
      </c>
      <c r="K262" s="1150">
        <v>0</v>
      </c>
      <c r="L262" s="1150">
        <v>0</v>
      </c>
      <c r="M262" s="1150">
        <v>0</v>
      </c>
      <c r="N262" s="1150">
        <v>0</v>
      </c>
      <c r="O262" s="1150">
        <v>0</v>
      </c>
      <c r="P262" s="1150">
        <v>0</v>
      </c>
      <c r="Q262" s="1150"/>
      <c r="R262" s="1150">
        <v>0</v>
      </c>
      <c r="S262" s="1150">
        <v>0</v>
      </c>
      <c r="T262" s="1150">
        <v>0</v>
      </c>
      <c r="U262" s="1150">
        <v>0</v>
      </c>
      <c r="V262" s="1150">
        <v>0</v>
      </c>
      <c r="W262" s="1150">
        <v>0</v>
      </c>
      <c r="X262" s="1150">
        <v>0</v>
      </c>
      <c r="Y262" s="1150">
        <v>0</v>
      </c>
      <c r="Z262" s="1150">
        <v>0</v>
      </c>
      <c r="AA262" s="1150">
        <v>1</v>
      </c>
      <c r="AB262" s="1150">
        <v>3</v>
      </c>
      <c r="AC262" s="1150">
        <v>2</v>
      </c>
      <c r="AD262" s="1150">
        <v>7</v>
      </c>
      <c r="AE262" s="1150">
        <v>23</v>
      </c>
      <c r="AF262" s="1150">
        <v>24</v>
      </c>
      <c r="AG262" s="1150">
        <v>19</v>
      </c>
      <c r="AH262" s="1150">
        <v>8</v>
      </c>
      <c r="AI262" s="1150">
        <v>1</v>
      </c>
    </row>
    <row r="263" spans="1:35" s="1152" customFormat="1" ht="15.95" customHeight="1">
      <c r="A263" s="2300" t="s">
        <v>5895</v>
      </c>
      <c r="B263" s="2300"/>
      <c r="C263" s="2301" t="s">
        <v>5739</v>
      </c>
      <c r="D263" s="2301"/>
      <c r="E263" s="2301"/>
      <c r="F263" s="2301"/>
      <c r="G263" s="1156" t="s">
        <v>5348</v>
      </c>
      <c r="H263" s="1150">
        <v>1333</v>
      </c>
      <c r="I263" s="1150">
        <v>0</v>
      </c>
      <c r="J263" s="1150">
        <v>11</v>
      </c>
      <c r="K263" s="1150">
        <v>8</v>
      </c>
      <c r="L263" s="1150">
        <v>2</v>
      </c>
      <c r="M263" s="1150">
        <v>0</v>
      </c>
      <c r="N263" s="1150">
        <v>4</v>
      </c>
      <c r="O263" s="1150">
        <v>8</v>
      </c>
      <c r="P263" s="1150">
        <v>9</v>
      </c>
      <c r="Q263" s="1150"/>
      <c r="R263" s="1150">
        <v>25</v>
      </c>
      <c r="S263" s="1150">
        <v>29</v>
      </c>
      <c r="T263" s="1150">
        <v>28</v>
      </c>
      <c r="U263" s="1150">
        <v>32</v>
      </c>
      <c r="V263" s="1150">
        <v>45</v>
      </c>
      <c r="W263" s="1150">
        <v>66</v>
      </c>
      <c r="X263" s="1150">
        <v>64</v>
      </c>
      <c r="Y263" s="1150">
        <v>79</v>
      </c>
      <c r="Z263" s="1150">
        <v>110</v>
      </c>
      <c r="AA263" s="1150">
        <v>110</v>
      </c>
      <c r="AB263" s="1150">
        <v>116</v>
      </c>
      <c r="AC263" s="1150">
        <v>96</v>
      </c>
      <c r="AD263" s="1150">
        <v>129</v>
      </c>
      <c r="AE263" s="1150">
        <v>144</v>
      </c>
      <c r="AF263" s="1150">
        <v>106</v>
      </c>
      <c r="AG263" s="1150">
        <v>79</v>
      </c>
      <c r="AH263" s="1150">
        <v>27</v>
      </c>
      <c r="AI263" s="1150">
        <v>6</v>
      </c>
    </row>
    <row r="264" spans="1:35" s="1152" customFormat="1" ht="15.95" customHeight="1">
      <c r="A264" s="2300"/>
      <c r="B264" s="2300"/>
      <c r="C264" s="2301"/>
      <c r="D264" s="2301"/>
      <c r="E264" s="2301"/>
      <c r="F264" s="2301"/>
      <c r="G264" s="1157" t="s">
        <v>5346</v>
      </c>
      <c r="H264" s="1153">
        <v>779</v>
      </c>
      <c r="I264" s="1151">
        <v>0</v>
      </c>
      <c r="J264" s="1151">
        <v>10</v>
      </c>
      <c r="K264" s="1151">
        <v>5</v>
      </c>
      <c r="L264" s="1151">
        <v>1</v>
      </c>
      <c r="M264" s="1151">
        <v>0</v>
      </c>
      <c r="N264" s="1151">
        <v>1</v>
      </c>
      <c r="O264" s="1151">
        <v>7</v>
      </c>
      <c r="P264" s="1151">
        <v>7</v>
      </c>
      <c r="Q264" s="1151"/>
      <c r="R264" s="1151">
        <v>19</v>
      </c>
      <c r="S264" s="1151">
        <v>21</v>
      </c>
      <c r="T264" s="1151">
        <v>18</v>
      </c>
      <c r="U264" s="1151">
        <v>24</v>
      </c>
      <c r="V264" s="1151">
        <v>24</v>
      </c>
      <c r="W264" s="1151">
        <v>51</v>
      </c>
      <c r="X264" s="1151">
        <v>34</v>
      </c>
      <c r="Y264" s="1151">
        <v>55</v>
      </c>
      <c r="Z264" s="1151">
        <v>63</v>
      </c>
      <c r="AA264" s="1151">
        <v>71</v>
      </c>
      <c r="AB264" s="1151">
        <v>68</v>
      </c>
      <c r="AC264" s="1151">
        <v>49</v>
      </c>
      <c r="AD264" s="1151">
        <v>73</v>
      </c>
      <c r="AE264" s="1151">
        <v>75</v>
      </c>
      <c r="AF264" s="1151">
        <v>43</v>
      </c>
      <c r="AG264" s="1151">
        <v>44</v>
      </c>
      <c r="AH264" s="1151">
        <v>13</v>
      </c>
      <c r="AI264" s="1151">
        <v>3</v>
      </c>
    </row>
    <row r="265" spans="1:35" s="1152" customFormat="1" ht="15.95" customHeight="1">
      <c r="A265" s="2300"/>
      <c r="B265" s="2300"/>
      <c r="C265" s="2301"/>
      <c r="D265" s="2301"/>
      <c r="E265" s="2301"/>
      <c r="F265" s="2301"/>
      <c r="G265" s="1157" t="s">
        <v>5344</v>
      </c>
      <c r="H265" s="1150">
        <v>554</v>
      </c>
      <c r="I265" s="1150">
        <v>0</v>
      </c>
      <c r="J265" s="1150">
        <v>1</v>
      </c>
      <c r="K265" s="1150">
        <v>3</v>
      </c>
      <c r="L265" s="1150">
        <v>1</v>
      </c>
      <c r="M265" s="1150">
        <v>0</v>
      </c>
      <c r="N265" s="1150">
        <v>3</v>
      </c>
      <c r="O265" s="1150">
        <v>1</v>
      </c>
      <c r="P265" s="1150">
        <v>2</v>
      </c>
      <c r="Q265" s="1150"/>
      <c r="R265" s="1150">
        <v>6</v>
      </c>
      <c r="S265" s="1150">
        <v>8</v>
      </c>
      <c r="T265" s="1150">
        <v>10</v>
      </c>
      <c r="U265" s="1150">
        <v>8</v>
      </c>
      <c r="V265" s="1150">
        <v>21</v>
      </c>
      <c r="W265" s="1150">
        <v>15</v>
      </c>
      <c r="X265" s="1150">
        <v>30</v>
      </c>
      <c r="Y265" s="1150">
        <v>24</v>
      </c>
      <c r="Z265" s="1150">
        <v>47</v>
      </c>
      <c r="AA265" s="1150">
        <v>39</v>
      </c>
      <c r="AB265" s="1150">
        <v>48</v>
      </c>
      <c r="AC265" s="1150">
        <v>47</v>
      </c>
      <c r="AD265" s="1150">
        <v>56</v>
      </c>
      <c r="AE265" s="1150">
        <v>69</v>
      </c>
      <c r="AF265" s="1150">
        <v>63</v>
      </c>
      <c r="AG265" s="1150">
        <v>35</v>
      </c>
      <c r="AH265" s="1150">
        <v>14</v>
      </c>
      <c r="AI265" s="1150">
        <v>3</v>
      </c>
    </row>
    <row r="266" spans="1:35" s="1152" customFormat="1" ht="15.95" customHeight="1">
      <c r="A266" s="2300" t="s">
        <v>2143</v>
      </c>
      <c r="B266" s="2300"/>
      <c r="C266" s="2301" t="s">
        <v>5896</v>
      </c>
      <c r="D266" s="2301"/>
      <c r="E266" s="2301"/>
      <c r="F266" s="2301"/>
      <c r="G266" s="1156" t="s">
        <v>5348</v>
      </c>
      <c r="H266" s="1150">
        <v>5</v>
      </c>
      <c r="I266" s="1150">
        <v>0</v>
      </c>
      <c r="J266" s="1150">
        <v>0</v>
      </c>
      <c r="K266" s="1150">
        <v>0</v>
      </c>
      <c r="L266" s="1150">
        <v>0</v>
      </c>
      <c r="M266" s="1150">
        <v>0</v>
      </c>
      <c r="N266" s="1150">
        <v>0</v>
      </c>
      <c r="O266" s="1150">
        <v>0</v>
      </c>
      <c r="P266" s="1150">
        <v>0</v>
      </c>
      <c r="Q266" s="1150"/>
      <c r="R266" s="1150">
        <v>0</v>
      </c>
      <c r="S266" s="1150">
        <v>0</v>
      </c>
      <c r="T266" s="1150">
        <v>0</v>
      </c>
      <c r="U266" s="1150">
        <v>0</v>
      </c>
      <c r="V266" s="1150">
        <v>1</v>
      </c>
      <c r="W266" s="1150">
        <v>0</v>
      </c>
      <c r="X266" s="1150">
        <v>0</v>
      </c>
      <c r="Y266" s="1150">
        <v>0</v>
      </c>
      <c r="Z266" s="1150">
        <v>0</v>
      </c>
      <c r="AA266" s="1150">
        <v>0</v>
      </c>
      <c r="AB266" s="1150">
        <v>0</v>
      </c>
      <c r="AC266" s="1150">
        <v>0</v>
      </c>
      <c r="AD266" s="1150">
        <v>0</v>
      </c>
      <c r="AE266" s="1150">
        <v>1</v>
      </c>
      <c r="AF266" s="1150">
        <v>1</v>
      </c>
      <c r="AG266" s="1150">
        <v>0</v>
      </c>
      <c r="AH266" s="1150">
        <v>1</v>
      </c>
      <c r="AI266" s="1150">
        <v>1</v>
      </c>
    </row>
    <row r="267" spans="1:35" s="1152" customFormat="1" ht="15.95" customHeight="1">
      <c r="A267" s="2300"/>
      <c r="B267" s="2300"/>
      <c r="C267" s="2301"/>
      <c r="D267" s="2301"/>
      <c r="E267" s="2301"/>
      <c r="F267" s="2301"/>
      <c r="G267" s="1157" t="s">
        <v>5346</v>
      </c>
      <c r="H267" s="1150">
        <v>2</v>
      </c>
      <c r="I267" s="1150">
        <v>0</v>
      </c>
      <c r="J267" s="1150">
        <v>0</v>
      </c>
      <c r="K267" s="1150">
        <v>0</v>
      </c>
      <c r="L267" s="1150">
        <v>0</v>
      </c>
      <c r="M267" s="1150">
        <v>0</v>
      </c>
      <c r="N267" s="1150">
        <v>0</v>
      </c>
      <c r="O267" s="1150">
        <v>0</v>
      </c>
      <c r="P267" s="1150">
        <v>0</v>
      </c>
      <c r="Q267" s="1150"/>
      <c r="R267" s="1150">
        <v>0</v>
      </c>
      <c r="S267" s="1150">
        <v>0</v>
      </c>
      <c r="T267" s="1150">
        <v>0</v>
      </c>
      <c r="U267" s="1150">
        <v>0</v>
      </c>
      <c r="V267" s="1150">
        <v>1</v>
      </c>
      <c r="W267" s="1150">
        <v>0</v>
      </c>
      <c r="X267" s="1150">
        <v>0</v>
      </c>
      <c r="Y267" s="1150">
        <v>0</v>
      </c>
      <c r="Z267" s="1150">
        <v>0</v>
      </c>
      <c r="AA267" s="1150">
        <v>0</v>
      </c>
      <c r="AB267" s="1150">
        <v>0</v>
      </c>
      <c r="AC267" s="1150">
        <v>0</v>
      </c>
      <c r="AD267" s="1150">
        <v>0</v>
      </c>
      <c r="AE267" s="1150">
        <v>0</v>
      </c>
      <c r="AF267" s="1150">
        <v>1</v>
      </c>
      <c r="AG267" s="1150">
        <v>0</v>
      </c>
      <c r="AH267" s="1150">
        <v>0</v>
      </c>
      <c r="AI267" s="1150">
        <v>0</v>
      </c>
    </row>
    <row r="268" spans="1:35" s="1152" customFormat="1" ht="15.95" customHeight="1">
      <c r="A268" s="2300"/>
      <c r="B268" s="2300"/>
      <c r="C268" s="2301"/>
      <c r="D268" s="2301"/>
      <c r="E268" s="2301"/>
      <c r="F268" s="2301"/>
      <c r="G268" s="1157" t="s">
        <v>5344</v>
      </c>
      <c r="H268" s="1150">
        <v>3</v>
      </c>
      <c r="I268" s="1150">
        <v>0</v>
      </c>
      <c r="J268" s="1150">
        <v>0</v>
      </c>
      <c r="K268" s="1150">
        <v>0</v>
      </c>
      <c r="L268" s="1150">
        <v>0</v>
      </c>
      <c r="M268" s="1150">
        <v>0</v>
      </c>
      <c r="N268" s="1150">
        <v>0</v>
      </c>
      <c r="O268" s="1150">
        <v>0</v>
      </c>
      <c r="P268" s="1150">
        <v>0</v>
      </c>
      <c r="Q268" s="1150"/>
      <c r="R268" s="1150">
        <v>0</v>
      </c>
      <c r="S268" s="1150">
        <v>0</v>
      </c>
      <c r="T268" s="1150">
        <v>0</v>
      </c>
      <c r="U268" s="1150">
        <v>0</v>
      </c>
      <c r="V268" s="1150">
        <v>0</v>
      </c>
      <c r="W268" s="1150">
        <v>0</v>
      </c>
      <c r="X268" s="1150">
        <v>0</v>
      </c>
      <c r="Y268" s="1150">
        <v>0</v>
      </c>
      <c r="Z268" s="1150">
        <v>0</v>
      </c>
      <c r="AA268" s="1150">
        <v>0</v>
      </c>
      <c r="AB268" s="1150">
        <v>0</v>
      </c>
      <c r="AC268" s="1150">
        <v>0</v>
      </c>
      <c r="AD268" s="1150">
        <v>0</v>
      </c>
      <c r="AE268" s="1150">
        <v>1</v>
      </c>
      <c r="AF268" s="1150">
        <v>0</v>
      </c>
      <c r="AG268" s="1150">
        <v>0</v>
      </c>
      <c r="AH268" s="1150">
        <v>1</v>
      </c>
      <c r="AI268" s="1150">
        <v>1</v>
      </c>
    </row>
    <row r="269" spans="1:35" s="1152" customFormat="1" ht="15.95" customHeight="1">
      <c r="A269" s="2300" t="s">
        <v>2154</v>
      </c>
      <c r="B269" s="2300"/>
      <c r="C269" s="2301" t="s">
        <v>5897</v>
      </c>
      <c r="D269" s="2301"/>
      <c r="E269" s="2301"/>
      <c r="F269" s="2301"/>
      <c r="G269" s="1156" t="s">
        <v>5348</v>
      </c>
      <c r="H269" s="1153">
        <v>4</v>
      </c>
      <c r="I269" s="1151">
        <v>0</v>
      </c>
      <c r="J269" s="1151">
        <v>0</v>
      </c>
      <c r="K269" s="1151">
        <v>0</v>
      </c>
      <c r="L269" s="1151">
        <v>0</v>
      </c>
      <c r="M269" s="1151">
        <v>0</v>
      </c>
      <c r="N269" s="1151">
        <v>0</v>
      </c>
      <c r="O269" s="1151">
        <v>0</v>
      </c>
      <c r="P269" s="1151">
        <v>0</v>
      </c>
      <c r="Q269" s="1151"/>
      <c r="R269" s="1151">
        <v>0</v>
      </c>
      <c r="S269" s="1151">
        <v>0</v>
      </c>
      <c r="T269" s="1151">
        <v>0</v>
      </c>
      <c r="U269" s="1151">
        <v>0</v>
      </c>
      <c r="V269" s="1151">
        <v>0</v>
      </c>
      <c r="W269" s="1151">
        <v>0</v>
      </c>
      <c r="X269" s="1151">
        <v>0</v>
      </c>
      <c r="Y269" s="1151">
        <v>0</v>
      </c>
      <c r="Z269" s="1151">
        <v>0</v>
      </c>
      <c r="AA269" s="1151">
        <v>2</v>
      </c>
      <c r="AB269" s="1151">
        <v>0</v>
      </c>
      <c r="AC269" s="1151">
        <v>1</v>
      </c>
      <c r="AD269" s="1151">
        <v>0</v>
      </c>
      <c r="AE269" s="1151">
        <v>0</v>
      </c>
      <c r="AF269" s="1151">
        <v>0</v>
      </c>
      <c r="AG269" s="1151">
        <v>1</v>
      </c>
      <c r="AH269" s="1151">
        <v>0</v>
      </c>
      <c r="AI269" s="1151">
        <v>0</v>
      </c>
    </row>
    <row r="270" spans="1:35" s="1152" customFormat="1" ht="15.95" customHeight="1">
      <c r="A270" s="2300"/>
      <c r="B270" s="2300"/>
      <c r="C270" s="2301"/>
      <c r="D270" s="2301"/>
      <c r="E270" s="2301"/>
      <c r="F270" s="2301"/>
      <c r="G270" s="1157" t="s">
        <v>5346</v>
      </c>
      <c r="H270" s="1153">
        <v>3</v>
      </c>
      <c r="I270" s="1151">
        <v>0</v>
      </c>
      <c r="J270" s="1151">
        <v>0</v>
      </c>
      <c r="K270" s="1151">
        <v>0</v>
      </c>
      <c r="L270" s="1151">
        <v>0</v>
      </c>
      <c r="M270" s="1151">
        <v>0</v>
      </c>
      <c r="N270" s="1151">
        <v>0</v>
      </c>
      <c r="O270" s="1151">
        <v>0</v>
      </c>
      <c r="P270" s="1151">
        <v>0</v>
      </c>
      <c r="Q270" s="1151"/>
      <c r="R270" s="1151">
        <v>0</v>
      </c>
      <c r="S270" s="1151">
        <v>0</v>
      </c>
      <c r="T270" s="1151">
        <v>0</v>
      </c>
      <c r="U270" s="1151">
        <v>0</v>
      </c>
      <c r="V270" s="1151">
        <v>0</v>
      </c>
      <c r="W270" s="1151">
        <v>0</v>
      </c>
      <c r="X270" s="1151">
        <v>0</v>
      </c>
      <c r="Y270" s="1151">
        <v>0</v>
      </c>
      <c r="Z270" s="1151">
        <v>0</v>
      </c>
      <c r="AA270" s="1151">
        <v>2</v>
      </c>
      <c r="AB270" s="1151">
        <v>0</v>
      </c>
      <c r="AC270" s="1151">
        <v>1</v>
      </c>
      <c r="AD270" s="1151">
        <v>0</v>
      </c>
      <c r="AE270" s="1151">
        <v>0</v>
      </c>
      <c r="AF270" s="1151">
        <v>0</v>
      </c>
      <c r="AG270" s="1151">
        <v>0</v>
      </c>
      <c r="AH270" s="1151">
        <v>0</v>
      </c>
      <c r="AI270" s="1151">
        <v>0</v>
      </c>
    </row>
    <row r="271" spans="1:35" s="1152" customFormat="1" ht="15.95" customHeight="1">
      <c r="A271" s="2300"/>
      <c r="B271" s="2300"/>
      <c r="C271" s="2301"/>
      <c r="D271" s="2301"/>
      <c r="E271" s="2301"/>
      <c r="F271" s="2301"/>
      <c r="G271" s="1157" t="s">
        <v>5344</v>
      </c>
      <c r="H271" s="1153">
        <v>1</v>
      </c>
      <c r="I271" s="1151">
        <v>0</v>
      </c>
      <c r="J271" s="1151">
        <v>0</v>
      </c>
      <c r="K271" s="1151">
        <v>0</v>
      </c>
      <c r="L271" s="1151">
        <v>0</v>
      </c>
      <c r="M271" s="1151">
        <v>0</v>
      </c>
      <c r="N271" s="1151">
        <v>0</v>
      </c>
      <c r="O271" s="1151">
        <v>0</v>
      </c>
      <c r="P271" s="1151">
        <v>0</v>
      </c>
      <c r="Q271" s="1151"/>
      <c r="R271" s="1151">
        <v>0</v>
      </c>
      <c r="S271" s="1151">
        <v>0</v>
      </c>
      <c r="T271" s="1151">
        <v>0</v>
      </c>
      <c r="U271" s="1151">
        <v>0</v>
      </c>
      <c r="V271" s="1151">
        <v>0</v>
      </c>
      <c r="W271" s="1151">
        <v>0</v>
      </c>
      <c r="X271" s="1151">
        <v>0</v>
      </c>
      <c r="Y271" s="1151">
        <v>0</v>
      </c>
      <c r="Z271" s="1151">
        <v>0</v>
      </c>
      <c r="AA271" s="1151">
        <v>0</v>
      </c>
      <c r="AB271" s="1151">
        <v>0</v>
      </c>
      <c r="AC271" s="1151">
        <v>0</v>
      </c>
      <c r="AD271" s="1151">
        <v>0</v>
      </c>
      <c r="AE271" s="1151">
        <v>0</v>
      </c>
      <c r="AF271" s="1151">
        <v>0</v>
      </c>
      <c r="AG271" s="1151">
        <v>1</v>
      </c>
      <c r="AH271" s="1151">
        <v>0</v>
      </c>
      <c r="AI271" s="1151">
        <v>0</v>
      </c>
    </row>
    <row r="272" spans="1:35" s="1152" customFormat="1" ht="15.95" customHeight="1">
      <c r="A272" s="2300" t="s">
        <v>2165</v>
      </c>
      <c r="B272" s="2300"/>
      <c r="C272" s="2301" t="s">
        <v>5740</v>
      </c>
      <c r="D272" s="2301"/>
      <c r="E272" s="2301"/>
      <c r="F272" s="2301"/>
      <c r="G272" s="1156" t="s">
        <v>5348</v>
      </c>
      <c r="H272" s="1153">
        <v>40409</v>
      </c>
      <c r="I272" s="1151">
        <v>0</v>
      </c>
      <c r="J272" s="1151">
        <v>15</v>
      </c>
      <c r="K272" s="1151">
        <v>8</v>
      </c>
      <c r="L272" s="1151">
        <v>3</v>
      </c>
      <c r="M272" s="1151">
        <v>1</v>
      </c>
      <c r="N272" s="1151">
        <v>3</v>
      </c>
      <c r="O272" s="1151">
        <v>6</v>
      </c>
      <c r="P272" s="1151">
        <v>13</v>
      </c>
      <c r="Q272" s="1151"/>
      <c r="R272" s="1151">
        <v>17</v>
      </c>
      <c r="S272" s="1151">
        <v>35</v>
      </c>
      <c r="T272" s="1151">
        <v>77</v>
      </c>
      <c r="U272" s="1151">
        <v>124</v>
      </c>
      <c r="V272" s="1151">
        <v>354</v>
      </c>
      <c r="W272" s="1151">
        <v>676</v>
      </c>
      <c r="X272" s="1151">
        <v>1002</v>
      </c>
      <c r="Y272" s="1151">
        <v>1469</v>
      </c>
      <c r="Z272" s="1151">
        <v>2040</v>
      </c>
      <c r="AA272" s="1151">
        <v>2710</v>
      </c>
      <c r="AB272" s="1151">
        <v>3348</v>
      </c>
      <c r="AC272" s="1151">
        <v>3271</v>
      </c>
      <c r="AD272" s="1151">
        <v>4466</v>
      </c>
      <c r="AE272" s="1151">
        <v>6101</v>
      </c>
      <c r="AF272" s="1151">
        <v>6955</v>
      </c>
      <c r="AG272" s="1151">
        <v>5373</v>
      </c>
      <c r="AH272" s="1151">
        <v>1928</v>
      </c>
      <c r="AI272" s="1151">
        <v>414</v>
      </c>
    </row>
    <row r="273" spans="1:35" s="1152" customFormat="1" ht="15.95" customHeight="1">
      <c r="A273" s="2300"/>
      <c r="B273" s="2300"/>
      <c r="C273" s="2301"/>
      <c r="D273" s="2301"/>
      <c r="E273" s="2301"/>
      <c r="F273" s="2301"/>
      <c r="G273" s="1157" t="s">
        <v>5346</v>
      </c>
      <c r="H273" s="1153">
        <v>22992</v>
      </c>
      <c r="I273" s="1151">
        <v>0</v>
      </c>
      <c r="J273" s="1151">
        <v>13</v>
      </c>
      <c r="K273" s="1151">
        <v>4</v>
      </c>
      <c r="L273" s="1151">
        <v>0</v>
      </c>
      <c r="M273" s="1151">
        <v>0</v>
      </c>
      <c r="N273" s="1151">
        <v>3</v>
      </c>
      <c r="O273" s="1151">
        <v>3</v>
      </c>
      <c r="P273" s="1151">
        <v>8</v>
      </c>
      <c r="Q273" s="1151"/>
      <c r="R273" s="1151">
        <v>11</v>
      </c>
      <c r="S273" s="1151">
        <v>23</v>
      </c>
      <c r="T273" s="1151">
        <v>53</v>
      </c>
      <c r="U273" s="1151">
        <v>86</v>
      </c>
      <c r="V273" s="1151">
        <v>272</v>
      </c>
      <c r="W273" s="1151">
        <v>538</v>
      </c>
      <c r="X273" s="1151">
        <v>802</v>
      </c>
      <c r="Y273" s="1151">
        <v>1184</v>
      </c>
      <c r="Z273" s="1151">
        <v>1583</v>
      </c>
      <c r="AA273" s="1151">
        <v>2047</v>
      </c>
      <c r="AB273" s="1151">
        <v>2370</v>
      </c>
      <c r="AC273" s="1151">
        <v>2069</v>
      </c>
      <c r="AD273" s="1151">
        <v>2529</v>
      </c>
      <c r="AE273" s="1151">
        <v>2939</v>
      </c>
      <c r="AF273" s="1151">
        <v>3152</v>
      </c>
      <c r="AG273" s="1151">
        <v>2430</v>
      </c>
      <c r="AH273" s="1151">
        <v>737</v>
      </c>
      <c r="AI273" s="1151">
        <v>136</v>
      </c>
    </row>
    <row r="274" spans="1:35" s="1152" customFormat="1" ht="15.95" customHeight="1" thickBot="1">
      <c r="A274" s="2302"/>
      <c r="B274" s="2302"/>
      <c r="C274" s="2303"/>
      <c r="D274" s="2303"/>
      <c r="E274" s="2303"/>
      <c r="F274" s="2303"/>
      <c r="G274" s="1158" t="s">
        <v>5344</v>
      </c>
      <c r="H274" s="1154">
        <v>17417</v>
      </c>
      <c r="I274" s="1309">
        <v>0</v>
      </c>
      <c r="J274" s="1309">
        <v>2</v>
      </c>
      <c r="K274" s="1309">
        <v>4</v>
      </c>
      <c r="L274" s="1309">
        <v>3</v>
      </c>
      <c r="M274" s="1309">
        <v>1</v>
      </c>
      <c r="N274" s="1309">
        <v>0</v>
      </c>
      <c r="O274" s="1309">
        <v>3</v>
      </c>
      <c r="P274" s="1309">
        <v>5</v>
      </c>
      <c r="Q274" s="1151"/>
      <c r="R274" s="1309">
        <v>6</v>
      </c>
      <c r="S274" s="1309">
        <v>12</v>
      </c>
      <c r="T274" s="1309">
        <v>24</v>
      </c>
      <c r="U274" s="1309">
        <v>38</v>
      </c>
      <c r="V274" s="1309">
        <v>82</v>
      </c>
      <c r="W274" s="1309">
        <v>138</v>
      </c>
      <c r="X274" s="1309">
        <v>200</v>
      </c>
      <c r="Y274" s="1309">
        <v>285</v>
      </c>
      <c r="Z274" s="1309">
        <v>457</v>
      </c>
      <c r="AA274" s="1309">
        <v>663</v>
      </c>
      <c r="AB274" s="1309">
        <v>978</v>
      </c>
      <c r="AC274" s="1309">
        <v>1202</v>
      </c>
      <c r="AD274" s="1309">
        <v>1937</v>
      </c>
      <c r="AE274" s="1309">
        <v>3162</v>
      </c>
      <c r="AF274" s="1309">
        <v>3803</v>
      </c>
      <c r="AG274" s="1309">
        <v>2943</v>
      </c>
      <c r="AH274" s="1309">
        <v>1191</v>
      </c>
      <c r="AI274" s="1309">
        <v>278</v>
      </c>
    </row>
    <row r="275" spans="1:35" s="1152" customFormat="1">
      <c r="A275" s="1134"/>
      <c r="B275" s="1155"/>
      <c r="C275" s="1134"/>
      <c r="D275" s="1134"/>
      <c r="E275" s="1134"/>
      <c r="F275" s="1134"/>
      <c r="G275" s="1134"/>
    </row>
    <row r="276" spans="1:35" s="1152" customFormat="1">
      <c r="A276" s="1134"/>
      <c r="B276" s="1155"/>
      <c r="C276" s="1134"/>
      <c r="D276" s="1134"/>
      <c r="E276" s="1134"/>
      <c r="F276" s="1134"/>
      <c r="G276" s="1134"/>
    </row>
    <row r="277" spans="1:35" s="1133" customFormat="1" ht="30.2" customHeight="1">
      <c r="A277" s="2318" t="s">
        <v>5845</v>
      </c>
      <c r="B277" s="2318"/>
      <c r="C277" s="2318"/>
      <c r="D277" s="2318"/>
      <c r="E277" s="2318"/>
      <c r="F277" s="2318"/>
      <c r="G277" s="2318"/>
      <c r="H277" s="2318"/>
      <c r="I277" s="2318"/>
      <c r="J277" s="2318"/>
      <c r="K277" s="2318"/>
      <c r="L277" s="2318"/>
      <c r="M277" s="2318"/>
      <c r="N277" s="2318"/>
      <c r="O277" s="2318"/>
      <c r="P277" s="2318"/>
      <c r="Q277" s="1468"/>
      <c r="R277" s="2319" t="s">
        <v>5898</v>
      </c>
      <c r="S277" s="2319"/>
      <c r="T277" s="2319"/>
      <c r="U277" s="2319"/>
      <c r="V277" s="2319"/>
      <c r="W277" s="2319"/>
      <c r="X277" s="2319"/>
      <c r="Y277" s="2319"/>
      <c r="Z277" s="2319"/>
      <c r="AA277" s="2319"/>
      <c r="AB277" s="2319"/>
      <c r="AC277" s="2319"/>
      <c r="AD277" s="2319"/>
      <c r="AE277" s="2319"/>
      <c r="AF277" s="2319"/>
      <c r="AG277" s="2319"/>
      <c r="AH277" s="2319"/>
      <c r="AI277" s="2319"/>
    </row>
    <row r="278" spans="1:35" ht="20.25" customHeight="1">
      <c r="P278" s="1136" t="s">
        <v>5031</v>
      </c>
      <c r="Q278" s="1136"/>
      <c r="R278" s="1676" t="s">
        <v>5422</v>
      </c>
    </row>
    <row r="279" spans="1:35" s="1133" customFormat="1" ht="30.2" customHeight="1">
      <c r="A279" s="2318" t="s">
        <v>3312</v>
      </c>
      <c r="B279" s="2318"/>
      <c r="C279" s="2318"/>
      <c r="D279" s="2318"/>
      <c r="E279" s="2318"/>
      <c r="F279" s="2318"/>
      <c r="G279" s="2318"/>
      <c r="H279" s="2318"/>
      <c r="I279" s="2318"/>
      <c r="J279" s="2318"/>
      <c r="K279" s="2318"/>
      <c r="L279" s="2318"/>
      <c r="M279" s="2318"/>
      <c r="N279" s="2318"/>
      <c r="O279" s="2318"/>
      <c r="P279" s="2318"/>
      <c r="Q279" s="1468"/>
      <c r="R279" s="2320" t="s">
        <v>3343</v>
      </c>
      <c r="S279" s="2320"/>
      <c r="T279" s="2320"/>
      <c r="U279" s="2320"/>
      <c r="V279" s="2320"/>
      <c r="W279" s="2320"/>
      <c r="X279" s="2320"/>
      <c r="Y279" s="2320"/>
      <c r="Z279" s="2320"/>
      <c r="AA279" s="2320"/>
      <c r="AB279" s="2320"/>
      <c r="AC279" s="2320"/>
      <c r="AD279" s="2320"/>
      <c r="AE279" s="2320"/>
      <c r="AF279" s="2320"/>
      <c r="AG279" s="2320"/>
      <c r="AH279" s="2320"/>
      <c r="AI279" s="2320"/>
    </row>
    <row r="280" spans="1:35" s="1133" customFormat="1" ht="20.25" customHeight="1" thickBot="1">
      <c r="A280" s="1305" t="s">
        <v>801</v>
      </c>
      <c r="B280" s="1306"/>
      <c r="C280" s="1306"/>
      <c r="D280" s="1306"/>
      <c r="E280" s="1306"/>
      <c r="F280" s="1306"/>
      <c r="G280" s="1306"/>
      <c r="H280" s="1306"/>
      <c r="I280" s="1306"/>
      <c r="J280" s="1306"/>
      <c r="K280" s="1306"/>
      <c r="L280" s="1306"/>
      <c r="M280" s="1306"/>
      <c r="N280" s="1306"/>
      <c r="O280" s="1306"/>
      <c r="P280" s="1137" t="s">
        <v>912</v>
      </c>
      <c r="Q280" s="1137"/>
      <c r="R280" s="1138">
        <v>2020</v>
      </c>
      <c r="S280" s="1306"/>
      <c r="T280" s="1306"/>
      <c r="U280" s="1306"/>
      <c r="V280" s="1306"/>
      <c r="W280" s="1306"/>
      <c r="X280" s="1306"/>
      <c r="Y280" s="1306"/>
      <c r="Z280" s="1306"/>
      <c r="AA280" s="1306"/>
      <c r="AB280" s="1306"/>
      <c r="AC280" s="1306"/>
      <c r="AD280" s="1306"/>
      <c r="AE280" s="1306"/>
      <c r="AF280" s="1306"/>
      <c r="AG280" s="1306"/>
      <c r="AH280" s="1306"/>
      <c r="AI280" s="1307" t="s">
        <v>5365</v>
      </c>
    </row>
    <row r="281" spans="1:35" s="1133" customFormat="1" ht="14.25" customHeight="1">
      <c r="A281" s="2304" t="s">
        <v>5714</v>
      </c>
      <c r="B281" s="2305"/>
      <c r="C281" s="1139"/>
      <c r="D281" s="1140"/>
      <c r="E281" s="1140"/>
      <c r="F281" s="1140"/>
      <c r="G281" s="1141"/>
      <c r="H281" s="2310" t="s">
        <v>1610</v>
      </c>
      <c r="I281" s="2310" t="s">
        <v>5699</v>
      </c>
      <c r="J281" s="2310" t="s">
        <v>5709</v>
      </c>
      <c r="K281" s="1142"/>
      <c r="L281" s="1142"/>
      <c r="M281" s="1142"/>
      <c r="N281" s="1142"/>
      <c r="O281" s="1142">
        <v>5</v>
      </c>
      <c r="P281" s="1142">
        <v>10</v>
      </c>
      <c r="Q281" s="1143"/>
      <c r="R281" s="1141">
        <v>15</v>
      </c>
      <c r="S281" s="1142">
        <v>20</v>
      </c>
      <c r="T281" s="1142">
        <v>25</v>
      </c>
      <c r="U281" s="1142">
        <v>30</v>
      </c>
      <c r="V281" s="1142">
        <v>35</v>
      </c>
      <c r="W281" s="1142">
        <v>40</v>
      </c>
      <c r="X281" s="1142">
        <v>45</v>
      </c>
      <c r="Y281" s="1142">
        <v>50</v>
      </c>
      <c r="Z281" s="1142">
        <v>55</v>
      </c>
      <c r="AA281" s="1142">
        <v>60</v>
      </c>
      <c r="AB281" s="1142">
        <v>65</v>
      </c>
      <c r="AC281" s="1142">
        <v>70</v>
      </c>
      <c r="AD281" s="1142">
        <v>75</v>
      </c>
      <c r="AE281" s="1142">
        <v>80</v>
      </c>
      <c r="AF281" s="1142">
        <v>85</v>
      </c>
      <c r="AG281" s="1142">
        <v>90</v>
      </c>
      <c r="AH281" s="1142">
        <v>95</v>
      </c>
      <c r="AI281" s="1139"/>
    </row>
    <row r="282" spans="1:35" s="1133" customFormat="1" ht="14.25" customHeight="1">
      <c r="A282" s="2306"/>
      <c r="B282" s="2307"/>
      <c r="C282" s="2313" t="s">
        <v>5367</v>
      </c>
      <c r="D282" s="2306"/>
      <c r="E282" s="2306"/>
      <c r="F282" s="2306"/>
      <c r="G282" s="2307"/>
      <c r="H282" s="2311"/>
      <c r="I282" s="2311"/>
      <c r="J282" s="2311"/>
      <c r="K282" s="1144"/>
      <c r="L282" s="1144"/>
      <c r="M282" s="1144"/>
      <c r="N282" s="1144"/>
      <c r="O282" s="1144"/>
      <c r="P282" s="1144"/>
      <c r="Q282" s="1143"/>
      <c r="R282" s="1145"/>
      <c r="S282" s="1144"/>
      <c r="T282" s="1144"/>
      <c r="U282" s="1144"/>
      <c r="V282" s="1144"/>
      <c r="W282" s="1144"/>
      <c r="X282" s="1144"/>
      <c r="Y282" s="1144"/>
      <c r="Z282" s="1144"/>
      <c r="AA282" s="1144"/>
      <c r="AB282" s="1144"/>
      <c r="AC282" s="1144"/>
      <c r="AD282" s="1144"/>
      <c r="AE282" s="1144"/>
      <c r="AF282" s="1144"/>
      <c r="AG282" s="1144"/>
      <c r="AH282" s="1144"/>
      <c r="AI282" s="1146"/>
    </row>
    <row r="283" spans="1:35" s="1133" customFormat="1" ht="16.5">
      <c r="A283" s="2306"/>
      <c r="B283" s="2307"/>
      <c r="C283" s="2313"/>
      <c r="D283" s="2306"/>
      <c r="E283" s="2306"/>
      <c r="F283" s="2306"/>
      <c r="G283" s="2307"/>
      <c r="H283" s="2311"/>
      <c r="I283" s="2311"/>
      <c r="J283" s="2311"/>
      <c r="K283" s="1144">
        <v>1</v>
      </c>
      <c r="L283" s="1144">
        <v>2</v>
      </c>
      <c r="M283" s="1144">
        <v>3</v>
      </c>
      <c r="N283" s="1144">
        <v>4</v>
      </c>
      <c r="O283" s="1144" t="s">
        <v>5700</v>
      </c>
      <c r="P283" s="1144" t="s">
        <v>5700</v>
      </c>
      <c r="Q283" s="1143"/>
      <c r="R283" s="1145" t="s">
        <v>5700</v>
      </c>
      <c r="S283" s="1144" t="s">
        <v>5700</v>
      </c>
      <c r="T283" s="1144" t="s">
        <v>5700</v>
      </c>
      <c r="U283" s="1144" t="s">
        <v>5700</v>
      </c>
      <c r="V283" s="1144" t="s">
        <v>5700</v>
      </c>
      <c r="W283" s="1144" t="s">
        <v>5701</v>
      </c>
      <c r="X283" s="1144" t="s">
        <v>5700</v>
      </c>
      <c r="Y283" s="1144" t="s">
        <v>5700</v>
      </c>
      <c r="Z283" s="1144" t="s">
        <v>5700</v>
      </c>
      <c r="AA283" s="1144" t="s">
        <v>5700</v>
      </c>
      <c r="AB283" s="1144" t="s">
        <v>5700</v>
      </c>
      <c r="AC283" s="1144" t="s">
        <v>5700</v>
      </c>
      <c r="AD283" s="1144" t="s">
        <v>5701</v>
      </c>
      <c r="AE283" s="1144" t="s">
        <v>5700</v>
      </c>
      <c r="AF283" s="1144" t="s">
        <v>5700</v>
      </c>
      <c r="AG283" s="1144" t="s">
        <v>5700</v>
      </c>
      <c r="AH283" s="1144" t="s">
        <v>5700</v>
      </c>
      <c r="AI283" s="1146" t="s">
        <v>1614</v>
      </c>
    </row>
    <row r="284" spans="1:35" s="1133" customFormat="1" ht="15.75" customHeight="1">
      <c r="A284" s="2306"/>
      <c r="B284" s="2307"/>
      <c r="C284" s="2313"/>
      <c r="D284" s="2306"/>
      <c r="E284" s="2306"/>
      <c r="F284" s="2306"/>
      <c r="G284" s="2307"/>
      <c r="H284" s="2311"/>
      <c r="I284" s="2311"/>
      <c r="J284" s="2311"/>
      <c r="K284" s="1144"/>
      <c r="L284" s="1144"/>
      <c r="M284" s="1144"/>
      <c r="N284" s="1144"/>
      <c r="O284" s="1144"/>
      <c r="P284" s="1144"/>
      <c r="Q284" s="1143"/>
      <c r="R284" s="1145"/>
      <c r="S284" s="1144"/>
      <c r="T284" s="1144"/>
      <c r="U284" s="1144"/>
      <c r="V284" s="1144"/>
      <c r="W284" s="1144"/>
      <c r="X284" s="1144"/>
      <c r="Y284" s="1144"/>
      <c r="Z284" s="1144"/>
      <c r="AA284" s="1144"/>
      <c r="AB284" s="1144"/>
      <c r="AC284" s="1144"/>
      <c r="AD284" s="1144"/>
      <c r="AE284" s="1144"/>
      <c r="AF284" s="1144"/>
      <c r="AG284" s="1144"/>
      <c r="AH284" s="1144"/>
      <c r="AI284" s="1146"/>
    </row>
    <row r="285" spans="1:35" s="1133" customFormat="1" ht="16.7" customHeight="1">
      <c r="A285" s="2306"/>
      <c r="B285" s="2307"/>
      <c r="C285" s="2313"/>
      <c r="D285" s="2306"/>
      <c r="E285" s="2306"/>
      <c r="F285" s="2306"/>
      <c r="G285" s="2307"/>
      <c r="H285" s="2311"/>
      <c r="I285" s="2311"/>
      <c r="J285" s="2311"/>
      <c r="K285" s="1144"/>
      <c r="L285" s="1144"/>
      <c r="M285" s="1144"/>
      <c r="N285" s="1144"/>
      <c r="O285" s="1144">
        <v>9</v>
      </c>
      <c r="P285" s="1144">
        <v>14</v>
      </c>
      <c r="Q285" s="1143"/>
      <c r="R285" s="1145">
        <v>19</v>
      </c>
      <c r="S285" s="1144">
        <v>24</v>
      </c>
      <c r="T285" s="1144">
        <v>29</v>
      </c>
      <c r="U285" s="1144">
        <v>34</v>
      </c>
      <c r="V285" s="1144">
        <v>39</v>
      </c>
      <c r="W285" s="1144">
        <v>44</v>
      </c>
      <c r="X285" s="1144">
        <v>49</v>
      </c>
      <c r="Y285" s="1144">
        <v>54</v>
      </c>
      <c r="Z285" s="1144">
        <v>59</v>
      </c>
      <c r="AA285" s="1144">
        <v>64</v>
      </c>
      <c r="AB285" s="1144">
        <v>69</v>
      </c>
      <c r="AC285" s="1144">
        <v>74</v>
      </c>
      <c r="AD285" s="1144">
        <v>79</v>
      </c>
      <c r="AE285" s="1144">
        <v>84</v>
      </c>
      <c r="AF285" s="1144">
        <v>89</v>
      </c>
      <c r="AG285" s="1144">
        <v>94</v>
      </c>
      <c r="AH285" s="1144">
        <v>99</v>
      </c>
      <c r="AI285" s="1146"/>
    </row>
    <row r="286" spans="1:35" s="1133" customFormat="1" ht="17.45" customHeight="1" thickBot="1">
      <c r="A286" s="2308"/>
      <c r="B286" s="2309"/>
      <c r="C286" s="1147"/>
      <c r="D286" s="1308"/>
      <c r="E286" s="1308"/>
      <c r="F286" s="1308"/>
      <c r="G286" s="1148"/>
      <c r="H286" s="2312"/>
      <c r="I286" s="2312"/>
      <c r="J286" s="2312"/>
      <c r="K286" s="1149"/>
      <c r="L286" s="1149"/>
      <c r="M286" s="1149"/>
      <c r="N286" s="1149"/>
      <c r="O286" s="1149"/>
      <c r="P286" s="1149"/>
      <c r="Q286" s="1143"/>
      <c r="R286" s="1148"/>
      <c r="S286" s="1149"/>
      <c r="T286" s="1149"/>
      <c r="U286" s="1149"/>
      <c r="V286" s="1149"/>
      <c r="W286" s="1149"/>
      <c r="X286" s="1149"/>
      <c r="Y286" s="1149"/>
      <c r="Z286" s="1149"/>
      <c r="AA286" s="1149"/>
      <c r="AB286" s="1149"/>
      <c r="AC286" s="1149"/>
      <c r="AD286" s="1149"/>
      <c r="AE286" s="1149"/>
      <c r="AF286" s="1149"/>
      <c r="AG286" s="1149"/>
      <c r="AH286" s="1149"/>
      <c r="AI286" s="1147"/>
    </row>
    <row r="287" spans="1:35" s="1152" customFormat="1" ht="15.95" customHeight="1">
      <c r="A287" s="2314" t="s">
        <v>1009</v>
      </c>
      <c r="B287" s="2314"/>
      <c r="C287" s="2316" t="s">
        <v>5417</v>
      </c>
      <c r="D287" s="2316"/>
      <c r="E287" s="2316"/>
      <c r="F287" s="2316"/>
      <c r="G287" s="1156" t="s">
        <v>5348</v>
      </c>
      <c r="H287" s="1150">
        <v>6706</v>
      </c>
      <c r="I287" s="1150">
        <v>0</v>
      </c>
      <c r="J287" s="1150">
        <v>0</v>
      </c>
      <c r="K287" s="1150">
        <v>0</v>
      </c>
      <c r="L287" s="1150">
        <v>0</v>
      </c>
      <c r="M287" s="1150">
        <v>0</v>
      </c>
      <c r="N287" s="1150">
        <v>0</v>
      </c>
      <c r="O287" s="1150">
        <v>0</v>
      </c>
      <c r="P287" s="1150">
        <v>0</v>
      </c>
      <c r="Q287" s="1150"/>
      <c r="R287" s="1150">
        <v>0</v>
      </c>
      <c r="S287" s="1150">
        <v>1</v>
      </c>
      <c r="T287" s="1150">
        <v>5</v>
      </c>
      <c r="U287" s="1150">
        <v>7</v>
      </c>
      <c r="V287" s="1150">
        <v>38</v>
      </c>
      <c r="W287" s="1150">
        <v>85</v>
      </c>
      <c r="X287" s="1150">
        <v>117</v>
      </c>
      <c r="Y287" s="1150">
        <v>188</v>
      </c>
      <c r="Z287" s="1150">
        <v>249</v>
      </c>
      <c r="AA287" s="1150">
        <v>392</v>
      </c>
      <c r="AB287" s="1150">
        <v>482</v>
      </c>
      <c r="AC287" s="1150">
        <v>466</v>
      </c>
      <c r="AD287" s="1150">
        <v>677</v>
      </c>
      <c r="AE287" s="1150">
        <v>993</v>
      </c>
      <c r="AF287" s="1150">
        <v>1368</v>
      </c>
      <c r="AG287" s="1150">
        <v>1102</v>
      </c>
      <c r="AH287" s="1150">
        <v>443</v>
      </c>
      <c r="AI287" s="1150">
        <v>93</v>
      </c>
    </row>
    <row r="288" spans="1:35" s="1152" customFormat="1" ht="15.95" customHeight="1">
      <c r="A288" s="2315"/>
      <c r="B288" s="2315"/>
      <c r="C288" s="2317"/>
      <c r="D288" s="2317"/>
      <c r="E288" s="2317"/>
      <c r="F288" s="2317"/>
      <c r="G288" s="1157" t="s">
        <v>5346</v>
      </c>
      <c r="H288" s="1150">
        <v>3410</v>
      </c>
      <c r="I288" s="1150">
        <v>0</v>
      </c>
      <c r="J288" s="1150">
        <v>0</v>
      </c>
      <c r="K288" s="1150">
        <v>0</v>
      </c>
      <c r="L288" s="1150">
        <v>0</v>
      </c>
      <c r="M288" s="1150">
        <v>0</v>
      </c>
      <c r="N288" s="1150">
        <v>0</v>
      </c>
      <c r="O288" s="1150">
        <v>0</v>
      </c>
      <c r="P288" s="1150">
        <v>0</v>
      </c>
      <c r="Q288" s="1150"/>
      <c r="R288" s="1150">
        <v>0</v>
      </c>
      <c r="S288" s="1150">
        <v>1</v>
      </c>
      <c r="T288" s="1150">
        <v>5</v>
      </c>
      <c r="U288" s="1150">
        <v>7</v>
      </c>
      <c r="V288" s="1150">
        <v>33</v>
      </c>
      <c r="W288" s="1150">
        <v>73</v>
      </c>
      <c r="X288" s="1150">
        <v>91</v>
      </c>
      <c r="Y288" s="1150">
        <v>163</v>
      </c>
      <c r="Z288" s="1150">
        <v>200</v>
      </c>
      <c r="AA288" s="1150">
        <v>304</v>
      </c>
      <c r="AB288" s="1150">
        <v>332</v>
      </c>
      <c r="AC288" s="1150">
        <v>282</v>
      </c>
      <c r="AD288" s="1150">
        <v>346</v>
      </c>
      <c r="AE288" s="1150">
        <v>402</v>
      </c>
      <c r="AF288" s="1150">
        <v>543</v>
      </c>
      <c r="AG288" s="1150">
        <v>441</v>
      </c>
      <c r="AH288" s="1150">
        <v>159</v>
      </c>
      <c r="AI288" s="1150">
        <v>28</v>
      </c>
    </row>
    <row r="289" spans="1:35" s="1152" customFormat="1" ht="15.95" customHeight="1">
      <c r="A289" s="2315"/>
      <c r="B289" s="2315"/>
      <c r="C289" s="2317"/>
      <c r="D289" s="2317"/>
      <c r="E289" s="2317"/>
      <c r="F289" s="2317"/>
      <c r="G289" s="1157" t="s">
        <v>5344</v>
      </c>
      <c r="H289" s="1150">
        <v>3296</v>
      </c>
      <c r="I289" s="1150">
        <v>0</v>
      </c>
      <c r="J289" s="1150">
        <v>0</v>
      </c>
      <c r="K289" s="1150">
        <v>0</v>
      </c>
      <c r="L289" s="1150">
        <v>0</v>
      </c>
      <c r="M289" s="1150">
        <v>0</v>
      </c>
      <c r="N289" s="1150">
        <v>0</v>
      </c>
      <c r="O289" s="1150">
        <v>0</v>
      </c>
      <c r="P289" s="1150">
        <v>0</v>
      </c>
      <c r="Q289" s="1150"/>
      <c r="R289" s="1150">
        <v>0</v>
      </c>
      <c r="S289" s="1150">
        <v>0</v>
      </c>
      <c r="T289" s="1150">
        <v>0</v>
      </c>
      <c r="U289" s="1150">
        <v>0</v>
      </c>
      <c r="V289" s="1150">
        <v>5</v>
      </c>
      <c r="W289" s="1150">
        <v>12</v>
      </c>
      <c r="X289" s="1150">
        <v>26</v>
      </c>
      <c r="Y289" s="1150">
        <v>25</v>
      </c>
      <c r="Z289" s="1150">
        <v>49</v>
      </c>
      <c r="AA289" s="1150">
        <v>88</v>
      </c>
      <c r="AB289" s="1150">
        <v>150</v>
      </c>
      <c r="AC289" s="1150">
        <v>184</v>
      </c>
      <c r="AD289" s="1150">
        <v>331</v>
      </c>
      <c r="AE289" s="1150">
        <v>591</v>
      </c>
      <c r="AF289" s="1150">
        <v>825</v>
      </c>
      <c r="AG289" s="1150">
        <v>661</v>
      </c>
      <c r="AH289" s="1150">
        <v>284</v>
      </c>
      <c r="AI289" s="1150">
        <v>65</v>
      </c>
    </row>
    <row r="290" spans="1:35" s="1152" customFormat="1" ht="15.95" customHeight="1">
      <c r="A290" s="2300" t="s">
        <v>3344</v>
      </c>
      <c r="B290" s="2300"/>
      <c r="C290" s="2301" t="s">
        <v>5899</v>
      </c>
      <c r="D290" s="2301"/>
      <c r="E290" s="2301"/>
      <c r="F290" s="2301"/>
      <c r="G290" s="1156" t="s">
        <v>5348</v>
      </c>
      <c r="H290" s="1150">
        <v>4079</v>
      </c>
      <c r="I290" s="1150">
        <v>0</v>
      </c>
      <c r="J290" s="1150">
        <v>0</v>
      </c>
      <c r="K290" s="1150">
        <v>0</v>
      </c>
      <c r="L290" s="1150">
        <v>0</v>
      </c>
      <c r="M290" s="1150">
        <v>0</v>
      </c>
      <c r="N290" s="1150">
        <v>0</v>
      </c>
      <c r="O290" s="1150">
        <v>0</v>
      </c>
      <c r="P290" s="1150">
        <v>0</v>
      </c>
      <c r="Q290" s="1150"/>
      <c r="R290" s="1150">
        <v>0</v>
      </c>
      <c r="S290" s="1150">
        <v>0</v>
      </c>
      <c r="T290" s="1150">
        <v>5</v>
      </c>
      <c r="U290" s="1150">
        <v>4</v>
      </c>
      <c r="V290" s="1150">
        <v>27</v>
      </c>
      <c r="W290" s="1150">
        <v>66</v>
      </c>
      <c r="X290" s="1150">
        <v>81</v>
      </c>
      <c r="Y290" s="1150">
        <v>132</v>
      </c>
      <c r="Z290" s="1150">
        <v>191</v>
      </c>
      <c r="AA290" s="1150">
        <v>261</v>
      </c>
      <c r="AB290" s="1150">
        <v>320</v>
      </c>
      <c r="AC290" s="1150">
        <v>302</v>
      </c>
      <c r="AD290" s="1150">
        <v>417</v>
      </c>
      <c r="AE290" s="1150">
        <v>571</v>
      </c>
      <c r="AF290" s="1150">
        <v>781</v>
      </c>
      <c r="AG290" s="1150">
        <v>629</v>
      </c>
      <c r="AH290" s="1150">
        <v>243</v>
      </c>
      <c r="AI290" s="1150">
        <v>49</v>
      </c>
    </row>
    <row r="291" spans="1:35" s="1152" customFormat="1" ht="15.95" customHeight="1">
      <c r="A291" s="2300"/>
      <c r="B291" s="2300"/>
      <c r="C291" s="2301"/>
      <c r="D291" s="2301"/>
      <c r="E291" s="2301"/>
      <c r="F291" s="2301"/>
      <c r="G291" s="1157" t="s">
        <v>5346</v>
      </c>
      <c r="H291" s="1150">
        <v>2112</v>
      </c>
      <c r="I291" s="1150">
        <v>0</v>
      </c>
      <c r="J291" s="1150">
        <v>0</v>
      </c>
      <c r="K291" s="1150">
        <v>0</v>
      </c>
      <c r="L291" s="1150">
        <v>0</v>
      </c>
      <c r="M291" s="1150">
        <v>0</v>
      </c>
      <c r="N291" s="1150">
        <v>0</v>
      </c>
      <c r="O291" s="1150">
        <v>0</v>
      </c>
      <c r="P291" s="1150">
        <v>0</v>
      </c>
      <c r="Q291" s="1150"/>
      <c r="R291" s="1150">
        <v>0</v>
      </c>
      <c r="S291" s="1150">
        <v>0</v>
      </c>
      <c r="T291" s="1150">
        <v>5</v>
      </c>
      <c r="U291" s="1150">
        <v>4</v>
      </c>
      <c r="V291" s="1150">
        <v>24</v>
      </c>
      <c r="W291" s="1150">
        <v>57</v>
      </c>
      <c r="X291" s="1150">
        <v>67</v>
      </c>
      <c r="Y291" s="1150">
        <v>118</v>
      </c>
      <c r="Z291" s="1150">
        <v>156</v>
      </c>
      <c r="AA291" s="1150">
        <v>207</v>
      </c>
      <c r="AB291" s="1150">
        <v>228</v>
      </c>
      <c r="AC291" s="1150">
        <v>178</v>
      </c>
      <c r="AD291" s="1150">
        <v>211</v>
      </c>
      <c r="AE291" s="1150">
        <v>227</v>
      </c>
      <c r="AF291" s="1150">
        <v>290</v>
      </c>
      <c r="AG291" s="1150">
        <v>239</v>
      </c>
      <c r="AH291" s="1150">
        <v>88</v>
      </c>
      <c r="AI291" s="1150">
        <v>13</v>
      </c>
    </row>
    <row r="292" spans="1:35" s="1152" customFormat="1" ht="15.95" customHeight="1">
      <c r="A292" s="2300"/>
      <c r="B292" s="2300"/>
      <c r="C292" s="2301"/>
      <c r="D292" s="2301"/>
      <c r="E292" s="2301"/>
      <c r="F292" s="2301"/>
      <c r="G292" s="1157" t="s">
        <v>5344</v>
      </c>
      <c r="H292" s="1150">
        <v>1967</v>
      </c>
      <c r="I292" s="1150">
        <v>0</v>
      </c>
      <c r="J292" s="1150">
        <v>0</v>
      </c>
      <c r="K292" s="1150">
        <v>0</v>
      </c>
      <c r="L292" s="1150">
        <v>0</v>
      </c>
      <c r="M292" s="1150">
        <v>0</v>
      </c>
      <c r="N292" s="1150">
        <v>0</v>
      </c>
      <c r="O292" s="1150">
        <v>0</v>
      </c>
      <c r="P292" s="1150">
        <v>0</v>
      </c>
      <c r="Q292" s="1150"/>
      <c r="R292" s="1150">
        <v>0</v>
      </c>
      <c r="S292" s="1150">
        <v>0</v>
      </c>
      <c r="T292" s="1150">
        <v>0</v>
      </c>
      <c r="U292" s="1150">
        <v>0</v>
      </c>
      <c r="V292" s="1150">
        <v>3</v>
      </c>
      <c r="W292" s="1150">
        <v>9</v>
      </c>
      <c r="X292" s="1150">
        <v>14</v>
      </c>
      <c r="Y292" s="1150">
        <v>14</v>
      </c>
      <c r="Z292" s="1150">
        <v>35</v>
      </c>
      <c r="AA292" s="1150">
        <v>54</v>
      </c>
      <c r="AB292" s="1150">
        <v>92</v>
      </c>
      <c r="AC292" s="1150">
        <v>124</v>
      </c>
      <c r="AD292" s="1150">
        <v>206</v>
      </c>
      <c r="AE292" s="1150">
        <v>344</v>
      </c>
      <c r="AF292" s="1150">
        <v>491</v>
      </c>
      <c r="AG292" s="1150">
        <v>390</v>
      </c>
      <c r="AH292" s="1150">
        <v>155</v>
      </c>
      <c r="AI292" s="1150">
        <v>36</v>
      </c>
    </row>
    <row r="293" spans="1:35" s="1152" customFormat="1" ht="15.95" customHeight="1">
      <c r="A293" s="2300" t="s">
        <v>5900</v>
      </c>
      <c r="B293" s="2300"/>
      <c r="C293" s="2301" t="s">
        <v>5901</v>
      </c>
      <c r="D293" s="2301"/>
      <c r="E293" s="2301"/>
      <c r="F293" s="2301"/>
      <c r="G293" s="1156" t="s">
        <v>5348</v>
      </c>
      <c r="H293" s="1153">
        <v>2627</v>
      </c>
      <c r="I293" s="1151">
        <v>0</v>
      </c>
      <c r="J293" s="1151">
        <v>0</v>
      </c>
      <c r="K293" s="1151">
        <v>0</v>
      </c>
      <c r="L293" s="1151">
        <v>0</v>
      </c>
      <c r="M293" s="1151">
        <v>0</v>
      </c>
      <c r="N293" s="1151">
        <v>0</v>
      </c>
      <c r="O293" s="1151">
        <v>0</v>
      </c>
      <c r="P293" s="1151">
        <v>0</v>
      </c>
      <c r="Q293" s="1151"/>
      <c r="R293" s="1151">
        <v>0</v>
      </c>
      <c r="S293" s="1151">
        <v>1</v>
      </c>
      <c r="T293" s="1151">
        <v>0</v>
      </c>
      <c r="U293" s="1151">
        <v>3</v>
      </c>
      <c r="V293" s="1151">
        <v>11</v>
      </c>
      <c r="W293" s="1151">
        <v>19</v>
      </c>
      <c r="X293" s="1151">
        <v>36</v>
      </c>
      <c r="Y293" s="1151">
        <v>56</v>
      </c>
      <c r="Z293" s="1151">
        <v>58</v>
      </c>
      <c r="AA293" s="1151">
        <v>131</v>
      </c>
      <c r="AB293" s="1151">
        <v>162</v>
      </c>
      <c r="AC293" s="1151">
        <v>164</v>
      </c>
      <c r="AD293" s="1151">
        <v>260</v>
      </c>
      <c r="AE293" s="1151">
        <v>422</v>
      </c>
      <c r="AF293" s="1151">
        <v>587</v>
      </c>
      <c r="AG293" s="1151">
        <v>473</v>
      </c>
      <c r="AH293" s="1151">
        <v>200</v>
      </c>
      <c r="AI293" s="1151">
        <v>44</v>
      </c>
    </row>
    <row r="294" spans="1:35" s="1152" customFormat="1" ht="15.95" customHeight="1">
      <c r="A294" s="2300"/>
      <c r="B294" s="2300"/>
      <c r="C294" s="2301"/>
      <c r="D294" s="2301"/>
      <c r="E294" s="2301"/>
      <c r="F294" s="2301"/>
      <c r="G294" s="1157" t="s">
        <v>5346</v>
      </c>
      <c r="H294" s="1153">
        <v>1298</v>
      </c>
      <c r="I294" s="1151">
        <v>0</v>
      </c>
      <c r="J294" s="1151">
        <v>0</v>
      </c>
      <c r="K294" s="1151">
        <v>0</v>
      </c>
      <c r="L294" s="1151">
        <v>0</v>
      </c>
      <c r="M294" s="1151">
        <v>0</v>
      </c>
      <c r="N294" s="1151">
        <v>0</v>
      </c>
      <c r="O294" s="1151">
        <v>0</v>
      </c>
      <c r="P294" s="1151">
        <v>0</v>
      </c>
      <c r="Q294" s="1151"/>
      <c r="R294" s="1151">
        <v>0</v>
      </c>
      <c r="S294" s="1151">
        <v>1</v>
      </c>
      <c r="T294" s="1151">
        <v>0</v>
      </c>
      <c r="U294" s="1151">
        <v>3</v>
      </c>
      <c r="V294" s="1151">
        <v>9</v>
      </c>
      <c r="W294" s="1151">
        <v>16</v>
      </c>
      <c r="X294" s="1151">
        <v>24</v>
      </c>
      <c r="Y294" s="1151">
        <v>45</v>
      </c>
      <c r="Z294" s="1151">
        <v>44</v>
      </c>
      <c r="AA294" s="1151">
        <v>97</v>
      </c>
      <c r="AB294" s="1151">
        <v>104</v>
      </c>
      <c r="AC294" s="1151">
        <v>104</v>
      </c>
      <c r="AD294" s="1151">
        <v>135</v>
      </c>
      <c r="AE294" s="1151">
        <v>175</v>
      </c>
      <c r="AF294" s="1151">
        <v>253</v>
      </c>
      <c r="AG294" s="1151">
        <v>202</v>
      </c>
      <c r="AH294" s="1151">
        <v>71</v>
      </c>
      <c r="AI294" s="1151">
        <v>15</v>
      </c>
    </row>
    <row r="295" spans="1:35" s="1152" customFormat="1" ht="15.95" customHeight="1">
      <c r="A295" s="2300"/>
      <c r="B295" s="2300"/>
      <c r="C295" s="2301"/>
      <c r="D295" s="2301"/>
      <c r="E295" s="2301"/>
      <c r="F295" s="2301"/>
      <c r="G295" s="1157" t="s">
        <v>5344</v>
      </c>
      <c r="H295" s="1153">
        <v>1329</v>
      </c>
      <c r="I295" s="1151">
        <v>0</v>
      </c>
      <c r="J295" s="1151">
        <v>0</v>
      </c>
      <c r="K295" s="1151">
        <v>0</v>
      </c>
      <c r="L295" s="1151">
        <v>0</v>
      </c>
      <c r="M295" s="1151">
        <v>0</v>
      </c>
      <c r="N295" s="1151">
        <v>0</v>
      </c>
      <c r="O295" s="1151">
        <v>0</v>
      </c>
      <c r="P295" s="1151">
        <v>0</v>
      </c>
      <c r="Q295" s="1151"/>
      <c r="R295" s="1151">
        <v>0</v>
      </c>
      <c r="S295" s="1151">
        <v>0</v>
      </c>
      <c r="T295" s="1151">
        <v>0</v>
      </c>
      <c r="U295" s="1151">
        <v>0</v>
      </c>
      <c r="V295" s="1151">
        <v>2</v>
      </c>
      <c r="W295" s="1151">
        <v>3</v>
      </c>
      <c r="X295" s="1151">
        <v>12</v>
      </c>
      <c r="Y295" s="1151">
        <v>11</v>
      </c>
      <c r="Z295" s="1151">
        <v>14</v>
      </c>
      <c r="AA295" s="1151">
        <v>34</v>
      </c>
      <c r="AB295" s="1151">
        <v>58</v>
      </c>
      <c r="AC295" s="1151">
        <v>60</v>
      </c>
      <c r="AD295" s="1151">
        <v>125</v>
      </c>
      <c r="AE295" s="1151">
        <v>247</v>
      </c>
      <c r="AF295" s="1151">
        <v>334</v>
      </c>
      <c r="AG295" s="1151">
        <v>271</v>
      </c>
      <c r="AH295" s="1151">
        <v>129</v>
      </c>
      <c r="AI295" s="1151">
        <v>29</v>
      </c>
    </row>
    <row r="296" spans="1:35" s="1152" customFormat="1" ht="15.95" customHeight="1">
      <c r="A296" s="2300" t="s">
        <v>3345</v>
      </c>
      <c r="B296" s="2300"/>
      <c r="C296" s="2301" t="s">
        <v>5418</v>
      </c>
      <c r="D296" s="2301"/>
      <c r="E296" s="2301"/>
      <c r="F296" s="2301"/>
      <c r="G296" s="1156" t="s">
        <v>5348</v>
      </c>
      <c r="H296" s="1153">
        <v>20457</v>
      </c>
      <c r="I296" s="1151">
        <v>0</v>
      </c>
      <c r="J296" s="1151">
        <v>11</v>
      </c>
      <c r="K296" s="1151">
        <v>8</v>
      </c>
      <c r="L296" s="1151">
        <v>3</v>
      </c>
      <c r="M296" s="1151">
        <v>1</v>
      </c>
      <c r="N296" s="1151">
        <v>1</v>
      </c>
      <c r="O296" s="1151">
        <v>5</v>
      </c>
      <c r="P296" s="1151">
        <v>8</v>
      </c>
      <c r="Q296" s="1151"/>
      <c r="R296" s="1151">
        <v>13</v>
      </c>
      <c r="S296" s="1151">
        <v>20</v>
      </c>
      <c r="T296" s="1151">
        <v>56</v>
      </c>
      <c r="U296" s="1151">
        <v>73</v>
      </c>
      <c r="V296" s="1151">
        <v>209</v>
      </c>
      <c r="W296" s="1151">
        <v>391</v>
      </c>
      <c r="X296" s="1151">
        <v>570</v>
      </c>
      <c r="Y296" s="1151">
        <v>781</v>
      </c>
      <c r="Z296" s="1151">
        <v>1116</v>
      </c>
      <c r="AA296" s="1151">
        <v>1386</v>
      </c>
      <c r="AB296" s="1151">
        <v>1682</v>
      </c>
      <c r="AC296" s="1151">
        <v>1664</v>
      </c>
      <c r="AD296" s="1151">
        <v>2120</v>
      </c>
      <c r="AE296" s="1151">
        <v>2888</v>
      </c>
      <c r="AF296" s="1151">
        <v>3380</v>
      </c>
      <c r="AG296" s="1151">
        <v>2774</v>
      </c>
      <c r="AH296" s="1151">
        <v>1053</v>
      </c>
      <c r="AI296" s="1151">
        <v>244</v>
      </c>
    </row>
    <row r="297" spans="1:35" s="1152" customFormat="1" ht="15.95" customHeight="1">
      <c r="A297" s="2300"/>
      <c r="B297" s="2300"/>
      <c r="C297" s="2301"/>
      <c r="D297" s="2301"/>
      <c r="E297" s="2301"/>
      <c r="F297" s="2301"/>
      <c r="G297" s="1157" t="s">
        <v>5346</v>
      </c>
      <c r="H297" s="1153">
        <v>11809</v>
      </c>
      <c r="I297" s="1151">
        <v>0</v>
      </c>
      <c r="J297" s="1151">
        <v>9</v>
      </c>
      <c r="K297" s="1151">
        <v>4</v>
      </c>
      <c r="L297" s="1151">
        <v>0</v>
      </c>
      <c r="M297" s="1151">
        <v>0</v>
      </c>
      <c r="N297" s="1151">
        <v>1</v>
      </c>
      <c r="O297" s="1151">
        <v>2</v>
      </c>
      <c r="P297" s="1151">
        <v>5</v>
      </c>
      <c r="Q297" s="1151"/>
      <c r="R297" s="1151">
        <v>9</v>
      </c>
      <c r="S297" s="1151">
        <v>12</v>
      </c>
      <c r="T297" s="1151">
        <v>38</v>
      </c>
      <c r="U297" s="1151">
        <v>53</v>
      </c>
      <c r="V297" s="1151">
        <v>166</v>
      </c>
      <c r="W297" s="1151">
        <v>312</v>
      </c>
      <c r="X297" s="1151">
        <v>475</v>
      </c>
      <c r="Y297" s="1151">
        <v>643</v>
      </c>
      <c r="Z297" s="1151">
        <v>890</v>
      </c>
      <c r="AA297" s="1151">
        <v>1055</v>
      </c>
      <c r="AB297" s="1151">
        <v>1210</v>
      </c>
      <c r="AC297" s="1151">
        <v>1046</v>
      </c>
      <c r="AD297" s="1151">
        <v>1181</v>
      </c>
      <c r="AE297" s="1151">
        <v>1405</v>
      </c>
      <c r="AF297" s="1151">
        <v>1551</v>
      </c>
      <c r="AG297" s="1151">
        <v>1263</v>
      </c>
      <c r="AH297" s="1151">
        <v>399</v>
      </c>
      <c r="AI297" s="1151">
        <v>80</v>
      </c>
    </row>
    <row r="298" spans="1:35" s="1152" customFormat="1" ht="15.95" customHeight="1">
      <c r="A298" s="2300"/>
      <c r="B298" s="2300"/>
      <c r="C298" s="2301"/>
      <c r="D298" s="2301"/>
      <c r="E298" s="2301"/>
      <c r="F298" s="2301"/>
      <c r="G298" s="1157" t="s">
        <v>5344</v>
      </c>
      <c r="H298" s="1153">
        <v>8648</v>
      </c>
      <c r="I298" s="1151">
        <v>0</v>
      </c>
      <c r="J298" s="1151">
        <v>2</v>
      </c>
      <c r="K298" s="1151">
        <v>4</v>
      </c>
      <c r="L298" s="1151">
        <v>3</v>
      </c>
      <c r="M298" s="1151">
        <v>1</v>
      </c>
      <c r="N298" s="1151">
        <v>0</v>
      </c>
      <c r="O298" s="1151">
        <v>3</v>
      </c>
      <c r="P298" s="1151">
        <v>3</v>
      </c>
      <c r="Q298" s="1151"/>
      <c r="R298" s="1151">
        <v>4</v>
      </c>
      <c r="S298" s="1151">
        <v>8</v>
      </c>
      <c r="T298" s="1151">
        <v>18</v>
      </c>
      <c r="U298" s="1151">
        <v>20</v>
      </c>
      <c r="V298" s="1151">
        <v>43</v>
      </c>
      <c r="W298" s="1151">
        <v>79</v>
      </c>
      <c r="X298" s="1151">
        <v>95</v>
      </c>
      <c r="Y298" s="1151">
        <v>138</v>
      </c>
      <c r="Z298" s="1151">
        <v>226</v>
      </c>
      <c r="AA298" s="1151">
        <v>331</v>
      </c>
      <c r="AB298" s="1151">
        <v>472</v>
      </c>
      <c r="AC298" s="1151">
        <v>618</v>
      </c>
      <c r="AD298" s="1151">
        <v>939</v>
      </c>
      <c r="AE298" s="1151">
        <v>1483</v>
      </c>
      <c r="AF298" s="1151">
        <v>1829</v>
      </c>
      <c r="AG298" s="1151">
        <v>1511</v>
      </c>
      <c r="AH298" s="1151">
        <v>654</v>
      </c>
      <c r="AI298" s="1151">
        <v>164</v>
      </c>
    </row>
    <row r="299" spans="1:35" s="1152" customFormat="1" ht="15.95" customHeight="1">
      <c r="A299" s="2300" t="s">
        <v>2167</v>
      </c>
      <c r="B299" s="2300"/>
      <c r="C299" s="2301" t="s">
        <v>5902</v>
      </c>
      <c r="D299" s="2301"/>
      <c r="E299" s="2301"/>
      <c r="F299" s="2301"/>
      <c r="G299" s="1156" t="s">
        <v>5348</v>
      </c>
      <c r="H299" s="1153">
        <v>133</v>
      </c>
      <c r="I299" s="1151">
        <v>0</v>
      </c>
      <c r="J299" s="1151">
        <v>0</v>
      </c>
      <c r="K299" s="1151">
        <v>0</v>
      </c>
      <c r="L299" s="1151">
        <v>0</v>
      </c>
      <c r="M299" s="1151">
        <v>0</v>
      </c>
      <c r="N299" s="1151">
        <v>0</v>
      </c>
      <c r="O299" s="1151">
        <v>0</v>
      </c>
      <c r="P299" s="1151">
        <v>0</v>
      </c>
      <c r="Q299" s="1151"/>
      <c r="R299" s="1151">
        <v>0</v>
      </c>
      <c r="S299" s="1151">
        <v>0</v>
      </c>
      <c r="T299" s="1151">
        <v>0</v>
      </c>
      <c r="U299" s="1151">
        <v>1</v>
      </c>
      <c r="V299" s="1151">
        <v>0</v>
      </c>
      <c r="W299" s="1151">
        <v>2</v>
      </c>
      <c r="X299" s="1151">
        <v>4</v>
      </c>
      <c r="Y299" s="1151">
        <v>5</v>
      </c>
      <c r="Z299" s="1151">
        <v>3</v>
      </c>
      <c r="AA299" s="1151">
        <v>10</v>
      </c>
      <c r="AB299" s="1151">
        <v>10</v>
      </c>
      <c r="AC299" s="1151">
        <v>19</v>
      </c>
      <c r="AD299" s="1151">
        <v>23</v>
      </c>
      <c r="AE299" s="1151">
        <v>18</v>
      </c>
      <c r="AF299" s="1151">
        <v>18</v>
      </c>
      <c r="AG299" s="1151">
        <v>11</v>
      </c>
      <c r="AH299" s="1151">
        <v>7</v>
      </c>
      <c r="AI299" s="1151">
        <v>2</v>
      </c>
    </row>
    <row r="300" spans="1:35" s="1152" customFormat="1" ht="15.95" customHeight="1">
      <c r="A300" s="2300"/>
      <c r="B300" s="2300"/>
      <c r="C300" s="2301"/>
      <c r="D300" s="2301"/>
      <c r="E300" s="2301"/>
      <c r="F300" s="2301"/>
      <c r="G300" s="1157" t="s">
        <v>5346</v>
      </c>
      <c r="H300" s="1153">
        <v>54</v>
      </c>
      <c r="I300" s="1151">
        <v>0</v>
      </c>
      <c r="J300" s="1151">
        <v>0</v>
      </c>
      <c r="K300" s="1151">
        <v>0</v>
      </c>
      <c r="L300" s="1151">
        <v>0</v>
      </c>
      <c r="M300" s="1151">
        <v>0</v>
      </c>
      <c r="N300" s="1151">
        <v>0</v>
      </c>
      <c r="O300" s="1151">
        <v>0</v>
      </c>
      <c r="P300" s="1151">
        <v>0</v>
      </c>
      <c r="Q300" s="1151"/>
      <c r="R300" s="1151">
        <v>0</v>
      </c>
      <c r="S300" s="1151">
        <v>0</v>
      </c>
      <c r="T300" s="1151">
        <v>0</v>
      </c>
      <c r="U300" s="1151">
        <v>0</v>
      </c>
      <c r="V300" s="1151">
        <v>0</v>
      </c>
      <c r="W300" s="1151">
        <v>2</v>
      </c>
      <c r="X300" s="1151">
        <v>2</v>
      </c>
      <c r="Y300" s="1151">
        <v>4</v>
      </c>
      <c r="Z300" s="1151">
        <v>0</v>
      </c>
      <c r="AA300" s="1151">
        <v>5</v>
      </c>
      <c r="AB300" s="1151">
        <v>5</v>
      </c>
      <c r="AC300" s="1151">
        <v>10</v>
      </c>
      <c r="AD300" s="1151">
        <v>10</v>
      </c>
      <c r="AE300" s="1151">
        <v>3</v>
      </c>
      <c r="AF300" s="1151">
        <v>5</v>
      </c>
      <c r="AG300" s="1151">
        <v>4</v>
      </c>
      <c r="AH300" s="1151">
        <v>3</v>
      </c>
      <c r="AI300" s="1151">
        <v>1</v>
      </c>
    </row>
    <row r="301" spans="1:35" s="1152" customFormat="1" ht="15.95" customHeight="1">
      <c r="A301" s="2300"/>
      <c r="B301" s="2300"/>
      <c r="C301" s="2301"/>
      <c r="D301" s="2301"/>
      <c r="E301" s="2301"/>
      <c r="F301" s="2301"/>
      <c r="G301" s="1157" t="s">
        <v>5344</v>
      </c>
      <c r="H301" s="1153">
        <v>79</v>
      </c>
      <c r="I301" s="1151">
        <v>0</v>
      </c>
      <c r="J301" s="1151">
        <v>0</v>
      </c>
      <c r="K301" s="1151">
        <v>0</v>
      </c>
      <c r="L301" s="1151">
        <v>0</v>
      </c>
      <c r="M301" s="1151">
        <v>0</v>
      </c>
      <c r="N301" s="1151">
        <v>0</v>
      </c>
      <c r="O301" s="1151">
        <v>0</v>
      </c>
      <c r="P301" s="1151">
        <v>0</v>
      </c>
      <c r="Q301" s="1151"/>
      <c r="R301" s="1151">
        <v>0</v>
      </c>
      <c r="S301" s="1151">
        <v>0</v>
      </c>
      <c r="T301" s="1151">
        <v>0</v>
      </c>
      <c r="U301" s="1151">
        <v>1</v>
      </c>
      <c r="V301" s="1151">
        <v>0</v>
      </c>
      <c r="W301" s="1151">
        <v>0</v>
      </c>
      <c r="X301" s="1151">
        <v>2</v>
      </c>
      <c r="Y301" s="1151">
        <v>1</v>
      </c>
      <c r="Z301" s="1151">
        <v>3</v>
      </c>
      <c r="AA301" s="1151">
        <v>5</v>
      </c>
      <c r="AB301" s="1151">
        <v>5</v>
      </c>
      <c r="AC301" s="1151">
        <v>9</v>
      </c>
      <c r="AD301" s="1151">
        <v>13</v>
      </c>
      <c r="AE301" s="1151">
        <v>15</v>
      </c>
      <c r="AF301" s="1151">
        <v>13</v>
      </c>
      <c r="AG301" s="1151">
        <v>7</v>
      </c>
      <c r="AH301" s="1151">
        <v>4</v>
      </c>
      <c r="AI301" s="1151">
        <v>1</v>
      </c>
    </row>
    <row r="302" spans="1:35" s="1152" customFormat="1" ht="15.95" customHeight="1">
      <c r="A302" s="2300" t="s">
        <v>2182</v>
      </c>
      <c r="B302" s="2300"/>
      <c r="C302" s="2301" t="s">
        <v>5903</v>
      </c>
      <c r="D302" s="2301"/>
      <c r="E302" s="2301"/>
      <c r="F302" s="2301"/>
      <c r="G302" s="1156" t="s">
        <v>5348</v>
      </c>
      <c r="H302" s="1150">
        <v>10462</v>
      </c>
      <c r="I302" s="1150">
        <v>0</v>
      </c>
      <c r="J302" s="1150">
        <v>0</v>
      </c>
      <c r="K302" s="1150">
        <v>0</v>
      </c>
      <c r="L302" s="1150">
        <v>0</v>
      </c>
      <c r="M302" s="1150">
        <v>0</v>
      </c>
      <c r="N302" s="1150">
        <v>0</v>
      </c>
      <c r="O302" s="1150">
        <v>3</v>
      </c>
      <c r="P302" s="1150">
        <v>0</v>
      </c>
      <c r="Q302" s="1150"/>
      <c r="R302" s="1150">
        <v>0</v>
      </c>
      <c r="S302" s="1150">
        <v>1</v>
      </c>
      <c r="T302" s="1150">
        <v>9</v>
      </c>
      <c r="U302" s="1150">
        <v>23</v>
      </c>
      <c r="V302" s="1150">
        <v>64</v>
      </c>
      <c r="W302" s="1150">
        <v>141</v>
      </c>
      <c r="X302" s="1150">
        <v>228</v>
      </c>
      <c r="Y302" s="1150">
        <v>355</v>
      </c>
      <c r="Z302" s="1150">
        <v>537</v>
      </c>
      <c r="AA302" s="1150">
        <v>731</v>
      </c>
      <c r="AB302" s="1150">
        <v>935</v>
      </c>
      <c r="AC302" s="1150">
        <v>1000</v>
      </c>
      <c r="AD302" s="1150">
        <v>1212</v>
      </c>
      <c r="AE302" s="1150">
        <v>1616</v>
      </c>
      <c r="AF302" s="1150">
        <v>1744</v>
      </c>
      <c r="AG302" s="1150">
        <v>1302</v>
      </c>
      <c r="AH302" s="1150">
        <v>453</v>
      </c>
      <c r="AI302" s="1150">
        <v>108</v>
      </c>
    </row>
    <row r="303" spans="1:35" s="1152" customFormat="1" ht="15.95" customHeight="1">
      <c r="A303" s="2300"/>
      <c r="B303" s="2300"/>
      <c r="C303" s="2301"/>
      <c r="D303" s="2301"/>
      <c r="E303" s="2301"/>
      <c r="F303" s="2301"/>
      <c r="G303" s="1157" t="s">
        <v>5346</v>
      </c>
      <c r="H303" s="1150">
        <v>6359</v>
      </c>
      <c r="I303" s="1150">
        <v>0</v>
      </c>
      <c r="J303" s="1150">
        <v>0</v>
      </c>
      <c r="K303" s="1150">
        <v>0</v>
      </c>
      <c r="L303" s="1150">
        <v>0</v>
      </c>
      <c r="M303" s="1150">
        <v>0</v>
      </c>
      <c r="N303" s="1150">
        <v>0</v>
      </c>
      <c r="O303" s="1150">
        <v>1</v>
      </c>
      <c r="P303" s="1150">
        <v>0</v>
      </c>
      <c r="Q303" s="1150"/>
      <c r="R303" s="1150">
        <v>0</v>
      </c>
      <c r="S303" s="1150">
        <v>1</v>
      </c>
      <c r="T303" s="1150">
        <v>5</v>
      </c>
      <c r="U303" s="1150">
        <v>19</v>
      </c>
      <c r="V303" s="1150">
        <v>56</v>
      </c>
      <c r="W303" s="1150">
        <v>121</v>
      </c>
      <c r="X303" s="1150">
        <v>196</v>
      </c>
      <c r="Y303" s="1150">
        <v>294</v>
      </c>
      <c r="Z303" s="1150">
        <v>442</v>
      </c>
      <c r="AA303" s="1150">
        <v>562</v>
      </c>
      <c r="AB303" s="1150">
        <v>710</v>
      </c>
      <c r="AC303" s="1150">
        <v>656</v>
      </c>
      <c r="AD303" s="1150">
        <v>730</v>
      </c>
      <c r="AE303" s="1150">
        <v>842</v>
      </c>
      <c r="AF303" s="1150">
        <v>866</v>
      </c>
      <c r="AG303" s="1150">
        <v>643</v>
      </c>
      <c r="AH303" s="1150">
        <v>178</v>
      </c>
      <c r="AI303" s="1150">
        <v>37</v>
      </c>
    </row>
    <row r="304" spans="1:35" s="1152" customFormat="1" ht="15.95" customHeight="1">
      <c r="A304" s="2300"/>
      <c r="B304" s="2300"/>
      <c r="C304" s="2301"/>
      <c r="D304" s="2301"/>
      <c r="E304" s="2301"/>
      <c r="F304" s="2301"/>
      <c r="G304" s="1157" t="s">
        <v>5344</v>
      </c>
      <c r="H304" s="1150">
        <v>4103</v>
      </c>
      <c r="I304" s="1150">
        <v>0</v>
      </c>
      <c r="J304" s="1150">
        <v>0</v>
      </c>
      <c r="K304" s="1150">
        <v>0</v>
      </c>
      <c r="L304" s="1150">
        <v>0</v>
      </c>
      <c r="M304" s="1150">
        <v>0</v>
      </c>
      <c r="N304" s="1150">
        <v>0</v>
      </c>
      <c r="O304" s="1150">
        <v>2</v>
      </c>
      <c r="P304" s="1150">
        <v>0</v>
      </c>
      <c r="Q304" s="1150"/>
      <c r="R304" s="1150">
        <v>0</v>
      </c>
      <c r="S304" s="1150">
        <v>0</v>
      </c>
      <c r="T304" s="1150">
        <v>4</v>
      </c>
      <c r="U304" s="1150">
        <v>4</v>
      </c>
      <c r="V304" s="1150">
        <v>8</v>
      </c>
      <c r="W304" s="1150">
        <v>20</v>
      </c>
      <c r="X304" s="1150">
        <v>32</v>
      </c>
      <c r="Y304" s="1150">
        <v>61</v>
      </c>
      <c r="Z304" s="1150">
        <v>95</v>
      </c>
      <c r="AA304" s="1150">
        <v>169</v>
      </c>
      <c r="AB304" s="1150">
        <v>225</v>
      </c>
      <c r="AC304" s="1150">
        <v>344</v>
      </c>
      <c r="AD304" s="1150">
        <v>482</v>
      </c>
      <c r="AE304" s="1150">
        <v>774</v>
      </c>
      <c r="AF304" s="1150">
        <v>878</v>
      </c>
      <c r="AG304" s="1150">
        <v>659</v>
      </c>
      <c r="AH304" s="1150">
        <v>275</v>
      </c>
      <c r="AI304" s="1150">
        <v>71</v>
      </c>
    </row>
    <row r="305" spans="1:35" s="1152" customFormat="1" ht="15.95" customHeight="1">
      <c r="A305" s="2300" t="s">
        <v>3346</v>
      </c>
      <c r="B305" s="2300"/>
      <c r="C305" s="2301" t="s">
        <v>5904</v>
      </c>
      <c r="D305" s="2301"/>
      <c r="E305" s="2301"/>
      <c r="F305" s="2301"/>
      <c r="G305" s="1156" t="s">
        <v>5348</v>
      </c>
      <c r="H305" s="1153">
        <v>6772</v>
      </c>
      <c r="I305" s="1151">
        <v>0</v>
      </c>
      <c r="J305" s="1151">
        <v>0</v>
      </c>
      <c r="K305" s="1151">
        <v>0</v>
      </c>
      <c r="L305" s="1151">
        <v>0</v>
      </c>
      <c r="M305" s="1151">
        <v>0</v>
      </c>
      <c r="N305" s="1151">
        <v>0</v>
      </c>
      <c r="O305" s="1151">
        <v>2</v>
      </c>
      <c r="P305" s="1151">
        <v>0</v>
      </c>
      <c r="Q305" s="1151"/>
      <c r="R305" s="1151">
        <v>0</v>
      </c>
      <c r="S305" s="1151">
        <v>1</v>
      </c>
      <c r="T305" s="1151">
        <v>6</v>
      </c>
      <c r="U305" s="1151">
        <v>14</v>
      </c>
      <c r="V305" s="1151">
        <v>50</v>
      </c>
      <c r="W305" s="1151">
        <v>115</v>
      </c>
      <c r="X305" s="1151">
        <v>180</v>
      </c>
      <c r="Y305" s="1151">
        <v>291</v>
      </c>
      <c r="Z305" s="1151">
        <v>415</v>
      </c>
      <c r="AA305" s="1151">
        <v>504</v>
      </c>
      <c r="AB305" s="1151">
        <v>654</v>
      </c>
      <c r="AC305" s="1151">
        <v>671</v>
      </c>
      <c r="AD305" s="1151">
        <v>769</v>
      </c>
      <c r="AE305" s="1151">
        <v>1021</v>
      </c>
      <c r="AF305" s="1151">
        <v>1036</v>
      </c>
      <c r="AG305" s="1151">
        <v>746</v>
      </c>
      <c r="AH305" s="1151">
        <v>242</v>
      </c>
      <c r="AI305" s="1151">
        <v>55</v>
      </c>
    </row>
    <row r="306" spans="1:35" s="1152" customFormat="1" ht="15.95" customHeight="1">
      <c r="A306" s="2300"/>
      <c r="B306" s="2300"/>
      <c r="C306" s="2301"/>
      <c r="D306" s="2301"/>
      <c r="E306" s="2301"/>
      <c r="F306" s="2301"/>
      <c r="G306" s="1157" t="s">
        <v>5346</v>
      </c>
      <c r="H306" s="1153">
        <v>4127</v>
      </c>
      <c r="I306" s="1151">
        <v>0</v>
      </c>
      <c r="J306" s="1151">
        <v>0</v>
      </c>
      <c r="K306" s="1151">
        <v>0</v>
      </c>
      <c r="L306" s="1151">
        <v>0</v>
      </c>
      <c r="M306" s="1151">
        <v>0</v>
      </c>
      <c r="N306" s="1151">
        <v>0</v>
      </c>
      <c r="O306" s="1151">
        <v>0</v>
      </c>
      <c r="P306" s="1151">
        <v>0</v>
      </c>
      <c r="Q306" s="1151"/>
      <c r="R306" s="1151">
        <v>0</v>
      </c>
      <c r="S306" s="1151">
        <v>1</v>
      </c>
      <c r="T306" s="1151">
        <v>4</v>
      </c>
      <c r="U306" s="1151">
        <v>11</v>
      </c>
      <c r="V306" s="1151">
        <v>43</v>
      </c>
      <c r="W306" s="1151">
        <v>99</v>
      </c>
      <c r="X306" s="1151">
        <v>153</v>
      </c>
      <c r="Y306" s="1151">
        <v>235</v>
      </c>
      <c r="Z306" s="1151">
        <v>344</v>
      </c>
      <c r="AA306" s="1151">
        <v>389</v>
      </c>
      <c r="AB306" s="1151">
        <v>494</v>
      </c>
      <c r="AC306" s="1151">
        <v>424</v>
      </c>
      <c r="AD306" s="1151">
        <v>450</v>
      </c>
      <c r="AE306" s="1151">
        <v>510</v>
      </c>
      <c r="AF306" s="1151">
        <v>498</v>
      </c>
      <c r="AG306" s="1151">
        <v>361</v>
      </c>
      <c r="AH306" s="1151">
        <v>94</v>
      </c>
      <c r="AI306" s="1151">
        <v>17</v>
      </c>
    </row>
    <row r="307" spans="1:35" s="1152" customFormat="1" ht="15.95" customHeight="1">
      <c r="A307" s="2300"/>
      <c r="B307" s="2300"/>
      <c r="C307" s="2301"/>
      <c r="D307" s="2301"/>
      <c r="E307" s="2301"/>
      <c r="F307" s="2301"/>
      <c r="G307" s="1157" t="s">
        <v>5344</v>
      </c>
      <c r="H307" s="1153">
        <v>2645</v>
      </c>
      <c r="I307" s="1151">
        <v>0</v>
      </c>
      <c r="J307" s="1151">
        <v>0</v>
      </c>
      <c r="K307" s="1151">
        <v>0</v>
      </c>
      <c r="L307" s="1151">
        <v>0</v>
      </c>
      <c r="M307" s="1151">
        <v>0</v>
      </c>
      <c r="N307" s="1151">
        <v>0</v>
      </c>
      <c r="O307" s="1151">
        <v>2</v>
      </c>
      <c r="P307" s="1151">
        <v>0</v>
      </c>
      <c r="Q307" s="1151"/>
      <c r="R307" s="1151">
        <v>0</v>
      </c>
      <c r="S307" s="1151">
        <v>0</v>
      </c>
      <c r="T307" s="1151">
        <v>2</v>
      </c>
      <c r="U307" s="1151">
        <v>3</v>
      </c>
      <c r="V307" s="1151">
        <v>7</v>
      </c>
      <c r="W307" s="1151">
        <v>16</v>
      </c>
      <c r="X307" s="1151">
        <v>27</v>
      </c>
      <c r="Y307" s="1151">
        <v>56</v>
      </c>
      <c r="Z307" s="1151">
        <v>71</v>
      </c>
      <c r="AA307" s="1151">
        <v>115</v>
      </c>
      <c r="AB307" s="1151">
        <v>160</v>
      </c>
      <c r="AC307" s="1151">
        <v>247</v>
      </c>
      <c r="AD307" s="1151">
        <v>319</v>
      </c>
      <c r="AE307" s="1151">
        <v>511</v>
      </c>
      <c r="AF307" s="1151">
        <v>538</v>
      </c>
      <c r="AG307" s="1151">
        <v>385</v>
      </c>
      <c r="AH307" s="1151">
        <v>148</v>
      </c>
      <c r="AI307" s="1151">
        <v>38</v>
      </c>
    </row>
    <row r="308" spans="1:35" s="1152" customFormat="1" ht="15.95" customHeight="1">
      <c r="A308" s="2300" t="s">
        <v>2186</v>
      </c>
      <c r="B308" s="2300"/>
      <c r="C308" s="2301" t="s">
        <v>5905</v>
      </c>
      <c r="D308" s="2301"/>
      <c r="E308" s="2301"/>
      <c r="F308" s="2301"/>
      <c r="G308" s="1156" t="s">
        <v>5348</v>
      </c>
      <c r="H308" s="1153">
        <v>9</v>
      </c>
      <c r="I308" s="1151">
        <v>0</v>
      </c>
      <c r="J308" s="1151">
        <v>0</v>
      </c>
      <c r="K308" s="1151">
        <v>0</v>
      </c>
      <c r="L308" s="1151">
        <v>0</v>
      </c>
      <c r="M308" s="1151">
        <v>0</v>
      </c>
      <c r="N308" s="1151">
        <v>0</v>
      </c>
      <c r="O308" s="1151">
        <v>0</v>
      </c>
      <c r="P308" s="1151">
        <v>0</v>
      </c>
      <c r="Q308" s="1151"/>
      <c r="R308" s="1151">
        <v>0</v>
      </c>
      <c r="S308" s="1151">
        <v>0</v>
      </c>
      <c r="T308" s="1151">
        <v>0</v>
      </c>
      <c r="U308" s="1151">
        <v>0</v>
      </c>
      <c r="V308" s="1151">
        <v>1</v>
      </c>
      <c r="W308" s="1151">
        <v>0</v>
      </c>
      <c r="X308" s="1151">
        <v>1</v>
      </c>
      <c r="Y308" s="1151">
        <v>0</v>
      </c>
      <c r="Z308" s="1151">
        <v>0</v>
      </c>
      <c r="AA308" s="1151">
        <v>0</v>
      </c>
      <c r="AB308" s="1151">
        <v>0</v>
      </c>
      <c r="AC308" s="1151">
        <v>0</v>
      </c>
      <c r="AD308" s="1151">
        <v>1</v>
      </c>
      <c r="AE308" s="1151">
        <v>1</v>
      </c>
      <c r="AF308" s="1151">
        <v>3</v>
      </c>
      <c r="AG308" s="1151">
        <v>2</v>
      </c>
      <c r="AH308" s="1151">
        <v>0</v>
      </c>
      <c r="AI308" s="1151">
        <v>0</v>
      </c>
    </row>
    <row r="309" spans="1:35" s="1152" customFormat="1" ht="15.95" customHeight="1">
      <c r="A309" s="2300"/>
      <c r="B309" s="2300"/>
      <c r="C309" s="2301"/>
      <c r="D309" s="2301"/>
      <c r="E309" s="2301"/>
      <c r="F309" s="2301"/>
      <c r="G309" s="1157" t="s">
        <v>5346</v>
      </c>
      <c r="H309" s="1153">
        <v>4</v>
      </c>
      <c r="I309" s="1151">
        <v>0</v>
      </c>
      <c r="J309" s="1151">
        <v>0</v>
      </c>
      <c r="K309" s="1151">
        <v>0</v>
      </c>
      <c r="L309" s="1151">
        <v>0</v>
      </c>
      <c r="M309" s="1151">
        <v>0</v>
      </c>
      <c r="N309" s="1151">
        <v>0</v>
      </c>
      <c r="O309" s="1151">
        <v>0</v>
      </c>
      <c r="P309" s="1151">
        <v>0</v>
      </c>
      <c r="Q309" s="1151"/>
      <c r="R309" s="1151">
        <v>0</v>
      </c>
      <c r="S309" s="1151">
        <v>0</v>
      </c>
      <c r="T309" s="1151">
        <v>0</v>
      </c>
      <c r="U309" s="1151">
        <v>0</v>
      </c>
      <c r="V309" s="1151">
        <v>1</v>
      </c>
      <c r="W309" s="1151">
        <v>0</v>
      </c>
      <c r="X309" s="1151">
        <v>0</v>
      </c>
      <c r="Y309" s="1151">
        <v>0</v>
      </c>
      <c r="Z309" s="1151">
        <v>0</v>
      </c>
      <c r="AA309" s="1151">
        <v>0</v>
      </c>
      <c r="AB309" s="1151">
        <v>0</v>
      </c>
      <c r="AC309" s="1151">
        <v>0</v>
      </c>
      <c r="AD309" s="1151">
        <v>1</v>
      </c>
      <c r="AE309" s="1151">
        <v>1</v>
      </c>
      <c r="AF309" s="1151">
        <v>0</v>
      </c>
      <c r="AG309" s="1151">
        <v>1</v>
      </c>
      <c r="AH309" s="1151">
        <v>0</v>
      </c>
      <c r="AI309" s="1151">
        <v>0</v>
      </c>
    </row>
    <row r="310" spans="1:35" s="1152" customFormat="1" ht="15.95" customHeight="1">
      <c r="A310" s="2300"/>
      <c r="B310" s="2300"/>
      <c r="C310" s="2301"/>
      <c r="D310" s="2301"/>
      <c r="E310" s="2301"/>
      <c r="F310" s="2301"/>
      <c r="G310" s="1157" t="s">
        <v>5344</v>
      </c>
      <c r="H310" s="1153">
        <v>5</v>
      </c>
      <c r="I310" s="1151">
        <v>0</v>
      </c>
      <c r="J310" s="1151">
        <v>0</v>
      </c>
      <c r="K310" s="1151">
        <v>0</v>
      </c>
      <c r="L310" s="1151">
        <v>0</v>
      </c>
      <c r="M310" s="1151">
        <v>0</v>
      </c>
      <c r="N310" s="1151">
        <v>0</v>
      </c>
      <c r="O310" s="1151">
        <v>0</v>
      </c>
      <c r="P310" s="1151">
        <v>0</v>
      </c>
      <c r="Q310" s="1151"/>
      <c r="R310" s="1151">
        <v>0</v>
      </c>
      <c r="S310" s="1151">
        <v>0</v>
      </c>
      <c r="T310" s="1151">
        <v>0</v>
      </c>
      <c r="U310" s="1151">
        <v>0</v>
      </c>
      <c r="V310" s="1151">
        <v>0</v>
      </c>
      <c r="W310" s="1151">
        <v>0</v>
      </c>
      <c r="X310" s="1151">
        <v>1</v>
      </c>
      <c r="Y310" s="1151">
        <v>0</v>
      </c>
      <c r="Z310" s="1151">
        <v>0</v>
      </c>
      <c r="AA310" s="1151">
        <v>0</v>
      </c>
      <c r="AB310" s="1151">
        <v>0</v>
      </c>
      <c r="AC310" s="1151">
        <v>0</v>
      </c>
      <c r="AD310" s="1151">
        <v>0</v>
      </c>
      <c r="AE310" s="1151">
        <v>0</v>
      </c>
      <c r="AF310" s="1151">
        <v>3</v>
      </c>
      <c r="AG310" s="1151">
        <v>1</v>
      </c>
      <c r="AH310" s="1151">
        <v>0</v>
      </c>
      <c r="AI310" s="1151">
        <v>0</v>
      </c>
    </row>
    <row r="311" spans="1:35" s="1152" customFormat="1" ht="15.95" customHeight="1">
      <c r="A311" s="2300" t="s">
        <v>3347</v>
      </c>
      <c r="B311" s="2300"/>
      <c r="C311" s="2301" t="s">
        <v>5906</v>
      </c>
      <c r="D311" s="2301"/>
      <c r="E311" s="2301"/>
      <c r="F311" s="2301"/>
      <c r="G311" s="1156" t="s">
        <v>5348</v>
      </c>
      <c r="H311" s="1150">
        <v>0</v>
      </c>
      <c r="I311" s="1150">
        <v>0</v>
      </c>
      <c r="J311" s="1150">
        <v>0</v>
      </c>
      <c r="K311" s="1150">
        <v>0</v>
      </c>
      <c r="L311" s="1150">
        <v>0</v>
      </c>
      <c r="M311" s="1150">
        <v>0</v>
      </c>
      <c r="N311" s="1150">
        <v>0</v>
      </c>
      <c r="O311" s="1150">
        <v>0</v>
      </c>
      <c r="P311" s="1150">
        <v>0</v>
      </c>
      <c r="Q311" s="1150"/>
      <c r="R311" s="1150">
        <v>0</v>
      </c>
      <c r="S311" s="1150">
        <v>0</v>
      </c>
      <c r="T311" s="1150">
        <v>0</v>
      </c>
      <c r="U311" s="1150">
        <v>0</v>
      </c>
      <c r="V311" s="1150">
        <v>0</v>
      </c>
      <c r="W311" s="1150">
        <v>0</v>
      </c>
      <c r="X311" s="1150">
        <v>0</v>
      </c>
      <c r="Y311" s="1150">
        <v>0</v>
      </c>
      <c r="Z311" s="1150">
        <v>0</v>
      </c>
      <c r="AA311" s="1150">
        <v>0</v>
      </c>
      <c r="AB311" s="1150">
        <v>0</v>
      </c>
      <c r="AC311" s="1150">
        <v>0</v>
      </c>
      <c r="AD311" s="1150">
        <v>0</v>
      </c>
      <c r="AE311" s="1150">
        <v>0</v>
      </c>
      <c r="AF311" s="1150">
        <v>0</v>
      </c>
      <c r="AG311" s="1150">
        <v>0</v>
      </c>
      <c r="AH311" s="1150">
        <v>0</v>
      </c>
      <c r="AI311" s="1150">
        <v>0</v>
      </c>
    </row>
    <row r="312" spans="1:35" s="1152" customFormat="1" ht="15.95" customHeight="1">
      <c r="A312" s="2300"/>
      <c r="B312" s="2300"/>
      <c r="C312" s="2301"/>
      <c r="D312" s="2301"/>
      <c r="E312" s="2301"/>
      <c r="F312" s="2301"/>
      <c r="G312" s="1157" t="s">
        <v>5346</v>
      </c>
      <c r="H312" s="1150">
        <v>0</v>
      </c>
      <c r="I312" s="1150">
        <v>0</v>
      </c>
      <c r="J312" s="1150">
        <v>0</v>
      </c>
      <c r="K312" s="1150">
        <v>0</v>
      </c>
      <c r="L312" s="1150">
        <v>0</v>
      </c>
      <c r="M312" s="1150">
        <v>0</v>
      </c>
      <c r="N312" s="1150">
        <v>0</v>
      </c>
      <c r="O312" s="1150">
        <v>0</v>
      </c>
      <c r="P312" s="1150">
        <v>0</v>
      </c>
      <c r="Q312" s="1150"/>
      <c r="R312" s="1150">
        <v>0</v>
      </c>
      <c r="S312" s="1150">
        <v>0</v>
      </c>
      <c r="T312" s="1150">
        <v>0</v>
      </c>
      <c r="U312" s="1150">
        <v>0</v>
      </c>
      <c r="V312" s="1150">
        <v>0</v>
      </c>
      <c r="W312" s="1150">
        <v>0</v>
      </c>
      <c r="X312" s="1150">
        <v>0</v>
      </c>
      <c r="Y312" s="1150">
        <v>0</v>
      </c>
      <c r="Z312" s="1150">
        <v>0</v>
      </c>
      <c r="AA312" s="1150">
        <v>0</v>
      </c>
      <c r="AB312" s="1150">
        <v>0</v>
      </c>
      <c r="AC312" s="1150">
        <v>0</v>
      </c>
      <c r="AD312" s="1150">
        <v>0</v>
      </c>
      <c r="AE312" s="1150">
        <v>0</v>
      </c>
      <c r="AF312" s="1150">
        <v>0</v>
      </c>
      <c r="AG312" s="1150">
        <v>0</v>
      </c>
      <c r="AH312" s="1150">
        <v>0</v>
      </c>
      <c r="AI312" s="1150">
        <v>0</v>
      </c>
    </row>
    <row r="313" spans="1:35" s="1152" customFormat="1" ht="15.95" customHeight="1">
      <c r="A313" s="2300"/>
      <c r="B313" s="2300"/>
      <c r="C313" s="2301"/>
      <c r="D313" s="2301"/>
      <c r="E313" s="2301"/>
      <c r="F313" s="2301"/>
      <c r="G313" s="1157" t="s">
        <v>5344</v>
      </c>
      <c r="H313" s="1150">
        <v>0</v>
      </c>
      <c r="I313" s="1150">
        <v>0</v>
      </c>
      <c r="J313" s="1150">
        <v>0</v>
      </c>
      <c r="K313" s="1150">
        <v>0</v>
      </c>
      <c r="L313" s="1150">
        <v>0</v>
      </c>
      <c r="M313" s="1150">
        <v>0</v>
      </c>
      <c r="N313" s="1150">
        <v>0</v>
      </c>
      <c r="O313" s="1150">
        <v>0</v>
      </c>
      <c r="P313" s="1150">
        <v>0</v>
      </c>
      <c r="Q313" s="1150"/>
      <c r="R313" s="1150">
        <v>0</v>
      </c>
      <c r="S313" s="1150">
        <v>0</v>
      </c>
      <c r="T313" s="1150">
        <v>0</v>
      </c>
      <c r="U313" s="1150">
        <v>0</v>
      </c>
      <c r="V313" s="1150">
        <v>0</v>
      </c>
      <c r="W313" s="1150">
        <v>0</v>
      </c>
      <c r="X313" s="1150">
        <v>0</v>
      </c>
      <c r="Y313" s="1150">
        <v>0</v>
      </c>
      <c r="Z313" s="1150">
        <v>0</v>
      </c>
      <c r="AA313" s="1150">
        <v>0</v>
      </c>
      <c r="AB313" s="1150">
        <v>0</v>
      </c>
      <c r="AC313" s="1150">
        <v>0</v>
      </c>
      <c r="AD313" s="1150">
        <v>0</v>
      </c>
      <c r="AE313" s="1150">
        <v>0</v>
      </c>
      <c r="AF313" s="1150">
        <v>0</v>
      </c>
      <c r="AG313" s="1150">
        <v>0</v>
      </c>
      <c r="AH313" s="1150">
        <v>0</v>
      </c>
      <c r="AI313" s="1150">
        <v>0</v>
      </c>
    </row>
    <row r="314" spans="1:35" s="1152" customFormat="1" ht="15.95" customHeight="1">
      <c r="A314" s="2300" t="s">
        <v>3348</v>
      </c>
      <c r="B314" s="2300"/>
      <c r="C314" s="2301" t="s">
        <v>5907</v>
      </c>
      <c r="D314" s="2301"/>
      <c r="E314" s="2301"/>
      <c r="F314" s="2301"/>
      <c r="G314" s="1156" t="s">
        <v>5348</v>
      </c>
      <c r="H314" s="1150">
        <v>2354</v>
      </c>
      <c r="I314" s="1150">
        <v>0</v>
      </c>
      <c r="J314" s="1150">
        <v>0</v>
      </c>
      <c r="K314" s="1150">
        <v>0</v>
      </c>
      <c r="L314" s="1150">
        <v>0</v>
      </c>
      <c r="M314" s="1150">
        <v>0</v>
      </c>
      <c r="N314" s="1150">
        <v>0</v>
      </c>
      <c r="O314" s="1150">
        <v>0</v>
      </c>
      <c r="P314" s="1150">
        <v>0</v>
      </c>
      <c r="Q314" s="1150"/>
      <c r="R314" s="1150">
        <v>0</v>
      </c>
      <c r="S314" s="1150">
        <v>0</v>
      </c>
      <c r="T314" s="1150">
        <v>3</v>
      </c>
      <c r="U314" s="1150">
        <v>7</v>
      </c>
      <c r="V314" s="1150">
        <v>9</v>
      </c>
      <c r="W314" s="1150">
        <v>19</v>
      </c>
      <c r="X314" s="1150">
        <v>36</v>
      </c>
      <c r="Y314" s="1150">
        <v>49</v>
      </c>
      <c r="Z314" s="1150">
        <v>80</v>
      </c>
      <c r="AA314" s="1150">
        <v>154</v>
      </c>
      <c r="AB314" s="1150">
        <v>203</v>
      </c>
      <c r="AC314" s="1150">
        <v>243</v>
      </c>
      <c r="AD314" s="1150">
        <v>301</v>
      </c>
      <c r="AE314" s="1150">
        <v>374</v>
      </c>
      <c r="AF314" s="1150">
        <v>429</v>
      </c>
      <c r="AG314" s="1150">
        <v>318</v>
      </c>
      <c r="AH314" s="1150">
        <v>102</v>
      </c>
      <c r="AI314" s="1150">
        <v>27</v>
      </c>
    </row>
    <row r="315" spans="1:35" s="1152" customFormat="1" ht="15.95" customHeight="1">
      <c r="A315" s="2300"/>
      <c r="B315" s="2300"/>
      <c r="C315" s="2301"/>
      <c r="D315" s="2301"/>
      <c r="E315" s="2301"/>
      <c r="F315" s="2301"/>
      <c r="G315" s="1157" t="s">
        <v>5346</v>
      </c>
      <c r="H315" s="1150">
        <v>1531</v>
      </c>
      <c r="I315" s="1150">
        <v>0</v>
      </c>
      <c r="J315" s="1150">
        <v>0</v>
      </c>
      <c r="K315" s="1150">
        <v>0</v>
      </c>
      <c r="L315" s="1150">
        <v>0</v>
      </c>
      <c r="M315" s="1150">
        <v>0</v>
      </c>
      <c r="N315" s="1150">
        <v>0</v>
      </c>
      <c r="O315" s="1150">
        <v>0</v>
      </c>
      <c r="P315" s="1150">
        <v>0</v>
      </c>
      <c r="Q315" s="1150"/>
      <c r="R315" s="1150">
        <v>0</v>
      </c>
      <c r="S315" s="1150">
        <v>0</v>
      </c>
      <c r="T315" s="1150">
        <v>1</v>
      </c>
      <c r="U315" s="1150">
        <v>7</v>
      </c>
      <c r="V315" s="1150">
        <v>9</v>
      </c>
      <c r="W315" s="1150">
        <v>17</v>
      </c>
      <c r="X315" s="1150">
        <v>32</v>
      </c>
      <c r="Y315" s="1150">
        <v>46</v>
      </c>
      <c r="Z315" s="1150">
        <v>66</v>
      </c>
      <c r="AA315" s="1150">
        <v>124</v>
      </c>
      <c r="AB315" s="1150">
        <v>158</v>
      </c>
      <c r="AC315" s="1150">
        <v>178</v>
      </c>
      <c r="AD315" s="1150">
        <v>200</v>
      </c>
      <c r="AE315" s="1150">
        <v>221</v>
      </c>
      <c r="AF315" s="1150">
        <v>233</v>
      </c>
      <c r="AG315" s="1150">
        <v>178</v>
      </c>
      <c r="AH315" s="1150">
        <v>50</v>
      </c>
      <c r="AI315" s="1150">
        <v>11</v>
      </c>
    </row>
    <row r="316" spans="1:35" s="1152" customFormat="1" ht="15.95" customHeight="1">
      <c r="A316" s="2300"/>
      <c r="B316" s="2300"/>
      <c r="C316" s="2301"/>
      <c r="D316" s="2301"/>
      <c r="E316" s="2301"/>
      <c r="F316" s="2301"/>
      <c r="G316" s="1157" t="s">
        <v>5344</v>
      </c>
      <c r="H316" s="1150">
        <v>823</v>
      </c>
      <c r="I316" s="1150">
        <v>0</v>
      </c>
      <c r="J316" s="1150">
        <v>0</v>
      </c>
      <c r="K316" s="1150">
        <v>0</v>
      </c>
      <c r="L316" s="1150">
        <v>0</v>
      </c>
      <c r="M316" s="1150">
        <v>0</v>
      </c>
      <c r="N316" s="1150">
        <v>0</v>
      </c>
      <c r="O316" s="1150">
        <v>0</v>
      </c>
      <c r="P316" s="1150">
        <v>0</v>
      </c>
      <c r="Q316" s="1150"/>
      <c r="R316" s="1150">
        <v>0</v>
      </c>
      <c r="S316" s="1150">
        <v>0</v>
      </c>
      <c r="T316" s="1150">
        <v>2</v>
      </c>
      <c r="U316" s="1150">
        <v>0</v>
      </c>
      <c r="V316" s="1150">
        <v>0</v>
      </c>
      <c r="W316" s="1150">
        <v>2</v>
      </c>
      <c r="X316" s="1150">
        <v>4</v>
      </c>
      <c r="Y316" s="1150">
        <v>3</v>
      </c>
      <c r="Z316" s="1150">
        <v>14</v>
      </c>
      <c r="AA316" s="1150">
        <v>30</v>
      </c>
      <c r="AB316" s="1150">
        <v>45</v>
      </c>
      <c r="AC316" s="1150">
        <v>65</v>
      </c>
      <c r="AD316" s="1150">
        <v>101</v>
      </c>
      <c r="AE316" s="1150">
        <v>153</v>
      </c>
      <c r="AF316" s="1150">
        <v>196</v>
      </c>
      <c r="AG316" s="1150">
        <v>140</v>
      </c>
      <c r="AH316" s="1150">
        <v>52</v>
      </c>
      <c r="AI316" s="1150">
        <v>16</v>
      </c>
    </row>
    <row r="317" spans="1:35" s="1152" customFormat="1" ht="15.95" customHeight="1">
      <c r="A317" s="2300" t="s">
        <v>5908</v>
      </c>
      <c r="B317" s="2300"/>
      <c r="C317" s="2301" t="s">
        <v>5909</v>
      </c>
      <c r="D317" s="2301"/>
      <c r="E317" s="2301"/>
      <c r="F317" s="2301"/>
      <c r="G317" s="1156" t="s">
        <v>5348</v>
      </c>
      <c r="H317" s="1150">
        <v>1327</v>
      </c>
      <c r="I317" s="1150">
        <v>0</v>
      </c>
      <c r="J317" s="1150">
        <v>0</v>
      </c>
      <c r="K317" s="1150">
        <v>0</v>
      </c>
      <c r="L317" s="1150">
        <v>0</v>
      </c>
      <c r="M317" s="1150">
        <v>0</v>
      </c>
      <c r="N317" s="1150">
        <v>0</v>
      </c>
      <c r="O317" s="1150">
        <v>1</v>
      </c>
      <c r="P317" s="1150">
        <v>0</v>
      </c>
      <c r="Q317" s="1150"/>
      <c r="R317" s="1150">
        <v>0</v>
      </c>
      <c r="S317" s="1150">
        <v>0</v>
      </c>
      <c r="T317" s="1150">
        <v>0</v>
      </c>
      <c r="U317" s="1150">
        <v>2</v>
      </c>
      <c r="V317" s="1150">
        <v>4</v>
      </c>
      <c r="W317" s="1150">
        <v>7</v>
      </c>
      <c r="X317" s="1150">
        <v>11</v>
      </c>
      <c r="Y317" s="1150">
        <v>15</v>
      </c>
      <c r="Z317" s="1150">
        <v>42</v>
      </c>
      <c r="AA317" s="1150">
        <v>73</v>
      </c>
      <c r="AB317" s="1150">
        <v>78</v>
      </c>
      <c r="AC317" s="1150">
        <v>86</v>
      </c>
      <c r="AD317" s="1150">
        <v>141</v>
      </c>
      <c r="AE317" s="1150">
        <v>220</v>
      </c>
      <c r="AF317" s="1150">
        <v>276</v>
      </c>
      <c r="AG317" s="1150">
        <v>236</v>
      </c>
      <c r="AH317" s="1150">
        <v>109</v>
      </c>
      <c r="AI317" s="1150">
        <v>26</v>
      </c>
    </row>
    <row r="318" spans="1:35" s="1152" customFormat="1" ht="15.95" customHeight="1">
      <c r="A318" s="2300"/>
      <c r="B318" s="2300"/>
      <c r="C318" s="2301"/>
      <c r="D318" s="2301"/>
      <c r="E318" s="2301"/>
      <c r="F318" s="2301"/>
      <c r="G318" s="1157" t="s">
        <v>5346</v>
      </c>
      <c r="H318" s="1150">
        <v>697</v>
      </c>
      <c r="I318" s="1150">
        <v>0</v>
      </c>
      <c r="J318" s="1150">
        <v>0</v>
      </c>
      <c r="K318" s="1150">
        <v>0</v>
      </c>
      <c r="L318" s="1150">
        <v>0</v>
      </c>
      <c r="M318" s="1150">
        <v>0</v>
      </c>
      <c r="N318" s="1150">
        <v>0</v>
      </c>
      <c r="O318" s="1150">
        <v>1</v>
      </c>
      <c r="P318" s="1150">
        <v>0</v>
      </c>
      <c r="Q318" s="1150"/>
      <c r="R318" s="1150">
        <v>0</v>
      </c>
      <c r="S318" s="1150">
        <v>0</v>
      </c>
      <c r="T318" s="1150">
        <v>0</v>
      </c>
      <c r="U318" s="1150">
        <v>1</v>
      </c>
      <c r="V318" s="1150">
        <v>3</v>
      </c>
      <c r="W318" s="1150">
        <v>5</v>
      </c>
      <c r="X318" s="1150">
        <v>11</v>
      </c>
      <c r="Y318" s="1150">
        <v>13</v>
      </c>
      <c r="Z318" s="1150">
        <v>32</v>
      </c>
      <c r="AA318" s="1150">
        <v>49</v>
      </c>
      <c r="AB318" s="1150">
        <v>58</v>
      </c>
      <c r="AC318" s="1150">
        <v>54</v>
      </c>
      <c r="AD318" s="1150">
        <v>79</v>
      </c>
      <c r="AE318" s="1150">
        <v>110</v>
      </c>
      <c r="AF318" s="1150">
        <v>135</v>
      </c>
      <c r="AG318" s="1150">
        <v>103</v>
      </c>
      <c r="AH318" s="1150">
        <v>34</v>
      </c>
      <c r="AI318" s="1150">
        <v>9</v>
      </c>
    </row>
    <row r="319" spans="1:35" s="1152" customFormat="1" ht="15.95" customHeight="1">
      <c r="A319" s="2300"/>
      <c r="B319" s="2300"/>
      <c r="C319" s="2301"/>
      <c r="D319" s="2301"/>
      <c r="E319" s="2301"/>
      <c r="F319" s="2301"/>
      <c r="G319" s="1157" t="s">
        <v>5344</v>
      </c>
      <c r="H319" s="1150">
        <v>630</v>
      </c>
      <c r="I319" s="1150">
        <v>0</v>
      </c>
      <c r="J319" s="1150">
        <v>0</v>
      </c>
      <c r="K319" s="1150">
        <v>0</v>
      </c>
      <c r="L319" s="1150">
        <v>0</v>
      </c>
      <c r="M319" s="1150">
        <v>0</v>
      </c>
      <c r="N319" s="1150">
        <v>0</v>
      </c>
      <c r="O319" s="1150">
        <v>0</v>
      </c>
      <c r="P319" s="1150">
        <v>0</v>
      </c>
      <c r="Q319" s="1150"/>
      <c r="R319" s="1150">
        <v>0</v>
      </c>
      <c r="S319" s="1150">
        <v>0</v>
      </c>
      <c r="T319" s="1150">
        <v>0</v>
      </c>
      <c r="U319" s="1150">
        <v>1</v>
      </c>
      <c r="V319" s="1150">
        <v>1</v>
      </c>
      <c r="W319" s="1150">
        <v>2</v>
      </c>
      <c r="X319" s="1150">
        <v>0</v>
      </c>
      <c r="Y319" s="1150">
        <v>2</v>
      </c>
      <c r="Z319" s="1150">
        <v>10</v>
      </c>
      <c r="AA319" s="1150">
        <v>24</v>
      </c>
      <c r="AB319" s="1150">
        <v>20</v>
      </c>
      <c r="AC319" s="1150">
        <v>32</v>
      </c>
      <c r="AD319" s="1150">
        <v>62</v>
      </c>
      <c r="AE319" s="1150">
        <v>110</v>
      </c>
      <c r="AF319" s="1150">
        <v>141</v>
      </c>
      <c r="AG319" s="1150">
        <v>133</v>
      </c>
      <c r="AH319" s="1150">
        <v>75</v>
      </c>
      <c r="AI319" s="1150">
        <v>17</v>
      </c>
    </row>
    <row r="320" spans="1:35" s="1152" customFormat="1" ht="15.95" customHeight="1">
      <c r="A320" s="2300" t="s">
        <v>2191</v>
      </c>
      <c r="B320" s="2300"/>
      <c r="C320" s="2301" t="s">
        <v>5910</v>
      </c>
      <c r="D320" s="2301"/>
      <c r="E320" s="2301"/>
      <c r="F320" s="2301"/>
      <c r="G320" s="1156" t="s">
        <v>5348</v>
      </c>
      <c r="H320" s="1150">
        <v>203</v>
      </c>
      <c r="I320" s="1150">
        <v>0</v>
      </c>
      <c r="J320" s="1150">
        <v>3</v>
      </c>
      <c r="K320" s="1150">
        <v>3</v>
      </c>
      <c r="L320" s="1150">
        <v>1</v>
      </c>
      <c r="M320" s="1150">
        <v>0</v>
      </c>
      <c r="N320" s="1150">
        <v>0</v>
      </c>
      <c r="O320" s="1150">
        <v>1</v>
      </c>
      <c r="P320" s="1150">
        <v>3</v>
      </c>
      <c r="Q320" s="1150"/>
      <c r="R320" s="1150">
        <v>0</v>
      </c>
      <c r="S320" s="1150">
        <v>2</v>
      </c>
      <c r="T320" s="1150">
        <v>4</v>
      </c>
      <c r="U320" s="1150">
        <v>2</v>
      </c>
      <c r="V320" s="1150">
        <v>8</v>
      </c>
      <c r="W320" s="1150">
        <v>4</v>
      </c>
      <c r="X320" s="1150">
        <v>8</v>
      </c>
      <c r="Y320" s="1150">
        <v>8</v>
      </c>
      <c r="Z320" s="1150">
        <v>12</v>
      </c>
      <c r="AA320" s="1150">
        <v>17</v>
      </c>
      <c r="AB320" s="1150">
        <v>16</v>
      </c>
      <c r="AC320" s="1150">
        <v>18</v>
      </c>
      <c r="AD320" s="1150">
        <v>24</v>
      </c>
      <c r="AE320" s="1150">
        <v>18</v>
      </c>
      <c r="AF320" s="1150">
        <v>28</v>
      </c>
      <c r="AG320" s="1150">
        <v>14</v>
      </c>
      <c r="AH320" s="1150">
        <v>9</v>
      </c>
      <c r="AI320" s="1150">
        <v>0</v>
      </c>
    </row>
    <row r="321" spans="1:35" s="1152" customFormat="1" ht="15.95" customHeight="1">
      <c r="A321" s="2300"/>
      <c r="B321" s="2300"/>
      <c r="C321" s="2301"/>
      <c r="D321" s="2301"/>
      <c r="E321" s="2301"/>
      <c r="F321" s="2301"/>
      <c r="G321" s="1157" t="s">
        <v>5346</v>
      </c>
      <c r="H321" s="1150">
        <v>72</v>
      </c>
      <c r="I321" s="1150">
        <v>0</v>
      </c>
      <c r="J321" s="1150">
        <v>2</v>
      </c>
      <c r="K321" s="1150">
        <v>2</v>
      </c>
      <c r="L321" s="1150">
        <v>0</v>
      </c>
      <c r="M321" s="1150">
        <v>0</v>
      </c>
      <c r="N321" s="1150">
        <v>0</v>
      </c>
      <c r="O321" s="1150">
        <v>0</v>
      </c>
      <c r="P321" s="1150">
        <v>1</v>
      </c>
      <c r="Q321" s="1150"/>
      <c r="R321" s="1150">
        <v>0</v>
      </c>
      <c r="S321" s="1150">
        <v>1</v>
      </c>
      <c r="T321" s="1150">
        <v>2</v>
      </c>
      <c r="U321" s="1150">
        <v>0</v>
      </c>
      <c r="V321" s="1150">
        <v>1</v>
      </c>
      <c r="W321" s="1150">
        <v>1</v>
      </c>
      <c r="X321" s="1150">
        <v>5</v>
      </c>
      <c r="Y321" s="1150">
        <v>3</v>
      </c>
      <c r="Z321" s="1150">
        <v>5</v>
      </c>
      <c r="AA321" s="1150">
        <v>9</v>
      </c>
      <c r="AB321" s="1150">
        <v>8</v>
      </c>
      <c r="AC321" s="1150">
        <v>6</v>
      </c>
      <c r="AD321" s="1150">
        <v>7</v>
      </c>
      <c r="AE321" s="1150">
        <v>7</v>
      </c>
      <c r="AF321" s="1150">
        <v>3</v>
      </c>
      <c r="AG321" s="1150">
        <v>8</v>
      </c>
      <c r="AH321" s="1150">
        <v>1</v>
      </c>
      <c r="AI321" s="1150">
        <v>0</v>
      </c>
    </row>
    <row r="322" spans="1:35" s="1152" customFormat="1" ht="15.95" customHeight="1">
      <c r="A322" s="2300"/>
      <c r="B322" s="2300"/>
      <c r="C322" s="2301"/>
      <c r="D322" s="2301"/>
      <c r="E322" s="2301"/>
      <c r="F322" s="2301"/>
      <c r="G322" s="1157" t="s">
        <v>5344</v>
      </c>
      <c r="H322" s="1150">
        <v>131</v>
      </c>
      <c r="I322" s="1150">
        <v>0</v>
      </c>
      <c r="J322" s="1150">
        <v>1</v>
      </c>
      <c r="K322" s="1150">
        <v>1</v>
      </c>
      <c r="L322" s="1150">
        <v>1</v>
      </c>
      <c r="M322" s="1150">
        <v>0</v>
      </c>
      <c r="N322" s="1150">
        <v>0</v>
      </c>
      <c r="O322" s="1150">
        <v>1</v>
      </c>
      <c r="P322" s="1150">
        <v>2</v>
      </c>
      <c r="Q322" s="1150"/>
      <c r="R322" s="1150">
        <v>0</v>
      </c>
      <c r="S322" s="1150">
        <v>1</v>
      </c>
      <c r="T322" s="1150">
        <v>2</v>
      </c>
      <c r="U322" s="1150">
        <v>2</v>
      </c>
      <c r="V322" s="1150">
        <v>7</v>
      </c>
      <c r="W322" s="1150">
        <v>3</v>
      </c>
      <c r="X322" s="1150">
        <v>3</v>
      </c>
      <c r="Y322" s="1150">
        <v>5</v>
      </c>
      <c r="Z322" s="1150">
        <v>7</v>
      </c>
      <c r="AA322" s="1150">
        <v>8</v>
      </c>
      <c r="AB322" s="1150">
        <v>8</v>
      </c>
      <c r="AC322" s="1150">
        <v>12</v>
      </c>
      <c r="AD322" s="1150">
        <v>17</v>
      </c>
      <c r="AE322" s="1150">
        <v>11</v>
      </c>
      <c r="AF322" s="1150">
        <v>25</v>
      </c>
      <c r="AG322" s="1150">
        <v>6</v>
      </c>
      <c r="AH322" s="1150">
        <v>8</v>
      </c>
      <c r="AI322" s="1150">
        <v>0</v>
      </c>
    </row>
    <row r="323" spans="1:35" s="1152" customFormat="1" ht="15.95" customHeight="1">
      <c r="A323" s="2300" t="s">
        <v>3349</v>
      </c>
      <c r="B323" s="2300"/>
      <c r="C323" s="2301" t="s">
        <v>5911</v>
      </c>
      <c r="D323" s="2301"/>
      <c r="E323" s="2301"/>
      <c r="F323" s="2301"/>
      <c r="G323" s="1156" t="s">
        <v>5348</v>
      </c>
      <c r="H323" s="1150">
        <v>46</v>
      </c>
      <c r="I323" s="1150">
        <v>0</v>
      </c>
      <c r="J323" s="1150">
        <v>0</v>
      </c>
      <c r="K323" s="1150">
        <v>0</v>
      </c>
      <c r="L323" s="1150">
        <v>0</v>
      </c>
      <c r="M323" s="1150">
        <v>0</v>
      </c>
      <c r="N323" s="1150">
        <v>0</v>
      </c>
      <c r="O323" s="1150">
        <v>0</v>
      </c>
      <c r="P323" s="1150">
        <v>0</v>
      </c>
      <c r="Q323" s="1150"/>
      <c r="R323" s="1150">
        <v>0</v>
      </c>
      <c r="S323" s="1150">
        <v>0</v>
      </c>
      <c r="T323" s="1150">
        <v>0</v>
      </c>
      <c r="U323" s="1150">
        <v>1</v>
      </c>
      <c r="V323" s="1150">
        <v>0</v>
      </c>
      <c r="W323" s="1150">
        <v>1</v>
      </c>
      <c r="X323" s="1150">
        <v>0</v>
      </c>
      <c r="Y323" s="1150">
        <v>5</v>
      </c>
      <c r="Z323" s="1150">
        <v>1</v>
      </c>
      <c r="AA323" s="1150">
        <v>5</v>
      </c>
      <c r="AB323" s="1150">
        <v>8</v>
      </c>
      <c r="AC323" s="1150">
        <v>6</v>
      </c>
      <c r="AD323" s="1150">
        <v>3</v>
      </c>
      <c r="AE323" s="1150">
        <v>4</v>
      </c>
      <c r="AF323" s="1150">
        <v>6</v>
      </c>
      <c r="AG323" s="1150">
        <v>5</v>
      </c>
      <c r="AH323" s="1150">
        <v>1</v>
      </c>
      <c r="AI323" s="1150">
        <v>0</v>
      </c>
    </row>
    <row r="324" spans="1:35" s="1152" customFormat="1" ht="15.95" customHeight="1">
      <c r="A324" s="2300"/>
      <c r="B324" s="2300"/>
      <c r="C324" s="2301"/>
      <c r="D324" s="2301"/>
      <c r="E324" s="2301"/>
      <c r="F324" s="2301"/>
      <c r="G324" s="1157" t="s">
        <v>5346</v>
      </c>
      <c r="H324" s="1150">
        <v>27</v>
      </c>
      <c r="I324" s="1150">
        <v>0</v>
      </c>
      <c r="J324" s="1150">
        <v>0</v>
      </c>
      <c r="K324" s="1150">
        <v>0</v>
      </c>
      <c r="L324" s="1150">
        <v>0</v>
      </c>
      <c r="M324" s="1150">
        <v>0</v>
      </c>
      <c r="N324" s="1150">
        <v>0</v>
      </c>
      <c r="O324" s="1150">
        <v>0</v>
      </c>
      <c r="P324" s="1150">
        <v>0</v>
      </c>
      <c r="Q324" s="1150"/>
      <c r="R324" s="1150">
        <v>0</v>
      </c>
      <c r="S324" s="1150">
        <v>0</v>
      </c>
      <c r="T324" s="1150">
        <v>0</v>
      </c>
      <c r="U324" s="1150">
        <v>1</v>
      </c>
      <c r="V324" s="1150">
        <v>0</v>
      </c>
      <c r="W324" s="1150">
        <v>1</v>
      </c>
      <c r="X324" s="1150">
        <v>0</v>
      </c>
      <c r="Y324" s="1150">
        <v>4</v>
      </c>
      <c r="Z324" s="1150">
        <v>1</v>
      </c>
      <c r="AA324" s="1150">
        <v>4</v>
      </c>
      <c r="AB324" s="1150">
        <v>4</v>
      </c>
      <c r="AC324" s="1150">
        <v>5</v>
      </c>
      <c r="AD324" s="1150">
        <v>0</v>
      </c>
      <c r="AE324" s="1150">
        <v>2</v>
      </c>
      <c r="AF324" s="1150">
        <v>5</v>
      </c>
      <c r="AG324" s="1150">
        <v>0</v>
      </c>
      <c r="AH324" s="1150">
        <v>0</v>
      </c>
      <c r="AI324" s="1150">
        <v>0</v>
      </c>
    </row>
    <row r="325" spans="1:35" s="1152" customFormat="1" ht="15.95" customHeight="1">
      <c r="A325" s="2300"/>
      <c r="B325" s="2300"/>
      <c r="C325" s="2301"/>
      <c r="D325" s="2301"/>
      <c r="E325" s="2301"/>
      <c r="F325" s="2301"/>
      <c r="G325" s="1157" t="s">
        <v>3289</v>
      </c>
      <c r="H325" s="1150">
        <v>19</v>
      </c>
      <c r="I325" s="1150">
        <v>0</v>
      </c>
      <c r="J325" s="1150">
        <v>0</v>
      </c>
      <c r="K325" s="1150">
        <v>0</v>
      </c>
      <c r="L325" s="1150">
        <v>0</v>
      </c>
      <c r="M325" s="1150">
        <v>0</v>
      </c>
      <c r="N325" s="1150">
        <v>0</v>
      </c>
      <c r="O325" s="1150">
        <v>0</v>
      </c>
      <c r="P325" s="1150">
        <v>0</v>
      </c>
      <c r="Q325" s="1150"/>
      <c r="R325" s="1150">
        <v>0</v>
      </c>
      <c r="S325" s="1150">
        <v>0</v>
      </c>
      <c r="T325" s="1150">
        <v>0</v>
      </c>
      <c r="U325" s="1150">
        <v>0</v>
      </c>
      <c r="V325" s="1150">
        <v>0</v>
      </c>
      <c r="W325" s="1150">
        <v>0</v>
      </c>
      <c r="X325" s="1150">
        <v>0</v>
      </c>
      <c r="Y325" s="1150">
        <v>1</v>
      </c>
      <c r="Z325" s="1150">
        <v>0</v>
      </c>
      <c r="AA325" s="1150">
        <v>1</v>
      </c>
      <c r="AB325" s="1150">
        <v>4</v>
      </c>
      <c r="AC325" s="1150">
        <v>1</v>
      </c>
      <c r="AD325" s="1150">
        <v>3</v>
      </c>
      <c r="AE325" s="1150">
        <v>2</v>
      </c>
      <c r="AF325" s="1150">
        <v>1</v>
      </c>
      <c r="AG325" s="1150">
        <v>5</v>
      </c>
      <c r="AH325" s="1150">
        <v>1</v>
      </c>
      <c r="AI325" s="1150">
        <v>0</v>
      </c>
    </row>
    <row r="326" spans="1:35" s="1152" customFormat="1" ht="15.95" customHeight="1">
      <c r="A326" s="2300" t="s">
        <v>2197</v>
      </c>
      <c r="B326" s="2300"/>
      <c r="C326" s="2301" t="s">
        <v>5912</v>
      </c>
      <c r="D326" s="2301"/>
      <c r="E326" s="2301"/>
      <c r="F326" s="2301"/>
      <c r="G326" s="1156" t="s">
        <v>5348</v>
      </c>
      <c r="H326" s="1150">
        <v>93</v>
      </c>
      <c r="I326" s="1150">
        <v>0</v>
      </c>
      <c r="J326" s="1150">
        <v>0</v>
      </c>
      <c r="K326" s="1150">
        <v>0</v>
      </c>
      <c r="L326" s="1150">
        <v>0</v>
      </c>
      <c r="M326" s="1150">
        <v>0</v>
      </c>
      <c r="N326" s="1150">
        <v>0</v>
      </c>
      <c r="O326" s="1150">
        <v>0</v>
      </c>
      <c r="P326" s="1150">
        <v>0</v>
      </c>
      <c r="Q326" s="1150"/>
      <c r="R326" s="1150">
        <v>1</v>
      </c>
      <c r="S326" s="1150">
        <v>0</v>
      </c>
      <c r="T326" s="1150">
        <v>0</v>
      </c>
      <c r="U326" s="1150">
        <v>0</v>
      </c>
      <c r="V326" s="1150">
        <v>0</v>
      </c>
      <c r="W326" s="1150">
        <v>6</v>
      </c>
      <c r="X326" s="1150">
        <v>4</v>
      </c>
      <c r="Y326" s="1150">
        <v>4</v>
      </c>
      <c r="Z326" s="1150">
        <v>6</v>
      </c>
      <c r="AA326" s="1150">
        <v>13</v>
      </c>
      <c r="AB326" s="1150">
        <v>12</v>
      </c>
      <c r="AC326" s="1150">
        <v>13</v>
      </c>
      <c r="AD326" s="1150">
        <v>18</v>
      </c>
      <c r="AE326" s="1150">
        <v>7</v>
      </c>
      <c r="AF326" s="1150">
        <v>7</v>
      </c>
      <c r="AG326" s="1150">
        <v>1</v>
      </c>
      <c r="AH326" s="1150">
        <v>1</v>
      </c>
      <c r="AI326" s="1150">
        <v>0</v>
      </c>
    </row>
    <row r="327" spans="1:35" s="1152" customFormat="1" ht="15.95" customHeight="1">
      <c r="A327" s="2300"/>
      <c r="B327" s="2300"/>
      <c r="C327" s="2301"/>
      <c r="D327" s="2301"/>
      <c r="E327" s="2301"/>
      <c r="F327" s="2301"/>
      <c r="G327" s="1157" t="s">
        <v>5346</v>
      </c>
      <c r="H327" s="1150">
        <v>46</v>
      </c>
      <c r="I327" s="1150">
        <v>0</v>
      </c>
      <c r="J327" s="1150">
        <v>0</v>
      </c>
      <c r="K327" s="1150">
        <v>0</v>
      </c>
      <c r="L327" s="1150">
        <v>0</v>
      </c>
      <c r="M327" s="1150">
        <v>0</v>
      </c>
      <c r="N327" s="1150">
        <v>0</v>
      </c>
      <c r="O327" s="1150">
        <v>0</v>
      </c>
      <c r="P327" s="1150">
        <v>0</v>
      </c>
      <c r="Q327" s="1150"/>
      <c r="R327" s="1150">
        <v>1</v>
      </c>
      <c r="S327" s="1150">
        <v>0</v>
      </c>
      <c r="T327" s="1150">
        <v>0</v>
      </c>
      <c r="U327" s="1150">
        <v>0</v>
      </c>
      <c r="V327" s="1150">
        <v>0</v>
      </c>
      <c r="W327" s="1150">
        <v>5</v>
      </c>
      <c r="X327" s="1150">
        <v>3</v>
      </c>
      <c r="Y327" s="1150">
        <v>2</v>
      </c>
      <c r="Z327" s="1150">
        <v>4</v>
      </c>
      <c r="AA327" s="1150">
        <v>9</v>
      </c>
      <c r="AB327" s="1150">
        <v>4</v>
      </c>
      <c r="AC327" s="1150">
        <v>6</v>
      </c>
      <c r="AD327" s="1150">
        <v>9</v>
      </c>
      <c r="AE327" s="1150">
        <v>2</v>
      </c>
      <c r="AF327" s="1150">
        <v>1</v>
      </c>
      <c r="AG327" s="1150">
        <v>0</v>
      </c>
      <c r="AH327" s="1150">
        <v>0</v>
      </c>
      <c r="AI327" s="1150">
        <v>0</v>
      </c>
    </row>
    <row r="328" spans="1:35" s="1152" customFormat="1" ht="15.95" customHeight="1">
      <c r="A328" s="2300"/>
      <c r="B328" s="2300"/>
      <c r="C328" s="2301"/>
      <c r="D328" s="2301"/>
      <c r="E328" s="2301"/>
      <c r="F328" s="2301"/>
      <c r="G328" s="1157" t="s">
        <v>5344</v>
      </c>
      <c r="H328" s="1150">
        <v>47</v>
      </c>
      <c r="I328" s="1150">
        <v>0</v>
      </c>
      <c r="J328" s="1150">
        <v>0</v>
      </c>
      <c r="K328" s="1150">
        <v>0</v>
      </c>
      <c r="L328" s="1150">
        <v>0</v>
      </c>
      <c r="M328" s="1150">
        <v>0</v>
      </c>
      <c r="N328" s="1150">
        <v>0</v>
      </c>
      <c r="O328" s="1150">
        <v>0</v>
      </c>
      <c r="P328" s="1150">
        <v>0</v>
      </c>
      <c r="Q328" s="1150"/>
      <c r="R328" s="1150">
        <v>0</v>
      </c>
      <c r="S328" s="1150">
        <v>0</v>
      </c>
      <c r="T328" s="1150">
        <v>0</v>
      </c>
      <c r="U328" s="1150">
        <v>0</v>
      </c>
      <c r="V328" s="1150">
        <v>0</v>
      </c>
      <c r="W328" s="1150">
        <v>1</v>
      </c>
      <c r="X328" s="1150">
        <v>1</v>
      </c>
      <c r="Y328" s="1150">
        <v>2</v>
      </c>
      <c r="Z328" s="1150">
        <v>2</v>
      </c>
      <c r="AA328" s="1150">
        <v>4</v>
      </c>
      <c r="AB328" s="1150">
        <v>8</v>
      </c>
      <c r="AC328" s="1150">
        <v>7</v>
      </c>
      <c r="AD328" s="1150">
        <v>9</v>
      </c>
      <c r="AE328" s="1150">
        <v>5</v>
      </c>
      <c r="AF328" s="1150">
        <v>6</v>
      </c>
      <c r="AG328" s="1150">
        <v>1</v>
      </c>
      <c r="AH328" s="1150">
        <v>1</v>
      </c>
      <c r="AI328" s="1150">
        <v>0</v>
      </c>
    </row>
    <row r="329" spans="1:35" s="1152" customFormat="1" ht="15.95" customHeight="1">
      <c r="A329" s="2300" t="s">
        <v>3350</v>
      </c>
      <c r="B329" s="2300"/>
      <c r="C329" s="2301" t="s">
        <v>5913</v>
      </c>
      <c r="D329" s="2301"/>
      <c r="E329" s="2301"/>
      <c r="F329" s="2301"/>
      <c r="G329" s="1156" t="s">
        <v>5348</v>
      </c>
      <c r="H329" s="1150">
        <v>846</v>
      </c>
      <c r="I329" s="1150">
        <v>0</v>
      </c>
      <c r="J329" s="1150">
        <v>0</v>
      </c>
      <c r="K329" s="1150">
        <v>0</v>
      </c>
      <c r="L329" s="1150">
        <v>0</v>
      </c>
      <c r="M329" s="1150">
        <v>0</v>
      </c>
      <c r="N329" s="1150">
        <v>0</v>
      </c>
      <c r="O329" s="1150">
        <v>0</v>
      </c>
      <c r="P329" s="1150">
        <v>1</v>
      </c>
      <c r="Q329" s="1150"/>
      <c r="R329" s="1150">
        <v>0</v>
      </c>
      <c r="S329" s="1150">
        <v>1</v>
      </c>
      <c r="T329" s="1150">
        <v>1</v>
      </c>
      <c r="U329" s="1150">
        <v>1</v>
      </c>
      <c r="V329" s="1150">
        <v>3</v>
      </c>
      <c r="W329" s="1150">
        <v>10</v>
      </c>
      <c r="X329" s="1150">
        <v>7</v>
      </c>
      <c r="Y329" s="1150">
        <v>7</v>
      </c>
      <c r="Z329" s="1150">
        <v>31</v>
      </c>
      <c r="AA329" s="1150">
        <v>31</v>
      </c>
      <c r="AB329" s="1150">
        <v>53</v>
      </c>
      <c r="AC329" s="1150">
        <v>62</v>
      </c>
      <c r="AD329" s="1150">
        <v>91</v>
      </c>
      <c r="AE329" s="1150">
        <v>156</v>
      </c>
      <c r="AF329" s="1150">
        <v>182</v>
      </c>
      <c r="AG329" s="1150">
        <v>142</v>
      </c>
      <c r="AH329" s="1150">
        <v>56</v>
      </c>
      <c r="AI329" s="1150">
        <v>11</v>
      </c>
    </row>
    <row r="330" spans="1:35" s="1152" customFormat="1" ht="15.95" customHeight="1">
      <c r="A330" s="2300"/>
      <c r="B330" s="2300"/>
      <c r="C330" s="2301"/>
      <c r="D330" s="2301"/>
      <c r="E330" s="2301"/>
      <c r="F330" s="2301"/>
      <c r="G330" s="1157" t="s">
        <v>5346</v>
      </c>
      <c r="H330" s="1150">
        <v>346</v>
      </c>
      <c r="I330" s="1150">
        <v>0</v>
      </c>
      <c r="J330" s="1150">
        <v>0</v>
      </c>
      <c r="K330" s="1150">
        <v>0</v>
      </c>
      <c r="L330" s="1150">
        <v>0</v>
      </c>
      <c r="M330" s="1150">
        <v>0</v>
      </c>
      <c r="N330" s="1150">
        <v>0</v>
      </c>
      <c r="O330" s="1150">
        <v>0</v>
      </c>
      <c r="P330" s="1150">
        <v>1</v>
      </c>
      <c r="Q330" s="1150"/>
      <c r="R330" s="1150">
        <v>0</v>
      </c>
      <c r="S330" s="1150">
        <v>0</v>
      </c>
      <c r="T330" s="1150">
        <v>1</v>
      </c>
      <c r="U330" s="1150">
        <v>0</v>
      </c>
      <c r="V330" s="1150">
        <v>1</v>
      </c>
      <c r="W330" s="1150">
        <v>7</v>
      </c>
      <c r="X330" s="1150">
        <v>6</v>
      </c>
      <c r="Y330" s="1150">
        <v>6</v>
      </c>
      <c r="Z330" s="1150">
        <v>17</v>
      </c>
      <c r="AA330" s="1150">
        <v>17</v>
      </c>
      <c r="AB330" s="1150">
        <v>27</v>
      </c>
      <c r="AC330" s="1150">
        <v>39</v>
      </c>
      <c r="AD330" s="1150">
        <v>28</v>
      </c>
      <c r="AE330" s="1150">
        <v>64</v>
      </c>
      <c r="AF330" s="1150">
        <v>60</v>
      </c>
      <c r="AG330" s="1150">
        <v>48</v>
      </c>
      <c r="AH330" s="1150">
        <v>21</v>
      </c>
      <c r="AI330" s="1150">
        <v>3</v>
      </c>
    </row>
    <row r="331" spans="1:35" s="1152" customFormat="1" ht="15.95" customHeight="1">
      <c r="A331" s="2300"/>
      <c r="B331" s="2300"/>
      <c r="C331" s="2301"/>
      <c r="D331" s="2301"/>
      <c r="E331" s="2301"/>
      <c r="F331" s="2301"/>
      <c r="G331" s="1157" t="s">
        <v>5344</v>
      </c>
      <c r="H331" s="1150">
        <v>500</v>
      </c>
      <c r="I331" s="1150">
        <v>0</v>
      </c>
      <c r="J331" s="1150">
        <v>0</v>
      </c>
      <c r="K331" s="1150">
        <v>0</v>
      </c>
      <c r="L331" s="1150">
        <v>0</v>
      </c>
      <c r="M331" s="1150">
        <v>0</v>
      </c>
      <c r="N331" s="1150">
        <v>0</v>
      </c>
      <c r="O331" s="1150">
        <v>0</v>
      </c>
      <c r="P331" s="1150">
        <v>0</v>
      </c>
      <c r="Q331" s="1150"/>
      <c r="R331" s="1150">
        <v>0</v>
      </c>
      <c r="S331" s="1150">
        <v>1</v>
      </c>
      <c r="T331" s="1150">
        <v>0</v>
      </c>
      <c r="U331" s="1150">
        <v>1</v>
      </c>
      <c r="V331" s="1150">
        <v>2</v>
      </c>
      <c r="W331" s="1150">
        <v>3</v>
      </c>
      <c r="X331" s="1150">
        <v>1</v>
      </c>
      <c r="Y331" s="1150">
        <v>1</v>
      </c>
      <c r="Z331" s="1150">
        <v>14</v>
      </c>
      <c r="AA331" s="1150">
        <v>14</v>
      </c>
      <c r="AB331" s="1150">
        <v>26</v>
      </c>
      <c r="AC331" s="1150">
        <v>23</v>
      </c>
      <c r="AD331" s="1150">
        <v>63</v>
      </c>
      <c r="AE331" s="1150">
        <v>92</v>
      </c>
      <c r="AF331" s="1150">
        <v>122</v>
      </c>
      <c r="AG331" s="1150">
        <v>94</v>
      </c>
      <c r="AH331" s="1150">
        <v>35</v>
      </c>
      <c r="AI331" s="1150">
        <v>8</v>
      </c>
    </row>
    <row r="332" spans="1:35" s="1152" customFormat="1" ht="15.95" customHeight="1">
      <c r="A332" s="2300" t="s">
        <v>2204</v>
      </c>
      <c r="B332" s="2300"/>
      <c r="C332" s="2301" t="s">
        <v>5914</v>
      </c>
      <c r="D332" s="2301"/>
      <c r="E332" s="2301"/>
      <c r="F332" s="2301"/>
      <c r="G332" s="1156" t="s">
        <v>5348</v>
      </c>
      <c r="H332" s="1150">
        <v>24</v>
      </c>
      <c r="I332" s="1150">
        <v>0</v>
      </c>
      <c r="J332" s="1150">
        <v>0</v>
      </c>
      <c r="K332" s="1150">
        <v>0</v>
      </c>
      <c r="L332" s="1150">
        <v>1</v>
      </c>
      <c r="M332" s="1150">
        <v>0</v>
      </c>
      <c r="N332" s="1150">
        <v>0</v>
      </c>
      <c r="O332" s="1150">
        <v>1</v>
      </c>
      <c r="P332" s="1150">
        <v>1</v>
      </c>
      <c r="Q332" s="1150"/>
      <c r="R332" s="1150">
        <v>0</v>
      </c>
      <c r="S332" s="1150">
        <v>0</v>
      </c>
      <c r="T332" s="1150">
        <v>1</v>
      </c>
      <c r="U332" s="1150">
        <v>1</v>
      </c>
      <c r="V332" s="1150">
        <v>1</v>
      </c>
      <c r="W332" s="1150">
        <v>2</v>
      </c>
      <c r="X332" s="1150">
        <v>1</v>
      </c>
      <c r="Y332" s="1150">
        <v>1</v>
      </c>
      <c r="Z332" s="1150">
        <v>2</v>
      </c>
      <c r="AA332" s="1150">
        <v>1</v>
      </c>
      <c r="AB332" s="1150">
        <v>7</v>
      </c>
      <c r="AC332" s="1150">
        <v>3</v>
      </c>
      <c r="AD332" s="1150">
        <v>1</v>
      </c>
      <c r="AE332" s="1150">
        <v>0</v>
      </c>
      <c r="AF332" s="1150">
        <v>0</v>
      </c>
      <c r="AG332" s="1150">
        <v>0</v>
      </c>
      <c r="AH332" s="1150">
        <v>0</v>
      </c>
      <c r="AI332" s="1150">
        <v>0</v>
      </c>
    </row>
    <row r="333" spans="1:35" s="1152" customFormat="1" ht="15.95" customHeight="1">
      <c r="A333" s="2300"/>
      <c r="B333" s="2300"/>
      <c r="C333" s="2301"/>
      <c r="D333" s="2301"/>
      <c r="E333" s="2301"/>
      <c r="F333" s="2301"/>
      <c r="G333" s="1157" t="s">
        <v>5703</v>
      </c>
      <c r="H333" s="1153">
        <v>16</v>
      </c>
      <c r="I333" s="1151">
        <v>0</v>
      </c>
      <c r="J333" s="1151">
        <v>0</v>
      </c>
      <c r="K333" s="1151">
        <v>0</v>
      </c>
      <c r="L333" s="1151">
        <v>0</v>
      </c>
      <c r="M333" s="1151">
        <v>0</v>
      </c>
      <c r="N333" s="1151">
        <v>0</v>
      </c>
      <c r="O333" s="1151">
        <v>1</v>
      </c>
      <c r="P333" s="1151">
        <v>0</v>
      </c>
      <c r="Q333" s="1151"/>
      <c r="R333" s="1151">
        <v>0</v>
      </c>
      <c r="S333" s="1151">
        <v>0</v>
      </c>
      <c r="T333" s="1151">
        <v>1</v>
      </c>
      <c r="U333" s="1151">
        <v>0</v>
      </c>
      <c r="V333" s="1151">
        <v>0</v>
      </c>
      <c r="W333" s="1151">
        <v>2</v>
      </c>
      <c r="X333" s="1151">
        <v>1</v>
      </c>
      <c r="Y333" s="1151">
        <v>1</v>
      </c>
      <c r="Z333" s="1151">
        <v>2</v>
      </c>
      <c r="AA333" s="1151">
        <v>0</v>
      </c>
      <c r="AB333" s="1151">
        <v>5</v>
      </c>
      <c r="AC333" s="1151">
        <v>2</v>
      </c>
      <c r="AD333" s="1151">
        <v>1</v>
      </c>
      <c r="AE333" s="1151">
        <v>0</v>
      </c>
      <c r="AF333" s="1151">
        <v>0</v>
      </c>
      <c r="AG333" s="1151">
        <v>0</v>
      </c>
      <c r="AH333" s="1151">
        <v>0</v>
      </c>
      <c r="AI333" s="1151">
        <v>0</v>
      </c>
    </row>
    <row r="334" spans="1:35" s="1152" customFormat="1" ht="15.95" customHeight="1">
      <c r="A334" s="2300"/>
      <c r="B334" s="2300"/>
      <c r="C334" s="2301"/>
      <c r="D334" s="2301"/>
      <c r="E334" s="2301"/>
      <c r="F334" s="2301"/>
      <c r="G334" s="1157" t="s">
        <v>5344</v>
      </c>
      <c r="H334" s="1150">
        <v>8</v>
      </c>
      <c r="I334" s="1150">
        <v>0</v>
      </c>
      <c r="J334" s="1150">
        <v>0</v>
      </c>
      <c r="K334" s="1150">
        <v>0</v>
      </c>
      <c r="L334" s="1150">
        <v>1</v>
      </c>
      <c r="M334" s="1150">
        <v>0</v>
      </c>
      <c r="N334" s="1150">
        <v>0</v>
      </c>
      <c r="O334" s="1150">
        <v>0</v>
      </c>
      <c r="P334" s="1150">
        <v>1</v>
      </c>
      <c r="Q334" s="1150"/>
      <c r="R334" s="1150">
        <v>0</v>
      </c>
      <c r="S334" s="1150">
        <v>0</v>
      </c>
      <c r="T334" s="1150">
        <v>0</v>
      </c>
      <c r="U334" s="1150">
        <v>1</v>
      </c>
      <c r="V334" s="1150">
        <v>1</v>
      </c>
      <c r="W334" s="1150">
        <v>0</v>
      </c>
      <c r="X334" s="1150">
        <v>0</v>
      </c>
      <c r="Y334" s="1150">
        <v>0</v>
      </c>
      <c r="Z334" s="1150">
        <v>0</v>
      </c>
      <c r="AA334" s="1150">
        <v>1</v>
      </c>
      <c r="AB334" s="1150">
        <v>2</v>
      </c>
      <c r="AC334" s="1150">
        <v>1</v>
      </c>
      <c r="AD334" s="1150">
        <v>0</v>
      </c>
      <c r="AE334" s="1150">
        <v>0</v>
      </c>
      <c r="AF334" s="1150">
        <v>0</v>
      </c>
      <c r="AG334" s="1150">
        <v>0</v>
      </c>
      <c r="AH334" s="1150">
        <v>0</v>
      </c>
      <c r="AI334" s="1150">
        <v>0</v>
      </c>
    </row>
    <row r="335" spans="1:35" s="1152" customFormat="1" ht="15.95" customHeight="1">
      <c r="A335" s="2300" t="s">
        <v>2205</v>
      </c>
      <c r="B335" s="2300"/>
      <c r="C335" s="2301" t="s">
        <v>5744</v>
      </c>
      <c r="D335" s="2301"/>
      <c r="E335" s="2301"/>
      <c r="F335" s="2301"/>
      <c r="G335" s="1156" t="s">
        <v>5348</v>
      </c>
      <c r="H335" s="1150">
        <v>189</v>
      </c>
      <c r="I335" s="1150">
        <v>0</v>
      </c>
      <c r="J335" s="1150">
        <v>4</v>
      </c>
      <c r="K335" s="1150">
        <v>1</v>
      </c>
      <c r="L335" s="1150">
        <v>0</v>
      </c>
      <c r="M335" s="1150">
        <v>1</v>
      </c>
      <c r="N335" s="1150">
        <v>1</v>
      </c>
      <c r="O335" s="1150">
        <v>0</v>
      </c>
      <c r="P335" s="1150">
        <v>2</v>
      </c>
      <c r="Q335" s="1150"/>
      <c r="R335" s="1150">
        <v>2</v>
      </c>
      <c r="S335" s="1150">
        <v>3</v>
      </c>
      <c r="T335" s="1150">
        <v>3</v>
      </c>
      <c r="U335" s="1150">
        <v>4</v>
      </c>
      <c r="V335" s="1150">
        <v>8</v>
      </c>
      <c r="W335" s="1150">
        <v>23</v>
      </c>
      <c r="X335" s="1150">
        <v>16</v>
      </c>
      <c r="Y335" s="1150">
        <v>11</v>
      </c>
      <c r="Z335" s="1150">
        <v>13</v>
      </c>
      <c r="AA335" s="1150">
        <v>20</v>
      </c>
      <c r="AB335" s="1150">
        <v>24</v>
      </c>
      <c r="AC335" s="1150">
        <v>7</v>
      </c>
      <c r="AD335" s="1150">
        <v>9</v>
      </c>
      <c r="AE335" s="1150">
        <v>6</v>
      </c>
      <c r="AF335" s="1150">
        <v>17</v>
      </c>
      <c r="AG335" s="1150">
        <v>10</v>
      </c>
      <c r="AH335" s="1150">
        <v>4</v>
      </c>
      <c r="AI335" s="1150">
        <v>0</v>
      </c>
    </row>
    <row r="336" spans="1:35" s="1152" customFormat="1" ht="15.95" customHeight="1">
      <c r="A336" s="2300"/>
      <c r="B336" s="2300"/>
      <c r="C336" s="2301"/>
      <c r="D336" s="2301"/>
      <c r="E336" s="2301"/>
      <c r="F336" s="2301"/>
      <c r="G336" s="1157" t="s">
        <v>5346</v>
      </c>
      <c r="H336" s="1150">
        <v>129</v>
      </c>
      <c r="I336" s="1150">
        <v>0</v>
      </c>
      <c r="J336" s="1150">
        <v>4</v>
      </c>
      <c r="K336" s="1150">
        <v>1</v>
      </c>
      <c r="L336" s="1150">
        <v>0</v>
      </c>
      <c r="M336" s="1150">
        <v>0</v>
      </c>
      <c r="N336" s="1150">
        <v>1</v>
      </c>
      <c r="O336" s="1150">
        <v>0</v>
      </c>
      <c r="P336" s="1150">
        <v>2</v>
      </c>
      <c r="Q336" s="1150"/>
      <c r="R336" s="1150">
        <v>1</v>
      </c>
      <c r="S336" s="1150">
        <v>2</v>
      </c>
      <c r="T336" s="1150">
        <v>1</v>
      </c>
      <c r="U336" s="1150">
        <v>4</v>
      </c>
      <c r="V336" s="1150">
        <v>7</v>
      </c>
      <c r="W336" s="1150">
        <v>16</v>
      </c>
      <c r="X336" s="1150">
        <v>14</v>
      </c>
      <c r="Y336" s="1150">
        <v>11</v>
      </c>
      <c r="Z336" s="1150">
        <v>10</v>
      </c>
      <c r="AA336" s="1150">
        <v>15</v>
      </c>
      <c r="AB336" s="1150">
        <v>15</v>
      </c>
      <c r="AC336" s="1150">
        <v>5</v>
      </c>
      <c r="AD336" s="1150">
        <v>4</v>
      </c>
      <c r="AE336" s="1150">
        <v>1</v>
      </c>
      <c r="AF336" s="1150">
        <v>8</v>
      </c>
      <c r="AG336" s="1150">
        <v>5</v>
      </c>
      <c r="AH336" s="1150">
        <v>2</v>
      </c>
      <c r="AI336" s="1150">
        <v>0</v>
      </c>
    </row>
    <row r="337" spans="1:35" s="1152" customFormat="1" ht="15.95" customHeight="1">
      <c r="A337" s="2300"/>
      <c r="B337" s="2300"/>
      <c r="C337" s="2301"/>
      <c r="D337" s="2301"/>
      <c r="E337" s="2301"/>
      <c r="F337" s="2301"/>
      <c r="G337" s="1157" t="s">
        <v>5344</v>
      </c>
      <c r="H337" s="1150">
        <v>60</v>
      </c>
      <c r="I337" s="1150">
        <v>0</v>
      </c>
      <c r="J337" s="1150">
        <v>0</v>
      </c>
      <c r="K337" s="1150">
        <v>0</v>
      </c>
      <c r="L337" s="1150">
        <v>0</v>
      </c>
      <c r="M337" s="1150">
        <v>1</v>
      </c>
      <c r="N337" s="1150">
        <v>0</v>
      </c>
      <c r="O337" s="1150">
        <v>0</v>
      </c>
      <c r="P337" s="1150">
        <v>0</v>
      </c>
      <c r="Q337" s="1150"/>
      <c r="R337" s="1150">
        <v>1</v>
      </c>
      <c r="S337" s="1150">
        <v>1</v>
      </c>
      <c r="T337" s="1150">
        <v>2</v>
      </c>
      <c r="U337" s="1150">
        <v>0</v>
      </c>
      <c r="V337" s="1150">
        <v>1</v>
      </c>
      <c r="W337" s="1150">
        <v>7</v>
      </c>
      <c r="X337" s="1150">
        <v>2</v>
      </c>
      <c r="Y337" s="1150">
        <v>0</v>
      </c>
      <c r="Z337" s="1150">
        <v>3</v>
      </c>
      <c r="AA337" s="1150">
        <v>5</v>
      </c>
      <c r="AB337" s="1150">
        <v>9</v>
      </c>
      <c r="AC337" s="1150">
        <v>2</v>
      </c>
      <c r="AD337" s="1150">
        <v>5</v>
      </c>
      <c r="AE337" s="1150">
        <v>5</v>
      </c>
      <c r="AF337" s="1150">
        <v>9</v>
      </c>
      <c r="AG337" s="1150">
        <v>5</v>
      </c>
      <c r="AH337" s="1150">
        <v>2</v>
      </c>
      <c r="AI337" s="1150">
        <v>0</v>
      </c>
    </row>
    <row r="338" spans="1:35" s="1152" customFormat="1" ht="15.95" customHeight="1">
      <c r="A338" s="2300" t="s">
        <v>3351</v>
      </c>
      <c r="B338" s="2300"/>
      <c r="C338" s="2301" t="s">
        <v>5915</v>
      </c>
      <c r="D338" s="2301"/>
      <c r="E338" s="2301"/>
      <c r="F338" s="2301"/>
      <c r="G338" s="1156" t="s">
        <v>5348</v>
      </c>
      <c r="H338" s="1153">
        <v>1546</v>
      </c>
      <c r="I338" s="1151">
        <v>0</v>
      </c>
      <c r="J338" s="1151">
        <v>0</v>
      </c>
      <c r="K338" s="1151">
        <v>0</v>
      </c>
      <c r="L338" s="1151">
        <v>1</v>
      </c>
      <c r="M338" s="1151">
        <v>0</v>
      </c>
      <c r="N338" s="1151">
        <v>0</v>
      </c>
      <c r="O338" s="1151">
        <v>0</v>
      </c>
      <c r="P338" s="1151">
        <v>0</v>
      </c>
      <c r="Q338" s="1151"/>
      <c r="R338" s="1151">
        <v>3</v>
      </c>
      <c r="S338" s="1151">
        <v>1</v>
      </c>
      <c r="T338" s="1151">
        <v>7</v>
      </c>
      <c r="U338" s="1151">
        <v>7</v>
      </c>
      <c r="V338" s="1151">
        <v>22</v>
      </c>
      <c r="W338" s="1151">
        <v>35</v>
      </c>
      <c r="X338" s="1151">
        <v>46</v>
      </c>
      <c r="Y338" s="1151">
        <v>47</v>
      </c>
      <c r="Z338" s="1151">
        <v>66</v>
      </c>
      <c r="AA338" s="1151">
        <v>80</v>
      </c>
      <c r="AB338" s="1151">
        <v>109</v>
      </c>
      <c r="AC338" s="1151">
        <v>85</v>
      </c>
      <c r="AD338" s="1151">
        <v>149</v>
      </c>
      <c r="AE338" s="1151">
        <v>230</v>
      </c>
      <c r="AF338" s="1151">
        <v>272</v>
      </c>
      <c r="AG338" s="1151">
        <v>267</v>
      </c>
      <c r="AH338" s="1151">
        <v>90</v>
      </c>
      <c r="AI338" s="1151">
        <v>29</v>
      </c>
    </row>
    <row r="339" spans="1:35" s="1152" customFormat="1" ht="15.95" customHeight="1">
      <c r="A339" s="2300"/>
      <c r="B339" s="2300"/>
      <c r="C339" s="2301"/>
      <c r="D339" s="2301"/>
      <c r="E339" s="2301"/>
      <c r="F339" s="2301"/>
      <c r="G339" s="1157" t="s">
        <v>5346</v>
      </c>
      <c r="H339" s="1153">
        <v>779</v>
      </c>
      <c r="I339" s="1151">
        <v>0</v>
      </c>
      <c r="J339" s="1151">
        <v>0</v>
      </c>
      <c r="K339" s="1151">
        <v>0</v>
      </c>
      <c r="L339" s="1151">
        <v>0</v>
      </c>
      <c r="M339" s="1151">
        <v>0</v>
      </c>
      <c r="N339" s="1151">
        <v>0</v>
      </c>
      <c r="O339" s="1151">
        <v>0</v>
      </c>
      <c r="P339" s="1151">
        <v>0</v>
      </c>
      <c r="Q339" s="1151"/>
      <c r="R339" s="1151">
        <v>2</v>
      </c>
      <c r="S339" s="1151">
        <v>1</v>
      </c>
      <c r="T339" s="1151">
        <v>5</v>
      </c>
      <c r="U339" s="1151">
        <v>3</v>
      </c>
      <c r="V339" s="1151">
        <v>17</v>
      </c>
      <c r="W339" s="1151">
        <v>25</v>
      </c>
      <c r="X339" s="1151">
        <v>34</v>
      </c>
      <c r="Y339" s="1151">
        <v>43</v>
      </c>
      <c r="Z339" s="1151">
        <v>51</v>
      </c>
      <c r="AA339" s="1151">
        <v>55</v>
      </c>
      <c r="AB339" s="1151">
        <v>67</v>
      </c>
      <c r="AC339" s="1151">
        <v>37</v>
      </c>
      <c r="AD339" s="1151">
        <v>70</v>
      </c>
      <c r="AE339" s="1151">
        <v>104</v>
      </c>
      <c r="AF339" s="1151">
        <v>121</v>
      </c>
      <c r="AG339" s="1151">
        <v>110</v>
      </c>
      <c r="AH339" s="1151">
        <v>25</v>
      </c>
      <c r="AI339" s="1151">
        <v>9</v>
      </c>
    </row>
    <row r="340" spans="1:35" s="1152" customFormat="1" ht="15.95" customHeight="1">
      <c r="A340" s="2300"/>
      <c r="B340" s="2300"/>
      <c r="C340" s="2301"/>
      <c r="D340" s="2301"/>
      <c r="E340" s="2301"/>
      <c r="F340" s="2301"/>
      <c r="G340" s="1157" t="s">
        <v>5344</v>
      </c>
      <c r="H340" s="1153">
        <v>767</v>
      </c>
      <c r="I340" s="1151">
        <v>0</v>
      </c>
      <c r="J340" s="1151">
        <v>0</v>
      </c>
      <c r="K340" s="1151">
        <v>0</v>
      </c>
      <c r="L340" s="1151">
        <v>1</v>
      </c>
      <c r="M340" s="1151">
        <v>0</v>
      </c>
      <c r="N340" s="1151">
        <v>0</v>
      </c>
      <c r="O340" s="1151">
        <v>0</v>
      </c>
      <c r="P340" s="1151">
        <v>0</v>
      </c>
      <c r="Q340" s="1151"/>
      <c r="R340" s="1151">
        <v>1</v>
      </c>
      <c r="S340" s="1151">
        <v>0</v>
      </c>
      <c r="T340" s="1151">
        <v>2</v>
      </c>
      <c r="U340" s="1151">
        <v>4</v>
      </c>
      <c r="V340" s="1151">
        <v>5</v>
      </c>
      <c r="W340" s="1151">
        <v>10</v>
      </c>
      <c r="X340" s="1151">
        <v>12</v>
      </c>
      <c r="Y340" s="1151">
        <v>4</v>
      </c>
      <c r="Z340" s="1151">
        <v>15</v>
      </c>
      <c r="AA340" s="1151">
        <v>25</v>
      </c>
      <c r="AB340" s="1151">
        <v>42</v>
      </c>
      <c r="AC340" s="1151">
        <v>48</v>
      </c>
      <c r="AD340" s="1151">
        <v>79</v>
      </c>
      <c r="AE340" s="1151">
        <v>126</v>
      </c>
      <c r="AF340" s="1151">
        <v>151</v>
      </c>
      <c r="AG340" s="1151">
        <v>157</v>
      </c>
      <c r="AH340" s="1151">
        <v>65</v>
      </c>
      <c r="AI340" s="1151">
        <v>20</v>
      </c>
    </row>
    <row r="341" spans="1:35" s="1152" customFormat="1" ht="15.95" customHeight="1">
      <c r="A341" s="2300" t="s">
        <v>2214</v>
      </c>
      <c r="B341" s="2300"/>
      <c r="C341" s="2301" t="s">
        <v>5916</v>
      </c>
      <c r="D341" s="2301"/>
      <c r="E341" s="2301"/>
      <c r="F341" s="2301"/>
      <c r="G341" s="1156" t="s">
        <v>5348</v>
      </c>
      <c r="H341" s="1153">
        <v>3874</v>
      </c>
      <c r="I341" s="1151">
        <v>0</v>
      </c>
      <c r="J341" s="1151">
        <v>1</v>
      </c>
      <c r="K341" s="1151">
        <v>1</v>
      </c>
      <c r="L341" s="1151">
        <v>0</v>
      </c>
      <c r="M341" s="1151">
        <v>0</v>
      </c>
      <c r="N341" s="1151">
        <v>0</v>
      </c>
      <c r="O341" s="1151">
        <v>0</v>
      </c>
      <c r="P341" s="1151">
        <v>0</v>
      </c>
      <c r="Q341" s="1151"/>
      <c r="R341" s="1151">
        <v>0</v>
      </c>
      <c r="S341" s="1151">
        <v>0</v>
      </c>
      <c r="T341" s="1151">
        <v>5</v>
      </c>
      <c r="U341" s="1151">
        <v>2</v>
      </c>
      <c r="V341" s="1151">
        <v>10</v>
      </c>
      <c r="W341" s="1151">
        <v>20</v>
      </c>
      <c r="X341" s="1151">
        <v>44</v>
      </c>
      <c r="Y341" s="1151">
        <v>58</v>
      </c>
      <c r="Z341" s="1151">
        <v>84</v>
      </c>
      <c r="AA341" s="1151">
        <v>126</v>
      </c>
      <c r="AB341" s="1151">
        <v>197</v>
      </c>
      <c r="AC341" s="1151">
        <v>235</v>
      </c>
      <c r="AD341" s="1151">
        <v>373</v>
      </c>
      <c r="AE341" s="1151">
        <v>587</v>
      </c>
      <c r="AF341" s="1151">
        <v>845</v>
      </c>
      <c r="AG341" s="1151">
        <v>847</v>
      </c>
      <c r="AH341" s="1151">
        <v>359</v>
      </c>
      <c r="AI341" s="1151">
        <v>80</v>
      </c>
    </row>
    <row r="342" spans="1:35" s="1152" customFormat="1" ht="15.95" customHeight="1">
      <c r="A342" s="2300"/>
      <c r="B342" s="2300"/>
      <c r="C342" s="2301"/>
      <c r="D342" s="2301"/>
      <c r="E342" s="2301"/>
      <c r="F342" s="2301"/>
      <c r="G342" s="1157" t="s">
        <v>5346</v>
      </c>
      <c r="H342" s="1153">
        <v>1788</v>
      </c>
      <c r="I342" s="1151">
        <v>0</v>
      </c>
      <c r="J342" s="1151">
        <v>1</v>
      </c>
      <c r="K342" s="1151">
        <v>0</v>
      </c>
      <c r="L342" s="1151">
        <v>0</v>
      </c>
      <c r="M342" s="1151">
        <v>0</v>
      </c>
      <c r="N342" s="1151">
        <v>0</v>
      </c>
      <c r="O342" s="1151">
        <v>0</v>
      </c>
      <c r="P342" s="1151">
        <v>0</v>
      </c>
      <c r="Q342" s="1151"/>
      <c r="R342" s="1151">
        <v>0</v>
      </c>
      <c r="S342" s="1151">
        <v>0</v>
      </c>
      <c r="T342" s="1151">
        <v>4</v>
      </c>
      <c r="U342" s="1151">
        <v>2</v>
      </c>
      <c r="V342" s="1151">
        <v>8</v>
      </c>
      <c r="W342" s="1151">
        <v>13</v>
      </c>
      <c r="X342" s="1151">
        <v>37</v>
      </c>
      <c r="Y342" s="1151">
        <v>40</v>
      </c>
      <c r="Z342" s="1151">
        <v>61</v>
      </c>
      <c r="AA342" s="1151">
        <v>94</v>
      </c>
      <c r="AB342" s="1151">
        <v>122</v>
      </c>
      <c r="AC342" s="1151">
        <v>126</v>
      </c>
      <c r="AD342" s="1151">
        <v>189</v>
      </c>
      <c r="AE342" s="1151">
        <v>243</v>
      </c>
      <c r="AF342" s="1151">
        <v>339</v>
      </c>
      <c r="AG342" s="1151">
        <v>355</v>
      </c>
      <c r="AH342" s="1151">
        <v>129</v>
      </c>
      <c r="AI342" s="1151">
        <v>25</v>
      </c>
    </row>
    <row r="343" spans="1:35" s="1152" customFormat="1" ht="15.95" customHeight="1" thickBot="1">
      <c r="A343" s="2302"/>
      <c r="B343" s="2302"/>
      <c r="C343" s="2303"/>
      <c r="D343" s="2303"/>
      <c r="E343" s="2303"/>
      <c r="F343" s="2303"/>
      <c r="G343" s="1158" t="s">
        <v>5344</v>
      </c>
      <c r="H343" s="1154">
        <v>2086</v>
      </c>
      <c r="I343" s="1309">
        <v>0</v>
      </c>
      <c r="J343" s="1309">
        <v>0</v>
      </c>
      <c r="K343" s="1309">
        <v>1</v>
      </c>
      <c r="L343" s="1309">
        <v>0</v>
      </c>
      <c r="M343" s="1309">
        <v>0</v>
      </c>
      <c r="N343" s="1309">
        <v>0</v>
      </c>
      <c r="O343" s="1309">
        <v>0</v>
      </c>
      <c r="P343" s="1309">
        <v>0</v>
      </c>
      <c r="Q343" s="1151"/>
      <c r="R343" s="1309">
        <v>0</v>
      </c>
      <c r="S343" s="1309">
        <v>0</v>
      </c>
      <c r="T343" s="1309">
        <v>1</v>
      </c>
      <c r="U343" s="1309">
        <v>0</v>
      </c>
      <c r="V343" s="1309">
        <v>2</v>
      </c>
      <c r="W343" s="1309">
        <v>7</v>
      </c>
      <c r="X343" s="1309">
        <v>7</v>
      </c>
      <c r="Y343" s="1309">
        <v>18</v>
      </c>
      <c r="Z343" s="1309">
        <v>23</v>
      </c>
      <c r="AA343" s="1309">
        <v>32</v>
      </c>
      <c r="AB343" s="1309">
        <v>75</v>
      </c>
      <c r="AC343" s="1309">
        <v>109</v>
      </c>
      <c r="AD343" s="1309">
        <v>184</v>
      </c>
      <c r="AE343" s="1309">
        <v>344</v>
      </c>
      <c r="AF343" s="1309">
        <v>506</v>
      </c>
      <c r="AG343" s="1309">
        <v>492</v>
      </c>
      <c r="AH343" s="1309">
        <v>230</v>
      </c>
      <c r="AI343" s="1309">
        <v>55</v>
      </c>
    </row>
    <row r="344" spans="1:35" s="1152" customFormat="1">
      <c r="A344" s="1134"/>
      <c r="B344" s="1155"/>
      <c r="C344" s="1134"/>
      <c r="D344" s="1134"/>
      <c r="E344" s="1134"/>
      <c r="F344" s="1134"/>
      <c r="G344" s="1134"/>
    </row>
    <row r="345" spans="1:35" s="1152" customFormat="1">
      <c r="A345" s="1134"/>
      <c r="B345" s="1155"/>
      <c r="C345" s="1134"/>
      <c r="D345" s="1134"/>
      <c r="E345" s="1134"/>
      <c r="F345" s="1134"/>
      <c r="G345" s="1134"/>
    </row>
    <row r="346" spans="1:35" s="1133" customFormat="1" ht="30.2" customHeight="1">
      <c r="A346" s="2318" t="s">
        <v>5845</v>
      </c>
      <c r="B346" s="2318"/>
      <c r="C346" s="2318"/>
      <c r="D346" s="2318"/>
      <c r="E346" s="2318"/>
      <c r="F346" s="2318"/>
      <c r="G346" s="2318"/>
      <c r="H346" s="2318"/>
      <c r="I346" s="2318"/>
      <c r="J346" s="2318"/>
      <c r="K346" s="2318"/>
      <c r="L346" s="2318"/>
      <c r="M346" s="2318"/>
      <c r="N346" s="2318"/>
      <c r="O346" s="2318"/>
      <c r="P346" s="2318"/>
      <c r="Q346" s="1468"/>
      <c r="R346" s="2319" t="s">
        <v>5917</v>
      </c>
      <c r="S346" s="2319"/>
      <c r="T346" s="2319"/>
      <c r="U346" s="2319"/>
      <c r="V346" s="2319"/>
      <c r="W346" s="2319"/>
      <c r="X346" s="2319"/>
      <c r="Y346" s="2319"/>
      <c r="Z346" s="2319"/>
      <c r="AA346" s="2319"/>
      <c r="AB346" s="2319"/>
      <c r="AC346" s="2319"/>
      <c r="AD346" s="2319"/>
      <c r="AE346" s="2319"/>
      <c r="AF346" s="2319"/>
      <c r="AG346" s="2319"/>
      <c r="AH346" s="2319"/>
      <c r="AI346" s="2319"/>
    </row>
    <row r="347" spans="1:35" ht="20.25" customHeight="1">
      <c r="P347" s="1136" t="s">
        <v>5031</v>
      </c>
      <c r="Q347" s="1136"/>
      <c r="R347" s="1676" t="s">
        <v>5422</v>
      </c>
    </row>
    <row r="348" spans="1:35" s="1133" customFormat="1" ht="30.2" customHeight="1">
      <c r="A348" s="2318" t="s">
        <v>3312</v>
      </c>
      <c r="B348" s="2318"/>
      <c r="C348" s="2318"/>
      <c r="D348" s="2318"/>
      <c r="E348" s="2318"/>
      <c r="F348" s="2318"/>
      <c r="G348" s="2318"/>
      <c r="H348" s="2318"/>
      <c r="I348" s="2318"/>
      <c r="J348" s="2318"/>
      <c r="K348" s="2318"/>
      <c r="L348" s="2318"/>
      <c r="M348" s="2318"/>
      <c r="N348" s="2318"/>
      <c r="O348" s="2318"/>
      <c r="P348" s="2318"/>
      <c r="Q348" s="1468"/>
      <c r="R348" s="2320" t="s">
        <v>3352</v>
      </c>
      <c r="S348" s="2320"/>
      <c r="T348" s="2320"/>
      <c r="U348" s="2320"/>
      <c r="V348" s="2320"/>
      <c r="W348" s="2320"/>
      <c r="X348" s="2320"/>
      <c r="Y348" s="2320"/>
      <c r="Z348" s="2320"/>
      <c r="AA348" s="2320"/>
      <c r="AB348" s="2320"/>
      <c r="AC348" s="2320"/>
      <c r="AD348" s="2320"/>
      <c r="AE348" s="2320"/>
      <c r="AF348" s="2320"/>
      <c r="AG348" s="2320"/>
      <c r="AH348" s="2320"/>
      <c r="AI348" s="2320"/>
    </row>
    <row r="349" spans="1:35" s="1133" customFormat="1" ht="20.25" customHeight="1" thickBot="1">
      <c r="A349" s="1305" t="s">
        <v>801</v>
      </c>
      <c r="B349" s="1306"/>
      <c r="C349" s="1306"/>
      <c r="D349" s="1306"/>
      <c r="E349" s="1306"/>
      <c r="F349" s="1306"/>
      <c r="G349" s="1306"/>
      <c r="H349" s="1306"/>
      <c r="I349" s="1306"/>
      <c r="J349" s="1306"/>
      <c r="K349" s="1306"/>
      <c r="L349" s="1306"/>
      <c r="M349" s="1306"/>
      <c r="N349" s="1306"/>
      <c r="O349" s="1306"/>
      <c r="P349" s="1137" t="s">
        <v>912</v>
      </c>
      <c r="Q349" s="1137"/>
      <c r="R349" s="1138">
        <v>2020</v>
      </c>
      <c r="S349" s="1306"/>
      <c r="T349" s="1306"/>
      <c r="U349" s="1306"/>
      <c r="V349" s="1306"/>
      <c r="W349" s="1306"/>
      <c r="X349" s="1306"/>
      <c r="Y349" s="1306"/>
      <c r="Z349" s="1306"/>
      <c r="AA349" s="1306"/>
      <c r="AB349" s="1306"/>
      <c r="AC349" s="1306"/>
      <c r="AD349" s="1306"/>
      <c r="AE349" s="1306"/>
      <c r="AF349" s="1306"/>
      <c r="AG349" s="1306"/>
      <c r="AH349" s="1306"/>
      <c r="AI349" s="1307" t="s">
        <v>5365</v>
      </c>
    </row>
    <row r="350" spans="1:35" s="1133" customFormat="1" ht="14.25" customHeight="1">
      <c r="A350" s="2304" t="s">
        <v>5714</v>
      </c>
      <c r="B350" s="2305"/>
      <c r="C350" s="1139"/>
      <c r="D350" s="1140"/>
      <c r="E350" s="1140"/>
      <c r="F350" s="1140"/>
      <c r="G350" s="1141"/>
      <c r="H350" s="2310" t="s">
        <v>5693</v>
      </c>
      <c r="I350" s="2310" t="s">
        <v>5699</v>
      </c>
      <c r="J350" s="2310" t="s">
        <v>5709</v>
      </c>
      <c r="K350" s="1142"/>
      <c r="L350" s="1142"/>
      <c r="M350" s="1142"/>
      <c r="N350" s="1142"/>
      <c r="O350" s="1142">
        <v>5</v>
      </c>
      <c r="P350" s="1142">
        <v>10</v>
      </c>
      <c r="Q350" s="1143"/>
      <c r="R350" s="1141">
        <v>15</v>
      </c>
      <c r="S350" s="1142">
        <v>20</v>
      </c>
      <c r="T350" s="1142">
        <v>25</v>
      </c>
      <c r="U350" s="1142">
        <v>30</v>
      </c>
      <c r="V350" s="1142">
        <v>35</v>
      </c>
      <c r="W350" s="1142">
        <v>40</v>
      </c>
      <c r="X350" s="1142">
        <v>45</v>
      </c>
      <c r="Y350" s="1142">
        <v>50</v>
      </c>
      <c r="Z350" s="1142">
        <v>55</v>
      </c>
      <c r="AA350" s="1142">
        <v>60</v>
      </c>
      <c r="AB350" s="1142">
        <v>65</v>
      </c>
      <c r="AC350" s="1142">
        <v>70</v>
      </c>
      <c r="AD350" s="1142">
        <v>75</v>
      </c>
      <c r="AE350" s="1142">
        <v>80</v>
      </c>
      <c r="AF350" s="1142">
        <v>85</v>
      </c>
      <c r="AG350" s="1142">
        <v>90</v>
      </c>
      <c r="AH350" s="1142">
        <v>95</v>
      </c>
      <c r="AI350" s="1139"/>
    </row>
    <row r="351" spans="1:35" s="1133" customFormat="1" ht="14.25" customHeight="1">
      <c r="A351" s="2306"/>
      <c r="B351" s="2307"/>
      <c r="C351" s="2313" t="s">
        <v>5367</v>
      </c>
      <c r="D351" s="2306"/>
      <c r="E351" s="2306"/>
      <c r="F351" s="2306"/>
      <c r="G351" s="2307"/>
      <c r="H351" s="2311"/>
      <c r="I351" s="2311"/>
      <c r="J351" s="2311"/>
      <c r="K351" s="1144"/>
      <c r="L351" s="1144"/>
      <c r="M351" s="1144"/>
      <c r="N351" s="1144"/>
      <c r="O351" s="1144"/>
      <c r="P351" s="1144"/>
      <c r="Q351" s="1143"/>
      <c r="R351" s="1145"/>
      <c r="S351" s="1144"/>
      <c r="T351" s="1144"/>
      <c r="U351" s="1144"/>
      <c r="V351" s="1144"/>
      <c r="W351" s="1144"/>
      <c r="X351" s="1144"/>
      <c r="Y351" s="1144"/>
      <c r="Z351" s="1144"/>
      <c r="AA351" s="1144"/>
      <c r="AB351" s="1144"/>
      <c r="AC351" s="1144"/>
      <c r="AD351" s="1144"/>
      <c r="AE351" s="1144"/>
      <c r="AF351" s="1144"/>
      <c r="AG351" s="1144"/>
      <c r="AH351" s="1144"/>
      <c r="AI351" s="1146"/>
    </row>
    <row r="352" spans="1:35" s="1133" customFormat="1" ht="16.5">
      <c r="A352" s="2306"/>
      <c r="B352" s="2307"/>
      <c r="C352" s="2313"/>
      <c r="D352" s="2306"/>
      <c r="E352" s="2306"/>
      <c r="F352" s="2306"/>
      <c r="G352" s="2307"/>
      <c r="H352" s="2311"/>
      <c r="I352" s="2311"/>
      <c r="J352" s="2311"/>
      <c r="K352" s="1144">
        <v>1</v>
      </c>
      <c r="L352" s="1144">
        <v>2</v>
      </c>
      <c r="M352" s="1144">
        <v>3</v>
      </c>
      <c r="N352" s="1144">
        <v>4</v>
      </c>
      <c r="O352" s="1144" t="s">
        <v>5700</v>
      </c>
      <c r="P352" s="1144" t="s">
        <v>5700</v>
      </c>
      <c r="Q352" s="1143"/>
      <c r="R352" s="1145" t="s">
        <v>5700</v>
      </c>
      <c r="S352" s="1144" t="s">
        <v>5700</v>
      </c>
      <c r="T352" s="1144" t="s">
        <v>5700</v>
      </c>
      <c r="U352" s="1144" t="s">
        <v>5700</v>
      </c>
      <c r="V352" s="1144" t="s">
        <v>5700</v>
      </c>
      <c r="W352" s="1144" t="s">
        <v>5700</v>
      </c>
      <c r="X352" s="1144" t="s">
        <v>5700</v>
      </c>
      <c r="Y352" s="1144" t="s">
        <v>5700</v>
      </c>
      <c r="Z352" s="1144" t="s">
        <v>5700</v>
      </c>
      <c r="AA352" s="1144" t="s">
        <v>5700</v>
      </c>
      <c r="AB352" s="1144" t="s">
        <v>5700</v>
      </c>
      <c r="AC352" s="1144" t="s">
        <v>5700</v>
      </c>
      <c r="AD352" s="1144" t="s">
        <v>5700</v>
      </c>
      <c r="AE352" s="1144" t="s">
        <v>5700</v>
      </c>
      <c r="AF352" s="1144" t="s">
        <v>5700</v>
      </c>
      <c r="AG352" s="1144" t="s">
        <v>5700</v>
      </c>
      <c r="AH352" s="1144" t="s">
        <v>5700</v>
      </c>
      <c r="AI352" s="1146" t="s">
        <v>1614</v>
      </c>
    </row>
    <row r="353" spans="1:35" s="1133" customFormat="1" ht="15.75" customHeight="1">
      <c r="A353" s="2306"/>
      <c r="B353" s="2307"/>
      <c r="C353" s="2313"/>
      <c r="D353" s="2306"/>
      <c r="E353" s="2306"/>
      <c r="F353" s="2306"/>
      <c r="G353" s="2307"/>
      <c r="H353" s="2311"/>
      <c r="I353" s="2311"/>
      <c r="J353" s="2311"/>
      <c r="K353" s="1144"/>
      <c r="L353" s="1144"/>
      <c r="M353" s="1144"/>
      <c r="N353" s="1144"/>
      <c r="O353" s="1144"/>
      <c r="P353" s="1144"/>
      <c r="Q353" s="1143"/>
      <c r="R353" s="1145"/>
      <c r="S353" s="1144"/>
      <c r="T353" s="1144"/>
      <c r="U353" s="1144"/>
      <c r="V353" s="1144"/>
      <c r="W353" s="1144"/>
      <c r="X353" s="1144"/>
      <c r="Y353" s="1144"/>
      <c r="Z353" s="1144"/>
      <c r="AA353" s="1144"/>
      <c r="AB353" s="1144"/>
      <c r="AC353" s="1144"/>
      <c r="AD353" s="1144"/>
      <c r="AE353" s="1144"/>
      <c r="AF353" s="1144"/>
      <c r="AG353" s="1144"/>
      <c r="AH353" s="1144"/>
      <c r="AI353" s="1146"/>
    </row>
    <row r="354" spans="1:35" s="1133" customFormat="1" ht="16.7" customHeight="1">
      <c r="A354" s="2306"/>
      <c r="B354" s="2307"/>
      <c r="C354" s="2313"/>
      <c r="D354" s="2306"/>
      <c r="E354" s="2306"/>
      <c r="F354" s="2306"/>
      <c r="G354" s="2307"/>
      <c r="H354" s="2311"/>
      <c r="I354" s="2311"/>
      <c r="J354" s="2311"/>
      <c r="K354" s="1144"/>
      <c r="L354" s="1144"/>
      <c r="M354" s="1144"/>
      <c r="N354" s="1144"/>
      <c r="O354" s="1144">
        <v>9</v>
      </c>
      <c r="P354" s="1144">
        <v>14</v>
      </c>
      <c r="Q354" s="1143"/>
      <c r="R354" s="1145">
        <v>19</v>
      </c>
      <c r="S354" s="1144">
        <v>24</v>
      </c>
      <c r="T354" s="1144">
        <v>29</v>
      </c>
      <c r="U354" s="1144">
        <v>34</v>
      </c>
      <c r="V354" s="1144">
        <v>39</v>
      </c>
      <c r="W354" s="1144">
        <v>44</v>
      </c>
      <c r="X354" s="1144">
        <v>49</v>
      </c>
      <c r="Y354" s="1144">
        <v>54</v>
      </c>
      <c r="Z354" s="1144">
        <v>59</v>
      </c>
      <c r="AA354" s="1144">
        <v>64</v>
      </c>
      <c r="AB354" s="1144">
        <v>69</v>
      </c>
      <c r="AC354" s="1144">
        <v>74</v>
      </c>
      <c r="AD354" s="1144">
        <v>79</v>
      </c>
      <c r="AE354" s="1144">
        <v>84</v>
      </c>
      <c r="AF354" s="1144">
        <v>89</v>
      </c>
      <c r="AG354" s="1144">
        <v>94</v>
      </c>
      <c r="AH354" s="1144">
        <v>99</v>
      </c>
      <c r="AI354" s="1146"/>
    </row>
    <row r="355" spans="1:35" s="1133" customFormat="1" ht="17.45" customHeight="1" thickBot="1">
      <c r="A355" s="2308"/>
      <c r="B355" s="2309"/>
      <c r="C355" s="1147"/>
      <c r="D355" s="1308"/>
      <c r="E355" s="1308"/>
      <c r="F355" s="1308"/>
      <c r="G355" s="1148"/>
      <c r="H355" s="2312"/>
      <c r="I355" s="2312"/>
      <c r="J355" s="2312"/>
      <c r="K355" s="1149"/>
      <c r="L355" s="1149"/>
      <c r="M355" s="1149"/>
      <c r="N355" s="1149"/>
      <c r="O355" s="1149"/>
      <c r="P355" s="1149"/>
      <c r="Q355" s="1143"/>
      <c r="R355" s="1148"/>
      <c r="S355" s="1149"/>
      <c r="T355" s="1149"/>
      <c r="U355" s="1149"/>
      <c r="V355" s="1149"/>
      <c r="W355" s="1149"/>
      <c r="X355" s="1149"/>
      <c r="Y355" s="1149"/>
      <c r="Z355" s="1149"/>
      <c r="AA355" s="1149"/>
      <c r="AB355" s="1149"/>
      <c r="AC355" s="1149"/>
      <c r="AD355" s="1149"/>
      <c r="AE355" s="1149"/>
      <c r="AF355" s="1149"/>
      <c r="AG355" s="1149"/>
      <c r="AH355" s="1149"/>
      <c r="AI355" s="1147"/>
    </row>
    <row r="356" spans="1:35" s="1152" customFormat="1" ht="15.95" customHeight="1">
      <c r="A356" s="2314" t="s">
        <v>5918</v>
      </c>
      <c r="B356" s="2314"/>
      <c r="C356" s="2316" t="s">
        <v>5746</v>
      </c>
      <c r="D356" s="2316"/>
      <c r="E356" s="2316"/>
      <c r="F356" s="2316"/>
      <c r="G356" s="1156" t="s">
        <v>5348</v>
      </c>
      <c r="H356" s="1150">
        <v>3041</v>
      </c>
      <c r="I356" s="1150">
        <v>0</v>
      </c>
      <c r="J356" s="1150">
        <v>3</v>
      </c>
      <c r="K356" s="1150">
        <v>3</v>
      </c>
      <c r="L356" s="1150">
        <v>0</v>
      </c>
      <c r="M356" s="1150">
        <v>0</v>
      </c>
      <c r="N356" s="1150">
        <v>0</v>
      </c>
      <c r="O356" s="1150">
        <v>0</v>
      </c>
      <c r="P356" s="1150">
        <v>1</v>
      </c>
      <c r="Q356" s="1150"/>
      <c r="R356" s="1150">
        <v>7</v>
      </c>
      <c r="S356" s="1150">
        <v>12</v>
      </c>
      <c r="T356" s="1150">
        <v>26</v>
      </c>
      <c r="U356" s="1150">
        <v>31</v>
      </c>
      <c r="V356" s="1150">
        <v>93</v>
      </c>
      <c r="W356" s="1150">
        <v>147</v>
      </c>
      <c r="X356" s="1150">
        <v>212</v>
      </c>
      <c r="Y356" s="1150">
        <v>280</v>
      </c>
      <c r="Z356" s="1150">
        <v>361</v>
      </c>
      <c r="AA356" s="1150">
        <v>352</v>
      </c>
      <c r="AB356" s="1150">
        <v>311</v>
      </c>
      <c r="AC356" s="1150">
        <v>216</v>
      </c>
      <c r="AD356" s="1150">
        <v>217</v>
      </c>
      <c r="AE356" s="1150">
        <v>246</v>
      </c>
      <c r="AF356" s="1150">
        <v>261</v>
      </c>
      <c r="AG356" s="1150">
        <v>175</v>
      </c>
      <c r="AH356" s="1150">
        <v>73</v>
      </c>
      <c r="AI356" s="1150">
        <v>14</v>
      </c>
    </row>
    <row r="357" spans="1:35" s="1152" customFormat="1" ht="15.95" customHeight="1">
      <c r="A357" s="2300"/>
      <c r="B357" s="2300"/>
      <c r="C357" s="2317"/>
      <c r="D357" s="2317"/>
      <c r="E357" s="2317"/>
      <c r="F357" s="2317"/>
      <c r="G357" s="1157" t="s">
        <v>5703</v>
      </c>
      <c r="H357" s="1150">
        <v>2193</v>
      </c>
      <c r="I357" s="1150">
        <v>0</v>
      </c>
      <c r="J357" s="1150">
        <v>2</v>
      </c>
      <c r="K357" s="1150">
        <v>1</v>
      </c>
      <c r="L357" s="1150">
        <v>0</v>
      </c>
      <c r="M357" s="1150">
        <v>0</v>
      </c>
      <c r="N357" s="1150">
        <v>0</v>
      </c>
      <c r="O357" s="1150">
        <v>0</v>
      </c>
      <c r="P357" s="1150">
        <v>1</v>
      </c>
      <c r="Q357" s="1150"/>
      <c r="R357" s="1150">
        <v>5</v>
      </c>
      <c r="S357" s="1150">
        <v>7</v>
      </c>
      <c r="T357" s="1150">
        <v>19</v>
      </c>
      <c r="U357" s="1150">
        <v>24</v>
      </c>
      <c r="V357" s="1150">
        <v>76</v>
      </c>
      <c r="W357" s="1150">
        <v>119</v>
      </c>
      <c r="X357" s="1150">
        <v>177</v>
      </c>
      <c r="Y357" s="1150">
        <v>235</v>
      </c>
      <c r="Z357" s="1150">
        <v>297</v>
      </c>
      <c r="AA357" s="1150">
        <v>285</v>
      </c>
      <c r="AB357" s="1150">
        <v>243</v>
      </c>
      <c r="AC357" s="1150">
        <v>154</v>
      </c>
      <c r="AD357" s="1150">
        <v>133</v>
      </c>
      <c r="AE357" s="1150">
        <v>137</v>
      </c>
      <c r="AF357" s="1150">
        <v>143</v>
      </c>
      <c r="AG357" s="1150">
        <v>90</v>
      </c>
      <c r="AH357" s="1150">
        <v>40</v>
      </c>
      <c r="AI357" s="1150">
        <v>5</v>
      </c>
    </row>
    <row r="358" spans="1:35" s="1152" customFormat="1" ht="15.95" customHeight="1">
      <c r="A358" s="2300"/>
      <c r="B358" s="2300"/>
      <c r="C358" s="2317"/>
      <c r="D358" s="2317"/>
      <c r="E358" s="2317"/>
      <c r="F358" s="2317"/>
      <c r="G358" s="1157" t="s">
        <v>5344</v>
      </c>
      <c r="H358" s="1150">
        <v>848</v>
      </c>
      <c r="I358" s="1150">
        <v>0</v>
      </c>
      <c r="J358" s="1150">
        <v>1</v>
      </c>
      <c r="K358" s="1150">
        <v>2</v>
      </c>
      <c r="L358" s="1150">
        <v>0</v>
      </c>
      <c r="M358" s="1150">
        <v>0</v>
      </c>
      <c r="N358" s="1150">
        <v>0</v>
      </c>
      <c r="O358" s="1150">
        <v>0</v>
      </c>
      <c r="P358" s="1150">
        <v>0</v>
      </c>
      <c r="Q358" s="1150"/>
      <c r="R358" s="1150">
        <v>2</v>
      </c>
      <c r="S358" s="1150">
        <v>5</v>
      </c>
      <c r="T358" s="1150">
        <v>7</v>
      </c>
      <c r="U358" s="1150">
        <v>7</v>
      </c>
      <c r="V358" s="1150">
        <v>17</v>
      </c>
      <c r="W358" s="1150">
        <v>28</v>
      </c>
      <c r="X358" s="1150">
        <v>35</v>
      </c>
      <c r="Y358" s="1150">
        <v>45</v>
      </c>
      <c r="Z358" s="1150">
        <v>64</v>
      </c>
      <c r="AA358" s="1150">
        <v>67</v>
      </c>
      <c r="AB358" s="1150">
        <v>68</v>
      </c>
      <c r="AC358" s="1150">
        <v>62</v>
      </c>
      <c r="AD358" s="1150">
        <v>84</v>
      </c>
      <c r="AE358" s="1150">
        <v>109</v>
      </c>
      <c r="AF358" s="1150">
        <v>118</v>
      </c>
      <c r="AG358" s="1150">
        <v>85</v>
      </c>
      <c r="AH358" s="1150">
        <v>33</v>
      </c>
      <c r="AI358" s="1150">
        <v>9</v>
      </c>
    </row>
    <row r="359" spans="1:35" s="1152" customFormat="1" ht="15.95" customHeight="1">
      <c r="A359" s="2300" t="s">
        <v>3353</v>
      </c>
      <c r="B359" s="2300"/>
      <c r="C359" s="2301" t="s">
        <v>5351</v>
      </c>
      <c r="D359" s="2301"/>
      <c r="E359" s="2301"/>
      <c r="F359" s="2301"/>
      <c r="G359" s="1156" t="s">
        <v>5348</v>
      </c>
      <c r="H359" s="1150">
        <v>11821</v>
      </c>
      <c r="I359" s="1150">
        <v>0</v>
      </c>
      <c r="J359" s="1150">
        <v>3</v>
      </c>
      <c r="K359" s="1150">
        <v>0</v>
      </c>
      <c r="L359" s="1150">
        <v>0</v>
      </c>
      <c r="M359" s="1150">
        <v>0</v>
      </c>
      <c r="N359" s="1150">
        <v>2</v>
      </c>
      <c r="O359" s="1150">
        <v>1</v>
      </c>
      <c r="P359" s="1150">
        <v>5</v>
      </c>
      <c r="Q359" s="1150"/>
      <c r="R359" s="1150">
        <v>3</v>
      </c>
      <c r="S359" s="1150">
        <v>13</v>
      </c>
      <c r="T359" s="1150">
        <v>12</v>
      </c>
      <c r="U359" s="1150">
        <v>35</v>
      </c>
      <c r="V359" s="1150">
        <v>88</v>
      </c>
      <c r="W359" s="1150">
        <v>173</v>
      </c>
      <c r="X359" s="1150">
        <v>276</v>
      </c>
      <c r="Y359" s="1150">
        <v>426</v>
      </c>
      <c r="Z359" s="1150">
        <v>581</v>
      </c>
      <c r="AA359" s="1150">
        <v>815</v>
      </c>
      <c r="AB359" s="1150">
        <v>1036</v>
      </c>
      <c r="AC359" s="1150">
        <v>994</v>
      </c>
      <c r="AD359" s="1150">
        <v>1467</v>
      </c>
      <c r="AE359" s="1150">
        <v>2005</v>
      </c>
      <c r="AF359" s="1150">
        <v>2027</v>
      </c>
      <c r="AG359" s="1150">
        <v>1384</v>
      </c>
      <c r="AH359" s="1150">
        <v>407</v>
      </c>
      <c r="AI359" s="1150">
        <v>68</v>
      </c>
    </row>
    <row r="360" spans="1:35" s="1152" customFormat="1" ht="15.95" customHeight="1">
      <c r="A360" s="2300"/>
      <c r="B360" s="2300"/>
      <c r="C360" s="2301"/>
      <c r="D360" s="2301"/>
      <c r="E360" s="2301"/>
      <c r="F360" s="2301"/>
      <c r="G360" s="1157" t="s">
        <v>5346</v>
      </c>
      <c r="H360" s="1150">
        <v>6933</v>
      </c>
      <c r="I360" s="1150">
        <v>0</v>
      </c>
      <c r="J360" s="1150">
        <v>3</v>
      </c>
      <c r="K360" s="1150">
        <v>0</v>
      </c>
      <c r="L360" s="1150">
        <v>0</v>
      </c>
      <c r="M360" s="1150">
        <v>0</v>
      </c>
      <c r="N360" s="1150">
        <v>2</v>
      </c>
      <c r="O360" s="1150">
        <v>1</v>
      </c>
      <c r="P360" s="1150">
        <v>3</v>
      </c>
      <c r="Q360" s="1150"/>
      <c r="R360" s="1150">
        <v>2</v>
      </c>
      <c r="S360" s="1150">
        <v>9</v>
      </c>
      <c r="T360" s="1150">
        <v>8</v>
      </c>
      <c r="U360" s="1150">
        <v>21</v>
      </c>
      <c r="V360" s="1150">
        <v>60</v>
      </c>
      <c r="W360" s="1150">
        <v>133</v>
      </c>
      <c r="X360" s="1150">
        <v>209</v>
      </c>
      <c r="Y360" s="1150">
        <v>320</v>
      </c>
      <c r="Z360" s="1150">
        <v>426</v>
      </c>
      <c r="AA360" s="1150">
        <v>601</v>
      </c>
      <c r="AB360" s="1150">
        <v>732</v>
      </c>
      <c r="AC360" s="1150">
        <v>643</v>
      </c>
      <c r="AD360" s="1150">
        <v>889</v>
      </c>
      <c r="AE360" s="1150">
        <v>1025</v>
      </c>
      <c r="AF360" s="1150">
        <v>974</v>
      </c>
      <c r="AG360" s="1150">
        <v>678</v>
      </c>
      <c r="AH360" s="1150">
        <v>169</v>
      </c>
      <c r="AI360" s="1150">
        <v>25</v>
      </c>
    </row>
    <row r="361" spans="1:35" s="1152" customFormat="1" ht="15.95" customHeight="1">
      <c r="A361" s="2300"/>
      <c r="B361" s="2300"/>
      <c r="C361" s="2301"/>
      <c r="D361" s="2301"/>
      <c r="E361" s="2301"/>
      <c r="F361" s="2301"/>
      <c r="G361" s="1157" t="s">
        <v>5344</v>
      </c>
      <c r="H361" s="1150">
        <v>4888</v>
      </c>
      <c r="I361" s="1150">
        <v>0</v>
      </c>
      <c r="J361" s="1150">
        <v>0</v>
      </c>
      <c r="K361" s="1150">
        <v>0</v>
      </c>
      <c r="L361" s="1150">
        <v>0</v>
      </c>
      <c r="M361" s="1150">
        <v>0</v>
      </c>
      <c r="N361" s="1150">
        <v>0</v>
      </c>
      <c r="O361" s="1150">
        <v>0</v>
      </c>
      <c r="P361" s="1150">
        <v>2</v>
      </c>
      <c r="Q361" s="1150"/>
      <c r="R361" s="1150">
        <v>1</v>
      </c>
      <c r="S361" s="1150">
        <v>4</v>
      </c>
      <c r="T361" s="1150">
        <v>4</v>
      </c>
      <c r="U361" s="1150">
        <v>14</v>
      </c>
      <c r="V361" s="1150">
        <v>28</v>
      </c>
      <c r="W361" s="1150">
        <v>40</v>
      </c>
      <c r="X361" s="1150">
        <v>67</v>
      </c>
      <c r="Y361" s="1150">
        <v>106</v>
      </c>
      <c r="Z361" s="1150">
        <v>155</v>
      </c>
      <c r="AA361" s="1150">
        <v>214</v>
      </c>
      <c r="AB361" s="1150">
        <v>304</v>
      </c>
      <c r="AC361" s="1150">
        <v>351</v>
      </c>
      <c r="AD361" s="1150">
        <v>578</v>
      </c>
      <c r="AE361" s="1150">
        <v>980</v>
      </c>
      <c r="AF361" s="1150">
        <v>1053</v>
      </c>
      <c r="AG361" s="1150">
        <v>706</v>
      </c>
      <c r="AH361" s="1150">
        <v>238</v>
      </c>
      <c r="AI361" s="1150">
        <v>43</v>
      </c>
    </row>
    <row r="362" spans="1:35" s="1152" customFormat="1" ht="15.95" customHeight="1">
      <c r="A362" s="2300" t="s">
        <v>3354</v>
      </c>
      <c r="B362" s="2300"/>
      <c r="C362" s="2301" t="s">
        <v>5919</v>
      </c>
      <c r="D362" s="2301"/>
      <c r="E362" s="2301"/>
      <c r="F362" s="2301"/>
      <c r="G362" s="1156" t="s">
        <v>5348</v>
      </c>
      <c r="H362" s="1153">
        <v>533</v>
      </c>
      <c r="I362" s="1151">
        <v>0</v>
      </c>
      <c r="J362" s="1151">
        <v>0</v>
      </c>
      <c r="K362" s="1151">
        <v>0</v>
      </c>
      <c r="L362" s="1151">
        <v>0</v>
      </c>
      <c r="M362" s="1151">
        <v>0</v>
      </c>
      <c r="N362" s="1151">
        <v>0</v>
      </c>
      <c r="O362" s="1151">
        <v>1</v>
      </c>
      <c r="P362" s="1151">
        <v>0</v>
      </c>
      <c r="Q362" s="1151"/>
      <c r="R362" s="1151">
        <v>1</v>
      </c>
      <c r="S362" s="1151">
        <v>1</v>
      </c>
      <c r="T362" s="1151">
        <v>1</v>
      </c>
      <c r="U362" s="1151">
        <v>5</v>
      </c>
      <c r="V362" s="1151">
        <v>19</v>
      </c>
      <c r="W362" s="1151">
        <v>24</v>
      </c>
      <c r="X362" s="1151">
        <v>34</v>
      </c>
      <c r="Y362" s="1151">
        <v>55</v>
      </c>
      <c r="Z362" s="1151">
        <v>57</v>
      </c>
      <c r="AA362" s="1151">
        <v>50</v>
      </c>
      <c r="AB362" s="1151">
        <v>57</v>
      </c>
      <c r="AC362" s="1151">
        <v>36</v>
      </c>
      <c r="AD362" s="1151">
        <v>59</v>
      </c>
      <c r="AE362" s="1151">
        <v>46</v>
      </c>
      <c r="AF362" s="1151">
        <v>56</v>
      </c>
      <c r="AG362" s="1151">
        <v>26</v>
      </c>
      <c r="AH362" s="1151">
        <v>5</v>
      </c>
      <c r="AI362" s="1151">
        <v>0</v>
      </c>
    </row>
    <row r="363" spans="1:35" s="1152" customFormat="1" ht="15.95" customHeight="1">
      <c r="A363" s="2300"/>
      <c r="B363" s="2300"/>
      <c r="C363" s="2301"/>
      <c r="D363" s="2301"/>
      <c r="E363" s="2301"/>
      <c r="F363" s="2301"/>
      <c r="G363" s="1157" t="s">
        <v>5346</v>
      </c>
      <c r="H363" s="1153">
        <v>221</v>
      </c>
      <c r="I363" s="1151">
        <v>0</v>
      </c>
      <c r="J363" s="1151">
        <v>0</v>
      </c>
      <c r="K363" s="1151">
        <v>0</v>
      </c>
      <c r="L363" s="1151">
        <v>0</v>
      </c>
      <c r="M363" s="1151">
        <v>0</v>
      </c>
      <c r="N363" s="1151">
        <v>0</v>
      </c>
      <c r="O363" s="1151">
        <v>1</v>
      </c>
      <c r="P363" s="1151">
        <v>0</v>
      </c>
      <c r="Q363" s="1151"/>
      <c r="R363" s="1151">
        <v>0</v>
      </c>
      <c r="S363" s="1151">
        <v>0</v>
      </c>
      <c r="T363" s="1151">
        <v>0</v>
      </c>
      <c r="U363" s="1151">
        <v>2</v>
      </c>
      <c r="V363" s="1151">
        <v>8</v>
      </c>
      <c r="W363" s="1151">
        <v>15</v>
      </c>
      <c r="X363" s="1151">
        <v>23</v>
      </c>
      <c r="Y363" s="1151">
        <v>25</v>
      </c>
      <c r="Z363" s="1151">
        <v>27</v>
      </c>
      <c r="AA363" s="1151">
        <v>21</v>
      </c>
      <c r="AB363" s="1151">
        <v>19</v>
      </c>
      <c r="AC363" s="1151">
        <v>6</v>
      </c>
      <c r="AD363" s="1151">
        <v>26</v>
      </c>
      <c r="AE363" s="1151">
        <v>16</v>
      </c>
      <c r="AF363" s="1151">
        <v>18</v>
      </c>
      <c r="AG363" s="1151">
        <v>11</v>
      </c>
      <c r="AH363" s="1151">
        <v>3</v>
      </c>
      <c r="AI363" s="1151">
        <v>0</v>
      </c>
    </row>
    <row r="364" spans="1:35" s="1152" customFormat="1" ht="15.95" customHeight="1">
      <c r="A364" s="2300"/>
      <c r="B364" s="2300"/>
      <c r="C364" s="2301"/>
      <c r="D364" s="2301"/>
      <c r="E364" s="2301"/>
      <c r="F364" s="2301"/>
      <c r="G364" s="1157" t="s">
        <v>5344</v>
      </c>
      <c r="H364" s="1153">
        <v>312</v>
      </c>
      <c r="I364" s="1151">
        <v>0</v>
      </c>
      <c r="J364" s="1151">
        <v>0</v>
      </c>
      <c r="K364" s="1151">
        <v>0</v>
      </c>
      <c r="L364" s="1151">
        <v>0</v>
      </c>
      <c r="M364" s="1151">
        <v>0</v>
      </c>
      <c r="N364" s="1151">
        <v>0</v>
      </c>
      <c r="O364" s="1151">
        <v>0</v>
      </c>
      <c r="P364" s="1151">
        <v>0</v>
      </c>
      <c r="Q364" s="1151"/>
      <c r="R364" s="1151">
        <v>1</v>
      </c>
      <c r="S364" s="1151">
        <v>1</v>
      </c>
      <c r="T364" s="1151">
        <v>1</v>
      </c>
      <c r="U364" s="1151">
        <v>3</v>
      </c>
      <c r="V364" s="1151">
        <v>11</v>
      </c>
      <c r="W364" s="1151">
        <v>9</v>
      </c>
      <c r="X364" s="1151">
        <v>11</v>
      </c>
      <c r="Y364" s="1151">
        <v>30</v>
      </c>
      <c r="Z364" s="1151">
        <v>30</v>
      </c>
      <c r="AA364" s="1151">
        <v>29</v>
      </c>
      <c r="AB364" s="1151">
        <v>38</v>
      </c>
      <c r="AC364" s="1151">
        <v>30</v>
      </c>
      <c r="AD364" s="1151">
        <v>33</v>
      </c>
      <c r="AE364" s="1151">
        <v>30</v>
      </c>
      <c r="AF364" s="1151">
        <v>38</v>
      </c>
      <c r="AG364" s="1151">
        <v>15</v>
      </c>
      <c r="AH364" s="1151">
        <v>2</v>
      </c>
      <c r="AI364" s="1151">
        <v>0</v>
      </c>
    </row>
    <row r="365" spans="1:35" s="1152" customFormat="1" ht="15.95" customHeight="1">
      <c r="A365" s="2300" t="s">
        <v>3355</v>
      </c>
      <c r="B365" s="2300"/>
      <c r="C365" s="2301" t="s">
        <v>5920</v>
      </c>
      <c r="D365" s="2301"/>
      <c r="E365" s="2301"/>
      <c r="F365" s="2301"/>
      <c r="G365" s="1156" t="s">
        <v>5348</v>
      </c>
      <c r="H365" s="1153">
        <v>2602</v>
      </c>
      <c r="I365" s="1151">
        <v>0</v>
      </c>
      <c r="J365" s="1151">
        <v>3</v>
      </c>
      <c r="K365" s="1151">
        <v>0</v>
      </c>
      <c r="L365" s="1151">
        <v>0</v>
      </c>
      <c r="M365" s="1151">
        <v>0</v>
      </c>
      <c r="N365" s="1151">
        <v>1</v>
      </c>
      <c r="O365" s="1151">
        <v>0</v>
      </c>
      <c r="P365" s="1151">
        <v>3</v>
      </c>
      <c r="Q365" s="1151"/>
      <c r="R365" s="1151">
        <v>1</v>
      </c>
      <c r="S365" s="1151">
        <v>4</v>
      </c>
      <c r="T365" s="1151">
        <v>3</v>
      </c>
      <c r="U365" s="1151">
        <v>13</v>
      </c>
      <c r="V365" s="1151">
        <v>48</v>
      </c>
      <c r="W365" s="1151">
        <v>101</v>
      </c>
      <c r="X365" s="1151">
        <v>146</v>
      </c>
      <c r="Y365" s="1151">
        <v>192</v>
      </c>
      <c r="Z365" s="1151">
        <v>218</v>
      </c>
      <c r="AA365" s="1151">
        <v>274</v>
      </c>
      <c r="AB365" s="1151">
        <v>259</v>
      </c>
      <c r="AC365" s="1151">
        <v>207</v>
      </c>
      <c r="AD365" s="1151">
        <v>284</v>
      </c>
      <c r="AE365" s="1151">
        <v>361</v>
      </c>
      <c r="AF365" s="1151">
        <v>260</v>
      </c>
      <c r="AG365" s="1151">
        <v>176</v>
      </c>
      <c r="AH365" s="1151">
        <v>41</v>
      </c>
      <c r="AI365" s="1151">
        <v>7</v>
      </c>
    </row>
    <row r="366" spans="1:35" s="1152" customFormat="1" ht="15.95" customHeight="1">
      <c r="A366" s="2300"/>
      <c r="B366" s="2300"/>
      <c r="C366" s="2301"/>
      <c r="D366" s="2301"/>
      <c r="E366" s="2301"/>
      <c r="F366" s="2301"/>
      <c r="G366" s="1157" t="s">
        <v>5346</v>
      </c>
      <c r="H366" s="1153">
        <v>1697</v>
      </c>
      <c r="I366" s="1151">
        <v>0</v>
      </c>
      <c r="J366" s="1151">
        <v>3</v>
      </c>
      <c r="K366" s="1151">
        <v>0</v>
      </c>
      <c r="L366" s="1151">
        <v>0</v>
      </c>
      <c r="M366" s="1151">
        <v>0</v>
      </c>
      <c r="N366" s="1151">
        <v>1</v>
      </c>
      <c r="O366" s="1151">
        <v>0</v>
      </c>
      <c r="P366" s="1151">
        <v>2</v>
      </c>
      <c r="Q366" s="1151"/>
      <c r="R366" s="1151">
        <v>1</v>
      </c>
      <c r="S366" s="1151">
        <v>2</v>
      </c>
      <c r="T366" s="1151">
        <v>3</v>
      </c>
      <c r="U366" s="1151">
        <v>8</v>
      </c>
      <c r="V366" s="1151">
        <v>38</v>
      </c>
      <c r="W366" s="1151">
        <v>84</v>
      </c>
      <c r="X366" s="1151">
        <v>116</v>
      </c>
      <c r="Y366" s="1151">
        <v>156</v>
      </c>
      <c r="Z366" s="1151">
        <v>166</v>
      </c>
      <c r="AA366" s="1151">
        <v>205</v>
      </c>
      <c r="AB366" s="1151">
        <v>181</v>
      </c>
      <c r="AC366" s="1151">
        <v>125</v>
      </c>
      <c r="AD366" s="1151">
        <v>162</v>
      </c>
      <c r="AE366" s="1151">
        <v>181</v>
      </c>
      <c r="AF366" s="1151">
        <v>135</v>
      </c>
      <c r="AG366" s="1151">
        <v>104</v>
      </c>
      <c r="AH366" s="1151">
        <v>22</v>
      </c>
      <c r="AI366" s="1151">
        <v>2</v>
      </c>
    </row>
    <row r="367" spans="1:35" s="1152" customFormat="1" ht="15.95" customHeight="1">
      <c r="A367" s="2300"/>
      <c r="B367" s="2300"/>
      <c r="C367" s="2301"/>
      <c r="D367" s="2301"/>
      <c r="E367" s="2301"/>
      <c r="F367" s="2301"/>
      <c r="G367" s="1157" t="s">
        <v>5344</v>
      </c>
      <c r="H367" s="1153">
        <v>905</v>
      </c>
      <c r="I367" s="1151">
        <v>0</v>
      </c>
      <c r="J367" s="1151">
        <v>0</v>
      </c>
      <c r="K367" s="1151">
        <v>0</v>
      </c>
      <c r="L367" s="1151">
        <v>0</v>
      </c>
      <c r="M367" s="1151">
        <v>0</v>
      </c>
      <c r="N367" s="1151">
        <v>0</v>
      </c>
      <c r="O367" s="1151">
        <v>0</v>
      </c>
      <c r="P367" s="1151">
        <v>1</v>
      </c>
      <c r="Q367" s="1151"/>
      <c r="R367" s="1151">
        <v>0</v>
      </c>
      <c r="S367" s="1151">
        <v>2</v>
      </c>
      <c r="T367" s="1151">
        <v>0</v>
      </c>
      <c r="U367" s="1151">
        <v>5</v>
      </c>
      <c r="V367" s="1151">
        <v>10</v>
      </c>
      <c r="W367" s="1151">
        <v>17</v>
      </c>
      <c r="X367" s="1151">
        <v>30</v>
      </c>
      <c r="Y367" s="1151">
        <v>36</v>
      </c>
      <c r="Z367" s="1151">
        <v>52</v>
      </c>
      <c r="AA367" s="1151">
        <v>69</v>
      </c>
      <c r="AB367" s="1151">
        <v>78</v>
      </c>
      <c r="AC367" s="1151">
        <v>82</v>
      </c>
      <c r="AD367" s="1151">
        <v>122</v>
      </c>
      <c r="AE367" s="1151">
        <v>180</v>
      </c>
      <c r="AF367" s="1151">
        <v>125</v>
      </c>
      <c r="AG367" s="1151">
        <v>72</v>
      </c>
      <c r="AH367" s="1151">
        <v>19</v>
      </c>
      <c r="AI367" s="1151">
        <v>5</v>
      </c>
    </row>
    <row r="368" spans="1:35" s="1152" customFormat="1" ht="15.95" customHeight="1">
      <c r="A368" s="2300" t="s">
        <v>3356</v>
      </c>
      <c r="B368" s="2300"/>
      <c r="C368" s="2301" t="s">
        <v>5921</v>
      </c>
      <c r="D368" s="2301"/>
      <c r="E368" s="2301"/>
      <c r="F368" s="2301"/>
      <c r="G368" s="1156" t="s">
        <v>5348</v>
      </c>
      <c r="H368" s="1153">
        <v>1735</v>
      </c>
      <c r="I368" s="1151">
        <v>0</v>
      </c>
      <c r="J368" s="1151">
        <v>0</v>
      </c>
      <c r="K368" s="1151">
        <v>0</v>
      </c>
      <c r="L368" s="1151">
        <v>0</v>
      </c>
      <c r="M368" s="1151">
        <v>0</v>
      </c>
      <c r="N368" s="1151">
        <v>0</v>
      </c>
      <c r="O368" s="1151">
        <v>0</v>
      </c>
      <c r="P368" s="1151">
        <v>0</v>
      </c>
      <c r="Q368" s="1151"/>
      <c r="R368" s="1151">
        <v>0</v>
      </c>
      <c r="S368" s="1151">
        <v>2</v>
      </c>
      <c r="T368" s="1151">
        <v>2</v>
      </c>
      <c r="U368" s="1151">
        <v>5</v>
      </c>
      <c r="V368" s="1151">
        <v>2</v>
      </c>
      <c r="W368" s="1151">
        <v>12</v>
      </c>
      <c r="X368" s="1151">
        <v>20</v>
      </c>
      <c r="Y368" s="1151">
        <v>30</v>
      </c>
      <c r="Z368" s="1151">
        <v>55</v>
      </c>
      <c r="AA368" s="1151">
        <v>99</v>
      </c>
      <c r="AB368" s="1151">
        <v>146</v>
      </c>
      <c r="AC368" s="1151">
        <v>147</v>
      </c>
      <c r="AD368" s="1151">
        <v>232</v>
      </c>
      <c r="AE368" s="1151">
        <v>304</v>
      </c>
      <c r="AF368" s="1151">
        <v>364</v>
      </c>
      <c r="AG368" s="1151">
        <v>237</v>
      </c>
      <c r="AH368" s="1151">
        <v>69</v>
      </c>
      <c r="AI368" s="1151">
        <v>9</v>
      </c>
    </row>
    <row r="369" spans="1:35" s="1152" customFormat="1" ht="15.95" customHeight="1">
      <c r="A369" s="2300"/>
      <c r="B369" s="2300"/>
      <c r="C369" s="2301"/>
      <c r="D369" s="2301"/>
      <c r="E369" s="2301"/>
      <c r="F369" s="2301"/>
      <c r="G369" s="1157" t="s">
        <v>5346</v>
      </c>
      <c r="H369" s="1153">
        <v>937</v>
      </c>
      <c r="I369" s="1151">
        <v>0</v>
      </c>
      <c r="J369" s="1151">
        <v>0</v>
      </c>
      <c r="K369" s="1151">
        <v>0</v>
      </c>
      <c r="L369" s="1151">
        <v>0</v>
      </c>
      <c r="M369" s="1151">
        <v>0</v>
      </c>
      <c r="N369" s="1151">
        <v>0</v>
      </c>
      <c r="O369" s="1151">
        <v>0</v>
      </c>
      <c r="P369" s="1151">
        <v>0</v>
      </c>
      <c r="Q369" s="1151"/>
      <c r="R369" s="1151">
        <v>0</v>
      </c>
      <c r="S369" s="1151">
        <v>2</v>
      </c>
      <c r="T369" s="1151">
        <v>1</v>
      </c>
      <c r="U369" s="1151">
        <v>2</v>
      </c>
      <c r="V369" s="1151">
        <v>2</v>
      </c>
      <c r="W369" s="1151">
        <v>8</v>
      </c>
      <c r="X369" s="1151">
        <v>15</v>
      </c>
      <c r="Y369" s="1151">
        <v>21</v>
      </c>
      <c r="Z369" s="1151">
        <v>41</v>
      </c>
      <c r="AA369" s="1151">
        <v>69</v>
      </c>
      <c r="AB369" s="1151">
        <v>109</v>
      </c>
      <c r="AC369" s="1151">
        <v>100</v>
      </c>
      <c r="AD369" s="1151">
        <v>137</v>
      </c>
      <c r="AE369" s="1151">
        <v>150</v>
      </c>
      <c r="AF369" s="1151">
        <v>152</v>
      </c>
      <c r="AG369" s="1151">
        <v>99</v>
      </c>
      <c r="AH369" s="1151">
        <v>26</v>
      </c>
      <c r="AI369" s="1151">
        <v>3</v>
      </c>
    </row>
    <row r="370" spans="1:35" s="1152" customFormat="1" ht="15.95" customHeight="1">
      <c r="A370" s="2300"/>
      <c r="B370" s="2300"/>
      <c r="C370" s="2301"/>
      <c r="D370" s="2301"/>
      <c r="E370" s="2301"/>
      <c r="F370" s="2301"/>
      <c r="G370" s="1157" t="s">
        <v>5344</v>
      </c>
      <c r="H370" s="1153">
        <v>798</v>
      </c>
      <c r="I370" s="1151">
        <v>0</v>
      </c>
      <c r="J370" s="1151">
        <v>0</v>
      </c>
      <c r="K370" s="1151">
        <v>0</v>
      </c>
      <c r="L370" s="1151">
        <v>0</v>
      </c>
      <c r="M370" s="1151">
        <v>0</v>
      </c>
      <c r="N370" s="1151">
        <v>0</v>
      </c>
      <c r="O370" s="1151">
        <v>0</v>
      </c>
      <c r="P370" s="1151">
        <v>0</v>
      </c>
      <c r="Q370" s="1151"/>
      <c r="R370" s="1151">
        <v>0</v>
      </c>
      <c r="S370" s="1151">
        <v>0</v>
      </c>
      <c r="T370" s="1151">
        <v>1</v>
      </c>
      <c r="U370" s="1151">
        <v>3</v>
      </c>
      <c r="V370" s="1151">
        <v>0</v>
      </c>
      <c r="W370" s="1151">
        <v>4</v>
      </c>
      <c r="X370" s="1151">
        <v>5</v>
      </c>
      <c r="Y370" s="1151">
        <v>9</v>
      </c>
      <c r="Z370" s="1151">
        <v>14</v>
      </c>
      <c r="AA370" s="1151">
        <v>30</v>
      </c>
      <c r="AB370" s="1151">
        <v>37</v>
      </c>
      <c r="AC370" s="1151">
        <v>47</v>
      </c>
      <c r="AD370" s="1151">
        <v>95</v>
      </c>
      <c r="AE370" s="1151">
        <v>154</v>
      </c>
      <c r="AF370" s="1151">
        <v>212</v>
      </c>
      <c r="AG370" s="1151">
        <v>138</v>
      </c>
      <c r="AH370" s="1151">
        <v>43</v>
      </c>
      <c r="AI370" s="1151">
        <v>6</v>
      </c>
    </row>
    <row r="371" spans="1:35" s="1152" customFormat="1" ht="15.95" customHeight="1">
      <c r="A371" s="2300" t="s">
        <v>5922</v>
      </c>
      <c r="B371" s="2300"/>
      <c r="C371" s="2301" t="s">
        <v>5923</v>
      </c>
      <c r="D371" s="2301"/>
      <c r="E371" s="2301"/>
      <c r="F371" s="2301"/>
      <c r="G371" s="1156" t="s">
        <v>5705</v>
      </c>
      <c r="H371" s="1150">
        <v>6951</v>
      </c>
      <c r="I371" s="1150">
        <v>0</v>
      </c>
      <c r="J371" s="1150">
        <v>0</v>
      </c>
      <c r="K371" s="1150">
        <v>0</v>
      </c>
      <c r="L371" s="1150">
        <v>0</v>
      </c>
      <c r="M371" s="1150">
        <v>0</v>
      </c>
      <c r="N371" s="1150">
        <v>1</v>
      </c>
      <c r="O371" s="1150">
        <v>0</v>
      </c>
      <c r="P371" s="1150">
        <v>2</v>
      </c>
      <c r="Q371" s="1150"/>
      <c r="R371" s="1150">
        <v>1</v>
      </c>
      <c r="S371" s="1150">
        <v>6</v>
      </c>
      <c r="T371" s="1150">
        <v>6</v>
      </c>
      <c r="U371" s="1150">
        <v>12</v>
      </c>
      <c r="V371" s="1150">
        <v>19</v>
      </c>
      <c r="W371" s="1150">
        <v>36</v>
      </c>
      <c r="X371" s="1150">
        <v>76</v>
      </c>
      <c r="Y371" s="1150">
        <v>149</v>
      </c>
      <c r="Z371" s="1150">
        <v>251</v>
      </c>
      <c r="AA371" s="1150">
        <v>392</v>
      </c>
      <c r="AB371" s="1150">
        <v>574</v>
      </c>
      <c r="AC371" s="1150">
        <v>604</v>
      </c>
      <c r="AD371" s="1150">
        <v>892</v>
      </c>
      <c r="AE371" s="1150">
        <v>1294</v>
      </c>
      <c r="AF371" s="1150">
        <v>1347</v>
      </c>
      <c r="AG371" s="1150">
        <v>945</v>
      </c>
      <c r="AH371" s="1150">
        <v>292</v>
      </c>
      <c r="AI371" s="1150">
        <v>52</v>
      </c>
    </row>
    <row r="372" spans="1:35" s="1152" customFormat="1" ht="15.95" customHeight="1">
      <c r="A372" s="2300"/>
      <c r="B372" s="2300"/>
      <c r="C372" s="2301"/>
      <c r="D372" s="2301"/>
      <c r="E372" s="2301"/>
      <c r="F372" s="2301"/>
      <c r="G372" s="1157" t="s">
        <v>5346</v>
      </c>
      <c r="H372" s="1150">
        <v>4078</v>
      </c>
      <c r="I372" s="1150">
        <v>0</v>
      </c>
      <c r="J372" s="1150">
        <v>0</v>
      </c>
      <c r="K372" s="1150">
        <v>0</v>
      </c>
      <c r="L372" s="1150">
        <v>0</v>
      </c>
      <c r="M372" s="1150">
        <v>0</v>
      </c>
      <c r="N372" s="1150">
        <v>1</v>
      </c>
      <c r="O372" s="1150">
        <v>0</v>
      </c>
      <c r="P372" s="1150">
        <v>1</v>
      </c>
      <c r="Q372" s="1150"/>
      <c r="R372" s="1150">
        <v>1</v>
      </c>
      <c r="S372" s="1150">
        <v>5</v>
      </c>
      <c r="T372" s="1150">
        <v>4</v>
      </c>
      <c r="U372" s="1150">
        <v>9</v>
      </c>
      <c r="V372" s="1150">
        <v>12</v>
      </c>
      <c r="W372" s="1150">
        <v>26</v>
      </c>
      <c r="X372" s="1150">
        <v>55</v>
      </c>
      <c r="Y372" s="1150">
        <v>118</v>
      </c>
      <c r="Z372" s="1150">
        <v>192</v>
      </c>
      <c r="AA372" s="1150">
        <v>306</v>
      </c>
      <c r="AB372" s="1150">
        <v>423</v>
      </c>
      <c r="AC372" s="1150">
        <v>412</v>
      </c>
      <c r="AD372" s="1150">
        <v>564</v>
      </c>
      <c r="AE372" s="1150">
        <v>678</v>
      </c>
      <c r="AF372" s="1150">
        <v>669</v>
      </c>
      <c r="AG372" s="1150">
        <v>464</v>
      </c>
      <c r="AH372" s="1150">
        <v>118</v>
      </c>
      <c r="AI372" s="1150">
        <v>20</v>
      </c>
    </row>
    <row r="373" spans="1:35" s="1152" customFormat="1" ht="15.95" customHeight="1">
      <c r="A373" s="2300"/>
      <c r="B373" s="2300"/>
      <c r="C373" s="2301"/>
      <c r="D373" s="2301"/>
      <c r="E373" s="2301"/>
      <c r="F373" s="2301"/>
      <c r="G373" s="1157" t="s">
        <v>5344</v>
      </c>
      <c r="H373" s="1150">
        <v>2873</v>
      </c>
      <c r="I373" s="1150">
        <v>0</v>
      </c>
      <c r="J373" s="1150">
        <v>0</v>
      </c>
      <c r="K373" s="1150">
        <v>0</v>
      </c>
      <c r="L373" s="1150">
        <v>0</v>
      </c>
      <c r="M373" s="1150">
        <v>0</v>
      </c>
      <c r="N373" s="1150">
        <v>0</v>
      </c>
      <c r="O373" s="1150">
        <v>0</v>
      </c>
      <c r="P373" s="1150">
        <v>1</v>
      </c>
      <c r="Q373" s="1150"/>
      <c r="R373" s="1150">
        <v>0</v>
      </c>
      <c r="S373" s="1150">
        <v>1</v>
      </c>
      <c r="T373" s="1150">
        <v>2</v>
      </c>
      <c r="U373" s="1150">
        <v>3</v>
      </c>
      <c r="V373" s="1150">
        <v>7</v>
      </c>
      <c r="W373" s="1150">
        <v>10</v>
      </c>
      <c r="X373" s="1150">
        <v>21</v>
      </c>
      <c r="Y373" s="1150">
        <v>31</v>
      </c>
      <c r="Z373" s="1150">
        <v>59</v>
      </c>
      <c r="AA373" s="1150">
        <v>86</v>
      </c>
      <c r="AB373" s="1150">
        <v>151</v>
      </c>
      <c r="AC373" s="1150">
        <v>192</v>
      </c>
      <c r="AD373" s="1150">
        <v>328</v>
      </c>
      <c r="AE373" s="1150">
        <v>616</v>
      </c>
      <c r="AF373" s="1150">
        <v>678</v>
      </c>
      <c r="AG373" s="1150">
        <v>481</v>
      </c>
      <c r="AH373" s="1150">
        <v>174</v>
      </c>
      <c r="AI373" s="1150">
        <v>32</v>
      </c>
    </row>
    <row r="374" spans="1:35" s="1152" customFormat="1" ht="15.95" customHeight="1">
      <c r="A374" s="2300" t="s">
        <v>2231</v>
      </c>
      <c r="B374" s="2300"/>
      <c r="C374" s="2301" t="s">
        <v>5419</v>
      </c>
      <c r="D374" s="2301"/>
      <c r="E374" s="2301"/>
      <c r="F374" s="2301"/>
      <c r="G374" s="1156" t="s">
        <v>5348</v>
      </c>
      <c r="H374" s="1153">
        <v>47</v>
      </c>
      <c r="I374" s="1151">
        <v>0</v>
      </c>
      <c r="J374" s="1151">
        <v>0</v>
      </c>
      <c r="K374" s="1151">
        <v>0</v>
      </c>
      <c r="L374" s="1151">
        <v>0</v>
      </c>
      <c r="M374" s="1151">
        <v>0</v>
      </c>
      <c r="N374" s="1151">
        <v>0</v>
      </c>
      <c r="O374" s="1151">
        <v>0</v>
      </c>
      <c r="P374" s="1151">
        <v>0</v>
      </c>
      <c r="Q374" s="1151"/>
      <c r="R374" s="1151">
        <v>0</v>
      </c>
      <c r="S374" s="1151">
        <v>0</v>
      </c>
      <c r="T374" s="1151">
        <v>0</v>
      </c>
      <c r="U374" s="1151">
        <v>0</v>
      </c>
      <c r="V374" s="1151">
        <v>0</v>
      </c>
      <c r="W374" s="1151">
        <v>0</v>
      </c>
      <c r="X374" s="1151">
        <v>0</v>
      </c>
      <c r="Y374" s="1151">
        <v>0</v>
      </c>
      <c r="Z374" s="1151">
        <v>2</v>
      </c>
      <c r="AA374" s="1151">
        <v>1</v>
      </c>
      <c r="AB374" s="1151">
        <v>0</v>
      </c>
      <c r="AC374" s="1151">
        <v>2</v>
      </c>
      <c r="AD374" s="1151">
        <v>7</v>
      </c>
      <c r="AE374" s="1151">
        <v>12</v>
      </c>
      <c r="AF374" s="1151">
        <v>11</v>
      </c>
      <c r="AG374" s="1151">
        <v>5</v>
      </c>
      <c r="AH374" s="1151">
        <v>5</v>
      </c>
      <c r="AI374" s="1151">
        <v>2</v>
      </c>
    </row>
    <row r="375" spans="1:35" s="1152" customFormat="1" ht="15.95" customHeight="1">
      <c r="A375" s="2300"/>
      <c r="B375" s="2300"/>
      <c r="C375" s="2301"/>
      <c r="D375" s="2301"/>
      <c r="E375" s="2301"/>
      <c r="F375" s="2301"/>
      <c r="G375" s="1157" t="s">
        <v>5346</v>
      </c>
      <c r="H375" s="1153">
        <v>21</v>
      </c>
      <c r="I375" s="1151">
        <v>0</v>
      </c>
      <c r="J375" s="1151">
        <v>0</v>
      </c>
      <c r="K375" s="1151">
        <v>0</v>
      </c>
      <c r="L375" s="1151">
        <v>0</v>
      </c>
      <c r="M375" s="1151">
        <v>0</v>
      </c>
      <c r="N375" s="1151">
        <v>0</v>
      </c>
      <c r="O375" s="1151">
        <v>0</v>
      </c>
      <c r="P375" s="1151">
        <v>0</v>
      </c>
      <c r="Q375" s="1151"/>
      <c r="R375" s="1151">
        <v>0</v>
      </c>
      <c r="S375" s="1151">
        <v>0</v>
      </c>
      <c r="T375" s="1151">
        <v>0</v>
      </c>
      <c r="U375" s="1151">
        <v>0</v>
      </c>
      <c r="V375" s="1151">
        <v>0</v>
      </c>
      <c r="W375" s="1151">
        <v>0</v>
      </c>
      <c r="X375" s="1151">
        <v>0</v>
      </c>
      <c r="Y375" s="1151">
        <v>0</v>
      </c>
      <c r="Z375" s="1151">
        <v>2</v>
      </c>
      <c r="AA375" s="1151">
        <v>1</v>
      </c>
      <c r="AB375" s="1151">
        <v>0</v>
      </c>
      <c r="AC375" s="1151">
        <v>1</v>
      </c>
      <c r="AD375" s="1151">
        <v>3</v>
      </c>
      <c r="AE375" s="1151">
        <v>2</v>
      </c>
      <c r="AF375" s="1151">
        <v>5</v>
      </c>
      <c r="AG375" s="1151">
        <v>2</v>
      </c>
      <c r="AH375" s="1151">
        <v>4</v>
      </c>
      <c r="AI375" s="1151">
        <v>1</v>
      </c>
    </row>
    <row r="376" spans="1:35" s="1152" customFormat="1" ht="15.95" customHeight="1">
      <c r="A376" s="2300"/>
      <c r="B376" s="2300"/>
      <c r="C376" s="2301"/>
      <c r="D376" s="2301"/>
      <c r="E376" s="2301"/>
      <c r="F376" s="2301"/>
      <c r="G376" s="1157" t="s">
        <v>5344</v>
      </c>
      <c r="H376" s="1153">
        <v>26</v>
      </c>
      <c r="I376" s="1151">
        <v>0</v>
      </c>
      <c r="J376" s="1151">
        <v>0</v>
      </c>
      <c r="K376" s="1151">
        <v>0</v>
      </c>
      <c r="L376" s="1151">
        <v>0</v>
      </c>
      <c r="M376" s="1151">
        <v>0</v>
      </c>
      <c r="N376" s="1151">
        <v>0</v>
      </c>
      <c r="O376" s="1151">
        <v>0</v>
      </c>
      <c r="P376" s="1151">
        <v>0</v>
      </c>
      <c r="Q376" s="1151"/>
      <c r="R376" s="1151">
        <v>0</v>
      </c>
      <c r="S376" s="1151">
        <v>0</v>
      </c>
      <c r="T376" s="1151">
        <v>0</v>
      </c>
      <c r="U376" s="1151">
        <v>0</v>
      </c>
      <c r="V376" s="1151">
        <v>0</v>
      </c>
      <c r="W376" s="1151">
        <v>0</v>
      </c>
      <c r="X376" s="1151">
        <v>0</v>
      </c>
      <c r="Y376" s="1151">
        <v>0</v>
      </c>
      <c r="Z376" s="1151">
        <v>0</v>
      </c>
      <c r="AA376" s="1151">
        <v>0</v>
      </c>
      <c r="AB376" s="1151">
        <v>0</v>
      </c>
      <c r="AC376" s="1151">
        <v>1</v>
      </c>
      <c r="AD376" s="1151">
        <v>4</v>
      </c>
      <c r="AE376" s="1151">
        <v>10</v>
      </c>
      <c r="AF376" s="1151">
        <v>6</v>
      </c>
      <c r="AG376" s="1151">
        <v>3</v>
      </c>
      <c r="AH376" s="1151">
        <v>1</v>
      </c>
      <c r="AI376" s="1151">
        <v>1</v>
      </c>
    </row>
    <row r="377" spans="1:35" s="1152" customFormat="1" ht="15.95" customHeight="1">
      <c r="A377" s="2300" t="s">
        <v>1020</v>
      </c>
      <c r="B377" s="2300"/>
      <c r="C377" s="2301" t="s">
        <v>5425</v>
      </c>
      <c r="D377" s="2301"/>
      <c r="E377" s="2301"/>
      <c r="F377" s="2301"/>
      <c r="G377" s="1156" t="s">
        <v>5348</v>
      </c>
      <c r="H377" s="1153">
        <v>914</v>
      </c>
      <c r="I377" s="1151">
        <v>0</v>
      </c>
      <c r="J377" s="1151">
        <v>0</v>
      </c>
      <c r="K377" s="1151">
        <v>0</v>
      </c>
      <c r="L377" s="1151">
        <v>0</v>
      </c>
      <c r="M377" s="1151">
        <v>0</v>
      </c>
      <c r="N377" s="1151">
        <v>0</v>
      </c>
      <c r="O377" s="1151">
        <v>0</v>
      </c>
      <c r="P377" s="1151">
        <v>0</v>
      </c>
      <c r="Q377" s="1151"/>
      <c r="R377" s="1151">
        <v>1</v>
      </c>
      <c r="S377" s="1151">
        <v>1</v>
      </c>
      <c r="T377" s="1151">
        <v>4</v>
      </c>
      <c r="U377" s="1151">
        <v>5</v>
      </c>
      <c r="V377" s="1151">
        <v>12</v>
      </c>
      <c r="W377" s="1151">
        <v>18</v>
      </c>
      <c r="X377" s="1151">
        <v>25</v>
      </c>
      <c r="Y377" s="1151">
        <v>48</v>
      </c>
      <c r="Z377" s="1151">
        <v>65</v>
      </c>
      <c r="AA377" s="1151">
        <v>80</v>
      </c>
      <c r="AB377" s="1151">
        <v>107</v>
      </c>
      <c r="AC377" s="1151">
        <v>109</v>
      </c>
      <c r="AD377" s="1151">
        <v>136</v>
      </c>
      <c r="AE377" s="1151">
        <v>128</v>
      </c>
      <c r="AF377" s="1151">
        <v>104</v>
      </c>
      <c r="AG377" s="1151">
        <v>62</v>
      </c>
      <c r="AH377" s="1151">
        <v>9</v>
      </c>
      <c r="AI377" s="1151">
        <v>0</v>
      </c>
    </row>
    <row r="378" spans="1:35" s="1152" customFormat="1" ht="15.95" customHeight="1">
      <c r="A378" s="2300"/>
      <c r="B378" s="2300"/>
      <c r="C378" s="2301"/>
      <c r="D378" s="2301"/>
      <c r="E378" s="2301"/>
      <c r="F378" s="2301"/>
      <c r="G378" s="1157" t="s">
        <v>5346</v>
      </c>
      <c r="H378" s="1153">
        <v>584</v>
      </c>
      <c r="I378" s="1151">
        <v>0</v>
      </c>
      <c r="J378" s="1151">
        <v>0</v>
      </c>
      <c r="K378" s="1151">
        <v>0</v>
      </c>
      <c r="L378" s="1151">
        <v>0</v>
      </c>
      <c r="M378" s="1151">
        <v>0</v>
      </c>
      <c r="N378" s="1151">
        <v>0</v>
      </c>
      <c r="O378" s="1151">
        <v>0</v>
      </c>
      <c r="P378" s="1151">
        <v>0</v>
      </c>
      <c r="Q378" s="1151"/>
      <c r="R378" s="1151">
        <v>0</v>
      </c>
      <c r="S378" s="1151">
        <v>1</v>
      </c>
      <c r="T378" s="1151">
        <v>2</v>
      </c>
      <c r="U378" s="1151">
        <v>3</v>
      </c>
      <c r="V378" s="1151">
        <v>11</v>
      </c>
      <c r="W378" s="1151">
        <v>15</v>
      </c>
      <c r="X378" s="1151">
        <v>20</v>
      </c>
      <c r="Y378" s="1151">
        <v>42</v>
      </c>
      <c r="Z378" s="1151">
        <v>51</v>
      </c>
      <c r="AA378" s="1151">
        <v>63</v>
      </c>
      <c r="AB378" s="1151">
        <v>67</v>
      </c>
      <c r="AC378" s="1151">
        <v>73</v>
      </c>
      <c r="AD378" s="1151">
        <v>80</v>
      </c>
      <c r="AE378" s="1151">
        <v>67</v>
      </c>
      <c r="AF378" s="1151">
        <v>53</v>
      </c>
      <c r="AG378" s="1151">
        <v>32</v>
      </c>
      <c r="AH378" s="1151">
        <v>4</v>
      </c>
      <c r="AI378" s="1151">
        <v>0</v>
      </c>
    </row>
    <row r="379" spans="1:35" s="1152" customFormat="1" ht="15.95" customHeight="1">
      <c r="A379" s="2300"/>
      <c r="B379" s="2300"/>
      <c r="C379" s="2301"/>
      <c r="D379" s="2301"/>
      <c r="E379" s="2301"/>
      <c r="F379" s="2301"/>
      <c r="G379" s="1157" t="s">
        <v>5344</v>
      </c>
      <c r="H379" s="1153">
        <v>330</v>
      </c>
      <c r="I379" s="1151">
        <v>0</v>
      </c>
      <c r="J379" s="1151">
        <v>0</v>
      </c>
      <c r="K379" s="1151">
        <v>0</v>
      </c>
      <c r="L379" s="1151">
        <v>0</v>
      </c>
      <c r="M379" s="1151">
        <v>0</v>
      </c>
      <c r="N379" s="1151">
        <v>0</v>
      </c>
      <c r="O379" s="1151">
        <v>0</v>
      </c>
      <c r="P379" s="1151">
        <v>0</v>
      </c>
      <c r="Q379" s="1151"/>
      <c r="R379" s="1151">
        <v>1</v>
      </c>
      <c r="S379" s="1151">
        <v>0</v>
      </c>
      <c r="T379" s="1151">
        <v>2</v>
      </c>
      <c r="U379" s="1151">
        <v>2</v>
      </c>
      <c r="V379" s="1151">
        <v>1</v>
      </c>
      <c r="W379" s="1151">
        <v>3</v>
      </c>
      <c r="X379" s="1151">
        <v>5</v>
      </c>
      <c r="Y379" s="1151">
        <v>6</v>
      </c>
      <c r="Z379" s="1151">
        <v>14</v>
      </c>
      <c r="AA379" s="1151">
        <v>17</v>
      </c>
      <c r="AB379" s="1151">
        <v>40</v>
      </c>
      <c r="AC379" s="1151">
        <v>36</v>
      </c>
      <c r="AD379" s="1151">
        <v>56</v>
      </c>
      <c r="AE379" s="1151">
        <v>61</v>
      </c>
      <c r="AF379" s="1151">
        <v>51</v>
      </c>
      <c r="AG379" s="1151">
        <v>30</v>
      </c>
      <c r="AH379" s="1151">
        <v>5</v>
      </c>
      <c r="AI379" s="1151">
        <v>0</v>
      </c>
    </row>
    <row r="380" spans="1:35" s="1152" customFormat="1" ht="15.95" customHeight="1">
      <c r="A380" s="2300" t="s">
        <v>5924</v>
      </c>
      <c r="B380" s="2300"/>
      <c r="C380" s="2301" t="s">
        <v>5748</v>
      </c>
      <c r="D380" s="2301"/>
      <c r="E380" s="2301"/>
      <c r="F380" s="2301"/>
      <c r="G380" s="1156" t="s">
        <v>5348</v>
      </c>
      <c r="H380" s="1150">
        <v>464</v>
      </c>
      <c r="I380" s="1150">
        <v>0</v>
      </c>
      <c r="J380" s="1150">
        <v>1</v>
      </c>
      <c r="K380" s="1150">
        <v>0</v>
      </c>
      <c r="L380" s="1150">
        <v>0</v>
      </c>
      <c r="M380" s="1150">
        <v>0</v>
      </c>
      <c r="N380" s="1150">
        <v>0</v>
      </c>
      <c r="O380" s="1150">
        <v>0</v>
      </c>
      <c r="P380" s="1150">
        <v>0</v>
      </c>
      <c r="Q380" s="1150"/>
      <c r="R380" s="1150">
        <v>0</v>
      </c>
      <c r="S380" s="1150">
        <v>0</v>
      </c>
      <c r="T380" s="1150">
        <v>0</v>
      </c>
      <c r="U380" s="1150">
        <v>4</v>
      </c>
      <c r="V380" s="1150">
        <v>7</v>
      </c>
      <c r="W380" s="1150">
        <v>9</v>
      </c>
      <c r="X380" s="1150">
        <v>14</v>
      </c>
      <c r="Y380" s="1150">
        <v>26</v>
      </c>
      <c r="Z380" s="1150">
        <v>27</v>
      </c>
      <c r="AA380" s="1150">
        <v>36</v>
      </c>
      <c r="AB380" s="1150">
        <v>41</v>
      </c>
      <c r="AC380" s="1150">
        <v>36</v>
      </c>
      <c r="AD380" s="1150">
        <v>59</v>
      </c>
      <c r="AE380" s="1150">
        <v>75</v>
      </c>
      <c r="AF380" s="1150">
        <v>65</v>
      </c>
      <c r="AG380" s="1150">
        <v>46</v>
      </c>
      <c r="AH380" s="1150">
        <v>11</v>
      </c>
      <c r="AI380" s="1150">
        <v>7</v>
      </c>
    </row>
    <row r="381" spans="1:35" s="1152" customFormat="1" ht="15.95" customHeight="1">
      <c r="A381" s="2300"/>
      <c r="B381" s="2300"/>
      <c r="C381" s="2301"/>
      <c r="D381" s="2301"/>
      <c r="E381" s="2301"/>
      <c r="F381" s="2301"/>
      <c r="G381" s="1157" t="s">
        <v>5346</v>
      </c>
      <c r="H381" s="1150">
        <v>235</v>
      </c>
      <c r="I381" s="1150">
        <v>0</v>
      </c>
      <c r="J381" s="1150">
        <v>1</v>
      </c>
      <c r="K381" s="1150">
        <v>0</v>
      </c>
      <c r="L381" s="1150">
        <v>0</v>
      </c>
      <c r="M381" s="1150">
        <v>0</v>
      </c>
      <c r="N381" s="1150">
        <v>0</v>
      </c>
      <c r="O381" s="1150">
        <v>0</v>
      </c>
      <c r="P381" s="1150">
        <v>0</v>
      </c>
      <c r="Q381" s="1150"/>
      <c r="R381" s="1150">
        <v>0</v>
      </c>
      <c r="S381" s="1150">
        <v>0</v>
      </c>
      <c r="T381" s="1150">
        <v>0</v>
      </c>
      <c r="U381" s="1150">
        <v>2</v>
      </c>
      <c r="V381" s="1150">
        <v>2</v>
      </c>
      <c r="W381" s="1150">
        <v>5</v>
      </c>
      <c r="X381" s="1150">
        <v>7</v>
      </c>
      <c r="Y381" s="1150">
        <v>16</v>
      </c>
      <c r="Z381" s="1150">
        <v>14</v>
      </c>
      <c r="AA381" s="1150">
        <v>23</v>
      </c>
      <c r="AB381" s="1150">
        <v>29</v>
      </c>
      <c r="AC381" s="1150">
        <v>24</v>
      </c>
      <c r="AD381" s="1150">
        <v>30</v>
      </c>
      <c r="AE381" s="1150">
        <v>38</v>
      </c>
      <c r="AF381" s="1150">
        <v>26</v>
      </c>
      <c r="AG381" s="1150">
        <v>14</v>
      </c>
      <c r="AH381" s="1150">
        <v>2</v>
      </c>
      <c r="AI381" s="1150">
        <v>2</v>
      </c>
    </row>
    <row r="382" spans="1:35" s="1152" customFormat="1" ht="15.95" customHeight="1">
      <c r="A382" s="2300"/>
      <c r="B382" s="2300"/>
      <c r="C382" s="2301"/>
      <c r="D382" s="2301"/>
      <c r="E382" s="2301"/>
      <c r="F382" s="2301"/>
      <c r="G382" s="1157" t="s">
        <v>5344</v>
      </c>
      <c r="H382" s="1150">
        <v>229</v>
      </c>
      <c r="I382" s="1150">
        <v>0</v>
      </c>
      <c r="J382" s="1150">
        <v>0</v>
      </c>
      <c r="K382" s="1150">
        <v>0</v>
      </c>
      <c r="L382" s="1150">
        <v>0</v>
      </c>
      <c r="M382" s="1150">
        <v>0</v>
      </c>
      <c r="N382" s="1150">
        <v>0</v>
      </c>
      <c r="O382" s="1150">
        <v>0</v>
      </c>
      <c r="P382" s="1150">
        <v>0</v>
      </c>
      <c r="Q382" s="1150"/>
      <c r="R382" s="1150">
        <v>0</v>
      </c>
      <c r="S382" s="1150">
        <v>0</v>
      </c>
      <c r="T382" s="1150">
        <v>0</v>
      </c>
      <c r="U382" s="1150">
        <v>2</v>
      </c>
      <c r="V382" s="1150">
        <v>5</v>
      </c>
      <c r="W382" s="1150">
        <v>4</v>
      </c>
      <c r="X382" s="1150">
        <v>7</v>
      </c>
      <c r="Y382" s="1150">
        <v>10</v>
      </c>
      <c r="Z382" s="1150">
        <v>13</v>
      </c>
      <c r="AA382" s="1150">
        <v>13</v>
      </c>
      <c r="AB382" s="1150">
        <v>12</v>
      </c>
      <c r="AC382" s="1150">
        <v>12</v>
      </c>
      <c r="AD382" s="1150">
        <v>29</v>
      </c>
      <c r="AE382" s="1150">
        <v>37</v>
      </c>
      <c r="AF382" s="1150">
        <v>39</v>
      </c>
      <c r="AG382" s="1150">
        <v>32</v>
      </c>
      <c r="AH382" s="1150">
        <v>9</v>
      </c>
      <c r="AI382" s="1150">
        <v>5</v>
      </c>
    </row>
    <row r="383" spans="1:35" s="1152" customFormat="1" ht="15.95" customHeight="1">
      <c r="A383" s="2300" t="s">
        <v>2257</v>
      </c>
      <c r="B383" s="2300"/>
      <c r="C383" s="2301" t="s">
        <v>5749</v>
      </c>
      <c r="D383" s="2301"/>
      <c r="E383" s="2301"/>
      <c r="F383" s="2301"/>
      <c r="G383" s="1156" t="s">
        <v>5348</v>
      </c>
      <c r="H383" s="1150">
        <v>22355</v>
      </c>
      <c r="I383" s="1150">
        <v>0</v>
      </c>
      <c r="J383" s="1150">
        <v>28</v>
      </c>
      <c r="K383" s="1150">
        <v>3</v>
      </c>
      <c r="L383" s="1150">
        <v>2</v>
      </c>
      <c r="M383" s="1150">
        <v>1</v>
      </c>
      <c r="N383" s="1150">
        <v>2</v>
      </c>
      <c r="O383" s="1150">
        <v>3</v>
      </c>
      <c r="P383" s="1150">
        <v>3</v>
      </c>
      <c r="Q383" s="1150"/>
      <c r="R383" s="1150">
        <v>10</v>
      </c>
      <c r="S383" s="1150">
        <v>15</v>
      </c>
      <c r="T383" s="1150">
        <v>20</v>
      </c>
      <c r="U383" s="1150">
        <v>35</v>
      </c>
      <c r="V383" s="1150">
        <v>61</v>
      </c>
      <c r="W383" s="1150">
        <v>115</v>
      </c>
      <c r="X383" s="1150">
        <v>178</v>
      </c>
      <c r="Y383" s="1150">
        <v>310</v>
      </c>
      <c r="Z383" s="1150">
        <v>504</v>
      </c>
      <c r="AA383" s="1150">
        <v>832</v>
      </c>
      <c r="AB383" s="1150">
        <v>1305</v>
      </c>
      <c r="AC383" s="1150">
        <v>1514</v>
      </c>
      <c r="AD383" s="1150">
        <v>2546</v>
      </c>
      <c r="AE383" s="1150">
        <v>3910</v>
      </c>
      <c r="AF383" s="1150">
        <v>4877</v>
      </c>
      <c r="AG383" s="1150">
        <v>4231</v>
      </c>
      <c r="AH383" s="1150">
        <v>1566</v>
      </c>
      <c r="AI383" s="1150">
        <v>284</v>
      </c>
    </row>
    <row r="384" spans="1:35" s="1152" customFormat="1" ht="15.95" customHeight="1">
      <c r="A384" s="2300"/>
      <c r="B384" s="2300"/>
      <c r="C384" s="2301"/>
      <c r="D384" s="2301"/>
      <c r="E384" s="2301"/>
      <c r="F384" s="2301"/>
      <c r="G384" s="1157" t="s">
        <v>5346</v>
      </c>
      <c r="H384" s="1150">
        <v>14188</v>
      </c>
      <c r="I384" s="1150">
        <v>0</v>
      </c>
      <c r="J384" s="1150">
        <v>19</v>
      </c>
      <c r="K384" s="1150">
        <v>2</v>
      </c>
      <c r="L384" s="1150">
        <v>2</v>
      </c>
      <c r="M384" s="1150">
        <v>1</v>
      </c>
      <c r="N384" s="1150">
        <v>0</v>
      </c>
      <c r="O384" s="1150">
        <v>1</v>
      </c>
      <c r="P384" s="1150">
        <v>2</v>
      </c>
      <c r="Q384" s="1150"/>
      <c r="R384" s="1150">
        <v>8</v>
      </c>
      <c r="S384" s="1150">
        <v>10</v>
      </c>
      <c r="T384" s="1150">
        <v>10</v>
      </c>
      <c r="U384" s="1150">
        <v>27</v>
      </c>
      <c r="V384" s="1150">
        <v>43</v>
      </c>
      <c r="W384" s="1150">
        <v>80</v>
      </c>
      <c r="X384" s="1150">
        <v>134</v>
      </c>
      <c r="Y384" s="1150">
        <v>253</v>
      </c>
      <c r="Z384" s="1150">
        <v>397</v>
      </c>
      <c r="AA384" s="1150">
        <v>641</v>
      </c>
      <c r="AB384" s="1150">
        <v>961</v>
      </c>
      <c r="AC384" s="1150">
        <v>1062</v>
      </c>
      <c r="AD384" s="1150">
        <v>1723</v>
      </c>
      <c r="AE384" s="1150">
        <v>2418</v>
      </c>
      <c r="AF384" s="1150">
        <v>2916</v>
      </c>
      <c r="AG384" s="1150">
        <v>2513</v>
      </c>
      <c r="AH384" s="1150">
        <v>817</v>
      </c>
      <c r="AI384" s="1150">
        <v>148</v>
      </c>
    </row>
    <row r="385" spans="1:35" s="1152" customFormat="1" ht="15.95" customHeight="1">
      <c r="A385" s="2300"/>
      <c r="B385" s="2300"/>
      <c r="C385" s="2301"/>
      <c r="D385" s="2301"/>
      <c r="E385" s="2301"/>
      <c r="F385" s="2301"/>
      <c r="G385" s="1157" t="s">
        <v>5344</v>
      </c>
      <c r="H385" s="1150">
        <v>8167</v>
      </c>
      <c r="I385" s="1150">
        <v>0</v>
      </c>
      <c r="J385" s="1150">
        <v>9</v>
      </c>
      <c r="K385" s="1150">
        <v>1</v>
      </c>
      <c r="L385" s="1150">
        <v>0</v>
      </c>
      <c r="M385" s="1150">
        <v>0</v>
      </c>
      <c r="N385" s="1150">
        <v>2</v>
      </c>
      <c r="O385" s="1150">
        <v>2</v>
      </c>
      <c r="P385" s="1150">
        <v>1</v>
      </c>
      <c r="Q385" s="1150"/>
      <c r="R385" s="1150">
        <v>2</v>
      </c>
      <c r="S385" s="1150">
        <v>5</v>
      </c>
      <c r="T385" s="1150">
        <v>10</v>
      </c>
      <c r="U385" s="1150">
        <v>8</v>
      </c>
      <c r="V385" s="1150">
        <v>18</v>
      </c>
      <c r="W385" s="1150">
        <v>35</v>
      </c>
      <c r="X385" s="1150">
        <v>44</v>
      </c>
      <c r="Y385" s="1150">
        <v>57</v>
      </c>
      <c r="Z385" s="1150">
        <v>107</v>
      </c>
      <c r="AA385" s="1150">
        <v>191</v>
      </c>
      <c r="AB385" s="1150">
        <v>344</v>
      </c>
      <c r="AC385" s="1150">
        <v>452</v>
      </c>
      <c r="AD385" s="1150">
        <v>823</v>
      </c>
      <c r="AE385" s="1150">
        <v>1492</v>
      </c>
      <c r="AF385" s="1150">
        <v>1961</v>
      </c>
      <c r="AG385" s="1150">
        <v>1718</v>
      </c>
      <c r="AH385" s="1150">
        <v>749</v>
      </c>
      <c r="AI385" s="1150">
        <v>136</v>
      </c>
    </row>
    <row r="386" spans="1:35" s="1152" customFormat="1" ht="15.95" customHeight="1">
      <c r="A386" s="2300" t="s">
        <v>1026</v>
      </c>
      <c r="B386" s="2300"/>
      <c r="C386" s="2301" t="s">
        <v>5925</v>
      </c>
      <c r="D386" s="2301"/>
      <c r="E386" s="2301"/>
      <c r="F386" s="2301"/>
      <c r="G386" s="1156" t="s">
        <v>5348</v>
      </c>
      <c r="H386" s="1150">
        <v>184</v>
      </c>
      <c r="I386" s="1150">
        <v>0</v>
      </c>
      <c r="J386" s="1150">
        <v>0</v>
      </c>
      <c r="K386" s="1150">
        <v>1</v>
      </c>
      <c r="L386" s="1150">
        <v>1</v>
      </c>
      <c r="M386" s="1150">
        <v>0</v>
      </c>
      <c r="N386" s="1150">
        <v>0</v>
      </c>
      <c r="O386" s="1150">
        <v>1</v>
      </c>
      <c r="P386" s="1150">
        <v>0</v>
      </c>
      <c r="Q386" s="1150"/>
      <c r="R386" s="1150">
        <v>0</v>
      </c>
      <c r="S386" s="1150">
        <v>2</v>
      </c>
      <c r="T386" s="1150">
        <v>2</v>
      </c>
      <c r="U386" s="1150">
        <v>1</v>
      </c>
      <c r="V386" s="1150">
        <v>5</v>
      </c>
      <c r="W386" s="1150">
        <v>6</v>
      </c>
      <c r="X386" s="1150">
        <v>6</v>
      </c>
      <c r="Y386" s="1150">
        <v>13</v>
      </c>
      <c r="Z386" s="1150">
        <v>15</v>
      </c>
      <c r="AA386" s="1150">
        <v>19</v>
      </c>
      <c r="AB386" s="1150">
        <v>24</v>
      </c>
      <c r="AC386" s="1150">
        <v>10</v>
      </c>
      <c r="AD386" s="1150">
        <v>13</v>
      </c>
      <c r="AE386" s="1150">
        <v>19</v>
      </c>
      <c r="AF386" s="1150">
        <v>24</v>
      </c>
      <c r="AG386" s="1150">
        <v>14</v>
      </c>
      <c r="AH386" s="1150">
        <v>7</v>
      </c>
      <c r="AI386" s="1150">
        <v>1</v>
      </c>
    </row>
    <row r="387" spans="1:35" s="1152" customFormat="1" ht="15.95" customHeight="1">
      <c r="A387" s="2300"/>
      <c r="B387" s="2300"/>
      <c r="C387" s="2301"/>
      <c r="D387" s="2301"/>
      <c r="E387" s="2301"/>
      <c r="F387" s="2301"/>
      <c r="G387" s="1157" t="s">
        <v>5346</v>
      </c>
      <c r="H387" s="1150">
        <v>117</v>
      </c>
      <c r="I387" s="1150">
        <v>0</v>
      </c>
      <c r="J387" s="1150">
        <v>0</v>
      </c>
      <c r="K387" s="1150">
        <v>1</v>
      </c>
      <c r="L387" s="1150">
        <v>1</v>
      </c>
      <c r="M387" s="1150">
        <v>0</v>
      </c>
      <c r="N387" s="1150">
        <v>0</v>
      </c>
      <c r="O387" s="1150">
        <v>0</v>
      </c>
      <c r="P387" s="1150">
        <v>0</v>
      </c>
      <c r="Q387" s="1150"/>
      <c r="R387" s="1150">
        <v>0</v>
      </c>
      <c r="S387" s="1150">
        <v>2</v>
      </c>
      <c r="T387" s="1150">
        <v>0</v>
      </c>
      <c r="U387" s="1150">
        <v>1</v>
      </c>
      <c r="V387" s="1150">
        <v>4</v>
      </c>
      <c r="W387" s="1150">
        <v>5</v>
      </c>
      <c r="X387" s="1150">
        <v>3</v>
      </c>
      <c r="Y387" s="1150">
        <v>11</v>
      </c>
      <c r="Z387" s="1150">
        <v>12</v>
      </c>
      <c r="AA387" s="1150">
        <v>13</v>
      </c>
      <c r="AB387" s="1150">
        <v>16</v>
      </c>
      <c r="AC387" s="1150">
        <v>6</v>
      </c>
      <c r="AD387" s="1150">
        <v>9</v>
      </c>
      <c r="AE387" s="1150">
        <v>11</v>
      </c>
      <c r="AF387" s="1150">
        <v>12</v>
      </c>
      <c r="AG387" s="1150">
        <v>6</v>
      </c>
      <c r="AH387" s="1150">
        <v>4</v>
      </c>
      <c r="AI387" s="1150">
        <v>0</v>
      </c>
    </row>
    <row r="388" spans="1:35" s="1152" customFormat="1" ht="15.95" customHeight="1">
      <c r="A388" s="2300"/>
      <c r="B388" s="2300"/>
      <c r="C388" s="2301"/>
      <c r="D388" s="2301"/>
      <c r="E388" s="2301"/>
      <c r="F388" s="2301"/>
      <c r="G388" s="1157" t="s">
        <v>5344</v>
      </c>
      <c r="H388" s="1150">
        <v>67</v>
      </c>
      <c r="I388" s="1150">
        <v>0</v>
      </c>
      <c r="J388" s="1150">
        <v>0</v>
      </c>
      <c r="K388" s="1150">
        <v>0</v>
      </c>
      <c r="L388" s="1150">
        <v>0</v>
      </c>
      <c r="M388" s="1150">
        <v>0</v>
      </c>
      <c r="N388" s="1150">
        <v>0</v>
      </c>
      <c r="O388" s="1150">
        <v>1</v>
      </c>
      <c r="P388" s="1150">
        <v>0</v>
      </c>
      <c r="Q388" s="1150"/>
      <c r="R388" s="1150">
        <v>0</v>
      </c>
      <c r="S388" s="1150">
        <v>0</v>
      </c>
      <c r="T388" s="1150">
        <v>2</v>
      </c>
      <c r="U388" s="1150">
        <v>0</v>
      </c>
      <c r="V388" s="1150">
        <v>1</v>
      </c>
      <c r="W388" s="1150">
        <v>1</v>
      </c>
      <c r="X388" s="1150">
        <v>3</v>
      </c>
      <c r="Y388" s="1150">
        <v>2</v>
      </c>
      <c r="Z388" s="1150">
        <v>3</v>
      </c>
      <c r="AA388" s="1150">
        <v>6</v>
      </c>
      <c r="AB388" s="1150">
        <v>8</v>
      </c>
      <c r="AC388" s="1150">
        <v>4</v>
      </c>
      <c r="AD388" s="1150">
        <v>4</v>
      </c>
      <c r="AE388" s="1150">
        <v>8</v>
      </c>
      <c r="AF388" s="1150">
        <v>12</v>
      </c>
      <c r="AG388" s="1150">
        <v>8</v>
      </c>
      <c r="AH388" s="1150">
        <v>3</v>
      </c>
      <c r="AI388" s="1150">
        <v>1</v>
      </c>
    </row>
    <row r="389" spans="1:35" s="1152" customFormat="1" ht="15.95" customHeight="1">
      <c r="A389" s="2300" t="s">
        <v>3357</v>
      </c>
      <c r="B389" s="2300"/>
      <c r="C389" s="2301" t="s">
        <v>5926</v>
      </c>
      <c r="D389" s="2301"/>
      <c r="E389" s="2301"/>
      <c r="F389" s="2301"/>
      <c r="G389" s="1156" t="s">
        <v>5348</v>
      </c>
      <c r="H389" s="1150">
        <v>13736</v>
      </c>
      <c r="I389" s="1150">
        <v>0</v>
      </c>
      <c r="J389" s="1150">
        <v>11</v>
      </c>
      <c r="K389" s="1150">
        <v>1</v>
      </c>
      <c r="L389" s="1150">
        <v>1</v>
      </c>
      <c r="M389" s="1150">
        <v>0</v>
      </c>
      <c r="N389" s="1150">
        <v>1</v>
      </c>
      <c r="O389" s="1150">
        <v>2</v>
      </c>
      <c r="P389" s="1150">
        <v>1</v>
      </c>
      <c r="Q389" s="1150"/>
      <c r="R389" s="1150">
        <v>7</v>
      </c>
      <c r="S389" s="1150">
        <v>7</v>
      </c>
      <c r="T389" s="1150">
        <v>9</v>
      </c>
      <c r="U389" s="1150">
        <v>22</v>
      </c>
      <c r="V389" s="1150">
        <v>31</v>
      </c>
      <c r="W389" s="1150">
        <v>65</v>
      </c>
      <c r="X389" s="1150">
        <v>99</v>
      </c>
      <c r="Y389" s="1150">
        <v>172</v>
      </c>
      <c r="Z389" s="1150">
        <v>287</v>
      </c>
      <c r="AA389" s="1150">
        <v>465</v>
      </c>
      <c r="AB389" s="1150">
        <v>755</v>
      </c>
      <c r="AC389" s="1150">
        <v>854</v>
      </c>
      <c r="AD389" s="1150">
        <v>1432</v>
      </c>
      <c r="AE389" s="1150">
        <v>2366</v>
      </c>
      <c r="AF389" s="1150">
        <v>3044</v>
      </c>
      <c r="AG389" s="1150">
        <v>2837</v>
      </c>
      <c r="AH389" s="1150">
        <v>1069</v>
      </c>
      <c r="AI389" s="1150">
        <v>198</v>
      </c>
    </row>
    <row r="390" spans="1:35" s="1152" customFormat="1" ht="15.95" customHeight="1">
      <c r="A390" s="2300"/>
      <c r="B390" s="2300"/>
      <c r="C390" s="2301"/>
      <c r="D390" s="2301"/>
      <c r="E390" s="2301"/>
      <c r="F390" s="2301"/>
      <c r="G390" s="1157" t="s">
        <v>5346</v>
      </c>
      <c r="H390" s="1150">
        <v>8220</v>
      </c>
      <c r="I390" s="1150">
        <v>0</v>
      </c>
      <c r="J390" s="1150">
        <v>9</v>
      </c>
      <c r="K390" s="1150">
        <v>1</v>
      </c>
      <c r="L390" s="1150">
        <v>1</v>
      </c>
      <c r="M390" s="1150">
        <v>0</v>
      </c>
      <c r="N390" s="1150">
        <v>0</v>
      </c>
      <c r="O390" s="1150">
        <v>1</v>
      </c>
      <c r="P390" s="1150">
        <v>0</v>
      </c>
      <c r="Q390" s="1150"/>
      <c r="R390" s="1150">
        <v>5</v>
      </c>
      <c r="S390" s="1150">
        <v>5</v>
      </c>
      <c r="T390" s="1150">
        <v>6</v>
      </c>
      <c r="U390" s="1150">
        <v>17</v>
      </c>
      <c r="V390" s="1150">
        <v>21</v>
      </c>
      <c r="W390" s="1150">
        <v>46</v>
      </c>
      <c r="X390" s="1150">
        <v>79</v>
      </c>
      <c r="Y390" s="1150">
        <v>139</v>
      </c>
      <c r="Z390" s="1150">
        <v>219</v>
      </c>
      <c r="AA390" s="1150">
        <v>359</v>
      </c>
      <c r="AB390" s="1150">
        <v>547</v>
      </c>
      <c r="AC390" s="1150">
        <v>577</v>
      </c>
      <c r="AD390" s="1150">
        <v>922</v>
      </c>
      <c r="AE390" s="1150">
        <v>1371</v>
      </c>
      <c r="AF390" s="1150">
        <v>1688</v>
      </c>
      <c r="AG390" s="1150">
        <v>1596</v>
      </c>
      <c r="AH390" s="1150">
        <v>513</v>
      </c>
      <c r="AI390" s="1150">
        <v>98</v>
      </c>
    </row>
    <row r="391" spans="1:35" s="1152" customFormat="1" ht="15.95" customHeight="1">
      <c r="A391" s="2300"/>
      <c r="B391" s="2300"/>
      <c r="C391" s="2301"/>
      <c r="D391" s="2301"/>
      <c r="E391" s="2301"/>
      <c r="F391" s="2301"/>
      <c r="G391" s="1157" t="s">
        <v>5344</v>
      </c>
      <c r="H391" s="1150">
        <v>5516</v>
      </c>
      <c r="I391" s="1150">
        <v>0</v>
      </c>
      <c r="J391" s="1150">
        <v>2</v>
      </c>
      <c r="K391" s="1150">
        <v>0</v>
      </c>
      <c r="L391" s="1150">
        <v>0</v>
      </c>
      <c r="M391" s="1150">
        <v>0</v>
      </c>
      <c r="N391" s="1150">
        <v>1</v>
      </c>
      <c r="O391" s="1150">
        <v>1</v>
      </c>
      <c r="P391" s="1150">
        <v>1</v>
      </c>
      <c r="Q391" s="1150"/>
      <c r="R391" s="1150">
        <v>2</v>
      </c>
      <c r="S391" s="1150">
        <v>2</v>
      </c>
      <c r="T391" s="1150">
        <v>3</v>
      </c>
      <c r="U391" s="1150">
        <v>5</v>
      </c>
      <c r="V391" s="1150">
        <v>10</v>
      </c>
      <c r="W391" s="1150">
        <v>19</v>
      </c>
      <c r="X391" s="1150">
        <v>20</v>
      </c>
      <c r="Y391" s="1150">
        <v>33</v>
      </c>
      <c r="Z391" s="1150">
        <v>68</v>
      </c>
      <c r="AA391" s="1150">
        <v>106</v>
      </c>
      <c r="AB391" s="1150">
        <v>208</v>
      </c>
      <c r="AC391" s="1150">
        <v>277</v>
      </c>
      <c r="AD391" s="1150">
        <v>510</v>
      </c>
      <c r="AE391" s="1150">
        <v>995</v>
      </c>
      <c r="AF391" s="1150">
        <v>1356</v>
      </c>
      <c r="AG391" s="1150">
        <v>1241</v>
      </c>
      <c r="AH391" s="1150">
        <v>556</v>
      </c>
      <c r="AI391" s="1150">
        <v>100</v>
      </c>
    </row>
    <row r="392" spans="1:35" s="1152" customFormat="1" ht="15.95" customHeight="1">
      <c r="A392" s="2300" t="s">
        <v>2282</v>
      </c>
      <c r="B392" s="2300"/>
      <c r="C392" s="2301" t="s">
        <v>5927</v>
      </c>
      <c r="D392" s="2301"/>
      <c r="E392" s="2301"/>
      <c r="F392" s="2301"/>
      <c r="G392" s="1156" t="s">
        <v>5348</v>
      </c>
      <c r="H392" s="1150">
        <v>8</v>
      </c>
      <c r="I392" s="1150">
        <v>0</v>
      </c>
      <c r="J392" s="1150">
        <v>1</v>
      </c>
      <c r="K392" s="1150">
        <v>0</v>
      </c>
      <c r="L392" s="1150">
        <v>0</v>
      </c>
      <c r="M392" s="1150">
        <v>0</v>
      </c>
      <c r="N392" s="1150">
        <v>0</v>
      </c>
      <c r="O392" s="1150">
        <v>0</v>
      </c>
      <c r="P392" s="1150">
        <v>0</v>
      </c>
      <c r="Q392" s="1150"/>
      <c r="R392" s="1150">
        <v>0</v>
      </c>
      <c r="S392" s="1150">
        <v>0</v>
      </c>
      <c r="T392" s="1150">
        <v>0</v>
      </c>
      <c r="U392" s="1150">
        <v>0</v>
      </c>
      <c r="V392" s="1150">
        <v>0</v>
      </c>
      <c r="W392" s="1150">
        <v>0</v>
      </c>
      <c r="X392" s="1150">
        <v>0</v>
      </c>
      <c r="Y392" s="1150">
        <v>0</v>
      </c>
      <c r="Z392" s="1150">
        <v>0</v>
      </c>
      <c r="AA392" s="1150">
        <v>1</v>
      </c>
      <c r="AB392" s="1150">
        <v>0</v>
      </c>
      <c r="AC392" s="1150">
        <v>1</v>
      </c>
      <c r="AD392" s="1150">
        <v>1</v>
      </c>
      <c r="AE392" s="1150">
        <v>1</v>
      </c>
      <c r="AF392" s="1150">
        <v>2</v>
      </c>
      <c r="AG392" s="1150">
        <v>1</v>
      </c>
      <c r="AH392" s="1150">
        <v>0</v>
      </c>
      <c r="AI392" s="1150">
        <v>0</v>
      </c>
    </row>
    <row r="393" spans="1:35" s="1152" customFormat="1" ht="15.95" customHeight="1">
      <c r="A393" s="2300"/>
      <c r="B393" s="2300"/>
      <c r="C393" s="2301"/>
      <c r="D393" s="2301"/>
      <c r="E393" s="2301"/>
      <c r="F393" s="2301"/>
      <c r="G393" s="1157" t="s">
        <v>5346</v>
      </c>
      <c r="H393" s="1150">
        <v>2</v>
      </c>
      <c r="I393" s="1150">
        <v>0</v>
      </c>
      <c r="J393" s="1150">
        <v>0</v>
      </c>
      <c r="K393" s="1150">
        <v>0</v>
      </c>
      <c r="L393" s="1150">
        <v>0</v>
      </c>
      <c r="M393" s="1150">
        <v>0</v>
      </c>
      <c r="N393" s="1150">
        <v>0</v>
      </c>
      <c r="O393" s="1150">
        <v>0</v>
      </c>
      <c r="P393" s="1150">
        <v>0</v>
      </c>
      <c r="Q393" s="1150"/>
      <c r="R393" s="1150">
        <v>0</v>
      </c>
      <c r="S393" s="1150">
        <v>0</v>
      </c>
      <c r="T393" s="1150">
        <v>0</v>
      </c>
      <c r="U393" s="1150">
        <v>0</v>
      </c>
      <c r="V393" s="1150">
        <v>0</v>
      </c>
      <c r="W393" s="1150">
        <v>0</v>
      </c>
      <c r="X393" s="1150">
        <v>0</v>
      </c>
      <c r="Y393" s="1150">
        <v>0</v>
      </c>
      <c r="Z393" s="1150">
        <v>0</v>
      </c>
      <c r="AA393" s="1150">
        <v>0</v>
      </c>
      <c r="AB393" s="1150">
        <v>0</v>
      </c>
      <c r="AC393" s="1150">
        <v>0</v>
      </c>
      <c r="AD393" s="1150">
        <v>1</v>
      </c>
      <c r="AE393" s="1150">
        <v>0</v>
      </c>
      <c r="AF393" s="1150">
        <v>1</v>
      </c>
      <c r="AG393" s="1150">
        <v>0</v>
      </c>
      <c r="AH393" s="1150">
        <v>0</v>
      </c>
      <c r="AI393" s="1150">
        <v>0</v>
      </c>
    </row>
    <row r="394" spans="1:35" s="1152" customFormat="1" ht="15.95" customHeight="1">
      <c r="A394" s="2300"/>
      <c r="B394" s="2300"/>
      <c r="C394" s="2301"/>
      <c r="D394" s="2301"/>
      <c r="E394" s="2301"/>
      <c r="F394" s="2301"/>
      <c r="G394" s="1157" t="s">
        <v>5344</v>
      </c>
      <c r="H394" s="1150">
        <v>6</v>
      </c>
      <c r="I394" s="1150">
        <v>0</v>
      </c>
      <c r="J394" s="1150">
        <v>1</v>
      </c>
      <c r="K394" s="1150">
        <v>0</v>
      </c>
      <c r="L394" s="1150">
        <v>0</v>
      </c>
      <c r="M394" s="1150">
        <v>0</v>
      </c>
      <c r="N394" s="1150">
        <v>0</v>
      </c>
      <c r="O394" s="1150">
        <v>0</v>
      </c>
      <c r="P394" s="1150">
        <v>0</v>
      </c>
      <c r="Q394" s="1150"/>
      <c r="R394" s="1150">
        <v>0</v>
      </c>
      <c r="S394" s="1150">
        <v>0</v>
      </c>
      <c r="T394" s="1150">
        <v>0</v>
      </c>
      <c r="U394" s="1150">
        <v>0</v>
      </c>
      <c r="V394" s="1150">
        <v>0</v>
      </c>
      <c r="W394" s="1150">
        <v>0</v>
      </c>
      <c r="X394" s="1150">
        <v>0</v>
      </c>
      <c r="Y394" s="1150">
        <v>0</v>
      </c>
      <c r="Z394" s="1150">
        <v>0</v>
      </c>
      <c r="AA394" s="1150">
        <v>1</v>
      </c>
      <c r="AB394" s="1150">
        <v>0</v>
      </c>
      <c r="AC394" s="1150">
        <v>1</v>
      </c>
      <c r="AD394" s="1150">
        <v>0</v>
      </c>
      <c r="AE394" s="1150">
        <v>1</v>
      </c>
      <c r="AF394" s="1150">
        <v>1</v>
      </c>
      <c r="AG394" s="1150">
        <v>1</v>
      </c>
      <c r="AH394" s="1150">
        <v>0</v>
      </c>
      <c r="AI394" s="1150">
        <v>0</v>
      </c>
    </row>
    <row r="395" spans="1:35" s="1152" customFormat="1" ht="15.95" customHeight="1">
      <c r="A395" s="2300" t="s">
        <v>3358</v>
      </c>
      <c r="B395" s="2300"/>
      <c r="C395" s="2301" t="s">
        <v>5928</v>
      </c>
      <c r="D395" s="2301"/>
      <c r="E395" s="2301"/>
      <c r="F395" s="2301"/>
      <c r="G395" s="1156" t="s">
        <v>5348</v>
      </c>
      <c r="H395" s="1150">
        <v>5</v>
      </c>
      <c r="I395" s="1150">
        <v>0</v>
      </c>
      <c r="J395" s="1150">
        <v>1</v>
      </c>
      <c r="K395" s="1150">
        <v>0</v>
      </c>
      <c r="L395" s="1150">
        <v>0</v>
      </c>
      <c r="M395" s="1150">
        <v>0</v>
      </c>
      <c r="N395" s="1150">
        <v>0</v>
      </c>
      <c r="O395" s="1150">
        <v>0</v>
      </c>
      <c r="P395" s="1150">
        <v>0</v>
      </c>
      <c r="Q395" s="1150"/>
      <c r="R395" s="1150">
        <v>0</v>
      </c>
      <c r="S395" s="1150">
        <v>0</v>
      </c>
      <c r="T395" s="1150">
        <v>0</v>
      </c>
      <c r="U395" s="1150">
        <v>0</v>
      </c>
      <c r="V395" s="1150">
        <v>0</v>
      </c>
      <c r="W395" s="1150">
        <v>0</v>
      </c>
      <c r="X395" s="1150">
        <v>0</v>
      </c>
      <c r="Y395" s="1150">
        <v>0</v>
      </c>
      <c r="Z395" s="1150">
        <v>0</v>
      </c>
      <c r="AA395" s="1150">
        <v>1</v>
      </c>
      <c r="AB395" s="1150">
        <v>0</v>
      </c>
      <c r="AC395" s="1150">
        <v>0</v>
      </c>
      <c r="AD395" s="1150">
        <v>1</v>
      </c>
      <c r="AE395" s="1150">
        <v>1</v>
      </c>
      <c r="AF395" s="1150">
        <v>1</v>
      </c>
      <c r="AG395" s="1150">
        <v>0</v>
      </c>
      <c r="AH395" s="1150">
        <v>0</v>
      </c>
      <c r="AI395" s="1150">
        <v>0</v>
      </c>
    </row>
    <row r="396" spans="1:35" s="1152" customFormat="1" ht="15.95" customHeight="1">
      <c r="A396" s="2300"/>
      <c r="B396" s="2300"/>
      <c r="C396" s="2301"/>
      <c r="D396" s="2301"/>
      <c r="E396" s="2301"/>
      <c r="F396" s="2301"/>
      <c r="G396" s="1157" t="s">
        <v>5346</v>
      </c>
      <c r="H396" s="1150">
        <v>1</v>
      </c>
      <c r="I396" s="1150">
        <v>0</v>
      </c>
      <c r="J396" s="1150">
        <v>0</v>
      </c>
      <c r="K396" s="1150">
        <v>0</v>
      </c>
      <c r="L396" s="1150">
        <v>0</v>
      </c>
      <c r="M396" s="1150">
        <v>0</v>
      </c>
      <c r="N396" s="1150">
        <v>0</v>
      </c>
      <c r="O396" s="1150">
        <v>0</v>
      </c>
      <c r="P396" s="1150">
        <v>0</v>
      </c>
      <c r="Q396" s="1150"/>
      <c r="R396" s="1150">
        <v>0</v>
      </c>
      <c r="S396" s="1150">
        <v>0</v>
      </c>
      <c r="T396" s="1150">
        <v>0</v>
      </c>
      <c r="U396" s="1150">
        <v>0</v>
      </c>
      <c r="V396" s="1150">
        <v>0</v>
      </c>
      <c r="W396" s="1150">
        <v>0</v>
      </c>
      <c r="X396" s="1150">
        <v>0</v>
      </c>
      <c r="Y396" s="1150">
        <v>0</v>
      </c>
      <c r="Z396" s="1150">
        <v>0</v>
      </c>
      <c r="AA396" s="1150">
        <v>0</v>
      </c>
      <c r="AB396" s="1150">
        <v>0</v>
      </c>
      <c r="AC396" s="1150">
        <v>0</v>
      </c>
      <c r="AD396" s="1150">
        <v>1</v>
      </c>
      <c r="AE396" s="1150">
        <v>0</v>
      </c>
      <c r="AF396" s="1150">
        <v>0</v>
      </c>
      <c r="AG396" s="1150">
        <v>0</v>
      </c>
      <c r="AH396" s="1150">
        <v>0</v>
      </c>
      <c r="AI396" s="1150">
        <v>0</v>
      </c>
    </row>
    <row r="397" spans="1:35" s="1152" customFormat="1" ht="15.95" customHeight="1">
      <c r="A397" s="2300"/>
      <c r="B397" s="2300"/>
      <c r="C397" s="2301"/>
      <c r="D397" s="2301"/>
      <c r="E397" s="2301"/>
      <c r="F397" s="2301"/>
      <c r="G397" s="1157" t="s">
        <v>5344</v>
      </c>
      <c r="H397" s="1150">
        <v>4</v>
      </c>
      <c r="I397" s="1150">
        <v>0</v>
      </c>
      <c r="J397" s="1150">
        <v>1</v>
      </c>
      <c r="K397" s="1150">
        <v>0</v>
      </c>
      <c r="L397" s="1150">
        <v>0</v>
      </c>
      <c r="M397" s="1150">
        <v>0</v>
      </c>
      <c r="N397" s="1150">
        <v>0</v>
      </c>
      <c r="O397" s="1150">
        <v>0</v>
      </c>
      <c r="P397" s="1150">
        <v>0</v>
      </c>
      <c r="Q397" s="1150"/>
      <c r="R397" s="1150">
        <v>0</v>
      </c>
      <c r="S397" s="1150">
        <v>0</v>
      </c>
      <c r="T397" s="1150">
        <v>0</v>
      </c>
      <c r="U397" s="1150">
        <v>0</v>
      </c>
      <c r="V397" s="1150">
        <v>0</v>
      </c>
      <c r="W397" s="1150">
        <v>0</v>
      </c>
      <c r="X397" s="1150">
        <v>0</v>
      </c>
      <c r="Y397" s="1150">
        <v>0</v>
      </c>
      <c r="Z397" s="1150">
        <v>0</v>
      </c>
      <c r="AA397" s="1150">
        <v>1</v>
      </c>
      <c r="AB397" s="1150">
        <v>0</v>
      </c>
      <c r="AC397" s="1150">
        <v>0</v>
      </c>
      <c r="AD397" s="1150">
        <v>0</v>
      </c>
      <c r="AE397" s="1150">
        <v>1</v>
      </c>
      <c r="AF397" s="1150">
        <v>1</v>
      </c>
      <c r="AG397" s="1150">
        <v>0</v>
      </c>
      <c r="AH397" s="1150">
        <v>0</v>
      </c>
      <c r="AI397" s="1150">
        <v>0</v>
      </c>
    </row>
    <row r="398" spans="1:35" s="1152" customFormat="1" ht="15.95" customHeight="1">
      <c r="A398" s="2300" t="s">
        <v>5929</v>
      </c>
      <c r="B398" s="2300"/>
      <c r="C398" s="2301" t="s">
        <v>5930</v>
      </c>
      <c r="D398" s="2301"/>
      <c r="E398" s="2301"/>
      <c r="F398" s="2301"/>
      <c r="G398" s="1156" t="s">
        <v>5348</v>
      </c>
      <c r="H398" s="1150">
        <v>3</v>
      </c>
      <c r="I398" s="1150">
        <v>0</v>
      </c>
      <c r="J398" s="1150">
        <v>0</v>
      </c>
      <c r="K398" s="1150">
        <v>0</v>
      </c>
      <c r="L398" s="1150">
        <v>0</v>
      </c>
      <c r="M398" s="1150">
        <v>0</v>
      </c>
      <c r="N398" s="1150">
        <v>0</v>
      </c>
      <c r="O398" s="1150">
        <v>0</v>
      </c>
      <c r="P398" s="1150">
        <v>0</v>
      </c>
      <c r="Q398" s="1150"/>
      <c r="R398" s="1150">
        <v>0</v>
      </c>
      <c r="S398" s="1150">
        <v>0</v>
      </c>
      <c r="T398" s="1150">
        <v>0</v>
      </c>
      <c r="U398" s="1150">
        <v>0</v>
      </c>
      <c r="V398" s="1150">
        <v>0</v>
      </c>
      <c r="W398" s="1150">
        <v>0</v>
      </c>
      <c r="X398" s="1150">
        <v>0</v>
      </c>
      <c r="Y398" s="1150">
        <v>0</v>
      </c>
      <c r="Z398" s="1150">
        <v>0</v>
      </c>
      <c r="AA398" s="1150">
        <v>0</v>
      </c>
      <c r="AB398" s="1150">
        <v>0</v>
      </c>
      <c r="AC398" s="1150">
        <v>1</v>
      </c>
      <c r="AD398" s="1150">
        <v>0</v>
      </c>
      <c r="AE398" s="1150">
        <v>0</v>
      </c>
      <c r="AF398" s="1150">
        <v>1</v>
      </c>
      <c r="AG398" s="1150">
        <v>1</v>
      </c>
      <c r="AH398" s="1150">
        <v>0</v>
      </c>
      <c r="AI398" s="1150">
        <v>0</v>
      </c>
    </row>
    <row r="399" spans="1:35" s="1152" customFormat="1" ht="15.95" customHeight="1">
      <c r="A399" s="2300"/>
      <c r="B399" s="2300"/>
      <c r="C399" s="2301"/>
      <c r="D399" s="2301"/>
      <c r="E399" s="2301"/>
      <c r="F399" s="2301"/>
      <c r="G399" s="1157" t="s">
        <v>5346</v>
      </c>
      <c r="H399" s="1150">
        <v>1</v>
      </c>
      <c r="I399" s="1150">
        <v>0</v>
      </c>
      <c r="J399" s="1150">
        <v>0</v>
      </c>
      <c r="K399" s="1150">
        <v>0</v>
      </c>
      <c r="L399" s="1150">
        <v>0</v>
      </c>
      <c r="M399" s="1150">
        <v>0</v>
      </c>
      <c r="N399" s="1150">
        <v>0</v>
      </c>
      <c r="O399" s="1150">
        <v>0</v>
      </c>
      <c r="P399" s="1150">
        <v>0</v>
      </c>
      <c r="Q399" s="1150"/>
      <c r="R399" s="1150">
        <v>0</v>
      </c>
      <c r="S399" s="1150">
        <v>0</v>
      </c>
      <c r="T399" s="1150">
        <v>0</v>
      </c>
      <c r="U399" s="1150">
        <v>0</v>
      </c>
      <c r="V399" s="1150">
        <v>0</v>
      </c>
      <c r="W399" s="1150">
        <v>0</v>
      </c>
      <c r="X399" s="1150">
        <v>0</v>
      </c>
      <c r="Y399" s="1150">
        <v>0</v>
      </c>
      <c r="Z399" s="1150">
        <v>0</v>
      </c>
      <c r="AA399" s="1150">
        <v>0</v>
      </c>
      <c r="AB399" s="1150">
        <v>0</v>
      </c>
      <c r="AC399" s="1150">
        <v>0</v>
      </c>
      <c r="AD399" s="1150">
        <v>0</v>
      </c>
      <c r="AE399" s="1150">
        <v>0</v>
      </c>
      <c r="AF399" s="1150">
        <v>1</v>
      </c>
      <c r="AG399" s="1150">
        <v>0</v>
      </c>
      <c r="AH399" s="1150">
        <v>0</v>
      </c>
      <c r="AI399" s="1150">
        <v>0</v>
      </c>
    </row>
    <row r="400" spans="1:35" s="1152" customFormat="1" ht="15.95" customHeight="1">
      <c r="A400" s="2300"/>
      <c r="B400" s="2300"/>
      <c r="C400" s="2301"/>
      <c r="D400" s="2301"/>
      <c r="E400" s="2301"/>
      <c r="F400" s="2301"/>
      <c r="G400" s="1157" t="s">
        <v>5344</v>
      </c>
      <c r="H400" s="1150">
        <v>2</v>
      </c>
      <c r="I400" s="1150">
        <v>0</v>
      </c>
      <c r="J400" s="1150">
        <v>0</v>
      </c>
      <c r="K400" s="1150">
        <v>0</v>
      </c>
      <c r="L400" s="1150">
        <v>0</v>
      </c>
      <c r="M400" s="1150">
        <v>0</v>
      </c>
      <c r="N400" s="1150">
        <v>0</v>
      </c>
      <c r="O400" s="1150">
        <v>0</v>
      </c>
      <c r="P400" s="1150">
        <v>0</v>
      </c>
      <c r="Q400" s="1150"/>
      <c r="R400" s="1150">
        <v>0</v>
      </c>
      <c r="S400" s="1150">
        <v>0</v>
      </c>
      <c r="T400" s="1150">
        <v>0</v>
      </c>
      <c r="U400" s="1150">
        <v>0</v>
      </c>
      <c r="V400" s="1150">
        <v>0</v>
      </c>
      <c r="W400" s="1150">
        <v>0</v>
      </c>
      <c r="X400" s="1150">
        <v>0</v>
      </c>
      <c r="Y400" s="1150">
        <v>0</v>
      </c>
      <c r="Z400" s="1150">
        <v>0</v>
      </c>
      <c r="AA400" s="1150">
        <v>0</v>
      </c>
      <c r="AB400" s="1150">
        <v>0</v>
      </c>
      <c r="AC400" s="1150">
        <v>1</v>
      </c>
      <c r="AD400" s="1150">
        <v>0</v>
      </c>
      <c r="AE400" s="1150">
        <v>0</v>
      </c>
      <c r="AF400" s="1150">
        <v>0</v>
      </c>
      <c r="AG400" s="1150">
        <v>1</v>
      </c>
      <c r="AH400" s="1150">
        <v>0</v>
      </c>
      <c r="AI400" s="1150">
        <v>0</v>
      </c>
    </row>
    <row r="401" spans="1:35" s="1152" customFormat="1" ht="15.95" customHeight="1">
      <c r="A401" s="2300" t="s">
        <v>3360</v>
      </c>
      <c r="B401" s="2300"/>
      <c r="C401" s="2301" t="s">
        <v>5931</v>
      </c>
      <c r="D401" s="2301"/>
      <c r="E401" s="2301"/>
      <c r="F401" s="2301"/>
      <c r="G401" s="1156" t="s">
        <v>5348</v>
      </c>
      <c r="H401" s="1150">
        <v>4755</v>
      </c>
      <c r="I401" s="1150">
        <v>0</v>
      </c>
      <c r="J401" s="1150">
        <v>0</v>
      </c>
      <c r="K401" s="1150">
        <v>0</v>
      </c>
      <c r="L401" s="1150">
        <v>0</v>
      </c>
      <c r="M401" s="1150">
        <v>0</v>
      </c>
      <c r="N401" s="1150">
        <v>0</v>
      </c>
      <c r="O401" s="1150">
        <v>0</v>
      </c>
      <c r="P401" s="1150">
        <v>0</v>
      </c>
      <c r="Q401" s="1150"/>
      <c r="R401" s="1150">
        <v>0</v>
      </c>
      <c r="S401" s="1150">
        <v>0</v>
      </c>
      <c r="T401" s="1150">
        <v>2</v>
      </c>
      <c r="U401" s="1150">
        <v>1</v>
      </c>
      <c r="V401" s="1150">
        <v>3</v>
      </c>
      <c r="W401" s="1150">
        <v>6</v>
      </c>
      <c r="X401" s="1150">
        <v>15</v>
      </c>
      <c r="Y401" s="1150">
        <v>41</v>
      </c>
      <c r="Z401" s="1150">
        <v>72</v>
      </c>
      <c r="AA401" s="1150">
        <v>137</v>
      </c>
      <c r="AB401" s="1150">
        <v>261</v>
      </c>
      <c r="AC401" s="1150">
        <v>332</v>
      </c>
      <c r="AD401" s="1150">
        <v>617</v>
      </c>
      <c r="AE401" s="1150">
        <v>916</v>
      </c>
      <c r="AF401" s="1150">
        <v>1136</v>
      </c>
      <c r="AG401" s="1150">
        <v>861</v>
      </c>
      <c r="AH401" s="1150">
        <v>302</v>
      </c>
      <c r="AI401" s="1150">
        <v>53</v>
      </c>
    </row>
    <row r="402" spans="1:35" s="1152" customFormat="1" ht="15.95" customHeight="1">
      <c r="A402" s="2300"/>
      <c r="B402" s="2300"/>
      <c r="C402" s="2301"/>
      <c r="D402" s="2301"/>
      <c r="E402" s="2301"/>
      <c r="F402" s="2301"/>
      <c r="G402" s="1157" t="s">
        <v>5346</v>
      </c>
      <c r="H402" s="1153">
        <v>3690</v>
      </c>
      <c r="I402" s="1151">
        <v>0</v>
      </c>
      <c r="J402" s="1151">
        <v>0</v>
      </c>
      <c r="K402" s="1151">
        <v>0</v>
      </c>
      <c r="L402" s="1151">
        <v>0</v>
      </c>
      <c r="M402" s="1151">
        <v>0</v>
      </c>
      <c r="N402" s="1151">
        <v>0</v>
      </c>
      <c r="O402" s="1151">
        <v>0</v>
      </c>
      <c r="P402" s="1151">
        <v>0</v>
      </c>
      <c r="Q402" s="1151"/>
      <c r="R402" s="1151">
        <v>0</v>
      </c>
      <c r="S402" s="1151">
        <v>0</v>
      </c>
      <c r="T402" s="1151">
        <v>1</v>
      </c>
      <c r="U402" s="1151">
        <v>1</v>
      </c>
      <c r="V402" s="1151">
        <v>3</v>
      </c>
      <c r="W402" s="1151">
        <v>5</v>
      </c>
      <c r="X402" s="1151">
        <v>11</v>
      </c>
      <c r="Y402" s="1151">
        <v>36</v>
      </c>
      <c r="Z402" s="1151">
        <v>67</v>
      </c>
      <c r="AA402" s="1151">
        <v>123</v>
      </c>
      <c r="AB402" s="1151">
        <v>219</v>
      </c>
      <c r="AC402" s="1151">
        <v>276</v>
      </c>
      <c r="AD402" s="1151">
        <v>502</v>
      </c>
      <c r="AE402" s="1151">
        <v>709</v>
      </c>
      <c r="AF402" s="1151">
        <v>854</v>
      </c>
      <c r="AG402" s="1151">
        <v>644</v>
      </c>
      <c r="AH402" s="1151">
        <v>205</v>
      </c>
      <c r="AI402" s="1151">
        <v>34</v>
      </c>
    </row>
    <row r="403" spans="1:35" s="1152" customFormat="1" ht="15.95" customHeight="1">
      <c r="A403" s="2300"/>
      <c r="B403" s="2300"/>
      <c r="C403" s="2301"/>
      <c r="D403" s="2301"/>
      <c r="E403" s="2301"/>
      <c r="F403" s="2301"/>
      <c r="G403" s="1157" t="s">
        <v>5344</v>
      </c>
      <c r="H403" s="1150">
        <v>1065</v>
      </c>
      <c r="I403" s="1150">
        <v>0</v>
      </c>
      <c r="J403" s="1150">
        <v>0</v>
      </c>
      <c r="K403" s="1150">
        <v>0</v>
      </c>
      <c r="L403" s="1150">
        <v>0</v>
      </c>
      <c r="M403" s="1150">
        <v>0</v>
      </c>
      <c r="N403" s="1150">
        <v>0</v>
      </c>
      <c r="O403" s="1150">
        <v>0</v>
      </c>
      <c r="P403" s="1150">
        <v>0</v>
      </c>
      <c r="Q403" s="1150"/>
      <c r="R403" s="1150">
        <v>0</v>
      </c>
      <c r="S403" s="1150">
        <v>0</v>
      </c>
      <c r="T403" s="1150">
        <v>1</v>
      </c>
      <c r="U403" s="1150">
        <v>0</v>
      </c>
      <c r="V403" s="1150">
        <v>0</v>
      </c>
      <c r="W403" s="1150">
        <v>1</v>
      </c>
      <c r="X403" s="1150">
        <v>4</v>
      </c>
      <c r="Y403" s="1150">
        <v>5</v>
      </c>
      <c r="Z403" s="1150">
        <v>5</v>
      </c>
      <c r="AA403" s="1150">
        <v>14</v>
      </c>
      <c r="AB403" s="1150">
        <v>42</v>
      </c>
      <c r="AC403" s="1150">
        <v>56</v>
      </c>
      <c r="AD403" s="1150">
        <v>115</v>
      </c>
      <c r="AE403" s="1150">
        <v>207</v>
      </c>
      <c r="AF403" s="1150">
        <v>282</v>
      </c>
      <c r="AG403" s="1150">
        <v>217</v>
      </c>
      <c r="AH403" s="1150">
        <v>97</v>
      </c>
      <c r="AI403" s="1150">
        <v>19</v>
      </c>
    </row>
    <row r="404" spans="1:35" s="1152" customFormat="1" ht="15.95" customHeight="1">
      <c r="A404" s="2300" t="s">
        <v>3361</v>
      </c>
      <c r="B404" s="2300"/>
      <c r="C404" s="2301" t="s">
        <v>5932</v>
      </c>
      <c r="D404" s="2301"/>
      <c r="E404" s="2301"/>
      <c r="F404" s="2301"/>
      <c r="G404" s="1156" t="s">
        <v>5348</v>
      </c>
      <c r="H404" s="1150">
        <v>601</v>
      </c>
      <c r="I404" s="1150">
        <v>0</v>
      </c>
      <c r="J404" s="1150">
        <v>0</v>
      </c>
      <c r="K404" s="1150">
        <v>0</v>
      </c>
      <c r="L404" s="1150">
        <v>0</v>
      </c>
      <c r="M404" s="1150">
        <v>0</v>
      </c>
      <c r="N404" s="1150">
        <v>0</v>
      </c>
      <c r="O404" s="1150">
        <v>0</v>
      </c>
      <c r="P404" s="1150">
        <v>2</v>
      </c>
      <c r="Q404" s="1150"/>
      <c r="R404" s="1150">
        <v>1</v>
      </c>
      <c r="S404" s="1150">
        <v>4</v>
      </c>
      <c r="T404" s="1150">
        <v>1</v>
      </c>
      <c r="U404" s="1150">
        <v>3</v>
      </c>
      <c r="V404" s="1150">
        <v>7</v>
      </c>
      <c r="W404" s="1150">
        <v>8</v>
      </c>
      <c r="X404" s="1150">
        <v>12</v>
      </c>
      <c r="Y404" s="1150">
        <v>23</v>
      </c>
      <c r="Z404" s="1150">
        <v>21</v>
      </c>
      <c r="AA404" s="1150">
        <v>25</v>
      </c>
      <c r="AB404" s="1150">
        <v>44</v>
      </c>
      <c r="AC404" s="1150">
        <v>44</v>
      </c>
      <c r="AD404" s="1150">
        <v>66</v>
      </c>
      <c r="AE404" s="1150">
        <v>115</v>
      </c>
      <c r="AF404" s="1150">
        <v>113</v>
      </c>
      <c r="AG404" s="1150">
        <v>77</v>
      </c>
      <c r="AH404" s="1150">
        <v>33</v>
      </c>
      <c r="AI404" s="1150">
        <v>2</v>
      </c>
    </row>
    <row r="405" spans="1:35" s="1152" customFormat="1" ht="15.95" customHeight="1">
      <c r="A405" s="2300"/>
      <c r="B405" s="2300"/>
      <c r="C405" s="2301"/>
      <c r="D405" s="2301"/>
      <c r="E405" s="2301"/>
      <c r="F405" s="2301"/>
      <c r="G405" s="1157" t="s">
        <v>5346</v>
      </c>
      <c r="H405" s="1150">
        <v>270</v>
      </c>
      <c r="I405" s="1150">
        <v>0</v>
      </c>
      <c r="J405" s="1150">
        <v>0</v>
      </c>
      <c r="K405" s="1150">
        <v>0</v>
      </c>
      <c r="L405" s="1150">
        <v>0</v>
      </c>
      <c r="M405" s="1150">
        <v>0</v>
      </c>
      <c r="N405" s="1150">
        <v>0</v>
      </c>
      <c r="O405" s="1150">
        <v>0</v>
      </c>
      <c r="P405" s="1150">
        <v>2</v>
      </c>
      <c r="Q405" s="1150"/>
      <c r="R405" s="1150">
        <v>1</v>
      </c>
      <c r="S405" s="1150">
        <v>2</v>
      </c>
      <c r="T405" s="1150">
        <v>0</v>
      </c>
      <c r="U405" s="1150">
        <v>2</v>
      </c>
      <c r="V405" s="1150">
        <v>6</v>
      </c>
      <c r="W405" s="1150">
        <v>5</v>
      </c>
      <c r="X405" s="1150">
        <v>4</v>
      </c>
      <c r="Y405" s="1150">
        <v>13</v>
      </c>
      <c r="Z405" s="1150">
        <v>18</v>
      </c>
      <c r="AA405" s="1150">
        <v>16</v>
      </c>
      <c r="AB405" s="1150">
        <v>24</v>
      </c>
      <c r="AC405" s="1150">
        <v>28</v>
      </c>
      <c r="AD405" s="1150">
        <v>31</v>
      </c>
      <c r="AE405" s="1150">
        <v>41</v>
      </c>
      <c r="AF405" s="1150">
        <v>38</v>
      </c>
      <c r="AG405" s="1150">
        <v>25</v>
      </c>
      <c r="AH405" s="1150">
        <v>13</v>
      </c>
      <c r="AI405" s="1150">
        <v>1</v>
      </c>
    </row>
    <row r="406" spans="1:35" s="1152" customFormat="1" ht="15.95" customHeight="1">
      <c r="A406" s="2300"/>
      <c r="B406" s="2300"/>
      <c r="C406" s="2301"/>
      <c r="D406" s="2301"/>
      <c r="E406" s="2301"/>
      <c r="F406" s="2301"/>
      <c r="G406" s="1157" t="s">
        <v>5877</v>
      </c>
      <c r="H406" s="1150">
        <v>331</v>
      </c>
      <c r="I406" s="1150">
        <v>0</v>
      </c>
      <c r="J406" s="1150">
        <v>0</v>
      </c>
      <c r="K406" s="1150">
        <v>0</v>
      </c>
      <c r="L406" s="1150">
        <v>0</v>
      </c>
      <c r="M406" s="1150">
        <v>0</v>
      </c>
      <c r="N406" s="1150">
        <v>0</v>
      </c>
      <c r="O406" s="1150">
        <v>0</v>
      </c>
      <c r="P406" s="1150">
        <v>0</v>
      </c>
      <c r="Q406" s="1150"/>
      <c r="R406" s="1150">
        <v>0</v>
      </c>
      <c r="S406" s="1150">
        <v>2</v>
      </c>
      <c r="T406" s="1150">
        <v>1</v>
      </c>
      <c r="U406" s="1150">
        <v>1</v>
      </c>
      <c r="V406" s="1150">
        <v>1</v>
      </c>
      <c r="W406" s="1150">
        <v>3</v>
      </c>
      <c r="X406" s="1150">
        <v>8</v>
      </c>
      <c r="Y406" s="1150">
        <v>10</v>
      </c>
      <c r="Z406" s="1150">
        <v>3</v>
      </c>
      <c r="AA406" s="1150">
        <v>9</v>
      </c>
      <c r="AB406" s="1150">
        <v>20</v>
      </c>
      <c r="AC406" s="1150">
        <v>16</v>
      </c>
      <c r="AD406" s="1150">
        <v>35</v>
      </c>
      <c r="AE406" s="1150">
        <v>74</v>
      </c>
      <c r="AF406" s="1150">
        <v>75</v>
      </c>
      <c r="AG406" s="1150">
        <v>52</v>
      </c>
      <c r="AH406" s="1150">
        <v>20</v>
      </c>
      <c r="AI406" s="1150">
        <v>1</v>
      </c>
    </row>
    <row r="407" spans="1:35" s="1152" customFormat="1" ht="15.95" customHeight="1">
      <c r="A407" s="2300" t="s">
        <v>2308</v>
      </c>
      <c r="B407" s="2300"/>
      <c r="C407" s="2301" t="s">
        <v>5933</v>
      </c>
      <c r="D407" s="2301"/>
      <c r="E407" s="2301"/>
      <c r="F407" s="2301"/>
      <c r="G407" s="1156" t="s">
        <v>5348</v>
      </c>
      <c r="H407" s="1153">
        <v>184</v>
      </c>
      <c r="I407" s="1151">
        <v>0</v>
      </c>
      <c r="J407" s="1151">
        <v>0</v>
      </c>
      <c r="K407" s="1151">
        <v>0</v>
      </c>
      <c r="L407" s="1151">
        <v>0</v>
      </c>
      <c r="M407" s="1151">
        <v>0</v>
      </c>
      <c r="N407" s="1151">
        <v>0</v>
      </c>
      <c r="O407" s="1151">
        <v>0</v>
      </c>
      <c r="P407" s="1151">
        <v>0</v>
      </c>
      <c r="Q407" s="1151"/>
      <c r="R407" s="1151">
        <v>0</v>
      </c>
      <c r="S407" s="1151">
        <v>0</v>
      </c>
      <c r="T407" s="1151">
        <v>0</v>
      </c>
      <c r="U407" s="1151">
        <v>0</v>
      </c>
      <c r="V407" s="1151">
        <v>0</v>
      </c>
      <c r="W407" s="1151">
        <v>2</v>
      </c>
      <c r="X407" s="1151">
        <v>3</v>
      </c>
      <c r="Y407" s="1151">
        <v>2</v>
      </c>
      <c r="Z407" s="1151">
        <v>5</v>
      </c>
      <c r="AA407" s="1151">
        <v>17</v>
      </c>
      <c r="AB407" s="1151">
        <v>12</v>
      </c>
      <c r="AC407" s="1151">
        <v>26</v>
      </c>
      <c r="AD407" s="1151">
        <v>29</v>
      </c>
      <c r="AE407" s="1151">
        <v>33</v>
      </c>
      <c r="AF407" s="1151">
        <v>31</v>
      </c>
      <c r="AG407" s="1151">
        <v>19</v>
      </c>
      <c r="AH407" s="1151">
        <v>5</v>
      </c>
      <c r="AI407" s="1151">
        <v>0</v>
      </c>
    </row>
    <row r="408" spans="1:35" s="1152" customFormat="1" ht="15.95" customHeight="1">
      <c r="A408" s="2300"/>
      <c r="B408" s="2300"/>
      <c r="C408" s="2301"/>
      <c r="D408" s="2301"/>
      <c r="E408" s="2301"/>
      <c r="F408" s="2301"/>
      <c r="G408" s="1157" t="s">
        <v>5346</v>
      </c>
      <c r="H408" s="1153">
        <v>81</v>
      </c>
      <c r="I408" s="1151">
        <v>0</v>
      </c>
      <c r="J408" s="1151">
        <v>0</v>
      </c>
      <c r="K408" s="1151">
        <v>0</v>
      </c>
      <c r="L408" s="1151">
        <v>0</v>
      </c>
      <c r="M408" s="1151">
        <v>0</v>
      </c>
      <c r="N408" s="1151">
        <v>0</v>
      </c>
      <c r="O408" s="1151">
        <v>0</v>
      </c>
      <c r="P408" s="1151">
        <v>0</v>
      </c>
      <c r="Q408" s="1151"/>
      <c r="R408" s="1151">
        <v>0</v>
      </c>
      <c r="S408" s="1151">
        <v>0</v>
      </c>
      <c r="T408" s="1151">
        <v>0</v>
      </c>
      <c r="U408" s="1151">
        <v>0</v>
      </c>
      <c r="V408" s="1151">
        <v>0</v>
      </c>
      <c r="W408" s="1151">
        <v>0</v>
      </c>
      <c r="X408" s="1151">
        <v>1</v>
      </c>
      <c r="Y408" s="1151">
        <v>0</v>
      </c>
      <c r="Z408" s="1151">
        <v>4</v>
      </c>
      <c r="AA408" s="1151">
        <v>4</v>
      </c>
      <c r="AB408" s="1151">
        <v>7</v>
      </c>
      <c r="AC408" s="1151">
        <v>13</v>
      </c>
      <c r="AD408" s="1151">
        <v>13</v>
      </c>
      <c r="AE408" s="1151">
        <v>12</v>
      </c>
      <c r="AF408" s="1151">
        <v>16</v>
      </c>
      <c r="AG408" s="1151">
        <v>8</v>
      </c>
      <c r="AH408" s="1151">
        <v>3</v>
      </c>
      <c r="AI408" s="1151">
        <v>0</v>
      </c>
    </row>
    <row r="409" spans="1:35" s="1152" customFormat="1" ht="15.95" customHeight="1">
      <c r="A409" s="2300"/>
      <c r="B409" s="2300"/>
      <c r="C409" s="2301"/>
      <c r="D409" s="2301"/>
      <c r="E409" s="2301"/>
      <c r="F409" s="2301"/>
      <c r="G409" s="1157" t="s">
        <v>5344</v>
      </c>
      <c r="H409" s="1153">
        <v>103</v>
      </c>
      <c r="I409" s="1151">
        <v>0</v>
      </c>
      <c r="J409" s="1151">
        <v>0</v>
      </c>
      <c r="K409" s="1151">
        <v>0</v>
      </c>
      <c r="L409" s="1151">
        <v>0</v>
      </c>
      <c r="M409" s="1151">
        <v>0</v>
      </c>
      <c r="N409" s="1151">
        <v>0</v>
      </c>
      <c r="O409" s="1151">
        <v>0</v>
      </c>
      <c r="P409" s="1151">
        <v>0</v>
      </c>
      <c r="Q409" s="1151"/>
      <c r="R409" s="1151">
        <v>0</v>
      </c>
      <c r="S409" s="1151">
        <v>0</v>
      </c>
      <c r="T409" s="1151">
        <v>0</v>
      </c>
      <c r="U409" s="1151">
        <v>0</v>
      </c>
      <c r="V409" s="1151">
        <v>0</v>
      </c>
      <c r="W409" s="1151">
        <v>2</v>
      </c>
      <c r="X409" s="1151">
        <v>2</v>
      </c>
      <c r="Y409" s="1151">
        <v>2</v>
      </c>
      <c r="Z409" s="1151">
        <v>1</v>
      </c>
      <c r="AA409" s="1151">
        <v>13</v>
      </c>
      <c r="AB409" s="1151">
        <v>5</v>
      </c>
      <c r="AC409" s="1151">
        <v>13</v>
      </c>
      <c r="AD409" s="1151">
        <v>16</v>
      </c>
      <c r="AE409" s="1151">
        <v>21</v>
      </c>
      <c r="AF409" s="1151">
        <v>15</v>
      </c>
      <c r="AG409" s="1151">
        <v>11</v>
      </c>
      <c r="AH409" s="1151">
        <v>2</v>
      </c>
      <c r="AI409" s="1151">
        <v>0</v>
      </c>
    </row>
    <row r="410" spans="1:35" s="1152" customFormat="1" ht="15.95" customHeight="1">
      <c r="A410" s="2300" t="s">
        <v>3362</v>
      </c>
      <c r="B410" s="2300"/>
      <c r="C410" s="2301" t="s">
        <v>5934</v>
      </c>
      <c r="D410" s="2301"/>
      <c r="E410" s="2301"/>
      <c r="F410" s="2301"/>
      <c r="G410" s="1156" t="s">
        <v>5348</v>
      </c>
      <c r="H410" s="1153">
        <v>120</v>
      </c>
      <c r="I410" s="1151">
        <v>0</v>
      </c>
      <c r="J410" s="1151">
        <v>0</v>
      </c>
      <c r="K410" s="1151">
        <v>0</v>
      </c>
      <c r="L410" s="1151">
        <v>0</v>
      </c>
      <c r="M410" s="1151">
        <v>0</v>
      </c>
      <c r="N410" s="1151">
        <v>0</v>
      </c>
      <c r="O410" s="1151">
        <v>0</v>
      </c>
      <c r="P410" s="1151">
        <v>0</v>
      </c>
      <c r="Q410" s="1151"/>
      <c r="R410" s="1151">
        <v>0</v>
      </c>
      <c r="S410" s="1151">
        <v>0</v>
      </c>
      <c r="T410" s="1151">
        <v>0</v>
      </c>
      <c r="U410" s="1151">
        <v>0</v>
      </c>
      <c r="V410" s="1151">
        <v>0</v>
      </c>
      <c r="W410" s="1151">
        <v>1</v>
      </c>
      <c r="X410" s="1151">
        <v>3</v>
      </c>
      <c r="Y410" s="1151">
        <v>1</v>
      </c>
      <c r="Z410" s="1151">
        <v>3</v>
      </c>
      <c r="AA410" s="1151">
        <v>6</v>
      </c>
      <c r="AB410" s="1151">
        <v>5</v>
      </c>
      <c r="AC410" s="1151">
        <v>11</v>
      </c>
      <c r="AD410" s="1151">
        <v>22</v>
      </c>
      <c r="AE410" s="1151">
        <v>28</v>
      </c>
      <c r="AF410" s="1151">
        <v>26</v>
      </c>
      <c r="AG410" s="1151">
        <v>12</v>
      </c>
      <c r="AH410" s="1151">
        <v>1</v>
      </c>
      <c r="AI410" s="1151">
        <v>1</v>
      </c>
    </row>
    <row r="411" spans="1:35" s="1152" customFormat="1" ht="15.95" customHeight="1">
      <c r="A411" s="2300"/>
      <c r="B411" s="2300"/>
      <c r="C411" s="2301"/>
      <c r="D411" s="2301"/>
      <c r="E411" s="2301"/>
      <c r="F411" s="2301"/>
      <c r="G411" s="1157" t="s">
        <v>5346</v>
      </c>
      <c r="H411" s="1153">
        <v>115</v>
      </c>
      <c r="I411" s="1151">
        <v>0</v>
      </c>
      <c r="J411" s="1151">
        <v>0</v>
      </c>
      <c r="K411" s="1151">
        <v>0</v>
      </c>
      <c r="L411" s="1151">
        <v>0</v>
      </c>
      <c r="M411" s="1151">
        <v>0</v>
      </c>
      <c r="N411" s="1151">
        <v>0</v>
      </c>
      <c r="O411" s="1151">
        <v>0</v>
      </c>
      <c r="P411" s="1151">
        <v>0</v>
      </c>
      <c r="Q411" s="1151"/>
      <c r="R411" s="1151">
        <v>0</v>
      </c>
      <c r="S411" s="1151">
        <v>0</v>
      </c>
      <c r="T411" s="1151">
        <v>0</v>
      </c>
      <c r="U411" s="1151">
        <v>0</v>
      </c>
      <c r="V411" s="1151">
        <v>0</v>
      </c>
      <c r="W411" s="1151">
        <v>1</v>
      </c>
      <c r="X411" s="1151">
        <v>3</v>
      </c>
      <c r="Y411" s="1151">
        <v>1</v>
      </c>
      <c r="Z411" s="1151">
        <v>3</v>
      </c>
      <c r="AA411" s="1151">
        <v>5</v>
      </c>
      <c r="AB411" s="1151">
        <v>5</v>
      </c>
      <c r="AC411" s="1151">
        <v>10</v>
      </c>
      <c r="AD411" s="1151">
        <v>20</v>
      </c>
      <c r="AE411" s="1151">
        <v>28</v>
      </c>
      <c r="AF411" s="1151">
        <v>25</v>
      </c>
      <c r="AG411" s="1151">
        <v>12</v>
      </c>
      <c r="AH411" s="1151">
        <v>1</v>
      </c>
      <c r="AI411" s="1151">
        <v>1</v>
      </c>
    </row>
    <row r="412" spans="1:35" s="1152" customFormat="1" ht="15.95" customHeight="1" thickBot="1">
      <c r="A412" s="2302"/>
      <c r="B412" s="2302"/>
      <c r="C412" s="2303"/>
      <c r="D412" s="2303"/>
      <c r="E412" s="2303"/>
      <c r="F412" s="2303"/>
      <c r="G412" s="1158" t="s">
        <v>5344</v>
      </c>
      <c r="H412" s="1154">
        <v>5</v>
      </c>
      <c r="I412" s="1309">
        <v>0</v>
      </c>
      <c r="J412" s="1309">
        <v>0</v>
      </c>
      <c r="K412" s="1309">
        <v>0</v>
      </c>
      <c r="L412" s="1309">
        <v>0</v>
      </c>
      <c r="M412" s="1309">
        <v>0</v>
      </c>
      <c r="N412" s="1309">
        <v>0</v>
      </c>
      <c r="O412" s="1309">
        <v>0</v>
      </c>
      <c r="P412" s="1309">
        <v>0</v>
      </c>
      <c r="Q412" s="1151"/>
      <c r="R412" s="1309">
        <v>0</v>
      </c>
      <c r="S412" s="1309">
        <v>0</v>
      </c>
      <c r="T412" s="1309">
        <v>0</v>
      </c>
      <c r="U412" s="1309">
        <v>0</v>
      </c>
      <c r="V412" s="1309">
        <v>0</v>
      </c>
      <c r="W412" s="1309">
        <v>0</v>
      </c>
      <c r="X412" s="1309">
        <v>0</v>
      </c>
      <c r="Y412" s="1309">
        <v>0</v>
      </c>
      <c r="Z412" s="1309">
        <v>0</v>
      </c>
      <c r="AA412" s="1309">
        <v>1</v>
      </c>
      <c r="AB412" s="1309">
        <v>0</v>
      </c>
      <c r="AC412" s="1309">
        <v>1</v>
      </c>
      <c r="AD412" s="1309">
        <v>2</v>
      </c>
      <c r="AE412" s="1309">
        <v>0</v>
      </c>
      <c r="AF412" s="1309">
        <v>1</v>
      </c>
      <c r="AG412" s="1309">
        <v>0</v>
      </c>
      <c r="AH412" s="1309">
        <v>0</v>
      </c>
      <c r="AI412" s="1309">
        <v>0</v>
      </c>
    </row>
    <row r="413" spans="1:35" s="1152" customFormat="1">
      <c r="A413" s="1134"/>
      <c r="B413" s="1155"/>
      <c r="C413" s="1134"/>
      <c r="D413" s="1134"/>
      <c r="E413" s="1134"/>
      <c r="F413" s="1134"/>
      <c r="G413" s="1134"/>
    </row>
    <row r="414" spans="1:35" s="1152" customFormat="1">
      <c r="A414" s="1134"/>
      <c r="B414" s="1155"/>
      <c r="C414" s="1134"/>
      <c r="D414" s="1134"/>
      <c r="E414" s="1134"/>
      <c r="F414" s="1134"/>
      <c r="G414" s="1134"/>
    </row>
    <row r="415" spans="1:35" s="1133" customFormat="1" ht="30.2" customHeight="1">
      <c r="A415" s="2318" t="s">
        <v>5845</v>
      </c>
      <c r="B415" s="2318"/>
      <c r="C415" s="2318"/>
      <c r="D415" s="2318"/>
      <c r="E415" s="2318"/>
      <c r="F415" s="2318"/>
      <c r="G415" s="2318"/>
      <c r="H415" s="2318"/>
      <c r="I415" s="2318"/>
      <c r="J415" s="2318"/>
      <c r="K415" s="2318"/>
      <c r="L415" s="2318"/>
      <c r="M415" s="2318"/>
      <c r="N415" s="2318"/>
      <c r="O415" s="2318"/>
      <c r="P415" s="2318"/>
      <c r="Q415" s="1468"/>
      <c r="R415" s="2319" t="s">
        <v>5935</v>
      </c>
      <c r="S415" s="2319"/>
      <c r="T415" s="2319"/>
      <c r="U415" s="2319"/>
      <c r="V415" s="2319"/>
      <c r="W415" s="2319"/>
      <c r="X415" s="2319"/>
      <c r="Y415" s="2319"/>
      <c r="Z415" s="2319"/>
      <c r="AA415" s="2319"/>
      <c r="AB415" s="2319"/>
      <c r="AC415" s="2319"/>
      <c r="AD415" s="2319"/>
      <c r="AE415" s="2319"/>
      <c r="AF415" s="2319"/>
      <c r="AG415" s="2319"/>
      <c r="AH415" s="2319"/>
      <c r="AI415" s="2319"/>
    </row>
    <row r="416" spans="1:35" ht="20.25" customHeight="1">
      <c r="P416" s="1136" t="s">
        <v>5936</v>
      </c>
      <c r="Q416" s="1136"/>
      <c r="R416" s="1676" t="s">
        <v>5422</v>
      </c>
    </row>
    <row r="417" spans="1:35" s="1133" customFormat="1" ht="30.2" customHeight="1">
      <c r="A417" s="2318" t="s">
        <v>3312</v>
      </c>
      <c r="B417" s="2318"/>
      <c r="C417" s="2318"/>
      <c r="D417" s="2318"/>
      <c r="E417" s="2318"/>
      <c r="F417" s="2318"/>
      <c r="G417" s="2318"/>
      <c r="H417" s="2318"/>
      <c r="I417" s="2318"/>
      <c r="J417" s="2318"/>
      <c r="K417" s="2318"/>
      <c r="L417" s="2318"/>
      <c r="M417" s="2318"/>
      <c r="N417" s="2318"/>
      <c r="O417" s="2318"/>
      <c r="P417" s="2318"/>
      <c r="Q417" s="1468"/>
      <c r="R417" s="2320" t="s">
        <v>3363</v>
      </c>
      <c r="S417" s="2320"/>
      <c r="T417" s="2320"/>
      <c r="U417" s="2320"/>
      <c r="V417" s="2320"/>
      <c r="W417" s="2320"/>
      <c r="X417" s="2320"/>
      <c r="Y417" s="2320"/>
      <c r="Z417" s="2320"/>
      <c r="AA417" s="2320"/>
      <c r="AB417" s="2320"/>
      <c r="AC417" s="2320"/>
      <c r="AD417" s="2320"/>
      <c r="AE417" s="2320"/>
      <c r="AF417" s="2320"/>
      <c r="AG417" s="2320"/>
      <c r="AH417" s="2320"/>
      <c r="AI417" s="2320"/>
    </row>
    <row r="418" spans="1:35" s="1133" customFormat="1" ht="20.25" customHeight="1" thickBot="1">
      <c r="A418" s="1305" t="s">
        <v>801</v>
      </c>
      <c r="B418" s="1306"/>
      <c r="C418" s="1306"/>
      <c r="D418" s="1306"/>
      <c r="E418" s="1306"/>
      <c r="F418" s="1306"/>
      <c r="G418" s="1306"/>
      <c r="H418" s="1306"/>
      <c r="I418" s="1306"/>
      <c r="J418" s="1306"/>
      <c r="K418" s="1306"/>
      <c r="L418" s="1306"/>
      <c r="M418" s="1306"/>
      <c r="N418" s="1306"/>
      <c r="O418" s="1306"/>
      <c r="P418" s="1137" t="s">
        <v>912</v>
      </c>
      <c r="Q418" s="1137"/>
      <c r="R418" s="1138">
        <v>2020</v>
      </c>
      <c r="S418" s="1306"/>
      <c r="T418" s="1306"/>
      <c r="U418" s="1306"/>
      <c r="V418" s="1306"/>
      <c r="W418" s="1306"/>
      <c r="X418" s="1306"/>
      <c r="Y418" s="1306"/>
      <c r="Z418" s="1306"/>
      <c r="AA418" s="1306"/>
      <c r="AB418" s="1306"/>
      <c r="AC418" s="1306"/>
      <c r="AD418" s="1306"/>
      <c r="AE418" s="1306"/>
      <c r="AF418" s="1306"/>
      <c r="AG418" s="1306"/>
      <c r="AH418" s="1306"/>
      <c r="AI418" s="1307" t="s">
        <v>5365</v>
      </c>
    </row>
    <row r="419" spans="1:35" s="1133" customFormat="1" ht="14.25" customHeight="1">
      <c r="A419" s="2304" t="s">
        <v>5714</v>
      </c>
      <c r="B419" s="2305"/>
      <c r="C419" s="1139"/>
      <c r="D419" s="1140"/>
      <c r="E419" s="1140"/>
      <c r="F419" s="1140"/>
      <c r="G419" s="1141"/>
      <c r="H419" s="2310" t="s">
        <v>5693</v>
      </c>
      <c r="I419" s="2310" t="s">
        <v>5699</v>
      </c>
      <c r="J419" s="2310" t="s">
        <v>5937</v>
      </c>
      <c r="K419" s="1142"/>
      <c r="L419" s="1142"/>
      <c r="M419" s="1142"/>
      <c r="N419" s="1142"/>
      <c r="O419" s="1142">
        <v>5</v>
      </c>
      <c r="P419" s="1142">
        <v>10</v>
      </c>
      <c r="Q419" s="1143"/>
      <c r="R419" s="1141">
        <v>15</v>
      </c>
      <c r="S419" s="1142">
        <v>20</v>
      </c>
      <c r="T419" s="1142">
        <v>25</v>
      </c>
      <c r="U419" s="1142">
        <v>30</v>
      </c>
      <c r="V419" s="1142">
        <v>35</v>
      </c>
      <c r="W419" s="1142">
        <v>40</v>
      </c>
      <c r="X419" s="1142">
        <v>45</v>
      </c>
      <c r="Y419" s="1142">
        <v>50</v>
      </c>
      <c r="Z419" s="1142">
        <v>55</v>
      </c>
      <c r="AA419" s="1142">
        <v>60</v>
      </c>
      <c r="AB419" s="1142">
        <v>65</v>
      </c>
      <c r="AC419" s="1142">
        <v>70</v>
      </c>
      <c r="AD419" s="1142">
        <v>75</v>
      </c>
      <c r="AE419" s="1142">
        <v>80</v>
      </c>
      <c r="AF419" s="1142">
        <v>85</v>
      </c>
      <c r="AG419" s="1142">
        <v>90</v>
      </c>
      <c r="AH419" s="1142">
        <v>95</v>
      </c>
      <c r="AI419" s="1139"/>
    </row>
    <row r="420" spans="1:35" s="1133" customFormat="1" ht="14.25" customHeight="1">
      <c r="A420" s="2306"/>
      <c r="B420" s="2307"/>
      <c r="C420" s="2313" t="s">
        <v>5367</v>
      </c>
      <c r="D420" s="2306"/>
      <c r="E420" s="2306"/>
      <c r="F420" s="2306"/>
      <c r="G420" s="2307"/>
      <c r="H420" s="2311"/>
      <c r="I420" s="2311"/>
      <c r="J420" s="2311"/>
      <c r="K420" s="1144"/>
      <c r="L420" s="1144"/>
      <c r="M420" s="1144"/>
      <c r="N420" s="1144"/>
      <c r="O420" s="1144"/>
      <c r="P420" s="1144"/>
      <c r="Q420" s="1143"/>
      <c r="R420" s="1145"/>
      <c r="S420" s="1144"/>
      <c r="T420" s="1144"/>
      <c r="U420" s="1144"/>
      <c r="V420" s="1144"/>
      <c r="W420" s="1144"/>
      <c r="X420" s="1144"/>
      <c r="Y420" s="1144"/>
      <c r="Z420" s="1144"/>
      <c r="AA420" s="1144"/>
      <c r="AB420" s="1144"/>
      <c r="AC420" s="1144"/>
      <c r="AD420" s="1144"/>
      <c r="AE420" s="1144"/>
      <c r="AF420" s="1144"/>
      <c r="AG420" s="1144"/>
      <c r="AH420" s="1144"/>
      <c r="AI420" s="1146"/>
    </row>
    <row r="421" spans="1:35" s="1133" customFormat="1" ht="16.5">
      <c r="A421" s="2306"/>
      <c r="B421" s="2307"/>
      <c r="C421" s="2313"/>
      <c r="D421" s="2306"/>
      <c r="E421" s="2306"/>
      <c r="F421" s="2306"/>
      <c r="G421" s="2307"/>
      <c r="H421" s="2311"/>
      <c r="I421" s="2311"/>
      <c r="J421" s="2311"/>
      <c r="K421" s="1144">
        <v>1</v>
      </c>
      <c r="L421" s="1144">
        <v>2</v>
      </c>
      <c r="M421" s="1144">
        <v>3</v>
      </c>
      <c r="N421" s="1144">
        <v>4</v>
      </c>
      <c r="O421" s="1144" t="s">
        <v>5701</v>
      </c>
      <c r="P421" s="1144" t="s">
        <v>5700</v>
      </c>
      <c r="Q421" s="1143"/>
      <c r="R421" s="1145" t="s">
        <v>5700</v>
      </c>
      <c r="S421" s="1144" t="s">
        <v>5700</v>
      </c>
      <c r="T421" s="1144" t="s">
        <v>5700</v>
      </c>
      <c r="U421" s="1144" t="s">
        <v>5700</v>
      </c>
      <c r="V421" s="1144" t="s">
        <v>5700</v>
      </c>
      <c r="W421" s="1144" t="s">
        <v>5700</v>
      </c>
      <c r="X421" s="1144" t="s">
        <v>5701</v>
      </c>
      <c r="Y421" s="1144" t="s">
        <v>5700</v>
      </c>
      <c r="Z421" s="1144" t="s">
        <v>5700</v>
      </c>
      <c r="AA421" s="1144" t="s">
        <v>5700</v>
      </c>
      <c r="AB421" s="1144" t="s">
        <v>5700</v>
      </c>
      <c r="AC421" s="1144" t="s">
        <v>5700</v>
      </c>
      <c r="AD421" s="1144" t="s">
        <v>5700</v>
      </c>
      <c r="AE421" s="1144" t="s">
        <v>5700</v>
      </c>
      <c r="AF421" s="1144" t="s">
        <v>5700</v>
      </c>
      <c r="AG421" s="1144" t="s">
        <v>5700</v>
      </c>
      <c r="AH421" s="1144" t="s">
        <v>5700</v>
      </c>
      <c r="AI421" s="1146" t="s">
        <v>1614</v>
      </c>
    </row>
    <row r="422" spans="1:35" s="1133" customFormat="1" ht="15.75" customHeight="1">
      <c r="A422" s="2306"/>
      <c r="B422" s="2307"/>
      <c r="C422" s="2313"/>
      <c r="D422" s="2306"/>
      <c r="E422" s="2306"/>
      <c r="F422" s="2306"/>
      <c r="G422" s="2307"/>
      <c r="H422" s="2311"/>
      <c r="I422" s="2311"/>
      <c r="J422" s="2311"/>
      <c r="K422" s="1144"/>
      <c r="L422" s="1144"/>
      <c r="M422" s="1144"/>
      <c r="N422" s="1144"/>
      <c r="O422" s="1144"/>
      <c r="P422" s="1144"/>
      <c r="Q422" s="1143"/>
      <c r="R422" s="1145"/>
      <c r="S422" s="1144"/>
      <c r="T422" s="1144"/>
      <c r="U422" s="1144"/>
      <c r="V422" s="1144"/>
      <c r="W422" s="1144"/>
      <c r="X422" s="1144"/>
      <c r="Y422" s="1144"/>
      <c r="Z422" s="1144"/>
      <c r="AA422" s="1144"/>
      <c r="AB422" s="1144"/>
      <c r="AC422" s="1144"/>
      <c r="AD422" s="1144"/>
      <c r="AE422" s="1144"/>
      <c r="AF422" s="1144"/>
      <c r="AG422" s="1144"/>
      <c r="AH422" s="1144"/>
      <c r="AI422" s="1146"/>
    </row>
    <row r="423" spans="1:35" s="1133" customFormat="1" ht="16.7" customHeight="1">
      <c r="A423" s="2306"/>
      <c r="B423" s="2307"/>
      <c r="C423" s="2313"/>
      <c r="D423" s="2306"/>
      <c r="E423" s="2306"/>
      <c r="F423" s="2306"/>
      <c r="G423" s="2307"/>
      <c r="H423" s="2311"/>
      <c r="I423" s="2311"/>
      <c r="J423" s="2311"/>
      <c r="K423" s="1144"/>
      <c r="L423" s="1144"/>
      <c r="M423" s="1144"/>
      <c r="N423" s="1144"/>
      <c r="O423" s="1144">
        <v>9</v>
      </c>
      <c r="P423" s="1144">
        <v>14</v>
      </c>
      <c r="Q423" s="1143"/>
      <c r="R423" s="1145">
        <v>19</v>
      </c>
      <c r="S423" s="1144">
        <v>24</v>
      </c>
      <c r="T423" s="1144">
        <v>29</v>
      </c>
      <c r="U423" s="1144">
        <v>34</v>
      </c>
      <c r="V423" s="1144">
        <v>39</v>
      </c>
      <c r="W423" s="1144">
        <v>44</v>
      </c>
      <c r="X423" s="1144">
        <v>49</v>
      </c>
      <c r="Y423" s="1144">
        <v>54</v>
      </c>
      <c r="Z423" s="1144">
        <v>59</v>
      </c>
      <c r="AA423" s="1144">
        <v>64</v>
      </c>
      <c r="AB423" s="1144">
        <v>69</v>
      </c>
      <c r="AC423" s="1144">
        <v>74</v>
      </c>
      <c r="AD423" s="1144">
        <v>79</v>
      </c>
      <c r="AE423" s="1144">
        <v>84</v>
      </c>
      <c r="AF423" s="1144">
        <v>89</v>
      </c>
      <c r="AG423" s="1144">
        <v>94</v>
      </c>
      <c r="AH423" s="1144">
        <v>99</v>
      </c>
      <c r="AI423" s="1146"/>
    </row>
    <row r="424" spans="1:35" s="1133" customFormat="1" ht="17.45" customHeight="1" thickBot="1">
      <c r="A424" s="2308"/>
      <c r="B424" s="2309"/>
      <c r="C424" s="1147"/>
      <c r="D424" s="1308"/>
      <c r="E424" s="1308"/>
      <c r="F424" s="1308"/>
      <c r="G424" s="1148"/>
      <c r="H424" s="2312"/>
      <c r="I424" s="2312"/>
      <c r="J424" s="2312"/>
      <c r="K424" s="1149"/>
      <c r="L424" s="1149"/>
      <c r="M424" s="1149"/>
      <c r="N424" s="1149"/>
      <c r="O424" s="1149"/>
      <c r="P424" s="1149"/>
      <c r="Q424" s="1143"/>
      <c r="R424" s="1148"/>
      <c r="S424" s="1149"/>
      <c r="T424" s="1149"/>
      <c r="U424" s="1149"/>
      <c r="V424" s="1149"/>
      <c r="W424" s="1149"/>
      <c r="X424" s="1149"/>
      <c r="Y424" s="1149"/>
      <c r="Z424" s="1149"/>
      <c r="AA424" s="1149"/>
      <c r="AB424" s="1149"/>
      <c r="AC424" s="1149"/>
      <c r="AD424" s="1149"/>
      <c r="AE424" s="1149"/>
      <c r="AF424" s="1149"/>
      <c r="AG424" s="1149"/>
      <c r="AH424" s="1149"/>
      <c r="AI424" s="1147"/>
    </row>
    <row r="425" spans="1:35" s="1152" customFormat="1" ht="15.95" customHeight="1">
      <c r="A425" s="2314" t="s">
        <v>1021</v>
      </c>
      <c r="B425" s="2314"/>
      <c r="C425" s="2314" t="s">
        <v>5938</v>
      </c>
      <c r="D425" s="2314"/>
      <c r="E425" s="2314"/>
      <c r="F425" s="2314"/>
      <c r="G425" s="1156" t="s">
        <v>5348</v>
      </c>
      <c r="H425" s="1150">
        <v>724</v>
      </c>
      <c r="I425" s="1150">
        <v>0</v>
      </c>
      <c r="J425" s="1150">
        <v>1</v>
      </c>
      <c r="K425" s="1150">
        <v>0</v>
      </c>
      <c r="L425" s="1150">
        <v>0</v>
      </c>
      <c r="M425" s="1150">
        <v>0</v>
      </c>
      <c r="N425" s="1150">
        <v>0</v>
      </c>
      <c r="O425" s="1150">
        <v>0</v>
      </c>
      <c r="P425" s="1150">
        <v>0</v>
      </c>
      <c r="Q425" s="1150"/>
      <c r="R425" s="1150">
        <v>0</v>
      </c>
      <c r="S425" s="1150">
        <v>0</v>
      </c>
      <c r="T425" s="1150">
        <v>0</v>
      </c>
      <c r="U425" s="1150">
        <v>0</v>
      </c>
      <c r="V425" s="1150">
        <v>2</v>
      </c>
      <c r="W425" s="1150">
        <v>2</v>
      </c>
      <c r="X425" s="1150">
        <v>4</v>
      </c>
      <c r="Y425" s="1150">
        <v>7</v>
      </c>
      <c r="Z425" s="1150">
        <v>16</v>
      </c>
      <c r="AA425" s="1150">
        <v>30</v>
      </c>
      <c r="AB425" s="1150">
        <v>34</v>
      </c>
      <c r="AC425" s="1150">
        <v>56</v>
      </c>
      <c r="AD425" s="1150">
        <v>116</v>
      </c>
      <c r="AE425" s="1150">
        <v>97</v>
      </c>
      <c r="AF425" s="1150">
        <v>157</v>
      </c>
      <c r="AG425" s="1150">
        <v>136</v>
      </c>
      <c r="AH425" s="1150">
        <v>52</v>
      </c>
      <c r="AI425" s="1150">
        <v>14</v>
      </c>
    </row>
    <row r="426" spans="1:35" s="1152" customFormat="1" ht="15.95" customHeight="1">
      <c r="A426" s="2315"/>
      <c r="B426" s="2315"/>
      <c r="C426" s="2315"/>
      <c r="D426" s="2315"/>
      <c r="E426" s="2315"/>
      <c r="F426" s="2315"/>
      <c r="G426" s="1157" t="s">
        <v>5346</v>
      </c>
      <c r="H426" s="1150">
        <v>400</v>
      </c>
      <c r="I426" s="1150">
        <v>0</v>
      </c>
      <c r="J426" s="1150">
        <v>0</v>
      </c>
      <c r="K426" s="1150">
        <v>0</v>
      </c>
      <c r="L426" s="1150">
        <v>0</v>
      </c>
      <c r="M426" s="1150">
        <v>0</v>
      </c>
      <c r="N426" s="1150">
        <v>0</v>
      </c>
      <c r="O426" s="1150">
        <v>0</v>
      </c>
      <c r="P426" s="1150">
        <v>0</v>
      </c>
      <c r="Q426" s="1150"/>
      <c r="R426" s="1150">
        <v>0</v>
      </c>
      <c r="S426" s="1150">
        <v>0</v>
      </c>
      <c r="T426" s="1150">
        <v>0</v>
      </c>
      <c r="U426" s="1150">
        <v>0</v>
      </c>
      <c r="V426" s="1150">
        <v>1</v>
      </c>
      <c r="W426" s="1150">
        <v>1</v>
      </c>
      <c r="X426" s="1150">
        <v>2</v>
      </c>
      <c r="Y426" s="1150">
        <v>6</v>
      </c>
      <c r="Z426" s="1150">
        <v>12</v>
      </c>
      <c r="AA426" s="1150">
        <v>22</v>
      </c>
      <c r="AB426" s="1150">
        <v>23</v>
      </c>
      <c r="AC426" s="1150">
        <v>34</v>
      </c>
      <c r="AD426" s="1150">
        <v>69</v>
      </c>
      <c r="AE426" s="1150">
        <v>54</v>
      </c>
      <c r="AF426" s="1150">
        <v>78</v>
      </c>
      <c r="AG426" s="1150">
        <v>69</v>
      </c>
      <c r="AH426" s="1150">
        <v>22</v>
      </c>
      <c r="AI426" s="1150">
        <v>7</v>
      </c>
    </row>
    <row r="427" spans="1:35" s="1152" customFormat="1" ht="37.5" customHeight="1">
      <c r="A427" s="2315"/>
      <c r="B427" s="2315"/>
      <c r="C427" s="2315"/>
      <c r="D427" s="2315"/>
      <c r="E427" s="2315"/>
      <c r="F427" s="2315"/>
      <c r="G427" s="1157" t="s">
        <v>5344</v>
      </c>
      <c r="H427" s="1150">
        <v>324</v>
      </c>
      <c r="I427" s="1150">
        <v>0</v>
      </c>
      <c r="J427" s="1150">
        <v>1</v>
      </c>
      <c r="K427" s="1150">
        <v>0</v>
      </c>
      <c r="L427" s="1150">
        <v>0</v>
      </c>
      <c r="M427" s="1150">
        <v>0</v>
      </c>
      <c r="N427" s="1150">
        <v>0</v>
      </c>
      <c r="O427" s="1150">
        <v>0</v>
      </c>
      <c r="P427" s="1150">
        <v>0</v>
      </c>
      <c r="Q427" s="1150"/>
      <c r="R427" s="1150">
        <v>0</v>
      </c>
      <c r="S427" s="1150">
        <v>0</v>
      </c>
      <c r="T427" s="1150">
        <v>0</v>
      </c>
      <c r="U427" s="1150">
        <v>0</v>
      </c>
      <c r="V427" s="1150">
        <v>1</v>
      </c>
      <c r="W427" s="1150">
        <v>1</v>
      </c>
      <c r="X427" s="1150">
        <v>2</v>
      </c>
      <c r="Y427" s="1150">
        <v>1</v>
      </c>
      <c r="Z427" s="1150">
        <v>4</v>
      </c>
      <c r="AA427" s="1150">
        <v>8</v>
      </c>
      <c r="AB427" s="1150">
        <v>11</v>
      </c>
      <c r="AC427" s="1150">
        <v>22</v>
      </c>
      <c r="AD427" s="1150">
        <v>47</v>
      </c>
      <c r="AE427" s="1150">
        <v>43</v>
      </c>
      <c r="AF427" s="1150">
        <v>79</v>
      </c>
      <c r="AG427" s="1150">
        <v>67</v>
      </c>
      <c r="AH427" s="1150">
        <v>30</v>
      </c>
      <c r="AI427" s="1150">
        <v>7</v>
      </c>
    </row>
    <row r="428" spans="1:35" s="1152" customFormat="1" ht="15.95" customHeight="1">
      <c r="A428" s="2300" t="s">
        <v>5939</v>
      </c>
      <c r="B428" s="2300"/>
      <c r="C428" s="2301" t="s">
        <v>5752</v>
      </c>
      <c r="D428" s="2301"/>
      <c r="E428" s="2301"/>
      <c r="F428" s="2301"/>
      <c r="G428" s="1156" t="s">
        <v>5348</v>
      </c>
      <c r="H428" s="1150">
        <v>2043</v>
      </c>
      <c r="I428" s="1150">
        <v>0</v>
      </c>
      <c r="J428" s="1150">
        <v>15</v>
      </c>
      <c r="K428" s="1150">
        <v>1</v>
      </c>
      <c r="L428" s="1150">
        <v>0</v>
      </c>
      <c r="M428" s="1150">
        <v>1</v>
      </c>
      <c r="N428" s="1150">
        <v>1</v>
      </c>
      <c r="O428" s="1150">
        <v>0</v>
      </c>
      <c r="P428" s="1150">
        <v>0</v>
      </c>
      <c r="Q428" s="1150"/>
      <c r="R428" s="1150">
        <v>2</v>
      </c>
      <c r="S428" s="1150">
        <v>2</v>
      </c>
      <c r="T428" s="1150">
        <v>6</v>
      </c>
      <c r="U428" s="1150">
        <v>8</v>
      </c>
      <c r="V428" s="1150">
        <v>13</v>
      </c>
      <c r="W428" s="1150">
        <v>25</v>
      </c>
      <c r="X428" s="1150">
        <v>36</v>
      </c>
      <c r="Y428" s="1150">
        <v>51</v>
      </c>
      <c r="Z428" s="1150">
        <v>85</v>
      </c>
      <c r="AA428" s="1150">
        <v>132</v>
      </c>
      <c r="AB428" s="1150">
        <v>170</v>
      </c>
      <c r="AC428" s="1150">
        <v>180</v>
      </c>
      <c r="AD428" s="1150">
        <v>250</v>
      </c>
      <c r="AE428" s="1150">
        <v>335</v>
      </c>
      <c r="AF428" s="1150">
        <v>344</v>
      </c>
      <c r="AG428" s="1150">
        <v>274</v>
      </c>
      <c r="AH428" s="1150">
        <v>97</v>
      </c>
      <c r="AI428" s="1150">
        <v>15</v>
      </c>
    </row>
    <row r="429" spans="1:35" s="1152" customFormat="1" ht="15.95" customHeight="1">
      <c r="A429" s="2300"/>
      <c r="B429" s="2300"/>
      <c r="C429" s="2301"/>
      <c r="D429" s="2301"/>
      <c r="E429" s="2301"/>
      <c r="F429" s="2301"/>
      <c r="G429" s="1157" t="s">
        <v>5346</v>
      </c>
      <c r="H429" s="1150">
        <v>1293</v>
      </c>
      <c r="I429" s="1150">
        <v>0</v>
      </c>
      <c r="J429" s="1150">
        <v>10</v>
      </c>
      <c r="K429" s="1150">
        <v>0</v>
      </c>
      <c r="L429" s="1150">
        <v>0</v>
      </c>
      <c r="M429" s="1150">
        <v>1</v>
      </c>
      <c r="N429" s="1150">
        <v>0</v>
      </c>
      <c r="O429" s="1150">
        <v>0</v>
      </c>
      <c r="P429" s="1150">
        <v>0</v>
      </c>
      <c r="Q429" s="1150"/>
      <c r="R429" s="1150">
        <v>2</v>
      </c>
      <c r="S429" s="1150">
        <v>1</v>
      </c>
      <c r="T429" s="1150">
        <v>3</v>
      </c>
      <c r="U429" s="1150">
        <v>6</v>
      </c>
      <c r="V429" s="1150">
        <v>8</v>
      </c>
      <c r="W429" s="1150">
        <v>17</v>
      </c>
      <c r="X429" s="1150">
        <v>31</v>
      </c>
      <c r="Y429" s="1150">
        <v>47</v>
      </c>
      <c r="Z429" s="1150">
        <v>62</v>
      </c>
      <c r="AA429" s="1150">
        <v>99</v>
      </c>
      <c r="AB429" s="1150">
        <v>120</v>
      </c>
      <c r="AC429" s="1150">
        <v>118</v>
      </c>
      <c r="AD429" s="1150">
        <v>156</v>
      </c>
      <c r="AE429" s="1150">
        <v>192</v>
      </c>
      <c r="AF429" s="1150">
        <v>204</v>
      </c>
      <c r="AG429" s="1150">
        <v>153</v>
      </c>
      <c r="AH429" s="1150">
        <v>56</v>
      </c>
      <c r="AI429" s="1150">
        <v>7</v>
      </c>
    </row>
    <row r="430" spans="1:35" s="1152" customFormat="1" ht="15.95" customHeight="1">
      <c r="A430" s="2300"/>
      <c r="B430" s="2300"/>
      <c r="C430" s="2301"/>
      <c r="D430" s="2301"/>
      <c r="E430" s="2301"/>
      <c r="F430" s="2301"/>
      <c r="G430" s="1157" t="s">
        <v>5344</v>
      </c>
      <c r="H430" s="1150">
        <v>750</v>
      </c>
      <c r="I430" s="1150">
        <v>0</v>
      </c>
      <c r="J430" s="1150">
        <v>5</v>
      </c>
      <c r="K430" s="1150">
        <v>1</v>
      </c>
      <c r="L430" s="1150">
        <v>0</v>
      </c>
      <c r="M430" s="1150">
        <v>0</v>
      </c>
      <c r="N430" s="1150">
        <v>1</v>
      </c>
      <c r="O430" s="1150">
        <v>0</v>
      </c>
      <c r="P430" s="1150">
        <v>0</v>
      </c>
      <c r="Q430" s="1150"/>
      <c r="R430" s="1150">
        <v>0</v>
      </c>
      <c r="S430" s="1150">
        <v>1</v>
      </c>
      <c r="T430" s="1150">
        <v>3</v>
      </c>
      <c r="U430" s="1150">
        <v>2</v>
      </c>
      <c r="V430" s="1150">
        <v>5</v>
      </c>
      <c r="W430" s="1150">
        <v>8</v>
      </c>
      <c r="X430" s="1150">
        <v>5</v>
      </c>
      <c r="Y430" s="1150">
        <v>4</v>
      </c>
      <c r="Z430" s="1150">
        <v>23</v>
      </c>
      <c r="AA430" s="1150">
        <v>33</v>
      </c>
      <c r="AB430" s="1150">
        <v>50</v>
      </c>
      <c r="AC430" s="1150">
        <v>62</v>
      </c>
      <c r="AD430" s="1150">
        <v>94</v>
      </c>
      <c r="AE430" s="1150">
        <v>143</v>
      </c>
      <c r="AF430" s="1150">
        <v>140</v>
      </c>
      <c r="AG430" s="1150">
        <v>121</v>
      </c>
      <c r="AH430" s="1150">
        <v>41</v>
      </c>
      <c r="AI430" s="1150">
        <v>8</v>
      </c>
    </row>
    <row r="431" spans="1:35" s="1152" customFormat="1" ht="15.95" customHeight="1">
      <c r="A431" s="2300" t="s">
        <v>2340</v>
      </c>
      <c r="B431" s="2300"/>
      <c r="C431" s="2301" t="s">
        <v>5753</v>
      </c>
      <c r="D431" s="2301"/>
      <c r="E431" s="2301"/>
      <c r="F431" s="2301"/>
      <c r="G431" s="1156" t="s">
        <v>5348</v>
      </c>
      <c r="H431" s="1153">
        <v>8757</v>
      </c>
      <c r="I431" s="1151">
        <v>0</v>
      </c>
      <c r="J431" s="1151">
        <v>7</v>
      </c>
      <c r="K431" s="1151">
        <v>1</v>
      </c>
      <c r="L431" s="1151">
        <v>2</v>
      </c>
      <c r="M431" s="1151">
        <v>0</v>
      </c>
      <c r="N431" s="1151">
        <v>0</v>
      </c>
      <c r="O431" s="1151">
        <v>4</v>
      </c>
      <c r="P431" s="1151">
        <v>2</v>
      </c>
      <c r="Q431" s="1151"/>
      <c r="R431" s="1151">
        <v>2</v>
      </c>
      <c r="S431" s="1151">
        <v>6</v>
      </c>
      <c r="T431" s="1151">
        <v>18</v>
      </c>
      <c r="U431" s="1151">
        <v>50</v>
      </c>
      <c r="V431" s="1151">
        <v>200</v>
      </c>
      <c r="W431" s="1151">
        <v>394</v>
      </c>
      <c r="X431" s="1151">
        <v>542</v>
      </c>
      <c r="Y431" s="1151">
        <v>715</v>
      </c>
      <c r="Z431" s="1151">
        <v>714</v>
      </c>
      <c r="AA431" s="1151">
        <v>729</v>
      </c>
      <c r="AB431" s="1151">
        <v>777</v>
      </c>
      <c r="AC431" s="1151">
        <v>678</v>
      </c>
      <c r="AD431" s="1151">
        <v>883</v>
      </c>
      <c r="AE431" s="1151">
        <v>1071</v>
      </c>
      <c r="AF431" s="1151">
        <v>1028</v>
      </c>
      <c r="AG431" s="1151">
        <v>679</v>
      </c>
      <c r="AH431" s="1151">
        <v>230</v>
      </c>
      <c r="AI431" s="1151">
        <v>25</v>
      </c>
    </row>
    <row r="432" spans="1:35" s="1152" customFormat="1" ht="15.95" customHeight="1">
      <c r="A432" s="2300"/>
      <c r="B432" s="2300"/>
      <c r="C432" s="2301"/>
      <c r="D432" s="2301"/>
      <c r="E432" s="2301"/>
      <c r="F432" s="2301"/>
      <c r="G432" s="1157" t="s">
        <v>5346</v>
      </c>
      <c r="H432" s="1153">
        <v>5701</v>
      </c>
      <c r="I432" s="1151">
        <v>0</v>
      </c>
      <c r="J432" s="1151">
        <v>5</v>
      </c>
      <c r="K432" s="1151">
        <v>1</v>
      </c>
      <c r="L432" s="1151">
        <v>0</v>
      </c>
      <c r="M432" s="1151">
        <v>0</v>
      </c>
      <c r="N432" s="1151">
        <v>0</v>
      </c>
      <c r="O432" s="1151">
        <v>2</v>
      </c>
      <c r="P432" s="1151">
        <v>2</v>
      </c>
      <c r="Q432" s="1151"/>
      <c r="R432" s="1151">
        <v>1</v>
      </c>
      <c r="S432" s="1151">
        <v>4</v>
      </c>
      <c r="T432" s="1151">
        <v>15</v>
      </c>
      <c r="U432" s="1151">
        <v>39</v>
      </c>
      <c r="V432" s="1151">
        <v>175</v>
      </c>
      <c r="W432" s="1151">
        <v>356</v>
      </c>
      <c r="X432" s="1151">
        <v>482</v>
      </c>
      <c r="Y432" s="1151">
        <v>625</v>
      </c>
      <c r="Z432" s="1151">
        <v>592</v>
      </c>
      <c r="AA432" s="1151">
        <v>561</v>
      </c>
      <c r="AB432" s="1151">
        <v>538</v>
      </c>
      <c r="AC432" s="1151">
        <v>398</v>
      </c>
      <c r="AD432" s="1151">
        <v>468</v>
      </c>
      <c r="AE432" s="1151">
        <v>525</v>
      </c>
      <c r="AF432" s="1151">
        <v>482</v>
      </c>
      <c r="AG432" s="1151">
        <v>318</v>
      </c>
      <c r="AH432" s="1151">
        <v>104</v>
      </c>
      <c r="AI432" s="1151">
        <v>8</v>
      </c>
    </row>
    <row r="433" spans="1:35" s="1152" customFormat="1" ht="15.95" customHeight="1">
      <c r="A433" s="2300"/>
      <c r="B433" s="2300"/>
      <c r="C433" s="2301"/>
      <c r="D433" s="2301"/>
      <c r="E433" s="2301"/>
      <c r="F433" s="2301"/>
      <c r="G433" s="1157" t="s">
        <v>5344</v>
      </c>
      <c r="H433" s="1153">
        <v>3056</v>
      </c>
      <c r="I433" s="1151">
        <v>0</v>
      </c>
      <c r="J433" s="1151">
        <v>2</v>
      </c>
      <c r="K433" s="1151">
        <v>0</v>
      </c>
      <c r="L433" s="1151">
        <v>2</v>
      </c>
      <c r="M433" s="1151">
        <v>0</v>
      </c>
      <c r="N433" s="1151">
        <v>0</v>
      </c>
      <c r="O433" s="1151">
        <v>2</v>
      </c>
      <c r="P433" s="1151">
        <v>0</v>
      </c>
      <c r="Q433" s="1151"/>
      <c r="R433" s="1151">
        <v>1</v>
      </c>
      <c r="S433" s="1151">
        <v>2</v>
      </c>
      <c r="T433" s="1151">
        <v>3</v>
      </c>
      <c r="U433" s="1151">
        <v>11</v>
      </c>
      <c r="V433" s="1151">
        <v>25</v>
      </c>
      <c r="W433" s="1151">
        <v>38</v>
      </c>
      <c r="X433" s="1151">
        <v>60</v>
      </c>
      <c r="Y433" s="1151">
        <v>90</v>
      </c>
      <c r="Z433" s="1151">
        <v>122</v>
      </c>
      <c r="AA433" s="1151">
        <v>168</v>
      </c>
      <c r="AB433" s="1151">
        <v>239</v>
      </c>
      <c r="AC433" s="1151">
        <v>280</v>
      </c>
      <c r="AD433" s="1151">
        <v>415</v>
      </c>
      <c r="AE433" s="1151">
        <v>546</v>
      </c>
      <c r="AF433" s="1151">
        <v>546</v>
      </c>
      <c r="AG433" s="1151">
        <v>361</v>
      </c>
      <c r="AH433" s="1151">
        <v>126</v>
      </c>
      <c r="AI433" s="1151">
        <v>17</v>
      </c>
    </row>
    <row r="434" spans="1:35" s="1152" customFormat="1" ht="15.95" customHeight="1">
      <c r="A434" s="2300" t="s">
        <v>1023</v>
      </c>
      <c r="B434" s="2300"/>
      <c r="C434" s="2301" t="s">
        <v>5431</v>
      </c>
      <c r="D434" s="2301"/>
      <c r="E434" s="2301"/>
      <c r="F434" s="2301"/>
      <c r="G434" s="1156" t="s">
        <v>5348</v>
      </c>
      <c r="H434" s="1153">
        <v>518</v>
      </c>
      <c r="I434" s="1151">
        <v>0</v>
      </c>
      <c r="J434" s="1151">
        <v>0</v>
      </c>
      <c r="K434" s="1151">
        <v>0</v>
      </c>
      <c r="L434" s="1151">
        <v>1</v>
      </c>
      <c r="M434" s="1151">
        <v>0</v>
      </c>
      <c r="N434" s="1151">
        <v>0</v>
      </c>
      <c r="O434" s="1151">
        <v>0</v>
      </c>
      <c r="P434" s="1151">
        <v>0</v>
      </c>
      <c r="Q434" s="1151"/>
      <c r="R434" s="1151">
        <v>0</v>
      </c>
      <c r="S434" s="1151">
        <v>0</v>
      </c>
      <c r="T434" s="1151">
        <v>0</v>
      </c>
      <c r="U434" s="1151">
        <v>0</v>
      </c>
      <c r="V434" s="1151">
        <v>5</v>
      </c>
      <c r="W434" s="1151">
        <v>11</v>
      </c>
      <c r="X434" s="1151">
        <v>11</v>
      </c>
      <c r="Y434" s="1151">
        <v>25</v>
      </c>
      <c r="Z434" s="1151">
        <v>31</v>
      </c>
      <c r="AA434" s="1151">
        <v>40</v>
      </c>
      <c r="AB434" s="1151">
        <v>50</v>
      </c>
      <c r="AC434" s="1151">
        <v>43</v>
      </c>
      <c r="AD434" s="1151">
        <v>56</v>
      </c>
      <c r="AE434" s="1151">
        <v>85</v>
      </c>
      <c r="AF434" s="1151">
        <v>80</v>
      </c>
      <c r="AG434" s="1151">
        <v>59</v>
      </c>
      <c r="AH434" s="1151">
        <v>18</v>
      </c>
      <c r="AI434" s="1151">
        <v>3</v>
      </c>
    </row>
    <row r="435" spans="1:35" s="1152" customFormat="1" ht="15.95" customHeight="1">
      <c r="A435" s="2300"/>
      <c r="B435" s="2300"/>
      <c r="C435" s="2301"/>
      <c r="D435" s="2301"/>
      <c r="E435" s="2301"/>
      <c r="F435" s="2301"/>
      <c r="G435" s="1157" t="s">
        <v>5346</v>
      </c>
      <c r="H435" s="1153">
        <v>315</v>
      </c>
      <c r="I435" s="1151">
        <v>0</v>
      </c>
      <c r="J435" s="1151">
        <v>0</v>
      </c>
      <c r="K435" s="1151">
        <v>0</v>
      </c>
      <c r="L435" s="1151">
        <v>0</v>
      </c>
      <c r="M435" s="1151">
        <v>0</v>
      </c>
      <c r="N435" s="1151">
        <v>0</v>
      </c>
      <c r="O435" s="1151">
        <v>0</v>
      </c>
      <c r="P435" s="1151">
        <v>0</v>
      </c>
      <c r="Q435" s="1151"/>
      <c r="R435" s="1151">
        <v>0</v>
      </c>
      <c r="S435" s="1151">
        <v>0</v>
      </c>
      <c r="T435" s="1151">
        <v>0</v>
      </c>
      <c r="U435" s="1151">
        <v>0</v>
      </c>
      <c r="V435" s="1151">
        <v>5</v>
      </c>
      <c r="W435" s="1151">
        <v>8</v>
      </c>
      <c r="X435" s="1151">
        <v>10</v>
      </c>
      <c r="Y435" s="1151">
        <v>21</v>
      </c>
      <c r="Z435" s="1151">
        <v>23</v>
      </c>
      <c r="AA435" s="1151">
        <v>31</v>
      </c>
      <c r="AB435" s="1151">
        <v>39</v>
      </c>
      <c r="AC435" s="1151">
        <v>24</v>
      </c>
      <c r="AD435" s="1151">
        <v>27</v>
      </c>
      <c r="AE435" s="1151">
        <v>41</v>
      </c>
      <c r="AF435" s="1151">
        <v>39</v>
      </c>
      <c r="AG435" s="1151">
        <v>30</v>
      </c>
      <c r="AH435" s="1151">
        <v>16</v>
      </c>
      <c r="AI435" s="1151">
        <v>1</v>
      </c>
    </row>
    <row r="436" spans="1:35" s="1152" customFormat="1" ht="15.95" customHeight="1">
      <c r="A436" s="2300"/>
      <c r="B436" s="2300"/>
      <c r="C436" s="2301"/>
      <c r="D436" s="2301"/>
      <c r="E436" s="2301"/>
      <c r="F436" s="2301"/>
      <c r="G436" s="1157" t="s">
        <v>5877</v>
      </c>
      <c r="H436" s="1153">
        <v>203</v>
      </c>
      <c r="I436" s="1151">
        <v>0</v>
      </c>
      <c r="J436" s="1151">
        <v>0</v>
      </c>
      <c r="K436" s="1151">
        <v>0</v>
      </c>
      <c r="L436" s="1151">
        <v>1</v>
      </c>
      <c r="M436" s="1151">
        <v>0</v>
      </c>
      <c r="N436" s="1151">
        <v>0</v>
      </c>
      <c r="O436" s="1151">
        <v>0</v>
      </c>
      <c r="P436" s="1151">
        <v>0</v>
      </c>
      <c r="Q436" s="1151"/>
      <c r="R436" s="1151">
        <v>0</v>
      </c>
      <c r="S436" s="1151">
        <v>0</v>
      </c>
      <c r="T436" s="1151">
        <v>0</v>
      </c>
      <c r="U436" s="1151">
        <v>0</v>
      </c>
      <c r="V436" s="1151">
        <v>0</v>
      </c>
      <c r="W436" s="1151">
        <v>3</v>
      </c>
      <c r="X436" s="1151">
        <v>1</v>
      </c>
      <c r="Y436" s="1151">
        <v>4</v>
      </c>
      <c r="Z436" s="1151">
        <v>8</v>
      </c>
      <c r="AA436" s="1151">
        <v>9</v>
      </c>
      <c r="AB436" s="1151">
        <v>11</v>
      </c>
      <c r="AC436" s="1151">
        <v>19</v>
      </c>
      <c r="AD436" s="1151">
        <v>29</v>
      </c>
      <c r="AE436" s="1151">
        <v>44</v>
      </c>
      <c r="AF436" s="1151">
        <v>41</v>
      </c>
      <c r="AG436" s="1151">
        <v>29</v>
      </c>
      <c r="AH436" s="1151">
        <v>2</v>
      </c>
      <c r="AI436" s="1151">
        <v>2</v>
      </c>
    </row>
    <row r="437" spans="1:35" s="1152" customFormat="1" ht="15.95" customHeight="1">
      <c r="A437" s="2300" t="s">
        <v>2369</v>
      </c>
      <c r="B437" s="2300"/>
      <c r="C437" s="2301" t="s">
        <v>5940</v>
      </c>
      <c r="D437" s="2301"/>
      <c r="E437" s="2301"/>
      <c r="F437" s="2301"/>
      <c r="G437" s="1156" t="s">
        <v>5348</v>
      </c>
      <c r="H437" s="1153">
        <v>21</v>
      </c>
      <c r="I437" s="1151">
        <v>0</v>
      </c>
      <c r="J437" s="1151">
        <v>0</v>
      </c>
      <c r="K437" s="1151">
        <v>0</v>
      </c>
      <c r="L437" s="1151">
        <v>0</v>
      </c>
      <c r="M437" s="1151">
        <v>0</v>
      </c>
      <c r="N437" s="1151">
        <v>0</v>
      </c>
      <c r="O437" s="1151">
        <v>0</v>
      </c>
      <c r="P437" s="1151">
        <v>0</v>
      </c>
      <c r="Q437" s="1151"/>
      <c r="R437" s="1151">
        <v>0</v>
      </c>
      <c r="S437" s="1151">
        <v>0</v>
      </c>
      <c r="T437" s="1151">
        <v>0</v>
      </c>
      <c r="U437" s="1151">
        <v>0</v>
      </c>
      <c r="V437" s="1151">
        <v>0</v>
      </c>
      <c r="W437" s="1151">
        <v>2</v>
      </c>
      <c r="X437" s="1151">
        <v>0</v>
      </c>
      <c r="Y437" s="1151">
        <v>1</v>
      </c>
      <c r="Z437" s="1151">
        <v>1</v>
      </c>
      <c r="AA437" s="1151">
        <v>2</v>
      </c>
      <c r="AB437" s="1151">
        <v>2</v>
      </c>
      <c r="AC437" s="1151">
        <v>0</v>
      </c>
      <c r="AD437" s="1151">
        <v>5</v>
      </c>
      <c r="AE437" s="1151">
        <v>2</v>
      </c>
      <c r="AF437" s="1151">
        <v>1</v>
      </c>
      <c r="AG437" s="1151">
        <v>2</v>
      </c>
      <c r="AH437" s="1151">
        <v>2</v>
      </c>
      <c r="AI437" s="1151">
        <v>1</v>
      </c>
    </row>
    <row r="438" spans="1:35" s="1152" customFormat="1" ht="15.95" customHeight="1">
      <c r="A438" s="2300"/>
      <c r="B438" s="2300"/>
      <c r="C438" s="2301"/>
      <c r="D438" s="2301"/>
      <c r="E438" s="2301"/>
      <c r="F438" s="2301"/>
      <c r="G438" s="1157" t="s">
        <v>5346</v>
      </c>
      <c r="H438" s="1153">
        <v>15</v>
      </c>
      <c r="I438" s="1151">
        <v>0</v>
      </c>
      <c r="J438" s="1151">
        <v>0</v>
      </c>
      <c r="K438" s="1151">
        <v>0</v>
      </c>
      <c r="L438" s="1151">
        <v>0</v>
      </c>
      <c r="M438" s="1151">
        <v>0</v>
      </c>
      <c r="N438" s="1151">
        <v>0</v>
      </c>
      <c r="O438" s="1151">
        <v>0</v>
      </c>
      <c r="P438" s="1151">
        <v>0</v>
      </c>
      <c r="Q438" s="1151"/>
      <c r="R438" s="1151">
        <v>0</v>
      </c>
      <c r="S438" s="1151">
        <v>0</v>
      </c>
      <c r="T438" s="1151">
        <v>0</v>
      </c>
      <c r="U438" s="1151">
        <v>0</v>
      </c>
      <c r="V438" s="1151">
        <v>0</v>
      </c>
      <c r="W438" s="1151">
        <v>2</v>
      </c>
      <c r="X438" s="1151">
        <v>0</v>
      </c>
      <c r="Y438" s="1151">
        <v>1</v>
      </c>
      <c r="Z438" s="1151">
        <v>1</v>
      </c>
      <c r="AA438" s="1151">
        <v>1</v>
      </c>
      <c r="AB438" s="1151">
        <v>2</v>
      </c>
      <c r="AC438" s="1151">
        <v>0</v>
      </c>
      <c r="AD438" s="1151">
        <v>3</v>
      </c>
      <c r="AE438" s="1151">
        <v>1</v>
      </c>
      <c r="AF438" s="1151">
        <v>1</v>
      </c>
      <c r="AG438" s="1151">
        <v>2</v>
      </c>
      <c r="AH438" s="1151">
        <v>1</v>
      </c>
      <c r="AI438" s="1151">
        <v>0</v>
      </c>
    </row>
    <row r="439" spans="1:35" s="1152" customFormat="1" ht="15.95" customHeight="1">
      <c r="A439" s="2300"/>
      <c r="B439" s="2300"/>
      <c r="C439" s="2301"/>
      <c r="D439" s="2301"/>
      <c r="E439" s="2301"/>
      <c r="F439" s="2301"/>
      <c r="G439" s="1157" t="s">
        <v>5877</v>
      </c>
      <c r="H439" s="1153">
        <v>6</v>
      </c>
      <c r="I439" s="1151">
        <v>0</v>
      </c>
      <c r="J439" s="1151">
        <v>0</v>
      </c>
      <c r="K439" s="1151">
        <v>0</v>
      </c>
      <c r="L439" s="1151">
        <v>0</v>
      </c>
      <c r="M439" s="1151">
        <v>0</v>
      </c>
      <c r="N439" s="1151">
        <v>0</v>
      </c>
      <c r="O439" s="1151">
        <v>0</v>
      </c>
      <c r="P439" s="1151">
        <v>0</v>
      </c>
      <c r="Q439" s="1151"/>
      <c r="R439" s="1151">
        <v>0</v>
      </c>
      <c r="S439" s="1151">
        <v>0</v>
      </c>
      <c r="T439" s="1151">
        <v>0</v>
      </c>
      <c r="U439" s="1151">
        <v>0</v>
      </c>
      <c r="V439" s="1151">
        <v>0</v>
      </c>
      <c r="W439" s="1151">
        <v>0</v>
      </c>
      <c r="X439" s="1151">
        <v>0</v>
      </c>
      <c r="Y439" s="1151">
        <v>0</v>
      </c>
      <c r="Z439" s="1151">
        <v>0</v>
      </c>
      <c r="AA439" s="1151">
        <v>1</v>
      </c>
      <c r="AB439" s="1151">
        <v>0</v>
      </c>
      <c r="AC439" s="1151">
        <v>0</v>
      </c>
      <c r="AD439" s="1151">
        <v>2</v>
      </c>
      <c r="AE439" s="1151">
        <v>1</v>
      </c>
      <c r="AF439" s="1151">
        <v>0</v>
      </c>
      <c r="AG439" s="1151">
        <v>0</v>
      </c>
      <c r="AH439" s="1151">
        <v>1</v>
      </c>
      <c r="AI439" s="1151">
        <v>1</v>
      </c>
    </row>
    <row r="440" spans="1:35" s="1152" customFormat="1" ht="15.95" customHeight="1">
      <c r="A440" s="2300" t="s">
        <v>1027</v>
      </c>
      <c r="B440" s="2300"/>
      <c r="C440" s="2301" t="s">
        <v>5354</v>
      </c>
      <c r="D440" s="2301"/>
      <c r="E440" s="2301"/>
      <c r="F440" s="2301"/>
      <c r="G440" s="1156" t="s">
        <v>5348</v>
      </c>
      <c r="H440" s="1150">
        <v>380</v>
      </c>
      <c r="I440" s="1150">
        <v>0</v>
      </c>
      <c r="J440" s="1150">
        <v>1</v>
      </c>
      <c r="K440" s="1150">
        <v>0</v>
      </c>
      <c r="L440" s="1150">
        <v>0</v>
      </c>
      <c r="M440" s="1150">
        <v>0</v>
      </c>
      <c r="N440" s="1150">
        <v>0</v>
      </c>
      <c r="O440" s="1150">
        <v>2</v>
      </c>
      <c r="P440" s="1150">
        <v>0</v>
      </c>
      <c r="Q440" s="1150"/>
      <c r="R440" s="1150">
        <v>0</v>
      </c>
      <c r="S440" s="1150">
        <v>0</v>
      </c>
      <c r="T440" s="1150">
        <v>0</v>
      </c>
      <c r="U440" s="1150">
        <v>1</v>
      </c>
      <c r="V440" s="1150">
        <v>2</v>
      </c>
      <c r="W440" s="1150">
        <v>4</v>
      </c>
      <c r="X440" s="1150">
        <v>0</v>
      </c>
      <c r="Y440" s="1150">
        <v>5</v>
      </c>
      <c r="Z440" s="1150">
        <v>13</v>
      </c>
      <c r="AA440" s="1150">
        <v>18</v>
      </c>
      <c r="AB440" s="1150">
        <v>32</v>
      </c>
      <c r="AC440" s="1150">
        <v>32</v>
      </c>
      <c r="AD440" s="1150">
        <v>38</v>
      </c>
      <c r="AE440" s="1150">
        <v>74</v>
      </c>
      <c r="AF440" s="1150">
        <v>73</v>
      </c>
      <c r="AG440" s="1150">
        <v>63</v>
      </c>
      <c r="AH440" s="1150">
        <v>21</v>
      </c>
      <c r="AI440" s="1150">
        <v>1</v>
      </c>
    </row>
    <row r="441" spans="1:35" s="1152" customFormat="1" ht="15.95" customHeight="1">
      <c r="A441" s="2300"/>
      <c r="B441" s="2300"/>
      <c r="C441" s="2301"/>
      <c r="D441" s="2301"/>
      <c r="E441" s="2301"/>
      <c r="F441" s="2301"/>
      <c r="G441" s="1157" t="s">
        <v>5346</v>
      </c>
      <c r="H441" s="1150">
        <v>209</v>
      </c>
      <c r="I441" s="1150">
        <v>0</v>
      </c>
      <c r="J441" s="1150">
        <v>1</v>
      </c>
      <c r="K441" s="1150">
        <v>0</v>
      </c>
      <c r="L441" s="1150">
        <v>0</v>
      </c>
      <c r="M441" s="1150">
        <v>0</v>
      </c>
      <c r="N441" s="1150">
        <v>0</v>
      </c>
      <c r="O441" s="1150">
        <v>1</v>
      </c>
      <c r="P441" s="1150">
        <v>0</v>
      </c>
      <c r="Q441" s="1150"/>
      <c r="R441" s="1150">
        <v>0</v>
      </c>
      <c r="S441" s="1150">
        <v>0</v>
      </c>
      <c r="T441" s="1150">
        <v>0</v>
      </c>
      <c r="U441" s="1150">
        <v>0</v>
      </c>
      <c r="V441" s="1150">
        <v>2</v>
      </c>
      <c r="W441" s="1150">
        <v>3</v>
      </c>
      <c r="X441" s="1150">
        <v>0</v>
      </c>
      <c r="Y441" s="1150">
        <v>4</v>
      </c>
      <c r="Z441" s="1150">
        <v>9</v>
      </c>
      <c r="AA441" s="1150">
        <v>11</v>
      </c>
      <c r="AB441" s="1150">
        <v>21</v>
      </c>
      <c r="AC441" s="1150">
        <v>19</v>
      </c>
      <c r="AD441" s="1150">
        <v>17</v>
      </c>
      <c r="AE441" s="1150">
        <v>36</v>
      </c>
      <c r="AF441" s="1150">
        <v>35</v>
      </c>
      <c r="AG441" s="1150">
        <v>40</v>
      </c>
      <c r="AH441" s="1150">
        <v>9</v>
      </c>
      <c r="AI441" s="1150">
        <v>1</v>
      </c>
    </row>
    <row r="442" spans="1:35" s="1152" customFormat="1" ht="15.95" customHeight="1">
      <c r="A442" s="2300"/>
      <c r="B442" s="2300"/>
      <c r="C442" s="2301"/>
      <c r="D442" s="2301"/>
      <c r="E442" s="2301"/>
      <c r="F442" s="2301"/>
      <c r="G442" s="1157" t="s">
        <v>5344</v>
      </c>
      <c r="H442" s="1150">
        <v>171</v>
      </c>
      <c r="I442" s="1150">
        <v>0</v>
      </c>
      <c r="J442" s="1150">
        <v>0</v>
      </c>
      <c r="K442" s="1150">
        <v>0</v>
      </c>
      <c r="L442" s="1150">
        <v>0</v>
      </c>
      <c r="M442" s="1150">
        <v>0</v>
      </c>
      <c r="N442" s="1150">
        <v>0</v>
      </c>
      <c r="O442" s="1150">
        <v>1</v>
      </c>
      <c r="P442" s="1150">
        <v>0</v>
      </c>
      <c r="Q442" s="1150"/>
      <c r="R442" s="1150">
        <v>0</v>
      </c>
      <c r="S442" s="1150">
        <v>0</v>
      </c>
      <c r="T442" s="1150">
        <v>0</v>
      </c>
      <c r="U442" s="1150">
        <v>1</v>
      </c>
      <c r="V442" s="1150">
        <v>0</v>
      </c>
      <c r="W442" s="1150">
        <v>1</v>
      </c>
      <c r="X442" s="1150">
        <v>0</v>
      </c>
      <c r="Y442" s="1150">
        <v>1</v>
      </c>
      <c r="Z442" s="1150">
        <v>4</v>
      </c>
      <c r="AA442" s="1150">
        <v>7</v>
      </c>
      <c r="AB442" s="1150">
        <v>11</v>
      </c>
      <c r="AC442" s="1150">
        <v>13</v>
      </c>
      <c r="AD442" s="1150">
        <v>21</v>
      </c>
      <c r="AE442" s="1150">
        <v>38</v>
      </c>
      <c r="AF442" s="1150">
        <v>38</v>
      </c>
      <c r="AG442" s="1150">
        <v>23</v>
      </c>
      <c r="AH442" s="1150">
        <v>12</v>
      </c>
      <c r="AI442" s="1150">
        <v>0</v>
      </c>
    </row>
    <row r="443" spans="1:35" s="1152" customFormat="1" ht="15.95" customHeight="1">
      <c r="A443" s="2300" t="s">
        <v>3365</v>
      </c>
      <c r="B443" s="2300"/>
      <c r="C443" s="2301" t="s">
        <v>5355</v>
      </c>
      <c r="D443" s="2301"/>
      <c r="E443" s="2301"/>
      <c r="F443" s="2301"/>
      <c r="G443" s="1156" t="s">
        <v>5348</v>
      </c>
      <c r="H443" s="1153">
        <v>4522</v>
      </c>
      <c r="I443" s="1151">
        <v>0</v>
      </c>
      <c r="J443" s="1151">
        <v>2</v>
      </c>
      <c r="K443" s="1151">
        <v>0</v>
      </c>
      <c r="L443" s="1151">
        <v>0</v>
      </c>
      <c r="M443" s="1151">
        <v>0</v>
      </c>
      <c r="N443" s="1151">
        <v>0</v>
      </c>
      <c r="O443" s="1151">
        <v>0</v>
      </c>
      <c r="P443" s="1151">
        <v>2</v>
      </c>
      <c r="Q443" s="1151"/>
      <c r="R443" s="1151">
        <v>1</v>
      </c>
      <c r="S443" s="1151">
        <v>1</v>
      </c>
      <c r="T443" s="1151">
        <v>14</v>
      </c>
      <c r="U443" s="1151">
        <v>39</v>
      </c>
      <c r="V443" s="1151">
        <v>158</v>
      </c>
      <c r="W443" s="1151">
        <v>328</v>
      </c>
      <c r="X443" s="1151">
        <v>459</v>
      </c>
      <c r="Y443" s="1151">
        <v>556</v>
      </c>
      <c r="Z443" s="1151">
        <v>515</v>
      </c>
      <c r="AA443" s="1151">
        <v>476</v>
      </c>
      <c r="AB443" s="1151">
        <v>453</v>
      </c>
      <c r="AC443" s="1151">
        <v>312</v>
      </c>
      <c r="AD443" s="1151">
        <v>378</v>
      </c>
      <c r="AE443" s="1151">
        <v>362</v>
      </c>
      <c r="AF443" s="1151">
        <v>278</v>
      </c>
      <c r="AG443" s="1151">
        <v>139</v>
      </c>
      <c r="AH443" s="1151">
        <v>44</v>
      </c>
      <c r="AI443" s="1151">
        <v>5</v>
      </c>
    </row>
    <row r="444" spans="1:35" s="1152" customFormat="1" ht="15.95" customHeight="1">
      <c r="A444" s="2300"/>
      <c r="B444" s="2300"/>
      <c r="C444" s="2301"/>
      <c r="D444" s="2301"/>
      <c r="E444" s="2301"/>
      <c r="F444" s="2301"/>
      <c r="G444" s="1157" t="s">
        <v>5346</v>
      </c>
      <c r="H444" s="1153">
        <v>3269</v>
      </c>
      <c r="I444" s="1151">
        <v>0</v>
      </c>
      <c r="J444" s="1151">
        <v>1</v>
      </c>
      <c r="K444" s="1151">
        <v>0</v>
      </c>
      <c r="L444" s="1151">
        <v>0</v>
      </c>
      <c r="M444" s="1151">
        <v>0</v>
      </c>
      <c r="N444" s="1151">
        <v>0</v>
      </c>
      <c r="O444" s="1151">
        <v>0</v>
      </c>
      <c r="P444" s="1151">
        <v>2</v>
      </c>
      <c r="Q444" s="1151"/>
      <c r="R444" s="1151">
        <v>0</v>
      </c>
      <c r="S444" s="1151">
        <v>1</v>
      </c>
      <c r="T444" s="1151">
        <v>12</v>
      </c>
      <c r="U444" s="1151">
        <v>32</v>
      </c>
      <c r="V444" s="1151">
        <v>141</v>
      </c>
      <c r="W444" s="1151">
        <v>300</v>
      </c>
      <c r="X444" s="1151">
        <v>418</v>
      </c>
      <c r="Y444" s="1151">
        <v>497</v>
      </c>
      <c r="Z444" s="1151">
        <v>445</v>
      </c>
      <c r="AA444" s="1151">
        <v>386</v>
      </c>
      <c r="AB444" s="1151">
        <v>311</v>
      </c>
      <c r="AC444" s="1151">
        <v>180</v>
      </c>
      <c r="AD444" s="1151">
        <v>188</v>
      </c>
      <c r="AE444" s="1151">
        <v>167</v>
      </c>
      <c r="AF444" s="1151">
        <v>117</v>
      </c>
      <c r="AG444" s="1151">
        <v>56</v>
      </c>
      <c r="AH444" s="1151">
        <v>14</v>
      </c>
      <c r="AI444" s="1151">
        <v>1</v>
      </c>
    </row>
    <row r="445" spans="1:35" s="1152" customFormat="1" ht="15.95" customHeight="1">
      <c r="A445" s="2300"/>
      <c r="B445" s="2300"/>
      <c r="C445" s="2301"/>
      <c r="D445" s="2301"/>
      <c r="E445" s="2301"/>
      <c r="F445" s="2301"/>
      <c r="G445" s="1157" t="s">
        <v>5344</v>
      </c>
      <c r="H445" s="1153">
        <v>1253</v>
      </c>
      <c r="I445" s="1151">
        <v>0</v>
      </c>
      <c r="J445" s="1151">
        <v>1</v>
      </c>
      <c r="K445" s="1151">
        <v>0</v>
      </c>
      <c r="L445" s="1151">
        <v>0</v>
      </c>
      <c r="M445" s="1151">
        <v>0</v>
      </c>
      <c r="N445" s="1151">
        <v>0</v>
      </c>
      <c r="O445" s="1151">
        <v>0</v>
      </c>
      <c r="P445" s="1151">
        <v>0</v>
      </c>
      <c r="Q445" s="1151"/>
      <c r="R445" s="1151">
        <v>1</v>
      </c>
      <c r="S445" s="1151">
        <v>0</v>
      </c>
      <c r="T445" s="1151">
        <v>2</v>
      </c>
      <c r="U445" s="1151">
        <v>7</v>
      </c>
      <c r="V445" s="1151">
        <v>17</v>
      </c>
      <c r="W445" s="1151">
        <v>28</v>
      </c>
      <c r="X445" s="1151">
        <v>41</v>
      </c>
      <c r="Y445" s="1151">
        <v>59</v>
      </c>
      <c r="Z445" s="1151">
        <v>70</v>
      </c>
      <c r="AA445" s="1151">
        <v>90</v>
      </c>
      <c r="AB445" s="1151">
        <v>142</v>
      </c>
      <c r="AC445" s="1151">
        <v>132</v>
      </c>
      <c r="AD445" s="1151">
        <v>190</v>
      </c>
      <c r="AE445" s="1151">
        <v>195</v>
      </c>
      <c r="AF445" s="1151">
        <v>161</v>
      </c>
      <c r="AG445" s="1151">
        <v>83</v>
      </c>
      <c r="AH445" s="1151">
        <v>30</v>
      </c>
      <c r="AI445" s="1151">
        <v>4</v>
      </c>
    </row>
    <row r="446" spans="1:35" s="1152" customFormat="1" ht="15.95" customHeight="1">
      <c r="A446" s="2300" t="s">
        <v>1012</v>
      </c>
      <c r="B446" s="2300"/>
      <c r="C446" s="2301" t="s">
        <v>5432</v>
      </c>
      <c r="D446" s="2301"/>
      <c r="E446" s="2301"/>
      <c r="F446" s="2301"/>
      <c r="G446" s="1156" t="s">
        <v>5705</v>
      </c>
      <c r="H446" s="1153">
        <v>3964</v>
      </c>
      <c r="I446" s="1151">
        <v>0</v>
      </c>
      <c r="J446" s="1151">
        <v>1</v>
      </c>
      <c r="K446" s="1151">
        <v>0</v>
      </c>
      <c r="L446" s="1151">
        <v>0</v>
      </c>
      <c r="M446" s="1151">
        <v>0</v>
      </c>
      <c r="N446" s="1151">
        <v>0</v>
      </c>
      <c r="O446" s="1151">
        <v>0</v>
      </c>
      <c r="P446" s="1151">
        <v>1</v>
      </c>
      <c r="Q446" s="1151"/>
      <c r="R446" s="1151">
        <v>0</v>
      </c>
      <c r="S446" s="1151">
        <v>0</v>
      </c>
      <c r="T446" s="1151">
        <v>12</v>
      </c>
      <c r="U446" s="1151">
        <v>32</v>
      </c>
      <c r="V446" s="1151">
        <v>148</v>
      </c>
      <c r="W446" s="1151">
        <v>298</v>
      </c>
      <c r="X446" s="1151">
        <v>408</v>
      </c>
      <c r="Y446" s="1151">
        <v>516</v>
      </c>
      <c r="Z446" s="1151">
        <v>465</v>
      </c>
      <c r="AA446" s="1151">
        <v>410</v>
      </c>
      <c r="AB446" s="1151">
        <v>384</v>
      </c>
      <c r="AC446" s="1151">
        <v>271</v>
      </c>
      <c r="AD446" s="1151">
        <v>326</v>
      </c>
      <c r="AE446" s="1151">
        <v>300</v>
      </c>
      <c r="AF446" s="1151">
        <v>248</v>
      </c>
      <c r="AG446" s="1151">
        <v>108</v>
      </c>
      <c r="AH446" s="1151">
        <v>33</v>
      </c>
      <c r="AI446" s="1151">
        <v>3</v>
      </c>
    </row>
    <row r="447" spans="1:35" s="1152" customFormat="1" ht="15.95" customHeight="1">
      <c r="A447" s="2300"/>
      <c r="B447" s="2300"/>
      <c r="C447" s="2301"/>
      <c r="D447" s="2301"/>
      <c r="E447" s="2301"/>
      <c r="F447" s="2301"/>
      <c r="G447" s="1157" t="s">
        <v>5346</v>
      </c>
      <c r="H447" s="1153">
        <v>2872</v>
      </c>
      <c r="I447" s="1151">
        <v>0</v>
      </c>
      <c r="J447" s="1151">
        <v>1</v>
      </c>
      <c r="K447" s="1151">
        <v>0</v>
      </c>
      <c r="L447" s="1151">
        <v>0</v>
      </c>
      <c r="M447" s="1151">
        <v>0</v>
      </c>
      <c r="N447" s="1151">
        <v>0</v>
      </c>
      <c r="O447" s="1151">
        <v>0</v>
      </c>
      <c r="P447" s="1151">
        <v>1</v>
      </c>
      <c r="Q447" s="1151"/>
      <c r="R447" s="1151">
        <v>0</v>
      </c>
      <c r="S447" s="1151">
        <v>0</v>
      </c>
      <c r="T447" s="1151">
        <v>10</v>
      </c>
      <c r="U447" s="1151">
        <v>26</v>
      </c>
      <c r="V447" s="1151">
        <v>131</v>
      </c>
      <c r="W447" s="1151">
        <v>275</v>
      </c>
      <c r="X447" s="1151">
        <v>370</v>
      </c>
      <c r="Y447" s="1151">
        <v>465</v>
      </c>
      <c r="Z447" s="1151">
        <v>403</v>
      </c>
      <c r="AA447" s="1151">
        <v>336</v>
      </c>
      <c r="AB447" s="1151">
        <v>257</v>
      </c>
      <c r="AC447" s="1151">
        <v>151</v>
      </c>
      <c r="AD447" s="1151">
        <v>158</v>
      </c>
      <c r="AE447" s="1151">
        <v>128</v>
      </c>
      <c r="AF447" s="1151">
        <v>104</v>
      </c>
      <c r="AG447" s="1151">
        <v>43</v>
      </c>
      <c r="AH447" s="1151">
        <v>13</v>
      </c>
      <c r="AI447" s="1151">
        <v>0</v>
      </c>
    </row>
    <row r="448" spans="1:35" s="1152" customFormat="1" ht="15.95" customHeight="1">
      <c r="A448" s="2300"/>
      <c r="B448" s="2300"/>
      <c r="C448" s="2301"/>
      <c r="D448" s="2301"/>
      <c r="E448" s="2301"/>
      <c r="F448" s="2301"/>
      <c r="G448" s="1157" t="s">
        <v>5344</v>
      </c>
      <c r="H448" s="1153">
        <v>1092</v>
      </c>
      <c r="I448" s="1151">
        <v>0</v>
      </c>
      <c r="J448" s="1151">
        <v>0</v>
      </c>
      <c r="K448" s="1151">
        <v>0</v>
      </c>
      <c r="L448" s="1151">
        <v>0</v>
      </c>
      <c r="M448" s="1151">
        <v>0</v>
      </c>
      <c r="N448" s="1151">
        <v>0</v>
      </c>
      <c r="O448" s="1151">
        <v>0</v>
      </c>
      <c r="P448" s="1151">
        <v>0</v>
      </c>
      <c r="Q448" s="1151"/>
      <c r="R448" s="1151">
        <v>0</v>
      </c>
      <c r="S448" s="1151">
        <v>0</v>
      </c>
      <c r="T448" s="1151">
        <v>2</v>
      </c>
      <c r="U448" s="1151">
        <v>6</v>
      </c>
      <c r="V448" s="1151">
        <v>17</v>
      </c>
      <c r="W448" s="1151">
        <v>23</v>
      </c>
      <c r="X448" s="1151">
        <v>38</v>
      </c>
      <c r="Y448" s="1151">
        <v>51</v>
      </c>
      <c r="Z448" s="1151">
        <v>62</v>
      </c>
      <c r="AA448" s="1151">
        <v>74</v>
      </c>
      <c r="AB448" s="1151">
        <v>127</v>
      </c>
      <c r="AC448" s="1151">
        <v>120</v>
      </c>
      <c r="AD448" s="1151">
        <v>168</v>
      </c>
      <c r="AE448" s="1151">
        <v>172</v>
      </c>
      <c r="AF448" s="1151">
        <v>144</v>
      </c>
      <c r="AG448" s="1151">
        <v>65</v>
      </c>
      <c r="AH448" s="1151">
        <v>20</v>
      </c>
      <c r="AI448" s="1151">
        <v>3</v>
      </c>
    </row>
    <row r="449" spans="1:35" s="1152" customFormat="1" ht="15.95" customHeight="1">
      <c r="A449" s="2300" t="s">
        <v>5941</v>
      </c>
      <c r="B449" s="2300"/>
      <c r="C449" s="2301" t="s">
        <v>5942</v>
      </c>
      <c r="D449" s="2301"/>
      <c r="E449" s="2301"/>
      <c r="F449" s="2301"/>
      <c r="G449" s="1156" t="s">
        <v>5348</v>
      </c>
      <c r="H449" s="1150">
        <v>558</v>
      </c>
      <c r="I449" s="1150">
        <v>0</v>
      </c>
      <c r="J449" s="1150">
        <v>1</v>
      </c>
      <c r="K449" s="1150">
        <v>0</v>
      </c>
      <c r="L449" s="1150">
        <v>0</v>
      </c>
      <c r="M449" s="1150">
        <v>0</v>
      </c>
      <c r="N449" s="1150">
        <v>0</v>
      </c>
      <c r="O449" s="1150">
        <v>0</v>
      </c>
      <c r="P449" s="1150">
        <v>1</v>
      </c>
      <c r="Q449" s="1150"/>
      <c r="R449" s="1150">
        <v>1</v>
      </c>
      <c r="S449" s="1150">
        <v>1</v>
      </c>
      <c r="T449" s="1150">
        <v>2</v>
      </c>
      <c r="U449" s="1150">
        <v>7</v>
      </c>
      <c r="V449" s="1150">
        <v>10</v>
      </c>
      <c r="W449" s="1150">
        <v>30</v>
      </c>
      <c r="X449" s="1150">
        <v>51</v>
      </c>
      <c r="Y449" s="1150">
        <v>40</v>
      </c>
      <c r="Z449" s="1150">
        <v>50</v>
      </c>
      <c r="AA449" s="1150">
        <v>66</v>
      </c>
      <c r="AB449" s="1150">
        <v>69</v>
      </c>
      <c r="AC449" s="1150">
        <v>41</v>
      </c>
      <c r="AD449" s="1150">
        <v>52</v>
      </c>
      <c r="AE449" s="1150">
        <v>62</v>
      </c>
      <c r="AF449" s="1150">
        <v>30</v>
      </c>
      <c r="AG449" s="1150">
        <v>31</v>
      </c>
      <c r="AH449" s="1150">
        <v>11</v>
      </c>
      <c r="AI449" s="1150">
        <v>2</v>
      </c>
    </row>
    <row r="450" spans="1:35" s="1152" customFormat="1" ht="15.95" customHeight="1">
      <c r="A450" s="2300"/>
      <c r="B450" s="2300"/>
      <c r="C450" s="2301"/>
      <c r="D450" s="2301"/>
      <c r="E450" s="2301"/>
      <c r="F450" s="2301"/>
      <c r="G450" s="1157" t="s">
        <v>5346</v>
      </c>
      <c r="H450" s="1150">
        <v>397</v>
      </c>
      <c r="I450" s="1150">
        <v>0</v>
      </c>
      <c r="J450" s="1150">
        <v>0</v>
      </c>
      <c r="K450" s="1150">
        <v>0</v>
      </c>
      <c r="L450" s="1150">
        <v>0</v>
      </c>
      <c r="M450" s="1150">
        <v>0</v>
      </c>
      <c r="N450" s="1150">
        <v>0</v>
      </c>
      <c r="O450" s="1150">
        <v>0</v>
      </c>
      <c r="P450" s="1150">
        <v>1</v>
      </c>
      <c r="Q450" s="1150"/>
      <c r="R450" s="1150">
        <v>0</v>
      </c>
      <c r="S450" s="1150">
        <v>1</v>
      </c>
      <c r="T450" s="1150">
        <v>2</v>
      </c>
      <c r="U450" s="1150">
        <v>6</v>
      </c>
      <c r="V450" s="1150">
        <v>10</v>
      </c>
      <c r="W450" s="1150">
        <v>25</v>
      </c>
      <c r="X450" s="1150">
        <v>48</v>
      </c>
      <c r="Y450" s="1150">
        <v>32</v>
      </c>
      <c r="Z450" s="1150">
        <v>42</v>
      </c>
      <c r="AA450" s="1150">
        <v>50</v>
      </c>
      <c r="AB450" s="1150">
        <v>54</v>
      </c>
      <c r="AC450" s="1150">
        <v>29</v>
      </c>
      <c r="AD450" s="1150">
        <v>30</v>
      </c>
      <c r="AE450" s="1150">
        <v>39</v>
      </c>
      <c r="AF450" s="1150">
        <v>13</v>
      </c>
      <c r="AG450" s="1150">
        <v>13</v>
      </c>
      <c r="AH450" s="1150">
        <v>1</v>
      </c>
      <c r="AI450" s="1150">
        <v>1</v>
      </c>
    </row>
    <row r="451" spans="1:35" s="1152" customFormat="1" ht="15.95" customHeight="1">
      <c r="A451" s="2300"/>
      <c r="B451" s="2300"/>
      <c r="C451" s="2301"/>
      <c r="D451" s="2301"/>
      <c r="E451" s="2301"/>
      <c r="F451" s="2301"/>
      <c r="G451" s="1157" t="s">
        <v>5344</v>
      </c>
      <c r="H451" s="1150">
        <v>161</v>
      </c>
      <c r="I451" s="1150">
        <v>0</v>
      </c>
      <c r="J451" s="1150">
        <v>1</v>
      </c>
      <c r="K451" s="1150">
        <v>0</v>
      </c>
      <c r="L451" s="1150">
        <v>0</v>
      </c>
      <c r="M451" s="1150">
        <v>0</v>
      </c>
      <c r="N451" s="1150">
        <v>0</v>
      </c>
      <c r="O451" s="1150">
        <v>0</v>
      </c>
      <c r="P451" s="1150">
        <v>0</v>
      </c>
      <c r="Q451" s="1150"/>
      <c r="R451" s="1150">
        <v>1</v>
      </c>
      <c r="S451" s="1150">
        <v>0</v>
      </c>
      <c r="T451" s="1150">
        <v>0</v>
      </c>
      <c r="U451" s="1150">
        <v>1</v>
      </c>
      <c r="V451" s="1150">
        <v>0</v>
      </c>
      <c r="W451" s="1150">
        <v>5</v>
      </c>
      <c r="X451" s="1150">
        <v>3</v>
      </c>
      <c r="Y451" s="1150">
        <v>8</v>
      </c>
      <c r="Z451" s="1150">
        <v>8</v>
      </c>
      <c r="AA451" s="1150">
        <v>16</v>
      </c>
      <c r="AB451" s="1150">
        <v>15</v>
      </c>
      <c r="AC451" s="1150">
        <v>12</v>
      </c>
      <c r="AD451" s="1150">
        <v>22</v>
      </c>
      <c r="AE451" s="1150">
        <v>23</v>
      </c>
      <c r="AF451" s="1150">
        <v>17</v>
      </c>
      <c r="AG451" s="1150">
        <v>18</v>
      </c>
      <c r="AH451" s="1150">
        <v>10</v>
      </c>
      <c r="AI451" s="1150">
        <v>1</v>
      </c>
    </row>
    <row r="452" spans="1:35" s="1152" customFormat="1" ht="15.95" customHeight="1">
      <c r="A452" s="2300" t="s">
        <v>1025</v>
      </c>
      <c r="B452" s="2300"/>
      <c r="C452" s="2301" t="s">
        <v>5433</v>
      </c>
      <c r="D452" s="2301"/>
      <c r="E452" s="2301"/>
      <c r="F452" s="2301"/>
      <c r="G452" s="1156" t="s">
        <v>5348</v>
      </c>
      <c r="H452" s="1150">
        <v>425</v>
      </c>
      <c r="I452" s="1150">
        <v>0</v>
      </c>
      <c r="J452" s="1150">
        <v>0</v>
      </c>
      <c r="K452" s="1150">
        <v>0</v>
      </c>
      <c r="L452" s="1150">
        <v>0</v>
      </c>
      <c r="M452" s="1150">
        <v>0</v>
      </c>
      <c r="N452" s="1150">
        <v>0</v>
      </c>
      <c r="O452" s="1150">
        <v>0</v>
      </c>
      <c r="P452" s="1150">
        <v>0</v>
      </c>
      <c r="Q452" s="1150"/>
      <c r="R452" s="1150">
        <v>0</v>
      </c>
      <c r="S452" s="1150">
        <v>0</v>
      </c>
      <c r="T452" s="1150">
        <v>0</v>
      </c>
      <c r="U452" s="1150">
        <v>1</v>
      </c>
      <c r="V452" s="1150">
        <v>3</v>
      </c>
      <c r="W452" s="1150">
        <v>0</v>
      </c>
      <c r="X452" s="1150">
        <v>8</v>
      </c>
      <c r="Y452" s="1150">
        <v>13</v>
      </c>
      <c r="Z452" s="1150">
        <v>9</v>
      </c>
      <c r="AA452" s="1150">
        <v>17</v>
      </c>
      <c r="AB452" s="1150">
        <v>27</v>
      </c>
      <c r="AC452" s="1150">
        <v>45</v>
      </c>
      <c r="AD452" s="1150">
        <v>53</v>
      </c>
      <c r="AE452" s="1150">
        <v>76</v>
      </c>
      <c r="AF452" s="1150">
        <v>83</v>
      </c>
      <c r="AG452" s="1150">
        <v>70</v>
      </c>
      <c r="AH452" s="1150">
        <v>17</v>
      </c>
      <c r="AI452" s="1150">
        <v>3</v>
      </c>
    </row>
    <row r="453" spans="1:35" s="1152" customFormat="1" ht="15.95" customHeight="1">
      <c r="A453" s="2300"/>
      <c r="B453" s="2300"/>
      <c r="C453" s="2301"/>
      <c r="D453" s="2301"/>
      <c r="E453" s="2301"/>
      <c r="F453" s="2301"/>
      <c r="G453" s="1157" t="s">
        <v>5346</v>
      </c>
      <c r="H453" s="1150">
        <v>229</v>
      </c>
      <c r="I453" s="1150">
        <v>0</v>
      </c>
      <c r="J453" s="1150">
        <v>0</v>
      </c>
      <c r="K453" s="1150">
        <v>0</v>
      </c>
      <c r="L453" s="1150">
        <v>0</v>
      </c>
      <c r="M453" s="1150">
        <v>0</v>
      </c>
      <c r="N453" s="1150">
        <v>0</v>
      </c>
      <c r="O453" s="1150">
        <v>0</v>
      </c>
      <c r="P453" s="1150">
        <v>0</v>
      </c>
      <c r="Q453" s="1150"/>
      <c r="R453" s="1150">
        <v>0</v>
      </c>
      <c r="S453" s="1150">
        <v>0</v>
      </c>
      <c r="T453" s="1150">
        <v>0</v>
      </c>
      <c r="U453" s="1150">
        <v>0</v>
      </c>
      <c r="V453" s="1150">
        <v>2</v>
      </c>
      <c r="W453" s="1150">
        <v>0</v>
      </c>
      <c r="X453" s="1150">
        <v>5</v>
      </c>
      <c r="Y453" s="1150">
        <v>10</v>
      </c>
      <c r="Z453" s="1150">
        <v>6</v>
      </c>
      <c r="AA453" s="1150">
        <v>12</v>
      </c>
      <c r="AB453" s="1150">
        <v>17</v>
      </c>
      <c r="AC453" s="1150">
        <v>31</v>
      </c>
      <c r="AD453" s="1150">
        <v>30</v>
      </c>
      <c r="AE453" s="1150">
        <v>34</v>
      </c>
      <c r="AF453" s="1150">
        <v>42</v>
      </c>
      <c r="AG453" s="1150">
        <v>31</v>
      </c>
      <c r="AH453" s="1150">
        <v>7</v>
      </c>
      <c r="AI453" s="1150">
        <v>2</v>
      </c>
    </row>
    <row r="454" spans="1:35" s="1152" customFormat="1" ht="15.95" customHeight="1">
      <c r="A454" s="2300"/>
      <c r="B454" s="2300"/>
      <c r="C454" s="2301"/>
      <c r="D454" s="2301"/>
      <c r="E454" s="2301"/>
      <c r="F454" s="2301"/>
      <c r="G454" s="1157" t="s">
        <v>5344</v>
      </c>
      <c r="H454" s="1150">
        <v>196</v>
      </c>
      <c r="I454" s="1150">
        <v>0</v>
      </c>
      <c r="J454" s="1150">
        <v>0</v>
      </c>
      <c r="K454" s="1150">
        <v>0</v>
      </c>
      <c r="L454" s="1150">
        <v>0</v>
      </c>
      <c r="M454" s="1150">
        <v>0</v>
      </c>
      <c r="N454" s="1150">
        <v>0</v>
      </c>
      <c r="O454" s="1150">
        <v>0</v>
      </c>
      <c r="P454" s="1150">
        <v>0</v>
      </c>
      <c r="Q454" s="1150"/>
      <c r="R454" s="1150">
        <v>0</v>
      </c>
      <c r="S454" s="1150">
        <v>0</v>
      </c>
      <c r="T454" s="1150">
        <v>0</v>
      </c>
      <c r="U454" s="1150">
        <v>1</v>
      </c>
      <c r="V454" s="1150">
        <v>1</v>
      </c>
      <c r="W454" s="1150">
        <v>0</v>
      </c>
      <c r="X454" s="1150">
        <v>3</v>
      </c>
      <c r="Y454" s="1150">
        <v>3</v>
      </c>
      <c r="Z454" s="1150">
        <v>3</v>
      </c>
      <c r="AA454" s="1150">
        <v>5</v>
      </c>
      <c r="AB454" s="1150">
        <v>10</v>
      </c>
      <c r="AC454" s="1150">
        <v>14</v>
      </c>
      <c r="AD454" s="1150">
        <v>23</v>
      </c>
      <c r="AE454" s="1150">
        <v>42</v>
      </c>
      <c r="AF454" s="1150">
        <v>41</v>
      </c>
      <c r="AG454" s="1150">
        <v>39</v>
      </c>
      <c r="AH454" s="1150">
        <v>10</v>
      </c>
      <c r="AI454" s="1150">
        <v>1</v>
      </c>
    </row>
    <row r="455" spans="1:35" s="1152" customFormat="1" ht="15.95" customHeight="1">
      <c r="A455" s="2300" t="s">
        <v>3367</v>
      </c>
      <c r="B455" s="2300"/>
      <c r="C455" s="2301" t="s">
        <v>5943</v>
      </c>
      <c r="D455" s="2301"/>
      <c r="E455" s="2301"/>
      <c r="F455" s="2301"/>
      <c r="G455" s="1156" t="s">
        <v>5348</v>
      </c>
      <c r="H455" s="1150">
        <v>501</v>
      </c>
      <c r="I455" s="1150">
        <v>0</v>
      </c>
      <c r="J455" s="1150">
        <v>1</v>
      </c>
      <c r="K455" s="1150">
        <v>0</v>
      </c>
      <c r="L455" s="1150">
        <v>0</v>
      </c>
      <c r="M455" s="1150">
        <v>0</v>
      </c>
      <c r="N455" s="1150">
        <v>0</v>
      </c>
      <c r="O455" s="1150">
        <v>0</v>
      </c>
      <c r="P455" s="1150">
        <v>0</v>
      </c>
      <c r="Q455" s="1150"/>
      <c r="R455" s="1150">
        <v>0</v>
      </c>
      <c r="S455" s="1150">
        <v>3</v>
      </c>
      <c r="T455" s="1150">
        <v>2</v>
      </c>
      <c r="U455" s="1150">
        <v>5</v>
      </c>
      <c r="V455" s="1150">
        <v>11</v>
      </c>
      <c r="W455" s="1150">
        <v>21</v>
      </c>
      <c r="X455" s="1150">
        <v>17</v>
      </c>
      <c r="Y455" s="1150">
        <v>24</v>
      </c>
      <c r="Z455" s="1150">
        <v>27</v>
      </c>
      <c r="AA455" s="1150">
        <v>38</v>
      </c>
      <c r="AB455" s="1150">
        <v>39</v>
      </c>
      <c r="AC455" s="1150">
        <v>34</v>
      </c>
      <c r="AD455" s="1150">
        <v>56</v>
      </c>
      <c r="AE455" s="1150">
        <v>60</v>
      </c>
      <c r="AF455" s="1150">
        <v>86</v>
      </c>
      <c r="AG455" s="1150">
        <v>52</v>
      </c>
      <c r="AH455" s="1150">
        <v>22</v>
      </c>
      <c r="AI455" s="1150">
        <v>3</v>
      </c>
    </row>
    <row r="456" spans="1:35" s="1152" customFormat="1" ht="15.95" customHeight="1">
      <c r="A456" s="2300"/>
      <c r="B456" s="2300"/>
      <c r="C456" s="2301"/>
      <c r="D456" s="2301"/>
      <c r="E456" s="2301"/>
      <c r="F456" s="2301"/>
      <c r="G456" s="1157" t="s">
        <v>5346</v>
      </c>
      <c r="H456" s="1150">
        <v>304</v>
      </c>
      <c r="I456" s="1150">
        <v>0</v>
      </c>
      <c r="J456" s="1150">
        <v>1</v>
      </c>
      <c r="K456" s="1150">
        <v>0</v>
      </c>
      <c r="L456" s="1150">
        <v>0</v>
      </c>
      <c r="M456" s="1150">
        <v>0</v>
      </c>
      <c r="N456" s="1150">
        <v>0</v>
      </c>
      <c r="O456" s="1150">
        <v>0</v>
      </c>
      <c r="P456" s="1150">
        <v>0</v>
      </c>
      <c r="Q456" s="1150"/>
      <c r="R456" s="1150">
        <v>0</v>
      </c>
      <c r="S456" s="1150">
        <v>1</v>
      </c>
      <c r="T456" s="1150">
        <v>2</v>
      </c>
      <c r="U456" s="1150">
        <v>5</v>
      </c>
      <c r="V456" s="1150">
        <v>9</v>
      </c>
      <c r="W456" s="1150">
        <v>18</v>
      </c>
      <c r="X456" s="1150">
        <v>13</v>
      </c>
      <c r="Y456" s="1150">
        <v>20</v>
      </c>
      <c r="Z456" s="1150">
        <v>23</v>
      </c>
      <c r="AA456" s="1150">
        <v>29</v>
      </c>
      <c r="AB456" s="1150">
        <v>25</v>
      </c>
      <c r="AC456" s="1150">
        <v>18</v>
      </c>
      <c r="AD456" s="1150">
        <v>30</v>
      </c>
      <c r="AE456" s="1150">
        <v>32</v>
      </c>
      <c r="AF456" s="1150">
        <v>45</v>
      </c>
      <c r="AG456" s="1150">
        <v>23</v>
      </c>
      <c r="AH456" s="1150">
        <v>9</v>
      </c>
      <c r="AI456" s="1150">
        <v>1</v>
      </c>
    </row>
    <row r="457" spans="1:35" s="1152" customFormat="1" ht="15.95" customHeight="1">
      <c r="A457" s="2300"/>
      <c r="B457" s="2300"/>
      <c r="C457" s="2301"/>
      <c r="D457" s="2301"/>
      <c r="E457" s="2301"/>
      <c r="F457" s="2301"/>
      <c r="G457" s="1157" t="s">
        <v>5344</v>
      </c>
      <c r="H457" s="1150">
        <v>197</v>
      </c>
      <c r="I457" s="1150">
        <v>0</v>
      </c>
      <c r="J457" s="1150">
        <v>0</v>
      </c>
      <c r="K457" s="1150">
        <v>0</v>
      </c>
      <c r="L457" s="1150">
        <v>0</v>
      </c>
      <c r="M457" s="1150">
        <v>0</v>
      </c>
      <c r="N457" s="1150">
        <v>0</v>
      </c>
      <c r="O457" s="1150">
        <v>0</v>
      </c>
      <c r="P457" s="1150">
        <v>0</v>
      </c>
      <c r="Q457" s="1150"/>
      <c r="R457" s="1150">
        <v>0</v>
      </c>
      <c r="S457" s="1150">
        <v>2</v>
      </c>
      <c r="T457" s="1150">
        <v>0</v>
      </c>
      <c r="U457" s="1150">
        <v>0</v>
      </c>
      <c r="V457" s="1150">
        <v>2</v>
      </c>
      <c r="W457" s="1150">
        <v>3</v>
      </c>
      <c r="X457" s="1150">
        <v>4</v>
      </c>
      <c r="Y457" s="1150">
        <v>4</v>
      </c>
      <c r="Z457" s="1150">
        <v>4</v>
      </c>
      <c r="AA457" s="1150">
        <v>9</v>
      </c>
      <c r="AB457" s="1150">
        <v>14</v>
      </c>
      <c r="AC457" s="1150">
        <v>16</v>
      </c>
      <c r="AD457" s="1150">
        <v>26</v>
      </c>
      <c r="AE457" s="1150">
        <v>28</v>
      </c>
      <c r="AF457" s="1150">
        <v>41</v>
      </c>
      <c r="AG457" s="1150">
        <v>29</v>
      </c>
      <c r="AH457" s="1150">
        <v>13</v>
      </c>
      <c r="AI457" s="1150">
        <v>2</v>
      </c>
    </row>
    <row r="458" spans="1:35" s="1152" customFormat="1" ht="15.95" customHeight="1">
      <c r="A458" s="2300" t="s">
        <v>5944</v>
      </c>
      <c r="B458" s="2300"/>
      <c r="C458" s="2301" t="s">
        <v>5755</v>
      </c>
      <c r="D458" s="2301"/>
      <c r="E458" s="2301"/>
      <c r="F458" s="2301"/>
      <c r="G458" s="1156" t="s">
        <v>5348</v>
      </c>
      <c r="H458" s="1150">
        <v>2390</v>
      </c>
      <c r="I458" s="1150">
        <v>0</v>
      </c>
      <c r="J458" s="1150">
        <v>3</v>
      </c>
      <c r="K458" s="1150">
        <v>1</v>
      </c>
      <c r="L458" s="1150">
        <v>1</v>
      </c>
      <c r="M458" s="1150">
        <v>0</v>
      </c>
      <c r="N458" s="1150">
        <v>0</v>
      </c>
      <c r="O458" s="1150">
        <v>2</v>
      </c>
      <c r="P458" s="1150">
        <v>0</v>
      </c>
      <c r="Q458" s="1150"/>
      <c r="R458" s="1150">
        <v>1</v>
      </c>
      <c r="S458" s="1150">
        <v>2</v>
      </c>
      <c r="T458" s="1150">
        <v>2</v>
      </c>
      <c r="U458" s="1150">
        <v>4</v>
      </c>
      <c r="V458" s="1150">
        <v>21</v>
      </c>
      <c r="W458" s="1150">
        <v>28</v>
      </c>
      <c r="X458" s="1150">
        <v>47</v>
      </c>
      <c r="Y458" s="1150">
        <v>91</v>
      </c>
      <c r="Z458" s="1150">
        <v>118</v>
      </c>
      <c r="AA458" s="1150">
        <v>138</v>
      </c>
      <c r="AB458" s="1150">
        <v>174</v>
      </c>
      <c r="AC458" s="1150">
        <v>212</v>
      </c>
      <c r="AD458" s="1150">
        <v>297</v>
      </c>
      <c r="AE458" s="1150">
        <v>412</v>
      </c>
      <c r="AF458" s="1150">
        <v>427</v>
      </c>
      <c r="AG458" s="1150">
        <v>294</v>
      </c>
      <c r="AH458" s="1150">
        <v>106</v>
      </c>
      <c r="AI458" s="1150">
        <v>9</v>
      </c>
    </row>
    <row r="459" spans="1:35" s="1152" customFormat="1" ht="15.95" customHeight="1">
      <c r="A459" s="2300"/>
      <c r="B459" s="2300"/>
      <c r="C459" s="2301"/>
      <c r="D459" s="2301"/>
      <c r="E459" s="2301"/>
      <c r="F459" s="2301"/>
      <c r="G459" s="1157" t="s">
        <v>5346</v>
      </c>
      <c r="H459" s="1150">
        <v>1360</v>
      </c>
      <c r="I459" s="1150">
        <v>0</v>
      </c>
      <c r="J459" s="1150">
        <v>2</v>
      </c>
      <c r="K459" s="1150">
        <v>1</v>
      </c>
      <c r="L459" s="1150">
        <v>0</v>
      </c>
      <c r="M459" s="1150">
        <v>0</v>
      </c>
      <c r="N459" s="1150">
        <v>0</v>
      </c>
      <c r="O459" s="1150">
        <v>1</v>
      </c>
      <c r="P459" s="1150">
        <v>0</v>
      </c>
      <c r="Q459" s="1150"/>
      <c r="R459" s="1150">
        <v>1</v>
      </c>
      <c r="S459" s="1150">
        <v>2</v>
      </c>
      <c r="T459" s="1150">
        <v>1</v>
      </c>
      <c r="U459" s="1150">
        <v>2</v>
      </c>
      <c r="V459" s="1150">
        <v>16</v>
      </c>
      <c r="W459" s="1150">
        <v>25</v>
      </c>
      <c r="X459" s="1150">
        <v>36</v>
      </c>
      <c r="Y459" s="1150">
        <v>72</v>
      </c>
      <c r="Z459" s="1150">
        <v>85</v>
      </c>
      <c r="AA459" s="1150">
        <v>91</v>
      </c>
      <c r="AB459" s="1150">
        <v>123</v>
      </c>
      <c r="AC459" s="1150">
        <v>126</v>
      </c>
      <c r="AD459" s="1150">
        <v>173</v>
      </c>
      <c r="AE459" s="1150">
        <v>214</v>
      </c>
      <c r="AF459" s="1150">
        <v>203</v>
      </c>
      <c r="AG459" s="1150">
        <v>136</v>
      </c>
      <c r="AH459" s="1150">
        <v>48</v>
      </c>
      <c r="AI459" s="1150">
        <v>2</v>
      </c>
    </row>
    <row r="460" spans="1:35" s="1152" customFormat="1" ht="15.95" customHeight="1">
      <c r="A460" s="2300"/>
      <c r="B460" s="2300"/>
      <c r="C460" s="2301"/>
      <c r="D460" s="2301"/>
      <c r="E460" s="2301"/>
      <c r="F460" s="2301"/>
      <c r="G460" s="1157" t="s">
        <v>5344</v>
      </c>
      <c r="H460" s="1150">
        <v>1030</v>
      </c>
      <c r="I460" s="1150">
        <v>0</v>
      </c>
      <c r="J460" s="1150">
        <v>1</v>
      </c>
      <c r="K460" s="1150">
        <v>0</v>
      </c>
      <c r="L460" s="1150">
        <v>1</v>
      </c>
      <c r="M460" s="1150">
        <v>0</v>
      </c>
      <c r="N460" s="1150">
        <v>0</v>
      </c>
      <c r="O460" s="1150">
        <v>1</v>
      </c>
      <c r="P460" s="1150">
        <v>0</v>
      </c>
      <c r="Q460" s="1150"/>
      <c r="R460" s="1150">
        <v>0</v>
      </c>
      <c r="S460" s="1150">
        <v>0</v>
      </c>
      <c r="T460" s="1150">
        <v>1</v>
      </c>
      <c r="U460" s="1150">
        <v>2</v>
      </c>
      <c r="V460" s="1150">
        <v>5</v>
      </c>
      <c r="W460" s="1150">
        <v>3</v>
      </c>
      <c r="X460" s="1150">
        <v>11</v>
      </c>
      <c r="Y460" s="1150">
        <v>19</v>
      </c>
      <c r="Z460" s="1150">
        <v>33</v>
      </c>
      <c r="AA460" s="1150">
        <v>47</v>
      </c>
      <c r="AB460" s="1150">
        <v>51</v>
      </c>
      <c r="AC460" s="1150">
        <v>86</v>
      </c>
      <c r="AD460" s="1150">
        <v>124</v>
      </c>
      <c r="AE460" s="1150">
        <v>198</v>
      </c>
      <c r="AF460" s="1150">
        <v>224</v>
      </c>
      <c r="AG460" s="1150">
        <v>158</v>
      </c>
      <c r="AH460" s="1150">
        <v>58</v>
      </c>
      <c r="AI460" s="1150">
        <v>7</v>
      </c>
    </row>
    <row r="461" spans="1:35" s="1152" customFormat="1" ht="15.95" customHeight="1">
      <c r="A461" s="2300" t="s">
        <v>1022</v>
      </c>
      <c r="B461" s="2300"/>
      <c r="C461" s="2301" t="s">
        <v>5434</v>
      </c>
      <c r="D461" s="2301"/>
      <c r="E461" s="2301"/>
      <c r="F461" s="2301"/>
      <c r="G461" s="1156" t="s">
        <v>5348</v>
      </c>
      <c r="H461" s="1150">
        <v>595</v>
      </c>
      <c r="I461" s="1150">
        <v>0</v>
      </c>
      <c r="J461" s="1150">
        <v>1</v>
      </c>
      <c r="K461" s="1150">
        <v>0</v>
      </c>
      <c r="L461" s="1150">
        <v>0</v>
      </c>
      <c r="M461" s="1150">
        <v>0</v>
      </c>
      <c r="N461" s="1150">
        <v>0</v>
      </c>
      <c r="O461" s="1150">
        <v>0</v>
      </c>
      <c r="P461" s="1150">
        <v>0</v>
      </c>
      <c r="Q461" s="1150"/>
      <c r="R461" s="1150">
        <v>0</v>
      </c>
      <c r="S461" s="1150">
        <v>1</v>
      </c>
      <c r="T461" s="1150">
        <v>0</v>
      </c>
      <c r="U461" s="1150">
        <v>2</v>
      </c>
      <c r="V461" s="1150">
        <v>7</v>
      </c>
      <c r="W461" s="1150">
        <v>5</v>
      </c>
      <c r="X461" s="1150">
        <v>17</v>
      </c>
      <c r="Y461" s="1150">
        <v>14</v>
      </c>
      <c r="Z461" s="1150">
        <v>35</v>
      </c>
      <c r="AA461" s="1150">
        <v>33</v>
      </c>
      <c r="AB461" s="1150">
        <v>40</v>
      </c>
      <c r="AC461" s="1150">
        <v>56</v>
      </c>
      <c r="AD461" s="1150">
        <v>62</v>
      </c>
      <c r="AE461" s="1150">
        <v>106</v>
      </c>
      <c r="AF461" s="1150">
        <v>89</v>
      </c>
      <c r="AG461" s="1150">
        <v>76</v>
      </c>
      <c r="AH461" s="1150">
        <v>37</v>
      </c>
      <c r="AI461" s="1150">
        <v>14</v>
      </c>
    </row>
    <row r="462" spans="1:35" s="1152" customFormat="1" ht="15.95" customHeight="1">
      <c r="A462" s="2300"/>
      <c r="B462" s="2300"/>
      <c r="C462" s="2301"/>
      <c r="D462" s="2301"/>
      <c r="E462" s="2301"/>
      <c r="F462" s="2301"/>
      <c r="G462" s="1157" t="s">
        <v>5346</v>
      </c>
      <c r="H462" s="1150">
        <v>284</v>
      </c>
      <c r="I462" s="1150">
        <v>0</v>
      </c>
      <c r="J462" s="1150">
        <v>1</v>
      </c>
      <c r="K462" s="1150">
        <v>0</v>
      </c>
      <c r="L462" s="1150">
        <v>0</v>
      </c>
      <c r="M462" s="1150">
        <v>0</v>
      </c>
      <c r="N462" s="1150">
        <v>0</v>
      </c>
      <c r="O462" s="1150">
        <v>0</v>
      </c>
      <c r="P462" s="1150">
        <v>0</v>
      </c>
      <c r="Q462" s="1150"/>
      <c r="R462" s="1150">
        <v>0</v>
      </c>
      <c r="S462" s="1150">
        <v>1</v>
      </c>
      <c r="T462" s="1150">
        <v>0</v>
      </c>
      <c r="U462" s="1150">
        <v>1</v>
      </c>
      <c r="V462" s="1150">
        <v>5</v>
      </c>
      <c r="W462" s="1150">
        <v>5</v>
      </c>
      <c r="X462" s="1150">
        <v>10</v>
      </c>
      <c r="Y462" s="1150">
        <v>10</v>
      </c>
      <c r="Z462" s="1150">
        <v>26</v>
      </c>
      <c r="AA462" s="1150">
        <v>15</v>
      </c>
      <c r="AB462" s="1150">
        <v>23</v>
      </c>
      <c r="AC462" s="1150">
        <v>34</v>
      </c>
      <c r="AD462" s="1150">
        <v>34</v>
      </c>
      <c r="AE462" s="1150">
        <v>47</v>
      </c>
      <c r="AF462" s="1150">
        <v>30</v>
      </c>
      <c r="AG462" s="1150">
        <v>25</v>
      </c>
      <c r="AH462" s="1150">
        <v>15</v>
      </c>
      <c r="AI462" s="1150">
        <v>2</v>
      </c>
    </row>
    <row r="463" spans="1:35" s="1152" customFormat="1" ht="15.95" customHeight="1">
      <c r="A463" s="2300"/>
      <c r="B463" s="2300"/>
      <c r="C463" s="2301"/>
      <c r="D463" s="2301"/>
      <c r="E463" s="2301"/>
      <c r="F463" s="2301"/>
      <c r="G463" s="1157" t="s">
        <v>5344</v>
      </c>
      <c r="H463" s="1150">
        <v>311</v>
      </c>
      <c r="I463" s="1150">
        <v>0</v>
      </c>
      <c r="J463" s="1150">
        <v>0</v>
      </c>
      <c r="K463" s="1150">
        <v>0</v>
      </c>
      <c r="L463" s="1150">
        <v>0</v>
      </c>
      <c r="M463" s="1150">
        <v>0</v>
      </c>
      <c r="N463" s="1150">
        <v>0</v>
      </c>
      <c r="O463" s="1150">
        <v>0</v>
      </c>
      <c r="P463" s="1150">
        <v>0</v>
      </c>
      <c r="Q463" s="1150"/>
      <c r="R463" s="1150">
        <v>0</v>
      </c>
      <c r="S463" s="1150">
        <v>0</v>
      </c>
      <c r="T463" s="1150">
        <v>0</v>
      </c>
      <c r="U463" s="1150">
        <v>1</v>
      </c>
      <c r="V463" s="1150">
        <v>2</v>
      </c>
      <c r="W463" s="1150">
        <v>0</v>
      </c>
      <c r="X463" s="1150">
        <v>7</v>
      </c>
      <c r="Y463" s="1150">
        <v>4</v>
      </c>
      <c r="Z463" s="1150">
        <v>9</v>
      </c>
      <c r="AA463" s="1150">
        <v>18</v>
      </c>
      <c r="AB463" s="1150">
        <v>17</v>
      </c>
      <c r="AC463" s="1150">
        <v>22</v>
      </c>
      <c r="AD463" s="1150">
        <v>28</v>
      </c>
      <c r="AE463" s="1150">
        <v>59</v>
      </c>
      <c r="AF463" s="1150">
        <v>59</v>
      </c>
      <c r="AG463" s="1150">
        <v>51</v>
      </c>
      <c r="AH463" s="1150">
        <v>22</v>
      </c>
      <c r="AI463" s="1150">
        <v>12</v>
      </c>
    </row>
    <row r="464" spans="1:35" s="1152" customFormat="1" ht="15.95" customHeight="1">
      <c r="A464" s="2300" t="s">
        <v>1018</v>
      </c>
      <c r="B464" s="2300"/>
      <c r="C464" s="2301" t="s">
        <v>5945</v>
      </c>
      <c r="D464" s="2301"/>
      <c r="E464" s="2301"/>
      <c r="F464" s="2301"/>
      <c r="G464" s="1156" t="s">
        <v>5348</v>
      </c>
      <c r="H464" s="1150">
        <v>1307</v>
      </c>
      <c r="I464" s="1150">
        <v>0</v>
      </c>
      <c r="J464" s="1150">
        <v>1</v>
      </c>
      <c r="K464" s="1150">
        <v>0</v>
      </c>
      <c r="L464" s="1150">
        <v>0</v>
      </c>
      <c r="M464" s="1150">
        <v>0</v>
      </c>
      <c r="N464" s="1150">
        <v>1</v>
      </c>
      <c r="O464" s="1150">
        <v>2</v>
      </c>
      <c r="P464" s="1150">
        <v>0</v>
      </c>
      <c r="Q464" s="1150"/>
      <c r="R464" s="1150">
        <v>2</v>
      </c>
      <c r="S464" s="1150">
        <v>7</v>
      </c>
      <c r="T464" s="1150">
        <v>13</v>
      </c>
      <c r="U464" s="1150">
        <v>18</v>
      </c>
      <c r="V464" s="1150">
        <v>18</v>
      </c>
      <c r="W464" s="1150">
        <v>39</v>
      </c>
      <c r="X464" s="1150">
        <v>42</v>
      </c>
      <c r="Y464" s="1150">
        <v>75</v>
      </c>
      <c r="Z464" s="1150">
        <v>79</v>
      </c>
      <c r="AA464" s="1150">
        <v>110</v>
      </c>
      <c r="AB464" s="1150">
        <v>157</v>
      </c>
      <c r="AC464" s="1150">
        <v>147</v>
      </c>
      <c r="AD464" s="1150">
        <v>135</v>
      </c>
      <c r="AE464" s="1150">
        <v>168</v>
      </c>
      <c r="AF464" s="1150">
        <v>159</v>
      </c>
      <c r="AG464" s="1150">
        <v>88</v>
      </c>
      <c r="AH464" s="1150">
        <v>40</v>
      </c>
      <c r="AI464" s="1150">
        <v>6</v>
      </c>
    </row>
    <row r="465" spans="1:35" s="1152" customFormat="1" ht="15.95" customHeight="1">
      <c r="A465" s="2300"/>
      <c r="B465" s="2300"/>
      <c r="C465" s="2301"/>
      <c r="D465" s="2301"/>
      <c r="E465" s="2301"/>
      <c r="F465" s="2301"/>
      <c r="G465" s="1157" t="s">
        <v>5346</v>
      </c>
      <c r="H465" s="1150">
        <v>636</v>
      </c>
      <c r="I465" s="1150">
        <v>0</v>
      </c>
      <c r="J465" s="1150">
        <v>0</v>
      </c>
      <c r="K465" s="1150">
        <v>0</v>
      </c>
      <c r="L465" s="1150">
        <v>0</v>
      </c>
      <c r="M465" s="1150">
        <v>0</v>
      </c>
      <c r="N465" s="1150">
        <v>1</v>
      </c>
      <c r="O465" s="1150">
        <v>1</v>
      </c>
      <c r="P465" s="1150">
        <v>0</v>
      </c>
      <c r="Q465" s="1150"/>
      <c r="R465" s="1150">
        <v>1</v>
      </c>
      <c r="S465" s="1150">
        <v>4</v>
      </c>
      <c r="T465" s="1150">
        <v>8</v>
      </c>
      <c r="U465" s="1150">
        <v>7</v>
      </c>
      <c r="V465" s="1150">
        <v>11</v>
      </c>
      <c r="W465" s="1150">
        <v>22</v>
      </c>
      <c r="X465" s="1150">
        <v>25</v>
      </c>
      <c r="Y465" s="1150">
        <v>45</v>
      </c>
      <c r="Z465" s="1150">
        <v>49</v>
      </c>
      <c r="AA465" s="1150">
        <v>58</v>
      </c>
      <c r="AB465" s="1150">
        <v>86</v>
      </c>
      <c r="AC465" s="1150">
        <v>88</v>
      </c>
      <c r="AD465" s="1150">
        <v>63</v>
      </c>
      <c r="AE465" s="1150">
        <v>62</v>
      </c>
      <c r="AF465" s="1150">
        <v>60</v>
      </c>
      <c r="AG465" s="1150">
        <v>35</v>
      </c>
      <c r="AH465" s="1150">
        <v>10</v>
      </c>
      <c r="AI465" s="1150">
        <v>0</v>
      </c>
    </row>
    <row r="466" spans="1:35" s="1152" customFormat="1" ht="15.95" customHeight="1">
      <c r="A466" s="2300"/>
      <c r="B466" s="2300"/>
      <c r="C466" s="2301"/>
      <c r="D466" s="2301"/>
      <c r="E466" s="2301"/>
      <c r="F466" s="2301"/>
      <c r="G466" s="1157" t="s">
        <v>5344</v>
      </c>
      <c r="H466" s="1150">
        <v>671</v>
      </c>
      <c r="I466" s="1150">
        <v>0</v>
      </c>
      <c r="J466" s="1150">
        <v>1</v>
      </c>
      <c r="K466" s="1150">
        <v>0</v>
      </c>
      <c r="L466" s="1150">
        <v>0</v>
      </c>
      <c r="M466" s="1150">
        <v>0</v>
      </c>
      <c r="N466" s="1150">
        <v>0</v>
      </c>
      <c r="O466" s="1150">
        <v>1</v>
      </c>
      <c r="P466" s="1150">
        <v>0</v>
      </c>
      <c r="Q466" s="1150"/>
      <c r="R466" s="1150">
        <v>1</v>
      </c>
      <c r="S466" s="1150">
        <v>3</v>
      </c>
      <c r="T466" s="1150">
        <v>5</v>
      </c>
      <c r="U466" s="1150">
        <v>11</v>
      </c>
      <c r="V466" s="1150">
        <v>7</v>
      </c>
      <c r="W466" s="1150">
        <v>17</v>
      </c>
      <c r="X466" s="1150">
        <v>17</v>
      </c>
      <c r="Y466" s="1150">
        <v>30</v>
      </c>
      <c r="Z466" s="1150">
        <v>30</v>
      </c>
      <c r="AA466" s="1150">
        <v>52</v>
      </c>
      <c r="AB466" s="1150">
        <v>71</v>
      </c>
      <c r="AC466" s="1150">
        <v>59</v>
      </c>
      <c r="AD466" s="1150">
        <v>72</v>
      </c>
      <c r="AE466" s="1150">
        <v>106</v>
      </c>
      <c r="AF466" s="1150">
        <v>99</v>
      </c>
      <c r="AG466" s="1150">
        <v>53</v>
      </c>
      <c r="AH466" s="1150">
        <v>30</v>
      </c>
      <c r="AI466" s="1150">
        <v>6</v>
      </c>
    </row>
    <row r="467" spans="1:35" s="1152" customFormat="1" ht="15.95" customHeight="1">
      <c r="A467" s="2300" t="s">
        <v>2543</v>
      </c>
      <c r="B467" s="2300"/>
      <c r="C467" s="2301" t="s">
        <v>5946</v>
      </c>
      <c r="D467" s="2301"/>
      <c r="E467" s="2301"/>
      <c r="F467" s="2301"/>
      <c r="G467" s="1156" t="s">
        <v>5348</v>
      </c>
      <c r="H467" s="1150">
        <v>8121</v>
      </c>
      <c r="I467" s="1150">
        <v>0</v>
      </c>
      <c r="J467" s="1150">
        <v>1</v>
      </c>
      <c r="K467" s="1150">
        <v>0</v>
      </c>
      <c r="L467" s="1150">
        <v>0</v>
      </c>
      <c r="M467" s="1150">
        <v>0</v>
      </c>
      <c r="N467" s="1150">
        <v>0</v>
      </c>
      <c r="O467" s="1150">
        <v>0</v>
      </c>
      <c r="P467" s="1150">
        <v>0</v>
      </c>
      <c r="Q467" s="1150"/>
      <c r="R467" s="1150">
        <v>2</v>
      </c>
      <c r="S467" s="1150">
        <v>7</v>
      </c>
      <c r="T467" s="1150">
        <v>7</v>
      </c>
      <c r="U467" s="1150">
        <v>8</v>
      </c>
      <c r="V467" s="1150">
        <v>22</v>
      </c>
      <c r="W467" s="1150">
        <v>54</v>
      </c>
      <c r="X467" s="1150">
        <v>75</v>
      </c>
      <c r="Y467" s="1150">
        <v>163</v>
      </c>
      <c r="Z467" s="1150">
        <v>252</v>
      </c>
      <c r="AA467" s="1150">
        <v>424</v>
      </c>
      <c r="AB467" s="1150">
        <v>602</v>
      </c>
      <c r="AC467" s="1150">
        <v>682</v>
      </c>
      <c r="AD467" s="1150">
        <v>1031</v>
      </c>
      <c r="AE467" s="1150">
        <v>1419</v>
      </c>
      <c r="AF467" s="1150">
        <v>1641</v>
      </c>
      <c r="AG467" s="1150">
        <v>1240</v>
      </c>
      <c r="AH467" s="1150">
        <v>407</v>
      </c>
      <c r="AI467" s="1150">
        <v>84</v>
      </c>
    </row>
    <row r="468" spans="1:35" s="1152" customFormat="1" ht="15.95" customHeight="1">
      <c r="A468" s="2300"/>
      <c r="B468" s="2300"/>
      <c r="C468" s="2301"/>
      <c r="D468" s="2301"/>
      <c r="E468" s="2301"/>
      <c r="F468" s="2301"/>
      <c r="G468" s="1157" t="s">
        <v>5346</v>
      </c>
      <c r="H468" s="1150">
        <v>3738</v>
      </c>
      <c r="I468" s="1150">
        <v>0</v>
      </c>
      <c r="J468" s="1150">
        <v>1</v>
      </c>
      <c r="K468" s="1150">
        <v>0</v>
      </c>
      <c r="L468" s="1150">
        <v>0</v>
      </c>
      <c r="M468" s="1150">
        <v>0</v>
      </c>
      <c r="N468" s="1150">
        <v>0</v>
      </c>
      <c r="O468" s="1150">
        <v>0</v>
      </c>
      <c r="P468" s="1150">
        <v>0</v>
      </c>
      <c r="Q468" s="1150"/>
      <c r="R468" s="1150">
        <v>2</v>
      </c>
      <c r="S468" s="1150">
        <v>5</v>
      </c>
      <c r="T468" s="1150">
        <v>3</v>
      </c>
      <c r="U468" s="1150">
        <v>5</v>
      </c>
      <c r="V468" s="1150">
        <v>16</v>
      </c>
      <c r="W468" s="1150">
        <v>38</v>
      </c>
      <c r="X468" s="1150">
        <v>52</v>
      </c>
      <c r="Y468" s="1150">
        <v>109</v>
      </c>
      <c r="Z468" s="1150">
        <v>156</v>
      </c>
      <c r="AA468" s="1150">
        <v>259</v>
      </c>
      <c r="AB468" s="1150">
        <v>343</v>
      </c>
      <c r="AC468" s="1150">
        <v>353</v>
      </c>
      <c r="AD468" s="1150">
        <v>489</v>
      </c>
      <c r="AE468" s="1150">
        <v>597</v>
      </c>
      <c r="AF468" s="1150">
        <v>629</v>
      </c>
      <c r="AG468" s="1150">
        <v>490</v>
      </c>
      <c r="AH468" s="1150">
        <v>160</v>
      </c>
      <c r="AI468" s="1150">
        <v>31</v>
      </c>
    </row>
    <row r="469" spans="1:35" s="1152" customFormat="1" ht="15.95" customHeight="1">
      <c r="A469" s="2300"/>
      <c r="B469" s="2300"/>
      <c r="C469" s="2301"/>
      <c r="D469" s="2301"/>
      <c r="E469" s="2301"/>
      <c r="F469" s="2301"/>
      <c r="G469" s="1157" t="s">
        <v>5344</v>
      </c>
      <c r="H469" s="1150">
        <v>4383</v>
      </c>
      <c r="I469" s="1150">
        <v>0</v>
      </c>
      <c r="J469" s="1150">
        <v>0</v>
      </c>
      <c r="K469" s="1150">
        <v>0</v>
      </c>
      <c r="L469" s="1150">
        <v>0</v>
      </c>
      <c r="M469" s="1150">
        <v>0</v>
      </c>
      <c r="N469" s="1150">
        <v>0</v>
      </c>
      <c r="O469" s="1150">
        <v>0</v>
      </c>
      <c r="P469" s="1150">
        <v>0</v>
      </c>
      <c r="Q469" s="1150"/>
      <c r="R469" s="1150">
        <v>0</v>
      </c>
      <c r="S469" s="1150">
        <v>2</v>
      </c>
      <c r="T469" s="1150">
        <v>4</v>
      </c>
      <c r="U469" s="1150">
        <v>3</v>
      </c>
      <c r="V469" s="1150">
        <v>6</v>
      </c>
      <c r="W469" s="1150">
        <v>16</v>
      </c>
      <c r="X469" s="1150">
        <v>23</v>
      </c>
      <c r="Y469" s="1150">
        <v>54</v>
      </c>
      <c r="Z469" s="1150">
        <v>96</v>
      </c>
      <c r="AA469" s="1150">
        <v>165</v>
      </c>
      <c r="AB469" s="1150">
        <v>259</v>
      </c>
      <c r="AC469" s="1150">
        <v>329</v>
      </c>
      <c r="AD469" s="1150">
        <v>542</v>
      </c>
      <c r="AE469" s="1150">
        <v>822</v>
      </c>
      <c r="AF469" s="1150">
        <v>1012</v>
      </c>
      <c r="AG469" s="1150">
        <v>750</v>
      </c>
      <c r="AH469" s="1150">
        <v>247</v>
      </c>
      <c r="AI469" s="1150">
        <v>53</v>
      </c>
    </row>
    <row r="470" spans="1:35" s="1152" customFormat="1" ht="15.95" customHeight="1">
      <c r="A470" s="2300" t="s">
        <v>1010</v>
      </c>
      <c r="B470" s="2300"/>
      <c r="C470" s="2301" t="s">
        <v>5436</v>
      </c>
      <c r="D470" s="2301"/>
      <c r="E470" s="2301"/>
      <c r="F470" s="2301"/>
      <c r="G470" s="1156" t="s">
        <v>5348</v>
      </c>
      <c r="H470" s="1150">
        <v>5096</v>
      </c>
      <c r="I470" s="1150">
        <v>0</v>
      </c>
      <c r="J470" s="1150">
        <v>0</v>
      </c>
      <c r="K470" s="1150">
        <v>0</v>
      </c>
      <c r="L470" s="1150">
        <v>0</v>
      </c>
      <c r="M470" s="1150">
        <v>0</v>
      </c>
      <c r="N470" s="1150">
        <v>0</v>
      </c>
      <c r="O470" s="1150">
        <v>0</v>
      </c>
      <c r="P470" s="1150">
        <v>0</v>
      </c>
      <c r="Q470" s="1150"/>
      <c r="R470" s="1150">
        <v>2</v>
      </c>
      <c r="S470" s="1150">
        <v>4</v>
      </c>
      <c r="T470" s="1150">
        <v>3</v>
      </c>
      <c r="U470" s="1150">
        <v>6</v>
      </c>
      <c r="V470" s="1150">
        <v>18</v>
      </c>
      <c r="W470" s="1150">
        <v>39</v>
      </c>
      <c r="X470" s="1150">
        <v>58</v>
      </c>
      <c r="Y470" s="1150">
        <v>120</v>
      </c>
      <c r="Z470" s="1150">
        <v>185</v>
      </c>
      <c r="AA470" s="1150">
        <v>302</v>
      </c>
      <c r="AB470" s="1150">
        <v>423</v>
      </c>
      <c r="AC470" s="1150">
        <v>469</v>
      </c>
      <c r="AD470" s="1150">
        <v>684</v>
      </c>
      <c r="AE470" s="1150">
        <v>894</v>
      </c>
      <c r="AF470" s="1150">
        <v>985</v>
      </c>
      <c r="AG470" s="1150">
        <v>649</v>
      </c>
      <c r="AH470" s="1150">
        <v>218</v>
      </c>
      <c r="AI470" s="1150">
        <v>37</v>
      </c>
    </row>
    <row r="471" spans="1:35" s="1152" customFormat="1" ht="15.95" customHeight="1">
      <c r="A471" s="2300"/>
      <c r="B471" s="2300"/>
      <c r="C471" s="2301"/>
      <c r="D471" s="2301"/>
      <c r="E471" s="2301"/>
      <c r="F471" s="2301"/>
      <c r="G471" s="1157" t="s">
        <v>5346</v>
      </c>
      <c r="H471" s="1153">
        <v>2549</v>
      </c>
      <c r="I471" s="1151">
        <v>0</v>
      </c>
      <c r="J471" s="1151">
        <v>0</v>
      </c>
      <c r="K471" s="1151">
        <v>0</v>
      </c>
      <c r="L471" s="1151">
        <v>0</v>
      </c>
      <c r="M471" s="1151">
        <v>0</v>
      </c>
      <c r="N471" s="1151">
        <v>0</v>
      </c>
      <c r="O471" s="1151">
        <v>0</v>
      </c>
      <c r="P471" s="1151">
        <v>0</v>
      </c>
      <c r="Q471" s="1151"/>
      <c r="R471" s="1151">
        <v>2</v>
      </c>
      <c r="S471" s="1151">
        <v>2</v>
      </c>
      <c r="T471" s="1151">
        <v>2</v>
      </c>
      <c r="U471" s="1151">
        <v>3</v>
      </c>
      <c r="V471" s="1151">
        <v>13</v>
      </c>
      <c r="W471" s="1151">
        <v>28</v>
      </c>
      <c r="X471" s="1151">
        <v>42</v>
      </c>
      <c r="Y471" s="1151">
        <v>80</v>
      </c>
      <c r="Z471" s="1151">
        <v>115</v>
      </c>
      <c r="AA471" s="1151">
        <v>197</v>
      </c>
      <c r="AB471" s="1151">
        <v>246</v>
      </c>
      <c r="AC471" s="1151">
        <v>251</v>
      </c>
      <c r="AD471" s="1151">
        <v>348</v>
      </c>
      <c r="AE471" s="1151">
        <v>388</v>
      </c>
      <c r="AF471" s="1151">
        <v>426</v>
      </c>
      <c r="AG471" s="1151">
        <v>297</v>
      </c>
      <c r="AH471" s="1151">
        <v>92</v>
      </c>
      <c r="AI471" s="1151">
        <v>17</v>
      </c>
    </row>
    <row r="472" spans="1:35" s="1152" customFormat="1" ht="15.95" customHeight="1">
      <c r="A472" s="2300"/>
      <c r="B472" s="2300"/>
      <c r="C472" s="2301"/>
      <c r="D472" s="2301"/>
      <c r="E472" s="2301"/>
      <c r="F472" s="2301"/>
      <c r="G472" s="1157" t="s">
        <v>5877</v>
      </c>
      <c r="H472" s="1150">
        <v>2547</v>
      </c>
      <c r="I472" s="1150">
        <v>0</v>
      </c>
      <c r="J472" s="1150">
        <v>0</v>
      </c>
      <c r="K472" s="1150">
        <v>0</v>
      </c>
      <c r="L472" s="1150">
        <v>0</v>
      </c>
      <c r="M472" s="1150">
        <v>0</v>
      </c>
      <c r="N472" s="1150">
        <v>0</v>
      </c>
      <c r="O472" s="1150">
        <v>0</v>
      </c>
      <c r="P472" s="1150">
        <v>0</v>
      </c>
      <c r="Q472" s="1150"/>
      <c r="R472" s="1150">
        <v>0</v>
      </c>
      <c r="S472" s="1150">
        <v>2</v>
      </c>
      <c r="T472" s="1150">
        <v>1</v>
      </c>
      <c r="U472" s="1150">
        <v>3</v>
      </c>
      <c r="V472" s="1150">
        <v>5</v>
      </c>
      <c r="W472" s="1150">
        <v>11</v>
      </c>
      <c r="X472" s="1150">
        <v>16</v>
      </c>
      <c r="Y472" s="1150">
        <v>40</v>
      </c>
      <c r="Z472" s="1150">
        <v>70</v>
      </c>
      <c r="AA472" s="1150">
        <v>105</v>
      </c>
      <c r="AB472" s="1150">
        <v>177</v>
      </c>
      <c r="AC472" s="1150">
        <v>218</v>
      </c>
      <c r="AD472" s="1150">
        <v>336</v>
      </c>
      <c r="AE472" s="1150">
        <v>506</v>
      </c>
      <c r="AF472" s="1150">
        <v>559</v>
      </c>
      <c r="AG472" s="1150">
        <v>352</v>
      </c>
      <c r="AH472" s="1150">
        <v>126</v>
      </c>
      <c r="AI472" s="1150">
        <v>20</v>
      </c>
    </row>
    <row r="473" spans="1:35" s="1152" customFormat="1" ht="15.95" customHeight="1">
      <c r="A473" s="2300" t="s">
        <v>2559</v>
      </c>
      <c r="B473" s="2300"/>
      <c r="C473" s="2301" t="s">
        <v>5947</v>
      </c>
      <c r="D473" s="2301"/>
      <c r="E473" s="2301"/>
      <c r="F473" s="2301"/>
      <c r="G473" s="1156" t="s">
        <v>5348</v>
      </c>
      <c r="H473" s="1150">
        <v>731</v>
      </c>
      <c r="I473" s="1150">
        <v>0</v>
      </c>
      <c r="J473" s="1150">
        <v>0</v>
      </c>
      <c r="K473" s="1150">
        <v>0</v>
      </c>
      <c r="L473" s="1150">
        <v>0</v>
      </c>
      <c r="M473" s="1150">
        <v>0</v>
      </c>
      <c r="N473" s="1150">
        <v>0</v>
      </c>
      <c r="O473" s="1150">
        <v>0</v>
      </c>
      <c r="P473" s="1150">
        <v>0</v>
      </c>
      <c r="Q473" s="1150"/>
      <c r="R473" s="1150">
        <v>0</v>
      </c>
      <c r="S473" s="1150">
        <v>0</v>
      </c>
      <c r="T473" s="1150">
        <v>1</v>
      </c>
      <c r="U473" s="1150">
        <v>1</v>
      </c>
      <c r="V473" s="1150">
        <v>6</v>
      </c>
      <c r="W473" s="1150">
        <v>7</v>
      </c>
      <c r="X473" s="1150">
        <v>3</v>
      </c>
      <c r="Y473" s="1150">
        <v>20</v>
      </c>
      <c r="Z473" s="1150">
        <v>19</v>
      </c>
      <c r="AA473" s="1150">
        <v>27</v>
      </c>
      <c r="AB473" s="1150">
        <v>39</v>
      </c>
      <c r="AC473" s="1150">
        <v>57</v>
      </c>
      <c r="AD473" s="1150">
        <v>77</v>
      </c>
      <c r="AE473" s="1150">
        <v>144</v>
      </c>
      <c r="AF473" s="1150">
        <v>154</v>
      </c>
      <c r="AG473" s="1150">
        <v>116</v>
      </c>
      <c r="AH473" s="1150">
        <v>52</v>
      </c>
      <c r="AI473" s="1150">
        <v>8</v>
      </c>
    </row>
    <row r="474" spans="1:35" s="1152" customFormat="1" ht="15.95" customHeight="1">
      <c r="A474" s="2300"/>
      <c r="B474" s="2300"/>
      <c r="C474" s="2301"/>
      <c r="D474" s="2301"/>
      <c r="E474" s="2301"/>
      <c r="F474" s="2301"/>
      <c r="G474" s="1157" t="s">
        <v>5346</v>
      </c>
      <c r="H474" s="1150">
        <v>351</v>
      </c>
      <c r="I474" s="1150">
        <v>0</v>
      </c>
      <c r="J474" s="1150">
        <v>0</v>
      </c>
      <c r="K474" s="1150">
        <v>0</v>
      </c>
      <c r="L474" s="1150">
        <v>0</v>
      </c>
      <c r="M474" s="1150">
        <v>0</v>
      </c>
      <c r="N474" s="1150">
        <v>0</v>
      </c>
      <c r="O474" s="1150">
        <v>0</v>
      </c>
      <c r="P474" s="1150">
        <v>0</v>
      </c>
      <c r="Q474" s="1150"/>
      <c r="R474" s="1150">
        <v>0</v>
      </c>
      <c r="S474" s="1150">
        <v>0</v>
      </c>
      <c r="T474" s="1150">
        <v>1</v>
      </c>
      <c r="U474" s="1150">
        <v>1</v>
      </c>
      <c r="V474" s="1150">
        <v>4</v>
      </c>
      <c r="W474" s="1150">
        <v>6</v>
      </c>
      <c r="X474" s="1150">
        <v>3</v>
      </c>
      <c r="Y474" s="1150">
        <v>15</v>
      </c>
      <c r="Z474" s="1150">
        <v>12</v>
      </c>
      <c r="AA474" s="1150">
        <v>19</v>
      </c>
      <c r="AB474" s="1150">
        <v>29</v>
      </c>
      <c r="AC474" s="1150">
        <v>34</v>
      </c>
      <c r="AD474" s="1150">
        <v>45</v>
      </c>
      <c r="AE474" s="1150">
        <v>54</v>
      </c>
      <c r="AF474" s="1150">
        <v>56</v>
      </c>
      <c r="AG474" s="1150">
        <v>50</v>
      </c>
      <c r="AH474" s="1150">
        <v>19</v>
      </c>
      <c r="AI474" s="1150">
        <v>3</v>
      </c>
    </row>
    <row r="475" spans="1:35" s="1152" customFormat="1" ht="15.95" customHeight="1">
      <c r="A475" s="2300"/>
      <c r="B475" s="2300"/>
      <c r="C475" s="2301"/>
      <c r="D475" s="2301"/>
      <c r="E475" s="2301"/>
      <c r="F475" s="2301"/>
      <c r="G475" s="1157" t="s">
        <v>5344</v>
      </c>
      <c r="H475" s="1150">
        <v>380</v>
      </c>
      <c r="I475" s="1150">
        <v>0</v>
      </c>
      <c r="J475" s="1150">
        <v>0</v>
      </c>
      <c r="K475" s="1150">
        <v>0</v>
      </c>
      <c r="L475" s="1150">
        <v>0</v>
      </c>
      <c r="M475" s="1150">
        <v>0</v>
      </c>
      <c r="N475" s="1150">
        <v>0</v>
      </c>
      <c r="O475" s="1150">
        <v>0</v>
      </c>
      <c r="P475" s="1150">
        <v>0</v>
      </c>
      <c r="Q475" s="1150"/>
      <c r="R475" s="1150">
        <v>0</v>
      </c>
      <c r="S475" s="1150">
        <v>0</v>
      </c>
      <c r="T475" s="1150">
        <v>0</v>
      </c>
      <c r="U475" s="1150">
        <v>0</v>
      </c>
      <c r="V475" s="1150">
        <v>2</v>
      </c>
      <c r="W475" s="1150">
        <v>1</v>
      </c>
      <c r="X475" s="1150">
        <v>0</v>
      </c>
      <c r="Y475" s="1150">
        <v>5</v>
      </c>
      <c r="Z475" s="1150">
        <v>7</v>
      </c>
      <c r="AA475" s="1150">
        <v>8</v>
      </c>
      <c r="AB475" s="1150">
        <v>10</v>
      </c>
      <c r="AC475" s="1150">
        <v>23</v>
      </c>
      <c r="AD475" s="1150">
        <v>32</v>
      </c>
      <c r="AE475" s="1150">
        <v>90</v>
      </c>
      <c r="AF475" s="1150">
        <v>98</v>
      </c>
      <c r="AG475" s="1150">
        <v>66</v>
      </c>
      <c r="AH475" s="1150">
        <v>33</v>
      </c>
      <c r="AI475" s="1150">
        <v>5</v>
      </c>
    </row>
    <row r="476" spans="1:35" s="1152" customFormat="1" ht="15.95" customHeight="1">
      <c r="A476" s="2300" t="s">
        <v>2560</v>
      </c>
      <c r="B476" s="2300"/>
      <c r="C476" s="2301" t="s">
        <v>5948</v>
      </c>
      <c r="D476" s="2301"/>
      <c r="E476" s="2301"/>
      <c r="F476" s="2301"/>
      <c r="G476" s="1156" t="s">
        <v>5348</v>
      </c>
      <c r="H476" s="1153">
        <v>2418</v>
      </c>
      <c r="I476" s="1151">
        <v>0</v>
      </c>
      <c r="J476" s="1151">
        <v>0</v>
      </c>
      <c r="K476" s="1151">
        <v>0</v>
      </c>
      <c r="L476" s="1151">
        <v>0</v>
      </c>
      <c r="M476" s="1151">
        <v>0</v>
      </c>
      <c r="N476" s="1151">
        <v>0</v>
      </c>
      <c r="O476" s="1151">
        <v>0</v>
      </c>
      <c r="P476" s="1151">
        <v>0</v>
      </c>
      <c r="Q476" s="1151"/>
      <c r="R476" s="1151">
        <v>1</v>
      </c>
      <c r="S476" s="1151">
        <v>2</v>
      </c>
      <c r="T476" s="1151">
        <v>2</v>
      </c>
      <c r="U476" s="1151">
        <v>1</v>
      </c>
      <c r="V476" s="1151">
        <v>4</v>
      </c>
      <c r="W476" s="1151">
        <v>16</v>
      </c>
      <c r="X476" s="1151">
        <v>31</v>
      </c>
      <c r="Y476" s="1151">
        <v>63</v>
      </c>
      <c r="Z476" s="1151">
        <v>95</v>
      </c>
      <c r="AA476" s="1151">
        <v>154</v>
      </c>
      <c r="AB476" s="1151">
        <v>240</v>
      </c>
      <c r="AC476" s="1151">
        <v>251</v>
      </c>
      <c r="AD476" s="1151">
        <v>353</v>
      </c>
      <c r="AE476" s="1151">
        <v>399</v>
      </c>
      <c r="AF476" s="1151">
        <v>465</v>
      </c>
      <c r="AG476" s="1151">
        <v>255</v>
      </c>
      <c r="AH476" s="1151">
        <v>76</v>
      </c>
      <c r="AI476" s="1151">
        <v>10</v>
      </c>
    </row>
    <row r="477" spans="1:35" s="1152" customFormat="1" ht="15.95" customHeight="1">
      <c r="A477" s="2300"/>
      <c r="B477" s="2300"/>
      <c r="C477" s="2301"/>
      <c r="D477" s="2301"/>
      <c r="E477" s="2301"/>
      <c r="F477" s="2301"/>
      <c r="G477" s="1157" t="s">
        <v>5346</v>
      </c>
      <c r="H477" s="1153">
        <v>1178</v>
      </c>
      <c r="I477" s="1151">
        <v>0</v>
      </c>
      <c r="J477" s="1151">
        <v>0</v>
      </c>
      <c r="K477" s="1151">
        <v>0</v>
      </c>
      <c r="L477" s="1151">
        <v>0</v>
      </c>
      <c r="M477" s="1151">
        <v>0</v>
      </c>
      <c r="N477" s="1151">
        <v>0</v>
      </c>
      <c r="O477" s="1151">
        <v>0</v>
      </c>
      <c r="P477" s="1151">
        <v>0</v>
      </c>
      <c r="Q477" s="1151"/>
      <c r="R477" s="1151">
        <v>1</v>
      </c>
      <c r="S477" s="1151">
        <v>1</v>
      </c>
      <c r="T477" s="1151">
        <v>1</v>
      </c>
      <c r="U477" s="1151">
        <v>1</v>
      </c>
      <c r="V477" s="1151">
        <v>3</v>
      </c>
      <c r="W477" s="1151">
        <v>11</v>
      </c>
      <c r="X477" s="1151">
        <v>20</v>
      </c>
      <c r="Y477" s="1151">
        <v>39</v>
      </c>
      <c r="Z477" s="1151">
        <v>53</v>
      </c>
      <c r="AA477" s="1151">
        <v>94</v>
      </c>
      <c r="AB477" s="1151">
        <v>135</v>
      </c>
      <c r="AC477" s="1151">
        <v>130</v>
      </c>
      <c r="AD477" s="1151">
        <v>176</v>
      </c>
      <c r="AE477" s="1151">
        <v>165</v>
      </c>
      <c r="AF477" s="1151">
        <v>195</v>
      </c>
      <c r="AG477" s="1151">
        <v>115</v>
      </c>
      <c r="AH477" s="1151">
        <v>32</v>
      </c>
      <c r="AI477" s="1151">
        <v>6</v>
      </c>
    </row>
    <row r="478" spans="1:35" s="1152" customFormat="1" ht="15.95" customHeight="1">
      <c r="A478" s="2300"/>
      <c r="B478" s="2300"/>
      <c r="C478" s="2301"/>
      <c r="D478" s="2301"/>
      <c r="E478" s="2301"/>
      <c r="F478" s="2301"/>
      <c r="G478" s="1157" t="s">
        <v>5344</v>
      </c>
      <c r="H478" s="1153">
        <v>1240</v>
      </c>
      <c r="I478" s="1151">
        <v>0</v>
      </c>
      <c r="J478" s="1151">
        <v>0</v>
      </c>
      <c r="K478" s="1151">
        <v>0</v>
      </c>
      <c r="L478" s="1151">
        <v>0</v>
      </c>
      <c r="M478" s="1151">
        <v>0</v>
      </c>
      <c r="N478" s="1151">
        <v>0</v>
      </c>
      <c r="O478" s="1151">
        <v>0</v>
      </c>
      <c r="P478" s="1151">
        <v>0</v>
      </c>
      <c r="Q478" s="1151"/>
      <c r="R478" s="1151">
        <v>0</v>
      </c>
      <c r="S478" s="1151">
        <v>1</v>
      </c>
      <c r="T478" s="1151">
        <v>1</v>
      </c>
      <c r="U478" s="1151">
        <v>0</v>
      </c>
      <c r="V478" s="1151">
        <v>1</v>
      </c>
      <c r="W478" s="1151">
        <v>5</v>
      </c>
      <c r="X478" s="1151">
        <v>11</v>
      </c>
      <c r="Y478" s="1151">
        <v>24</v>
      </c>
      <c r="Z478" s="1151">
        <v>42</v>
      </c>
      <c r="AA478" s="1151">
        <v>60</v>
      </c>
      <c r="AB478" s="1151">
        <v>105</v>
      </c>
      <c r="AC478" s="1151">
        <v>121</v>
      </c>
      <c r="AD478" s="1151">
        <v>177</v>
      </c>
      <c r="AE478" s="1151">
        <v>234</v>
      </c>
      <c r="AF478" s="1151">
        <v>270</v>
      </c>
      <c r="AG478" s="1151">
        <v>140</v>
      </c>
      <c r="AH478" s="1151">
        <v>44</v>
      </c>
      <c r="AI478" s="1151">
        <v>4</v>
      </c>
    </row>
    <row r="479" spans="1:35" s="1152" customFormat="1" ht="15.95" customHeight="1">
      <c r="A479" s="2300" t="s">
        <v>2562</v>
      </c>
      <c r="B479" s="2300"/>
      <c r="C479" s="2301" t="s">
        <v>5949</v>
      </c>
      <c r="D479" s="2301"/>
      <c r="E479" s="2301"/>
      <c r="F479" s="2301"/>
      <c r="G479" s="1156" t="s">
        <v>5348</v>
      </c>
      <c r="H479" s="1153">
        <v>1146</v>
      </c>
      <c r="I479" s="1151">
        <v>0</v>
      </c>
      <c r="J479" s="1151">
        <v>0</v>
      </c>
      <c r="K479" s="1151">
        <v>0</v>
      </c>
      <c r="L479" s="1151">
        <v>0</v>
      </c>
      <c r="M479" s="1151">
        <v>0</v>
      </c>
      <c r="N479" s="1151">
        <v>0</v>
      </c>
      <c r="O479" s="1151">
        <v>0</v>
      </c>
      <c r="P479" s="1151">
        <v>0</v>
      </c>
      <c r="Q479" s="1151"/>
      <c r="R479" s="1151">
        <v>0</v>
      </c>
      <c r="S479" s="1151">
        <v>2</v>
      </c>
      <c r="T479" s="1151">
        <v>0</v>
      </c>
      <c r="U479" s="1151">
        <v>3</v>
      </c>
      <c r="V479" s="1151">
        <v>6</v>
      </c>
      <c r="W479" s="1151">
        <v>10</v>
      </c>
      <c r="X479" s="1151">
        <v>18</v>
      </c>
      <c r="Y479" s="1151">
        <v>27</v>
      </c>
      <c r="Z479" s="1151">
        <v>49</v>
      </c>
      <c r="AA479" s="1151">
        <v>88</v>
      </c>
      <c r="AB479" s="1151">
        <v>102</v>
      </c>
      <c r="AC479" s="1151">
        <v>109</v>
      </c>
      <c r="AD479" s="1151">
        <v>159</v>
      </c>
      <c r="AE479" s="1151">
        <v>213</v>
      </c>
      <c r="AF479" s="1151">
        <v>196</v>
      </c>
      <c r="AG479" s="1151">
        <v>119</v>
      </c>
      <c r="AH479" s="1151">
        <v>42</v>
      </c>
      <c r="AI479" s="1151">
        <v>3</v>
      </c>
    </row>
    <row r="480" spans="1:35" s="1152" customFormat="1" ht="15.95" customHeight="1">
      <c r="A480" s="2300"/>
      <c r="B480" s="2300"/>
      <c r="C480" s="2301"/>
      <c r="D480" s="2301"/>
      <c r="E480" s="2301"/>
      <c r="F480" s="2301"/>
      <c r="G480" s="1157" t="s">
        <v>5346</v>
      </c>
      <c r="H480" s="1153">
        <v>601</v>
      </c>
      <c r="I480" s="1151">
        <v>0</v>
      </c>
      <c r="J480" s="1151">
        <v>0</v>
      </c>
      <c r="K480" s="1151">
        <v>0</v>
      </c>
      <c r="L480" s="1151">
        <v>0</v>
      </c>
      <c r="M480" s="1151">
        <v>0</v>
      </c>
      <c r="N480" s="1151">
        <v>0</v>
      </c>
      <c r="O480" s="1151">
        <v>0</v>
      </c>
      <c r="P480" s="1151">
        <v>0</v>
      </c>
      <c r="Q480" s="1151"/>
      <c r="R480" s="1151">
        <v>0</v>
      </c>
      <c r="S480" s="1151">
        <v>1</v>
      </c>
      <c r="T480" s="1151">
        <v>0</v>
      </c>
      <c r="U480" s="1151">
        <v>0</v>
      </c>
      <c r="V480" s="1151">
        <v>4</v>
      </c>
      <c r="W480" s="1151">
        <v>6</v>
      </c>
      <c r="X480" s="1151">
        <v>14</v>
      </c>
      <c r="Y480" s="1151">
        <v>18</v>
      </c>
      <c r="Z480" s="1151">
        <v>33</v>
      </c>
      <c r="AA480" s="1151">
        <v>60</v>
      </c>
      <c r="AB480" s="1151">
        <v>58</v>
      </c>
      <c r="AC480" s="1151">
        <v>56</v>
      </c>
      <c r="AD480" s="1151">
        <v>77</v>
      </c>
      <c r="AE480" s="1151">
        <v>109</v>
      </c>
      <c r="AF480" s="1151">
        <v>88</v>
      </c>
      <c r="AG480" s="1151">
        <v>58</v>
      </c>
      <c r="AH480" s="1151">
        <v>17</v>
      </c>
      <c r="AI480" s="1151">
        <v>2</v>
      </c>
    </row>
    <row r="481" spans="1:35" s="1152" customFormat="1" ht="15.95" customHeight="1" thickBot="1">
      <c r="A481" s="2302"/>
      <c r="B481" s="2302"/>
      <c r="C481" s="2303"/>
      <c r="D481" s="2303"/>
      <c r="E481" s="2303"/>
      <c r="F481" s="2303"/>
      <c r="G481" s="1158" t="s">
        <v>5344</v>
      </c>
      <c r="H481" s="1154">
        <v>545</v>
      </c>
      <c r="I481" s="1309">
        <v>0</v>
      </c>
      <c r="J481" s="1309">
        <v>0</v>
      </c>
      <c r="K481" s="1309">
        <v>0</v>
      </c>
      <c r="L481" s="1309">
        <v>0</v>
      </c>
      <c r="M481" s="1309">
        <v>0</v>
      </c>
      <c r="N481" s="1309">
        <v>0</v>
      </c>
      <c r="O481" s="1309">
        <v>0</v>
      </c>
      <c r="P481" s="1309">
        <v>0</v>
      </c>
      <c r="Q481" s="1151"/>
      <c r="R481" s="1309">
        <v>0</v>
      </c>
      <c r="S481" s="1309">
        <v>1</v>
      </c>
      <c r="T481" s="1309">
        <v>0</v>
      </c>
      <c r="U481" s="1309">
        <v>3</v>
      </c>
      <c r="V481" s="1309">
        <v>2</v>
      </c>
      <c r="W481" s="1309">
        <v>4</v>
      </c>
      <c r="X481" s="1309">
        <v>4</v>
      </c>
      <c r="Y481" s="1309">
        <v>9</v>
      </c>
      <c r="Z481" s="1309">
        <v>16</v>
      </c>
      <c r="AA481" s="1309">
        <v>28</v>
      </c>
      <c r="AB481" s="1309">
        <v>44</v>
      </c>
      <c r="AC481" s="1309">
        <v>53</v>
      </c>
      <c r="AD481" s="1309">
        <v>82</v>
      </c>
      <c r="AE481" s="1309">
        <v>104</v>
      </c>
      <c r="AF481" s="1309">
        <v>108</v>
      </c>
      <c r="AG481" s="1309">
        <v>61</v>
      </c>
      <c r="AH481" s="1309">
        <v>25</v>
      </c>
      <c r="AI481" s="1309">
        <v>1</v>
      </c>
    </row>
    <row r="482" spans="1:35" s="1152" customFormat="1">
      <c r="A482" s="1134"/>
      <c r="B482" s="1155"/>
      <c r="C482" s="1155"/>
      <c r="D482" s="1155"/>
      <c r="E482" s="1155"/>
      <c r="F482" s="1155"/>
      <c r="G482" s="1134"/>
    </row>
    <row r="483" spans="1:35" s="1152" customFormat="1">
      <c r="A483" s="1134"/>
      <c r="B483" s="1155"/>
      <c r="C483" s="1155"/>
      <c r="D483" s="1155"/>
      <c r="E483" s="1155"/>
      <c r="F483" s="1155"/>
      <c r="G483" s="1134"/>
    </row>
    <row r="484" spans="1:35" s="1133" customFormat="1" ht="30.2" customHeight="1">
      <c r="A484" s="2318" t="s">
        <v>5845</v>
      </c>
      <c r="B484" s="2318"/>
      <c r="C484" s="2318"/>
      <c r="D484" s="2318"/>
      <c r="E484" s="2318"/>
      <c r="F484" s="2318"/>
      <c r="G484" s="2318"/>
      <c r="H484" s="2318"/>
      <c r="I484" s="2318"/>
      <c r="J484" s="2318"/>
      <c r="K484" s="2318"/>
      <c r="L484" s="2318"/>
      <c r="M484" s="2318"/>
      <c r="N484" s="2318"/>
      <c r="O484" s="2318"/>
      <c r="P484" s="2318"/>
      <c r="Q484" s="1468"/>
      <c r="R484" s="2319" t="s">
        <v>5950</v>
      </c>
      <c r="S484" s="2319"/>
      <c r="T484" s="2319"/>
      <c r="U484" s="2319"/>
      <c r="V484" s="2319"/>
      <c r="W484" s="2319"/>
      <c r="X484" s="2319"/>
      <c r="Y484" s="2319"/>
      <c r="Z484" s="2319"/>
      <c r="AA484" s="2319"/>
      <c r="AB484" s="2319"/>
      <c r="AC484" s="2319"/>
      <c r="AD484" s="2319"/>
      <c r="AE484" s="2319"/>
      <c r="AF484" s="2319"/>
      <c r="AG484" s="2319"/>
      <c r="AH484" s="2319"/>
      <c r="AI484" s="2319"/>
    </row>
    <row r="485" spans="1:35" ht="20.25" customHeight="1">
      <c r="P485" s="1136" t="s">
        <v>5031</v>
      </c>
      <c r="Q485" s="1136"/>
      <c r="R485" s="1676" t="s">
        <v>5422</v>
      </c>
    </row>
    <row r="486" spans="1:35" s="1133" customFormat="1" ht="30.2" customHeight="1">
      <c r="A486" s="2318" t="s">
        <v>3312</v>
      </c>
      <c r="B486" s="2318"/>
      <c r="C486" s="2318"/>
      <c r="D486" s="2318"/>
      <c r="E486" s="2318"/>
      <c r="F486" s="2318"/>
      <c r="G486" s="2318"/>
      <c r="H486" s="2318"/>
      <c r="I486" s="2318"/>
      <c r="J486" s="2318"/>
      <c r="K486" s="2318"/>
      <c r="L486" s="2318"/>
      <c r="M486" s="2318"/>
      <c r="N486" s="2318"/>
      <c r="O486" s="2318"/>
      <c r="P486" s="2318"/>
      <c r="Q486" s="1468"/>
      <c r="R486" s="2320" t="s">
        <v>3368</v>
      </c>
      <c r="S486" s="2320"/>
      <c r="T486" s="2320"/>
      <c r="U486" s="2320"/>
      <c r="V486" s="2320"/>
      <c r="W486" s="2320"/>
      <c r="X486" s="2320"/>
      <c r="Y486" s="2320"/>
      <c r="Z486" s="2320"/>
      <c r="AA486" s="2320"/>
      <c r="AB486" s="2320"/>
      <c r="AC486" s="2320"/>
      <c r="AD486" s="2320"/>
      <c r="AE486" s="2320"/>
      <c r="AF486" s="2320"/>
      <c r="AG486" s="2320"/>
      <c r="AH486" s="2320"/>
      <c r="AI486" s="2320"/>
    </row>
    <row r="487" spans="1:35" s="1133" customFormat="1" ht="20.25" customHeight="1" thickBot="1">
      <c r="A487" s="1305" t="s">
        <v>801</v>
      </c>
      <c r="B487" s="1306"/>
      <c r="C487" s="1306"/>
      <c r="D487" s="1306"/>
      <c r="E487" s="1306"/>
      <c r="F487" s="1306"/>
      <c r="G487" s="1306"/>
      <c r="H487" s="1306"/>
      <c r="I487" s="1306"/>
      <c r="J487" s="1306"/>
      <c r="K487" s="1306"/>
      <c r="L487" s="1306"/>
      <c r="M487" s="1306"/>
      <c r="N487" s="1306"/>
      <c r="O487" s="1306"/>
      <c r="P487" s="1137" t="s">
        <v>912</v>
      </c>
      <c r="Q487" s="1137"/>
      <c r="R487" s="1138">
        <v>2020</v>
      </c>
      <c r="S487" s="1306"/>
      <c r="T487" s="1306"/>
      <c r="U487" s="1306"/>
      <c r="V487" s="1306"/>
      <c r="W487" s="1306"/>
      <c r="X487" s="1306"/>
      <c r="Y487" s="1306"/>
      <c r="Z487" s="1306"/>
      <c r="AA487" s="1306"/>
      <c r="AB487" s="1306"/>
      <c r="AC487" s="1306"/>
      <c r="AD487" s="1306"/>
      <c r="AE487" s="1306"/>
      <c r="AF487" s="1306"/>
      <c r="AG487" s="1306"/>
      <c r="AH487" s="1306"/>
      <c r="AI487" s="1307" t="s">
        <v>5365</v>
      </c>
    </row>
    <row r="488" spans="1:35" s="1133" customFormat="1" ht="14.25" customHeight="1">
      <c r="A488" s="2304" t="s">
        <v>5708</v>
      </c>
      <c r="B488" s="2305"/>
      <c r="C488" s="1139"/>
      <c r="D488" s="1140"/>
      <c r="E488" s="1140"/>
      <c r="F488" s="1140"/>
      <c r="G488" s="1141"/>
      <c r="H488" s="2310" t="s">
        <v>5693</v>
      </c>
      <c r="I488" s="2310" t="s">
        <v>5699</v>
      </c>
      <c r="J488" s="2310" t="s">
        <v>5709</v>
      </c>
      <c r="K488" s="1142"/>
      <c r="L488" s="1142"/>
      <c r="M488" s="1142"/>
      <c r="N488" s="1142"/>
      <c r="O488" s="1142">
        <v>5</v>
      </c>
      <c r="P488" s="1142">
        <v>10</v>
      </c>
      <c r="Q488" s="1143"/>
      <c r="R488" s="1141">
        <v>15</v>
      </c>
      <c r="S488" s="1142">
        <v>20</v>
      </c>
      <c r="T488" s="1142">
        <v>25</v>
      </c>
      <c r="U488" s="1142">
        <v>30</v>
      </c>
      <c r="V488" s="1142">
        <v>35</v>
      </c>
      <c r="W488" s="1142">
        <v>40</v>
      </c>
      <c r="X488" s="1142">
        <v>45</v>
      </c>
      <c r="Y488" s="1142">
        <v>50</v>
      </c>
      <c r="Z488" s="1142">
        <v>55</v>
      </c>
      <c r="AA488" s="1142">
        <v>60</v>
      </c>
      <c r="AB488" s="1142">
        <v>65</v>
      </c>
      <c r="AC488" s="1142">
        <v>70</v>
      </c>
      <c r="AD488" s="1142">
        <v>75</v>
      </c>
      <c r="AE488" s="1142">
        <v>80</v>
      </c>
      <c r="AF488" s="1142">
        <v>85</v>
      </c>
      <c r="AG488" s="1142">
        <v>90</v>
      </c>
      <c r="AH488" s="1142">
        <v>95</v>
      </c>
      <c r="AI488" s="1139"/>
    </row>
    <row r="489" spans="1:35" s="1133" customFormat="1" ht="14.25" customHeight="1">
      <c r="A489" s="2306"/>
      <c r="B489" s="2307"/>
      <c r="C489" s="2313" t="s">
        <v>5367</v>
      </c>
      <c r="D489" s="2306"/>
      <c r="E489" s="2306"/>
      <c r="F489" s="2306"/>
      <c r="G489" s="2307"/>
      <c r="H489" s="2311"/>
      <c r="I489" s="2311"/>
      <c r="J489" s="2311"/>
      <c r="K489" s="1144"/>
      <c r="L489" s="1144"/>
      <c r="M489" s="1144"/>
      <c r="N489" s="1144"/>
      <c r="O489" s="1144"/>
      <c r="P489" s="1144"/>
      <c r="Q489" s="1143"/>
      <c r="R489" s="1145"/>
      <c r="S489" s="1144"/>
      <c r="T489" s="1144"/>
      <c r="U489" s="1144"/>
      <c r="V489" s="1144"/>
      <c r="W489" s="1144"/>
      <c r="X489" s="1144"/>
      <c r="Y489" s="1144"/>
      <c r="Z489" s="1144"/>
      <c r="AA489" s="1144"/>
      <c r="AB489" s="1144"/>
      <c r="AC489" s="1144"/>
      <c r="AD489" s="1144"/>
      <c r="AE489" s="1144"/>
      <c r="AF489" s="1144"/>
      <c r="AG489" s="1144"/>
      <c r="AH489" s="1144"/>
      <c r="AI489" s="1146"/>
    </row>
    <row r="490" spans="1:35" s="1133" customFormat="1" ht="16.5">
      <c r="A490" s="2306"/>
      <c r="B490" s="2307"/>
      <c r="C490" s="2313"/>
      <c r="D490" s="2306"/>
      <c r="E490" s="2306"/>
      <c r="F490" s="2306"/>
      <c r="G490" s="2307"/>
      <c r="H490" s="2311"/>
      <c r="I490" s="2311"/>
      <c r="J490" s="2311"/>
      <c r="K490" s="1144">
        <v>1</v>
      </c>
      <c r="L490" s="1144">
        <v>2</v>
      </c>
      <c r="M490" s="1144">
        <v>3</v>
      </c>
      <c r="N490" s="1144">
        <v>4</v>
      </c>
      <c r="O490" s="1144" t="s">
        <v>5700</v>
      </c>
      <c r="P490" s="1144" t="s">
        <v>5700</v>
      </c>
      <c r="Q490" s="1143"/>
      <c r="R490" s="1145" t="s">
        <v>5700</v>
      </c>
      <c r="S490" s="1144" t="s">
        <v>5701</v>
      </c>
      <c r="T490" s="1144" t="s">
        <v>5701</v>
      </c>
      <c r="U490" s="1144" t="s">
        <v>5701</v>
      </c>
      <c r="V490" s="1144" t="s">
        <v>5700</v>
      </c>
      <c r="W490" s="1144" t="s">
        <v>5700</v>
      </c>
      <c r="X490" s="1144" t="s">
        <v>5700</v>
      </c>
      <c r="Y490" s="1144" t="s">
        <v>5700</v>
      </c>
      <c r="Z490" s="1144" t="s">
        <v>5700</v>
      </c>
      <c r="AA490" s="1144" t="s">
        <v>5700</v>
      </c>
      <c r="AB490" s="1144" t="s">
        <v>5700</v>
      </c>
      <c r="AC490" s="1144" t="s">
        <v>5700</v>
      </c>
      <c r="AD490" s="1144" t="s">
        <v>5700</v>
      </c>
      <c r="AE490" s="1144" t="s">
        <v>5700</v>
      </c>
      <c r="AF490" s="1144" t="s">
        <v>5700</v>
      </c>
      <c r="AG490" s="1144" t="s">
        <v>5700</v>
      </c>
      <c r="AH490" s="1144" t="s">
        <v>5700</v>
      </c>
      <c r="AI490" s="1146" t="s">
        <v>1614</v>
      </c>
    </row>
    <row r="491" spans="1:35" s="1133" customFormat="1" ht="15.75" customHeight="1">
      <c r="A491" s="2306"/>
      <c r="B491" s="2307"/>
      <c r="C491" s="2313"/>
      <c r="D491" s="2306"/>
      <c r="E491" s="2306"/>
      <c r="F491" s="2306"/>
      <c r="G491" s="2307"/>
      <c r="H491" s="2311"/>
      <c r="I491" s="2311"/>
      <c r="J491" s="2311"/>
      <c r="K491" s="1144"/>
      <c r="L491" s="1144"/>
      <c r="M491" s="1144"/>
      <c r="N491" s="1144"/>
      <c r="O491" s="1144"/>
      <c r="P491" s="1144"/>
      <c r="Q491" s="1143"/>
      <c r="R491" s="1145"/>
      <c r="S491" s="1144"/>
      <c r="T491" s="1144"/>
      <c r="U491" s="1144"/>
      <c r="V491" s="1144"/>
      <c r="W491" s="1144"/>
      <c r="X491" s="1144"/>
      <c r="Y491" s="1144"/>
      <c r="Z491" s="1144"/>
      <c r="AA491" s="1144"/>
      <c r="AB491" s="1144"/>
      <c r="AC491" s="1144"/>
      <c r="AD491" s="1144"/>
      <c r="AE491" s="1144"/>
      <c r="AF491" s="1144"/>
      <c r="AG491" s="1144"/>
      <c r="AH491" s="1144"/>
      <c r="AI491" s="1146"/>
    </row>
    <row r="492" spans="1:35" s="1133" customFormat="1" ht="16.7" customHeight="1">
      <c r="A492" s="2306"/>
      <c r="B492" s="2307"/>
      <c r="C492" s="2313"/>
      <c r="D492" s="2306"/>
      <c r="E492" s="2306"/>
      <c r="F492" s="2306"/>
      <c r="G492" s="2307"/>
      <c r="H492" s="2311"/>
      <c r="I492" s="2311"/>
      <c r="J492" s="2311"/>
      <c r="K492" s="1144"/>
      <c r="L492" s="1144"/>
      <c r="M492" s="1144"/>
      <c r="N492" s="1144"/>
      <c r="O492" s="1144">
        <v>9</v>
      </c>
      <c r="P492" s="1144">
        <v>14</v>
      </c>
      <c r="Q492" s="1143"/>
      <c r="R492" s="1145">
        <v>19</v>
      </c>
      <c r="S492" s="1144">
        <v>24</v>
      </c>
      <c r="T492" s="1144">
        <v>29</v>
      </c>
      <c r="U492" s="1144">
        <v>34</v>
      </c>
      <c r="V492" s="1144">
        <v>39</v>
      </c>
      <c r="W492" s="1144">
        <v>44</v>
      </c>
      <c r="X492" s="1144">
        <v>49</v>
      </c>
      <c r="Y492" s="1144">
        <v>54</v>
      </c>
      <c r="Z492" s="1144">
        <v>59</v>
      </c>
      <c r="AA492" s="1144">
        <v>64</v>
      </c>
      <c r="AB492" s="1144">
        <v>69</v>
      </c>
      <c r="AC492" s="1144">
        <v>74</v>
      </c>
      <c r="AD492" s="1144">
        <v>79</v>
      </c>
      <c r="AE492" s="1144">
        <v>84</v>
      </c>
      <c r="AF492" s="1144">
        <v>89</v>
      </c>
      <c r="AG492" s="1144">
        <v>94</v>
      </c>
      <c r="AH492" s="1144">
        <v>99</v>
      </c>
      <c r="AI492" s="1146"/>
    </row>
    <row r="493" spans="1:35" s="1133" customFormat="1" ht="17.25" customHeight="1" thickBot="1">
      <c r="A493" s="2308"/>
      <c r="B493" s="2309"/>
      <c r="C493" s="1147"/>
      <c r="D493" s="1308"/>
      <c r="E493" s="1308"/>
      <c r="F493" s="1308"/>
      <c r="G493" s="1148"/>
      <c r="H493" s="2312"/>
      <c r="I493" s="2312"/>
      <c r="J493" s="2312"/>
      <c r="K493" s="1149"/>
      <c r="L493" s="1149"/>
      <c r="M493" s="1149"/>
      <c r="N493" s="1149"/>
      <c r="O493" s="1149"/>
      <c r="P493" s="1149"/>
      <c r="Q493" s="1143"/>
      <c r="R493" s="1148"/>
      <c r="S493" s="1149"/>
      <c r="T493" s="1149"/>
      <c r="U493" s="1149"/>
      <c r="V493" s="1149"/>
      <c r="W493" s="1149"/>
      <c r="X493" s="1149"/>
      <c r="Y493" s="1149"/>
      <c r="Z493" s="1149"/>
      <c r="AA493" s="1149"/>
      <c r="AB493" s="1149"/>
      <c r="AC493" s="1149"/>
      <c r="AD493" s="1149"/>
      <c r="AE493" s="1149"/>
      <c r="AF493" s="1149"/>
      <c r="AG493" s="1149"/>
      <c r="AH493" s="1149"/>
      <c r="AI493" s="1147"/>
    </row>
    <row r="494" spans="1:35" s="1152" customFormat="1" ht="15.95" customHeight="1">
      <c r="A494" s="2322" t="s">
        <v>5951</v>
      </c>
      <c r="B494" s="2322"/>
      <c r="C494" s="2316" t="s">
        <v>5952</v>
      </c>
      <c r="D494" s="2316"/>
      <c r="E494" s="2316"/>
      <c r="F494" s="2316"/>
      <c r="G494" s="1156" t="s">
        <v>5348</v>
      </c>
      <c r="H494" s="1150">
        <v>801</v>
      </c>
      <c r="I494" s="1150">
        <v>0</v>
      </c>
      <c r="J494" s="1150">
        <v>0</v>
      </c>
      <c r="K494" s="1150">
        <v>0</v>
      </c>
      <c r="L494" s="1150">
        <v>0</v>
      </c>
      <c r="M494" s="1150">
        <v>0</v>
      </c>
      <c r="N494" s="1150">
        <v>0</v>
      </c>
      <c r="O494" s="1150">
        <v>0</v>
      </c>
      <c r="P494" s="1150">
        <v>0</v>
      </c>
      <c r="Q494" s="1150"/>
      <c r="R494" s="1150">
        <v>1</v>
      </c>
      <c r="S494" s="1150">
        <v>0</v>
      </c>
      <c r="T494" s="1150">
        <v>0</v>
      </c>
      <c r="U494" s="1150">
        <v>1</v>
      </c>
      <c r="V494" s="1150">
        <v>2</v>
      </c>
      <c r="W494" s="1150">
        <v>6</v>
      </c>
      <c r="X494" s="1150">
        <v>6</v>
      </c>
      <c r="Y494" s="1150">
        <v>10</v>
      </c>
      <c r="Z494" s="1150">
        <v>22</v>
      </c>
      <c r="AA494" s="1150">
        <v>33</v>
      </c>
      <c r="AB494" s="1150">
        <v>42</v>
      </c>
      <c r="AC494" s="1150">
        <v>52</v>
      </c>
      <c r="AD494" s="1150">
        <v>95</v>
      </c>
      <c r="AE494" s="1150">
        <v>138</v>
      </c>
      <c r="AF494" s="1150">
        <v>170</v>
      </c>
      <c r="AG494" s="1150">
        <v>159</v>
      </c>
      <c r="AH494" s="1150">
        <v>48</v>
      </c>
      <c r="AI494" s="1150">
        <v>16</v>
      </c>
    </row>
    <row r="495" spans="1:35" s="1152" customFormat="1" ht="15.95" customHeight="1">
      <c r="A495" s="2323"/>
      <c r="B495" s="2323"/>
      <c r="C495" s="2317"/>
      <c r="D495" s="2317"/>
      <c r="E495" s="2317"/>
      <c r="F495" s="2317"/>
      <c r="G495" s="1157" t="s">
        <v>5346</v>
      </c>
      <c r="H495" s="1150">
        <v>419</v>
      </c>
      <c r="I495" s="1150">
        <v>0</v>
      </c>
      <c r="J495" s="1150">
        <v>0</v>
      </c>
      <c r="K495" s="1150">
        <v>0</v>
      </c>
      <c r="L495" s="1150">
        <v>0</v>
      </c>
      <c r="M495" s="1150">
        <v>0</v>
      </c>
      <c r="N495" s="1150">
        <v>0</v>
      </c>
      <c r="O495" s="1150">
        <v>0</v>
      </c>
      <c r="P495" s="1150">
        <v>0</v>
      </c>
      <c r="Q495" s="1150"/>
      <c r="R495" s="1150">
        <v>1</v>
      </c>
      <c r="S495" s="1150">
        <v>0</v>
      </c>
      <c r="T495" s="1150">
        <v>0</v>
      </c>
      <c r="U495" s="1150">
        <v>1</v>
      </c>
      <c r="V495" s="1150">
        <v>2</v>
      </c>
      <c r="W495" s="1150">
        <v>5</v>
      </c>
      <c r="X495" s="1150">
        <v>5</v>
      </c>
      <c r="Y495" s="1150">
        <v>8</v>
      </c>
      <c r="Z495" s="1150">
        <v>17</v>
      </c>
      <c r="AA495" s="1150">
        <v>24</v>
      </c>
      <c r="AB495" s="1150">
        <v>24</v>
      </c>
      <c r="AC495" s="1150">
        <v>31</v>
      </c>
      <c r="AD495" s="1150">
        <v>50</v>
      </c>
      <c r="AE495" s="1150">
        <v>60</v>
      </c>
      <c r="AF495" s="1150">
        <v>87</v>
      </c>
      <c r="AG495" s="1150">
        <v>74</v>
      </c>
      <c r="AH495" s="1150">
        <v>24</v>
      </c>
      <c r="AI495" s="1150">
        <v>6</v>
      </c>
    </row>
    <row r="496" spans="1:35" s="1152" customFormat="1" ht="15.95" customHeight="1">
      <c r="A496" s="2323"/>
      <c r="B496" s="2323"/>
      <c r="C496" s="2317"/>
      <c r="D496" s="2317"/>
      <c r="E496" s="2317"/>
      <c r="F496" s="2317"/>
      <c r="G496" s="1157" t="s">
        <v>5877</v>
      </c>
      <c r="H496" s="1150">
        <v>382</v>
      </c>
      <c r="I496" s="1150">
        <v>0</v>
      </c>
      <c r="J496" s="1150">
        <v>0</v>
      </c>
      <c r="K496" s="1150">
        <v>0</v>
      </c>
      <c r="L496" s="1150">
        <v>0</v>
      </c>
      <c r="M496" s="1150">
        <v>0</v>
      </c>
      <c r="N496" s="1150">
        <v>0</v>
      </c>
      <c r="O496" s="1150">
        <v>0</v>
      </c>
      <c r="P496" s="1150">
        <v>0</v>
      </c>
      <c r="Q496" s="1150"/>
      <c r="R496" s="1150">
        <v>0</v>
      </c>
      <c r="S496" s="1150">
        <v>0</v>
      </c>
      <c r="T496" s="1150">
        <v>0</v>
      </c>
      <c r="U496" s="1150">
        <v>0</v>
      </c>
      <c r="V496" s="1150">
        <v>0</v>
      </c>
      <c r="W496" s="1150">
        <v>1</v>
      </c>
      <c r="X496" s="1150">
        <v>1</v>
      </c>
      <c r="Y496" s="1150">
        <v>2</v>
      </c>
      <c r="Z496" s="1150">
        <v>5</v>
      </c>
      <c r="AA496" s="1150">
        <v>9</v>
      </c>
      <c r="AB496" s="1150">
        <v>18</v>
      </c>
      <c r="AC496" s="1150">
        <v>21</v>
      </c>
      <c r="AD496" s="1150">
        <v>45</v>
      </c>
      <c r="AE496" s="1150">
        <v>78</v>
      </c>
      <c r="AF496" s="1150">
        <v>83</v>
      </c>
      <c r="AG496" s="1150">
        <v>85</v>
      </c>
      <c r="AH496" s="1150">
        <v>24</v>
      </c>
      <c r="AI496" s="1150">
        <v>10</v>
      </c>
    </row>
    <row r="497" spans="1:35" s="1152" customFormat="1" ht="15.95" customHeight="1">
      <c r="A497" s="2300" t="s">
        <v>3370</v>
      </c>
      <c r="B497" s="2300"/>
      <c r="C497" s="2301" t="s">
        <v>5953</v>
      </c>
      <c r="D497" s="2301"/>
      <c r="E497" s="2301"/>
      <c r="F497" s="2301"/>
      <c r="G497" s="1156" t="s">
        <v>5348</v>
      </c>
      <c r="H497" s="1150">
        <v>101</v>
      </c>
      <c r="I497" s="1150">
        <v>0</v>
      </c>
      <c r="J497" s="1150">
        <v>1</v>
      </c>
      <c r="K497" s="1150">
        <v>0</v>
      </c>
      <c r="L497" s="1150">
        <v>0</v>
      </c>
      <c r="M497" s="1150">
        <v>0</v>
      </c>
      <c r="N497" s="1150">
        <v>0</v>
      </c>
      <c r="O497" s="1150">
        <v>0</v>
      </c>
      <c r="P497" s="1150">
        <v>0</v>
      </c>
      <c r="Q497" s="1150"/>
      <c r="R497" s="1150">
        <v>0</v>
      </c>
      <c r="S497" s="1150">
        <v>0</v>
      </c>
      <c r="T497" s="1150">
        <v>0</v>
      </c>
      <c r="U497" s="1150">
        <v>0</v>
      </c>
      <c r="V497" s="1150">
        <v>1</v>
      </c>
      <c r="W497" s="1150">
        <v>0</v>
      </c>
      <c r="X497" s="1150">
        <v>2</v>
      </c>
      <c r="Y497" s="1150">
        <v>6</v>
      </c>
      <c r="Z497" s="1150">
        <v>2</v>
      </c>
      <c r="AA497" s="1150">
        <v>7</v>
      </c>
      <c r="AB497" s="1150">
        <v>5</v>
      </c>
      <c r="AC497" s="1150">
        <v>10</v>
      </c>
      <c r="AD497" s="1150">
        <v>14</v>
      </c>
      <c r="AE497" s="1150">
        <v>23</v>
      </c>
      <c r="AF497" s="1150">
        <v>17</v>
      </c>
      <c r="AG497" s="1150">
        <v>12</v>
      </c>
      <c r="AH497" s="1150">
        <v>1</v>
      </c>
      <c r="AI497" s="1150">
        <v>0</v>
      </c>
    </row>
    <row r="498" spans="1:35" s="1152" customFormat="1" ht="15.95" customHeight="1">
      <c r="A498" s="2300"/>
      <c r="B498" s="2300"/>
      <c r="C498" s="2301"/>
      <c r="D498" s="2301"/>
      <c r="E498" s="2301"/>
      <c r="F498" s="2301"/>
      <c r="G498" s="1157" t="s">
        <v>5346</v>
      </c>
      <c r="H498" s="1150">
        <v>31</v>
      </c>
      <c r="I498" s="1150">
        <v>0</v>
      </c>
      <c r="J498" s="1150">
        <v>1</v>
      </c>
      <c r="K498" s="1150">
        <v>0</v>
      </c>
      <c r="L498" s="1150">
        <v>0</v>
      </c>
      <c r="M498" s="1150">
        <v>0</v>
      </c>
      <c r="N498" s="1150">
        <v>0</v>
      </c>
      <c r="O498" s="1150">
        <v>0</v>
      </c>
      <c r="P498" s="1150">
        <v>0</v>
      </c>
      <c r="Q498" s="1150"/>
      <c r="R498" s="1150">
        <v>0</v>
      </c>
      <c r="S498" s="1150">
        <v>0</v>
      </c>
      <c r="T498" s="1150">
        <v>0</v>
      </c>
      <c r="U498" s="1150">
        <v>0</v>
      </c>
      <c r="V498" s="1150">
        <v>1</v>
      </c>
      <c r="W498" s="1150">
        <v>0</v>
      </c>
      <c r="X498" s="1150">
        <v>1</v>
      </c>
      <c r="Y498" s="1150">
        <v>4</v>
      </c>
      <c r="Z498" s="1150">
        <v>2</v>
      </c>
      <c r="AA498" s="1150">
        <v>2</v>
      </c>
      <c r="AB498" s="1150">
        <v>3</v>
      </c>
      <c r="AC498" s="1150">
        <v>2</v>
      </c>
      <c r="AD498" s="1150">
        <v>4</v>
      </c>
      <c r="AE498" s="1150">
        <v>6</v>
      </c>
      <c r="AF498" s="1150">
        <v>2</v>
      </c>
      <c r="AG498" s="1150">
        <v>3</v>
      </c>
      <c r="AH498" s="1150">
        <v>0</v>
      </c>
      <c r="AI498" s="1150">
        <v>0</v>
      </c>
    </row>
    <row r="499" spans="1:35" s="1152" customFormat="1" ht="15.95" customHeight="1">
      <c r="A499" s="2300"/>
      <c r="B499" s="2300"/>
      <c r="C499" s="2301"/>
      <c r="D499" s="2301"/>
      <c r="E499" s="2301"/>
      <c r="F499" s="2301"/>
      <c r="G499" s="1157" t="s">
        <v>5344</v>
      </c>
      <c r="H499" s="1150">
        <v>70</v>
      </c>
      <c r="I499" s="1150">
        <v>0</v>
      </c>
      <c r="J499" s="1150">
        <v>0</v>
      </c>
      <c r="K499" s="1150">
        <v>0</v>
      </c>
      <c r="L499" s="1150">
        <v>0</v>
      </c>
      <c r="M499" s="1150">
        <v>0</v>
      </c>
      <c r="N499" s="1150">
        <v>0</v>
      </c>
      <c r="O499" s="1150">
        <v>0</v>
      </c>
      <c r="P499" s="1150">
        <v>0</v>
      </c>
      <c r="Q499" s="1150"/>
      <c r="R499" s="1150">
        <v>0</v>
      </c>
      <c r="S499" s="1150">
        <v>0</v>
      </c>
      <c r="T499" s="1150">
        <v>0</v>
      </c>
      <c r="U499" s="1150">
        <v>0</v>
      </c>
      <c r="V499" s="1150">
        <v>0</v>
      </c>
      <c r="W499" s="1150">
        <v>0</v>
      </c>
      <c r="X499" s="1150">
        <v>1</v>
      </c>
      <c r="Y499" s="1150">
        <v>2</v>
      </c>
      <c r="Z499" s="1150">
        <v>0</v>
      </c>
      <c r="AA499" s="1150">
        <v>5</v>
      </c>
      <c r="AB499" s="1150">
        <v>2</v>
      </c>
      <c r="AC499" s="1150">
        <v>8</v>
      </c>
      <c r="AD499" s="1150">
        <v>10</v>
      </c>
      <c r="AE499" s="1150">
        <v>17</v>
      </c>
      <c r="AF499" s="1150">
        <v>15</v>
      </c>
      <c r="AG499" s="1150">
        <v>9</v>
      </c>
      <c r="AH499" s="1150">
        <v>1</v>
      </c>
      <c r="AI499" s="1150">
        <v>0</v>
      </c>
    </row>
    <row r="500" spans="1:35" s="1152" customFormat="1" ht="15.95" customHeight="1">
      <c r="A500" s="2300" t="s">
        <v>2572</v>
      </c>
      <c r="B500" s="2300"/>
      <c r="C500" s="2301" t="s">
        <v>5954</v>
      </c>
      <c r="D500" s="2301"/>
      <c r="E500" s="2301"/>
      <c r="F500" s="2301"/>
      <c r="G500" s="1156" t="s">
        <v>5348</v>
      </c>
      <c r="H500" s="1153">
        <v>139</v>
      </c>
      <c r="I500" s="1151">
        <v>0</v>
      </c>
      <c r="J500" s="1151">
        <v>0</v>
      </c>
      <c r="K500" s="1151">
        <v>0</v>
      </c>
      <c r="L500" s="1151">
        <v>0</v>
      </c>
      <c r="M500" s="1151">
        <v>0</v>
      </c>
      <c r="N500" s="1151">
        <v>0</v>
      </c>
      <c r="O500" s="1151">
        <v>0</v>
      </c>
      <c r="P500" s="1151">
        <v>0</v>
      </c>
      <c r="Q500" s="1151"/>
      <c r="R500" s="1151">
        <v>0</v>
      </c>
      <c r="S500" s="1151">
        <v>0</v>
      </c>
      <c r="T500" s="1151">
        <v>0</v>
      </c>
      <c r="U500" s="1151">
        <v>0</v>
      </c>
      <c r="V500" s="1151">
        <v>0</v>
      </c>
      <c r="W500" s="1151">
        <v>3</v>
      </c>
      <c r="X500" s="1151">
        <v>3</v>
      </c>
      <c r="Y500" s="1151">
        <v>7</v>
      </c>
      <c r="Z500" s="1151">
        <v>4</v>
      </c>
      <c r="AA500" s="1151">
        <v>8</v>
      </c>
      <c r="AB500" s="1151">
        <v>15</v>
      </c>
      <c r="AC500" s="1151">
        <v>11</v>
      </c>
      <c r="AD500" s="1151">
        <v>13</v>
      </c>
      <c r="AE500" s="1151">
        <v>18</v>
      </c>
      <c r="AF500" s="1151">
        <v>25</v>
      </c>
      <c r="AG500" s="1151">
        <v>24</v>
      </c>
      <c r="AH500" s="1151">
        <v>7</v>
      </c>
      <c r="AI500" s="1151">
        <v>1</v>
      </c>
    </row>
    <row r="501" spans="1:35" s="1152" customFormat="1" ht="15.95" customHeight="1">
      <c r="A501" s="2300"/>
      <c r="B501" s="2300"/>
      <c r="C501" s="2301"/>
      <c r="D501" s="2301"/>
      <c r="E501" s="2301"/>
      <c r="F501" s="2301"/>
      <c r="G501" s="1157" t="s">
        <v>5346</v>
      </c>
      <c r="H501" s="1153">
        <v>72</v>
      </c>
      <c r="I501" s="1151">
        <v>0</v>
      </c>
      <c r="J501" s="1151">
        <v>0</v>
      </c>
      <c r="K501" s="1151">
        <v>0</v>
      </c>
      <c r="L501" s="1151">
        <v>0</v>
      </c>
      <c r="M501" s="1151">
        <v>0</v>
      </c>
      <c r="N501" s="1151">
        <v>0</v>
      </c>
      <c r="O501" s="1151">
        <v>0</v>
      </c>
      <c r="P501" s="1151">
        <v>0</v>
      </c>
      <c r="Q501" s="1151"/>
      <c r="R501" s="1151">
        <v>0</v>
      </c>
      <c r="S501" s="1151">
        <v>0</v>
      </c>
      <c r="T501" s="1151">
        <v>0</v>
      </c>
      <c r="U501" s="1151">
        <v>0</v>
      </c>
      <c r="V501" s="1151">
        <v>0</v>
      </c>
      <c r="W501" s="1151">
        <v>2</v>
      </c>
      <c r="X501" s="1151">
        <v>2</v>
      </c>
      <c r="Y501" s="1151">
        <v>4</v>
      </c>
      <c r="Z501" s="1151">
        <v>3</v>
      </c>
      <c r="AA501" s="1151">
        <v>4</v>
      </c>
      <c r="AB501" s="1151">
        <v>12</v>
      </c>
      <c r="AC501" s="1151">
        <v>4</v>
      </c>
      <c r="AD501" s="1151">
        <v>9</v>
      </c>
      <c r="AE501" s="1151">
        <v>8</v>
      </c>
      <c r="AF501" s="1151">
        <v>8</v>
      </c>
      <c r="AG501" s="1151">
        <v>11</v>
      </c>
      <c r="AH501" s="1151">
        <v>5</v>
      </c>
      <c r="AI501" s="1151">
        <v>0</v>
      </c>
    </row>
    <row r="502" spans="1:35" s="1152" customFormat="1" ht="15.95" customHeight="1">
      <c r="A502" s="2300"/>
      <c r="B502" s="2300"/>
      <c r="C502" s="2301"/>
      <c r="D502" s="2301"/>
      <c r="E502" s="2301"/>
      <c r="F502" s="2301"/>
      <c r="G502" s="1157" t="s">
        <v>5344</v>
      </c>
      <c r="H502" s="1153">
        <v>67</v>
      </c>
      <c r="I502" s="1151">
        <v>0</v>
      </c>
      <c r="J502" s="1151">
        <v>0</v>
      </c>
      <c r="K502" s="1151">
        <v>0</v>
      </c>
      <c r="L502" s="1151">
        <v>0</v>
      </c>
      <c r="M502" s="1151">
        <v>0</v>
      </c>
      <c r="N502" s="1151">
        <v>0</v>
      </c>
      <c r="O502" s="1151">
        <v>0</v>
      </c>
      <c r="P502" s="1151">
        <v>0</v>
      </c>
      <c r="Q502" s="1151"/>
      <c r="R502" s="1151">
        <v>0</v>
      </c>
      <c r="S502" s="1151">
        <v>0</v>
      </c>
      <c r="T502" s="1151">
        <v>0</v>
      </c>
      <c r="U502" s="1151">
        <v>0</v>
      </c>
      <c r="V502" s="1151">
        <v>0</v>
      </c>
      <c r="W502" s="1151">
        <v>1</v>
      </c>
      <c r="X502" s="1151">
        <v>1</v>
      </c>
      <c r="Y502" s="1151">
        <v>3</v>
      </c>
      <c r="Z502" s="1151">
        <v>1</v>
      </c>
      <c r="AA502" s="1151">
        <v>4</v>
      </c>
      <c r="AB502" s="1151">
        <v>3</v>
      </c>
      <c r="AC502" s="1151">
        <v>7</v>
      </c>
      <c r="AD502" s="1151">
        <v>4</v>
      </c>
      <c r="AE502" s="1151">
        <v>10</v>
      </c>
      <c r="AF502" s="1151">
        <v>17</v>
      </c>
      <c r="AG502" s="1151">
        <v>13</v>
      </c>
      <c r="AH502" s="1151">
        <v>2</v>
      </c>
      <c r="AI502" s="1151">
        <v>1</v>
      </c>
    </row>
    <row r="503" spans="1:35" s="1152" customFormat="1" ht="15.95" customHeight="1">
      <c r="A503" s="2300" t="s">
        <v>5955</v>
      </c>
      <c r="B503" s="2300"/>
      <c r="C503" s="2301" t="s">
        <v>5758</v>
      </c>
      <c r="D503" s="2301"/>
      <c r="E503" s="2301"/>
      <c r="F503" s="2301"/>
      <c r="G503" s="1156" t="s">
        <v>5348</v>
      </c>
      <c r="H503" s="1153">
        <v>2785</v>
      </c>
      <c r="I503" s="1151">
        <v>0</v>
      </c>
      <c r="J503" s="1151">
        <v>0</v>
      </c>
      <c r="K503" s="1151">
        <v>0</v>
      </c>
      <c r="L503" s="1151">
        <v>0</v>
      </c>
      <c r="M503" s="1151">
        <v>0</v>
      </c>
      <c r="N503" s="1151">
        <v>0</v>
      </c>
      <c r="O503" s="1151">
        <v>0</v>
      </c>
      <c r="P503" s="1151">
        <v>0</v>
      </c>
      <c r="Q503" s="1151"/>
      <c r="R503" s="1151">
        <v>0</v>
      </c>
      <c r="S503" s="1151">
        <v>3</v>
      </c>
      <c r="T503" s="1151">
        <v>4</v>
      </c>
      <c r="U503" s="1151">
        <v>2</v>
      </c>
      <c r="V503" s="1151">
        <v>3</v>
      </c>
      <c r="W503" s="1151">
        <v>12</v>
      </c>
      <c r="X503" s="1151">
        <v>12</v>
      </c>
      <c r="Y503" s="1151">
        <v>30</v>
      </c>
      <c r="Z503" s="1151">
        <v>61</v>
      </c>
      <c r="AA503" s="1151">
        <v>107</v>
      </c>
      <c r="AB503" s="1151">
        <v>159</v>
      </c>
      <c r="AC503" s="1151">
        <v>192</v>
      </c>
      <c r="AD503" s="1151">
        <v>320</v>
      </c>
      <c r="AE503" s="1151">
        <v>484</v>
      </c>
      <c r="AF503" s="1151">
        <v>614</v>
      </c>
      <c r="AG503" s="1151">
        <v>555</v>
      </c>
      <c r="AH503" s="1151">
        <v>181</v>
      </c>
      <c r="AI503" s="1151">
        <v>46</v>
      </c>
    </row>
    <row r="504" spans="1:35" s="1152" customFormat="1" ht="15.95" customHeight="1">
      <c r="A504" s="2300"/>
      <c r="B504" s="2300"/>
      <c r="C504" s="2301"/>
      <c r="D504" s="2301"/>
      <c r="E504" s="2301"/>
      <c r="F504" s="2301"/>
      <c r="G504" s="1157" t="s">
        <v>5346</v>
      </c>
      <c r="H504" s="1153">
        <v>1086</v>
      </c>
      <c r="I504" s="1151">
        <v>0</v>
      </c>
      <c r="J504" s="1151">
        <v>0</v>
      </c>
      <c r="K504" s="1151">
        <v>0</v>
      </c>
      <c r="L504" s="1151">
        <v>0</v>
      </c>
      <c r="M504" s="1151">
        <v>0</v>
      </c>
      <c r="N504" s="1151">
        <v>0</v>
      </c>
      <c r="O504" s="1151">
        <v>0</v>
      </c>
      <c r="P504" s="1151">
        <v>0</v>
      </c>
      <c r="Q504" s="1151"/>
      <c r="R504" s="1151">
        <v>0</v>
      </c>
      <c r="S504" s="1151">
        <v>3</v>
      </c>
      <c r="T504" s="1151">
        <v>1</v>
      </c>
      <c r="U504" s="1151">
        <v>2</v>
      </c>
      <c r="V504" s="1151">
        <v>2</v>
      </c>
      <c r="W504" s="1151">
        <v>8</v>
      </c>
      <c r="X504" s="1151">
        <v>7</v>
      </c>
      <c r="Y504" s="1151">
        <v>21</v>
      </c>
      <c r="Z504" s="1151">
        <v>36</v>
      </c>
      <c r="AA504" s="1151">
        <v>56</v>
      </c>
      <c r="AB504" s="1151">
        <v>82</v>
      </c>
      <c r="AC504" s="1151">
        <v>96</v>
      </c>
      <c r="AD504" s="1151">
        <v>128</v>
      </c>
      <c r="AE504" s="1151">
        <v>195</v>
      </c>
      <c r="AF504" s="1151">
        <v>193</v>
      </c>
      <c r="AG504" s="1151">
        <v>179</v>
      </c>
      <c r="AH504" s="1151">
        <v>63</v>
      </c>
      <c r="AI504" s="1151">
        <v>14</v>
      </c>
    </row>
    <row r="505" spans="1:35" s="1152" customFormat="1" ht="15.95" customHeight="1">
      <c r="A505" s="2300"/>
      <c r="B505" s="2300"/>
      <c r="C505" s="2301"/>
      <c r="D505" s="2301"/>
      <c r="E505" s="2301"/>
      <c r="F505" s="2301"/>
      <c r="G505" s="1157" t="s">
        <v>5344</v>
      </c>
      <c r="H505" s="1153">
        <v>1699</v>
      </c>
      <c r="I505" s="1151">
        <v>0</v>
      </c>
      <c r="J505" s="1151">
        <v>0</v>
      </c>
      <c r="K505" s="1151">
        <v>0</v>
      </c>
      <c r="L505" s="1151">
        <v>0</v>
      </c>
      <c r="M505" s="1151">
        <v>0</v>
      </c>
      <c r="N505" s="1151">
        <v>0</v>
      </c>
      <c r="O505" s="1151">
        <v>0</v>
      </c>
      <c r="P505" s="1151">
        <v>0</v>
      </c>
      <c r="Q505" s="1151"/>
      <c r="R505" s="1151">
        <v>0</v>
      </c>
      <c r="S505" s="1151">
        <v>0</v>
      </c>
      <c r="T505" s="1151">
        <v>3</v>
      </c>
      <c r="U505" s="1151">
        <v>0</v>
      </c>
      <c r="V505" s="1151">
        <v>1</v>
      </c>
      <c r="W505" s="1151">
        <v>4</v>
      </c>
      <c r="X505" s="1151">
        <v>5</v>
      </c>
      <c r="Y505" s="1151">
        <v>9</v>
      </c>
      <c r="Z505" s="1151">
        <v>25</v>
      </c>
      <c r="AA505" s="1151">
        <v>51</v>
      </c>
      <c r="AB505" s="1151">
        <v>77</v>
      </c>
      <c r="AC505" s="1151">
        <v>96</v>
      </c>
      <c r="AD505" s="1151">
        <v>192</v>
      </c>
      <c r="AE505" s="1151">
        <v>289</v>
      </c>
      <c r="AF505" s="1151">
        <v>421</v>
      </c>
      <c r="AG505" s="1151">
        <v>376</v>
      </c>
      <c r="AH505" s="1151">
        <v>118</v>
      </c>
      <c r="AI505" s="1151">
        <v>32</v>
      </c>
    </row>
    <row r="506" spans="1:35" s="1152" customFormat="1" ht="15.95" customHeight="1">
      <c r="A506" s="2300" t="s">
        <v>2610</v>
      </c>
      <c r="B506" s="2300"/>
      <c r="C506" s="2301" t="s">
        <v>5956</v>
      </c>
      <c r="D506" s="2301"/>
      <c r="E506" s="2301"/>
      <c r="F506" s="2301"/>
      <c r="G506" s="1156" t="s">
        <v>5348</v>
      </c>
      <c r="H506" s="1153">
        <v>21</v>
      </c>
      <c r="I506" s="1151">
        <v>0</v>
      </c>
      <c r="J506" s="1151">
        <v>0</v>
      </c>
      <c r="K506" s="1151">
        <v>0</v>
      </c>
      <c r="L506" s="1151">
        <v>0</v>
      </c>
      <c r="M506" s="1151">
        <v>0</v>
      </c>
      <c r="N506" s="1151">
        <v>0</v>
      </c>
      <c r="O506" s="1151">
        <v>0</v>
      </c>
      <c r="P506" s="1151">
        <v>0</v>
      </c>
      <c r="Q506" s="1151"/>
      <c r="R506" s="1151">
        <v>0</v>
      </c>
      <c r="S506" s="1151">
        <v>0</v>
      </c>
      <c r="T506" s="1151">
        <v>3</v>
      </c>
      <c r="U506" s="1151">
        <v>6</v>
      </c>
      <c r="V506" s="1151">
        <v>9</v>
      </c>
      <c r="W506" s="1151">
        <v>3</v>
      </c>
      <c r="X506" s="1151">
        <v>0</v>
      </c>
      <c r="Y506" s="1151">
        <v>0</v>
      </c>
      <c r="Z506" s="1151">
        <v>0</v>
      </c>
      <c r="AA506" s="1151">
        <v>0</v>
      </c>
      <c r="AB506" s="1151">
        <v>0</v>
      </c>
      <c r="AC506" s="1151">
        <v>0</v>
      </c>
      <c r="AD506" s="1151">
        <v>0</v>
      </c>
      <c r="AE506" s="1151">
        <v>0</v>
      </c>
      <c r="AF506" s="1151">
        <v>0</v>
      </c>
      <c r="AG506" s="1151">
        <v>0</v>
      </c>
      <c r="AH506" s="1151">
        <v>0</v>
      </c>
      <c r="AI506" s="1151">
        <v>0</v>
      </c>
    </row>
    <row r="507" spans="1:35" s="1152" customFormat="1" ht="15.95" customHeight="1">
      <c r="A507" s="2300"/>
      <c r="B507" s="2300"/>
      <c r="C507" s="2301"/>
      <c r="D507" s="2301"/>
      <c r="E507" s="2301"/>
      <c r="F507" s="2301"/>
      <c r="G507" s="1157" t="s">
        <v>5346</v>
      </c>
      <c r="H507" s="1153">
        <v>0</v>
      </c>
      <c r="I507" s="1151">
        <v>0</v>
      </c>
      <c r="J507" s="1151">
        <v>0</v>
      </c>
      <c r="K507" s="1151">
        <v>0</v>
      </c>
      <c r="L507" s="1151">
        <v>0</v>
      </c>
      <c r="M507" s="1151">
        <v>0</v>
      </c>
      <c r="N507" s="1151">
        <v>0</v>
      </c>
      <c r="O507" s="1151">
        <v>0</v>
      </c>
      <c r="P507" s="1151">
        <v>0</v>
      </c>
      <c r="Q507" s="1151"/>
      <c r="R507" s="1151">
        <v>0</v>
      </c>
      <c r="S507" s="1151">
        <v>0</v>
      </c>
      <c r="T507" s="1151">
        <v>0</v>
      </c>
      <c r="U507" s="1151">
        <v>0</v>
      </c>
      <c r="V507" s="1151">
        <v>0</v>
      </c>
      <c r="W507" s="1151">
        <v>0</v>
      </c>
      <c r="X507" s="1151">
        <v>0</v>
      </c>
      <c r="Y507" s="1151">
        <v>0</v>
      </c>
      <c r="Z507" s="1151">
        <v>0</v>
      </c>
      <c r="AA507" s="1151">
        <v>0</v>
      </c>
      <c r="AB507" s="1151">
        <v>0</v>
      </c>
      <c r="AC507" s="1151">
        <v>0</v>
      </c>
      <c r="AD507" s="1151">
        <v>0</v>
      </c>
      <c r="AE507" s="1151">
        <v>0</v>
      </c>
      <c r="AF507" s="1151">
        <v>0</v>
      </c>
      <c r="AG507" s="1151">
        <v>0</v>
      </c>
      <c r="AH507" s="1151">
        <v>0</v>
      </c>
      <c r="AI507" s="1151">
        <v>0</v>
      </c>
    </row>
    <row r="508" spans="1:35" s="1152" customFormat="1" ht="15.95" customHeight="1">
      <c r="A508" s="2300"/>
      <c r="B508" s="2300"/>
      <c r="C508" s="2301"/>
      <c r="D508" s="2301"/>
      <c r="E508" s="2301"/>
      <c r="F508" s="2301"/>
      <c r="G508" s="1157" t="s">
        <v>5344</v>
      </c>
      <c r="H508" s="1153">
        <v>21</v>
      </c>
      <c r="I508" s="1151">
        <v>0</v>
      </c>
      <c r="J508" s="1151">
        <v>0</v>
      </c>
      <c r="K508" s="1151">
        <v>0</v>
      </c>
      <c r="L508" s="1151">
        <v>0</v>
      </c>
      <c r="M508" s="1151">
        <v>0</v>
      </c>
      <c r="N508" s="1151">
        <v>0</v>
      </c>
      <c r="O508" s="1151">
        <v>0</v>
      </c>
      <c r="P508" s="1151">
        <v>0</v>
      </c>
      <c r="Q508" s="1151"/>
      <c r="R508" s="1151">
        <v>0</v>
      </c>
      <c r="S508" s="1151">
        <v>0</v>
      </c>
      <c r="T508" s="1151">
        <v>3</v>
      </c>
      <c r="U508" s="1151">
        <v>6</v>
      </c>
      <c r="V508" s="1151">
        <v>9</v>
      </c>
      <c r="W508" s="1151">
        <v>3</v>
      </c>
      <c r="X508" s="1151">
        <v>0</v>
      </c>
      <c r="Y508" s="1151">
        <v>0</v>
      </c>
      <c r="Z508" s="1151">
        <v>0</v>
      </c>
      <c r="AA508" s="1151">
        <v>0</v>
      </c>
      <c r="AB508" s="1151">
        <v>0</v>
      </c>
      <c r="AC508" s="1151">
        <v>0</v>
      </c>
      <c r="AD508" s="1151">
        <v>0</v>
      </c>
      <c r="AE508" s="1151">
        <v>0</v>
      </c>
      <c r="AF508" s="1151">
        <v>0</v>
      </c>
      <c r="AG508" s="1151">
        <v>0</v>
      </c>
      <c r="AH508" s="1151">
        <v>0</v>
      </c>
      <c r="AI508" s="1151">
        <v>0</v>
      </c>
    </row>
    <row r="509" spans="1:35" s="1152" customFormat="1" ht="15.95" customHeight="1">
      <c r="A509" s="2300" t="s">
        <v>5957</v>
      </c>
      <c r="B509" s="2300"/>
      <c r="C509" s="2301" t="s">
        <v>5438</v>
      </c>
      <c r="D509" s="2301"/>
      <c r="E509" s="2301"/>
      <c r="F509" s="2301"/>
      <c r="G509" s="1156" t="s">
        <v>5348</v>
      </c>
      <c r="H509" s="1150">
        <v>330</v>
      </c>
      <c r="I509" s="1150">
        <v>302</v>
      </c>
      <c r="J509" s="1150">
        <v>21</v>
      </c>
      <c r="K509" s="1150">
        <v>1</v>
      </c>
      <c r="L509" s="1150">
        <v>0</v>
      </c>
      <c r="M509" s="1150">
        <v>1</v>
      </c>
      <c r="N509" s="1150">
        <v>0</v>
      </c>
      <c r="O509" s="1150">
        <v>2</v>
      </c>
      <c r="P509" s="1150">
        <v>1</v>
      </c>
      <c r="Q509" s="1150"/>
      <c r="R509" s="1150">
        <v>0</v>
      </c>
      <c r="S509" s="1150">
        <v>1</v>
      </c>
      <c r="T509" s="1150">
        <v>0</v>
      </c>
      <c r="U509" s="1150">
        <v>0</v>
      </c>
      <c r="V509" s="1150">
        <v>1</v>
      </c>
      <c r="W509" s="1150">
        <v>0</v>
      </c>
      <c r="X509" s="1150">
        <v>0</v>
      </c>
      <c r="Y509" s="1150">
        <v>0</v>
      </c>
      <c r="Z509" s="1150">
        <v>0</v>
      </c>
      <c r="AA509" s="1150">
        <v>0</v>
      </c>
      <c r="AB509" s="1150">
        <v>0</v>
      </c>
      <c r="AC509" s="1150">
        <v>0</v>
      </c>
      <c r="AD509" s="1150">
        <v>0</v>
      </c>
      <c r="AE509" s="1150">
        <v>0</v>
      </c>
      <c r="AF509" s="1150">
        <v>0</v>
      </c>
      <c r="AG509" s="1150">
        <v>0</v>
      </c>
      <c r="AH509" s="1150">
        <v>0</v>
      </c>
      <c r="AI509" s="1150">
        <v>0</v>
      </c>
    </row>
    <row r="510" spans="1:35" s="1152" customFormat="1" ht="15.95" customHeight="1">
      <c r="A510" s="2300"/>
      <c r="B510" s="2300"/>
      <c r="C510" s="2301"/>
      <c r="D510" s="2301"/>
      <c r="E510" s="2301"/>
      <c r="F510" s="2301"/>
      <c r="G510" s="1157" t="s">
        <v>5346</v>
      </c>
      <c r="H510" s="1150">
        <v>170</v>
      </c>
      <c r="I510" s="1150">
        <v>157</v>
      </c>
      <c r="J510" s="1150">
        <v>11</v>
      </c>
      <c r="K510" s="1150">
        <v>1</v>
      </c>
      <c r="L510" s="1150">
        <v>0</v>
      </c>
      <c r="M510" s="1150">
        <v>1</v>
      </c>
      <c r="N510" s="1150">
        <v>0</v>
      </c>
      <c r="O510" s="1150">
        <v>0</v>
      </c>
      <c r="P510" s="1150">
        <v>0</v>
      </c>
      <c r="Q510" s="1150"/>
      <c r="R510" s="1150">
        <v>0</v>
      </c>
      <c r="S510" s="1150">
        <v>0</v>
      </c>
      <c r="T510" s="1150">
        <v>0</v>
      </c>
      <c r="U510" s="1150">
        <v>0</v>
      </c>
      <c r="V510" s="1150">
        <v>0</v>
      </c>
      <c r="W510" s="1150">
        <v>0</v>
      </c>
      <c r="X510" s="1150">
        <v>0</v>
      </c>
      <c r="Y510" s="1150">
        <v>0</v>
      </c>
      <c r="Z510" s="1150">
        <v>0</v>
      </c>
      <c r="AA510" s="1150">
        <v>0</v>
      </c>
      <c r="AB510" s="1150">
        <v>0</v>
      </c>
      <c r="AC510" s="1150">
        <v>0</v>
      </c>
      <c r="AD510" s="1150">
        <v>0</v>
      </c>
      <c r="AE510" s="1150">
        <v>0</v>
      </c>
      <c r="AF510" s="1150">
        <v>0</v>
      </c>
      <c r="AG510" s="1150">
        <v>0</v>
      </c>
      <c r="AH510" s="1150">
        <v>0</v>
      </c>
      <c r="AI510" s="1150">
        <v>0</v>
      </c>
    </row>
    <row r="511" spans="1:35" s="1152" customFormat="1" ht="15.95" customHeight="1">
      <c r="A511" s="2300"/>
      <c r="B511" s="2300"/>
      <c r="C511" s="2301"/>
      <c r="D511" s="2301"/>
      <c r="E511" s="2301"/>
      <c r="F511" s="2301"/>
      <c r="G511" s="1157" t="s">
        <v>5344</v>
      </c>
      <c r="H511" s="1150">
        <v>160</v>
      </c>
      <c r="I511" s="1150">
        <v>145</v>
      </c>
      <c r="J511" s="1150">
        <v>10</v>
      </c>
      <c r="K511" s="1150">
        <v>0</v>
      </c>
      <c r="L511" s="1150">
        <v>0</v>
      </c>
      <c r="M511" s="1150">
        <v>0</v>
      </c>
      <c r="N511" s="1150">
        <v>0</v>
      </c>
      <c r="O511" s="1150">
        <v>2</v>
      </c>
      <c r="P511" s="1150">
        <v>1</v>
      </c>
      <c r="Q511" s="1150"/>
      <c r="R511" s="1150">
        <v>0</v>
      </c>
      <c r="S511" s="1150">
        <v>1</v>
      </c>
      <c r="T511" s="1150">
        <v>0</v>
      </c>
      <c r="U511" s="1150">
        <v>0</v>
      </c>
      <c r="V511" s="1150">
        <v>1</v>
      </c>
      <c r="W511" s="1150">
        <v>0</v>
      </c>
      <c r="X511" s="1150">
        <v>0</v>
      </c>
      <c r="Y511" s="1150">
        <v>0</v>
      </c>
      <c r="Z511" s="1150">
        <v>0</v>
      </c>
      <c r="AA511" s="1150">
        <v>0</v>
      </c>
      <c r="AB511" s="1150">
        <v>0</v>
      </c>
      <c r="AC511" s="1150">
        <v>0</v>
      </c>
      <c r="AD511" s="1150">
        <v>0</v>
      </c>
      <c r="AE511" s="1150">
        <v>0</v>
      </c>
      <c r="AF511" s="1150">
        <v>0</v>
      </c>
      <c r="AG511" s="1150">
        <v>0</v>
      </c>
      <c r="AH511" s="1150">
        <v>0</v>
      </c>
      <c r="AI511" s="1150">
        <v>0</v>
      </c>
    </row>
    <row r="512" spans="1:35" s="1152" customFormat="1" ht="15.95" customHeight="1">
      <c r="A512" s="2300" t="s">
        <v>5958</v>
      </c>
      <c r="B512" s="2300"/>
      <c r="C512" s="2301" t="s">
        <v>5959</v>
      </c>
      <c r="D512" s="2301"/>
      <c r="E512" s="2301"/>
      <c r="F512" s="2301"/>
      <c r="G512" s="1156" t="s">
        <v>5348</v>
      </c>
      <c r="H512" s="1153">
        <v>82</v>
      </c>
      <c r="I512" s="1151">
        <v>69</v>
      </c>
      <c r="J512" s="1151">
        <v>10</v>
      </c>
      <c r="K512" s="1151">
        <v>1</v>
      </c>
      <c r="L512" s="1151">
        <v>0</v>
      </c>
      <c r="M512" s="1151">
        <v>0</v>
      </c>
      <c r="N512" s="1151">
        <v>0</v>
      </c>
      <c r="O512" s="1151">
        <v>1</v>
      </c>
      <c r="P512" s="1151">
        <v>0</v>
      </c>
      <c r="Q512" s="1151"/>
      <c r="R512" s="1151">
        <v>0</v>
      </c>
      <c r="S512" s="1151">
        <v>0</v>
      </c>
      <c r="T512" s="1151">
        <v>0</v>
      </c>
      <c r="U512" s="1151">
        <v>0</v>
      </c>
      <c r="V512" s="1151">
        <v>1</v>
      </c>
      <c r="W512" s="1151">
        <v>0</v>
      </c>
      <c r="X512" s="1151">
        <v>0</v>
      </c>
      <c r="Y512" s="1151">
        <v>0</v>
      </c>
      <c r="Z512" s="1151">
        <v>0</v>
      </c>
      <c r="AA512" s="1151">
        <v>0</v>
      </c>
      <c r="AB512" s="1151">
        <v>0</v>
      </c>
      <c r="AC512" s="1151">
        <v>0</v>
      </c>
      <c r="AD512" s="1151">
        <v>0</v>
      </c>
      <c r="AE512" s="1151">
        <v>0</v>
      </c>
      <c r="AF512" s="1151">
        <v>0</v>
      </c>
      <c r="AG512" s="1151">
        <v>0</v>
      </c>
      <c r="AH512" s="1151">
        <v>0</v>
      </c>
      <c r="AI512" s="1151">
        <v>0</v>
      </c>
    </row>
    <row r="513" spans="1:35" s="1152" customFormat="1" ht="15.95" customHeight="1">
      <c r="A513" s="2300"/>
      <c r="B513" s="2300"/>
      <c r="C513" s="2301"/>
      <c r="D513" s="2301"/>
      <c r="E513" s="2301"/>
      <c r="F513" s="2301"/>
      <c r="G513" s="1157" t="s">
        <v>5346</v>
      </c>
      <c r="H513" s="1153">
        <v>41</v>
      </c>
      <c r="I513" s="1151">
        <v>35</v>
      </c>
      <c r="J513" s="1151">
        <v>5</v>
      </c>
      <c r="K513" s="1151">
        <v>1</v>
      </c>
      <c r="L513" s="1151">
        <v>0</v>
      </c>
      <c r="M513" s="1151">
        <v>0</v>
      </c>
      <c r="N513" s="1151">
        <v>0</v>
      </c>
      <c r="O513" s="1151">
        <v>0</v>
      </c>
      <c r="P513" s="1151">
        <v>0</v>
      </c>
      <c r="Q513" s="1151"/>
      <c r="R513" s="1151">
        <v>0</v>
      </c>
      <c r="S513" s="1151">
        <v>0</v>
      </c>
      <c r="T513" s="1151">
        <v>0</v>
      </c>
      <c r="U513" s="1151">
        <v>0</v>
      </c>
      <c r="V513" s="1151">
        <v>0</v>
      </c>
      <c r="W513" s="1151">
        <v>0</v>
      </c>
      <c r="X513" s="1151">
        <v>0</v>
      </c>
      <c r="Y513" s="1151">
        <v>0</v>
      </c>
      <c r="Z513" s="1151">
        <v>0</v>
      </c>
      <c r="AA513" s="1151">
        <v>0</v>
      </c>
      <c r="AB513" s="1151">
        <v>0</v>
      </c>
      <c r="AC513" s="1151">
        <v>0</v>
      </c>
      <c r="AD513" s="1151">
        <v>0</v>
      </c>
      <c r="AE513" s="1151">
        <v>0</v>
      </c>
      <c r="AF513" s="1151">
        <v>0</v>
      </c>
      <c r="AG513" s="1151">
        <v>0</v>
      </c>
      <c r="AH513" s="1151">
        <v>0</v>
      </c>
      <c r="AI513" s="1151">
        <v>0</v>
      </c>
    </row>
    <row r="514" spans="1:35" s="1152" customFormat="1" ht="15.95" customHeight="1">
      <c r="A514" s="2300"/>
      <c r="B514" s="2300"/>
      <c r="C514" s="2301"/>
      <c r="D514" s="2301"/>
      <c r="E514" s="2301"/>
      <c r="F514" s="2301"/>
      <c r="G514" s="1157" t="s">
        <v>5344</v>
      </c>
      <c r="H514" s="1153">
        <v>41</v>
      </c>
      <c r="I514" s="1151">
        <v>34</v>
      </c>
      <c r="J514" s="1151">
        <v>5</v>
      </c>
      <c r="K514" s="1151">
        <v>0</v>
      </c>
      <c r="L514" s="1151">
        <v>0</v>
      </c>
      <c r="M514" s="1151">
        <v>0</v>
      </c>
      <c r="N514" s="1151">
        <v>0</v>
      </c>
      <c r="O514" s="1151">
        <v>1</v>
      </c>
      <c r="P514" s="1151">
        <v>0</v>
      </c>
      <c r="Q514" s="1151"/>
      <c r="R514" s="1151">
        <v>0</v>
      </c>
      <c r="S514" s="1151">
        <v>0</v>
      </c>
      <c r="T514" s="1151">
        <v>0</v>
      </c>
      <c r="U514" s="1151">
        <v>0</v>
      </c>
      <c r="V514" s="1151">
        <v>1</v>
      </c>
      <c r="W514" s="1151">
        <v>0</v>
      </c>
      <c r="X514" s="1151">
        <v>0</v>
      </c>
      <c r="Y514" s="1151">
        <v>0</v>
      </c>
      <c r="Z514" s="1151">
        <v>0</v>
      </c>
      <c r="AA514" s="1151">
        <v>0</v>
      </c>
      <c r="AB514" s="1151">
        <v>0</v>
      </c>
      <c r="AC514" s="1151">
        <v>0</v>
      </c>
      <c r="AD514" s="1151">
        <v>0</v>
      </c>
      <c r="AE514" s="1151">
        <v>0</v>
      </c>
      <c r="AF514" s="1151">
        <v>0</v>
      </c>
      <c r="AG514" s="1151">
        <v>0</v>
      </c>
      <c r="AH514" s="1151">
        <v>0</v>
      </c>
      <c r="AI514" s="1151">
        <v>0</v>
      </c>
    </row>
    <row r="515" spans="1:35" s="1152" customFormat="1" ht="15.95" customHeight="1">
      <c r="A515" s="2300" t="s">
        <v>5960</v>
      </c>
      <c r="B515" s="2300"/>
      <c r="C515" s="2301" t="s">
        <v>5961</v>
      </c>
      <c r="D515" s="2301"/>
      <c r="E515" s="2301"/>
      <c r="F515" s="2301"/>
      <c r="G515" s="1156" t="s">
        <v>5348</v>
      </c>
      <c r="H515" s="1153">
        <v>0</v>
      </c>
      <c r="I515" s="1151">
        <v>0</v>
      </c>
      <c r="J515" s="1151">
        <v>0</v>
      </c>
      <c r="K515" s="1151">
        <v>0</v>
      </c>
      <c r="L515" s="1151">
        <v>0</v>
      </c>
      <c r="M515" s="1151">
        <v>0</v>
      </c>
      <c r="N515" s="1151">
        <v>0</v>
      </c>
      <c r="O515" s="1151">
        <v>0</v>
      </c>
      <c r="P515" s="1151">
        <v>0</v>
      </c>
      <c r="Q515" s="1151"/>
      <c r="R515" s="1151">
        <v>0</v>
      </c>
      <c r="S515" s="1151">
        <v>0</v>
      </c>
      <c r="T515" s="1151">
        <v>0</v>
      </c>
      <c r="U515" s="1151">
        <v>0</v>
      </c>
      <c r="V515" s="1151">
        <v>0</v>
      </c>
      <c r="W515" s="1151">
        <v>0</v>
      </c>
      <c r="X515" s="1151">
        <v>0</v>
      </c>
      <c r="Y515" s="1151">
        <v>0</v>
      </c>
      <c r="Z515" s="1151">
        <v>0</v>
      </c>
      <c r="AA515" s="1151">
        <v>0</v>
      </c>
      <c r="AB515" s="1151">
        <v>0</v>
      </c>
      <c r="AC515" s="1151">
        <v>0</v>
      </c>
      <c r="AD515" s="1151">
        <v>0</v>
      </c>
      <c r="AE515" s="1151">
        <v>0</v>
      </c>
      <c r="AF515" s="1151">
        <v>0</v>
      </c>
      <c r="AG515" s="1151">
        <v>0</v>
      </c>
      <c r="AH515" s="1151">
        <v>0</v>
      </c>
      <c r="AI515" s="1151">
        <v>0</v>
      </c>
    </row>
    <row r="516" spans="1:35" s="1152" customFormat="1" ht="15.95" customHeight="1">
      <c r="A516" s="2300"/>
      <c r="B516" s="2300"/>
      <c r="C516" s="2301"/>
      <c r="D516" s="2301"/>
      <c r="E516" s="2301"/>
      <c r="F516" s="2301"/>
      <c r="G516" s="1157" t="s">
        <v>5346</v>
      </c>
      <c r="H516" s="1153">
        <v>0</v>
      </c>
      <c r="I516" s="1151">
        <v>0</v>
      </c>
      <c r="J516" s="1151">
        <v>0</v>
      </c>
      <c r="K516" s="1151">
        <v>0</v>
      </c>
      <c r="L516" s="1151">
        <v>0</v>
      </c>
      <c r="M516" s="1151">
        <v>0</v>
      </c>
      <c r="N516" s="1151">
        <v>0</v>
      </c>
      <c r="O516" s="1151">
        <v>0</v>
      </c>
      <c r="P516" s="1151">
        <v>0</v>
      </c>
      <c r="Q516" s="1151"/>
      <c r="R516" s="1151">
        <v>0</v>
      </c>
      <c r="S516" s="1151">
        <v>0</v>
      </c>
      <c r="T516" s="1151">
        <v>0</v>
      </c>
      <c r="U516" s="1151">
        <v>0</v>
      </c>
      <c r="V516" s="1151">
        <v>0</v>
      </c>
      <c r="W516" s="1151">
        <v>0</v>
      </c>
      <c r="X516" s="1151">
        <v>0</v>
      </c>
      <c r="Y516" s="1151">
        <v>0</v>
      </c>
      <c r="Z516" s="1151">
        <v>0</v>
      </c>
      <c r="AA516" s="1151">
        <v>0</v>
      </c>
      <c r="AB516" s="1151">
        <v>0</v>
      </c>
      <c r="AC516" s="1151">
        <v>0</v>
      </c>
      <c r="AD516" s="1151">
        <v>0</v>
      </c>
      <c r="AE516" s="1151">
        <v>0</v>
      </c>
      <c r="AF516" s="1151">
        <v>0</v>
      </c>
      <c r="AG516" s="1151">
        <v>0</v>
      </c>
      <c r="AH516" s="1151">
        <v>0</v>
      </c>
      <c r="AI516" s="1151">
        <v>0</v>
      </c>
    </row>
    <row r="517" spans="1:35" s="1152" customFormat="1" ht="15.95" customHeight="1">
      <c r="A517" s="2300"/>
      <c r="B517" s="2300"/>
      <c r="C517" s="2301"/>
      <c r="D517" s="2301"/>
      <c r="E517" s="2301"/>
      <c r="F517" s="2301"/>
      <c r="G517" s="1157" t="s">
        <v>5344</v>
      </c>
      <c r="H517" s="1153">
        <v>0</v>
      </c>
      <c r="I517" s="1151">
        <v>0</v>
      </c>
      <c r="J517" s="1151">
        <v>0</v>
      </c>
      <c r="K517" s="1151">
        <v>0</v>
      </c>
      <c r="L517" s="1151">
        <v>0</v>
      </c>
      <c r="M517" s="1151">
        <v>0</v>
      </c>
      <c r="N517" s="1151">
        <v>0</v>
      </c>
      <c r="O517" s="1151">
        <v>0</v>
      </c>
      <c r="P517" s="1151">
        <v>0</v>
      </c>
      <c r="Q517" s="1151"/>
      <c r="R517" s="1151">
        <v>0</v>
      </c>
      <c r="S517" s="1151">
        <v>0</v>
      </c>
      <c r="T517" s="1151">
        <v>0</v>
      </c>
      <c r="U517" s="1151">
        <v>0</v>
      </c>
      <c r="V517" s="1151">
        <v>0</v>
      </c>
      <c r="W517" s="1151">
        <v>0</v>
      </c>
      <c r="X517" s="1151">
        <v>0</v>
      </c>
      <c r="Y517" s="1151">
        <v>0</v>
      </c>
      <c r="Z517" s="1151">
        <v>0</v>
      </c>
      <c r="AA517" s="1151">
        <v>0</v>
      </c>
      <c r="AB517" s="1151">
        <v>0</v>
      </c>
      <c r="AC517" s="1151">
        <v>0</v>
      </c>
      <c r="AD517" s="1151">
        <v>0</v>
      </c>
      <c r="AE517" s="1151">
        <v>0</v>
      </c>
      <c r="AF517" s="1151">
        <v>0</v>
      </c>
      <c r="AG517" s="1151">
        <v>0</v>
      </c>
      <c r="AH517" s="1151">
        <v>0</v>
      </c>
      <c r="AI517" s="1151">
        <v>0</v>
      </c>
    </row>
    <row r="518" spans="1:35" s="1152" customFormat="1" ht="15.95" customHeight="1">
      <c r="A518" s="2300" t="s">
        <v>5962</v>
      </c>
      <c r="B518" s="2300"/>
      <c r="C518" s="2301" t="s">
        <v>5963</v>
      </c>
      <c r="D518" s="2301"/>
      <c r="E518" s="2301"/>
      <c r="F518" s="2301"/>
      <c r="G518" s="1156" t="s">
        <v>5348</v>
      </c>
      <c r="H518" s="1150">
        <v>149</v>
      </c>
      <c r="I518" s="1150">
        <v>138</v>
      </c>
      <c r="J518" s="1150">
        <v>7</v>
      </c>
      <c r="K518" s="1150">
        <v>0</v>
      </c>
      <c r="L518" s="1150">
        <v>0</v>
      </c>
      <c r="M518" s="1150">
        <v>1</v>
      </c>
      <c r="N518" s="1150">
        <v>0</v>
      </c>
      <c r="O518" s="1150">
        <v>1</v>
      </c>
      <c r="P518" s="1150">
        <v>1</v>
      </c>
      <c r="Q518" s="1150"/>
      <c r="R518" s="1150">
        <v>0</v>
      </c>
      <c r="S518" s="1150">
        <v>1</v>
      </c>
      <c r="T518" s="1150">
        <v>0</v>
      </c>
      <c r="U518" s="1150">
        <v>0</v>
      </c>
      <c r="V518" s="1150">
        <v>0</v>
      </c>
      <c r="W518" s="1150">
        <v>0</v>
      </c>
      <c r="X518" s="1150">
        <v>0</v>
      </c>
      <c r="Y518" s="1150">
        <v>0</v>
      </c>
      <c r="Z518" s="1150">
        <v>0</v>
      </c>
      <c r="AA518" s="1150">
        <v>0</v>
      </c>
      <c r="AB518" s="1150">
        <v>0</v>
      </c>
      <c r="AC518" s="1150">
        <v>0</v>
      </c>
      <c r="AD518" s="1150">
        <v>0</v>
      </c>
      <c r="AE518" s="1150">
        <v>0</v>
      </c>
      <c r="AF518" s="1150">
        <v>0</v>
      </c>
      <c r="AG518" s="1150">
        <v>0</v>
      </c>
      <c r="AH518" s="1150">
        <v>0</v>
      </c>
      <c r="AI518" s="1150">
        <v>0</v>
      </c>
    </row>
    <row r="519" spans="1:35" s="1152" customFormat="1" ht="15.95" customHeight="1">
      <c r="A519" s="2300"/>
      <c r="B519" s="2300"/>
      <c r="C519" s="2301"/>
      <c r="D519" s="2301"/>
      <c r="E519" s="2301"/>
      <c r="F519" s="2301"/>
      <c r="G519" s="1157" t="s">
        <v>5346</v>
      </c>
      <c r="H519" s="1150">
        <v>84</v>
      </c>
      <c r="I519" s="1150">
        <v>79</v>
      </c>
      <c r="J519" s="1150">
        <v>4</v>
      </c>
      <c r="K519" s="1150">
        <v>0</v>
      </c>
      <c r="L519" s="1150">
        <v>0</v>
      </c>
      <c r="M519" s="1150">
        <v>1</v>
      </c>
      <c r="N519" s="1150">
        <v>0</v>
      </c>
      <c r="O519" s="1150">
        <v>0</v>
      </c>
      <c r="P519" s="1150">
        <v>0</v>
      </c>
      <c r="Q519" s="1150"/>
      <c r="R519" s="1150">
        <v>0</v>
      </c>
      <c r="S519" s="1150">
        <v>0</v>
      </c>
      <c r="T519" s="1150">
        <v>0</v>
      </c>
      <c r="U519" s="1150">
        <v>0</v>
      </c>
      <c r="V519" s="1150">
        <v>0</v>
      </c>
      <c r="W519" s="1150">
        <v>0</v>
      </c>
      <c r="X519" s="1150">
        <v>0</v>
      </c>
      <c r="Y519" s="1150">
        <v>0</v>
      </c>
      <c r="Z519" s="1150">
        <v>0</v>
      </c>
      <c r="AA519" s="1150">
        <v>0</v>
      </c>
      <c r="AB519" s="1150">
        <v>0</v>
      </c>
      <c r="AC519" s="1150">
        <v>0</v>
      </c>
      <c r="AD519" s="1150">
        <v>0</v>
      </c>
      <c r="AE519" s="1150">
        <v>0</v>
      </c>
      <c r="AF519" s="1150">
        <v>0</v>
      </c>
      <c r="AG519" s="1150">
        <v>0</v>
      </c>
      <c r="AH519" s="1150">
        <v>0</v>
      </c>
      <c r="AI519" s="1150">
        <v>0</v>
      </c>
    </row>
    <row r="520" spans="1:35" s="1152" customFormat="1" ht="15.95" customHeight="1">
      <c r="A520" s="2300"/>
      <c r="B520" s="2300"/>
      <c r="C520" s="2301"/>
      <c r="D520" s="2301"/>
      <c r="E520" s="2301"/>
      <c r="F520" s="2301"/>
      <c r="G520" s="1157" t="s">
        <v>5344</v>
      </c>
      <c r="H520" s="1150">
        <v>65</v>
      </c>
      <c r="I520" s="1150">
        <v>59</v>
      </c>
      <c r="J520" s="1150">
        <v>3</v>
      </c>
      <c r="K520" s="1150">
        <v>0</v>
      </c>
      <c r="L520" s="1150">
        <v>0</v>
      </c>
      <c r="M520" s="1150">
        <v>0</v>
      </c>
      <c r="N520" s="1150">
        <v>0</v>
      </c>
      <c r="O520" s="1150">
        <v>1</v>
      </c>
      <c r="P520" s="1150">
        <v>1</v>
      </c>
      <c r="Q520" s="1150"/>
      <c r="R520" s="1150">
        <v>0</v>
      </c>
      <c r="S520" s="1150">
        <v>1</v>
      </c>
      <c r="T520" s="1150">
        <v>0</v>
      </c>
      <c r="U520" s="1150">
        <v>0</v>
      </c>
      <c r="V520" s="1150">
        <v>0</v>
      </c>
      <c r="W520" s="1150">
        <v>0</v>
      </c>
      <c r="X520" s="1150">
        <v>0</v>
      </c>
      <c r="Y520" s="1150">
        <v>0</v>
      </c>
      <c r="Z520" s="1150">
        <v>0</v>
      </c>
      <c r="AA520" s="1150">
        <v>0</v>
      </c>
      <c r="AB520" s="1150">
        <v>0</v>
      </c>
      <c r="AC520" s="1150">
        <v>0</v>
      </c>
      <c r="AD520" s="1150">
        <v>0</v>
      </c>
      <c r="AE520" s="1150">
        <v>0</v>
      </c>
      <c r="AF520" s="1150">
        <v>0</v>
      </c>
      <c r="AG520" s="1150">
        <v>0</v>
      </c>
      <c r="AH520" s="1150">
        <v>0</v>
      </c>
      <c r="AI520" s="1150">
        <v>0</v>
      </c>
    </row>
    <row r="521" spans="1:35" s="1152" customFormat="1" ht="15.95" customHeight="1">
      <c r="A521" s="2300" t="s">
        <v>5964</v>
      </c>
      <c r="B521" s="2300"/>
      <c r="C521" s="2301" t="s">
        <v>5359</v>
      </c>
      <c r="D521" s="2301"/>
      <c r="E521" s="2301"/>
      <c r="F521" s="2301"/>
      <c r="G521" s="1156" t="s">
        <v>5348</v>
      </c>
      <c r="H521" s="1150">
        <v>29</v>
      </c>
      <c r="I521" s="1150">
        <v>29</v>
      </c>
      <c r="J521" s="1150">
        <v>0</v>
      </c>
      <c r="K521" s="1150">
        <v>0</v>
      </c>
      <c r="L521" s="1150">
        <v>0</v>
      </c>
      <c r="M521" s="1150">
        <v>0</v>
      </c>
      <c r="N521" s="1150">
        <v>0</v>
      </c>
      <c r="O521" s="1150">
        <v>0</v>
      </c>
      <c r="P521" s="1150">
        <v>0</v>
      </c>
      <c r="Q521" s="1150"/>
      <c r="R521" s="1150">
        <v>0</v>
      </c>
      <c r="S521" s="1150">
        <v>0</v>
      </c>
      <c r="T521" s="1150">
        <v>0</v>
      </c>
      <c r="U521" s="1150">
        <v>0</v>
      </c>
      <c r="V521" s="1150">
        <v>0</v>
      </c>
      <c r="W521" s="1150">
        <v>0</v>
      </c>
      <c r="X521" s="1150">
        <v>0</v>
      </c>
      <c r="Y521" s="1150">
        <v>0</v>
      </c>
      <c r="Z521" s="1150">
        <v>0</v>
      </c>
      <c r="AA521" s="1150">
        <v>0</v>
      </c>
      <c r="AB521" s="1150">
        <v>0</v>
      </c>
      <c r="AC521" s="1150">
        <v>0</v>
      </c>
      <c r="AD521" s="1150">
        <v>0</v>
      </c>
      <c r="AE521" s="1150">
        <v>0</v>
      </c>
      <c r="AF521" s="1150">
        <v>0</v>
      </c>
      <c r="AG521" s="1150">
        <v>0</v>
      </c>
      <c r="AH521" s="1150">
        <v>0</v>
      </c>
      <c r="AI521" s="1150">
        <v>0</v>
      </c>
    </row>
    <row r="522" spans="1:35" s="1152" customFormat="1" ht="15.95" customHeight="1">
      <c r="A522" s="2300"/>
      <c r="B522" s="2300"/>
      <c r="C522" s="2301"/>
      <c r="D522" s="2301"/>
      <c r="E522" s="2301"/>
      <c r="F522" s="2301"/>
      <c r="G522" s="1157" t="s">
        <v>5346</v>
      </c>
      <c r="H522" s="1150">
        <v>12</v>
      </c>
      <c r="I522" s="1150">
        <v>12</v>
      </c>
      <c r="J522" s="1150">
        <v>0</v>
      </c>
      <c r="K522" s="1150">
        <v>0</v>
      </c>
      <c r="L522" s="1150">
        <v>0</v>
      </c>
      <c r="M522" s="1150">
        <v>0</v>
      </c>
      <c r="N522" s="1150">
        <v>0</v>
      </c>
      <c r="O522" s="1150">
        <v>0</v>
      </c>
      <c r="P522" s="1150">
        <v>0</v>
      </c>
      <c r="Q522" s="1150"/>
      <c r="R522" s="1150">
        <v>0</v>
      </c>
      <c r="S522" s="1150">
        <v>0</v>
      </c>
      <c r="T522" s="1150">
        <v>0</v>
      </c>
      <c r="U522" s="1150">
        <v>0</v>
      </c>
      <c r="V522" s="1150">
        <v>0</v>
      </c>
      <c r="W522" s="1150">
        <v>0</v>
      </c>
      <c r="X522" s="1150">
        <v>0</v>
      </c>
      <c r="Y522" s="1150">
        <v>0</v>
      </c>
      <c r="Z522" s="1150">
        <v>0</v>
      </c>
      <c r="AA522" s="1150">
        <v>0</v>
      </c>
      <c r="AB522" s="1150">
        <v>0</v>
      </c>
      <c r="AC522" s="1150">
        <v>0</v>
      </c>
      <c r="AD522" s="1150">
        <v>0</v>
      </c>
      <c r="AE522" s="1150">
        <v>0</v>
      </c>
      <c r="AF522" s="1150">
        <v>0</v>
      </c>
      <c r="AG522" s="1150">
        <v>0</v>
      </c>
      <c r="AH522" s="1150">
        <v>0</v>
      </c>
      <c r="AI522" s="1150">
        <v>0</v>
      </c>
    </row>
    <row r="523" spans="1:35" s="1152" customFormat="1" ht="15.95" customHeight="1">
      <c r="A523" s="2300"/>
      <c r="B523" s="2300"/>
      <c r="C523" s="2301"/>
      <c r="D523" s="2301"/>
      <c r="E523" s="2301"/>
      <c r="F523" s="2301"/>
      <c r="G523" s="1157" t="s">
        <v>5344</v>
      </c>
      <c r="H523" s="1150">
        <v>17</v>
      </c>
      <c r="I523" s="1150">
        <v>17</v>
      </c>
      <c r="J523" s="1150">
        <v>0</v>
      </c>
      <c r="K523" s="1150">
        <v>0</v>
      </c>
      <c r="L523" s="1150">
        <v>0</v>
      </c>
      <c r="M523" s="1150">
        <v>0</v>
      </c>
      <c r="N523" s="1150">
        <v>0</v>
      </c>
      <c r="O523" s="1150">
        <v>0</v>
      </c>
      <c r="P523" s="1150">
        <v>0</v>
      </c>
      <c r="Q523" s="1150"/>
      <c r="R523" s="1150">
        <v>0</v>
      </c>
      <c r="S523" s="1150">
        <v>0</v>
      </c>
      <c r="T523" s="1150">
        <v>0</v>
      </c>
      <c r="U523" s="1150">
        <v>0</v>
      </c>
      <c r="V523" s="1150">
        <v>0</v>
      </c>
      <c r="W523" s="1150">
        <v>0</v>
      </c>
      <c r="X523" s="1150">
        <v>0</v>
      </c>
      <c r="Y523" s="1150">
        <v>0</v>
      </c>
      <c r="Z523" s="1150">
        <v>0</v>
      </c>
      <c r="AA523" s="1150">
        <v>0</v>
      </c>
      <c r="AB523" s="1150">
        <v>0</v>
      </c>
      <c r="AC523" s="1150">
        <v>0</v>
      </c>
      <c r="AD523" s="1150">
        <v>0</v>
      </c>
      <c r="AE523" s="1150">
        <v>0</v>
      </c>
      <c r="AF523" s="1150">
        <v>0</v>
      </c>
      <c r="AG523" s="1150">
        <v>0</v>
      </c>
      <c r="AH523" s="1150">
        <v>0</v>
      </c>
      <c r="AI523" s="1150">
        <v>0</v>
      </c>
    </row>
    <row r="524" spans="1:35" s="1152" customFormat="1" ht="15.95" customHeight="1">
      <c r="A524" s="2300" t="s">
        <v>5965</v>
      </c>
      <c r="B524" s="2300"/>
      <c r="C524" s="2301" t="s">
        <v>5360</v>
      </c>
      <c r="D524" s="2301"/>
      <c r="E524" s="2301"/>
      <c r="F524" s="2301"/>
      <c r="G524" s="1156" t="s">
        <v>5348</v>
      </c>
      <c r="H524" s="1150">
        <v>18</v>
      </c>
      <c r="I524" s="1150">
        <v>17</v>
      </c>
      <c r="J524" s="1150">
        <v>1</v>
      </c>
      <c r="K524" s="1150">
        <v>0</v>
      </c>
      <c r="L524" s="1150">
        <v>0</v>
      </c>
      <c r="M524" s="1150">
        <v>0</v>
      </c>
      <c r="N524" s="1150">
        <v>0</v>
      </c>
      <c r="O524" s="1150">
        <v>0</v>
      </c>
      <c r="P524" s="1150">
        <v>0</v>
      </c>
      <c r="Q524" s="1150"/>
      <c r="R524" s="1150">
        <v>0</v>
      </c>
      <c r="S524" s="1150">
        <v>0</v>
      </c>
      <c r="T524" s="1150">
        <v>0</v>
      </c>
      <c r="U524" s="1150">
        <v>0</v>
      </c>
      <c r="V524" s="1150">
        <v>0</v>
      </c>
      <c r="W524" s="1150">
        <v>0</v>
      </c>
      <c r="X524" s="1150">
        <v>0</v>
      </c>
      <c r="Y524" s="1150">
        <v>0</v>
      </c>
      <c r="Z524" s="1150">
        <v>0</v>
      </c>
      <c r="AA524" s="1150">
        <v>0</v>
      </c>
      <c r="AB524" s="1150">
        <v>0</v>
      </c>
      <c r="AC524" s="1150">
        <v>0</v>
      </c>
      <c r="AD524" s="1150">
        <v>0</v>
      </c>
      <c r="AE524" s="1150">
        <v>0</v>
      </c>
      <c r="AF524" s="1150">
        <v>0</v>
      </c>
      <c r="AG524" s="1150">
        <v>0</v>
      </c>
      <c r="AH524" s="1150">
        <v>0</v>
      </c>
      <c r="AI524" s="1150">
        <v>0</v>
      </c>
    </row>
    <row r="525" spans="1:35" s="1152" customFormat="1" ht="15.95" customHeight="1">
      <c r="A525" s="2300"/>
      <c r="B525" s="2300"/>
      <c r="C525" s="2301"/>
      <c r="D525" s="2301"/>
      <c r="E525" s="2301"/>
      <c r="F525" s="2301"/>
      <c r="G525" s="1157" t="s">
        <v>5346</v>
      </c>
      <c r="H525" s="1150">
        <v>8</v>
      </c>
      <c r="I525" s="1150">
        <v>8</v>
      </c>
      <c r="J525" s="1150">
        <v>0</v>
      </c>
      <c r="K525" s="1150">
        <v>0</v>
      </c>
      <c r="L525" s="1150">
        <v>0</v>
      </c>
      <c r="M525" s="1150">
        <v>0</v>
      </c>
      <c r="N525" s="1150">
        <v>0</v>
      </c>
      <c r="O525" s="1150">
        <v>0</v>
      </c>
      <c r="P525" s="1150">
        <v>0</v>
      </c>
      <c r="Q525" s="1150"/>
      <c r="R525" s="1150">
        <v>0</v>
      </c>
      <c r="S525" s="1150">
        <v>0</v>
      </c>
      <c r="T525" s="1150">
        <v>0</v>
      </c>
      <c r="U525" s="1150">
        <v>0</v>
      </c>
      <c r="V525" s="1150">
        <v>0</v>
      </c>
      <c r="W525" s="1150">
        <v>0</v>
      </c>
      <c r="X525" s="1150">
        <v>0</v>
      </c>
      <c r="Y525" s="1150">
        <v>0</v>
      </c>
      <c r="Z525" s="1150">
        <v>0</v>
      </c>
      <c r="AA525" s="1150">
        <v>0</v>
      </c>
      <c r="AB525" s="1150">
        <v>0</v>
      </c>
      <c r="AC525" s="1150">
        <v>0</v>
      </c>
      <c r="AD525" s="1150">
        <v>0</v>
      </c>
      <c r="AE525" s="1150">
        <v>0</v>
      </c>
      <c r="AF525" s="1150">
        <v>0</v>
      </c>
      <c r="AG525" s="1150">
        <v>0</v>
      </c>
      <c r="AH525" s="1150">
        <v>0</v>
      </c>
      <c r="AI525" s="1150">
        <v>0</v>
      </c>
    </row>
    <row r="526" spans="1:35" s="1152" customFormat="1" ht="15.95" customHeight="1">
      <c r="A526" s="2300"/>
      <c r="B526" s="2300"/>
      <c r="C526" s="2301"/>
      <c r="D526" s="2301"/>
      <c r="E526" s="2301"/>
      <c r="F526" s="2301"/>
      <c r="G526" s="1157" t="s">
        <v>5344</v>
      </c>
      <c r="H526" s="1150">
        <v>10</v>
      </c>
      <c r="I526" s="1150">
        <v>9</v>
      </c>
      <c r="J526" s="1150">
        <v>1</v>
      </c>
      <c r="K526" s="1150">
        <v>0</v>
      </c>
      <c r="L526" s="1150">
        <v>0</v>
      </c>
      <c r="M526" s="1150">
        <v>0</v>
      </c>
      <c r="N526" s="1150">
        <v>0</v>
      </c>
      <c r="O526" s="1150">
        <v>0</v>
      </c>
      <c r="P526" s="1150">
        <v>0</v>
      </c>
      <c r="Q526" s="1150"/>
      <c r="R526" s="1150">
        <v>0</v>
      </c>
      <c r="S526" s="1150">
        <v>0</v>
      </c>
      <c r="T526" s="1150">
        <v>0</v>
      </c>
      <c r="U526" s="1150">
        <v>0</v>
      </c>
      <c r="V526" s="1150">
        <v>0</v>
      </c>
      <c r="W526" s="1150">
        <v>0</v>
      </c>
      <c r="X526" s="1150">
        <v>0</v>
      </c>
      <c r="Y526" s="1150">
        <v>0</v>
      </c>
      <c r="Z526" s="1150">
        <v>0</v>
      </c>
      <c r="AA526" s="1150">
        <v>0</v>
      </c>
      <c r="AB526" s="1150">
        <v>0</v>
      </c>
      <c r="AC526" s="1150">
        <v>0</v>
      </c>
      <c r="AD526" s="1150">
        <v>0</v>
      </c>
      <c r="AE526" s="1150">
        <v>0</v>
      </c>
      <c r="AF526" s="1150">
        <v>0</v>
      </c>
      <c r="AG526" s="1150">
        <v>0</v>
      </c>
      <c r="AH526" s="1150">
        <v>0</v>
      </c>
      <c r="AI526" s="1150">
        <v>0</v>
      </c>
    </row>
    <row r="527" spans="1:35" s="1152" customFormat="1" ht="15.95" customHeight="1">
      <c r="A527" s="2300" t="s">
        <v>5966</v>
      </c>
      <c r="B527" s="2300"/>
      <c r="C527" s="2301" t="s">
        <v>5800</v>
      </c>
      <c r="D527" s="2301"/>
      <c r="E527" s="2301"/>
      <c r="F527" s="2301"/>
      <c r="G527" s="1156" t="s">
        <v>5348</v>
      </c>
      <c r="H527" s="1150">
        <v>52</v>
      </c>
      <c r="I527" s="1150">
        <v>49</v>
      </c>
      <c r="J527" s="1150">
        <v>3</v>
      </c>
      <c r="K527" s="1150">
        <v>0</v>
      </c>
      <c r="L527" s="1150">
        <v>0</v>
      </c>
      <c r="M527" s="1150">
        <v>0</v>
      </c>
      <c r="N527" s="1150">
        <v>0</v>
      </c>
      <c r="O527" s="1150">
        <v>0</v>
      </c>
      <c r="P527" s="1150">
        <v>0</v>
      </c>
      <c r="Q527" s="1150"/>
      <c r="R527" s="1150">
        <v>0</v>
      </c>
      <c r="S527" s="1150">
        <v>0</v>
      </c>
      <c r="T527" s="1150">
        <v>0</v>
      </c>
      <c r="U527" s="1150">
        <v>0</v>
      </c>
      <c r="V527" s="1150">
        <v>0</v>
      </c>
      <c r="W527" s="1150">
        <v>0</v>
      </c>
      <c r="X527" s="1150">
        <v>0</v>
      </c>
      <c r="Y527" s="1150">
        <v>0</v>
      </c>
      <c r="Z527" s="1150">
        <v>0</v>
      </c>
      <c r="AA527" s="1150">
        <v>0</v>
      </c>
      <c r="AB527" s="1150">
        <v>0</v>
      </c>
      <c r="AC527" s="1150">
        <v>0</v>
      </c>
      <c r="AD527" s="1150">
        <v>0</v>
      </c>
      <c r="AE527" s="1150">
        <v>0</v>
      </c>
      <c r="AF527" s="1150">
        <v>0</v>
      </c>
      <c r="AG527" s="1150">
        <v>0</v>
      </c>
      <c r="AH527" s="1150">
        <v>0</v>
      </c>
      <c r="AI527" s="1150">
        <v>0</v>
      </c>
    </row>
    <row r="528" spans="1:35" s="1152" customFormat="1" ht="15.95" customHeight="1">
      <c r="A528" s="2300"/>
      <c r="B528" s="2300"/>
      <c r="C528" s="2301"/>
      <c r="D528" s="2301"/>
      <c r="E528" s="2301"/>
      <c r="F528" s="2301"/>
      <c r="G528" s="1157" t="s">
        <v>5346</v>
      </c>
      <c r="H528" s="1150">
        <v>25</v>
      </c>
      <c r="I528" s="1150">
        <v>23</v>
      </c>
      <c r="J528" s="1150">
        <v>2</v>
      </c>
      <c r="K528" s="1150">
        <v>0</v>
      </c>
      <c r="L528" s="1150">
        <v>0</v>
      </c>
      <c r="M528" s="1150">
        <v>0</v>
      </c>
      <c r="N528" s="1150">
        <v>0</v>
      </c>
      <c r="O528" s="1150">
        <v>0</v>
      </c>
      <c r="P528" s="1150">
        <v>0</v>
      </c>
      <c r="Q528" s="1150"/>
      <c r="R528" s="1150">
        <v>0</v>
      </c>
      <c r="S528" s="1150">
        <v>0</v>
      </c>
      <c r="T528" s="1150">
        <v>0</v>
      </c>
      <c r="U528" s="1150">
        <v>0</v>
      </c>
      <c r="V528" s="1150">
        <v>0</v>
      </c>
      <c r="W528" s="1150">
        <v>0</v>
      </c>
      <c r="X528" s="1150">
        <v>0</v>
      </c>
      <c r="Y528" s="1150">
        <v>0</v>
      </c>
      <c r="Z528" s="1150">
        <v>0</v>
      </c>
      <c r="AA528" s="1150">
        <v>0</v>
      </c>
      <c r="AB528" s="1150">
        <v>0</v>
      </c>
      <c r="AC528" s="1150">
        <v>0</v>
      </c>
      <c r="AD528" s="1150">
        <v>0</v>
      </c>
      <c r="AE528" s="1150">
        <v>0</v>
      </c>
      <c r="AF528" s="1150">
        <v>0</v>
      </c>
      <c r="AG528" s="1150">
        <v>0</v>
      </c>
      <c r="AH528" s="1150">
        <v>0</v>
      </c>
      <c r="AI528" s="1150">
        <v>0</v>
      </c>
    </row>
    <row r="529" spans="1:35" s="1152" customFormat="1" ht="15.95" customHeight="1">
      <c r="A529" s="2300"/>
      <c r="B529" s="2300"/>
      <c r="C529" s="2301"/>
      <c r="D529" s="2301"/>
      <c r="E529" s="2301"/>
      <c r="F529" s="2301"/>
      <c r="G529" s="1157" t="s">
        <v>5344</v>
      </c>
      <c r="H529" s="1150">
        <v>27</v>
      </c>
      <c r="I529" s="1150">
        <v>26</v>
      </c>
      <c r="J529" s="1150">
        <v>1</v>
      </c>
      <c r="K529" s="1150">
        <v>0</v>
      </c>
      <c r="L529" s="1150">
        <v>0</v>
      </c>
      <c r="M529" s="1150">
        <v>0</v>
      </c>
      <c r="N529" s="1150">
        <v>0</v>
      </c>
      <c r="O529" s="1150">
        <v>0</v>
      </c>
      <c r="P529" s="1150">
        <v>0</v>
      </c>
      <c r="Q529" s="1150"/>
      <c r="R529" s="1150">
        <v>0</v>
      </c>
      <c r="S529" s="1150">
        <v>0</v>
      </c>
      <c r="T529" s="1150">
        <v>0</v>
      </c>
      <c r="U529" s="1150">
        <v>0</v>
      </c>
      <c r="V529" s="1150">
        <v>0</v>
      </c>
      <c r="W529" s="1150">
        <v>0</v>
      </c>
      <c r="X529" s="1150">
        <v>0</v>
      </c>
      <c r="Y529" s="1150">
        <v>0</v>
      </c>
      <c r="Z529" s="1150">
        <v>0</v>
      </c>
      <c r="AA529" s="1150">
        <v>0</v>
      </c>
      <c r="AB529" s="1150">
        <v>0</v>
      </c>
      <c r="AC529" s="1150">
        <v>0</v>
      </c>
      <c r="AD529" s="1150">
        <v>0</v>
      </c>
      <c r="AE529" s="1150">
        <v>0</v>
      </c>
      <c r="AF529" s="1150">
        <v>0</v>
      </c>
      <c r="AG529" s="1150">
        <v>0</v>
      </c>
      <c r="AH529" s="1150">
        <v>0</v>
      </c>
      <c r="AI529" s="1150">
        <v>0</v>
      </c>
    </row>
    <row r="530" spans="1:35" s="1152" customFormat="1" ht="15.95" customHeight="1">
      <c r="A530" s="2300" t="s">
        <v>1031</v>
      </c>
      <c r="B530" s="2300"/>
      <c r="C530" s="2301" t="s">
        <v>5361</v>
      </c>
      <c r="D530" s="2301"/>
      <c r="E530" s="2301"/>
      <c r="F530" s="2301"/>
      <c r="G530" s="1156" t="s">
        <v>5348</v>
      </c>
      <c r="H530" s="1150">
        <v>250</v>
      </c>
      <c r="I530" s="1150">
        <v>74</v>
      </c>
      <c r="J530" s="1150">
        <v>31</v>
      </c>
      <c r="K530" s="1150">
        <v>11</v>
      </c>
      <c r="L530" s="1150">
        <v>4</v>
      </c>
      <c r="M530" s="1150">
        <v>3</v>
      </c>
      <c r="N530" s="1150">
        <v>0</v>
      </c>
      <c r="O530" s="1150">
        <v>9</v>
      </c>
      <c r="P530" s="1150">
        <v>4</v>
      </c>
      <c r="Q530" s="1150"/>
      <c r="R530" s="1150">
        <v>9</v>
      </c>
      <c r="S530" s="1150">
        <v>6</v>
      </c>
      <c r="T530" s="1150">
        <v>7</v>
      </c>
      <c r="U530" s="1150">
        <v>9</v>
      </c>
      <c r="V530" s="1150">
        <v>7</v>
      </c>
      <c r="W530" s="1150">
        <v>11</v>
      </c>
      <c r="X530" s="1150">
        <v>10</v>
      </c>
      <c r="Y530" s="1150">
        <v>9</v>
      </c>
      <c r="Z530" s="1150">
        <v>8</v>
      </c>
      <c r="AA530" s="1150">
        <v>15</v>
      </c>
      <c r="AB530" s="1150">
        <v>7</v>
      </c>
      <c r="AC530" s="1150">
        <v>6</v>
      </c>
      <c r="AD530" s="1150">
        <v>1</v>
      </c>
      <c r="AE530" s="1150">
        <v>5</v>
      </c>
      <c r="AF530" s="1150">
        <v>1</v>
      </c>
      <c r="AG530" s="1150">
        <v>3</v>
      </c>
      <c r="AH530" s="1150">
        <v>0</v>
      </c>
      <c r="AI530" s="1150">
        <v>0</v>
      </c>
    </row>
    <row r="531" spans="1:35" s="1152" customFormat="1" ht="15.95" customHeight="1">
      <c r="A531" s="2300"/>
      <c r="B531" s="2300"/>
      <c r="C531" s="2301"/>
      <c r="D531" s="2301"/>
      <c r="E531" s="2301"/>
      <c r="F531" s="2301"/>
      <c r="G531" s="1157" t="s">
        <v>5346</v>
      </c>
      <c r="H531" s="1150">
        <v>134</v>
      </c>
      <c r="I531" s="1150">
        <v>48</v>
      </c>
      <c r="J531" s="1150">
        <v>15</v>
      </c>
      <c r="K531" s="1150">
        <v>4</v>
      </c>
      <c r="L531" s="1150">
        <v>1</v>
      </c>
      <c r="M531" s="1150">
        <v>2</v>
      </c>
      <c r="N531" s="1150">
        <v>0</v>
      </c>
      <c r="O531" s="1150">
        <v>4</v>
      </c>
      <c r="P531" s="1150">
        <v>2</v>
      </c>
      <c r="Q531" s="1150"/>
      <c r="R531" s="1150">
        <v>4</v>
      </c>
      <c r="S531" s="1150">
        <v>4</v>
      </c>
      <c r="T531" s="1150">
        <v>5</v>
      </c>
      <c r="U531" s="1150">
        <v>5</v>
      </c>
      <c r="V531" s="1150">
        <v>4</v>
      </c>
      <c r="W531" s="1150">
        <v>4</v>
      </c>
      <c r="X531" s="1150">
        <v>5</v>
      </c>
      <c r="Y531" s="1150">
        <v>8</v>
      </c>
      <c r="Z531" s="1150">
        <v>2</v>
      </c>
      <c r="AA531" s="1150">
        <v>6</v>
      </c>
      <c r="AB531" s="1150">
        <v>2</v>
      </c>
      <c r="AC531" s="1150">
        <v>3</v>
      </c>
      <c r="AD531" s="1150">
        <v>0</v>
      </c>
      <c r="AE531" s="1150">
        <v>3</v>
      </c>
      <c r="AF531" s="1150">
        <v>1</v>
      </c>
      <c r="AG531" s="1150">
        <v>2</v>
      </c>
      <c r="AH531" s="1150">
        <v>0</v>
      </c>
      <c r="AI531" s="1150">
        <v>0</v>
      </c>
    </row>
    <row r="532" spans="1:35" s="1152" customFormat="1" ht="15.95" customHeight="1">
      <c r="A532" s="2300"/>
      <c r="B532" s="2300"/>
      <c r="C532" s="2301"/>
      <c r="D532" s="2301"/>
      <c r="E532" s="2301"/>
      <c r="F532" s="2301"/>
      <c r="G532" s="1157" t="s">
        <v>5344</v>
      </c>
      <c r="H532" s="1150">
        <v>116</v>
      </c>
      <c r="I532" s="1150">
        <v>26</v>
      </c>
      <c r="J532" s="1150">
        <v>16</v>
      </c>
      <c r="K532" s="1150">
        <v>7</v>
      </c>
      <c r="L532" s="1150">
        <v>3</v>
      </c>
      <c r="M532" s="1150">
        <v>1</v>
      </c>
      <c r="N532" s="1150">
        <v>0</v>
      </c>
      <c r="O532" s="1150">
        <v>5</v>
      </c>
      <c r="P532" s="1150">
        <v>2</v>
      </c>
      <c r="Q532" s="1150"/>
      <c r="R532" s="1150">
        <v>5</v>
      </c>
      <c r="S532" s="1150">
        <v>2</v>
      </c>
      <c r="T532" s="1150">
        <v>2</v>
      </c>
      <c r="U532" s="1150">
        <v>4</v>
      </c>
      <c r="V532" s="1150">
        <v>3</v>
      </c>
      <c r="W532" s="1150">
        <v>7</v>
      </c>
      <c r="X532" s="1150">
        <v>5</v>
      </c>
      <c r="Y532" s="1150">
        <v>1</v>
      </c>
      <c r="Z532" s="1150">
        <v>6</v>
      </c>
      <c r="AA532" s="1150">
        <v>9</v>
      </c>
      <c r="AB532" s="1150">
        <v>5</v>
      </c>
      <c r="AC532" s="1150">
        <v>3</v>
      </c>
      <c r="AD532" s="1150">
        <v>1</v>
      </c>
      <c r="AE532" s="1150">
        <v>2</v>
      </c>
      <c r="AF532" s="1150">
        <v>0</v>
      </c>
      <c r="AG532" s="1150">
        <v>1</v>
      </c>
      <c r="AH532" s="1150">
        <v>0</v>
      </c>
      <c r="AI532" s="1150">
        <v>0</v>
      </c>
    </row>
    <row r="533" spans="1:35" s="1152" customFormat="1" ht="15.95" customHeight="1">
      <c r="A533" s="2300" t="s">
        <v>2691</v>
      </c>
      <c r="B533" s="2300"/>
      <c r="C533" s="2301" t="s">
        <v>5801</v>
      </c>
      <c r="D533" s="2301"/>
      <c r="E533" s="2301"/>
      <c r="F533" s="2301"/>
      <c r="G533" s="1156" t="s">
        <v>5348</v>
      </c>
      <c r="H533" s="1150">
        <v>10</v>
      </c>
      <c r="I533" s="1150">
        <v>2</v>
      </c>
      <c r="J533" s="1150">
        <v>1</v>
      </c>
      <c r="K533" s="1150">
        <v>1</v>
      </c>
      <c r="L533" s="1150">
        <v>0</v>
      </c>
      <c r="M533" s="1150">
        <v>1</v>
      </c>
      <c r="N533" s="1150">
        <v>0</v>
      </c>
      <c r="O533" s="1150">
        <v>2</v>
      </c>
      <c r="P533" s="1150">
        <v>1</v>
      </c>
      <c r="Q533" s="1150"/>
      <c r="R533" s="1150">
        <v>0</v>
      </c>
      <c r="S533" s="1150">
        <v>0</v>
      </c>
      <c r="T533" s="1150">
        <v>0</v>
      </c>
      <c r="U533" s="1150">
        <v>1</v>
      </c>
      <c r="V533" s="1150">
        <v>1</v>
      </c>
      <c r="W533" s="1150">
        <v>0</v>
      </c>
      <c r="X533" s="1150">
        <v>0</v>
      </c>
      <c r="Y533" s="1150">
        <v>0</v>
      </c>
      <c r="Z533" s="1150">
        <v>0</v>
      </c>
      <c r="AA533" s="1150">
        <v>0</v>
      </c>
      <c r="AB533" s="1150">
        <v>0</v>
      </c>
      <c r="AC533" s="1150">
        <v>0</v>
      </c>
      <c r="AD533" s="1150">
        <v>0</v>
      </c>
      <c r="AE533" s="1150">
        <v>0</v>
      </c>
      <c r="AF533" s="1150">
        <v>0</v>
      </c>
      <c r="AG533" s="1150">
        <v>0</v>
      </c>
      <c r="AH533" s="1150">
        <v>0</v>
      </c>
      <c r="AI533" s="1150">
        <v>0</v>
      </c>
    </row>
    <row r="534" spans="1:35" s="1152" customFormat="1" ht="15.95" customHeight="1">
      <c r="A534" s="2300"/>
      <c r="B534" s="2300"/>
      <c r="C534" s="2301"/>
      <c r="D534" s="2301"/>
      <c r="E534" s="2301"/>
      <c r="F534" s="2301"/>
      <c r="G534" s="1157" t="s">
        <v>5346</v>
      </c>
      <c r="H534" s="1150">
        <v>7</v>
      </c>
      <c r="I534" s="1150">
        <v>2</v>
      </c>
      <c r="J534" s="1150">
        <v>1</v>
      </c>
      <c r="K534" s="1150">
        <v>0</v>
      </c>
      <c r="L534" s="1150">
        <v>0</v>
      </c>
      <c r="M534" s="1150">
        <v>1</v>
      </c>
      <c r="N534" s="1150">
        <v>0</v>
      </c>
      <c r="O534" s="1150">
        <v>1</v>
      </c>
      <c r="P534" s="1150">
        <v>1</v>
      </c>
      <c r="Q534" s="1150"/>
      <c r="R534" s="1150">
        <v>0</v>
      </c>
      <c r="S534" s="1150">
        <v>0</v>
      </c>
      <c r="T534" s="1150">
        <v>0</v>
      </c>
      <c r="U534" s="1150">
        <v>1</v>
      </c>
      <c r="V534" s="1150">
        <v>0</v>
      </c>
      <c r="W534" s="1150">
        <v>0</v>
      </c>
      <c r="X534" s="1150">
        <v>0</v>
      </c>
      <c r="Y534" s="1150">
        <v>0</v>
      </c>
      <c r="Z534" s="1150">
        <v>0</v>
      </c>
      <c r="AA534" s="1150">
        <v>0</v>
      </c>
      <c r="AB534" s="1150">
        <v>0</v>
      </c>
      <c r="AC534" s="1150">
        <v>0</v>
      </c>
      <c r="AD534" s="1150">
        <v>0</v>
      </c>
      <c r="AE534" s="1150">
        <v>0</v>
      </c>
      <c r="AF534" s="1150">
        <v>0</v>
      </c>
      <c r="AG534" s="1150">
        <v>0</v>
      </c>
      <c r="AH534" s="1150">
        <v>0</v>
      </c>
      <c r="AI534" s="1150">
        <v>0</v>
      </c>
    </row>
    <row r="535" spans="1:35" s="1152" customFormat="1" ht="15.95" customHeight="1">
      <c r="A535" s="2300"/>
      <c r="B535" s="2300"/>
      <c r="C535" s="2301"/>
      <c r="D535" s="2301"/>
      <c r="E535" s="2301"/>
      <c r="F535" s="2301"/>
      <c r="G535" s="1157" t="s">
        <v>5344</v>
      </c>
      <c r="H535" s="1150">
        <v>3</v>
      </c>
      <c r="I535" s="1150">
        <v>0</v>
      </c>
      <c r="J535" s="1150">
        <v>0</v>
      </c>
      <c r="K535" s="1150">
        <v>1</v>
      </c>
      <c r="L535" s="1150">
        <v>0</v>
      </c>
      <c r="M535" s="1150">
        <v>0</v>
      </c>
      <c r="N535" s="1150">
        <v>0</v>
      </c>
      <c r="O535" s="1150">
        <v>1</v>
      </c>
      <c r="P535" s="1150">
        <v>0</v>
      </c>
      <c r="Q535" s="1150"/>
      <c r="R535" s="1150">
        <v>0</v>
      </c>
      <c r="S535" s="1150">
        <v>0</v>
      </c>
      <c r="T535" s="1150">
        <v>0</v>
      </c>
      <c r="U535" s="1150">
        <v>0</v>
      </c>
      <c r="V535" s="1150">
        <v>1</v>
      </c>
      <c r="W535" s="1150">
        <v>0</v>
      </c>
      <c r="X535" s="1150">
        <v>0</v>
      </c>
      <c r="Y535" s="1150">
        <v>0</v>
      </c>
      <c r="Z535" s="1150">
        <v>0</v>
      </c>
      <c r="AA535" s="1150">
        <v>0</v>
      </c>
      <c r="AB535" s="1150">
        <v>0</v>
      </c>
      <c r="AC535" s="1150">
        <v>0</v>
      </c>
      <c r="AD535" s="1150">
        <v>0</v>
      </c>
      <c r="AE535" s="1150">
        <v>0</v>
      </c>
      <c r="AF535" s="1150">
        <v>0</v>
      </c>
      <c r="AG535" s="1150">
        <v>0</v>
      </c>
      <c r="AH535" s="1150">
        <v>0</v>
      </c>
      <c r="AI535" s="1150">
        <v>0</v>
      </c>
    </row>
    <row r="536" spans="1:35" s="1152" customFormat="1" ht="15.95" customHeight="1">
      <c r="A536" s="2300" t="s">
        <v>2697</v>
      </c>
      <c r="B536" s="2300"/>
      <c r="C536" s="2301" t="s">
        <v>5967</v>
      </c>
      <c r="D536" s="2301"/>
      <c r="E536" s="2301"/>
      <c r="F536" s="2301"/>
      <c r="G536" s="1156" t="s">
        <v>5348</v>
      </c>
      <c r="H536" s="1150">
        <v>118</v>
      </c>
      <c r="I536" s="1150">
        <v>44</v>
      </c>
      <c r="J536" s="1150">
        <v>18</v>
      </c>
      <c r="K536" s="1150">
        <v>4</v>
      </c>
      <c r="L536" s="1150">
        <v>2</v>
      </c>
      <c r="M536" s="1150">
        <v>1</v>
      </c>
      <c r="N536" s="1150">
        <v>0</v>
      </c>
      <c r="O536" s="1150">
        <v>4</v>
      </c>
      <c r="P536" s="1150">
        <v>2</v>
      </c>
      <c r="Q536" s="1150"/>
      <c r="R536" s="1150">
        <v>6</v>
      </c>
      <c r="S536" s="1150">
        <v>3</v>
      </c>
      <c r="T536" s="1150">
        <v>3</v>
      </c>
      <c r="U536" s="1150">
        <v>4</v>
      </c>
      <c r="V536" s="1150">
        <v>4</v>
      </c>
      <c r="W536" s="1150">
        <v>8</v>
      </c>
      <c r="X536" s="1150">
        <v>6</v>
      </c>
      <c r="Y536" s="1150">
        <v>2</v>
      </c>
      <c r="Z536" s="1150">
        <v>2</v>
      </c>
      <c r="AA536" s="1150">
        <v>1</v>
      </c>
      <c r="AB536" s="1150">
        <v>2</v>
      </c>
      <c r="AC536" s="1150">
        <v>0</v>
      </c>
      <c r="AD536" s="1150">
        <v>1</v>
      </c>
      <c r="AE536" s="1150">
        <v>1</v>
      </c>
      <c r="AF536" s="1150">
        <v>0</v>
      </c>
      <c r="AG536" s="1150">
        <v>0</v>
      </c>
      <c r="AH536" s="1150">
        <v>0</v>
      </c>
      <c r="AI536" s="1150">
        <v>0</v>
      </c>
    </row>
    <row r="537" spans="1:35" s="1152" customFormat="1" ht="15.95" customHeight="1">
      <c r="A537" s="2300"/>
      <c r="B537" s="2300"/>
      <c r="C537" s="2301"/>
      <c r="D537" s="2301"/>
      <c r="E537" s="2301"/>
      <c r="F537" s="2301"/>
      <c r="G537" s="1157" t="s">
        <v>5346</v>
      </c>
      <c r="H537" s="1150">
        <v>63</v>
      </c>
      <c r="I537" s="1150">
        <v>29</v>
      </c>
      <c r="J537" s="1150">
        <v>10</v>
      </c>
      <c r="K537" s="1150">
        <v>2</v>
      </c>
      <c r="L537" s="1150">
        <v>0</v>
      </c>
      <c r="M537" s="1150">
        <v>1</v>
      </c>
      <c r="N537" s="1150">
        <v>0</v>
      </c>
      <c r="O537" s="1150">
        <v>1</v>
      </c>
      <c r="P537" s="1150">
        <v>0</v>
      </c>
      <c r="Q537" s="1150"/>
      <c r="R537" s="1150">
        <v>1</v>
      </c>
      <c r="S537" s="1150">
        <v>3</v>
      </c>
      <c r="T537" s="1150">
        <v>2</v>
      </c>
      <c r="U537" s="1150">
        <v>1</v>
      </c>
      <c r="V537" s="1150">
        <v>3</v>
      </c>
      <c r="W537" s="1150">
        <v>3</v>
      </c>
      <c r="X537" s="1150">
        <v>1</v>
      </c>
      <c r="Y537" s="1150">
        <v>2</v>
      </c>
      <c r="Z537" s="1150">
        <v>1</v>
      </c>
      <c r="AA537" s="1150">
        <v>0</v>
      </c>
      <c r="AB537" s="1150">
        <v>2</v>
      </c>
      <c r="AC537" s="1150">
        <v>0</v>
      </c>
      <c r="AD537" s="1150">
        <v>0</v>
      </c>
      <c r="AE537" s="1150">
        <v>1</v>
      </c>
      <c r="AF537" s="1150">
        <v>0</v>
      </c>
      <c r="AG537" s="1150">
        <v>0</v>
      </c>
      <c r="AH537" s="1150">
        <v>0</v>
      </c>
      <c r="AI537" s="1150">
        <v>0</v>
      </c>
    </row>
    <row r="538" spans="1:35" s="1152" customFormat="1" ht="15.95" customHeight="1">
      <c r="A538" s="2300"/>
      <c r="B538" s="2300"/>
      <c r="C538" s="2301"/>
      <c r="D538" s="2301"/>
      <c r="E538" s="2301"/>
      <c r="F538" s="2301"/>
      <c r="G538" s="1157" t="s">
        <v>5344</v>
      </c>
      <c r="H538" s="1150">
        <v>55</v>
      </c>
      <c r="I538" s="1150">
        <v>15</v>
      </c>
      <c r="J538" s="1150">
        <v>8</v>
      </c>
      <c r="K538" s="1150">
        <v>2</v>
      </c>
      <c r="L538" s="1150">
        <v>2</v>
      </c>
      <c r="M538" s="1150">
        <v>0</v>
      </c>
      <c r="N538" s="1150">
        <v>0</v>
      </c>
      <c r="O538" s="1150">
        <v>3</v>
      </c>
      <c r="P538" s="1150">
        <v>2</v>
      </c>
      <c r="Q538" s="1150"/>
      <c r="R538" s="1150">
        <v>5</v>
      </c>
      <c r="S538" s="1150">
        <v>0</v>
      </c>
      <c r="T538" s="1150">
        <v>1</v>
      </c>
      <c r="U538" s="1150">
        <v>3</v>
      </c>
      <c r="V538" s="1150">
        <v>1</v>
      </c>
      <c r="W538" s="1150">
        <v>5</v>
      </c>
      <c r="X538" s="1150">
        <v>5</v>
      </c>
      <c r="Y538" s="1150">
        <v>0</v>
      </c>
      <c r="Z538" s="1150">
        <v>1</v>
      </c>
      <c r="AA538" s="1150">
        <v>1</v>
      </c>
      <c r="AB538" s="1150">
        <v>0</v>
      </c>
      <c r="AC538" s="1150">
        <v>0</v>
      </c>
      <c r="AD538" s="1150">
        <v>1</v>
      </c>
      <c r="AE538" s="1150">
        <v>0</v>
      </c>
      <c r="AF538" s="1150">
        <v>0</v>
      </c>
      <c r="AG538" s="1150">
        <v>0</v>
      </c>
      <c r="AH538" s="1150">
        <v>0</v>
      </c>
      <c r="AI538" s="1150">
        <v>0</v>
      </c>
    </row>
    <row r="539" spans="1:35" s="1152" customFormat="1" ht="15.95" customHeight="1">
      <c r="A539" s="2300" t="s">
        <v>3371</v>
      </c>
      <c r="B539" s="2300"/>
      <c r="C539" s="2301" t="s">
        <v>5802</v>
      </c>
      <c r="D539" s="2301"/>
      <c r="E539" s="2301"/>
      <c r="F539" s="2301"/>
      <c r="G539" s="1156" t="s">
        <v>5348</v>
      </c>
      <c r="H539" s="1150">
        <v>83</v>
      </c>
      <c r="I539" s="1150">
        <v>16</v>
      </c>
      <c r="J539" s="1150">
        <v>16</v>
      </c>
      <c r="K539" s="1150">
        <v>3</v>
      </c>
      <c r="L539" s="1150">
        <v>2</v>
      </c>
      <c r="M539" s="1150">
        <v>1</v>
      </c>
      <c r="N539" s="1150">
        <v>0</v>
      </c>
      <c r="O539" s="1150">
        <v>4</v>
      </c>
      <c r="P539" s="1150">
        <v>2</v>
      </c>
      <c r="Q539" s="1150"/>
      <c r="R539" s="1150">
        <v>6</v>
      </c>
      <c r="S539" s="1150">
        <v>3</v>
      </c>
      <c r="T539" s="1150">
        <v>3</v>
      </c>
      <c r="U539" s="1150">
        <v>3</v>
      </c>
      <c r="V539" s="1150">
        <v>4</v>
      </c>
      <c r="W539" s="1150">
        <v>8</v>
      </c>
      <c r="X539" s="1150">
        <v>4</v>
      </c>
      <c r="Y539" s="1150">
        <v>1</v>
      </c>
      <c r="Z539" s="1150">
        <v>2</v>
      </c>
      <c r="AA539" s="1150">
        <v>1</v>
      </c>
      <c r="AB539" s="1150">
        <v>2</v>
      </c>
      <c r="AC539" s="1150">
        <v>0</v>
      </c>
      <c r="AD539" s="1150">
        <v>1</v>
      </c>
      <c r="AE539" s="1150">
        <v>1</v>
      </c>
      <c r="AF539" s="1150">
        <v>0</v>
      </c>
      <c r="AG539" s="1150">
        <v>0</v>
      </c>
      <c r="AH539" s="1150">
        <v>0</v>
      </c>
      <c r="AI539" s="1150">
        <v>0</v>
      </c>
    </row>
    <row r="540" spans="1:35" s="1152" customFormat="1" ht="15.95" customHeight="1">
      <c r="A540" s="2300"/>
      <c r="B540" s="2300"/>
      <c r="C540" s="2301"/>
      <c r="D540" s="2301"/>
      <c r="E540" s="2301"/>
      <c r="F540" s="2301"/>
      <c r="G540" s="1157" t="s">
        <v>5346</v>
      </c>
      <c r="H540" s="1153">
        <v>41</v>
      </c>
      <c r="I540" s="1151">
        <v>10</v>
      </c>
      <c r="J540" s="1151">
        <v>8</v>
      </c>
      <c r="K540" s="1151">
        <v>2</v>
      </c>
      <c r="L540" s="1151">
        <v>0</v>
      </c>
      <c r="M540" s="1151">
        <v>1</v>
      </c>
      <c r="N540" s="1151">
        <v>0</v>
      </c>
      <c r="O540" s="1151">
        <v>1</v>
      </c>
      <c r="P540" s="1151">
        <v>0</v>
      </c>
      <c r="Q540" s="1151"/>
      <c r="R540" s="1151">
        <v>1</v>
      </c>
      <c r="S540" s="1151">
        <v>3</v>
      </c>
      <c r="T540" s="1151">
        <v>2</v>
      </c>
      <c r="U540" s="1151">
        <v>1</v>
      </c>
      <c r="V540" s="1151">
        <v>3</v>
      </c>
      <c r="W540" s="1151">
        <v>3</v>
      </c>
      <c r="X540" s="1151">
        <v>1</v>
      </c>
      <c r="Y540" s="1151">
        <v>1</v>
      </c>
      <c r="Z540" s="1151">
        <v>1</v>
      </c>
      <c r="AA540" s="1151">
        <v>0</v>
      </c>
      <c r="AB540" s="1151">
        <v>2</v>
      </c>
      <c r="AC540" s="1151">
        <v>0</v>
      </c>
      <c r="AD540" s="1151">
        <v>0</v>
      </c>
      <c r="AE540" s="1151">
        <v>1</v>
      </c>
      <c r="AF540" s="1151">
        <v>0</v>
      </c>
      <c r="AG540" s="1151">
        <v>0</v>
      </c>
      <c r="AH540" s="1151">
        <v>0</v>
      </c>
      <c r="AI540" s="1151">
        <v>0</v>
      </c>
    </row>
    <row r="541" spans="1:35" s="1152" customFormat="1" ht="15.95" customHeight="1">
      <c r="A541" s="2300"/>
      <c r="B541" s="2300"/>
      <c r="C541" s="2301"/>
      <c r="D541" s="2301"/>
      <c r="E541" s="2301"/>
      <c r="F541" s="2301"/>
      <c r="G541" s="1157" t="s">
        <v>5344</v>
      </c>
      <c r="H541" s="1150">
        <v>42</v>
      </c>
      <c r="I541" s="1150">
        <v>6</v>
      </c>
      <c r="J541" s="1150">
        <v>8</v>
      </c>
      <c r="K541" s="1150">
        <v>1</v>
      </c>
      <c r="L541" s="1150">
        <v>2</v>
      </c>
      <c r="M541" s="1150">
        <v>0</v>
      </c>
      <c r="N541" s="1150">
        <v>0</v>
      </c>
      <c r="O541" s="1150">
        <v>3</v>
      </c>
      <c r="P541" s="1150">
        <v>2</v>
      </c>
      <c r="Q541" s="1150"/>
      <c r="R541" s="1150">
        <v>5</v>
      </c>
      <c r="S541" s="1150">
        <v>0</v>
      </c>
      <c r="T541" s="1150">
        <v>1</v>
      </c>
      <c r="U541" s="1150">
        <v>2</v>
      </c>
      <c r="V541" s="1150">
        <v>1</v>
      </c>
      <c r="W541" s="1150">
        <v>5</v>
      </c>
      <c r="X541" s="1150">
        <v>3</v>
      </c>
      <c r="Y541" s="1150">
        <v>0</v>
      </c>
      <c r="Z541" s="1150">
        <v>1</v>
      </c>
      <c r="AA541" s="1150">
        <v>1</v>
      </c>
      <c r="AB541" s="1150">
        <v>0</v>
      </c>
      <c r="AC541" s="1150">
        <v>0</v>
      </c>
      <c r="AD541" s="1150">
        <v>1</v>
      </c>
      <c r="AE541" s="1150">
        <v>0</v>
      </c>
      <c r="AF541" s="1150">
        <v>0</v>
      </c>
      <c r="AG541" s="1150">
        <v>0</v>
      </c>
      <c r="AH541" s="1150">
        <v>0</v>
      </c>
      <c r="AI541" s="1150">
        <v>0</v>
      </c>
    </row>
    <row r="542" spans="1:35" s="1152" customFormat="1" ht="15.95" customHeight="1">
      <c r="A542" s="2300" t="s">
        <v>5968</v>
      </c>
      <c r="B542" s="2300"/>
      <c r="C542" s="2301" t="s">
        <v>5803</v>
      </c>
      <c r="D542" s="2301"/>
      <c r="E542" s="2301"/>
      <c r="F542" s="2301"/>
      <c r="G542" s="1156" t="s">
        <v>5348</v>
      </c>
      <c r="H542" s="1150">
        <v>35</v>
      </c>
      <c r="I542" s="1150">
        <v>28</v>
      </c>
      <c r="J542" s="1150">
        <v>2</v>
      </c>
      <c r="K542" s="1150">
        <v>1</v>
      </c>
      <c r="L542" s="1150">
        <v>0</v>
      </c>
      <c r="M542" s="1150">
        <v>0</v>
      </c>
      <c r="N542" s="1150">
        <v>0</v>
      </c>
      <c r="O542" s="1150">
        <v>0</v>
      </c>
      <c r="P542" s="1150">
        <v>0</v>
      </c>
      <c r="Q542" s="1150"/>
      <c r="R542" s="1150">
        <v>0</v>
      </c>
      <c r="S542" s="1150">
        <v>0</v>
      </c>
      <c r="T542" s="1150">
        <v>0</v>
      </c>
      <c r="U542" s="1150">
        <v>1</v>
      </c>
      <c r="V542" s="1150">
        <v>0</v>
      </c>
      <c r="W542" s="1150">
        <v>0</v>
      </c>
      <c r="X542" s="1150">
        <v>2</v>
      </c>
      <c r="Y542" s="1150">
        <v>1</v>
      </c>
      <c r="Z542" s="1150">
        <v>0</v>
      </c>
      <c r="AA542" s="1150">
        <v>0</v>
      </c>
      <c r="AB542" s="1150">
        <v>0</v>
      </c>
      <c r="AC542" s="1150">
        <v>0</v>
      </c>
      <c r="AD542" s="1150">
        <v>0</v>
      </c>
      <c r="AE542" s="1150">
        <v>0</v>
      </c>
      <c r="AF542" s="1150">
        <v>0</v>
      </c>
      <c r="AG542" s="1150">
        <v>0</v>
      </c>
      <c r="AH542" s="1150">
        <v>0</v>
      </c>
      <c r="AI542" s="1150">
        <v>0</v>
      </c>
    </row>
    <row r="543" spans="1:35" s="1152" customFormat="1" ht="15.95" customHeight="1">
      <c r="A543" s="2300"/>
      <c r="B543" s="2300"/>
      <c r="C543" s="2301"/>
      <c r="D543" s="2301"/>
      <c r="E543" s="2301"/>
      <c r="F543" s="2301"/>
      <c r="G543" s="1157" t="s">
        <v>5346</v>
      </c>
      <c r="H543" s="1150">
        <v>22</v>
      </c>
      <c r="I543" s="1150">
        <v>19</v>
      </c>
      <c r="J543" s="1150">
        <v>2</v>
      </c>
      <c r="K543" s="1150">
        <v>0</v>
      </c>
      <c r="L543" s="1150">
        <v>0</v>
      </c>
      <c r="M543" s="1150">
        <v>0</v>
      </c>
      <c r="N543" s="1150">
        <v>0</v>
      </c>
      <c r="O543" s="1150">
        <v>0</v>
      </c>
      <c r="P543" s="1150">
        <v>0</v>
      </c>
      <c r="Q543" s="1150"/>
      <c r="R543" s="1150">
        <v>0</v>
      </c>
      <c r="S543" s="1150">
        <v>0</v>
      </c>
      <c r="T543" s="1150">
        <v>0</v>
      </c>
      <c r="U543" s="1150">
        <v>0</v>
      </c>
      <c r="V543" s="1150">
        <v>0</v>
      </c>
      <c r="W543" s="1150">
        <v>0</v>
      </c>
      <c r="X543" s="1150">
        <v>0</v>
      </c>
      <c r="Y543" s="1150">
        <v>1</v>
      </c>
      <c r="Z543" s="1150">
        <v>0</v>
      </c>
      <c r="AA543" s="1150">
        <v>0</v>
      </c>
      <c r="AB543" s="1150">
        <v>0</v>
      </c>
      <c r="AC543" s="1150">
        <v>0</v>
      </c>
      <c r="AD543" s="1150">
        <v>0</v>
      </c>
      <c r="AE543" s="1150">
        <v>0</v>
      </c>
      <c r="AF543" s="1150">
        <v>0</v>
      </c>
      <c r="AG543" s="1150">
        <v>0</v>
      </c>
      <c r="AH543" s="1150">
        <v>0</v>
      </c>
      <c r="AI543" s="1150">
        <v>0</v>
      </c>
    </row>
    <row r="544" spans="1:35" s="1152" customFormat="1" ht="15.95" customHeight="1">
      <c r="A544" s="2300"/>
      <c r="B544" s="2300"/>
      <c r="C544" s="2301"/>
      <c r="D544" s="2301"/>
      <c r="E544" s="2301"/>
      <c r="F544" s="2301"/>
      <c r="G544" s="1157" t="s">
        <v>5344</v>
      </c>
      <c r="H544" s="1150">
        <v>13</v>
      </c>
      <c r="I544" s="1150">
        <v>9</v>
      </c>
      <c r="J544" s="1150">
        <v>0</v>
      </c>
      <c r="K544" s="1150">
        <v>1</v>
      </c>
      <c r="L544" s="1150">
        <v>0</v>
      </c>
      <c r="M544" s="1150">
        <v>0</v>
      </c>
      <c r="N544" s="1150">
        <v>0</v>
      </c>
      <c r="O544" s="1150">
        <v>0</v>
      </c>
      <c r="P544" s="1150">
        <v>0</v>
      </c>
      <c r="Q544" s="1150"/>
      <c r="R544" s="1150">
        <v>0</v>
      </c>
      <c r="S544" s="1150">
        <v>0</v>
      </c>
      <c r="T544" s="1150">
        <v>0</v>
      </c>
      <c r="U544" s="1150">
        <v>1</v>
      </c>
      <c r="V544" s="1150">
        <v>0</v>
      </c>
      <c r="W544" s="1150">
        <v>0</v>
      </c>
      <c r="X544" s="1150">
        <v>2</v>
      </c>
      <c r="Y544" s="1150">
        <v>0</v>
      </c>
      <c r="Z544" s="1150">
        <v>0</v>
      </c>
      <c r="AA544" s="1150">
        <v>0</v>
      </c>
      <c r="AB544" s="1150">
        <v>0</v>
      </c>
      <c r="AC544" s="1150">
        <v>0</v>
      </c>
      <c r="AD544" s="1150">
        <v>0</v>
      </c>
      <c r="AE544" s="1150">
        <v>0</v>
      </c>
      <c r="AF544" s="1150">
        <v>0</v>
      </c>
      <c r="AG544" s="1150">
        <v>0</v>
      </c>
      <c r="AH544" s="1150">
        <v>0</v>
      </c>
      <c r="AI544" s="1150">
        <v>0</v>
      </c>
    </row>
    <row r="545" spans="1:35" s="1152" customFormat="1" ht="15.95" customHeight="1">
      <c r="A545" s="2300" t="s">
        <v>3372</v>
      </c>
      <c r="B545" s="2300"/>
      <c r="C545" s="2301" t="s">
        <v>5969</v>
      </c>
      <c r="D545" s="2301"/>
      <c r="E545" s="2301"/>
      <c r="F545" s="2301"/>
      <c r="G545" s="1156" t="s">
        <v>5348</v>
      </c>
      <c r="H545" s="1153">
        <v>10</v>
      </c>
      <c r="I545" s="1151">
        <v>0</v>
      </c>
      <c r="J545" s="1151">
        <v>0</v>
      </c>
      <c r="K545" s="1151">
        <v>4</v>
      </c>
      <c r="L545" s="1151">
        <v>1</v>
      </c>
      <c r="M545" s="1151">
        <v>0</v>
      </c>
      <c r="N545" s="1151">
        <v>0</v>
      </c>
      <c r="O545" s="1151">
        <v>0</v>
      </c>
      <c r="P545" s="1151">
        <v>0</v>
      </c>
      <c r="Q545" s="1151"/>
      <c r="R545" s="1151">
        <v>0</v>
      </c>
      <c r="S545" s="1151">
        <v>1</v>
      </c>
      <c r="T545" s="1151">
        <v>1</v>
      </c>
      <c r="U545" s="1151">
        <v>1</v>
      </c>
      <c r="V545" s="1151">
        <v>0</v>
      </c>
      <c r="W545" s="1151">
        <v>0</v>
      </c>
      <c r="X545" s="1151">
        <v>0</v>
      </c>
      <c r="Y545" s="1151">
        <v>1</v>
      </c>
      <c r="Z545" s="1151">
        <v>0</v>
      </c>
      <c r="AA545" s="1151">
        <v>1</v>
      </c>
      <c r="AB545" s="1151">
        <v>0</v>
      </c>
      <c r="AC545" s="1151">
        <v>0</v>
      </c>
      <c r="AD545" s="1151">
        <v>0</v>
      </c>
      <c r="AE545" s="1151">
        <v>0</v>
      </c>
      <c r="AF545" s="1151">
        <v>0</v>
      </c>
      <c r="AG545" s="1151">
        <v>0</v>
      </c>
      <c r="AH545" s="1151">
        <v>0</v>
      </c>
      <c r="AI545" s="1151">
        <v>0</v>
      </c>
    </row>
    <row r="546" spans="1:35" s="1152" customFormat="1" ht="15.95" customHeight="1">
      <c r="A546" s="2300"/>
      <c r="B546" s="2300"/>
      <c r="C546" s="2301"/>
      <c r="D546" s="2301"/>
      <c r="E546" s="2301"/>
      <c r="F546" s="2301"/>
      <c r="G546" s="1157" t="s">
        <v>5346</v>
      </c>
      <c r="H546" s="1153">
        <v>4</v>
      </c>
      <c r="I546" s="1151">
        <v>0</v>
      </c>
      <c r="J546" s="1151">
        <v>0</v>
      </c>
      <c r="K546" s="1151">
        <v>1</v>
      </c>
      <c r="L546" s="1151">
        <v>1</v>
      </c>
      <c r="M546" s="1151">
        <v>0</v>
      </c>
      <c r="N546" s="1151">
        <v>0</v>
      </c>
      <c r="O546" s="1151">
        <v>0</v>
      </c>
      <c r="P546" s="1151">
        <v>0</v>
      </c>
      <c r="Q546" s="1151"/>
      <c r="R546" s="1151">
        <v>0</v>
      </c>
      <c r="S546" s="1151">
        <v>0</v>
      </c>
      <c r="T546" s="1151">
        <v>1</v>
      </c>
      <c r="U546" s="1151">
        <v>1</v>
      </c>
      <c r="V546" s="1151">
        <v>0</v>
      </c>
      <c r="W546" s="1151">
        <v>0</v>
      </c>
      <c r="X546" s="1151">
        <v>0</v>
      </c>
      <c r="Y546" s="1151">
        <v>0</v>
      </c>
      <c r="Z546" s="1151">
        <v>0</v>
      </c>
      <c r="AA546" s="1151">
        <v>0</v>
      </c>
      <c r="AB546" s="1151">
        <v>0</v>
      </c>
      <c r="AC546" s="1151">
        <v>0</v>
      </c>
      <c r="AD546" s="1151">
        <v>0</v>
      </c>
      <c r="AE546" s="1151">
        <v>0</v>
      </c>
      <c r="AF546" s="1151">
        <v>0</v>
      </c>
      <c r="AG546" s="1151">
        <v>0</v>
      </c>
      <c r="AH546" s="1151">
        <v>0</v>
      </c>
      <c r="AI546" s="1151">
        <v>0</v>
      </c>
    </row>
    <row r="547" spans="1:35" s="1152" customFormat="1" ht="15.95" customHeight="1">
      <c r="A547" s="2300"/>
      <c r="B547" s="2300"/>
      <c r="C547" s="2301"/>
      <c r="D547" s="2301"/>
      <c r="E547" s="2301"/>
      <c r="F547" s="2301"/>
      <c r="G547" s="1157" t="s">
        <v>5344</v>
      </c>
      <c r="H547" s="1153">
        <v>6</v>
      </c>
      <c r="I547" s="1151">
        <v>0</v>
      </c>
      <c r="J547" s="1151">
        <v>0</v>
      </c>
      <c r="K547" s="1151">
        <v>3</v>
      </c>
      <c r="L547" s="1151">
        <v>0</v>
      </c>
      <c r="M547" s="1151">
        <v>0</v>
      </c>
      <c r="N547" s="1151">
        <v>0</v>
      </c>
      <c r="O547" s="1151">
        <v>0</v>
      </c>
      <c r="P547" s="1151">
        <v>0</v>
      </c>
      <c r="Q547" s="1151"/>
      <c r="R547" s="1151">
        <v>0</v>
      </c>
      <c r="S547" s="1151">
        <v>1</v>
      </c>
      <c r="T547" s="1151">
        <v>0</v>
      </c>
      <c r="U547" s="1151">
        <v>0</v>
      </c>
      <c r="V547" s="1151">
        <v>0</v>
      </c>
      <c r="W547" s="1151">
        <v>0</v>
      </c>
      <c r="X547" s="1151">
        <v>0</v>
      </c>
      <c r="Y547" s="1151">
        <v>1</v>
      </c>
      <c r="Z547" s="1151">
        <v>0</v>
      </c>
      <c r="AA547" s="1151">
        <v>1</v>
      </c>
      <c r="AB547" s="1151">
        <v>0</v>
      </c>
      <c r="AC547" s="1151">
        <v>0</v>
      </c>
      <c r="AD547" s="1151">
        <v>0</v>
      </c>
      <c r="AE547" s="1151">
        <v>0</v>
      </c>
      <c r="AF547" s="1151">
        <v>0</v>
      </c>
      <c r="AG547" s="1151">
        <v>0</v>
      </c>
      <c r="AH547" s="1151">
        <v>0</v>
      </c>
      <c r="AI547" s="1151">
        <v>0</v>
      </c>
    </row>
    <row r="548" spans="1:35" s="1152" customFormat="1" ht="15.95" customHeight="1">
      <c r="A548" s="2300" t="s">
        <v>5970</v>
      </c>
      <c r="B548" s="2300"/>
      <c r="C548" s="2301" t="s">
        <v>5971</v>
      </c>
      <c r="D548" s="2301"/>
      <c r="E548" s="2301"/>
      <c r="F548" s="2301"/>
      <c r="G548" s="1156" t="s">
        <v>5348</v>
      </c>
      <c r="H548" s="1153">
        <v>66</v>
      </c>
      <c r="I548" s="1151">
        <v>12</v>
      </c>
      <c r="J548" s="1151">
        <v>11</v>
      </c>
      <c r="K548" s="1151">
        <v>2</v>
      </c>
      <c r="L548" s="1151">
        <v>1</v>
      </c>
      <c r="M548" s="1151">
        <v>1</v>
      </c>
      <c r="N548" s="1151">
        <v>0</v>
      </c>
      <c r="O548" s="1151">
        <v>1</v>
      </c>
      <c r="P548" s="1151">
        <v>1</v>
      </c>
      <c r="Q548" s="1151"/>
      <c r="R548" s="1151">
        <v>2</v>
      </c>
      <c r="S548" s="1151">
        <v>0</v>
      </c>
      <c r="T548" s="1151">
        <v>2</v>
      </c>
      <c r="U548" s="1151">
        <v>1</v>
      </c>
      <c r="V548" s="1151">
        <v>1</v>
      </c>
      <c r="W548" s="1151">
        <v>2</v>
      </c>
      <c r="X548" s="1151">
        <v>2</v>
      </c>
      <c r="Y548" s="1151">
        <v>1</v>
      </c>
      <c r="Z548" s="1151">
        <v>3</v>
      </c>
      <c r="AA548" s="1151">
        <v>6</v>
      </c>
      <c r="AB548" s="1151">
        <v>4</v>
      </c>
      <c r="AC548" s="1151">
        <v>5</v>
      </c>
      <c r="AD548" s="1151">
        <v>0</v>
      </c>
      <c r="AE548" s="1151">
        <v>4</v>
      </c>
      <c r="AF548" s="1151">
        <v>1</v>
      </c>
      <c r="AG548" s="1151">
        <v>3</v>
      </c>
      <c r="AH548" s="1151">
        <v>0</v>
      </c>
      <c r="AI548" s="1151">
        <v>0</v>
      </c>
    </row>
    <row r="549" spans="1:35" s="1152" customFormat="1" ht="15.95" customHeight="1">
      <c r="A549" s="2300"/>
      <c r="B549" s="2300"/>
      <c r="C549" s="2301"/>
      <c r="D549" s="2301"/>
      <c r="E549" s="2301"/>
      <c r="F549" s="2301"/>
      <c r="G549" s="1157" t="s">
        <v>5346</v>
      </c>
      <c r="H549" s="1153">
        <v>32</v>
      </c>
      <c r="I549" s="1151">
        <v>7</v>
      </c>
      <c r="J549" s="1151">
        <v>4</v>
      </c>
      <c r="K549" s="1151">
        <v>1</v>
      </c>
      <c r="L549" s="1151">
        <v>0</v>
      </c>
      <c r="M549" s="1151">
        <v>0</v>
      </c>
      <c r="N549" s="1151">
        <v>0</v>
      </c>
      <c r="O549" s="1151">
        <v>0</v>
      </c>
      <c r="P549" s="1151">
        <v>1</v>
      </c>
      <c r="Q549" s="1151"/>
      <c r="R549" s="1151">
        <v>2</v>
      </c>
      <c r="S549" s="1151">
        <v>0</v>
      </c>
      <c r="T549" s="1151">
        <v>2</v>
      </c>
      <c r="U549" s="1151">
        <v>1</v>
      </c>
      <c r="V549" s="1151">
        <v>0</v>
      </c>
      <c r="W549" s="1151">
        <v>0</v>
      </c>
      <c r="X549" s="1151">
        <v>2</v>
      </c>
      <c r="Y549" s="1151">
        <v>1</v>
      </c>
      <c r="Z549" s="1151">
        <v>1</v>
      </c>
      <c r="AA549" s="1151">
        <v>2</v>
      </c>
      <c r="AB549" s="1151">
        <v>0</v>
      </c>
      <c r="AC549" s="1151">
        <v>3</v>
      </c>
      <c r="AD549" s="1151">
        <v>0</v>
      </c>
      <c r="AE549" s="1151">
        <v>2</v>
      </c>
      <c r="AF549" s="1151">
        <v>1</v>
      </c>
      <c r="AG549" s="1151">
        <v>2</v>
      </c>
      <c r="AH549" s="1151">
        <v>0</v>
      </c>
      <c r="AI549" s="1151">
        <v>0</v>
      </c>
    </row>
    <row r="550" spans="1:35" s="1152" customFormat="1" ht="15.95" customHeight="1" thickBot="1">
      <c r="A550" s="2302"/>
      <c r="B550" s="2302"/>
      <c r="C550" s="2303"/>
      <c r="D550" s="2303"/>
      <c r="E550" s="2303"/>
      <c r="F550" s="2303"/>
      <c r="G550" s="1158" t="s">
        <v>5344</v>
      </c>
      <c r="H550" s="1154">
        <v>34</v>
      </c>
      <c r="I550" s="1309">
        <v>5</v>
      </c>
      <c r="J550" s="1309">
        <v>7</v>
      </c>
      <c r="K550" s="1309">
        <v>1</v>
      </c>
      <c r="L550" s="1309">
        <v>1</v>
      </c>
      <c r="M550" s="1309">
        <v>1</v>
      </c>
      <c r="N550" s="1309">
        <v>0</v>
      </c>
      <c r="O550" s="1309">
        <v>1</v>
      </c>
      <c r="P550" s="1309">
        <v>0</v>
      </c>
      <c r="Q550" s="1151"/>
      <c r="R550" s="1309">
        <v>0</v>
      </c>
      <c r="S550" s="1309">
        <v>0</v>
      </c>
      <c r="T550" s="1309">
        <v>0</v>
      </c>
      <c r="U550" s="1309">
        <v>0</v>
      </c>
      <c r="V550" s="1309">
        <v>1</v>
      </c>
      <c r="W550" s="1309">
        <v>2</v>
      </c>
      <c r="X550" s="1309">
        <v>0</v>
      </c>
      <c r="Y550" s="1309">
        <v>0</v>
      </c>
      <c r="Z550" s="1309">
        <v>2</v>
      </c>
      <c r="AA550" s="1309">
        <v>4</v>
      </c>
      <c r="AB550" s="1309">
        <v>4</v>
      </c>
      <c r="AC550" s="1309">
        <v>2</v>
      </c>
      <c r="AD550" s="1309">
        <v>0</v>
      </c>
      <c r="AE550" s="1309">
        <v>2</v>
      </c>
      <c r="AF550" s="1309">
        <v>0</v>
      </c>
      <c r="AG550" s="1309">
        <v>1</v>
      </c>
      <c r="AH550" s="1309">
        <v>0</v>
      </c>
      <c r="AI550" s="1309">
        <v>0</v>
      </c>
    </row>
    <row r="551" spans="1:35" s="1152" customFormat="1">
      <c r="A551" s="1134"/>
      <c r="B551" s="1155"/>
      <c r="C551" s="1155"/>
      <c r="D551" s="1155"/>
      <c r="E551" s="1155"/>
      <c r="F551" s="1155"/>
      <c r="G551" s="1134"/>
    </row>
    <row r="552" spans="1:35" s="1152" customFormat="1">
      <c r="A552" s="1134"/>
      <c r="B552" s="1155"/>
      <c r="C552" s="1155"/>
      <c r="D552" s="1155"/>
      <c r="E552" s="1155"/>
      <c r="F552" s="1155"/>
      <c r="G552" s="1134"/>
    </row>
    <row r="553" spans="1:35" s="1133" customFormat="1" ht="30.2" customHeight="1">
      <c r="A553" s="2318" t="s">
        <v>5845</v>
      </c>
      <c r="B553" s="2318"/>
      <c r="C553" s="2318"/>
      <c r="D553" s="2318"/>
      <c r="E553" s="2318"/>
      <c r="F553" s="2318"/>
      <c r="G553" s="2318"/>
      <c r="H553" s="2318"/>
      <c r="I553" s="2318"/>
      <c r="J553" s="2318"/>
      <c r="K553" s="2318"/>
      <c r="L553" s="2318"/>
      <c r="M553" s="2318"/>
      <c r="N553" s="2318"/>
      <c r="O553" s="2318"/>
      <c r="P553" s="2318"/>
      <c r="Q553" s="1468"/>
      <c r="R553" s="2319" t="s">
        <v>5972</v>
      </c>
      <c r="S553" s="2319"/>
      <c r="T553" s="2319"/>
      <c r="U553" s="2319"/>
      <c r="V553" s="2319"/>
      <c r="W553" s="2319"/>
      <c r="X553" s="2319"/>
      <c r="Y553" s="2319"/>
      <c r="Z553" s="2319"/>
      <c r="AA553" s="2319"/>
      <c r="AB553" s="2319"/>
      <c r="AC553" s="2319"/>
      <c r="AD553" s="2319"/>
      <c r="AE553" s="2319"/>
      <c r="AF553" s="2319"/>
      <c r="AG553" s="2319"/>
      <c r="AH553" s="2319"/>
      <c r="AI553" s="2319"/>
    </row>
    <row r="554" spans="1:35" ht="20.25" customHeight="1">
      <c r="P554" s="1136" t="s">
        <v>5031</v>
      </c>
      <c r="Q554" s="1136"/>
      <c r="R554" s="1676" t="s">
        <v>5422</v>
      </c>
    </row>
    <row r="555" spans="1:35" s="1133" customFormat="1" ht="30.2" customHeight="1">
      <c r="A555" s="2318" t="s">
        <v>3312</v>
      </c>
      <c r="B555" s="2318"/>
      <c r="C555" s="2318"/>
      <c r="D555" s="2318"/>
      <c r="E555" s="2318"/>
      <c r="F555" s="2318"/>
      <c r="G555" s="2318"/>
      <c r="H555" s="2318"/>
      <c r="I555" s="2318"/>
      <c r="J555" s="2318"/>
      <c r="K555" s="2318"/>
      <c r="L555" s="2318"/>
      <c r="M555" s="2318"/>
      <c r="N555" s="2318"/>
      <c r="O555" s="2318"/>
      <c r="P555" s="2318"/>
      <c r="Q555" s="1468"/>
      <c r="R555" s="2320" t="s">
        <v>3373</v>
      </c>
      <c r="S555" s="2320"/>
      <c r="T555" s="2320"/>
      <c r="U555" s="2320"/>
      <c r="V555" s="2320"/>
      <c r="W555" s="2320"/>
      <c r="X555" s="2320"/>
      <c r="Y555" s="2320"/>
      <c r="Z555" s="2320"/>
      <c r="AA555" s="2320"/>
      <c r="AB555" s="2320"/>
      <c r="AC555" s="2320"/>
      <c r="AD555" s="2320"/>
      <c r="AE555" s="2320"/>
      <c r="AF555" s="2320"/>
      <c r="AG555" s="2320"/>
      <c r="AH555" s="2320"/>
      <c r="AI555" s="2320"/>
    </row>
    <row r="556" spans="1:35" s="1133" customFormat="1" ht="20.25" customHeight="1" thickBot="1">
      <c r="A556" s="1305" t="s">
        <v>801</v>
      </c>
      <c r="B556" s="1306"/>
      <c r="C556" s="1306"/>
      <c r="D556" s="1306"/>
      <c r="E556" s="1306"/>
      <c r="F556" s="1306"/>
      <c r="G556" s="1306"/>
      <c r="H556" s="1306"/>
      <c r="I556" s="1306"/>
      <c r="J556" s="1306"/>
      <c r="K556" s="1306"/>
      <c r="L556" s="1306"/>
      <c r="M556" s="1306"/>
      <c r="N556" s="1306"/>
      <c r="O556" s="1306"/>
      <c r="P556" s="1137" t="s">
        <v>912</v>
      </c>
      <c r="Q556" s="1137"/>
      <c r="R556" s="1138">
        <v>2020</v>
      </c>
      <c r="S556" s="1306"/>
      <c r="T556" s="1306"/>
      <c r="U556" s="1306"/>
      <c r="V556" s="1306"/>
      <c r="W556" s="1306"/>
      <c r="X556" s="1306"/>
      <c r="Y556" s="1306"/>
      <c r="Z556" s="1306"/>
      <c r="AA556" s="1306"/>
      <c r="AB556" s="1306"/>
      <c r="AC556" s="1306"/>
      <c r="AD556" s="1306"/>
      <c r="AE556" s="1306"/>
      <c r="AF556" s="1306"/>
      <c r="AG556" s="1306"/>
      <c r="AH556" s="1306"/>
      <c r="AI556" s="1307" t="s">
        <v>5365</v>
      </c>
    </row>
    <row r="557" spans="1:35" s="1133" customFormat="1" ht="14.25" customHeight="1">
      <c r="A557" s="2304" t="s">
        <v>5708</v>
      </c>
      <c r="B557" s="2305"/>
      <c r="C557" s="1139"/>
      <c r="D557" s="1140"/>
      <c r="E557" s="1140"/>
      <c r="F557" s="1140"/>
      <c r="G557" s="1141"/>
      <c r="H557" s="2310" t="s">
        <v>5693</v>
      </c>
      <c r="I557" s="2310" t="s">
        <v>5699</v>
      </c>
      <c r="J557" s="2310" t="s">
        <v>5709</v>
      </c>
      <c r="K557" s="1142"/>
      <c r="L557" s="1142"/>
      <c r="M557" s="1142"/>
      <c r="N557" s="1142"/>
      <c r="O557" s="1142">
        <v>5</v>
      </c>
      <c r="P557" s="1142">
        <v>10</v>
      </c>
      <c r="Q557" s="1143"/>
      <c r="R557" s="1141">
        <v>15</v>
      </c>
      <c r="S557" s="1142">
        <v>20</v>
      </c>
      <c r="T557" s="1142">
        <v>25</v>
      </c>
      <c r="U557" s="1142">
        <v>30</v>
      </c>
      <c r="V557" s="1142">
        <v>35</v>
      </c>
      <c r="W557" s="1142">
        <v>40</v>
      </c>
      <c r="X557" s="1142">
        <v>45</v>
      </c>
      <c r="Y557" s="1142">
        <v>50</v>
      </c>
      <c r="Z557" s="1142">
        <v>55</v>
      </c>
      <c r="AA557" s="1142">
        <v>60</v>
      </c>
      <c r="AB557" s="1142">
        <v>65</v>
      </c>
      <c r="AC557" s="1142">
        <v>70</v>
      </c>
      <c r="AD557" s="1142">
        <v>75</v>
      </c>
      <c r="AE557" s="1142">
        <v>80</v>
      </c>
      <c r="AF557" s="1142">
        <v>85</v>
      </c>
      <c r="AG557" s="1142">
        <v>90</v>
      </c>
      <c r="AH557" s="1142">
        <v>95</v>
      </c>
      <c r="AI557" s="1139"/>
    </row>
    <row r="558" spans="1:35" s="1133" customFormat="1" ht="14.25" customHeight="1">
      <c r="A558" s="2306"/>
      <c r="B558" s="2307"/>
      <c r="C558" s="2313" t="s">
        <v>5367</v>
      </c>
      <c r="D558" s="2306"/>
      <c r="E558" s="2306"/>
      <c r="F558" s="2306"/>
      <c r="G558" s="2307"/>
      <c r="H558" s="2311"/>
      <c r="I558" s="2311"/>
      <c r="J558" s="2311"/>
      <c r="K558" s="1144"/>
      <c r="L558" s="1144"/>
      <c r="M558" s="1144"/>
      <c r="N558" s="1144"/>
      <c r="O558" s="1144"/>
      <c r="P558" s="1144"/>
      <c r="Q558" s="1143"/>
      <c r="R558" s="1145"/>
      <c r="S558" s="1144"/>
      <c r="T558" s="1144"/>
      <c r="U558" s="1144"/>
      <c r="V558" s="1144"/>
      <c r="W558" s="1144"/>
      <c r="X558" s="1144"/>
      <c r="Y558" s="1144"/>
      <c r="Z558" s="1144"/>
      <c r="AA558" s="1144"/>
      <c r="AB558" s="1144"/>
      <c r="AC558" s="1144"/>
      <c r="AD558" s="1144"/>
      <c r="AE558" s="1144"/>
      <c r="AF558" s="1144"/>
      <c r="AG558" s="1144"/>
      <c r="AH558" s="1144"/>
      <c r="AI558" s="1146"/>
    </row>
    <row r="559" spans="1:35" s="1133" customFormat="1" ht="16.5">
      <c r="A559" s="2306"/>
      <c r="B559" s="2307"/>
      <c r="C559" s="2313"/>
      <c r="D559" s="2306"/>
      <c r="E559" s="2306"/>
      <c r="F559" s="2306"/>
      <c r="G559" s="2307"/>
      <c r="H559" s="2311"/>
      <c r="I559" s="2311"/>
      <c r="J559" s="2311"/>
      <c r="K559" s="1144">
        <v>1</v>
      </c>
      <c r="L559" s="1144">
        <v>2</v>
      </c>
      <c r="M559" s="1144">
        <v>3</v>
      </c>
      <c r="N559" s="1144">
        <v>4</v>
      </c>
      <c r="O559" s="1144" t="s">
        <v>5700</v>
      </c>
      <c r="P559" s="1144" t="s">
        <v>5700</v>
      </c>
      <c r="Q559" s="1143"/>
      <c r="R559" s="1145" t="s">
        <v>5701</v>
      </c>
      <c r="S559" s="1144" t="s">
        <v>5700</v>
      </c>
      <c r="T559" s="1144" t="s">
        <v>5701</v>
      </c>
      <c r="U559" s="1144" t="s">
        <v>5700</v>
      </c>
      <c r="V559" s="1144" t="s">
        <v>5700</v>
      </c>
      <c r="W559" s="1144" t="s">
        <v>5700</v>
      </c>
      <c r="X559" s="1144" t="s">
        <v>5700</v>
      </c>
      <c r="Y559" s="1144" t="s">
        <v>5700</v>
      </c>
      <c r="Z559" s="1144" t="s">
        <v>5700</v>
      </c>
      <c r="AA559" s="1144" t="s">
        <v>5700</v>
      </c>
      <c r="AB559" s="1144" t="s">
        <v>5700</v>
      </c>
      <c r="AC559" s="1144" t="s">
        <v>5700</v>
      </c>
      <c r="AD559" s="1144" t="s">
        <v>5700</v>
      </c>
      <c r="AE559" s="1144" t="s">
        <v>5700</v>
      </c>
      <c r="AF559" s="1144" t="s">
        <v>5700</v>
      </c>
      <c r="AG559" s="1144" t="s">
        <v>5700</v>
      </c>
      <c r="AH559" s="1144" t="s">
        <v>5700</v>
      </c>
      <c r="AI559" s="1146" t="s">
        <v>1614</v>
      </c>
    </row>
    <row r="560" spans="1:35" s="1133" customFormat="1" ht="15.75" customHeight="1">
      <c r="A560" s="2306"/>
      <c r="B560" s="2307"/>
      <c r="C560" s="2313"/>
      <c r="D560" s="2306"/>
      <c r="E560" s="2306"/>
      <c r="F560" s="2306"/>
      <c r="G560" s="2307"/>
      <c r="H560" s="2311"/>
      <c r="I560" s="2311"/>
      <c r="J560" s="2311"/>
      <c r="K560" s="1144"/>
      <c r="L560" s="1144"/>
      <c r="M560" s="1144"/>
      <c r="N560" s="1144"/>
      <c r="O560" s="1144"/>
      <c r="P560" s="1144"/>
      <c r="Q560" s="1143"/>
      <c r="R560" s="1145"/>
      <c r="S560" s="1144"/>
      <c r="T560" s="1144"/>
      <c r="U560" s="1144"/>
      <c r="V560" s="1144"/>
      <c r="W560" s="1144"/>
      <c r="X560" s="1144"/>
      <c r="Y560" s="1144"/>
      <c r="Z560" s="1144"/>
      <c r="AA560" s="1144"/>
      <c r="AB560" s="1144"/>
      <c r="AC560" s="1144"/>
      <c r="AD560" s="1144"/>
      <c r="AE560" s="1144"/>
      <c r="AF560" s="1144"/>
      <c r="AG560" s="1144"/>
      <c r="AH560" s="1144"/>
      <c r="AI560" s="1146"/>
    </row>
    <row r="561" spans="1:35" s="1133" customFormat="1" ht="16.7" customHeight="1">
      <c r="A561" s="2306"/>
      <c r="B561" s="2307"/>
      <c r="C561" s="2313"/>
      <c r="D561" s="2306"/>
      <c r="E561" s="2306"/>
      <c r="F561" s="2306"/>
      <c r="G561" s="2307"/>
      <c r="H561" s="2311"/>
      <c r="I561" s="2311"/>
      <c r="J561" s="2311"/>
      <c r="K561" s="1144"/>
      <c r="L561" s="1144"/>
      <c r="M561" s="1144"/>
      <c r="N561" s="1144"/>
      <c r="O561" s="1144">
        <v>9</v>
      </c>
      <c r="P561" s="1144">
        <v>14</v>
      </c>
      <c r="Q561" s="1143"/>
      <c r="R561" s="1145">
        <v>19</v>
      </c>
      <c r="S561" s="1144">
        <v>24</v>
      </c>
      <c r="T561" s="1144">
        <v>29</v>
      </c>
      <c r="U561" s="1144">
        <v>34</v>
      </c>
      <c r="V561" s="1144">
        <v>39</v>
      </c>
      <c r="W561" s="1144">
        <v>44</v>
      </c>
      <c r="X561" s="1144">
        <v>49</v>
      </c>
      <c r="Y561" s="1144">
        <v>54</v>
      </c>
      <c r="Z561" s="1144">
        <v>59</v>
      </c>
      <c r="AA561" s="1144">
        <v>64</v>
      </c>
      <c r="AB561" s="1144">
        <v>69</v>
      </c>
      <c r="AC561" s="1144">
        <v>74</v>
      </c>
      <c r="AD561" s="1144">
        <v>79</v>
      </c>
      <c r="AE561" s="1144">
        <v>84</v>
      </c>
      <c r="AF561" s="1144">
        <v>89</v>
      </c>
      <c r="AG561" s="1144">
        <v>94</v>
      </c>
      <c r="AH561" s="1144">
        <v>99</v>
      </c>
      <c r="AI561" s="1146"/>
    </row>
    <row r="562" spans="1:35" s="1133" customFormat="1" ht="17.45" customHeight="1" thickBot="1">
      <c r="A562" s="2308"/>
      <c r="B562" s="2309"/>
      <c r="C562" s="1147"/>
      <c r="D562" s="1308"/>
      <c r="E562" s="1308"/>
      <c r="F562" s="1308"/>
      <c r="G562" s="1148"/>
      <c r="H562" s="2312"/>
      <c r="I562" s="2312"/>
      <c r="J562" s="2312"/>
      <c r="K562" s="1149"/>
      <c r="L562" s="1149"/>
      <c r="M562" s="1149"/>
      <c r="N562" s="1149"/>
      <c r="O562" s="1149"/>
      <c r="P562" s="1149"/>
      <c r="Q562" s="1143"/>
      <c r="R562" s="1148"/>
      <c r="S562" s="1149"/>
      <c r="T562" s="1149"/>
      <c r="U562" s="1149"/>
      <c r="V562" s="1149"/>
      <c r="W562" s="1149"/>
      <c r="X562" s="1149"/>
      <c r="Y562" s="1149"/>
      <c r="Z562" s="1149"/>
      <c r="AA562" s="1149"/>
      <c r="AB562" s="1149"/>
      <c r="AC562" s="1149"/>
      <c r="AD562" s="1149"/>
      <c r="AE562" s="1149"/>
      <c r="AF562" s="1149"/>
      <c r="AG562" s="1149"/>
      <c r="AH562" s="1149"/>
      <c r="AI562" s="1147"/>
    </row>
    <row r="563" spans="1:35" s="1152" customFormat="1" ht="15.95" customHeight="1">
      <c r="A563" s="2314" t="s">
        <v>2747</v>
      </c>
      <c r="B563" s="2314"/>
      <c r="C563" s="2316" t="s">
        <v>5973</v>
      </c>
      <c r="D563" s="2316"/>
      <c r="E563" s="2316"/>
      <c r="F563" s="2316"/>
      <c r="G563" s="1156" t="s">
        <v>5348</v>
      </c>
      <c r="H563" s="1150">
        <v>46</v>
      </c>
      <c r="I563" s="1150">
        <v>16</v>
      </c>
      <c r="J563" s="1150">
        <v>1</v>
      </c>
      <c r="K563" s="1150">
        <v>0</v>
      </c>
      <c r="L563" s="1150">
        <v>0</v>
      </c>
      <c r="M563" s="1150">
        <v>0</v>
      </c>
      <c r="N563" s="1150">
        <v>0</v>
      </c>
      <c r="O563" s="1150">
        <v>2</v>
      </c>
      <c r="P563" s="1150">
        <v>0</v>
      </c>
      <c r="Q563" s="1150"/>
      <c r="R563" s="1150">
        <v>1</v>
      </c>
      <c r="S563" s="1150">
        <v>2</v>
      </c>
      <c r="T563" s="1150">
        <v>1</v>
      </c>
      <c r="U563" s="1150">
        <v>2</v>
      </c>
      <c r="V563" s="1150">
        <v>1</v>
      </c>
      <c r="W563" s="1150">
        <v>1</v>
      </c>
      <c r="X563" s="1150">
        <v>2</v>
      </c>
      <c r="Y563" s="1150">
        <v>5</v>
      </c>
      <c r="Z563" s="1150">
        <v>3</v>
      </c>
      <c r="AA563" s="1150">
        <v>7</v>
      </c>
      <c r="AB563" s="1150">
        <v>1</v>
      </c>
      <c r="AC563" s="1150">
        <v>1</v>
      </c>
      <c r="AD563" s="1150">
        <v>0</v>
      </c>
      <c r="AE563" s="1150">
        <v>0</v>
      </c>
      <c r="AF563" s="1150">
        <v>0</v>
      </c>
      <c r="AG563" s="1150">
        <v>0</v>
      </c>
      <c r="AH563" s="1150">
        <v>0</v>
      </c>
      <c r="AI563" s="1150">
        <v>0</v>
      </c>
    </row>
    <row r="564" spans="1:35" s="1152" customFormat="1" ht="15.95" customHeight="1">
      <c r="A564" s="2315"/>
      <c r="B564" s="2315"/>
      <c r="C564" s="2317"/>
      <c r="D564" s="2317"/>
      <c r="E564" s="2317"/>
      <c r="F564" s="2317"/>
      <c r="G564" s="1157" t="s">
        <v>5703</v>
      </c>
      <c r="H564" s="1150">
        <v>28</v>
      </c>
      <c r="I564" s="1150">
        <v>10</v>
      </c>
      <c r="J564" s="1150">
        <v>0</v>
      </c>
      <c r="K564" s="1150">
        <v>0</v>
      </c>
      <c r="L564" s="1150">
        <v>0</v>
      </c>
      <c r="M564" s="1150">
        <v>0</v>
      </c>
      <c r="N564" s="1150">
        <v>0</v>
      </c>
      <c r="O564" s="1150">
        <v>2</v>
      </c>
      <c r="P564" s="1150">
        <v>0</v>
      </c>
      <c r="Q564" s="1150"/>
      <c r="R564" s="1150">
        <v>1</v>
      </c>
      <c r="S564" s="1150">
        <v>1</v>
      </c>
      <c r="T564" s="1150">
        <v>0</v>
      </c>
      <c r="U564" s="1150">
        <v>1</v>
      </c>
      <c r="V564" s="1150">
        <v>1</v>
      </c>
      <c r="W564" s="1150">
        <v>1</v>
      </c>
      <c r="X564" s="1150">
        <v>2</v>
      </c>
      <c r="Y564" s="1150">
        <v>5</v>
      </c>
      <c r="Z564" s="1150">
        <v>0</v>
      </c>
      <c r="AA564" s="1150">
        <v>4</v>
      </c>
      <c r="AB564" s="1150">
        <v>0</v>
      </c>
      <c r="AC564" s="1150">
        <v>0</v>
      </c>
      <c r="AD564" s="1150">
        <v>0</v>
      </c>
      <c r="AE564" s="1150">
        <v>0</v>
      </c>
      <c r="AF564" s="1150">
        <v>0</v>
      </c>
      <c r="AG564" s="1150">
        <v>0</v>
      </c>
      <c r="AH564" s="1150">
        <v>0</v>
      </c>
      <c r="AI564" s="1150">
        <v>0</v>
      </c>
    </row>
    <row r="565" spans="1:35" s="1152" customFormat="1" ht="15.95" customHeight="1">
      <c r="A565" s="2315"/>
      <c r="B565" s="2315"/>
      <c r="C565" s="2317"/>
      <c r="D565" s="2317"/>
      <c r="E565" s="2317"/>
      <c r="F565" s="2317"/>
      <c r="G565" s="1157" t="s">
        <v>5344</v>
      </c>
      <c r="H565" s="1150">
        <v>18</v>
      </c>
      <c r="I565" s="1150">
        <v>6</v>
      </c>
      <c r="J565" s="1150">
        <v>1</v>
      </c>
      <c r="K565" s="1150">
        <v>0</v>
      </c>
      <c r="L565" s="1150">
        <v>0</v>
      </c>
      <c r="M565" s="1150">
        <v>0</v>
      </c>
      <c r="N565" s="1150">
        <v>0</v>
      </c>
      <c r="O565" s="1150">
        <v>0</v>
      </c>
      <c r="P565" s="1150">
        <v>0</v>
      </c>
      <c r="Q565" s="1150"/>
      <c r="R565" s="1150">
        <v>0</v>
      </c>
      <c r="S565" s="1150">
        <v>1</v>
      </c>
      <c r="T565" s="1150">
        <v>1</v>
      </c>
      <c r="U565" s="1150">
        <v>1</v>
      </c>
      <c r="V565" s="1150">
        <v>0</v>
      </c>
      <c r="W565" s="1150">
        <v>0</v>
      </c>
      <c r="X565" s="1150">
        <v>0</v>
      </c>
      <c r="Y565" s="1150">
        <v>0</v>
      </c>
      <c r="Z565" s="1150">
        <v>3</v>
      </c>
      <c r="AA565" s="1150">
        <v>3</v>
      </c>
      <c r="AB565" s="1150">
        <v>1</v>
      </c>
      <c r="AC565" s="1150">
        <v>1</v>
      </c>
      <c r="AD565" s="1150">
        <v>0</v>
      </c>
      <c r="AE565" s="1150">
        <v>0</v>
      </c>
      <c r="AF565" s="1150">
        <v>0</v>
      </c>
      <c r="AG565" s="1150">
        <v>0</v>
      </c>
      <c r="AH565" s="1150">
        <v>0</v>
      </c>
      <c r="AI565" s="1150">
        <v>0</v>
      </c>
    </row>
    <row r="566" spans="1:35" s="1152" customFormat="1" ht="15.95" customHeight="1">
      <c r="A566" s="2300" t="s">
        <v>2757</v>
      </c>
      <c r="B566" s="2300"/>
      <c r="C566" s="2301" t="s">
        <v>5974</v>
      </c>
      <c r="D566" s="2301"/>
      <c r="E566" s="2301"/>
      <c r="F566" s="2301"/>
      <c r="G566" s="1156" t="s">
        <v>5348</v>
      </c>
      <c r="H566" s="1150">
        <v>6780</v>
      </c>
      <c r="I566" s="1150">
        <v>3</v>
      </c>
      <c r="J566" s="1150">
        <v>26</v>
      </c>
      <c r="K566" s="1150">
        <v>1</v>
      </c>
      <c r="L566" s="1150">
        <v>1</v>
      </c>
      <c r="M566" s="1150">
        <v>0</v>
      </c>
      <c r="N566" s="1150">
        <v>1</v>
      </c>
      <c r="O566" s="1150">
        <v>2</v>
      </c>
      <c r="P566" s="1150">
        <v>5</v>
      </c>
      <c r="Q566" s="1150"/>
      <c r="R566" s="1150">
        <v>7</v>
      </c>
      <c r="S566" s="1150">
        <v>6</v>
      </c>
      <c r="T566" s="1150">
        <v>14</v>
      </c>
      <c r="U566" s="1150">
        <v>28</v>
      </c>
      <c r="V566" s="1150">
        <v>53</v>
      </c>
      <c r="W566" s="1150">
        <v>113</v>
      </c>
      <c r="X566" s="1150">
        <v>117</v>
      </c>
      <c r="Y566" s="1150">
        <v>171</v>
      </c>
      <c r="Z566" s="1150">
        <v>262</v>
      </c>
      <c r="AA566" s="1150">
        <v>254</v>
      </c>
      <c r="AB566" s="1150">
        <v>274</v>
      </c>
      <c r="AC566" s="1150">
        <v>317</v>
      </c>
      <c r="AD566" s="1150">
        <v>418</v>
      </c>
      <c r="AE566" s="1150">
        <v>859</v>
      </c>
      <c r="AF566" s="1150">
        <v>1290</v>
      </c>
      <c r="AG566" s="1150">
        <v>1591</v>
      </c>
      <c r="AH566" s="1150">
        <v>754</v>
      </c>
      <c r="AI566" s="1150">
        <v>213</v>
      </c>
    </row>
    <row r="567" spans="1:35" s="1152" customFormat="1" ht="15.95" customHeight="1">
      <c r="A567" s="2300"/>
      <c r="B567" s="2300"/>
      <c r="C567" s="2301"/>
      <c r="D567" s="2301"/>
      <c r="E567" s="2301"/>
      <c r="F567" s="2301"/>
      <c r="G567" s="1157" t="s">
        <v>5346</v>
      </c>
      <c r="H567" s="1150">
        <v>3599</v>
      </c>
      <c r="I567" s="1150">
        <v>1</v>
      </c>
      <c r="J567" s="1150">
        <v>15</v>
      </c>
      <c r="K567" s="1150">
        <v>1</v>
      </c>
      <c r="L567" s="1150">
        <v>1</v>
      </c>
      <c r="M567" s="1150">
        <v>0</v>
      </c>
      <c r="N567" s="1150">
        <v>1</v>
      </c>
      <c r="O567" s="1150">
        <v>1</v>
      </c>
      <c r="P567" s="1150">
        <v>2</v>
      </c>
      <c r="Q567" s="1150"/>
      <c r="R567" s="1150">
        <v>6</v>
      </c>
      <c r="S567" s="1150">
        <v>4</v>
      </c>
      <c r="T567" s="1150">
        <v>8</v>
      </c>
      <c r="U567" s="1150">
        <v>18</v>
      </c>
      <c r="V567" s="1150">
        <v>39</v>
      </c>
      <c r="W567" s="1150">
        <v>96</v>
      </c>
      <c r="X567" s="1150">
        <v>93</v>
      </c>
      <c r="Y567" s="1150">
        <v>138</v>
      </c>
      <c r="Z567" s="1150">
        <v>190</v>
      </c>
      <c r="AA567" s="1150">
        <v>204</v>
      </c>
      <c r="AB567" s="1150">
        <v>191</v>
      </c>
      <c r="AC567" s="1150">
        <v>197</v>
      </c>
      <c r="AD567" s="1150">
        <v>255</v>
      </c>
      <c r="AE567" s="1150">
        <v>452</v>
      </c>
      <c r="AF567" s="1150">
        <v>612</v>
      </c>
      <c r="AG567" s="1150">
        <v>715</v>
      </c>
      <c r="AH567" s="1150">
        <v>278</v>
      </c>
      <c r="AI567" s="1150">
        <v>81</v>
      </c>
    </row>
    <row r="568" spans="1:35" s="1152" customFormat="1" ht="38.25" customHeight="1">
      <c r="A568" s="2300"/>
      <c r="B568" s="2300"/>
      <c r="C568" s="2301"/>
      <c r="D568" s="2301"/>
      <c r="E568" s="2301"/>
      <c r="F568" s="2301"/>
      <c r="G568" s="1157" t="s">
        <v>5344</v>
      </c>
      <c r="H568" s="1150">
        <v>3181</v>
      </c>
      <c r="I568" s="1150">
        <v>2</v>
      </c>
      <c r="J568" s="1150">
        <v>11</v>
      </c>
      <c r="K568" s="1150">
        <v>0</v>
      </c>
      <c r="L568" s="1150">
        <v>0</v>
      </c>
      <c r="M568" s="1150">
        <v>0</v>
      </c>
      <c r="N568" s="1150">
        <v>0</v>
      </c>
      <c r="O568" s="1150">
        <v>1</v>
      </c>
      <c r="P568" s="1150">
        <v>3</v>
      </c>
      <c r="Q568" s="1150"/>
      <c r="R568" s="1150">
        <v>1</v>
      </c>
      <c r="S568" s="1150">
        <v>2</v>
      </c>
      <c r="T568" s="1150">
        <v>6</v>
      </c>
      <c r="U568" s="1150">
        <v>10</v>
      </c>
      <c r="V568" s="1150">
        <v>14</v>
      </c>
      <c r="W568" s="1150">
        <v>17</v>
      </c>
      <c r="X568" s="1150">
        <v>24</v>
      </c>
      <c r="Y568" s="1150">
        <v>33</v>
      </c>
      <c r="Z568" s="1150">
        <v>72</v>
      </c>
      <c r="AA568" s="1150">
        <v>50</v>
      </c>
      <c r="AB568" s="1150">
        <v>83</v>
      </c>
      <c r="AC568" s="1150">
        <v>120</v>
      </c>
      <c r="AD568" s="1150">
        <v>163</v>
      </c>
      <c r="AE568" s="1150">
        <v>407</v>
      </c>
      <c r="AF568" s="1150">
        <v>678</v>
      </c>
      <c r="AG568" s="1150">
        <v>876</v>
      </c>
      <c r="AH568" s="1150">
        <v>476</v>
      </c>
      <c r="AI568" s="1150">
        <v>132</v>
      </c>
    </row>
    <row r="569" spans="1:35" s="1152" customFormat="1" ht="15.95" customHeight="1">
      <c r="A569" s="2300" t="s">
        <v>1016</v>
      </c>
      <c r="B569" s="2300"/>
      <c r="C569" s="2301" t="s">
        <v>5440</v>
      </c>
      <c r="D569" s="2301"/>
      <c r="E569" s="2301"/>
      <c r="F569" s="2301"/>
      <c r="G569" s="1156" t="s">
        <v>5348</v>
      </c>
      <c r="H569" s="1153">
        <v>2385</v>
      </c>
      <c r="I569" s="1151">
        <v>0</v>
      </c>
      <c r="J569" s="1151">
        <v>0</v>
      </c>
      <c r="K569" s="1151">
        <v>0</v>
      </c>
      <c r="L569" s="1151">
        <v>0</v>
      </c>
      <c r="M569" s="1151">
        <v>0</v>
      </c>
      <c r="N569" s="1151">
        <v>0</v>
      </c>
      <c r="O569" s="1151">
        <v>0</v>
      </c>
      <c r="P569" s="1151">
        <v>0</v>
      </c>
      <c r="Q569" s="1151"/>
      <c r="R569" s="1151">
        <v>0</v>
      </c>
      <c r="S569" s="1151">
        <v>0</v>
      </c>
      <c r="T569" s="1151">
        <v>0</v>
      </c>
      <c r="U569" s="1151">
        <v>0</v>
      </c>
      <c r="V569" s="1151">
        <v>0</v>
      </c>
      <c r="W569" s="1151">
        <v>0</v>
      </c>
      <c r="X569" s="1151">
        <v>0</v>
      </c>
      <c r="Y569" s="1151">
        <v>0</v>
      </c>
      <c r="Z569" s="1151">
        <v>0</v>
      </c>
      <c r="AA569" s="1151">
        <v>17</v>
      </c>
      <c r="AB569" s="1151">
        <v>25</v>
      </c>
      <c r="AC569" s="1151">
        <v>67</v>
      </c>
      <c r="AD569" s="1151">
        <v>150</v>
      </c>
      <c r="AE569" s="1151">
        <v>299</v>
      </c>
      <c r="AF569" s="1151">
        <v>571</v>
      </c>
      <c r="AG569" s="1151">
        <v>766</v>
      </c>
      <c r="AH569" s="1151">
        <v>395</v>
      </c>
      <c r="AI569" s="1151">
        <v>95</v>
      </c>
    </row>
    <row r="570" spans="1:35" s="1152" customFormat="1" ht="15.95" customHeight="1">
      <c r="A570" s="2300"/>
      <c r="B570" s="2300"/>
      <c r="C570" s="2301"/>
      <c r="D570" s="2301"/>
      <c r="E570" s="2301"/>
      <c r="F570" s="2301"/>
      <c r="G570" s="1157" t="s">
        <v>5346</v>
      </c>
      <c r="H570" s="1153">
        <v>1061</v>
      </c>
      <c r="I570" s="1151">
        <v>0</v>
      </c>
      <c r="J570" s="1151">
        <v>0</v>
      </c>
      <c r="K570" s="1151">
        <v>0</v>
      </c>
      <c r="L570" s="1151">
        <v>0</v>
      </c>
      <c r="M570" s="1151">
        <v>0</v>
      </c>
      <c r="N570" s="1151">
        <v>0</v>
      </c>
      <c r="O570" s="1151">
        <v>0</v>
      </c>
      <c r="P570" s="1151">
        <v>0</v>
      </c>
      <c r="Q570" s="1151"/>
      <c r="R570" s="1151">
        <v>0</v>
      </c>
      <c r="S570" s="1151">
        <v>0</v>
      </c>
      <c r="T570" s="1151">
        <v>0</v>
      </c>
      <c r="U570" s="1151">
        <v>0</v>
      </c>
      <c r="V570" s="1151">
        <v>0</v>
      </c>
      <c r="W570" s="1151">
        <v>0</v>
      </c>
      <c r="X570" s="1151">
        <v>0</v>
      </c>
      <c r="Y570" s="1151">
        <v>0</v>
      </c>
      <c r="Z570" s="1151">
        <v>0</v>
      </c>
      <c r="AA570" s="1151">
        <v>10</v>
      </c>
      <c r="AB570" s="1151">
        <v>18</v>
      </c>
      <c r="AC570" s="1151">
        <v>32</v>
      </c>
      <c r="AD570" s="1151">
        <v>95</v>
      </c>
      <c r="AE570" s="1151">
        <v>153</v>
      </c>
      <c r="AF570" s="1151">
        <v>265</v>
      </c>
      <c r="AG570" s="1151">
        <v>326</v>
      </c>
      <c r="AH570" s="1151">
        <v>134</v>
      </c>
      <c r="AI570" s="1151">
        <v>28</v>
      </c>
    </row>
    <row r="571" spans="1:35" s="1152" customFormat="1" ht="15.95" customHeight="1">
      <c r="A571" s="2300"/>
      <c r="B571" s="2300"/>
      <c r="C571" s="2301"/>
      <c r="D571" s="2301"/>
      <c r="E571" s="2301"/>
      <c r="F571" s="2301"/>
      <c r="G571" s="1157" t="s">
        <v>5877</v>
      </c>
      <c r="H571" s="1153">
        <v>1324</v>
      </c>
      <c r="I571" s="1151">
        <v>0</v>
      </c>
      <c r="J571" s="1151">
        <v>0</v>
      </c>
      <c r="K571" s="1151">
        <v>0</v>
      </c>
      <c r="L571" s="1151">
        <v>0</v>
      </c>
      <c r="M571" s="1151">
        <v>0</v>
      </c>
      <c r="N571" s="1151">
        <v>0</v>
      </c>
      <c r="O571" s="1151">
        <v>0</v>
      </c>
      <c r="P571" s="1151">
        <v>0</v>
      </c>
      <c r="Q571" s="1151"/>
      <c r="R571" s="1151">
        <v>0</v>
      </c>
      <c r="S571" s="1151">
        <v>0</v>
      </c>
      <c r="T571" s="1151">
        <v>0</v>
      </c>
      <c r="U571" s="1151">
        <v>0</v>
      </c>
      <c r="V571" s="1151">
        <v>0</v>
      </c>
      <c r="W571" s="1151">
        <v>0</v>
      </c>
      <c r="X571" s="1151">
        <v>0</v>
      </c>
      <c r="Y571" s="1151">
        <v>0</v>
      </c>
      <c r="Z571" s="1151">
        <v>0</v>
      </c>
      <c r="AA571" s="1151">
        <v>7</v>
      </c>
      <c r="AB571" s="1151">
        <v>7</v>
      </c>
      <c r="AC571" s="1151">
        <v>35</v>
      </c>
      <c r="AD571" s="1151">
        <v>55</v>
      </c>
      <c r="AE571" s="1151">
        <v>146</v>
      </c>
      <c r="AF571" s="1151">
        <v>306</v>
      </c>
      <c r="AG571" s="1151">
        <v>440</v>
      </c>
      <c r="AH571" s="1151">
        <v>261</v>
      </c>
      <c r="AI571" s="1151">
        <v>67</v>
      </c>
    </row>
    <row r="572" spans="1:35" s="1152" customFormat="1" ht="15.95" customHeight="1">
      <c r="A572" s="2300" t="s">
        <v>2805</v>
      </c>
      <c r="B572" s="2300"/>
      <c r="C572" s="2301" t="s">
        <v>5441</v>
      </c>
      <c r="D572" s="2301"/>
      <c r="E572" s="2301"/>
      <c r="F572" s="2301"/>
      <c r="G572" s="1156" t="s">
        <v>5348</v>
      </c>
      <c r="H572" s="1153">
        <v>23</v>
      </c>
      <c r="I572" s="1151">
        <v>1</v>
      </c>
      <c r="J572" s="1151">
        <v>22</v>
      </c>
      <c r="K572" s="1151">
        <v>0</v>
      </c>
      <c r="L572" s="1151">
        <v>0</v>
      </c>
      <c r="M572" s="1151">
        <v>0</v>
      </c>
      <c r="N572" s="1151">
        <v>0</v>
      </c>
      <c r="O572" s="1151">
        <v>0</v>
      </c>
      <c r="P572" s="1151">
        <v>0</v>
      </c>
      <c r="Q572" s="1151"/>
      <c r="R572" s="1151">
        <v>0</v>
      </c>
      <c r="S572" s="1151">
        <v>0</v>
      </c>
      <c r="T572" s="1151">
        <v>0</v>
      </c>
      <c r="U572" s="1151">
        <v>0</v>
      </c>
      <c r="V572" s="1151">
        <v>0</v>
      </c>
      <c r="W572" s="1151">
        <v>0</v>
      </c>
      <c r="X572" s="1151">
        <v>0</v>
      </c>
      <c r="Y572" s="1151">
        <v>0</v>
      </c>
      <c r="Z572" s="1151">
        <v>0</v>
      </c>
      <c r="AA572" s="1151">
        <v>0</v>
      </c>
      <c r="AB572" s="1151">
        <v>0</v>
      </c>
      <c r="AC572" s="1151">
        <v>0</v>
      </c>
      <c r="AD572" s="1151">
        <v>0</v>
      </c>
      <c r="AE572" s="1151">
        <v>0</v>
      </c>
      <c r="AF572" s="1151">
        <v>0</v>
      </c>
      <c r="AG572" s="1151">
        <v>0</v>
      </c>
      <c r="AH572" s="1151">
        <v>0</v>
      </c>
      <c r="AI572" s="1151">
        <v>0</v>
      </c>
    </row>
    <row r="573" spans="1:35" s="1152" customFormat="1" ht="15.95" customHeight="1">
      <c r="A573" s="2300"/>
      <c r="B573" s="2300"/>
      <c r="C573" s="2301"/>
      <c r="D573" s="2301"/>
      <c r="E573" s="2301"/>
      <c r="F573" s="2301"/>
      <c r="G573" s="1157" t="s">
        <v>5346</v>
      </c>
      <c r="H573" s="1153">
        <v>11</v>
      </c>
      <c r="I573" s="1151">
        <v>0</v>
      </c>
      <c r="J573" s="1151">
        <v>11</v>
      </c>
      <c r="K573" s="1151">
        <v>0</v>
      </c>
      <c r="L573" s="1151">
        <v>0</v>
      </c>
      <c r="M573" s="1151">
        <v>0</v>
      </c>
      <c r="N573" s="1151">
        <v>0</v>
      </c>
      <c r="O573" s="1151">
        <v>0</v>
      </c>
      <c r="P573" s="1151">
        <v>0</v>
      </c>
      <c r="Q573" s="1151"/>
      <c r="R573" s="1151">
        <v>0</v>
      </c>
      <c r="S573" s="1151">
        <v>0</v>
      </c>
      <c r="T573" s="1151">
        <v>0</v>
      </c>
      <c r="U573" s="1151">
        <v>0</v>
      </c>
      <c r="V573" s="1151">
        <v>0</v>
      </c>
      <c r="W573" s="1151">
        <v>0</v>
      </c>
      <c r="X573" s="1151">
        <v>0</v>
      </c>
      <c r="Y573" s="1151">
        <v>0</v>
      </c>
      <c r="Z573" s="1151">
        <v>0</v>
      </c>
      <c r="AA573" s="1151">
        <v>0</v>
      </c>
      <c r="AB573" s="1151">
        <v>0</v>
      </c>
      <c r="AC573" s="1151">
        <v>0</v>
      </c>
      <c r="AD573" s="1151">
        <v>0</v>
      </c>
      <c r="AE573" s="1151">
        <v>0</v>
      </c>
      <c r="AF573" s="1151">
        <v>0</v>
      </c>
      <c r="AG573" s="1151">
        <v>0</v>
      </c>
      <c r="AH573" s="1151">
        <v>0</v>
      </c>
      <c r="AI573" s="1151">
        <v>0</v>
      </c>
    </row>
    <row r="574" spans="1:35" s="1152" customFormat="1" ht="15.95" customHeight="1">
      <c r="A574" s="2300"/>
      <c r="B574" s="2300"/>
      <c r="C574" s="2301"/>
      <c r="D574" s="2301"/>
      <c r="E574" s="2301"/>
      <c r="F574" s="2301"/>
      <c r="G574" s="1157" t="s">
        <v>5344</v>
      </c>
      <c r="H574" s="1153">
        <v>12</v>
      </c>
      <c r="I574" s="1151">
        <v>1</v>
      </c>
      <c r="J574" s="1151">
        <v>11</v>
      </c>
      <c r="K574" s="1151">
        <v>0</v>
      </c>
      <c r="L574" s="1151">
        <v>0</v>
      </c>
      <c r="M574" s="1151">
        <v>0</v>
      </c>
      <c r="N574" s="1151">
        <v>0</v>
      </c>
      <c r="O574" s="1151">
        <v>0</v>
      </c>
      <c r="P574" s="1151">
        <v>0</v>
      </c>
      <c r="Q574" s="1151"/>
      <c r="R574" s="1151">
        <v>0</v>
      </c>
      <c r="S574" s="1151">
        <v>0</v>
      </c>
      <c r="T574" s="1151">
        <v>0</v>
      </c>
      <c r="U574" s="1151">
        <v>0</v>
      </c>
      <c r="V574" s="1151">
        <v>0</v>
      </c>
      <c r="W574" s="1151">
        <v>0</v>
      </c>
      <c r="X574" s="1151">
        <v>0</v>
      </c>
      <c r="Y574" s="1151">
        <v>0</v>
      </c>
      <c r="Z574" s="1151">
        <v>0</v>
      </c>
      <c r="AA574" s="1151">
        <v>0</v>
      </c>
      <c r="AB574" s="1151">
        <v>0</v>
      </c>
      <c r="AC574" s="1151">
        <v>0</v>
      </c>
      <c r="AD574" s="1151">
        <v>0</v>
      </c>
      <c r="AE574" s="1151">
        <v>0</v>
      </c>
      <c r="AF574" s="1151">
        <v>0</v>
      </c>
      <c r="AG574" s="1151">
        <v>0</v>
      </c>
      <c r="AH574" s="1151">
        <v>0</v>
      </c>
      <c r="AI574" s="1151">
        <v>0</v>
      </c>
    </row>
    <row r="575" spans="1:35" s="1152" customFormat="1" ht="15.95" customHeight="1">
      <c r="A575" s="2300" t="s">
        <v>5975</v>
      </c>
      <c r="B575" s="2300"/>
      <c r="C575" s="2301" t="s">
        <v>5976</v>
      </c>
      <c r="D575" s="2301"/>
      <c r="E575" s="2301"/>
      <c r="F575" s="2301"/>
      <c r="G575" s="1156" t="s">
        <v>5705</v>
      </c>
      <c r="H575" s="1153">
        <v>4372</v>
      </c>
      <c r="I575" s="1151">
        <v>2</v>
      </c>
      <c r="J575" s="1151">
        <v>4</v>
      </c>
      <c r="K575" s="1151">
        <v>1</v>
      </c>
      <c r="L575" s="1151">
        <v>1</v>
      </c>
      <c r="M575" s="1151">
        <v>0</v>
      </c>
      <c r="N575" s="1151">
        <v>1</v>
      </c>
      <c r="O575" s="1151">
        <v>2</v>
      </c>
      <c r="P575" s="1151">
        <v>5</v>
      </c>
      <c r="Q575" s="1151"/>
      <c r="R575" s="1151">
        <v>7</v>
      </c>
      <c r="S575" s="1151">
        <v>6</v>
      </c>
      <c r="T575" s="1151">
        <v>14</v>
      </c>
      <c r="U575" s="1151">
        <v>28</v>
      </c>
      <c r="V575" s="1151">
        <v>53</v>
      </c>
      <c r="W575" s="1151">
        <v>113</v>
      </c>
      <c r="X575" s="1151">
        <v>117</v>
      </c>
      <c r="Y575" s="1151">
        <v>171</v>
      </c>
      <c r="Z575" s="1151">
        <v>262</v>
      </c>
      <c r="AA575" s="1151">
        <v>237</v>
      </c>
      <c r="AB575" s="1151">
        <v>249</v>
      </c>
      <c r="AC575" s="1151">
        <v>250</v>
      </c>
      <c r="AD575" s="1151">
        <v>268</v>
      </c>
      <c r="AE575" s="1151">
        <v>560</v>
      </c>
      <c r="AF575" s="1151">
        <v>719</v>
      </c>
      <c r="AG575" s="1151">
        <v>825</v>
      </c>
      <c r="AH575" s="1151">
        <v>359</v>
      </c>
      <c r="AI575" s="1151">
        <v>118</v>
      </c>
    </row>
    <row r="576" spans="1:35" s="1152" customFormat="1" ht="15.95" customHeight="1">
      <c r="A576" s="2300"/>
      <c r="B576" s="2300"/>
      <c r="C576" s="2301"/>
      <c r="D576" s="2301"/>
      <c r="E576" s="2301"/>
      <c r="F576" s="2301"/>
      <c r="G576" s="1157" t="s">
        <v>5346</v>
      </c>
      <c r="H576" s="1153">
        <v>2527</v>
      </c>
      <c r="I576" s="1151">
        <v>1</v>
      </c>
      <c r="J576" s="1151">
        <v>4</v>
      </c>
      <c r="K576" s="1151">
        <v>1</v>
      </c>
      <c r="L576" s="1151">
        <v>1</v>
      </c>
      <c r="M576" s="1151">
        <v>0</v>
      </c>
      <c r="N576" s="1151">
        <v>1</v>
      </c>
      <c r="O576" s="1151">
        <v>1</v>
      </c>
      <c r="P576" s="1151">
        <v>2</v>
      </c>
      <c r="Q576" s="1151"/>
      <c r="R576" s="1151">
        <v>6</v>
      </c>
      <c r="S576" s="1151">
        <v>4</v>
      </c>
      <c r="T576" s="1151">
        <v>8</v>
      </c>
      <c r="U576" s="1151">
        <v>18</v>
      </c>
      <c r="V576" s="1151">
        <v>39</v>
      </c>
      <c r="W576" s="1151">
        <v>96</v>
      </c>
      <c r="X576" s="1151">
        <v>93</v>
      </c>
      <c r="Y576" s="1151">
        <v>138</v>
      </c>
      <c r="Z576" s="1151">
        <v>190</v>
      </c>
      <c r="AA576" s="1151">
        <v>194</v>
      </c>
      <c r="AB576" s="1151">
        <v>173</v>
      </c>
      <c r="AC576" s="1151">
        <v>165</v>
      </c>
      <c r="AD576" s="1151">
        <v>160</v>
      </c>
      <c r="AE576" s="1151">
        <v>299</v>
      </c>
      <c r="AF576" s="1151">
        <v>347</v>
      </c>
      <c r="AG576" s="1151">
        <v>389</v>
      </c>
      <c r="AH576" s="1151">
        <v>144</v>
      </c>
      <c r="AI576" s="1151">
        <v>53</v>
      </c>
    </row>
    <row r="577" spans="1:35" s="1152" customFormat="1" ht="51.75" customHeight="1">
      <c r="A577" s="2300"/>
      <c r="B577" s="2300"/>
      <c r="C577" s="2301"/>
      <c r="D577" s="2301"/>
      <c r="E577" s="2301"/>
      <c r="F577" s="2301"/>
      <c r="G577" s="1157" t="s">
        <v>5344</v>
      </c>
      <c r="H577" s="1153">
        <v>1845</v>
      </c>
      <c r="I577" s="1151">
        <v>1</v>
      </c>
      <c r="J577" s="1151">
        <v>0</v>
      </c>
      <c r="K577" s="1151">
        <v>0</v>
      </c>
      <c r="L577" s="1151">
        <v>0</v>
      </c>
      <c r="M577" s="1151">
        <v>0</v>
      </c>
      <c r="N577" s="1151">
        <v>0</v>
      </c>
      <c r="O577" s="1151">
        <v>1</v>
      </c>
      <c r="P577" s="1151">
        <v>3</v>
      </c>
      <c r="Q577" s="1151"/>
      <c r="R577" s="1151">
        <v>1</v>
      </c>
      <c r="S577" s="1151">
        <v>2</v>
      </c>
      <c r="T577" s="1151">
        <v>6</v>
      </c>
      <c r="U577" s="1151">
        <v>10</v>
      </c>
      <c r="V577" s="1151">
        <v>14</v>
      </c>
      <c r="W577" s="1151">
        <v>17</v>
      </c>
      <c r="X577" s="1151">
        <v>24</v>
      </c>
      <c r="Y577" s="1151">
        <v>33</v>
      </c>
      <c r="Z577" s="1151">
        <v>72</v>
      </c>
      <c r="AA577" s="1151">
        <v>43</v>
      </c>
      <c r="AB577" s="1151">
        <v>76</v>
      </c>
      <c r="AC577" s="1151">
        <v>85</v>
      </c>
      <c r="AD577" s="1151">
        <v>108</v>
      </c>
      <c r="AE577" s="1151">
        <v>261</v>
      </c>
      <c r="AF577" s="1151">
        <v>372</v>
      </c>
      <c r="AG577" s="1151">
        <v>436</v>
      </c>
      <c r="AH577" s="1151">
        <v>215</v>
      </c>
      <c r="AI577" s="1151">
        <v>65</v>
      </c>
    </row>
    <row r="578" spans="1:35" s="1152" customFormat="1" ht="15.95" customHeight="1">
      <c r="A578" s="2300" t="s">
        <v>3374</v>
      </c>
      <c r="B578" s="2300"/>
      <c r="C578" s="2301" t="s">
        <v>5817</v>
      </c>
      <c r="D578" s="2301"/>
      <c r="E578" s="2301"/>
      <c r="F578" s="2301"/>
      <c r="G578" s="1156" t="s">
        <v>5348</v>
      </c>
      <c r="H578" s="1150">
        <v>11059</v>
      </c>
      <c r="I578" s="1150">
        <v>4</v>
      </c>
      <c r="J578" s="1150">
        <v>46</v>
      </c>
      <c r="K578" s="1150">
        <v>16</v>
      </c>
      <c r="L578" s="1150">
        <v>6</v>
      </c>
      <c r="M578" s="1150">
        <v>9</v>
      </c>
      <c r="N578" s="1150">
        <v>6</v>
      </c>
      <c r="O578" s="1150">
        <v>26</v>
      </c>
      <c r="P578" s="1150">
        <v>52</v>
      </c>
      <c r="Q578" s="1150"/>
      <c r="R578" s="1150">
        <v>296</v>
      </c>
      <c r="S578" s="1150">
        <v>504</v>
      </c>
      <c r="T578" s="1150">
        <v>464</v>
      </c>
      <c r="U578" s="1150">
        <v>437</v>
      </c>
      <c r="V578" s="1150">
        <v>648</v>
      </c>
      <c r="W578" s="1150">
        <v>704</v>
      </c>
      <c r="X578" s="1150">
        <v>692</v>
      </c>
      <c r="Y578" s="1150">
        <v>808</v>
      </c>
      <c r="Z578" s="1150">
        <v>995</v>
      </c>
      <c r="AA578" s="1150">
        <v>914</v>
      </c>
      <c r="AB578" s="1150">
        <v>980</v>
      </c>
      <c r="AC578" s="1150">
        <v>862</v>
      </c>
      <c r="AD578" s="1150">
        <v>827</v>
      </c>
      <c r="AE578" s="1150">
        <v>768</v>
      </c>
      <c r="AF578" s="1150">
        <v>588</v>
      </c>
      <c r="AG578" s="1150">
        <v>317</v>
      </c>
      <c r="AH578" s="1150">
        <v>83</v>
      </c>
      <c r="AI578" s="1150">
        <v>7</v>
      </c>
    </row>
    <row r="579" spans="1:35" s="1152" customFormat="1" ht="15.95" customHeight="1">
      <c r="A579" s="2300"/>
      <c r="B579" s="2300"/>
      <c r="C579" s="2301"/>
      <c r="D579" s="2301"/>
      <c r="E579" s="2301"/>
      <c r="F579" s="2301"/>
      <c r="G579" s="1157" t="s">
        <v>5346</v>
      </c>
      <c r="H579" s="1150">
        <v>7557</v>
      </c>
      <c r="I579" s="1150">
        <v>2</v>
      </c>
      <c r="J579" s="1150">
        <v>26</v>
      </c>
      <c r="K579" s="1150">
        <v>9</v>
      </c>
      <c r="L579" s="1150">
        <v>3</v>
      </c>
      <c r="M579" s="1150">
        <v>7</v>
      </c>
      <c r="N579" s="1150">
        <v>3</v>
      </c>
      <c r="O579" s="1150">
        <v>16</v>
      </c>
      <c r="P579" s="1150">
        <v>29</v>
      </c>
      <c r="Q579" s="1150"/>
      <c r="R579" s="1150">
        <v>213</v>
      </c>
      <c r="S579" s="1150">
        <v>358</v>
      </c>
      <c r="T579" s="1150">
        <v>315</v>
      </c>
      <c r="U579" s="1150">
        <v>318</v>
      </c>
      <c r="V579" s="1150">
        <v>461</v>
      </c>
      <c r="W579" s="1150">
        <v>507</v>
      </c>
      <c r="X579" s="1150">
        <v>493</v>
      </c>
      <c r="Y579" s="1150">
        <v>601</v>
      </c>
      <c r="Z579" s="1150">
        <v>719</v>
      </c>
      <c r="AA579" s="1150">
        <v>667</v>
      </c>
      <c r="AB579" s="1150">
        <v>659</v>
      </c>
      <c r="AC579" s="1150">
        <v>534</v>
      </c>
      <c r="AD579" s="1150">
        <v>532</v>
      </c>
      <c r="AE579" s="1150">
        <v>480</v>
      </c>
      <c r="AF579" s="1150">
        <v>366</v>
      </c>
      <c r="AG579" s="1150">
        <v>190</v>
      </c>
      <c r="AH579" s="1150">
        <v>46</v>
      </c>
      <c r="AI579" s="1150">
        <v>3</v>
      </c>
    </row>
    <row r="580" spans="1:35" s="1152" customFormat="1" ht="15.95" customHeight="1">
      <c r="A580" s="2300"/>
      <c r="B580" s="2300"/>
      <c r="C580" s="2301"/>
      <c r="D580" s="2301"/>
      <c r="E580" s="2301"/>
      <c r="F580" s="2301"/>
      <c r="G580" s="1157" t="s">
        <v>5344</v>
      </c>
      <c r="H580" s="1150">
        <v>3502</v>
      </c>
      <c r="I580" s="1150">
        <v>2</v>
      </c>
      <c r="J580" s="1150">
        <v>20</v>
      </c>
      <c r="K580" s="1150">
        <v>7</v>
      </c>
      <c r="L580" s="1150">
        <v>3</v>
      </c>
      <c r="M580" s="1150">
        <v>2</v>
      </c>
      <c r="N580" s="1150">
        <v>3</v>
      </c>
      <c r="O580" s="1150">
        <v>10</v>
      </c>
      <c r="P580" s="1150">
        <v>23</v>
      </c>
      <c r="Q580" s="1150"/>
      <c r="R580" s="1150">
        <v>83</v>
      </c>
      <c r="S580" s="1150">
        <v>146</v>
      </c>
      <c r="T580" s="1150">
        <v>149</v>
      </c>
      <c r="U580" s="1150">
        <v>119</v>
      </c>
      <c r="V580" s="1150">
        <v>187</v>
      </c>
      <c r="W580" s="1150">
        <v>197</v>
      </c>
      <c r="X580" s="1150">
        <v>199</v>
      </c>
      <c r="Y580" s="1150">
        <v>207</v>
      </c>
      <c r="Z580" s="1150">
        <v>276</v>
      </c>
      <c r="AA580" s="1150">
        <v>247</v>
      </c>
      <c r="AB580" s="1150">
        <v>321</v>
      </c>
      <c r="AC580" s="1150">
        <v>328</v>
      </c>
      <c r="AD580" s="1150">
        <v>295</v>
      </c>
      <c r="AE580" s="1150">
        <v>288</v>
      </c>
      <c r="AF580" s="1150">
        <v>222</v>
      </c>
      <c r="AG580" s="1150">
        <v>127</v>
      </c>
      <c r="AH580" s="1150">
        <v>37</v>
      </c>
      <c r="AI580" s="1150">
        <v>4</v>
      </c>
    </row>
    <row r="581" spans="1:35" s="1152" customFormat="1" ht="15.95" customHeight="1">
      <c r="A581" s="2300" t="s">
        <v>1007</v>
      </c>
      <c r="B581" s="2300"/>
      <c r="C581" s="2301" t="s">
        <v>5977</v>
      </c>
      <c r="D581" s="2301"/>
      <c r="E581" s="2301"/>
      <c r="F581" s="2301"/>
      <c r="G581" s="1156" t="s">
        <v>5348</v>
      </c>
      <c r="H581" s="1153">
        <v>6767</v>
      </c>
      <c r="I581" s="1151">
        <v>1</v>
      </c>
      <c r="J581" s="1151">
        <v>38</v>
      </c>
      <c r="K581" s="1151">
        <v>12</v>
      </c>
      <c r="L581" s="1151">
        <v>6</v>
      </c>
      <c r="M581" s="1151">
        <v>7</v>
      </c>
      <c r="N581" s="1151">
        <v>4</v>
      </c>
      <c r="O581" s="1151">
        <v>21</v>
      </c>
      <c r="P581" s="1151">
        <v>24</v>
      </c>
      <c r="Q581" s="1151"/>
      <c r="R581" s="1151">
        <v>216</v>
      </c>
      <c r="S581" s="1151">
        <v>313</v>
      </c>
      <c r="T581" s="1151">
        <v>213</v>
      </c>
      <c r="U581" s="1151">
        <v>170</v>
      </c>
      <c r="V581" s="1151">
        <v>297</v>
      </c>
      <c r="W581" s="1151">
        <v>337</v>
      </c>
      <c r="X581" s="1151">
        <v>335</v>
      </c>
      <c r="Y581" s="1151">
        <v>381</v>
      </c>
      <c r="Z581" s="1151">
        <v>572</v>
      </c>
      <c r="AA581" s="1151">
        <v>551</v>
      </c>
      <c r="AB581" s="1151">
        <v>659</v>
      </c>
      <c r="AC581" s="1151">
        <v>617</v>
      </c>
      <c r="AD581" s="1151">
        <v>603</v>
      </c>
      <c r="AE581" s="1151">
        <v>590</v>
      </c>
      <c r="AF581" s="1151">
        <v>462</v>
      </c>
      <c r="AG581" s="1151">
        <v>260</v>
      </c>
      <c r="AH581" s="1151">
        <v>71</v>
      </c>
      <c r="AI581" s="1151">
        <v>7</v>
      </c>
    </row>
    <row r="582" spans="1:35" s="1152" customFormat="1" ht="15.95" customHeight="1">
      <c r="A582" s="2300"/>
      <c r="B582" s="2300"/>
      <c r="C582" s="2301"/>
      <c r="D582" s="2301"/>
      <c r="E582" s="2301"/>
      <c r="F582" s="2301"/>
      <c r="G582" s="1157" t="s">
        <v>5703</v>
      </c>
      <c r="H582" s="1153">
        <v>4743</v>
      </c>
      <c r="I582" s="1151">
        <v>1</v>
      </c>
      <c r="J582" s="1151">
        <v>21</v>
      </c>
      <c r="K582" s="1151">
        <v>8</v>
      </c>
      <c r="L582" s="1151">
        <v>3</v>
      </c>
      <c r="M582" s="1151">
        <v>5</v>
      </c>
      <c r="N582" s="1151">
        <v>2</v>
      </c>
      <c r="O582" s="1151">
        <v>13</v>
      </c>
      <c r="P582" s="1151">
        <v>16</v>
      </c>
      <c r="Q582" s="1151"/>
      <c r="R582" s="1151">
        <v>169</v>
      </c>
      <c r="S582" s="1151">
        <v>234</v>
      </c>
      <c r="T582" s="1151">
        <v>165</v>
      </c>
      <c r="U582" s="1151">
        <v>135</v>
      </c>
      <c r="V582" s="1151">
        <v>226</v>
      </c>
      <c r="W582" s="1151">
        <v>277</v>
      </c>
      <c r="X582" s="1151">
        <v>262</v>
      </c>
      <c r="Y582" s="1151">
        <v>300</v>
      </c>
      <c r="Z582" s="1151">
        <v>438</v>
      </c>
      <c r="AA582" s="1151">
        <v>398</v>
      </c>
      <c r="AB582" s="1151">
        <v>438</v>
      </c>
      <c r="AC582" s="1151">
        <v>393</v>
      </c>
      <c r="AD582" s="1151">
        <v>388</v>
      </c>
      <c r="AE582" s="1151">
        <v>371</v>
      </c>
      <c r="AF582" s="1151">
        <v>292</v>
      </c>
      <c r="AG582" s="1151">
        <v>148</v>
      </c>
      <c r="AH582" s="1151">
        <v>37</v>
      </c>
      <c r="AI582" s="1151">
        <v>3</v>
      </c>
    </row>
    <row r="583" spans="1:35" s="1152" customFormat="1" ht="15.95" customHeight="1">
      <c r="A583" s="2300"/>
      <c r="B583" s="2300"/>
      <c r="C583" s="2301"/>
      <c r="D583" s="2301"/>
      <c r="E583" s="2301"/>
      <c r="F583" s="2301"/>
      <c r="G583" s="1157" t="s">
        <v>5344</v>
      </c>
      <c r="H583" s="1153">
        <v>2024</v>
      </c>
      <c r="I583" s="1151">
        <v>0</v>
      </c>
      <c r="J583" s="1151">
        <v>17</v>
      </c>
      <c r="K583" s="1151">
        <v>4</v>
      </c>
      <c r="L583" s="1151">
        <v>3</v>
      </c>
      <c r="M583" s="1151">
        <v>2</v>
      </c>
      <c r="N583" s="1151">
        <v>2</v>
      </c>
      <c r="O583" s="1151">
        <v>8</v>
      </c>
      <c r="P583" s="1151">
        <v>8</v>
      </c>
      <c r="Q583" s="1151"/>
      <c r="R583" s="1151">
        <v>47</v>
      </c>
      <c r="S583" s="1151">
        <v>79</v>
      </c>
      <c r="T583" s="1151">
        <v>48</v>
      </c>
      <c r="U583" s="1151">
        <v>35</v>
      </c>
      <c r="V583" s="1151">
        <v>71</v>
      </c>
      <c r="W583" s="1151">
        <v>60</v>
      </c>
      <c r="X583" s="1151">
        <v>73</v>
      </c>
      <c r="Y583" s="1151">
        <v>81</v>
      </c>
      <c r="Z583" s="1151">
        <v>134</v>
      </c>
      <c r="AA583" s="1151">
        <v>153</v>
      </c>
      <c r="AB583" s="1151">
        <v>221</v>
      </c>
      <c r="AC583" s="1151">
        <v>224</v>
      </c>
      <c r="AD583" s="1151">
        <v>215</v>
      </c>
      <c r="AE583" s="1151">
        <v>219</v>
      </c>
      <c r="AF583" s="1151">
        <v>170</v>
      </c>
      <c r="AG583" s="1151">
        <v>112</v>
      </c>
      <c r="AH583" s="1151">
        <v>34</v>
      </c>
      <c r="AI583" s="1151">
        <v>4</v>
      </c>
    </row>
    <row r="584" spans="1:35" s="1152" customFormat="1" ht="15.95" customHeight="1">
      <c r="A584" s="2300" t="s">
        <v>3375</v>
      </c>
      <c r="B584" s="2300"/>
      <c r="C584" s="2301" t="s">
        <v>5818</v>
      </c>
      <c r="D584" s="2301"/>
      <c r="E584" s="2301"/>
      <c r="F584" s="2301"/>
      <c r="G584" s="1156" t="s">
        <v>5348</v>
      </c>
      <c r="H584" s="1153">
        <v>3117</v>
      </c>
      <c r="I584" s="1151">
        <v>0</v>
      </c>
      <c r="J584" s="1151">
        <v>3</v>
      </c>
      <c r="K584" s="1151">
        <v>5</v>
      </c>
      <c r="L584" s="1151">
        <v>3</v>
      </c>
      <c r="M584" s="1151">
        <v>4</v>
      </c>
      <c r="N584" s="1151">
        <v>0</v>
      </c>
      <c r="O584" s="1151">
        <v>11</v>
      </c>
      <c r="P584" s="1151">
        <v>13</v>
      </c>
      <c r="Q584" s="1151"/>
      <c r="R584" s="1151">
        <v>178</v>
      </c>
      <c r="S584" s="1151">
        <v>239</v>
      </c>
      <c r="T584" s="1151">
        <v>136</v>
      </c>
      <c r="U584" s="1151">
        <v>87</v>
      </c>
      <c r="V584" s="1151">
        <v>151</v>
      </c>
      <c r="W584" s="1151">
        <v>151</v>
      </c>
      <c r="X584" s="1151">
        <v>138</v>
      </c>
      <c r="Y584" s="1151">
        <v>161</v>
      </c>
      <c r="Z584" s="1151">
        <v>235</v>
      </c>
      <c r="AA584" s="1151">
        <v>263</v>
      </c>
      <c r="AB584" s="1151">
        <v>317</v>
      </c>
      <c r="AC584" s="1151">
        <v>301</v>
      </c>
      <c r="AD584" s="1151">
        <v>299</v>
      </c>
      <c r="AE584" s="1151">
        <v>240</v>
      </c>
      <c r="AF584" s="1151">
        <v>129</v>
      </c>
      <c r="AG584" s="1151">
        <v>46</v>
      </c>
      <c r="AH584" s="1151">
        <v>7</v>
      </c>
      <c r="AI584" s="1151">
        <v>0</v>
      </c>
    </row>
    <row r="585" spans="1:35" s="1152" customFormat="1" ht="15.95" customHeight="1">
      <c r="A585" s="2300"/>
      <c r="B585" s="2300"/>
      <c r="C585" s="2301"/>
      <c r="D585" s="2301"/>
      <c r="E585" s="2301"/>
      <c r="F585" s="2301"/>
      <c r="G585" s="1157" t="s">
        <v>5346</v>
      </c>
      <c r="H585" s="1153">
        <v>2154</v>
      </c>
      <c r="I585" s="1151">
        <v>0</v>
      </c>
      <c r="J585" s="1151">
        <v>3</v>
      </c>
      <c r="K585" s="1151">
        <v>2</v>
      </c>
      <c r="L585" s="1151">
        <v>2</v>
      </c>
      <c r="M585" s="1151">
        <v>3</v>
      </c>
      <c r="N585" s="1151">
        <v>0</v>
      </c>
      <c r="O585" s="1151">
        <v>6</v>
      </c>
      <c r="P585" s="1151">
        <v>9</v>
      </c>
      <c r="Q585" s="1151"/>
      <c r="R585" s="1151">
        <v>138</v>
      </c>
      <c r="S585" s="1151">
        <v>177</v>
      </c>
      <c r="T585" s="1151">
        <v>104</v>
      </c>
      <c r="U585" s="1151">
        <v>70</v>
      </c>
      <c r="V585" s="1151">
        <v>114</v>
      </c>
      <c r="W585" s="1151">
        <v>121</v>
      </c>
      <c r="X585" s="1151">
        <v>96</v>
      </c>
      <c r="Y585" s="1151">
        <v>115</v>
      </c>
      <c r="Z585" s="1151">
        <v>153</v>
      </c>
      <c r="AA585" s="1151">
        <v>174</v>
      </c>
      <c r="AB585" s="1151">
        <v>181</v>
      </c>
      <c r="AC585" s="1151">
        <v>186</v>
      </c>
      <c r="AD585" s="1151">
        <v>204</v>
      </c>
      <c r="AE585" s="1151">
        <v>163</v>
      </c>
      <c r="AF585" s="1151">
        <v>94</v>
      </c>
      <c r="AG585" s="1151">
        <v>35</v>
      </c>
      <c r="AH585" s="1151">
        <v>4</v>
      </c>
      <c r="AI585" s="1151">
        <v>0</v>
      </c>
    </row>
    <row r="586" spans="1:35" s="1152" customFormat="1" ht="15.95" customHeight="1">
      <c r="A586" s="2300"/>
      <c r="B586" s="2300"/>
      <c r="C586" s="2301"/>
      <c r="D586" s="2301"/>
      <c r="E586" s="2301"/>
      <c r="F586" s="2301"/>
      <c r="G586" s="1157" t="s">
        <v>5344</v>
      </c>
      <c r="H586" s="1153">
        <v>963</v>
      </c>
      <c r="I586" s="1151">
        <v>0</v>
      </c>
      <c r="J586" s="1151">
        <v>0</v>
      </c>
      <c r="K586" s="1151">
        <v>3</v>
      </c>
      <c r="L586" s="1151">
        <v>1</v>
      </c>
      <c r="M586" s="1151">
        <v>1</v>
      </c>
      <c r="N586" s="1151">
        <v>0</v>
      </c>
      <c r="O586" s="1151">
        <v>5</v>
      </c>
      <c r="P586" s="1151">
        <v>4</v>
      </c>
      <c r="Q586" s="1151"/>
      <c r="R586" s="1151">
        <v>40</v>
      </c>
      <c r="S586" s="1151">
        <v>62</v>
      </c>
      <c r="T586" s="1151">
        <v>32</v>
      </c>
      <c r="U586" s="1151">
        <v>17</v>
      </c>
      <c r="V586" s="1151">
        <v>37</v>
      </c>
      <c r="W586" s="1151">
        <v>30</v>
      </c>
      <c r="X586" s="1151">
        <v>42</v>
      </c>
      <c r="Y586" s="1151">
        <v>46</v>
      </c>
      <c r="Z586" s="1151">
        <v>82</v>
      </c>
      <c r="AA586" s="1151">
        <v>89</v>
      </c>
      <c r="AB586" s="1151">
        <v>136</v>
      </c>
      <c r="AC586" s="1151">
        <v>115</v>
      </c>
      <c r="AD586" s="1151">
        <v>95</v>
      </c>
      <c r="AE586" s="1151">
        <v>77</v>
      </c>
      <c r="AF586" s="1151">
        <v>35</v>
      </c>
      <c r="AG586" s="1151">
        <v>11</v>
      </c>
      <c r="AH586" s="1151">
        <v>3</v>
      </c>
      <c r="AI586" s="1151">
        <v>0</v>
      </c>
    </row>
    <row r="587" spans="1:35" s="1152" customFormat="1" ht="15.95" customHeight="1">
      <c r="A587" s="2321" t="s">
        <v>3376</v>
      </c>
      <c r="B587" s="2321"/>
      <c r="C587" s="2301" t="s">
        <v>5978</v>
      </c>
      <c r="D587" s="2301"/>
      <c r="E587" s="2301"/>
      <c r="F587" s="2301"/>
      <c r="G587" s="1156" t="s">
        <v>5348</v>
      </c>
      <c r="H587" s="1150">
        <v>2776</v>
      </c>
      <c r="I587" s="1150">
        <v>0</v>
      </c>
      <c r="J587" s="1150">
        <v>3</v>
      </c>
      <c r="K587" s="1150">
        <v>5</v>
      </c>
      <c r="L587" s="1150">
        <v>3</v>
      </c>
      <c r="M587" s="1150">
        <v>4</v>
      </c>
      <c r="N587" s="1150">
        <v>0</v>
      </c>
      <c r="O587" s="1150">
        <v>10</v>
      </c>
      <c r="P587" s="1150">
        <v>11</v>
      </c>
      <c r="Q587" s="1150"/>
      <c r="R587" s="1150">
        <v>156</v>
      </c>
      <c r="S587" s="1150">
        <v>214</v>
      </c>
      <c r="T587" s="1150">
        <v>122</v>
      </c>
      <c r="U587" s="1150">
        <v>72</v>
      </c>
      <c r="V587" s="1150">
        <v>135</v>
      </c>
      <c r="W587" s="1150">
        <v>138</v>
      </c>
      <c r="X587" s="1150">
        <v>122</v>
      </c>
      <c r="Y587" s="1150">
        <v>139</v>
      </c>
      <c r="Z587" s="1150">
        <v>205</v>
      </c>
      <c r="AA587" s="1150">
        <v>239</v>
      </c>
      <c r="AB587" s="1150">
        <v>285</v>
      </c>
      <c r="AC587" s="1150">
        <v>268</v>
      </c>
      <c r="AD587" s="1150">
        <v>272</v>
      </c>
      <c r="AE587" s="1150">
        <v>210</v>
      </c>
      <c r="AF587" s="1150">
        <v>114</v>
      </c>
      <c r="AG587" s="1150">
        <v>43</v>
      </c>
      <c r="AH587" s="1150">
        <v>6</v>
      </c>
      <c r="AI587" s="1150">
        <v>0</v>
      </c>
    </row>
    <row r="588" spans="1:35" s="1152" customFormat="1" ht="15.95" customHeight="1">
      <c r="A588" s="2321"/>
      <c r="B588" s="2321"/>
      <c r="C588" s="2301"/>
      <c r="D588" s="2301"/>
      <c r="E588" s="2301"/>
      <c r="F588" s="2301"/>
      <c r="G588" s="1157" t="s">
        <v>5346</v>
      </c>
      <c r="H588" s="1150">
        <v>1909</v>
      </c>
      <c r="I588" s="1150">
        <v>0</v>
      </c>
      <c r="J588" s="1150">
        <v>3</v>
      </c>
      <c r="K588" s="1150">
        <v>2</v>
      </c>
      <c r="L588" s="1150">
        <v>2</v>
      </c>
      <c r="M588" s="1150">
        <v>3</v>
      </c>
      <c r="N588" s="1150">
        <v>0</v>
      </c>
      <c r="O588" s="1150">
        <v>6</v>
      </c>
      <c r="P588" s="1150">
        <v>8</v>
      </c>
      <c r="Q588" s="1150"/>
      <c r="R588" s="1150">
        <v>123</v>
      </c>
      <c r="S588" s="1150">
        <v>159</v>
      </c>
      <c r="T588" s="1150">
        <v>91</v>
      </c>
      <c r="U588" s="1150">
        <v>58</v>
      </c>
      <c r="V588" s="1150">
        <v>100</v>
      </c>
      <c r="W588" s="1150">
        <v>109</v>
      </c>
      <c r="X588" s="1150">
        <v>83</v>
      </c>
      <c r="Y588" s="1150">
        <v>101</v>
      </c>
      <c r="Z588" s="1150">
        <v>134</v>
      </c>
      <c r="AA588" s="1150">
        <v>155</v>
      </c>
      <c r="AB588" s="1150">
        <v>159</v>
      </c>
      <c r="AC588" s="1150">
        <v>167</v>
      </c>
      <c r="AD588" s="1150">
        <v>183</v>
      </c>
      <c r="AE588" s="1150">
        <v>143</v>
      </c>
      <c r="AF588" s="1150">
        <v>83</v>
      </c>
      <c r="AG588" s="1150">
        <v>33</v>
      </c>
      <c r="AH588" s="1150">
        <v>4</v>
      </c>
      <c r="AI588" s="1150">
        <v>0</v>
      </c>
    </row>
    <row r="589" spans="1:35" s="1152" customFormat="1" ht="15.95" customHeight="1">
      <c r="A589" s="2321"/>
      <c r="B589" s="2321"/>
      <c r="C589" s="2301"/>
      <c r="D589" s="2301"/>
      <c r="E589" s="2301"/>
      <c r="F589" s="2301"/>
      <c r="G589" s="1157" t="s">
        <v>5344</v>
      </c>
      <c r="H589" s="1150">
        <v>867</v>
      </c>
      <c r="I589" s="1150">
        <v>0</v>
      </c>
      <c r="J589" s="1150">
        <v>0</v>
      </c>
      <c r="K589" s="1150">
        <v>3</v>
      </c>
      <c r="L589" s="1150">
        <v>1</v>
      </c>
      <c r="M589" s="1150">
        <v>1</v>
      </c>
      <c r="N589" s="1150">
        <v>0</v>
      </c>
      <c r="O589" s="1150">
        <v>4</v>
      </c>
      <c r="P589" s="1150">
        <v>3</v>
      </c>
      <c r="Q589" s="1150"/>
      <c r="R589" s="1150">
        <v>33</v>
      </c>
      <c r="S589" s="1150">
        <v>55</v>
      </c>
      <c r="T589" s="1150">
        <v>31</v>
      </c>
      <c r="U589" s="1150">
        <v>14</v>
      </c>
      <c r="V589" s="1150">
        <v>35</v>
      </c>
      <c r="W589" s="1150">
        <v>29</v>
      </c>
      <c r="X589" s="1150">
        <v>39</v>
      </c>
      <c r="Y589" s="1150">
        <v>38</v>
      </c>
      <c r="Z589" s="1150">
        <v>71</v>
      </c>
      <c r="AA589" s="1150">
        <v>84</v>
      </c>
      <c r="AB589" s="1150">
        <v>126</v>
      </c>
      <c r="AC589" s="1150">
        <v>101</v>
      </c>
      <c r="AD589" s="1150">
        <v>89</v>
      </c>
      <c r="AE589" s="1150">
        <v>67</v>
      </c>
      <c r="AF589" s="1150">
        <v>31</v>
      </c>
      <c r="AG589" s="1150">
        <v>10</v>
      </c>
      <c r="AH589" s="1150">
        <v>2</v>
      </c>
      <c r="AI589" s="1150">
        <v>0</v>
      </c>
    </row>
    <row r="590" spans="1:35" s="1152" customFormat="1" ht="15.95" customHeight="1">
      <c r="A590" s="2300" t="s">
        <v>5979</v>
      </c>
      <c r="B590" s="2300"/>
      <c r="C590" s="2301" t="s">
        <v>5980</v>
      </c>
      <c r="D590" s="2301"/>
      <c r="E590" s="2301"/>
      <c r="F590" s="2301"/>
      <c r="G590" s="1156" t="s">
        <v>5348</v>
      </c>
      <c r="H590" s="1150">
        <v>318</v>
      </c>
      <c r="I590" s="1150">
        <v>0</v>
      </c>
      <c r="J590" s="1150">
        <v>0</v>
      </c>
      <c r="K590" s="1150">
        <v>0</v>
      </c>
      <c r="L590" s="1150">
        <v>0</v>
      </c>
      <c r="M590" s="1150">
        <v>0</v>
      </c>
      <c r="N590" s="1150">
        <v>0</v>
      </c>
      <c r="O590" s="1150">
        <v>1</v>
      </c>
      <c r="P590" s="1150">
        <v>2</v>
      </c>
      <c r="Q590" s="1150"/>
      <c r="R590" s="1150">
        <v>22</v>
      </c>
      <c r="S590" s="1150">
        <v>25</v>
      </c>
      <c r="T590" s="1150">
        <v>11</v>
      </c>
      <c r="U590" s="1150">
        <v>12</v>
      </c>
      <c r="V590" s="1150">
        <v>15</v>
      </c>
      <c r="W590" s="1150">
        <v>12</v>
      </c>
      <c r="X590" s="1150">
        <v>15</v>
      </c>
      <c r="Y590" s="1150">
        <v>20</v>
      </c>
      <c r="Z590" s="1150">
        <v>29</v>
      </c>
      <c r="AA590" s="1150">
        <v>21</v>
      </c>
      <c r="AB590" s="1150">
        <v>31</v>
      </c>
      <c r="AC590" s="1150">
        <v>30</v>
      </c>
      <c r="AD590" s="1150">
        <v>27</v>
      </c>
      <c r="AE590" s="1150">
        <v>28</v>
      </c>
      <c r="AF590" s="1150">
        <v>13</v>
      </c>
      <c r="AG590" s="1150">
        <v>3</v>
      </c>
      <c r="AH590" s="1150">
        <v>1</v>
      </c>
      <c r="AI590" s="1150">
        <v>0</v>
      </c>
    </row>
    <row r="591" spans="1:35" s="1152" customFormat="1" ht="15.95" customHeight="1">
      <c r="A591" s="2300"/>
      <c r="B591" s="2300"/>
      <c r="C591" s="2301"/>
      <c r="D591" s="2301"/>
      <c r="E591" s="2301"/>
      <c r="F591" s="2301"/>
      <c r="G591" s="1157" t="s">
        <v>5346</v>
      </c>
      <c r="H591" s="1150">
        <v>224</v>
      </c>
      <c r="I591" s="1150">
        <v>0</v>
      </c>
      <c r="J591" s="1150">
        <v>0</v>
      </c>
      <c r="K591" s="1150">
        <v>0</v>
      </c>
      <c r="L591" s="1150">
        <v>0</v>
      </c>
      <c r="M591" s="1150">
        <v>0</v>
      </c>
      <c r="N591" s="1150">
        <v>0</v>
      </c>
      <c r="O591" s="1150">
        <v>0</v>
      </c>
      <c r="P591" s="1150">
        <v>1</v>
      </c>
      <c r="Q591" s="1150"/>
      <c r="R591" s="1150">
        <v>15</v>
      </c>
      <c r="S591" s="1150">
        <v>18</v>
      </c>
      <c r="T591" s="1150">
        <v>10</v>
      </c>
      <c r="U591" s="1150">
        <v>10</v>
      </c>
      <c r="V591" s="1150">
        <v>13</v>
      </c>
      <c r="W591" s="1150">
        <v>11</v>
      </c>
      <c r="X591" s="1150">
        <v>12</v>
      </c>
      <c r="Y591" s="1150">
        <v>12</v>
      </c>
      <c r="Z591" s="1150">
        <v>18</v>
      </c>
      <c r="AA591" s="1150">
        <v>16</v>
      </c>
      <c r="AB591" s="1150">
        <v>21</v>
      </c>
      <c r="AC591" s="1150">
        <v>16</v>
      </c>
      <c r="AD591" s="1150">
        <v>21</v>
      </c>
      <c r="AE591" s="1150">
        <v>18</v>
      </c>
      <c r="AF591" s="1150">
        <v>10</v>
      </c>
      <c r="AG591" s="1150">
        <v>2</v>
      </c>
      <c r="AH591" s="1150">
        <v>0</v>
      </c>
      <c r="AI591" s="1150">
        <v>0</v>
      </c>
    </row>
    <row r="592" spans="1:35" s="1152" customFormat="1" ht="33" customHeight="1">
      <c r="A592" s="2300"/>
      <c r="B592" s="2300"/>
      <c r="C592" s="2301"/>
      <c r="D592" s="2301"/>
      <c r="E592" s="2301"/>
      <c r="F592" s="2301"/>
      <c r="G592" s="1157" t="s">
        <v>5877</v>
      </c>
      <c r="H592" s="1150">
        <v>94</v>
      </c>
      <c r="I592" s="1150">
        <v>0</v>
      </c>
      <c r="J592" s="1150">
        <v>0</v>
      </c>
      <c r="K592" s="1150">
        <v>0</v>
      </c>
      <c r="L592" s="1150">
        <v>0</v>
      </c>
      <c r="M592" s="1150">
        <v>0</v>
      </c>
      <c r="N592" s="1150">
        <v>0</v>
      </c>
      <c r="O592" s="1150">
        <v>1</v>
      </c>
      <c r="P592" s="1150">
        <v>1</v>
      </c>
      <c r="Q592" s="1150"/>
      <c r="R592" s="1150">
        <v>7</v>
      </c>
      <c r="S592" s="1150">
        <v>7</v>
      </c>
      <c r="T592" s="1150">
        <v>1</v>
      </c>
      <c r="U592" s="1150">
        <v>2</v>
      </c>
      <c r="V592" s="1150">
        <v>2</v>
      </c>
      <c r="W592" s="1150">
        <v>1</v>
      </c>
      <c r="X592" s="1150">
        <v>3</v>
      </c>
      <c r="Y592" s="1150">
        <v>8</v>
      </c>
      <c r="Z592" s="1150">
        <v>11</v>
      </c>
      <c r="AA592" s="1150">
        <v>5</v>
      </c>
      <c r="AB592" s="1150">
        <v>10</v>
      </c>
      <c r="AC592" s="1150">
        <v>14</v>
      </c>
      <c r="AD592" s="1150">
        <v>6</v>
      </c>
      <c r="AE592" s="1150">
        <v>10</v>
      </c>
      <c r="AF592" s="1150">
        <v>3</v>
      </c>
      <c r="AG592" s="1150">
        <v>1</v>
      </c>
      <c r="AH592" s="1150">
        <v>1</v>
      </c>
      <c r="AI592" s="1150">
        <v>0</v>
      </c>
    </row>
    <row r="593" spans="1:35" s="1152" customFormat="1" ht="15.95" customHeight="1">
      <c r="A593" s="2300" t="s">
        <v>5981</v>
      </c>
      <c r="B593" s="2300"/>
      <c r="C593" s="2301" t="s">
        <v>5982</v>
      </c>
      <c r="D593" s="2301"/>
      <c r="E593" s="2301"/>
      <c r="F593" s="2301"/>
      <c r="G593" s="1156" t="s">
        <v>5348</v>
      </c>
      <c r="H593" s="1150">
        <v>23</v>
      </c>
      <c r="I593" s="1150">
        <v>0</v>
      </c>
      <c r="J593" s="1150">
        <v>0</v>
      </c>
      <c r="K593" s="1150">
        <v>0</v>
      </c>
      <c r="L593" s="1150">
        <v>0</v>
      </c>
      <c r="M593" s="1150">
        <v>0</v>
      </c>
      <c r="N593" s="1150">
        <v>0</v>
      </c>
      <c r="O593" s="1150">
        <v>0</v>
      </c>
      <c r="P593" s="1150">
        <v>0</v>
      </c>
      <c r="Q593" s="1150"/>
      <c r="R593" s="1150">
        <v>0</v>
      </c>
      <c r="S593" s="1150">
        <v>0</v>
      </c>
      <c r="T593" s="1150">
        <v>3</v>
      </c>
      <c r="U593" s="1150">
        <v>3</v>
      </c>
      <c r="V593" s="1150">
        <v>1</v>
      </c>
      <c r="W593" s="1150">
        <v>1</v>
      </c>
      <c r="X593" s="1150">
        <v>1</v>
      </c>
      <c r="Y593" s="1150">
        <v>2</v>
      </c>
      <c r="Z593" s="1150">
        <v>1</v>
      </c>
      <c r="AA593" s="1150">
        <v>3</v>
      </c>
      <c r="AB593" s="1150">
        <v>1</v>
      </c>
      <c r="AC593" s="1150">
        <v>3</v>
      </c>
      <c r="AD593" s="1150">
        <v>0</v>
      </c>
      <c r="AE593" s="1150">
        <v>2</v>
      </c>
      <c r="AF593" s="1150">
        <v>2</v>
      </c>
      <c r="AG593" s="1150">
        <v>0</v>
      </c>
      <c r="AH593" s="1150">
        <v>0</v>
      </c>
      <c r="AI593" s="1150">
        <v>0</v>
      </c>
    </row>
    <row r="594" spans="1:35" s="1152" customFormat="1" ht="15.95" customHeight="1">
      <c r="A594" s="2300"/>
      <c r="B594" s="2300"/>
      <c r="C594" s="2301"/>
      <c r="D594" s="2301"/>
      <c r="E594" s="2301"/>
      <c r="F594" s="2301"/>
      <c r="G594" s="1157" t="s">
        <v>5346</v>
      </c>
      <c r="H594" s="1150">
        <v>21</v>
      </c>
      <c r="I594" s="1150">
        <v>0</v>
      </c>
      <c r="J594" s="1150">
        <v>0</v>
      </c>
      <c r="K594" s="1150">
        <v>0</v>
      </c>
      <c r="L594" s="1150">
        <v>0</v>
      </c>
      <c r="M594" s="1150">
        <v>0</v>
      </c>
      <c r="N594" s="1150">
        <v>0</v>
      </c>
      <c r="O594" s="1150">
        <v>0</v>
      </c>
      <c r="P594" s="1150">
        <v>0</v>
      </c>
      <c r="Q594" s="1150"/>
      <c r="R594" s="1150">
        <v>0</v>
      </c>
      <c r="S594" s="1150">
        <v>0</v>
      </c>
      <c r="T594" s="1150">
        <v>3</v>
      </c>
      <c r="U594" s="1150">
        <v>2</v>
      </c>
      <c r="V594" s="1150">
        <v>1</v>
      </c>
      <c r="W594" s="1150">
        <v>1</v>
      </c>
      <c r="X594" s="1150">
        <v>1</v>
      </c>
      <c r="Y594" s="1150">
        <v>2</v>
      </c>
      <c r="Z594" s="1150">
        <v>1</v>
      </c>
      <c r="AA594" s="1150">
        <v>3</v>
      </c>
      <c r="AB594" s="1150">
        <v>1</v>
      </c>
      <c r="AC594" s="1150">
        <v>3</v>
      </c>
      <c r="AD594" s="1150">
        <v>0</v>
      </c>
      <c r="AE594" s="1150">
        <v>2</v>
      </c>
      <c r="AF594" s="1150">
        <v>1</v>
      </c>
      <c r="AG594" s="1150">
        <v>0</v>
      </c>
      <c r="AH594" s="1150">
        <v>0</v>
      </c>
      <c r="AI594" s="1150">
        <v>0</v>
      </c>
    </row>
    <row r="595" spans="1:35" s="1152" customFormat="1" ht="40.5" customHeight="1">
      <c r="A595" s="2300"/>
      <c r="B595" s="2300"/>
      <c r="C595" s="2301"/>
      <c r="D595" s="2301"/>
      <c r="E595" s="2301"/>
      <c r="F595" s="2301"/>
      <c r="G595" s="1157" t="s">
        <v>5344</v>
      </c>
      <c r="H595" s="1150">
        <v>2</v>
      </c>
      <c r="I595" s="1150">
        <v>0</v>
      </c>
      <c r="J595" s="1150">
        <v>0</v>
      </c>
      <c r="K595" s="1150">
        <v>0</v>
      </c>
      <c r="L595" s="1150">
        <v>0</v>
      </c>
      <c r="M595" s="1150">
        <v>0</v>
      </c>
      <c r="N595" s="1150">
        <v>0</v>
      </c>
      <c r="O595" s="1150">
        <v>0</v>
      </c>
      <c r="P595" s="1150">
        <v>0</v>
      </c>
      <c r="Q595" s="1150"/>
      <c r="R595" s="1150">
        <v>0</v>
      </c>
      <c r="S595" s="1150">
        <v>0</v>
      </c>
      <c r="T595" s="1150">
        <v>0</v>
      </c>
      <c r="U595" s="1150">
        <v>1</v>
      </c>
      <c r="V595" s="1150">
        <v>0</v>
      </c>
      <c r="W595" s="1150">
        <v>0</v>
      </c>
      <c r="X595" s="1150">
        <v>0</v>
      </c>
      <c r="Y595" s="1150">
        <v>0</v>
      </c>
      <c r="Z595" s="1150">
        <v>0</v>
      </c>
      <c r="AA595" s="1150">
        <v>0</v>
      </c>
      <c r="AB595" s="1150">
        <v>0</v>
      </c>
      <c r="AC595" s="1150">
        <v>0</v>
      </c>
      <c r="AD595" s="1150">
        <v>0</v>
      </c>
      <c r="AE595" s="1150">
        <v>0</v>
      </c>
      <c r="AF595" s="1150">
        <v>1</v>
      </c>
      <c r="AG595" s="1150">
        <v>0</v>
      </c>
      <c r="AH595" s="1150">
        <v>0</v>
      </c>
      <c r="AI595" s="1150">
        <v>0</v>
      </c>
    </row>
    <row r="596" spans="1:35" s="1152" customFormat="1" ht="15.95" customHeight="1">
      <c r="A596" s="2300" t="s">
        <v>2894</v>
      </c>
      <c r="B596" s="2300"/>
      <c r="C596" s="2301" t="s">
        <v>5819</v>
      </c>
      <c r="D596" s="2301"/>
      <c r="E596" s="2301"/>
      <c r="F596" s="2301"/>
      <c r="G596" s="1156" t="s">
        <v>5348</v>
      </c>
      <c r="H596" s="1150">
        <v>1484</v>
      </c>
      <c r="I596" s="1150">
        <v>0</v>
      </c>
      <c r="J596" s="1150">
        <v>1</v>
      </c>
      <c r="K596" s="1150">
        <v>1</v>
      </c>
      <c r="L596" s="1150">
        <v>0</v>
      </c>
      <c r="M596" s="1150">
        <v>1</v>
      </c>
      <c r="N596" s="1150">
        <v>2</v>
      </c>
      <c r="O596" s="1150">
        <v>0</v>
      </c>
      <c r="P596" s="1150">
        <v>2</v>
      </c>
      <c r="Q596" s="1150"/>
      <c r="R596" s="1150">
        <v>4</v>
      </c>
      <c r="S596" s="1150">
        <v>13</v>
      </c>
      <c r="T596" s="1150">
        <v>18</v>
      </c>
      <c r="U596" s="1150">
        <v>15</v>
      </c>
      <c r="V596" s="1150">
        <v>31</v>
      </c>
      <c r="W596" s="1150">
        <v>52</v>
      </c>
      <c r="X596" s="1150">
        <v>66</v>
      </c>
      <c r="Y596" s="1150">
        <v>86</v>
      </c>
      <c r="Z596" s="1150">
        <v>156</v>
      </c>
      <c r="AA596" s="1150">
        <v>138</v>
      </c>
      <c r="AB596" s="1150">
        <v>169</v>
      </c>
      <c r="AC596" s="1150">
        <v>154</v>
      </c>
      <c r="AD596" s="1150">
        <v>138</v>
      </c>
      <c r="AE596" s="1150">
        <v>163</v>
      </c>
      <c r="AF596" s="1150">
        <v>148</v>
      </c>
      <c r="AG596" s="1150">
        <v>101</v>
      </c>
      <c r="AH596" s="1150">
        <v>24</v>
      </c>
      <c r="AI596" s="1150">
        <v>1</v>
      </c>
    </row>
    <row r="597" spans="1:35" s="1152" customFormat="1" ht="15.95" customHeight="1">
      <c r="A597" s="2300"/>
      <c r="B597" s="2300"/>
      <c r="C597" s="2301"/>
      <c r="D597" s="2301"/>
      <c r="E597" s="2301"/>
      <c r="F597" s="2301"/>
      <c r="G597" s="1157" t="s">
        <v>5346</v>
      </c>
      <c r="H597" s="1150">
        <v>1086</v>
      </c>
      <c r="I597" s="1150">
        <v>0</v>
      </c>
      <c r="J597" s="1150">
        <v>1</v>
      </c>
      <c r="K597" s="1150">
        <v>1</v>
      </c>
      <c r="L597" s="1150">
        <v>0</v>
      </c>
      <c r="M597" s="1150">
        <v>0</v>
      </c>
      <c r="N597" s="1150">
        <v>1</v>
      </c>
      <c r="O597" s="1150">
        <v>0</v>
      </c>
      <c r="P597" s="1150">
        <v>2</v>
      </c>
      <c r="Q597" s="1150"/>
      <c r="R597" s="1150">
        <v>4</v>
      </c>
      <c r="S597" s="1150">
        <v>10</v>
      </c>
      <c r="T597" s="1150">
        <v>16</v>
      </c>
      <c r="U597" s="1150">
        <v>14</v>
      </c>
      <c r="V597" s="1150">
        <v>28</v>
      </c>
      <c r="W597" s="1150">
        <v>42</v>
      </c>
      <c r="X597" s="1150">
        <v>57</v>
      </c>
      <c r="Y597" s="1150">
        <v>79</v>
      </c>
      <c r="Z597" s="1150">
        <v>142</v>
      </c>
      <c r="AA597" s="1150">
        <v>106</v>
      </c>
      <c r="AB597" s="1150">
        <v>131</v>
      </c>
      <c r="AC597" s="1150">
        <v>103</v>
      </c>
      <c r="AD597" s="1150">
        <v>89</v>
      </c>
      <c r="AE597" s="1150">
        <v>94</v>
      </c>
      <c r="AF597" s="1150">
        <v>92</v>
      </c>
      <c r="AG597" s="1150">
        <v>58</v>
      </c>
      <c r="AH597" s="1150">
        <v>15</v>
      </c>
      <c r="AI597" s="1150">
        <v>1</v>
      </c>
    </row>
    <row r="598" spans="1:35" s="1152" customFormat="1" ht="15.95" customHeight="1">
      <c r="A598" s="2300"/>
      <c r="B598" s="2300"/>
      <c r="C598" s="2301"/>
      <c r="D598" s="2301"/>
      <c r="E598" s="2301"/>
      <c r="F598" s="2301"/>
      <c r="G598" s="1157" t="s">
        <v>5344</v>
      </c>
      <c r="H598" s="1150">
        <v>398</v>
      </c>
      <c r="I598" s="1150">
        <v>0</v>
      </c>
      <c r="J598" s="1150">
        <v>0</v>
      </c>
      <c r="K598" s="1150">
        <v>0</v>
      </c>
      <c r="L598" s="1150">
        <v>0</v>
      </c>
      <c r="M598" s="1150">
        <v>1</v>
      </c>
      <c r="N598" s="1150">
        <v>1</v>
      </c>
      <c r="O598" s="1150">
        <v>0</v>
      </c>
      <c r="P598" s="1150">
        <v>0</v>
      </c>
      <c r="Q598" s="1150"/>
      <c r="R598" s="1150">
        <v>0</v>
      </c>
      <c r="S598" s="1150">
        <v>3</v>
      </c>
      <c r="T598" s="1150">
        <v>2</v>
      </c>
      <c r="U598" s="1150">
        <v>1</v>
      </c>
      <c r="V598" s="1150">
        <v>3</v>
      </c>
      <c r="W598" s="1150">
        <v>10</v>
      </c>
      <c r="X598" s="1150">
        <v>9</v>
      </c>
      <c r="Y598" s="1150">
        <v>7</v>
      </c>
      <c r="Z598" s="1150">
        <v>14</v>
      </c>
      <c r="AA598" s="1150">
        <v>32</v>
      </c>
      <c r="AB598" s="1150">
        <v>38</v>
      </c>
      <c r="AC598" s="1150">
        <v>51</v>
      </c>
      <c r="AD598" s="1150">
        <v>49</v>
      </c>
      <c r="AE598" s="1150">
        <v>69</v>
      </c>
      <c r="AF598" s="1150">
        <v>56</v>
      </c>
      <c r="AG598" s="1150">
        <v>43</v>
      </c>
      <c r="AH598" s="1150">
        <v>9</v>
      </c>
      <c r="AI598" s="1150">
        <v>0</v>
      </c>
    </row>
    <row r="599" spans="1:35" s="1152" customFormat="1" ht="15.95" customHeight="1">
      <c r="A599" s="2300" t="s">
        <v>2929</v>
      </c>
      <c r="B599" s="2300"/>
      <c r="C599" s="2301" t="s">
        <v>5820</v>
      </c>
      <c r="D599" s="2301"/>
      <c r="E599" s="2301"/>
      <c r="F599" s="2301"/>
      <c r="G599" s="1156" t="s">
        <v>5348</v>
      </c>
      <c r="H599" s="1150">
        <v>329</v>
      </c>
      <c r="I599" s="1150">
        <v>1</v>
      </c>
      <c r="J599" s="1150">
        <v>0</v>
      </c>
      <c r="K599" s="1150">
        <v>1</v>
      </c>
      <c r="L599" s="1150">
        <v>1</v>
      </c>
      <c r="M599" s="1150">
        <v>1</v>
      </c>
      <c r="N599" s="1150">
        <v>1</v>
      </c>
      <c r="O599" s="1150">
        <v>7</v>
      </c>
      <c r="P599" s="1150">
        <v>4</v>
      </c>
      <c r="Q599" s="1150"/>
      <c r="R599" s="1150">
        <v>12</v>
      </c>
      <c r="S599" s="1150">
        <v>12</v>
      </c>
      <c r="T599" s="1150">
        <v>12</v>
      </c>
      <c r="U599" s="1150">
        <v>11</v>
      </c>
      <c r="V599" s="1150">
        <v>16</v>
      </c>
      <c r="W599" s="1150">
        <v>16</v>
      </c>
      <c r="X599" s="1150">
        <v>24</v>
      </c>
      <c r="Y599" s="1150">
        <v>24</v>
      </c>
      <c r="Z599" s="1150">
        <v>36</v>
      </c>
      <c r="AA599" s="1150">
        <v>21</v>
      </c>
      <c r="AB599" s="1150">
        <v>38</v>
      </c>
      <c r="AC599" s="1150">
        <v>30</v>
      </c>
      <c r="AD599" s="1150">
        <v>26</v>
      </c>
      <c r="AE599" s="1150">
        <v>22</v>
      </c>
      <c r="AF599" s="1150">
        <v>11</v>
      </c>
      <c r="AG599" s="1150">
        <v>2</v>
      </c>
      <c r="AH599" s="1150">
        <v>0</v>
      </c>
      <c r="AI599" s="1150">
        <v>0</v>
      </c>
    </row>
    <row r="600" spans="1:35" s="1152" customFormat="1" ht="15.95" customHeight="1">
      <c r="A600" s="2300"/>
      <c r="B600" s="2300"/>
      <c r="C600" s="2301"/>
      <c r="D600" s="2301"/>
      <c r="E600" s="2301"/>
      <c r="F600" s="2301"/>
      <c r="G600" s="1157" t="s">
        <v>5346</v>
      </c>
      <c r="H600" s="1150">
        <v>262</v>
      </c>
      <c r="I600" s="1150">
        <v>1</v>
      </c>
      <c r="J600" s="1150">
        <v>0</v>
      </c>
      <c r="K600" s="1150">
        <v>1</v>
      </c>
      <c r="L600" s="1150">
        <v>0</v>
      </c>
      <c r="M600" s="1150">
        <v>1</v>
      </c>
      <c r="N600" s="1150">
        <v>1</v>
      </c>
      <c r="O600" s="1150">
        <v>6</v>
      </c>
      <c r="P600" s="1150">
        <v>1</v>
      </c>
      <c r="Q600" s="1150"/>
      <c r="R600" s="1150">
        <v>12</v>
      </c>
      <c r="S600" s="1150">
        <v>10</v>
      </c>
      <c r="T600" s="1150">
        <v>11</v>
      </c>
      <c r="U600" s="1150">
        <v>10</v>
      </c>
      <c r="V600" s="1150">
        <v>12</v>
      </c>
      <c r="W600" s="1150">
        <v>15</v>
      </c>
      <c r="X600" s="1150">
        <v>21</v>
      </c>
      <c r="Y600" s="1150">
        <v>20</v>
      </c>
      <c r="Z600" s="1150">
        <v>31</v>
      </c>
      <c r="AA600" s="1150">
        <v>19</v>
      </c>
      <c r="AB600" s="1150">
        <v>28</v>
      </c>
      <c r="AC600" s="1150">
        <v>22</v>
      </c>
      <c r="AD600" s="1150">
        <v>15</v>
      </c>
      <c r="AE600" s="1150">
        <v>15</v>
      </c>
      <c r="AF600" s="1150">
        <v>8</v>
      </c>
      <c r="AG600" s="1150">
        <v>2</v>
      </c>
      <c r="AH600" s="1150">
        <v>0</v>
      </c>
      <c r="AI600" s="1150">
        <v>0</v>
      </c>
    </row>
    <row r="601" spans="1:35" s="1152" customFormat="1" ht="15.95" customHeight="1">
      <c r="A601" s="2300"/>
      <c r="B601" s="2300"/>
      <c r="C601" s="2301"/>
      <c r="D601" s="2301"/>
      <c r="E601" s="2301"/>
      <c r="F601" s="2301"/>
      <c r="G601" s="1157" t="s">
        <v>5344</v>
      </c>
      <c r="H601" s="1150">
        <v>67</v>
      </c>
      <c r="I601" s="1150">
        <v>0</v>
      </c>
      <c r="J601" s="1150">
        <v>0</v>
      </c>
      <c r="K601" s="1150">
        <v>0</v>
      </c>
      <c r="L601" s="1150">
        <v>1</v>
      </c>
      <c r="M601" s="1150">
        <v>0</v>
      </c>
      <c r="N601" s="1150">
        <v>0</v>
      </c>
      <c r="O601" s="1150">
        <v>1</v>
      </c>
      <c r="P601" s="1150">
        <v>3</v>
      </c>
      <c r="Q601" s="1150"/>
      <c r="R601" s="1150">
        <v>0</v>
      </c>
      <c r="S601" s="1150">
        <v>2</v>
      </c>
      <c r="T601" s="1150">
        <v>1</v>
      </c>
      <c r="U601" s="1150">
        <v>1</v>
      </c>
      <c r="V601" s="1150">
        <v>4</v>
      </c>
      <c r="W601" s="1150">
        <v>1</v>
      </c>
      <c r="X601" s="1150">
        <v>3</v>
      </c>
      <c r="Y601" s="1150">
        <v>4</v>
      </c>
      <c r="Z601" s="1150">
        <v>5</v>
      </c>
      <c r="AA601" s="1150">
        <v>2</v>
      </c>
      <c r="AB601" s="1150">
        <v>10</v>
      </c>
      <c r="AC601" s="1150">
        <v>8</v>
      </c>
      <c r="AD601" s="1150">
        <v>11</v>
      </c>
      <c r="AE601" s="1150">
        <v>7</v>
      </c>
      <c r="AF601" s="1150">
        <v>3</v>
      </c>
      <c r="AG601" s="1150">
        <v>0</v>
      </c>
      <c r="AH601" s="1150">
        <v>0</v>
      </c>
      <c r="AI601" s="1150">
        <v>0</v>
      </c>
    </row>
    <row r="602" spans="1:35" s="1152" customFormat="1" ht="15.95" customHeight="1">
      <c r="A602" s="2300" t="s">
        <v>2941</v>
      </c>
      <c r="B602" s="2300"/>
      <c r="C602" s="2301" t="s">
        <v>5821</v>
      </c>
      <c r="D602" s="2301"/>
      <c r="E602" s="2301"/>
      <c r="F602" s="2301"/>
      <c r="G602" s="1156" t="s">
        <v>5348</v>
      </c>
      <c r="H602" s="1150">
        <v>265</v>
      </c>
      <c r="I602" s="1150">
        <v>0</v>
      </c>
      <c r="J602" s="1150">
        <v>31</v>
      </c>
      <c r="K602" s="1150">
        <v>2</v>
      </c>
      <c r="L602" s="1150">
        <v>0</v>
      </c>
      <c r="M602" s="1150">
        <v>0</v>
      </c>
      <c r="N602" s="1150">
        <v>0</v>
      </c>
      <c r="O602" s="1150">
        <v>0</v>
      </c>
      <c r="P602" s="1150">
        <v>2</v>
      </c>
      <c r="Q602" s="1150"/>
      <c r="R602" s="1150">
        <v>2</v>
      </c>
      <c r="S602" s="1150">
        <v>1</v>
      </c>
      <c r="T602" s="1150">
        <v>3</v>
      </c>
      <c r="U602" s="1150">
        <v>3</v>
      </c>
      <c r="V602" s="1150">
        <v>6</v>
      </c>
      <c r="W602" s="1150">
        <v>7</v>
      </c>
      <c r="X602" s="1150">
        <v>10</v>
      </c>
      <c r="Y602" s="1150">
        <v>22</v>
      </c>
      <c r="Z602" s="1150">
        <v>30</v>
      </c>
      <c r="AA602" s="1150">
        <v>20</v>
      </c>
      <c r="AB602" s="1150">
        <v>19</v>
      </c>
      <c r="AC602" s="1150">
        <v>23</v>
      </c>
      <c r="AD602" s="1150">
        <v>30</v>
      </c>
      <c r="AE602" s="1150">
        <v>28</v>
      </c>
      <c r="AF602" s="1150">
        <v>18</v>
      </c>
      <c r="AG602" s="1150">
        <v>7</v>
      </c>
      <c r="AH602" s="1150">
        <v>1</v>
      </c>
      <c r="AI602" s="1150">
        <v>0</v>
      </c>
    </row>
    <row r="603" spans="1:35" s="1152" customFormat="1" ht="15.95" customHeight="1">
      <c r="A603" s="2300"/>
      <c r="B603" s="2300"/>
      <c r="C603" s="2301"/>
      <c r="D603" s="2301"/>
      <c r="E603" s="2301"/>
      <c r="F603" s="2301"/>
      <c r="G603" s="1157" t="s">
        <v>5346</v>
      </c>
      <c r="H603" s="1150">
        <v>159</v>
      </c>
      <c r="I603" s="1150">
        <v>0</v>
      </c>
      <c r="J603" s="1150">
        <v>15</v>
      </c>
      <c r="K603" s="1150">
        <v>2</v>
      </c>
      <c r="L603" s="1150">
        <v>0</v>
      </c>
      <c r="M603" s="1150">
        <v>0</v>
      </c>
      <c r="N603" s="1150">
        <v>0</v>
      </c>
      <c r="O603" s="1150">
        <v>0</v>
      </c>
      <c r="P603" s="1150">
        <v>2</v>
      </c>
      <c r="Q603" s="1150"/>
      <c r="R603" s="1150">
        <v>0</v>
      </c>
      <c r="S603" s="1150">
        <v>1</v>
      </c>
      <c r="T603" s="1150">
        <v>3</v>
      </c>
      <c r="U603" s="1150">
        <v>2</v>
      </c>
      <c r="V603" s="1150">
        <v>5</v>
      </c>
      <c r="W603" s="1150">
        <v>5</v>
      </c>
      <c r="X603" s="1150">
        <v>6</v>
      </c>
      <c r="Y603" s="1150">
        <v>16</v>
      </c>
      <c r="Z603" s="1150">
        <v>18</v>
      </c>
      <c r="AA603" s="1150">
        <v>12</v>
      </c>
      <c r="AB603" s="1150">
        <v>12</v>
      </c>
      <c r="AC603" s="1150">
        <v>12</v>
      </c>
      <c r="AD603" s="1150">
        <v>17</v>
      </c>
      <c r="AE603" s="1150">
        <v>16</v>
      </c>
      <c r="AF603" s="1150">
        <v>12</v>
      </c>
      <c r="AG603" s="1150">
        <v>3</v>
      </c>
      <c r="AH603" s="1150">
        <v>0</v>
      </c>
      <c r="AI603" s="1150">
        <v>0</v>
      </c>
    </row>
    <row r="604" spans="1:35" s="1152" customFormat="1" ht="15.95" customHeight="1">
      <c r="A604" s="2300"/>
      <c r="B604" s="2300"/>
      <c r="C604" s="2301"/>
      <c r="D604" s="2301"/>
      <c r="E604" s="2301"/>
      <c r="F604" s="2301"/>
      <c r="G604" s="1157" t="s">
        <v>5344</v>
      </c>
      <c r="H604" s="1150">
        <v>106</v>
      </c>
      <c r="I604" s="1150">
        <v>0</v>
      </c>
      <c r="J604" s="1150">
        <v>16</v>
      </c>
      <c r="K604" s="1150">
        <v>0</v>
      </c>
      <c r="L604" s="1150">
        <v>0</v>
      </c>
      <c r="M604" s="1150">
        <v>0</v>
      </c>
      <c r="N604" s="1150">
        <v>0</v>
      </c>
      <c r="O604" s="1150">
        <v>0</v>
      </c>
      <c r="P604" s="1150">
        <v>0</v>
      </c>
      <c r="Q604" s="1150"/>
      <c r="R604" s="1150">
        <v>2</v>
      </c>
      <c r="S604" s="1150">
        <v>0</v>
      </c>
      <c r="T604" s="1150">
        <v>0</v>
      </c>
      <c r="U604" s="1150">
        <v>1</v>
      </c>
      <c r="V604" s="1150">
        <v>1</v>
      </c>
      <c r="W604" s="1150">
        <v>2</v>
      </c>
      <c r="X604" s="1150">
        <v>4</v>
      </c>
      <c r="Y604" s="1150">
        <v>6</v>
      </c>
      <c r="Z604" s="1150">
        <v>12</v>
      </c>
      <c r="AA604" s="1150">
        <v>8</v>
      </c>
      <c r="AB604" s="1150">
        <v>7</v>
      </c>
      <c r="AC604" s="1150">
        <v>11</v>
      </c>
      <c r="AD604" s="1150">
        <v>13</v>
      </c>
      <c r="AE604" s="1150">
        <v>12</v>
      </c>
      <c r="AF604" s="1150">
        <v>6</v>
      </c>
      <c r="AG604" s="1150">
        <v>4</v>
      </c>
      <c r="AH604" s="1150">
        <v>1</v>
      </c>
      <c r="AI604" s="1150">
        <v>0</v>
      </c>
    </row>
    <row r="605" spans="1:35" s="1152" customFormat="1" ht="15.95" customHeight="1">
      <c r="A605" s="2300" t="s">
        <v>2961</v>
      </c>
      <c r="B605" s="2300"/>
      <c r="C605" s="2301" t="s">
        <v>5822</v>
      </c>
      <c r="D605" s="2301"/>
      <c r="E605" s="2301"/>
      <c r="F605" s="2301"/>
      <c r="G605" s="1156" t="s">
        <v>5348</v>
      </c>
      <c r="H605" s="1150">
        <v>113</v>
      </c>
      <c r="I605" s="1150">
        <v>0</v>
      </c>
      <c r="J605" s="1150">
        <v>1</v>
      </c>
      <c r="K605" s="1150">
        <v>1</v>
      </c>
      <c r="L605" s="1150">
        <v>2</v>
      </c>
      <c r="M605" s="1150">
        <v>1</v>
      </c>
      <c r="N605" s="1150">
        <v>0</v>
      </c>
      <c r="O605" s="1150">
        <v>3</v>
      </c>
      <c r="P605" s="1150">
        <v>2</v>
      </c>
      <c r="Q605" s="1150"/>
      <c r="R605" s="1150">
        <v>0</v>
      </c>
      <c r="S605" s="1150">
        <v>1</v>
      </c>
      <c r="T605" s="1150">
        <v>4</v>
      </c>
      <c r="U605" s="1150">
        <v>4</v>
      </c>
      <c r="V605" s="1150">
        <v>5</v>
      </c>
      <c r="W605" s="1150">
        <v>4</v>
      </c>
      <c r="X605" s="1150">
        <v>8</v>
      </c>
      <c r="Y605" s="1150">
        <v>5</v>
      </c>
      <c r="Z605" s="1150">
        <v>10</v>
      </c>
      <c r="AA605" s="1150">
        <v>14</v>
      </c>
      <c r="AB605" s="1150">
        <v>14</v>
      </c>
      <c r="AC605" s="1150">
        <v>12</v>
      </c>
      <c r="AD605" s="1150">
        <v>6</v>
      </c>
      <c r="AE605" s="1150">
        <v>4</v>
      </c>
      <c r="AF605" s="1150">
        <v>7</v>
      </c>
      <c r="AG605" s="1150">
        <v>5</v>
      </c>
      <c r="AH605" s="1150">
        <v>0</v>
      </c>
      <c r="AI605" s="1150">
        <v>0</v>
      </c>
    </row>
    <row r="606" spans="1:35" s="1152" customFormat="1" ht="15.95" customHeight="1">
      <c r="A606" s="2300"/>
      <c r="B606" s="2300"/>
      <c r="C606" s="2301"/>
      <c r="D606" s="2301"/>
      <c r="E606" s="2301"/>
      <c r="F606" s="2301"/>
      <c r="G606" s="1157" t="s">
        <v>5346</v>
      </c>
      <c r="H606" s="1150">
        <v>82</v>
      </c>
      <c r="I606" s="1150">
        <v>0</v>
      </c>
      <c r="J606" s="1150">
        <v>1</v>
      </c>
      <c r="K606" s="1150">
        <v>1</v>
      </c>
      <c r="L606" s="1150">
        <v>1</v>
      </c>
      <c r="M606" s="1150">
        <v>1</v>
      </c>
      <c r="N606" s="1150">
        <v>0</v>
      </c>
      <c r="O606" s="1150">
        <v>1</v>
      </c>
      <c r="P606" s="1150">
        <v>1</v>
      </c>
      <c r="Q606" s="1150"/>
      <c r="R606" s="1150">
        <v>0</v>
      </c>
      <c r="S606" s="1150">
        <v>0</v>
      </c>
      <c r="T606" s="1150">
        <v>3</v>
      </c>
      <c r="U606" s="1150">
        <v>2</v>
      </c>
      <c r="V606" s="1150">
        <v>1</v>
      </c>
      <c r="W606" s="1150">
        <v>4</v>
      </c>
      <c r="X606" s="1150">
        <v>6</v>
      </c>
      <c r="Y606" s="1150">
        <v>5</v>
      </c>
      <c r="Z606" s="1150">
        <v>8</v>
      </c>
      <c r="AA606" s="1150">
        <v>13</v>
      </c>
      <c r="AB606" s="1150">
        <v>14</v>
      </c>
      <c r="AC606" s="1150">
        <v>8</v>
      </c>
      <c r="AD606" s="1150">
        <v>3</v>
      </c>
      <c r="AE606" s="1150">
        <v>3</v>
      </c>
      <c r="AF606" s="1150">
        <v>5</v>
      </c>
      <c r="AG606" s="1150">
        <v>1</v>
      </c>
      <c r="AH606" s="1150">
        <v>0</v>
      </c>
      <c r="AI606" s="1150">
        <v>0</v>
      </c>
    </row>
    <row r="607" spans="1:35" s="1152" customFormat="1" ht="15.95" customHeight="1">
      <c r="A607" s="2300"/>
      <c r="B607" s="2300"/>
      <c r="C607" s="2301"/>
      <c r="D607" s="2301"/>
      <c r="E607" s="2301"/>
      <c r="F607" s="2301"/>
      <c r="G607" s="1157" t="s">
        <v>5344</v>
      </c>
      <c r="H607" s="1150">
        <v>31</v>
      </c>
      <c r="I607" s="1150">
        <v>0</v>
      </c>
      <c r="J607" s="1150">
        <v>0</v>
      </c>
      <c r="K607" s="1150">
        <v>0</v>
      </c>
      <c r="L607" s="1150">
        <v>1</v>
      </c>
      <c r="M607" s="1150">
        <v>0</v>
      </c>
      <c r="N607" s="1150">
        <v>0</v>
      </c>
      <c r="O607" s="1150">
        <v>2</v>
      </c>
      <c r="P607" s="1150">
        <v>1</v>
      </c>
      <c r="Q607" s="1150"/>
      <c r="R607" s="1150">
        <v>0</v>
      </c>
      <c r="S607" s="1150">
        <v>1</v>
      </c>
      <c r="T607" s="1150">
        <v>1</v>
      </c>
      <c r="U607" s="1150">
        <v>2</v>
      </c>
      <c r="V607" s="1150">
        <v>4</v>
      </c>
      <c r="W607" s="1150">
        <v>0</v>
      </c>
      <c r="X607" s="1150">
        <v>2</v>
      </c>
      <c r="Y607" s="1150">
        <v>0</v>
      </c>
      <c r="Z607" s="1150">
        <v>2</v>
      </c>
      <c r="AA607" s="1150">
        <v>1</v>
      </c>
      <c r="AB607" s="1150">
        <v>0</v>
      </c>
      <c r="AC607" s="1150">
        <v>4</v>
      </c>
      <c r="AD607" s="1150">
        <v>3</v>
      </c>
      <c r="AE607" s="1150">
        <v>1</v>
      </c>
      <c r="AF607" s="1150">
        <v>2</v>
      </c>
      <c r="AG607" s="1150">
        <v>4</v>
      </c>
      <c r="AH607" s="1150">
        <v>0</v>
      </c>
      <c r="AI607" s="1150">
        <v>0</v>
      </c>
    </row>
    <row r="608" spans="1:35" s="1152" customFormat="1" ht="15.95" customHeight="1">
      <c r="A608" s="2300" t="s">
        <v>2979</v>
      </c>
      <c r="B608" s="2300"/>
      <c r="C608" s="2301" t="s">
        <v>5983</v>
      </c>
      <c r="D608" s="2301"/>
      <c r="E608" s="2301"/>
      <c r="F608" s="2301"/>
      <c r="G608" s="1156" t="s">
        <v>5348</v>
      </c>
      <c r="H608" s="1150">
        <v>38</v>
      </c>
      <c r="I608" s="1150">
        <v>0</v>
      </c>
      <c r="J608" s="1150">
        <v>0</v>
      </c>
      <c r="K608" s="1150">
        <v>0</v>
      </c>
      <c r="L608" s="1150">
        <v>0</v>
      </c>
      <c r="M608" s="1150">
        <v>0</v>
      </c>
      <c r="N608" s="1150">
        <v>0</v>
      </c>
      <c r="O608" s="1150">
        <v>0</v>
      </c>
      <c r="P608" s="1150">
        <v>0</v>
      </c>
      <c r="Q608" s="1150"/>
      <c r="R608" s="1150">
        <v>0</v>
      </c>
      <c r="S608" s="1150">
        <v>1</v>
      </c>
      <c r="T608" s="1150">
        <v>1</v>
      </c>
      <c r="U608" s="1150">
        <v>3</v>
      </c>
      <c r="V608" s="1150">
        <v>4</v>
      </c>
      <c r="W608" s="1150">
        <v>2</v>
      </c>
      <c r="X608" s="1150">
        <v>3</v>
      </c>
      <c r="Y608" s="1150">
        <v>4</v>
      </c>
      <c r="Z608" s="1150">
        <v>4</v>
      </c>
      <c r="AA608" s="1150">
        <v>2</v>
      </c>
      <c r="AB608" s="1150">
        <v>2</v>
      </c>
      <c r="AC608" s="1150">
        <v>2</v>
      </c>
      <c r="AD608" s="1150">
        <v>4</v>
      </c>
      <c r="AE608" s="1150">
        <v>3</v>
      </c>
      <c r="AF608" s="1150">
        <v>3</v>
      </c>
      <c r="AG608" s="1150">
        <v>0</v>
      </c>
      <c r="AH608" s="1150">
        <v>0</v>
      </c>
      <c r="AI608" s="1150">
        <v>0</v>
      </c>
    </row>
    <row r="609" spans="1:35" s="1152" customFormat="1" ht="15.95" customHeight="1">
      <c r="A609" s="2300"/>
      <c r="B609" s="2300"/>
      <c r="C609" s="2301"/>
      <c r="D609" s="2301"/>
      <c r="E609" s="2301"/>
      <c r="F609" s="2301"/>
      <c r="G609" s="1157" t="s">
        <v>5346</v>
      </c>
      <c r="H609" s="1153">
        <v>30</v>
      </c>
      <c r="I609" s="1151">
        <v>0</v>
      </c>
      <c r="J609" s="1151">
        <v>0</v>
      </c>
      <c r="K609" s="1151">
        <v>0</v>
      </c>
      <c r="L609" s="1151">
        <v>0</v>
      </c>
      <c r="M609" s="1151">
        <v>0</v>
      </c>
      <c r="N609" s="1151">
        <v>0</v>
      </c>
      <c r="O609" s="1151">
        <v>0</v>
      </c>
      <c r="P609" s="1151">
        <v>0</v>
      </c>
      <c r="Q609" s="1151"/>
      <c r="R609" s="1151">
        <v>0</v>
      </c>
      <c r="S609" s="1151">
        <v>1</v>
      </c>
      <c r="T609" s="1151">
        <v>0</v>
      </c>
      <c r="U609" s="1151">
        <v>3</v>
      </c>
      <c r="V609" s="1151">
        <v>4</v>
      </c>
      <c r="W609" s="1151">
        <v>2</v>
      </c>
      <c r="X609" s="1151">
        <v>2</v>
      </c>
      <c r="Y609" s="1151">
        <v>4</v>
      </c>
      <c r="Z609" s="1151">
        <v>4</v>
      </c>
      <c r="AA609" s="1151">
        <v>1</v>
      </c>
      <c r="AB609" s="1151">
        <v>1</v>
      </c>
      <c r="AC609" s="1151">
        <v>1</v>
      </c>
      <c r="AD609" s="1151">
        <v>3</v>
      </c>
      <c r="AE609" s="1151">
        <v>2</v>
      </c>
      <c r="AF609" s="1151">
        <v>2</v>
      </c>
      <c r="AG609" s="1151">
        <v>0</v>
      </c>
      <c r="AH609" s="1151">
        <v>0</v>
      </c>
      <c r="AI609" s="1151">
        <v>0</v>
      </c>
    </row>
    <row r="610" spans="1:35" s="1152" customFormat="1" ht="15.95" customHeight="1">
      <c r="A610" s="2300"/>
      <c r="B610" s="2300"/>
      <c r="C610" s="2301"/>
      <c r="D610" s="2301"/>
      <c r="E610" s="2301"/>
      <c r="F610" s="2301"/>
      <c r="G610" s="1157" t="s">
        <v>5344</v>
      </c>
      <c r="H610" s="1150">
        <v>8</v>
      </c>
      <c r="I610" s="1150">
        <v>0</v>
      </c>
      <c r="J610" s="1150">
        <v>0</v>
      </c>
      <c r="K610" s="1150">
        <v>0</v>
      </c>
      <c r="L610" s="1150">
        <v>0</v>
      </c>
      <c r="M610" s="1150">
        <v>0</v>
      </c>
      <c r="N610" s="1150">
        <v>0</v>
      </c>
      <c r="O610" s="1150">
        <v>0</v>
      </c>
      <c r="P610" s="1150">
        <v>0</v>
      </c>
      <c r="Q610" s="1150"/>
      <c r="R610" s="1150">
        <v>0</v>
      </c>
      <c r="S610" s="1150">
        <v>0</v>
      </c>
      <c r="T610" s="1150">
        <v>1</v>
      </c>
      <c r="U610" s="1150">
        <v>0</v>
      </c>
      <c r="V610" s="1150">
        <v>0</v>
      </c>
      <c r="W610" s="1150">
        <v>0</v>
      </c>
      <c r="X610" s="1150">
        <v>1</v>
      </c>
      <c r="Y610" s="1150">
        <v>0</v>
      </c>
      <c r="Z610" s="1150">
        <v>0</v>
      </c>
      <c r="AA610" s="1150">
        <v>1</v>
      </c>
      <c r="AB610" s="1150">
        <v>1</v>
      </c>
      <c r="AC610" s="1150">
        <v>1</v>
      </c>
      <c r="AD610" s="1150">
        <v>1</v>
      </c>
      <c r="AE610" s="1150">
        <v>1</v>
      </c>
      <c r="AF610" s="1150">
        <v>1</v>
      </c>
      <c r="AG610" s="1150">
        <v>0</v>
      </c>
      <c r="AH610" s="1150">
        <v>0</v>
      </c>
      <c r="AI610" s="1150">
        <v>0</v>
      </c>
    </row>
    <row r="611" spans="1:35" s="1152" customFormat="1" ht="15.95" customHeight="1">
      <c r="A611" s="2300" t="s">
        <v>2985</v>
      </c>
      <c r="B611" s="2300"/>
      <c r="C611" s="2301" t="s">
        <v>5984</v>
      </c>
      <c r="D611" s="2301"/>
      <c r="E611" s="2301"/>
      <c r="F611" s="2301"/>
      <c r="G611" s="1156" t="s">
        <v>5348</v>
      </c>
      <c r="H611" s="1150">
        <v>430</v>
      </c>
      <c r="I611" s="1150">
        <v>0</v>
      </c>
      <c r="J611" s="1150">
        <v>0</v>
      </c>
      <c r="K611" s="1150">
        <v>0</v>
      </c>
      <c r="L611" s="1150">
        <v>0</v>
      </c>
      <c r="M611" s="1150">
        <v>0</v>
      </c>
      <c r="N611" s="1150">
        <v>0</v>
      </c>
      <c r="O611" s="1150">
        <v>0</v>
      </c>
      <c r="P611" s="1150">
        <v>0</v>
      </c>
      <c r="Q611" s="1150"/>
      <c r="R611" s="1150">
        <v>16</v>
      </c>
      <c r="S611" s="1150">
        <v>36</v>
      </c>
      <c r="T611" s="1150">
        <v>24</v>
      </c>
      <c r="U611" s="1150">
        <v>41</v>
      </c>
      <c r="V611" s="1150">
        <v>54</v>
      </c>
      <c r="W611" s="1150">
        <v>73</v>
      </c>
      <c r="X611" s="1150">
        <v>51</v>
      </c>
      <c r="Y611" s="1150">
        <v>38</v>
      </c>
      <c r="Z611" s="1150">
        <v>40</v>
      </c>
      <c r="AA611" s="1150">
        <v>13</v>
      </c>
      <c r="AB611" s="1150">
        <v>12</v>
      </c>
      <c r="AC611" s="1150">
        <v>6</v>
      </c>
      <c r="AD611" s="1150">
        <v>6</v>
      </c>
      <c r="AE611" s="1150">
        <v>13</v>
      </c>
      <c r="AF611" s="1150">
        <v>6</v>
      </c>
      <c r="AG611" s="1150">
        <v>1</v>
      </c>
      <c r="AH611" s="1150">
        <v>0</v>
      </c>
      <c r="AI611" s="1150">
        <v>0</v>
      </c>
    </row>
    <row r="612" spans="1:35" s="1152" customFormat="1" ht="15.95" customHeight="1">
      <c r="A612" s="2300"/>
      <c r="B612" s="2300"/>
      <c r="C612" s="2301"/>
      <c r="D612" s="2301"/>
      <c r="E612" s="2301"/>
      <c r="F612" s="2301"/>
      <c r="G612" s="1157" t="s">
        <v>5346</v>
      </c>
      <c r="H612" s="1150">
        <v>315</v>
      </c>
      <c r="I612" s="1150">
        <v>0</v>
      </c>
      <c r="J612" s="1150">
        <v>0</v>
      </c>
      <c r="K612" s="1150">
        <v>0</v>
      </c>
      <c r="L612" s="1150">
        <v>0</v>
      </c>
      <c r="M612" s="1150">
        <v>0</v>
      </c>
      <c r="N612" s="1150">
        <v>0</v>
      </c>
      <c r="O612" s="1150">
        <v>0</v>
      </c>
      <c r="P612" s="1150">
        <v>0</v>
      </c>
      <c r="Q612" s="1150"/>
      <c r="R612" s="1150">
        <v>11</v>
      </c>
      <c r="S612" s="1150">
        <v>26</v>
      </c>
      <c r="T612" s="1150">
        <v>16</v>
      </c>
      <c r="U612" s="1150">
        <v>30</v>
      </c>
      <c r="V612" s="1150">
        <v>35</v>
      </c>
      <c r="W612" s="1150">
        <v>59</v>
      </c>
      <c r="X612" s="1150">
        <v>41</v>
      </c>
      <c r="Y612" s="1150">
        <v>28</v>
      </c>
      <c r="Z612" s="1150">
        <v>34</v>
      </c>
      <c r="AA612" s="1150">
        <v>12</v>
      </c>
      <c r="AB612" s="1150">
        <v>9</v>
      </c>
      <c r="AC612" s="1150">
        <v>4</v>
      </c>
      <c r="AD612" s="1150">
        <v>3</v>
      </c>
      <c r="AE612" s="1150">
        <v>4</v>
      </c>
      <c r="AF612" s="1150">
        <v>3</v>
      </c>
      <c r="AG612" s="1150">
        <v>0</v>
      </c>
      <c r="AH612" s="1150">
        <v>0</v>
      </c>
      <c r="AI612" s="1150">
        <v>0</v>
      </c>
    </row>
    <row r="613" spans="1:35" s="1152" customFormat="1" ht="15.95" customHeight="1">
      <c r="A613" s="2300"/>
      <c r="B613" s="2300"/>
      <c r="C613" s="2301"/>
      <c r="D613" s="2301"/>
      <c r="E613" s="2301"/>
      <c r="F613" s="2301"/>
      <c r="G613" s="1157" t="s">
        <v>5344</v>
      </c>
      <c r="H613" s="1150">
        <v>115</v>
      </c>
      <c r="I613" s="1150">
        <v>0</v>
      </c>
      <c r="J613" s="1150">
        <v>0</v>
      </c>
      <c r="K613" s="1150">
        <v>0</v>
      </c>
      <c r="L613" s="1150">
        <v>0</v>
      </c>
      <c r="M613" s="1150">
        <v>0</v>
      </c>
      <c r="N613" s="1150">
        <v>0</v>
      </c>
      <c r="O613" s="1150">
        <v>0</v>
      </c>
      <c r="P613" s="1150">
        <v>0</v>
      </c>
      <c r="Q613" s="1150"/>
      <c r="R613" s="1150">
        <v>5</v>
      </c>
      <c r="S613" s="1150">
        <v>10</v>
      </c>
      <c r="T613" s="1150">
        <v>8</v>
      </c>
      <c r="U613" s="1150">
        <v>11</v>
      </c>
      <c r="V613" s="1150">
        <v>19</v>
      </c>
      <c r="W613" s="1150">
        <v>14</v>
      </c>
      <c r="X613" s="1150">
        <v>10</v>
      </c>
      <c r="Y613" s="1150">
        <v>10</v>
      </c>
      <c r="Z613" s="1150">
        <v>6</v>
      </c>
      <c r="AA613" s="1150">
        <v>1</v>
      </c>
      <c r="AB613" s="1150">
        <v>3</v>
      </c>
      <c r="AC613" s="1150">
        <v>2</v>
      </c>
      <c r="AD613" s="1150">
        <v>3</v>
      </c>
      <c r="AE613" s="1150">
        <v>9</v>
      </c>
      <c r="AF613" s="1150">
        <v>3</v>
      </c>
      <c r="AG613" s="1150">
        <v>1</v>
      </c>
      <c r="AH613" s="1150">
        <v>0</v>
      </c>
      <c r="AI613" s="1150">
        <v>0</v>
      </c>
    </row>
    <row r="614" spans="1:35" s="1152" customFormat="1" ht="15.95" customHeight="1">
      <c r="A614" s="2300" t="s">
        <v>5823</v>
      </c>
      <c r="B614" s="2300"/>
      <c r="C614" s="2301" t="s">
        <v>5824</v>
      </c>
      <c r="D614" s="2301"/>
      <c r="E614" s="2301"/>
      <c r="F614" s="2301"/>
      <c r="G614" s="1156" t="s">
        <v>5348</v>
      </c>
      <c r="H614" s="1153">
        <v>991</v>
      </c>
      <c r="I614" s="1151">
        <v>0</v>
      </c>
      <c r="J614" s="1151">
        <v>2</v>
      </c>
      <c r="K614" s="1151">
        <v>2</v>
      </c>
      <c r="L614" s="1151">
        <v>0</v>
      </c>
      <c r="M614" s="1151">
        <v>0</v>
      </c>
      <c r="N614" s="1151">
        <v>1</v>
      </c>
      <c r="O614" s="1151">
        <v>0</v>
      </c>
      <c r="P614" s="1151">
        <v>1</v>
      </c>
      <c r="Q614" s="1151"/>
      <c r="R614" s="1151">
        <v>4</v>
      </c>
      <c r="S614" s="1151">
        <v>10</v>
      </c>
      <c r="T614" s="1151">
        <v>15</v>
      </c>
      <c r="U614" s="1151">
        <v>6</v>
      </c>
      <c r="V614" s="1151">
        <v>30</v>
      </c>
      <c r="W614" s="1151">
        <v>32</v>
      </c>
      <c r="X614" s="1151">
        <v>35</v>
      </c>
      <c r="Y614" s="1151">
        <v>41</v>
      </c>
      <c r="Z614" s="1151">
        <v>61</v>
      </c>
      <c r="AA614" s="1151">
        <v>80</v>
      </c>
      <c r="AB614" s="1151">
        <v>88</v>
      </c>
      <c r="AC614" s="1151">
        <v>89</v>
      </c>
      <c r="AD614" s="1151">
        <v>94</v>
      </c>
      <c r="AE614" s="1151">
        <v>117</v>
      </c>
      <c r="AF614" s="1151">
        <v>140</v>
      </c>
      <c r="AG614" s="1151">
        <v>98</v>
      </c>
      <c r="AH614" s="1151">
        <v>39</v>
      </c>
      <c r="AI614" s="1151">
        <v>6</v>
      </c>
    </row>
    <row r="615" spans="1:35" s="1152" customFormat="1" ht="15.95" customHeight="1">
      <c r="A615" s="2300"/>
      <c r="B615" s="2300"/>
      <c r="C615" s="2301"/>
      <c r="D615" s="2301"/>
      <c r="E615" s="2301"/>
      <c r="F615" s="2301"/>
      <c r="G615" s="1157" t="s">
        <v>5346</v>
      </c>
      <c r="H615" s="1153">
        <v>655</v>
      </c>
      <c r="I615" s="1151">
        <v>0</v>
      </c>
      <c r="J615" s="1151">
        <v>1</v>
      </c>
      <c r="K615" s="1151">
        <v>1</v>
      </c>
      <c r="L615" s="1151">
        <v>0</v>
      </c>
      <c r="M615" s="1151">
        <v>0</v>
      </c>
      <c r="N615" s="1151">
        <v>0</v>
      </c>
      <c r="O615" s="1151">
        <v>0</v>
      </c>
      <c r="P615" s="1151">
        <v>1</v>
      </c>
      <c r="Q615" s="1151"/>
      <c r="R615" s="1151">
        <v>4</v>
      </c>
      <c r="S615" s="1151">
        <v>9</v>
      </c>
      <c r="T615" s="1151">
        <v>12</v>
      </c>
      <c r="U615" s="1151">
        <v>4</v>
      </c>
      <c r="V615" s="1151">
        <v>27</v>
      </c>
      <c r="W615" s="1151">
        <v>29</v>
      </c>
      <c r="X615" s="1151">
        <v>33</v>
      </c>
      <c r="Y615" s="1151">
        <v>33</v>
      </c>
      <c r="Z615" s="1151">
        <v>48</v>
      </c>
      <c r="AA615" s="1151">
        <v>61</v>
      </c>
      <c r="AB615" s="1151">
        <v>62</v>
      </c>
      <c r="AC615" s="1151">
        <v>57</v>
      </c>
      <c r="AD615" s="1151">
        <v>54</v>
      </c>
      <c r="AE615" s="1151">
        <v>74</v>
      </c>
      <c r="AF615" s="1151">
        <v>76</v>
      </c>
      <c r="AG615" s="1151">
        <v>49</v>
      </c>
      <c r="AH615" s="1151">
        <v>18</v>
      </c>
      <c r="AI615" s="1151">
        <v>2</v>
      </c>
    </row>
    <row r="616" spans="1:35" s="1152" customFormat="1" ht="30" customHeight="1">
      <c r="A616" s="2300"/>
      <c r="B616" s="2300"/>
      <c r="C616" s="2301"/>
      <c r="D616" s="2301"/>
      <c r="E616" s="2301"/>
      <c r="F616" s="2301"/>
      <c r="G616" s="1157" t="s">
        <v>5344</v>
      </c>
      <c r="H616" s="1153">
        <v>336</v>
      </c>
      <c r="I616" s="1151">
        <v>0</v>
      </c>
      <c r="J616" s="1151">
        <v>1</v>
      </c>
      <c r="K616" s="1151">
        <v>1</v>
      </c>
      <c r="L616" s="1151">
        <v>0</v>
      </c>
      <c r="M616" s="1151">
        <v>0</v>
      </c>
      <c r="N616" s="1151">
        <v>1</v>
      </c>
      <c r="O616" s="1151">
        <v>0</v>
      </c>
      <c r="P616" s="1151">
        <v>0</v>
      </c>
      <c r="Q616" s="1151"/>
      <c r="R616" s="1151">
        <v>0</v>
      </c>
      <c r="S616" s="1151">
        <v>1</v>
      </c>
      <c r="T616" s="1151">
        <v>3</v>
      </c>
      <c r="U616" s="1151">
        <v>2</v>
      </c>
      <c r="V616" s="1151">
        <v>3</v>
      </c>
      <c r="W616" s="1151">
        <v>3</v>
      </c>
      <c r="X616" s="1151">
        <v>2</v>
      </c>
      <c r="Y616" s="1151">
        <v>8</v>
      </c>
      <c r="Z616" s="1151">
        <v>13</v>
      </c>
      <c r="AA616" s="1151">
        <v>19</v>
      </c>
      <c r="AB616" s="1151">
        <v>26</v>
      </c>
      <c r="AC616" s="1151">
        <v>32</v>
      </c>
      <c r="AD616" s="1151">
        <v>40</v>
      </c>
      <c r="AE616" s="1151">
        <v>43</v>
      </c>
      <c r="AF616" s="1151">
        <v>64</v>
      </c>
      <c r="AG616" s="1151">
        <v>49</v>
      </c>
      <c r="AH616" s="1151">
        <v>21</v>
      </c>
      <c r="AI616" s="1151">
        <v>4</v>
      </c>
    </row>
    <row r="617" spans="1:35" s="1152" customFormat="1" ht="15.95" customHeight="1">
      <c r="A617" s="2300" t="s">
        <v>1013</v>
      </c>
      <c r="B617" s="2300"/>
      <c r="C617" s="2301" t="s">
        <v>5985</v>
      </c>
      <c r="D617" s="2301"/>
      <c r="E617" s="2301"/>
      <c r="F617" s="2301"/>
      <c r="G617" s="1156" t="s">
        <v>5348</v>
      </c>
      <c r="H617" s="1153">
        <v>3656</v>
      </c>
      <c r="I617" s="1151">
        <v>0</v>
      </c>
      <c r="J617" s="1151">
        <v>0</v>
      </c>
      <c r="K617" s="1151">
        <v>0</v>
      </c>
      <c r="L617" s="1151">
        <v>0</v>
      </c>
      <c r="M617" s="1151">
        <v>0</v>
      </c>
      <c r="N617" s="1151">
        <v>0</v>
      </c>
      <c r="O617" s="1151">
        <v>0</v>
      </c>
      <c r="P617" s="1151">
        <v>21</v>
      </c>
      <c r="Q617" s="1151"/>
      <c r="R617" s="1151">
        <v>70</v>
      </c>
      <c r="S617" s="1151">
        <v>169</v>
      </c>
      <c r="T617" s="1151">
        <v>224</v>
      </c>
      <c r="U617" s="1151">
        <v>231</v>
      </c>
      <c r="V617" s="1151">
        <v>304</v>
      </c>
      <c r="W617" s="1151">
        <v>309</v>
      </c>
      <c r="X617" s="1151">
        <v>296</v>
      </c>
      <c r="Y617" s="1151">
        <v>372</v>
      </c>
      <c r="Z617" s="1151">
        <v>361</v>
      </c>
      <c r="AA617" s="1151">
        <v>314</v>
      </c>
      <c r="AB617" s="1151">
        <v>271</v>
      </c>
      <c r="AC617" s="1151">
        <v>215</v>
      </c>
      <c r="AD617" s="1151">
        <v>187</v>
      </c>
      <c r="AE617" s="1151">
        <v>142</v>
      </c>
      <c r="AF617" s="1151">
        <v>108</v>
      </c>
      <c r="AG617" s="1151">
        <v>51</v>
      </c>
      <c r="AH617" s="1151">
        <v>11</v>
      </c>
      <c r="AI617" s="1151">
        <v>0</v>
      </c>
    </row>
    <row r="618" spans="1:35" s="1152" customFormat="1" ht="15.95" customHeight="1">
      <c r="A618" s="2300"/>
      <c r="B618" s="2300"/>
      <c r="C618" s="2301"/>
      <c r="D618" s="2301"/>
      <c r="E618" s="2301"/>
      <c r="F618" s="2301"/>
      <c r="G618" s="1157" t="s">
        <v>5346</v>
      </c>
      <c r="H618" s="1153">
        <v>2404</v>
      </c>
      <c r="I618" s="1151">
        <v>0</v>
      </c>
      <c r="J618" s="1151">
        <v>0</v>
      </c>
      <c r="K618" s="1151">
        <v>0</v>
      </c>
      <c r="L618" s="1151">
        <v>0</v>
      </c>
      <c r="M618" s="1151">
        <v>0</v>
      </c>
      <c r="N618" s="1151">
        <v>0</v>
      </c>
      <c r="O618" s="1151">
        <v>0</v>
      </c>
      <c r="P618" s="1151">
        <v>8</v>
      </c>
      <c r="Q618" s="1151"/>
      <c r="R618" s="1151">
        <v>36</v>
      </c>
      <c r="S618" s="1151">
        <v>104</v>
      </c>
      <c r="T618" s="1151">
        <v>135</v>
      </c>
      <c r="U618" s="1151">
        <v>153</v>
      </c>
      <c r="V618" s="1151">
        <v>200</v>
      </c>
      <c r="W618" s="1151">
        <v>192</v>
      </c>
      <c r="X618" s="1151">
        <v>196</v>
      </c>
      <c r="Y618" s="1151">
        <v>265</v>
      </c>
      <c r="Z618" s="1151">
        <v>238</v>
      </c>
      <c r="AA618" s="1151">
        <v>234</v>
      </c>
      <c r="AB618" s="1151">
        <v>188</v>
      </c>
      <c r="AC618" s="1151">
        <v>125</v>
      </c>
      <c r="AD618" s="1151">
        <v>122</v>
      </c>
      <c r="AE618" s="1151">
        <v>94</v>
      </c>
      <c r="AF618" s="1151">
        <v>68</v>
      </c>
      <c r="AG618" s="1151">
        <v>38</v>
      </c>
      <c r="AH618" s="1151">
        <v>8</v>
      </c>
      <c r="AI618" s="1151">
        <v>0</v>
      </c>
    </row>
    <row r="619" spans="1:35" s="1152" customFormat="1" ht="15.95" customHeight="1" thickBot="1">
      <c r="A619" s="2302"/>
      <c r="B619" s="2302"/>
      <c r="C619" s="2303"/>
      <c r="D619" s="2303"/>
      <c r="E619" s="2303"/>
      <c r="F619" s="2303"/>
      <c r="G619" s="1158" t="s">
        <v>5344</v>
      </c>
      <c r="H619" s="1154">
        <v>1252</v>
      </c>
      <c r="I619" s="1309">
        <v>0</v>
      </c>
      <c r="J619" s="1309">
        <v>0</v>
      </c>
      <c r="K619" s="1309">
        <v>0</v>
      </c>
      <c r="L619" s="1309">
        <v>0</v>
      </c>
      <c r="M619" s="1309">
        <v>0</v>
      </c>
      <c r="N619" s="1309">
        <v>0</v>
      </c>
      <c r="O619" s="1309">
        <v>0</v>
      </c>
      <c r="P619" s="1309">
        <v>13</v>
      </c>
      <c r="Q619" s="1151"/>
      <c r="R619" s="1309">
        <v>34</v>
      </c>
      <c r="S619" s="1309">
        <v>65</v>
      </c>
      <c r="T619" s="1309">
        <v>89</v>
      </c>
      <c r="U619" s="1309">
        <v>78</v>
      </c>
      <c r="V619" s="1309">
        <v>104</v>
      </c>
      <c r="W619" s="1309">
        <v>117</v>
      </c>
      <c r="X619" s="1309">
        <v>100</v>
      </c>
      <c r="Y619" s="1309">
        <v>107</v>
      </c>
      <c r="Z619" s="1309">
        <v>123</v>
      </c>
      <c r="AA619" s="1309">
        <v>80</v>
      </c>
      <c r="AB619" s="1309">
        <v>83</v>
      </c>
      <c r="AC619" s="1309">
        <v>90</v>
      </c>
      <c r="AD619" s="1309">
        <v>65</v>
      </c>
      <c r="AE619" s="1309">
        <v>48</v>
      </c>
      <c r="AF619" s="1309">
        <v>40</v>
      </c>
      <c r="AG619" s="1309">
        <v>13</v>
      </c>
      <c r="AH619" s="1309">
        <v>3</v>
      </c>
      <c r="AI619" s="1309">
        <v>0</v>
      </c>
    </row>
    <row r="620" spans="1:35" s="1152" customFormat="1">
      <c r="A620" s="1134"/>
      <c r="B620" s="1155"/>
      <c r="C620" s="1134"/>
      <c r="D620" s="1134"/>
      <c r="E620" s="1134"/>
      <c r="F620" s="1134"/>
      <c r="G620" s="1134"/>
    </row>
    <row r="621" spans="1:35" s="1152" customFormat="1">
      <c r="A621" s="1134"/>
      <c r="B621" s="1155"/>
      <c r="C621" s="1134"/>
      <c r="D621" s="1134"/>
      <c r="E621" s="1134"/>
      <c r="F621" s="1134"/>
      <c r="G621" s="1134"/>
    </row>
    <row r="622" spans="1:35" s="1133" customFormat="1" ht="30.2" customHeight="1">
      <c r="A622" s="2318" t="s">
        <v>5845</v>
      </c>
      <c r="B622" s="2318"/>
      <c r="C622" s="2318"/>
      <c r="D622" s="2318"/>
      <c r="E622" s="2318"/>
      <c r="F622" s="2318"/>
      <c r="G622" s="2318"/>
      <c r="H622" s="2318"/>
      <c r="I622" s="2318"/>
      <c r="J622" s="2318"/>
      <c r="K622" s="2318"/>
      <c r="L622" s="2318"/>
      <c r="M622" s="2318"/>
      <c r="N622" s="2318"/>
      <c r="O622" s="2318"/>
      <c r="P622" s="2318"/>
      <c r="Q622" s="1468"/>
      <c r="R622" s="2319" t="s">
        <v>5986</v>
      </c>
      <c r="S622" s="2319"/>
      <c r="T622" s="2319"/>
      <c r="U622" s="2319"/>
      <c r="V622" s="2319"/>
      <c r="W622" s="2319"/>
      <c r="X622" s="2319"/>
      <c r="Y622" s="2319"/>
      <c r="Z622" s="2319"/>
      <c r="AA622" s="2319"/>
      <c r="AB622" s="2319"/>
      <c r="AC622" s="2319"/>
      <c r="AD622" s="2319"/>
      <c r="AE622" s="2319"/>
      <c r="AF622" s="2319"/>
      <c r="AG622" s="2319"/>
      <c r="AH622" s="2319"/>
      <c r="AI622" s="2319"/>
    </row>
    <row r="623" spans="1:35" ht="20.25" customHeight="1">
      <c r="P623" s="1136" t="s">
        <v>5031</v>
      </c>
      <c r="Q623" s="1136"/>
      <c r="R623" s="1676" t="s">
        <v>5422</v>
      </c>
    </row>
    <row r="624" spans="1:35" s="1133" customFormat="1" ht="30.2" customHeight="1">
      <c r="A624" s="2318" t="s">
        <v>3312</v>
      </c>
      <c r="B624" s="2318"/>
      <c r="C624" s="2318"/>
      <c r="D624" s="2318"/>
      <c r="E624" s="2318"/>
      <c r="F624" s="2318"/>
      <c r="G624" s="2318"/>
      <c r="H624" s="2318"/>
      <c r="I624" s="2318"/>
      <c r="J624" s="2318"/>
      <c r="K624" s="2318"/>
      <c r="L624" s="2318"/>
      <c r="M624" s="2318"/>
      <c r="N624" s="2318"/>
      <c r="O624" s="2318"/>
      <c r="P624" s="2318"/>
      <c r="Q624" s="1468"/>
      <c r="R624" s="2320" t="s">
        <v>3377</v>
      </c>
      <c r="S624" s="2320"/>
      <c r="T624" s="2320"/>
      <c r="U624" s="2320"/>
      <c r="V624" s="2320"/>
      <c r="W624" s="2320"/>
      <c r="X624" s="2320"/>
      <c r="Y624" s="2320"/>
      <c r="Z624" s="2320"/>
      <c r="AA624" s="2320"/>
      <c r="AB624" s="2320"/>
      <c r="AC624" s="2320"/>
      <c r="AD624" s="2320"/>
      <c r="AE624" s="2320"/>
      <c r="AF624" s="2320"/>
      <c r="AG624" s="2320"/>
      <c r="AH624" s="2320"/>
      <c r="AI624" s="2320"/>
    </row>
    <row r="625" spans="1:35" s="1133" customFormat="1" ht="20.25" customHeight="1" thickBot="1">
      <c r="A625" s="1305" t="s">
        <v>801</v>
      </c>
      <c r="B625" s="1306"/>
      <c r="C625" s="1306"/>
      <c r="D625" s="1306"/>
      <c r="E625" s="1306"/>
      <c r="F625" s="1306"/>
      <c r="G625" s="1306"/>
      <c r="H625" s="1306"/>
      <c r="I625" s="1306"/>
      <c r="J625" s="1306"/>
      <c r="K625" s="1306"/>
      <c r="L625" s="1306"/>
      <c r="M625" s="1306"/>
      <c r="N625" s="1306"/>
      <c r="O625" s="1306"/>
      <c r="P625" s="1137" t="s">
        <v>912</v>
      </c>
      <c r="Q625" s="1137"/>
      <c r="R625" s="1138">
        <v>2020</v>
      </c>
      <c r="S625" s="1306"/>
      <c r="T625" s="1306"/>
      <c r="U625" s="1306"/>
      <c r="V625" s="1306"/>
      <c r="W625" s="1306"/>
      <c r="X625" s="1306"/>
      <c r="Y625" s="1306"/>
      <c r="Z625" s="1306"/>
      <c r="AA625" s="1306"/>
      <c r="AB625" s="1306"/>
      <c r="AC625" s="1306"/>
      <c r="AD625" s="1306"/>
      <c r="AE625" s="1306"/>
      <c r="AF625" s="1306"/>
      <c r="AG625" s="1306"/>
      <c r="AH625" s="1306"/>
      <c r="AI625" s="1307" t="s">
        <v>5365</v>
      </c>
    </row>
    <row r="626" spans="1:35" s="1133" customFormat="1" ht="14.25" customHeight="1">
      <c r="A626" s="2304" t="s">
        <v>5714</v>
      </c>
      <c r="B626" s="2305"/>
      <c r="C626" s="1139"/>
      <c r="D626" s="1140"/>
      <c r="E626" s="1140"/>
      <c r="F626" s="1140"/>
      <c r="G626" s="1141"/>
      <c r="H626" s="2310" t="s">
        <v>5693</v>
      </c>
      <c r="I626" s="2310" t="s">
        <v>5987</v>
      </c>
      <c r="J626" s="2310" t="s">
        <v>5709</v>
      </c>
      <c r="K626" s="1142"/>
      <c r="L626" s="1142"/>
      <c r="M626" s="1142"/>
      <c r="N626" s="1142"/>
      <c r="O626" s="1142">
        <v>5</v>
      </c>
      <c r="P626" s="1142">
        <v>10</v>
      </c>
      <c r="Q626" s="1143"/>
      <c r="R626" s="1141">
        <v>15</v>
      </c>
      <c r="S626" s="1142">
        <v>20</v>
      </c>
      <c r="T626" s="1142">
        <v>25</v>
      </c>
      <c r="U626" s="1142">
        <v>30</v>
      </c>
      <c r="V626" s="1142">
        <v>35</v>
      </c>
      <c r="W626" s="1142">
        <v>40</v>
      </c>
      <c r="X626" s="1142">
        <v>45</v>
      </c>
      <c r="Y626" s="1142">
        <v>50</v>
      </c>
      <c r="Z626" s="1142">
        <v>55</v>
      </c>
      <c r="AA626" s="1142">
        <v>60</v>
      </c>
      <c r="AB626" s="1142">
        <v>65</v>
      </c>
      <c r="AC626" s="1142">
        <v>70</v>
      </c>
      <c r="AD626" s="1142">
        <v>75</v>
      </c>
      <c r="AE626" s="1142">
        <v>80</v>
      </c>
      <c r="AF626" s="1142">
        <v>85</v>
      </c>
      <c r="AG626" s="1142">
        <v>90</v>
      </c>
      <c r="AH626" s="1142">
        <v>95</v>
      </c>
      <c r="AI626" s="1139"/>
    </row>
    <row r="627" spans="1:35" s="1133" customFormat="1" ht="14.25" customHeight="1">
      <c r="A627" s="2306"/>
      <c r="B627" s="2307"/>
      <c r="C627" s="2313" t="s">
        <v>5367</v>
      </c>
      <c r="D627" s="2306"/>
      <c r="E627" s="2306"/>
      <c r="F627" s="2306"/>
      <c r="G627" s="2307"/>
      <c r="H627" s="2311"/>
      <c r="I627" s="2311"/>
      <c r="J627" s="2311"/>
      <c r="K627" s="1144"/>
      <c r="L627" s="1144"/>
      <c r="M627" s="1144"/>
      <c r="N627" s="1144"/>
      <c r="O627" s="1144"/>
      <c r="P627" s="1144"/>
      <c r="Q627" s="1143"/>
      <c r="R627" s="1145"/>
      <c r="S627" s="1144"/>
      <c r="T627" s="1144"/>
      <c r="U627" s="1144"/>
      <c r="V627" s="1144"/>
      <c r="W627" s="1144"/>
      <c r="X627" s="1144"/>
      <c r="Y627" s="1144"/>
      <c r="Z627" s="1144"/>
      <c r="AA627" s="1144"/>
      <c r="AB627" s="1144"/>
      <c r="AC627" s="1144"/>
      <c r="AD627" s="1144"/>
      <c r="AE627" s="1144"/>
      <c r="AF627" s="1144"/>
      <c r="AG627" s="1144"/>
      <c r="AH627" s="1144"/>
      <c r="AI627" s="1146"/>
    </row>
    <row r="628" spans="1:35" s="1133" customFormat="1" ht="16.5">
      <c r="A628" s="2306"/>
      <c r="B628" s="2307"/>
      <c r="C628" s="2313"/>
      <c r="D628" s="2306"/>
      <c r="E628" s="2306"/>
      <c r="F628" s="2306"/>
      <c r="G628" s="2307"/>
      <c r="H628" s="2311"/>
      <c r="I628" s="2311"/>
      <c r="J628" s="2311"/>
      <c r="K628" s="1144">
        <v>1</v>
      </c>
      <c r="L628" s="1144">
        <v>2</v>
      </c>
      <c r="M628" s="1144">
        <v>3</v>
      </c>
      <c r="N628" s="1144">
        <v>4</v>
      </c>
      <c r="O628" s="1144" t="s">
        <v>5701</v>
      </c>
      <c r="P628" s="1144" t="s">
        <v>5701</v>
      </c>
      <c r="Q628" s="1143"/>
      <c r="R628" s="1145" t="s">
        <v>5700</v>
      </c>
      <c r="S628" s="1144" t="s">
        <v>5700</v>
      </c>
      <c r="T628" s="1144" t="s">
        <v>5700</v>
      </c>
      <c r="U628" s="1144" t="s">
        <v>5701</v>
      </c>
      <c r="V628" s="1144" t="s">
        <v>5700</v>
      </c>
      <c r="W628" s="1144" t="s">
        <v>5701</v>
      </c>
      <c r="X628" s="1144" t="s">
        <v>5701</v>
      </c>
      <c r="Y628" s="1144" t="s">
        <v>5700</v>
      </c>
      <c r="Z628" s="1144" t="s">
        <v>5700</v>
      </c>
      <c r="AA628" s="1144" t="s">
        <v>5700</v>
      </c>
      <c r="AB628" s="1144" t="s">
        <v>5701</v>
      </c>
      <c r="AC628" s="1144" t="s">
        <v>5701</v>
      </c>
      <c r="AD628" s="1144" t="s">
        <v>5700</v>
      </c>
      <c r="AE628" s="1144" t="s">
        <v>5700</v>
      </c>
      <c r="AF628" s="1144" t="s">
        <v>5700</v>
      </c>
      <c r="AG628" s="1144" t="s">
        <v>5700</v>
      </c>
      <c r="AH628" s="1144" t="s">
        <v>5700</v>
      </c>
      <c r="AI628" s="1146" t="s">
        <v>1614</v>
      </c>
    </row>
    <row r="629" spans="1:35" s="1133" customFormat="1" ht="12.95" customHeight="1">
      <c r="A629" s="2306"/>
      <c r="B629" s="2307"/>
      <c r="C629" s="2313"/>
      <c r="D629" s="2306"/>
      <c r="E629" s="2306"/>
      <c r="F629" s="2306"/>
      <c r="G629" s="2307"/>
      <c r="H629" s="2311"/>
      <c r="I629" s="2311"/>
      <c r="J629" s="2311"/>
      <c r="K629" s="1144"/>
      <c r="L629" s="1144"/>
      <c r="M629" s="1144"/>
      <c r="N629" s="1144"/>
      <c r="O629" s="1144"/>
      <c r="P629" s="1144"/>
      <c r="Q629" s="1143"/>
      <c r="R629" s="1145"/>
      <c r="S629" s="1144"/>
      <c r="T629" s="1144"/>
      <c r="U629" s="1144"/>
      <c r="V629" s="1144"/>
      <c r="W629" s="1144"/>
      <c r="X629" s="1144"/>
      <c r="Y629" s="1144"/>
      <c r="Z629" s="1144"/>
      <c r="AA629" s="1144"/>
      <c r="AB629" s="1144"/>
      <c r="AC629" s="1144"/>
      <c r="AD629" s="1144"/>
      <c r="AE629" s="1144"/>
      <c r="AF629" s="1144"/>
      <c r="AG629" s="1144"/>
      <c r="AH629" s="1144"/>
      <c r="AI629" s="1146"/>
    </row>
    <row r="630" spans="1:35" s="1133" customFormat="1" ht="16.7" customHeight="1">
      <c r="A630" s="2306"/>
      <c r="B630" s="2307"/>
      <c r="C630" s="2313"/>
      <c r="D630" s="2306"/>
      <c r="E630" s="2306"/>
      <c r="F630" s="2306"/>
      <c r="G630" s="2307"/>
      <c r="H630" s="2311"/>
      <c r="I630" s="2311"/>
      <c r="J630" s="2311"/>
      <c r="K630" s="1144"/>
      <c r="L630" s="1144"/>
      <c r="M630" s="1144"/>
      <c r="N630" s="1144"/>
      <c r="O630" s="1144">
        <v>9</v>
      </c>
      <c r="P630" s="1144">
        <v>14</v>
      </c>
      <c r="Q630" s="1143"/>
      <c r="R630" s="1145">
        <v>19</v>
      </c>
      <c r="S630" s="1144">
        <v>24</v>
      </c>
      <c r="T630" s="1144">
        <v>29</v>
      </c>
      <c r="U630" s="1144">
        <v>34</v>
      </c>
      <c r="V630" s="1144">
        <v>39</v>
      </c>
      <c r="W630" s="1144">
        <v>44</v>
      </c>
      <c r="X630" s="1144">
        <v>49</v>
      </c>
      <c r="Y630" s="1144">
        <v>54</v>
      </c>
      <c r="Z630" s="1144">
        <v>59</v>
      </c>
      <c r="AA630" s="1144">
        <v>64</v>
      </c>
      <c r="AB630" s="1144">
        <v>69</v>
      </c>
      <c r="AC630" s="1144">
        <v>74</v>
      </c>
      <c r="AD630" s="1144">
        <v>79</v>
      </c>
      <c r="AE630" s="1144">
        <v>84</v>
      </c>
      <c r="AF630" s="1144">
        <v>89</v>
      </c>
      <c r="AG630" s="1144">
        <v>94</v>
      </c>
      <c r="AH630" s="1144">
        <v>99</v>
      </c>
      <c r="AI630" s="1146"/>
    </row>
    <row r="631" spans="1:35" s="1133" customFormat="1" ht="17.45" customHeight="1" thickBot="1">
      <c r="A631" s="2308"/>
      <c r="B631" s="2309"/>
      <c r="C631" s="1147"/>
      <c r="D631" s="1308"/>
      <c r="E631" s="1308"/>
      <c r="F631" s="1308"/>
      <c r="G631" s="1148"/>
      <c r="H631" s="2312"/>
      <c r="I631" s="2312"/>
      <c r="J631" s="2312"/>
      <c r="K631" s="1149"/>
      <c r="L631" s="1149"/>
      <c r="M631" s="1149"/>
      <c r="N631" s="1149"/>
      <c r="O631" s="1149"/>
      <c r="P631" s="1149"/>
      <c r="Q631" s="1143"/>
      <c r="R631" s="1148"/>
      <c r="S631" s="1149"/>
      <c r="T631" s="1149"/>
      <c r="U631" s="1149"/>
      <c r="V631" s="1149"/>
      <c r="W631" s="1149"/>
      <c r="X631" s="1149"/>
      <c r="Y631" s="1149"/>
      <c r="Z631" s="1149"/>
      <c r="AA631" s="1149"/>
      <c r="AB631" s="1149"/>
      <c r="AC631" s="1149"/>
      <c r="AD631" s="1149"/>
      <c r="AE631" s="1149"/>
      <c r="AF631" s="1149"/>
      <c r="AG631" s="1149"/>
      <c r="AH631" s="1149"/>
      <c r="AI631" s="1147"/>
    </row>
    <row r="632" spans="1:35" s="1152" customFormat="1" ht="15.95" customHeight="1">
      <c r="A632" s="2314" t="s">
        <v>956</v>
      </c>
      <c r="B632" s="2314"/>
      <c r="C632" s="2316" t="s">
        <v>5392</v>
      </c>
      <c r="D632" s="2316"/>
      <c r="E632" s="2316"/>
      <c r="F632" s="2316"/>
      <c r="G632" s="1156" t="s">
        <v>5348</v>
      </c>
      <c r="H632" s="1150">
        <v>154</v>
      </c>
      <c r="I632" s="1150">
        <v>2</v>
      </c>
      <c r="J632" s="1150">
        <v>6</v>
      </c>
      <c r="K632" s="1150">
        <v>3</v>
      </c>
      <c r="L632" s="1150">
        <v>0</v>
      </c>
      <c r="M632" s="1150">
        <v>2</v>
      </c>
      <c r="N632" s="1150">
        <v>1</v>
      </c>
      <c r="O632" s="1150">
        <v>5</v>
      </c>
      <c r="P632" s="1150">
        <v>6</v>
      </c>
      <c r="Q632" s="1150"/>
      <c r="R632" s="1150">
        <v>3</v>
      </c>
      <c r="S632" s="1150">
        <v>12</v>
      </c>
      <c r="T632" s="1150">
        <v>9</v>
      </c>
      <c r="U632" s="1150">
        <v>11</v>
      </c>
      <c r="V632" s="1150">
        <v>17</v>
      </c>
      <c r="W632" s="1150">
        <v>13</v>
      </c>
      <c r="X632" s="1150">
        <v>16</v>
      </c>
      <c r="Y632" s="1150">
        <v>10</v>
      </c>
      <c r="Z632" s="1150">
        <v>10</v>
      </c>
      <c r="AA632" s="1150">
        <v>8</v>
      </c>
      <c r="AB632" s="1150">
        <v>9</v>
      </c>
      <c r="AC632" s="1150">
        <v>2</v>
      </c>
      <c r="AD632" s="1150">
        <v>7</v>
      </c>
      <c r="AE632" s="1150">
        <v>2</v>
      </c>
      <c r="AF632" s="1150">
        <v>0</v>
      </c>
      <c r="AG632" s="1150">
        <v>0</v>
      </c>
      <c r="AH632" s="1150">
        <v>0</v>
      </c>
      <c r="AI632" s="1150">
        <v>0</v>
      </c>
    </row>
    <row r="633" spans="1:35" s="1152" customFormat="1" ht="15.95" customHeight="1">
      <c r="A633" s="2315"/>
      <c r="B633" s="2315"/>
      <c r="C633" s="2317"/>
      <c r="D633" s="2317"/>
      <c r="E633" s="2317"/>
      <c r="F633" s="2317"/>
      <c r="G633" s="1157" t="s">
        <v>5346</v>
      </c>
      <c r="H633" s="1150">
        <v>100</v>
      </c>
      <c r="I633" s="1150">
        <v>0</v>
      </c>
      <c r="J633" s="1150">
        <v>3</v>
      </c>
      <c r="K633" s="1150">
        <v>0</v>
      </c>
      <c r="L633" s="1150">
        <v>0</v>
      </c>
      <c r="M633" s="1150">
        <v>2</v>
      </c>
      <c r="N633" s="1150">
        <v>0</v>
      </c>
      <c r="O633" s="1150">
        <v>3</v>
      </c>
      <c r="P633" s="1150">
        <v>4</v>
      </c>
      <c r="Q633" s="1150"/>
      <c r="R633" s="1150">
        <v>3</v>
      </c>
      <c r="S633" s="1150">
        <v>10</v>
      </c>
      <c r="T633" s="1150">
        <v>5</v>
      </c>
      <c r="U633" s="1150">
        <v>7</v>
      </c>
      <c r="V633" s="1150">
        <v>10</v>
      </c>
      <c r="W633" s="1150">
        <v>10</v>
      </c>
      <c r="X633" s="1150">
        <v>8</v>
      </c>
      <c r="Y633" s="1150">
        <v>9</v>
      </c>
      <c r="Z633" s="1150">
        <v>8</v>
      </c>
      <c r="AA633" s="1150">
        <v>5</v>
      </c>
      <c r="AB633" s="1150">
        <v>5</v>
      </c>
      <c r="AC633" s="1150">
        <v>2</v>
      </c>
      <c r="AD633" s="1150">
        <v>5</v>
      </c>
      <c r="AE633" s="1150">
        <v>1</v>
      </c>
      <c r="AF633" s="1150">
        <v>0</v>
      </c>
      <c r="AG633" s="1150">
        <v>0</v>
      </c>
      <c r="AH633" s="1150">
        <v>0</v>
      </c>
      <c r="AI633" s="1150">
        <v>0</v>
      </c>
    </row>
    <row r="634" spans="1:35" s="1152" customFormat="1" ht="15.95" customHeight="1">
      <c r="A634" s="2315"/>
      <c r="B634" s="2315"/>
      <c r="C634" s="2317"/>
      <c r="D634" s="2317"/>
      <c r="E634" s="2317"/>
      <c r="F634" s="2317"/>
      <c r="G634" s="1157" t="s">
        <v>5877</v>
      </c>
      <c r="H634" s="1150">
        <v>54</v>
      </c>
      <c r="I634" s="1150">
        <v>2</v>
      </c>
      <c r="J634" s="1150">
        <v>3</v>
      </c>
      <c r="K634" s="1150">
        <v>3</v>
      </c>
      <c r="L634" s="1150">
        <v>0</v>
      </c>
      <c r="M634" s="1150">
        <v>0</v>
      </c>
      <c r="N634" s="1150">
        <v>1</v>
      </c>
      <c r="O634" s="1150">
        <v>2</v>
      </c>
      <c r="P634" s="1150">
        <v>2</v>
      </c>
      <c r="Q634" s="1150"/>
      <c r="R634" s="1150">
        <v>0</v>
      </c>
      <c r="S634" s="1150">
        <v>2</v>
      </c>
      <c r="T634" s="1150">
        <v>4</v>
      </c>
      <c r="U634" s="1150">
        <v>4</v>
      </c>
      <c r="V634" s="1150">
        <v>7</v>
      </c>
      <c r="W634" s="1150">
        <v>3</v>
      </c>
      <c r="X634" s="1150">
        <v>8</v>
      </c>
      <c r="Y634" s="1150">
        <v>1</v>
      </c>
      <c r="Z634" s="1150">
        <v>2</v>
      </c>
      <c r="AA634" s="1150">
        <v>3</v>
      </c>
      <c r="AB634" s="1150">
        <v>4</v>
      </c>
      <c r="AC634" s="1150">
        <v>0</v>
      </c>
      <c r="AD634" s="1150">
        <v>2</v>
      </c>
      <c r="AE634" s="1150">
        <v>1</v>
      </c>
      <c r="AF634" s="1150">
        <v>0</v>
      </c>
      <c r="AG634" s="1150">
        <v>0</v>
      </c>
      <c r="AH634" s="1150">
        <v>0</v>
      </c>
      <c r="AI634" s="1150">
        <v>0</v>
      </c>
    </row>
    <row r="635" spans="1:35" s="1152" customFormat="1" ht="15.95" customHeight="1">
      <c r="A635" s="2300" t="s">
        <v>3378</v>
      </c>
      <c r="B635" s="2300"/>
      <c r="C635" s="2301" t="s">
        <v>5988</v>
      </c>
      <c r="D635" s="2301"/>
      <c r="E635" s="2301"/>
      <c r="F635" s="2301"/>
      <c r="G635" s="1156" t="s">
        <v>5348</v>
      </c>
      <c r="H635" s="1150">
        <v>1</v>
      </c>
      <c r="I635" s="1150">
        <v>0</v>
      </c>
      <c r="J635" s="1150">
        <v>0</v>
      </c>
      <c r="K635" s="1150">
        <v>0</v>
      </c>
      <c r="L635" s="1150">
        <v>0</v>
      </c>
      <c r="M635" s="1150">
        <v>0</v>
      </c>
      <c r="N635" s="1150">
        <v>0</v>
      </c>
      <c r="O635" s="1150">
        <v>0</v>
      </c>
      <c r="P635" s="1150">
        <v>0</v>
      </c>
      <c r="Q635" s="1150"/>
      <c r="R635" s="1150">
        <v>0</v>
      </c>
      <c r="S635" s="1150">
        <v>0</v>
      </c>
      <c r="T635" s="1150">
        <v>0</v>
      </c>
      <c r="U635" s="1150">
        <v>0</v>
      </c>
      <c r="V635" s="1150">
        <v>0</v>
      </c>
      <c r="W635" s="1150">
        <v>0</v>
      </c>
      <c r="X635" s="1150">
        <v>0</v>
      </c>
      <c r="Y635" s="1150">
        <v>1</v>
      </c>
      <c r="Z635" s="1150">
        <v>0</v>
      </c>
      <c r="AA635" s="1150">
        <v>0</v>
      </c>
      <c r="AB635" s="1150">
        <v>0</v>
      </c>
      <c r="AC635" s="1150">
        <v>0</v>
      </c>
      <c r="AD635" s="1150">
        <v>0</v>
      </c>
      <c r="AE635" s="1150">
        <v>0</v>
      </c>
      <c r="AF635" s="1150">
        <v>0</v>
      </c>
      <c r="AG635" s="1150">
        <v>0</v>
      </c>
      <c r="AH635" s="1150">
        <v>0</v>
      </c>
      <c r="AI635" s="1150">
        <v>0</v>
      </c>
    </row>
    <row r="636" spans="1:35" s="1152" customFormat="1" ht="15.95" customHeight="1">
      <c r="A636" s="2300"/>
      <c r="B636" s="2300"/>
      <c r="C636" s="2301"/>
      <c r="D636" s="2301"/>
      <c r="E636" s="2301"/>
      <c r="F636" s="2301"/>
      <c r="G636" s="1157" t="s">
        <v>5703</v>
      </c>
      <c r="H636" s="1150">
        <v>1</v>
      </c>
      <c r="I636" s="1150">
        <v>0</v>
      </c>
      <c r="J636" s="1150">
        <v>0</v>
      </c>
      <c r="K636" s="1150">
        <v>0</v>
      </c>
      <c r="L636" s="1150">
        <v>0</v>
      </c>
      <c r="M636" s="1150">
        <v>0</v>
      </c>
      <c r="N636" s="1150">
        <v>0</v>
      </c>
      <c r="O636" s="1150">
        <v>0</v>
      </c>
      <c r="P636" s="1150">
        <v>0</v>
      </c>
      <c r="Q636" s="1150"/>
      <c r="R636" s="1150">
        <v>0</v>
      </c>
      <c r="S636" s="1150">
        <v>0</v>
      </c>
      <c r="T636" s="1150">
        <v>0</v>
      </c>
      <c r="U636" s="1150">
        <v>0</v>
      </c>
      <c r="V636" s="1150">
        <v>0</v>
      </c>
      <c r="W636" s="1150">
        <v>0</v>
      </c>
      <c r="X636" s="1150">
        <v>0</v>
      </c>
      <c r="Y636" s="1150">
        <v>1</v>
      </c>
      <c r="Z636" s="1150">
        <v>0</v>
      </c>
      <c r="AA636" s="1150">
        <v>0</v>
      </c>
      <c r="AB636" s="1150">
        <v>0</v>
      </c>
      <c r="AC636" s="1150">
        <v>0</v>
      </c>
      <c r="AD636" s="1150">
        <v>0</v>
      </c>
      <c r="AE636" s="1150">
        <v>0</v>
      </c>
      <c r="AF636" s="1150">
        <v>0</v>
      </c>
      <c r="AG636" s="1150">
        <v>0</v>
      </c>
      <c r="AH636" s="1150">
        <v>0</v>
      </c>
      <c r="AI636" s="1150">
        <v>0</v>
      </c>
    </row>
    <row r="637" spans="1:35" s="1152" customFormat="1" ht="15.95" customHeight="1">
      <c r="A637" s="2300"/>
      <c r="B637" s="2300"/>
      <c r="C637" s="2301"/>
      <c r="D637" s="2301"/>
      <c r="E637" s="2301"/>
      <c r="F637" s="2301"/>
      <c r="G637" s="1157" t="s">
        <v>5344</v>
      </c>
      <c r="H637" s="1150">
        <v>0</v>
      </c>
      <c r="I637" s="1150">
        <v>0</v>
      </c>
      <c r="J637" s="1150">
        <v>0</v>
      </c>
      <c r="K637" s="1150">
        <v>0</v>
      </c>
      <c r="L637" s="1150">
        <v>0</v>
      </c>
      <c r="M637" s="1150">
        <v>0</v>
      </c>
      <c r="N637" s="1150">
        <v>0</v>
      </c>
      <c r="O637" s="1150">
        <v>0</v>
      </c>
      <c r="P637" s="1150">
        <v>0</v>
      </c>
      <c r="Q637" s="1150"/>
      <c r="R637" s="1150">
        <v>0</v>
      </c>
      <c r="S637" s="1150">
        <v>0</v>
      </c>
      <c r="T637" s="1150">
        <v>0</v>
      </c>
      <c r="U637" s="1150">
        <v>0</v>
      </c>
      <c r="V637" s="1150">
        <v>0</v>
      </c>
      <c r="W637" s="1150">
        <v>0</v>
      </c>
      <c r="X637" s="1150">
        <v>0</v>
      </c>
      <c r="Y637" s="1150">
        <v>0</v>
      </c>
      <c r="Z637" s="1150">
        <v>0</v>
      </c>
      <c r="AA637" s="1150">
        <v>0</v>
      </c>
      <c r="AB637" s="1150">
        <v>0</v>
      </c>
      <c r="AC637" s="1150">
        <v>0</v>
      </c>
      <c r="AD637" s="1150">
        <v>0</v>
      </c>
      <c r="AE637" s="1150">
        <v>0</v>
      </c>
      <c r="AF637" s="1150">
        <v>0</v>
      </c>
      <c r="AG637" s="1150">
        <v>0</v>
      </c>
      <c r="AH637" s="1150">
        <v>0</v>
      </c>
      <c r="AI637" s="1150">
        <v>0</v>
      </c>
    </row>
    <row r="638" spans="1:35" s="1152" customFormat="1" ht="15.95" customHeight="1">
      <c r="A638" s="2300" t="s">
        <v>3379</v>
      </c>
      <c r="B638" s="2300"/>
      <c r="C638" s="2301" t="s">
        <v>5989</v>
      </c>
      <c r="D638" s="2301"/>
      <c r="E638" s="2301"/>
      <c r="F638" s="2301"/>
      <c r="G638" s="1156" t="s">
        <v>5705</v>
      </c>
      <c r="H638" s="1153">
        <v>60</v>
      </c>
      <c r="I638" s="1151">
        <v>1</v>
      </c>
      <c r="J638" s="1151">
        <v>0</v>
      </c>
      <c r="K638" s="1151">
        <v>0</v>
      </c>
      <c r="L638" s="1151">
        <v>0</v>
      </c>
      <c r="M638" s="1151">
        <v>0</v>
      </c>
      <c r="N638" s="1151">
        <v>0</v>
      </c>
      <c r="O638" s="1151">
        <v>0</v>
      </c>
      <c r="P638" s="1151">
        <v>0</v>
      </c>
      <c r="Q638" s="1151"/>
      <c r="R638" s="1151">
        <v>1</v>
      </c>
      <c r="S638" s="1151">
        <v>1</v>
      </c>
      <c r="T638" s="1151">
        <v>0</v>
      </c>
      <c r="U638" s="1151">
        <v>1</v>
      </c>
      <c r="V638" s="1151">
        <v>0</v>
      </c>
      <c r="W638" s="1151">
        <v>3</v>
      </c>
      <c r="X638" s="1151">
        <v>3</v>
      </c>
      <c r="Y638" s="1151">
        <v>1</v>
      </c>
      <c r="Z638" s="1151">
        <v>6</v>
      </c>
      <c r="AA638" s="1151">
        <v>5</v>
      </c>
      <c r="AB638" s="1151">
        <v>5</v>
      </c>
      <c r="AC638" s="1151">
        <v>4</v>
      </c>
      <c r="AD638" s="1151">
        <v>7</v>
      </c>
      <c r="AE638" s="1151">
        <v>10</v>
      </c>
      <c r="AF638" s="1151">
        <v>7</v>
      </c>
      <c r="AG638" s="1151">
        <v>5</v>
      </c>
      <c r="AH638" s="1151">
        <v>0</v>
      </c>
      <c r="AI638" s="1151">
        <v>0</v>
      </c>
    </row>
    <row r="639" spans="1:35" s="1152" customFormat="1" ht="15.95" customHeight="1">
      <c r="A639" s="2300"/>
      <c r="B639" s="2300"/>
      <c r="C639" s="2301"/>
      <c r="D639" s="2301"/>
      <c r="E639" s="2301"/>
      <c r="F639" s="2301"/>
      <c r="G639" s="1157" t="s">
        <v>5703</v>
      </c>
      <c r="H639" s="1153">
        <v>33</v>
      </c>
      <c r="I639" s="1151">
        <v>1</v>
      </c>
      <c r="J639" s="1151">
        <v>0</v>
      </c>
      <c r="K639" s="1151">
        <v>0</v>
      </c>
      <c r="L639" s="1151">
        <v>0</v>
      </c>
      <c r="M639" s="1151">
        <v>0</v>
      </c>
      <c r="N639" s="1151">
        <v>0</v>
      </c>
      <c r="O639" s="1151">
        <v>0</v>
      </c>
      <c r="P639" s="1151">
        <v>0</v>
      </c>
      <c r="Q639" s="1151"/>
      <c r="R639" s="1151">
        <v>1</v>
      </c>
      <c r="S639" s="1151">
        <v>1</v>
      </c>
      <c r="T639" s="1151">
        <v>0</v>
      </c>
      <c r="U639" s="1151">
        <v>1</v>
      </c>
      <c r="V639" s="1151">
        <v>0</v>
      </c>
      <c r="W639" s="1151">
        <v>2</v>
      </c>
      <c r="X639" s="1151">
        <v>2</v>
      </c>
      <c r="Y639" s="1151">
        <v>0</v>
      </c>
      <c r="Z639" s="1151">
        <v>5</v>
      </c>
      <c r="AA639" s="1151">
        <v>3</v>
      </c>
      <c r="AB639" s="1151">
        <v>4</v>
      </c>
      <c r="AC639" s="1151">
        <v>3</v>
      </c>
      <c r="AD639" s="1151">
        <v>3</v>
      </c>
      <c r="AE639" s="1151">
        <v>2</v>
      </c>
      <c r="AF639" s="1151">
        <v>2</v>
      </c>
      <c r="AG639" s="1151">
        <v>3</v>
      </c>
      <c r="AH639" s="1151">
        <v>0</v>
      </c>
      <c r="AI639" s="1151">
        <v>0</v>
      </c>
    </row>
    <row r="640" spans="1:35" s="1152" customFormat="1" ht="15.95" customHeight="1">
      <c r="A640" s="2300"/>
      <c r="B640" s="2300"/>
      <c r="C640" s="2301"/>
      <c r="D640" s="2301"/>
      <c r="E640" s="2301"/>
      <c r="F640" s="2301"/>
      <c r="G640" s="1157" t="s">
        <v>5877</v>
      </c>
      <c r="H640" s="1153">
        <v>27</v>
      </c>
      <c r="I640" s="1151">
        <v>0</v>
      </c>
      <c r="J640" s="1151">
        <v>0</v>
      </c>
      <c r="K640" s="1151">
        <v>0</v>
      </c>
      <c r="L640" s="1151">
        <v>0</v>
      </c>
      <c r="M640" s="1151">
        <v>0</v>
      </c>
      <c r="N640" s="1151">
        <v>0</v>
      </c>
      <c r="O640" s="1151">
        <v>0</v>
      </c>
      <c r="P640" s="1151">
        <v>0</v>
      </c>
      <c r="Q640" s="1151"/>
      <c r="R640" s="1151">
        <v>0</v>
      </c>
      <c r="S640" s="1151">
        <v>0</v>
      </c>
      <c r="T640" s="1151">
        <v>0</v>
      </c>
      <c r="U640" s="1151">
        <v>0</v>
      </c>
      <c r="V640" s="1151">
        <v>0</v>
      </c>
      <c r="W640" s="1151">
        <v>1</v>
      </c>
      <c r="X640" s="1151">
        <v>1</v>
      </c>
      <c r="Y640" s="1151">
        <v>1</v>
      </c>
      <c r="Z640" s="1151">
        <v>1</v>
      </c>
      <c r="AA640" s="1151">
        <v>2</v>
      </c>
      <c r="AB640" s="1151">
        <v>1</v>
      </c>
      <c r="AC640" s="1151">
        <v>1</v>
      </c>
      <c r="AD640" s="1151">
        <v>4</v>
      </c>
      <c r="AE640" s="1151">
        <v>8</v>
      </c>
      <c r="AF640" s="1151">
        <v>5</v>
      </c>
      <c r="AG640" s="1151">
        <v>2</v>
      </c>
      <c r="AH640" s="1151">
        <v>0</v>
      </c>
      <c r="AI640" s="1151">
        <v>0</v>
      </c>
    </row>
    <row r="641" spans="1:35" s="1152" customFormat="1" ht="15.95" customHeight="1">
      <c r="A641" s="2300" t="s">
        <v>5990</v>
      </c>
      <c r="B641" s="2300"/>
      <c r="C641" s="2301" t="s">
        <v>5828</v>
      </c>
      <c r="D641" s="2301"/>
      <c r="E641" s="2301"/>
      <c r="F641" s="2301"/>
      <c r="G641" s="1156" t="s">
        <v>5705</v>
      </c>
      <c r="H641" s="1153">
        <v>421</v>
      </c>
      <c r="I641" s="1151">
        <v>0</v>
      </c>
      <c r="J641" s="1151">
        <v>2</v>
      </c>
      <c r="K641" s="1151">
        <v>1</v>
      </c>
      <c r="L641" s="1151">
        <v>0</v>
      </c>
      <c r="M641" s="1151">
        <v>0</v>
      </c>
      <c r="N641" s="1151">
        <v>1</v>
      </c>
      <c r="O641" s="1151">
        <v>0</v>
      </c>
      <c r="P641" s="1151">
        <v>1</v>
      </c>
      <c r="Q641" s="1151"/>
      <c r="R641" s="1151">
        <v>6</v>
      </c>
      <c r="S641" s="1151">
        <v>9</v>
      </c>
      <c r="T641" s="1151">
        <v>18</v>
      </c>
      <c r="U641" s="1151">
        <v>24</v>
      </c>
      <c r="V641" s="1151">
        <v>30</v>
      </c>
      <c r="W641" s="1151">
        <v>42</v>
      </c>
      <c r="X641" s="1151">
        <v>42</v>
      </c>
      <c r="Y641" s="1151">
        <v>43</v>
      </c>
      <c r="Z641" s="1151">
        <v>46</v>
      </c>
      <c r="AA641" s="1151">
        <v>36</v>
      </c>
      <c r="AB641" s="1151">
        <v>36</v>
      </c>
      <c r="AC641" s="1151">
        <v>24</v>
      </c>
      <c r="AD641" s="1151">
        <v>23</v>
      </c>
      <c r="AE641" s="1151">
        <v>24</v>
      </c>
      <c r="AF641" s="1151">
        <v>11</v>
      </c>
      <c r="AG641" s="1151">
        <v>1</v>
      </c>
      <c r="AH641" s="1151">
        <v>1</v>
      </c>
      <c r="AI641" s="1151">
        <v>0</v>
      </c>
    </row>
    <row r="642" spans="1:35" s="1152" customFormat="1" ht="15.95" customHeight="1">
      <c r="A642" s="2300"/>
      <c r="B642" s="2300"/>
      <c r="C642" s="2301"/>
      <c r="D642" s="2301"/>
      <c r="E642" s="2301"/>
      <c r="F642" s="2301"/>
      <c r="G642" s="1157" t="s">
        <v>5346</v>
      </c>
      <c r="H642" s="1153">
        <v>276</v>
      </c>
      <c r="I642" s="1151">
        <v>0</v>
      </c>
      <c r="J642" s="1151">
        <v>2</v>
      </c>
      <c r="K642" s="1151">
        <v>1</v>
      </c>
      <c r="L642" s="1151">
        <v>0</v>
      </c>
      <c r="M642" s="1151">
        <v>0</v>
      </c>
      <c r="N642" s="1151">
        <v>1</v>
      </c>
      <c r="O642" s="1151">
        <v>0</v>
      </c>
      <c r="P642" s="1151">
        <v>1</v>
      </c>
      <c r="Q642" s="1151"/>
      <c r="R642" s="1151">
        <v>4</v>
      </c>
      <c r="S642" s="1151">
        <v>9</v>
      </c>
      <c r="T642" s="1151">
        <v>10</v>
      </c>
      <c r="U642" s="1151">
        <v>22</v>
      </c>
      <c r="V642" s="1151">
        <v>25</v>
      </c>
      <c r="W642" s="1151">
        <v>26</v>
      </c>
      <c r="X642" s="1151">
        <v>25</v>
      </c>
      <c r="Y642" s="1151">
        <v>26</v>
      </c>
      <c r="Z642" s="1151">
        <v>30</v>
      </c>
      <c r="AA642" s="1151">
        <v>27</v>
      </c>
      <c r="AB642" s="1151">
        <v>24</v>
      </c>
      <c r="AC642" s="1151">
        <v>11</v>
      </c>
      <c r="AD642" s="1151">
        <v>14</v>
      </c>
      <c r="AE642" s="1151">
        <v>12</v>
      </c>
      <c r="AF642" s="1151">
        <v>4</v>
      </c>
      <c r="AG642" s="1151">
        <v>1</v>
      </c>
      <c r="AH642" s="1151">
        <v>1</v>
      </c>
      <c r="AI642" s="1151">
        <v>0</v>
      </c>
    </row>
    <row r="643" spans="1:35" s="1152" customFormat="1" ht="15.95" customHeight="1">
      <c r="A643" s="2300"/>
      <c r="B643" s="2300"/>
      <c r="C643" s="2301"/>
      <c r="D643" s="2301"/>
      <c r="E643" s="2301"/>
      <c r="F643" s="2301"/>
      <c r="G643" s="1157" t="s">
        <v>5344</v>
      </c>
      <c r="H643" s="1153">
        <v>145</v>
      </c>
      <c r="I643" s="1151">
        <v>0</v>
      </c>
      <c r="J643" s="1151">
        <v>0</v>
      </c>
      <c r="K643" s="1151">
        <v>0</v>
      </c>
      <c r="L643" s="1151">
        <v>0</v>
      </c>
      <c r="M643" s="1151">
        <v>0</v>
      </c>
      <c r="N643" s="1151">
        <v>0</v>
      </c>
      <c r="O643" s="1151">
        <v>0</v>
      </c>
      <c r="P643" s="1151">
        <v>0</v>
      </c>
      <c r="Q643" s="1151"/>
      <c r="R643" s="1151">
        <v>2</v>
      </c>
      <c r="S643" s="1151">
        <v>0</v>
      </c>
      <c r="T643" s="1151">
        <v>8</v>
      </c>
      <c r="U643" s="1151">
        <v>2</v>
      </c>
      <c r="V643" s="1151">
        <v>5</v>
      </c>
      <c r="W643" s="1151">
        <v>16</v>
      </c>
      <c r="X643" s="1151">
        <v>17</v>
      </c>
      <c r="Y643" s="1151">
        <v>17</v>
      </c>
      <c r="Z643" s="1151">
        <v>16</v>
      </c>
      <c r="AA643" s="1151">
        <v>9</v>
      </c>
      <c r="AB643" s="1151">
        <v>12</v>
      </c>
      <c r="AC643" s="1151">
        <v>13</v>
      </c>
      <c r="AD643" s="1151">
        <v>9</v>
      </c>
      <c r="AE643" s="1151">
        <v>12</v>
      </c>
      <c r="AF643" s="1151">
        <v>7</v>
      </c>
      <c r="AG643" s="1151">
        <v>0</v>
      </c>
      <c r="AH643" s="1151">
        <v>0</v>
      </c>
      <c r="AI643" s="1151">
        <v>0</v>
      </c>
    </row>
    <row r="644" spans="1:35" s="1152" customFormat="1" ht="15.95" customHeight="1">
      <c r="A644" s="2300" t="s">
        <v>3092</v>
      </c>
      <c r="B644" s="2300"/>
      <c r="C644" s="2301" t="s">
        <v>5991</v>
      </c>
      <c r="D644" s="2301"/>
      <c r="E644" s="2301"/>
      <c r="F644" s="2301"/>
      <c r="G644" s="1156" t="s">
        <v>5348</v>
      </c>
      <c r="H644" s="1153">
        <v>28</v>
      </c>
      <c r="I644" s="1151">
        <v>0</v>
      </c>
      <c r="J644" s="1151">
        <v>0</v>
      </c>
      <c r="K644" s="1151">
        <v>0</v>
      </c>
      <c r="L644" s="1151">
        <v>0</v>
      </c>
      <c r="M644" s="1151">
        <v>0</v>
      </c>
      <c r="N644" s="1151">
        <v>0</v>
      </c>
      <c r="O644" s="1151">
        <v>0</v>
      </c>
      <c r="P644" s="1151">
        <v>0</v>
      </c>
      <c r="Q644" s="1151"/>
      <c r="R644" s="1151">
        <v>0</v>
      </c>
      <c r="S644" s="1151">
        <v>0</v>
      </c>
      <c r="T644" s="1151">
        <v>0</v>
      </c>
      <c r="U644" s="1151">
        <v>0</v>
      </c>
      <c r="V644" s="1151">
        <v>0</v>
      </c>
      <c r="W644" s="1151">
        <v>1</v>
      </c>
      <c r="X644" s="1151">
        <v>1</v>
      </c>
      <c r="Y644" s="1151">
        <v>0</v>
      </c>
      <c r="Z644" s="1151">
        <v>1</v>
      </c>
      <c r="AA644" s="1151">
        <v>2</v>
      </c>
      <c r="AB644" s="1151">
        <v>5</v>
      </c>
      <c r="AC644" s="1151">
        <v>3</v>
      </c>
      <c r="AD644" s="1151">
        <v>4</v>
      </c>
      <c r="AE644" s="1151">
        <v>3</v>
      </c>
      <c r="AF644" s="1151">
        <v>4</v>
      </c>
      <c r="AG644" s="1151">
        <v>2</v>
      </c>
      <c r="AH644" s="1151">
        <v>2</v>
      </c>
      <c r="AI644" s="1151">
        <v>0</v>
      </c>
    </row>
    <row r="645" spans="1:35" s="1152" customFormat="1" ht="15.95" customHeight="1">
      <c r="A645" s="2300"/>
      <c r="B645" s="2300"/>
      <c r="C645" s="2301"/>
      <c r="D645" s="2301"/>
      <c r="E645" s="2301"/>
      <c r="F645" s="2301"/>
      <c r="G645" s="1157" t="s">
        <v>5346</v>
      </c>
      <c r="H645" s="1153">
        <v>22</v>
      </c>
      <c r="I645" s="1151">
        <v>0</v>
      </c>
      <c r="J645" s="1151">
        <v>0</v>
      </c>
      <c r="K645" s="1151">
        <v>0</v>
      </c>
      <c r="L645" s="1151">
        <v>0</v>
      </c>
      <c r="M645" s="1151">
        <v>0</v>
      </c>
      <c r="N645" s="1151">
        <v>0</v>
      </c>
      <c r="O645" s="1151">
        <v>0</v>
      </c>
      <c r="P645" s="1151">
        <v>0</v>
      </c>
      <c r="Q645" s="1151"/>
      <c r="R645" s="1151">
        <v>0</v>
      </c>
      <c r="S645" s="1151">
        <v>0</v>
      </c>
      <c r="T645" s="1151">
        <v>0</v>
      </c>
      <c r="U645" s="1151">
        <v>0</v>
      </c>
      <c r="V645" s="1151">
        <v>0</v>
      </c>
      <c r="W645" s="1151">
        <v>1</v>
      </c>
      <c r="X645" s="1151">
        <v>1</v>
      </c>
      <c r="Y645" s="1151">
        <v>0</v>
      </c>
      <c r="Z645" s="1151">
        <v>0</v>
      </c>
      <c r="AA645" s="1151">
        <v>2</v>
      </c>
      <c r="AB645" s="1151">
        <v>4</v>
      </c>
      <c r="AC645" s="1151">
        <v>3</v>
      </c>
      <c r="AD645" s="1151">
        <v>3</v>
      </c>
      <c r="AE645" s="1151">
        <v>2</v>
      </c>
      <c r="AF645" s="1151">
        <v>4</v>
      </c>
      <c r="AG645" s="1151">
        <v>0</v>
      </c>
      <c r="AH645" s="1151">
        <v>2</v>
      </c>
      <c r="AI645" s="1151">
        <v>0</v>
      </c>
    </row>
    <row r="646" spans="1:35" s="1152" customFormat="1" ht="15.95" customHeight="1">
      <c r="A646" s="2300"/>
      <c r="B646" s="2300"/>
      <c r="C646" s="2301"/>
      <c r="D646" s="2301"/>
      <c r="E646" s="2301"/>
      <c r="F646" s="2301"/>
      <c r="G646" s="1157" t="s">
        <v>5877</v>
      </c>
      <c r="H646" s="1153">
        <v>6</v>
      </c>
      <c r="I646" s="1151">
        <v>0</v>
      </c>
      <c r="J646" s="1151">
        <v>0</v>
      </c>
      <c r="K646" s="1151">
        <v>0</v>
      </c>
      <c r="L646" s="1151">
        <v>0</v>
      </c>
      <c r="M646" s="1151">
        <v>0</v>
      </c>
      <c r="N646" s="1151">
        <v>0</v>
      </c>
      <c r="O646" s="1151">
        <v>0</v>
      </c>
      <c r="P646" s="1151">
        <v>0</v>
      </c>
      <c r="Q646" s="1151"/>
      <c r="R646" s="1151">
        <v>0</v>
      </c>
      <c r="S646" s="1151">
        <v>0</v>
      </c>
      <c r="T646" s="1151">
        <v>0</v>
      </c>
      <c r="U646" s="1151">
        <v>0</v>
      </c>
      <c r="V646" s="1151">
        <v>0</v>
      </c>
      <c r="W646" s="1151">
        <v>0</v>
      </c>
      <c r="X646" s="1151">
        <v>0</v>
      </c>
      <c r="Y646" s="1151">
        <v>0</v>
      </c>
      <c r="Z646" s="1151">
        <v>1</v>
      </c>
      <c r="AA646" s="1151">
        <v>0</v>
      </c>
      <c r="AB646" s="1151">
        <v>1</v>
      </c>
      <c r="AC646" s="1151">
        <v>0</v>
      </c>
      <c r="AD646" s="1151">
        <v>1</v>
      </c>
      <c r="AE646" s="1151">
        <v>1</v>
      </c>
      <c r="AF646" s="1151">
        <v>0</v>
      </c>
      <c r="AG646" s="1151">
        <v>2</v>
      </c>
      <c r="AH646" s="1151">
        <v>0</v>
      </c>
      <c r="AI646" s="1151">
        <v>0</v>
      </c>
    </row>
    <row r="647" spans="1:35" s="1152" customFormat="1" ht="15.95" customHeight="1">
      <c r="A647" s="2300" t="s">
        <v>3093</v>
      </c>
      <c r="B647" s="2300"/>
      <c r="C647" s="2301" t="s">
        <v>5992</v>
      </c>
      <c r="D647" s="2301"/>
      <c r="E647" s="2301"/>
      <c r="F647" s="2301"/>
      <c r="G647" s="1156" t="s">
        <v>5348</v>
      </c>
      <c r="H647" s="1153">
        <v>28</v>
      </c>
      <c r="I647" s="1151">
        <v>0</v>
      </c>
      <c r="J647" s="1151">
        <v>0</v>
      </c>
      <c r="K647" s="1151">
        <v>0</v>
      </c>
      <c r="L647" s="1151">
        <v>0</v>
      </c>
      <c r="M647" s="1151">
        <v>0</v>
      </c>
      <c r="N647" s="1151">
        <v>0</v>
      </c>
      <c r="O647" s="1151">
        <v>0</v>
      </c>
      <c r="P647" s="1151">
        <v>0</v>
      </c>
      <c r="Q647" s="1151"/>
      <c r="R647" s="1151">
        <v>0</v>
      </c>
      <c r="S647" s="1151">
        <v>0</v>
      </c>
      <c r="T647" s="1151">
        <v>0</v>
      </c>
      <c r="U647" s="1151">
        <v>0</v>
      </c>
      <c r="V647" s="1151">
        <v>0</v>
      </c>
      <c r="W647" s="1151">
        <v>1</v>
      </c>
      <c r="X647" s="1151">
        <v>1</v>
      </c>
      <c r="Y647" s="1151">
        <v>0</v>
      </c>
      <c r="Z647" s="1151">
        <v>1</v>
      </c>
      <c r="AA647" s="1151">
        <v>2</v>
      </c>
      <c r="AB647" s="1151">
        <v>5</v>
      </c>
      <c r="AC647" s="1151">
        <v>3</v>
      </c>
      <c r="AD647" s="1151">
        <v>4</v>
      </c>
      <c r="AE647" s="1151">
        <v>3</v>
      </c>
      <c r="AF647" s="1151">
        <v>4</v>
      </c>
      <c r="AG647" s="1151">
        <v>2</v>
      </c>
      <c r="AH647" s="1151">
        <v>2</v>
      </c>
      <c r="AI647" s="1151">
        <v>0</v>
      </c>
    </row>
    <row r="648" spans="1:35" s="1152" customFormat="1" ht="15.95" customHeight="1">
      <c r="A648" s="2300"/>
      <c r="B648" s="2300"/>
      <c r="C648" s="2301"/>
      <c r="D648" s="2301"/>
      <c r="E648" s="2301"/>
      <c r="F648" s="2301"/>
      <c r="G648" s="1157" t="s">
        <v>5346</v>
      </c>
      <c r="H648" s="1153">
        <v>22</v>
      </c>
      <c r="I648" s="1151">
        <v>0</v>
      </c>
      <c r="J648" s="1151">
        <v>0</v>
      </c>
      <c r="K648" s="1151">
        <v>0</v>
      </c>
      <c r="L648" s="1151">
        <v>0</v>
      </c>
      <c r="M648" s="1151">
        <v>0</v>
      </c>
      <c r="N648" s="1151">
        <v>0</v>
      </c>
      <c r="O648" s="1151">
        <v>0</v>
      </c>
      <c r="P648" s="1151">
        <v>0</v>
      </c>
      <c r="Q648" s="1151"/>
      <c r="R648" s="1151">
        <v>0</v>
      </c>
      <c r="S648" s="1151">
        <v>0</v>
      </c>
      <c r="T648" s="1151">
        <v>0</v>
      </c>
      <c r="U648" s="1151">
        <v>0</v>
      </c>
      <c r="V648" s="1151">
        <v>0</v>
      </c>
      <c r="W648" s="1151">
        <v>1</v>
      </c>
      <c r="X648" s="1151">
        <v>1</v>
      </c>
      <c r="Y648" s="1151">
        <v>0</v>
      </c>
      <c r="Z648" s="1151">
        <v>0</v>
      </c>
      <c r="AA648" s="1151">
        <v>2</v>
      </c>
      <c r="AB648" s="1151">
        <v>4</v>
      </c>
      <c r="AC648" s="1151">
        <v>3</v>
      </c>
      <c r="AD648" s="1151">
        <v>3</v>
      </c>
      <c r="AE648" s="1151">
        <v>2</v>
      </c>
      <c r="AF648" s="1151">
        <v>4</v>
      </c>
      <c r="AG648" s="1151">
        <v>0</v>
      </c>
      <c r="AH648" s="1151">
        <v>2</v>
      </c>
      <c r="AI648" s="1151">
        <v>0</v>
      </c>
    </row>
    <row r="649" spans="1:35" s="1152" customFormat="1" ht="15.95" customHeight="1" thickBot="1">
      <c r="A649" s="2302"/>
      <c r="B649" s="2302"/>
      <c r="C649" s="2303"/>
      <c r="D649" s="2303"/>
      <c r="E649" s="2303"/>
      <c r="F649" s="2303"/>
      <c r="G649" s="1158" t="s">
        <v>5344</v>
      </c>
      <c r="H649" s="1154">
        <v>6</v>
      </c>
      <c r="I649" s="1309">
        <v>0</v>
      </c>
      <c r="J649" s="1309">
        <v>0</v>
      </c>
      <c r="K649" s="1309">
        <v>0</v>
      </c>
      <c r="L649" s="1309">
        <v>0</v>
      </c>
      <c r="M649" s="1309">
        <v>0</v>
      </c>
      <c r="N649" s="1309">
        <v>0</v>
      </c>
      <c r="O649" s="1309">
        <v>0</v>
      </c>
      <c r="P649" s="1309">
        <v>0</v>
      </c>
      <c r="Q649" s="1151"/>
      <c r="R649" s="1309">
        <v>0</v>
      </c>
      <c r="S649" s="1309">
        <v>0</v>
      </c>
      <c r="T649" s="1309">
        <v>0</v>
      </c>
      <c r="U649" s="1309">
        <v>0</v>
      </c>
      <c r="V649" s="1309">
        <v>0</v>
      </c>
      <c r="W649" s="1309">
        <v>0</v>
      </c>
      <c r="X649" s="1309">
        <v>0</v>
      </c>
      <c r="Y649" s="1309">
        <v>0</v>
      </c>
      <c r="Z649" s="1309">
        <v>1</v>
      </c>
      <c r="AA649" s="1309">
        <v>0</v>
      </c>
      <c r="AB649" s="1309">
        <v>1</v>
      </c>
      <c r="AC649" s="1309">
        <v>0</v>
      </c>
      <c r="AD649" s="1309">
        <v>1</v>
      </c>
      <c r="AE649" s="1309">
        <v>1</v>
      </c>
      <c r="AF649" s="1309">
        <v>0</v>
      </c>
      <c r="AG649" s="1309">
        <v>2</v>
      </c>
      <c r="AH649" s="1309">
        <v>0</v>
      </c>
      <c r="AI649" s="1309">
        <v>0</v>
      </c>
    </row>
  </sheetData>
  <mergeCells count="444">
    <mergeCell ref="A11:B13"/>
    <mergeCell ref="C11:F13"/>
    <mergeCell ref="A14:B16"/>
    <mergeCell ref="C14:F16"/>
    <mergeCell ref="A17:B19"/>
    <mergeCell ref="C17:F19"/>
    <mergeCell ref="A1:P1"/>
    <mergeCell ref="R1:AI1"/>
    <mergeCell ref="A3:P3"/>
    <mergeCell ref="R3:AI3"/>
    <mergeCell ref="A5:B10"/>
    <mergeCell ref="H5:H10"/>
    <mergeCell ref="I5:I10"/>
    <mergeCell ref="J5:J10"/>
    <mergeCell ref="C6:G9"/>
    <mergeCell ref="A29:B31"/>
    <mergeCell ref="C29:F31"/>
    <mergeCell ref="A32:B34"/>
    <mergeCell ref="C32:F34"/>
    <mergeCell ref="A35:B37"/>
    <mergeCell ref="C35:F37"/>
    <mergeCell ref="A20:B22"/>
    <mergeCell ref="C20:F22"/>
    <mergeCell ref="A23:B25"/>
    <mergeCell ref="C23:F25"/>
    <mergeCell ref="A26:B28"/>
    <mergeCell ref="C26:F28"/>
    <mergeCell ref="A47:B49"/>
    <mergeCell ref="C47:F49"/>
    <mergeCell ref="A50:B52"/>
    <mergeCell ref="C50:F52"/>
    <mergeCell ref="A53:B55"/>
    <mergeCell ref="C53:F55"/>
    <mergeCell ref="A38:B40"/>
    <mergeCell ref="C38:F40"/>
    <mergeCell ref="A41:B43"/>
    <mergeCell ref="C41:F43"/>
    <mergeCell ref="A44:B46"/>
    <mergeCell ref="C44:F46"/>
    <mergeCell ref="R70:AI70"/>
    <mergeCell ref="A72:P72"/>
    <mergeCell ref="R72:AI72"/>
    <mergeCell ref="A56:B58"/>
    <mergeCell ref="C56:F58"/>
    <mergeCell ref="A59:B61"/>
    <mergeCell ref="C59:F61"/>
    <mergeCell ref="A62:B64"/>
    <mergeCell ref="C62:F64"/>
    <mergeCell ref="A74:B79"/>
    <mergeCell ref="H74:H79"/>
    <mergeCell ref="I74:I79"/>
    <mergeCell ref="J74:J79"/>
    <mergeCell ref="C75:G78"/>
    <mergeCell ref="A80:B82"/>
    <mergeCell ref="C80:F82"/>
    <mergeCell ref="A65:B67"/>
    <mergeCell ref="C65:F67"/>
    <mergeCell ref="A70:P70"/>
    <mergeCell ref="A92:B94"/>
    <mergeCell ref="C92:F94"/>
    <mergeCell ref="A95:B97"/>
    <mergeCell ref="C95:F97"/>
    <mergeCell ref="A98:B100"/>
    <mergeCell ref="C98:F100"/>
    <mergeCell ref="A83:B85"/>
    <mergeCell ref="C83:F85"/>
    <mergeCell ref="A86:B88"/>
    <mergeCell ref="C86:F88"/>
    <mergeCell ref="A89:B91"/>
    <mergeCell ref="C89:F91"/>
    <mergeCell ref="A110:B112"/>
    <mergeCell ref="C110:F112"/>
    <mergeCell ref="A113:B115"/>
    <mergeCell ref="C113:F115"/>
    <mergeCell ref="A116:B118"/>
    <mergeCell ref="C116:F118"/>
    <mergeCell ref="A101:B103"/>
    <mergeCell ref="C101:F103"/>
    <mergeCell ref="A104:B106"/>
    <mergeCell ref="C104:F106"/>
    <mergeCell ref="A107:B109"/>
    <mergeCell ref="C107:F109"/>
    <mergeCell ref="A128:B130"/>
    <mergeCell ref="C128:F130"/>
    <mergeCell ref="A131:B133"/>
    <mergeCell ref="C131:F133"/>
    <mergeCell ref="A134:B136"/>
    <mergeCell ref="C134:F136"/>
    <mergeCell ref="A119:B121"/>
    <mergeCell ref="C119:F121"/>
    <mergeCell ref="A122:B124"/>
    <mergeCell ref="C122:F124"/>
    <mergeCell ref="A125:B127"/>
    <mergeCell ref="C125:F127"/>
    <mergeCell ref="A149:B151"/>
    <mergeCell ref="C149:F151"/>
    <mergeCell ref="A152:B154"/>
    <mergeCell ref="C152:F154"/>
    <mergeCell ref="A155:B157"/>
    <mergeCell ref="C155:F157"/>
    <mergeCell ref="A139:P139"/>
    <mergeCell ref="R139:AI139"/>
    <mergeCell ref="A141:P141"/>
    <mergeCell ref="R141:AI141"/>
    <mergeCell ref="A143:B148"/>
    <mergeCell ref="H143:H148"/>
    <mergeCell ref="I143:I148"/>
    <mergeCell ref="J143:J148"/>
    <mergeCell ref="C144:G147"/>
    <mergeCell ref="A167:B169"/>
    <mergeCell ref="C167:F169"/>
    <mergeCell ref="A170:B172"/>
    <mergeCell ref="C170:F172"/>
    <mergeCell ref="A173:B175"/>
    <mergeCell ref="C173:F175"/>
    <mergeCell ref="A158:B160"/>
    <mergeCell ref="C158:F160"/>
    <mergeCell ref="A161:B163"/>
    <mergeCell ref="C161:F163"/>
    <mergeCell ref="A164:B166"/>
    <mergeCell ref="C164:F166"/>
    <mergeCell ref="A185:B187"/>
    <mergeCell ref="C185:F187"/>
    <mergeCell ref="A188:B190"/>
    <mergeCell ref="C188:F190"/>
    <mergeCell ref="A191:B193"/>
    <mergeCell ref="C191:F193"/>
    <mergeCell ref="A176:B178"/>
    <mergeCell ref="C176:F178"/>
    <mergeCell ref="A179:B181"/>
    <mergeCell ref="C179:F181"/>
    <mergeCell ref="A182:B184"/>
    <mergeCell ref="C182:F184"/>
    <mergeCell ref="R208:AI208"/>
    <mergeCell ref="A210:P210"/>
    <mergeCell ref="R210:AI210"/>
    <mergeCell ref="A194:B196"/>
    <mergeCell ref="C194:F196"/>
    <mergeCell ref="A197:B199"/>
    <mergeCell ref="C197:F199"/>
    <mergeCell ref="A200:B202"/>
    <mergeCell ref="C200:F202"/>
    <mergeCell ref="A212:B217"/>
    <mergeCell ref="H212:H217"/>
    <mergeCell ref="I212:I217"/>
    <mergeCell ref="J212:J217"/>
    <mergeCell ref="C213:G216"/>
    <mergeCell ref="A218:B220"/>
    <mergeCell ref="C218:F220"/>
    <mergeCell ref="A203:B205"/>
    <mergeCell ref="C203:F205"/>
    <mergeCell ref="A208:P208"/>
    <mergeCell ref="A230:B232"/>
    <mergeCell ref="C230:F232"/>
    <mergeCell ref="A233:B235"/>
    <mergeCell ref="C233:F235"/>
    <mergeCell ref="A236:B238"/>
    <mergeCell ref="C236:F238"/>
    <mergeCell ref="A221:B223"/>
    <mergeCell ref="C221:F223"/>
    <mergeCell ref="A224:B226"/>
    <mergeCell ref="C224:F226"/>
    <mergeCell ref="A227:B229"/>
    <mergeCell ref="C227:F229"/>
    <mergeCell ref="A248:B250"/>
    <mergeCell ref="C248:F250"/>
    <mergeCell ref="A251:B253"/>
    <mergeCell ref="C251:F253"/>
    <mergeCell ref="A254:B256"/>
    <mergeCell ref="C254:F256"/>
    <mergeCell ref="A239:B241"/>
    <mergeCell ref="C239:F241"/>
    <mergeCell ref="A242:B244"/>
    <mergeCell ref="C242:F244"/>
    <mergeCell ref="A245:B247"/>
    <mergeCell ref="C245:F247"/>
    <mergeCell ref="A266:B268"/>
    <mergeCell ref="C266:F268"/>
    <mergeCell ref="A269:B271"/>
    <mergeCell ref="C269:F271"/>
    <mergeCell ref="A272:B274"/>
    <mergeCell ref="C272:F274"/>
    <mergeCell ref="A257:B259"/>
    <mergeCell ref="C257:F259"/>
    <mergeCell ref="A260:B262"/>
    <mergeCell ref="C260:F262"/>
    <mergeCell ref="A263:B265"/>
    <mergeCell ref="C263:F265"/>
    <mergeCell ref="A287:B289"/>
    <mergeCell ref="C287:F289"/>
    <mergeCell ref="A290:B292"/>
    <mergeCell ref="C290:F292"/>
    <mergeCell ref="A293:B295"/>
    <mergeCell ref="C293:F295"/>
    <mergeCell ref="A277:P277"/>
    <mergeCell ref="R277:AI277"/>
    <mergeCell ref="A279:P279"/>
    <mergeCell ref="R279:AI279"/>
    <mergeCell ref="A281:B286"/>
    <mergeCell ref="H281:H286"/>
    <mergeCell ref="I281:I286"/>
    <mergeCell ref="J281:J286"/>
    <mergeCell ref="C282:G285"/>
    <mergeCell ref="A305:B307"/>
    <mergeCell ref="C305:F307"/>
    <mergeCell ref="A308:B310"/>
    <mergeCell ref="C308:F310"/>
    <mergeCell ref="A311:B313"/>
    <mergeCell ref="C311:F313"/>
    <mergeCell ref="A296:B298"/>
    <mergeCell ref="C296:F298"/>
    <mergeCell ref="A299:B301"/>
    <mergeCell ref="C299:F301"/>
    <mergeCell ref="A302:B304"/>
    <mergeCell ref="C302:F304"/>
    <mergeCell ref="A323:B325"/>
    <mergeCell ref="C323:F325"/>
    <mergeCell ref="A326:B328"/>
    <mergeCell ref="C326:F328"/>
    <mergeCell ref="A329:B331"/>
    <mergeCell ref="C329:F331"/>
    <mergeCell ref="A314:B316"/>
    <mergeCell ref="C314:F316"/>
    <mergeCell ref="A317:B319"/>
    <mergeCell ref="C317:F319"/>
    <mergeCell ref="A320:B322"/>
    <mergeCell ref="C320:F322"/>
    <mergeCell ref="R346:AI346"/>
    <mergeCell ref="A348:P348"/>
    <mergeCell ref="R348:AI348"/>
    <mergeCell ref="A332:B334"/>
    <mergeCell ref="C332:F334"/>
    <mergeCell ref="A335:B337"/>
    <mergeCell ref="C335:F337"/>
    <mergeCell ref="A338:B340"/>
    <mergeCell ref="C338:F340"/>
    <mergeCell ref="A350:B355"/>
    <mergeCell ref="H350:H355"/>
    <mergeCell ref="I350:I355"/>
    <mergeCell ref="J350:J355"/>
    <mergeCell ref="C351:G354"/>
    <mergeCell ref="A356:B358"/>
    <mergeCell ref="C356:F358"/>
    <mergeCell ref="A341:B343"/>
    <mergeCell ref="C341:F343"/>
    <mergeCell ref="A346:P346"/>
    <mergeCell ref="A368:B370"/>
    <mergeCell ref="C368:F370"/>
    <mergeCell ref="A371:B373"/>
    <mergeCell ref="C371:F373"/>
    <mergeCell ref="A374:B376"/>
    <mergeCell ref="C374:F376"/>
    <mergeCell ref="A359:B361"/>
    <mergeCell ref="C359:F361"/>
    <mergeCell ref="A362:B364"/>
    <mergeCell ref="C362:F364"/>
    <mergeCell ref="A365:B367"/>
    <mergeCell ref="C365:F367"/>
    <mergeCell ref="A386:B388"/>
    <mergeCell ref="C386:F388"/>
    <mergeCell ref="A389:B391"/>
    <mergeCell ref="C389:F391"/>
    <mergeCell ref="A392:B394"/>
    <mergeCell ref="C392:F394"/>
    <mergeCell ref="A377:B379"/>
    <mergeCell ref="C377:F379"/>
    <mergeCell ref="A380:B382"/>
    <mergeCell ref="C380:F382"/>
    <mergeCell ref="A383:B385"/>
    <mergeCell ref="C383:F385"/>
    <mergeCell ref="A404:B406"/>
    <mergeCell ref="C404:F406"/>
    <mergeCell ref="A407:B409"/>
    <mergeCell ref="C407:F409"/>
    <mergeCell ref="A410:B412"/>
    <mergeCell ref="C410:F412"/>
    <mergeCell ref="A395:B397"/>
    <mergeCell ref="C395:F397"/>
    <mergeCell ref="A398:B400"/>
    <mergeCell ref="C398:F400"/>
    <mergeCell ref="A401:B403"/>
    <mergeCell ref="C401:F403"/>
    <mergeCell ref="A425:B427"/>
    <mergeCell ref="C425:F427"/>
    <mergeCell ref="A428:B430"/>
    <mergeCell ref="C428:F430"/>
    <mergeCell ref="A431:B433"/>
    <mergeCell ref="C431:F433"/>
    <mergeCell ref="A415:P415"/>
    <mergeCell ref="R415:AI415"/>
    <mergeCell ref="A417:P417"/>
    <mergeCell ref="R417:AI417"/>
    <mergeCell ref="A419:B424"/>
    <mergeCell ref="H419:H424"/>
    <mergeCell ref="I419:I424"/>
    <mergeCell ref="J419:J424"/>
    <mergeCell ref="C420:G423"/>
    <mergeCell ref="A443:B445"/>
    <mergeCell ref="C443:F445"/>
    <mergeCell ref="A446:B448"/>
    <mergeCell ref="C446:F448"/>
    <mergeCell ref="A449:B451"/>
    <mergeCell ref="C449:F451"/>
    <mergeCell ref="A434:B436"/>
    <mergeCell ref="C434:F436"/>
    <mergeCell ref="A437:B439"/>
    <mergeCell ref="C437:F439"/>
    <mergeCell ref="A440:B442"/>
    <mergeCell ref="C440:F442"/>
    <mergeCell ref="A461:B463"/>
    <mergeCell ref="C461:F463"/>
    <mergeCell ref="A464:B466"/>
    <mergeCell ref="C464:F466"/>
    <mergeCell ref="A467:B469"/>
    <mergeCell ref="C467:F469"/>
    <mergeCell ref="A452:B454"/>
    <mergeCell ref="C452:F454"/>
    <mergeCell ref="A455:B457"/>
    <mergeCell ref="C455:F457"/>
    <mergeCell ref="A458:B460"/>
    <mergeCell ref="C458:F460"/>
    <mergeCell ref="R484:AI484"/>
    <mergeCell ref="A486:P486"/>
    <mergeCell ref="R486:AI486"/>
    <mergeCell ref="A470:B472"/>
    <mergeCell ref="C470:F472"/>
    <mergeCell ref="A473:B475"/>
    <mergeCell ref="C473:F475"/>
    <mergeCell ref="A476:B478"/>
    <mergeCell ref="C476:F478"/>
    <mergeCell ref="A488:B493"/>
    <mergeCell ref="H488:H493"/>
    <mergeCell ref="I488:I493"/>
    <mergeCell ref="J488:J493"/>
    <mergeCell ref="C489:G492"/>
    <mergeCell ref="A494:B496"/>
    <mergeCell ref="C494:F496"/>
    <mergeCell ref="A479:B481"/>
    <mergeCell ref="C479:F481"/>
    <mergeCell ref="A484:P484"/>
    <mergeCell ref="A506:B508"/>
    <mergeCell ref="C506:F508"/>
    <mergeCell ref="A509:B511"/>
    <mergeCell ref="C509:F511"/>
    <mergeCell ref="A512:B514"/>
    <mergeCell ref="C512:F514"/>
    <mergeCell ref="A497:B499"/>
    <mergeCell ref="C497:F499"/>
    <mergeCell ref="A500:B502"/>
    <mergeCell ref="C500:F502"/>
    <mergeCell ref="A503:B505"/>
    <mergeCell ref="C503:F505"/>
    <mergeCell ref="A524:B526"/>
    <mergeCell ref="C524:F526"/>
    <mergeCell ref="A527:B529"/>
    <mergeCell ref="C527:F529"/>
    <mergeCell ref="A530:B532"/>
    <mergeCell ref="C530:F532"/>
    <mergeCell ref="A515:B517"/>
    <mergeCell ref="C515:F517"/>
    <mergeCell ref="A518:B520"/>
    <mergeCell ref="C518:F520"/>
    <mergeCell ref="A521:B523"/>
    <mergeCell ref="C521:F523"/>
    <mergeCell ref="A542:B544"/>
    <mergeCell ref="C542:F544"/>
    <mergeCell ref="A545:B547"/>
    <mergeCell ref="C545:F547"/>
    <mergeCell ref="A548:B550"/>
    <mergeCell ref="C548:F550"/>
    <mergeCell ref="A533:B535"/>
    <mergeCell ref="C533:F535"/>
    <mergeCell ref="A536:B538"/>
    <mergeCell ref="C536:F538"/>
    <mergeCell ref="A539:B541"/>
    <mergeCell ref="C539:F541"/>
    <mergeCell ref="A563:B565"/>
    <mergeCell ref="C563:F565"/>
    <mergeCell ref="A566:B568"/>
    <mergeCell ref="C566:F568"/>
    <mergeCell ref="A569:B571"/>
    <mergeCell ref="C569:F571"/>
    <mergeCell ref="A553:P553"/>
    <mergeCell ref="R553:AI553"/>
    <mergeCell ref="A555:P555"/>
    <mergeCell ref="R555:AI555"/>
    <mergeCell ref="A557:B562"/>
    <mergeCell ref="H557:H562"/>
    <mergeCell ref="I557:I562"/>
    <mergeCell ref="J557:J562"/>
    <mergeCell ref="C558:G561"/>
    <mergeCell ref="A581:B583"/>
    <mergeCell ref="C581:F583"/>
    <mergeCell ref="A584:B586"/>
    <mergeCell ref="C584:F586"/>
    <mergeCell ref="A587:B589"/>
    <mergeCell ref="C587:F589"/>
    <mergeCell ref="A572:B574"/>
    <mergeCell ref="C572:F574"/>
    <mergeCell ref="A575:B577"/>
    <mergeCell ref="C575:F577"/>
    <mergeCell ref="A578:B580"/>
    <mergeCell ref="C578:F580"/>
    <mergeCell ref="A599:B601"/>
    <mergeCell ref="C599:F601"/>
    <mergeCell ref="A602:B604"/>
    <mergeCell ref="C602:F604"/>
    <mergeCell ref="A605:B607"/>
    <mergeCell ref="C605:F607"/>
    <mergeCell ref="A590:B592"/>
    <mergeCell ref="C590:F592"/>
    <mergeCell ref="A593:B595"/>
    <mergeCell ref="C593:F595"/>
    <mergeCell ref="A596:B598"/>
    <mergeCell ref="C596:F598"/>
    <mergeCell ref="R622:AI622"/>
    <mergeCell ref="A624:P624"/>
    <mergeCell ref="R624:AI624"/>
    <mergeCell ref="A608:B610"/>
    <mergeCell ref="C608:F610"/>
    <mergeCell ref="A611:B613"/>
    <mergeCell ref="C611:F613"/>
    <mergeCell ref="A614:B616"/>
    <mergeCell ref="C614:F616"/>
    <mergeCell ref="A626:B631"/>
    <mergeCell ref="H626:H631"/>
    <mergeCell ref="I626:I631"/>
    <mergeCell ref="J626:J631"/>
    <mergeCell ref="C627:G630"/>
    <mergeCell ref="A632:B634"/>
    <mergeCell ref="C632:F634"/>
    <mergeCell ref="A617:B619"/>
    <mergeCell ref="C617:F619"/>
    <mergeCell ref="A622:P622"/>
    <mergeCell ref="A644:B646"/>
    <mergeCell ref="C644:F646"/>
    <mergeCell ref="A647:B649"/>
    <mergeCell ref="C647:F649"/>
    <mergeCell ref="A635:B637"/>
    <mergeCell ref="C635:F637"/>
    <mergeCell ref="A638:B640"/>
    <mergeCell ref="C638:F640"/>
    <mergeCell ref="A641:B643"/>
    <mergeCell ref="C641:F643"/>
  </mergeCells>
  <phoneticPr fontId="9" type="noConversion"/>
  <printOptions horizontalCentered="1"/>
  <pageMargins left="0.62992125984251968" right="0.6692913385826772" top="0.98425196850393704" bottom="0.98425196850393704" header="0.51181102362204722" footer="0.51181102362204722"/>
  <pageSetup paperSize="9" scale="62" pageOrder="overThenDown" orientation="portrait" r:id="rId1"/>
  <headerFooter alignWithMargins="0"/>
  <rowBreaks count="9" manualBreakCount="9">
    <brk id="69" max="16383" man="1"/>
    <brk id="138" max="16383" man="1"/>
    <brk id="207" max="16383" man="1"/>
    <brk id="276" max="16383" man="1"/>
    <brk id="345" max="16383" man="1"/>
    <brk id="414" max="16383" man="1"/>
    <brk id="483" max="16383" man="1"/>
    <brk id="552" max="16383" man="1"/>
    <brk id="621" max="16383" man="1"/>
  </rowBreaks>
  <colBreaks count="1" manualBreakCount="1">
    <brk id="17" max="648" man="1"/>
  </colBreaks>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33"/>
  <sheetViews>
    <sheetView view="pageBreakPreview" zoomScale="85" zoomScaleNormal="75" zoomScaleSheetLayoutView="85" workbookViewId="0">
      <selection activeCell="AL25" sqref="AL25"/>
    </sheetView>
  </sheetViews>
  <sheetFormatPr defaultColWidth="10.28515625" defaultRowHeight="15.75"/>
  <cols>
    <col min="1" max="1" width="10" style="1161" customWidth="1"/>
    <col min="2" max="2" width="14.28515625" style="1161" customWidth="1"/>
    <col min="3" max="5" width="13.85546875" style="1161" customWidth="1"/>
    <col min="6" max="6" width="5.5703125" style="1161" customWidth="1"/>
    <col min="7" max="7" width="5.85546875" style="1161" customWidth="1"/>
    <col min="8" max="14" width="8.85546875" style="1162" customWidth="1"/>
    <col min="15" max="15" width="0.85546875" style="1183" customWidth="1"/>
    <col min="16" max="30" width="8.85546875" style="1162" customWidth="1"/>
    <col min="31" max="31" width="3.140625" style="1162" customWidth="1"/>
    <col min="32" max="16384" width="10.28515625" style="1162"/>
  </cols>
  <sheetData>
    <row r="1" spans="1:51" s="1160" customFormat="1" ht="30.2" customHeight="1">
      <c r="A1" s="2351" t="s">
        <v>5715</v>
      </c>
      <c r="B1" s="2351"/>
      <c r="C1" s="2351"/>
      <c r="D1" s="2351"/>
      <c r="E1" s="2351"/>
      <c r="F1" s="2351"/>
      <c r="G1" s="2351"/>
      <c r="H1" s="2351"/>
      <c r="I1" s="2351"/>
      <c r="J1" s="2351"/>
      <c r="K1" s="2351"/>
      <c r="L1" s="2351"/>
      <c r="M1" s="2351"/>
      <c r="N1" s="2351"/>
      <c r="O1" s="1159"/>
      <c r="P1" s="2352" t="s">
        <v>5716</v>
      </c>
      <c r="Q1" s="2352"/>
      <c r="R1" s="2352"/>
      <c r="S1" s="2352"/>
      <c r="T1" s="2352"/>
      <c r="U1" s="2352"/>
      <c r="V1" s="2352"/>
      <c r="W1" s="2352"/>
      <c r="X1" s="2352"/>
      <c r="Y1" s="2352"/>
      <c r="Z1" s="2352"/>
      <c r="AA1" s="2352"/>
      <c r="AB1" s="2352"/>
      <c r="AC1" s="2352"/>
      <c r="AD1" s="2352"/>
    </row>
    <row r="2" spans="1:51" ht="20.25" customHeight="1">
      <c r="N2" s="481" t="s">
        <v>4274</v>
      </c>
      <c r="O2" s="481"/>
      <c r="P2" s="1673" t="s">
        <v>4126</v>
      </c>
    </row>
    <row r="3" spans="1:51" s="1160" customFormat="1" ht="30.2" customHeight="1">
      <c r="A3" s="2351" t="s">
        <v>3380</v>
      </c>
      <c r="B3" s="2351"/>
      <c r="C3" s="2351"/>
      <c r="D3" s="2351"/>
      <c r="E3" s="2351"/>
      <c r="F3" s="2351"/>
      <c r="G3" s="2351"/>
      <c r="H3" s="2351"/>
      <c r="I3" s="2351"/>
      <c r="J3" s="2351"/>
      <c r="K3" s="2351"/>
      <c r="L3" s="2351"/>
      <c r="M3" s="2351"/>
      <c r="N3" s="2351"/>
      <c r="O3" s="1159"/>
      <c r="P3" s="2352" t="s">
        <v>3381</v>
      </c>
      <c r="Q3" s="2352"/>
      <c r="R3" s="2352"/>
      <c r="S3" s="2352"/>
      <c r="T3" s="2352"/>
      <c r="U3" s="2352"/>
      <c r="V3" s="2352"/>
      <c r="W3" s="2352"/>
      <c r="X3" s="2352"/>
      <c r="Y3" s="2352"/>
      <c r="Z3" s="2352"/>
      <c r="AA3" s="2352"/>
      <c r="AB3" s="2352"/>
      <c r="AC3" s="2352"/>
      <c r="AD3" s="2352"/>
    </row>
    <row r="4" spans="1:51" s="1160" customFormat="1" ht="20.25" customHeight="1" thickBot="1">
      <c r="A4" s="1161" t="s">
        <v>801</v>
      </c>
      <c r="B4" s="1161"/>
      <c r="C4" s="1161"/>
      <c r="D4" s="1161"/>
      <c r="E4" s="1161"/>
      <c r="F4" s="1161"/>
      <c r="G4" s="1161"/>
      <c r="H4" s="1161"/>
      <c r="I4" s="1161"/>
      <c r="J4" s="1161"/>
      <c r="K4" s="1161"/>
      <c r="L4" s="1161"/>
      <c r="M4" s="1161"/>
      <c r="N4" s="490" t="s">
        <v>3215</v>
      </c>
      <c r="O4" s="490"/>
      <c r="P4" s="558">
        <v>2020</v>
      </c>
      <c r="Q4" s="1161"/>
      <c r="R4" s="1161"/>
      <c r="S4" s="1161"/>
      <c r="T4" s="1161"/>
      <c r="U4" s="1161"/>
      <c r="V4" s="1161"/>
      <c r="W4" s="1161"/>
      <c r="X4" s="1161"/>
      <c r="Y4" s="1161"/>
      <c r="Z4" s="1161"/>
      <c r="AA4" s="1161"/>
      <c r="AB4" s="1161"/>
      <c r="AD4" s="1164" t="s">
        <v>678</v>
      </c>
    </row>
    <row r="5" spans="1:51" s="346" customFormat="1" ht="12.95" customHeight="1">
      <c r="A5" s="2336" t="s">
        <v>5717</v>
      </c>
      <c r="B5" s="2336"/>
      <c r="C5" s="2338" t="s">
        <v>5718</v>
      </c>
      <c r="D5" s="2339"/>
      <c r="E5" s="2339"/>
      <c r="F5" s="2339"/>
      <c r="G5" s="2336"/>
      <c r="H5" s="2345" t="s">
        <v>5719</v>
      </c>
      <c r="I5" s="1165" t="s">
        <v>3214</v>
      </c>
      <c r="J5" s="1165" t="s">
        <v>3214</v>
      </c>
      <c r="K5" s="1165" t="s">
        <v>3382</v>
      </c>
      <c r="L5" s="1165" t="s">
        <v>3383</v>
      </c>
      <c r="M5" s="1165" t="s">
        <v>3214</v>
      </c>
      <c r="N5" s="1165" t="s">
        <v>3382</v>
      </c>
      <c r="O5" s="1166"/>
      <c r="P5" s="1167" t="s">
        <v>3382</v>
      </c>
      <c r="Q5" s="1165" t="s">
        <v>3382</v>
      </c>
      <c r="R5" s="1165" t="s">
        <v>3214</v>
      </c>
      <c r="S5" s="1165" t="s">
        <v>3214</v>
      </c>
      <c r="T5" s="1165" t="s">
        <v>3382</v>
      </c>
      <c r="U5" s="1165" t="s">
        <v>3382</v>
      </c>
      <c r="V5" s="1165" t="s">
        <v>3214</v>
      </c>
      <c r="W5" s="1165" t="s">
        <v>3382</v>
      </c>
      <c r="X5" s="1165" t="s">
        <v>3382</v>
      </c>
      <c r="Y5" s="1165" t="s">
        <v>3382</v>
      </c>
      <c r="Z5" s="1165" t="s">
        <v>3214</v>
      </c>
      <c r="AA5" s="1165" t="s">
        <v>3214</v>
      </c>
      <c r="AB5" s="1165" t="s">
        <v>3382</v>
      </c>
      <c r="AC5" s="1165" t="s">
        <v>3382</v>
      </c>
      <c r="AD5" s="1168" t="s">
        <v>3382</v>
      </c>
      <c r="AE5" s="345"/>
    </row>
    <row r="6" spans="1:51" s="346" customFormat="1" ht="12.95" customHeight="1">
      <c r="A6" s="2337"/>
      <c r="B6" s="2337"/>
      <c r="C6" s="2340"/>
      <c r="D6" s="2341"/>
      <c r="E6" s="2341"/>
      <c r="F6" s="2341"/>
      <c r="G6" s="2337"/>
      <c r="H6" s="2346"/>
      <c r="I6" s="1169" t="s">
        <v>3384</v>
      </c>
      <c r="J6" s="1473" t="s">
        <v>3385</v>
      </c>
      <c r="K6" s="1473" t="s">
        <v>3386</v>
      </c>
      <c r="L6" s="1473" t="s">
        <v>3387</v>
      </c>
      <c r="M6" s="1473" t="s">
        <v>3388</v>
      </c>
      <c r="N6" s="1473" t="s">
        <v>3389</v>
      </c>
      <c r="O6" s="1166"/>
      <c r="P6" s="1475" t="s">
        <v>3390</v>
      </c>
      <c r="Q6" s="1473" t="s">
        <v>3391</v>
      </c>
      <c r="R6" s="1473" t="s">
        <v>3392</v>
      </c>
      <c r="S6" s="1473" t="s">
        <v>3393</v>
      </c>
      <c r="T6" s="1473" t="s">
        <v>3394</v>
      </c>
      <c r="U6" s="1473" t="s">
        <v>3385</v>
      </c>
      <c r="V6" s="1473" t="s">
        <v>55</v>
      </c>
      <c r="W6" s="1473" t="s">
        <v>53</v>
      </c>
      <c r="X6" s="1473" t="s">
        <v>52</v>
      </c>
      <c r="Y6" s="1473" t="s">
        <v>50</v>
      </c>
      <c r="Z6" s="1473" t="s">
        <v>49</v>
      </c>
      <c r="AA6" s="1473" t="s">
        <v>47</v>
      </c>
      <c r="AB6" s="1473" t="s">
        <v>45</v>
      </c>
      <c r="AC6" s="1473" t="s">
        <v>44</v>
      </c>
      <c r="AD6" s="1474" t="s">
        <v>42</v>
      </c>
      <c r="AE6" s="345"/>
    </row>
    <row r="7" spans="1:51" s="346" customFormat="1" ht="14.25" customHeight="1">
      <c r="A7" s="2337"/>
      <c r="B7" s="2337"/>
      <c r="C7" s="2340"/>
      <c r="D7" s="2341"/>
      <c r="E7" s="2341"/>
      <c r="F7" s="2341"/>
      <c r="G7" s="2337"/>
      <c r="H7" s="2346"/>
      <c r="I7" s="1473" t="s">
        <v>5720</v>
      </c>
      <c r="J7" s="1473" t="s">
        <v>5720</v>
      </c>
      <c r="K7" s="1473" t="s">
        <v>5720</v>
      </c>
      <c r="L7" s="1473" t="s">
        <v>5720</v>
      </c>
      <c r="M7" s="1473" t="s">
        <v>5720</v>
      </c>
      <c r="N7" s="1473" t="s">
        <v>5720</v>
      </c>
      <c r="O7" s="1166"/>
      <c r="P7" s="1475" t="s">
        <v>5720</v>
      </c>
      <c r="Q7" s="1473" t="s">
        <v>5720</v>
      </c>
      <c r="R7" s="1473" t="s">
        <v>5720</v>
      </c>
      <c r="S7" s="1473" t="s">
        <v>5720</v>
      </c>
      <c r="T7" s="1473" t="s">
        <v>5721</v>
      </c>
      <c r="U7" s="1473" t="s">
        <v>5721</v>
      </c>
      <c r="V7" s="1473" t="s">
        <v>5721</v>
      </c>
      <c r="W7" s="1473" t="s">
        <v>5721</v>
      </c>
      <c r="X7" s="1473" t="s">
        <v>5721</v>
      </c>
      <c r="Y7" s="1473" t="s">
        <v>5721</v>
      </c>
      <c r="Z7" s="1473" t="s">
        <v>5721</v>
      </c>
      <c r="AA7" s="1473" t="s">
        <v>5721</v>
      </c>
      <c r="AB7" s="1473" t="s">
        <v>5721</v>
      </c>
      <c r="AC7" s="1473" t="s">
        <v>5721</v>
      </c>
      <c r="AD7" s="1474" t="s">
        <v>5721</v>
      </c>
      <c r="AE7" s="345"/>
    </row>
    <row r="8" spans="1:51" s="346" customFormat="1" ht="12.95" customHeight="1" thickBot="1">
      <c r="A8" s="2337"/>
      <c r="B8" s="2337"/>
      <c r="C8" s="2342"/>
      <c r="D8" s="2343"/>
      <c r="E8" s="2343"/>
      <c r="F8" s="2343"/>
      <c r="G8" s="2344"/>
      <c r="H8" s="2347"/>
      <c r="I8" s="1170" t="s">
        <v>3397</v>
      </c>
      <c r="J8" s="1170" t="s">
        <v>3397</v>
      </c>
      <c r="K8" s="1170" t="s">
        <v>3397</v>
      </c>
      <c r="L8" s="1170" t="s">
        <v>3397</v>
      </c>
      <c r="M8" s="1170" t="s">
        <v>3397</v>
      </c>
      <c r="N8" s="1170" t="s">
        <v>3397</v>
      </c>
      <c r="O8" s="1166"/>
      <c r="P8" s="1170" t="s">
        <v>3397</v>
      </c>
      <c r="Q8" s="1170" t="s">
        <v>3398</v>
      </c>
      <c r="R8" s="1170" t="s">
        <v>3397</v>
      </c>
      <c r="S8" s="1170" t="s">
        <v>3397</v>
      </c>
      <c r="T8" s="1171" t="s">
        <v>3399</v>
      </c>
      <c r="U8" s="1171" t="s">
        <v>3399</v>
      </c>
      <c r="V8" s="1171" t="s">
        <v>3399</v>
      </c>
      <c r="W8" s="1171" t="s">
        <v>3399</v>
      </c>
      <c r="X8" s="1171" t="s">
        <v>3400</v>
      </c>
      <c r="Y8" s="1171" t="s">
        <v>3399</v>
      </c>
      <c r="Z8" s="1171" t="s">
        <v>3399</v>
      </c>
      <c r="AA8" s="1171" t="s">
        <v>3399</v>
      </c>
      <c r="AB8" s="1171" t="s">
        <v>3399</v>
      </c>
      <c r="AC8" s="1172" t="s">
        <v>3399</v>
      </c>
      <c r="AD8" s="1172" t="s">
        <v>3400</v>
      </c>
      <c r="AE8" s="345"/>
    </row>
    <row r="9" spans="1:51" s="1175" customFormat="1" ht="15.95" customHeight="1">
      <c r="A9" s="2348" t="s">
        <v>100</v>
      </c>
      <c r="B9" s="2348"/>
      <c r="C9" s="2326" t="s">
        <v>5722</v>
      </c>
      <c r="D9" s="2326"/>
      <c r="E9" s="2326"/>
      <c r="F9" s="2326"/>
      <c r="G9" s="1173" t="s">
        <v>5705</v>
      </c>
      <c r="H9" s="1163">
        <v>586</v>
      </c>
      <c r="I9" s="1163">
        <v>239</v>
      </c>
      <c r="J9" s="1163">
        <v>27</v>
      </c>
      <c r="K9" s="1163">
        <v>10</v>
      </c>
      <c r="L9" s="1163">
        <v>11</v>
      </c>
      <c r="M9" s="1163">
        <v>8</v>
      </c>
      <c r="N9" s="1163">
        <v>12</v>
      </c>
      <c r="O9" s="1174"/>
      <c r="P9" s="1163">
        <v>36</v>
      </c>
      <c r="Q9" s="1163">
        <v>26</v>
      </c>
      <c r="R9" s="1163">
        <v>18</v>
      </c>
      <c r="S9" s="1163">
        <v>4</v>
      </c>
      <c r="T9" s="1163">
        <v>51</v>
      </c>
      <c r="U9" s="1163">
        <v>24</v>
      </c>
      <c r="V9" s="1163">
        <v>27</v>
      </c>
      <c r="W9" s="1163">
        <v>22</v>
      </c>
      <c r="X9" s="1163">
        <v>22</v>
      </c>
      <c r="Y9" s="1163">
        <v>14</v>
      </c>
      <c r="Z9" s="1163">
        <v>10</v>
      </c>
      <c r="AA9" s="1163">
        <v>9</v>
      </c>
      <c r="AB9" s="1163">
        <v>3</v>
      </c>
      <c r="AC9" s="1163">
        <v>9</v>
      </c>
      <c r="AD9" s="1163">
        <v>4</v>
      </c>
      <c r="AE9" s="1163"/>
    </row>
    <row r="10" spans="1:51" s="1175" customFormat="1" ht="15.95" customHeight="1">
      <c r="A10" s="2329"/>
      <c r="B10" s="2329"/>
      <c r="C10" s="2327"/>
      <c r="D10" s="2327"/>
      <c r="E10" s="2327"/>
      <c r="F10" s="2327"/>
      <c r="G10" s="1176" t="s">
        <v>5346</v>
      </c>
      <c r="H10" s="1163">
        <v>333</v>
      </c>
      <c r="I10" s="1163">
        <v>127</v>
      </c>
      <c r="J10" s="1163">
        <v>15</v>
      </c>
      <c r="K10" s="1163">
        <v>4</v>
      </c>
      <c r="L10" s="1163">
        <v>5</v>
      </c>
      <c r="M10" s="1163">
        <v>4</v>
      </c>
      <c r="N10" s="1163">
        <v>9</v>
      </c>
      <c r="O10" s="1174"/>
      <c r="P10" s="1163">
        <v>22</v>
      </c>
      <c r="Q10" s="1163">
        <v>13</v>
      </c>
      <c r="R10" s="1163">
        <v>11</v>
      </c>
      <c r="S10" s="1163">
        <v>3</v>
      </c>
      <c r="T10" s="1163">
        <v>36</v>
      </c>
      <c r="U10" s="1163">
        <v>9</v>
      </c>
      <c r="V10" s="1163">
        <v>16</v>
      </c>
      <c r="W10" s="1163">
        <v>10</v>
      </c>
      <c r="X10" s="1163">
        <v>16</v>
      </c>
      <c r="Y10" s="1163">
        <v>9</v>
      </c>
      <c r="Z10" s="1163">
        <v>7</v>
      </c>
      <c r="AA10" s="1163">
        <v>6</v>
      </c>
      <c r="AB10" s="1163">
        <v>2</v>
      </c>
      <c r="AC10" s="1163">
        <v>6</v>
      </c>
      <c r="AD10" s="1163">
        <v>3</v>
      </c>
      <c r="AE10" s="1163"/>
    </row>
    <row r="11" spans="1:51" s="1175" customFormat="1" ht="15.95" customHeight="1">
      <c r="A11" s="2329"/>
      <c r="B11" s="2329"/>
      <c r="C11" s="2327"/>
      <c r="D11" s="2327"/>
      <c r="E11" s="2327"/>
      <c r="F11" s="2327"/>
      <c r="G11" s="1176" t="s">
        <v>5344</v>
      </c>
      <c r="H11" s="1163">
        <v>253</v>
      </c>
      <c r="I11" s="1163">
        <v>112</v>
      </c>
      <c r="J11" s="1163">
        <v>12</v>
      </c>
      <c r="K11" s="1163">
        <v>6</v>
      </c>
      <c r="L11" s="1163">
        <v>6</v>
      </c>
      <c r="M11" s="1163">
        <v>4</v>
      </c>
      <c r="N11" s="1163">
        <v>3</v>
      </c>
      <c r="O11" s="1174"/>
      <c r="P11" s="1163">
        <v>14</v>
      </c>
      <c r="Q11" s="1163">
        <v>13</v>
      </c>
      <c r="R11" s="1163">
        <v>7</v>
      </c>
      <c r="S11" s="1163">
        <v>1</v>
      </c>
      <c r="T11" s="1163">
        <v>15</v>
      </c>
      <c r="U11" s="1163">
        <v>15</v>
      </c>
      <c r="V11" s="1163">
        <v>11</v>
      </c>
      <c r="W11" s="1163">
        <v>12</v>
      </c>
      <c r="X11" s="1163">
        <v>6</v>
      </c>
      <c r="Y11" s="1163">
        <v>5</v>
      </c>
      <c r="Z11" s="1163">
        <v>3</v>
      </c>
      <c r="AA11" s="1163">
        <v>3</v>
      </c>
      <c r="AB11" s="1163">
        <v>1</v>
      </c>
      <c r="AC11" s="1163">
        <v>3</v>
      </c>
      <c r="AD11" s="1163">
        <v>1</v>
      </c>
      <c r="AE11" s="1163"/>
    </row>
    <row r="12" spans="1:51" s="1175" customFormat="1" ht="15.95" customHeight="1">
      <c r="A12" s="2328" t="s">
        <v>3401</v>
      </c>
      <c r="B12" s="2328"/>
      <c r="C12" s="2355" t="s">
        <v>5723</v>
      </c>
      <c r="D12" s="2355"/>
      <c r="E12" s="2355"/>
      <c r="F12" s="2355"/>
      <c r="G12" s="1173" t="s">
        <v>5348</v>
      </c>
      <c r="H12" s="1163">
        <v>6</v>
      </c>
      <c r="I12" s="1163">
        <v>0</v>
      </c>
      <c r="J12" s="1163">
        <v>0</v>
      </c>
      <c r="K12" s="1163">
        <v>0</v>
      </c>
      <c r="L12" s="1163">
        <v>0</v>
      </c>
      <c r="M12" s="1163">
        <v>0</v>
      </c>
      <c r="N12" s="1163">
        <v>0</v>
      </c>
      <c r="O12" s="1174"/>
      <c r="P12" s="1163">
        <v>2</v>
      </c>
      <c r="Q12" s="1163">
        <v>0</v>
      </c>
      <c r="R12" s="1163">
        <v>1</v>
      </c>
      <c r="S12" s="1163">
        <v>0</v>
      </c>
      <c r="T12" s="1163">
        <v>1</v>
      </c>
      <c r="U12" s="1163">
        <v>0</v>
      </c>
      <c r="V12" s="1163">
        <v>0</v>
      </c>
      <c r="W12" s="1163">
        <v>1</v>
      </c>
      <c r="X12" s="1163">
        <v>0</v>
      </c>
      <c r="Y12" s="1163">
        <v>0</v>
      </c>
      <c r="Z12" s="1163">
        <v>0</v>
      </c>
      <c r="AA12" s="1163">
        <v>0</v>
      </c>
      <c r="AB12" s="1163">
        <v>0</v>
      </c>
      <c r="AC12" s="1163">
        <v>0</v>
      </c>
      <c r="AD12" s="1163">
        <v>1</v>
      </c>
      <c r="AE12" s="1163"/>
      <c r="AY12" s="1507"/>
    </row>
    <row r="13" spans="1:51" s="1175" customFormat="1" ht="15.95" customHeight="1">
      <c r="A13" s="2329"/>
      <c r="B13" s="2329"/>
      <c r="C13" s="2355"/>
      <c r="D13" s="2355"/>
      <c r="E13" s="2355"/>
      <c r="F13" s="2355"/>
      <c r="G13" s="1176" t="s">
        <v>5346</v>
      </c>
      <c r="H13" s="1163">
        <v>3</v>
      </c>
      <c r="I13" s="1163">
        <v>0</v>
      </c>
      <c r="J13" s="1163">
        <v>0</v>
      </c>
      <c r="K13" s="1163">
        <v>0</v>
      </c>
      <c r="L13" s="1163">
        <v>0</v>
      </c>
      <c r="M13" s="1163">
        <v>0</v>
      </c>
      <c r="N13" s="1163">
        <v>0</v>
      </c>
      <c r="O13" s="1174"/>
      <c r="P13" s="1163">
        <v>2</v>
      </c>
      <c r="Q13" s="1163">
        <v>0</v>
      </c>
      <c r="R13" s="1163">
        <v>0</v>
      </c>
      <c r="S13" s="1163">
        <v>0</v>
      </c>
      <c r="T13" s="1163">
        <v>0</v>
      </c>
      <c r="U13" s="1163">
        <v>0</v>
      </c>
      <c r="V13" s="1163">
        <v>0</v>
      </c>
      <c r="W13" s="1163">
        <v>1</v>
      </c>
      <c r="X13" s="1163">
        <v>0</v>
      </c>
      <c r="Y13" s="1163">
        <v>0</v>
      </c>
      <c r="Z13" s="1163">
        <v>0</v>
      </c>
      <c r="AA13" s="1163">
        <v>0</v>
      </c>
      <c r="AB13" s="1163">
        <v>0</v>
      </c>
      <c r="AC13" s="1163">
        <v>0</v>
      </c>
      <c r="AD13" s="1163">
        <v>0</v>
      </c>
      <c r="AE13" s="1163"/>
    </row>
    <row r="14" spans="1:51" s="1175" customFormat="1" ht="15.95" customHeight="1">
      <c r="A14" s="2329"/>
      <c r="B14" s="2329"/>
      <c r="C14" s="2355"/>
      <c r="D14" s="2355"/>
      <c r="E14" s="2355"/>
      <c r="F14" s="2355"/>
      <c r="G14" s="1176" t="s">
        <v>5344</v>
      </c>
      <c r="H14" s="1163">
        <v>3</v>
      </c>
      <c r="I14" s="1163">
        <v>0</v>
      </c>
      <c r="J14" s="1163">
        <v>0</v>
      </c>
      <c r="K14" s="1163">
        <v>0</v>
      </c>
      <c r="L14" s="1163">
        <v>0</v>
      </c>
      <c r="M14" s="1163">
        <v>0</v>
      </c>
      <c r="N14" s="1163">
        <v>0</v>
      </c>
      <c r="O14" s="1174"/>
      <c r="P14" s="1163">
        <v>0</v>
      </c>
      <c r="Q14" s="1163">
        <v>0</v>
      </c>
      <c r="R14" s="1163">
        <v>1</v>
      </c>
      <c r="S14" s="1163">
        <v>0</v>
      </c>
      <c r="T14" s="1163">
        <v>1</v>
      </c>
      <c r="U14" s="1163">
        <v>0</v>
      </c>
      <c r="V14" s="1163">
        <v>0</v>
      </c>
      <c r="W14" s="1163">
        <v>0</v>
      </c>
      <c r="X14" s="1163">
        <v>0</v>
      </c>
      <c r="Y14" s="1163">
        <v>0</v>
      </c>
      <c r="Z14" s="1163">
        <v>0</v>
      </c>
      <c r="AA14" s="1163">
        <v>0</v>
      </c>
      <c r="AB14" s="1163">
        <v>0</v>
      </c>
      <c r="AC14" s="1163">
        <v>0</v>
      </c>
      <c r="AD14" s="1163">
        <v>1</v>
      </c>
      <c r="AE14" s="1163"/>
    </row>
    <row r="15" spans="1:51" s="1175" customFormat="1" ht="15.95" customHeight="1">
      <c r="A15" s="2328" t="s">
        <v>3402</v>
      </c>
      <c r="B15" s="2328"/>
      <c r="C15" s="2355" t="s">
        <v>5704</v>
      </c>
      <c r="D15" s="2355"/>
      <c r="E15" s="2355"/>
      <c r="F15" s="2355"/>
      <c r="G15" s="1173" t="s">
        <v>5348</v>
      </c>
      <c r="H15" s="1177">
        <v>1</v>
      </c>
      <c r="I15" s="1174">
        <v>0</v>
      </c>
      <c r="J15" s="1174">
        <v>0</v>
      </c>
      <c r="K15" s="1174">
        <v>0</v>
      </c>
      <c r="L15" s="1174">
        <v>0</v>
      </c>
      <c r="M15" s="1174">
        <v>0</v>
      </c>
      <c r="N15" s="1174">
        <v>0</v>
      </c>
      <c r="O15" s="1174"/>
      <c r="P15" s="1174">
        <v>1</v>
      </c>
      <c r="Q15" s="1174">
        <v>0</v>
      </c>
      <c r="R15" s="1174">
        <v>0</v>
      </c>
      <c r="S15" s="1174">
        <v>0</v>
      </c>
      <c r="T15" s="1174">
        <v>0</v>
      </c>
      <c r="U15" s="1174">
        <v>0</v>
      </c>
      <c r="V15" s="1174">
        <v>0</v>
      </c>
      <c r="W15" s="1174">
        <v>0</v>
      </c>
      <c r="X15" s="1174">
        <v>0</v>
      </c>
      <c r="Y15" s="1174">
        <v>0</v>
      </c>
      <c r="Z15" s="1174">
        <v>0</v>
      </c>
      <c r="AA15" s="1174">
        <v>0</v>
      </c>
      <c r="AB15" s="1174">
        <v>0</v>
      </c>
      <c r="AC15" s="1174">
        <v>0</v>
      </c>
      <c r="AD15" s="1174">
        <v>0</v>
      </c>
      <c r="AE15" s="1163"/>
    </row>
    <row r="16" spans="1:51" s="1175" customFormat="1" ht="15.95" customHeight="1">
      <c r="A16" s="2329"/>
      <c r="B16" s="2329"/>
      <c r="C16" s="2355"/>
      <c r="D16" s="2355"/>
      <c r="E16" s="2355"/>
      <c r="F16" s="2355"/>
      <c r="G16" s="1176" t="s">
        <v>5346</v>
      </c>
      <c r="H16" s="1177">
        <v>1</v>
      </c>
      <c r="I16" s="1174">
        <v>0</v>
      </c>
      <c r="J16" s="1174">
        <v>0</v>
      </c>
      <c r="K16" s="1174">
        <v>0</v>
      </c>
      <c r="L16" s="1174">
        <v>0</v>
      </c>
      <c r="M16" s="1174">
        <v>0</v>
      </c>
      <c r="N16" s="1174">
        <v>0</v>
      </c>
      <c r="O16" s="1174"/>
      <c r="P16" s="1174">
        <v>1</v>
      </c>
      <c r="Q16" s="1174">
        <v>0</v>
      </c>
      <c r="R16" s="1174">
        <v>0</v>
      </c>
      <c r="S16" s="1174">
        <v>0</v>
      </c>
      <c r="T16" s="1174">
        <v>0</v>
      </c>
      <c r="U16" s="1174">
        <v>0</v>
      </c>
      <c r="V16" s="1174">
        <v>0</v>
      </c>
      <c r="W16" s="1174">
        <v>0</v>
      </c>
      <c r="X16" s="1174">
        <v>0</v>
      </c>
      <c r="Y16" s="1174">
        <v>0</v>
      </c>
      <c r="Z16" s="1174">
        <v>0</v>
      </c>
      <c r="AA16" s="1174">
        <v>0</v>
      </c>
      <c r="AB16" s="1174">
        <v>0</v>
      </c>
      <c r="AC16" s="1174">
        <v>0</v>
      </c>
      <c r="AD16" s="1174">
        <v>0</v>
      </c>
      <c r="AE16" s="1163"/>
    </row>
    <row r="17" spans="1:31" s="1175" customFormat="1" ht="15.95" customHeight="1">
      <c r="A17" s="2329"/>
      <c r="B17" s="2329"/>
      <c r="C17" s="2355"/>
      <c r="D17" s="2355"/>
      <c r="E17" s="2355"/>
      <c r="F17" s="2355"/>
      <c r="G17" s="1176" t="s">
        <v>5344</v>
      </c>
      <c r="H17" s="1177">
        <v>0</v>
      </c>
      <c r="I17" s="1174">
        <v>0</v>
      </c>
      <c r="J17" s="1174">
        <v>0</v>
      </c>
      <c r="K17" s="1174">
        <v>0</v>
      </c>
      <c r="L17" s="1174">
        <v>0</v>
      </c>
      <c r="M17" s="1174">
        <v>0</v>
      </c>
      <c r="N17" s="1174">
        <v>0</v>
      </c>
      <c r="O17" s="1174"/>
      <c r="P17" s="1174">
        <v>0</v>
      </c>
      <c r="Q17" s="1174">
        <v>0</v>
      </c>
      <c r="R17" s="1174">
        <v>0</v>
      </c>
      <c r="S17" s="1174">
        <v>0</v>
      </c>
      <c r="T17" s="1174">
        <v>0</v>
      </c>
      <c r="U17" s="1174">
        <v>0</v>
      </c>
      <c r="V17" s="1174">
        <v>0</v>
      </c>
      <c r="W17" s="1174">
        <v>0</v>
      </c>
      <c r="X17" s="1174">
        <v>0</v>
      </c>
      <c r="Y17" s="1174">
        <v>0</v>
      </c>
      <c r="Z17" s="1174">
        <v>0</v>
      </c>
      <c r="AA17" s="1174">
        <v>0</v>
      </c>
      <c r="AB17" s="1174">
        <v>0</v>
      </c>
      <c r="AC17" s="1174">
        <v>0</v>
      </c>
      <c r="AD17" s="1174">
        <v>0</v>
      </c>
      <c r="AE17" s="1163"/>
    </row>
    <row r="18" spans="1:31" s="1175" customFormat="1" ht="15.95" customHeight="1">
      <c r="A18" s="2328" t="s">
        <v>3403</v>
      </c>
      <c r="B18" s="2328"/>
      <c r="C18" s="2355" t="s">
        <v>5345</v>
      </c>
      <c r="D18" s="2355"/>
      <c r="E18" s="2355"/>
      <c r="F18" s="2355"/>
      <c r="G18" s="1173" t="s">
        <v>5348</v>
      </c>
      <c r="H18" s="1177">
        <v>3</v>
      </c>
      <c r="I18" s="1174">
        <v>0</v>
      </c>
      <c r="J18" s="1174">
        <v>0</v>
      </c>
      <c r="K18" s="1174">
        <v>0</v>
      </c>
      <c r="L18" s="1174">
        <v>0</v>
      </c>
      <c r="M18" s="1174">
        <v>0</v>
      </c>
      <c r="N18" s="1174">
        <v>0</v>
      </c>
      <c r="O18" s="1174"/>
      <c r="P18" s="1174">
        <v>0</v>
      </c>
      <c r="Q18" s="1174">
        <v>0</v>
      </c>
      <c r="R18" s="1174">
        <v>0</v>
      </c>
      <c r="S18" s="1174">
        <v>0</v>
      </c>
      <c r="T18" s="1174">
        <v>1</v>
      </c>
      <c r="U18" s="1174">
        <v>0</v>
      </c>
      <c r="V18" s="1174">
        <v>0</v>
      </c>
      <c r="W18" s="1174">
        <v>1</v>
      </c>
      <c r="X18" s="1174">
        <v>0</v>
      </c>
      <c r="Y18" s="1174">
        <v>0</v>
      </c>
      <c r="Z18" s="1174">
        <v>0</v>
      </c>
      <c r="AA18" s="1174">
        <v>0</v>
      </c>
      <c r="AB18" s="1174">
        <v>0</v>
      </c>
      <c r="AC18" s="1174">
        <v>0</v>
      </c>
      <c r="AD18" s="1174">
        <v>1</v>
      </c>
      <c r="AE18" s="1163"/>
    </row>
    <row r="19" spans="1:31" s="1175" customFormat="1" ht="15.95" customHeight="1">
      <c r="A19" s="2329"/>
      <c r="B19" s="2329"/>
      <c r="C19" s="2355"/>
      <c r="D19" s="2355"/>
      <c r="E19" s="2355"/>
      <c r="F19" s="2355"/>
      <c r="G19" s="1176" t="s">
        <v>5346</v>
      </c>
      <c r="H19" s="1177">
        <v>1</v>
      </c>
      <c r="I19" s="1174">
        <v>0</v>
      </c>
      <c r="J19" s="1174">
        <v>0</v>
      </c>
      <c r="K19" s="1174">
        <v>0</v>
      </c>
      <c r="L19" s="1174">
        <v>0</v>
      </c>
      <c r="M19" s="1174">
        <v>0</v>
      </c>
      <c r="N19" s="1174">
        <v>0</v>
      </c>
      <c r="O19" s="1174"/>
      <c r="P19" s="1174">
        <v>0</v>
      </c>
      <c r="Q19" s="1174">
        <v>0</v>
      </c>
      <c r="R19" s="1174">
        <v>0</v>
      </c>
      <c r="S19" s="1174">
        <v>0</v>
      </c>
      <c r="T19" s="1174">
        <v>0</v>
      </c>
      <c r="U19" s="1174">
        <v>0</v>
      </c>
      <c r="V19" s="1174">
        <v>0</v>
      </c>
      <c r="W19" s="1174">
        <v>1</v>
      </c>
      <c r="X19" s="1174">
        <v>0</v>
      </c>
      <c r="Y19" s="1174">
        <v>0</v>
      </c>
      <c r="Z19" s="1174">
        <v>0</v>
      </c>
      <c r="AA19" s="1174">
        <v>0</v>
      </c>
      <c r="AB19" s="1174">
        <v>0</v>
      </c>
      <c r="AC19" s="1174">
        <v>0</v>
      </c>
      <c r="AD19" s="1174">
        <v>0</v>
      </c>
      <c r="AE19" s="1163"/>
    </row>
    <row r="20" spans="1:31" s="1175" customFormat="1" ht="15.95" customHeight="1">
      <c r="A20" s="2329"/>
      <c r="B20" s="2329"/>
      <c r="C20" s="2355"/>
      <c r="D20" s="2355"/>
      <c r="E20" s="2355"/>
      <c r="F20" s="2355"/>
      <c r="G20" s="1176" t="s">
        <v>5344</v>
      </c>
      <c r="H20" s="1177">
        <v>2</v>
      </c>
      <c r="I20" s="1174">
        <v>0</v>
      </c>
      <c r="J20" s="1174">
        <v>0</v>
      </c>
      <c r="K20" s="1174">
        <v>0</v>
      </c>
      <c r="L20" s="1174">
        <v>0</v>
      </c>
      <c r="M20" s="1174">
        <v>0</v>
      </c>
      <c r="N20" s="1174">
        <v>0</v>
      </c>
      <c r="O20" s="1174"/>
      <c r="P20" s="1174">
        <v>0</v>
      </c>
      <c r="Q20" s="1174">
        <v>0</v>
      </c>
      <c r="R20" s="1174">
        <v>0</v>
      </c>
      <c r="S20" s="1174">
        <v>0</v>
      </c>
      <c r="T20" s="1174">
        <v>1</v>
      </c>
      <c r="U20" s="1174">
        <v>0</v>
      </c>
      <c r="V20" s="1174">
        <v>0</v>
      </c>
      <c r="W20" s="1174">
        <v>0</v>
      </c>
      <c r="X20" s="1174">
        <v>0</v>
      </c>
      <c r="Y20" s="1174">
        <v>0</v>
      </c>
      <c r="Z20" s="1174">
        <v>0</v>
      </c>
      <c r="AA20" s="1174">
        <v>0</v>
      </c>
      <c r="AB20" s="1174">
        <v>0</v>
      </c>
      <c r="AC20" s="1174">
        <v>0</v>
      </c>
      <c r="AD20" s="1174">
        <v>1</v>
      </c>
      <c r="AE20" s="1163"/>
    </row>
    <row r="21" spans="1:31" s="1175" customFormat="1" ht="15.95" customHeight="1">
      <c r="A21" s="2328" t="s">
        <v>5724</v>
      </c>
      <c r="B21" s="2328"/>
      <c r="C21" s="2355" t="s">
        <v>5725</v>
      </c>
      <c r="D21" s="2355"/>
      <c r="E21" s="2355"/>
      <c r="F21" s="2355"/>
      <c r="G21" s="1173" t="s">
        <v>5348</v>
      </c>
      <c r="H21" s="1163">
        <v>2</v>
      </c>
      <c r="I21" s="1163">
        <v>0</v>
      </c>
      <c r="J21" s="1163">
        <v>0</v>
      </c>
      <c r="K21" s="1163">
        <v>0</v>
      </c>
      <c r="L21" s="1163">
        <v>0</v>
      </c>
      <c r="M21" s="1163">
        <v>0</v>
      </c>
      <c r="N21" s="1163">
        <v>0</v>
      </c>
      <c r="O21" s="1174"/>
      <c r="P21" s="1163">
        <v>1</v>
      </c>
      <c r="Q21" s="1163">
        <v>0</v>
      </c>
      <c r="R21" s="1163">
        <v>1</v>
      </c>
      <c r="S21" s="1163">
        <v>0</v>
      </c>
      <c r="T21" s="1163">
        <v>0</v>
      </c>
      <c r="U21" s="1163">
        <v>0</v>
      </c>
      <c r="V21" s="1163">
        <v>0</v>
      </c>
      <c r="W21" s="1163">
        <v>0</v>
      </c>
      <c r="X21" s="1163">
        <v>0</v>
      </c>
      <c r="Y21" s="1163">
        <v>0</v>
      </c>
      <c r="Z21" s="1163">
        <v>0</v>
      </c>
      <c r="AA21" s="1163">
        <v>0</v>
      </c>
      <c r="AB21" s="1163">
        <v>0</v>
      </c>
      <c r="AC21" s="1163">
        <v>0</v>
      </c>
      <c r="AD21" s="1163">
        <v>0</v>
      </c>
      <c r="AE21" s="1163"/>
    </row>
    <row r="22" spans="1:31" s="1175" customFormat="1" ht="15.95" customHeight="1">
      <c r="A22" s="2329"/>
      <c r="B22" s="2329"/>
      <c r="C22" s="2355"/>
      <c r="D22" s="2355"/>
      <c r="E22" s="2355"/>
      <c r="F22" s="2355"/>
      <c r="G22" s="1176" t="s">
        <v>5346</v>
      </c>
      <c r="H22" s="1163">
        <v>1</v>
      </c>
      <c r="I22" s="1163">
        <v>0</v>
      </c>
      <c r="J22" s="1163">
        <v>0</v>
      </c>
      <c r="K22" s="1163">
        <v>0</v>
      </c>
      <c r="L22" s="1163">
        <v>0</v>
      </c>
      <c r="M22" s="1163">
        <v>0</v>
      </c>
      <c r="N22" s="1163">
        <v>0</v>
      </c>
      <c r="O22" s="1174"/>
      <c r="P22" s="1163">
        <v>1</v>
      </c>
      <c r="Q22" s="1163">
        <v>0</v>
      </c>
      <c r="R22" s="1163">
        <v>0</v>
      </c>
      <c r="S22" s="1163">
        <v>0</v>
      </c>
      <c r="T22" s="1163">
        <v>0</v>
      </c>
      <c r="U22" s="1163">
        <v>0</v>
      </c>
      <c r="V22" s="1163">
        <v>0</v>
      </c>
      <c r="W22" s="1163">
        <v>0</v>
      </c>
      <c r="X22" s="1163">
        <v>0</v>
      </c>
      <c r="Y22" s="1163">
        <v>0</v>
      </c>
      <c r="Z22" s="1163">
        <v>0</v>
      </c>
      <c r="AA22" s="1163">
        <v>0</v>
      </c>
      <c r="AB22" s="1163">
        <v>0</v>
      </c>
      <c r="AC22" s="1163">
        <v>0</v>
      </c>
      <c r="AD22" s="1163">
        <v>0</v>
      </c>
      <c r="AE22" s="1163"/>
    </row>
    <row r="23" spans="1:31" s="1175" customFormat="1" ht="15.95" customHeight="1">
      <c r="A23" s="2329"/>
      <c r="B23" s="2329"/>
      <c r="C23" s="2355"/>
      <c r="D23" s="2355"/>
      <c r="E23" s="2355"/>
      <c r="F23" s="2355"/>
      <c r="G23" s="1176" t="s">
        <v>5344</v>
      </c>
      <c r="H23" s="1163">
        <v>1</v>
      </c>
      <c r="I23" s="1163">
        <v>0</v>
      </c>
      <c r="J23" s="1163">
        <v>0</v>
      </c>
      <c r="K23" s="1163">
        <v>0</v>
      </c>
      <c r="L23" s="1163">
        <v>0</v>
      </c>
      <c r="M23" s="1163">
        <v>0</v>
      </c>
      <c r="N23" s="1163">
        <v>0</v>
      </c>
      <c r="O23" s="1174"/>
      <c r="P23" s="1163">
        <v>0</v>
      </c>
      <c r="Q23" s="1163">
        <v>0</v>
      </c>
      <c r="R23" s="1163">
        <v>1</v>
      </c>
      <c r="S23" s="1163">
        <v>0</v>
      </c>
      <c r="T23" s="1163">
        <v>0</v>
      </c>
      <c r="U23" s="1163">
        <v>0</v>
      </c>
      <c r="V23" s="1163">
        <v>0</v>
      </c>
      <c r="W23" s="1163">
        <v>0</v>
      </c>
      <c r="X23" s="1163">
        <v>0</v>
      </c>
      <c r="Y23" s="1163">
        <v>0</v>
      </c>
      <c r="Z23" s="1163">
        <v>0</v>
      </c>
      <c r="AA23" s="1163">
        <v>0</v>
      </c>
      <c r="AB23" s="1163">
        <v>0</v>
      </c>
      <c r="AC23" s="1163">
        <v>0</v>
      </c>
      <c r="AD23" s="1163">
        <v>0</v>
      </c>
      <c r="AE23" s="1163"/>
    </row>
    <row r="24" spans="1:31" s="1175" customFormat="1" ht="15.95" customHeight="1">
      <c r="A24" s="2328" t="s">
        <v>3404</v>
      </c>
      <c r="B24" s="2328"/>
      <c r="C24" s="2355" t="s">
        <v>5726</v>
      </c>
      <c r="D24" s="2355"/>
      <c r="E24" s="2355"/>
      <c r="F24" s="2355"/>
      <c r="G24" s="1173" t="s">
        <v>5348</v>
      </c>
      <c r="H24" s="1177">
        <v>3</v>
      </c>
      <c r="I24" s="1174">
        <v>0</v>
      </c>
      <c r="J24" s="1174">
        <v>0</v>
      </c>
      <c r="K24" s="1174">
        <v>0</v>
      </c>
      <c r="L24" s="1174">
        <v>0</v>
      </c>
      <c r="M24" s="1174">
        <v>0</v>
      </c>
      <c r="N24" s="1174">
        <v>0</v>
      </c>
      <c r="O24" s="1174"/>
      <c r="P24" s="1174">
        <v>0</v>
      </c>
      <c r="Q24" s="1174">
        <v>0</v>
      </c>
      <c r="R24" s="1174">
        <v>0</v>
      </c>
      <c r="S24" s="1174">
        <v>0</v>
      </c>
      <c r="T24" s="1174">
        <v>0</v>
      </c>
      <c r="U24" s="1174">
        <v>0</v>
      </c>
      <c r="V24" s="1174">
        <v>0</v>
      </c>
      <c r="W24" s="1174">
        <v>0</v>
      </c>
      <c r="X24" s="1174">
        <v>0</v>
      </c>
      <c r="Y24" s="1174">
        <v>2</v>
      </c>
      <c r="Z24" s="1174">
        <v>0</v>
      </c>
      <c r="AA24" s="1174">
        <v>1</v>
      </c>
      <c r="AB24" s="1174">
        <v>0</v>
      </c>
      <c r="AC24" s="1174">
        <v>0</v>
      </c>
      <c r="AD24" s="1174">
        <v>0</v>
      </c>
      <c r="AE24" s="1163"/>
    </row>
    <row r="25" spans="1:31" s="1175" customFormat="1" ht="15.95" customHeight="1">
      <c r="A25" s="2329"/>
      <c r="B25" s="2329"/>
      <c r="C25" s="2355"/>
      <c r="D25" s="2355"/>
      <c r="E25" s="2355"/>
      <c r="F25" s="2355"/>
      <c r="G25" s="1176" t="s">
        <v>5346</v>
      </c>
      <c r="H25" s="1177">
        <v>1</v>
      </c>
      <c r="I25" s="1174">
        <v>0</v>
      </c>
      <c r="J25" s="1174">
        <v>0</v>
      </c>
      <c r="K25" s="1174">
        <v>0</v>
      </c>
      <c r="L25" s="1174">
        <v>0</v>
      </c>
      <c r="M25" s="1174">
        <v>0</v>
      </c>
      <c r="N25" s="1174">
        <v>0</v>
      </c>
      <c r="O25" s="1174"/>
      <c r="P25" s="1174">
        <v>0</v>
      </c>
      <c r="Q25" s="1174">
        <v>0</v>
      </c>
      <c r="R25" s="1174">
        <v>0</v>
      </c>
      <c r="S25" s="1174">
        <v>0</v>
      </c>
      <c r="T25" s="1174">
        <v>0</v>
      </c>
      <c r="U25" s="1174">
        <v>0</v>
      </c>
      <c r="V25" s="1174">
        <v>0</v>
      </c>
      <c r="W25" s="1174">
        <v>0</v>
      </c>
      <c r="X25" s="1174">
        <v>0</v>
      </c>
      <c r="Y25" s="1174">
        <v>0</v>
      </c>
      <c r="Z25" s="1174">
        <v>0</v>
      </c>
      <c r="AA25" s="1174">
        <v>1</v>
      </c>
      <c r="AB25" s="1174">
        <v>0</v>
      </c>
      <c r="AC25" s="1174">
        <v>0</v>
      </c>
      <c r="AD25" s="1174">
        <v>0</v>
      </c>
      <c r="AE25" s="1163"/>
    </row>
    <row r="26" spans="1:31" s="1175" customFormat="1" ht="15.95" customHeight="1">
      <c r="A26" s="2329"/>
      <c r="B26" s="2329"/>
      <c r="C26" s="2355"/>
      <c r="D26" s="2355"/>
      <c r="E26" s="2355"/>
      <c r="F26" s="2355"/>
      <c r="G26" s="1176" t="s">
        <v>5344</v>
      </c>
      <c r="H26" s="1177">
        <v>2</v>
      </c>
      <c r="I26" s="1174">
        <v>0</v>
      </c>
      <c r="J26" s="1174">
        <v>0</v>
      </c>
      <c r="K26" s="1174">
        <v>0</v>
      </c>
      <c r="L26" s="1174">
        <v>0</v>
      </c>
      <c r="M26" s="1174">
        <v>0</v>
      </c>
      <c r="N26" s="1174">
        <v>0</v>
      </c>
      <c r="O26" s="1174"/>
      <c r="P26" s="1174">
        <v>0</v>
      </c>
      <c r="Q26" s="1174">
        <v>0</v>
      </c>
      <c r="R26" s="1174">
        <v>0</v>
      </c>
      <c r="S26" s="1174">
        <v>0</v>
      </c>
      <c r="T26" s="1174">
        <v>0</v>
      </c>
      <c r="U26" s="1174">
        <v>0</v>
      </c>
      <c r="V26" s="1174">
        <v>0</v>
      </c>
      <c r="W26" s="1174">
        <v>0</v>
      </c>
      <c r="X26" s="1174">
        <v>0</v>
      </c>
      <c r="Y26" s="1174">
        <v>2</v>
      </c>
      <c r="Z26" s="1174">
        <v>0</v>
      </c>
      <c r="AA26" s="1174">
        <v>0</v>
      </c>
      <c r="AB26" s="1174">
        <v>0</v>
      </c>
      <c r="AC26" s="1174">
        <v>0</v>
      </c>
      <c r="AD26" s="1174">
        <v>0</v>
      </c>
      <c r="AE26" s="1163"/>
    </row>
    <row r="27" spans="1:31" s="1175" customFormat="1" ht="15.95" customHeight="1">
      <c r="A27" s="2328" t="s">
        <v>3405</v>
      </c>
      <c r="B27" s="2328"/>
      <c r="C27" s="2355" t="s">
        <v>5347</v>
      </c>
      <c r="D27" s="2355"/>
      <c r="E27" s="2355"/>
      <c r="F27" s="2355"/>
      <c r="G27" s="1173" t="s">
        <v>5348</v>
      </c>
      <c r="H27" s="1177">
        <v>3</v>
      </c>
      <c r="I27" s="1174">
        <v>0</v>
      </c>
      <c r="J27" s="1174">
        <v>0</v>
      </c>
      <c r="K27" s="1174">
        <v>0</v>
      </c>
      <c r="L27" s="1174">
        <v>0</v>
      </c>
      <c r="M27" s="1174">
        <v>0</v>
      </c>
      <c r="N27" s="1174">
        <v>0</v>
      </c>
      <c r="O27" s="1174"/>
      <c r="P27" s="1174">
        <v>0</v>
      </c>
      <c r="Q27" s="1174">
        <v>0</v>
      </c>
      <c r="R27" s="1174">
        <v>0</v>
      </c>
      <c r="S27" s="1174">
        <v>0</v>
      </c>
      <c r="T27" s="1174">
        <v>0</v>
      </c>
      <c r="U27" s="1174">
        <v>0</v>
      </c>
      <c r="V27" s="1174">
        <v>0</v>
      </c>
      <c r="W27" s="1174">
        <v>0</v>
      </c>
      <c r="X27" s="1174">
        <v>0</v>
      </c>
      <c r="Y27" s="1174">
        <v>2</v>
      </c>
      <c r="Z27" s="1174">
        <v>0</v>
      </c>
      <c r="AA27" s="1174">
        <v>1</v>
      </c>
      <c r="AB27" s="1174">
        <v>0</v>
      </c>
      <c r="AC27" s="1174">
        <v>0</v>
      </c>
      <c r="AD27" s="1174">
        <v>0</v>
      </c>
      <c r="AE27" s="1163"/>
    </row>
    <row r="28" spans="1:31" s="1175" customFormat="1" ht="15.95" customHeight="1">
      <c r="A28" s="2329"/>
      <c r="B28" s="2329"/>
      <c r="C28" s="2355"/>
      <c r="D28" s="2355"/>
      <c r="E28" s="2355"/>
      <c r="F28" s="2355"/>
      <c r="G28" s="1176" t="s">
        <v>5346</v>
      </c>
      <c r="H28" s="1177">
        <v>1</v>
      </c>
      <c r="I28" s="1174">
        <v>0</v>
      </c>
      <c r="J28" s="1174">
        <v>0</v>
      </c>
      <c r="K28" s="1174">
        <v>0</v>
      </c>
      <c r="L28" s="1174">
        <v>0</v>
      </c>
      <c r="M28" s="1174">
        <v>0</v>
      </c>
      <c r="N28" s="1174">
        <v>0</v>
      </c>
      <c r="O28" s="1174"/>
      <c r="P28" s="1174">
        <v>0</v>
      </c>
      <c r="Q28" s="1174">
        <v>0</v>
      </c>
      <c r="R28" s="1174">
        <v>0</v>
      </c>
      <c r="S28" s="1174">
        <v>0</v>
      </c>
      <c r="T28" s="1174">
        <v>0</v>
      </c>
      <c r="U28" s="1174">
        <v>0</v>
      </c>
      <c r="V28" s="1174">
        <v>0</v>
      </c>
      <c r="W28" s="1174">
        <v>0</v>
      </c>
      <c r="X28" s="1174">
        <v>0</v>
      </c>
      <c r="Y28" s="1174">
        <v>0</v>
      </c>
      <c r="Z28" s="1174">
        <v>0</v>
      </c>
      <c r="AA28" s="1174">
        <v>1</v>
      </c>
      <c r="AB28" s="1174">
        <v>0</v>
      </c>
      <c r="AC28" s="1174">
        <v>0</v>
      </c>
      <c r="AD28" s="1174">
        <v>0</v>
      </c>
      <c r="AE28" s="1163"/>
    </row>
    <row r="29" spans="1:31" s="1175" customFormat="1" ht="15.95" customHeight="1">
      <c r="A29" s="2329"/>
      <c r="B29" s="2329"/>
      <c r="C29" s="2355"/>
      <c r="D29" s="2355"/>
      <c r="E29" s="2355"/>
      <c r="F29" s="2355"/>
      <c r="G29" s="1176" t="s">
        <v>5344</v>
      </c>
      <c r="H29" s="1177">
        <v>2</v>
      </c>
      <c r="I29" s="1174">
        <v>0</v>
      </c>
      <c r="J29" s="1174">
        <v>0</v>
      </c>
      <c r="K29" s="1174">
        <v>0</v>
      </c>
      <c r="L29" s="1174">
        <v>0</v>
      </c>
      <c r="M29" s="1174">
        <v>0</v>
      </c>
      <c r="N29" s="1174">
        <v>0</v>
      </c>
      <c r="O29" s="1174"/>
      <c r="P29" s="1174">
        <v>0</v>
      </c>
      <c r="Q29" s="1174">
        <v>0</v>
      </c>
      <c r="R29" s="1174">
        <v>0</v>
      </c>
      <c r="S29" s="1174">
        <v>0</v>
      </c>
      <c r="T29" s="1174">
        <v>0</v>
      </c>
      <c r="U29" s="1174">
        <v>0</v>
      </c>
      <c r="V29" s="1174">
        <v>0</v>
      </c>
      <c r="W29" s="1174">
        <v>0</v>
      </c>
      <c r="X29" s="1174">
        <v>0</v>
      </c>
      <c r="Y29" s="1174">
        <v>2</v>
      </c>
      <c r="Z29" s="1174">
        <v>0</v>
      </c>
      <c r="AA29" s="1174">
        <v>0</v>
      </c>
      <c r="AB29" s="1174">
        <v>0</v>
      </c>
      <c r="AC29" s="1174">
        <v>0</v>
      </c>
      <c r="AD29" s="1174">
        <v>0</v>
      </c>
      <c r="AE29" s="1163"/>
    </row>
    <row r="30" spans="1:31" s="1175" customFormat="1" ht="15.95" customHeight="1">
      <c r="A30" s="2328" t="s">
        <v>3406</v>
      </c>
      <c r="B30" s="2328"/>
      <c r="C30" s="2355" t="s">
        <v>5727</v>
      </c>
      <c r="D30" s="2355"/>
      <c r="E30" s="2355"/>
      <c r="F30" s="2355"/>
      <c r="G30" s="1173" t="s">
        <v>5348</v>
      </c>
      <c r="H30" s="1163">
        <v>3</v>
      </c>
      <c r="I30" s="1163">
        <v>0</v>
      </c>
      <c r="J30" s="1163">
        <v>0</v>
      </c>
      <c r="K30" s="1163">
        <v>0</v>
      </c>
      <c r="L30" s="1163">
        <v>0</v>
      </c>
      <c r="M30" s="1163">
        <v>0</v>
      </c>
      <c r="N30" s="1163">
        <v>0</v>
      </c>
      <c r="O30" s="1174"/>
      <c r="P30" s="1163">
        <v>0</v>
      </c>
      <c r="Q30" s="1163">
        <v>0</v>
      </c>
      <c r="R30" s="1163">
        <v>0</v>
      </c>
      <c r="S30" s="1163">
        <v>0</v>
      </c>
      <c r="T30" s="1163">
        <v>0</v>
      </c>
      <c r="U30" s="1163">
        <v>0</v>
      </c>
      <c r="V30" s="1163">
        <v>0</v>
      </c>
      <c r="W30" s="1163">
        <v>0</v>
      </c>
      <c r="X30" s="1163">
        <v>0</v>
      </c>
      <c r="Y30" s="1163">
        <v>2</v>
      </c>
      <c r="Z30" s="1163">
        <v>0</v>
      </c>
      <c r="AA30" s="1163">
        <v>1</v>
      </c>
      <c r="AB30" s="1163">
        <v>0</v>
      </c>
      <c r="AC30" s="1163">
        <v>0</v>
      </c>
      <c r="AD30" s="1163">
        <v>0</v>
      </c>
      <c r="AE30" s="1163"/>
    </row>
    <row r="31" spans="1:31" s="1175" customFormat="1" ht="15.95" customHeight="1">
      <c r="A31" s="2329"/>
      <c r="B31" s="2329"/>
      <c r="C31" s="2355"/>
      <c r="D31" s="2355"/>
      <c r="E31" s="2355"/>
      <c r="F31" s="2355"/>
      <c r="G31" s="1176" t="s">
        <v>5346</v>
      </c>
      <c r="H31" s="1163">
        <v>1</v>
      </c>
      <c r="I31" s="1163">
        <v>0</v>
      </c>
      <c r="J31" s="1163">
        <v>0</v>
      </c>
      <c r="K31" s="1163">
        <v>0</v>
      </c>
      <c r="L31" s="1163">
        <v>0</v>
      </c>
      <c r="M31" s="1163">
        <v>0</v>
      </c>
      <c r="N31" s="1163">
        <v>0</v>
      </c>
      <c r="O31" s="1174"/>
      <c r="P31" s="1163">
        <v>0</v>
      </c>
      <c r="Q31" s="1163">
        <v>0</v>
      </c>
      <c r="R31" s="1163">
        <v>0</v>
      </c>
      <c r="S31" s="1163">
        <v>0</v>
      </c>
      <c r="T31" s="1163">
        <v>0</v>
      </c>
      <c r="U31" s="1163">
        <v>0</v>
      </c>
      <c r="V31" s="1163">
        <v>0</v>
      </c>
      <c r="W31" s="1163">
        <v>0</v>
      </c>
      <c r="X31" s="1163">
        <v>0</v>
      </c>
      <c r="Y31" s="1163">
        <v>0</v>
      </c>
      <c r="Z31" s="1163">
        <v>0</v>
      </c>
      <c r="AA31" s="1163">
        <v>1</v>
      </c>
      <c r="AB31" s="1163">
        <v>0</v>
      </c>
      <c r="AC31" s="1163">
        <v>0</v>
      </c>
      <c r="AD31" s="1163">
        <v>0</v>
      </c>
      <c r="AE31" s="1163"/>
    </row>
    <row r="32" spans="1:31" s="1175" customFormat="1" ht="15.95" customHeight="1">
      <c r="A32" s="2329"/>
      <c r="B32" s="2329"/>
      <c r="C32" s="2355"/>
      <c r="D32" s="2355"/>
      <c r="E32" s="2355"/>
      <c r="F32" s="2355"/>
      <c r="G32" s="1176" t="s">
        <v>5344</v>
      </c>
      <c r="H32" s="1163">
        <v>2</v>
      </c>
      <c r="I32" s="1163">
        <v>0</v>
      </c>
      <c r="J32" s="1163">
        <v>0</v>
      </c>
      <c r="K32" s="1163">
        <v>0</v>
      </c>
      <c r="L32" s="1163">
        <v>0</v>
      </c>
      <c r="M32" s="1163">
        <v>0</v>
      </c>
      <c r="N32" s="1163">
        <v>0</v>
      </c>
      <c r="O32" s="1174"/>
      <c r="P32" s="1163">
        <v>0</v>
      </c>
      <c r="Q32" s="1163">
        <v>0</v>
      </c>
      <c r="R32" s="1163">
        <v>0</v>
      </c>
      <c r="S32" s="1163">
        <v>0</v>
      </c>
      <c r="T32" s="1163">
        <v>0</v>
      </c>
      <c r="U32" s="1163">
        <v>0</v>
      </c>
      <c r="V32" s="1163">
        <v>0</v>
      </c>
      <c r="W32" s="1163">
        <v>0</v>
      </c>
      <c r="X32" s="1163">
        <v>0</v>
      </c>
      <c r="Y32" s="1163">
        <v>2</v>
      </c>
      <c r="Z32" s="1163">
        <v>0</v>
      </c>
      <c r="AA32" s="1163">
        <v>0</v>
      </c>
      <c r="AB32" s="1163">
        <v>0</v>
      </c>
      <c r="AC32" s="1163">
        <v>0</v>
      </c>
      <c r="AD32" s="1163">
        <v>0</v>
      </c>
      <c r="AE32" s="1163"/>
    </row>
    <row r="33" spans="1:31" s="1175" customFormat="1" ht="15.95" customHeight="1">
      <c r="A33" s="2328" t="s">
        <v>3407</v>
      </c>
      <c r="B33" s="2328"/>
      <c r="C33" s="2330" t="s">
        <v>5728</v>
      </c>
      <c r="D33" s="2330"/>
      <c r="E33" s="2330"/>
      <c r="F33" s="2330"/>
      <c r="G33" s="1173" t="s">
        <v>5348</v>
      </c>
      <c r="H33" s="1163">
        <v>1</v>
      </c>
      <c r="I33" s="1163">
        <v>0</v>
      </c>
      <c r="J33" s="1163">
        <v>0</v>
      </c>
      <c r="K33" s="1163">
        <v>0</v>
      </c>
      <c r="L33" s="1163">
        <v>0</v>
      </c>
      <c r="M33" s="1163">
        <v>0</v>
      </c>
      <c r="N33" s="1163">
        <v>0</v>
      </c>
      <c r="O33" s="1174"/>
      <c r="P33" s="1163">
        <v>0</v>
      </c>
      <c r="Q33" s="1163">
        <v>0</v>
      </c>
      <c r="R33" s="1163">
        <v>0</v>
      </c>
      <c r="S33" s="1163">
        <v>0</v>
      </c>
      <c r="T33" s="1163">
        <v>0</v>
      </c>
      <c r="U33" s="1163">
        <v>0</v>
      </c>
      <c r="V33" s="1163">
        <v>0</v>
      </c>
      <c r="W33" s="1163">
        <v>0</v>
      </c>
      <c r="X33" s="1163">
        <v>0</v>
      </c>
      <c r="Y33" s="1163">
        <v>0</v>
      </c>
      <c r="Z33" s="1163">
        <v>1</v>
      </c>
      <c r="AA33" s="1163">
        <v>0</v>
      </c>
      <c r="AB33" s="1163">
        <v>0</v>
      </c>
      <c r="AC33" s="1163">
        <v>0</v>
      </c>
      <c r="AD33" s="1163">
        <v>0</v>
      </c>
      <c r="AE33" s="1163"/>
    </row>
    <row r="34" spans="1:31" s="1175" customFormat="1" ht="15.95" customHeight="1">
      <c r="A34" s="2329"/>
      <c r="B34" s="2329"/>
      <c r="C34" s="2331"/>
      <c r="D34" s="2331"/>
      <c r="E34" s="2331"/>
      <c r="F34" s="2331"/>
      <c r="G34" s="1176" t="s">
        <v>5346</v>
      </c>
      <c r="H34" s="1163">
        <v>1</v>
      </c>
      <c r="I34" s="1163">
        <v>0</v>
      </c>
      <c r="J34" s="1163">
        <v>0</v>
      </c>
      <c r="K34" s="1163">
        <v>0</v>
      </c>
      <c r="L34" s="1163">
        <v>0</v>
      </c>
      <c r="M34" s="1163">
        <v>0</v>
      </c>
      <c r="N34" s="1163">
        <v>0</v>
      </c>
      <c r="O34" s="1174"/>
      <c r="P34" s="1163">
        <v>0</v>
      </c>
      <c r="Q34" s="1163">
        <v>0</v>
      </c>
      <c r="R34" s="1163">
        <v>0</v>
      </c>
      <c r="S34" s="1163">
        <v>0</v>
      </c>
      <c r="T34" s="1163">
        <v>0</v>
      </c>
      <c r="U34" s="1163">
        <v>0</v>
      </c>
      <c r="V34" s="1163">
        <v>0</v>
      </c>
      <c r="W34" s="1163">
        <v>0</v>
      </c>
      <c r="X34" s="1163">
        <v>0</v>
      </c>
      <c r="Y34" s="1163">
        <v>0</v>
      </c>
      <c r="Z34" s="1163">
        <v>1</v>
      </c>
      <c r="AA34" s="1163">
        <v>0</v>
      </c>
      <c r="AB34" s="1163">
        <v>0</v>
      </c>
      <c r="AC34" s="1163">
        <v>0</v>
      </c>
      <c r="AD34" s="1163">
        <v>0</v>
      </c>
      <c r="AE34" s="1163"/>
    </row>
    <row r="35" spans="1:31" s="1175" customFormat="1" ht="48" customHeight="1">
      <c r="A35" s="2329"/>
      <c r="B35" s="2329"/>
      <c r="C35" s="2331"/>
      <c r="D35" s="2331"/>
      <c r="E35" s="2331"/>
      <c r="F35" s="2331"/>
      <c r="G35" s="1176" t="s">
        <v>5344</v>
      </c>
      <c r="H35" s="1163">
        <v>0</v>
      </c>
      <c r="I35" s="1163">
        <v>0</v>
      </c>
      <c r="J35" s="1163">
        <v>0</v>
      </c>
      <c r="K35" s="1163">
        <v>0</v>
      </c>
      <c r="L35" s="1163">
        <v>0</v>
      </c>
      <c r="M35" s="1163">
        <v>0</v>
      </c>
      <c r="N35" s="1163">
        <v>0</v>
      </c>
      <c r="O35" s="1174"/>
      <c r="P35" s="1163">
        <v>0</v>
      </c>
      <c r="Q35" s="1163">
        <v>0</v>
      </c>
      <c r="R35" s="1163">
        <v>0</v>
      </c>
      <c r="S35" s="1163">
        <v>0</v>
      </c>
      <c r="T35" s="1163">
        <v>0</v>
      </c>
      <c r="U35" s="1163">
        <v>0</v>
      </c>
      <c r="V35" s="1163">
        <v>0</v>
      </c>
      <c r="W35" s="1163">
        <v>0</v>
      </c>
      <c r="X35" s="1163">
        <v>0</v>
      </c>
      <c r="Y35" s="1163">
        <v>0</v>
      </c>
      <c r="Z35" s="1163">
        <v>0</v>
      </c>
      <c r="AA35" s="1163">
        <v>0</v>
      </c>
      <c r="AB35" s="1163">
        <v>0</v>
      </c>
      <c r="AC35" s="1163">
        <v>0</v>
      </c>
      <c r="AD35" s="1163">
        <v>0</v>
      </c>
      <c r="AE35" s="1163"/>
    </row>
    <row r="36" spans="1:31" s="1175" customFormat="1" ht="15.95" customHeight="1">
      <c r="A36" s="2328" t="s">
        <v>5729</v>
      </c>
      <c r="B36" s="2328"/>
      <c r="C36" s="2355" t="s">
        <v>5730</v>
      </c>
      <c r="D36" s="2355"/>
      <c r="E36" s="2355"/>
      <c r="F36" s="2355"/>
      <c r="G36" s="1173" t="s">
        <v>5348</v>
      </c>
      <c r="H36" s="1163">
        <v>1</v>
      </c>
      <c r="I36" s="1163">
        <v>0</v>
      </c>
      <c r="J36" s="1163">
        <v>0</v>
      </c>
      <c r="K36" s="1163">
        <v>0</v>
      </c>
      <c r="L36" s="1163">
        <v>0</v>
      </c>
      <c r="M36" s="1163">
        <v>0</v>
      </c>
      <c r="N36" s="1163">
        <v>0</v>
      </c>
      <c r="O36" s="1174"/>
      <c r="P36" s="1163">
        <v>0</v>
      </c>
      <c r="Q36" s="1163">
        <v>0</v>
      </c>
      <c r="R36" s="1163">
        <v>0</v>
      </c>
      <c r="S36" s="1163">
        <v>0</v>
      </c>
      <c r="T36" s="1163">
        <v>0</v>
      </c>
      <c r="U36" s="1163">
        <v>0</v>
      </c>
      <c r="V36" s="1163">
        <v>0</v>
      </c>
      <c r="W36" s="1163">
        <v>0</v>
      </c>
      <c r="X36" s="1163">
        <v>0</v>
      </c>
      <c r="Y36" s="1163">
        <v>0</v>
      </c>
      <c r="Z36" s="1163">
        <v>1</v>
      </c>
      <c r="AA36" s="1163">
        <v>0</v>
      </c>
      <c r="AB36" s="1163">
        <v>0</v>
      </c>
      <c r="AC36" s="1163">
        <v>0</v>
      </c>
      <c r="AD36" s="1163">
        <v>0</v>
      </c>
      <c r="AE36" s="1163"/>
    </row>
    <row r="37" spans="1:31" s="1175" customFormat="1" ht="15.95" customHeight="1">
      <c r="A37" s="2329"/>
      <c r="B37" s="2329"/>
      <c r="C37" s="2355"/>
      <c r="D37" s="2355"/>
      <c r="E37" s="2355"/>
      <c r="F37" s="2355"/>
      <c r="G37" s="1176" t="s">
        <v>5346</v>
      </c>
      <c r="H37" s="1163">
        <v>1</v>
      </c>
      <c r="I37" s="1163">
        <v>0</v>
      </c>
      <c r="J37" s="1163">
        <v>0</v>
      </c>
      <c r="K37" s="1163">
        <v>0</v>
      </c>
      <c r="L37" s="1163">
        <v>0</v>
      </c>
      <c r="M37" s="1163">
        <v>0</v>
      </c>
      <c r="N37" s="1163">
        <v>0</v>
      </c>
      <c r="O37" s="1174"/>
      <c r="P37" s="1163">
        <v>0</v>
      </c>
      <c r="Q37" s="1163">
        <v>0</v>
      </c>
      <c r="R37" s="1163">
        <v>0</v>
      </c>
      <c r="S37" s="1163">
        <v>0</v>
      </c>
      <c r="T37" s="1163">
        <v>0</v>
      </c>
      <c r="U37" s="1163">
        <v>0</v>
      </c>
      <c r="V37" s="1163">
        <v>0</v>
      </c>
      <c r="W37" s="1163">
        <v>0</v>
      </c>
      <c r="X37" s="1163">
        <v>0</v>
      </c>
      <c r="Y37" s="1163">
        <v>0</v>
      </c>
      <c r="Z37" s="1163">
        <v>1</v>
      </c>
      <c r="AA37" s="1163">
        <v>0</v>
      </c>
      <c r="AB37" s="1163">
        <v>0</v>
      </c>
      <c r="AC37" s="1163">
        <v>0</v>
      </c>
      <c r="AD37" s="1163">
        <v>0</v>
      </c>
      <c r="AE37" s="1163"/>
    </row>
    <row r="38" spans="1:31" s="1175" customFormat="1" ht="15.95" customHeight="1">
      <c r="A38" s="2329"/>
      <c r="B38" s="2329"/>
      <c r="C38" s="2355"/>
      <c r="D38" s="2355"/>
      <c r="E38" s="2355"/>
      <c r="F38" s="2355"/>
      <c r="G38" s="1176" t="s">
        <v>5344</v>
      </c>
      <c r="H38" s="1163">
        <v>0</v>
      </c>
      <c r="I38" s="1163">
        <v>0</v>
      </c>
      <c r="J38" s="1163">
        <v>0</v>
      </c>
      <c r="K38" s="1163">
        <v>0</v>
      </c>
      <c r="L38" s="1163">
        <v>0</v>
      </c>
      <c r="M38" s="1163">
        <v>0</v>
      </c>
      <c r="N38" s="1163">
        <v>0</v>
      </c>
      <c r="O38" s="1174"/>
      <c r="P38" s="1163">
        <v>0</v>
      </c>
      <c r="Q38" s="1163">
        <v>0</v>
      </c>
      <c r="R38" s="1163">
        <v>0</v>
      </c>
      <c r="S38" s="1163">
        <v>0</v>
      </c>
      <c r="T38" s="1163">
        <v>0</v>
      </c>
      <c r="U38" s="1163">
        <v>0</v>
      </c>
      <c r="V38" s="1163">
        <v>0</v>
      </c>
      <c r="W38" s="1163">
        <v>0</v>
      </c>
      <c r="X38" s="1163">
        <v>0</v>
      </c>
      <c r="Y38" s="1163">
        <v>0</v>
      </c>
      <c r="Z38" s="1163">
        <v>0</v>
      </c>
      <c r="AA38" s="1163">
        <v>0</v>
      </c>
      <c r="AB38" s="1163">
        <v>0</v>
      </c>
      <c r="AC38" s="1163">
        <v>0</v>
      </c>
      <c r="AD38" s="1163">
        <v>0</v>
      </c>
      <c r="AE38" s="1163"/>
    </row>
    <row r="39" spans="1:31" s="1175" customFormat="1" ht="15.95" customHeight="1">
      <c r="A39" s="2328" t="s">
        <v>3408</v>
      </c>
      <c r="B39" s="2328"/>
      <c r="C39" s="2355" t="s">
        <v>5731</v>
      </c>
      <c r="D39" s="2355"/>
      <c r="E39" s="2355"/>
      <c r="F39" s="2355"/>
      <c r="G39" s="1173" t="s">
        <v>5348</v>
      </c>
      <c r="H39" s="1163">
        <v>5</v>
      </c>
      <c r="I39" s="1163">
        <v>0</v>
      </c>
      <c r="J39" s="1163">
        <v>0</v>
      </c>
      <c r="K39" s="1163">
        <v>0</v>
      </c>
      <c r="L39" s="1163">
        <v>1</v>
      </c>
      <c r="M39" s="1163">
        <v>0</v>
      </c>
      <c r="N39" s="1163">
        <v>0</v>
      </c>
      <c r="O39" s="1174"/>
      <c r="P39" s="1163">
        <v>0</v>
      </c>
      <c r="Q39" s="1163">
        <v>0</v>
      </c>
      <c r="R39" s="1163">
        <v>0</v>
      </c>
      <c r="S39" s="1163">
        <v>0</v>
      </c>
      <c r="T39" s="1163">
        <v>1</v>
      </c>
      <c r="U39" s="1163">
        <v>0</v>
      </c>
      <c r="V39" s="1163">
        <v>2</v>
      </c>
      <c r="W39" s="1163">
        <v>0</v>
      </c>
      <c r="X39" s="1163">
        <v>0</v>
      </c>
      <c r="Y39" s="1163">
        <v>0</v>
      </c>
      <c r="Z39" s="1163">
        <v>0</v>
      </c>
      <c r="AA39" s="1163">
        <v>1</v>
      </c>
      <c r="AB39" s="1163">
        <v>0</v>
      </c>
      <c r="AC39" s="1163">
        <v>0</v>
      </c>
      <c r="AD39" s="1163">
        <v>0</v>
      </c>
      <c r="AE39" s="1163"/>
    </row>
    <row r="40" spans="1:31" s="1175" customFormat="1" ht="15.95" customHeight="1">
      <c r="A40" s="2329"/>
      <c r="B40" s="2329"/>
      <c r="C40" s="2331"/>
      <c r="D40" s="2331"/>
      <c r="E40" s="2331"/>
      <c r="F40" s="2331"/>
      <c r="G40" s="1176" t="s">
        <v>5346</v>
      </c>
      <c r="H40" s="1163">
        <v>4</v>
      </c>
      <c r="I40" s="1163">
        <v>0</v>
      </c>
      <c r="J40" s="1163">
        <v>0</v>
      </c>
      <c r="K40" s="1163">
        <v>0</v>
      </c>
      <c r="L40" s="1163">
        <v>0</v>
      </c>
      <c r="M40" s="1163">
        <v>0</v>
      </c>
      <c r="N40" s="1163">
        <v>0</v>
      </c>
      <c r="O40" s="1174"/>
      <c r="P40" s="1163">
        <v>0</v>
      </c>
      <c r="Q40" s="1163">
        <v>0</v>
      </c>
      <c r="R40" s="1163">
        <v>0</v>
      </c>
      <c r="S40" s="1163">
        <v>0</v>
      </c>
      <c r="T40" s="1163">
        <v>1</v>
      </c>
      <c r="U40" s="1163">
        <v>0</v>
      </c>
      <c r="V40" s="1163">
        <v>2</v>
      </c>
      <c r="W40" s="1163">
        <v>0</v>
      </c>
      <c r="X40" s="1163">
        <v>0</v>
      </c>
      <c r="Y40" s="1163">
        <v>0</v>
      </c>
      <c r="Z40" s="1163">
        <v>0</v>
      </c>
      <c r="AA40" s="1163">
        <v>1</v>
      </c>
      <c r="AB40" s="1163">
        <v>0</v>
      </c>
      <c r="AC40" s="1163">
        <v>0</v>
      </c>
      <c r="AD40" s="1163">
        <v>0</v>
      </c>
      <c r="AE40" s="1163"/>
    </row>
    <row r="41" spans="1:31" s="1175" customFormat="1" ht="48" customHeight="1">
      <c r="A41" s="2329"/>
      <c r="B41" s="2329"/>
      <c r="C41" s="2331"/>
      <c r="D41" s="2331"/>
      <c r="E41" s="2331"/>
      <c r="F41" s="2331"/>
      <c r="G41" s="1176" t="s">
        <v>5344</v>
      </c>
      <c r="H41" s="1163">
        <v>1</v>
      </c>
      <c r="I41" s="1163">
        <v>0</v>
      </c>
      <c r="J41" s="1163">
        <v>0</v>
      </c>
      <c r="K41" s="1163">
        <v>0</v>
      </c>
      <c r="L41" s="1163">
        <v>1</v>
      </c>
      <c r="M41" s="1163">
        <v>0</v>
      </c>
      <c r="N41" s="1163">
        <v>0</v>
      </c>
      <c r="O41" s="1174"/>
      <c r="P41" s="1163">
        <v>0</v>
      </c>
      <c r="Q41" s="1163">
        <v>0</v>
      </c>
      <c r="R41" s="1163">
        <v>0</v>
      </c>
      <c r="S41" s="1163">
        <v>0</v>
      </c>
      <c r="T41" s="1163">
        <v>0</v>
      </c>
      <c r="U41" s="1163">
        <v>0</v>
      </c>
      <c r="V41" s="1163">
        <v>0</v>
      </c>
      <c r="W41" s="1163">
        <v>0</v>
      </c>
      <c r="X41" s="1163">
        <v>0</v>
      </c>
      <c r="Y41" s="1163">
        <v>0</v>
      </c>
      <c r="Z41" s="1163">
        <v>0</v>
      </c>
      <c r="AA41" s="1163">
        <v>0</v>
      </c>
      <c r="AB41" s="1163">
        <v>0</v>
      </c>
      <c r="AC41" s="1163">
        <v>0</v>
      </c>
      <c r="AD41" s="1163">
        <v>0</v>
      </c>
      <c r="AE41" s="1163"/>
    </row>
    <row r="42" spans="1:31" s="1175" customFormat="1" ht="15.95" customHeight="1">
      <c r="A42" s="2328" t="s">
        <v>3409</v>
      </c>
      <c r="B42" s="2328"/>
      <c r="C42" s="2355" t="s">
        <v>5732</v>
      </c>
      <c r="D42" s="2355"/>
      <c r="E42" s="2355"/>
      <c r="F42" s="2355"/>
      <c r="G42" s="1173" t="s">
        <v>5348</v>
      </c>
      <c r="H42" s="1163">
        <v>1</v>
      </c>
      <c r="I42" s="1163">
        <v>0</v>
      </c>
      <c r="J42" s="1163">
        <v>0</v>
      </c>
      <c r="K42" s="1163">
        <v>0</v>
      </c>
      <c r="L42" s="1163">
        <v>0</v>
      </c>
      <c r="M42" s="1163">
        <v>0</v>
      </c>
      <c r="N42" s="1163">
        <v>0</v>
      </c>
      <c r="O42" s="1174"/>
      <c r="P42" s="1163">
        <v>0</v>
      </c>
      <c r="Q42" s="1163">
        <v>0</v>
      </c>
      <c r="R42" s="1163">
        <v>0</v>
      </c>
      <c r="S42" s="1163">
        <v>0</v>
      </c>
      <c r="T42" s="1163">
        <v>0</v>
      </c>
      <c r="U42" s="1163">
        <v>0</v>
      </c>
      <c r="V42" s="1163">
        <v>1</v>
      </c>
      <c r="W42" s="1163">
        <v>0</v>
      </c>
      <c r="X42" s="1163">
        <v>0</v>
      </c>
      <c r="Y42" s="1163">
        <v>0</v>
      </c>
      <c r="Z42" s="1163">
        <v>0</v>
      </c>
      <c r="AA42" s="1163">
        <v>0</v>
      </c>
      <c r="AB42" s="1163">
        <v>0</v>
      </c>
      <c r="AC42" s="1163">
        <v>0</v>
      </c>
      <c r="AD42" s="1163">
        <v>0</v>
      </c>
      <c r="AE42" s="1163"/>
    </row>
    <row r="43" spans="1:31" s="1175" customFormat="1" ht="15.95" customHeight="1">
      <c r="A43" s="2329"/>
      <c r="B43" s="2329"/>
      <c r="C43" s="2355"/>
      <c r="D43" s="2355"/>
      <c r="E43" s="2355"/>
      <c r="F43" s="2355"/>
      <c r="G43" s="1176" t="s">
        <v>5346</v>
      </c>
      <c r="H43" s="1163">
        <v>1</v>
      </c>
      <c r="I43" s="1163">
        <v>0</v>
      </c>
      <c r="J43" s="1163">
        <v>0</v>
      </c>
      <c r="K43" s="1163">
        <v>0</v>
      </c>
      <c r="L43" s="1163">
        <v>0</v>
      </c>
      <c r="M43" s="1163">
        <v>0</v>
      </c>
      <c r="N43" s="1163">
        <v>0</v>
      </c>
      <c r="O43" s="1174"/>
      <c r="P43" s="1163">
        <v>0</v>
      </c>
      <c r="Q43" s="1163">
        <v>0</v>
      </c>
      <c r="R43" s="1163">
        <v>0</v>
      </c>
      <c r="S43" s="1163">
        <v>0</v>
      </c>
      <c r="T43" s="1163">
        <v>0</v>
      </c>
      <c r="U43" s="1163">
        <v>0</v>
      </c>
      <c r="V43" s="1163">
        <v>1</v>
      </c>
      <c r="W43" s="1163">
        <v>0</v>
      </c>
      <c r="X43" s="1163">
        <v>0</v>
      </c>
      <c r="Y43" s="1163">
        <v>0</v>
      </c>
      <c r="Z43" s="1163">
        <v>0</v>
      </c>
      <c r="AA43" s="1163">
        <v>0</v>
      </c>
      <c r="AB43" s="1163">
        <v>0</v>
      </c>
      <c r="AC43" s="1163">
        <v>0</v>
      </c>
      <c r="AD43" s="1163">
        <v>0</v>
      </c>
      <c r="AE43" s="1163"/>
    </row>
    <row r="44" spans="1:31" s="1175" customFormat="1" ht="15.95" customHeight="1">
      <c r="A44" s="2329"/>
      <c r="B44" s="2329"/>
      <c r="C44" s="2355"/>
      <c r="D44" s="2355"/>
      <c r="E44" s="2355"/>
      <c r="F44" s="2355"/>
      <c r="G44" s="1176" t="s">
        <v>5344</v>
      </c>
      <c r="H44" s="1163">
        <v>0</v>
      </c>
      <c r="I44" s="1163">
        <v>0</v>
      </c>
      <c r="J44" s="1163">
        <v>0</v>
      </c>
      <c r="K44" s="1163">
        <v>0</v>
      </c>
      <c r="L44" s="1163">
        <v>0</v>
      </c>
      <c r="M44" s="1163">
        <v>0</v>
      </c>
      <c r="N44" s="1163">
        <v>0</v>
      </c>
      <c r="O44" s="1174"/>
      <c r="P44" s="1163">
        <v>0</v>
      </c>
      <c r="Q44" s="1163">
        <v>0</v>
      </c>
      <c r="R44" s="1163">
        <v>0</v>
      </c>
      <c r="S44" s="1163">
        <v>0</v>
      </c>
      <c r="T44" s="1163">
        <v>0</v>
      </c>
      <c r="U44" s="1163">
        <v>0</v>
      </c>
      <c r="V44" s="1163">
        <v>0</v>
      </c>
      <c r="W44" s="1163">
        <v>0</v>
      </c>
      <c r="X44" s="1163">
        <v>0</v>
      </c>
      <c r="Y44" s="1163">
        <v>0</v>
      </c>
      <c r="Z44" s="1163">
        <v>0</v>
      </c>
      <c r="AA44" s="1163">
        <v>0</v>
      </c>
      <c r="AB44" s="1163">
        <v>0</v>
      </c>
      <c r="AC44" s="1163">
        <v>0</v>
      </c>
      <c r="AD44" s="1163">
        <v>0</v>
      </c>
      <c r="AE44" s="1163"/>
    </row>
    <row r="45" spans="1:31" s="1175" customFormat="1" ht="15.95" customHeight="1">
      <c r="A45" s="2328" t="s">
        <v>3410</v>
      </c>
      <c r="B45" s="2328"/>
      <c r="C45" s="2355" t="s">
        <v>5733</v>
      </c>
      <c r="D45" s="2355"/>
      <c r="E45" s="2355"/>
      <c r="F45" s="2355"/>
      <c r="G45" s="1173" t="s">
        <v>5348</v>
      </c>
      <c r="H45" s="1163">
        <v>4</v>
      </c>
      <c r="I45" s="1163">
        <v>0</v>
      </c>
      <c r="J45" s="1163">
        <v>0</v>
      </c>
      <c r="K45" s="1163">
        <v>0</v>
      </c>
      <c r="L45" s="1163">
        <v>1</v>
      </c>
      <c r="M45" s="1163">
        <v>0</v>
      </c>
      <c r="N45" s="1163">
        <v>0</v>
      </c>
      <c r="O45" s="1174"/>
      <c r="P45" s="1163">
        <v>0</v>
      </c>
      <c r="Q45" s="1163">
        <v>0</v>
      </c>
      <c r="R45" s="1163">
        <v>0</v>
      </c>
      <c r="S45" s="1163">
        <v>0</v>
      </c>
      <c r="T45" s="1163">
        <v>1</v>
      </c>
      <c r="U45" s="1163">
        <v>0</v>
      </c>
      <c r="V45" s="1163">
        <v>1</v>
      </c>
      <c r="W45" s="1163">
        <v>0</v>
      </c>
      <c r="X45" s="1163">
        <v>0</v>
      </c>
      <c r="Y45" s="1163">
        <v>0</v>
      </c>
      <c r="Z45" s="1163">
        <v>0</v>
      </c>
      <c r="AA45" s="1163">
        <v>1</v>
      </c>
      <c r="AB45" s="1163">
        <v>0</v>
      </c>
      <c r="AC45" s="1163">
        <v>0</v>
      </c>
      <c r="AD45" s="1163">
        <v>0</v>
      </c>
      <c r="AE45" s="1163"/>
    </row>
    <row r="46" spans="1:31" s="1175" customFormat="1" ht="15.95" customHeight="1">
      <c r="A46" s="2329"/>
      <c r="B46" s="2329"/>
      <c r="C46" s="2355"/>
      <c r="D46" s="2355"/>
      <c r="E46" s="2355"/>
      <c r="F46" s="2355"/>
      <c r="G46" s="1176" t="s">
        <v>5346</v>
      </c>
      <c r="H46" s="1163">
        <v>3</v>
      </c>
      <c r="I46" s="1163">
        <v>0</v>
      </c>
      <c r="J46" s="1163">
        <v>0</v>
      </c>
      <c r="K46" s="1163">
        <v>0</v>
      </c>
      <c r="L46" s="1163">
        <v>0</v>
      </c>
      <c r="M46" s="1163">
        <v>0</v>
      </c>
      <c r="N46" s="1163">
        <v>0</v>
      </c>
      <c r="O46" s="1174"/>
      <c r="P46" s="1163">
        <v>0</v>
      </c>
      <c r="Q46" s="1163">
        <v>0</v>
      </c>
      <c r="R46" s="1163">
        <v>0</v>
      </c>
      <c r="S46" s="1163">
        <v>0</v>
      </c>
      <c r="T46" s="1163">
        <v>1</v>
      </c>
      <c r="U46" s="1163">
        <v>0</v>
      </c>
      <c r="V46" s="1163">
        <v>1</v>
      </c>
      <c r="W46" s="1163">
        <v>0</v>
      </c>
      <c r="X46" s="1163">
        <v>0</v>
      </c>
      <c r="Y46" s="1163">
        <v>0</v>
      </c>
      <c r="Z46" s="1163">
        <v>0</v>
      </c>
      <c r="AA46" s="1163">
        <v>1</v>
      </c>
      <c r="AB46" s="1163">
        <v>0</v>
      </c>
      <c r="AC46" s="1163">
        <v>0</v>
      </c>
      <c r="AD46" s="1163">
        <v>0</v>
      </c>
      <c r="AE46" s="1163"/>
    </row>
    <row r="47" spans="1:31" s="1175" customFormat="1" ht="15.95" customHeight="1">
      <c r="A47" s="2329"/>
      <c r="B47" s="2329"/>
      <c r="C47" s="2355"/>
      <c r="D47" s="2355"/>
      <c r="E47" s="2355"/>
      <c r="F47" s="2355"/>
      <c r="G47" s="1176" t="s">
        <v>5344</v>
      </c>
      <c r="H47" s="1163">
        <v>1</v>
      </c>
      <c r="I47" s="1163">
        <v>0</v>
      </c>
      <c r="J47" s="1163">
        <v>0</v>
      </c>
      <c r="K47" s="1163">
        <v>0</v>
      </c>
      <c r="L47" s="1163">
        <v>1</v>
      </c>
      <c r="M47" s="1163">
        <v>0</v>
      </c>
      <c r="N47" s="1163">
        <v>0</v>
      </c>
      <c r="O47" s="1174"/>
      <c r="P47" s="1163">
        <v>0</v>
      </c>
      <c r="Q47" s="1163">
        <v>0</v>
      </c>
      <c r="R47" s="1163">
        <v>0</v>
      </c>
      <c r="S47" s="1163">
        <v>0</v>
      </c>
      <c r="T47" s="1163">
        <v>0</v>
      </c>
      <c r="U47" s="1163">
        <v>0</v>
      </c>
      <c r="V47" s="1163">
        <v>0</v>
      </c>
      <c r="W47" s="1163">
        <v>0</v>
      </c>
      <c r="X47" s="1163">
        <v>0</v>
      </c>
      <c r="Y47" s="1163">
        <v>0</v>
      </c>
      <c r="Z47" s="1163">
        <v>0</v>
      </c>
      <c r="AA47" s="1163">
        <v>0</v>
      </c>
      <c r="AB47" s="1163">
        <v>0</v>
      </c>
      <c r="AC47" s="1163">
        <v>0</v>
      </c>
      <c r="AD47" s="1163">
        <v>0</v>
      </c>
      <c r="AE47" s="1163"/>
    </row>
    <row r="48" spans="1:31" s="1175" customFormat="1" ht="15.95" customHeight="1">
      <c r="A48" s="2328" t="s">
        <v>5734</v>
      </c>
      <c r="B48" s="2328"/>
      <c r="C48" s="2330" t="s">
        <v>5735</v>
      </c>
      <c r="D48" s="2330"/>
      <c r="E48" s="2330"/>
      <c r="F48" s="2330"/>
      <c r="G48" s="1173" t="s">
        <v>5348</v>
      </c>
      <c r="H48" s="1163">
        <v>11</v>
      </c>
      <c r="I48" s="1163">
        <v>0</v>
      </c>
      <c r="J48" s="1163">
        <v>0</v>
      </c>
      <c r="K48" s="1163">
        <v>0</v>
      </c>
      <c r="L48" s="1163">
        <v>0</v>
      </c>
      <c r="M48" s="1163">
        <v>0</v>
      </c>
      <c r="N48" s="1163">
        <v>0</v>
      </c>
      <c r="O48" s="1174"/>
      <c r="P48" s="1163">
        <v>0</v>
      </c>
      <c r="Q48" s="1163">
        <v>0</v>
      </c>
      <c r="R48" s="1163">
        <v>0</v>
      </c>
      <c r="S48" s="1163">
        <v>1</v>
      </c>
      <c r="T48" s="1163">
        <v>2</v>
      </c>
      <c r="U48" s="1163">
        <v>0</v>
      </c>
      <c r="V48" s="1163">
        <v>1</v>
      </c>
      <c r="W48" s="1163">
        <v>1</v>
      </c>
      <c r="X48" s="1163">
        <v>3</v>
      </c>
      <c r="Y48" s="1163">
        <v>1</v>
      </c>
      <c r="Z48" s="1163">
        <v>0</v>
      </c>
      <c r="AA48" s="1163">
        <v>0</v>
      </c>
      <c r="AB48" s="1163">
        <v>0</v>
      </c>
      <c r="AC48" s="1163">
        <v>1</v>
      </c>
      <c r="AD48" s="1163">
        <v>1</v>
      </c>
      <c r="AE48" s="1163"/>
    </row>
    <row r="49" spans="1:31" s="1175" customFormat="1" ht="15.95" customHeight="1">
      <c r="A49" s="2329"/>
      <c r="B49" s="2329"/>
      <c r="C49" s="2331"/>
      <c r="D49" s="2331"/>
      <c r="E49" s="2331"/>
      <c r="F49" s="2331"/>
      <c r="G49" s="1176" t="s">
        <v>5346</v>
      </c>
      <c r="H49" s="1163">
        <v>10</v>
      </c>
      <c r="I49" s="1163">
        <v>0</v>
      </c>
      <c r="J49" s="1163">
        <v>0</v>
      </c>
      <c r="K49" s="1163">
        <v>0</v>
      </c>
      <c r="L49" s="1163">
        <v>0</v>
      </c>
      <c r="M49" s="1163">
        <v>0</v>
      </c>
      <c r="N49" s="1163">
        <v>0</v>
      </c>
      <c r="O49" s="1174"/>
      <c r="P49" s="1163">
        <v>0</v>
      </c>
      <c r="Q49" s="1163">
        <v>0</v>
      </c>
      <c r="R49" s="1163">
        <v>0</v>
      </c>
      <c r="S49" s="1163">
        <v>1</v>
      </c>
      <c r="T49" s="1163">
        <v>1</v>
      </c>
      <c r="U49" s="1163">
        <v>0</v>
      </c>
      <c r="V49" s="1163">
        <v>1</v>
      </c>
      <c r="W49" s="1163">
        <v>1</v>
      </c>
      <c r="X49" s="1163">
        <v>3</v>
      </c>
      <c r="Y49" s="1163">
        <v>1</v>
      </c>
      <c r="Z49" s="1163">
        <v>0</v>
      </c>
      <c r="AA49" s="1163">
        <v>0</v>
      </c>
      <c r="AB49" s="1163">
        <v>0</v>
      </c>
      <c r="AC49" s="1163">
        <v>1</v>
      </c>
      <c r="AD49" s="1163">
        <v>1</v>
      </c>
      <c r="AE49" s="1163"/>
    </row>
    <row r="50" spans="1:31" s="1175" customFormat="1" ht="15.95" customHeight="1">
      <c r="A50" s="2329"/>
      <c r="B50" s="2329"/>
      <c r="C50" s="2331"/>
      <c r="D50" s="2331"/>
      <c r="E50" s="2331"/>
      <c r="F50" s="2331"/>
      <c r="G50" s="1176" t="s">
        <v>5344</v>
      </c>
      <c r="H50" s="1163">
        <v>1</v>
      </c>
      <c r="I50" s="1163">
        <v>0</v>
      </c>
      <c r="J50" s="1163">
        <v>0</v>
      </c>
      <c r="K50" s="1163">
        <v>0</v>
      </c>
      <c r="L50" s="1163">
        <v>0</v>
      </c>
      <c r="M50" s="1163">
        <v>0</v>
      </c>
      <c r="N50" s="1163">
        <v>0</v>
      </c>
      <c r="O50" s="1174"/>
      <c r="P50" s="1163">
        <v>0</v>
      </c>
      <c r="Q50" s="1163">
        <v>0</v>
      </c>
      <c r="R50" s="1163">
        <v>0</v>
      </c>
      <c r="S50" s="1163">
        <v>0</v>
      </c>
      <c r="T50" s="1163">
        <v>1</v>
      </c>
      <c r="U50" s="1163">
        <v>0</v>
      </c>
      <c r="V50" s="1163">
        <v>0</v>
      </c>
      <c r="W50" s="1163">
        <v>0</v>
      </c>
      <c r="X50" s="1163">
        <v>0</v>
      </c>
      <c r="Y50" s="1163">
        <v>0</v>
      </c>
      <c r="Z50" s="1163">
        <v>0</v>
      </c>
      <c r="AA50" s="1163">
        <v>0</v>
      </c>
      <c r="AB50" s="1163">
        <v>0</v>
      </c>
      <c r="AC50" s="1163">
        <v>0</v>
      </c>
      <c r="AD50" s="1163">
        <v>0</v>
      </c>
      <c r="AE50" s="1163"/>
    </row>
    <row r="51" spans="1:31" s="1175" customFormat="1" ht="15.95" customHeight="1">
      <c r="A51" s="2328" t="s">
        <v>3412</v>
      </c>
      <c r="B51" s="2328"/>
      <c r="C51" s="2355" t="s">
        <v>5349</v>
      </c>
      <c r="D51" s="2355"/>
      <c r="E51" s="2355"/>
      <c r="F51" s="2355"/>
      <c r="G51" s="1173" t="s">
        <v>5348</v>
      </c>
      <c r="H51" s="1163">
        <v>8</v>
      </c>
      <c r="I51" s="1163">
        <v>0</v>
      </c>
      <c r="J51" s="1163">
        <v>0</v>
      </c>
      <c r="K51" s="1163">
        <v>0</v>
      </c>
      <c r="L51" s="1163">
        <v>0</v>
      </c>
      <c r="M51" s="1163">
        <v>0</v>
      </c>
      <c r="N51" s="1163">
        <v>0</v>
      </c>
      <c r="O51" s="1174"/>
      <c r="P51" s="1163">
        <v>0</v>
      </c>
      <c r="Q51" s="1163">
        <v>0</v>
      </c>
      <c r="R51" s="1163">
        <v>0</v>
      </c>
      <c r="S51" s="1163">
        <v>1</v>
      </c>
      <c r="T51" s="1163">
        <v>2</v>
      </c>
      <c r="U51" s="1163">
        <v>0</v>
      </c>
      <c r="V51" s="1163">
        <v>0</v>
      </c>
      <c r="W51" s="1163">
        <v>1</v>
      </c>
      <c r="X51" s="1163">
        <v>2</v>
      </c>
      <c r="Y51" s="1163">
        <v>0</v>
      </c>
      <c r="Z51" s="1163">
        <v>0</v>
      </c>
      <c r="AA51" s="1163">
        <v>0</v>
      </c>
      <c r="AB51" s="1163">
        <v>0</v>
      </c>
      <c r="AC51" s="1163">
        <v>1</v>
      </c>
      <c r="AD51" s="1163">
        <v>1</v>
      </c>
      <c r="AE51" s="1163"/>
    </row>
    <row r="52" spans="1:31" s="1175" customFormat="1" ht="15.95" customHeight="1">
      <c r="A52" s="2329"/>
      <c r="B52" s="2329"/>
      <c r="C52" s="2355"/>
      <c r="D52" s="2355"/>
      <c r="E52" s="2355"/>
      <c r="F52" s="2355"/>
      <c r="G52" s="1176" t="s">
        <v>5346</v>
      </c>
      <c r="H52" s="1177">
        <v>7</v>
      </c>
      <c r="I52" s="1174">
        <v>0</v>
      </c>
      <c r="J52" s="1174">
        <v>0</v>
      </c>
      <c r="K52" s="1174">
        <v>0</v>
      </c>
      <c r="L52" s="1174">
        <v>0</v>
      </c>
      <c r="M52" s="1174">
        <v>0</v>
      </c>
      <c r="N52" s="1174">
        <v>0</v>
      </c>
      <c r="O52" s="1174"/>
      <c r="P52" s="1174">
        <v>0</v>
      </c>
      <c r="Q52" s="1174">
        <v>0</v>
      </c>
      <c r="R52" s="1174">
        <v>0</v>
      </c>
      <c r="S52" s="1174">
        <v>1</v>
      </c>
      <c r="T52" s="1174">
        <v>1</v>
      </c>
      <c r="U52" s="1174">
        <v>0</v>
      </c>
      <c r="V52" s="1174">
        <v>0</v>
      </c>
      <c r="W52" s="1174">
        <v>1</v>
      </c>
      <c r="X52" s="1174">
        <v>2</v>
      </c>
      <c r="Y52" s="1174">
        <v>0</v>
      </c>
      <c r="Z52" s="1174">
        <v>0</v>
      </c>
      <c r="AA52" s="1174">
        <v>0</v>
      </c>
      <c r="AB52" s="1174">
        <v>0</v>
      </c>
      <c r="AC52" s="1174">
        <v>1</v>
      </c>
      <c r="AD52" s="1174">
        <v>1</v>
      </c>
      <c r="AE52" s="1163"/>
    </row>
    <row r="53" spans="1:31" s="1175" customFormat="1" ht="15.95" customHeight="1">
      <c r="A53" s="2329"/>
      <c r="B53" s="2329"/>
      <c r="C53" s="2355"/>
      <c r="D53" s="2355"/>
      <c r="E53" s="2355"/>
      <c r="F53" s="2355"/>
      <c r="G53" s="1176" t="s">
        <v>5344</v>
      </c>
      <c r="H53" s="1163">
        <v>1</v>
      </c>
      <c r="I53" s="1163">
        <v>0</v>
      </c>
      <c r="J53" s="1163">
        <v>0</v>
      </c>
      <c r="K53" s="1163">
        <v>0</v>
      </c>
      <c r="L53" s="1163">
        <v>0</v>
      </c>
      <c r="M53" s="1163">
        <v>0</v>
      </c>
      <c r="N53" s="1163">
        <v>0</v>
      </c>
      <c r="O53" s="1174"/>
      <c r="P53" s="1163">
        <v>0</v>
      </c>
      <c r="Q53" s="1163">
        <v>0</v>
      </c>
      <c r="R53" s="1163">
        <v>0</v>
      </c>
      <c r="S53" s="1163">
        <v>0</v>
      </c>
      <c r="T53" s="1163">
        <v>1</v>
      </c>
      <c r="U53" s="1163">
        <v>0</v>
      </c>
      <c r="V53" s="1163">
        <v>0</v>
      </c>
      <c r="W53" s="1163">
        <v>0</v>
      </c>
      <c r="X53" s="1163">
        <v>0</v>
      </c>
      <c r="Y53" s="1163">
        <v>0</v>
      </c>
      <c r="Z53" s="1163">
        <v>0</v>
      </c>
      <c r="AA53" s="1163">
        <v>0</v>
      </c>
      <c r="AB53" s="1163">
        <v>0</v>
      </c>
      <c r="AC53" s="1163">
        <v>0</v>
      </c>
      <c r="AD53" s="1163">
        <v>0</v>
      </c>
      <c r="AE53" s="1163"/>
    </row>
    <row r="54" spans="1:31" s="1175" customFormat="1" ht="15.95" customHeight="1">
      <c r="A54" s="2328" t="s">
        <v>3414</v>
      </c>
      <c r="B54" s="2328"/>
      <c r="C54" s="2355" t="s">
        <v>5736</v>
      </c>
      <c r="D54" s="2355"/>
      <c r="E54" s="2355"/>
      <c r="F54" s="2355"/>
      <c r="G54" s="1173" t="s">
        <v>5348</v>
      </c>
      <c r="H54" s="1163">
        <v>7</v>
      </c>
      <c r="I54" s="1163">
        <v>0</v>
      </c>
      <c r="J54" s="1163">
        <v>0</v>
      </c>
      <c r="K54" s="1163">
        <v>0</v>
      </c>
      <c r="L54" s="1163">
        <v>0</v>
      </c>
      <c r="M54" s="1163">
        <v>0</v>
      </c>
      <c r="N54" s="1163">
        <v>0</v>
      </c>
      <c r="O54" s="1174"/>
      <c r="P54" s="1163">
        <v>0</v>
      </c>
      <c r="Q54" s="1163">
        <v>0</v>
      </c>
      <c r="R54" s="1163">
        <v>0</v>
      </c>
      <c r="S54" s="1163">
        <v>1</v>
      </c>
      <c r="T54" s="1163">
        <v>2</v>
      </c>
      <c r="U54" s="1163">
        <v>0</v>
      </c>
      <c r="V54" s="1163">
        <v>0</v>
      </c>
      <c r="W54" s="1163">
        <v>1</v>
      </c>
      <c r="X54" s="1163">
        <v>2</v>
      </c>
      <c r="Y54" s="1163">
        <v>0</v>
      </c>
      <c r="Z54" s="1163">
        <v>0</v>
      </c>
      <c r="AA54" s="1163">
        <v>0</v>
      </c>
      <c r="AB54" s="1163">
        <v>0</v>
      </c>
      <c r="AC54" s="1163">
        <v>1</v>
      </c>
      <c r="AD54" s="1163">
        <v>0</v>
      </c>
      <c r="AE54" s="1163"/>
    </row>
    <row r="55" spans="1:31" s="1175" customFormat="1" ht="15.95" customHeight="1">
      <c r="A55" s="2329"/>
      <c r="B55" s="2329"/>
      <c r="C55" s="2355"/>
      <c r="D55" s="2355"/>
      <c r="E55" s="2355"/>
      <c r="F55" s="2355"/>
      <c r="G55" s="1176" t="s">
        <v>5346</v>
      </c>
      <c r="H55" s="1163">
        <v>6</v>
      </c>
      <c r="I55" s="1163">
        <v>0</v>
      </c>
      <c r="J55" s="1163">
        <v>0</v>
      </c>
      <c r="K55" s="1163">
        <v>0</v>
      </c>
      <c r="L55" s="1163">
        <v>0</v>
      </c>
      <c r="M55" s="1163">
        <v>0</v>
      </c>
      <c r="N55" s="1163">
        <v>0</v>
      </c>
      <c r="O55" s="1174"/>
      <c r="P55" s="1163">
        <v>0</v>
      </c>
      <c r="Q55" s="1163">
        <v>0</v>
      </c>
      <c r="R55" s="1163">
        <v>0</v>
      </c>
      <c r="S55" s="1163">
        <v>1</v>
      </c>
      <c r="T55" s="1163">
        <v>1</v>
      </c>
      <c r="U55" s="1163">
        <v>0</v>
      </c>
      <c r="V55" s="1163">
        <v>0</v>
      </c>
      <c r="W55" s="1163">
        <v>1</v>
      </c>
      <c r="X55" s="1163">
        <v>2</v>
      </c>
      <c r="Y55" s="1163">
        <v>0</v>
      </c>
      <c r="Z55" s="1163">
        <v>0</v>
      </c>
      <c r="AA55" s="1163">
        <v>0</v>
      </c>
      <c r="AB55" s="1163">
        <v>0</v>
      </c>
      <c r="AC55" s="1163">
        <v>1</v>
      </c>
      <c r="AD55" s="1163">
        <v>0</v>
      </c>
      <c r="AE55" s="1163"/>
    </row>
    <row r="56" spans="1:31" s="1175" customFormat="1" ht="15.95" customHeight="1">
      <c r="A56" s="2329"/>
      <c r="B56" s="2329"/>
      <c r="C56" s="2355"/>
      <c r="D56" s="2355"/>
      <c r="E56" s="2355"/>
      <c r="F56" s="2355"/>
      <c r="G56" s="1176" t="s">
        <v>5344</v>
      </c>
      <c r="H56" s="1163">
        <v>1</v>
      </c>
      <c r="I56" s="1163">
        <v>0</v>
      </c>
      <c r="J56" s="1163">
        <v>0</v>
      </c>
      <c r="K56" s="1163">
        <v>0</v>
      </c>
      <c r="L56" s="1163">
        <v>0</v>
      </c>
      <c r="M56" s="1163">
        <v>0</v>
      </c>
      <c r="N56" s="1163">
        <v>0</v>
      </c>
      <c r="O56" s="1174"/>
      <c r="P56" s="1163">
        <v>0</v>
      </c>
      <c r="Q56" s="1163">
        <v>0</v>
      </c>
      <c r="R56" s="1163">
        <v>0</v>
      </c>
      <c r="S56" s="1163">
        <v>0</v>
      </c>
      <c r="T56" s="1163">
        <v>1</v>
      </c>
      <c r="U56" s="1163">
        <v>0</v>
      </c>
      <c r="V56" s="1163">
        <v>0</v>
      </c>
      <c r="W56" s="1163">
        <v>0</v>
      </c>
      <c r="X56" s="1163">
        <v>0</v>
      </c>
      <c r="Y56" s="1163">
        <v>0</v>
      </c>
      <c r="Z56" s="1163">
        <v>0</v>
      </c>
      <c r="AA56" s="1163">
        <v>0</v>
      </c>
      <c r="AB56" s="1163">
        <v>0</v>
      </c>
      <c r="AC56" s="1163">
        <v>0</v>
      </c>
      <c r="AD56" s="1163">
        <v>0</v>
      </c>
      <c r="AE56" s="1163"/>
    </row>
    <row r="57" spans="1:31" s="1175" customFormat="1" ht="15.95" customHeight="1">
      <c r="A57" s="2328" t="s">
        <v>3415</v>
      </c>
      <c r="B57" s="2328"/>
      <c r="C57" s="2355" t="s">
        <v>5737</v>
      </c>
      <c r="D57" s="2355"/>
      <c r="E57" s="2355"/>
      <c r="F57" s="2355"/>
      <c r="G57" s="1173" t="s">
        <v>5348</v>
      </c>
      <c r="H57" s="1177">
        <v>1</v>
      </c>
      <c r="I57" s="1174">
        <v>0</v>
      </c>
      <c r="J57" s="1174">
        <v>0</v>
      </c>
      <c r="K57" s="1174">
        <v>0</v>
      </c>
      <c r="L57" s="1174">
        <v>0</v>
      </c>
      <c r="M57" s="1174">
        <v>0</v>
      </c>
      <c r="N57" s="1174">
        <v>0</v>
      </c>
      <c r="O57" s="1174"/>
      <c r="P57" s="1174">
        <v>0</v>
      </c>
      <c r="Q57" s="1174">
        <v>0</v>
      </c>
      <c r="R57" s="1174">
        <v>0</v>
      </c>
      <c r="S57" s="1174">
        <v>0</v>
      </c>
      <c r="T57" s="1174">
        <v>0</v>
      </c>
      <c r="U57" s="1174">
        <v>0</v>
      </c>
      <c r="V57" s="1174">
        <v>0</v>
      </c>
      <c r="W57" s="1174">
        <v>0</v>
      </c>
      <c r="X57" s="1174">
        <v>0</v>
      </c>
      <c r="Y57" s="1174">
        <v>0</v>
      </c>
      <c r="Z57" s="1174">
        <v>0</v>
      </c>
      <c r="AA57" s="1174">
        <v>0</v>
      </c>
      <c r="AB57" s="1174">
        <v>0</v>
      </c>
      <c r="AC57" s="1174">
        <v>0</v>
      </c>
      <c r="AD57" s="1174">
        <v>1</v>
      </c>
      <c r="AE57" s="1163"/>
    </row>
    <row r="58" spans="1:31" s="1175" customFormat="1" ht="15.95" customHeight="1">
      <c r="A58" s="2329"/>
      <c r="B58" s="2329"/>
      <c r="C58" s="2355"/>
      <c r="D58" s="2355"/>
      <c r="E58" s="2355"/>
      <c r="F58" s="2355"/>
      <c r="G58" s="1176" t="s">
        <v>5346</v>
      </c>
      <c r="H58" s="1177">
        <v>1</v>
      </c>
      <c r="I58" s="1174">
        <v>0</v>
      </c>
      <c r="J58" s="1174">
        <v>0</v>
      </c>
      <c r="K58" s="1174">
        <v>0</v>
      </c>
      <c r="L58" s="1174">
        <v>0</v>
      </c>
      <c r="M58" s="1174">
        <v>0</v>
      </c>
      <c r="N58" s="1174">
        <v>0</v>
      </c>
      <c r="O58" s="1174"/>
      <c r="P58" s="1174">
        <v>0</v>
      </c>
      <c r="Q58" s="1174">
        <v>0</v>
      </c>
      <c r="R58" s="1174">
        <v>0</v>
      </c>
      <c r="S58" s="1174">
        <v>0</v>
      </c>
      <c r="T58" s="1174">
        <v>0</v>
      </c>
      <c r="U58" s="1174">
        <v>0</v>
      </c>
      <c r="V58" s="1174">
        <v>0</v>
      </c>
      <c r="W58" s="1174">
        <v>0</v>
      </c>
      <c r="X58" s="1174">
        <v>0</v>
      </c>
      <c r="Y58" s="1174">
        <v>0</v>
      </c>
      <c r="Z58" s="1174">
        <v>0</v>
      </c>
      <c r="AA58" s="1174">
        <v>0</v>
      </c>
      <c r="AB58" s="1174">
        <v>0</v>
      </c>
      <c r="AC58" s="1174">
        <v>0</v>
      </c>
      <c r="AD58" s="1174">
        <v>1</v>
      </c>
      <c r="AE58" s="1163"/>
    </row>
    <row r="59" spans="1:31" s="1175" customFormat="1" ht="15.95" customHeight="1">
      <c r="A59" s="2329"/>
      <c r="B59" s="2329"/>
      <c r="C59" s="2355"/>
      <c r="D59" s="2355"/>
      <c r="E59" s="2355"/>
      <c r="F59" s="2355"/>
      <c r="G59" s="1176" t="s">
        <v>5344</v>
      </c>
      <c r="H59" s="1177">
        <v>0</v>
      </c>
      <c r="I59" s="1174">
        <v>0</v>
      </c>
      <c r="J59" s="1174">
        <v>0</v>
      </c>
      <c r="K59" s="1174">
        <v>0</v>
      </c>
      <c r="L59" s="1174">
        <v>0</v>
      </c>
      <c r="M59" s="1174">
        <v>0</v>
      </c>
      <c r="N59" s="1174">
        <v>0</v>
      </c>
      <c r="O59" s="1174"/>
      <c r="P59" s="1174">
        <v>0</v>
      </c>
      <c r="Q59" s="1174">
        <v>0</v>
      </c>
      <c r="R59" s="1174">
        <v>0</v>
      </c>
      <c r="S59" s="1174">
        <v>0</v>
      </c>
      <c r="T59" s="1174">
        <v>0</v>
      </c>
      <c r="U59" s="1174">
        <v>0</v>
      </c>
      <c r="V59" s="1174">
        <v>0</v>
      </c>
      <c r="W59" s="1174">
        <v>0</v>
      </c>
      <c r="X59" s="1174">
        <v>0</v>
      </c>
      <c r="Y59" s="1174">
        <v>0</v>
      </c>
      <c r="Z59" s="1174">
        <v>0</v>
      </c>
      <c r="AA59" s="1174">
        <v>0</v>
      </c>
      <c r="AB59" s="1174">
        <v>0</v>
      </c>
      <c r="AC59" s="1174">
        <v>0</v>
      </c>
      <c r="AD59" s="1174">
        <v>0</v>
      </c>
      <c r="AE59" s="1163"/>
    </row>
    <row r="60" spans="1:31" s="1175" customFormat="1" ht="15.95" customHeight="1">
      <c r="A60" s="2328" t="s">
        <v>5738</v>
      </c>
      <c r="B60" s="2328"/>
      <c r="C60" s="2330" t="s">
        <v>5739</v>
      </c>
      <c r="D60" s="2330"/>
      <c r="E60" s="2330"/>
      <c r="F60" s="2330"/>
      <c r="G60" s="1173" t="s">
        <v>5348</v>
      </c>
      <c r="H60" s="1177">
        <v>3</v>
      </c>
      <c r="I60" s="1174">
        <v>0</v>
      </c>
      <c r="J60" s="1174">
        <v>0</v>
      </c>
      <c r="K60" s="1174">
        <v>0</v>
      </c>
      <c r="L60" s="1174">
        <v>0</v>
      </c>
      <c r="M60" s="1174">
        <v>0</v>
      </c>
      <c r="N60" s="1174">
        <v>0</v>
      </c>
      <c r="O60" s="1174"/>
      <c r="P60" s="1174">
        <v>0</v>
      </c>
      <c r="Q60" s="1174">
        <v>0</v>
      </c>
      <c r="R60" s="1174">
        <v>0</v>
      </c>
      <c r="S60" s="1174">
        <v>0</v>
      </c>
      <c r="T60" s="1174">
        <v>0</v>
      </c>
      <c r="U60" s="1174">
        <v>0</v>
      </c>
      <c r="V60" s="1174">
        <v>1</v>
      </c>
      <c r="W60" s="1174">
        <v>0</v>
      </c>
      <c r="X60" s="1174">
        <v>1</v>
      </c>
      <c r="Y60" s="1174">
        <v>1</v>
      </c>
      <c r="Z60" s="1174">
        <v>0</v>
      </c>
      <c r="AA60" s="1174">
        <v>0</v>
      </c>
      <c r="AB60" s="1174">
        <v>0</v>
      </c>
      <c r="AC60" s="1174">
        <v>0</v>
      </c>
      <c r="AD60" s="1174">
        <v>0</v>
      </c>
      <c r="AE60" s="1163"/>
    </row>
    <row r="61" spans="1:31" s="1175" customFormat="1" ht="15.95" customHeight="1">
      <c r="A61" s="2329"/>
      <c r="B61" s="2329"/>
      <c r="C61" s="2331"/>
      <c r="D61" s="2331"/>
      <c r="E61" s="2331"/>
      <c r="F61" s="2331"/>
      <c r="G61" s="1176" t="s">
        <v>5346</v>
      </c>
      <c r="H61" s="1177">
        <v>3</v>
      </c>
      <c r="I61" s="1174">
        <v>0</v>
      </c>
      <c r="J61" s="1174">
        <v>0</v>
      </c>
      <c r="K61" s="1174">
        <v>0</v>
      </c>
      <c r="L61" s="1174">
        <v>0</v>
      </c>
      <c r="M61" s="1174">
        <v>0</v>
      </c>
      <c r="N61" s="1174">
        <v>0</v>
      </c>
      <c r="O61" s="1174"/>
      <c r="P61" s="1174">
        <v>0</v>
      </c>
      <c r="Q61" s="1174">
        <v>0</v>
      </c>
      <c r="R61" s="1174">
        <v>0</v>
      </c>
      <c r="S61" s="1174">
        <v>0</v>
      </c>
      <c r="T61" s="1174">
        <v>0</v>
      </c>
      <c r="U61" s="1174">
        <v>0</v>
      </c>
      <c r="V61" s="1174">
        <v>1</v>
      </c>
      <c r="W61" s="1174">
        <v>0</v>
      </c>
      <c r="X61" s="1174">
        <v>1</v>
      </c>
      <c r="Y61" s="1174">
        <v>1</v>
      </c>
      <c r="Z61" s="1174">
        <v>0</v>
      </c>
      <c r="AA61" s="1174">
        <v>0</v>
      </c>
      <c r="AB61" s="1174">
        <v>0</v>
      </c>
      <c r="AC61" s="1174">
        <v>0</v>
      </c>
      <c r="AD61" s="1174">
        <v>0</v>
      </c>
      <c r="AE61" s="1163"/>
    </row>
    <row r="62" spans="1:31" s="1175" customFormat="1" ht="15.95" customHeight="1">
      <c r="A62" s="2332"/>
      <c r="B62" s="2332"/>
      <c r="C62" s="2334"/>
      <c r="D62" s="2334"/>
      <c r="E62" s="2334"/>
      <c r="F62" s="2334"/>
      <c r="G62" s="1176" t="s">
        <v>5344</v>
      </c>
      <c r="H62" s="1177">
        <v>0</v>
      </c>
      <c r="I62" s="1174">
        <v>0</v>
      </c>
      <c r="J62" s="1174">
        <v>0</v>
      </c>
      <c r="K62" s="1174">
        <v>0</v>
      </c>
      <c r="L62" s="1174">
        <v>0</v>
      </c>
      <c r="M62" s="1174">
        <v>0</v>
      </c>
      <c r="N62" s="1174">
        <v>0</v>
      </c>
      <c r="O62" s="1174"/>
      <c r="P62" s="1174">
        <v>0</v>
      </c>
      <c r="Q62" s="1174">
        <v>0</v>
      </c>
      <c r="R62" s="1174">
        <v>0</v>
      </c>
      <c r="S62" s="1174">
        <v>0</v>
      </c>
      <c r="T62" s="1174">
        <v>0</v>
      </c>
      <c r="U62" s="1174">
        <v>0</v>
      </c>
      <c r="V62" s="1174">
        <v>0</v>
      </c>
      <c r="W62" s="1174">
        <v>0</v>
      </c>
      <c r="X62" s="1174">
        <v>0</v>
      </c>
      <c r="Y62" s="1174">
        <v>0</v>
      </c>
      <c r="Z62" s="1174">
        <v>0</v>
      </c>
      <c r="AA62" s="1174">
        <v>0</v>
      </c>
      <c r="AB62" s="1174">
        <v>0</v>
      </c>
      <c r="AC62" s="1174">
        <v>0</v>
      </c>
      <c r="AD62" s="1174">
        <v>0</v>
      </c>
      <c r="AE62" s="1163"/>
    </row>
    <row r="63" spans="1:31" s="1178" customFormat="1" ht="15.95" customHeight="1">
      <c r="A63" s="2328" t="s">
        <v>3416</v>
      </c>
      <c r="B63" s="2328"/>
      <c r="C63" s="2330" t="s">
        <v>5740</v>
      </c>
      <c r="D63" s="2330"/>
      <c r="E63" s="2330"/>
      <c r="F63" s="2330"/>
      <c r="G63" s="1173" t="s">
        <v>5348</v>
      </c>
      <c r="H63" s="1177">
        <v>15</v>
      </c>
      <c r="I63" s="1174">
        <v>0</v>
      </c>
      <c r="J63" s="1174">
        <v>0</v>
      </c>
      <c r="K63" s="1174">
        <v>0</v>
      </c>
      <c r="L63" s="1174">
        <v>0</v>
      </c>
      <c r="M63" s="1174">
        <v>0</v>
      </c>
      <c r="N63" s="1174">
        <v>0</v>
      </c>
      <c r="O63" s="1174"/>
      <c r="P63" s="1174">
        <v>0</v>
      </c>
      <c r="Q63" s="1174">
        <v>0</v>
      </c>
      <c r="R63" s="1174">
        <v>0</v>
      </c>
      <c r="S63" s="1174">
        <v>0</v>
      </c>
      <c r="T63" s="1174">
        <v>4</v>
      </c>
      <c r="U63" s="1174">
        <v>3</v>
      </c>
      <c r="V63" s="1174">
        <v>0</v>
      </c>
      <c r="W63" s="1174">
        <v>0</v>
      </c>
      <c r="X63" s="1174">
        <v>3</v>
      </c>
      <c r="Y63" s="1174">
        <v>0</v>
      </c>
      <c r="Z63" s="1174">
        <v>2</v>
      </c>
      <c r="AA63" s="1174">
        <v>2</v>
      </c>
      <c r="AB63" s="1174">
        <v>0</v>
      </c>
      <c r="AC63" s="1174">
        <v>1</v>
      </c>
      <c r="AD63" s="1174">
        <v>0</v>
      </c>
      <c r="AE63" s="1174"/>
    </row>
    <row r="64" spans="1:31" s="1175" customFormat="1" ht="15.95" customHeight="1">
      <c r="A64" s="2332"/>
      <c r="B64" s="2332"/>
      <c r="C64" s="2334"/>
      <c r="D64" s="2334"/>
      <c r="E64" s="2334"/>
      <c r="F64" s="2334"/>
      <c r="G64" s="1176" t="s">
        <v>5346</v>
      </c>
      <c r="H64" s="1177">
        <v>13</v>
      </c>
      <c r="I64" s="1174">
        <v>0</v>
      </c>
      <c r="J64" s="1174">
        <v>0</v>
      </c>
      <c r="K64" s="1174">
        <v>0</v>
      </c>
      <c r="L64" s="1174">
        <v>0</v>
      </c>
      <c r="M64" s="1174">
        <v>0</v>
      </c>
      <c r="N64" s="1174">
        <v>0</v>
      </c>
      <c r="O64" s="1174"/>
      <c r="P64" s="1174">
        <v>0</v>
      </c>
      <c r="Q64" s="1174">
        <v>0</v>
      </c>
      <c r="R64" s="1174">
        <v>0</v>
      </c>
      <c r="S64" s="1174">
        <v>0</v>
      </c>
      <c r="T64" s="1174">
        <v>4</v>
      </c>
      <c r="U64" s="1174">
        <v>2</v>
      </c>
      <c r="V64" s="1174">
        <v>0</v>
      </c>
      <c r="W64" s="1174">
        <v>0</v>
      </c>
      <c r="X64" s="1174">
        <v>3</v>
      </c>
      <c r="Y64" s="1174">
        <v>0</v>
      </c>
      <c r="Z64" s="1174">
        <v>2</v>
      </c>
      <c r="AA64" s="1174">
        <v>2</v>
      </c>
      <c r="AB64" s="1174">
        <v>0</v>
      </c>
      <c r="AC64" s="1174">
        <v>0</v>
      </c>
      <c r="AD64" s="1174">
        <v>0</v>
      </c>
      <c r="AE64" s="1163"/>
    </row>
    <row r="65" spans="1:31" s="1175" customFormat="1" ht="15.95" customHeight="1" thickBot="1">
      <c r="A65" s="2333"/>
      <c r="B65" s="2333"/>
      <c r="C65" s="2335"/>
      <c r="D65" s="2335"/>
      <c r="E65" s="2335"/>
      <c r="F65" s="2335"/>
      <c r="G65" s="1179" t="s">
        <v>5344</v>
      </c>
      <c r="H65" s="1180">
        <v>2</v>
      </c>
      <c r="I65" s="1310">
        <v>0</v>
      </c>
      <c r="J65" s="1310">
        <v>0</v>
      </c>
      <c r="K65" s="1310">
        <v>0</v>
      </c>
      <c r="L65" s="1310">
        <v>0</v>
      </c>
      <c r="M65" s="1310">
        <v>0</v>
      </c>
      <c r="N65" s="1310">
        <v>0</v>
      </c>
      <c r="O65" s="1174"/>
      <c r="P65" s="1310">
        <v>0</v>
      </c>
      <c r="Q65" s="1310">
        <v>0</v>
      </c>
      <c r="R65" s="1310">
        <v>0</v>
      </c>
      <c r="S65" s="1310">
        <v>0</v>
      </c>
      <c r="T65" s="1310">
        <v>0</v>
      </c>
      <c r="U65" s="1310">
        <v>1</v>
      </c>
      <c r="V65" s="1310">
        <v>0</v>
      </c>
      <c r="W65" s="1310">
        <v>0</v>
      </c>
      <c r="X65" s="1310">
        <v>0</v>
      </c>
      <c r="Y65" s="1310">
        <v>0</v>
      </c>
      <c r="Z65" s="1310">
        <v>0</v>
      </c>
      <c r="AA65" s="1310">
        <v>0</v>
      </c>
      <c r="AB65" s="1310">
        <v>0</v>
      </c>
      <c r="AC65" s="1310">
        <v>1</v>
      </c>
      <c r="AD65" s="1310">
        <v>0</v>
      </c>
      <c r="AE65" s="1163"/>
    </row>
    <row r="66" spans="1:31" s="1175" customFormat="1">
      <c r="A66" s="1181"/>
      <c r="B66" s="1181"/>
      <c r="C66" s="1182"/>
      <c r="D66" s="1182"/>
      <c r="E66" s="1182"/>
      <c r="F66" s="1182"/>
      <c r="G66" s="1182"/>
      <c r="O66" s="1178"/>
    </row>
    <row r="67" spans="1:31" s="1175" customFormat="1">
      <c r="A67" s="1181"/>
      <c r="B67" s="1181"/>
      <c r="C67" s="1182"/>
      <c r="D67" s="1182"/>
      <c r="E67" s="1182"/>
      <c r="F67" s="1182"/>
      <c r="G67" s="1182"/>
      <c r="O67" s="1178"/>
    </row>
    <row r="68" spans="1:31" s="1160" customFormat="1" ht="19.5" customHeight="1">
      <c r="A68" s="2351" t="s">
        <v>5741</v>
      </c>
      <c r="B68" s="2351"/>
      <c r="C68" s="2351"/>
      <c r="D68" s="2351"/>
      <c r="E68" s="2351"/>
      <c r="F68" s="2351"/>
      <c r="G68" s="2351"/>
      <c r="H68" s="2351"/>
      <c r="I68" s="2351"/>
      <c r="J68" s="2351"/>
      <c r="K68" s="2351"/>
      <c r="L68" s="2351"/>
      <c r="M68" s="2351"/>
      <c r="N68" s="2351"/>
      <c r="O68" s="1159"/>
      <c r="P68" s="2352" t="s">
        <v>5742</v>
      </c>
      <c r="Q68" s="2352"/>
      <c r="R68" s="2352"/>
      <c r="S68" s="2352"/>
      <c r="T68" s="2352"/>
      <c r="U68" s="2352"/>
      <c r="V68" s="2352"/>
      <c r="W68" s="2352"/>
      <c r="X68" s="2352"/>
      <c r="Y68" s="2352"/>
      <c r="Z68" s="2352"/>
      <c r="AA68" s="2352"/>
      <c r="AB68" s="2352"/>
      <c r="AC68" s="2352"/>
      <c r="AD68" s="2352"/>
    </row>
    <row r="69" spans="1:31" ht="20.25" customHeight="1">
      <c r="N69" s="481" t="s">
        <v>5031</v>
      </c>
      <c r="O69" s="481"/>
      <c r="P69" s="1673" t="s">
        <v>5422</v>
      </c>
    </row>
    <row r="70" spans="1:31" s="1160" customFormat="1" ht="30.2" customHeight="1">
      <c r="A70" s="2351" t="s">
        <v>3417</v>
      </c>
      <c r="B70" s="2351"/>
      <c r="C70" s="2351"/>
      <c r="D70" s="2351"/>
      <c r="E70" s="2351"/>
      <c r="F70" s="2351"/>
      <c r="G70" s="2351"/>
      <c r="H70" s="2351"/>
      <c r="I70" s="2351"/>
      <c r="J70" s="2351"/>
      <c r="K70" s="2351"/>
      <c r="L70" s="2351"/>
      <c r="M70" s="2351"/>
      <c r="N70" s="2351"/>
      <c r="O70" s="1159"/>
      <c r="P70" s="2352" t="s">
        <v>3418</v>
      </c>
      <c r="Q70" s="2352"/>
      <c r="R70" s="2352"/>
      <c r="S70" s="2352"/>
      <c r="T70" s="2352"/>
      <c r="U70" s="2352"/>
      <c r="V70" s="2352"/>
      <c r="W70" s="2352"/>
      <c r="X70" s="2352"/>
      <c r="Y70" s="2352"/>
      <c r="Z70" s="2352"/>
      <c r="AA70" s="2352"/>
      <c r="AB70" s="2352"/>
      <c r="AC70" s="2352"/>
      <c r="AD70" s="2352"/>
    </row>
    <row r="71" spans="1:31" s="1160" customFormat="1" ht="20.25" customHeight="1" thickBot="1">
      <c r="A71" s="1161" t="s">
        <v>801</v>
      </c>
      <c r="B71" s="1161"/>
      <c r="C71" s="1161"/>
      <c r="D71" s="1161"/>
      <c r="E71" s="1161"/>
      <c r="F71" s="1161"/>
      <c r="G71" s="1161"/>
      <c r="H71" s="1161"/>
      <c r="I71" s="1161"/>
      <c r="J71" s="1161"/>
      <c r="K71" s="1161"/>
      <c r="L71" s="1161"/>
      <c r="M71" s="1161"/>
      <c r="N71" s="490" t="s">
        <v>3419</v>
      </c>
      <c r="O71" s="490"/>
      <c r="P71" s="558">
        <v>2020</v>
      </c>
      <c r="Q71" s="1161"/>
      <c r="R71" s="1161"/>
      <c r="S71" s="1161"/>
      <c r="T71" s="1161"/>
      <c r="U71" s="1161"/>
      <c r="V71" s="1161"/>
      <c r="W71" s="1161"/>
      <c r="X71" s="1161"/>
      <c r="Y71" s="1161"/>
      <c r="Z71" s="1161"/>
      <c r="AA71" s="1161"/>
      <c r="AB71" s="1161"/>
      <c r="AD71" s="1164" t="s">
        <v>678</v>
      </c>
    </row>
    <row r="72" spans="1:31" s="346" customFormat="1" ht="12.95" customHeight="1">
      <c r="A72" s="2336" t="s">
        <v>5717</v>
      </c>
      <c r="B72" s="2336"/>
      <c r="C72" s="2338" t="s">
        <v>5718</v>
      </c>
      <c r="D72" s="2339"/>
      <c r="E72" s="2339"/>
      <c r="F72" s="2339"/>
      <c r="G72" s="2336"/>
      <c r="H72" s="2345" t="s">
        <v>5719</v>
      </c>
      <c r="I72" s="1165" t="s">
        <v>3243</v>
      </c>
      <c r="J72" s="1165" t="s">
        <v>3243</v>
      </c>
      <c r="K72" s="1165" t="s">
        <v>3214</v>
      </c>
      <c r="L72" s="1165" t="s">
        <v>3243</v>
      </c>
      <c r="M72" s="1165" t="s">
        <v>3382</v>
      </c>
      <c r="N72" s="1165" t="s">
        <v>3243</v>
      </c>
      <c r="O72" s="1166"/>
      <c r="P72" s="1167" t="s">
        <v>3243</v>
      </c>
      <c r="Q72" s="1165" t="s">
        <v>3243</v>
      </c>
      <c r="R72" s="1165" t="s">
        <v>3382</v>
      </c>
      <c r="S72" s="1165" t="s">
        <v>3382</v>
      </c>
      <c r="T72" s="1165" t="s">
        <v>3382</v>
      </c>
      <c r="U72" s="1165" t="s">
        <v>3382</v>
      </c>
      <c r="V72" s="1165" t="s">
        <v>3243</v>
      </c>
      <c r="W72" s="1165" t="s">
        <v>3382</v>
      </c>
      <c r="X72" s="1165" t="s">
        <v>3214</v>
      </c>
      <c r="Y72" s="1165" t="s">
        <v>3382</v>
      </c>
      <c r="Z72" s="1165" t="s">
        <v>3382</v>
      </c>
      <c r="AA72" s="1165" t="s">
        <v>3382</v>
      </c>
      <c r="AB72" s="1165" t="s">
        <v>3382</v>
      </c>
      <c r="AC72" s="1165" t="s">
        <v>3382</v>
      </c>
      <c r="AD72" s="1168" t="s">
        <v>3382</v>
      </c>
      <c r="AE72" s="345"/>
    </row>
    <row r="73" spans="1:31" s="346" customFormat="1" ht="12.95" customHeight="1">
      <c r="A73" s="2337"/>
      <c r="B73" s="2337"/>
      <c r="C73" s="2340"/>
      <c r="D73" s="2341"/>
      <c r="E73" s="2341"/>
      <c r="F73" s="2341"/>
      <c r="G73" s="2337"/>
      <c r="H73" s="2346"/>
      <c r="I73" s="1169" t="s">
        <v>3384</v>
      </c>
      <c r="J73" s="1473" t="s">
        <v>3385</v>
      </c>
      <c r="K73" s="1473" t="s">
        <v>3386</v>
      </c>
      <c r="L73" s="1473" t="s">
        <v>3387</v>
      </c>
      <c r="M73" s="1473" t="s">
        <v>3388</v>
      </c>
      <c r="N73" s="1473" t="s">
        <v>3389</v>
      </c>
      <c r="O73" s="1166"/>
      <c r="P73" s="1475" t="s">
        <v>3390</v>
      </c>
      <c r="Q73" s="1473" t="s">
        <v>3420</v>
      </c>
      <c r="R73" s="1473" t="s">
        <v>3392</v>
      </c>
      <c r="S73" s="1473" t="s">
        <v>3393</v>
      </c>
      <c r="T73" s="1473" t="s">
        <v>3421</v>
      </c>
      <c r="U73" s="1473" t="s">
        <v>3385</v>
      </c>
      <c r="V73" s="1473" t="s">
        <v>55</v>
      </c>
      <c r="W73" s="1473" t="s">
        <v>53</v>
      </c>
      <c r="X73" s="1473" t="s">
        <v>52</v>
      </c>
      <c r="Y73" s="1473" t="s">
        <v>50</v>
      </c>
      <c r="Z73" s="1473" t="s">
        <v>49</v>
      </c>
      <c r="AA73" s="1473" t="s">
        <v>47</v>
      </c>
      <c r="AB73" s="1473" t="s">
        <v>45</v>
      </c>
      <c r="AC73" s="1473" t="s">
        <v>44</v>
      </c>
      <c r="AD73" s="1474" t="s">
        <v>42</v>
      </c>
      <c r="AE73" s="345"/>
    </row>
    <row r="74" spans="1:31" s="346" customFormat="1" ht="14.25" customHeight="1">
      <c r="A74" s="2337"/>
      <c r="B74" s="2337"/>
      <c r="C74" s="2340"/>
      <c r="D74" s="2341"/>
      <c r="E74" s="2341"/>
      <c r="F74" s="2341"/>
      <c r="G74" s="2337"/>
      <c r="H74" s="2346"/>
      <c r="I74" s="1473" t="s">
        <v>5720</v>
      </c>
      <c r="J74" s="1473" t="s">
        <v>5720</v>
      </c>
      <c r="K74" s="1473" t="s">
        <v>5720</v>
      </c>
      <c r="L74" s="1473" t="s">
        <v>5720</v>
      </c>
      <c r="M74" s="1473" t="s">
        <v>5720</v>
      </c>
      <c r="N74" s="1473" t="s">
        <v>5720</v>
      </c>
      <c r="O74" s="1166"/>
      <c r="P74" s="1475" t="s">
        <v>5720</v>
      </c>
      <c r="Q74" s="1473" t="s">
        <v>5720</v>
      </c>
      <c r="R74" s="1473" t="s">
        <v>5720</v>
      </c>
      <c r="S74" s="1473" t="s">
        <v>5720</v>
      </c>
      <c r="T74" s="1473" t="s">
        <v>5721</v>
      </c>
      <c r="U74" s="1473" t="s">
        <v>5721</v>
      </c>
      <c r="V74" s="1473" t="s">
        <v>5721</v>
      </c>
      <c r="W74" s="1473" t="s">
        <v>5721</v>
      </c>
      <c r="X74" s="1473" t="s">
        <v>5721</v>
      </c>
      <c r="Y74" s="1473" t="s">
        <v>5721</v>
      </c>
      <c r="Z74" s="1473" t="s">
        <v>5721</v>
      </c>
      <c r="AA74" s="1473" t="s">
        <v>5721</v>
      </c>
      <c r="AB74" s="1473" t="s">
        <v>5721</v>
      </c>
      <c r="AC74" s="1473" t="s">
        <v>5721</v>
      </c>
      <c r="AD74" s="1474" t="s">
        <v>5721</v>
      </c>
      <c r="AE74" s="345"/>
    </row>
    <row r="75" spans="1:31" s="346" customFormat="1" ht="12.95" customHeight="1" thickBot="1">
      <c r="A75" s="2337"/>
      <c r="B75" s="2337"/>
      <c r="C75" s="2342"/>
      <c r="D75" s="2343"/>
      <c r="E75" s="2343"/>
      <c r="F75" s="2343"/>
      <c r="G75" s="2344"/>
      <c r="H75" s="2347"/>
      <c r="I75" s="1170" t="s">
        <v>3422</v>
      </c>
      <c r="J75" s="1170" t="s">
        <v>3397</v>
      </c>
      <c r="K75" s="1170" t="s">
        <v>3397</v>
      </c>
      <c r="L75" s="1170" t="s">
        <v>3397</v>
      </c>
      <c r="M75" s="1170" t="s">
        <v>3397</v>
      </c>
      <c r="N75" s="1170" t="s">
        <v>3397</v>
      </c>
      <c r="O75" s="1166"/>
      <c r="P75" s="1170" t="s">
        <v>3397</v>
      </c>
      <c r="Q75" s="1170" t="s">
        <v>3397</v>
      </c>
      <c r="R75" s="1170" t="s">
        <v>3397</v>
      </c>
      <c r="S75" s="1170" t="s">
        <v>3397</v>
      </c>
      <c r="T75" s="1171" t="s">
        <v>3399</v>
      </c>
      <c r="U75" s="1171" t="s">
        <v>3399</v>
      </c>
      <c r="V75" s="1171" t="s">
        <v>3399</v>
      </c>
      <c r="W75" s="1171" t="s">
        <v>3399</v>
      </c>
      <c r="X75" s="1171" t="s">
        <v>3399</v>
      </c>
      <c r="Y75" s="1171" t="s">
        <v>3399</v>
      </c>
      <c r="Z75" s="1171" t="s">
        <v>3399</v>
      </c>
      <c r="AA75" s="1171" t="s">
        <v>3399</v>
      </c>
      <c r="AB75" s="1171" t="s">
        <v>3399</v>
      </c>
      <c r="AC75" s="1172" t="s">
        <v>3399</v>
      </c>
      <c r="AD75" s="1172" t="s">
        <v>3399</v>
      </c>
      <c r="AE75" s="345"/>
    </row>
    <row r="76" spans="1:31" s="1175" customFormat="1" ht="15.95" customHeight="1">
      <c r="A76" s="2348" t="s">
        <v>3423</v>
      </c>
      <c r="B76" s="2348"/>
      <c r="C76" s="2353" t="s">
        <v>5743</v>
      </c>
      <c r="D76" s="2353"/>
      <c r="E76" s="2353"/>
      <c r="F76" s="2353"/>
      <c r="G76" s="1173" t="s">
        <v>5705</v>
      </c>
      <c r="H76" s="1163">
        <v>11</v>
      </c>
      <c r="I76" s="1163">
        <v>0</v>
      </c>
      <c r="J76" s="1163">
        <v>0</v>
      </c>
      <c r="K76" s="1163">
        <v>0</v>
      </c>
      <c r="L76" s="1163">
        <v>0</v>
      </c>
      <c r="M76" s="1163">
        <v>0</v>
      </c>
      <c r="N76" s="1163">
        <v>0</v>
      </c>
      <c r="O76" s="1174"/>
      <c r="P76" s="1163">
        <v>0</v>
      </c>
      <c r="Q76" s="1163">
        <v>0</v>
      </c>
      <c r="R76" s="1163">
        <v>0</v>
      </c>
      <c r="S76" s="1163">
        <v>0</v>
      </c>
      <c r="T76" s="1163">
        <v>2</v>
      </c>
      <c r="U76" s="1163">
        <v>2</v>
      </c>
      <c r="V76" s="1163">
        <v>0</v>
      </c>
      <c r="W76" s="1163">
        <v>0</v>
      </c>
      <c r="X76" s="1163">
        <v>2</v>
      </c>
      <c r="Y76" s="1163">
        <v>0</v>
      </c>
      <c r="Z76" s="1163">
        <v>2</v>
      </c>
      <c r="AA76" s="1163">
        <v>2</v>
      </c>
      <c r="AB76" s="1163">
        <v>0</v>
      </c>
      <c r="AC76" s="1163">
        <v>1</v>
      </c>
      <c r="AD76" s="1163">
        <v>0</v>
      </c>
      <c r="AE76" s="1163"/>
    </row>
    <row r="77" spans="1:31" s="1175" customFormat="1" ht="15.95" customHeight="1">
      <c r="A77" s="2329"/>
      <c r="B77" s="2329"/>
      <c r="C77" s="2354"/>
      <c r="D77" s="2354"/>
      <c r="E77" s="2354"/>
      <c r="F77" s="2354"/>
      <c r="G77" s="1176" t="s">
        <v>5346</v>
      </c>
      <c r="H77" s="1163">
        <v>9</v>
      </c>
      <c r="I77" s="1163">
        <v>0</v>
      </c>
      <c r="J77" s="1163">
        <v>0</v>
      </c>
      <c r="K77" s="1163">
        <v>0</v>
      </c>
      <c r="L77" s="1163">
        <v>0</v>
      </c>
      <c r="M77" s="1163">
        <v>0</v>
      </c>
      <c r="N77" s="1163">
        <v>0</v>
      </c>
      <c r="O77" s="1174"/>
      <c r="P77" s="1163">
        <v>0</v>
      </c>
      <c r="Q77" s="1163">
        <v>0</v>
      </c>
      <c r="R77" s="1163">
        <v>0</v>
      </c>
      <c r="S77" s="1163">
        <v>0</v>
      </c>
      <c r="T77" s="1163">
        <v>2</v>
      </c>
      <c r="U77" s="1163">
        <v>1</v>
      </c>
      <c r="V77" s="1163">
        <v>0</v>
      </c>
      <c r="W77" s="1163">
        <v>0</v>
      </c>
      <c r="X77" s="1163">
        <v>2</v>
      </c>
      <c r="Y77" s="1163">
        <v>0</v>
      </c>
      <c r="Z77" s="1163">
        <v>2</v>
      </c>
      <c r="AA77" s="1163">
        <v>2</v>
      </c>
      <c r="AB77" s="1163">
        <v>0</v>
      </c>
      <c r="AC77" s="1163">
        <v>0</v>
      </c>
      <c r="AD77" s="1163">
        <v>0</v>
      </c>
      <c r="AE77" s="1163"/>
    </row>
    <row r="78" spans="1:31" s="1175" customFormat="1" ht="15.95" customHeight="1">
      <c r="A78" s="2329"/>
      <c r="B78" s="2329"/>
      <c r="C78" s="2354"/>
      <c r="D78" s="2354"/>
      <c r="E78" s="2354"/>
      <c r="F78" s="2354"/>
      <c r="G78" s="1176" t="s">
        <v>5344</v>
      </c>
      <c r="H78" s="1163">
        <v>2</v>
      </c>
      <c r="I78" s="1163">
        <v>0</v>
      </c>
      <c r="J78" s="1163">
        <v>0</v>
      </c>
      <c r="K78" s="1163">
        <v>0</v>
      </c>
      <c r="L78" s="1163">
        <v>0</v>
      </c>
      <c r="M78" s="1163">
        <v>0</v>
      </c>
      <c r="N78" s="1163">
        <v>0</v>
      </c>
      <c r="O78" s="1174"/>
      <c r="P78" s="1163">
        <v>0</v>
      </c>
      <c r="Q78" s="1163">
        <v>0</v>
      </c>
      <c r="R78" s="1163">
        <v>0</v>
      </c>
      <c r="S78" s="1163">
        <v>0</v>
      </c>
      <c r="T78" s="1163">
        <v>0</v>
      </c>
      <c r="U78" s="1163">
        <v>1</v>
      </c>
      <c r="V78" s="1163">
        <v>0</v>
      </c>
      <c r="W78" s="1163">
        <v>0</v>
      </c>
      <c r="X78" s="1163">
        <v>0</v>
      </c>
      <c r="Y78" s="1163">
        <v>0</v>
      </c>
      <c r="Z78" s="1163">
        <v>0</v>
      </c>
      <c r="AA78" s="1163">
        <v>0</v>
      </c>
      <c r="AB78" s="1163">
        <v>0</v>
      </c>
      <c r="AC78" s="1163">
        <v>1</v>
      </c>
      <c r="AD78" s="1163">
        <v>0</v>
      </c>
      <c r="AE78" s="1163"/>
    </row>
    <row r="79" spans="1:31" s="1175" customFormat="1" ht="15.95" customHeight="1">
      <c r="A79" s="2328" t="s">
        <v>3424</v>
      </c>
      <c r="B79" s="2328"/>
      <c r="C79" s="2330" t="s">
        <v>5744</v>
      </c>
      <c r="D79" s="2330"/>
      <c r="E79" s="2330"/>
      <c r="F79" s="2330"/>
      <c r="G79" s="1173" t="s">
        <v>5348</v>
      </c>
      <c r="H79" s="1163">
        <v>4</v>
      </c>
      <c r="I79" s="1163">
        <v>0</v>
      </c>
      <c r="J79" s="1163">
        <v>0</v>
      </c>
      <c r="K79" s="1163">
        <v>0</v>
      </c>
      <c r="L79" s="1163">
        <v>0</v>
      </c>
      <c r="M79" s="1163">
        <v>0</v>
      </c>
      <c r="N79" s="1163">
        <v>0</v>
      </c>
      <c r="O79" s="1174"/>
      <c r="P79" s="1163">
        <v>0</v>
      </c>
      <c r="Q79" s="1163">
        <v>0</v>
      </c>
      <c r="R79" s="1163">
        <v>0</v>
      </c>
      <c r="S79" s="1163">
        <v>0</v>
      </c>
      <c r="T79" s="1163">
        <v>1</v>
      </c>
      <c r="U79" s="1163">
        <v>1</v>
      </c>
      <c r="V79" s="1163">
        <v>0</v>
      </c>
      <c r="W79" s="1163">
        <v>0</v>
      </c>
      <c r="X79" s="1163">
        <v>1</v>
      </c>
      <c r="Y79" s="1163">
        <v>0</v>
      </c>
      <c r="Z79" s="1163">
        <v>1</v>
      </c>
      <c r="AA79" s="1163">
        <v>0</v>
      </c>
      <c r="AB79" s="1163">
        <v>0</v>
      </c>
      <c r="AC79" s="1163">
        <v>0</v>
      </c>
      <c r="AD79" s="1163">
        <v>0</v>
      </c>
      <c r="AE79" s="1163"/>
    </row>
    <row r="80" spans="1:31" s="1175" customFormat="1" ht="15.95" customHeight="1">
      <c r="A80" s="2329"/>
      <c r="B80" s="2329"/>
      <c r="C80" s="2331"/>
      <c r="D80" s="2331"/>
      <c r="E80" s="2331"/>
      <c r="F80" s="2331"/>
      <c r="G80" s="1176" t="s">
        <v>5346</v>
      </c>
      <c r="H80" s="1163">
        <v>4</v>
      </c>
      <c r="I80" s="1163">
        <v>0</v>
      </c>
      <c r="J80" s="1163">
        <v>0</v>
      </c>
      <c r="K80" s="1163">
        <v>0</v>
      </c>
      <c r="L80" s="1163">
        <v>0</v>
      </c>
      <c r="M80" s="1163">
        <v>0</v>
      </c>
      <c r="N80" s="1163">
        <v>0</v>
      </c>
      <c r="O80" s="1174"/>
      <c r="P80" s="1163">
        <v>0</v>
      </c>
      <c r="Q80" s="1163">
        <v>0</v>
      </c>
      <c r="R80" s="1163">
        <v>0</v>
      </c>
      <c r="S80" s="1163">
        <v>0</v>
      </c>
      <c r="T80" s="1163">
        <v>1</v>
      </c>
      <c r="U80" s="1163">
        <v>1</v>
      </c>
      <c r="V80" s="1163">
        <v>0</v>
      </c>
      <c r="W80" s="1163">
        <v>0</v>
      </c>
      <c r="X80" s="1163">
        <v>1</v>
      </c>
      <c r="Y80" s="1163">
        <v>0</v>
      </c>
      <c r="Z80" s="1163">
        <v>1</v>
      </c>
      <c r="AA80" s="1163">
        <v>0</v>
      </c>
      <c r="AB80" s="1163">
        <v>0</v>
      </c>
      <c r="AC80" s="1163">
        <v>0</v>
      </c>
      <c r="AD80" s="1163">
        <v>0</v>
      </c>
      <c r="AE80" s="1163"/>
    </row>
    <row r="81" spans="1:31" s="1175" customFormat="1" ht="15.95" customHeight="1">
      <c r="A81" s="2329"/>
      <c r="B81" s="2329"/>
      <c r="C81" s="2331"/>
      <c r="D81" s="2331"/>
      <c r="E81" s="2331"/>
      <c r="F81" s="2331"/>
      <c r="G81" s="1176" t="s">
        <v>5344</v>
      </c>
      <c r="H81" s="1163">
        <v>0</v>
      </c>
      <c r="I81" s="1163">
        <v>0</v>
      </c>
      <c r="J81" s="1163">
        <v>0</v>
      </c>
      <c r="K81" s="1163">
        <v>0</v>
      </c>
      <c r="L81" s="1163">
        <v>0</v>
      </c>
      <c r="M81" s="1163">
        <v>0</v>
      </c>
      <c r="N81" s="1163">
        <v>0</v>
      </c>
      <c r="O81" s="1174"/>
      <c r="P81" s="1163">
        <v>0</v>
      </c>
      <c r="Q81" s="1163">
        <v>0</v>
      </c>
      <c r="R81" s="1163">
        <v>0</v>
      </c>
      <c r="S81" s="1163">
        <v>0</v>
      </c>
      <c r="T81" s="1163">
        <v>0</v>
      </c>
      <c r="U81" s="1163">
        <v>0</v>
      </c>
      <c r="V81" s="1163">
        <v>0</v>
      </c>
      <c r="W81" s="1163">
        <v>0</v>
      </c>
      <c r="X81" s="1163">
        <v>0</v>
      </c>
      <c r="Y81" s="1163">
        <v>0</v>
      </c>
      <c r="Z81" s="1163">
        <v>0</v>
      </c>
      <c r="AA81" s="1163">
        <v>0</v>
      </c>
      <c r="AB81" s="1163">
        <v>0</v>
      </c>
      <c r="AC81" s="1163">
        <v>0</v>
      </c>
      <c r="AD81" s="1163">
        <v>0</v>
      </c>
      <c r="AE81" s="1163"/>
    </row>
    <row r="82" spans="1:31" s="1175" customFormat="1" ht="15.95" customHeight="1">
      <c r="A82" s="2328" t="s">
        <v>5745</v>
      </c>
      <c r="B82" s="2328"/>
      <c r="C82" s="2330" t="s">
        <v>5746</v>
      </c>
      <c r="D82" s="2330"/>
      <c r="E82" s="2330"/>
      <c r="F82" s="2330"/>
      <c r="G82" s="1173" t="s">
        <v>5348</v>
      </c>
      <c r="H82" s="1177">
        <v>7</v>
      </c>
      <c r="I82" s="1174">
        <v>0</v>
      </c>
      <c r="J82" s="1174">
        <v>0</v>
      </c>
      <c r="K82" s="1174">
        <v>0</v>
      </c>
      <c r="L82" s="1174">
        <v>0</v>
      </c>
      <c r="M82" s="1174">
        <v>0</v>
      </c>
      <c r="N82" s="1174">
        <v>0</v>
      </c>
      <c r="O82" s="1174"/>
      <c r="P82" s="1174">
        <v>0</v>
      </c>
      <c r="Q82" s="1174">
        <v>0</v>
      </c>
      <c r="R82" s="1174">
        <v>0</v>
      </c>
      <c r="S82" s="1174">
        <v>0</v>
      </c>
      <c r="T82" s="1174">
        <v>1</v>
      </c>
      <c r="U82" s="1174">
        <v>1</v>
      </c>
      <c r="V82" s="1174">
        <v>0</v>
      </c>
      <c r="W82" s="1174">
        <v>0</v>
      </c>
      <c r="X82" s="1174">
        <v>1</v>
      </c>
      <c r="Y82" s="1174">
        <v>0</v>
      </c>
      <c r="Z82" s="1174">
        <v>1</v>
      </c>
      <c r="AA82" s="1174">
        <v>2</v>
      </c>
      <c r="AB82" s="1174">
        <v>0</v>
      </c>
      <c r="AC82" s="1174">
        <v>1</v>
      </c>
      <c r="AD82" s="1174">
        <v>0</v>
      </c>
      <c r="AE82" s="1163"/>
    </row>
    <row r="83" spans="1:31" s="1175" customFormat="1" ht="15.95" customHeight="1">
      <c r="A83" s="2329"/>
      <c r="B83" s="2329"/>
      <c r="C83" s="2331"/>
      <c r="D83" s="2331"/>
      <c r="E83" s="2331"/>
      <c r="F83" s="2331"/>
      <c r="G83" s="1176" t="s">
        <v>5346</v>
      </c>
      <c r="H83" s="1177">
        <v>5</v>
      </c>
      <c r="I83" s="1174">
        <v>0</v>
      </c>
      <c r="J83" s="1174">
        <v>0</v>
      </c>
      <c r="K83" s="1174">
        <v>0</v>
      </c>
      <c r="L83" s="1174">
        <v>0</v>
      </c>
      <c r="M83" s="1174">
        <v>0</v>
      </c>
      <c r="N83" s="1174">
        <v>0</v>
      </c>
      <c r="O83" s="1174"/>
      <c r="P83" s="1174">
        <v>0</v>
      </c>
      <c r="Q83" s="1174">
        <v>0</v>
      </c>
      <c r="R83" s="1174">
        <v>0</v>
      </c>
      <c r="S83" s="1174">
        <v>0</v>
      </c>
      <c r="T83" s="1174">
        <v>1</v>
      </c>
      <c r="U83" s="1174">
        <v>0</v>
      </c>
      <c r="V83" s="1174">
        <v>0</v>
      </c>
      <c r="W83" s="1174">
        <v>0</v>
      </c>
      <c r="X83" s="1174">
        <v>1</v>
      </c>
      <c r="Y83" s="1174">
        <v>0</v>
      </c>
      <c r="Z83" s="1174">
        <v>1</v>
      </c>
      <c r="AA83" s="1174">
        <v>2</v>
      </c>
      <c r="AB83" s="1174">
        <v>0</v>
      </c>
      <c r="AC83" s="1174">
        <v>0</v>
      </c>
      <c r="AD83" s="1174">
        <v>0</v>
      </c>
      <c r="AE83" s="1163"/>
    </row>
    <row r="84" spans="1:31" s="1175" customFormat="1" ht="15.95" customHeight="1">
      <c r="A84" s="2329"/>
      <c r="B84" s="2329"/>
      <c r="C84" s="2331"/>
      <c r="D84" s="2331"/>
      <c r="E84" s="2331"/>
      <c r="F84" s="2331"/>
      <c r="G84" s="1176" t="s">
        <v>5344</v>
      </c>
      <c r="H84" s="1177">
        <v>2</v>
      </c>
      <c r="I84" s="1174">
        <v>0</v>
      </c>
      <c r="J84" s="1174">
        <v>0</v>
      </c>
      <c r="K84" s="1174">
        <v>0</v>
      </c>
      <c r="L84" s="1174">
        <v>0</v>
      </c>
      <c r="M84" s="1174">
        <v>0</v>
      </c>
      <c r="N84" s="1174">
        <v>0</v>
      </c>
      <c r="O84" s="1174"/>
      <c r="P84" s="1174">
        <v>0</v>
      </c>
      <c r="Q84" s="1174">
        <v>0</v>
      </c>
      <c r="R84" s="1174">
        <v>0</v>
      </c>
      <c r="S84" s="1174">
        <v>0</v>
      </c>
      <c r="T84" s="1174">
        <v>0</v>
      </c>
      <c r="U84" s="1174">
        <v>1</v>
      </c>
      <c r="V84" s="1174">
        <v>0</v>
      </c>
      <c r="W84" s="1174">
        <v>0</v>
      </c>
      <c r="X84" s="1174">
        <v>0</v>
      </c>
      <c r="Y84" s="1174">
        <v>0</v>
      </c>
      <c r="Z84" s="1174">
        <v>0</v>
      </c>
      <c r="AA84" s="1174">
        <v>0</v>
      </c>
      <c r="AB84" s="1174">
        <v>0</v>
      </c>
      <c r="AC84" s="1174">
        <v>1</v>
      </c>
      <c r="AD84" s="1174">
        <v>0</v>
      </c>
      <c r="AE84" s="1163"/>
    </row>
    <row r="85" spans="1:31" s="1175" customFormat="1" ht="15.95" customHeight="1">
      <c r="A85" s="2328" t="s">
        <v>3425</v>
      </c>
      <c r="B85" s="2328"/>
      <c r="C85" s="2330" t="s">
        <v>5351</v>
      </c>
      <c r="D85" s="2330"/>
      <c r="E85" s="2330"/>
      <c r="F85" s="2330"/>
      <c r="G85" s="1173" t="s">
        <v>5348</v>
      </c>
      <c r="H85" s="1177">
        <v>3</v>
      </c>
      <c r="I85" s="1174">
        <v>0</v>
      </c>
      <c r="J85" s="1174">
        <v>0</v>
      </c>
      <c r="K85" s="1174">
        <v>0</v>
      </c>
      <c r="L85" s="1174">
        <v>0</v>
      </c>
      <c r="M85" s="1174">
        <v>0</v>
      </c>
      <c r="N85" s="1174">
        <v>0</v>
      </c>
      <c r="O85" s="1174"/>
      <c r="P85" s="1174">
        <v>0</v>
      </c>
      <c r="Q85" s="1174">
        <v>0</v>
      </c>
      <c r="R85" s="1174">
        <v>0</v>
      </c>
      <c r="S85" s="1174">
        <v>0</v>
      </c>
      <c r="T85" s="1174">
        <v>2</v>
      </c>
      <c r="U85" s="1174">
        <v>1</v>
      </c>
      <c r="V85" s="1174">
        <v>0</v>
      </c>
      <c r="W85" s="1174">
        <v>0</v>
      </c>
      <c r="X85" s="1174">
        <v>0</v>
      </c>
      <c r="Y85" s="1174">
        <v>0</v>
      </c>
      <c r="Z85" s="1174">
        <v>0</v>
      </c>
      <c r="AA85" s="1174">
        <v>0</v>
      </c>
      <c r="AB85" s="1174">
        <v>0</v>
      </c>
      <c r="AC85" s="1174">
        <v>0</v>
      </c>
      <c r="AD85" s="1174">
        <v>0</v>
      </c>
      <c r="AE85" s="1163"/>
    </row>
    <row r="86" spans="1:31" s="1175" customFormat="1" ht="15.95" customHeight="1">
      <c r="A86" s="2329"/>
      <c r="B86" s="2329"/>
      <c r="C86" s="2331"/>
      <c r="D86" s="2331"/>
      <c r="E86" s="2331"/>
      <c r="F86" s="2331"/>
      <c r="G86" s="1176" t="s">
        <v>5346</v>
      </c>
      <c r="H86" s="1177">
        <v>3</v>
      </c>
      <c r="I86" s="1174">
        <v>0</v>
      </c>
      <c r="J86" s="1174">
        <v>0</v>
      </c>
      <c r="K86" s="1174">
        <v>0</v>
      </c>
      <c r="L86" s="1174">
        <v>0</v>
      </c>
      <c r="M86" s="1174">
        <v>0</v>
      </c>
      <c r="N86" s="1174">
        <v>0</v>
      </c>
      <c r="O86" s="1174"/>
      <c r="P86" s="1174">
        <v>0</v>
      </c>
      <c r="Q86" s="1174">
        <v>0</v>
      </c>
      <c r="R86" s="1174">
        <v>0</v>
      </c>
      <c r="S86" s="1174">
        <v>0</v>
      </c>
      <c r="T86" s="1174">
        <v>2</v>
      </c>
      <c r="U86" s="1174">
        <v>1</v>
      </c>
      <c r="V86" s="1174">
        <v>0</v>
      </c>
      <c r="W86" s="1174">
        <v>0</v>
      </c>
      <c r="X86" s="1174">
        <v>0</v>
      </c>
      <c r="Y86" s="1174">
        <v>0</v>
      </c>
      <c r="Z86" s="1174">
        <v>0</v>
      </c>
      <c r="AA86" s="1174">
        <v>0</v>
      </c>
      <c r="AB86" s="1174">
        <v>0</v>
      </c>
      <c r="AC86" s="1174">
        <v>0</v>
      </c>
      <c r="AD86" s="1174">
        <v>0</v>
      </c>
      <c r="AE86" s="1163"/>
    </row>
    <row r="87" spans="1:31" s="1175" customFormat="1" ht="15.95" customHeight="1">
      <c r="A87" s="2329"/>
      <c r="B87" s="2329"/>
      <c r="C87" s="2331"/>
      <c r="D87" s="2331"/>
      <c r="E87" s="2331"/>
      <c r="F87" s="2331"/>
      <c r="G87" s="1176" t="s">
        <v>5344</v>
      </c>
      <c r="H87" s="1177">
        <v>0</v>
      </c>
      <c r="I87" s="1174">
        <v>0</v>
      </c>
      <c r="J87" s="1174">
        <v>0</v>
      </c>
      <c r="K87" s="1174">
        <v>0</v>
      </c>
      <c r="L87" s="1174">
        <v>0</v>
      </c>
      <c r="M87" s="1174">
        <v>0</v>
      </c>
      <c r="N87" s="1174">
        <v>0</v>
      </c>
      <c r="O87" s="1174"/>
      <c r="P87" s="1174">
        <v>0</v>
      </c>
      <c r="Q87" s="1174">
        <v>0</v>
      </c>
      <c r="R87" s="1174">
        <v>0</v>
      </c>
      <c r="S87" s="1174">
        <v>0</v>
      </c>
      <c r="T87" s="1174">
        <v>0</v>
      </c>
      <c r="U87" s="1174">
        <v>0</v>
      </c>
      <c r="V87" s="1174">
        <v>0</v>
      </c>
      <c r="W87" s="1174">
        <v>0</v>
      </c>
      <c r="X87" s="1174">
        <v>0</v>
      </c>
      <c r="Y87" s="1174">
        <v>0</v>
      </c>
      <c r="Z87" s="1174">
        <v>0</v>
      </c>
      <c r="AA87" s="1174">
        <v>0</v>
      </c>
      <c r="AB87" s="1174">
        <v>0</v>
      </c>
      <c r="AC87" s="1174">
        <v>0</v>
      </c>
      <c r="AD87" s="1174">
        <v>0</v>
      </c>
      <c r="AE87" s="1163"/>
    </row>
    <row r="88" spans="1:31" s="1175" customFormat="1" ht="15.95" customHeight="1">
      <c r="A88" s="2328" t="s">
        <v>5747</v>
      </c>
      <c r="B88" s="2328"/>
      <c r="C88" s="2355" t="s">
        <v>5748</v>
      </c>
      <c r="D88" s="2355"/>
      <c r="E88" s="2355"/>
      <c r="F88" s="2355"/>
      <c r="G88" s="1173" t="s">
        <v>5348</v>
      </c>
      <c r="H88" s="1177">
        <v>1</v>
      </c>
      <c r="I88" s="1174">
        <v>0</v>
      </c>
      <c r="J88" s="1174">
        <v>0</v>
      </c>
      <c r="K88" s="1174">
        <v>0</v>
      </c>
      <c r="L88" s="1174">
        <v>0</v>
      </c>
      <c r="M88" s="1174">
        <v>0</v>
      </c>
      <c r="N88" s="1174">
        <v>0</v>
      </c>
      <c r="O88" s="1174"/>
      <c r="P88" s="1174">
        <v>0</v>
      </c>
      <c r="Q88" s="1174">
        <v>0</v>
      </c>
      <c r="R88" s="1174">
        <v>0</v>
      </c>
      <c r="S88" s="1174">
        <v>0</v>
      </c>
      <c r="T88" s="1174">
        <v>0</v>
      </c>
      <c r="U88" s="1174">
        <v>0</v>
      </c>
      <c r="V88" s="1174">
        <v>0</v>
      </c>
      <c r="W88" s="1174">
        <v>0</v>
      </c>
      <c r="X88" s="1174">
        <v>1</v>
      </c>
      <c r="Y88" s="1174">
        <v>0</v>
      </c>
      <c r="Z88" s="1174">
        <v>0</v>
      </c>
      <c r="AA88" s="1174">
        <v>0</v>
      </c>
      <c r="AB88" s="1174">
        <v>0</v>
      </c>
      <c r="AC88" s="1174">
        <v>0</v>
      </c>
      <c r="AD88" s="1174">
        <v>0</v>
      </c>
      <c r="AE88" s="1163"/>
    </row>
    <row r="89" spans="1:31" s="1175" customFormat="1" ht="15.95" customHeight="1">
      <c r="A89" s="2329"/>
      <c r="B89" s="2329"/>
      <c r="C89" s="2355"/>
      <c r="D89" s="2355"/>
      <c r="E89" s="2355"/>
      <c r="F89" s="2355"/>
      <c r="G89" s="1176" t="s">
        <v>5346</v>
      </c>
      <c r="H89" s="1177">
        <v>1</v>
      </c>
      <c r="I89" s="1174">
        <v>0</v>
      </c>
      <c r="J89" s="1174">
        <v>0</v>
      </c>
      <c r="K89" s="1174">
        <v>0</v>
      </c>
      <c r="L89" s="1174">
        <v>0</v>
      </c>
      <c r="M89" s="1174">
        <v>0</v>
      </c>
      <c r="N89" s="1174">
        <v>0</v>
      </c>
      <c r="O89" s="1174"/>
      <c r="P89" s="1174">
        <v>0</v>
      </c>
      <c r="Q89" s="1174">
        <v>0</v>
      </c>
      <c r="R89" s="1174">
        <v>0</v>
      </c>
      <c r="S89" s="1174">
        <v>0</v>
      </c>
      <c r="T89" s="1174">
        <v>0</v>
      </c>
      <c r="U89" s="1174">
        <v>0</v>
      </c>
      <c r="V89" s="1174">
        <v>0</v>
      </c>
      <c r="W89" s="1174">
        <v>0</v>
      </c>
      <c r="X89" s="1174">
        <v>1</v>
      </c>
      <c r="Y89" s="1174">
        <v>0</v>
      </c>
      <c r="Z89" s="1174">
        <v>0</v>
      </c>
      <c r="AA89" s="1174">
        <v>0</v>
      </c>
      <c r="AB89" s="1174">
        <v>0</v>
      </c>
      <c r="AC89" s="1174">
        <v>0</v>
      </c>
      <c r="AD89" s="1174">
        <v>0</v>
      </c>
      <c r="AE89" s="1163"/>
    </row>
    <row r="90" spans="1:31" s="1175" customFormat="1" ht="15.95" customHeight="1">
      <c r="A90" s="2329"/>
      <c r="B90" s="2329"/>
      <c r="C90" s="2355"/>
      <c r="D90" s="2355"/>
      <c r="E90" s="2355"/>
      <c r="F90" s="2355"/>
      <c r="G90" s="1176" t="s">
        <v>5344</v>
      </c>
      <c r="H90" s="1177">
        <v>0</v>
      </c>
      <c r="I90" s="1174">
        <v>0</v>
      </c>
      <c r="J90" s="1174">
        <v>0</v>
      </c>
      <c r="K90" s="1174">
        <v>0</v>
      </c>
      <c r="L90" s="1174">
        <v>0</v>
      </c>
      <c r="M90" s="1174">
        <v>0</v>
      </c>
      <c r="N90" s="1174">
        <v>0</v>
      </c>
      <c r="O90" s="1174"/>
      <c r="P90" s="1174">
        <v>0</v>
      </c>
      <c r="Q90" s="1174">
        <v>0</v>
      </c>
      <c r="R90" s="1174">
        <v>0</v>
      </c>
      <c r="S90" s="1174">
        <v>0</v>
      </c>
      <c r="T90" s="1174">
        <v>0</v>
      </c>
      <c r="U90" s="1174">
        <v>0</v>
      </c>
      <c r="V90" s="1174">
        <v>0</v>
      </c>
      <c r="W90" s="1174">
        <v>0</v>
      </c>
      <c r="X90" s="1174">
        <v>0</v>
      </c>
      <c r="Y90" s="1174">
        <v>0</v>
      </c>
      <c r="Z90" s="1174">
        <v>0</v>
      </c>
      <c r="AA90" s="1174">
        <v>0</v>
      </c>
      <c r="AB90" s="1174">
        <v>0</v>
      </c>
      <c r="AC90" s="1174">
        <v>0</v>
      </c>
      <c r="AD90" s="1174">
        <v>0</v>
      </c>
      <c r="AE90" s="1163"/>
    </row>
    <row r="91" spans="1:31" s="1175" customFormat="1" ht="15.95" customHeight="1">
      <c r="A91" s="2328" t="s">
        <v>3426</v>
      </c>
      <c r="B91" s="2328"/>
      <c r="C91" s="2355" t="s">
        <v>5749</v>
      </c>
      <c r="D91" s="2355"/>
      <c r="E91" s="2355"/>
      <c r="F91" s="2355"/>
      <c r="G91" s="1173" t="s">
        <v>5348</v>
      </c>
      <c r="H91" s="1163">
        <v>28</v>
      </c>
      <c r="I91" s="1163">
        <v>0</v>
      </c>
      <c r="J91" s="1163">
        <v>0</v>
      </c>
      <c r="K91" s="1163">
        <v>0</v>
      </c>
      <c r="L91" s="1163">
        <v>0</v>
      </c>
      <c r="M91" s="1163">
        <v>0</v>
      </c>
      <c r="N91" s="1163">
        <v>0</v>
      </c>
      <c r="O91" s="1174"/>
      <c r="P91" s="1163">
        <v>0</v>
      </c>
      <c r="Q91" s="1163">
        <v>0</v>
      </c>
      <c r="R91" s="1163">
        <v>0</v>
      </c>
      <c r="S91" s="1163">
        <v>1</v>
      </c>
      <c r="T91" s="1163">
        <v>7</v>
      </c>
      <c r="U91" s="1163">
        <v>5</v>
      </c>
      <c r="V91" s="1163">
        <v>5</v>
      </c>
      <c r="W91" s="1163">
        <v>2</v>
      </c>
      <c r="X91" s="1163">
        <v>2</v>
      </c>
      <c r="Y91" s="1163">
        <v>2</v>
      </c>
      <c r="Z91" s="1163">
        <v>1</v>
      </c>
      <c r="AA91" s="1163">
        <v>1</v>
      </c>
      <c r="AB91" s="1163">
        <v>0</v>
      </c>
      <c r="AC91" s="1163">
        <v>2</v>
      </c>
      <c r="AD91" s="1163">
        <v>0</v>
      </c>
      <c r="AE91" s="1163"/>
    </row>
    <row r="92" spans="1:31" s="1175" customFormat="1" ht="15.95" customHeight="1">
      <c r="A92" s="2329"/>
      <c r="B92" s="2329"/>
      <c r="C92" s="2355"/>
      <c r="D92" s="2355"/>
      <c r="E92" s="2355"/>
      <c r="F92" s="2355"/>
      <c r="G92" s="1176" t="s">
        <v>5346</v>
      </c>
      <c r="H92" s="1163">
        <v>19</v>
      </c>
      <c r="I92" s="1163">
        <v>0</v>
      </c>
      <c r="J92" s="1163">
        <v>0</v>
      </c>
      <c r="K92" s="1163">
        <v>0</v>
      </c>
      <c r="L92" s="1163">
        <v>0</v>
      </c>
      <c r="M92" s="1163">
        <v>0</v>
      </c>
      <c r="N92" s="1163">
        <v>0</v>
      </c>
      <c r="O92" s="1174"/>
      <c r="P92" s="1163">
        <v>0</v>
      </c>
      <c r="Q92" s="1163">
        <v>0</v>
      </c>
      <c r="R92" s="1163">
        <v>0</v>
      </c>
      <c r="S92" s="1163">
        <v>0</v>
      </c>
      <c r="T92" s="1163">
        <v>6</v>
      </c>
      <c r="U92" s="1163">
        <v>4</v>
      </c>
      <c r="V92" s="1163">
        <v>3</v>
      </c>
      <c r="W92" s="1163">
        <v>1</v>
      </c>
      <c r="X92" s="1163">
        <v>1</v>
      </c>
      <c r="Y92" s="1163">
        <v>1</v>
      </c>
      <c r="Z92" s="1163">
        <v>1</v>
      </c>
      <c r="AA92" s="1163">
        <v>1</v>
      </c>
      <c r="AB92" s="1163">
        <v>0</v>
      </c>
      <c r="AC92" s="1163">
        <v>1</v>
      </c>
      <c r="AD92" s="1163">
        <v>0</v>
      </c>
      <c r="AE92" s="1163"/>
    </row>
    <row r="93" spans="1:31" s="1175" customFormat="1" ht="15.95" customHeight="1">
      <c r="A93" s="2329"/>
      <c r="B93" s="2329"/>
      <c r="C93" s="2355"/>
      <c r="D93" s="2355"/>
      <c r="E93" s="2355"/>
      <c r="F93" s="2355"/>
      <c r="G93" s="1176" t="s">
        <v>5344</v>
      </c>
      <c r="H93" s="1163">
        <v>9</v>
      </c>
      <c r="I93" s="1163">
        <v>0</v>
      </c>
      <c r="J93" s="1163">
        <v>0</v>
      </c>
      <c r="K93" s="1163">
        <v>0</v>
      </c>
      <c r="L93" s="1163">
        <v>0</v>
      </c>
      <c r="M93" s="1163">
        <v>0</v>
      </c>
      <c r="N93" s="1163">
        <v>0</v>
      </c>
      <c r="O93" s="1174"/>
      <c r="P93" s="1163">
        <v>0</v>
      </c>
      <c r="Q93" s="1163">
        <v>0</v>
      </c>
      <c r="R93" s="1163">
        <v>0</v>
      </c>
      <c r="S93" s="1163">
        <v>1</v>
      </c>
      <c r="T93" s="1163">
        <v>1</v>
      </c>
      <c r="U93" s="1163">
        <v>1</v>
      </c>
      <c r="V93" s="1163">
        <v>2</v>
      </c>
      <c r="W93" s="1163">
        <v>1</v>
      </c>
      <c r="X93" s="1163">
        <v>1</v>
      </c>
      <c r="Y93" s="1163">
        <v>1</v>
      </c>
      <c r="Z93" s="1163">
        <v>0</v>
      </c>
      <c r="AA93" s="1163">
        <v>0</v>
      </c>
      <c r="AB93" s="1163">
        <v>0</v>
      </c>
      <c r="AC93" s="1163">
        <v>1</v>
      </c>
      <c r="AD93" s="1163">
        <v>0</v>
      </c>
      <c r="AE93" s="1163"/>
    </row>
    <row r="94" spans="1:31" s="1175" customFormat="1" ht="15.95" customHeight="1">
      <c r="A94" s="2328" t="s">
        <v>3427</v>
      </c>
      <c r="B94" s="2328"/>
      <c r="C94" s="2355" t="s">
        <v>5750</v>
      </c>
      <c r="D94" s="2355"/>
      <c r="E94" s="2355"/>
      <c r="F94" s="2355"/>
      <c r="G94" s="1173" t="s">
        <v>5348</v>
      </c>
      <c r="H94" s="1177">
        <v>1</v>
      </c>
      <c r="I94" s="1174">
        <v>0</v>
      </c>
      <c r="J94" s="1174">
        <v>0</v>
      </c>
      <c r="K94" s="1174">
        <v>0</v>
      </c>
      <c r="L94" s="1174">
        <v>0</v>
      </c>
      <c r="M94" s="1174">
        <v>0</v>
      </c>
      <c r="N94" s="1174">
        <v>0</v>
      </c>
      <c r="O94" s="1174"/>
      <c r="P94" s="1174">
        <v>0</v>
      </c>
      <c r="Q94" s="1174">
        <v>0</v>
      </c>
      <c r="R94" s="1174">
        <v>0</v>
      </c>
      <c r="S94" s="1174">
        <v>0</v>
      </c>
      <c r="T94" s="1174">
        <v>0</v>
      </c>
      <c r="U94" s="1174">
        <v>0</v>
      </c>
      <c r="V94" s="1174">
        <v>1</v>
      </c>
      <c r="W94" s="1174">
        <v>0</v>
      </c>
      <c r="X94" s="1174">
        <v>0</v>
      </c>
      <c r="Y94" s="1174">
        <v>0</v>
      </c>
      <c r="Z94" s="1174">
        <v>0</v>
      </c>
      <c r="AA94" s="1174">
        <v>0</v>
      </c>
      <c r="AB94" s="1174">
        <v>0</v>
      </c>
      <c r="AC94" s="1174">
        <v>0</v>
      </c>
      <c r="AD94" s="1174">
        <v>0</v>
      </c>
      <c r="AE94" s="1163"/>
    </row>
    <row r="95" spans="1:31" s="1175" customFormat="1" ht="15.95" customHeight="1">
      <c r="A95" s="2329"/>
      <c r="B95" s="2329"/>
      <c r="C95" s="2334"/>
      <c r="D95" s="2334"/>
      <c r="E95" s="2334"/>
      <c r="F95" s="2334"/>
      <c r="G95" s="1176" t="s">
        <v>5346</v>
      </c>
      <c r="H95" s="1177">
        <v>1</v>
      </c>
      <c r="I95" s="1174">
        <v>0</v>
      </c>
      <c r="J95" s="1174">
        <v>0</v>
      </c>
      <c r="K95" s="1174">
        <v>0</v>
      </c>
      <c r="L95" s="1174">
        <v>0</v>
      </c>
      <c r="M95" s="1174">
        <v>0</v>
      </c>
      <c r="N95" s="1174">
        <v>0</v>
      </c>
      <c r="O95" s="1174"/>
      <c r="P95" s="1174">
        <v>0</v>
      </c>
      <c r="Q95" s="1174">
        <v>0</v>
      </c>
      <c r="R95" s="1174">
        <v>0</v>
      </c>
      <c r="S95" s="1174">
        <v>0</v>
      </c>
      <c r="T95" s="1174">
        <v>0</v>
      </c>
      <c r="U95" s="1174">
        <v>0</v>
      </c>
      <c r="V95" s="1174">
        <v>1</v>
      </c>
      <c r="W95" s="1174">
        <v>0</v>
      </c>
      <c r="X95" s="1174">
        <v>0</v>
      </c>
      <c r="Y95" s="1174">
        <v>0</v>
      </c>
      <c r="Z95" s="1174">
        <v>0</v>
      </c>
      <c r="AA95" s="1174">
        <v>0</v>
      </c>
      <c r="AB95" s="1174">
        <v>0</v>
      </c>
      <c r="AC95" s="1174">
        <v>0</v>
      </c>
      <c r="AD95" s="1174">
        <v>0</v>
      </c>
      <c r="AE95" s="1163"/>
    </row>
    <row r="96" spans="1:31" s="1175" customFormat="1" ht="15.95" customHeight="1">
      <c r="A96" s="2329"/>
      <c r="B96" s="2329"/>
      <c r="C96" s="2334"/>
      <c r="D96" s="2334"/>
      <c r="E96" s="2334"/>
      <c r="F96" s="2334"/>
      <c r="G96" s="1176" t="s">
        <v>5344</v>
      </c>
      <c r="H96" s="1177">
        <v>0</v>
      </c>
      <c r="I96" s="1174">
        <v>0</v>
      </c>
      <c r="J96" s="1174">
        <v>0</v>
      </c>
      <c r="K96" s="1174">
        <v>0</v>
      </c>
      <c r="L96" s="1174">
        <v>0</v>
      </c>
      <c r="M96" s="1174">
        <v>0</v>
      </c>
      <c r="N96" s="1174">
        <v>0</v>
      </c>
      <c r="O96" s="1174"/>
      <c r="P96" s="1174">
        <v>0</v>
      </c>
      <c r="Q96" s="1174">
        <v>0</v>
      </c>
      <c r="R96" s="1174">
        <v>0</v>
      </c>
      <c r="S96" s="1174">
        <v>0</v>
      </c>
      <c r="T96" s="1174">
        <v>0</v>
      </c>
      <c r="U96" s="1174">
        <v>0</v>
      </c>
      <c r="V96" s="1174">
        <v>0</v>
      </c>
      <c r="W96" s="1174">
        <v>0</v>
      </c>
      <c r="X96" s="1174">
        <v>0</v>
      </c>
      <c r="Y96" s="1174">
        <v>0</v>
      </c>
      <c r="Z96" s="1174">
        <v>0</v>
      </c>
      <c r="AA96" s="1174">
        <v>0</v>
      </c>
      <c r="AB96" s="1174">
        <v>0</v>
      </c>
      <c r="AC96" s="1174">
        <v>0</v>
      </c>
      <c r="AD96" s="1174">
        <v>0</v>
      </c>
      <c r="AE96" s="1163"/>
    </row>
    <row r="97" spans="1:31" s="1175" customFormat="1" ht="15.95" customHeight="1">
      <c r="A97" s="2328" t="s">
        <v>3428</v>
      </c>
      <c r="B97" s="2328"/>
      <c r="C97" s="2355" t="s">
        <v>5352</v>
      </c>
      <c r="D97" s="2355"/>
      <c r="E97" s="2355"/>
      <c r="F97" s="2355"/>
      <c r="G97" s="1173" t="s">
        <v>5348</v>
      </c>
      <c r="H97" s="1177">
        <v>11</v>
      </c>
      <c r="I97" s="1174">
        <v>0</v>
      </c>
      <c r="J97" s="1174">
        <v>0</v>
      </c>
      <c r="K97" s="1174">
        <v>0</v>
      </c>
      <c r="L97" s="1174">
        <v>0</v>
      </c>
      <c r="M97" s="1174">
        <v>0</v>
      </c>
      <c r="N97" s="1174">
        <v>0</v>
      </c>
      <c r="O97" s="1174"/>
      <c r="P97" s="1174">
        <v>0</v>
      </c>
      <c r="Q97" s="1174">
        <v>0</v>
      </c>
      <c r="R97" s="1174">
        <v>0</v>
      </c>
      <c r="S97" s="1174">
        <v>0</v>
      </c>
      <c r="T97" s="1174">
        <v>2</v>
      </c>
      <c r="U97" s="1174">
        <v>2</v>
      </c>
      <c r="V97" s="1174">
        <v>1</v>
      </c>
      <c r="W97" s="1174">
        <v>1</v>
      </c>
      <c r="X97" s="1174">
        <v>1</v>
      </c>
      <c r="Y97" s="1174">
        <v>2</v>
      </c>
      <c r="Z97" s="1174">
        <v>0</v>
      </c>
      <c r="AA97" s="1174">
        <v>1</v>
      </c>
      <c r="AB97" s="1174">
        <v>0</v>
      </c>
      <c r="AC97" s="1174">
        <v>1</v>
      </c>
      <c r="AD97" s="1174">
        <v>0</v>
      </c>
      <c r="AE97" s="1163"/>
    </row>
    <row r="98" spans="1:31" s="1175" customFormat="1" ht="15.95" customHeight="1">
      <c r="A98" s="2329"/>
      <c r="B98" s="2329"/>
      <c r="C98" s="2355"/>
      <c r="D98" s="2355"/>
      <c r="E98" s="2355"/>
      <c r="F98" s="2355"/>
      <c r="G98" s="1176" t="s">
        <v>5346</v>
      </c>
      <c r="H98" s="1177">
        <v>9</v>
      </c>
      <c r="I98" s="1174">
        <v>0</v>
      </c>
      <c r="J98" s="1174">
        <v>0</v>
      </c>
      <c r="K98" s="1174">
        <v>0</v>
      </c>
      <c r="L98" s="1174">
        <v>0</v>
      </c>
      <c r="M98" s="1174">
        <v>0</v>
      </c>
      <c r="N98" s="1174">
        <v>0</v>
      </c>
      <c r="O98" s="1174"/>
      <c r="P98" s="1174">
        <v>0</v>
      </c>
      <c r="Q98" s="1174">
        <v>0</v>
      </c>
      <c r="R98" s="1174">
        <v>0</v>
      </c>
      <c r="S98" s="1174">
        <v>0</v>
      </c>
      <c r="T98" s="1174">
        <v>2</v>
      </c>
      <c r="U98" s="1174">
        <v>2</v>
      </c>
      <c r="V98" s="1174">
        <v>1</v>
      </c>
      <c r="W98" s="1174">
        <v>0</v>
      </c>
      <c r="X98" s="1174">
        <v>1</v>
      </c>
      <c r="Y98" s="1174">
        <v>1</v>
      </c>
      <c r="Z98" s="1174">
        <v>0</v>
      </c>
      <c r="AA98" s="1174">
        <v>1</v>
      </c>
      <c r="AB98" s="1174">
        <v>0</v>
      </c>
      <c r="AC98" s="1174">
        <v>1</v>
      </c>
      <c r="AD98" s="1174">
        <v>0</v>
      </c>
      <c r="AE98" s="1163"/>
    </row>
    <row r="99" spans="1:31" s="1175" customFormat="1" ht="15.95" customHeight="1">
      <c r="A99" s="2329"/>
      <c r="B99" s="2329"/>
      <c r="C99" s="2355"/>
      <c r="D99" s="2355"/>
      <c r="E99" s="2355"/>
      <c r="F99" s="2355"/>
      <c r="G99" s="1176" t="s">
        <v>5344</v>
      </c>
      <c r="H99" s="1177">
        <v>2</v>
      </c>
      <c r="I99" s="1174">
        <v>0</v>
      </c>
      <c r="J99" s="1174">
        <v>0</v>
      </c>
      <c r="K99" s="1174">
        <v>0</v>
      </c>
      <c r="L99" s="1174">
        <v>0</v>
      </c>
      <c r="M99" s="1174">
        <v>0</v>
      </c>
      <c r="N99" s="1174">
        <v>0</v>
      </c>
      <c r="O99" s="1174"/>
      <c r="P99" s="1174">
        <v>0</v>
      </c>
      <c r="Q99" s="1174">
        <v>0</v>
      </c>
      <c r="R99" s="1174">
        <v>0</v>
      </c>
      <c r="S99" s="1174">
        <v>0</v>
      </c>
      <c r="T99" s="1174">
        <v>0</v>
      </c>
      <c r="U99" s="1174">
        <v>0</v>
      </c>
      <c r="V99" s="1174">
        <v>0</v>
      </c>
      <c r="W99" s="1174">
        <v>1</v>
      </c>
      <c r="X99" s="1174">
        <v>0</v>
      </c>
      <c r="Y99" s="1174">
        <v>1</v>
      </c>
      <c r="Z99" s="1174">
        <v>0</v>
      </c>
      <c r="AA99" s="1174">
        <v>0</v>
      </c>
      <c r="AB99" s="1174">
        <v>0</v>
      </c>
      <c r="AC99" s="1174">
        <v>0</v>
      </c>
      <c r="AD99" s="1174">
        <v>0</v>
      </c>
      <c r="AE99" s="1163"/>
    </row>
    <row r="100" spans="1:31" s="1175" customFormat="1" ht="15.95" customHeight="1">
      <c r="A100" s="2328" t="s">
        <v>3429</v>
      </c>
      <c r="B100" s="2328"/>
      <c r="C100" s="2355" t="s">
        <v>5427</v>
      </c>
      <c r="D100" s="2355"/>
      <c r="E100" s="2355"/>
      <c r="F100" s="2355"/>
      <c r="G100" s="1173" t="s">
        <v>5348</v>
      </c>
      <c r="H100" s="1163">
        <v>1</v>
      </c>
      <c r="I100" s="1163">
        <v>0</v>
      </c>
      <c r="J100" s="1163">
        <v>0</v>
      </c>
      <c r="K100" s="1163">
        <v>0</v>
      </c>
      <c r="L100" s="1163">
        <v>0</v>
      </c>
      <c r="M100" s="1163">
        <v>0</v>
      </c>
      <c r="N100" s="1163">
        <v>0</v>
      </c>
      <c r="O100" s="1174"/>
      <c r="P100" s="1163">
        <v>0</v>
      </c>
      <c r="Q100" s="1163">
        <v>0</v>
      </c>
      <c r="R100" s="1163">
        <v>0</v>
      </c>
      <c r="S100" s="1163">
        <v>0</v>
      </c>
      <c r="T100" s="1163">
        <v>0</v>
      </c>
      <c r="U100" s="1163">
        <v>0</v>
      </c>
      <c r="V100" s="1163">
        <v>0</v>
      </c>
      <c r="W100" s="1163">
        <v>0</v>
      </c>
      <c r="X100" s="1163">
        <v>0</v>
      </c>
      <c r="Y100" s="1163">
        <v>0</v>
      </c>
      <c r="Z100" s="1163">
        <v>0</v>
      </c>
      <c r="AA100" s="1163">
        <v>0</v>
      </c>
      <c r="AB100" s="1163">
        <v>0</v>
      </c>
      <c r="AC100" s="1163">
        <v>1</v>
      </c>
      <c r="AD100" s="1163">
        <v>0</v>
      </c>
      <c r="AE100" s="1163"/>
    </row>
    <row r="101" spans="1:31" s="1175" customFormat="1" ht="15.95" customHeight="1">
      <c r="A101" s="2329"/>
      <c r="B101" s="2329"/>
      <c r="C101" s="2355"/>
      <c r="D101" s="2355"/>
      <c r="E101" s="2355"/>
      <c r="F101" s="2355"/>
      <c r="G101" s="1176" t="s">
        <v>5346</v>
      </c>
      <c r="H101" s="1163">
        <v>0</v>
      </c>
      <c r="I101" s="1163">
        <v>0</v>
      </c>
      <c r="J101" s="1163">
        <v>0</v>
      </c>
      <c r="K101" s="1163">
        <v>0</v>
      </c>
      <c r="L101" s="1163">
        <v>0</v>
      </c>
      <c r="M101" s="1163">
        <v>0</v>
      </c>
      <c r="N101" s="1163">
        <v>0</v>
      </c>
      <c r="O101" s="1174"/>
      <c r="P101" s="1163">
        <v>0</v>
      </c>
      <c r="Q101" s="1163">
        <v>0</v>
      </c>
      <c r="R101" s="1163">
        <v>0</v>
      </c>
      <c r="S101" s="1163">
        <v>0</v>
      </c>
      <c r="T101" s="1163">
        <v>0</v>
      </c>
      <c r="U101" s="1163">
        <v>0</v>
      </c>
      <c r="V101" s="1163">
        <v>0</v>
      </c>
      <c r="W101" s="1163">
        <v>0</v>
      </c>
      <c r="X101" s="1163">
        <v>0</v>
      </c>
      <c r="Y101" s="1163">
        <v>0</v>
      </c>
      <c r="Z101" s="1163">
        <v>0</v>
      </c>
      <c r="AA101" s="1163">
        <v>0</v>
      </c>
      <c r="AB101" s="1163">
        <v>0</v>
      </c>
      <c r="AC101" s="1163">
        <v>0</v>
      </c>
      <c r="AD101" s="1163">
        <v>0</v>
      </c>
      <c r="AE101" s="1163"/>
    </row>
    <row r="102" spans="1:31" s="1175" customFormat="1" ht="15.95" customHeight="1">
      <c r="A102" s="2329"/>
      <c r="B102" s="2329"/>
      <c r="C102" s="2355"/>
      <c r="D102" s="2355"/>
      <c r="E102" s="2355"/>
      <c r="F102" s="2355"/>
      <c r="G102" s="1176" t="s">
        <v>5344</v>
      </c>
      <c r="H102" s="1163">
        <v>1</v>
      </c>
      <c r="I102" s="1163">
        <v>0</v>
      </c>
      <c r="J102" s="1163">
        <v>0</v>
      </c>
      <c r="K102" s="1163">
        <v>0</v>
      </c>
      <c r="L102" s="1163">
        <v>0</v>
      </c>
      <c r="M102" s="1163">
        <v>0</v>
      </c>
      <c r="N102" s="1163">
        <v>0</v>
      </c>
      <c r="O102" s="1174"/>
      <c r="P102" s="1163">
        <v>0</v>
      </c>
      <c r="Q102" s="1163">
        <v>0</v>
      </c>
      <c r="R102" s="1163">
        <v>0</v>
      </c>
      <c r="S102" s="1163">
        <v>0</v>
      </c>
      <c r="T102" s="1163">
        <v>0</v>
      </c>
      <c r="U102" s="1163">
        <v>0</v>
      </c>
      <c r="V102" s="1163">
        <v>0</v>
      </c>
      <c r="W102" s="1163">
        <v>0</v>
      </c>
      <c r="X102" s="1163">
        <v>0</v>
      </c>
      <c r="Y102" s="1163">
        <v>0</v>
      </c>
      <c r="Z102" s="1163">
        <v>0</v>
      </c>
      <c r="AA102" s="1163">
        <v>0</v>
      </c>
      <c r="AB102" s="1163">
        <v>0</v>
      </c>
      <c r="AC102" s="1163">
        <v>1</v>
      </c>
      <c r="AD102" s="1163">
        <v>0</v>
      </c>
      <c r="AE102" s="1163"/>
    </row>
    <row r="103" spans="1:31" s="1175" customFormat="1" ht="15.95" customHeight="1">
      <c r="A103" s="2328" t="s">
        <v>3430</v>
      </c>
      <c r="B103" s="2328"/>
      <c r="C103" s="2355" t="s">
        <v>5353</v>
      </c>
      <c r="D103" s="2355"/>
      <c r="E103" s="2355"/>
      <c r="F103" s="2355"/>
      <c r="G103" s="1173" t="s">
        <v>5348</v>
      </c>
      <c r="H103" s="1163">
        <v>1</v>
      </c>
      <c r="I103" s="1163">
        <v>0</v>
      </c>
      <c r="J103" s="1163">
        <v>0</v>
      </c>
      <c r="K103" s="1163">
        <v>0</v>
      </c>
      <c r="L103" s="1163">
        <v>0</v>
      </c>
      <c r="M103" s="1163">
        <v>0</v>
      </c>
      <c r="N103" s="1163">
        <v>0</v>
      </c>
      <c r="O103" s="1174"/>
      <c r="P103" s="1163">
        <v>0</v>
      </c>
      <c r="Q103" s="1163">
        <v>0</v>
      </c>
      <c r="R103" s="1163">
        <v>0</v>
      </c>
      <c r="S103" s="1163">
        <v>0</v>
      </c>
      <c r="T103" s="1163">
        <v>0</v>
      </c>
      <c r="U103" s="1163">
        <v>1</v>
      </c>
      <c r="V103" s="1163">
        <v>0</v>
      </c>
      <c r="W103" s="1163">
        <v>0</v>
      </c>
      <c r="X103" s="1163">
        <v>0</v>
      </c>
      <c r="Y103" s="1163">
        <v>0</v>
      </c>
      <c r="Z103" s="1163">
        <v>0</v>
      </c>
      <c r="AA103" s="1163">
        <v>0</v>
      </c>
      <c r="AB103" s="1163">
        <v>0</v>
      </c>
      <c r="AC103" s="1163">
        <v>0</v>
      </c>
      <c r="AD103" s="1163">
        <v>0</v>
      </c>
      <c r="AE103" s="1163"/>
    </row>
    <row r="104" spans="1:31" s="1175" customFormat="1" ht="15.95" customHeight="1">
      <c r="A104" s="2329"/>
      <c r="B104" s="2329"/>
      <c r="C104" s="2355"/>
      <c r="D104" s="2355"/>
      <c r="E104" s="2355"/>
      <c r="F104" s="2355"/>
      <c r="G104" s="1176" t="s">
        <v>5346</v>
      </c>
      <c r="H104" s="1163">
        <v>0</v>
      </c>
      <c r="I104" s="1163">
        <v>0</v>
      </c>
      <c r="J104" s="1163">
        <v>0</v>
      </c>
      <c r="K104" s="1163">
        <v>0</v>
      </c>
      <c r="L104" s="1163">
        <v>0</v>
      </c>
      <c r="M104" s="1163">
        <v>0</v>
      </c>
      <c r="N104" s="1163">
        <v>0</v>
      </c>
      <c r="O104" s="1174"/>
      <c r="P104" s="1163">
        <v>0</v>
      </c>
      <c r="Q104" s="1163">
        <v>0</v>
      </c>
      <c r="R104" s="1163">
        <v>0</v>
      </c>
      <c r="S104" s="1163">
        <v>0</v>
      </c>
      <c r="T104" s="1163">
        <v>0</v>
      </c>
      <c r="U104" s="1163">
        <v>0</v>
      </c>
      <c r="V104" s="1163">
        <v>0</v>
      </c>
      <c r="W104" s="1163">
        <v>0</v>
      </c>
      <c r="X104" s="1163">
        <v>0</v>
      </c>
      <c r="Y104" s="1163">
        <v>0</v>
      </c>
      <c r="Z104" s="1163">
        <v>0</v>
      </c>
      <c r="AA104" s="1163">
        <v>0</v>
      </c>
      <c r="AB104" s="1163">
        <v>0</v>
      </c>
      <c r="AC104" s="1163">
        <v>0</v>
      </c>
      <c r="AD104" s="1163">
        <v>0</v>
      </c>
      <c r="AE104" s="1163"/>
    </row>
    <row r="105" spans="1:31" s="1175" customFormat="1" ht="15.95" customHeight="1">
      <c r="A105" s="2329"/>
      <c r="B105" s="2329"/>
      <c r="C105" s="2355"/>
      <c r="D105" s="2355"/>
      <c r="E105" s="2355"/>
      <c r="F105" s="2355"/>
      <c r="G105" s="1176" t="s">
        <v>5344</v>
      </c>
      <c r="H105" s="1163">
        <v>1</v>
      </c>
      <c r="I105" s="1163">
        <v>0</v>
      </c>
      <c r="J105" s="1163">
        <v>0</v>
      </c>
      <c r="K105" s="1163">
        <v>0</v>
      </c>
      <c r="L105" s="1163">
        <v>0</v>
      </c>
      <c r="M105" s="1163">
        <v>0</v>
      </c>
      <c r="N105" s="1163">
        <v>0</v>
      </c>
      <c r="O105" s="1174"/>
      <c r="P105" s="1163">
        <v>0</v>
      </c>
      <c r="Q105" s="1163">
        <v>0</v>
      </c>
      <c r="R105" s="1163">
        <v>0</v>
      </c>
      <c r="S105" s="1163">
        <v>0</v>
      </c>
      <c r="T105" s="1163">
        <v>0</v>
      </c>
      <c r="U105" s="1163">
        <v>1</v>
      </c>
      <c r="V105" s="1163">
        <v>0</v>
      </c>
      <c r="W105" s="1163">
        <v>0</v>
      </c>
      <c r="X105" s="1163">
        <v>0</v>
      </c>
      <c r="Y105" s="1163">
        <v>0</v>
      </c>
      <c r="Z105" s="1163">
        <v>0</v>
      </c>
      <c r="AA105" s="1163">
        <v>0</v>
      </c>
      <c r="AB105" s="1163">
        <v>0</v>
      </c>
      <c r="AC105" s="1163">
        <v>0</v>
      </c>
      <c r="AD105" s="1163">
        <v>0</v>
      </c>
      <c r="AE105" s="1163"/>
    </row>
    <row r="106" spans="1:31" s="1175" customFormat="1" ht="15.95" customHeight="1">
      <c r="A106" s="2328" t="s">
        <v>5751</v>
      </c>
      <c r="B106" s="2328"/>
      <c r="C106" s="2330" t="s">
        <v>5752</v>
      </c>
      <c r="D106" s="2330"/>
      <c r="E106" s="2330"/>
      <c r="F106" s="2330"/>
      <c r="G106" s="1173" t="s">
        <v>5348</v>
      </c>
      <c r="H106" s="1163">
        <v>14</v>
      </c>
      <c r="I106" s="1163">
        <v>0</v>
      </c>
      <c r="J106" s="1163">
        <v>0</v>
      </c>
      <c r="K106" s="1163">
        <v>0</v>
      </c>
      <c r="L106" s="1163">
        <v>0</v>
      </c>
      <c r="M106" s="1163">
        <v>0</v>
      </c>
      <c r="N106" s="1163">
        <v>0</v>
      </c>
      <c r="O106" s="1174"/>
      <c r="P106" s="1163">
        <v>0</v>
      </c>
      <c r="Q106" s="1163">
        <v>0</v>
      </c>
      <c r="R106" s="1163">
        <v>0</v>
      </c>
      <c r="S106" s="1163">
        <v>1</v>
      </c>
      <c r="T106" s="1163">
        <v>5</v>
      </c>
      <c r="U106" s="1163">
        <v>2</v>
      </c>
      <c r="V106" s="1163">
        <v>3</v>
      </c>
      <c r="W106" s="1163">
        <v>1</v>
      </c>
      <c r="X106" s="1163">
        <v>1</v>
      </c>
      <c r="Y106" s="1163">
        <v>0</v>
      </c>
      <c r="Z106" s="1163">
        <v>1</v>
      </c>
      <c r="AA106" s="1163">
        <v>0</v>
      </c>
      <c r="AB106" s="1163">
        <v>0</v>
      </c>
      <c r="AC106" s="1163">
        <v>0</v>
      </c>
      <c r="AD106" s="1163">
        <v>0</v>
      </c>
      <c r="AE106" s="1163"/>
    </row>
    <row r="107" spans="1:31" s="1175" customFormat="1" ht="15.95" customHeight="1">
      <c r="A107" s="2329"/>
      <c r="B107" s="2329"/>
      <c r="C107" s="2331"/>
      <c r="D107" s="2331"/>
      <c r="E107" s="2331"/>
      <c r="F107" s="2331"/>
      <c r="G107" s="1176" t="s">
        <v>5346</v>
      </c>
      <c r="H107" s="1163">
        <v>9</v>
      </c>
      <c r="I107" s="1163">
        <v>0</v>
      </c>
      <c r="J107" s="1163">
        <v>0</v>
      </c>
      <c r="K107" s="1163">
        <v>0</v>
      </c>
      <c r="L107" s="1163">
        <v>0</v>
      </c>
      <c r="M107" s="1163">
        <v>0</v>
      </c>
      <c r="N107" s="1163">
        <v>0</v>
      </c>
      <c r="O107" s="1174"/>
      <c r="P107" s="1163">
        <v>0</v>
      </c>
      <c r="Q107" s="1163">
        <v>0</v>
      </c>
      <c r="R107" s="1163">
        <v>0</v>
      </c>
      <c r="S107" s="1163">
        <v>0</v>
      </c>
      <c r="T107" s="1163">
        <v>4</v>
      </c>
      <c r="U107" s="1163">
        <v>2</v>
      </c>
      <c r="V107" s="1163">
        <v>1</v>
      </c>
      <c r="W107" s="1163">
        <v>1</v>
      </c>
      <c r="X107" s="1163">
        <v>0</v>
      </c>
      <c r="Y107" s="1163">
        <v>0</v>
      </c>
      <c r="Z107" s="1163">
        <v>1</v>
      </c>
      <c r="AA107" s="1163">
        <v>0</v>
      </c>
      <c r="AB107" s="1163">
        <v>0</v>
      </c>
      <c r="AC107" s="1163">
        <v>0</v>
      </c>
      <c r="AD107" s="1163">
        <v>0</v>
      </c>
      <c r="AE107" s="1163"/>
    </row>
    <row r="108" spans="1:31" s="1175" customFormat="1" ht="15.95" customHeight="1">
      <c r="A108" s="2329"/>
      <c r="B108" s="2329"/>
      <c r="C108" s="2331"/>
      <c r="D108" s="2331"/>
      <c r="E108" s="2331"/>
      <c r="F108" s="2331"/>
      <c r="G108" s="1176" t="s">
        <v>5344</v>
      </c>
      <c r="H108" s="1163">
        <v>5</v>
      </c>
      <c r="I108" s="1163">
        <v>0</v>
      </c>
      <c r="J108" s="1163">
        <v>0</v>
      </c>
      <c r="K108" s="1163">
        <v>0</v>
      </c>
      <c r="L108" s="1163">
        <v>0</v>
      </c>
      <c r="M108" s="1163">
        <v>0</v>
      </c>
      <c r="N108" s="1163">
        <v>0</v>
      </c>
      <c r="O108" s="1174"/>
      <c r="P108" s="1163">
        <v>0</v>
      </c>
      <c r="Q108" s="1163">
        <v>0</v>
      </c>
      <c r="R108" s="1163">
        <v>0</v>
      </c>
      <c r="S108" s="1163">
        <v>1</v>
      </c>
      <c r="T108" s="1163">
        <v>1</v>
      </c>
      <c r="U108" s="1163">
        <v>0</v>
      </c>
      <c r="V108" s="1163">
        <v>2</v>
      </c>
      <c r="W108" s="1163">
        <v>0</v>
      </c>
      <c r="X108" s="1163">
        <v>1</v>
      </c>
      <c r="Y108" s="1163">
        <v>0</v>
      </c>
      <c r="Z108" s="1163">
        <v>0</v>
      </c>
      <c r="AA108" s="1163">
        <v>0</v>
      </c>
      <c r="AB108" s="1163">
        <v>0</v>
      </c>
      <c r="AC108" s="1163">
        <v>0</v>
      </c>
      <c r="AD108" s="1163">
        <v>0</v>
      </c>
      <c r="AE108" s="1163"/>
    </row>
    <row r="109" spans="1:31" s="1175" customFormat="1" ht="15.95" customHeight="1">
      <c r="A109" s="2328" t="s">
        <v>3431</v>
      </c>
      <c r="B109" s="2328"/>
      <c r="C109" s="2355" t="s">
        <v>5753</v>
      </c>
      <c r="D109" s="2355"/>
      <c r="E109" s="2355"/>
      <c r="F109" s="2355"/>
      <c r="G109" s="1173" t="s">
        <v>5348</v>
      </c>
      <c r="H109" s="1163">
        <v>7</v>
      </c>
      <c r="I109" s="1163">
        <v>0</v>
      </c>
      <c r="J109" s="1163">
        <v>0</v>
      </c>
      <c r="K109" s="1163">
        <v>0</v>
      </c>
      <c r="L109" s="1163">
        <v>0</v>
      </c>
      <c r="M109" s="1163">
        <v>0</v>
      </c>
      <c r="N109" s="1163">
        <v>0</v>
      </c>
      <c r="O109" s="1174"/>
      <c r="P109" s="1163">
        <v>0</v>
      </c>
      <c r="Q109" s="1163">
        <v>0</v>
      </c>
      <c r="R109" s="1163">
        <v>0</v>
      </c>
      <c r="S109" s="1163">
        <v>0</v>
      </c>
      <c r="T109" s="1163">
        <v>3</v>
      </c>
      <c r="U109" s="1163">
        <v>0</v>
      </c>
      <c r="V109" s="1163">
        <v>1</v>
      </c>
      <c r="W109" s="1163">
        <v>0</v>
      </c>
      <c r="X109" s="1163">
        <v>0</v>
      </c>
      <c r="Y109" s="1163">
        <v>0</v>
      </c>
      <c r="Z109" s="1163">
        <v>1</v>
      </c>
      <c r="AA109" s="1163">
        <v>0</v>
      </c>
      <c r="AB109" s="1163">
        <v>1</v>
      </c>
      <c r="AC109" s="1163">
        <v>1</v>
      </c>
      <c r="AD109" s="1163">
        <v>0</v>
      </c>
      <c r="AE109" s="1163"/>
    </row>
    <row r="110" spans="1:31" s="1175" customFormat="1" ht="15.95" customHeight="1">
      <c r="A110" s="2329"/>
      <c r="B110" s="2329"/>
      <c r="C110" s="2355"/>
      <c r="D110" s="2355"/>
      <c r="E110" s="2355"/>
      <c r="F110" s="2355"/>
      <c r="G110" s="1176" t="s">
        <v>5346</v>
      </c>
      <c r="H110" s="1163">
        <v>5</v>
      </c>
      <c r="I110" s="1163">
        <v>0</v>
      </c>
      <c r="J110" s="1163">
        <v>0</v>
      </c>
      <c r="K110" s="1163">
        <v>0</v>
      </c>
      <c r="L110" s="1163">
        <v>0</v>
      </c>
      <c r="M110" s="1163">
        <v>0</v>
      </c>
      <c r="N110" s="1163">
        <v>0</v>
      </c>
      <c r="O110" s="1174"/>
      <c r="P110" s="1163">
        <v>0</v>
      </c>
      <c r="Q110" s="1163">
        <v>0</v>
      </c>
      <c r="R110" s="1163">
        <v>0</v>
      </c>
      <c r="S110" s="1163">
        <v>0</v>
      </c>
      <c r="T110" s="1163">
        <v>3</v>
      </c>
      <c r="U110" s="1163">
        <v>0</v>
      </c>
      <c r="V110" s="1163">
        <v>1</v>
      </c>
      <c r="W110" s="1163">
        <v>0</v>
      </c>
      <c r="X110" s="1163">
        <v>0</v>
      </c>
      <c r="Y110" s="1163">
        <v>0</v>
      </c>
      <c r="Z110" s="1163">
        <v>0</v>
      </c>
      <c r="AA110" s="1163">
        <v>0</v>
      </c>
      <c r="AB110" s="1163">
        <v>0</v>
      </c>
      <c r="AC110" s="1163">
        <v>1</v>
      </c>
      <c r="AD110" s="1163">
        <v>0</v>
      </c>
      <c r="AE110" s="1163"/>
    </row>
    <row r="111" spans="1:31" s="1175" customFormat="1" ht="15.95" customHeight="1">
      <c r="A111" s="2329"/>
      <c r="B111" s="2329"/>
      <c r="C111" s="2355"/>
      <c r="D111" s="2355"/>
      <c r="E111" s="2355"/>
      <c r="F111" s="2355"/>
      <c r="G111" s="1176" t="s">
        <v>5344</v>
      </c>
      <c r="H111" s="1163">
        <v>2</v>
      </c>
      <c r="I111" s="1163">
        <v>0</v>
      </c>
      <c r="J111" s="1163">
        <v>0</v>
      </c>
      <c r="K111" s="1163">
        <v>0</v>
      </c>
      <c r="L111" s="1163">
        <v>0</v>
      </c>
      <c r="M111" s="1163">
        <v>0</v>
      </c>
      <c r="N111" s="1163">
        <v>0</v>
      </c>
      <c r="O111" s="1174"/>
      <c r="P111" s="1163">
        <v>0</v>
      </c>
      <c r="Q111" s="1163">
        <v>0</v>
      </c>
      <c r="R111" s="1163">
        <v>0</v>
      </c>
      <c r="S111" s="1163">
        <v>0</v>
      </c>
      <c r="T111" s="1163">
        <v>0</v>
      </c>
      <c r="U111" s="1163">
        <v>0</v>
      </c>
      <c r="V111" s="1163">
        <v>0</v>
      </c>
      <c r="W111" s="1163">
        <v>0</v>
      </c>
      <c r="X111" s="1163">
        <v>0</v>
      </c>
      <c r="Y111" s="1163">
        <v>0</v>
      </c>
      <c r="Z111" s="1163">
        <v>1</v>
      </c>
      <c r="AA111" s="1163">
        <v>0</v>
      </c>
      <c r="AB111" s="1163">
        <v>1</v>
      </c>
      <c r="AC111" s="1163">
        <v>0</v>
      </c>
      <c r="AD111" s="1163">
        <v>0</v>
      </c>
      <c r="AE111" s="1163"/>
    </row>
    <row r="112" spans="1:31" s="1175" customFormat="1" ht="15.95" customHeight="1">
      <c r="A112" s="2328" t="s">
        <v>3432</v>
      </c>
      <c r="B112" s="2328"/>
      <c r="C112" s="2355" t="s">
        <v>5354</v>
      </c>
      <c r="D112" s="2355"/>
      <c r="E112" s="2355"/>
      <c r="F112" s="2355"/>
      <c r="G112" s="1173" t="s">
        <v>5348</v>
      </c>
      <c r="H112" s="1163">
        <v>1</v>
      </c>
      <c r="I112" s="1163">
        <v>0</v>
      </c>
      <c r="J112" s="1163">
        <v>0</v>
      </c>
      <c r="K112" s="1163">
        <v>0</v>
      </c>
      <c r="L112" s="1163">
        <v>0</v>
      </c>
      <c r="M112" s="1163">
        <v>0</v>
      </c>
      <c r="N112" s="1163">
        <v>0</v>
      </c>
      <c r="O112" s="1174"/>
      <c r="P112" s="1163">
        <v>0</v>
      </c>
      <c r="Q112" s="1163">
        <v>0</v>
      </c>
      <c r="R112" s="1163">
        <v>0</v>
      </c>
      <c r="S112" s="1163">
        <v>0</v>
      </c>
      <c r="T112" s="1163">
        <v>1</v>
      </c>
      <c r="U112" s="1163">
        <v>0</v>
      </c>
      <c r="V112" s="1163">
        <v>0</v>
      </c>
      <c r="W112" s="1163">
        <v>0</v>
      </c>
      <c r="X112" s="1163">
        <v>0</v>
      </c>
      <c r="Y112" s="1163">
        <v>0</v>
      </c>
      <c r="Z112" s="1163">
        <v>0</v>
      </c>
      <c r="AA112" s="1163">
        <v>0</v>
      </c>
      <c r="AB112" s="1163">
        <v>0</v>
      </c>
      <c r="AC112" s="1163">
        <v>0</v>
      </c>
      <c r="AD112" s="1163">
        <v>0</v>
      </c>
      <c r="AE112" s="1163"/>
    </row>
    <row r="113" spans="1:31" s="1175" customFormat="1" ht="15.95" customHeight="1">
      <c r="A113" s="2329"/>
      <c r="B113" s="2329"/>
      <c r="C113" s="2355"/>
      <c r="D113" s="2355"/>
      <c r="E113" s="2355"/>
      <c r="F113" s="2355"/>
      <c r="G113" s="1176" t="s">
        <v>5346</v>
      </c>
      <c r="H113" s="1163">
        <v>1</v>
      </c>
      <c r="I113" s="1163">
        <v>0</v>
      </c>
      <c r="J113" s="1163">
        <v>0</v>
      </c>
      <c r="K113" s="1163">
        <v>0</v>
      </c>
      <c r="L113" s="1163">
        <v>0</v>
      </c>
      <c r="M113" s="1163">
        <v>0</v>
      </c>
      <c r="N113" s="1163">
        <v>0</v>
      </c>
      <c r="O113" s="1174"/>
      <c r="P113" s="1163">
        <v>0</v>
      </c>
      <c r="Q113" s="1163">
        <v>0</v>
      </c>
      <c r="R113" s="1163">
        <v>0</v>
      </c>
      <c r="S113" s="1163">
        <v>0</v>
      </c>
      <c r="T113" s="1163">
        <v>1</v>
      </c>
      <c r="U113" s="1163">
        <v>0</v>
      </c>
      <c r="V113" s="1163">
        <v>0</v>
      </c>
      <c r="W113" s="1163">
        <v>0</v>
      </c>
      <c r="X113" s="1163">
        <v>0</v>
      </c>
      <c r="Y113" s="1163">
        <v>0</v>
      </c>
      <c r="Z113" s="1163">
        <v>0</v>
      </c>
      <c r="AA113" s="1163">
        <v>0</v>
      </c>
      <c r="AB113" s="1163">
        <v>0</v>
      </c>
      <c r="AC113" s="1163">
        <v>0</v>
      </c>
      <c r="AD113" s="1163">
        <v>0</v>
      </c>
      <c r="AE113" s="1163"/>
    </row>
    <row r="114" spans="1:31" s="1175" customFormat="1" ht="15.95" customHeight="1">
      <c r="A114" s="2329"/>
      <c r="B114" s="2329"/>
      <c r="C114" s="2355"/>
      <c r="D114" s="2355"/>
      <c r="E114" s="2355"/>
      <c r="F114" s="2355"/>
      <c r="G114" s="1176" t="s">
        <v>5344</v>
      </c>
      <c r="H114" s="1163">
        <v>0</v>
      </c>
      <c r="I114" s="1163">
        <v>0</v>
      </c>
      <c r="J114" s="1163">
        <v>0</v>
      </c>
      <c r="K114" s="1163">
        <v>0</v>
      </c>
      <c r="L114" s="1163">
        <v>0</v>
      </c>
      <c r="M114" s="1163">
        <v>0</v>
      </c>
      <c r="N114" s="1163">
        <v>0</v>
      </c>
      <c r="O114" s="1174"/>
      <c r="P114" s="1163">
        <v>0</v>
      </c>
      <c r="Q114" s="1163">
        <v>0</v>
      </c>
      <c r="R114" s="1163">
        <v>0</v>
      </c>
      <c r="S114" s="1163">
        <v>0</v>
      </c>
      <c r="T114" s="1163">
        <v>0</v>
      </c>
      <c r="U114" s="1163">
        <v>0</v>
      </c>
      <c r="V114" s="1163">
        <v>0</v>
      </c>
      <c r="W114" s="1163">
        <v>0</v>
      </c>
      <c r="X114" s="1163">
        <v>0</v>
      </c>
      <c r="Y114" s="1163">
        <v>0</v>
      </c>
      <c r="Z114" s="1163">
        <v>0</v>
      </c>
      <c r="AA114" s="1163">
        <v>0</v>
      </c>
      <c r="AB114" s="1163">
        <v>0</v>
      </c>
      <c r="AC114" s="1163">
        <v>0</v>
      </c>
      <c r="AD114" s="1163">
        <v>0</v>
      </c>
      <c r="AE114" s="1163"/>
    </row>
    <row r="115" spans="1:31" s="1175" customFormat="1" ht="15.95" customHeight="1">
      <c r="A115" s="2328" t="s">
        <v>3433</v>
      </c>
      <c r="B115" s="2328"/>
      <c r="C115" s="2330" t="s">
        <v>5355</v>
      </c>
      <c r="D115" s="2330"/>
      <c r="E115" s="2330"/>
      <c r="F115" s="2330"/>
      <c r="G115" s="1173" t="s">
        <v>5348</v>
      </c>
      <c r="H115" s="1163">
        <v>2</v>
      </c>
      <c r="I115" s="1163">
        <v>0</v>
      </c>
      <c r="J115" s="1163">
        <v>0</v>
      </c>
      <c r="K115" s="1163">
        <v>0</v>
      </c>
      <c r="L115" s="1163">
        <v>0</v>
      </c>
      <c r="M115" s="1163">
        <v>0</v>
      </c>
      <c r="N115" s="1163">
        <v>0</v>
      </c>
      <c r="O115" s="1174"/>
      <c r="P115" s="1163">
        <v>0</v>
      </c>
      <c r="Q115" s="1163">
        <v>0</v>
      </c>
      <c r="R115" s="1163">
        <v>0</v>
      </c>
      <c r="S115" s="1163">
        <v>0</v>
      </c>
      <c r="T115" s="1163">
        <v>0</v>
      </c>
      <c r="U115" s="1163">
        <v>0</v>
      </c>
      <c r="V115" s="1163">
        <v>0</v>
      </c>
      <c r="W115" s="1163">
        <v>0</v>
      </c>
      <c r="X115" s="1163">
        <v>0</v>
      </c>
      <c r="Y115" s="1163">
        <v>0</v>
      </c>
      <c r="Z115" s="1163">
        <v>0</v>
      </c>
      <c r="AA115" s="1163">
        <v>0</v>
      </c>
      <c r="AB115" s="1163">
        <v>1</v>
      </c>
      <c r="AC115" s="1163">
        <v>1</v>
      </c>
      <c r="AD115" s="1163">
        <v>0</v>
      </c>
      <c r="AE115" s="1163"/>
    </row>
    <row r="116" spans="1:31" s="1175" customFormat="1" ht="15.95" customHeight="1">
      <c r="A116" s="2329"/>
      <c r="B116" s="2329"/>
      <c r="C116" s="2331"/>
      <c r="D116" s="2331"/>
      <c r="E116" s="2331"/>
      <c r="F116" s="2331"/>
      <c r="G116" s="1176" t="s">
        <v>5346</v>
      </c>
      <c r="H116" s="1163">
        <v>1</v>
      </c>
      <c r="I116" s="1163">
        <v>0</v>
      </c>
      <c r="J116" s="1163">
        <v>0</v>
      </c>
      <c r="K116" s="1163">
        <v>0</v>
      </c>
      <c r="L116" s="1163">
        <v>0</v>
      </c>
      <c r="M116" s="1163">
        <v>0</v>
      </c>
      <c r="N116" s="1163">
        <v>0</v>
      </c>
      <c r="O116" s="1174"/>
      <c r="P116" s="1163">
        <v>0</v>
      </c>
      <c r="Q116" s="1163">
        <v>0</v>
      </c>
      <c r="R116" s="1163">
        <v>0</v>
      </c>
      <c r="S116" s="1163">
        <v>0</v>
      </c>
      <c r="T116" s="1163">
        <v>0</v>
      </c>
      <c r="U116" s="1163">
        <v>0</v>
      </c>
      <c r="V116" s="1163">
        <v>0</v>
      </c>
      <c r="W116" s="1163">
        <v>0</v>
      </c>
      <c r="X116" s="1163">
        <v>0</v>
      </c>
      <c r="Y116" s="1163">
        <v>0</v>
      </c>
      <c r="Z116" s="1163">
        <v>0</v>
      </c>
      <c r="AA116" s="1163">
        <v>0</v>
      </c>
      <c r="AB116" s="1163">
        <v>0</v>
      </c>
      <c r="AC116" s="1163">
        <v>1</v>
      </c>
      <c r="AD116" s="1163">
        <v>0</v>
      </c>
      <c r="AE116" s="1163"/>
    </row>
    <row r="117" spans="1:31" s="1175" customFormat="1" ht="15.95" customHeight="1">
      <c r="A117" s="2329"/>
      <c r="B117" s="2329"/>
      <c r="C117" s="2331"/>
      <c r="D117" s="2331"/>
      <c r="E117" s="2331"/>
      <c r="F117" s="2331"/>
      <c r="G117" s="1176" t="s">
        <v>5344</v>
      </c>
      <c r="H117" s="1163">
        <v>1</v>
      </c>
      <c r="I117" s="1163">
        <v>0</v>
      </c>
      <c r="J117" s="1163">
        <v>0</v>
      </c>
      <c r="K117" s="1163">
        <v>0</v>
      </c>
      <c r="L117" s="1163">
        <v>0</v>
      </c>
      <c r="M117" s="1163">
        <v>0</v>
      </c>
      <c r="N117" s="1163">
        <v>0</v>
      </c>
      <c r="O117" s="1174"/>
      <c r="P117" s="1163">
        <v>0</v>
      </c>
      <c r="Q117" s="1163">
        <v>0</v>
      </c>
      <c r="R117" s="1163">
        <v>0</v>
      </c>
      <c r="S117" s="1163">
        <v>0</v>
      </c>
      <c r="T117" s="1163">
        <v>0</v>
      </c>
      <c r="U117" s="1163">
        <v>0</v>
      </c>
      <c r="V117" s="1163">
        <v>0</v>
      </c>
      <c r="W117" s="1163">
        <v>0</v>
      </c>
      <c r="X117" s="1163">
        <v>0</v>
      </c>
      <c r="Y117" s="1163">
        <v>0</v>
      </c>
      <c r="Z117" s="1163">
        <v>0</v>
      </c>
      <c r="AA117" s="1163">
        <v>0</v>
      </c>
      <c r="AB117" s="1163">
        <v>1</v>
      </c>
      <c r="AC117" s="1163">
        <v>0</v>
      </c>
      <c r="AD117" s="1163">
        <v>0</v>
      </c>
      <c r="AE117" s="1163"/>
    </row>
    <row r="118" spans="1:31" s="1175" customFormat="1" ht="15.95" customHeight="1">
      <c r="A118" s="2328" t="s">
        <v>5754</v>
      </c>
      <c r="B118" s="2328"/>
      <c r="C118" s="2355" t="s">
        <v>5755</v>
      </c>
      <c r="D118" s="2355"/>
      <c r="E118" s="2355"/>
      <c r="F118" s="2355"/>
      <c r="G118" s="1173" t="s">
        <v>5348</v>
      </c>
      <c r="H118" s="1163">
        <v>4</v>
      </c>
      <c r="I118" s="1163">
        <v>0</v>
      </c>
      <c r="J118" s="1163">
        <v>0</v>
      </c>
      <c r="K118" s="1163">
        <v>0</v>
      </c>
      <c r="L118" s="1163">
        <v>0</v>
      </c>
      <c r="M118" s="1163">
        <v>0</v>
      </c>
      <c r="N118" s="1163">
        <v>0</v>
      </c>
      <c r="O118" s="1174"/>
      <c r="P118" s="1163">
        <v>0</v>
      </c>
      <c r="Q118" s="1163">
        <v>0</v>
      </c>
      <c r="R118" s="1163">
        <v>0</v>
      </c>
      <c r="S118" s="1163">
        <v>0</v>
      </c>
      <c r="T118" s="1163">
        <v>2</v>
      </c>
      <c r="U118" s="1163">
        <v>0</v>
      </c>
      <c r="V118" s="1163">
        <v>1</v>
      </c>
      <c r="W118" s="1163">
        <v>0</v>
      </c>
      <c r="X118" s="1163">
        <v>0</v>
      </c>
      <c r="Y118" s="1163">
        <v>0</v>
      </c>
      <c r="Z118" s="1163">
        <v>1</v>
      </c>
      <c r="AA118" s="1163">
        <v>0</v>
      </c>
      <c r="AB118" s="1163">
        <v>0</v>
      </c>
      <c r="AC118" s="1163">
        <v>0</v>
      </c>
      <c r="AD118" s="1163">
        <v>0</v>
      </c>
      <c r="AE118" s="1163"/>
    </row>
    <row r="119" spans="1:31" s="1175" customFormat="1" ht="15.95" customHeight="1">
      <c r="A119" s="2329"/>
      <c r="B119" s="2329"/>
      <c r="C119" s="2355"/>
      <c r="D119" s="2355"/>
      <c r="E119" s="2355"/>
      <c r="F119" s="2355"/>
      <c r="G119" s="1176" t="s">
        <v>5346</v>
      </c>
      <c r="H119" s="1163">
        <v>3</v>
      </c>
      <c r="I119" s="1163">
        <v>0</v>
      </c>
      <c r="J119" s="1163">
        <v>0</v>
      </c>
      <c r="K119" s="1163">
        <v>0</v>
      </c>
      <c r="L119" s="1163">
        <v>0</v>
      </c>
      <c r="M119" s="1163">
        <v>0</v>
      </c>
      <c r="N119" s="1163">
        <v>0</v>
      </c>
      <c r="O119" s="1174"/>
      <c r="P119" s="1163">
        <v>0</v>
      </c>
      <c r="Q119" s="1163">
        <v>0</v>
      </c>
      <c r="R119" s="1163">
        <v>0</v>
      </c>
      <c r="S119" s="1163">
        <v>0</v>
      </c>
      <c r="T119" s="1163">
        <v>2</v>
      </c>
      <c r="U119" s="1163">
        <v>0</v>
      </c>
      <c r="V119" s="1163">
        <v>1</v>
      </c>
      <c r="W119" s="1163">
        <v>0</v>
      </c>
      <c r="X119" s="1163">
        <v>0</v>
      </c>
      <c r="Y119" s="1163">
        <v>0</v>
      </c>
      <c r="Z119" s="1163">
        <v>0</v>
      </c>
      <c r="AA119" s="1163">
        <v>0</v>
      </c>
      <c r="AB119" s="1163">
        <v>0</v>
      </c>
      <c r="AC119" s="1163">
        <v>0</v>
      </c>
      <c r="AD119" s="1163">
        <v>0</v>
      </c>
      <c r="AE119" s="1163"/>
    </row>
    <row r="120" spans="1:31" s="1175" customFormat="1" ht="15.95" customHeight="1">
      <c r="A120" s="2329"/>
      <c r="B120" s="2329"/>
      <c r="C120" s="2355"/>
      <c r="D120" s="2355"/>
      <c r="E120" s="2355"/>
      <c r="F120" s="2355"/>
      <c r="G120" s="1176" t="s">
        <v>5344</v>
      </c>
      <c r="H120" s="1163">
        <v>1</v>
      </c>
      <c r="I120" s="1163">
        <v>0</v>
      </c>
      <c r="J120" s="1163">
        <v>0</v>
      </c>
      <c r="K120" s="1163">
        <v>0</v>
      </c>
      <c r="L120" s="1163">
        <v>0</v>
      </c>
      <c r="M120" s="1163">
        <v>0</v>
      </c>
      <c r="N120" s="1163">
        <v>0</v>
      </c>
      <c r="O120" s="1174"/>
      <c r="P120" s="1163">
        <v>0</v>
      </c>
      <c r="Q120" s="1163">
        <v>0</v>
      </c>
      <c r="R120" s="1163">
        <v>0</v>
      </c>
      <c r="S120" s="1163">
        <v>0</v>
      </c>
      <c r="T120" s="1163">
        <v>0</v>
      </c>
      <c r="U120" s="1163">
        <v>0</v>
      </c>
      <c r="V120" s="1163">
        <v>0</v>
      </c>
      <c r="W120" s="1163">
        <v>0</v>
      </c>
      <c r="X120" s="1163">
        <v>0</v>
      </c>
      <c r="Y120" s="1163">
        <v>0</v>
      </c>
      <c r="Z120" s="1163">
        <v>1</v>
      </c>
      <c r="AA120" s="1163">
        <v>0</v>
      </c>
      <c r="AB120" s="1163">
        <v>0</v>
      </c>
      <c r="AC120" s="1163">
        <v>0</v>
      </c>
      <c r="AD120" s="1163">
        <v>0</v>
      </c>
      <c r="AE120" s="1163"/>
    </row>
    <row r="121" spans="1:31" s="1175" customFormat="1" ht="15.95" customHeight="1">
      <c r="A121" s="2328" t="s">
        <v>3434</v>
      </c>
      <c r="B121" s="2328"/>
      <c r="C121" s="2355" t="s">
        <v>5434</v>
      </c>
      <c r="D121" s="2355"/>
      <c r="E121" s="2355"/>
      <c r="F121" s="2355"/>
      <c r="G121" s="1173" t="s">
        <v>5348</v>
      </c>
      <c r="H121" s="1163">
        <v>1</v>
      </c>
      <c r="I121" s="1163">
        <v>0</v>
      </c>
      <c r="J121" s="1163">
        <v>0</v>
      </c>
      <c r="K121" s="1163">
        <v>0</v>
      </c>
      <c r="L121" s="1163">
        <v>0</v>
      </c>
      <c r="M121" s="1163">
        <v>0</v>
      </c>
      <c r="N121" s="1163">
        <v>0</v>
      </c>
      <c r="O121" s="1174"/>
      <c r="P121" s="1163">
        <v>0</v>
      </c>
      <c r="Q121" s="1163">
        <v>0</v>
      </c>
      <c r="R121" s="1163">
        <v>0</v>
      </c>
      <c r="S121" s="1163">
        <v>0</v>
      </c>
      <c r="T121" s="1163">
        <v>0</v>
      </c>
      <c r="U121" s="1163">
        <v>0</v>
      </c>
      <c r="V121" s="1163">
        <v>0</v>
      </c>
      <c r="W121" s="1163">
        <v>0</v>
      </c>
      <c r="X121" s="1163">
        <v>0</v>
      </c>
      <c r="Y121" s="1163">
        <v>0</v>
      </c>
      <c r="Z121" s="1163">
        <v>0</v>
      </c>
      <c r="AA121" s="1163">
        <v>0</v>
      </c>
      <c r="AB121" s="1163">
        <v>0</v>
      </c>
      <c r="AC121" s="1163">
        <v>1</v>
      </c>
      <c r="AD121" s="1163">
        <v>0</v>
      </c>
      <c r="AE121" s="1163"/>
    </row>
    <row r="122" spans="1:31" s="1175" customFormat="1" ht="15.95" customHeight="1">
      <c r="A122" s="2329"/>
      <c r="B122" s="2329"/>
      <c r="C122" s="2355"/>
      <c r="D122" s="2355"/>
      <c r="E122" s="2355"/>
      <c r="F122" s="2355"/>
      <c r="G122" s="1176" t="s">
        <v>5346</v>
      </c>
      <c r="H122" s="1177">
        <v>1</v>
      </c>
      <c r="I122" s="1174">
        <v>0</v>
      </c>
      <c r="J122" s="1174">
        <v>0</v>
      </c>
      <c r="K122" s="1174">
        <v>0</v>
      </c>
      <c r="L122" s="1174">
        <v>0</v>
      </c>
      <c r="M122" s="1174">
        <v>0</v>
      </c>
      <c r="N122" s="1174">
        <v>0</v>
      </c>
      <c r="O122" s="1174"/>
      <c r="P122" s="1174">
        <v>0</v>
      </c>
      <c r="Q122" s="1174">
        <v>0</v>
      </c>
      <c r="R122" s="1174">
        <v>0</v>
      </c>
      <c r="S122" s="1174">
        <v>0</v>
      </c>
      <c r="T122" s="1174">
        <v>0</v>
      </c>
      <c r="U122" s="1174">
        <v>0</v>
      </c>
      <c r="V122" s="1174">
        <v>0</v>
      </c>
      <c r="W122" s="1174">
        <v>0</v>
      </c>
      <c r="X122" s="1174">
        <v>0</v>
      </c>
      <c r="Y122" s="1174">
        <v>0</v>
      </c>
      <c r="Z122" s="1174">
        <v>0</v>
      </c>
      <c r="AA122" s="1174">
        <v>0</v>
      </c>
      <c r="AB122" s="1174">
        <v>0</v>
      </c>
      <c r="AC122" s="1174">
        <v>1</v>
      </c>
      <c r="AD122" s="1174">
        <v>0</v>
      </c>
      <c r="AE122" s="1163"/>
    </row>
    <row r="123" spans="1:31" s="1175" customFormat="1" ht="15.95" customHeight="1">
      <c r="A123" s="2329"/>
      <c r="B123" s="2329"/>
      <c r="C123" s="2355"/>
      <c r="D123" s="2355"/>
      <c r="E123" s="2355"/>
      <c r="F123" s="2355"/>
      <c r="G123" s="1176" t="s">
        <v>5344</v>
      </c>
      <c r="H123" s="1163">
        <v>0</v>
      </c>
      <c r="I123" s="1163">
        <v>0</v>
      </c>
      <c r="J123" s="1163">
        <v>0</v>
      </c>
      <c r="K123" s="1163">
        <v>0</v>
      </c>
      <c r="L123" s="1163">
        <v>0</v>
      </c>
      <c r="M123" s="1163">
        <v>0</v>
      </c>
      <c r="N123" s="1163">
        <v>0</v>
      </c>
      <c r="O123" s="1174"/>
      <c r="P123" s="1163">
        <v>0</v>
      </c>
      <c r="Q123" s="1163">
        <v>0</v>
      </c>
      <c r="R123" s="1163">
        <v>0</v>
      </c>
      <c r="S123" s="1163">
        <v>0</v>
      </c>
      <c r="T123" s="1163">
        <v>0</v>
      </c>
      <c r="U123" s="1163">
        <v>0</v>
      </c>
      <c r="V123" s="1163">
        <v>0</v>
      </c>
      <c r="W123" s="1163">
        <v>0</v>
      </c>
      <c r="X123" s="1163">
        <v>0</v>
      </c>
      <c r="Y123" s="1163">
        <v>0</v>
      </c>
      <c r="Z123" s="1163">
        <v>0</v>
      </c>
      <c r="AA123" s="1163">
        <v>0</v>
      </c>
      <c r="AB123" s="1163">
        <v>0</v>
      </c>
      <c r="AC123" s="1163">
        <v>0</v>
      </c>
      <c r="AD123" s="1163">
        <v>0</v>
      </c>
      <c r="AE123" s="1163"/>
    </row>
    <row r="124" spans="1:31" s="1175" customFormat="1" ht="15.95" customHeight="1">
      <c r="A124" s="2328" t="s">
        <v>3435</v>
      </c>
      <c r="B124" s="2328"/>
      <c r="C124" s="2355" t="s">
        <v>5435</v>
      </c>
      <c r="D124" s="2355"/>
      <c r="E124" s="2355"/>
      <c r="F124" s="2355"/>
      <c r="G124" s="1173" t="s">
        <v>5348</v>
      </c>
      <c r="H124" s="1163">
        <v>1</v>
      </c>
      <c r="I124" s="1163">
        <v>0</v>
      </c>
      <c r="J124" s="1163">
        <v>0</v>
      </c>
      <c r="K124" s="1163">
        <v>0</v>
      </c>
      <c r="L124" s="1163">
        <v>0</v>
      </c>
      <c r="M124" s="1163">
        <v>0</v>
      </c>
      <c r="N124" s="1163">
        <v>0</v>
      </c>
      <c r="O124" s="1174"/>
      <c r="P124" s="1163">
        <v>0</v>
      </c>
      <c r="Q124" s="1163">
        <v>0</v>
      </c>
      <c r="R124" s="1163">
        <v>0</v>
      </c>
      <c r="S124" s="1163">
        <v>0</v>
      </c>
      <c r="T124" s="1163">
        <v>1</v>
      </c>
      <c r="U124" s="1163">
        <v>0</v>
      </c>
      <c r="V124" s="1163">
        <v>0</v>
      </c>
      <c r="W124" s="1163">
        <v>0</v>
      </c>
      <c r="X124" s="1163">
        <v>0</v>
      </c>
      <c r="Y124" s="1163">
        <v>0</v>
      </c>
      <c r="Z124" s="1163">
        <v>0</v>
      </c>
      <c r="AA124" s="1163">
        <v>0</v>
      </c>
      <c r="AB124" s="1163">
        <v>0</v>
      </c>
      <c r="AC124" s="1163">
        <v>0</v>
      </c>
      <c r="AD124" s="1163">
        <v>0</v>
      </c>
      <c r="AE124" s="1163"/>
    </row>
    <row r="125" spans="1:31" s="1175" customFormat="1" ht="15.95" customHeight="1">
      <c r="A125" s="2329"/>
      <c r="B125" s="2329"/>
      <c r="C125" s="2355"/>
      <c r="D125" s="2355"/>
      <c r="E125" s="2355"/>
      <c r="F125" s="2355"/>
      <c r="G125" s="1176" t="s">
        <v>5346</v>
      </c>
      <c r="H125" s="1163">
        <v>0</v>
      </c>
      <c r="I125" s="1163">
        <v>0</v>
      </c>
      <c r="J125" s="1163">
        <v>0</v>
      </c>
      <c r="K125" s="1163">
        <v>0</v>
      </c>
      <c r="L125" s="1163">
        <v>0</v>
      </c>
      <c r="M125" s="1163">
        <v>0</v>
      </c>
      <c r="N125" s="1163">
        <v>0</v>
      </c>
      <c r="O125" s="1174"/>
      <c r="P125" s="1163">
        <v>0</v>
      </c>
      <c r="Q125" s="1163">
        <v>0</v>
      </c>
      <c r="R125" s="1163">
        <v>0</v>
      </c>
      <c r="S125" s="1163">
        <v>0</v>
      </c>
      <c r="T125" s="1163">
        <v>0</v>
      </c>
      <c r="U125" s="1163">
        <v>0</v>
      </c>
      <c r="V125" s="1163">
        <v>0</v>
      </c>
      <c r="W125" s="1163">
        <v>0</v>
      </c>
      <c r="X125" s="1163">
        <v>0</v>
      </c>
      <c r="Y125" s="1163">
        <v>0</v>
      </c>
      <c r="Z125" s="1163">
        <v>0</v>
      </c>
      <c r="AA125" s="1163">
        <v>0</v>
      </c>
      <c r="AB125" s="1163">
        <v>0</v>
      </c>
      <c r="AC125" s="1163">
        <v>0</v>
      </c>
      <c r="AD125" s="1163">
        <v>0</v>
      </c>
      <c r="AE125" s="1163"/>
    </row>
    <row r="126" spans="1:31" s="1175" customFormat="1" ht="15.95" customHeight="1">
      <c r="A126" s="2329"/>
      <c r="B126" s="2329"/>
      <c r="C126" s="2355"/>
      <c r="D126" s="2355"/>
      <c r="E126" s="2355"/>
      <c r="F126" s="2355"/>
      <c r="G126" s="1176" t="s">
        <v>5344</v>
      </c>
      <c r="H126" s="1163">
        <v>1</v>
      </c>
      <c r="I126" s="1163">
        <v>0</v>
      </c>
      <c r="J126" s="1163">
        <v>0</v>
      </c>
      <c r="K126" s="1163">
        <v>0</v>
      </c>
      <c r="L126" s="1163">
        <v>0</v>
      </c>
      <c r="M126" s="1163">
        <v>0</v>
      </c>
      <c r="N126" s="1163">
        <v>0</v>
      </c>
      <c r="O126" s="1174"/>
      <c r="P126" s="1163">
        <v>0</v>
      </c>
      <c r="Q126" s="1163">
        <v>0</v>
      </c>
      <c r="R126" s="1163">
        <v>0</v>
      </c>
      <c r="S126" s="1163">
        <v>0</v>
      </c>
      <c r="T126" s="1163">
        <v>1</v>
      </c>
      <c r="U126" s="1163">
        <v>0</v>
      </c>
      <c r="V126" s="1163">
        <v>0</v>
      </c>
      <c r="W126" s="1163">
        <v>0</v>
      </c>
      <c r="X126" s="1163">
        <v>0</v>
      </c>
      <c r="Y126" s="1163">
        <v>0</v>
      </c>
      <c r="Z126" s="1163">
        <v>0</v>
      </c>
      <c r="AA126" s="1163">
        <v>0</v>
      </c>
      <c r="AB126" s="1163">
        <v>0</v>
      </c>
      <c r="AC126" s="1163">
        <v>0</v>
      </c>
      <c r="AD126" s="1163">
        <v>0</v>
      </c>
      <c r="AE126" s="1163"/>
    </row>
    <row r="127" spans="1:31" s="1175" customFormat="1" ht="15.95" customHeight="1">
      <c r="A127" s="2328" t="s">
        <v>3436</v>
      </c>
      <c r="B127" s="2328"/>
      <c r="C127" s="2355" t="s">
        <v>5756</v>
      </c>
      <c r="D127" s="2355"/>
      <c r="E127" s="2355"/>
      <c r="F127" s="2355"/>
      <c r="G127" s="1173" t="s">
        <v>5348</v>
      </c>
      <c r="H127" s="1177">
        <v>1</v>
      </c>
      <c r="I127" s="1174">
        <v>0</v>
      </c>
      <c r="J127" s="1174">
        <v>0</v>
      </c>
      <c r="K127" s="1174">
        <v>0</v>
      </c>
      <c r="L127" s="1174">
        <v>0</v>
      </c>
      <c r="M127" s="1174">
        <v>0</v>
      </c>
      <c r="N127" s="1174">
        <v>0</v>
      </c>
      <c r="O127" s="1174"/>
      <c r="P127" s="1174">
        <v>0</v>
      </c>
      <c r="Q127" s="1174">
        <v>0</v>
      </c>
      <c r="R127" s="1174">
        <v>0</v>
      </c>
      <c r="S127" s="1174">
        <v>0</v>
      </c>
      <c r="T127" s="1174">
        <v>0</v>
      </c>
      <c r="U127" s="1174">
        <v>0</v>
      </c>
      <c r="V127" s="1174">
        <v>0</v>
      </c>
      <c r="W127" s="1174">
        <v>0</v>
      </c>
      <c r="X127" s="1174">
        <v>1</v>
      </c>
      <c r="Y127" s="1174">
        <v>0</v>
      </c>
      <c r="Z127" s="1174">
        <v>0</v>
      </c>
      <c r="AA127" s="1174">
        <v>0</v>
      </c>
      <c r="AB127" s="1174">
        <v>0</v>
      </c>
      <c r="AC127" s="1174">
        <v>0</v>
      </c>
      <c r="AD127" s="1174">
        <v>0</v>
      </c>
      <c r="AE127" s="1163"/>
    </row>
    <row r="128" spans="1:31" s="1175" customFormat="1" ht="15.95" customHeight="1">
      <c r="A128" s="2329"/>
      <c r="B128" s="2329"/>
      <c r="C128" s="2355"/>
      <c r="D128" s="2355"/>
      <c r="E128" s="2355"/>
      <c r="F128" s="2355"/>
      <c r="G128" s="1176" t="s">
        <v>5346</v>
      </c>
      <c r="H128" s="1177">
        <v>1</v>
      </c>
      <c r="I128" s="1174">
        <v>0</v>
      </c>
      <c r="J128" s="1174">
        <v>0</v>
      </c>
      <c r="K128" s="1174">
        <v>0</v>
      </c>
      <c r="L128" s="1174">
        <v>0</v>
      </c>
      <c r="M128" s="1174">
        <v>0</v>
      </c>
      <c r="N128" s="1174">
        <v>0</v>
      </c>
      <c r="O128" s="1174"/>
      <c r="P128" s="1174">
        <v>0</v>
      </c>
      <c r="Q128" s="1174">
        <v>0</v>
      </c>
      <c r="R128" s="1174">
        <v>0</v>
      </c>
      <c r="S128" s="1174">
        <v>0</v>
      </c>
      <c r="T128" s="1174">
        <v>0</v>
      </c>
      <c r="U128" s="1174">
        <v>0</v>
      </c>
      <c r="V128" s="1174">
        <v>0</v>
      </c>
      <c r="W128" s="1174">
        <v>0</v>
      </c>
      <c r="X128" s="1174">
        <v>1</v>
      </c>
      <c r="Y128" s="1174">
        <v>0</v>
      </c>
      <c r="Z128" s="1174">
        <v>0</v>
      </c>
      <c r="AA128" s="1174">
        <v>0</v>
      </c>
      <c r="AB128" s="1174">
        <v>0</v>
      </c>
      <c r="AC128" s="1174">
        <v>0</v>
      </c>
      <c r="AD128" s="1174">
        <v>0</v>
      </c>
      <c r="AE128" s="1163"/>
    </row>
    <row r="129" spans="1:31" s="1175" customFormat="1" ht="15.95" customHeight="1">
      <c r="A129" s="2329"/>
      <c r="B129" s="2329"/>
      <c r="C129" s="2355"/>
      <c r="D129" s="2355"/>
      <c r="E129" s="2355"/>
      <c r="F129" s="2355"/>
      <c r="G129" s="1176" t="s">
        <v>5344</v>
      </c>
      <c r="H129" s="1177">
        <v>0</v>
      </c>
      <c r="I129" s="1174">
        <v>0</v>
      </c>
      <c r="J129" s="1174">
        <v>0</v>
      </c>
      <c r="K129" s="1174">
        <v>0</v>
      </c>
      <c r="L129" s="1174">
        <v>0</v>
      </c>
      <c r="M129" s="1174">
        <v>0</v>
      </c>
      <c r="N129" s="1174">
        <v>0</v>
      </c>
      <c r="O129" s="1174"/>
      <c r="P129" s="1174">
        <v>0</v>
      </c>
      <c r="Q129" s="1174">
        <v>0</v>
      </c>
      <c r="R129" s="1174">
        <v>0</v>
      </c>
      <c r="S129" s="1174">
        <v>0</v>
      </c>
      <c r="T129" s="1174">
        <v>0</v>
      </c>
      <c r="U129" s="1174">
        <v>0</v>
      </c>
      <c r="V129" s="1174">
        <v>0</v>
      </c>
      <c r="W129" s="1174">
        <v>0</v>
      </c>
      <c r="X129" s="1174">
        <v>0</v>
      </c>
      <c r="Y129" s="1174">
        <v>0</v>
      </c>
      <c r="Z129" s="1174">
        <v>0</v>
      </c>
      <c r="AA129" s="1174">
        <v>0</v>
      </c>
      <c r="AB129" s="1174">
        <v>0</v>
      </c>
      <c r="AC129" s="1174">
        <v>0</v>
      </c>
      <c r="AD129" s="1174">
        <v>0</v>
      </c>
      <c r="AE129" s="1163"/>
    </row>
    <row r="130" spans="1:31" s="1175" customFormat="1" ht="15.95" customHeight="1">
      <c r="A130" s="2328" t="s">
        <v>5757</v>
      </c>
      <c r="B130" s="2328"/>
      <c r="C130" s="2355" t="s">
        <v>5758</v>
      </c>
      <c r="D130" s="2355"/>
      <c r="E130" s="2355"/>
      <c r="F130" s="2355"/>
      <c r="G130" s="1173" t="s">
        <v>5348</v>
      </c>
      <c r="H130" s="1177">
        <v>1</v>
      </c>
      <c r="I130" s="1174">
        <v>0</v>
      </c>
      <c r="J130" s="1174">
        <v>0</v>
      </c>
      <c r="K130" s="1174">
        <v>0</v>
      </c>
      <c r="L130" s="1174">
        <v>0</v>
      </c>
      <c r="M130" s="1174">
        <v>0</v>
      </c>
      <c r="N130" s="1174">
        <v>0</v>
      </c>
      <c r="O130" s="1174"/>
      <c r="P130" s="1174">
        <v>0</v>
      </c>
      <c r="Q130" s="1174">
        <v>0</v>
      </c>
      <c r="R130" s="1174">
        <v>0</v>
      </c>
      <c r="S130" s="1174">
        <v>0</v>
      </c>
      <c r="T130" s="1174">
        <v>0</v>
      </c>
      <c r="U130" s="1174">
        <v>0</v>
      </c>
      <c r="V130" s="1174">
        <v>0</v>
      </c>
      <c r="W130" s="1174">
        <v>0</v>
      </c>
      <c r="X130" s="1174">
        <v>1</v>
      </c>
      <c r="Y130" s="1174">
        <v>0</v>
      </c>
      <c r="Z130" s="1174">
        <v>0</v>
      </c>
      <c r="AA130" s="1174">
        <v>0</v>
      </c>
      <c r="AB130" s="1174">
        <v>0</v>
      </c>
      <c r="AC130" s="1174">
        <v>0</v>
      </c>
      <c r="AD130" s="1174">
        <v>0</v>
      </c>
      <c r="AE130" s="1163"/>
    </row>
    <row r="131" spans="1:31" s="1175" customFormat="1" ht="15.95" customHeight="1">
      <c r="A131" s="2329"/>
      <c r="B131" s="2329"/>
      <c r="C131" s="2355"/>
      <c r="D131" s="2355"/>
      <c r="E131" s="2355"/>
      <c r="F131" s="2355"/>
      <c r="G131" s="1176" t="s">
        <v>5346</v>
      </c>
      <c r="H131" s="1177">
        <v>1</v>
      </c>
      <c r="I131" s="1174">
        <v>0</v>
      </c>
      <c r="J131" s="1174">
        <v>0</v>
      </c>
      <c r="K131" s="1174">
        <v>0</v>
      </c>
      <c r="L131" s="1174">
        <v>0</v>
      </c>
      <c r="M131" s="1174">
        <v>0</v>
      </c>
      <c r="N131" s="1174">
        <v>0</v>
      </c>
      <c r="O131" s="1174"/>
      <c r="P131" s="1174">
        <v>0</v>
      </c>
      <c r="Q131" s="1174">
        <v>0</v>
      </c>
      <c r="R131" s="1174">
        <v>0</v>
      </c>
      <c r="S131" s="1174">
        <v>0</v>
      </c>
      <c r="T131" s="1174">
        <v>0</v>
      </c>
      <c r="U131" s="1174">
        <v>0</v>
      </c>
      <c r="V131" s="1174">
        <v>0</v>
      </c>
      <c r="W131" s="1174">
        <v>0</v>
      </c>
      <c r="X131" s="1174">
        <v>1</v>
      </c>
      <c r="Y131" s="1174">
        <v>0</v>
      </c>
      <c r="Z131" s="1174">
        <v>0</v>
      </c>
      <c r="AA131" s="1174">
        <v>0</v>
      </c>
      <c r="AB131" s="1174">
        <v>0</v>
      </c>
      <c r="AC131" s="1174">
        <v>0</v>
      </c>
      <c r="AD131" s="1174">
        <v>0</v>
      </c>
      <c r="AE131" s="1163"/>
    </row>
    <row r="132" spans="1:31" s="1175" customFormat="1" ht="15.95" customHeight="1" thickBot="1">
      <c r="A132" s="2333"/>
      <c r="B132" s="2333"/>
      <c r="C132" s="2356"/>
      <c r="D132" s="2356"/>
      <c r="E132" s="2356"/>
      <c r="F132" s="2356"/>
      <c r="G132" s="1179" t="s">
        <v>5344</v>
      </c>
      <c r="H132" s="1180">
        <v>0</v>
      </c>
      <c r="I132" s="1310">
        <v>0</v>
      </c>
      <c r="J132" s="1310">
        <v>0</v>
      </c>
      <c r="K132" s="1310">
        <v>0</v>
      </c>
      <c r="L132" s="1310">
        <v>0</v>
      </c>
      <c r="M132" s="1310">
        <v>0</v>
      </c>
      <c r="N132" s="1310">
        <v>0</v>
      </c>
      <c r="O132" s="1174"/>
      <c r="P132" s="1310">
        <v>0</v>
      </c>
      <c r="Q132" s="1310">
        <v>0</v>
      </c>
      <c r="R132" s="1310">
        <v>0</v>
      </c>
      <c r="S132" s="1310">
        <v>0</v>
      </c>
      <c r="T132" s="1310">
        <v>0</v>
      </c>
      <c r="U132" s="1310">
        <v>0</v>
      </c>
      <c r="V132" s="1310">
        <v>0</v>
      </c>
      <c r="W132" s="1310">
        <v>0</v>
      </c>
      <c r="X132" s="1310">
        <v>0</v>
      </c>
      <c r="Y132" s="1310">
        <v>0</v>
      </c>
      <c r="Z132" s="1310">
        <v>0</v>
      </c>
      <c r="AA132" s="1310">
        <v>0</v>
      </c>
      <c r="AB132" s="1310">
        <v>0</v>
      </c>
      <c r="AC132" s="1310">
        <v>0</v>
      </c>
      <c r="AD132" s="1310">
        <v>0</v>
      </c>
      <c r="AE132" s="1163"/>
    </row>
    <row r="133" spans="1:31" s="1175" customFormat="1" ht="14.25" customHeight="1">
      <c r="A133" s="1181"/>
      <c r="B133" s="1181"/>
      <c r="C133" s="1182"/>
      <c r="D133" s="1182"/>
      <c r="E133" s="1182"/>
      <c r="F133" s="1182"/>
      <c r="G133" s="1182"/>
      <c r="H133" s="1174"/>
      <c r="I133" s="1174"/>
      <c r="J133" s="1174"/>
      <c r="K133" s="1174"/>
      <c r="L133" s="1174"/>
      <c r="M133" s="1174"/>
      <c r="N133" s="1174"/>
      <c r="O133" s="1174"/>
      <c r="P133" s="1174"/>
      <c r="Q133" s="1174"/>
      <c r="R133" s="1174"/>
      <c r="S133" s="1174"/>
      <c r="T133" s="1174"/>
      <c r="U133" s="1174"/>
      <c r="V133" s="1174"/>
      <c r="W133" s="1174"/>
      <c r="X133" s="1174"/>
      <c r="Y133" s="1174"/>
      <c r="Z133" s="1174"/>
      <c r="AA133" s="1174"/>
      <c r="AB133" s="1174"/>
      <c r="AC133" s="1174"/>
      <c r="AD133" s="1174"/>
    </row>
    <row r="134" spans="1:31" s="1175" customFormat="1" ht="14.25" customHeight="1">
      <c r="A134" s="1181"/>
      <c r="B134" s="1181"/>
      <c r="C134" s="1182"/>
      <c r="D134" s="1182"/>
      <c r="E134" s="1182"/>
      <c r="F134" s="1182"/>
      <c r="G134" s="1182"/>
      <c r="H134" s="1174"/>
      <c r="I134" s="1174"/>
      <c r="J134" s="1174"/>
      <c r="K134" s="1174"/>
      <c r="L134" s="1174"/>
      <c r="M134" s="1174"/>
      <c r="N134" s="1174"/>
      <c r="O134" s="1174"/>
      <c r="P134" s="1174"/>
      <c r="Q134" s="1174"/>
      <c r="R134" s="1174"/>
      <c r="S134" s="1174"/>
      <c r="T134" s="1174"/>
      <c r="U134" s="1174"/>
      <c r="V134" s="1174"/>
      <c r="W134" s="1174"/>
      <c r="X134" s="1174"/>
      <c r="Y134" s="1174"/>
      <c r="Z134" s="1174"/>
      <c r="AA134" s="1174"/>
      <c r="AB134" s="1174"/>
      <c r="AC134" s="1174"/>
      <c r="AD134" s="1174"/>
    </row>
    <row r="135" spans="1:31" s="1160" customFormat="1" ht="19.5" customHeight="1">
      <c r="A135" s="2351" t="s">
        <v>5741</v>
      </c>
      <c r="B135" s="2351"/>
      <c r="C135" s="2351"/>
      <c r="D135" s="2351"/>
      <c r="E135" s="2351"/>
      <c r="F135" s="2351"/>
      <c r="G135" s="2351"/>
      <c r="H135" s="2351"/>
      <c r="I135" s="2351"/>
      <c r="J135" s="2351"/>
      <c r="K135" s="2351"/>
      <c r="L135" s="2351"/>
      <c r="M135" s="2351"/>
      <c r="N135" s="2351"/>
      <c r="O135" s="1159"/>
      <c r="P135" s="2352" t="s">
        <v>5759</v>
      </c>
      <c r="Q135" s="2352"/>
      <c r="R135" s="2352"/>
      <c r="S135" s="2352"/>
      <c r="T135" s="2352"/>
      <c r="U135" s="2352"/>
      <c r="V135" s="2352"/>
      <c r="W135" s="2352"/>
      <c r="X135" s="2352"/>
      <c r="Y135" s="2352"/>
      <c r="Z135" s="2352"/>
      <c r="AA135" s="2352"/>
      <c r="AB135" s="2352"/>
      <c r="AC135" s="2352"/>
      <c r="AD135" s="2352"/>
    </row>
    <row r="136" spans="1:31" ht="20.25" customHeight="1">
      <c r="N136" s="481" t="s">
        <v>5031</v>
      </c>
      <c r="O136" s="481"/>
      <c r="P136" s="1673" t="s">
        <v>5422</v>
      </c>
    </row>
    <row r="137" spans="1:31" s="1160" customFormat="1" ht="30.2" customHeight="1">
      <c r="A137" s="2351" t="s">
        <v>3437</v>
      </c>
      <c r="B137" s="2351"/>
      <c r="C137" s="2351"/>
      <c r="D137" s="2351"/>
      <c r="E137" s="2351"/>
      <c r="F137" s="2351"/>
      <c r="G137" s="2351"/>
      <c r="H137" s="2351"/>
      <c r="I137" s="2351"/>
      <c r="J137" s="2351"/>
      <c r="K137" s="2351"/>
      <c r="L137" s="2351"/>
      <c r="M137" s="2351"/>
      <c r="N137" s="2351"/>
      <c r="O137" s="1159"/>
      <c r="P137" s="2352" t="s">
        <v>3438</v>
      </c>
      <c r="Q137" s="2352"/>
      <c r="R137" s="2352"/>
      <c r="S137" s="2352"/>
      <c r="T137" s="2352"/>
      <c r="U137" s="2352"/>
      <c r="V137" s="2352"/>
      <c r="W137" s="2352"/>
      <c r="X137" s="2352"/>
      <c r="Y137" s="2352"/>
      <c r="Z137" s="2352"/>
      <c r="AA137" s="2352"/>
      <c r="AB137" s="2352"/>
      <c r="AC137" s="2352"/>
      <c r="AD137" s="2352"/>
    </row>
    <row r="138" spans="1:31" s="1160" customFormat="1" ht="20.25" customHeight="1" thickBot="1">
      <c r="A138" s="1161" t="s">
        <v>801</v>
      </c>
      <c r="B138" s="1161"/>
      <c r="C138" s="1161"/>
      <c r="D138" s="1161"/>
      <c r="E138" s="1161"/>
      <c r="F138" s="1161"/>
      <c r="G138" s="1161"/>
      <c r="H138" s="1161"/>
      <c r="I138" s="1161"/>
      <c r="J138" s="1161"/>
      <c r="K138" s="1161"/>
      <c r="L138" s="1161"/>
      <c r="M138" s="1161"/>
      <c r="N138" s="490" t="s">
        <v>3419</v>
      </c>
      <c r="O138" s="490"/>
      <c r="P138" s="558">
        <v>2020</v>
      </c>
      <c r="Q138" s="1161"/>
      <c r="R138" s="1161"/>
      <c r="S138" s="1161"/>
      <c r="T138" s="1161"/>
      <c r="U138" s="1161"/>
      <c r="V138" s="1161"/>
      <c r="W138" s="1161"/>
      <c r="X138" s="1161"/>
      <c r="Y138" s="1161"/>
      <c r="Z138" s="1161"/>
      <c r="AA138" s="1161"/>
      <c r="AB138" s="1161"/>
      <c r="AD138" s="1164" t="s">
        <v>678</v>
      </c>
    </row>
    <row r="139" spans="1:31" s="346" customFormat="1" ht="12.95" customHeight="1">
      <c r="A139" s="2336" t="s">
        <v>5717</v>
      </c>
      <c r="B139" s="2336"/>
      <c r="C139" s="2338" t="s">
        <v>5718</v>
      </c>
      <c r="D139" s="2339"/>
      <c r="E139" s="2339"/>
      <c r="F139" s="2339"/>
      <c r="G139" s="2336"/>
      <c r="H139" s="2345" t="s">
        <v>5719</v>
      </c>
      <c r="I139" s="1165" t="s">
        <v>3243</v>
      </c>
      <c r="J139" s="1165" t="s">
        <v>3243</v>
      </c>
      <c r="K139" s="1165" t="s">
        <v>3243</v>
      </c>
      <c r="L139" s="1165" t="s">
        <v>3382</v>
      </c>
      <c r="M139" s="1165" t="s">
        <v>3382</v>
      </c>
      <c r="N139" s="1165" t="s">
        <v>3243</v>
      </c>
      <c r="O139" s="1166"/>
      <c r="P139" s="1167" t="s">
        <v>3382</v>
      </c>
      <c r="Q139" s="1165" t="s">
        <v>3382</v>
      </c>
      <c r="R139" s="1165" t="s">
        <v>3243</v>
      </c>
      <c r="S139" s="1165" t="s">
        <v>3243</v>
      </c>
      <c r="T139" s="1165" t="s">
        <v>3243</v>
      </c>
      <c r="U139" s="1165" t="s">
        <v>3243</v>
      </c>
      <c r="V139" s="1165" t="s">
        <v>3382</v>
      </c>
      <c r="W139" s="1165" t="s">
        <v>3382</v>
      </c>
      <c r="X139" s="1165" t="s">
        <v>3243</v>
      </c>
      <c r="Y139" s="1165" t="s">
        <v>3382</v>
      </c>
      <c r="Z139" s="1165" t="s">
        <v>3382</v>
      </c>
      <c r="AA139" s="1165" t="s">
        <v>3382</v>
      </c>
      <c r="AB139" s="1165" t="s">
        <v>3382</v>
      </c>
      <c r="AC139" s="1165" t="s">
        <v>3382</v>
      </c>
      <c r="AD139" s="1168" t="s">
        <v>3382</v>
      </c>
      <c r="AE139" s="345"/>
    </row>
    <row r="140" spans="1:31" s="346" customFormat="1" ht="12.95" customHeight="1">
      <c r="A140" s="2337"/>
      <c r="B140" s="2337"/>
      <c r="C140" s="2340"/>
      <c r="D140" s="2341"/>
      <c r="E140" s="2341"/>
      <c r="F140" s="2341"/>
      <c r="G140" s="2337"/>
      <c r="H140" s="2346"/>
      <c r="I140" s="1169" t="s">
        <v>3384</v>
      </c>
      <c r="J140" s="1473" t="s">
        <v>3439</v>
      </c>
      <c r="K140" s="1473" t="s">
        <v>3386</v>
      </c>
      <c r="L140" s="1473" t="s">
        <v>3387</v>
      </c>
      <c r="M140" s="1473" t="s">
        <v>3440</v>
      </c>
      <c r="N140" s="1473" t="s">
        <v>3389</v>
      </c>
      <c r="O140" s="1166"/>
      <c r="P140" s="1475" t="s">
        <v>3441</v>
      </c>
      <c r="Q140" s="1473" t="s">
        <v>3442</v>
      </c>
      <c r="R140" s="1473" t="s">
        <v>3392</v>
      </c>
      <c r="S140" s="1473" t="s">
        <v>3393</v>
      </c>
      <c r="T140" s="1473" t="s">
        <v>3421</v>
      </c>
      <c r="U140" s="1473" t="s">
        <v>3385</v>
      </c>
      <c r="V140" s="1473" t="s">
        <v>55</v>
      </c>
      <c r="W140" s="1473" t="s">
        <v>53</v>
      </c>
      <c r="X140" s="1473" t="s">
        <v>52</v>
      </c>
      <c r="Y140" s="1473" t="s">
        <v>50</v>
      </c>
      <c r="Z140" s="1473" t="s">
        <v>49</v>
      </c>
      <c r="AA140" s="1473" t="s">
        <v>47</v>
      </c>
      <c r="AB140" s="1473" t="s">
        <v>45</v>
      </c>
      <c r="AC140" s="1473" t="s">
        <v>44</v>
      </c>
      <c r="AD140" s="1474" t="s">
        <v>42</v>
      </c>
      <c r="AE140" s="345"/>
    </row>
    <row r="141" spans="1:31" s="346" customFormat="1" ht="14.25" customHeight="1">
      <c r="A141" s="2337"/>
      <c r="B141" s="2337"/>
      <c r="C141" s="2340"/>
      <c r="D141" s="2341"/>
      <c r="E141" s="2341"/>
      <c r="F141" s="2341"/>
      <c r="G141" s="2337"/>
      <c r="H141" s="2346"/>
      <c r="I141" s="1473" t="s">
        <v>5720</v>
      </c>
      <c r="J141" s="1473" t="s">
        <v>5720</v>
      </c>
      <c r="K141" s="1473" t="s">
        <v>5720</v>
      </c>
      <c r="L141" s="1473" t="s">
        <v>5720</v>
      </c>
      <c r="M141" s="1473" t="s">
        <v>5720</v>
      </c>
      <c r="N141" s="1473" t="s">
        <v>5720</v>
      </c>
      <c r="O141" s="1166"/>
      <c r="P141" s="1475" t="s">
        <v>5720</v>
      </c>
      <c r="Q141" s="1473" t="s">
        <v>5720</v>
      </c>
      <c r="R141" s="1473" t="s">
        <v>5720</v>
      </c>
      <c r="S141" s="1473" t="s">
        <v>5720</v>
      </c>
      <c r="T141" s="1473" t="s">
        <v>5721</v>
      </c>
      <c r="U141" s="1473" t="s">
        <v>5721</v>
      </c>
      <c r="V141" s="1473" t="s">
        <v>5721</v>
      </c>
      <c r="W141" s="1473" t="s">
        <v>5721</v>
      </c>
      <c r="X141" s="1473" t="s">
        <v>5721</v>
      </c>
      <c r="Y141" s="1473" t="s">
        <v>5721</v>
      </c>
      <c r="Z141" s="1473" t="s">
        <v>5721</v>
      </c>
      <c r="AA141" s="1473" t="s">
        <v>5721</v>
      </c>
      <c r="AB141" s="1473" t="s">
        <v>5721</v>
      </c>
      <c r="AC141" s="1473" t="s">
        <v>5721</v>
      </c>
      <c r="AD141" s="1474" t="s">
        <v>5721</v>
      </c>
      <c r="AE141" s="345"/>
    </row>
    <row r="142" spans="1:31" s="346" customFormat="1" ht="12.95" customHeight="1" thickBot="1">
      <c r="A142" s="2337"/>
      <c r="B142" s="2337"/>
      <c r="C142" s="2342"/>
      <c r="D142" s="2343"/>
      <c r="E142" s="2343"/>
      <c r="F142" s="2343"/>
      <c r="G142" s="2344"/>
      <c r="H142" s="2347"/>
      <c r="I142" s="1170" t="s">
        <v>3397</v>
      </c>
      <c r="J142" s="1170" t="s">
        <v>3397</v>
      </c>
      <c r="K142" s="1170" t="s">
        <v>3397</v>
      </c>
      <c r="L142" s="1170" t="s">
        <v>3397</v>
      </c>
      <c r="M142" s="1170" t="s">
        <v>3397</v>
      </c>
      <c r="N142" s="1170" t="s">
        <v>3397</v>
      </c>
      <c r="O142" s="1166"/>
      <c r="P142" s="1170" t="s">
        <v>3397</v>
      </c>
      <c r="Q142" s="1170" t="s">
        <v>3397</v>
      </c>
      <c r="R142" s="1170" t="s">
        <v>3397</v>
      </c>
      <c r="S142" s="1170" t="s">
        <v>3397</v>
      </c>
      <c r="T142" s="1171" t="s">
        <v>3399</v>
      </c>
      <c r="U142" s="1171" t="s">
        <v>3399</v>
      </c>
      <c r="V142" s="1171" t="s">
        <v>3399</v>
      </c>
      <c r="W142" s="1171" t="s">
        <v>3399</v>
      </c>
      <c r="X142" s="1171" t="s">
        <v>3399</v>
      </c>
      <c r="Y142" s="1171" t="s">
        <v>3399</v>
      </c>
      <c r="Z142" s="1171" t="s">
        <v>3399</v>
      </c>
      <c r="AA142" s="1171" t="s">
        <v>3399</v>
      </c>
      <c r="AB142" s="1171" t="s">
        <v>3399</v>
      </c>
      <c r="AC142" s="1172" t="s">
        <v>3399</v>
      </c>
      <c r="AD142" s="1172" t="s">
        <v>3399</v>
      </c>
      <c r="AE142" s="345"/>
    </row>
    <row r="143" spans="1:31" s="1175" customFormat="1" ht="15.95" customHeight="1">
      <c r="A143" s="2348" t="s">
        <v>5760</v>
      </c>
      <c r="B143" s="2348"/>
      <c r="C143" s="2355" t="s">
        <v>5761</v>
      </c>
      <c r="D143" s="2355"/>
      <c r="E143" s="2355"/>
      <c r="F143" s="2355"/>
      <c r="G143" s="1173" t="s">
        <v>5705</v>
      </c>
      <c r="H143" s="1163">
        <v>323</v>
      </c>
      <c r="I143" s="1163">
        <v>197</v>
      </c>
      <c r="J143" s="1163">
        <v>22</v>
      </c>
      <c r="K143" s="1163">
        <v>9</v>
      </c>
      <c r="L143" s="1163">
        <v>10</v>
      </c>
      <c r="M143" s="1163">
        <v>6</v>
      </c>
      <c r="N143" s="1163">
        <v>7</v>
      </c>
      <c r="O143" s="1174"/>
      <c r="P143" s="1163">
        <v>27</v>
      </c>
      <c r="Q143" s="1163">
        <v>13</v>
      </c>
      <c r="R143" s="1163">
        <v>11</v>
      </c>
      <c r="S143" s="1163">
        <v>0</v>
      </c>
      <c r="T143" s="1163">
        <v>9</v>
      </c>
      <c r="U143" s="1163">
        <v>5</v>
      </c>
      <c r="V143" s="1163">
        <v>4</v>
      </c>
      <c r="W143" s="1163">
        <v>1</v>
      </c>
      <c r="X143" s="1163">
        <v>1</v>
      </c>
      <c r="Y143" s="1163">
        <v>0</v>
      </c>
      <c r="Z143" s="1163">
        <v>0</v>
      </c>
      <c r="AA143" s="1163">
        <v>0</v>
      </c>
      <c r="AB143" s="1163">
        <v>0</v>
      </c>
      <c r="AC143" s="1163">
        <v>1</v>
      </c>
      <c r="AD143" s="1163">
        <v>0</v>
      </c>
      <c r="AE143" s="1163"/>
    </row>
    <row r="144" spans="1:31" s="1175" customFormat="1" ht="15.95" customHeight="1">
      <c r="A144" s="2329"/>
      <c r="B144" s="2329"/>
      <c r="C144" s="2355"/>
      <c r="D144" s="2355"/>
      <c r="E144" s="2355"/>
      <c r="F144" s="2355"/>
      <c r="G144" s="1176" t="s">
        <v>5346</v>
      </c>
      <c r="H144" s="1163">
        <v>168</v>
      </c>
      <c r="I144" s="1163">
        <v>99</v>
      </c>
      <c r="J144" s="1163">
        <v>13</v>
      </c>
      <c r="K144" s="1163">
        <v>4</v>
      </c>
      <c r="L144" s="1163">
        <v>5</v>
      </c>
      <c r="M144" s="1163">
        <v>2</v>
      </c>
      <c r="N144" s="1163">
        <v>5</v>
      </c>
      <c r="O144" s="1174"/>
      <c r="P144" s="1163">
        <v>15</v>
      </c>
      <c r="Q144" s="1163">
        <v>6</v>
      </c>
      <c r="R144" s="1163">
        <v>8</v>
      </c>
      <c r="S144" s="1163">
        <v>0</v>
      </c>
      <c r="T144" s="1163">
        <v>6</v>
      </c>
      <c r="U144" s="1163">
        <v>1</v>
      </c>
      <c r="V144" s="1163">
        <v>2</v>
      </c>
      <c r="W144" s="1163">
        <v>0</v>
      </c>
      <c r="X144" s="1163">
        <v>1</v>
      </c>
      <c r="Y144" s="1163">
        <v>0</v>
      </c>
      <c r="Z144" s="1163">
        <v>0</v>
      </c>
      <c r="AA144" s="1163">
        <v>0</v>
      </c>
      <c r="AB144" s="1163">
        <v>0</v>
      </c>
      <c r="AC144" s="1163">
        <v>1</v>
      </c>
      <c r="AD144" s="1163">
        <v>0</v>
      </c>
      <c r="AE144" s="1163"/>
    </row>
    <row r="145" spans="1:31" s="1175" customFormat="1" ht="48" customHeight="1">
      <c r="A145" s="2329"/>
      <c r="B145" s="2329"/>
      <c r="C145" s="2355"/>
      <c r="D145" s="2355"/>
      <c r="E145" s="2355"/>
      <c r="F145" s="2355"/>
      <c r="G145" s="1176" t="s">
        <v>5344</v>
      </c>
      <c r="H145" s="1163">
        <v>155</v>
      </c>
      <c r="I145" s="1163">
        <v>98</v>
      </c>
      <c r="J145" s="1163">
        <v>9</v>
      </c>
      <c r="K145" s="1163">
        <v>5</v>
      </c>
      <c r="L145" s="1163">
        <v>5</v>
      </c>
      <c r="M145" s="1163">
        <v>4</v>
      </c>
      <c r="N145" s="1163">
        <v>2</v>
      </c>
      <c r="O145" s="1174"/>
      <c r="P145" s="1163">
        <v>12</v>
      </c>
      <c r="Q145" s="1163">
        <v>7</v>
      </c>
      <c r="R145" s="1163">
        <v>3</v>
      </c>
      <c r="S145" s="1163">
        <v>0</v>
      </c>
      <c r="T145" s="1163">
        <v>3</v>
      </c>
      <c r="U145" s="1163">
        <v>4</v>
      </c>
      <c r="V145" s="1163">
        <v>2</v>
      </c>
      <c r="W145" s="1163">
        <v>1</v>
      </c>
      <c r="X145" s="1163">
        <v>0</v>
      </c>
      <c r="Y145" s="1163">
        <v>0</v>
      </c>
      <c r="Z145" s="1163">
        <v>0</v>
      </c>
      <c r="AA145" s="1163">
        <v>0</v>
      </c>
      <c r="AB145" s="1163">
        <v>0</v>
      </c>
      <c r="AC145" s="1163">
        <v>0</v>
      </c>
      <c r="AD145" s="1163">
        <v>0</v>
      </c>
      <c r="AE145" s="1163"/>
    </row>
    <row r="146" spans="1:31" s="1175" customFormat="1" ht="15.95" customHeight="1">
      <c r="A146" s="2328" t="s">
        <v>3443</v>
      </c>
      <c r="B146" s="2328"/>
      <c r="C146" s="2355" t="s">
        <v>5689</v>
      </c>
      <c r="D146" s="2355"/>
      <c r="E146" s="2355"/>
      <c r="F146" s="2355"/>
      <c r="G146" s="1173" t="s">
        <v>5348</v>
      </c>
      <c r="H146" s="1163">
        <v>19</v>
      </c>
      <c r="I146" s="1163">
        <v>13</v>
      </c>
      <c r="J146" s="1163">
        <v>2</v>
      </c>
      <c r="K146" s="1163">
        <v>1</v>
      </c>
      <c r="L146" s="1163">
        <v>1</v>
      </c>
      <c r="M146" s="1163">
        <v>0</v>
      </c>
      <c r="N146" s="1163">
        <v>0</v>
      </c>
      <c r="O146" s="1174"/>
      <c r="P146" s="1163">
        <v>2</v>
      </c>
      <c r="Q146" s="1163">
        <v>0</v>
      </c>
      <c r="R146" s="1163">
        <v>0</v>
      </c>
      <c r="S146" s="1163">
        <v>0</v>
      </c>
      <c r="T146" s="1163">
        <v>0</v>
      </c>
      <c r="U146" s="1163">
        <v>0</v>
      </c>
      <c r="V146" s="1163">
        <v>0</v>
      </c>
      <c r="W146" s="1163">
        <v>0</v>
      </c>
      <c r="X146" s="1163">
        <v>0</v>
      </c>
      <c r="Y146" s="1163">
        <v>0</v>
      </c>
      <c r="Z146" s="1163">
        <v>0</v>
      </c>
      <c r="AA146" s="1163">
        <v>0</v>
      </c>
      <c r="AB146" s="1163">
        <v>0</v>
      </c>
      <c r="AC146" s="1163">
        <v>0</v>
      </c>
      <c r="AD146" s="1163">
        <v>0</v>
      </c>
      <c r="AE146" s="1163"/>
    </row>
    <row r="147" spans="1:31" s="1175" customFormat="1" ht="15.95" customHeight="1">
      <c r="A147" s="2329"/>
      <c r="B147" s="2329"/>
      <c r="C147" s="2355"/>
      <c r="D147" s="2355"/>
      <c r="E147" s="2355"/>
      <c r="F147" s="2355"/>
      <c r="G147" s="1176" t="s">
        <v>5346</v>
      </c>
      <c r="H147" s="1163">
        <v>8</v>
      </c>
      <c r="I147" s="1163">
        <v>4</v>
      </c>
      <c r="J147" s="1163">
        <v>1</v>
      </c>
      <c r="K147" s="1163">
        <v>1</v>
      </c>
      <c r="L147" s="1163">
        <v>1</v>
      </c>
      <c r="M147" s="1163">
        <v>0</v>
      </c>
      <c r="N147" s="1163">
        <v>0</v>
      </c>
      <c r="O147" s="1174"/>
      <c r="P147" s="1163">
        <v>1</v>
      </c>
      <c r="Q147" s="1163">
        <v>0</v>
      </c>
      <c r="R147" s="1163">
        <v>0</v>
      </c>
      <c r="S147" s="1163">
        <v>0</v>
      </c>
      <c r="T147" s="1163">
        <v>0</v>
      </c>
      <c r="U147" s="1163">
        <v>0</v>
      </c>
      <c r="V147" s="1163">
        <v>0</v>
      </c>
      <c r="W147" s="1163">
        <v>0</v>
      </c>
      <c r="X147" s="1163">
        <v>0</v>
      </c>
      <c r="Y147" s="1163">
        <v>0</v>
      </c>
      <c r="Z147" s="1163">
        <v>0</v>
      </c>
      <c r="AA147" s="1163">
        <v>0</v>
      </c>
      <c r="AB147" s="1163">
        <v>0</v>
      </c>
      <c r="AC147" s="1163">
        <v>0</v>
      </c>
      <c r="AD147" s="1163">
        <v>0</v>
      </c>
      <c r="AE147" s="1163"/>
    </row>
    <row r="148" spans="1:31" s="1175" customFormat="1" ht="48" customHeight="1">
      <c r="A148" s="2329"/>
      <c r="B148" s="2329"/>
      <c r="C148" s="2355"/>
      <c r="D148" s="2355"/>
      <c r="E148" s="2355"/>
      <c r="F148" s="2355"/>
      <c r="G148" s="1176" t="s">
        <v>5344</v>
      </c>
      <c r="H148" s="1163">
        <v>11</v>
      </c>
      <c r="I148" s="1163">
        <v>9</v>
      </c>
      <c r="J148" s="1163">
        <v>1</v>
      </c>
      <c r="K148" s="1163">
        <v>0</v>
      </c>
      <c r="L148" s="1163">
        <v>0</v>
      </c>
      <c r="M148" s="1163">
        <v>0</v>
      </c>
      <c r="N148" s="1163">
        <v>0</v>
      </c>
      <c r="O148" s="1174"/>
      <c r="P148" s="1163">
        <v>1</v>
      </c>
      <c r="Q148" s="1163">
        <v>0</v>
      </c>
      <c r="R148" s="1163">
        <v>0</v>
      </c>
      <c r="S148" s="1163">
        <v>0</v>
      </c>
      <c r="T148" s="1163">
        <v>0</v>
      </c>
      <c r="U148" s="1163">
        <v>0</v>
      </c>
      <c r="V148" s="1163">
        <v>0</v>
      </c>
      <c r="W148" s="1163">
        <v>0</v>
      </c>
      <c r="X148" s="1163">
        <v>0</v>
      </c>
      <c r="Y148" s="1163">
        <v>0</v>
      </c>
      <c r="Z148" s="1163">
        <v>0</v>
      </c>
      <c r="AA148" s="1163">
        <v>0</v>
      </c>
      <c r="AB148" s="1163">
        <v>0</v>
      </c>
      <c r="AC148" s="1163">
        <v>0</v>
      </c>
      <c r="AD148" s="1163">
        <v>0</v>
      </c>
      <c r="AE148" s="1163"/>
    </row>
    <row r="149" spans="1:31" s="1175" customFormat="1" ht="15.95" customHeight="1">
      <c r="A149" s="2328" t="s">
        <v>3444</v>
      </c>
      <c r="B149" s="2328"/>
      <c r="C149" s="2355" t="s">
        <v>5762</v>
      </c>
      <c r="D149" s="2355"/>
      <c r="E149" s="2355"/>
      <c r="F149" s="2355"/>
      <c r="G149" s="1173" t="s">
        <v>5348</v>
      </c>
      <c r="H149" s="1177">
        <v>2</v>
      </c>
      <c r="I149" s="1174">
        <v>1</v>
      </c>
      <c r="J149" s="1174">
        <v>0</v>
      </c>
      <c r="K149" s="1174">
        <v>0</v>
      </c>
      <c r="L149" s="1174">
        <v>0</v>
      </c>
      <c r="M149" s="1174">
        <v>0</v>
      </c>
      <c r="N149" s="1174">
        <v>0</v>
      </c>
      <c r="O149" s="1174"/>
      <c r="P149" s="1174">
        <v>1</v>
      </c>
      <c r="Q149" s="1174">
        <v>0</v>
      </c>
      <c r="R149" s="1174">
        <v>0</v>
      </c>
      <c r="S149" s="1174">
        <v>0</v>
      </c>
      <c r="T149" s="1174">
        <v>0</v>
      </c>
      <c r="U149" s="1174">
        <v>0</v>
      </c>
      <c r="V149" s="1174">
        <v>0</v>
      </c>
      <c r="W149" s="1174">
        <v>0</v>
      </c>
      <c r="X149" s="1174">
        <v>0</v>
      </c>
      <c r="Y149" s="1174">
        <v>0</v>
      </c>
      <c r="Z149" s="1174">
        <v>0</v>
      </c>
      <c r="AA149" s="1174">
        <v>0</v>
      </c>
      <c r="AB149" s="1174">
        <v>0</v>
      </c>
      <c r="AC149" s="1174">
        <v>0</v>
      </c>
      <c r="AD149" s="1174">
        <v>0</v>
      </c>
      <c r="AE149" s="1163"/>
    </row>
    <row r="150" spans="1:31" s="1175" customFormat="1" ht="15.95" customHeight="1">
      <c r="A150" s="2329"/>
      <c r="B150" s="2329"/>
      <c r="C150" s="2355"/>
      <c r="D150" s="2355"/>
      <c r="E150" s="2355"/>
      <c r="F150" s="2355"/>
      <c r="G150" s="1176" t="s">
        <v>5346</v>
      </c>
      <c r="H150" s="1177">
        <v>0</v>
      </c>
      <c r="I150" s="1174">
        <v>0</v>
      </c>
      <c r="J150" s="1174">
        <v>0</v>
      </c>
      <c r="K150" s="1174">
        <v>0</v>
      </c>
      <c r="L150" s="1174">
        <v>0</v>
      </c>
      <c r="M150" s="1174">
        <v>0</v>
      </c>
      <c r="N150" s="1174">
        <v>0</v>
      </c>
      <c r="O150" s="1174"/>
      <c r="P150" s="1174">
        <v>0</v>
      </c>
      <c r="Q150" s="1174">
        <v>0</v>
      </c>
      <c r="R150" s="1174">
        <v>0</v>
      </c>
      <c r="S150" s="1174">
        <v>0</v>
      </c>
      <c r="T150" s="1174">
        <v>0</v>
      </c>
      <c r="U150" s="1174">
        <v>0</v>
      </c>
      <c r="V150" s="1174">
        <v>0</v>
      </c>
      <c r="W150" s="1174">
        <v>0</v>
      </c>
      <c r="X150" s="1174">
        <v>0</v>
      </c>
      <c r="Y150" s="1174">
        <v>0</v>
      </c>
      <c r="Z150" s="1174">
        <v>0</v>
      </c>
      <c r="AA150" s="1174">
        <v>0</v>
      </c>
      <c r="AB150" s="1174">
        <v>0</v>
      </c>
      <c r="AC150" s="1174">
        <v>0</v>
      </c>
      <c r="AD150" s="1174">
        <v>0</v>
      </c>
      <c r="AE150" s="1163"/>
    </row>
    <row r="151" spans="1:31" s="1175" customFormat="1" ht="15.95" customHeight="1">
      <c r="A151" s="2329"/>
      <c r="B151" s="2329"/>
      <c r="C151" s="2355"/>
      <c r="D151" s="2355"/>
      <c r="E151" s="2355"/>
      <c r="F151" s="2355"/>
      <c r="G151" s="1176" t="s">
        <v>5344</v>
      </c>
      <c r="H151" s="1177">
        <v>2</v>
      </c>
      <c r="I151" s="1174">
        <v>1</v>
      </c>
      <c r="J151" s="1174">
        <v>0</v>
      </c>
      <c r="K151" s="1174">
        <v>0</v>
      </c>
      <c r="L151" s="1174">
        <v>0</v>
      </c>
      <c r="M151" s="1174">
        <v>0</v>
      </c>
      <c r="N151" s="1174">
        <v>0</v>
      </c>
      <c r="O151" s="1174"/>
      <c r="P151" s="1174">
        <v>1</v>
      </c>
      <c r="Q151" s="1174">
        <v>0</v>
      </c>
      <c r="R151" s="1174">
        <v>0</v>
      </c>
      <c r="S151" s="1174">
        <v>0</v>
      </c>
      <c r="T151" s="1174">
        <v>0</v>
      </c>
      <c r="U151" s="1174">
        <v>0</v>
      </c>
      <c r="V151" s="1174">
        <v>0</v>
      </c>
      <c r="W151" s="1174">
        <v>0</v>
      </c>
      <c r="X151" s="1174">
        <v>0</v>
      </c>
      <c r="Y151" s="1174">
        <v>0</v>
      </c>
      <c r="Z151" s="1174">
        <v>0</v>
      </c>
      <c r="AA151" s="1174">
        <v>0</v>
      </c>
      <c r="AB151" s="1174">
        <v>0</v>
      </c>
      <c r="AC151" s="1174">
        <v>0</v>
      </c>
      <c r="AD151" s="1174">
        <v>0</v>
      </c>
      <c r="AE151" s="1163"/>
    </row>
    <row r="152" spans="1:31" s="1175" customFormat="1" ht="15.95" customHeight="1">
      <c r="A152" s="2328" t="s">
        <v>3445</v>
      </c>
      <c r="B152" s="2328"/>
      <c r="C152" s="2355" t="s">
        <v>5763</v>
      </c>
      <c r="D152" s="2355"/>
      <c r="E152" s="2355"/>
      <c r="F152" s="2355"/>
      <c r="G152" s="1173" t="s">
        <v>5348</v>
      </c>
      <c r="H152" s="1177">
        <v>3</v>
      </c>
      <c r="I152" s="1174">
        <v>3</v>
      </c>
      <c r="J152" s="1174">
        <v>0</v>
      </c>
      <c r="K152" s="1174">
        <v>0</v>
      </c>
      <c r="L152" s="1174">
        <v>0</v>
      </c>
      <c r="M152" s="1174">
        <v>0</v>
      </c>
      <c r="N152" s="1174">
        <v>0</v>
      </c>
      <c r="O152" s="1174"/>
      <c r="P152" s="1174">
        <v>0</v>
      </c>
      <c r="Q152" s="1174">
        <v>0</v>
      </c>
      <c r="R152" s="1174">
        <v>0</v>
      </c>
      <c r="S152" s="1174">
        <v>0</v>
      </c>
      <c r="T152" s="1174">
        <v>0</v>
      </c>
      <c r="U152" s="1174">
        <v>0</v>
      </c>
      <c r="V152" s="1174">
        <v>0</v>
      </c>
      <c r="W152" s="1174">
        <v>0</v>
      </c>
      <c r="X152" s="1174">
        <v>0</v>
      </c>
      <c r="Y152" s="1174">
        <v>0</v>
      </c>
      <c r="Z152" s="1174">
        <v>0</v>
      </c>
      <c r="AA152" s="1174">
        <v>0</v>
      </c>
      <c r="AB152" s="1174">
        <v>0</v>
      </c>
      <c r="AC152" s="1174">
        <v>0</v>
      </c>
      <c r="AD152" s="1174">
        <v>0</v>
      </c>
      <c r="AE152" s="1163"/>
    </row>
    <row r="153" spans="1:31" s="1175" customFormat="1" ht="15.95" customHeight="1">
      <c r="A153" s="2329"/>
      <c r="B153" s="2329"/>
      <c r="C153" s="2355"/>
      <c r="D153" s="2355"/>
      <c r="E153" s="2355"/>
      <c r="F153" s="2355"/>
      <c r="G153" s="1176" t="s">
        <v>5346</v>
      </c>
      <c r="H153" s="1177">
        <v>1</v>
      </c>
      <c r="I153" s="1174">
        <v>1</v>
      </c>
      <c r="J153" s="1174">
        <v>0</v>
      </c>
      <c r="K153" s="1174">
        <v>0</v>
      </c>
      <c r="L153" s="1174">
        <v>0</v>
      </c>
      <c r="M153" s="1174">
        <v>0</v>
      </c>
      <c r="N153" s="1174">
        <v>0</v>
      </c>
      <c r="O153" s="1174"/>
      <c r="P153" s="1174">
        <v>0</v>
      </c>
      <c r="Q153" s="1174">
        <v>0</v>
      </c>
      <c r="R153" s="1174">
        <v>0</v>
      </c>
      <c r="S153" s="1174">
        <v>0</v>
      </c>
      <c r="T153" s="1174">
        <v>0</v>
      </c>
      <c r="U153" s="1174">
        <v>0</v>
      </c>
      <c r="V153" s="1174">
        <v>0</v>
      </c>
      <c r="W153" s="1174">
        <v>0</v>
      </c>
      <c r="X153" s="1174">
        <v>0</v>
      </c>
      <c r="Y153" s="1174">
        <v>0</v>
      </c>
      <c r="Z153" s="1174">
        <v>0</v>
      </c>
      <c r="AA153" s="1174">
        <v>0</v>
      </c>
      <c r="AB153" s="1174">
        <v>0</v>
      </c>
      <c r="AC153" s="1174">
        <v>0</v>
      </c>
      <c r="AD153" s="1174">
        <v>0</v>
      </c>
      <c r="AE153" s="1163"/>
    </row>
    <row r="154" spans="1:31" s="1175" customFormat="1" ht="32.1" customHeight="1">
      <c r="A154" s="2329"/>
      <c r="B154" s="2329"/>
      <c r="C154" s="2355"/>
      <c r="D154" s="2355"/>
      <c r="E154" s="2355"/>
      <c r="F154" s="2355"/>
      <c r="G154" s="1176" t="s">
        <v>5344</v>
      </c>
      <c r="H154" s="1177">
        <v>2</v>
      </c>
      <c r="I154" s="1174">
        <v>2</v>
      </c>
      <c r="J154" s="1174">
        <v>0</v>
      </c>
      <c r="K154" s="1174">
        <v>0</v>
      </c>
      <c r="L154" s="1174">
        <v>0</v>
      </c>
      <c r="M154" s="1174">
        <v>0</v>
      </c>
      <c r="N154" s="1174">
        <v>0</v>
      </c>
      <c r="O154" s="1174"/>
      <c r="P154" s="1174">
        <v>0</v>
      </c>
      <c r="Q154" s="1174">
        <v>0</v>
      </c>
      <c r="R154" s="1174">
        <v>0</v>
      </c>
      <c r="S154" s="1174">
        <v>0</v>
      </c>
      <c r="T154" s="1174">
        <v>0</v>
      </c>
      <c r="U154" s="1174">
        <v>0</v>
      </c>
      <c r="V154" s="1174">
        <v>0</v>
      </c>
      <c r="W154" s="1174">
        <v>0</v>
      </c>
      <c r="X154" s="1174">
        <v>0</v>
      </c>
      <c r="Y154" s="1174">
        <v>0</v>
      </c>
      <c r="Z154" s="1174">
        <v>0</v>
      </c>
      <c r="AA154" s="1174">
        <v>0</v>
      </c>
      <c r="AB154" s="1174">
        <v>0</v>
      </c>
      <c r="AC154" s="1174">
        <v>0</v>
      </c>
      <c r="AD154" s="1174">
        <v>0</v>
      </c>
      <c r="AE154" s="1163"/>
    </row>
    <row r="155" spans="1:31" s="1175" customFormat="1" ht="15.95" customHeight="1">
      <c r="A155" s="2328" t="s">
        <v>3446</v>
      </c>
      <c r="B155" s="2328"/>
      <c r="C155" s="2330" t="s">
        <v>5764</v>
      </c>
      <c r="D155" s="2330"/>
      <c r="E155" s="2330"/>
      <c r="F155" s="2330"/>
      <c r="G155" s="1173" t="s">
        <v>5348</v>
      </c>
      <c r="H155" s="1177">
        <v>12</v>
      </c>
      <c r="I155" s="1174">
        <v>7</v>
      </c>
      <c r="J155" s="1174">
        <v>2</v>
      </c>
      <c r="K155" s="1174">
        <v>1</v>
      </c>
      <c r="L155" s="1174">
        <v>1</v>
      </c>
      <c r="M155" s="1174">
        <v>0</v>
      </c>
      <c r="N155" s="1174">
        <v>0</v>
      </c>
      <c r="O155" s="1174"/>
      <c r="P155" s="1174">
        <v>1</v>
      </c>
      <c r="Q155" s="1174">
        <v>0</v>
      </c>
      <c r="R155" s="1174">
        <v>0</v>
      </c>
      <c r="S155" s="1174">
        <v>0</v>
      </c>
      <c r="T155" s="1174">
        <v>0</v>
      </c>
      <c r="U155" s="1174">
        <v>0</v>
      </c>
      <c r="V155" s="1174">
        <v>0</v>
      </c>
      <c r="W155" s="1174">
        <v>0</v>
      </c>
      <c r="X155" s="1174">
        <v>0</v>
      </c>
      <c r="Y155" s="1174">
        <v>0</v>
      </c>
      <c r="Z155" s="1174">
        <v>0</v>
      </c>
      <c r="AA155" s="1174">
        <v>0</v>
      </c>
      <c r="AB155" s="1174">
        <v>0</v>
      </c>
      <c r="AC155" s="1174">
        <v>0</v>
      </c>
      <c r="AD155" s="1174">
        <v>0</v>
      </c>
      <c r="AE155" s="1163"/>
    </row>
    <row r="156" spans="1:31" s="1175" customFormat="1" ht="15.95" customHeight="1">
      <c r="A156" s="2329"/>
      <c r="B156" s="2329"/>
      <c r="C156" s="2330"/>
      <c r="D156" s="2330"/>
      <c r="E156" s="2330"/>
      <c r="F156" s="2330"/>
      <c r="G156" s="1176" t="s">
        <v>5346</v>
      </c>
      <c r="H156" s="1177">
        <v>6</v>
      </c>
      <c r="I156" s="1174">
        <v>2</v>
      </c>
      <c r="J156" s="1174">
        <v>1</v>
      </c>
      <c r="K156" s="1174">
        <v>1</v>
      </c>
      <c r="L156" s="1174">
        <v>1</v>
      </c>
      <c r="M156" s="1174">
        <v>0</v>
      </c>
      <c r="N156" s="1174">
        <v>0</v>
      </c>
      <c r="O156" s="1174"/>
      <c r="P156" s="1174">
        <v>1</v>
      </c>
      <c r="Q156" s="1174">
        <v>0</v>
      </c>
      <c r="R156" s="1174">
        <v>0</v>
      </c>
      <c r="S156" s="1174">
        <v>0</v>
      </c>
      <c r="T156" s="1174">
        <v>0</v>
      </c>
      <c r="U156" s="1174">
        <v>0</v>
      </c>
      <c r="V156" s="1174">
        <v>0</v>
      </c>
      <c r="W156" s="1174">
        <v>0</v>
      </c>
      <c r="X156" s="1174">
        <v>0</v>
      </c>
      <c r="Y156" s="1174">
        <v>0</v>
      </c>
      <c r="Z156" s="1174">
        <v>0</v>
      </c>
      <c r="AA156" s="1174">
        <v>0</v>
      </c>
      <c r="AB156" s="1174">
        <v>0</v>
      </c>
      <c r="AC156" s="1174">
        <v>0</v>
      </c>
      <c r="AD156" s="1174">
        <v>0</v>
      </c>
      <c r="AE156" s="1163"/>
    </row>
    <row r="157" spans="1:31" s="1175" customFormat="1" ht="32.1" customHeight="1">
      <c r="A157" s="2329"/>
      <c r="B157" s="2329"/>
      <c r="C157" s="2330"/>
      <c r="D157" s="2330"/>
      <c r="E157" s="2330"/>
      <c r="F157" s="2330"/>
      <c r="G157" s="1176" t="s">
        <v>5344</v>
      </c>
      <c r="H157" s="1177">
        <v>6</v>
      </c>
      <c r="I157" s="1174">
        <v>5</v>
      </c>
      <c r="J157" s="1174">
        <v>1</v>
      </c>
      <c r="K157" s="1174">
        <v>0</v>
      </c>
      <c r="L157" s="1174">
        <v>0</v>
      </c>
      <c r="M157" s="1174">
        <v>0</v>
      </c>
      <c r="N157" s="1174">
        <v>0</v>
      </c>
      <c r="O157" s="1174"/>
      <c r="P157" s="1174">
        <v>0</v>
      </c>
      <c r="Q157" s="1174">
        <v>0</v>
      </c>
      <c r="R157" s="1174">
        <v>0</v>
      </c>
      <c r="S157" s="1174">
        <v>0</v>
      </c>
      <c r="T157" s="1174">
        <v>0</v>
      </c>
      <c r="U157" s="1174">
        <v>0</v>
      </c>
      <c r="V157" s="1174">
        <v>0</v>
      </c>
      <c r="W157" s="1174">
        <v>0</v>
      </c>
      <c r="X157" s="1174">
        <v>0</v>
      </c>
      <c r="Y157" s="1174">
        <v>0</v>
      </c>
      <c r="Z157" s="1174">
        <v>0</v>
      </c>
      <c r="AA157" s="1174">
        <v>0</v>
      </c>
      <c r="AB157" s="1174">
        <v>0</v>
      </c>
      <c r="AC157" s="1174">
        <v>0</v>
      </c>
      <c r="AD157" s="1174">
        <v>0</v>
      </c>
      <c r="AE157" s="1163"/>
    </row>
    <row r="158" spans="1:31" s="1175" customFormat="1" ht="15.95" customHeight="1">
      <c r="A158" s="2328" t="s">
        <v>3447</v>
      </c>
      <c r="B158" s="2328"/>
      <c r="C158" s="2355" t="s">
        <v>5765</v>
      </c>
      <c r="D158" s="2355"/>
      <c r="E158" s="2355"/>
      <c r="F158" s="2355"/>
      <c r="G158" s="1173" t="s">
        <v>5348</v>
      </c>
      <c r="H158" s="1163">
        <v>2</v>
      </c>
      <c r="I158" s="1163">
        <v>2</v>
      </c>
      <c r="J158" s="1163">
        <v>0</v>
      </c>
      <c r="K158" s="1163">
        <v>0</v>
      </c>
      <c r="L158" s="1163">
        <v>0</v>
      </c>
      <c r="M158" s="1163">
        <v>0</v>
      </c>
      <c r="N158" s="1163">
        <v>0</v>
      </c>
      <c r="O158" s="1174"/>
      <c r="P158" s="1163">
        <v>0</v>
      </c>
      <c r="Q158" s="1163">
        <v>0</v>
      </c>
      <c r="R158" s="1163">
        <v>0</v>
      </c>
      <c r="S158" s="1163">
        <v>0</v>
      </c>
      <c r="T158" s="1163">
        <v>0</v>
      </c>
      <c r="U158" s="1163">
        <v>0</v>
      </c>
      <c r="V158" s="1163">
        <v>0</v>
      </c>
      <c r="W158" s="1163">
        <v>0</v>
      </c>
      <c r="X158" s="1163">
        <v>0</v>
      </c>
      <c r="Y158" s="1163">
        <v>0</v>
      </c>
      <c r="Z158" s="1163">
        <v>0</v>
      </c>
      <c r="AA158" s="1163">
        <v>0</v>
      </c>
      <c r="AB158" s="1163">
        <v>0</v>
      </c>
      <c r="AC158" s="1163">
        <v>0</v>
      </c>
      <c r="AD158" s="1163">
        <v>0</v>
      </c>
      <c r="AE158" s="1163"/>
    </row>
    <row r="159" spans="1:31" s="1175" customFormat="1" ht="15.95" customHeight="1">
      <c r="A159" s="2329"/>
      <c r="B159" s="2329"/>
      <c r="C159" s="2334"/>
      <c r="D159" s="2334"/>
      <c r="E159" s="2334"/>
      <c r="F159" s="2334"/>
      <c r="G159" s="1176" t="s">
        <v>5346</v>
      </c>
      <c r="H159" s="1163">
        <v>1</v>
      </c>
      <c r="I159" s="1163">
        <v>1</v>
      </c>
      <c r="J159" s="1163">
        <v>0</v>
      </c>
      <c r="K159" s="1163">
        <v>0</v>
      </c>
      <c r="L159" s="1163">
        <v>0</v>
      </c>
      <c r="M159" s="1163">
        <v>0</v>
      </c>
      <c r="N159" s="1163">
        <v>0</v>
      </c>
      <c r="O159" s="1174"/>
      <c r="P159" s="1163">
        <v>0</v>
      </c>
      <c r="Q159" s="1163">
        <v>0</v>
      </c>
      <c r="R159" s="1163">
        <v>0</v>
      </c>
      <c r="S159" s="1163">
        <v>0</v>
      </c>
      <c r="T159" s="1163">
        <v>0</v>
      </c>
      <c r="U159" s="1163">
        <v>0</v>
      </c>
      <c r="V159" s="1163">
        <v>0</v>
      </c>
      <c r="W159" s="1163">
        <v>0</v>
      </c>
      <c r="X159" s="1163">
        <v>0</v>
      </c>
      <c r="Y159" s="1163">
        <v>0</v>
      </c>
      <c r="Z159" s="1163">
        <v>0</v>
      </c>
      <c r="AA159" s="1163">
        <v>0</v>
      </c>
      <c r="AB159" s="1163">
        <v>0</v>
      </c>
      <c r="AC159" s="1163">
        <v>0</v>
      </c>
      <c r="AD159" s="1163">
        <v>0</v>
      </c>
      <c r="AE159" s="1163"/>
    </row>
    <row r="160" spans="1:31" s="1175" customFormat="1" ht="15.95" customHeight="1">
      <c r="A160" s="2329"/>
      <c r="B160" s="2329"/>
      <c r="C160" s="2334"/>
      <c r="D160" s="2334"/>
      <c r="E160" s="2334"/>
      <c r="F160" s="2334"/>
      <c r="G160" s="1176" t="s">
        <v>5344</v>
      </c>
      <c r="H160" s="1163">
        <v>1</v>
      </c>
      <c r="I160" s="1163">
        <v>1</v>
      </c>
      <c r="J160" s="1163">
        <v>0</v>
      </c>
      <c r="K160" s="1163">
        <v>0</v>
      </c>
      <c r="L160" s="1163">
        <v>0</v>
      </c>
      <c r="M160" s="1163">
        <v>0</v>
      </c>
      <c r="N160" s="1163">
        <v>0</v>
      </c>
      <c r="O160" s="1174"/>
      <c r="P160" s="1163">
        <v>0</v>
      </c>
      <c r="Q160" s="1163">
        <v>0</v>
      </c>
      <c r="R160" s="1163">
        <v>0</v>
      </c>
      <c r="S160" s="1163">
        <v>0</v>
      </c>
      <c r="T160" s="1163">
        <v>0</v>
      </c>
      <c r="U160" s="1163">
        <v>0</v>
      </c>
      <c r="V160" s="1163">
        <v>0</v>
      </c>
      <c r="W160" s="1163">
        <v>0</v>
      </c>
      <c r="X160" s="1163">
        <v>0</v>
      </c>
      <c r="Y160" s="1163">
        <v>0</v>
      </c>
      <c r="Z160" s="1163">
        <v>0</v>
      </c>
      <c r="AA160" s="1163">
        <v>0</v>
      </c>
      <c r="AB160" s="1163">
        <v>0</v>
      </c>
      <c r="AC160" s="1163">
        <v>0</v>
      </c>
      <c r="AD160" s="1163">
        <v>0</v>
      </c>
      <c r="AE160" s="1163"/>
    </row>
    <row r="161" spans="1:31" s="1175" customFormat="1" ht="15.95" customHeight="1">
      <c r="A161" s="2328" t="s">
        <v>3448</v>
      </c>
      <c r="B161" s="2328"/>
      <c r="C161" s="2355" t="s">
        <v>5356</v>
      </c>
      <c r="D161" s="2355"/>
      <c r="E161" s="2355"/>
      <c r="F161" s="2355"/>
      <c r="G161" s="1173" t="s">
        <v>5348</v>
      </c>
      <c r="H161" s="1177">
        <v>79</v>
      </c>
      <c r="I161" s="1174">
        <v>65</v>
      </c>
      <c r="J161" s="1174">
        <v>1</v>
      </c>
      <c r="K161" s="1174">
        <v>1</v>
      </c>
      <c r="L161" s="1174">
        <v>0</v>
      </c>
      <c r="M161" s="1174">
        <v>0</v>
      </c>
      <c r="N161" s="1174">
        <v>0</v>
      </c>
      <c r="O161" s="1174"/>
      <c r="P161" s="1174">
        <v>1</v>
      </c>
      <c r="Q161" s="1174">
        <v>1</v>
      </c>
      <c r="R161" s="1174">
        <v>0</v>
      </c>
      <c r="S161" s="1174">
        <v>0</v>
      </c>
      <c r="T161" s="1174">
        <v>4</v>
      </c>
      <c r="U161" s="1174">
        <v>1</v>
      </c>
      <c r="V161" s="1174">
        <v>2</v>
      </c>
      <c r="W161" s="1174">
        <v>1</v>
      </c>
      <c r="X161" s="1174">
        <v>1</v>
      </c>
      <c r="Y161" s="1174">
        <v>0</v>
      </c>
      <c r="Z161" s="1174">
        <v>0</v>
      </c>
      <c r="AA161" s="1174">
        <v>0</v>
      </c>
      <c r="AB161" s="1174">
        <v>0</v>
      </c>
      <c r="AC161" s="1174">
        <v>1</v>
      </c>
      <c r="AD161" s="1174">
        <v>0</v>
      </c>
      <c r="AE161" s="1163"/>
    </row>
    <row r="162" spans="1:31" s="1175" customFormat="1" ht="15.95" customHeight="1">
      <c r="A162" s="2329"/>
      <c r="B162" s="2329"/>
      <c r="C162" s="2355"/>
      <c r="D162" s="2355"/>
      <c r="E162" s="2355"/>
      <c r="F162" s="2355"/>
      <c r="G162" s="1176" t="s">
        <v>5346</v>
      </c>
      <c r="H162" s="1177">
        <v>40</v>
      </c>
      <c r="I162" s="1174">
        <v>33</v>
      </c>
      <c r="J162" s="1174">
        <v>0</v>
      </c>
      <c r="K162" s="1174">
        <v>0</v>
      </c>
      <c r="L162" s="1174">
        <v>0</v>
      </c>
      <c r="M162" s="1174">
        <v>0</v>
      </c>
      <c r="N162" s="1174">
        <v>0</v>
      </c>
      <c r="O162" s="1174"/>
      <c r="P162" s="1174">
        <v>1</v>
      </c>
      <c r="Q162" s="1174">
        <v>1</v>
      </c>
      <c r="R162" s="1174">
        <v>0</v>
      </c>
      <c r="S162" s="1174">
        <v>0</v>
      </c>
      <c r="T162" s="1174">
        <v>2</v>
      </c>
      <c r="U162" s="1174">
        <v>0</v>
      </c>
      <c r="V162" s="1174">
        <v>1</v>
      </c>
      <c r="W162" s="1174">
        <v>0</v>
      </c>
      <c r="X162" s="1174">
        <v>1</v>
      </c>
      <c r="Y162" s="1174">
        <v>0</v>
      </c>
      <c r="Z162" s="1174">
        <v>0</v>
      </c>
      <c r="AA162" s="1174">
        <v>0</v>
      </c>
      <c r="AB162" s="1174">
        <v>0</v>
      </c>
      <c r="AC162" s="1174">
        <v>1</v>
      </c>
      <c r="AD162" s="1174">
        <v>0</v>
      </c>
      <c r="AE162" s="1163"/>
    </row>
    <row r="163" spans="1:31" s="1175" customFormat="1" ht="15.95" customHeight="1">
      <c r="A163" s="2329"/>
      <c r="B163" s="2329"/>
      <c r="C163" s="2355"/>
      <c r="D163" s="2355"/>
      <c r="E163" s="2355"/>
      <c r="F163" s="2355"/>
      <c r="G163" s="1176" t="s">
        <v>5344</v>
      </c>
      <c r="H163" s="1177">
        <v>39</v>
      </c>
      <c r="I163" s="1174">
        <v>32</v>
      </c>
      <c r="J163" s="1174">
        <v>1</v>
      </c>
      <c r="K163" s="1174">
        <v>1</v>
      </c>
      <c r="L163" s="1174">
        <v>0</v>
      </c>
      <c r="M163" s="1174">
        <v>0</v>
      </c>
      <c r="N163" s="1174">
        <v>0</v>
      </c>
      <c r="O163" s="1174"/>
      <c r="P163" s="1174">
        <v>0</v>
      </c>
      <c r="Q163" s="1174">
        <v>0</v>
      </c>
      <c r="R163" s="1174">
        <v>0</v>
      </c>
      <c r="S163" s="1174">
        <v>0</v>
      </c>
      <c r="T163" s="1174">
        <v>2</v>
      </c>
      <c r="U163" s="1174">
        <v>1</v>
      </c>
      <c r="V163" s="1174">
        <v>1</v>
      </c>
      <c r="W163" s="1174">
        <v>1</v>
      </c>
      <c r="X163" s="1174">
        <v>0</v>
      </c>
      <c r="Y163" s="1174">
        <v>0</v>
      </c>
      <c r="Z163" s="1174">
        <v>0</v>
      </c>
      <c r="AA163" s="1174">
        <v>0</v>
      </c>
      <c r="AB163" s="1174">
        <v>0</v>
      </c>
      <c r="AC163" s="1174">
        <v>0</v>
      </c>
      <c r="AD163" s="1174">
        <v>0</v>
      </c>
      <c r="AE163" s="1163"/>
    </row>
    <row r="164" spans="1:31" s="1175" customFormat="1" ht="15.95" customHeight="1">
      <c r="A164" s="2328" t="s">
        <v>3449</v>
      </c>
      <c r="B164" s="2328"/>
      <c r="C164" s="2330" t="s">
        <v>5766</v>
      </c>
      <c r="D164" s="2330"/>
      <c r="E164" s="2330"/>
      <c r="F164" s="2330"/>
      <c r="G164" s="1173" t="s">
        <v>5348</v>
      </c>
      <c r="H164" s="1177">
        <v>1</v>
      </c>
      <c r="I164" s="1174">
        <v>0</v>
      </c>
      <c r="J164" s="1174">
        <v>0</v>
      </c>
      <c r="K164" s="1174">
        <v>0</v>
      </c>
      <c r="L164" s="1174">
        <v>0</v>
      </c>
      <c r="M164" s="1174">
        <v>0</v>
      </c>
      <c r="N164" s="1174">
        <v>0</v>
      </c>
      <c r="O164" s="1174"/>
      <c r="P164" s="1174">
        <v>0</v>
      </c>
      <c r="Q164" s="1174">
        <v>0</v>
      </c>
      <c r="R164" s="1174">
        <v>0</v>
      </c>
      <c r="S164" s="1174">
        <v>0</v>
      </c>
      <c r="T164" s="1174">
        <v>1</v>
      </c>
      <c r="U164" s="1174">
        <v>0</v>
      </c>
      <c r="V164" s="1174">
        <v>0</v>
      </c>
      <c r="W164" s="1174">
        <v>0</v>
      </c>
      <c r="X164" s="1174">
        <v>0</v>
      </c>
      <c r="Y164" s="1174">
        <v>0</v>
      </c>
      <c r="Z164" s="1174">
        <v>0</v>
      </c>
      <c r="AA164" s="1174">
        <v>0</v>
      </c>
      <c r="AB164" s="1174">
        <v>0</v>
      </c>
      <c r="AC164" s="1174">
        <v>0</v>
      </c>
      <c r="AD164" s="1174">
        <v>0</v>
      </c>
      <c r="AE164" s="1163"/>
    </row>
    <row r="165" spans="1:31" s="1175" customFormat="1" ht="15.95" customHeight="1">
      <c r="A165" s="2329"/>
      <c r="B165" s="2329"/>
      <c r="C165" s="2331"/>
      <c r="D165" s="2331"/>
      <c r="E165" s="2331"/>
      <c r="F165" s="2331"/>
      <c r="G165" s="1176" t="s">
        <v>5346</v>
      </c>
      <c r="H165" s="1177">
        <v>1</v>
      </c>
      <c r="I165" s="1174">
        <v>0</v>
      </c>
      <c r="J165" s="1174">
        <v>0</v>
      </c>
      <c r="K165" s="1174">
        <v>0</v>
      </c>
      <c r="L165" s="1174">
        <v>0</v>
      </c>
      <c r="M165" s="1174">
        <v>0</v>
      </c>
      <c r="N165" s="1174">
        <v>0</v>
      </c>
      <c r="O165" s="1174"/>
      <c r="P165" s="1174">
        <v>0</v>
      </c>
      <c r="Q165" s="1174">
        <v>0</v>
      </c>
      <c r="R165" s="1174">
        <v>0</v>
      </c>
      <c r="S165" s="1174">
        <v>0</v>
      </c>
      <c r="T165" s="1174">
        <v>1</v>
      </c>
      <c r="U165" s="1174">
        <v>0</v>
      </c>
      <c r="V165" s="1174">
        <v>0</v>
      </c>
      <c r="W165" s="1174">
        <v>0</v>
      </c>
      <c r="X165" s="1174">
        <v>0</v>
      </c>
      <c r="Y165" s="1174">
        <v>0</v>
      </c>
      <c r="Z165" s="1174">
        <v>0</v>
      </c>
      <c r="AA165" s="1174">
        <v>0</v>
      </c>
      <c r="AB165" s="1174">
        <v>0</v>
      </c>
      <c r="AC165" s="1174">
        <v>0</v>
      </c>
      <c r="AD165" s="1174">
        <v>0</v>
      </c>
      <c r="AE165" s="1163"/>
    </row>
    <row r="166" spans="1:31" s="1175" customFormat="1" ht="32.1" customHeight="1">
      <c r="A166" s="2329"/>
      <c r="B166" s="2329"/>
      <c r="C166" s="2331"/>
      <c r="D166" s="2331"/>
      <c r="E166" s="2331"/>
      <c r="F166" s="2331"/>
      <c r="G166" s="1176" t="s">
        <v>5344</v>
      </c>
      <c r="H166" s="1177">
        <v>0</v>
      </c>
      <c r="I166" s="1174">
        <v>0</v>
      </c>
      <c r="J166" s="1174">
        <v>0</v>
      </c>
      <c r="K166" s="1174">
        <v>0</v>
      </c>
      <c r="L166" s="1174">
        <v>0</v>
      </c>
      <c r="M166" s="1174">
        <v>0</v>
      </c>
      <c r="N166" s="1174">
        <v>0</v>
      </c>
      <c r="O166" s="1174"/>
      <c r="P166" s="1174">
        <v>0</v>
      </c>
      <c r="Q166" s="1174">
        <v>0</v>
      </c>
      <c r="R166" s="1174">
        <v>0</v>
      </c>
      <c r="S166" s="1174">
        <v>0</v>
      </c>
      <c r="T166" s="1174">
        <v>0</v>
      </c>
      <c r="U166" s="1174">
        <v>0</v>
      </c>
      <c r="V166" s="1174">
        <v>0</v>
      </c>
      <c r="W166" s="1174">
        <v>0</v>
      </c>
      <c r="X166" s="1174">
        <v>0</v>
      </c>
      <c r="Y166" s="1174">
        <v>0</v>
      </c>
      <c r="Z166" s="1174">
        <v>0</v>
      </c>
      <c r="AA166" s="1174">
        <v>0</v>
      </c>
      <c r="AB166" s="1174">
        <v>0</v>
      </c>
      <c r="AC166" s="1174">
        <v>0</v>
      </c>
      <c r="AD166" s="1174">
        <v>0</v>
      </c>
      <c r="AE166" s="1163"/>
    </row>
    <row r="167" spans="1:31" s="1175" customFormat="1" ht="15.95" customHeight="1">
      <c r="A167" s="2328" t="s">
        <v>3450</v>
      </c>
      <c r="B167" s="2328"/>
      <c r="C167" s="2330" t="s">
        <v>5767</v>
      </c>
      <c r="D167" s="2330"/>
      <c r="E167" s="2330"/>
      <c r="F167" s="2330"/>
      <c r="G167" s="1173" t="s">
        <v>5348</v>
      </c>
      <c r="H167" s="1163">
        <v>78</v>
      </c>
      <c r="I167" s="1163">
        <v>65</v>
      </c>
      <c r="J167" s="1163">
        <v>1</v>
      </c>
      <c r="K167" s="1163">
        <v>1</v>
      </c>
      <c r="L167" s="1163">
        <v>0</v>
      </c>
      <c r="M167" s="1163">
        <v>0</v>
      </c>
      <c r="N167" s="1163">
        <v>0</v>
      </c>
      <c r="O167" s="1174"/>
      <c r="P167" s="1163">
        <v>1</v>
      </c>
      <c r="Q167" s="1163">
        <v>1</v>
      </c>
      <c r="R167" s="1163">
        <v>0</v>
      </c>
      <c r="S167" s="1163">
        <v>0</v>
      </c>
      <c r="T167" s="1163">
        <v>3</v>
      </c>
      <c r="U167" s="1163">
        <v>1</v>
      </c>
      <c r="V167" s="1163">
        <v>2</v>
      </c>
      <c r="W167" s="1163">
        <v>1</v>
      </c>
      <c r="X167" s="1163">
        <v>1</v>
      </c>
      <c r="Y167" s="1163">
        <v>0</v>
      </c>
      <c r="Z167" s="1163">
        <v>0</v>
      </c>
      <c r="AA167" s="1163">
        <v>0</v>
      </c>
      <c r="AB167" s="1163">
        <v>0</v>
      </c>
      <c r="AC167" s="1163">
        <v>1</v>
      </c>
      <c r="AD167" s="1163">
        <v>0</v>
      </c>
      <c r="AE167" s="1163"/>
    </row>
    <row r="168" spans="1:31" s="1175" customFormat="1" ht="15.95" customHeight="1">
      <c r="A168" s="2329"/>
      <c r="B168" s="2329"/>
      <c r="C168" s="2331"/>
      <c r="D168" s="2331"/>
      <c r="E168" s="2331"/>
      <c r="F168" s="2331"/>
      <c r="G168" s="1176" t="s">
        <v>5346</v>
      </c>
      <c r="H168" s="1163">
        <v>39</v>
      </c>
      <c r="I168" s="1163">
        <v>33</v>
      </c>
      <c r="J168" s="1163">
        <v>0</v>
      </c>
      <c r="K168" s="1163">
        <v>0</v>
      </c>
      <c r="L168" s="1163">
        <v>0</v>
      </c>
      <c r="M168" s="1163">
        <v>0</v>
      </c>
      <c r="N168" s="1163">
        <v>0</v>
      </c>
      <c r="O168" s="1174"/>
      <c r="P168" s="1163">
        <v>1</v>
      </c>
      <c r="Q168" s="1163">
        <v>1</v>
      </c>
      <c r="R168" s="1163">
        <v>0</v>
      </c>
      <c r="S168" s="1163">
        <v>0</v>
      </c>
      <c r="T168" s="1163">
        <v>1</v>
      </c>
      <c r="U168" s="1163">
        <v>0</v>
      </c>
      <c r="V168" s="1163">
        <v>1</v>
      </c>
      <c r="W168" s="1163">
        <v>0</v>
      </c>
      <c r="X168" s="1163">
        <v>1</v>
      </c>
      <c r="Y168" s="1163">
        <v>0</v>
      </c>
      <c r="Z168" s="1163">
        <v>0</v>
      </c>
      <c r="AA168" s="1163">
        <v>0</v>
      </c>
      <c r="AB168" s="1163">
        <v>0</v>
      </c>
      <c r="AC168" s="1163">
        <v>1</v>
      </c>
      <c r="AD168" s="1163">
        <v>0</v>
      </c>
      <c r="AE168" s="1163"/>
    </row>
    <row r="169" spans="1:31" s="1175" customFormat="1" ht="15.95" customHeight="1">
      <c r="A169" s="2329"/>
      <c r="B169" s="2329"/>
      <c r="C169" s="2331"/>
      <c r="D169" s="2331"/>
      <c r="E169" s="2331"/>
      <c r="F169" s="2331"/>
      <c r="G169" s="1176" t="s">
        <v>5344</v>
      </c>
      <c r="H169" s="1163">
        <v>39</v>
      </c>
      <c r="I169" s="1163">
        <v>32</v>
      </c>
      <c r="J169" s="1163">
        <v>1</v>
      </c>
      <c r="K169" s="1163">
        <v>1</v>
      </c>
      <c r="L169" s="1163">
        <v>0</v>
      </c>
      <c r="M169" s="1163">
        <v>0</v>
      </c>
      <c r="N169" s="1163">
        <v>0</v>
      </c>
      <c r="O169" s="1174"/>
      <c r="P169" s="1163">
        <v>0</v>
      </c>
      <c r="Q169" s="1163">
        <v>0</v>
      </c>
      <c r="R169" s="1163">
        <v>0</v>
      </c>
      <c r="S169" s="1163">
        <v>0</v>
      </c>
      <c r="T169" s="1163">
        <v>2</v>
      </c>
      <c r="U169" s="1163">
        <v>1</v>
      </c>
      <c r="V169" s="1163">
        <v>1</v>
      </c>
      <c r="W169" s="1163">
        <v>1</v>
      </c>
      <c r="X169" s="1163">
        <v>0</v>
      </c>
      <c r="Y169" s="1163">
        <v>0</v>
      </c>
      <c r="Z169" s="1163">
        <v>0</v>
      </c>
      <c r="AA169" s="1163">
        <v>0</v>
      </c>
      <c r="AB169" s="1163">
        <v>0</v>
      </c>
      <c r="AC169" s="1163">
        <v>0</v>
      </c>
      <c r="AD169" s="1163">
        <v>0</v>
      </c>
      <c r="AE169" s="1163"/>
    </row>
    <row r="170" spans="1:31" s="1175" customFormat="1" ht="15.95" customHeight="1">
      <c r="A170" s="2328" t="s">
        <v>5357</v>
      </c>
      <c r="B170" s="2328"/>
      <c r="C170" s="2330" t="s">
        <v>5768</v>
      </c>
      <c r="D170" s="2330"/>
      <c r="E170" s="2330"/>
      <c r="F170" s="2330"/>
      <c r="G170" s="1173" t="s">
        <v>5348</v>
      </c>
      <c r="H170" s="1163">
        <v>76</v>
      </c>
      <c r="I170" s="1163">
        <v>33</v>
      </c>
      <c r="J170" s="1163">
        <v>12</v>
      </c>
      <c r="K170" s="1163">
        <v>3</v>
      </c>
      <c r="L170" s="1163">
        <v>6</v>
      </c>
      <c r="M170" s="1163">
        <v>2</v>
      </c>
      <c r="N170" s="1163">
        <v>2</v>
      </c>
      <c r="O170" s="1174"/>
      <c r="P170" s="1163">
        <v>6</v>
      </c>
      <c r="Q170" s="1163">
        <v>5</v>
      </c>
      <c r="R170" s="1163">
        <v>3</v>
      </c>
      <c r="S170" s="1163">
        <v>0</v>
      </c>
      <c r="T170" s="1163">
        <v>3</v>
      </c>
      <c r="U170" s="1163">
        <v>1</v>
      </c>
      <c r="V170" s="1163">
        <v>0</v>
      </c>
      <c r="W170" s="1163">
        <v>0</v>
      </c>
      <c r="X170" s="1163">
        <v>0</v>
      </c>
      <c r="Y170" s="1163">
        <v>0</v>
      </c>
      <c r="Z170" s="1163">
        <v>0</v>
      </c>
      <c r="AA170" s="1163">
        <v>0</v>
      </c>
      <c r="AB170" s="1163">
        <v>0</v>
      </c>
      <c r="AC170" s="1163">
        <v>0</v>
      </c>
      <c r="AD170" s="1163">
        <v>0</v>
      </c>
      <c r="AE170" s="1163"/>
    </row>
    <row r="171" spans="1:31" s="1175" customFormat="1" ht="15.95" customHeight="1">
      <c r="A171" s="2329"/>
      <c r="B171" s="2329"/>
      <c r="C171" s="2331"/>
      <c r="D171" s="2331"/>
      <c r="E171" s="2331"/>
      <c r="F171" s="2331"/>
      <c r="G171" s="1176" t="s">
        <v>5346</v>
      </c>
      <c r="H171" s="1163">
        <v>45</v>
      </c>
      <c r="I171" s="1163">
        <v>21</v>
      </c>
      <c r="J171" s="1163">
        <v>10</v>
      </c>
      <c r="K171" s="1163">
        <v>1</v>
      </c>
      <c r="L171" s="1163">
        <v>2</v>
      </c>
      <c r="M171" s="1163">
        <v>0</v>
      </c>
      <c r="N171" s="1163">
        <v>2</v>
      </c>
      <c r="O171" s="1174"/>
      <c r="P171" s="1163">
        <v>2</v>
      </c>
      <c r="Q171" s="1163">
        <v>2</v>
      </c>
      <c r="R171" s="1163">
        <v>2</v>
      </c>
      <c r="S171" s="1163">
        <v>0</v>
      </c>
      <c r="T171" s="1163">
        <v>3</v>
      </c>
      <c r="U171" s="1163">
        <v>0</v>
      </c>
      <c r="V171" s="1163">
        <v>0</v>
      </c>
      <c r="W171" s="1163">
        <v>0</v>
      </c>
      <c r="X171" s="1163">
        <v>0</v>
      </c>
      <c r="Y171" s="1163">
        <v>0</v>
      </c>
      <c r="Z171" s="1163">
        <v>0</v>
      </c>
      <c r="AA171" s="1163">
        <v>0</v>
      </c>
      <c r="AB171" s="1163">
        <v>0</v>
      </c>
      <c r="AC171" s="1163">
        <v>0</v>
      </c>
      <c r="AD171" s="1163">
        <v>0</v>
      </c>
      <c r="AE171" s="1163"/>
    </row>
    <row r="172" spans="1:31" s="1175" customFormat="1" ht="15.95" customHeight="1">
      <c r="A172" s="2329"/>
      <c r="B172" s="2329"/>
      <c r="C172" s="2331"/>
      <c r="D172" s="2331"/>
      <c r="E172" s="2331"/>
      <c r="F172" s="2331"/>
      <c r="G172" s="1176" t="s">
        <v>5344</v>
      </c>
      <c r="H172" s="1163">
        <v>31</v>
      </c>
      <c r="I172" s="1163">
        <v>12</v>
      </c>
      <c r="J172" s="1163">
        <v>2</v>
      </c>
      <c r="K172" s="1163">
        <v>2</v>
      </c>
      <c r="L172" s="1163">
        <v>4</v>
      </c>
      <c r="M172" s="1163">
        <v>2</v>
      </c>
      <c r="N172" s="1163">
        <v>0</v>
      </c>
      <c r="O172" s="1174"/>
      <c r="P172" s="1163">
        <v>4</v>
      </c>
      <c r="Q172" s="1163">
        <v>3</v>
      </c>
      <c r="R172" s="1163">
        <v>1</v>
      </c>
      <c r="S172" s="1163">
        <v>0</v>
      </c>
      <c r="T172" s="1163">
        <v>0</v>
      </c>
      <c r="U172" s="1163">
        <v>1</v>
      </c>
      <c r="V172" s="1163">
        <v>0</v>
      </c>
      <c r="W172" s="1163">
        <v>0</v>
      </c>
      <c r="X172" s="1163">
        <v>0</v>
      </c>
      <c r="Y172" s="1163">
        <v>0</v>
      </c>
      <c r="Z172" s="1163">
        <v>0</v>
      </c>
      <c r="AA172" s="1163">
        <v>0</v>
      </c>
      <c r="AB172" s="1163">
        <v>0</v>
      </c>
      <c r="AC172" s="1163">
        <v>0</v>
      </c>
      <c r="AD172" s="1163">
        <v>0</v>
      </c>
      <c r="AE172" s="1163"/>
    </row>
    <row r="173" spans="1:31" s="1175" customFormat="1" ht="15.95" customHeight="1">
      <c r="A173" s="2328" t="s">
        <v>3451</v>
      </c>
      <c r="B173" s="2328"/>
      <c r="C173" s="2330" t="s">
        <v>5769</v>
      </c>
      <c r="D173" s="2330"/>
      <c r="E173" s="2330"/>
      <c r="F173" s="2330"/>
      <c r="G173" s="1173" t="s">
        <v>5348</v>
      </c>
      <c r="H173" s="1163">
        <v>5</v>
      </c>
      <c r="I173" s="1163">
        <v>4</v>
      </c>
      <c r="J173" s="1163">
        <v>0</v>
      </c>
      <c r="K173" s="1163">
        <v>0</v>
      </c>
      <c r="L173" s="1163">
        <v>1</v>
      </c>
      <c r="M173" s="1163">
        <v>0</v>
      </c>
      <c r="N173" s="1163">
        <v>0</v>
      </c>
      <c r="O173" s="1174"/>
      <c r="P173" s="1163">
        <v>0</v>
      </c>
      <c r="Q173" s="1163">
        <v>0</v>
      </c>
      <c r="R173" s="1163">
        <v>0</v>
      </c>
      <c r="S173" s="1163">
        <v>0</v>
      </c>
      <c r="T173" s="1163">
        <v>0</v>
      </c>
      <c r="U173" s="1163">
        <v>0</v>
      </c>
      <c r="V173" s="1163">
        <v>0</v>
      </c>
      <c r="W173" s="1163">
        <v>0</v>
      </c>
      <c r="X173" s="1163">
        <v>0</v>
      </c>
      <c r="Y173" s="1163">
        <v>0</v>
      </c>
      <c r="Z173" s="1163">
        <v>0</v>
      </c>
      <c r="AA173" s="1163">
        <v>0</v>
      </c>
      <c r="AB173" s="1163">
        <v>0</v>
      </c>
      <c r="AC173" s="1163">
        <v>0</v>
      </c>
      <c r="AD173" s="1163">
        <v>0</v>
      </c>
      <c r="AE173" s="1163"/>
    </row>
    <row r="174" spans="1:31" s="1175" customFormat="1" ht="15.95" customHeight="1">
      <c r="A174" s="2329"/>
      <c r="B174" s="2329"/>
      <c r="C174" s="2331"/>
      <c r="D174" s="2331"/>
      <c r="E174" s="2331"/>
      <c r="F174" s="2331"/>
      <c r="G174" s="1176" t="s">
        <v>5346</v>
      </c>
      <c r="H174" s="1163">
        <v>2</v>
      </c>
      <c r="I174" s="1163">
        <v>2</v>
      </c>
      <c r="J174" s="1163">
        <v>0</v>
      </c>
      <c r="K174" s="1163">
        <v>0</v>
      </c>
      <c r="L174" s="1163">
        <v>0</v>
      </c>
      <c r="M174" s="1163">
        <v>0</v>
      </c>
      <c r="N174" s="1163">
        <v>0</v>
      </c>
      <c r="O174" s="1174"/>
      <c r="P174" s="1163">
        <v>0</v>
      </c>
      <c r="Q174" s="1163">
        <v>0</v>
      </c>
      <c r="R174" s="1163">
        <v>0</v>
      </c>
      <c r="S174" s="1163">
        <v>0</v>
      </c>
      <c r="T174" s="1163">
        <v>0</v>
      </c>
      <c r="U174" s="1163">
        <v>0</v>
      </c>
      <c r="V174" s="1163">
        <v>0</v>
      </c>
      <c r="W174" s="1163">
        <v>0</v>
      </c>
      <c r="X174" s="1163">
        <v>0</v>
      </c>
      <c r="Y174" s="1163">
        <v>0</v>
      </c>
      <c r="Z174" s="1163">
        <v>0</v>
      </c>
      <c r="AA174" s="1163">
        <v>0</v>
      </c>
      <c r="AB174" s="1163">
        <v>0</v>
      </c>
      <c r="AC174" s="1163">
        <v>0</v>
      </c>
      <c r="AD174" s="1163">
        <v>0</v>
      </c>
      <c r="AE174" s="1163"/>
    </row>
    <row r="175" spans="1:31" s="1175" customFormat="1" ht="15.95" customHeight="1">
      <c r="A175" s="2329"/>
      <c r="B175" s="2329"/>
      <c r="C175" s="2331"/>
      <c r="D175" s="2331"/>
      <c r="E175" s="2331"/>
      <c r="F175" s="2331"/>
      <c r="G175" s="1176" t="s">
        <v>5344</v>
      </c>
      <c r="H175" s="1163">
        <v>3</v>
      </c>
      <c r="I175" s="1163">
        <v>2</v>
      </c>
      <c r="J175" s="1163">
        <v>0</v>
      </c>
      <c r="K175" s="1163">
        <v>0</v>
      </c>
      <c r="L175" s="1163">
        <v>1</v>
      </c>
      <c r="M175" s="1163">
        <v>0</v>
      </c>
      <c r="N175" s="1163">
        <v>0</v>
      </c>
      <c r="O175" s="1174"/>
      <c r="P175" s="1163">
        <v>0</v>
      </c>
      <c r="Q175" s="1163">
        <v>0</v>
      </c>
      <c r="R175" s="1163">
        <v>0</v>
      </c>
      <c r="S175" s="1163">
        <v>0</v>
      </c>
      <c r="T175" s="1163">
        <v>0</v>
      </c>
      <c r="U175" s="1163">
        <v>0</v>
      </c>
      <c r="V175" s="1163">
        <v>0</v>
      </c>
      <c r="W175" s="1163">
        <v>0</v>
      </c>
      <c r="X175" s="1163">
        <v>0</v>
      </c>
      <c r="Y175" s="1163">
        <v>0</v>
      </c>
      <c r="Z175" s="1163">
        <v>0</v>
      </c>
      <c r="AA175" s="1163">
        <v>0</v>
      </c>
      <c r="AB175" s="1163">
        <v>0</v>
      </c>
      <c r="AC175" s="1163">
        <v>0</v>
      </c>
      <c r="AD175" s="1163">
        <v>0</v>
      </c>
      <c r="AE175" s="1163"/>
    </row>
    <row r="176" spans="1:31" s="1175" customFormat="1" ht="15.95" customHeight="1">
      <c r="A176" s="2328" t="s">
        <v>5770</v>
      </c>
      <c r="B176" s="2328"/>
      <c r="C176" s="2330" t="s">
        <v>5771</v>
      </c>
      <c r="D176" s="2330"/>
      <c r="E176" s="2330"/>
      <c r="F176" s="2330"/>
      <c r="G176" s="1173" t="s">
        <v>5348</v>
      </c>
      <c r="H176" s="1163">
        <v>16</v>
      </c>
      <c r="I176" s="1163">
        <v>5</v>
      </c>
      <c r="J176" s="1163">
        <v>3</v>
      </c>
      <c r="K176" s="1163">
        <v>1</v>
      </c>
      <c r="L176" s="1163">
        <v>1</v>
      </c>
      <c r="M176" s="1163">
        <v>1</v>
      </c>
      <c r="N176" s="1163">
        <v>0</v>
      </c>
      <c r="O176" s="1174"/>
      <c r="P176" s="1163">
        <v>2</v>
      </c>
      <c r="Q176" s="1163">
        <v>1</v>
      </c>
      <c r="R176" s="1163">
        <v>1</v>
      </c>
      <c r="S176" s="1163">
        <v>0</v>
      </c>
      <c r="T176" s="1163">
        <v>1</v>
      </c>
      <c r="U176" s="1163">
        <v>0</v>
      </c>
      <c r="V176" s="1163">
        <v>0</v>
      </c>
      <c r="W176" s="1163">
        <v>0</v>
      </c>
      <c r="X176" s="1163">
        <v>0</v>
      </c>
      <c r="Y176" s="1163">
        <v>0</v>
      </c>
      <c r="Z176" s="1163">
        <v>0</v>
      </c>
      <c r="AA176" s="1163">
        <v>0</v>
      </c>
      <c r="AB176" s="1163">
        <v>0</v>
      </c>
      <c r="AC176" s="1163">
        <v>0</v>
      </c>
      <c r="AD176" s="1163">
        <v>0</v>
      </c>
      <c r="AE176" s="1163"/>
    </row>
    <row r="177" spans="1:31" s="1175" customFormat="1" ht="15.95" customHeight="1">
      <c r="A177" s="2329"/>
      <c r="B177" s="2329"/>
      <c r="C177" s="2331"/>
      <c r="D177" s="2331"/>
      <c r="E177" s="2331"/>
      <c r="F177" s="2331"/>
      <c r="G177" s="1176" t="s">
        <v>5346</v>
      </c>
      <c r="H177" s="1163">
        <v>7</v>
      </c>
      <c r="I177" s="1163">
        <v>3</v>
      </c>
      <c r="J177" s="1163">
        <v>2</v>
      </c>
      <c r="K177" s="1163">
        <v>1</v>
      </c>
      <c r="L177" s="1163">
        <v>0</v>
      </c>
      <c r="M177" s="1163">
        <v>0</v>
      </c>
      <c r="N177" s="1163">
        <v>0</v>
      </c>
      <c r="O177" s="1174"/>
      <c r="P177" s="1163">
        <v>0</v>
      </c>
      <c r="Q177" s="1163">
        <v>0</v>
      </c>
      <c r="R177" s="1163">
        <v>0</v>
      </c>
      <c r="S177" s="1163">
        <v>0</v>
      </c>
      <c r="T177" s="1163">
        <v>1</v>
      </c>
      <c r="U177" s="1163">
        <v>0</v>
      </c>
      <c r="V177" s="1163">
        <v>0</v>
      </c>
      <c r="W177" s="1163">
        <v>0</v>
      </c>
      <c r="X177" s="1163">
        <v>0</v>
      </c>
      <c r="Y177" s="1163">
        <v>0</v>
      </c>
      <c r="Z177" s="1163">
        <v>0</v>
      </c>
      <c r="AA177" s="1163">
        <v>0</v>
      </c>
      <c r="AB177" s="1163">
        <v>0</v>
      </c>
      <c r="AC177" s="1163">
        <v>0</v>
      </c>
      <c r="AD177" s="1163">
        <v>0</v>
      </c>
      <c r="AE177" s="1163"/>
    </row>
    <row r="178" spans="1:31" s="1175" customFormat="1" ht="15.95" customHeight="1">
      <c r="A178" s="2329"/>
      <c r="B178" s="2329"/>
      <c r="C178" s="2331"/>
      <c r="D178" s="2331"/>
      <c r="E178" s="2331"/>
      <c r="F178" s="2331"/>
      <c r="G178" s="1176" t="s">
        <v>5344</v>
      </c>
      <c r="H178" s="1163">
        <v>9</v>
      </c>
      <c r="I178" s="1163">
        <v>2</v>
      </c>
      <c r="J178" s="1163">
        <v>1</v>
      </c>
      <c r="K178" s="1163">
        <v>0</v>
      </c>
      <c r="L178" s="1163">
        <v>1</v>
      </c>
      <c r="M178" s="1163">
        <v>1</v>
      </c>
      <c r="N178" s="1163">
        <v>0</v>
      </c>
      <c r="O178" s="1174"/>
      <c r="P178" s="1163">
        <v>2</v>
      </c>
      <c r="Q178" s="1163">
        <v>1</v>
      </c>
      <c r="R178" s="1163">
        <v>1</v>
      </c>
      <c r="S178" s="1163">
        <v>0</v>
      </c>
      <c r="T178" s="1163">
        <v>0</v>
      </c>
      <c r="U178" s="1163">
        <v>0</v>
      </c>
      <c r="V178" s="1163">
        <v>0</v>
      </c>
      <c r="W178" s="1163">
        <v>0</v>
      </c>
      <c r="X178" s="1163">
        <v>0</v>
      </c>
      <c r="Y178" s="1163">
        <v>0</v>
      </c>
      <c r="Z178" s="1163">
        <v>0</v>
      </c>
      <c r="AA178" s="1163">
        <v>0</v>
      </c>
      <c r="AB178" s="1163">
        <v>0</v>
      </c>
      <c r="AC178" s="1163">
        <v>0</v>
      </c>
      <c r="AD178" s="1163">
        <v>0</v>
      </c>
      <c r="AE178" s="1163"/>
    </row>
    <row r="179" spans="1:31" s="1175" customFormat="1" ht="15.95" customHeight="1">
      <c r="A179" s="2328" t="s">
        <v>5772</v>
      </c>
      <c r="B179" s="2328"/>
      <c r="C179" s="2330" t="s">
        <v>5773</v>
      </c>
      <c r="D179" s="2330"/>
      <c r="E179" s="2330"/>
      <c r="F179" s="2330"/>
      <c r="G179" s="1173" t="s">
        <v>5348</v>
      </c>
      <c r="H179" s="1163">
        <v>30</v>
      </c>
      <c r="I179" s="1163">
        <v>17</v>
      </c>
      <c r="J179" s="1163">
        <v>5</v>
      </c>
      <c r="K179" s="1163">
        <v>1</v>
      </c>
      <c r="L179" s="1163">
        <v>1</v>
      </c>
      <c r="M179" s="1163">
        <v>1</v>
      </c>
      <c r="N179" s="1163">
        <v>2</v>
      </c>
      <c r="O179" s="1174"/>
      <c r="P179" s="1163">
        <v>1</v>
      </c>
      <c r="Q179" s="1163">
        <v>2</v>
      </c>
      <c r="R179" s="1163">
        <v>0</v>
      </c>
      <c r="S179" s="1163">
        <v>0</v>
      </c>
      <c r="T179" s="1163">
        <v>0</v>
      </c>
      <c r="U179" s="1163">
        <v>0</v>
      </c>
      <c r="V179" s="1163">
        <v>0</v>
      </c>
      <c r="W179" s="1163">
        <v>0</v>
      </c>
      <c r="X179" s="1163">
        <v>0</v>
      </c>
      <c r="Y179" s="1163">
        <v>0</v>
      </c>
      <c r="Z179" s="1163">
        <v>0</v>
      </c>
      <c r="AA179" s="1163">
        <v>0</v>
      </c>
      <c r="AB179" s="1163">
        <v>0</v>
      </c>
      <c r="AC179" s="1163">
        <v>0</v>
      </c>
      <c r="AD179" s="1163">
        <v>0</v>
      </c>
      <c r="AE179" s="1163"/>
    </row>
    <row r="180" spans="1:31" s="1175" customFormat="1" ht="15.95" customHeight="1">
      <c r="A180" s="2329"/>
      <c r="B180" s="2329"/>
      <c r="C180" s="2331"/>
      <c r="D180" s="2331"/>
      <c r="E180" s="2331"/>
      <c r="F180" s="2331"/>
      <c r="G180" s="1176" t="s">
        <v>5346</v>
      </c>
      <c r="H180" s="1163">
        <v>18</v>
      </c>
      <c r="I180" s="1163">
        <v>10</v>
      </c>
      <c r="J180" s="1163">
        <v>4</v>
      </c>
      <c r="K180" s="1163">
        <v>0</v>
      </c>
      <c r="L180" s="1163">
        <v>0</v>
      </c>
      <c r="M180" s="1163">
        <v>0</v>
      </c>
      <c r="N180" s="1163">
        <v>2</v>
      </c>
      <c r="O180" s="1174"/>
      <c r="P180" s="1163">
        <v>1</v>
      </c>
      <c r="Q180" s="1163">
        <v>1</v>
      </c>
      <c r="R180" s="1163">
        <v>0</v>
      </c>
      <c r="S180" s="1163">
        <v>0</v>
      </c>
      <c r="T180" s="1163">
        <v>0</v>
      </c>
      <c r="U180" s="1163">
        <v>0</v>
      </c>
      <c r="V180" s="1163">
        <v>0</v>
      </c>
      <c r="W180" s="1163">
        <v>0</v>
      </c>
      <c r="X180" s="1163">
        <v>0</v>
      </c>
      <c r="Y180" s="1163">
        <v>0</v>
      </c>
      <c r="Z180" s="1163">
        <v>0</v>
      </c>
      <c r="AA180" s="1163">
        <v>0</v>
      </c>
      <c r="AB180" s="1163">
        <v>0</v>
      </c>
      <c r="AC180" s="1163">
        <v>0</v>
      </c>
      <c r="AD180" s="1163">
        <v>0</v>
      </c>
      <c r="AE180" s="1163"/>
    </row>
    <row r="181" spans="1:31" s="1175" customFormat="1" ht="15.95" customHeight="1">
      <c r="A181" s="2329"/>
      <c r="B181" s="2329"/>
      <c r="C181" s="2331"/>
      <c r="D181" s="2331"/>
      <c r="E181" s="2331"/>
      <c r="F181" s="2331"/>
      <c r="G181" s="1176" t="s">
        <v>5344</v>
      </c>
      <c r="H181" s="1163">
        <v>12</v>
      </c>
      <c r="I181" s="1163">
        <v>7</v>
      </c>
      <c r="J181" s="1163">
        <v>1</v>
      </c>
      <c r="K181" s="1163">
        <v>1</v>
      </c>
      <c r="L181" s="1163">
        <v>1</v>
      </c>
      <c r="M181" s="1163">
        <v>1</v>
      </c>
      <c r="N181" s="1163">
        <v>0</v>
      </c>
      <c r="O181" s="1174"/>
      <c r="P181" s="1163">
        <v>0</v>
      </c>
      <c r="Q181" s="1163">
        <v>1</v>
      </c>
      <c r="R181" s="1163">
        <v>0</v>
      </c>
      <c r="S181" s="1163">
        <v>0</v>
      </c>
      <c r="T181" s="1163">
        <v>0</v>
      </c>
      <c r="U181" s="1163">
        <v>0</v>
      </c>
      <c r="V181" s="1163">
        <v>0</v>
      </c>
      <c r="W181" s="1163">
        <v>0</v>
      </c>
      <c r="X181" s="1163">
        <v>0</v>
      </c>
      <c r="Y181" s="1163">
        <v>0</v>
      </c>
      <c r="Z181" s="1163">
        <v>0</v>
      </c>
      <c r="AA181" s="1163">
        <v>0</v>
      </c>
      <c r="AB181" s="1163">
        <v>0</v>
      </c>
      <c r="AC181" s="1163">
        <v>0</v>
      </c>
      <c r="AD181" s="1163">
        <v>0</v>
      </c>
      <c r="AE181" s="1163"/>
    </row>
    <row r="182" spans="1:31" s="1175" customFormat="1" ht="15.95" customHeight="1">
      <c r="A182" s="2328" t="s">
        <v>5774</v>
      </c>
      <c r="B182" s="2328"/>
      <c r="C182" s="2355" t="s">
        <v>5775</v>
      </c>
      <c r="D182" s="2355"/>
      <c r="E182" s="2355"/>
      <c r="F182" s="2355"/>
      <c r="G182" s="1173" t="s">
        <v>5348</v>
      </c>
      <c r="H182" s="1163">
        <v>3</v>
      </c>
      <c r="I182" s="1163">
        <v>0</v>
      </c>
      <c r="J182" s="1163">
        <v>1</v>
      </c>
      <c r="K182" s="1163">
        <v>0</v>
      </c>
      <c r="L182" s="1163">
        <v>0</v>
      </c>
      <c r="M182" s="1163">
        <v>0</v>
      </c>
      <c r="N182" s="1163">
        <v>0</v>
      </c>
      <c r="O182" s="1174"/>
      <c r="P182" s="1163">
        <v>0</v>
      </c>
      <c r="Q182" s="1163">
        <v>1</v>
      </c>
      <c r="R182" s="1163">
        <v>1</v>
      </c>
      <c r="S182" s="1163">
        <v>0</v>
      </c>
      <c r="T182" s="1163">
        <v>0</v>
      </c>
      <c r="U182" s="1163">
        <v>0</v>
      </c>
      <c r="V182" s="1163">
        <v>0</v>
      </c>
      <c r="W182" s="1163">
        <v>0</v>
      </c>
      <c r="X182" s="1163">
        <v>0</v>
      </c>
      <c r="Y182" s="1163">
        <v>0</v>
      </c>
      <c r="Z182" s="1163">
        <v>0</v>
      </c>
      <c r="AA182" s="1163">
        <v>0</v>
      </c>
      <c r="AB182" s="1163">
        <v>0</v>
      </c>
      <c r="AC182" s="1163">
        <v>0</v>
      </c>
      <c r="AD182" s="1163">
        <v>0</v>
      </c>
      <c r="AE182" s="1163"/>
    </row>
    <row r="183" spans="1:31" s="1175" customFormat="1" ht="15.95" customHeight="1">
      <c r="A183" s="2329"/>
      <c r="B183" s="2329"/>
      <c r="C183" s="2355"/>
      <c r="D183" s="2355"/>
      <c r="E183" s="2355"/>
      <c r="F183" s="2355"/>
      <c r="G183" s="1176" t="s">
        <v>5346</v>
      </c>
      <c r="H183" s="1163">
        <v>2</v>
      </c>
      <c r="I183" s="1163">
        <v>0</v>
      </c>
      <c r="J183" s="1163">
        <v>1</v>
      </c>
      <c r="K183" s="1163">
        <v>0</v>
      </c>
      <c r="L183" s="1163">
        <v>0</v>
      </c>
      <c r="M183" s="1163">
        <v>0</v>
      </c>
      <c r="N183" s="1163">
        <v>0</v>
      </c>
      <c r="O183" s="1174"/>
      <c r="P183" s="1163">
        <v>0</v>
      </c>
      <c r="Q183" s="1163">
        <v>0</v>
      </c>
      <c r="R183" s="1163">
        <v>1</v>
      </c>
      <c r="S183" s="1163">
        <v>0</v>
      </c>
      <c r="T183" s="1163">
        <v>0</v>
      </c>
      <c r="U183" s="1163">
        <v>0</v>
      </c>
      <c r="V183" s="1163">
        <v>0</v>
      </c>
      <c r="W183" s="1163">
        <v>0</v>
      </c>
      <c r="X183" s="1163">
        <v>0</v>
      </c>
      <c r="Y183" s="1163">
        <v>0</v>
      </c>
      <c r="Z183" s="1163">
        <v>0</v>
      </c>
      <c r="AA183" s="1163">
        <v>0</v>
      </c>
      <c r="AB183" s="1163">
        <v>0</v>
      </c>
      <c r="AC183" s="1163">
        <v>0</v>
      </c>
      <c r="AD183" s="1163">
        <v>0</v>
      </c>
      <c r="AE183" s="1163"/>
    </row>
    <row r="184" spans="1:31" s="1175" customFormat="1" ht="15.95" customHeight="1">
      <c r="A184" s="2329"/>
      <c r="B184" s="2329"/>
      <c r="C184" s="2355"/>
      <c r="D184" s="2355"/>
      <c r="E184" s="2355"/>
      <c r="F184" s="2355"/>
      <c r="G184" s="1176" t="s">
        <v>5344</v>
      </c>
      <c r="H184" s="1163">
        <v>1</v>
      </c>
      <c r="I184" s="1163">
        <v>0</v>
      </c>
      <c r="J184" s="1163">
        <v>0</v>
      </c>
      <c r="K184" s="1163">
        <v>0</v>
      </c>
      <c r="L184" s="1163">
        <v>0</v>
      </c>
      <c r="M184" s="1163">
        <v>0</v>
      </c>
      <c r="N184" s="1163">
        <v>0</v>
      </c>
      <c r="O184" s="1174"/>
      <c r="P184" s="1163">
        <v>0</v>
      </c>
      <c r="Q184" s="1163">
        <v>1</v>
      </c>
      <c r="R184" s="1163">
        <v>0</v>
      </c>
      <c r="S184" s="1163">
        <v>0</v>
      </c>
      <c r="T184" s="1163">
        <v>0</v>
      </c>
      <c r="U184" s="1163">
        <v>0</v>
      </c>
      <c r="V184" s="1163">
        <v>0</v>
      </c>
      <c r="W184" s="1163">
        <v>0</v>
      </c>
      <c r="X184" s="1163">
        <v>0</v>
      </c>
      <c r="Y184" s="1163">
        <v>0</v>
      </c>
      <c r="Z184" s="1163">
        <v>0</v>
      </c>
      <c r="AA184" s="1163">
        <v>0</v>
      </c>
      <c r="AB184" s="1163">
        <v>0</v>
      </c>
      <c r="AC184" s="1163">
        <v>0</v>
      </c>
      <c r="AD184" s="1163">
        <v>0</v>
      </c>
      <c r="AE184" s="1163"/>
    </row>
    <row r="185" spans="1:31" s="1175" customFormat="1" ht="15.95" customHeight="1">
      <c r="A185" s="2328" t="s">
        <v>5776</v>
      </c>
      <c r="B185" s="2328"/>
      <c r="C185" s="2330" t="s">
        <v>5777</v>
      </c>
      <c r="D185" s="2330"/>
      <c r="E185" s="2330"/>
      <c r="F185" s="2330"/>
      <c r="G185" s="1173" t="s">
        <v>5348</v>
      </c>
      <c r="H185" s="1163">
        <v>4</v>
      </c>
      <c r="I185" s="1163">
        <v>0</v>
      </c>
      <c r="J185" s="1163">
        <v>1</v>
      </c>
      <c r="K185" s="1163">
        <v>0</v>
      </c>
      <c r="L185" s="1163">
        <v>0</v>
      </c>
      <c r="M185" s="1163">
        <v>0</v>
      </c>
      <c r="N185" s="1163">
        <v>0</v>
      </c>
      <c r="O185" s="1174"/>
      <c r="P185" s="1163">
        <v>1</v>
      </c>
      <c r="Q185" s="1163">
        <v>0</v>
      </c>
      <c r="R185" s="1163">
        <v>0</v>
      </c>
      <c r="S185" s="1163">
        <v>0</v>
      </c>
      <c r="T185" s="1163">
        <v>2</v>
      </c>
      <c r="U185" s="1163">
        <v>0</v>
      </c>
      <c r="V185" s="1163">
        <v>0</v>
      </c>
      <c r="W185" s="1163">
        <v>0</v>
      </c>
      <c r="X185" s="1163">
        <v>0</v>
      </c>
      <c r="Y185" s="1163">
        <v>0</v>
      </c>
      <c r="Z185" s="1163">
        <v>0</v>
      </c>
      <c r="AA185" s="1163">
        <v>0</v>
      </c>
      <c r="AB185" s="1163">
        <v>0</v>
      </c>
      <c r="AC185" s="1163">
        <v>0</v>
      </c>
      <c r="AD185" s="1163">
        <v>0</v>
      </c>
      <c r="AE185" s="1163"/>
    </row>
    <row r="186" spans="1:31" s="1175" customFormat="1" ht="15.95" customHeight="1">
      <c r="A186" s="2329"/>
      <c r="B186" s="2329"/>
      <c r="C186" s="2331"/>
      <c r="D186" s="2331"/>
      <c r="E186" s="2331"/>
      <c r="F186" s="2331"/>
      <c r="G186" s="1176" t="s">
        <v>5346</v>
      </c>
      <c r="H186" s="1163">
        <v>3</v>
      </c>
      <c r="I186" s="1163">
        <v>0</v>
      </c>
      <c r="J186" s="1163">
        <v>1</v>
      </c>
      <c r="K186" s="1163">
        <v>0</v>
      </c>
      <c r="L186" s="1163">
        <v>0</v>
      </c>
      <c r="M186" s="1163">
        <v>0</v>
      </c>
      <c r="N186" s="1163">
        <v>0</v>
      </c>
      <c r="O186" s="1174"/>
      <c r="P186" s="1163">
        <v>0</v>
      </c>
      <c r="Q186" s="1163">
        <v>0</v>
      </c>
      <c r="R186" s="1163">
        <v>0</v>
      </c>
      <c r="S186" s="1163">
        <v>0</v>
      </c>
      <c r="T186" s="1163">
        <v>2</v>
      </c>
      <c r="U186" s="1163">
        <v>0</v>
      </c>
      <c r="V186" s="1163">
        <v>0</v>
      </c>
      <c r="W186" s="1163">
        <v>0</v>
      </c>
      <c r="X186" s="1163">
        <v>0</v>
      </c>
      <c r="Y186" s="1163">
        <v>0</v>
      </c>
      <c r="Z186" s="1163">
        <v>0</v>
      </c>
      <c r="AA186" s="1163">
        <v>0</v>
      </c>
      <c r="AB186" s="1163">
        <v>0</v>
      </c>
      <c r="AC186" s="1163">
        <v>0</v>
      </c>
      <c r="AD186" s="1163">
        <v>0</v>
      </c>
      <c r="AE186" s="1163"/>
    </row>
    <row r="187" spans="1:31" s="1175" customFormat="1" ht="15.95" customHeight="1">
      <c r="A187" s="2329"/>
      <c r="B187" s="2329"/>
      <c r="C187" s="2331"/>
      <c r="D187" s="2331"/>
      <c r="E187" s="2331"/>
      <c r="F187" s="2331"/>
      <c r="G187" s="1176" t="s">
        <v>5344</v>
      </c>
      <c r="H187" s="1163">
        <v>1</v>
      </c>
      <c r="I187" s="1163">
        <v>0</v>
      </c>
      <c r="J187" s="1163">
        <v>0</v>
      </c>
      <c r="K187" s="1163">
        <v>0</v>
      </c>
      <c r="L187" s="1163">
        <v>0</v>
      </c>
      <c r="M187" s="1163">
        <v>0</v>
      </c>
      <c r="N187" s="1163">
        <v>0</v>
      </c>
      <c r="O187" s="1174"/>
      <c r="P187" s="1163">
        <v>1</v>
      </c>
      <c r="Q187" s="1163">
        <v>0</v>
      </c>
      <c r="R187" s="1163">
        <v>0</v>
      </c>
      <c r="S187" s="1163">
        <v>0</v>
      </c>
      <c r="T187" s="1163">
        <v>0</v>
      </c>
      <c r="U187" s="1163">
        <v>0</v>
      </c>
      <c r="V187" s="1163">
        <v>0</v>
      </c>
      <c r="W187" s="1163">
        <v>0</v>
      </c>
      <c r="X187" s="1163">
        <v>0</v>
      </c>
      <c r="Y187" s="1163">
        <v>0</v>
      </c>
      <c r="Z187" s="1163">
        <v>0</v>
      </c>
      <c r="AA187" s="1163">
        <v>0</v>
      </c>
      <c r="AB187" s="1163">
        <v>0</v>
      </c>
      <c r="AC187" s="1163">
        <v>0</v>
      </c>
      <c r="AD187" s="1163">
        <v>0</v>
      </c>
      <c r="AE187" s="1163"/>
    </row>
    <row r="188" spans="1:31" s="1175" customFormat="1" ht="15.95" customHeight="1">
      <c r="A188" s="2328" t="s">
        <v>5778</v>
      </c>
      <c r="B188" s="2328"/>
      <c r="C188" s="2330" t="s">
        <v>5779</v>
      </c>
      <c r="D188" s="2330"/>
      <c r="E188" s="2330"/>
      <c r="F188" s="2330"/>
      <c r="G188" s="1173" t="s">
        <v>5348</v>
      </c>
      <c r="H188" s="1163">
        <v>5</v>
      </c>
      <c r="I188" s="1163">
        <v>3</v>
      </c>
      <c r="J188" s="1163">
        <v>0</v>
      </c>
      <c r="K188" s="1163">
        <v>0</v>
      </c>
      <c r="L188" s="1163">
        <v>1</v>
      </c>
      <c r="M188" s="1163">
        <v>0</v>
      </c>
      <c r="N188" s="1163">
        <v>0</v>
      </c>
      <c r="O188" s="1174"/>
      <c r="P188" s="1163">
        <v>1</v>
      </c>
      <c r="Q188" s="1163">
        <v>0</v>
      </c>
      <c r="R188" s="1163">
        <v>0</v>
      </c>
      <c r="S188" s="1163">
        <v>0</v>
      </c>
      <c r="T188" s="1163">
        <v>0</v>
      </c>
      <c r="U188" s="1163">
        <v>0</v>
      </c>
      <c r="V188" s="1163">
        <v>0</v>
      </c>
      <c r="W188" s="1163">
        <v>0</v>
      </c>
      <c r="X188" s="1163">
        <v>0</v>
      </c>
      <c r="Y188" s="1163">
        <v>0</v>
      </c>
      <c r="Z188" s="1163">
        <v>0</v>
      </c>
      <c r="AA188" s="1163">
        <v>0</v>
      </c>
      <c r="AB188" s="1163">
        <v>0</v>
      </c>
      <c r="AC188" s="1163">
        <v>0</v>
      </c>
      <c r="AD188" s="1163">
        <v>0</v>
      </c>
      <c r="AE188" s="1163"/>
    </row>
    <row r="189" spans="1:31" s="1175" customFormat="1" ht="15.95" customHeight="1">
      <c r="A189" s="2329"/>
      <c r="B189" s="2329"/>
      <c r="C189" s="2331"/>
      <c r="D189" s="2331"/>
      <c r="E189" s="2331"/>
      <c r="F189" s="2331"/>
      <c r="G189" s="1176" t="s">
        <v>5346</v>
      </c>
      <c r="H189" s="1177">
        <v>4</v>
      </c>
      <c r="I189" s="1174">
        <v>3</v>
      </c>
      <c r="J189" s="1174">
        <v>0</v>
      </c>
      <c r="K189" s="1174">
        <v>0</v>
      </c>
      <c r="L189" s="1174">
        <v>1</v>
      </c>
      <c r="M189" s="1174">
        <v>0</v>
      </c>
      <c r="N189" s="1174">
        <v>0</v>
      </c>
      <c r="O189" s="1174"/>
      <c r="P189" s="1174">
        <v>0</v>
      </c>
      <c r="Q189" s="1174">
        <v>0</v>
      </c>
      <c r="R189" s="1174">
        <v>0</v>
      </c>
      <c r="S189" s="1174">
        <v>0</v>
      </c>
      <c r="T189" s="1174">
        <v>0</v>
      </c>
      <c r="U189" s="1174">
        <v>0</v>
      </c>
      <c r="V189" s="1174">
        <v>0</v>
      </c>
      <c r="W189" s="1174">
        <v>0</v>
      </c>
      <c r="X189" s="1174">
        <v>0</v>
      </c>
      <c r="Y189" s="1174">
        <v>0</v>
      </c>
      <c r="Z189" s="1174">
        <v>0</v>
      </c>
      <c r="AA189" s="1174">
        <v>0</v>
      </c>
      <c r="AB189" s="1174">
        <v>0</v>
      </c>
      <c r="AC189" s="1174">
        <v>0</v>
      </c>
      <c r="AD189" s="1174">
        <v>0</v>
      </c>
      <c r="AE189" s="1163"/>
    </row>
    <row r="190" spans="1:31" s="1175" customFormat="1" ht="15.95" customHeight="1">
      <c r="A190" s="2329"/>
      <c r="B190" s="2329"/>
      <c r="C190" s="2331"/>
      <c r="D190" s="2331"/>
      <c r="E190" s="2331"/>
      <c r="F190" s="2331"/>
      <c r="G190" s="1176" t="s">
        <v>5344</v>
      </c>
      <c r="H190" s="1163">
        <v>1</v>
      </c>
      <c r="I190" s="1163">
        <v>0</v>
      </c>
      <c r="J190" s="1163">
        <v>0</v>
      </c>
      <c r="K190" s="1163">
        <v>0</v>
      </c>
      <c r="L190" s="1163">
        <v>0</v>
      </c>
      <c r="M190" s="1163">
        <v>0</v>
      </c>
      <c r="N190" s="1163">
        <v>0</v>
      </c>
      <c r="O190" s="1174"/>
      <c r="P190" s="1163">
        <v>1</v>
      </c>
      <c r="Q190" s="1163">
        <v>0</v>
      </c>
      <c r="R190" s="1163">
        <v>0</v>
      </c>
      <c r="S190" s="1163">
        <v>0</v>
      </c>
      <c r="T190" s="1163">
        <v>0</v>
      </c>
      <c r="U190" s="1163">
        <v>0</v>
      </c>
      <c r="V190" s="1163">
        <v>0</v>
      </c>
      <c r="W190" s="1163">
        <v>0</v>
      </c>
      <c r="X190" s="1163">
        <v>0</v>
      </c>
      <c r="Y190" s="1163">
        <v>0</v>
      </c>
      <c r="Z190" s="1163">
        <v>0</v>
      </c>
      <c r="AA190" s="1163">
        <v>0</v>
      </c>
      <c r="AB190" s="1163">
        <v>0</v>
      </c>
      <c r="AC190" s="1163">
        <v>0</v>
      </c>
      <c r="AD190" s="1163">
        <v>0</v>
      </c>
      <c r="AE190" s="1163"/>
    </row>
    <row r="191" spans="1:31" s="1175" customFormat="1" ht="15.95" customHeight="1">
      <c r="A191" s="2328" t="s">
        <v>5780</v>
      </c>
      <c r="B191" s="2328"/>
      <c r="C191" s="2330" t="s">
        <v>5781</v>
      </c>
      <c r="D191" s="2330"/>
      <c r="E191" s="2330"/>
      <c r="F191" s="2330"/>
      <c r="G191" s="1173" t="s">
        <v>5348</v>
      </c>
      <c r="H191" s="1163">
        <v>7</v>
      </c>
      <c r="I191" s="1163">
        <v>1</v>
      </c>
      <c r="J191" s="1163">
        <v>2</v>
      </c>
      <c r="K191" s="1163">
        <v>0</v>
      </c>
      <c r="L191" s="1163">
        <v>1</v>
      </c>
      <c r="M191" s="1163">
        <v>0</v>
      </c>
      <c r="N191" s="1163">
        <v>0</v>
      </c>
      <c r="O191" s="1174"/>
      <c r="P191" s="1163">
        <v>1</v>
      </c>
      <c r="Q191" s="1163">
        <v>1</v>
      </c>
      <c r="R191" s="1163">
        <v>1</v>
      </c>
      <c r="S191" s="1163">
        <v>0</v>
      </c>
      <c r="T191" s="1163">
        <v>0</v>
      </c>
      <c r="U191" s="1163">
        <v>0</v>
      </c>
      <c r="V191" s="1163">
        <v>0</v>
      </c>
      <c r="W191" s="1163">
        <v>0</v>
      </c>
      <c r="X191" s="1163">
        <v>0</v>
      </c>
      <c r="Y191" s="1163">
        <v>0</v>
      </c>
      <c r="Z191" s="1163">
        <v>0</v>
      </c>
      <c r="AA191" s="1163">
        <v>0</v>
      </c>
      <c r="AB191" s="1163">
        <v>0</v>
      </c>
      <c r="AC191" s="1163">
        <v>0</v>
      </c>
      <c r="AD191" s="1163">
        <v>0</v>
      </c>
      <c r="AE191" s="1163"/>
    </row>
    <row r="192" spans="1:31" s="1175" customFormat="1" ht="15.95" customHeight="1">
      <c r="A192" s="2329"/>
      <c r="B192" s="2329"/>
      <c r="C192" s="2331"/>
      <c r="D192" s="2331"/>
      <c r="E192" s="2331"/>
      <c r="F192" s="2331"/>
      <c r="G192" s="1176" t="s">
        <v>5346</v>
      </c>
      <c r="H192" s="1163">
        <v>6</v>
      </c>
      <c r="I192" s="1163">
        <v>1</v>
      </c>
      <c r="J192" s="1163">
        <v>2</v>
      </c>
      <c r="K192" s="1163">
        <v>0</v>
      </c>
      <c r="L192" s="1163">
        <v>0</v>
      </c>
      <c r="M192" s="1163">
        <v>0</v>
      </c>
      <c r="N192" s="1163">
        <v>0</v>
      </c>
      <c r="O192" s="1174"/>
      <c r="P192" s="1163">
        <v>1</v>
      </c>
      <c r="Q192" s="1163">
        <v>1</v>
      </c>
      <c r="R192" s="1163">
        <v>1</v>
      </c>
      <c r="S192" s="1163">
        <v>0</v>
      </c>
      <c r="T192" s="1163">
        <v>0</v>
      </c>
      <c r="U192" s="1163">
        <v>0</v>
      </c>
      <c r="V192" s="1163">
        <v>0</v>
      </c>
      <c r="W192" s="1163">
        <v>0</v>
      </c>
      <c r="X192" s="1163">
        <v>0</v>
      </c>
      <c r="Y192" s="1163">
        <v>0</v>
      </c>
      <c r="Z192" s="1163">
        <v>0</v>
      </c>
      <c r="AA192" s="1163">
        <v>0</v>
      </c>
      <c r="AB192" s="1163">
        <v>0</v>
      </c>
      <c r="AC192" s="1163">
        <v>0</v>
      </c>
      <c r="AD192" s="1163">
        <v>0</v>
      </c>
      <c r="AE192" s="1163"/>
    </row>
    <row r="193" spans="1:31" s="1175" customFormat="1" ht="15.95" customHeight="1">
      <c r="A193" s="2329"/>
      <c r="B193" s="2329"/>
      <c r="C193" s="2331"/>
      <c r="D193" s="2331"/>
      <c r="E193" s="2331"/>
      <c r="F193" s="2331"/>
      <c r="G193" s="1176" t="s">
        <v>5344</v>
      </c>
      <c r="H193" s="1163">
        <v>1</v>
      </c>
      <c r="I193" s="1163">
        <v>0</v>
      </c>
      <c r="J193" s="1163">
        <v>0</v>
      </c>
      <c r="K193" s="1163">
        <v>0</v>
      </c>
      <c r="L193" s="1163">
        <v>1</v>
      </c>
      <c r="M193" s="1163">
        <v>0</v>
      </c>
      <c r="N193" s="1163">
        <v>0</v>
      </c>
      <c r="O193" s="1174"/>
      <c r="P193" s="1163">
        <v>0</v>
      </c>
      <c r="Q193" s="1163">
        <v>0</v>
      </c>
      <c r="R193" s="1163">
        <v>0</v>
      </c>
      <c r="S193" s="1163">
        <v>0</v>
      </c>
      <c r="T193" s="1163">
        <v>0</v>
      </c>
      <c r="U193" s="1163">
        <v>0</v>
      </c>
      <c r="V193" s="1163">
        <v>0</v>
      </c>
      <c r="W193" s="1163">
        <v>0</v>
      </c>
      <c r="X193" s="1163">
        <v>0</v>
      </c>
      <c r="Y193" s="1163">
        <v>0</v>
      </c>
      <c r="Z193" s="1163">
        <v>0</v>
      </c>
      <c r="AA193" s="1163">
        <v>0</v>
      </c>
      <c r="AB193" s="1163">
        <v>0</v>
      </c>
      <c r="AC193" s="1163">
        <v>0</v>
      </c>
      <c r="AD193" s="1163">
        <v>0</v>
      </c>
      <c r="AE193" s="1163"/>
    </row>
    <row r="194" spans="1:31" s="1175" customFormat="1" ht="15.95" customHeight="1">
      <c r="A194" s="2328" t="s">
        <v>5782</v>
      </c>
      <c r="B194" s="2328"/>
      <c r="C194" s="2330" t="s">
        <v>5783</v>
      </c>
      <c r="D194" s="2330"/>
      <c r="E194" s="2330"/>
      <c r="F194" s="2330"/>
      <c r="G194" s="1173" t="s">
        <v>5348</v>
      </c>
      <c r="H194" s="1177">
        <v>1</v>
      </c>
      <c r="I194" s="1174">
        <v>0</v>
      </c>
      <c r="J194" s="1174">
        <v>0</v>
      </c>
      <c r="K194" s="1174">
        <v>0</v>
      </c>
      <c r="L194" s="1174">
        <v>0</v>
      </c>
      <c r="M194" s="1174">
        <v>0</v>
      </c>
      <c r="N194" s="1174">
        <v>0</v>
      </c>
      <c r="O194" s="1174"/>
      <c r="P194" s="1174">
        <v>0</v>
      </c>
      <c r="Q194" s="1174">
        <v>0</v>
      </c>
      <c r="R194" s="1174">
        <v>0</v>
      </c>
      <c r="S194" s="1174">
        <v>0</v>
      </c>
      <c r="T194" s="1174">
        <v>0</v>
      </c>
      <c r="U194" s="1174">
        <v>1</v>
      </c>
      <c r="V194" s="1174">
        <v>0</v>
      </c>
      <c r="W194" s="1174">
        <v>0</v>
      </c>
      <c r="X194" s="1174">
        <v>0</v>
      </c>
      <c r="Y194" s="1174">
        <v>0</v>
      </c>
      <c r="Z194" s="1174">
        <v>0</v>
      </c>
      <c r="AA194" s="1174">
        <v>0</v>
      </c>
      <c r="AB194" s="1174">
        <v>0</v>
      </c>
      <c r="AC194" s="1174">
        <v>0</v>
      </c>
      <c r="AD194" s="1174">
        <v>0</v>
      </c>
      <c r="AE194" s="1163"/>
    </row>
    <row r="195" spans="1:31" s="1175" customFormat="1" ht="15.95" customHeight="1">
      <c r="A195" s="2329"/>
      <c r="B195" s="2329"/>
      <c r="C195" s="2331"/>
      <c r="D195" s="2331"/>
      <c r="E195" s="2331"/>
      <c r="F195" s="2331"/>
      <c r="G195" s="1176" t="s">
        <v>5346</v>
      </c>
      <c r="H195" s="1177">
        <v>0</v>
      </c>
      <c r="I195" s="1174">
        <v>0</v>
      </c>
      <c r="J195" s="1174">
        <v>0</v>
      </c>
      <c r="K195" s="1174">
        <v>0</v>
      </c>
      <c r="L195" s="1174">
        <v>0</v>
      </c>
      <c r="M195" s="1174">
        <v>0</v>
      </c>
      <c r="N195" s="1174">
        <v>0</v>
      </c>
      <c r="O195" s="1174"/>
      <c r="P195" s="1174">
        <v>0</v>
      </c>
      <c r="Q195" s="1174">
        <v>0</v>
      </c>
      <c r="R195" s="1174">
        <v>0</v>
      </c>
      <c r="S195" s="1174">
        <v>0</v>
      </c>
      <c r="T195" s="1174">
        <v>0</v>
      </c>
      <c r="U195" s="1174">
        <v>0</v>
      </c>
      <c r="V195" s="1174">
        <v>0</v>
      </c>
      <c r="W195" s="1174">
        <v>0</v>
      </c>
      <c r="X195" s="1174">
        <v>0</v>
      </c>
      <c r="Y195" s="1174">
        <v>0</v>
      </c>
      <c r="Z195" s="1174">
        <v>0</v>
      </c>
      <c r="AA195" s="1174">
        <v>0</v>
      </c>
      <c r="AB195" s="1174">
        <v>0</v>
      </c>
      <c r="AC195" s="1174">
        <v>0</v>
      </c>
      <c r="AD195" s="1174">
        <v>0</v>
      </c>
      <c r="AE195" s="1163"/>
    </row>
    <row r="196" spans="1:31" s="1175" customFormat="1" ht="15.95" customHeight="1">
      <c r="A196" s="2329"/>
      <c r="B196" s="2329"/>
      <c r="C196" s="2331"/>
      <c r="D196" s="2331"/>
      <c r="E196" s="2331"/>
      <c r="F196" s="2331"/>
      <c r="G196" s="1176" t="s">
        <v>5344</v>
      </c>
      <c r="H196" s="1177">
        <v>1</v>
      </c>
      <c r="I196" s="1174">
        <v>0</v>
      </c>
      <c r="J196" s="1174">
        <v>0</v>
      </c>
      <c r="K196" s="1174">
        <v>0</v>
      </c>
      <c r="L196" s="1174">
        <v>0</v>
      </c>
      <c r="M196" s="1174">
        <v>0</v>
      </c>
      <c r="N196" s="1174">
        <v>0</v>
      </c>
      <c r="O196" s="1174"/>
      <c r="P196" s="1174">
        <v>0</v>
      </c>
      <c r="Q196" s="1174">
        <v>0</v>
      </c>
      <c r="R196" s="1174">
        <v>0</v>
      </c>
      <c r="S196" s="1174">
        <v>0</v>
      </c>
      <c r="T196" s="1174">
        <v>0</v>
      </c>
      <c r="U196" s="1174">
        <v>1</v>
      </c>
      <c r="V196" s="1174">
        <v>0</v>
      </c>
      <c r="W196" s="1174">
        <v>0</v>
      </c>
      <c r="X196" s="1174">
        <v>0</v>
      </c>
      <c r="Y196" s="1174">
        <v>0</v>
      </c>
      <c r="Z196" s="1174">
        <v>0</v>
      </c>
      <c r="AA196" s="1174">
        <v>0</v>
      </c>
      <c r="AB196" s="1174">
        <v>0</v>
      </c>
      <c r="AC196" s="1174">
        <v>0</v>
      </c>
      <c r="AD196" s="1174">
        <v>0</v>
      </c>
      <c r="AE196" s="1163"/>
    </row>
    <row r="197" spans="1:31" s="1175" customFormat="1" ht="15.95" customHeight="1">
      <c r="A197" s="2328" t="s">
        <v>5784</v>
      </c>
      <c r="B197" s="2328"/>
      <c r="C197" s="2330" t="s">
        <v>5785</v>
      </c>
      <c r="D197" s="2330"/>
      <c r="E197" s="2330"/>
      <c r="F197" s="2330"/>
      <c r="G197" s="1173" t="s">
        <v>5348</v>
      </c>
      <c r="H197" s="1177">
        <v>5</v>
      </c>
      <c r="I197" s="1174">
        <v>3</v>
      </c>
      <c r="J197" s="1174">
        <v>0</v>
      </c>
      <c r="K197" s="1174">
        <v>1</v>
      </c>
      <c r="L197" s="1174">
        <v>1</v>
      </c>
      <c r="M197" s="1174">
        <v>0</v>
      </c>
      <c r="N197" s="1174">
        <v>0</v>
      </c>
      <c r="O197" s="1174"/>
      <c r="P197" s="1174">
        <v>0</v>
      </c>
      <c r="Q197" s="1174">
        <v>0</v>
      </c>
      <c r="R197" s="1174">
        <v>0</v>
      </c>
      <c r="S197" s="1174">
        <v>0</v>
      </c>
      <c r="T197" s="1174">
        <v>0</v>
      </c>
      <c r="U197" s="1174">
        <v>0</v>
      </c>
      <c r="V197" s="1174">
        <v>0</v>
      </c>
      <c r="W197" s="1174">
        <v>0</v>
      </c>
      <c r="X197" s="1174">
        <v>0</v>
      </c>
      <c r="Y197" s="1174">
        <v>0</v>
      </c>
      <c r="Z197" s="1174">
        <v>0</v>
      </c>
      <c r="AA197" s="1174">
        <v>0</v>
      </c>
      <c r="AB197" s="1174">
        <v>0</v>
      </c>
      <c r="AC197" s="1174">
        <v>0</v>
      </c>
      <c r="AD197" s="1174">
        <v>0</v>
      </c>
      <c r="AE197" s="1163"/>
    </row>
    <row r="198" spans="1:31" s="1175" customFormat="1" ht="15.95" customHeight="1">
      <c r="A198" s="2329"/>
      <c r="B198" s="2329"/>
      <c r="C198" s="2331"/>
      <c r="D198" s="2331"/>
      <c r="E198" s="2331"/>
      <c r="F198" s="2331"/>
      <c r="G198" s="1176" t="s">
        <v>5346</v>
      </c>
      <c r="H198" s="1177">
        <v>3</v>
      </c>
      <c r="I198" s="1174">
        <v>2</v>
      </c>
      <c r="J198" s="1174">
        <v>0</v>
      </c>
      <c r="K198" s="1174">
        <v>0</v>
      </c>
      <c r="L198" s="1174">
        <v>1</v>
      </c>
      <c r="M198" s="1174">
        <v>0</v>
      </c>
      <c r="N198" s="1174">
        <v>0</v>
      </c>
      <c r="O198" s="1174"/>
      <c r="P198" s="1174">
        <v>0</v>
      </c>
      <c r="Q198" s="1174">
        <v>0</v>
      </c>
      <c r="R198" s="1174">
        <v>0</v>
      </c>
      <c r="S198" s="1174">
        <v>0</v>
      </c>
      <c r="T198" s="1174">
        <v>0</v>
      </c>
      <c r="U198" s="1174">
        <v>0</v>
      </c>
      <c r="V198" s="1174">
        <v>0</v>
      </c>
      <c r="W198" s="1174">
        <v>0</v>
      </c>
      <c r="X198" s="1174">
        <v>0</v>
      </c>
      <c r="Y198" s="1174">
        <v>0</v>
      </c>
      <c r="Z198" s="1174">
        <v>0</v>
      </c>
      <c r="AA198" s="1174">
        <v>0</v>
      </c>
      <c r="AB198" s="1174">
        <v>0</v>
      </c>
      <c r="AC198" s="1174">
        <v>0</v>
      </c>
      <c r="AD198" s="1174">
        <v>0</v>
      </c>
      <c r="AE198" s="1163"/>
    </row>
    <row r="199" spans="1:31" s="1175" customFormat="1" ht="15.95" customHeight="1" thickBot="1">
      <c r="A199" s="2333"/>
      <c r="B199" s="2333"/>
      <c r="C199" s="2335"/>
      <c r="D199" s="2335"/>
      <c r="E199" s="2335"/>
      <c r="F199" s="2335"/>
      <c r="G199" s="1179" t="s">
        <v>5344</v>
      </c>
      <c r="H199" s="1180">
        <v>2</v>
      </c>
      <c r="I199" s="1310">
        <v>1</v>
      </c>
      <c r="J199" s="1310">
        <v>0</v>
      </c>
      <c r="K199" s="1310">
        <v>1</v>
      </c>
      <c r="L199" s="1310">
        <v>0</v>
      </c>
      <c r="M199" s="1310">
        <v>0</v>
      </c>
      <c r="N199" s="1310">
        <v>0</v>
      </c>
      <c r="O199" s="1174"/>
      <c r="P199" s="1310">
        <v>0</v>
      </c>
      <c r="Q199" s="1310">
        <v>0</v>
      </c>
      <c r="R199" s="1310">
        <v>0</v>
      </c>
      <c r="S199" s="1310">
        <v>0</v>
      </c>
      <c r="T199" s="1310">
        <v>0</v>
      </c>
      <c r="U199" s="1310">
        <v>0</v>
      </c>
      <c r="V199" s="1310">
        <v>0</v>
      </c>
      <c r="W199" s="1310">
        <v>0</v>
      </c>
      <c r="X199" s="1310">
        <v>0</v>
      </c>
      <c r="Y199" s="1310">
        <v>0</v>
      </c>
      <c r="Z199" s="1310">
        <v>0</v>
      </c>
      <c r="AA199" s="1310">
        <v>0</v>
      </c>
      <c r="AB199" s="1310">
        <v>0</v>
      </c>
      <c r="AC199" s="1310">
        <v>0</v>
      </c>
      <c r="AD199" s="1310">
        <v>0</v>
      </c>
      <c r="AE199" s="1163"/>
    </row>
    <row r="200" spans="1:31" s="1175" customFormat="1" ht="14.25" customHeight="1">
      <c r="A200" s="1181"/>
      <c r="B200" s="1181"/>
      <c r="C200" s="1182"/>
      <c r="D200" s="1182"/>
      <c r="E200" s="1182"/>
      <c r="F200" s="1182"/>
      <c r="G200" s="1182"/>
      <c r="H200" s="1174"/>
      <c r="I200" s="1174"/>
      <c r="J200" s="1174"/>
      <c r="K200" s="1174"/>
      <c r="L200" s="1174"/>
      <c r="M200" s="1174"/>
      <c r="N200" s="1174"/>
      <c r="O200" s="1174"/>
      <c r="P200" s="1174"/>
      <c r="Q200" s="1174"/>
      <c r="R200" s="1174"/>
      <c r="S200" s="1174"/>
      <c r="T200" s="1174"/>
      <c r="U200" s="1174"/>
      <c r="V200" s="1174"/>
      <c r="W200" s="1174"/>
      <c r="X200" s="1174"/>
      <c r="Y200" s="1174"/>
      <c r="Z200" s="1174"/>
      <c r="AA200" s="1174"/>
      <c r="AB200" s="1174"/>
      <c r="AC200" s="1174"/>
      <c r="AD200" s="1174"/>
    </row>
    <row r="201" spans="1:31" s="1175" customFormat="1" ht="14.25" customHeight="1">
      <c r="A201" s="1181"/>
      <c r="B201" s="1181"/>
      <c r="C201" s="1182"/>
      <c r="D201" s="1182"/>
      <c r="E201" s="1182"/>
      <c r="F201" s="1182"/>
      <c r="G201" s="1182"/>
      <c r="H201" s="1174"/>
      <c r="I201" s="1174"/>
      <c r="J201" s="1174"/>
      <c r="K201" s="1174"/>
      <c r="L201" s="1174"/>
      <c r="M201" s="1174"/>
      <c r="N201" s="1174"/>
      <c r="O201" s="1174"/>
      <c r="P201" s="1174"/>
      <c r="Q201" s="1174"/>
      <c r="R201" s="1174"/>
      <c r="S201" s="1174"/>
      <c r="T201" s="1174"/>
      <c r="U201" s="1174"/>
      <c r="V201" s="1174"/>
      <c r="W201" s="1174"/>
      <c r="X201" s="1174"/>
      <c r="Y201" s="1174"/>
      <c r="Z201" s="1174"/>
      <c r="AA201" s="1174"/>
      <c r="AB201" s="1174"/>
      <c r="AC201" s="1174"/>
      <c r="AD201" s="1174"/>
    </row>
    <row r="202" spans="1:31" s="1160" customFormat="1" ht="30.2" customHeight="1">
      <c r="A202" s="2351" t="s">
        <v>5741</v>
      </c>
      <c r="B202" s="2351"/>
      <c r="C202" s="2351"/>
      <c r="D202" s="2351"/>
      <c r="E202" s="2351"/>
      <c r="F202" s="2351"/>
      <c r="G202" s="2351"/>
      <c r="H202" s="2351"/>
      <c r="I202" s="2351"/>
      <c r="J202" s="2351"/>
      <c r="K202" s="2351"/>
      <c r="L202" s="2351"/>
      <c r="M202" s="2351"/>
      <c r="N202" s="2351"/>
      <c r="O202" s="1159"/>
      <c r="P202" s="2352" t="s">
        <v>5786</v>
      </c>
      <c r="Q202" s="2352"/>
      <c r="R202" s="2352"/>
      <c r="S202" s="2352"/>
      <c r="T202" s="2352"/>
      <c r="U202" s="2352"/>
      <c r="V202" s="2352"/>
      <c r="W202" s="2352"/>
      <c r="X202" s="2352"/>
      <c r="Y202" s="2352"/>
      <c r="Z202" s="2352"/>
      <c r="AA202" s="2352"/>
      <c r="AB202" s="2352"/>
      <c r="AC202" s="2352"/>
      <c r="AD202" s="2352"/>
    </row>
    <row r="203" spans="1:31" s="1160" customFormat="1" ht="20.25" customHeight="1">
      <c r="B203" s="1161"/>
      <c r="C203" s="1161"/>
      <c r="D203" s="1161"/>
      <c r="E203" s="1161"/>
      <c r="F203" s="1161"/>
      <c r="G203" s="1161"/>
      <c r="H203" s="1161"/>
      <c r="I203" s="1161"/>
      <c r="J203" s="1161"/>
      <c r="K203" s="1161"/>
      <c r="L203" s="1161"/>
      <c r="M203" s="1161"/>
      <c r="N203" s="481" t="s">
        <v>5031</v>
      </c>
      <c r="O203" s="481"/>
      <c r="P203" s="1673" t="s">
        <v>5422</v>
      </c>
      <c r="Q203" s="1161"/>
      <c r="R203" s="1161"/>
      <c r="S203" s="1161"/>
      <c r="T203" s="1161"/>
      <c r="U203" s="1161"/>
      <c r="V203" s="1161"/>
      <c r="W203" s="1161"/>
      <c r="X203" s="1161"/>
      <c r="Y203" s="1161"/>
      <c r="Z203" s="1161"/>
      <c r="AA203" s="1161"/>
      <c r="AB203" s="1161"/>
      <c r="AC203" s="1161"/>
      <c r="AD203" s="1161"/>
    </row>
    <row r="204" spans="1:31" s="1160" customFormat="1" ht="30.2" customHeight="1">
      <c r="A204" s="2351" t="s">
        <v>3437</v>
      </c>
      <c r="B204" s="2351"/>
      <c r="C204" s="2351"/>
      <c r="D204" s="2351"/>
      <c r="E204" s="2351"/>
      <c r="F204" s="2351"/>
      <c r="G204" s="2351"/>
      <c r="H204" s="2351"/>
      <c r="I204" s="2351"/>
      <c r="J204" s="2351"/>
      <c r="K204" s="2351"/>
      <c r="L204" s="2351"/>
      <c r="M204" s="2351"/>
      <c r="N204" s="2351"/>
      <c r="O204" s="1159"/>
      <c r="P204" s="2352" t="s">
        <v>3452</v>
      </c>
      <c r="Q204" s="2352"/>
      <c r="R204" s="2352"/>
      <c r="S204" s="2352"/>
      <c r="T204" s="2352"/>
      <c r="U204" s="2352"/>
      <c r="V204" s="2352"/>
      <c r="W204" s="2352"/>
      <c r="X204" s="2352"/>
      <c r="Y204" s="2352"/>
      <c r="Z204" s="2352"/>
      <c r="AA204" s="2352"/>
      <c r="AB204" s="2352"/>
      <c r="AC204" s="2352"/>
      <c r="AD204" s="2352"/>
    </row>
    <row r="205" spans="1:31" s="1160" customFormat="1" ht="20.25" customHeight="1" thickBot="1">
      <c r="A205" s="1161" t="s">
        <v>801</v>
      </c>
      <c r="B205" s="1161"/>
      <c r="C205" s="1161"/>
      <c r="D205" s="1161"/>
      <c r="E205" s="1161"/>
      <c r="F205" s="1161"/>
      <c r="G205" s="1161"/>
      <c r="H205" s="1161"/>
      <c r="I205" s="1161"/>
      <c r="J205" s="1161"/>
      <c r="K205" s="1161"/>
      <c r="L205" s="1161"/>
      <c r="M205" s="1161"/>
      <c r="N205" s="490" t="s">
        <v>3419</v>
      </c>
      <c r="O205" s="490"/>
      <c r="P205" s="558">
        <v>2020</v>
      </c>
      <c r="Q205" s="1161"/>
      <c r="R205" s="1161"/>
      <c r="S205" s="1161"/>
      <c r="T205" s="1161"/>
      <c r="U205" s="1161"/>
      <c r="V205" s="1161"/>
      <c r="W205" s="1161"/>
      <c r="X205" s="1161"/>
      <c r="Y205" s="1161"/>
      <c r="Z205" s="1161"/>
      <c r="AA205" s="1161"/>
      <c r="AB205" s="1161"/>
      <c r="AD205" s="1164" t="s">
        <v>678</v>
      </c>
    </row>
    <row r="206" spans="1:31" s="346" customFormat="1" ht="12.95" customHeight="1">
      <c r="A206" s="2336" t="s">
        <v>5717</v>
      </c>
      <c r="B206" s="2336"/>
      <c r="C206" s="2338" t="s">
        <v>5718</v>
      </c>
      <c r="D206" s="2339"/>
      <c r="E206" s="2339"/>
      <c r="F206" s="2339"/>
      <c r="G206" s="2336"/>
      <c r="H206" s="2345" t="s">
        <v>5719</v>
      </c>
      <c r="I206" s="1165" t="s">
        <v>3243</v>
      </c>
      <c r="J206" s="1165" t="s">
        <v>3382</v>
      </c>
      <c r="K206" s="1165" t="s">
        <v>3243</v>
      </c>
      <c r="L206" s="1165" t="s">
        <v>3243</v>
      </c>
      <c r="M206" s="1165" t="s">
        <v>3382</v>
      </c>
      <c r="N206" s="1165" t="s">
        <v>3243</v>
      </c>
      <c r="O206" s="1166"/>
      <c r="P206" s="1167" t="s">
        <v>3243</v>
      </c>
      <c r="Q206" s="1165" t="s">
        <v>3382</v>
      </c>
      <c r="R206" s="1165" t="s">
        <v>3382</v>
      </c>
      <c r="S206" s="1165" t="s">
        <v>3382</v>
      </c>
      <c r="T206" s="1165" t="s">
        <v>3382</v>
      </c>
      <c r="U206" s="1165" t="s">
        <v>3243</v>
      </c>
      <c r="V206" s="1165" t="s">
        <v>3382</v>
      </c>
      <c r="W206" s="1165" t="s">
        <v>3243</v>
      </c>
      <c r="X206" s="1165" t="s">
        <v>3382</v>
      </c>
      <c r="Y206" s="1165" t="s">
        <v>3382</v>
      </c>
      <c r="Z206" s="1165" t="s">
        <v>3243</v>
      </c>
      <c r="AA206" s="1165" t="s">
        <v>3382</v>
      </c>
      <c r="AB206" s="1165" t="s">
        <v>3382</v>
      </c>
      <c r="AC206" s="1165" t="s">
        <v>3382</v>
      </c>
      <c r="AD206" s="1168" t="s">
        <v>3382</v>
      </c>
      <c r="AE206" s="345"/>
    </row>
    <row r="207" spans="1:31" s="346" customFormat="1" ht="12.95" customHeight="1">
      <c r="A207" s="2337"/>
      <c r="B207" s="2337"/>
      <c r="C207" s="2340"/>
      <c r="D207" s="2341"/>
      <c r="E207" s="2341"/>
      <c r="F207" s="2341"/>
      <c r="G207" s="2337"/>
      <c r="H207" s="2346"/>
      <c r="I207" s="1169" t="s">
        <v>3384</v>
      </c>
      <c r="J207" s="1473" t="s">
        <v>3385</v>
      </c>
      <c r="K207" s="1473" t="s">
        <v>3386</v>
      </c>
      <c r="L207" s="1473" t="s">
        <v>3387</v>
      </c>
      <c r="M207" s="1473" t="s">
        <v>3388</v>
      </c>
      <c r="N207" s="1473" t="s">
        <v>3389</v>
      </c>
      <c r="O207" s="1166"/>
      <c r="P207" s="1475" t="s">
        <v>3390</v>
      </c>
      <c r="Q207" s="1473" t="s">
        <v>3420</v>
      </c>
      <c r="R207" s="1473" t="s">
        <v>3392</v>
      </c>
      <c r="S207" s="1473" t="s">
        <v>3453</v>
      </c>
      <c r="T207" s="1473" t="s">
        <v>3421</v>
      </c>
      <c r="U207" s="1473" t="s">
        <v>3385</v>
      </c>
      <c r="V207" s="1473" t="s">
        <v>55</v>
      </c>
      <c r="W207" s="1473" t="s">
        <v>53</v>
      </c>
      <c r="X207" s="1473" t="s">
        <v>52</v>
      </c>
      <c r="Y207" s="1473" t="s">
        <v>50</v>
      </c>
      <c r="Z207" s="1473" t="s">
        <v>49</v>
      </c>
      <c r="AA207" s="1473" t="s">
        <v>47</v>
      </c>
      <c r="AB207" s="1473" t="s">
        <v>45</v>
      </c>
      <c r="AC207" s="1473" t="s">
        <v>44</v>
      </c>
      <c r="AD207" s="1474" t="s">
        <v>42</v>
      </c>
      <c r="AE207" s="345"/>
    </row>
    <row r="208" spans="1:31" s="346" customFormat="1" ht="14.25" customHeight="1">
      <c r="A208" s="2337"/>
      <c r="B208" s="2337"/>
      <c r="C208" s="2340"/>
      <c r="D208" s="2341"/>
      <c r="E208" s="2341"/>
      <c r="F208" s="2341"/>
      <c r="G208" s="2337"/>
      <c r="H208" s="2346"/>
      <c r="I208" s="1473" t="s">
        <v>5720</v>
      </c>
      <c r="J208" s="1473" t="s">
        <v>5720</v>
      </c>
      <c r="K208" s="1473" t="s">
        <v>5720</v>
      </c>
      <c r="L208" s="1473" t="s">
        <v>5720</v>
      </c>
      <c r="M208" s="1473" t="s">
        <v>5720</v>
      </c>
      <c r="N208" s="1473" t="s">
        <v>5720</v>
      </c>
      <c r="O208" s="1166"/>
      <c r="P208" s="1475" t="s">
        <v>5720</v>
      </c>
      <c r="Q208" s="1473" t="s">
        <v>5720</v>
      </c>
      <c r="R208" s="1473" t="s">
        <v>5720</v>
      </c>
      <c r="S208" s="1473" t="s">
        <v>5720</v>
      </c>
      <c r="T208" s="1473" t="s">
        <v>5721</v>
      </c>
      <c r="U208" s="1473" t="s">
        <v>5721</v>
      </c>
      <c r="V208" s="1473" t="s">
        <v>5721</v>
      </c>
      <c r="W208" s="1473" t="s">
        <v>5721</v>
      </c>
      <c r="X208" s="1473" t="s">
        <v>5721</v>
      </c>
      <c r="Y208" s="1473" t="s">
        <v>5721</v>
      </c>
      <c r="Z208" s="1473" t="s">
        <v>5721</v>
      </c>
      <c r="AA208" s="1473" t="s">
        <v>5721</v>
      </c>
      <c r="AB208" s="1473" t="s">
        <v>5721</v>
      </c>
      <c r="AC208" s="1473" t="s">
        <v>5721</v>
      </c>
      <c r="AD208" s="1474" t="s">
        <v>5721</v>
      </c>
      <c r="AE208" s="345"/>
    </row>
    <row r="209" spans="1:31" s="346" customFormat="1" ht="12.95" customHeight="1" thickBot="1">
      <c r="A209" s="2337"/>
      <c r="B209" s="2337"/>
      <c r="C209" s="2342"/>
      <c r="D209" s="2343"/>
      <c r="E209" s="2343"/>
      <c r="F209" s="2343"/>
      <c r="G209" s="2344"/>
      <c r="H209" s="2347"/>
      <c r="I209" s="1170" t="s">
        <v>3422</v>
      </c>
      <c r="J209" s="1170" t="s">
        <v>3397</v>
      </c>
      <c r="K209" s="1170" t="s">
        <v>3397</v>
      </c>
      <c r="L209" s="1170" t="s">
        <v>3397</v>
      </c>
      <c r="M209" s="1170" t="s">
        <v>3397</v>
      </c>
      <c r="N209" s="1170" t="s">
        <v>3397</v>
      </c>
      <c r="O209" s="1166"/>
      <c r="P209" s="1170" t="s">
        <v>3397</v>
      </c>
      <c r="Q209" s="1170" t="s">
        <v>3397</v>
      </c>
      <c r="R209" s="1170" t="s">
        <v>3397</v>
      </c>
      <c r="S209" s="1170" t="s">
        <v>3397</v>
      </c>
      <c r="T209" s="1171" t="s">
        <v>3399</v>
      </c>
      <c r="U209" s="1171" t="s">
        <v>3399</v>
      </c>
      <c r="V209" s="1171" t="s">
        <v>3399</v>
      </c>
      <c r="W209" s="1171" t="s">
        <v>3399</v>
      </c>
      <c r="X209" s="1171" t="s">
        <v>3399</v>
      </c>
      <c r="Y209" s="1171" t="s">
        <v>3399</v>
      </c>
      <c r="Z209" s="1171" t="s">
        <v>3399</v>
      </c>
      <c r="AA209" s="1171" t="s">
        <v>3399</v>
      </c>
      <c r="AB209" s="1171" t="s">
        <v>3399</v>
      </c>
      <c r="AC209" s="1172" t="s">
        <v>3399</v>
      </c>
      <c r="AD209" s="1172" t="s">
        <v>3399</v>
      </c>
      <c r="AE209" s="345"/>
    </row>
    <row r="210" spans="1:31" s="1175" customFormat="1" ht="15.95" customHeight="1">
      <c r="A210" s="2348" t="s">
        <v>3454</v>
      </c>
      <c r="B210" s="2348"/>
      <c r="C210" s="2353" t="s">
        <v>5787</v>
      </c>
      <c r="D210" s="2353"/>
      <c r="E210" s="2353"/>
      <c r="F210" s="2353"/>
      <c r="G210" s="1173" t="s">
        <v>5705</v>
      </c>
      <c r="H210" s="1163">
        <v>69</v>
      </c>
      <c r="I210" s="1163">
        <v>55</v>
      </c>
      <c r="J210" s="1163">
        <v>1</v>
      </c>
      <c r="K210" s="1163">
        <v>0</v>
      </c>
      <c r="L210" s="1163">
        <v>1</v>
      </c>
      <c r="M210" s="1163">
        <v>1</v>
      </c>
      <c r="N210" s="1163">
        <v>1</v>
      </c>
      <c r="O210" s="1174"/>
      <c r="P210" s="1163">
        <v>6</v>
      </c>
      <c r="Q210" s="1163">
        <v>1</v>
      </c>
      <c r="R210" s="1163">
        <v>0</v>
      </c>
      <c r="S210" s="1163">
        <v>0</v>
      </c>
      <c r="T210" s="1163">
        <v>0</v>
      </c>
      <c r="U210" s="1163">
        <v>2</v>
      </c>
      <c r="V210" s="1163">
        <v>1</v>
      </c>
      <c r="W210" s="1163">
        <v>0</v>
      </c>
      <c r="X210" s="1163">
        <v>0</v>
      </c>
      <c r="Y210" s="1163">
        <v>0</v>
      </c>
      <c r="Z210" s="1163">
        <v>0</v>
      </c>
      <c r="AA210" s="1163">
        <v>0</v>
      </c>
      <c r="AB210" s="1163">
        <v>0</v>
      </c>
      <c r="AC210" s="1163">
        <v>0</v>
      </c>
      <c r="AD210" s="1163">
        <v>0</v>
      </c>
      <c r="AE210" s="1163"/>
    </row>
    <row r="211" spans="1:31" s="1175" customFormat="1" ht="15.95" customHeight="1">
      <c r="A211" s="2329"/>
      <c r="B211" s="2329"/>
      <c r="C211" s="2354"/>
      <c r="D211" s="2354"/>
      <c r="E211" s="2354"/>
      <c r="F211" s="2354"/>
      <c r="G211" s="1176" t="s">
        <v>5346</v>
      </c>
      <c r="H211" s="1163">
        <v>38</v>
      </c>
      <c r="I211" s="1163">
        <v>30</v>
      </c>
      <c r="J211" s="1163">
        <v>0</v>
      </c>
      <c r="K211" s="1163">
        <v>0</v>
      </c>
      <c r="L211" s="1163">
        <v>0</v>
      </c>
      <c r="M211" s="1163">
        <v>1</v>
      </c>
      <c r="N211" s="1163">
        <v>1</v>
      </c>
      <c r="O211" s="1174"/>
      <c r="P211" s="1163">
        <v>4</v>
      </c>
      <c r="Q211" s="1163">
        <v>1</v>
      </c>
      <c r="R211" s="1163">
        <v>0</v>
      </c>
      <c r="S211" s="1163">
        <v>0</v>
      </c>
      <c r="T211" s="1163">
        <v>0</v>
      </c>
      <c r="U211" s="1163">
        <v>0</v>
      </c>
      <c r="V211" s="1163">
        <v>1</v>
      </c>
      <c r="W211" s="1163">
        <v>0</v>
      </c>
      <c r="X211" s="1163">
        <v>0</v>
      </c>
      <c r="Y211" s="1163">
        <v>0</v>
      </c>
      <c r="Z211" s="1163">
        <v>0</v>
      </c>
      <c r="AA211" s="1163">
        <v>0</v>
      </c>
      <c r="AB211" s="1163">
        <v>0</v>
      </c>
      <c r="AC211" s="1163">
        <v>0</v>
      </c>
      <c r="AD211" s="1163">
        <v>0</v>
      </c>
      <c r="AE211" s="1163"/>
    </row>
    <row r="212" spans="1:31" s="1175" customFormat="1" ht="15.95" customHeight="1">
      <c r="A212" s="2329"/>
      <c r="B212" s="2329"/>
      <c r="C212" s="2354"/>
      <c r="D212" s="2354"/>
      <c r="E212" s="2354"/>
      <c r="F212" s="2354"/>
      <c r="G212" s="1176" t="s">
        <v>5344</v>
      </c>
      <c r="H212" s="1163">
        <v>31</v>
      </c>
      <c r="I212" s="1163">
        <v>25</v>
      </c>
      <c r="J212" s="1163">
        <v>1</v>
      </c>
      <c r="K212" s="1163">
        <v>0</v>
      </c>
      <c r="L212" s="1163">
        <v>1</v>
      </c>
      <c r="M212" s="1163">
        <v>0</v>
      </c>
      <c r="N212" s="1163">
        <v>0</v>
      </c>
      <c r="O212" s="1174"/>
      <c r="P212" s="1163">
        <v>2</v>
      </c>
      <c r="Q212" s="1163">
        <v>0</v>
      </c>
      <c r="R212" s="1163">
        <v>0</v>
      </c>
      <c r="S212" s="1163">
        <v>0</v>
      </c>
      <c r="T212" s="1163">
        <v>0</v>
      </c>
      <c r="U212" s="1163">
        <v>2</v>
      </c>
      <c r="V212" s="1163">
        <v>0</v>
      </c>
      <c r="W212" s="1163">
        <v>0</v>
      </c>
      <c r="X212" s="1163">
        <v>0</v>
      </c>
      <c r="Y212" s="1163">
        <v>0</v>
      </c>
      <c r="Z212" s="1163">
        <v>0</v>
      </c>
      <c r="AA212" s="1163">
        <v>0</v>
      </c>
      <c r="AB212" s="1163">
        <v>0</v>
      </c>
      <c r="AC212" s="1163">
        <v>0</v>
      </c>
      <c r="AD212" s="1163">
        <v>0</v>
      </c>
      <c r="AE212" s="1163"/>
    </row>
    <row r="213" spans="1:31" s="1175" customFormat="1" ht="15.95" customHeight="1">
      <c r="A213" s="2328" t="s">
        <v>3455</v>
      </c>
      <c r="B213" s="2328"/>
      <c r="C213" s="2330" t="s">
        <v>5788</v>
      </c>
      <c r="D213" s="2330"/>
      <c r="E213" s="2330"/>
      <c r="F213" s="2330"/>
      <c r="G213" s="1173" t="s">
        <v>5348</v>
      </c>
      <c r="H213" s="1163">
        <v>66</v>
      </c>
      <c r="I213" s="1163">
        <v>55</v>
      </c>
      <c r="J213" s="1163">
        <v>1</v>
      </c>
      <c r="K213" s="1163">
        <v>0</v>
      </c>
      <c r="L213" s="1163">
        <v>1</v>
      </c>
      <c r="M213" s="1163">
        <v>1</v>
      </c>
      <c r="N213" s="1163">
        <v>1</v>
      </c>
      <c r="O213" s="1174"/>
      <c r="P213" s="1163">
        <v>6</v>
      </c>
      <c r="Q213" s="1163">
        <v>1</v>
      </c>
      <c r="R213" s="1163">
        <v>0</v>
      </c>
      <c r="S213" s="1163">
        <v>0</v>
      </c>
      <c r="T213" s="1163">
        <v>0</v>
      </c>
      <c r="U213" s="1163">
        <v>0</v>
      </c>
      <c r="V213" s="1163">
        <v>0</v>
      </c>
      <c r="W213" s="1163">
        <v>0</v>
      </c>
      <c r="X213" s="1163">
        <v>0</v>
      </c>
      <c r="Y213" s="1163">
        <v>0</v>
      </c>
      <c r="Z213" s="1163">
        <v>0</v>
      </c>
      <c r="AA213" s="1163">
        <v>0</v>
      </c>
      <c r="AB213" s="1163">
        <v>0</v>
      </c>
      <c r="AC213" s="1163">
        <v>0</v>
      </c>
      <c r="AD213" s="1163">
        <v>0</v>
      </c>
      <c r="AE213" s="1163"/>
    </row>
    <row r="214" spans="1:31" s="1175" customFormat="1" ht="15.95" customHeight="1">
      <c r="A214" s="2329"/>
      <c r="B214" s="2329"/>
      <c r="C214" s="2331"/>
      <c r="D214" s="2331"/>
      <c r="E214" s="2331"/>
      <c r="F214" s="2331"/>
      <c r="G214" s="1176" t="s">
        <v>5346</v>
      </c>
      <c r="H214" s="1163">
        <v>37</v>
      </c>
      <c r="I214" s="1163">
        <v>30</v>
      </c>
      <c r="J214" s="1163">
        <v>0</v>
      </c>
      <c r="K214" s="1163">
        <v>0</v>
      </c>
      <c r="L214" s="1163">
        <v>0</v>
      </c>
      <c r="M214" s="1163">
        <v>1</v>
      </c>
      <c r="N214" s="1163">
        <v>1</v>
      </c>
      <c r="O214" s="1174"/>
      <c r="P214" s="1163">
        <v>4</v>
      </c>
      <c r="Q214" s="1163">
        <v>1</v>
      </c>
      <c r="R214" s="1163">
        <v>0</v>
      </c>
      <c r="S214" s="1163">
        <v>0</v>
      </c>
      <c r="T214" s="1163">
        <v>0</v>
      </c>
      <c r="U214" s="1163">
        <v>0</v>
      </c>
      <c r="V214" s="1163">
        <v>0</v>
      </c>
      <c r="W214" s="1163">
        <v>0</v>
      </c>
      <c r="X214" s="1163">
        <v>0</v>
      </c>
      <c r="Y214" s="1163">
        <v>0</v>
      </c>
      <c r="Z214" s="1163">
        <v>0</v>
      </c>
      <c r="AA214" s="1163">
        <v>0</v>
      </c>
      <c r="AB214" s="1163">
        <v>0</v>
      </c>
      <c r="AC214" s="1163">
        <v>0</v>
      </c>
      <c r="AD214" s="1163">
        <v>0</v>
      </c>
      <c r="AE214" s="1163"/>
    </row>
    <row r="215" spans="1:31" s="1175" customFormat="1" ht="15.95" customHeight="1">
      <c r="A215" s="2329"/>
      <c r="B215" s="2329"/>
      <c r="C215" s="2331"/>
      <c r="D215" s="2331"/>
      <c r="E215" s="2331"/>
      <c r="F215" s="2331"/>
      <c r="G215" s="1176" t="s">
        <v>5344</v>
      </c>
      <c r="H215" s="1163">
        <v>29</v>
      </c>
      <c r="I215" s="1163">
        <v>25</v>
      </c>
      <c r="J215" s="1163">
        <v>1</v>
      </c>
      <c r="K215" s="1163">
        <v>0</v>
      </c>
      <c r="L215" s="1163">
        <v>1</v>
      </c>
      <c r="M215" s="1163">
        <v>0</v>
      </c>
      <c r="N215" s="1163">
        <v>0</v>
      </c>
      <c r="O215" s="1174"/>
      <c r="P215" s="1163">
        <v>2</v>
      </c>
      <c r="Q215" s="1163">
        <v>0</v>
      </c>
      <c r="R215" s="1163">
        <v>0</v>
      </c>
      <c r="S215" s="1163">
        <v>0</v>
      </c>
      <c r="T215" s="1163">
        <v>0</v>
      </c>
      <c r="U215" s="1163">
        <v>0</v>
      </c>
      <c r="V215" s="1163">
        <v>0</v>
      </c>
      <c r="W215" s="1163">
        <v>0</v>
      </c>
      <c r="X215" s="1163">
        <v>0</v>
      </c>
      <c r="Y215" s="1163">
        <v>0</v>
      </c>
      <c r="Z215" s="1163">
        <v>0</v>
      </c>
      <c r="AA215" s="1163">
        <v>0</v>
      </c>
      <c r="AB215" s="1163">
        <v>0</v>
      </c>
      <c r="AC215" s="1163">
        <v>0</v>
      </c>
      <c r="AD215" s="1163">
        <v>0</v>
      </c>
      <c r="AE215" s="1163"/>
    </row>
    <row r="216" spans="1:31" s="1175" customFormat="1" ht="15.95" customHeight="1">
      <c r="A216" s="2328" t="s">
        <v>5789</v>
      </c>
      <c r="B216" s="2328"/>
      <c r="C216" s="2330" t="s">
        <v>5790</v>
      </c>
      <c r="D216" s="2330"/>
      <c r="E216" s="2330"/>
      <c r="F216" s="2330"/>
      <c r="G216" s="1173" t="s">
        <v>5348</v>
      </c>
      <c r="H216" s="1177">
        <v>3</v>
      </c>
      <c r="I216" s="1174">
        <v>0</v>
      </c>
      <c r="J216" s="1174">
        <v>0</v>
      </c>
      <c r="K216" s="1174">
        <v>0</v>
      </c>
      <c r="L216" s="1174">
        <v>0</v>
      </c>
      <c r="M216" s="1174">
        <v>0</v>
      </c>
      <c r="N216" s="1174">
        <v>0</v>
      </c>
      <c r="O216" s="1174"/>
      <c r="P216" s="1174">
        <v>0</v>
      </c>
      <c r="Q216" s="1174">
        <v>0</v>
      </c>
      <c r="R216" s="1174">
        <v>0</v>
      </c>
      <c r="S216" s="1174">
        <v>0</v>
      </c>
      <c r="T216" s="1174">
        <v>0</v>
      </c>
      <c r="U216" s="1174">
        <v>2</v>
      </c>
      <c r="V216" s="1174">
        <v>1</v>
      </c>
      <c r="W216" s="1174">
        <v>0</v>
      </c>
      <c r="X216" s="1174">
        <v>0</v>
      </c>
      <c r="Y216" s="1174">
        <v>0</v>
      </c>
      <c r="Z216" s="1174">
        <v>0</v>
      </c>
      <c r="AA216" s="1174">
        <v>0</v>
      </c>
      <c r="AB216" s="1174">
        <v>0</v>
      </c>
      <c r="AC216" s="1174">
        <v>0</v>
      </c>
      <c r="AD216" s="1174">
        <v>0</v>
      </c>
      <c r="AE216" s="1163"/>
    </row>
    <row r="217" spans="1:31" s="1175" customFormat="1" ht="15.95" customHeight="1">
      <c r="A217" s="2329"/>
      <c r="B217" s="2329"/>
      <c r="C217" s="2331"/>
      <c r="D217" s="2331"/>
      <c r="E217" s="2331"/>
      <c r="F217" s="2331"/>
      <c r="G217" s="1176" t="s">
        <v>5346</v>
      </c>
      <c r="H217" s="1177">
        <v>1</v>
      </c>
      <c r="I217" s="1174">
        <v>0</v>
      </c>
      <c r="J217" s="1174">
        <v>0</v>
      </c>
      <c r="K217" s="1174">
        <v>0</v>
      </c>
      <c r="L217" s="1174">
        <v>0</v>
      </c>
      <c r="M217" s="1174">
        <v>0</v>
      </c>
      <c r="N217" s="1174">
        <v>0</v>
      </c>
      <c r="O217" s="1174"/>
      <c r="P217" s="1174">
        <v>0</v>
      </c>
      <c r="Q217" s="1174">
        <v>0</v>
      </c>
      <c r="R217" s="1174">
        <v>0</v>
      </c>
      <c r="S217" s="1174">
        <v>0</v>
      </c>
      <c r="T217" s="1174">
        <v>0</v>
      </c>
      <c r="U217" s="1174">
        <v>0</v>
      </c>
      <c r="V217" s="1174">
        <v>1</v>
      </c>
      <c r="W217" s="1174">
        <v>0</v>
      </c>
      <c r="X217" s="1174">
        <v>0</v>
      </c>
      <c r="Y217" s="1174">
        <v>0</v>
      </c>
      <c r="Z217" s="1174">
        <v>0</v>
      </c>
      <c r="AA217" s="1174">
        <v>0</v>
      </c>
      <c r="AB217" s="1174">
        <v>0</v>
      </c>
      <c r="AC217" s="1174">
        <v>0</v>
      </c>
      <c r="AD217" s="1174">
        <v>0</v>
      </c>
      <c r="AE217" s="1163"/>
    </row>
    <row r="218" spans="1:31" s="1175" customFormat="1" ht="15.95" customHeight="1">
      <c r="A218" s="2329"/>
      <c r="B218" s="2329"/>
      <c r="C218" s="2331"/>
      <c r="D218" s="2331"/>
      <c r="E218" s="2331"/>
      <c r="F218" s="2331"/>
      <c r="G218" s="1176" t="s">
        <v>5344</v>
      </c>
      <c r="H218" s="1177">
        <v>2</v>
      </c>
      <c r="I218" s="1174">
        <v>0</v>
      </c>
      <c r="J218" s="1174">
        <v>0</v>
      </c>
      <c r="K218" s="1174">
        <v>0</v>
      </c>
      <c r="L218" s="1174">
        <v>0</v>
      </c>
      <c r="M218" s="1174">
        <v>0</v>
      </c>
      <c r="N218" s="1174">
        <v>0</v>
      </c>
      <c r="O218" s="1174"/>
      <c r="P218" s="1174">
        <v>0</v>
      </c>
      <c r="Q218" s="1174">
        <v>0</v>
      </c>
      <c r="R218" s="1174">
        <v>0</v>
      </c>
      <c r="S218" s="1174">
        <v>0</v>
      </c>
      <c r="T218" s="1174">
        <v>0</v>
      </c>
      <c r="U218" s="1174">
        <v>2</v>
      </c>
      <c r="V218" s="1174">
        <v>0</v>
      </c>
      <c r="W218" s="1174">
        <v>0</v>
      </c>
      <c r="X218" s="1174">
        <v>0</v>
      </c>
      <c r="Y218" s="1174">
        <v>0</v>
      </c>
      <c r="Z218" s="1174">
        <v>0</v>
      </c>
      <c r="AA218" s="1174">
        <v>0</v>
      </c>
      <c r="AB218" s="1174">
        <v>0</v>
      </c>
      <c r="AC218" s="1174">
        <v>0</v>
      </c>
      <c r="AD218" s="1174">
        <v>0</v>
      </c>
      <c r="AE218" s="1163"/>
    </row>
    <row r="219" spans="1:31" s="1175" customFormat="1" ht="15.95" customHeight="1">
      <c r="A219" s="2328" t="s">
        <v>3456</v>
      </c>
      <c r="B219" s="2328"/>
      <c r="C219" s="2330" t="s">
        <v>5359</v>
      </c>
      <c r="D219" s="2330"/>
      <c r="E219" s="2330"/>
      <c r="F219" s="2330"/>
      <c r="G219" s="1173" t="s">
        <v>5348</v>
      </c>
      <c r="H219" s="1177">
        <v>29</v>
      </c>
      <c r="I219" s="1174">
        <v>11</v>
      </c>
      <c r="J219" s="1174">
        <v>3</v>
      </c>
      <c r="K219" s="1174">
        <v>2</v>
      </c>
      <c r="L219" s="1174">
        <v>0</v>
      </c>
      <c r="M219" s="1174">
        <v>1</v>
      </c>
      <c r="N219" s="1174">
        <v>1</v>
      </c>
      <c r="O219" s="1174"/>
      <c r="P219" s="1174">
        <v>6</v>
      </c>
      <c r="Q219" s="1174">
        <v>3</v>
      </c>
      <c r="R219" s="1174">
        <v>2</v>
      </c>
      <c r="S219" s="1174">
        <v>0</v>
      </c>
      <c r="T219" s="1174">
        <v>0</v>
      </c>
      <c r="U219" s="1174">
        <v>0</v>
      </c>
      <c r="V219" s="1174">
        <v>0</v>
      </c>
      <c r="W219" s="1174">
        <v>0</v>
      </c>
      <c r="X219" s="1174">
        <v>0</v>
      </c>
      <c r="Y219" s="1174">
        <v>0</v>
      </c>
      <c r="Z219" s="1174">
        <v>0</v>
      </c>
      <c r="AA219" s="1174">
        <v>0</v>
      </c>
      <c r="AB219" s="1174">
        <v>0</v>
      </c>
      <c r="AC219" s="1174">
        <v>0</v>
      </c>
      <c r="AD219" s="1174">
        <v>0</v>
      </c>
      <c r="AE219" s="1163"/>
    </row>
    <row r="220" spans="1:31" s="1175" customFormat="1" ht="15.95" customHeight="1">
      <c r="A220" s="2329"/>
      <c r="B220" s="2329"/>
      <c r="C220" s="2331"/>
      <c r="D220" s="2331"/>
      <c r="E220" s="2331"/>
      <c r="F220" s="2331"/>
      <c r="G220" s="1176" t="s">
        <v>5346</v>
      </c>
      <c r="H220" s="1177">
        <v>12</v>
      </c>
      <c r="I220" s="1174">
        <v>3</v>
      </c>
      <c r="J220" s="1174">
        <v>2</v>
      </c>
      <c r="K220" s="1174">
        <v>1</v>
      </c>
      <c r="L220" s="1174">
        <v>0</v>
      </c>
      <c r="M220" s="1174">
        <v>1</v>
      </c>
      <c r="N220" s="1174">
        <v>0</v>
      </c>
      <c r="O220" s="1174"/>
      <c r="P220" s="1174">
        <v>3</v>
      </c>
      <c r="Q220" s="1174">
        <v>1</v>
      </c>
      <c r="R220" s="1174">
        <v>1</v>
      </c>
      <c r="S220" s="1174">
        <v>0</v>
      </c>
      <c r="T220" s="1174">
        <v>0</v>
      </c>
      <c r="U220" s="1174">
        <v>0</v>
      </c>
      <c r="V220" s="1174">
        <v>0</v>
      </c>
      <c r="W220" s="1174">
        <v>0</v>
      </c>
      <c r="X220" s="1174">
        <v>0</v>
      </c>
      <c r="Y220" s="1174">
        <v>0</v>
      </c>
      <c r="Z220" s="1174">
        <v>0</v>
      </c>
      <c r="AA220" s="1174">
        <v>0</v>
      </c>
      <c r="AB220" s="1174">
        <v>0</v>
      </c>
      <c r="AC220" s="1174">
        <v>0</v>
      </c>
      <c r="AD220" s="1174">
        <v>0</v>
      </c>
      <c r="AE220" s="1163"/>
    </row>
    <row r="221" spans="1:31" s="1175" customFormat="1" ht="15.95" customHeight="1">
      <c r="A221" s="2329"/>
      <c r="B221" s="2329"/>
      <c r="C221" s="2331"/>
      <c r="D221" s="2331"/>
      <c r="E221" s="2331"/>
      <c r="F221" s="2331"/>
      <c r="G221" s="1176" t="s">
        <v>5344</v>
      </c>
      <c r="H221" s="1177">
        <v>17</v>
      </c>
      <c r="I221" s="1174">
        <v>8</v>
      </c>
      <c r="J221" s="1174">
        <v>1</v>
      </c>
      <c r="K221" s="1174">
        <v>1</v>
      </c>
      <c r="L221" s="1174">
        <v>0</v>
      </c>
      <c r="M221" s="1174">
        <v>0</v>
      </c>
      <c r="N221" s="1174">
        <v>1</v>
      </c>
      <c r="O221" s="1174"/>
      <c r="P221" s="1174">
        <v>3</v>
      </c>
      <c r="Q221" s="1174">
        <v>2</v>
      </c>
      <c r="R221" s="1174">
        <v>1</v>
      </c>
      <c r="S221" s="1174">
        <v>0</v>
      </c>
      <c r="T221" s="1174">
        <v>0</v>
      </c>
      <c r="U221" s="1174">
        <v>0</v>
      </c>
      <c r="V221" s="1174">
        <v>0</v>
      </c>
      <c r="W221" s="1174">
        <v>0</v>
      </c>
      <c r="X221" s="1174">
        <v>0</v>
      </c>
      <c r="Y221" s="1174">
        <v>0</v>
      </c>
      <c r="Z221" s="1174">
        <v>0</v>
      </c>
      <c r="AA221" s="1174">
        <v>0</v>
      </c>
      <c r="AB221" s="1174">
        <v>0</v>
      </c>
      <c r="AC221" s="1174">
        <v>0</v>
      </c>
      <c r="AD221" s="1174">
        <v>0</v>
      </c>
      <c r="AE221" s="1163"/>
    </row>
    <row r="222" spans="1:31" s="1175" customFormat="1" ht="15.95" customHeight="1">
      <c r="A222" s="2328" t="s">
        <v>3457</v>
      </c>
      <c r="B222" s="2328"/>
      <c r="C222" s="2330" t="s">
        <v>5791</v>
      </c>
      <c r="D222" s="2330"/>
      <c r="E222" s="2330"/>
      <c r="F222" s="2330"/>
      <c r="G222" s="1173" t="s">
        <v>5348</v>
      </c>
      <c r="H222" s="1177">
        <v>23</v>
      </c>
      <c r="I222" s="1174">
        <v>8</v>
      </c>
      <c r="J222" s="1174">
        <v>2</v>
      </c>
      <c r="K222" s="1174">
        <v>1</v>
      </c>
      <c r="L222" s="1174">
        <v>0</v>
      </c>
      <c r="M222" s="1174">
        <v>1</v>
      </c>
      <c r="N222" s="1174">
        <v>1</v>
      </c>
      <c r="O222" s="1174"/>
      <c r="P222" s="1174">
        <v>6</v>
      </c>
      <c r="Q222" s="1174">
        <v>2</v>
      </c>
      <c r="R222" s="1174">
        <v>2</v>
      </c>
      <c r="S222" s="1174">
        <v>0</v>
      </c>
      <c r="T222" s="1174">
        <v>0</v>
      </c>
      <c r="U222" s="1174">
        <v>0</v>
      </c>
      <c r="V222" s="1174">
        <v>0</v>
      </c>
      <c r="W222" s="1174">
        <v>0</v>
      </c>
      <c r="X222" s="1174">
        <v>0</v>
      </c>
      <c r="Y222" s="1174">
        <v>0</v>
      </c>
      <c r="Z222" s="1174">
        <v>0</v>
      </c>
      <c r="AA222" s="1174">
        <v>0</v>
      </c>
      <c r="AB222" s="1174">
        <v>0</v>
      </c>
      <c r="AC222" s="1174">
        <v>0</v>
      </c>
      <c r="AD222" s="1174">
        <v>0</v>
      </c>
      <c r="AE222" s="1163"/>
    </row>
    <row r="223" spans="1:31" s="1175" customFormat="1" ht="15.95" customHeight="1">
      <c r="A223" s="2329"/>
      <c r="B223" s="2329"/>
      <c r="C223" s="2331"/>
      <c r="D223" s="2331"/>
      <c r="E223" s="2331"/>
      <c r="F223" s="2331"/>
      <c r="G223" s="1176" t="s">
        <v>5346</v>
      </c>
      <c r="H223" s="1177">
        <v>10</v>
      </c>
      <c r="I223" s="1174">
        <v>2</v>
      </c>
      <c r="J223" s="1174">
        <v>2</v>
      </c>
      <c r="K223" s="1174">
        <v>0</v>
      </c>
      <c r="L223" s="1174">
        <v>0</v>
      </c>
      <c r="M223" s="1174">
        <v>1</v>
      </c>
      <c r="N223" s="1174">
        <v>0</v>
      </c>
      <c r="O223" s="1174"/>
      <c r="P223" s="1174">
        <v>3</v>
      </c>
      <c r="Q223" s="1174">
        <v>1</v>
      </c>
      <c r="R223" s="1174">
        <v>1</v>
      </c>
      <c r="S223" s="1174">
        <v>0</v>
      </c>
      <c r="T223" s="1174">
        <v>0</v>
      </c>
      <c r="U223" s="1174">
        <v>0</v>
      </c>
      <c r="V223" s="1174">
        <v>0</v>
      </c>
      <c r="W223" s="1174">
        <v>0</v>
      </c>
      <c r="X223" s="1174">
        <v>0</v>
      </c>
      <c r="Y223" s="1174">
        <v>0</v>
      </c>
      <c r="Z223" s="1174">
        <v>0</v>
      </c>
      <c r="AA223" s="1174">
        <v>0</v>
      </c>
      <c r="AB223" s="1174">
        <v>0</v>
      </c>
      <c r="AC223" s="1174">
        <v>0</v>
      </c>
      <c r="AD223" s="1174">
        <v>0</v>
      </c>
      <c r="AE223" s="1163"/>
    </row>
    <row r="224" spans="1:31" s="1175" customFormat="1" ht="15.95" customHeight="1">
      <c r="A224" s="2329"/>
      <c r="B224" s="2329"/>
      <c r="C224" s="2331"/>
      <c r="D224" s="2331"/>
      <c r="E224" s="2331"/>
      <c r="F224" s="2331"/>
      <c r="G224" s="1176" t="s">
        <v>5344</v>
      </c>
      <c r="H224" s="1177">
        <v>13</v>
      </c>
      <c r="I224" s="1174">
        <v>6</v>
      </c>
      <c r="J224" s="1174">
        <v>0</v>
      </c>
      <c r="K224" s="1174">
        <v>1</v>
      </c>
      <c r="L224" s="1174">
        <v>0</v>
      </c>
      <c r="M224" s="1174">
        <v>0</v>
      </c>
      <c r="N224" s="1174">
        <v>1</v>
      </c>
      <c r="O224" s="1174"/>
      <c r="P224" s="1174">
        <v>3</v>
      </c>
      <c r="Q224" s="1174">
        <v>1</v>
      </c>
      <c r="R224" s="1174">
        <v>1</v>
      </c>
      <c r="S224" s="1174">
        <v>0</v>
      </c>
      <c r="T224" s="1174">
        <v>0</v>
      </c>
      <c r="U224" s="1174">
        <v>0</v>
      </c>
      <c r="V224" s="1174">
        <v>0</v>
      </c>
      <c r="W224" s="1174">
        <v>0</v>
      </c>
      <c r="X224" s="1174">
        <v>0</v>
      </c>
      <c r="Y224" s="1174">
        <v>0</v>
      </c>
      <c r="Z224" s="1174">
        <v>0</v>
      </c>
      <c r="AA224" s="1174">
        <v>0</v>
      </c>
      <c r="AB224" s="1174">
        <v>0</v>
      </c>
      <c r="AC224" s="1174">
        <v>0</v>
      </c>
      <c r="AD224" s="1174">
        <v>0</v>
      </c>
      <c r="AE224" s="1163"/>
    </row>
    <row r="225" spans="1:31" s="1175" customFormat="1" ht="15.95" customHeight="1">
      <c r="A225" s="2328" t="s">
        <v>5792</v>
      </c>
      <c r="B225" s="2328"/>
      <c r="C225" s="2330" t="s">
        <v>5793</v>
      </c>
      <c r="D225" s="2330"/>
      <c r="E225" s="2330"/>
      <c r="F225" s="2330"/>
      <c r="G225" s="1173" t="s">
        <v>5348</v>
      </c>
      <c r="H225" s="1163">
        <v>6</v>
      </c>
      <c r="I225" s="1163">
        <v>3</v>
      </c>
      <c r="J225" s="1163">
        <v>1</v>
      </c>
      <c r="K225" s="1163">
        <v>1</v>
      </c>
      <c r="L225" s="1163">
        <v>0</v>
      </c>
      <c r="M225" s="1163">
        <v>0</v>
      </c>
      <c r="N225" s="1163">
        <v>0</v>
      </c>
      <c r="O225" s="1174"/>
      <c r="P225" s="1163">
        <v>0</v>
      </c>
      <c r="Q225" s="1163">
        <v>1</v>
      </c>
      <c r="R225" s="1163">
        <v>0</v>
      </c>
      <c r="S225" s="1163">
        <v>0</v>
      </c>
      <c r="T225" s="1163">
        <v>0</v>
      </c>
      <c r="U225" s="1163">
        <v>0</v>
      </c>
      <c r="V225" s="1163">
        <v>0</v>
      </c>
      <c r="W225" s="1163">
        <v>0</v>
      </c>
      <c r="X225" s="1163">
        <v>0</v>
      </c>
      <c r="Y225" s="1163">
        <v>0</v>
      </c>
      <c r="Z225" s="1163">
        <v>0</v>
      </c>
      <c r="AA225" s="1163">
        <v>0</v>
      </c>
      <c r="AB225" s="1163">
        <v>0</v>
      </c>
      <c r="AC225" s="1163">
        <v>0</v>
      </c>
      <c r="AD225" s="1163">
        <v>0</v>
      </c>
      <c r="AE225" s="1163"/>
    </row>
    <row r="226" spans="1:31" s="1175" customFormat="1" ht="15.95" customHeight="1">
      <c r="A226" s="2329"/>
      <c r="B226" s="2329"/>
      <c r="C226" s="2331"/>
      <c r="D226" s="2331"/>
      <c r="E226" s="2331"/>
      <c r="F226" s="2331"/>
      <c r="G226" s="1176" t="s">
        <v>5346</v>
      </c>
      <c r="H226" s="1163">
        <v>2</v>
      </c>
      <c r="I226" s="1163">
        <v>1</v>
      </c>
      <c r="J226" s="1163">
        <v>0</v>
      </c>
      <c r="K226" s="1163">
        <v>1</v>
      </c>
      <c r="L226" s="1163">
        <v>0</v>
      </c>
      <c r="M226" s="1163">
        <v>0</v>
      </c>
      <c r="N226" s="1163">
        <v>0</v>
      </c>
      <c r="O226" s="1174"/>
      <c r="P226" s="1163">
        <v>0</v>
      </c>
      <c r="Q226" s="1163">
        <v>0</v>
      </c>
      <c r="R226" s="1163">
        <v>0</v>
      </c>
      <c r="S226" s="1163">
        <v>0</v>
      </c>
      <c r="T226" s="1163">
        <v>0</v>
      </c>
      <c r="U226" s="1163">
        <v>0</v>
      </c>
      <c r="V226" s="1163">
        <v>0</v>
      </c>
      <c r="W226" s="1163">
        <v>0</v>
      </c>
      <c r="X226" s="1163">
        <v>0</v>
      </c>
      <c r="Y226" s="1163">
        <v>0</v>
      </c>
      <c r="Z226" s="1163">
        <v>0</v>
      </c>
      <c r="AA226" s="1163">
        <v>0</v>
      </c>
      <c r="AB226" s="1163">
        <v>0</v>
      </c>
      <c r="AC226" s="1163">
        <v>0</v>
      </c>
      <c r="AD226" s="1163">
        <v>0</v>
      </c>
      <c r="AE226" s="1163"/>
    </row>
    <row r="227" spans="1:31" s="1175" customFormat="1" ht="15.95" customHeight="1">
      <c r="A227" s="2329"/>
      <c r="B227" s="2329"/>
      <c r="C227" s="2331"/>
      <c r="D227" s="2331"/>
      <c r="E227" s="2331"/>
      <c r="F227" s="2331"/>
      <c r="G227" s="1176" t="s">
        <v>5344</v>
      </c>
      <c r="H227" s="1163">
        <v>4</v>
      </c>
      <c r="I227" s="1163">
        <v>2</v>
      </c>
      <c r="J227" s="1163">
        <v>1</v>
      </c>
      <c r="K227" s="1163">
        <v>0</v>
      </c>
      <c r="L227" s="1163">
        <v>0</v>
      </c>
      <c r="M227" s="1163">
        <v>0</v>
      </c>
      <c r="N227" s="1163">
        <v>0</v>
      </c>
      <c r="O227" s="1174"/>
      <c r="P227" s="1163">
        <v>0</v>
      </c>
      <c r="Q227" s="1163">
        <v>1</v>
      </c>
      <c r="R227" s="1163">
        <v>0</v>
      </c>
      <c r="S227" s="1163">
        <v>0</v>
      </c>
      <c r="T227" s="1163">
        <v>0</v>
      </c>
      <c r="U227" s="1163">
        <v>0</v>
      </c>
      <c r="V227" s="1163">
        <v>0</v>
      </c>
      <c r="W227" s="1163">
        <v>0</v>
      </c>
      <c r="X227" s="1163">
        <v>0</v>
      </c>
      <c r="Y227" s="1163">
        <v>0</v>
      </c>
      <c r="Z227" s="1163">
        <v>0</v>
      </c>
      <c r="AA227" s="1163">
        <v>0</v>
      </c>
      <c r="AB227" s="1163">
        <v>0</v>
      </c>
      <c r="AC227" s="1163">
        <v>0</v>
      </c>
      <c r="AD227" s="1163">
        <v>0</v>
      </c>
      <c r="AE227" s="1163"/>
    </row>
    <row r="228" spans="1:31" s="1175" customFormat="1" ht="15.95" customHeight="1">
      <c r="A228" s="2328" t="s">
        <v>3458</v>
      </c>
      <c r="B228" s="2328"/>
      <c r="C228" s="2330" t="s">
        <v>5360</v>
      </c>
      <c r="D228" s="2330"/>
      <c r="E228" s="2330"/>
      <c r="F228" s="2330"/>
      <c r="G228" s="1173" t="s">
        <v>5348</v>
      </c>
      <c r="H228" s="1177">
        <v>18</v>
      </c>
      <c r="I228" s="1174">
        <v>10</v>
      </c>
      <c r="J228" s="1174">
        <v>0</v>
      </c>
      <c r="K228" s="1174">
        <v>1</v>
      </c>
      <c r="L228" s="1174">
        <v>1</v>
      </c>
      <c r="M228" s="1174">
        <v>0</v>
      </c>
      <c r="N228" s="1174">
        <v>0</v>
      </c>
      <c r="O228" s="1174"/>
      <c r="P228" s="1174">
        <v>3</v>
      </c>
      <c r="Q228" s="1174">
        <v>0</v>
      </c>
      <c r="R228" s="1174">
        <v>2</v>
      </c>
      <c r="S228" s="1174">
        <v>0</v>
      </c>
      <c r="T228" s="1174">
        <v>1</v>
      </c>
      <c r="U228" s="1174">
        <v>0</v>
      </c>
      <c r="V228" s="1174">
        <v>0</v>
      </c>
      <c r="W228" s="1174">
        <v>0</v>
      </c>
      <c r="X228" s="1174">
        <v>0</v>
      </c>
      <c r="Y228" s="1174">
        <v>0</v>
      </c>
      <c r="Z228" s="1174">
        <v>0</v>
      </c>
      <c r="AA228" s="1174">
        <v>0</v>
      </c>
      <c r="AB228" s="1174">
        <v>0</v>
      </c>
      <c r="AC228" s="1174">
        <v>0</v>
      </c>
      <c r="AD228" s="1174">
        <v>0</v>
      </c>
      <c r="AE228" s="1163"/>
    </row>
    <row r="229" spans="1:31" s="1175" customFormat="1" ht="15.95" customHeight="1">
      <c r="A229" s="2329"/>
      <c r="B229" s="2329"/>
      <c r="C229" s="2331"/>
      <c r="D229" s="2331"/>
      <c r="E229" s="2331"/>
      <c r="F229" s="2331"/>
      <c r="G229" s="1176" t="s">
        <v>5346</v>
      </c>
      <c r="H229" s="1177">
        <v>8</v>
      </c>
      <c r="I229" s="1174">
        <v>3</v>
      </c>
      <c r="J229" s="1174">
        <v>0</v>
      </c>
      <c r="K229" s="1174">
        <v>0</v>
      </c>
      <c r="L229" s="1174">
        <v>1</v>
      </c>
      <c r="M229" s="1174">
        <v>0</v>
      </c>
      <c r="N229" s="1174">
        <v>0</v>
      </c>
      <c r="O229" s="1174"/>
      <c r="P229" s="1174">
        <v>3</v>
      </c>
      <c r="Q229" s="1174">
        <v>0</v>
      </c>
      <c r="R229" s="1174">
        <v>1</v>
      </c>
      <c r="S229" s="1174">
        <v>0</v>
      </c>
      <c r="T229" s="1174">
        <v>0</v>
      </c>
      <c r="U229" s="1174">
        <v>0</v>
      </c>
      <c r="V229" s="1174">
        <v>0</v>
      </c>
      <c r="W229" s="1174">
        <v>0</v>
      </c>
      <c r="X229" s="1174">
        <v>0</v>
      </c>
      <c r="Y229" s="1174">
        <v>0</v>
      </c>
      <c r="Z229" s="1174">
        <v>0</v>
      </c>
      <c r="AA229" s="1174">
        <v>0</v>
      </c>
      <c r="AB229" s="1174">
        <v>0</v>
      </c>
      <c r="AC229" s="1174">
        <v>0</v>
      </c>
      <c r="AD229" s="1174">
        <v>0</v>
      </c>
      <c r="AE229" s="1163"/>
    </row>
    <row r="230" spans="1:31" s="1175" customFormat="1" ht="15.95" customHeight="1">
      <c r="A230" s="2329"/>
      <c r="B230" s="2329"/>
      <c r="C230" s="2331"/>
      <c r="D230" s="2331"/>
      <c r="E230" s="2331"/>
      <c r="F230" s="2331"/>
      <c r="G230" s="1176" t="s">
        <v>5344</v>
      </c>
      <c r="H230" s="1177">
        <v>10</v>
      </c>
      <c r="I230" s="1174">
        <v>7</v>
      </c>
      <c r="J230" s="1174">
        <v>0</v>
      </c>
      <c r="K230" s="1174">
        <v>1</v>
      </c>
      <c r="L230" s="1174">
        <v>0</v>
      </c>
      <c r="M230" s="1174">
        <v>0</v>
      </c>
      <c r="N230" s="1174">
        <v>0</v>
      </c>
      <c r="O230" s="1174"/>
      <c r="P230" s="1174">
        <v>0</v>
      </c>
      <c r="Q230" s="1174">
        <v>0</v>
      </c>
      <c r="R230" s="1174">
        <v>1</v>
      </c>
      <c r="S230" s="1174">
        <v>0</v>
      </c>
      <c r="T230" s="1174">
        <v>1</v>
      </c>
      <c r="U230" s="1174">
        <v>0</v>
      </c>
      <c r="V230" s="1174">
        <v>0</v>
      </c>
      <c r="W230" s="1174">
        <v>0</v>
      </c>
      <c r="X230" s="1174">
        <v>0</v>
      </c>
      <c r="Y230" s="1174">
        <v>0</v>
      </c>
      <c r="Z230" s="1174">
        <v>0</v>
      </c>
      <c r="AA230" s="1174">
        <v>0</v>
      </c>
      <c r="AB230" s="1174">
        <v>0</v>
      </c>
      <c r="AC230" s="1174">
        <v>0</v>
      </c>
      <c r="AD230" s="1174">
        <v>0</v>
      </c>
      <c r="AE230" s="1163"/>
    </row>
    <row r="231" spans="1:31" s="1175" customFormat="1" ht="15.95" customHeight="1">
      <c r="A231" s="2328" t="s">
        <v>797</v>
      </c>
      <c r="B231" s="2328"/>
      <c r="C231" s="2330" t="s">
        <v>5794</v>
      </c>
      <c r="D231" s="2330"/>
      <c r="E231" s="2330"/>
      <c r="F231" s="2330"/>
      <c r="G231" s="1173" t="s">
        <v>5348</v>
      </c>
      <c r="H231" s="1177">
        <v>7</v>
      </c>
      <c r="I231" s="1174">
        <v>2</v>
      </c>
      <c r="J231" s="1174">
        <v>0</v>
      </c>
      <c r="K231" s="1174">
        <v>0</v>
      </c>
      <c r="L231" s="1174">
        <v>1</v>
      </c>
      <c r="M231" s="1174">
        <v>0</v>
      </c>
      <c r="N231" s="1174">
        <v>0</v>
      </c>
      <c r="O231" s="1174"/>
      <c r="P231" s="1174">
        <v>3</v>
      </c>
      <c r="Q231" s="1174">
        <v>0</v>
      </c>
      <c r="R231" s="1174">
        <v>0</v>
      </c>
      <c r="S231" s="1174">
        <v>0</v>
      </c>
      <c r="T231" s="1174">
        <v>1</v>
      </c>
      <c r="U231" s="1174">
        <v>0</v>
      </c>
      <c r="V231" s="1174">
        <v>0</v>
      </c>
      <c r="W231" s="1174">
        <v>0</v>
      </c>
      <c r="X231" s="1174">
        <v>0</v>
      </c>
      <c r="Y231" s="1174">
        <v>0</v>
      </c>
      <c r="Z231" s="1174">
        <v>0</v>
      </c>
      <c r="AA231" s="1174">
        <v>0</v>
      </c>
      <c r="AB231" s="1174">
        <v>0</v>
      </c>
      <c r="AC231" s="1174">
        <v>0</v>
      </c>
      <c r="AD231" s="1174">
        <v>0</v>
      </c>
      <c r="AE231" s="1163"/>
    </row>
    <row r="232" spans="1:31" s="1175" customFormat="1" ht="15.95" customHeight="1">
      <c r="A232" s="2329"/>
      <c r="B232" s="2329"/>
      <c r="C232" s="2331"/>
      <c r="D232" s="2331"/>
      <c r="E232" s="2331"/>
      <c r="F232" s="2331"/>
      <c r="G232" s="1176" t="s">
        <v>5346</v>
      </c>
      <c r="H232" s="1177">
        <v>4</v>
      </c>
      <c r="I232" s="1174">
        <v>0</v>
      </c>
      <c r="J232" s="1174">
        <v>0</v>
      </c>
      <c r="K232" s="1174">
        <v>0</v>
      </c>
      <c r="L232" s="1174">
        <v>1</v>
      </c>
      <c r="M232" s="1174">
        <v>0</v>
      </c>
      <c r="N232" s="1174">
        <v>0</v>
      </c>
      <c r="O232" s="1174"/>
      <c r="P232" s="1174">
        <v>3</v>
      </c>
      <c r="Q232" s="1174">
        <v>0</v>
      </c>
      <c r="R232" s="1174">
        <v>0</v>
      </c>
      <c r="S232" s="1174">
        <v>0</v>
      </c>
      <c r="T232" s="1174">
        <v>0</v>
      </c>
      <c r="U232" s="1174">
        <v>0</v>
      </c>
      <c r="V232" s="1174">
        <v>0</v>
      </c>
      <c r="W232" s="1174">
        <v>0</v>
      </c>
      <c r="X232" s="1174">
        <v>0</v>
      </c>
      <c r="Y232" s="1174">
        <v>0</v>
      </c>
      <c r="Z232" s="1174">
        <v>0</v>
      </c>
      <c r="AA232" s="1174">
        <v>0</v>
      </c>
      <c r="AB232" s="1174">
        <v>0</v>
      </c>
      <c r="AC232" s="1174">
        <v>0</v>
      </c>
      <c r="AD232" s="1174">
        <v>0</v>
      </c>
      <c r="AE232" s="1163"/>
    </row>
    <row r="233" spans="1:31" s="1175" customFormat="1" ht="15.95" customHeight="1">
      <c r="A233" s="2329"/>
      <c r="B233" s="2329"/>
      <c r="C233" s="2331"/>
      <c r="D233" s="2331"/>
      <c r="E233" s="2331"/>
      <c r="F233" s="2331"/>
      <c r="G233" s="1176" t="s">
        <v>5344</v>
      </c>
      <c r="H233" s="1177">
        <v>3</v>
      </c>
      <c r="I233" s="1174">
        <v>2</v>
      </c>
      <c r="J233" s="1174">
        <v>0</v>
      </c>
      <c r="K233" s="1174">
        <v>0</v>
      </c>
      <c r="L233" s="1174">
        <v>0</v>
      </c>
      <c r="M233" s="1174">
        <v>0</v>
      </c>
      <c r="N233" s="1174">
        <v>0</v>
      </c>
      <c r="O233" s="1174"/>
      <c r="P233" s="1174">
        <v>0</v>
      </c>
      <c r="Q233" s="1174">
        <v>0</v>
      </c>
      <c r="R233" s="1174">
        <v>0</v>
      </c>
      <c r="S233" s="1174">
        <v>0</v>
      </c>
      <c r="T233" s="1174">
        <v>1</v>
      </c>
      <c r="U233" s="1174">
        <v>0</v>
      </c>
      <c r="V233" s="1174">
        <v>0</v>
      </c>
      <c r="W233" s="1174">
        <v>0</v>
      </c>
      <c r="X233" s="1174">
        <v>0</v>
      </c>
      <c r="Y233" s="1174">
        <v>0</v>
      </c>
      <c r="Z233" s="1174">
        <v>0</v>
      </c>
      <c r="AA233" s="1174">
        <v>0</v>
      </c>
      <c r="AB233" s="1174">
        <v>0</v>
      </c>
      <c r="AC233" s="1174">
        <v>0</v>
      </c>
      <c r="AD233" s="1174">
        <v>0</v>
      </c>
      <c r="AE233" s="1163"/>
    </row>
    <row r="234" spans="1:31" s="1175" customFormat="1" ht="15.95" customHeight="1">
      <c r="A234" s="2328" t="s">
        <v>3459</v>
      </c>
      <c r="B234" s="2328"/>
      <c r="C234" s="2330" t="s">
        <v>5795</v>
      </c>
      <c r="D234" s="2330"/>
      <c r="E234" s="2330"/>
      <c r="F234" s="2330"/>
      <c r="G234" s="1173" t="s">
        <v>5348</v>
      </c>
      <c r="H234" s="1163">
        <v>4</v>
      </c>
      <c r="I234" s="1163">
        <v>2</v>
      </c>
      <c r="J234" s="1163">
        <v>0</v>
      </c>
      <c r="K234" s="1163">
        <v>0</v>
      </c>
      <c r="L234" s="1163">
        <v>0</v>
      </c>
      <c r="M234" s="1163">
        <v>0</v>
      </c>
      <c r="N234" s="1163">
        <v>0</v>
      </c>
      <c r="O234" s="1174"/>
      <c r="P234" s="1163">
        <v>0</v>
      </c>
      <c r="Q234" s="1163">
        <v>0</v>
      </c>
      <c r="R234" s="1163">
        <v>2</v>
      </c>
      <c r="S234" s="1163">
        <v>0</v>
      </c>
      <c r="T234" s="1163">
        <v>0</v>
      </c>
      <c r="U234" s="1163">
        <v>0</v>
      </c>
      <c r="V234" s="1163">
        <v>0</v>
      </c>
      <c r="W234" s="1163">
        <v>0</v>
      </c>
      <c r="X234" s="1163">
        <v>0</v>
      </c>
      <c r="Y234" s="1163">
        <v>0</v>
      </c>
      <c r="Z234" s="1163">
        <v>0</v>
      </c>
      <c r="AA234" s="1163">
        <v>0</v>
      </c>
      <c r="AB234" s="1163">
        <v>0</v>
      </c>
      <c r="AC234" s="1163">
        <v>0</v>
      </c>
      <c r="AD234" s="1163">
        <v>0</v>
      </c>
      <c r="AE234" s="1163"/>
    </row>
    <row r="235" spans="1:31" s="1175" customFormat="1" ht="15.95" customHeight="1">
      <c r="A235" s="2329"/>
      <c r="B235" s="2329"/>
      <c r="C235" s="2331"/>
      <c r="D235" s="2331"/>
      <c r="E235" s="2331"/>
      <c r="F235" s="2331"/>
      <c r="G235" s="1176" t="s">
        <v>5346</v>
      </c>
      <c r="H235" s="1163">
        <v>1</v>
      </c>
      <c r="I235" s="1163">
        <v>0</v>
      </c>
      <c r="J235" s="1163">
        <v>0</v>
      </c>
      <c r="K235" s="1163">
        <v>0</v>
      </c>
      <c r="L235" s="1163">
        <v>0</v>
      </c>
      <c r="M235" s="1163">
        <v>0</v>
      </c>
      <c r="N235" s="1163">
        <v>0</v>
      </c>
      <c r="O235" s="1174"/>
      <c r="P235" s="1163">
        <v>0</v>
      </c>
      <c r="Q235" s="1163">
        <v>0</v>
      </c>
      <c r="R235" s="1163">
        <v>1</v>
      </c>
      <c r="S235" s="1163">
        <v>0</v>
      </c>
      <c r="T235" s="1163">
        <v>0</v>
      </c>
      <c r="U235" s="1163">
        <v>0</v>
      </c>
      <c r="V235" s="1163">
        <v>0</v>
      </c>
      <c r="W235" s="1163">
        <v>0</v>
      </c>
      <c r="X235" s="1163">
        <v>0</v>
      </c>
      <c r="Y235" s="1163">
        <v>0</v>
      </c>
      <c r="Z235" s="1163">
        <v>0</v>
      </c>
      <c r="AA235" s="1163">
        <v>0</v>
      </c>
      <c r="AB235" s="1163">
        <v>0</v>
      </c>
      <c r="AC235" s="1163">
        <v>0</v>
      </c>
      <c r="AD235" s="1163">
        <v>0</v>
      </c>
      <c r="AE235" s="1163"/>
    </row>
    <row r="236" spans="1:31" s="1175" customFormat="1" ht="32.1" customHeight="1">
      <c r="A236" s="2329"/>
      <c r="B236" s="2329"/>
      <c r="C236" s="2331"/>
      <c r="D236" s="2331"/>
      <c r="E236" s="2331"/>
      <c r="F236" s="2331"/>
      <c r="G236" s="1176" t="s">
        <v>5344</v>
      </c>
      <c r="H236" s="1163">
        <v>3</v>
      </c>
      <c r="I236" s="1163">
        <v>2</v>
      </c>
      <c r="J236" s="1163">
        <v>0</v>
      </c>
      <c r="K236" s="1163">
        <v>0</v>
      </c>
      <c r="L236" s="1163">
        <v>0</v>
      </c>
      <c r="M236" s="1163">
        <v>0</v>
      </c>
      <c r="N236" s="1163">
        <v>0</v>
      </c>
      <c r="O236" s="1174"/>
      <c r="P236" s="1163">
        <v>0</v>
      </c>
      <c r="Q236" s="1163">
        <v>0</v>
      </c>
      <c r="R236" s="1163">
        <v>1</v>
      </c>
      <c r="S236" s="1163">
        <v>0</v>
      </c>
      <c r="T236" s="1163">
        <v>0</v>
      </c>
      <c r="U236" s="1163">
        <v>0</v>
      </c>
      <c r="V236" s="1163">
        <v>0</v>
      </c>
      <c r="W236" s="1163">
        <v>0</v>
      </c>
      <c r="X236" s="1163">
        <v>0</v>
      </c>
      <c r="Y236" s="1163">
        <v>0</v>
      </c>
      <c r="Z236" s="1163">
        <v>0</v>
      </c>
      <c r="AA236" s="1163">
        <v>0</v>
      </c>
      <c r="AB236" s="1163">
        <v>0</v>
      </c>
      <c r="AC236" s="1163">
        <v>0</v>
      </c>
      <c r="AD236" s="1163">
        <v>0</v>
      </c>
      <c r="AE236" s="1163"/>
    </row>
    <row r="237" spans="1:31" s="1175" customFormat="1" ht="15.95" customHeight="1">
      <c r="A237" s="2328" t="s">
        <v>5796</v>
      </c>
      <c r="B237" s="2328"/>
      <c r="C237" s="2330" t="s">
        <v>5797</v>
      </c>
      <c r="D237" s="2330"/>
      <c r="E237" s="2330"/>
      <c r="F237" s="2330"/>
      <c r="G237" s="1173" t="s">
        <v>5348</v>
      </c>
      <c r="H237" s="1163">
        <v>7</v>
      </c>
      <c r="I237" s="1163">
        <v>6</v>
      </c>
      <c r="J237" s="1163">
        <v>0</v>
      </c>
      <c r="K237" s="1163">
        <v>1</v>
      </c>
      <c r="L237" s="1163">
        <v>0</v>
      </c>
      <c r="M237" s="1163">
        <v>0</v>
      </c>
      <c r="N237" s="1163">
        <v>0</v>
      </c>
      <c r="O237" s="1174"/>
      <c r="P237" s="1163">
        <v>0</v>
      </c>
      <c r="Q237" s="1163">
        <v>0</v>
      </c>
      <c r="R237" s="1163">
        <v>0</v>
      </c>
      <c r="S237" s="1163">
        <v>0</v>
      </c>
      <c r="T237" s="1163">
        <v>0</v>
      </c>
      <c r="U237" s="1163">
        <v>0</v>
      </c>
      <c r="V237" s="1163">
        <v>0</v>
      </c>
      <c r="W237" s="1163">
        <v>0</v>
      </c>
      <c r="X237" s="1163">
        <v>0</v>
      </c>
      <c r="Y237" s="1163">
        <v>0</v>
      </c>
      <c r="Z237" s="1163">
        <v>0</v>
      </c>
      <c r="AA237" s="1163">
        <v>0</v>
      </c>
      <c r="AB237" s="1163">
        <v>0</v>
      </c>
      <c r="AC237" s="1163">
        <v>0</v>
      </c>
      <c r="AD237" s="1163">
        <v>0</v>
      </c>
      <c r="AE237" s="1163"/>
    </row>
    <row r="238" spans="1:31" s="1175" customFormat="1" ht="15.95" customHeight="1">
      <c r="A238" s="2329"/>
      <c r="B238" s="2329"/>
      <c r="C238" s="2331"/>
      <c r="D238" s="2331"/>
      <c r="E238" s="2331"/>
      <c r="F238" s="2331"/>
      <c r="G238" s="1176" t="s">
        <v>5346</v>
      </c>
      <c r="H238" s="1163">
        <v>3</v>
      </c>
      <c r="I238" s="1163">
        <v>3</v>
      </c>
      <c r="J238" s="1163">
        <v>0</v>
      </c>
      <c r="K238" s="1163">
        <v>0</v>
      </c>
      <c r="L238" s="1163">
        <v>0</v>
      </c>
      <c r="M238" s="1163">
        <v>0</v>
      </c>
      <c r="N238" s="1163">
        <v>0</v>
      </c>
      <c r="O238" s="1174"/>
      <c r="P238" s="1163">
        <v>0</v>
      </c>
      <c r="Q238" s="1163">
        <v>0</v>
      </c>
      <c r="R238" s="1163">
        <v>0</v>
      </c>
      <c r="S238" s="1163">
        <v>0</v>
      </c>
      <c r="T238" s="1163">
        <v>0</v>
      </c>
      <c r="U238" s="1163">
        <v>0</v>
      </c>
      <c r="V238" s="1163">
        <v>0</v>
      </c>
      <c r="W238" s="1163">
        <v>0</v>
      </c>
      <c r="X238" s="1163">
        <v>0</v>
      </c>
      <c r="Y238" s="1163">
        <v>0</v>
      </c>
      <c r="Z238" s="1163">
        <v>0</v>
      </c>
      <c r="AA238" s="1163">
        <v>0</v>
      </c>
      <c r="AB238" s="1163">
        <v>0</v>
      </c>
      <c r="AC238" s="1163">
        <v>0</v>
      </c>
      <c r="AD238" s="1163">
        <v>0</v>
      </c>
      <c r="AE238" s="1163"/>
    </row>
    <row r="239" spans="1:31" s="1175" customFormat="1" ht="15.95" customHeight="1">
      <c r="A239" s="2329"/>
      <c r="B239" s="2329"/>
      <c r="C239" s="2331"/>
      <c r="D239" s="2331"/>
      <c r="E239" s="2331"/>
      <c r="F239" s="2331"/>
      <c r="G239" s="1176" t="s">
        <v>5344</v>
      </c>
      <c r="H239" s="1163">
        <v>4</v>
      </c>
      <c r="I239" s="1163">
        <v>3</v>
      </c>
      <c r="J239" s="1163">
        <v>0</v>
      </c>
      <c r="K239" s="1163">
        <v>1</v>
      </c>
      <c r="L239" s="1163">
        <v>0</v>
      </c>
      <c r="M239" s="1163">
        <v>0</v>
      </c>
      <c r="N239" s="1163">
        <v>0</v>
      </c>
      <c r="O239" s="1174"/>
      <c r="P239" s="1163">
        <v>0</v>
      </c>
      <c r="Q239" s="1163">
        <v>0</v>
      </c>
      <c r="R239" s="1163">
        <v>0</v>
      </c>
      <c r="S239" s="1163">
        <v>0</v>
      </c>
      <c r="T239" s="1163">
        <v>0</v>
      </c>
      <c r="U239" s="1163">
        <v>0</v>
      </c>
      <c r="V239" s="1163">
        <v>0</v>
      </c>
      <c r="W239" s="1163">
        <v>0</v>
      </c>
      <c r="X239" s="1163">
        <v>0</v>
      </c>
      <c r="Y239" s="1163">
        <v>0</v>
      </c>
      <c r="Z239" s="1163">
        <v>0</v>
      </c>
      <c r="AA239" s="1163">
        <v>0</v>
      </c>
      <c r="AB239" s="1163">
        <v>0</v>
      </c>
      <c r="AC239" s="1163">
        <v>0</v>
      </c>
      <c r="AD239" s="1163">
        <v>0</v>
      </c>
      <c r="AE239" s="1163"/>
    </row>
    <row r="240" spans="1:31" s="1175" customFormat="1" ht="15.95" customHeight="1">
      <c r="A240" s="2328" t="s">
        <v>3460</v>
      </c>
      <c r="B240" s="2328"/>
      <c r="C240" s="2330" t="s">
        <v>5798</v>
      </c>
      <c r="D240" s="2330"/>
      <c r="E240" s="2330"/>
      <c r="F240" s="2330"/>
      <c r="G240" s="1173" t="s">
        <v>5348</v>
      </c>
      <c r="H240" s="1163">
        <v>6</v>
      </c>
      <c r="I240" s="1163">
        <v>0</v>
      </c>
      <c r="J240" s="1163">
        <v>0</v>
      </c>
      <c r="K240" s="1163">
        <v>0</v>
      </c>
      <c r="L240" s="1163">
        <v>0</v>
      </c>
      <c r="M240" s="1163">
        <v>1</v>
      </c>
      <c r="N240" s="1163">
        <v>1</v>
      </c>
      <c r="O240" s="1174"/>
      <c r="P240" s="1163">
        <v>0</v>
      </c>
      <c r="Q240" s="1163">
        <v>0</v>
      </c>
      <c r="R240" s="1163">
        <v>2</v>
      </c>
      <c r="S240" s="1163">
        <v>0</v>
      </c>
      <c r="T240" s="1163">
        <v>1</v>
      </c>
      <c r="U240" s="1163">
        <v>0</v>
      </c>
      <c r="V240" s="1163">
        <v>1</v>
      </c>
      <c r="W240" s="1163">
        <v>0</v>
      </c>
      <c r="X240" s="1163">
        <v>0</v>
      </c>
      <c r="Y240" s="1163">
        <v>0</v>
      </c>
      <c r="Z240" s="1163">
        <v>0</v>
      </c>
      <c r="AA240" s="1163">
        <v>0</v>
      </c>
      <c r="AB240" s="1163">
        <v>0</v>
      </c>
      <c r="AC240" s="1163">
        <v>0</v>
      </c>
      <c r="AD240" s="1163">
        <v>0</v>
      </c>
      <c r="AE240" s="1163"/>
    </row>
    <row r="241" spans="1:31" s="1175" customFormat="1" ht="15.95" customHeight="1">
      <c r="A241" s="2329"/>
      <c r="B241" s="2329"/>
      <c r="C241" s="2331"/>
      <c r="D241" s="2331"/>
      <c r="E241" s="2331"/>
      <c r="F241" s="2331"/>
      <c r="G241" s="1176" t="s">
        <v>5346</v>
      </c>
      <c r="H241" s="1163">
        <v>4</v>
      </c>
      <c r="I241" s="1163">
        <v>0</v>
      </c>
      <c r="J241" s="1163">
        <v>0</v>
      </c>
      <c r="K241" s="1163">
        <v>0</v>
      </c>
      <c r="L241" s="1163">
        <v>0</v>
      </c>
      <c r="M241" s="1163">
        <v>0</v>
      </c>
      <c r="N241" s="1163">
        <v>1</v>
      </c>
      <c r="O241" s="1174"/>
      <c r="P241" s="1163">
        <v>0</v>
      </c>
      <c r="Q241" s="1163">
        <v>0</v>
      </c>
      <c r="R241" s="1163">
        <v>2</v>
      </c>
      <c r="S241" s="1163">
        <v>0</v>
      </c>
      <c r="T241" s="1163">
        <v>1</v>
      </c>
      <c r="U241" s="1163">
        <v>0</v>
      </c>
      <c r="V241" s="1163">
        <v>0</v>
      </c>
      <c r="W241" s="1163">
        <v>0</v>
      </c>
      <c r="X241" s="1163">
        <v>0</v>
      </c>
      <c r="Y241" s="1163">
        <v>0</v>
      </c>
      <c r="Z241" s="1163">
        <v>0</v>
      </c>
      <c r="AA241" s="1163">
        <v>0</v>
      </c>
      <c r="AB241" s="1163">
        <v>0</v>
      </c>
      <c r="AC241" s="1163">
        <v>0</v>
      </c>
      <c r="AD241" s="1163">
        <v>0</v>
      </c>
      <c r="AE241" s="1163"/>
    </row>
    <row r="242" spans="1:31" s="1175" customFormat="1" ht="15.95" customHeight="1">
      <c r="A242" s="2329"/>
      <c r="B242" s="2329"/>
      <c r="C242" s="2331"/>
      <c r="D242" s="2331"/>
      <c r="E242" s="2331"/>
      <c r="F242" s="2331"/>
      <c r="G242" s="1176" t="s">
        <v>5344</v>
      </c>
      <c r="H242" s="1163">
        <v>2</v>
      </c>
      <c r="I242" s="1163">
        <v>0</v>
      </c>
      <c r="J242" s="1163">
        <v>0</v>
      </c>
      <c r="K242" s="1163">
        <v>0</v>
      </c>
      <c r="L242" s="1163">
        <v>0</v>
      </c>
      <c r="M242" s="1163">
        <v>1</v>
      </c>
      <c r="N242" s="1163">
        <v>0</v>
      </c>
      <c r="O242" s="1174"/>
      <c r="P242" s="1163">
        <v>0</v>
      </c>
      <c r="Q242" s="1163">
        <v>0</v>
      </c>
      <c r="R242" s="1163">
        <v>0</v>
      </c>
      <c r="S242" s="1163">
        <v>0</v>
      </c>
      <c r="T242" s="1163">
        <v>0</v>
      </c>
      <c r="U242" s="1163">
        <v>0</v>
      </c>
      <c r="V242" s="1163">
        <v>1</v>
      </c>
      <c r="W242" s="1163">
        <v>0</v>
      </c>
      <c r="X242" s="1163">
        <v>0</v>
      </c>
      <c r="Y242" s="1163">
        <v>0</v>
      </c>
      <c r="Z242" s="1163">
        <v>0</v>
      </c>
      <c r="AA242" s="1163">
        <v>0</v>
      </c>
      <c r="AB242" s="1163">
        <v>0</v>
      </c>
      <c r="AC242" s="1163">
        <v>0</v>
      </c>
      <c r="AD242" s="1163">
        <v>0</v>
      </c>
      <c r="AE242" s="1163"/>
    </row>
    <row r="243" spans="1:31" s="1175" customFormat="1" ht="15.95" customHeight="1">
      <c r="A243" s="2328" t="s">
        <v>5799</v>
      </c>
      <c r="B243" s="2328"/>
      <c r="C243" s="2330" t="s">
        <v>5800</v>
      </c>
      <c r="D243" s="2330"/>
      <c r="E243" s="2330"/>
      <c r="F243" s="2330"/>
      <c r="G243" s="1173" t="s">
        <v>5348</v>
      </c>
      <c r="H243" s="1163">
        <v>27</v>
      </c>
      <c r="I243" s="1163">
        <v>10</v>
      </c>
      <c r="J243" s="1163">
        <v>3</v>
      </c>
      <c r="K243" s="1163">
        <v>1</v>
      </c>
      <c r="L243" s="1163">
        <v>1</v>
      </c>
      <c r="M243" s="1163">
        <v>1</v>
      </c>
      <c r="N243" s="1163">
        <v>2</v>
      </c>
      <c r="O243" s="1174"/>
      <c r="P243" s="1163">
        <v>3</v>
      </c>
      <c r="Q243" s="1163">
        <v>3</v>
      </c>
      <c r="R243" s="1163">
        <v>2</v>
      </c>
      <c r="S243" s="1163">
        <v>0</v>
      </c>
      <c r="T243" s="1163">
        <v>0</v>
      </c>
      <c r="U243" s="1163">
        <v>1</v>
      </c>
      <c r="V243" s="1163">
        <v>0</v>
      </c>
      <c r="W243" s="1163">
        <v>0</v>
      </c>
      <c r="X243" s="1163">
        <v>0</v>
      </c>
      <c r="Y243" s="1163">
        <v>0</v>
      </c>
      <c r="Z243" s="1163">
        <v>0</v>
      </c>
      <c r="AA243" s="1163">
        <v>0</v>
      </c>
      <c r="AB243" s="1163">
        <v>0</v>
      </c>
      <c r="AC243" s="1163">
        <v>0</v>
      </c>
      <c r="AD243" s="1163">
        <v>0</v>
      </c>
      <c r="AE243" s="1163"/>
    </row>
    <row r="244" spans="1:31" s="1175" customFormat="1" ht="15.95" customHeight="1">
      <c r="A244" s="2329"/>
      <c r="B244" s="2329"/>
      <c r="C244" s="2331"/>
      <c r="D244" s="2331"/>
      <c r="E244" s="2331"/>
      <c r="F244" s="2331"/>
      <c r="G244" s="1176" t="s">
        <v>5346</v>
      </c>
      <c r="H244" s="1163">
        <v>13</v>
      </c>
      <c r="I244" s="1163">
        <v>5</v>
      </c>
      <c r="J244" s="1163">
        <v>0</v>
      </c>
      <c r="K244" s="1163">
        <v>1</v>
      </c>
      <c r="L244" s="1163">
        <v>1</v>
      </c>
      <c r="M244" s="1163">
        <v>0</v>
      </c>
      <c r="N244" s="1163">
        <v>1</v>
      </c>
      <c r="O244" s="1174"/>
      <c r="P244" s="1163">
        <v>1</v>
      </c>
      <c r="Q244" s="1163">
        <v>1</v>
      </c>
      <c r="R244" s="1163">
        <v>2</v>
      </c>
      <c r="S244" s="1163">
        <v>0</v>
      </c>
      <c r="T244" s="1163">
        <v>0</v>
      </c>
      <c r="U244" s="1163">
        <v>1</v>
      </c>
      <c r="V244" s="1163">
        <v>0</v>
      </c>
      <c r="W244" s="1163">
        <v>0</v>
      </c>
      <c r="X244" s="1163">
        <v>0</v>
      </c>
      <c r="Y244" s="1163">
        <v>0</v>
      </c>
      <c r="Z244" s="1163">
        <v>0</v>
      </c>
      <c r="AA244" s="1163">
        <v>0</v>
      </c>
      <c r="AB244" s="1163">
        <v>0</v>
      </c>
      <c r="AC244" s="1163">
        <v>0</v>
      </c>
      <c r="AD244" s="1163">
        <v>0</v>
      </c>
      <c r="AE244" s="1163"/>
    </row>
    <row r="245" spans="1:31" s="1175" customFormat="1" ht="15.95" customHeight="1">
      <c r="A245" s="2329"/>
      <c r="B245" s="2329"/>
      <c r="C245" s="2331"/>
      <c r="D245" s="2331"/>
      <c r="E245" s="2331"/>
      <c r="F245" s="2331"/>
      <c r="G245" s="1176" t="s">
        <v>5344</v>
      </c>
      <c r="H245" s="1163">
        <v>14</v>
      </c>
      <c r="I245" s="1163">
        <v>5</v>
      </c>
      <c r="J245" s="1163">
        <v>3</v>
      </c>
      <c r="K245" s="1163">
        <v>0</v>
      </c>
      <c r="L245" s="1163">
        <v>0</v>
      </c>
      <c r="M245" s="1163">
        <v>1</v>
      </c>
      <c r="N245" s="1163">
        <v>1</v>
      </c>
      <c r="O245" s="1174"/>
      <c r="P245" s="1163">
        <v>2</v>
      </c>
      <c r="Q245" s="1163">
        <v>2</v>
      </c>
      <c r="R245" s="1163">
        <v>0</v>
      </c>
      <c r="S245" s="1163">
        <v>0</v>
      </c>
      <c r="T245" s="1163">
        <v>0</v>
      </c>
      <c r="U245" s="1163">
        <v>0</v>
      </c>
      <c r="V245" s="1163">
        <v>0</v>
      </c>
      <c r="W245" s="1163">
        <v>0</v>
      </c>
      <c r="X245" s="1163">
        <v>0</v>
      </c>
      <c r="Y245" s="1163">
        <v>0</v>
      </c>
      <c r="Z245" s="1163">
        <v>0</v>
      </c>
      <c r="AA245" s="1163">
        <v>0</v>
      </c>
      <c r="AB245" s="1163">
        <v>0</v>
      </c>
      <c r="AC245" s="1163">
        <v>0</v>
      </c>
      <c r="AD245" s="1163">
        <v>0</v>
      </c>
      <c r="AE245" s="1163"/>
    </row>
    <row r="246" spans="1:31" s="1175" customFormat="1" ht="15.95" customHeight="1">
      <c r="A246" s="2328" t="s">
        <v>3462</v>
      </c>
      <c r="B246" s="2328"/>
      <c r="C246" s="2330" t="s">
        <v>5361</v>
      </c>
      <c r="D246" s="2330"/>
      <c r="E246" s="2330"/>
      <c r="F246" s="2330"/>
      <c r="G246" s="1173" t="s">
        <v>5348</v>
      </c>
      <c r="H246" s="1163">
        <v>105</v>
      </c>
      <c r="I246" s="1163">
        <v>37</v>
      </c>
      <c r="J246" s="1163">
        <v>5</v>
      </c>
      <c r="K246" s="1163">
        <v>1</v>
      </c>
      <c r="L246" s="1163">
        <v>0</v>
      </c>
      <c r="M246" s="1163">
        <v>2</v>
      </c>
      <c r="N246" s="1163">
        <v>5</v>
      </c>
      <c r="O246" s="1174"/>
      <c r="P246" s="1163">
        <v>7</v>
      </c>
      <c r="Q246" s="1163">
        <v>12</v>
      </c>
      <c r="R246" s="1163">
        <v>5</v>
      </c>
      <c r="S246" s="1163">
        <v>2</v>
      </c>
      <c r="T246" s="1163">
        <v>13</v>
      </c>
      <c r="U246" s="1163">
        <v>4</v>
      </c>
      <c r="V246" s="1163">
        <v>2</v>
      </c>
      <c r="W246" s="1163">
        <v>3</v>
      </c>
      <c r="X246" s="1163">
        <v>3</v>
      </c>
      <c r="Y246" s="1163">
        <v>1</v>
      </c>
      <c r="Z246" s="1163">
        <v>1</v>
      </c>
      <c r="AA246" s="1163">
        <v>1</v>
      </c>
      <c r="AB246" s="1163">
        <v>0</v>
      </c>
      <c r="AC246" s="1163">
        <v>1</v>
      </c>
      <c r="AD246" s="1163">
        <v>0</v>
      </c>
      <c r="AE246" s="1163"/>
    </row>
    <row r="247" spans="1:31" s="1175" customFormat="1" ht="15.95" customHeight="1">
      <c r="A247" s="2329"/>
      <c r="B247" s="2329"/>
      <c r="C247" s="2331"/>
      <c r="D247" s="2331"/>
      <c r="E247" s="2331"/>
      <c r="F247" s="2331"/>
      <c r="G247" s="1176" t="s">
        <v>5346</v>
      </c>
      <c r="H247" s="1163">
        <v>63</v>
      </c>
      <c r="I247" s="1163">
        <v>25</v>
      </c>
      <c r="J247" s="1163">
        <v>2</v>
      </c>
      <c r="K247" s="1163">
        <v>0</v>
      </c>
      <c r="L247" s="1163">
        <v>0</v>
      </c>
      <c r="M247" s="1163">
        <v>2</v>
      </c>
      <c r="N247" s="1163">
        <v>4</v>
      </c>
      <c r="O247" s="1174"/>
      <c r="P247" s="1163">
        <v>5</v>
      </c>
      <c r="Q247" s="1163">
        <v>7</v>
      </c>
      <c r="R247" s="1163">
        <v>3</v>
      </c>
      <c r="S247" s="1163">
        <v>2</v>
      </c>
      <c r="T247" s="1163">
        <v>6</v>
      </c>
      <c r="U247" s="1163">
        <v>0</v>
      </c>
      <c r="V247" s="1163">
        <v>2</v>
      </c>
      <c r="W247" s="1163">
        <v>2</v>
      </c>
      <c r="X247" s="1163">
        <v>1</v>
      </c>
      <c r="Y247" s="1163">
        <v>1</v>
      </c>
      <c r="Z247" s="1163">
        <v>1</v>
      </c>
      <c r="AA247" s="1163">
        <v>0</v>
      </c>
      <c r="AB247" s="1163">
        <v>0</v>
      </c>
      <c r="AC247" s="1163">
        <v>0</v>
      </c>
      <c r="AD247" s="1163">
        <v>0</v>
      </c>
      <c r="AE247" s="1163"/>
    </row>
    <row r="248" spans="1:31" s="1175" customFormat="1" ht="15.95" customHeight="1">
      <c r="A248" s="2329"/>
      <c r="B248" s="2329"/>
      <c r="C248" s="2331"/>
      <c r="D248" s="2331"/>
      <c r="E248" s="2331"/>
      <c r="F248" s="2331"/>
      <c r="G248" s="1176" t="s">
        <v>5344</v>
      </c>
      <c r="H248" s="1163">
        <v>42</v>
      </c>
      <c r="I248" s="1163">
        <v>12</v>
      </c>
      <c r="J248" s="1163">
        <v>3</v>
      </c>
      <c r="K248" s="1163">
        <v>1</v>
      </c>
      <c r="L248" s="1163">
        <v>0</v>
      </c>
      <c r="M248" s="1163">
        <v>0</v>
      </c>
      <c r="N248" s="1163">
        <v>1</v>
      </c>
      <c r="O248" s="1174"/>
      <c r="P248" s="1163">
        <v>2</v>
      </c>
      <c r="Q248" s="1163">
        <v>5</v>
      </c>
      <c r="R248" s="1163">
        <v>2</v>
      </c>
      <c r="S248" s="1163">
        <v>0</v>
      </c>
      <c r="T248" s="1163">
        <v>7</v>
      </c>
      <c r="U248" s="1163">
        <v>4</v>
      </c>
      <c r="V248" s="1163">
        <v>0</v>
      </c>
      <c r="W248" s="1163">
        <v>1</v>
      </c>
      <c r="X248" s="1163">
        <v>2</v>
      </c>
      <c r="Y248" s="1163">
        <v>0</v>
      </c>
      <c r="Z248" s="1163">
        <v>0</v>
      </c>
      <c r="AA248" s="1163">
        <v>1</v>
      </c>
      <c r="AB248" s="1163">
        <v>0</v>
      </c>
      <c r="AC248" s="1163">
        <v>1</v>
      </c>
      <c r="AD248" s="1163">
        <v>0</v>
      </c>
      <c r="AE248" s="1163"/>
    </row>
    <row r="249" spans="1:31" s="1175" customFormat="1" ht="15.95" customHeight="1">
      <c r="A249" s="2328" t="s">
        <v>3463</v>
      </c>
      <c r="B249" s="2328"/>
      <c r="C249" s="2330" t="s">
        <v>5801</v>
      </c>
      <c r="D249" s="2330"/>
      <c r="E249" s="2330"/>
      <c r="F249" s="2330"/>
      <c r="G249" s="1173" t="s">
        <v>5348</v>
      </c>
      <c r="H249" s="1163">
        <v>3</v>
      </c>
      <c r="I249" s="1163">
        <v>2</v>
      </c>
      <c r="J249" s="1163">
        <v>0</v>
      </c>
      <c r="K249" s="1163">
        <v>0</v>
      </c>
      <c r="L249" s="1163">
        <v>0</v>
      </c>
      <c r="M249" s="1163">
        <v>0</v>
      </c>
      <c r="N249" s="1163">
        <v>0</v>
      </c>
      <c r="O249" s="1174"/>
      <c r="P249" s="1163">
        <v>0</v>
      </c>
      <c r="Q249" s="1163">
        <v>0</v>
      </c>
      <c r="R249" s="1163">
        <v>0</v>
      </c>
      <c r="S249" s="1163">
        <v>0</v>
      </c>
      <c r="T249" s="1163">
        <v>0</v>
      </c>
      <c r="U249" s="1163">
        <v>0</v>
      </c>
      <c r="V249" s="1163">
        <v>0</v>
      </c>
      <c r="W249" s="1163">
        <v>0</v>
      </c>
      <c r="X249" s="1163">
        <v>0</v>
      </c>
      <c r="Y249" s="1163">
        <v>1</v>
      </c>
      <c r="Z249" s="1163">
        <v>0</v>
      </c>
      <c r="AA249" s="1163">
        <v>0</v>
      </c>
      <c r="AB249" s="1163">
        <v>0</v>
      </c>
      <c r="AC249" s="1163">
        <v>0</v>
      </c>
      <c r="AD249" s="1163">
        <v>0</v>
      </c>
      <c r="AE249" s="1163"/>
    </row>
    <row r="250" spans="1:31" s="1175" customFormat="1" ht="15.95" customHeight="1">
      <c r="A250" s="2329"/>
      <c r="B250" s="2329"/>
      <c r="C250" s="2331"/>
      <c r="D250" s="2331"/>
      <c r="E250" s="2331"/>
      <c r="F250" s="2331"/>
      <c r="G250" s="1176" t="s">
        <v>5346</v>
      </c>
      <c r="H250" s="1163">
        <v>3</v>
      </c>
      <c r="I250" s="1163">
        <v>2</v>
      </c>
      <c r="J250" s="1163">
        <v>0</v>
      </c>
      <c r="K250" s="1163">
        <v>0</v>
      </c>
      <c r="L250" s="1163">
        <v>0</v>
      </c>
      <c r="M250" s="1163">
        <v>0</v>
      </c>
      <c r="N250" s="1163">
        <v>0</v>
      </c>
      <c r="O250" s="1174"/>
      <c r="P250" s="1163">
        <v>0</v>
      </c>
      <c r="Q250" s="1163">
        <v>0</v>
      </c>
      <c r="R250" s="1163">
        <v>0</v>
      </c>
      <c r="S250" s="1163">
        <v>0</v>
      </c>
      <c r="T250" s="1163">
        <v>0</v>
      </c>
      <c r="U250" s="1163">
        <v>0</v>
      </c>
      <c r="V250" s="1163">
        <v>0</v>
      </c>
      <c r="W250" s="1163">
        <v>0</v>
      </c>
      <c r="X250" s="1163">
        <v>0</v>
      </c>
      <c r="Y250" s="1163">
        <v>1</v>
      </c>
      <c r="Z250" s="1163">
        <v>0</v>
      </c>
      <c r="AA250" s="1163">
        <v>0</v>
      </c>
      <c r="AB250" s="1163">
        <v>0</v>
      </c>
      <c r="AC250" s="1163">
        <v>0</v>
      </c>
      <c r="AD250" s="1163">
        <v>0</v>
      </c>
      <c r="AE250" s="1163"/>
    </row>
    <row r="251" spans="1:31" s="1175" customFormat="1" ht="15.95" customHeight="1">
      <c r="A251" s="2329"/>
      <c r="B251" s="2329"/>
      <c r="C251" s="2331"/>
      <c r="D251" s="2331"/>
      <c r="E251" s="2331"/>
      <c r="F251" s="2331"/>
      <c r="G251" s="1176" t="s">
        <v>5344</v>
      </c>
      <c r="H251" s="1163">
        <v>0</v>
      </c>
      <c r="I251" s="1163">
        <v>0</v>
      </c>
      <c r="J251" s="1163">
        <v>0</v>
      </c>
      <c r="K251" s="1163">
        <v>0</v>
      </c>
      <c r="L251" s="1163">
        <v>0</v>
      </c>
      <c r="M251" s="1163">
        <v>0</v>
      </c>
      <c r="N251" s="1163">
        <v>0</v>
      </c>
      <c r="O251" s="1174"/>
      <c r="P251" s="1163">
        <v>0</v>
      </c>
      <c r="Q251" s="1163">
        <v>0</v>
      </c>
      <c r="R251" s="1163">
        <v>0</v>
      </c>
      <c r="S251" s="1163">
        <v>0</v>
      </c>
      <c r="T251" s="1163">
        <v>0</v>
      </c>
      <c r="U251" s="1163">
        <v>0</v>
      </c>
      <c r="V251" s="1163">
        <v>0</v>
      </c>
      <c r="W251" s="1163">
        <v>0</v>
      </c>
      <c r="X251" s="1163">
        <v>0</v>
      </c>
      <c r="Y251" s="1163">
        <v>0</v>
      </c>
      <c r="Z251" s="1163">
        <v>0</v>
      </c>
      <c r="AA251" s="1163">
        <v>0</v>
      </c>
      <c r="AB251" s="1163">
        <v>0</v>
      </c>
      <c r="AC251" s="1163">
        <v>0</v>
      </c>
      <c r="AD251" s="1163">
        <v>0</v>
      </c>
      <c r="AE251" s="1163"/>
    </row>
    <row r="252" spans="1:31" s="1175" customFormat="1" ht="15.95" customHeight="1">
      <c r="A252" s="2328" t="s">
        <v>3464</v>
      </c>
      <c r="B252" s="2328"/>
      <c r="C252" s="2330" t="s">
        <v>5802</v>
      </c>
      <c r="D252" s="2330"/>
      <c r="E252" s="2330"/>
      <c r="F252" s="2330"/>
      <c r="G252" s="1173" t="s">
        <v>5348</v>
      </c>
      <c r="H252" s="1163">
        <v>32</v>
      </c>
      <c r="I252" s="1163">
        <v>6</v>
      </c>
      <c r="J252" s="1163">
        <v>0</v>
      </c>
      <c r="K252" s="1163">
        <v>0</v>
      </c>
      <c r="L252" s="1163">
        <v>0</v>
      </c>
      <c r="M252" s="1163">
        <v>0</v>
      </c>
      <c r="N252" s="1163">
        <v>0</v>
      </c>
      <c r="O252" s="1174"/>
      <c r="P252" s="1163">
        <v>4</v>
      </c>
      <c r="Q252" s="1163">
        <v>4</v>
      </c>
      <c r="R252" s="1163">
        <v>2</v>
      </c>
      <c r="S252" s="1163">
        <v>0</v>
      </c>
      <c r="T252" s="1163">
        <v>6</v>
      </c>
      <c r="U252" s="1163">
        <v>2</v>
      </c>
      <c r="V252" s="1163">
        <v>2</v>
      </c>
      <c r="W252" s="1163">
        <v>3</v>
      </c>
      <c r="X252" s="1163">
        <v>1</v>
      </c>
      <c r="Y252" s="1163">
        <v>0</v>
      </c>
      <c r="Z252" s="1163">
        <v>1</v>
      </c>
      <c r="AA252" s="1163">
        <v>0</v>
      </c>
      <c r="AB252" s="1163">
        <v>0</v>
      </c>
      <c r="AC252" s="1163">
        <v>1</v>
      </c>
      <c r="AD252" s="1163">
        <v>0</v>
      </c>
      <c r="AE252" s="1163"/>
    </row>
    <row r="253" spans="1:31" s="1175" customFormat="1" ht="15.95" customHeight="1">
      <c r="A253" s="2329"/>
      <c r="B253" s="2329"/>
      <c r="C253" s="2331"/>
      <c r="D253" s="2331"/>
      <c r="E253" s="2331"/>
      <c r="F253" s="2331"/>
      <c r="G253" s="1176" t="s">
        <v>5346</v>
      </c>
      <c r="H253" s="1163">
        <v>18</v>
      </c>
      <c r="I253" s="1163">
        <v>4</v>
      </c>
      <c r="J253" s="1163">
        <v>0</v>
      </c>
      <c r="K253" s="1163">
        <v>0</v>
      </c>
      <c r="L253" s="1163">
        <v>0</v>
      </c>
      <c r="M253" s="1163">
        <v>0</v>
      </c>
      <c r="N253" s="1163">
        <v>0</v>
      </c>
      <c r="O253" s="1174"/>
      <c r="P253" s="1163">
        <v>3</v>
      </c>
      <c r="Q253" s="1163">
        <v>1</v>
      </c>
      <c r="R253" s="1163">
        <v>2</v>
      </c>
      <c r="S253" s="1163">
        <v>0</v>
      </c>
      <c r="T253" s="1163">
        <v>2</v>
      </c>
      <c r="U253" s="1163">
        <v>0</v>
      </c>
      <c r="V253" s="1163">
        <v>2</v>
      </c>
      <c r="W253" s="1163">
        <v>2</v>
      </c>
      <c r="X253" s="1163">
        <v>1</v>
      </c>
      <c r="Y253" s="1163">
        <v>0</v>
      </c>
      <c r="Z253" s="1163">
        <v>1</v>
      </c>
      <c r="AA253" s="1163">
        <v>0</v>
      </c>
      <c r="AB253" s="1163">
        <v>0</v>
      </c>
      <c r="AC253" s="1163">
        <v>0</v>
      </c>
      <c r="AD253" s="1163">
        <v>0</v>
      </c>
      <c r="AE253" s="1163"/>
    </row>
    <row r="254" spans="1:31" s="1175" customFormat="1" ht="15.95" customHeight="1">
      <c r="A254" s="2329"/>
      <c r="B254" s="2329"/>
      <c r="C254" s="2331"/>
      <c r="D254" s="2331"/>
      <c r="E254" s="2331"/>
      <c r="F254" s="2331"/>
      <c r="G254" s="1176" t="s">
        <v>5344</v>
      </c>
      <c r="H254" s="1163">
        <v>14</v>
      </c>
      <c r="I254" s="1163">
        <v>2</v>
      </c>
      <c r="J254" s="1163">
        <v>0</v>
      </c>
      <c r="K254" s="1163">
        <v>0</v>
      </c>
      <c r="L254" s="1163">
        <v>0</v>
      </c>
      <c r="M254" s="1163">
        <v>0</v>
      </c>
      <c r="N254" s="1163">
        <v>0</v>
      </c>
      <c r="O254" s="1174"/>
      <c r="P254" s="1163">
        <v>1</v>
      </c>
      <c r="Q254" s="1163">
        <v>3</v>
      </c>
      <c r="R254" s="1163">
        <v>0</v>
      </c>
      <c r="S254" s="1163">
        <v>0</v>
      </c>
      <c r="T254" s="1163">
        <v>4</v>
      </c>
      <c r="U254" s="1163">
        <v>2</v>
      </c>
      <c r="V254" s="1163">
        <v>0</v>
      </c>
      <c r="W254" s="1163">
        <v>1</v>
      </c>
      <c r="X254" s="1163">
        <v>0</v>
      </c>
      <c r="Y254" s="1163">
        <v>0</v>
      </c>
      <c r="Z254" s="1163">
        <v>0</v>
      </c>
      <c r="AA254" s="1163">
        <v>0</v>
      </c>
      <c r="AB254" s="1163">
        <v>0</v>
      </c>
      <c r="AC254" s="1163">
        <v>1</v>
      </c>
      <c r="AD254" s="1163">
        <v>0</v>
      </c>
      <c r="AE254" s="1163"/>
    </row>
    <row r="255" spans="1:31" s="1175" customFormat="1" ht="15.95" customHeight="1">
      <c r="A255" s="2328" t="s">
        <v>3465</v>
      </c>
      <c r="B255" s="2328"/>
      <c r="C255" s="2330" t="s">
        <v>5803</v>
      </c>
      <c r="D255" s="2330"/>
      <c r="E255" s="2330"/>
      <c r="F255" s="2330"/>
      <c r="G255" s="1173" t="s">
        <v>5348</v>
      </c>
      <c r="H255" s="1163">
        <v>30</v>
      </c>
      <c r="I255" s="1163">
        <v>6</v>
      </c>
      <c r="J255" s="1163">
        <v>5</v>
      </c>
      <c r="K255" s="1163">
        <v>0</v>
      </c>
      <c r="L255" s="1163">
        <v>0</v>
      </c>
      <c r="M255" s="1163">
        <v>2</v>
      </c>
      <c r="N255" s="1163">
        <v>5</v>
      </c>
      <c r="O255" s="1174"/>
      <c r="P255" s="1163">
        <v>2</v>
      </c>
      <c r="Q255" s="1163">
        <v>6</v>
      </c>
      <c r="R255" s="1163">
        <v>2</v>
      </c>
      <c r="S255" s="1163">
        <v>0</v>
      </c>
      <c r="T255" s="1163">
        <v>2</v>
      </c>
      <c r="U255" s="1163">
        <v>0</v>
      </c>
      <c r="V255" s="1163">
        <v>0</v>
      </c>
      <c r="W255" s="1163">
        <v>0</v>
      </c>
      <c r="X255" s="1163">
        <v>0</v>
      </c>
      <c r="Y255" s="1163">
        <v>0</v>
      </c>
      <c r="Z255" s="1163">
        <v>0</v>
      </c>
      <c r="AA255" s="1163">
        <v>0</v>
      </c>
      <c r="AB255" s="1163">
        <v>0</v>
      </c>
      <c r="AC255" s="1163">
        <v>0</v>
      </c>
      <c r="AD255" s="1163">
        <v>0</v>
      </c>
      <c r="AE255" s="1163"/>
    </row>
    <row r="256" spans="1:31" s="1175" customFormat="1" ht="15.95" customHeight="1">
      <c r="A256" s="2329"/>
      <c r="B256" s="2329"/>
      <c r="C256" s="2331"/>
      <c r="D256" s="2331"/>
      <c r="E256" s="2331"/>
      <c r="F256" s="2331"/>
      <c r="G256" s="1176" t="s">
        <v>5346</v>
      </c>
      <c r="H256" s="1177">
        <v>21</v>
      </c>
      <c r="I256" s="1174">
        <v>3</v>
      </c>
      <c r="J256" s="1174">
        <v>2</v>
      </c>
      <c r="K256" s="1174">
        <v>0</v>
      </c>
      <c r="L256" s="1174">
        <v>0</v>
      </c>
      <c r="M256" s="1174">
        <v>2</v>
      </c>
      <c r="N256" s="1174">
        <v>4</v>
      </c>
      <c r="O256" s="1174"/>
      <c r="P256" s="1174">
        <v>2</v>
      </c>
      <c r="Q256" s="1174">
        <v>5</v>
      </c>
      <c r="R256" s="1174">
        <v>1</v>
      </c>
      <c r="S256" s="1174">
        <v>0</v>
      </c>
      <c r="T256" s="1174">
        <v>2</v>
      </c>
      <c r="U256" s="1174">
        <v>0</v>
      </c>
      <c r="V256" s="1174">
        <v>0</v>
      </c>
      <c r="W256" s="1174">
        <v>0</v>
      </c>
      <c r="X256" s="1174">
        <v>0</v>
      </c>
      <c r="Y256" s="1174">
        <v>0</v>
      </c>
      <c r="Z256" s="1174">
        <v>0</v>
      </c>
      <c r="AA256" s="1174">
        <v>0</v>
      </c>
      <c r="AB256" s="1174">
        <v>0</v>
      </c>
      <c r="AC256" s="1174">
        <v>0</v>
      </c>
      <c r="AD256" s="1174">
        <v>0</v>
      </c>
      <c r="AE256" s="1163"/>
    </row>
    <row r="257" spans="1:31" s="1175" customFormat="1" ht="15.95" customHeight="1">
      <c r="A257" s="2329"/>
      <c r="B257" s="2329"/>
      <c r="C257" s="2331"/>
      <c r="D257" s="2331"/>
      <c r="E257" s="2331"/>
      <c r="F257" s="2331"/>
      <c r="G257" s="1176" t="s">
        <v>5344</v>
      </c>
      <c r="H257" s="1163">
        <v>9</v>
      </c>
      <c r="I257" s="1163">
        <v>3</v>
      </c>
      <c r="J257" s="1163">
        <v>3</v>
      </c>
      <c r="K257" s="1163">
        <v>0</v>
      </c>
      <c r="L257" s="1163">
        <v>0</v>
      </c>
      <c r="M257" s="1163">
        <v>0</v>
      </c>
      <c r="N257" s="1163">
        <v>1</v>
      </c>
      <c r="O257" s="1174"/>
      <c r="P257" s="1163">
        <v>0</v>
      </c>
      <c r="Q257" s="1163">
        <v>1</v>
      </c>
      <c r="R257" s="1163">
        <v>1</v>
      </c>
      <c r="S257" s="1163">
        <v>0</v>
      </c>
      <c r="T257" s="1163">
        <v>0</v>
      </c>
      <c r="U257" s="1163">
        <v>0</v>
      </c>
      <c r="V257" s="1163">
        <v>0</v>
      </c>
      <c r="W257" s="1163">
        <v>0</v>
      </c>
      <c r="X257" s="1163">
        <v>0</v>
      </c>
      <c r="Y257" s="1163">
        <v>0</v>
      </c>
      <c r="Z257" s="1163">
        <v>0</v>
      </c>
      <c r="AA257" s="1163">
        <v>0</v>
      </c>
      <c r="AB257" s="1163">
        <v>0</v>
      </c>
      <c r="AC257" s="1163">
        <v>0</v>
      </c>
      <c r="AD257" s="1163">
        <v>0</v>
      </c>
      <c r="AE257" s="1163"/>
    </row>
    <row r="258" spans="1:31" s="1175" customFormat="1" ht="15.95" customHeight="1">
      <c r="A258" s="2328" t="s">
        <v>3466</v>
      </c>
      <c r="B258" s="2328"/>
      <c r="C258" s="2330" t="s">
        <v>5804</v>
      </c>
      <c r="D258" s="2330"/>
      <c r="E258" s="2330"/>
      <c r="F258" s="2330"/>
      <c r="G258" s="1173" t="s">
        <v>5348</v>
      </c>
      <c r="H258" s="1163">
        <v>9</v>
      </c>
      <c r="I258" s="1163">
        <v>3</v>
      </c>
      <c r="J258" s="1163">
        <v>0</v>
      </c>
      <c r="K258" s="1163">
        <v>0</v>
      </c>
      <c r="L258" s="1163">
        <v>0</v>
      </c>
      <c r="M258" s="1163">
        <v>0</v>
      </c>
      <c r="N258" s="1163">
        <v>0</v>
      </c>
      <c r="O258" s="1174"/>
      <c r="P258" s="1163">
        <v>0</v>
      </c>
      <c r="Q258" s="1163">
        <v>0</v>
      </c>
      <c r="R258" s="1163">
        <v>0</v>
      </c>
      <c r="S258" s="1163">
        <v>1</v>
      </c>
      <c r="T258" s="1163">
        <v>5</v>
      </c>
      <c r="U258" s="1163">
        <v>0</v>
      </c>
      <c r="V258" s="1163">
        <v>0</v>
      </c>
      <c r="W258" s="1163">
        <v>0</v>
      </c>
      <c r="X258" s="1163">
        <v>0</v>
      </c>
      <c r="Y258" s="1163">
        <v>0</v>
      </c>
      <c r="Z258" s="1163">
        <v>0</v>
      </c>
      <c r="AA258" s="1163">
        <v>0</v>
      </c>
      <c r="AB258" s="1163">
        <v>0</v>
      </c>
      <c r="AC258" s="1163">
        <v>0</v>
      </c>
      <c r="AD258" s="1163">
        <v>0</v>
      </c>
      <c r="AE258" s="1163"/>
    </row>
    <row r="259" spans="1:31" s="1175" customFormat="1" ht="15.95" customHeight="1">
      <c r="A259" s="2329"/>
      <c r="B259" s="2329"/>
      <c r="C259" s="2331"/>
      <c r="D259" s="2331"/>
      <c r="E259" s="2331"/>
      <c r="F259" s="2331"/>
      <c r="G259" s="1176" t="s">
        <v>5346</v>
      </c>
      <c r="H259" s="1163">
        <v>5</v>
      </c>
      <c r="I259" s="1163">
        <v>2</v>
      </c>
      <c r="J259" s="1163">
        <v>0</v>
      </c>
      <c r="K259" s="1163">
        <v>0</v>
      </c>
      <c r="L259" s="1163">
        <v>0</v>
      </c>
      <c r="M259" s="1163">
        <v>0</v>
      </c>
      <c r="N259" s="1163">
        <v>0</v>
      </c>
      <c r="O259" s="1174"/>
      <c r="P259" s="1163">
        <v>0</v>
      </c>
      <c r="Q259" s="1163">
        <v>0</v>
      </c>
      <c r="R259" s="1163">
        <v>0</v>
      </c>
      <c r="S259" s="1163">
        <v>1</v>
      </c>
      <c r="T259" s="1163">
        <v>2</v>
      </c>
      <c r="U259" s="1163">
        <v>0</v>
      </c>
      <c r="V259" s="1163">
        <v>0</v>
      </c>
      <c r="W259" s="1163">
        <v>0</v>
      </c>
      <c r="X259" s="1163">
        <v>0</v>
      </c>
      <c r="Y259" s="1163">
        <v>0</v>
      </c>
      <c r="Z259" s="1163">
        <v>0</v>
      </c>
      <c r="AA259" s="1163">
        <v>0</v>
      </c>
      <c r="AB259" s="1163">
        <v>0</v>
      </c>
      <c r="AC259" s="1163">
        <v>0</v>
      </c>
      <c r="AD259" s="1163">
        <v>0</v>
      </c>
      <c r="AE259" s="1163"/>
    </row>
    <row r="260" spans="1:31" s="1175" customFormat="1" ht="15.95" customHeight="1">
      <c r="A260" s="2329"/>
      <c r="B260" s="2329"/>
      <c r="C260" s="2331"/>
      <c r="D260" s="2331"/>
      <c r="E260" s="2331"/>
      <c r="F260" s="2331"/>
      <c r="G260" s="1176" t="s">
        <v>5344</v>
      </c>
      <c r="H260" s="1163">
        <v>4</v>
      </c>
      <c r="I260" s="1163">
        <v>1</v>
      </c>
      <c r="J260" s="1163">
        <v>0</v>
      </c>
      <c r="K260" s="1163">
        <v>0</v>
      </c>
      <c r="L260" s="1163">
        <v>0</v>
      </c>
      <c r="M260" s="1163">
        <v>0</v>
      </c>
      <c r="N260" s="1163">
        <v>0</v>
      </c>
      <c r="O260" s="1174"/>
      <c r="P260" s="1163">
        <v>0</v>
      </c>
      <c r="Q260" s="1163">
        <v>0</v>
      </c>
      <c r="R260" s="1163">
        <v>0</v>
      </c>
      <c r="S260" s="1163">
        <v>0</v>
      </c>
      <c r="T260" s="1163">
        <v>3</v>
      </c>
      <c r="U260" s="1163">
        <v>0</v>
      </c>
      <c r="V260" s="1163">
        <v>0</v>
      </c>
      <c r="W260" s="1163">
        <v>0</v>
      </c>
      <c r="X260" s="1163">
        <v>0</v>
      </c>
      <c r="Y260" s="1163">
        <v>0</v>
      </c>
      <c r="Z260" s="1163">
        <v>0</v>
      </c>
      <c r="AA260" s="1163">
        <v>0</v>
      </c>
      <c r="AB260" s="1163">
        <v>0</v>
      </c>
      <c r="AC260" s="1163">
        <v>0</v>
      </c>
      <c r="AD260" s="1163">
        <v>0</v>
      </c>
      <c r="AE260" s="1163"/>
    </row>
    <row r="261" spans="1:31" s="1175" customFormat="1" ht="15.95" customHeight="1">
      <c r="A261" s="2328" t="s">
        <v>3467</v>
      </c>
      <c r="B261" s="2328"/>
      <c r="C261" s="2330" t="s">
        <v>5805</v>
      </c>
      <c r="D261" s="2330"/>
      <c r="E261" s="2330"/>
      <c r="F261" s="2330"/>
      <c r="G261" s="1173" t="s">
        <v>5348</v>
      </c>
      <c r="H261" s="1177">
        <v>5</v>
      </c>
      <c r="I261" s="1174">
        <v>1</v>
      </c>
      <c r="J261" s="1174">
        <v>0</v>
      </c>
      <c r="K261" s="1174">
        <v>0</v>
      </c>
      <c r="L261" s="1174">
        <v>0</v>
      </c>
      <c r="M261" s="1174">
        <v>0</v>
      </c>
      <c r="N261" s="1174">
        <v>0</v>
      </c>
      <c r="O261" s="1174"/>
      <c r="P261" s="1174">
        <v>0</v>
      </c>
      <c r="Q261" s="1174">
        <v>1</v>
      </c>
      <c r="R261" s="1174">
        <v>0</v>
      </c>
      <c r="S261" s="1174">
        <v>0</v>
      </c>
      <c r="T261" s="1174">
        <v>0</v>
      </c>
      <c r="U261" s="1174">
        <v>1</v>
      </c>
      <c r="V261" s="1174">
        <v>0</v>
      </c>
      <c r="W261" s="1174">
        <v>0</v>
      </c>
      <c r="X261" s="1174">
        <v>1</v>
      </c>
      <c r="Y261" s="1174">
        <v>0</v>
      </c>
      <c r="Z261" s="1174">
        <v>0</v>
      </c>
      <c r="AA261" s="1174">
        <v>1</v>
      </c>
      <c r="AB261" s="1174">
        <v>0</v>
      </c>
      <c r="AC261" s="1174">
        <v>0</v>
      </c>
      <c r="AD261" s="1174">
        <v>0</v>
      </c>
      <c r="AE261" s="1163"/>
    </row>
    <row r="262" spans="1:31" s="1175" customFormat="1" ht="15.95" customHeight="1">
      <c r="A262" s="2329"/>
      <c r="B262" s="2329"/>
      <c r="C262" s="2331"/>
      <c r="D262" s="2331"/>
      <c r="E262" s="2331"/>
      <c r="F262" s="2331"/>
      <c r="G262" s="1176" t="s">
        <v>5346</v>
      </c>
      <c r="H262" s="1177">
        <v>1</v>
      </c>
      <c r="I262" s="1174">
        <v>1</v>
      </c>
      <c r="J262" s="1174">
        <v>0</v>
      </c>
      <c r="K262" s="1174">
        <v>0</v>
      </c>
      <c r="L262" s="1174">
        <v>0</v>
      </c>
      <c r="M262" s="1174">
        <v>0</v>
      </c>
      <c r="N262" s="1174">
        <v>0</v>
      </c>
      <c r="O262" s="1174"/>
      <c r="P262" s="1174">
        <v>0</v>
      </c>
      <c r="Q262" s="1174">
        <v>0</v>
      </c>
      <c r="R262" s="1174">
        <v>0</v>
      </c>
      <c r="S262" s="1174">
        <v>0</v>
      </c>
      <c r="T262" s="1174">
        <v>0</v>
      </c>
      <c r="U262" s="1174">
        <v>0</v>
      </c>
      <c r="V262" s="1174">
        <v>0</v>
      </c>
      <c r="W262" s="1174">
        <v>0</v>
      </c>
      <c r="X262" s="1174">
        <v>0</v>
      </c>
      <c r="Y262" s="1174">
        <v>0</v>
      </c>
      <c r="Z262" s="1174">
        <v>0</v>
      </c>
      <c r="AA262" s="1174">
        <v>0</v>
      </c>
      <c r="AB262" s="1174">
        <v>0</v>
      </c>
      <c r="AC262" s="1174">
        <v>0</v>
      </c>
      <c r="AD262" s="1174">
        <v>0</v>
      </c>
      <c r="AE262" s="1163"/>
    </row>
    <row r="263" spans="1:31" s="1175" customFormat="1" ht="15.95" customHeight="1">
      <c r="A263" s="2329"/>
      <c r="B263" s="2329"/>
      <c r="C263" s="2331"/>
      <c r="D263" s="2331"/>
      <c r="E263" s="2331"/>
      <c r="F263" s="2331"/>
      <c r="G263" s="1176" t="s">
        <v>5344</v>
      </c>
      <c r="H263" s="1177">
        <v>4</v>
      </c>
      <c r="I263" s="1174">
        <v>0</v>
      </c>
      <c r="J263" s="1174">
        <v>0</v>
      </c>
      <c r="K263" s="1174">
        <v>0</v>
      </c>
      <c r="L263" s="1174">
        <v>0</v>
      </c>
      <c r="M263" s="1174">
        <v>0</v>
      </c>
      <c r="N263" s="1174">
        <v>0</v>
      </c>
      <c r="O263" s="1174"/>
      <c r="P263" s="1174">
        <v>0</v>
      </c>
      <c r="Q263" s="1174">
        <v>1</v>
      </c>
      <c r="R263" s="1174">
        <v>0</v>
      </c>
      <c r="S263" s="1174">
        <v>0</v>
      </c>
      <c r="T263" s="1174">
        <v>0</v>
      </c>
      <c r="U263" s="1174">
        <v>1</v>
      </c>
      <c r="V263" s="1174">
        <v>0</v>
      </c>
      <c r="W263" s="1174">
        <v>0</v>
      </c>
      <c r="X263" s="1174">
        <v>1</v>
      </c>
      <c r="Y263" s="1174">
        <v>0</v>
      </c>
      <c r="Z263" s="1174">
        <v>0</v>
      </c>
      <c r="AA263" s="1174">
        <v>1</v>
      </c>
      <c r="AB263" s="1174">
        <v>0</v>
      </c>
      <c r="AC263" s="1174">
        <v>0</v>
      </c>
      <c r="AD263" s="1174">
        <v>0</v>
      </c>
      <c r="AE263" s="1163"/>
    </row>
    <row r="264" spans="1:31" s="1175" customFormat="1" ht="15.95" customHeight="1">
      <c r="A264" s="2328" t="s">
        <v>3468</v>
      </c>
      <c r="B264" s="2328"/>
      <c r="C264" s="2330" t="s">
        <v>5806</v>
      </c>
      <c r="D264" s="2330"/>
      <c r="E264" s="2330"/>
      <c r="F264" s="2330"/>
      <c r="G264" s="1173" t="s">
        <v>5348</v>
      </c>
      <c r="H264" s="1177">
        <v>2</v>
      </c>
      <c r="I264" s="1174">
        <v>2</v>
      </c>
      <c r="J264" s="1174">
        <v>0</v>
      </c>
      <c r="K264" s="1174">
        <v>0</v>
      </c>
      <c r="L264" s="1174">
        <v>0</v>
      </c>
      <c r="M264" s="1174">
        <v>0</v>
      </c>
      <c r="N264" s="1174">
        <v>0</v>
      </c>
      <c r="O264" s="1174"/>
      <c r="P264" s="1174">
        <v>0</v>
      </c>
      <c r="Q264" s="1174">
        <v>0</v>
      </c>
      <c r="R264" s="1174">
        <v>0</v>
      </c>
      <c r="S264" s="1174">
        <v>0</v>
      </c>
      <c r="T264" s="1174">
        <v>0</v>
      </c>
      <c r="U264" s="1174">
        <v>0</v>
      </c>
      <c r="V264" s="1174">
        <v>0</v>
      </c>
      <c r="W264" s="1174">
        <v>0</v>
      </c>
      <c r="X264" s="1174">
        <v>0</v>
      </c>
      <c r="Y264" s="1174">
        <v>0</v>
      </c>
      <c r="Z264" s="1174">
        <v>0</v>
      </c>
      <c r="AA264" s="1174">
        <v>0</v>
      </c>
      <c r="AB264" s="1174">
        <v>0</v>
      </c>
      <c r="AC264" s="1174">
        <v>0</v>
      </c>
      <c r="AD264" s="1174">
        <v>0</v>
      </c>
      <c r="AE264" s="1163"/>
    </row>
    <row r="265" spans="1:31" s="1175" customFormat="1" ht="15.95" customHeight="1">
      <c r="A265" s="2329"/>
      <c r="B265" s="2329"/>
      <c r="C265" s="2331"/>
      <c r="D265" s="2331"/>
      <c r="E265" s="2331"/>
      <c r="F265" s="2331"/>
      <c r="G265" s="1176" t="s">
        <v>5346</v>
      </c>
      <c r="H265" s="1177">
        <v>2</v>
      </c>
      <c r="I265" s="1174">
        <v>2</v>
      </c>
      <c r="J265" s="1174">
        <v>0</v>
      </c>
      <c r="K265" s="1174">
        <v>0</v>
      </c>
      <c r="L265" s="1174">
        <v>0</v>
      </c>
      <c r="M265" s="1174">
        <v>0</v>
      </c>
      <c r="N265" s="1174">
        <v>0</v>
      </c>
      <c r="O265" s="1174"/>
      <c r="P265" s="1174">
        <v>0</v>
      </c>
      <c r="Q265" s="1174">
        <v>0</v>
      </c>
      <c r="R265" s="1174">
        <v>0</v>
      </c>
      <c r="S265" s="1174">
        <v>0</v>
      </c>
      <c r="T265" s="1174">
        <v>0</v>
      </c>
      <c r="U265" s="1174">
        <v>0</v>
      </c>
      <c r="V265" s="1174">
        <v>0</v>
      </c>
      <c r="W265" s="1174">
        <v>0</v>
      </c>
      <c r="X265" s="1174">
        <v>0</v>
      </c>
      <c r="Y265" s="1174">
        <v>0</v>
      </c>
      <c r="Z265" s="1174">
        <v>0</v>
      </c>
      <c r="AA265" s="1174">
        <v>0</v>
      </c>
      <c r="AB265" s="1174">
        <v>0</v>
      </c>
      <c r="AC265" s="1174">
        <v>0</v>
      </c>
      <c r="AD265" s="1174">
        <v>0</v>
      </c>
      <c r="AE265" s="1163"/>
    </row>
    <row r="266" spans="1:31" s="1175" customFormat="1" ht="15.95" customHeight="1" thickBot="1">
      <c r="A266" s="2333"/>
      <c r="B266" s="2333"/>
      <c r="C266" s="2335"/>
      <c r="D266" s="2335"/>
      <c r="E266" s="2335"/>
      <c r="F266" s="2335"/>
      <c r="G266" s="1179" t="s">
        <v>5344</v>
      </c>
      <c r="H266" s="1180">
        <v>0</v>
      </c>
      <c r="I266" s="1310">
        <v>0</v>
      </c>
      <c r="J266" s="1310">
        <v>0</v>
      </c>
      <c r="K266" s="1310">
        <v>0</v>
      </c>
      <c r="L266" s="1310">
        <v>0</v>
      </c>
      <c r="M266" s="1310">
        <v>0</v>
      </c>
      <c r="N266" s="1310">
        <v>0</v>
      </c>
      <c r="O266" s="1174"/>
      <c r="P266" s="1310">
        <v>0</v>
      </c>
      <c r="Q266" s="1310">
        <v>0</v>
      </c>
      <c r="R266" s="1310">
        <v>0</v>
      </c>
      <c r="S266" s="1310">
        <v>0</v>
      </c>
      <c r="T266" s="1310">
        <v>0</v>
      </c>
      <c r="U266" s="1310">
        <v>0</v>
      </c>
      <c r="V266" s="1310">
        <v>0</v>
      </c>
      <c r="W266" s="1310">
        <v>0</v>
      </c>
      <c r="X266" s="1310">
        <v>0</v>
      </c>
      <c r="Y266" s="1310">
        <v>0</v>
      </c>
      <c r="Z266" s="1310">
        <v>0</v>
      </c>
      <c r="AA266" s="1310">
        <v>0</v>
      </c>
      <c r="AB266" s="1310">
        <v>0</v>
      </c>
      <c r="AC266" s="1310">
        <v>0</v>
      </c>
      <c r="AD266" s="1310">
        <v>0</v>
      </c>
      <c r="AE266" s="1163"/>
    </row>
    <row r="267" spans="1:31" s="1175" customFormat="1" ht="14.25" customHeight="1">
      <c r="A267" s="1181"/>
      <c r="B267" s="1181"/>
      <c r="C267" s="1182"/>
      <c r="D267" s="1182"/>
      <c r="E267" s="1182"/>
      <c r="F267" s="1182"/>
      <c r="G267" s="1182"/>
      <c r="H267" s="1174"/>
      <c r="I267" s="1174"/>
      <c r="J267" s="1174"/>
      <c r="K267" s="1174"/>
      <c r="L267" s="1174"/>
      <c r="M267" s="1174"/>
      <c r="N267" s="1174"/>
      <c r="O267" s="1174"/>
      <c r="P267" s="1174"/>
      <c r="Q267" s="1174"/>
      <c r="R267" s="1174"/>
      <c r="S267" s="1174"/>
      <c r="T267" s="1174"/>
      <c r="U267" s="1174"/>
      <c r="V267" s="1174"/>
      <c r="W267" s="1174"/>
      <c r="X267" s="1174"/>
      <c r="Y267" s="1174"/>
      <c r="Z267" s="1174"/>
      <c r="AA267" s="1174"/>
      <c r="AB267" s="1174"/>
      <c r="AC267" s="1174"/>
      <c r="AD267" s="1174"/>
    </row>
    <row r="268" spans="1:31" s="1175" customFormat="1" ht="14.25" customHeight="1">
      <c r="A268" s="1181"/>
      <c r="B268" s="1181"/>
      <c r="C268" s="1182"/>
      <c r="D268" s="1182"/>
      <c r="E268" s="1182"/>
      <c r="F268" s="1182"/>
      <c r="G268" s="1182"/>
      <c r="H268" s="1174"/>
      <c r="I268" s="1174"/>
      <c r="J268" s="1174"/>
      <c r="K268" s="1174"/>
      <c r="L268" s="1174"/>
      <c r="M268" s="1174"/>
      <c r="N268" s="1174"/>
      <c r="O268" s="1174"/>
      <c r="P268" s="1174"/>
      <c r="Q268" s="1174"/>
      <c r="R268" s="1174"/>
      <c r="S268" s="1174"/>
      <c r="T268" s="1174"/>
      <c r="U268" s="1174"/>
      <c r="V268" s="1174"/>
      <c r="W268" s="1174"/>
      <c r="X268" s="1174"/>
      <c r="Y268" s="1174"/>
      <c r="Z268" s="1174"/>
      <c r="AA268" s="1174"/>
      <c r="AB268" s="1174"/>
      <c r="AC268" s="1174"/>
      <c r="AD268" s="1174"/>
    </row>
    <row r="269" spans="1:31" s="1160" customFormat="1" ht="30.2" customHeight="1">
      <c r="A269" s="2351" t="s">
        <v>5741</v>
      </c>
      <c r="B269" s="2351"/>
      <c r="C269" s="2351"/>
      <c r="D269" s="2351"/>
      <c r="E269" s="2351"/>
      <c r="F269" s="2351"/>
      <c r="G269" s="2351"/>
      <c r="H269" s="2351"/>
      <c r="I269" s="2351"/>
      <c r="J269" s="2351"/>
      <c r="K269" s="2351"/>
      <c r="L269" s="2351"/>
      <c r="M269" s="2351"/>
      <c r="N269" s="2351"/>
      <c r="O269" s="1159"/>
      <c r="P269" s="2352" t="s">
        <v>5807</v>
      </c>
      <c r="Q269" s="2352"/>
      <c r="R269" s="2352"/>
      <c r="S269" s="2352"/>
      <c r="T269" s="2352"/>
      <c r="U269" s="2352"/>
      <c r="V269" s="2352"/>
      <c r="W269" s="2352"/>
      <c r="X269" s="2352"/>
      <c r="Y269" s="2352"/>
      <c r="Z269" s="2352"/>
      <c r="AA269" s="2352"/>
      <c r="AB269" s="2352"/>
      <c r="AC269" s="2352"/>
      <c r="AD269" s="2352"/>
    </row>
    <row r="270" spans="1:31" s="1160" customFormat="1" ht="20.25" customHeight="1">
      <c r="A270" s="1161"/>
      <c r="B270" s="1161"/>
      <c r="C270" s="1161"/>
      <c r="D270" s="1161"/>
      <c r="E270" s="1161"/>
      <c r="F270" s="1161"/>
      <c r="G270" s="1161"/>
      <c r="H270" s="1161"/>
      <c r="I270" s="1161"/>
      <c r="J270" s="1161"/>
      <c r="K270" s="1161"/>
      <c r="L270" s="1161"/>
      <c r="M270" s="1161"/>
      <c r="N270" s="481" t="s">
        <v>5031</v>
      </c>
      <c r="O270" s="481"/>
      <c r="P270" s="1673" t="s">
        <v>5422</v>
      </c>
      <c r="Q270" s="1161"/>
      <c r="R270" s="1161"/>
      <c r="S270" s="1161"/>
      <c r="T270" s="1161"/>
      <c r="U270" s="1161"/>
      <c r="V270" s="1161"/>
      <c r="W270" s="1161"/>
      <c r="X270" s="1161"/>
      <c r="Y270" s="1161"/>
      <c r="Z270" s="1161"/>
      <c r="AA270" s="1161"/>
      <c r="AB270" s="1161"/>
      <c r="AC270" s="1161"/>
      <c r="AD270" s="1161"/>
    </row>
    <row r="271" spans="1:31" s="1160" customFormat="1" ht="30.2" customHeight="1">
      <c r="A271" s="2351" t="s">
        <v>3417</v>
      </c>
      <c r="B271" s="2351"/>
      <c r="C271" s="2351"/>
      <c r="D271" s="2351"/>
      <c r="E271" s="2351"/>
      <c r="F271" s="2351"/>
      <c r="G271" s="2351"/>
      <c r="H271" s="2351"/>
      <c r="I271" s="2351"/>
      <c r="J271" s="2351"/>
      <c r="K271" s="2351"/>
      <c r="L271" s="2351"/>
      <c r="M271" s="2351"/>
      <c r="N271" s="2351"/>
      <c r="O271" s="1159"/>
      <c r="P271" s="2352" t="s">
        <v>3469</v>
      </c>
      <c r="Q271" s="2352"/>
      <c r="R271" s="2352"/>
      <c r="S271" s="2352"/>
      <c r="T271" s="2352"/>
      <c r="U271" s="2352"/>
      <c r="V271" s="2352"/>
      <c r="W271" s="2352"/>
      <c r="X271" s="2352"/>
      <c r="Y271" s="2352"/>
      <c r="Z271" s="2352"/>
      <c r="AA271" s="2352"/>
      <c r="AB271" s="2352"/>
      <c r="AC271" s="2352"/>
      <c r="AD271" s="2352"/>
    </row>
    <row r="272" spans="1:31" s="1160" customFormat="1" ht="20.25" customHeight="1" thickBot="1">
      <c r="A272" s="1161" t="s">
        <v>801</v>
      </c>
      <c r="B272" s="1161"/>
      <c r="C272" s="1161"/>
      <c r="D272" s="1161"/>
      <c r="E272" s="1161"/>
      <c r="F272" s="1161"/>
      <c r="G272" s="1161"/>
      <c r="H272" s="1161"/>
      <c r="I272" s="1161"/>
      <c r="J272" s="1161"/>
      <c r="K272" s="1161"/>
      <c r="L272" s="1161"/>
      <c r="M272" s="1161"/>
      <c r="N272" s="490" t="s">
        <v>3470</v>
      </c>
      <c r="O272" s="490"/>
      <c r="P272" s="558">
        <v>2020</v>
      </c>
      <c r="Q272" s="1161"/>
      <c r="R272" s="1161"/>
      <c r="S272" s="1161"/>
      <c r="T272" s="1161"/>
      <c r="U272" s="1161"/>
      <c r="V272" s="1161"/>
      <c r="W272" s="1161"/>
      <c r="X272" s="1161"/>
      <c r="Y272" s="1161"/>
      <c r="Z272" s="1161"/>
      <c r="AA272" s="1161"/>
      <c r="AB272" s="1161"/>
      <c r="AD272" s="1164" t="s">
        <v>678</v>
      </c>
    </row>
    <row r="273" spans="1:31" s="346" customFormat="1" ht="12.95" customHeight="1">
      <c r="A273" s="2336" t="s">
        <v>5717</v>
      </c>
      <c r="B273" s="2336"/>
      <c r="C273" s="2338" t="s">
        <v>5718</v>
      </c>
      <c r="D273" s="2339"/>
      <c r="E273" s="2339"/>
      <c r="F273" s="2339"/>
      <c r="G273" s="2336"/>
      <c r="H273" s="2345" t="s">
        <v>5719</v>
      </c>
      <c r="I273" s="1165" t="s">
        <v>3243</v>
      </c>
      <c r="J273" s="1165" t="s">
        <v>3243</v>
      </c>
      <c r="K273" s="1165" t="s">
        <v>3382</v>
      </c>
      <c r="L273" s="1165" t="s">
        <v>3243</v>
      </c>
      <c r="M273" s="1165" t="s">
        <v>3382</v>
      </c>
      <c r="N273" s="1165" t="s">
        <v>3382</v>
      </c>
      <c r="O273" s="1166"/>
      <c r="P273" s="1167" t="s">
        <v>3243</v>
      </c>
      <c r="Q273" s="1165" t="s">
        <v>3382</v>
      </c>
      <c r="R273" s="1165" t="s">
        <v>3382</v>
      </c>
      <c r="S273" s="1165" t="s">
        <v>3382</v>
      </c>
      <c r="T273" s="1165" t="s">
        <v>3382</v>
      </c>
      <c r="U273" s="1165" t="s">
        <v>3382</v>
      </c>
      <c r="V273" s="1165" t="s">
        <v>3382</v>
      </c>
      <c r="W273" s="1165" t="s">
        <v>3243</v>
      </c>
      <c r="X273" s="1165" t="s">
        <v>3382</v>
      </c>
      <c r="Y273" s="1165" t="s">
        <v>3382</v>
      </c>
      <c r="Z273" s="1165" t="s">
        <v>3382</v>
      </c>
      <c r="AA273" s="1165" t="s">
        <v>3243</v>
      </c>
      <c r="AB273" s="1165" t="s">
        <v>3382</v>
      </c>
      <c r="AC273" s="1165" t="s">
        <v>3243</v>
      </c>
      <c r="AD273" s="1168" t="s">
        <v>3243</v>
      </c>
      <c r="AE273" s="345"/>
    </row>
    <row r="274" spans="1:31" s="346" customFormat="1" ht="12.95" customHeight="1">
      <c r="A274" s="2337"/>
      <c r="B274" s="2337"/>
      <c r="C274" s="2340"/>
      <c r="D274" s="2341"/>
      <c r="E274" s="2341"/>
      <c r="F274" s="2341"/>
      <c r="G274" s="2337"/>
      <c r="H274" s="2346"/>
      <c r="I274" s="1169" t="s">
        <v>3384</v>
      </c>
      <c r="J274" s="1473" t="s">
        <v>3385</v>
      </c>
      <c r="K274" s="1473" t="s">
        <v>3386</v>
      </c>
      <c r="L274" s="1473" t="s">
        <v>3387</v>
      </c>
      <c r="M274" s="1473" t="s">
        <v>3388</v>
      </c>
      <c r="N274" s="1473" t="s">
        <v>3389</v>
      </c>
      <c r="O274" s="1166"/>
      <c r="P274" s="1475" t="s">
        <v>3390</v>
      </c>
      <c r="Q274" s="1473" t="s">
        <v>3420</v>
      </c>
      <c r="R274" s="1473" t="s">
        <v>3392</v>
      </c>
      <c r="S274" s="1473" t="s">
        <v>3393</v>
      </c>
      <c r="T274" s="1473" t="s">
        <v>3421</v>
      </c>
      <c r="U274" s="1473" t="s">
        <v>3439</v>
      </c>
      <c r="V274" s="1473" t="s">
        <v>55</v>
      </c>
      <c r="W274" s="1473" t="s">
        <v>53</v>
      </c>
      <c r="X274" s="1473" t="s">
        <v>52</v>
      </c>
      <c r="Y274" s="1473" t="s">
        <v>50</v>
      </c>
      <c r="Z274" s="1473" t="s">
        <v>49</v>
      </c>
      <c r="AA274" s="1473" t="s">
        <v>47</v>
      </c>
      <c r="AB274" s="1473" t="s">
        <v>45</v>
      </c>
      <c r="AC274" s="1473" t="s">
        <v>44</v>
      </c>
      <c r="AD274" s="1474" t="s">
        <v>42</v>
      </c>
      <c r="AE274" s="345"/>
    </row>
    <row r="275" spans="1:31" s="346" customFormat="1" ht="14.25" customHeight="1">
      <c r="A275" s="2337"/>
      <c r="B275" s="2337"/>
      <c r="C275" s="2340"/>
      <c r="D275" s="2341"/>
      <c r="E275" s="2341"/>
      <c r="F275" s="2341"/>
      <c r="G275" s="2337"/>
      <c r="H275" s="2346"/>
      <c r="I275" s="1473" t="s">
        <v>5720</v>
      </c>
      <c r="J275" s="1473" t="s">
        <v>5720</v>
      </c>
      <c r="K275" s="1473" t="s">
        <v>5720</v>
      </c>
      <c r="L275" s="1473" t="s">
        <v>5720</v>
      </c>
      <c r="M275" s="1473" t="s">
        <v>5720</v>
      </c>
      <c r="N275" s="1473" t="s">
        <v>5720</v>
      </c>
      <c r="O275" s="1166"/>
      <c r="P275" s="1475" t="s">
        <v>5720</v>
      </c>
      <c r="Q275" s="1473" t="s">
        <v>5720</v>
      </c>
      <c r="R275" s="1473" t="s">
        <v>5720</v>
      </c>
      <c r="S275" s="1473" t="s">
        <v>5720</v>
      </c>
      <c r="T275" s="1473" t="s">
        <v>5721</v>
      </c>
      <c r="U275" s="1473" t="s">
        <v>5721</v>
      </c>
      <c r="V275" s="1473" t="s">
        <v>5721</v>
      </c>
      <c r="W275" s="1473" t="s">
        <v>5721</v>
      </c>
      <c r="X275" s="1473" t="s">
        <v>5721</v>
      </c>
      <c r="Y275" s="1473" t="s">
        <v>5721</v>
      </c>
      <c r="Z275" s="1473" t="s">
        <v>5721</v>
      </c>
      <c r="AA275" s="1473" t="s">
        <v>5721</v>
      </c>
      <c r="AB275" s="1473" t="s">
        <v>5721</v>
      </c>
      <c r="AC275" s="1473" t="s">
        <v>5721</v>
      </c>
      <c r="AD275" s="1474" t="s">
        <v>5721</v>
      </c>
      <c r="AE275" s="345"/>
    </row>
    <row r="276" spans="1:31" s="346" customFormat="1" ht="12.95" customHeight="1" thickBot="1">
      <c r="A276" s="2337"/>
      <c r="B276" s="2337"/>
      <c r="C276" s="2342"/>
      <c r="D276" s="2343"/>
      <c r="E276" s="2343"/>
      <c r="F276" s="2343"/>
      <c r="G276" s="2344"/>
      <c r="H276" s="2347"/>
      <c r="I276" s="1170" t="s">
        <v>3397</v>
      </c>
      <c r="J276" s="1170" t="s">
        <v>3397</v>
      </c>
      <c r="K276" s="1170" t="s">
        <v>3397</v>
      </c>
      <c r="L276" s="1170" t="s">
        <v>3397</v>
      </c>
      <c r="M276" s="1170" t="s">
        <v>3397</v>
      </c>
      <c r="N276" s="1170" t="s">
        <v>3397</v>
      </c>
      <c r="O276" s="1166"/>
      <c r="P276" s="1170" t="s">
        <v>3397</v>
      </c>
      <c r="Q276" s="1170" t="s">
        <v>3422</v>
      </c>
      <c r="R276" s="1170" t="s">
        <v>3397</v>
      </c>
      <c r="S276" s="1170" t="s">
        <v>3397</v>
      </c>
      <c r="T276" s="1171" t="s">
        <v>3399</v>
      </c>
      <c r="U276" s="1171" t="s">
        <v>3399</v>
      </c>
      <c r="V276" s="1171" t="s">
        <v>3399</v>
      </c>
      <c r="W276" s="1171" t="s">
        <v>3471</v>
      </c>
      <c r="X276" s="1171" t="s">
        <v>3399</v>
      </c>
      <c r="Y276" s="1171" t="s">
        <v>3399</v>
      </c>
      <c r="Z276" s="1171" t="s">
        <v>3399</v>
      </c>
      <c r="AA276" s="1171" t="s">
        <v>3399</v>
      </c>
      <c r="AB276" s="1171" t="s">
        <v>3471</v>
      </c>
      <c r="AC276" s="1172" t="s">
        <v>3399</v>
      </c>
      <c r="AD276" s="1172" t="s">
        <v>3399</v>
      </c>
      <c r="AE276" s="345"/>
    </row>
    <row r="277" spans="1:31" s="1175" customFormat="1" ht="15.95" customHeight="1">
      <c r="A277" s="2348" t="s">
        <v>3472</v>
      </c>
      <c r="B277" s="2348"/>
      <c r="C277" s="2349" t="s">
        <v>5808</v>
      </c>
      <c r="D277" s="2349"/>
      <c r="E277" s="2349"/>
      <c r="F277" s="2349"/>
      <c r="G277" s="1173" t="s">
        <v>5705</v>
      </c>
      <c r="H277" s="1163">
        <v>17</v>
      </c>
      <c r="I277" s="1163">
        <v>14</v>
      </c>
      <c r="J277" s="1163">
        <v>0</v>
      </c>
      <c r="K277" s="1163">
        <v>0</v>
      </c>
      <c r="L277" s="1163">
        <v>0</v>
      </c>
      <c r="M277" s="1163">
        <v>0</v>
      </c>
      <c r="N277" s="1163">
        <v>0</v>
      </c>
      <c r="O277" s="1174"/>
      <c r="P277" s="1163">
        <v>0</v>
      </c>
      <c r="Q277" s="1163">
        <v>1</v>
      </c>
      <c r="R277" s="1163">
        <v>1</v>
      </c>
      <c r="S277" s="1163">
        <v>0</v>
      </c>
      <c r="T277" s="1163">
        <v>0</v>
      </c>
      <c r="U277" s="1163">
        <v>1</v>
      </c>
      <c r="V277" s="1163">
        <v>0</v>
      </c>
      <c r="W277" s="1163">
        <v>0</v>
      </c>
      <c r="X277" s="1163">
        <v>0</v>
      </c>
      <c r="Y277" s="1163">
        <v>0</v>
      </c>
      <c r="Z277" s="1163">
        <v>0</v>
      </c>
      <c r="AA277" s="1163">
        <v>0</v>
      </c>
      <c r="AB277" s="1163">
        <v>0</v>
      </c>
      <c r="AC277" s="1163">
        <v>0</v>
      </c>
      <c r="AD277" s="1163">
        <v>0</v>
      </c>
      <c r="AE277" s="1163"/>
    </row>
    <row r="278" spans="1:31" s="1175" customFormat="1" ht="15.95" customHeight="1">
      <c r="A278" s="2329"/>
      <c r="B278" s="2329"/>
      <c r="C278" s="2350"/>
      <c r="D278" s="2350"/>
      <c r="E278" s="2350"/>
      <c r="F278" s="2350"/>
      <c r="G278" s="1176" t="s">
        <v>5346</v>
      </c>
      <c r="H278" s="1163">
        <v>10</v>
      </c>
      <c r="I278" s="1163">
        <v>9</v>
      </c>
      <c r="J278" s="1163">
        <v>0</v>
      </c>
      <c r="K278" s="1163">
        <v>0</v>
      </c>
      <c r="L278" s="1163">
        <v>0</v>
      </c>
      <c r="M278" s="1163">
        <v>0</v>
      </c>
      <c r="N278" s="1163">
        <v>0</v>
      </c>
      <c r="O278" s="1174"/>
      <c r="P278" s="1163">
        <v>0</v>
      </c>
      <c r="Q278" s="1163">
        <v>1</v>
      </c>
      <c r="R278" s="1163">
        <v>0</v>
      </c>
      <c r="S278" s="1163">
        <v>0</v>
      </c>
      <c r="T278" s="1163">
        <v>0</v>
      </c>
      <c r="U278" s="1163">
        <v>0</v>
      </c>
      <c r="V278" s="1163">
        <v>0</v>
      </c>
      <c r="W278" s="1163">
        <v>0</v>
      </c>
      <c r="X278" s="1163">
        <v>0</v>
      </c>
      <c r="Y278" s="1163">
        <v>0</v>
      </c>
      <c r="Z278" s="1163">
        <v>0</v>
      </c>
      <c r="AA278" s="1163">
        <v>0</v>
      </c>
      <c r="AB278" s="1163">
        <v>0</v>
      </c>
      <c r="AC278" s="1163">
        <v>0</v>
      </c>
      <c r="AD278" s="1163">
        <v>0</v>
      </c>
      <c r="AE278" s="1163"/>
    </row>
    <row r="279" spans="1:31" s="1175" customFormat="1" ht="15.95" customHeight="1">
      <c r="A279" s="2329"/>
      <c r="B279" s="2329"/>
      <c r="C279" s="2350"/>
      <c r="D279" s="2350"/>
      <c r="E279" s="2350"/>
      <c r="F279" s="2350"/>
      <c r="G279" s="1176" t="s">
        <v>5344</v>
      </c>
      <c r="H279" s="1163">
        <v>7</v>
      </c>
      <c r="I279" s="1163">
        <v>5</v>
      </c>
      <c r="J279" s="1163">
        <v>0</v>
      </c>
      <c r="K279" s="1163">
        <v>0</v>
      </c>
      <c r="L279" s="1163">
        <v>0</v>
      </c>
      <c r="M279" s="1163">
        <v>0</v>
      </c>
      <c r="N279" s="1163">
        <v>0</v>
      </c>
      <c r="O279" s="1174"/>
      <c r="P279" s="1163">
        <v>0</v>
      </c>
      <c r="Q279" s="1163">
        <v>0</v>
      </c>
      <c r="R279" s="1163">
        <v>1</v>
      </c>
      <c r="S279" s="1163">
        <v>0</v>
      </c>
      <c r="T279" s="1163">
        <v>0</v>
      </c>
      <c r="U279" s="1163">
        <v>1</v>
      </c>
      <c r="V279" s="1163">
        <v>0</v>
      </c>
      <c r="W279" s="1163">
        <v>0</v>
      </c>
      <c r="X279" s="1163">
        <v>0</v>
      </c>
      <c r="Y279" s="1163">
        <v>0</v>
      </c>
      <c r="Z279" s="1163">
        <v>0</v>
      </c>
      <c r="AA279" s="1163">
        <v>0</v>
      </c>
      <c r="AB279" s="1163">
        <v>0</v>
      </c>
      <c r="AC279" s="1163">
        <v>0</v>
      </c>
      <c r="AD279" s="1163">
        <v>0</v>
      </c>
      <c r="AE279" s="1163"/>
    </row>
    <row r="280" spans="1:31" s="1175" customFormat="1" ht="15.95" customHeight="1">
      <c r="A280" s="2328" t="s">
        <v>3473</v>
      </c>
      <c r="B280" s="2328"/>
      <c r="C280" s="2330" t="s">
        <v>5809</v>
      </c>
      <c r="D280" s="2330"/>
      <c r="E280" s="2330"/>
      <c r="F280" s="2330"/>
      <c r="G280" s="1173" t="s">
        <v>5348</v>
      </c>
      <c r="H280" s="1163">
        <v>6</v>
      </c>
      <c r="I280" s="1163">
        <v>5</v>
      </c>
      <c r="J280" s="1163">
        <v>0</v>
      </c>
      <c r="K280" s="1163">
        <v>0</v>
      </c>
      <c r="L280" s="1163">
        <v>0</v>
      </c>
      <c r="M280" s="1163">
        <v>0</v>
      </c>
      <c r="N280" s="1163">
        <v>0</v>
      </c>
      <c r="O280" s="1174"/>
      <c r="P280" s="1163">
        <v>0</v>
      </c>
      <c r="Q280" s="1163">
        <v>0</v>
      </c>
      <c r="R280" s="1163">
        <v>1</v>
      </c>
      <c r="S280" s="1163">
        <v>0</v>
      </c>
      <c r="T280" s="1163">
        <v>0</v>
      </c>
      <c r="U280" s="1163">
        <v>0</v>
      </c>
      <c r="V280" s="1163">
        <v>0</v>
      </c>
      <c r="W280" s="1163">
        <v>0</v>
      </c>
      <c r="X280" s="1163">
        <v>0</v>
      </c>
      <c r="Y280" s="1163">
        <v>0</v>
      </c>
      <c r="Z280" s="1163">
        <v>0</v>
      </c>
      <c r="AA280" s="1163">
        <v>0</v>
      </c>
      <c r="AB280" s="1163">
        <v>0</v>
      </c>
      <c r="AC280" s="1163">
        <v>0</v>
      </c>
      <c r="AD280" s="1163">
        <v>0</v>
      </c>
      <c r="AE280" s="1163"/>
    </row>
    <row r="281" spans="1:31" s="1175" customFormat="1" ht="15.95" customHeight="1">
      <c r="A281" s="2329"/>
      <c r="B281" s="2329"/>
      <c r="C281" s="2331"/>
      <c r="D281" s="2331"/>
      <c r="E281" s="2331"/>
      <c r="F281" s="2331"/>
      <c r="G281" s="1176" t="s">
        <v>5346</v>
      </c>
      <c r="H281" s="1163">
        <v>2</v>
      </c>
      <c r="I281" s="1163">
        <v>2</v>
      </c>
      <c r="J281" s="1163">
        <v>0</v>
      </c>
      <c r="K281" s="1163">
        <v>0</v>
      </c>
      <c r="L281" s="1163">
        <v>0</v>
      </c>
      <c r="M281" s="1163">
        <v>0</v>
      </c>
      <c r="N281" s="1163">
        <v>0</v>
      </c>
      <c r="O281" s="1174"/>
      <c r="P281" s="1163">
        <v>0</v>
      </c>
      <c r="Q281" s="1163">
        <v>0</v>
      </c>
      <c r="R281" s="1163">
        <v>0</v>
      </c>
      <c r="S281" s="1163">
        <v>0</v>
      </c>
      <c r="T281" s="1163">
        <v>0</v>
      </c>
      <c r="U281" s="1163">
        <v>0</v>
      </c>
      <c r="V281" s="1163">
        <v>0</v>
      </c>
      <c r="W281" s="1163">
        <v>0</v>
      </c>
      <c r="X281" s="1163">
        <v>0</v>
      </c>
      <c r="Y281" s="1163">
        <v>0</v>
      </c>
      <c r="Z281" s="1163">
        <v>0</v>
      </c>
      <c r="AA281" s="1163">
        <v>0</v>
      </c>
      <c r="AB281" s="1163">
        <v>0</v>
      </c>
      <c r="AC281" s="1163">
        <v>0</v>
      </c>
      <c r="AD281" s="1163">
        <v>0</v>
      </c>
      <c r="AE281" s="1163"/>
    </row>
    <row r="282" spans="1:31" s="1175" customFormat="1" ht="15.95" customHeight="1">
      <c r="A282" s="2329"/>
      <c r="B282" s="2329"/>
      <c r="C282" s="2331"/>
      <c r="D282" s="2331"/>
      <c r="E282" s="2331"/>
      <c r="F282" s="2331"/>
      <c r="G282" s="1176" t="s">
        <v>5344</v>
      </c>
      <c r="H282" s="1163">
        <v>4</v>
      </c>
      <c r="I282" s="1163">
        <v>3</v>
      </c>
      <c r="J282" s="1163">
        <v>0</v>
      </c>
      <c r="K282" s="1163">
        <v>0</v>
      </c>
      <c r="L282" s="1163">
        <v>0</v>
      </c>
      <c r="M282" s="1163">
        <v>0</v>
      </c>
      <c r="N282" s="1163">
        <v>0</v>
      </c>
      <c r="O282" s="1174"/>
      <c r="P282" s="1163">
        <v>0</v>
      </c>
      <c r="Q282" s="1163">
        <v>0</v>
      </c>
      <c r="R282" s="1163">
        <v>1</v>
      </c>
      <c r="S282" s="1163">
        <v>0</v>
      </c>
      <c r="T282" s="1163">
        <v>0</v>
      </c>
      <c r="U282" s="1163">
        <v>0</v>
      </c>
      <c r="V282" s="1163">
        <v>0</v>
      </c>
      <c r="W282" s="1163">
        <v>0</v>
      </c>
      <c r="X282" s="1163">
        <v>0</v>
      </c>
      <c r="Y282" s="1163">
        <v>0</v>
      </c>
      <c r="Z282" s="1163">
        <v>0</v>
      </c>
      <c r="AA282" s="1163">
        <v>0</v>
      </c>
      <c r="AB282" s="1163">
        <v>0</v>
      </c>
      <c r="AC282" s="1163">
        <v>0</v>
      </c>
      <c r="AD282" s="1163">
        <v>0</v>
      </c>
      <c r="AE282" s="1163"/>
    </row>
    <row r="283" spans="1:31" s="1175" customFormat="1" ht="15.95" customHeight="1">
      <c r="A283" s="2328" t="s">
        <v>5810</v>
      </c>
      <c r="B283" s="2328"/>
      <c r="C283" s="2330" t="s">
        <v>5811</v>
      </c>
      <c r="D283" s="2330"/>
      <c r="E283" s="2330"/>
      <c r="F283" s="2330"/>
      <c r="G283" s="1173" t="s">
        <v>5348</v>
      </c>
      <c r="H283" s="1177">
        <v>11</v>
      </c>
      <c r="I283" s="1174">
        <v>9</v>
      </c>
      <c r="J283" s="1174">
        <v>0</v>
      </c>
      <c r="K283" s="1174">
        <v>0</v>
      </c>
      <c r="L283" s="1174">
        <v>0</v>
      </c>
      <c r="M283" s="1174">
        <v>0</v>
      </c>
      <c r="N283" s="1174">
        <v>0</v>
      </c>
      <c r="O283" s="1174"/>
      <c r="P283" s="1174">
        <v>0</v>
      </c>
      <c r="Q283" s="1174">
        <v>1</v>
      </c>
      <c r="R283" s="1174">
        <v>0</v>
      </c>
      <c r="S283" s="1174">
        <v>0</v>
      </c>
      <c r="T283" s="1174">
        <v>0</v>
      </c>
      <c r="U283" s="1174">
        <v>1</v>
      </c>
      <c r="V283" s="1174">
        <v>0</v>
      </c>
      <c r="W283" s="1174">
        <v>0</v>
      </c>
      <c r="X283" s="1174">
        <v>0</v>
      </c>
      <c r="Y283" s="1174">
        <v>0</v>
      </c>
      <c r="Z283" s="1174">
        <v>0</v>
      </c>
      <c r="AA283" s="1174">
        <v>0</v>
      </c>
      <c r="AB283" s="1174">
        <v>0</v>
      </c>
      <c r="AC283" s="1174">
        <v>0</v>
      </c>
      <c r="AD283" s="1174">
        <v>0</v>
      </c>
      <c r="AE283" s="1163"/>
    </row>
    <row r="284" spans="1:31" s="1175" customFormat="1" ht="15.95" customHeight="1">
      <c r="A284" s="2329"/>
      <c r="B284" s="2329"/>
      <c r="C284" s="2331"/>
      <c r="D284" s="2331"/>
      <c r="E284" s="2331"/>
      <c r="F284" s="2331"/>
      <c r="G284" s="1176" t="s">
        <v>5346</v>
      </c>
      <c r="H284" s="1177">
        <v>8</v>
      </c>
      <c r="I284" s="1174">
        <v>7</v>
      </c>
      <c r="J284" s="1174">
        <v>0</v>
      </c>
      <c r="K284" s="1174">
        <v>0</v>
      </c>
      <c r="L284" s="1174">
        <v>0</v>
      </c>
      <c r="M284" s="1174">
        <v>0</v>
      </c>
      <c r="N284" s="1174">
        <v>0</v>
      </c>
      <c r="O284" s="1174"/>
      <c r="P284" s="1174">
        <v>0</v>
      </c>
      <c r="Q284" s="1174">
        <v>1</v>
      </c>
      <c r="R284" s="1174">
        <v>0</v>
      </c>
      <c r="S284" s="1174">
        <v>0</v>
      </c>
      <c r="T284" s="1174">
        <v>0</v>
      </c>
      <c r="U284" s="1174">
        <v>0</v>
      </c>
      <c r="V284" s="1174">
        <v>0</v>
      </c>
      <c r="W284" s="1174">
        <v>0</v>
      </c>
      <c r="X284" s="1174">
        <v>0</v>
      </c>
      <c r="Y284" s="1174">
        <v>0</v>
      </c>
      <c r="Z284" s="1174">
        <v>0</v>
      </c>
      <c r="AA284" s="1174">
        <v>0</v>
      </c>
      <c r="AB284" s="1174">
        <v>0</v>
      </c>
      <c r="AC284" s="1174">
        <v>0</v>
      </c>
      <c r="AD284" s="1174">
        <v>0</v>
      </c>
      <c r="AE284" s="1163"/>
    </row>
    <row r="285" spans="1:31" s="1175" customFormat="1" ht="15.95" customHeight="1">
      <c r="A285" s="2329"/>
      <c r="B285" s="2329"/>
      <c r="C285" s="2331"/>
      <c r="D285" s="2331"/>
      <c r="E285" s="2331"/>
      <c r="F285" s="2331"/>
      <c r="G285" s="1176" t="s">
        <v>5344</v>
      </c>
      <c r="H285" s="1177">
        <v>3</v>
      </c>
      <c r="I285" s="1174">
        <v>2</v>
      </c>
      <c r="J285" s="1174">
        <v>0</v>
      </c>
      <c r="K285" s="1174">
        <v>0</v>
      </c>
      <c r="L285" s="1174">
        <v>0</v>
      </c>
      <c r="M285" s="1174">
        <v>0</v>
      </c>
      <c r="N285" s="1174">
        <v>0</v>
      </c>
      <c r="O285" s="1174"/>
      <c r="P285" s="1174">
        <v>0</v>
      </c>
      <c r="Q285" s="1174">
        <v>0</v>
      </c>
      <c r="R285" s="1174">
        <v>0</v>
      </c>
      <c r="S285" s="1174">
        <v>0</v>
      </c>
      <c r="T285" s="1174">
        <v>0</v>
      </c>
      <c r="U285" s="1174">
        <v>1</v>
      </c>
      <c r="V285" s="1174">
        <v>0</v>
      </c>
      <c r="W285" s="1174">
        <v>0</v>
      </c>
      <c r="X285" s="1174">
        <v>0</v>
      </c>
      <c r="Y285" s="1174">
        <v>0</v>
      </c>
      <c r="Z285" s="1174">
        <v>0</v>
      </c>
      <c r="AA285" s="1174">
        <v>0</v>
      </c>
      <c r="AB285" s="1174">
        <v>0</v>
      </c>
      <c r="AC285" s="1174">
        <v>0</v>
      </c>
      <c r="AD285" s="1174">
        <v>0</v>
      </c>
      <c r="AE285" s="1163"/>
    </row>
    <row r="286" spans="1:31" s="1175" customFormat="1" ht="15.95" customHeight="1">
      <c r="A286" s="2328" t="s">
        <v>5812</v>
      </c>
      <c r="B286" s="2328"/>
      <c r="C286" s="2330" t="s">
        <v>5813</v>
      </c>
      <c r="D286" s="2330"/>
      <c r="E286" s="2330"/>
      <c r="F286" s="2330"/>
      <c r="G286" s="1173" t="s">
        <v>5348</v>
      </c>
      <c r="H286" s="1177">
        <v>7</v>
      </c>
      <c r="I286" s="1174">
        <v>3</v>
      </c>
      <c r="J286" s="1174">
        <v>0</v>
      </c>
      <c r="K286" s="1174">
        <v>1</v>
      </c>
      <c r="L286" s="1174">
        <v>0</v>
      </c>
      <c r="M286" s="1174">
        <v>0</v>
      </c>
      <c r="N286" s="1174">
        <v>0</v>
      </c>
      <c r="O286" s="1174"/>
      <c r="P286" s="1174">
        <v>1</v>
      </c>
      <c r="Q286" s="1174">
        <v>0</v>
      </c>
      <c r="R286" s="1174">
        <v>0</v>
      </c>
      <c r="S286" s="1174">
        <v>1</v>
      </c>
      <c r="T286" s="1174">
        <v>0</v>
      </c>
      <c r="U286" s="1174">
        <v>0</v>
      </c>
      <c r="V286" s="1174">
        <v>0</v>
      </c>
      <c r="W286" s="1174">
        <v>0</v>
      </c>
      <c r="X286" s="1174">
        <v>1</v>
      </c>
      <c r="Y286" s="1174">
        <v>0</v>
      </c>
      <c r="Z286" s="1174">
        <v>0</v>
      </c>
      <c r="AA286" s="1174">
        <v>0</v>
      </c>
      <c r="AB286" s="1174">
        <v>0</v>
      </c>
      <c r="AC286" s="1174">
        <v>0</v>
      </c>
      <c r="AD286" s="1174">
        <v>0</v>
      </c>
      <c r="AE286" s="1163"/>
    </row>
    <row r="287" spans="1:31" s="1175" customFormat="1" ht="15.95" customHeight="1">
      <c r="A287" s="2329"/>
      <c r="B287" s="2329"/>
      <c r="C287" s="2331"/>
      <c r="D287" s="2331"/>
      <c r="E287" s="2331"/>
      <c r="F287" s="2331"/>
      <c r="G287" s="1176" t="s">
        <v>5346</v>
      </c>
      <c r="H287" s="1177">
        <v>3</v>
      </c>
      <c r="I287" s="1174">
        <v>2</v>
      </c>
      <c r="J287" s="1174">
        <v>0</v>
      </c>
      <c r="K287" s="1174">
        <v>0</v>
      </c>
      <c r="L287" s="1174">
        <v>0</v>
      </c>
      <c r="M287" s="1174">
        <v>0</v>
      </c>
      <c r="N287" s="1174">
        <v>0</v>
      </c>
      <c r="O287" s="1174"/>
      <c r="P287" s="1174">
        <v>0</v>
      </c>
      <c r="Q287" s="1174">
        <v>0</v>
      </c>
      <c r="R287" s="1174">
        <v>0</v>
      </c>
      <c r="S287" s="1174">
        <v>1</v>
      </c>
      <c r="T287" s="1174">
        <v>0</v>
      </c>
      <c r="U287" s="1174">
        <v>0</v>
      </c>
      <c r="V287" s="1174">
        <v>0</v>
      </c>
      <c r="W287" s="1174">
        <v>0</v>
      </c>
      <c r="X287" s="1174">
        <v>0</v>
      </c>
      <c r="Y287" s="1174">
        <v>0</v>
      </c>
      <c r="Z287" s="1174">
        <v>0</v>
      </c>
      <c r="AA287" s="1174">
        <v>0</v>
      </c>
      <c r="AB287" s="1174">
        <v>0</v>
      </c>
      <c r="AC287" s="1174">
        <v>0</v>
      </c>
      <c r="AD287" s="1174">
        <v>0</v>
      </c>
      <c r="AE287" s="1163"/>
    </row>
    <row r="288" spans="1:31" s="1175" customFormat="1" ht="15.95" customHeight="1">
      <c r="A288" s="2329"/>
      <c r="B288" s="2329"/>
      <c r="C288" s="2331"/>
      <c r="D288" s="2331"/>
      <c r="E288" s="2331"/>
      <c r="F288" s="2331"/>
      <c r="G288" s="1176" t="s">
        <v>5344</v>
      </c>
      <c r="H288" s="1177">
        <v>4</v>
      </c>
      <c r="I288" s="1174">
        <v>1</v>
      </c>
      <c r="J288" s="1174">
        <v>0</v>
      </c>
      <c r="K288" s="1174">
        <v>1</v>
      </c>
      <c r="L288" s="1174">
        <v>0</v>
      </c>
      <c r="M288" s="1174">
        <v>0</v>
      </c>
      <c r="N288" s="1174">
        <v>0</v>
      </c>
      <c r="O288" s="1174"/>
      <c r="P288" s="1174">
        <v>1</v>
      </c>
      <c r="Q288" s="1174">
        <v>0</v>
      </c>
      <c r="R288" s="1174">
        <v>0</v>
      </c>
      <c r="S288" s="1174">
        <v>0</v>
      </c>
      <c r="T288" s="1174">
        <v>0</v>
      </c>
      <c r="U288" s="1174">
        <v>0</v>
      </c>
      <c r="V288" s="1174">
        <v>0</v>
      </c>
      <c r="W288" s="1174">
        <v>0</v>
      </c>
      <c r="X288" s="1174">
        <v>1</v>
      </c>
      <c r="Y288" s="1174">
        <v>0</v>
      </c>
      <c r="Z288" s="1174">
        <v>0</v>
      </c>
      <c r="AA288" s="1174">
        <v>0</v>
      </c>
      <c r="AB288" s="1174">
        <v>0</v>
      </c>
      <c r="AC288" s="1174">
        <v>0</v>
      </c>
      <c r="AD288" s="1174">
        <v>0</v>
      </c>
      <c r="AE288" s="1163"/>
    </row>
    <row r="289" spans="1:31" s="1175" customFormat="1" ht="15.95" customHeight="1">
      <c r="A289" s="2328" t="s">
        <v>3474</v>
      </c>
      <c r="B289" s="2328"/>
      <c r="C289" s="2330" t="s">
        <v>5814</v>
      </c>
      <c r="D289" s="2330"/>
      <c r="E289" s="2330"/>
      <c r="F289" s="2330"/>
      <c r="G289" s="1173" t="s">
        <v>5348</v>
      </c>
      <c r="H289" s="1177">
        <v>29</v>
      </c>
      <c r="I289" s="1174">
        <v>2</v>
      </c>
      <c r="J289" s="1174">
        <v>0</v>
      </c>
      <c r="K289" s="1174">
        <v>0</v>
      </c>
      <c r="L289" s="1174">
        <v>0</v>
      </c>
      <c r="M289" s="1174">
        <v>0</v>
      </c>
      <c r="N289" s="1174">
        <v>0</v>
      </c>
      <c r="O289" s="1174"/>
      <c r="P289" s="1174">
        <v>0</v>
      </c>
      <c r="Q289" s="1174">
        <v>1</v>
      </c>
      <c r="R289" s="1174">
        <v>0</v>
      </c>
      <c r="S289" s="1174">
        <v>0</v>
      </c>
      <c r="T289" s="1174">
        <v>3</v>
      </c>
      <c r="U289" s="1174">
        <v>2</v>
      </c>
      <c r="V289" s="1174">
        <v>5</v>
      </c>
      <c r="W289" s="1174">
        <v>5</v>
      </c>
      <c r="X289" s="1174">
        <v>2</v>
      </c>
      <c r="Y289" s="1174">
        <v>5</v>
      </c>
      <c r="Z289" s="1174">
        <v>0</v>
      </c>
      <c r="AA289" s="1174">
        <v>2</v>
      </c>
      <c r="AB289" s="1174">
        <v>1</v>
      </c>
      <c r="AC289" s="1174">
        <v>0</v>
      </c>
      <c r="AD289" s="1174">
        <v>1</v>
      </c>
      <c r="AE289" s="1163"/>
    </row>
    <row r="290" spans="1:31" s="1175" customFormat="1" ht="15.95" customHeight="1">
      <c r="A290" s="2329"/>
      <c r="B290" s="2329"/>
      <c r="C290" s="2331"/>
      <c r="D290" s="2331"/>
      <c r="E290" s="2331"/>
      <c r="F290" s="2331"/>
      <c r="G290" s="1176" t="s">
        <v>5346</v>
      </c>
      <c r="H290" s="1177">
        <v>16</v>
      </c>
      <c r="I290" s="1174">
        <v>1</v>
      </c>
      <c r="J290" s="1174">
        <v>0</v>
      </c>
      <c r="K290" s="1174">
        <v>0</v>
      </c>
      <c r="L290" s="1174">
        <v>0</v>
      </c>
      <c r="M290" s="1174">
        <v>0</v>
      </c>
      <c r="N290" s="1174">
        <v>0</v>
      </c>
      <c r="O290" s="1174"/>
      <c r="P290" s="1174">
        <v>0</v>
      </c>
      <c r="Q290" s="1174">
        <v>0</v>
      </c>
      <c r="R290" s="1174">
        <v>0</v>
      </c>
      <c r="S290" s="1174">
        <v>0</v>
      </c>
      <c r="T290" s="1174">
        <v>2</v>
      </c>
      <c r="U290" s="1174">
        <v>1</v>
      </c>
      <c r="V290" s="1174">
        <v>1</v>
      </c>
      <c r="W290" s="1174">
        <v>2</v>
      </c>
      <c r="X290" s="1174">
        <v>2</v>
      </c>
      <c r="Y290" s="1174">
        <v>4</v>
      </c>
      <c r="Z290" s="1174">
        <v>0</v>
      </c>
      <c r="AA290" s="1174">
        <v>1</v>
      </c>
      <c r="AB290" s="1174">
        <v>1</v>
      </c>
      <c r="AC290" s="1174">
        <v>0</v>
      </c>
      <c r="AD290" s="1174">
        <v>1</v>
      </c>
      <c r="AE290" s="1163"/>
    </row>
    <row r="291" spans="1:31" s="1175" customFormat="1" ht="15.95" customHeight="1">
      <c r="A291" s="2329"/>
      <c r="B291" s="2329"/>
      <c r="C291" s="2331"/>
      <c r="D291" s="2331"/>
      <c r="E291" s="2331"/>
      <c r="F291" s="2331"/>
      <c r="G291" s="1176" t="s">
        <v>5344</v>
      </c>
      <c r="H291" s="1177">
        <v>13</v>
      </c>
      <c r="I291" s="1174">
        <v>1</v>
      </c>
      <c r="J291" s="1174">
        <v>0</v>
      </c>
      <c r="K291" s="1174">
        <v>0</v>
      </c>
      <c r="L291" s="1174">
        <v>0</v>
      </c>
      <c r="M291" s="1174">
        <v>0</v>
      </c>
      <c r="N291" s="1174">
        <v>0</v>
      </c>
      <c r="O291" s="1174"/>
      <c r="P291" s="1174">
        <v>0</v>
      </c>
      <c r="Q291" s="1174">
        <v>1</v>
      </c>
      <c r="R291" s="1174">
        <v>0</v>
      </c>
      <c r="S291" s="1174">
        <v>0</v>
      </c>
      <c r="T291" s="1174">
        <v>1</v>
      </c>
      <c r="U291" s="1174">
        <v>1</v>
      </c>
      <c r="V291" s="1174">
        <v>4</v>
      </c>
      <c r="W291" s="1174">
        <v>3</v>
      </c>
      <c r="X291" s="1174">
        <v>0</v>
      </c>
      <c r="Y291" s="1174">
        <v>1</v>
      </c>
      <c r="Z291" s="1174">
        <v>0</v>
      </c>
      <c r="AA291" s="1174">
        <v>1</v>
      </c>
      <c r="AB291" s="1174">
        <v>0</v>
      </c>
      <c r="AC291" s="1174">
        <v>0</v>
      </c>
      <c r="AD291" s="1174">
        <v>0</v>
      </c>
      <c r="AE291" s="1163"/>
    </row>
    <row r="292" spans="1:31" s="1175" customFormat="1" ht="15.95" customHeight="1">
      <c r="A292" s="2328" t="s">
        <v>3475</v>
      </c>
      <c r="B292" s="2328"/>
      <c r="C292" s="2330" t="s">
        <v>5441</v>
      </c>
      <c r="D292" s="2330"/>
      <c r="E292" s="2330"/>
      <c r="F292" s="2330"/>
      <c r="G292" s="1173" t="s">
        <v>5348</v>
      </c>
      <c r="H292" s="1163">
        <v>23</v>
      </c>
      <c r="I292" s="1163">
        <v>0</v>
      </c>
      <c r="J292" s="1163">
        <v>0</v>
      </c>
      <c r="K292" s="1163">
        <v>0</v>
      </c>
      <c r="L292" s="1163">
        <v>0</v>
      </c>
      <c r="M292" s="1163">
        <v>0</v>
      </c>
      <c r="N292" s="1163">
        <v>0</v>
      </c>
      <c r="O292" s="1174"/>
      <c r="P292" s="1163">
        <v>0</v>
      </c>
      <c r="Q292" s="1163">
        <v>1</v>
      </c>
      <c r="R292" s="1163">
        <v>0</v>
      </c>
      <c r="S292" s="1163">
        <v>0</v>
      </c>
      <c r="T292" s="1163">
        <v>3</v>
      </c>
      <c r="U292" s="1163">
        <v>2</v>
      </c>
      <c r="V292" s="1163">
        <v>4</v>
      </c>
      <c r="W292" s="1163">
        <v>5</v>
      </c>
      <c r="X292" s="1163">
        <v>1</v>
      </c>
      <c r="Y292" s="1163">
        <v>4</v>
      </c>
      <c r="Z292" s="1163">
        <v>0</v>
      </c>
      <c r="AA292" s="1163">
        <v>1</v>
      </c>
      <c r="AB292" s="1163">
        <v>1</v>
      </c>
      <c r="AC292" s="1163">
        <v>0</v>
      </c>
      <c r="AD292" s="1163">
        <v>1</v>
      </c>
      <c r="AE292" s="1163"/>
    </row>
    <row r="293" spans="1:31" s="1175" customFormat="1" ht="15.95" customHeight="1">
      <c r="A293" s="2329"/>
      <c r="B293" s="2329"/>
      <c r="C293" s="2331"/>
      <c r="D293" s="2331"/>
      <c r="E293" s="2331"/>
      <c r="F293" s="2331"/>
      <c r="G293" s="1176" t="s">
        <v>5346</v>
      </c>
      <c r="H293" s="1163">
        <v>11</v>
      </c>
      <c r="I293" s="1163">
        <v>0</v>
      </c>
      <c r="J293" s="1163">
        <v>0</v>
      </c>
      <c r="K293" s="1163">
        <v>0</v>
      </c>
      <c r="L293" s="1163">
        <v>0</v>
      </c>
      <c r="M293" s="1163">
        <v>0</v>
      </c>
      <c r="N293" s="1163">
        <v>0</v>
      </c>
      <c r="O293" s="1174"/>
      <c r="P293" s="1163">
        <v>0</v>
      </c>
      <c r="Q293" s="1163">
        <v>0</v>
      </c>
      <c r="R293" s="1163">
        <v>0</v>
      </c>
      <c r="S293" s="1163">
        <v>0</v>
      </c>
      <c r="T293" s="1163">
        <v>2</v>
      </c>
      <c r="U293" s="1163">
        <v>1</v>
      </c>
      <c r="V293" s="1163">
        <v>0</v>
      </c>
      <c r="W293" s="1163">
        <v>2</v>
      </c>
      <c r="X293" s="1163">
        <v>1</v>
      </c>
      <c r="Y293" s="1163">
        <v>3</v>
      </c>
      <c r="Z293" s="1163">
        <v>0</v>
      </c>
      <c r="AA293" s="1163">
        <v>0</v>
      </c>
      <c r="AB293" s="1163">
        <v>1</v>
      </c>
      <c r="AC293" s="1163">
        <v>0</v>
      </c>
      <c r="AD293" s="1163">
        <v>1</v>
      </c>
      <c r="AE293" s="1163"/>
    </row>
    <row r="294" spans="1:31" s="1175" customFormat="1" ht="32.1" customHeight="1">
      <c r="A294" s="2329"/>
      <c r="B294" s="2329"/>
      <c r="C294" s="2331"/>
      <c r="D294" s="2331"/>
      <c r="E294" s="2331"/>
      <c r="F294" s="2331"/>
      <c r="G294" s="1176" t="s">
        <v>5344</v>
      </c>
      <c r="H294" s="1163">
        <v>12</v>
      </c>
      <c r="I294" s="1163">
        <v>0</v>
      </c>
      <c r="J294" s="1163">
        <v>0</v>
      </c>
      <c r="K294" s="1163">
        <v>0</v>
      </c>
      <c r="L294" s="1163">
        <v>0</v>
      </c>
      <c r="M294" s="1163">
        <v>0</v>
      </c>
      <c r="N294" s="1163">
        <v>0</v>
      </c>
      <c r="O294" s="1174"/>
      <c r="P294" s="1163">
        <v>0</v>
      </c>
      <c r="Q294" s="1163">
        <v>1</v>
      </c>
      <c r="R294" s="1163">
        <v>0</v>
      </c>
      <c r="S294" s="1163">
        <v>0</v>
      </c>
      <c r="T294" s="1163">
        <v>1</v>
      </c>
      <c r="U294" s="1163">
        <v>1</v>
      </c>
      <c r="V294" s="1163">
        <v>4</v>
      </c>
      <c r="W294" s="1163">
        <v>3</v>
      </c>
      <c r="X294" s="1163">
        <v>0</v>
      </c>
      <c r="Y294" s="1163">
        <v>1</v>
      </c>
      <c r="Z294" s="1163">
        <v>0</v>
      </c>
      <c r="AA294" s="1163">
        <v>1</v>
      </c>
      <c r="AB294" s="1163">
        <v>0</v>
      </c>
      <c r="AC294" s="1163">
        <v>0</v>
      </c>
      <c r="AD294" s="1163">
        <v>0</v>
      </c>
      <c r="AE294" s="1163"/>
    </row>
    <row r="295" spans="1:31" s="1175" customFormat="1" ht="15.95" customHeight="1">
      <c r="A295" s="2328" t="s">
        <v>5815</v>
      </c>
      <c r="B295" s="2328"/>
      <c r="C295" s="2330" t="s">
        <v>5816</v>
      </c>
      <c r="D295" s="2330"/>
      <c r="E295" s="2330"/>
      <c r="F295" s="2330"/>
      <c r="G295" s="1173" t="s">
        <v>5348</v>
      </c>
      <c r="H295" s="1177">
        <v>6</v>
      </c>
      <c r="I295" s="1174">
        <v>2</v>
      </c>
      <c r="J295" s="1174">
        <v>0</v>
      </c>
      <c r="K295" s="1174">
        <v>0</v>
      </c>
      <c r="L295" s="1174">
        <v>0</v>
      </c>
      <c r="M295" s="1174">
        <v>0</v>
      </c>
      <c r="N295" s="1174">
        <v>0</v>
      </c>
      <c r="O295" s="1174"/>
      <c r="P295" s="1174">
        <v>0</v>
      </c>
      <c r="Q295" s="1174">
        <v>0</v>
      </c>
      <c r="R295" s="1174">
        <v>0</v>
      </c>
      <c r="S295" s="1174">
        <v>0</v>
      </c>
      <c r="T295" s="1174">
        <v>0</v>
      </c>
      <c r="U295" s="1174">
        <v>0</v>
      </c>
      <c r="V295" s="1174">
        <v>1</v>
      </c>
      <c r="W295" s="1174">
        <v>0</v>
      </c>
      <c r="X295" s="1174">
        <v>1</v>
      </c>
      <c r="Y295" s="1174">
        <v>1</v>
      </c>
      <c r="Z295" s="1174">
        <v>0</v>
      </c>
      <c r="AA295" s="1174">
        <v>1</v>
      </c>
      <c r="AB295" s="1174">
        <v>0</v>
      </c>
      <c r="AC295" s="1174">
        <v>0</v>
      </c>
      <c r="AD295" s="1174">
        <v>0</v>
      </c>
      <c r="AE295" s="1163"/>
    </row>
    <row r="296" spans="1:31" s="1175" customFormat="1" ht="15.95" customHeight="1">
      <c r="A296" s="2329"/>
      <c r="B296" s="2329"/>
      <c r="C296" s="2331"/>
      <c r="D296" s="2331"/>
      <c r="E296" s="2331"/>
      <c r="F296" s="2331"/>
      <c r="G296" s="1176" t="s">
        <v>5346</v>
      </c>
      <c r="H296" s="1177">
        <v>5</v>
      </c>
      <c r="I296" s="1174">
        <v>1</v>
      </c>
      <c r="J296" s="1174">
        <v>0</v>
      </c>
      <c r="K296" s="1174">
        <v>0</v>
      </c>
      <c r="L296" s="1174">
        <v>0</v>
      </c>
      <c r="M296" s="1174">
        <v>0</v>
      </c>
      <c r="N296" s="1174">
        <v>0</v>
      </c>
      <c r="O296" s="1174"/>
      <c r="P296" s="1174">
        <v>0</v>
      </c>
      <c r="Q296" s="1174">
        <v>0</v>
      </c>
      <c r="R296" s="1174">
        <v>0</v>
      </c>
      <c r="S296" s="1174">
        <v>0</v>
      </c>
      <c r="T296" s="1174">
        <v>0</v>
      </c>
      <c r="U296" s="1174">
        <v>0</v>
      </c>
      <c r="V296" s="1174">
        <v>1</v>
      </c>
      <c r="W296" s="1174">
        <v>0</v>
      </c>
      <c r="X296" s="1174">
        <v>1</v>
      </c>
      <c r="Y296" s="1174">
        <v>1</v>
      </c>
      <c r="Z296" s="1174">
        <v>0</v>
      </c>
      <c r="AA296" s="1174">
        <v>1</v>
      </c>
      <c r="AB296" s="1174">
        <v>0</v>
      </c>
      <c r="AC296" s="1174">
        <v>0</v>
      </c>
      <c r="AD296" s="1174">
        <v>0</v>
      </c>
      <c r="AE296" s="1163"/>
    </row>
    <row r="297" spans="1:31" s="1175" customFormat="1" ht="15.95" customHeight="1">
      <c r="A297" s="2329"/>
      <c r="B297" s="2329"/>
      <c r="C297" s="2331"/>
      <c r="D297" s="2331"/>
      <c r="E297" s="2331"/>
      <c r="F297" s="2331"/>
      <c r="G297" s="1176" t="s">
        <v>5344</v>
      </c>
      <c r="H297" s="1177">
        <v>1</v>
      </c>
      <c r="I297" s="1174">
        <v>1</v>
      </c>
      <c r="J297" s="1174">
        <v>0</v>
      </c>
      <c r="K297" s="1174">
        <v>0</v>
      </c>
      <c r="L297" s="1174">
        <v>0</v>
      </c>
      <c r="M297" s="1174">
        <v>0</v>
      </c>
      <c r="N297" s="1174">
        <v>0</v>
      </c>
      <c r="O297" s="1174"/>
      <c r="P297" s="1174">
        <v>0</v>
      </c>
      <c r="Q297" s="1174">
        <v>0</v>
      </c>
      <c r="R297" s="1174">
        <v>0</v>
      </c>
      <c r="S297" s="1174">
        <v>0</v>
      </c>
      <c r="T297" s="1174">
        <v>0</v>
      </c>
      <c r="U297" s="1174">
        <v>0</v>
      </c>
      <c r="V297" s="1174">
        <v>0</v>
      </c>
      <c r="W297" s="1174">
        <v>0</v>
      </c>
      <c r="X297" s="1174">
        <v>0</v>
      </c>
      <c r="Y297" s="1174">
        <v>0</v>
      </c>
      <c r="Z297" s="1174">
        <v>0</v>
      </c>
      <c r="AA297" s="1174">
        <v>0</v>
      </c>
      <c r="AB297" s="1174">
        <v>0</v>
      </c>
      <c r="AC297" s="1174">
        <v>0</v>
      </c>
      <c r="AD297" s="1174">
        <v>0</v>
      </c>
      <c r="AE297" s="1163"/>
    </row>
    <row r="298" spans="1:31" s="1175" customFormat="1" ht="15.95" customHeight="1">
      <c r="A298" s="2328" t="s">
        <v>3476</v>
      </c>
      <c r="B298" s="2328"/>
      <c r="C298" s="2330" t="s">
        <v>5817</v>
      </c>
      <c r="D298" s="2330"/>
      <c r="E298" s="2330"/>
      <c r="F298" s="2330"/>
      <c r="G298" s="1173" t="s">
        <v>5348</v>
      </c>
      <c r="H298" s="1177">
        <v>50</v>
      </c>
      <c r="I298" s="1174">
        <v>3</v>
      </c>
      <c r="J298" s="1174">
        <v>0</v>
      </c>
      <c r="K298" s="1174">
        <v>0</v>
      </c>
      <c r="L298" s="1174">
        <v>0</v>
      </c>
      <c r="M298" s="1174">
        <v>0</v>
      </c>
      <c r="N298" s="1174">
        <v>0</v>
      </c>
      <c r="O298" s="1174"/>
      <c r="P298" s="1174">
        <v>0</v>
      </c>
      <c r="Q298" s="1174">
        <v>0</v>
      </c>
      <c r="R298" s="1174">
        <v>1</v>
      </c>
      <c r="S298" s="1174">
        <v>0</v>
      </c>
      <c r="T298" s="1174">
        <v>7</v>
      </c>
      <c r="U298" s="1174">
        <v>5</v>
      </c>
      <c r="V298" s="1174">
        <v>7</v>
      </c>
      <c r="W298" s="1174">
        <v>9</v>
      </c>
      <c r="X298" s="1174">
        <v>7</v>
      </c>
      <c r="Y298" s="1174">
        <v>3</v>
      </c>
      <c r="Z298" s="1174">
        <v>4</v>
      </c>
      <c r="AA298" s="1174">
        <v>1</v>
      </c>
      <c r="AB298" s="1174">
        <v>1</v>
      </c>
      <c r="AC298" s="1174">
        <v>1</v>
      </c>
      <c r="AD298" s="1174">
        <v>1</v>
      </c>
      <c r="AE298" s="1163"/>
    </row>
    <row r="299" spans="1:31" s="1175" customFormat="1" ht="15.95" customHeight="1">
      <c r="A299" s="2329"/>
      <c r="B299" s="2329"/>
      <c r="C299" s="2331"/>
      <c r="D299" s="2331"/>
      <c r="E299" s="2331"/>
      <c r="F299" s="2331"/>
      <c r="G299" s="1176" t="s">
        <v>5346</v>
      </c>
      <c r="H299" s="1177">
        <v>28</v>
      </c>
      <c r="I299" s="1174">
        <v>2</v>
      </c>
      <c r="J299" s="1174">
        <v>0</v>
      </c>
      <c r="K299" s="1174">
        <v>0</v>
      </c>
      <c r="L299" s="1174">
        <v>0</v>
      </c>
      <c r="M299" s="1174">
        <v>0</v>
      </c>
      <c r="N299" s="1174">
        <v>0</v>
      </c>
      <c r="O299" s="1174"/>
      <c r="P299" s="1174">
        <v>0</v>
      </c>
      <c r="Q299" s="1174">
        <v>0</v>
      </c>
      <c r="R299" s="1174">
        <v>0</v>
      </c>
      <c r="S299" s="1174">
        <v>0</v>
      </c>
      <c r="T299" s="1174">
        <v>7</v>
      </c>
      <c r="U299" s="1174">
        <v>1</v>
      </c>
      <c r="V299" s="1174">
        <v>4</v>
      </c>
      <c r="W299" s="1174">
        <v>3</v>
      </c>
      <c r="X299" s="1174">
        <v>4</v>
      </c>
      <c r="Y299" s="1174">
        <v>2</v>
      </c>
      <c r="Z299" s="1174">
        <v>2</v>
      </c>
      <c r="AA299" s="1174">
        <v>0</v>
      </c>
      <c r="AB299" s="1174">
        <v>1</v>
      </c>
      <c r="AC299" s="1174">
        <v>1</v>
      </c>
      <c r="AD299" s="1174">
        <v>1</v>
      </c>
      <c r="AE299" s="1163"/>
    </row>
    <row r="300" spans="1:31" s="1175" customFormat="1" ht="48" customHeight="1">
      <c r="A300" s="2329"/>
      <c r="B300" s="2329"/>
      <c r="C300" s="2331"/>
      <c r="D300" s="2331"/>
      <c r="E300" s="2331"/>
      <c r="F300" s="2331"/>
      <c r="G300" s="1176" t="s">
        <v>5344</v>
      </c>
      <c r="H300" s="1177">
        <v>22</v>
      </c>
      <c r="I300" s="1174">
        <v>1</v>
      </c>
      <c r="J300" s="1174">
        <v>0</v>
      </c>
      <c r="K300" s="1174">
        <v>0</v>
      </c>
      <c r="L300" s="1174">
        <v>0</v>
      </c>
      <c r="M300" s="1174">
        <v>0</v>
      </c>
      <c r="N300" s="1174">
        <v>0</v>
      </c>
      <c r="O300" s="1174"/>
      <c r="P300" s="1174">
        <v>0</v>
      </c>
      <c r="Q300" s="1174">
        <v>0</v>
      </c>
      <c r="R300" s="1174">
        <v>1</v>
      </c>
      <c r="S300" s="1174">
        <v>0</v>
      </c>
      <c r="T300" s="1174">
        <v>0</v>
      </c>
      <c r="U300" s="1174">
        <v>4</v>
      </c>
      <c r="V300" s="1174">
        <v>3</v>
      </c>
      <c r="W300" s="1174">
        <v>6</v>
      </c>
      <c r="X300" s="1174">
        <v>3</v>
      </c>
      <c r="Y300" s="1174">
        <v>1</v>
      </c>
      <c r="Z300" s="1174">
        <v>2</v>
      </c>
      <c r="AA300" s="1174">
        <v>1</v>
      </c>
      <c r="AB300" s="1174">
        <v>0</v>
      </c>
      <c r="AC300" s="1174">
        <v>0</v>
      </c>
      <c r="AD300" s="1174">
        <v>0</v>
      </c>
      <c r="AE300" s="1163"/>
    </row>
    <row r="301" spans="1:31" s="1175" customFormat="1" ht="15.95" customHeight="1">
      <c r="A301" s="2328" t="s">
        <v>3477</v>
      </c>
      <c r="B301" s="2328"/>
      <c r="C301" s="2330" t="s">
        <v>5391</v>
      </c>
      <c r="D301" s="2330"/>
      <c r="E301" s="2330"/>
      <c r="F301" s="2330"/>
      <c r="G301" s="1173" t="s">
        <v>5348</v>
      </c>
      <c r="H301" s="1163">
        <v>39</v>
      </c>
      <c r="I301" s="1163">
        <v>1</v>
      </c>
      <c r="J301" s="1163">
        <v>0</v>
      </c>
      <c r="K301" s="1163">
        <v>0</v>
      </c>
      <c r="L301" s="1163">
        <v>0</v>
      </c>
      <c r="M301" s="1163">
        <v>0</v>
      </c>
      <c r="N301" s="1163">
        <v>0</v>
      </c>
      <c r="O301" s="1174"/>
      <c r="P301" s="1163">
        <v>0</v>
      </c>
      <c r="Q301" s="1163">
        <v>0</v>
      </c>
      <c r="R301" s="1163">
        <v>0</v>
      </c>
      <c r="S301" s="1163">
        <v>0</v>
      </c>
      <c r="T301" s="1163">
        <v>7</v>
      </c>
      <c r="U301" s="1163">
        <v>5</v>
      </c>
      <c r="V301" s="1163">
        <v>5</v>
      </c>
      <c r="W301" s="1163">
        <v>8</v>
      </c>
      <c r="X301" s="1163">
        <v>5</v>
      </c>
      <c r="Y301" s="1163">
        <v>1</v>
      </c>
      <c r="Z301" s="1163">
        <v>3</v>
      </c>
      <c r="AA301" s="1163">
        <v>1</v>
      </c>
      <c r="AB301" s="1163">
        <v>1</v>
      </c>
      <c r="AC301" s="1163">
        <v>1</v>
      </c>
      <c r="AD301" s="1163">
        <v>1</v>
      </c>
      <c r="AE301" s="1163"/>
    </row>
    <row r="302" spans="1:31" s="1175" customFormat="1" ht="15.95" customHeight="1">
      <c r="A302" s="2329"/>
      <c r="B302" s="2329"/>
      <c r="C302" s="2331"/>
      <c r="D302" s="2331"/>
      <c r="E302" s="2331"/>
      <c r="F302" s="2331"/>
      <c r="G302" s="1176" t="s">
        <v>5346</v>
      </c>
      <c r="H302" s="1163">
        <v>22</v>
      </c>
      <c r="I302" s="1163">
        <v>1</v>
      </c>
      <c r="J302" s="1163">
        <v>0</v>
      </c>
      <c r="K302" s="1163">
        <v>0</v>
      </c>
      <c r="L302" s="1163">
        <v>0</v>
      </c>
      <c r="M302" s="1163">
        <v>0</v>
      </c>
      <c r="N302" s="1163">
        <v>0</v>
      </c>
      <c r="O302" s="1174"/>
      <c r="P302" s="1163">
        <v>0</v>
      </c>
      <c r="Q302" s="1163">
        <v>0</v>
      </c>
      <c r="R302" s="1163">
        <v>0</v>
      </c>
      <c r="S302" s="1163">
        <v>0</v>
      </c>
      <c r="T302" s="1163">
        <v>7</v>
      </c>
      <c r="U302" s="1163">
        <v>1</v>
      </c>
      <c r="V302" s="1163">
        <v>2</v>
      </c>
      <c r="W302" s="1163">
        <v>3</v>
      </c>
      <c r="X302" s="1163">
        <v>3</v>
      </c>
      <c r="Y302" s="1163">
        <v>1</v>
      </c>
      <c r="Z302" s="1163">
        <v>1</v>
      </c>
      <c r="AA302" s="1163">
        <v>0</v>
      </c>
      <c r="AB302" s="1163">
        <v>1</v>
      </c>
      <c r="AC302" s="1163">
        <v>1</v>
      </c>
      <c r="AD302" s="1163">
        <v>1</v>
      </c>
      <c r="AE302" s="1163"/>
    </row>
    <row r="303" spans="1:31" s="1175" customFormat="1" ht="15.95" customHeight="1">
      <c r="A303" s="2329"/>
      <c r="B303" s="2329"/>
      <c r="C303" s="2331"/>
      <c r="D303" s="2331"/>
      <c r="E303" s="2331"/>
      <c r="F303" s="2331"/>
      <c r="G303" s="1176" t="s">
        <v>5344</v>
      </c>
      <c r="H303" s="1163">
        <v>17</v>
      </c>
      <c r="I303" s="1163">
        <v>0</v>
      </c>
      <c r="J303" s="1163">
        <v>0</v>
      </c>
      <c r="K303" s="1163">
        <v>0</v>
      </c>
      <c r="L303" s="1163">
        <v>0</v>
      </c>
      <c r="M303" s="1163">
        <v>0</v>
      </c>
      <c r="N303" s="1163">
        <v>0</v>
      </c>
      <c r="O303" s="1174"/>
      <c r="P303" s="1163">
        <v>0</v>
      </c>
      <c r="Q303" s="1163">
        <v>0</v>
      </c>
      <c r="R303" s="1163">
        <v>0</v>
      </c>
      <c r="S303" s="1163">
        <v>0</v>
      </c>
      <c r="T303" s="1163">
        <v>0</v>
      </c>
      <c r="U303" s="1163">
        <v>4</v>
      </c>
      <c r="V303" s="1163">
        <v>3</v>
      </c>
      <c r="W303" s="1163">
        <v>5</v>
      </c>
      <c r="X303" s="1163">
        <v>2</v>
      </c>
      <c r="Y303" s="1163">
        <v>0</v>
      </c>
      <c r="Z303" s="1163">
        <v>2</v>
      </c>
      <c r="AA303" s="1163">
        <v>1</v>
      </c>
      <c r="AB303" s="1163">
        <v>0</v>
      </c>
      <c r="AC303" s="1163">
        <v>0</v>
      </c>
      <c r="AD303" s="1163">
        <v>0</v>
      </c>
      <c r="AE303" s="1163"/>
    </row>
    <row r="304" spans="1:31" s="1175" customFormat="1" ht="15.95" customHeight="1">
      <c r="A304" s="2328" t="s">
        <v>3478</v>
      </c>
      <c r="B304" s="2328"/>
      <c r="C304" s="2330" t="s">
        <v>5818</v>
      </c>
      <c r="D304" s="2330"/>
      <c r="E304" s="2330"/>
      <c r="F304" s="2330"/>
      <c r="G304" s="1173" t="s">
        <v>5348</v>
      </c>
      <c r="H304" s="1163">
        <v>3</v>
      </c>
      <c r="I304" s="1163">
        <v>0</v>
      </c>
      <c r="J304" s="1163">
        <v>0</v>
      </c>
      <c r="K304" s="1163">
        <v>0</v>
      </c>
      <c r="L304" s="1163">
        <v>0</v>
      </c>
      <c r="M304" s="1163">
        <v>0</v>
      </c>
      <c r="N304" s="1163">
        <v>0</v>
      </c>
      <c r="O304" s="1174"/>
      <c r="P304" s="1163">
        <v>0</v>
      </c>
      <c r="Q304" s="1163">
        <v>0</v>
      </c>
      <c r="R304" s="1163">
        <v>0</v>
      </c>
      <c r="S304" s="1163">
        <v>0</v>
      </c>
      <c r="T304" s="1163">
        <v>0</v>
      </c>
      <c r="U304" s="1163">
        <v>0</v>
      </c>
      <c r="V304" s="1163">
        <v>0</v>
      </c>
      <c r="W304" s="1163">
        <v>1</v>
      </c>
      <c r="X304" s="1163">
        <v>0</v>
      </c>
      <c r="Y304" s="1163">
        <v>0</v>
      </c>
      <c r="Z304" s="1163">
        <v>1</v>
      </c>
      <c r="AA304" s="1163">
        <v>0</v>
      </c>
      <c r="AB304" s="1163">
        <v>0</v>
      </c>
      <c r="AC304" s="1163">
        <v>0</v>
      </c>
      <c r="AD304" s="1163">
        <v>1</v>
      </c>
      <c r="AE304" s="1163"/>
    </row>
    <row r="305" spans="1:31" s="1175" customFormat="1" ht="15.95" customHeight="1">
      <c r="A305" s="2329"/>
      <c r="B305" s="2329"/>
      <c r="C305" s="2331"/>
      <c r="D305" s="2331"/>
      <c r="E305" s="2331"/>
      <c r="F305" s="2331"/>
      <c r="G305" s="1176" t="s">
        <v>5346</v>
      </c>
      <c r="H305" s="1163">
        <v>3</v>
      </c>
      <c r="I305" s="1163">
        <v>0</v>
      </c>
      <c r="J305" s="1163">
        <v>0</v>
      </c>
      <c r="K305" s="1163">
        <v>0</v>
      </c>
      <c r="L305" s="1163">
        <v>0</v>
      </c>
      <c r="M305" s="1163">
        <v>0</v>
      </c>
      <c r="N305" s="1163">
        <v>0</v>
      </c>
      <c r="O305" s="1174"/>
      <c r="P305" s="1163">
        <v>0</v>
      </c>
      <c r="Q305" s="1163">
        <v>0</v>
      </c>
      <c r="R305" s="1163">
        <v>0</v>
      </c>
      <c r="S305" s="1163">
        <v>0</v>
      </c>
      <c r="T305" s="1163">
        <v>0</v>
      </c>
      <c r="U305" s="1163">
        <v>0</v>
      </c>
      <c r="V305" s="1163">
        <v>0</v>
      </c>
      <c r="W305" s="1163">
        <v>1</v>
      </c>
      <c r="X305" s="1163">
        <v>0</v>
      </c>
      <c r="Y305" s="1163">
        <v>0</v>
      </c>
      <c r="Z305" s="1163">
        <v>1</v>
      </c>
      <c r="AA305" s="1163">
        <v>0</v>
      </c>
      <c r="AB305" s="1163">
        <v>0</v>
      </c>
      <c r="AC305" s="1163">
        <v>0</v>
      </c>
      <c r="AD305" s="1163">
        <v>1</v>
      </c>
      <c r="AE305" s="1163"/>
    </row>
    <row r="306" spans="1:31" s="1175" customFormat="1" ht="15.95" customHeight="1">
      <c r="A306" s="2329"/>
      <c r="B306" s="2329"/>
      <c r="C306" s="2331"/>
      <c r="D306" s="2331"/>
      <c r="E306" s="2331"/>
      <c r="F306" s="2331"/>
      <c r="G306" s="1176" t="s">
        <v>5344</v>
      </c>
      <c r="H306" s="1163">
        <v>0</v>
      </c>
      <c r="I306" s="1163">
        <v>0</v>
      </c>
      <c r="J306" s="1163">
        <v>0</v>
      </c>
      <c r="K306" s="1163">
        <v>0</v>
      </c>
      <c r="L306" s="1163">
        <v>0</v>
      </c>
      <c r="M306" s="1163">
        <v>0</v>
      </c>
      <c r="N306" s="1163">
        <v>0</v>
      </c>
      <c r="O306" s="1174"/>
      <c r="P306" s="1163">
        <v>0</v>
      </c>
      <c r="Q306" s="1163">
        <v>0</v>
      </c>
      <c r="R306" s="1163">
        <v>0</v>
      </c>
      <c r="S306" s="1163">
        <v>0</v>
      </c>
      <c r="T306" s="1163">
        <v>0</v>
      </c>
      <c r="U306" s="1163">
        <v>0</v>
      </c>
      <c r="V306" s="1163">
        <v>0</v>
      </c>
      <c r="W306" s="1163">
        <v>0</v>
      </c>
      <c r="X306" s="1163">
        <v>0</v>
      </c>
      <c r="Y306" s="1163">
        <v>0</v>
      </c>
      <c r="Z306" s="1163">
        <v>0</v>
      </c>
      <c r="AA306" s="1163">
        <v>0</v>
      </c>
      <c r="AB306" s="1163">
        <v>0</v>
      </c>
      <c r="AC306" s="1163">
        <v>0</v>
      </c>
      <c r="AD306" s="1163">
        <v>0</v>
      </c>
      <c r="AE306" s="1163"/>
    </row>
    <row r="307" spans="1:31" s="1175" customFormat="1" ht="15.95" customHeight="1">
      <c r="A307" s="2328" t="s">
        <v>3479</v>
      </c>
      <c r="B307" s="2328"/>
      <c r="C307" s="2330" t="s">
        <v>5819</v>
      </c>
      <c r="D307" s="2330"/>
      <c r="E307" s="2330"/>
      <c r="F307" s="2330"/>
      <c r="G307" s="1173" t="s">
        <v>5348</v>
      </c>
      <c r="H307" s="1163">
        <v>1</v>
      </c>
      <c r="I307" s="1163">
        <v>0</v>
      </c>
      <c r="J307" s="1163">
        <v>0</v>
      </c>
      <c r="K307" s="1163">
        <v>0</v>
      </c>
      <c r="L307" s="1163">
        <v>0</v>
      </c>
      <c r="M307" s="1163">
        <v>0</v>
      </c>
      <c r="N307" s="1163">
        <v>0</v>
      </c>
      <c r="O307" s="1174"/>
      <c r="P307" s="1163">
        <v>0</v>
      </c>
      <c r="Q307" s="1163">
        <v>0</v>
      </c>
      <c r="R307" s="1163">
        <v>0</v>
      </c>
      <c r="S307" s="1163">
        <v>0</v>
      </c>
      <c r="T307" s="1163">
        <v>0</v>
      </c>
      <c r="U307" s="1163">
        <v>1</v>
      </c>
      <c r="V307" s="1163">
        <v>0</v>
      </c>
      <c r="W307" s="1163">
        <v>0</v>
      </c>
      <c r="X307" s="1163">
        <v>0</v>
      </c>
      <c r="Y307" s="1163">
        <v>0</v>
      </c>
      <c r="Z307" s="1163">
        <v>0</v>
      </c>
      <c r="AA307" s="1163">
        <v>0</v>
      </c>
      <c r="AB307" s="1163">
        <v>0</v>
      </c>
      <c r="AC307" s="1163">
        <v>0</v>
      </c>
      <c r="AD307" s="1163">
        <v>0</v>
      </c>
      <c r="AE307" s="1163"/>
    </row>
    <row r="308" spans="1:31" s="1175" customFormat="1" ht="15.95" customHeight="1">
      <c r="A308" s="2329"/>
      <c r="B308" s="2329"/>
      <c r="C308" s="2331"/>
      <c r="D308" s="2331"/>
      <c r="E308" s="2331"/>
      <c r="F308" s="2331"/>
      <c r="G308" s="1176" t="s">
        <v>5346</v>
      </c>
      <c r="H308" s="1163">
        <v>1</v>
      </c>
      <c r="I308" s="1163">
        <v>0</v>
      </c>
      <c r="J308" s="1163">
        <v>0</v>
      </c>
      <c r="K308" s="1163">
        <v>0</v>
      </c>
      <c r="L308" s="1163">
        <v>0</v>
      </c>
      <c r="M308" s="1163">
        <v>0</v>
      </c>
      <c r="N308" s="1163">
        <v>0</v>
      </c>
      <c r="O308" s="1174"/>
      <c r="P308" s="1163">
        <v>0</v>
      </c>
      <c r="Q308" s="1163">
        <v>0</v>
      </c>
      <c r="R308" s="1163">
        <v>0</v>
      </c>
      <c r="S308" s="1163">
        <v>0</v>
      </c>
      <c r="T308" s="1163">
        <v>0</v>
      </c>
      <c r="U308" s="1163">
        <v>1</v>
      </c>
      <c r="V308" s="1163">
        <v>0</v>
      </c>
      <c r="W308" s="1163">
        <v>0</v>
      </c>
      <c r="X308" s="1163">
        <v>0</v>
      </c>
      <c r="Y308" s="1163">
        <v>0</v>
      </c>
      <c r="Z308" s="1163">
        <v>0</v>
      </c>
      <c r="AA308" s="1163">
        <v>0</v>
      </c>
      <c r="AB308" s="1163">
        <v>0</v>
      </c>
      <c r="AC308" s="1163">
        <v>0</v>
      </c>
      <c r="AD308" s="1163">
        <v>0</v>
      </c>
      <c r="AE308" s="1163"/>
    </row>
    <row r="309" spans="1:31" s="1175" customFormat="1" ht="15.95" customHeight="1">
      <c r="A309" s="2329"/>
      <c r="B309" s="2329"/>
      <c r="C309" s="2331"/>
      <c r="D309" s="2331"/>
      <c r="E309" s="2331"/>
      <c r="F309" s="2331"/>
      <c r="G309" s="1176" t="s">
        <v>5344</v>
      </c>
      <c r="H309" s="1163">
        <v>0</v>
      </c>
      <c r="I309" s="1163">
        <v>0</v>
      </c>
      <c r="J309" s="1163">
        <v>0</v>
      </c>
      <c r="K309" s="1163">
        <v>0</v>
      </c>
      <c r="L309" s="1163">
        <v>0</v>
      </c>
      <c r="M309" s="1163">
        <v>0</v>
      </c>
      <c r="N309" s="1163">
        <v>0</v>
      </c>
      <c r="O309" s="1174"/>
      <c r="P309" s="1163">
        <v>0</v>
      </c>
      <c r="Q309" s="1163">
        <v>0</v>
      </c>
      <c r="R309" s="1163">
        <v>0</v>
      </c>
      <c r="S309" s="1163">
        <v>0</v>
      </c>
      <c r="T309" s="1163">
        <v>0</v>
      </c>
      <c r="U309" s="1163">
        <v>0</v>
      </c>
      <c r="V309" s="1163">
        <v>0</v>
      </c>
      <c r="W309" s="1163">
        <v>0</v>
      </c>
      <c r="X309" s="1163">
        <v>0</v>
      </c>
      <c r="Y309" s="1163">
        <v>0</v>
      </c>
      <c r="Z309" s="1163">
        <v>0</v>
      </c>
      <c r="AA309" s="1163">
        <v>0</v>
      </c>
      <c r="AB309" s="1163">
        <v>0</v>
      </c>
      <c r="AC309" s="1163">
        <v>0</v>
      </c>
      <c r="AD309" s="1163">
        <v>0</v>
      </c>
      <c r="AE309" s="1163"/>
    </row>
    <row r="310" spans="1:31" s="1175" customFormat="1" ht="15.95" customHeight="1">
      <c r="A310" s="2328" t="s">
        <v>3480</v>
      </c>
      <c r="B310" s="2328"/>
      <c r="C310" s="2330" t="s">
        <v>5820</v>
      </c>
      <c r="D310" s="2330"/>
      <c r="E310" s="2330"/>
      <c r="F310" s="2330"/>
      <c r="G310" s="1173" t="s">
        <v>5348</v>
      </c>
      <c r="H310" s="1163">
        <v>1</v>
      </c>
      <c r="I310" s="1163">
        <v>1</v>
      </c>
      <c r="J310" s="1163">
        <v>0</v>
      </c>
      <c r="K310" s="1163">
        <v>0</v>
      </c>
      <c r="L310" s="1163">
        <v>0</v>
      </c>
      <c r="M310" s="1163">
        <v>0</v>
      </c>
      <c r="N310" s="1163">
        <v>0</v>
      </c>
      <c r="O310" s="1174"/>
      <c r="P310" s="1163">
        <v>0</v>
      </c>
      <c r="Q310" s="1163">
        <v>0</v>
      </c>
      <c r="R310" s="1163">
        <v>0</v>
      </c>
      <c r="S310" s="1163">
        <v>0</v>
      </c>
      <c r="T310" s="1163">
        <v>0</v>
      </c>
      <c r="U310" s="1163">
        <v>0</v>
      </c>
      <c r="V310" s="1163">
        <v>0</v>
      </c>
      <c r="W310" s="1163">
        <v>0</v>
      </c>
      <c r="X310" s="1163">
        <v>0</v>
      </c>
      <c r="Y310" s="1163">
        <v>0</v>
      </c>
      <c r="Z310" s="1163">
        <v>0</v>
      </c>
      <c r="AA310" s="1163">
        <v>0</v>
      </c>
      <c r="AB310" s="1163">
        <v>0</v>
      </c>
      <c r="AC310" s="1163">
        <v>0</v>
      </c>
      <c r="AD310" s="1163">
        <v>0</v>
      </c>
      <c r="AE310" s="1163"/>
    </row>
    <row r="311" spans="1:31" s="1175" customFormat="1" ht="15.95" customHeight="1">
      <c r="A311" s="2329"/>
      <c r="B311" s="2329"/>
      <c r="C311" s="2331"/>
      <c r="D311" s="2331"/>
      <c r="E311" s="2331"/>
      <c r="F311" s="2331"/>
      <c r="G311" s="1176" t="s">
        <v>5346</v>
      </c>
      <c r="H311" s="1163">
        <v>1</v>
      </c>
      <c r="I311" s="1163">
        <v>1</v>
      </c>
      <c r="J311" s="1163">
        <v>0</v>
      </c>
      <c r="K311" s="1163">
        <v>0</v>
      </c>
      <c r="L311" s="1163">
        <v>0</v>
      </c>
      <c r="M311" s="1163">
        <v>0</v>
      </c>
      <c r="N311" s="1163">
        <v>0</v>
      </c>
      <c r="O311" s="1174"/>
      <c r="P311" s="1163">
        <v>0</v>
      </c>
      <c r="Q311" s="1163">
        <v>0</v>
      </c>
      <c r="R311" s="1163">
        <v>0</v>
      </c>
      <c r="S311" s="1163">
        <v>0</v>
      </c>
      <c r="T311" s="1163">
        <v>0</v>
      </c>
      <c r="U311" s="1163">
        <v>0</v>
      </c>
      <c r="V311" s="1163">
        <v>0</v>
      </c>
      <c r="W311" s="1163">
        <v>0</v>
      </c>
      <c r="X311" s="1163">
        <v>0</v>
      </c>
      <c r="Y311" s="1163">
        <v>0</v>
      </c>
      <c r="Z311" s="1163">
        <v>0</v>
      </c>
      <c r="AA311" s="1163">
        <v>0</v>
      </c>
      <c r="AB311" s="1163">
        <v>0</v>
      </c>
      <c r="AC311" s="1163">
        <v>0</v>
      </c>
      <c r="AD311" s="1163">
        <v>0</v>
      </c>
      <c r="AE311" s="1163"/>
    </row>
    <row r="312" spans="1:31" s="1175" customFormat="1" ht="15.95" customHeight="1">
      <c r="A312" s="2329"/>
      <c r="B312" s="2329"/>
      <c r="C312" s="2331"/>
      <c r="D312" s="2331"/>
      <c r="E312" s="2331"/>
      <c r="F312" s="2331"/>
      <c r="G312" s="1176" t="s">
        <v>5344</v>
      </c>
      <c r="H312" s="1163">
        <v>0</v>
      </c>
      <c r="I312" s="1163">
        <v>0</v>
      </c>
      <c r="J312" s="1163">
        <v>0</v>
      </c>
      <c r="K312" s="1163">
        <v>0</v>
      </c>
      <c r="L312" s="1163">
        <v>0</v>
      </c>
      <c r="M312" s="1163">
        <v>0</v>
      </c>
      <c r="N312" s="1163">
        <v>0</v>
      </c>
      <c r="O312" s="1174"/>
      <c r="P312" s="1163">
        <v>0</v>
      </c>
      <c r="Q312" s="1163">
        <v>0</v>
      </c>
      <c r="R312" s="1163">
        <v>0</v>
      </c>
      <c r="S312" s="1163">
        <v>0</v>
      </c>
      <c r="T312" s="1163">
        <v>0</v>
      </c>
      <c r="U312" s="1163">
        <v>0</v>
      </c>
      <c r="V312" s="1163">
        <v>0</v>
      </c>
      <c r="W312" s="1163">
        <v>0</v>
      </c>
      <c r="X312" s="1163">
        <v>0</v>
      </c>
      <c r="Y312" s="1163">
        <v>0</v>
      </c>
      <c r="Z312" s="1163">
        <v>0</v>
      </c>
      <c r="AA312" s="1163">
        <v>0</v>
      </c>
      <c r="AB312" s="1163">
        <v>0</v>
      </c>
      <c r="AC312" s="1163">
        <v>0</v>
      </c>
      <c r="AD312" s="1163">
        <v>0</v>
      </c>
      <c r="AE312" s="1163"/>
    </row>
    <row r="313" spans="1:31" s="1175" customFormat="1" ht="15.95" customHeight="1">
      <c r="A313" s="2328" t="s">
        <v>3481</v>
      </c>
      <c r="B313" s="2328"/>
      <c r="C313" s="2330" t="s">
        <v>5821</v>
      </c>
      <c r="D313" s="2330"/>
      <c r="E313" s="2330"/>
      <c r="F313" s="2330"/>
      <c r="G313" s="1173" t="s">
        <v>5348</v>
      </c>
      <c r="H313" s="1163">
        <v>31</v>
      </c>
      <c r="I313" s="1163">
        <v>0</v>
      </c>
      <c r="J313" s="1163">
        <v>0</v>
      </c>
      <c r="K313" s="1163">
        <v>0</v>
      </c>
      <c r="L313" s="1163">
        <v>0</v>
      </c>
      <c r="M313" s="1163">
        <v>0</v>
      </c>
      <c r="N313" s="1163">
        <v>0</v>
      </c>
      <c r="O313" s="1174"/>
      <c r="P313" s="1163">
        <v>0</v>
      </c>
      <c r="Q313" s="1163">
        <v>0</v>
      </c>
      <c r="R313" s="1163">
        <v>0</v>
      </c>
      <c r="S313" s="1163">
        <v>0</v>
      </c>
      <c r="T313" s="1163">
        <v>6</v>
      </c>
      <c r="U313" s="1163">
        <v>4</v>
      </c>
      <c r="V313" s="1163">
        <v>5</v>
      </c>
      <c r="W313" s="1163">
        <v>6</v>
      </c>
      <c r="X313" s="1163">
        <v>5</v>
      </c>
      <c r="Y313" s="1163">
        <v>0</v>
      </c>
      <c r="Z313" s="1163">
        <v>2</v>
      </c>
      <c r="AA313" s="1163">
        <v>1</v>
      </c>
      <c r="AB313" s="1163">
        <v>1</v>
      </c>
      <c r="AC313" s="1163">
        <v>1</v>
      </c>
      <c r="AD313" s="1163">
        <v>0</v>
      </c>
      <c r="AE313" s="1163"/>
    </row>
    <row r="314" spans="1:31" s="1175" customFormat="1" ht="15.95" customHeight="1">
      <c r="A314" s="2329"/>
      <c r="B314" s="2329"/>
      <c r="C314" s="2331"/>
      <c r="D314" s="2331"/>
      <c r="E314" s="2331"/>
      <c r="F314" s="2331"/>
      <c r="G314" s="1176" t="s">
        <v>5346</v>
      </c>
      <c r="H314" s="1163">
        <v>15</v>
      </c>
      <c r="I314" s="1163">
        <v>0</v>
      </c>
      <c r="J314" s="1163">
        <v>0</v>
      </c>
      <c r="K314" s="1163">
        <v>0</v>
      </c>
      <c r="L314" s="1163">
        <v>0</v>
      </c>
      <c r="M314" s="1163">
        <v>0</v>
      </c>
      <c r="N314" s="1163">
        <v>0</v>
      </c>
      <c r="O314" s="1174"/>
      <c r="P314" s="1163">
        <v>0</v>
      </c>
      <c r="Q314" s="1163">
        <v>0</v>
      </c>
      <c r="R314" s="1163">
        <v>0</v>
      </c>
      <c r="S314" s="1163">
        <v>0</v>
      </c>
      <c r="T314" s="1163">
        <v>6</v>
      </c>
      <c r="U314" s="1163">
        <v>0</v>
      </c>
      <c r="V314" s="1163">
        <v>2</v>
      </c>
      <c r="W314" s="1163">
        <v>2</v>
      </c>
      <c r="X314" s="1163">
        <v>3</v>
      </c>
      <c r="Y314" s="1163">
        <v>0</v>
      </c>
      <c r="Z314" s="1163">
        <v>0</v>
      </c>
      <c r="AA314" s="1163">
        <v>0</v>
      </c>
      <c r="AB314" s="1163">
        <v>1</v>
      </c>
      <c r="AC314" s="1163">
        <v>1</v>
      </c>
      <c r="AD314" s="1163">
        <v>0</v>
      </c>
      <c r="AE314" s="1163"/>
    </row>
    <row r="315" spans="1:31" s="1175" customFormat="1" ht="15.95" customHeight="1">
      <c r="A315" s="2329"/>
      <c r="B315" s="2329"/>
      <c r="C315" s="2331"/>
      <c r="D315" s="2331"/>
      <c r="E315" s="2331"/>
      <c r="F315" s="2331"/>
      <c r="G315" s="1176" t="s">
        <v>5344</v>
      </c>
      <c r="H315" s="1163">
        <v>16</v>
      </c>
      <c r="I315" s="1163">
        <v>0</v>
      </c>
      <c r="J315" s="1163">
        <v>0</v>
      </c>
      <c r="K315" s="1163">
        <v>0</v>
      </c>
      <c r="L315" s="1163">
        <v>0</v>
      </c>
      <c r="M315" s="1163">
        <v>0</v>
      </c>
      <c r="N315" s="1163">
        <v>0</v>
      </c>
      <c r="O315" s="1174"/>
      <c r="P315" s="1163">
        <v>0</v>
      </c>
      <c r="Q315" s="1163">
        <v>0</v>
      </c>
      <c r="R315" s="1163">
        <v>0</v>
      </c>
      <c r="S315" s="1163">
        <v>0</v>
      </c>
      <c r="T315" s="1163">
        <v>0</v>
      </c>
      <c r="U315" s="1163">
        <v>4</v>
      </c>
      <c r="V315" s="1163">
        <v>3</v>
      </c>
      <c r="W315" s="1163">
        <v>4</v>
      </c>
      <c r="X315" s="1163">
        <v>2</v>
      </c>
      <c r="Y315" s="1163">
        <v>0</v>
      </c>
      <c r="Z315" s="1163">
        <v>2</v>
      </c>
      <c r="AA315" s="1163">
        <v>1</v>
      </c>
      <c r="AB315" s="1163">
        <v>0</v>
      </c>
      <c r="AC315" s="1163">
        <v>0</v>
      </c>
      <c r="AD315" s="1163">
        <v>0</v>
      </c>
      <c r="AE315" s="1163"/>
    </row>
    <row r="316" spans="1:31" s="1175" customFormat="1" ht="15.95" customHeight="1">
      <c r="A316" s="2328" t="s">
        <v>3482</v>
      </c>
      <c r="B316" s="2328"/>
      <c r="C316" s="2330" t="s">
        <v>5822</v>
      </c>
      <c r="D316" s="2330"/>
      <c r="E316" s="2330"/>
      <c r="F316" s="2330"/>
      <c r="G316" s="1173" t="s">
        <v>5348</v>
      </c>
      <c r="H316" s="1163">
        <v>1</v>
      </c>
      <c r="I316" s="1163">
        <v>0</v>
      </c>
      <c r="J316" s="1163">
        <v>0</v>
      </c>
      <c r="K316" s="1163">
        <v>0</v>
      </c>
      <c r="L316" s="1163">
        <v>0</v>
      </c>
      <c r="M316" s="1163">
        <v>0</v>
      </c>
      <c r="N316" s="1163">
        <v>0</v>
      </c>
      <c r="O316" s="1174"/>
      <c r="P316" s="1163">
        <v>0</v>
      </c>
      <c r="Q316" s="1163">
        <v>0</v>
      </c>
      <c r="R316" s="1163">
        <v>0</v>
      </c>
      <c r="S316" s="1163">
        <v>0</v>
      </c>
      <c r="T316" s="1163">
        <v>0</v>
      </c>
      <c r="U316" s="1163">
        <v>0</v>
      </c>
      <c r="V316" s="1163">
        <v>0</v>
      </c>
      <c r="W316" s="1163">
        <v>0</v>
      </c>
      <c r="X316" s="1163">
        <v>0</v>
      </c>
      <c r="Y316" s="1163">
        <v>1</v>
      </c>
      <c r="Z316" s="1163">
        <v>0</v>
      </c>
      <c r="AA316" s="1163">
        <v>0</v>
      </c>
      <c r="AB316" s="1163">
        <v>0</v>
      </c>
      <c r="AC316" s="1163">
        <v>0</v>
      </c>
      <c r="AD316" s="1163">
        <v>0</v>
      </c>
      <c r="AE316" s="1163"/>
    </row>
    <row r="317" spans="1:31" s="1175" customFormat="1" ht="15.95" customHeight="1">
      <c r="A317" s="2329"/>
      <c r="B317" s="2329"/>
      <c r="C317" s="2331"/>
      <c r="D317" s="2331"/>
      <c r="E317" s="2331"/>
      <c r="F317" s="2331"/>
      <c r="G317" s="1176" t="s">
        <v>5346</v>
      </c>
      <c r="H317" s="1163">
        <v>1</v>
      </c>
      <c r="I317" s="1163">
        <v>0</v>
      </c>
      <c r="J317" s="1163">
        <v>0</v>
      </c>
      <c r="K317" s="1163">
        <v>0</v>
      </c>
      <c r="L317" s="1163">
        <v>0</v>
      </c>
      <c r="M317" s="1163">
        <v>0</v>
      </c>
      <c r="N317" s="1163">
        <v>0</v>
      </c>
      <c r="O317" s="1174"/>
      <c r="P317" s="1163">
        <v>0</v>
      </c>
      <c r="Q317" s="1163">
        <v>0</v>
      </c>
      <c r="R317" s="1163">
        <v>0</v>
      </c>
      <c r="S317" s="1163">
        <v>0</v>
      </c>
      <c r="T317" s="1163">
        <v>0</v>
      </c>
      <c r="U317" s="1163">
        <v>0</v>
      </c>
      <c r="V317" s="1163">
        <v>0</v>
      </c>
      <c r="W317" s="1163">
        <v>0</v>
      </c>
      <c r="X317" s="1163">
        <v>0</v>
      </c>
      <c r="Y317" s="1163">
        <v>1</v>
      </c>
      <c r="Z317" s="1163">
        <v>0</v>
      </c>
      <c r="AA317" s="1163">
        <v>0</v>
      </c>
      <c r="AB317" s="1163">
        <v>0</v>
      </c>
      <c r="AC317" s="1163">
        <v>0</v>
      </c>
      <c r="AD317" s="1163">
        <v>0</v>
      </c>
      <c r="AE317" s="1163"/>
    </row>
    <row r="318" spans="1:31" s="1175" customFormat="1" ht="15.95" customHeight="1">
      <c r="A318" s="2329"/>
      <c r="B318" s="2329"/>
      <c r="C318" s="2331"/>
      <c r="D318" s="2331"/>
      <c r="E318" s="2331"/>
      <c r="F318" s="2331"/>
      <c r="G318" s="1176" t="s">
        <v>5344</v>
      </c>
      <c r="H318" s="1163">
        <v>0</v>
      </c>
      <c r="I318" s="1163">
        <v>0</v>
      </c>
      <c r="J318" s="1163">
        <v>0</v>
      </c>
      <c r="K318" s="1163">
        <v>0</v>
      </c>
      <c r="L318" s="1163">
        <v>0</v>
      </c>
      <c r="M318" s="1163">
        <v>0</v>
      </c>
      <c r="N318" s="1163">
        <v>0</v>
      </c>
      <c r="O318" s="1174"/>
      <c r="P318" s="1163">
        <v>0</v>
      </c>
      <c r="Q318" s="1163">
        <v>0</v>
      </c>
      <c r="R318" s="1163">
        <v>0</v>
      </c>
      <c r="S318" s="1163">
        <v>0</v>
      </c>
      <c r="T318" s="1163">
        <v>0</v>
      </c>
      <c r="U318" s="1163">
        <v>0</v>
      </c>
      <c r="V318" s="1163">
        <v>0</v>
      </c>
      <c r="W318" s="1163">
        <v>0</v>
      </c>
      <c r="X318" s="1163">
        <v>0</v>
      </c>
      <c r="Y318" s="1163">
        <v>0</v>
      </c>
      <c r="Z318" s="1163">
        <v>0</v>
      </c>
      <c r="AA318" s="1163">
        <v>0</v>
      </c>
      <c r="AB318" s="1163">
        <v>0</v>
      </c>
      <c r="AC318" s="1163">
        <v>0</v>
      </c>
      <c r="AD318" s="1163">
        <v>0</v>
      </c>
      <c r="AE318" s="1163"/>
    </row>
    <row r="319" spans="1:31" s="1175" customFormat="1" ht="15.95" customHeight="1">
      <c r="A319" s="2328" t="s">
        <v>5823</v>
      </c>
      <c r="B319" s="2328"/>
      <c r="C319" s="2330" t="s">
        <v>5824</v>
      </c>
      <c r="D319" s="2330"/>
      <c r="E319" s="2330"/>
      <c r="F319" s="2330"/>
      <c r="G319" s="1173" t="s">
        <v>5348</v>
      </c>
      <c r="H319" s="1163">
        <v>2</v>
      </c>
      <c r="I319" s="1163">
        <v>0</v>
      </c>
      <c r="J319" s="1163">
        <v>0</v>
      </c>
      <c r="K319" s="1163">
        <v>0</v>
      </c>
      <c r="L319" s="1163">
        <v>0</v>
      </c>
      <c r="M319" s="1163">
        <v>0</v>
      </c>
      <c r="N319" s="1163">
        <v>0</v>
      </c>
      <c r="O319" s="1174"/>
      <c r="P319" s="1163">
        <v>0</v>
      </c>
      <c r="Q319" s="1163">
        <v>0</v>
      </c>
      <c r="R319" s="1163">
        <v>0</v>
      </c>
      <c r="S319" s="1163">
        <v>0</v>
      </c>
      <c r="T319" s="1163">
        <v>1</v>
      </c>
      <c r="U319" s="1163">
        <v>0</v>
      </c>
      <c r="V319" s="1163">
        <v>0</v>
      </c>
      <c r="W319" s="1163">
        <v>1</v>
      </c>
      <c r="X319" s="1163">
        <v>0</v>
      </c>
      <c r="Y319" s="1163">
        <v>0</v>
      </c>
      <c r="Z319" s="1163">
        <v>0</v>
      </c>
      <c r="AA319" s="1163">
        <v>0</v>
      </c>
      <c r="AB319" s="1163">
        <v>0</v>
      </c>
      <c r="AC319" s="1163">
        <v>0</v>
      </c>
      <c r="AD319" s="1163">
        <v>0</v>
      </c>
      <c r="AE319" s="1163"/>
    </row>
    <row r="320" spans="1:31" s="1175" customFormat="1" ht="15.95" customHeight="1">
      <c r="A320" s="2329"/>
      <c r="B320" s="2329"/>
      <c r="C320" s="2331"/>
      <c r="D320" s="2331"/>
      <c r="E320" s="2331"/>
      <c r="F320" s="2331"/>
      <c r="G320" s="1176" t="s">
        <v>5346</v>
      </c>
      <c r="H320" s="1163">
        <v>1</v>
      </c>
      <c r="I320" s="1163">
        <v>0</v>
      </c>
      <c r="J320" s="1163">
        <v>0</v>
      </c>
      <c r="K320" s="1163">
        <v>0</v>
      </c>
      <c r="L320" s="1163">
        <v>0</v>
      </c>
      <c r="M320" s="1163">
        <v>0</v>
      </c>
      <c r="N320" s="1163">
        <v>0</v>
      </c>
      <c r="O320" s="1174"/>
      <c r="P320" s="1163">
        <v>0</v>
      </c>
      <c r="Q320" s="1163">
        <v>0</v>
      </c>
      <c r="R320" s="1163">
        <v>0</v>
      </c>
      <c r="S320" s="1163">
        <v>0</v>
      </c>
      <c r="T320" s="1163">
        <v>1</v>
      </c>
      <c r="U320" s="1163">
        <v>0</v>
      </c>
      <c r="V320" s="1163">
        <v>0</v>
      </c>
      <c r="W320" s="1163">
        <v>0</v>
      </c>
      <c r="X320" s="1163">
        <v>0</v>
      </c>
      <c r="Y320" s="1163">
        <v>0</v>
      </c>
      <c r="Z320" s="1163">
        <v>0</v>
      </c>
      <c r="AA320" s="1163">
        <v>0</v>
      </c>
      <c r="AB320" s="1163">
        <v>0</v>
      </c>
      <c r="AC320" s="1163">
        <v>0</v>
      </c>
      <c r="AD320" s="1163">
        <v>0</v>
      </c>
      <c r="AE320" s="1163"/>
    </row>
    <row r="321" spans="1:31" s="1175" customFormat="1" ht="15.95" customHeight="1">
      <c r="A321" s="2329"/>
      <c r="B321" s="2329"/>
      <c r="C321" s="2331"/>
      <c r="D321" s="2331"/>
      <c r="E321" s="2331"/>
      <c r="F321" s="2331"/>
      <c r="G321" s="1176" t="s">
        <v>5344</v>
      </c>
      <c r="H321" s="1163">
        <v>1</v>
      </c>
      <c r="I321" s="1163">
        <v>0</v>
      </c>
      <c r="J321" s="1163">
        <v>0</v>
      </c>
      <c r="K321" s="1163">
        <v>0</v>
      </c>
      <c r="L321" s="1163">
        <v>0</v>
      </c>
      <c r="M321" s="1163">
        <v>0</v>
      </c>
      <c r="N321" s="1163">
        <v>0</v>
      </c>
      <c r="O321" s="1174"/>
      <c r="P321" s="1163">
        <v>0</v>
      </c>
      <c r="Q321" s="1163">
        <v>0</v>
      </c>
      <c r="R321" s="1163">
        <v>0</v>
      </c>
      <c r="S321" s="1163">
        <v>0</v>
      </c>
      <c r="T321" s="1163">
        <v>0</v>
      </c>
      <c r="U321" s="1163">
        <v>0</v>
      </c>
      <c r="V321" s="1163">
        <v>0</v>
      </c>
      <c r="W321" s="1163">
        <v>1</v>
      </c>
      <c r="X321" s="1163">
        <v>0</v>
      </c>
      <c r="Y321" s="1163">
        <v>0</v>
      </c>
      <c r="Z321" s="1163">
        <v>0</v>
      </c>
      <c r="AA321" s="1163">
        <v>0</v>
      </c>
      <c r="AB321" s="1163">
        <v>0</v>
      </c>
      <c r="AC321" s="1163">
        <v>0</v>
      </c>
      <c r="AD321" s="1163">
        <v>0</v>
      </c>
      <c r="AE321" s="1163"/>
    </row>
    <row r="322" spans="1:31" s="1175" customFormat="1" ht="15.95" customHeight="1">
      <c r="A322" s="2328" t="s">
        <v>3483</v>
      </c>
      <c r="B322" s="2328"/>
      <c r="C322" s="2330" t="s">
        <v>5392</v>
      </c>
      <c r="D322" s="2330"/>
      <c r="E322" s="2330"/>
      <c r="F322" s="2330"/>
      <c r="G322" s="1173" t="s">
        <v>5348</v>
      </c>
      <c r="H322" s="1163">
        <v>8</v>
      </c>
      <c r="I322" s="1163">
        <v>1</v>
      </c>
      <c r="J322" s="1163">
        <v>0</v>
      </c>
      <c r="K322" s="1163">
        <v>0</v>
      </c>
      <c r="L322" s="1163">
        <v>0</v>
      </c>
      <c r="M322" s="1163">
        <v>0</v>
      </c>
      <c r="N322" s="1163">
        <v>0</v>
      </c>
      <c r="O322" s="1174"/>
      <c r="P322" s="1163">
        <v>0</v>
      </c>
      <c r="Q322" s="1163">
        <v>0</v>
      </c>
      <c r="R322" s="1163">
        <v>1</v>
      </c>
      <c r="S322" s="1163">
        <v>0</v>
      </c>
      <c r="T322" s="1163">
        <v>0</v>
      </c>
      <c r="U322" s="1163">
        <v>0</v>
      </c>
      <c r="V322" s="1163">
        <v>1</v>
      </c>
      <c r="W322" s="1163">
        <v>1</v>
      </c>
      <c r="X322" s="1163">
        <v>1</v>
      </c>
      <c r="Y322" s="1163">
        <v>2</v>
      </c>
      <c r="Z322" s="1163">
        <v>1</v>
      </c>
      <c r="AA322" s="1163">
        <v>0</v>
      </c>
      <c r="AB322" s="1163">
        <v>0</v>
      </c>
      <c r="AC322" s="1163">
        <v>0</v>
      </c>
      <c r="AD322" s="1163">
        <v>0</v>
      </c>
      <c r="AE322" s="1163"/>
    </row>
    <row r="323" spans="1:31" s="1175" customFormat="1" ht="15.95" customHeight="1">
      <c r="A323" s="2329"/>
      <c r="B323" s="2329"/>
      <c r="C323" s="2331"/>
      <c r="D323" s="2331"/>
      <c r="E323" s="2331"/>
      <c r="F323" s="2331"/>
      <c r="G323" s="1176" t="s">
        <v>5346</v>
      </c>
      <c r="H323" s="1177">
        <v>3</v>
      </c>
      <c r="I323" s="1174">
        <v>0</v>
      </c>
      <c r="J323" s="1174">
        <v>0</v>
      </c>
      <c r="K323" s="1174">
        <v>0</v>
      </c>
      <c r="L323" s="1174">
        <v>0</v>
      </c>
      <c r="M323" s="1174">
        <v>0</v>
      </c>
      <c r="N323" s="1174">
        <v>0</v>
      </c>
      <c r="O323" s="1174"/>
      <c r="P323" s="1174">
        <v>0</v>
      </c>
      <c r="Q323" s="1174">
        <v>0</v>
      </c>
      <c r="R323" s="1174">
        <v>0</v>
      </c>
      <c r="S323" s="1174">
        <v>0</v>
      </c>
      <c r="T323" s="1174">
        <v>0</v>
      </c>
      <c r="U323" s="1174">
        <v>0</v>
      </c>
      <c r="V323" s="1174">
        <v>1</v>
      </c>
      <c r="W323" s="1174">
        <v>0</v>
      </c>
      <c r="X323" s="1174">
        <v>0</v>
      </c>
      <c r="Y323" s="1174">
        <v>1</v>
      </c>
      <c r="Z323" s="1174">
        <v>1</v>
      </c>
      <c r="AA323" s="1174">
        <v>0</v>
      </c>
      <c r="AB323" s="1174">
        <v>0</v>
      </c>
      <c r="AC323" s="1174">
        <v>0</v>
      </c>
      <c r="AD323" s="1174">
        <v>0</v>
      </c>
      <c r="AE323" s="1163"/>
    </row>
    <row r="324" spans="1:31" s="1175" customFormat="1" ht="15.95" customHeight="1">
      <c r="A324" s="2329"/>
      <c r="B324" s="2329"/>
      <c r="C324" s="2331"/>
      <c r="D324" s="2331"/>
      <c r="E324" s="2331"/>
      <c r="F324" s="2331"/>
      <c r="G324" s="1176" t="s">
        <v>5344</v>
      </c>
      <c r="H324" s="1163">
        <v>5</v>
      </c>
      <c r="I324" s="1163">
        <v>1</v>
      </c>
      <c r="J324" s="1163">
        <v>0</v>
      </c>
      <c r="K324" s="1163">
        <v>0</v>
      </c>
      <c r="L324" s="1163">
        <v>0</v>
      </c>
      <c r="M324" s="1163">
        <v>0</v>
      </c>
      <c r="N324" s="1163">
        <v>0</v>
      </c>
      <c r="O324" s="1174"/>
      <c r="P324" s="1163">
        <v>0</v>
      </c>
      <c r="Q324" s="1163">
        <v>0</v>
      </c>
      <c r="R324" s="1163">
        <v>1</v>
      </c>
      <c r="S324" s="1163">
        <v>0</v>
      </c>
      <c r="T324" s="1163">
        <v>0</v>
      </c>
      <c r="U324" s="1163">
        <v>0</v>
      </c>
      <c r="V324" s="1163">
        <v>0</v>
      </c>
      <c r="W324" s="1163">
        <v>1</v>
      </c>
      <c r="X324" s="1163">
        <v>1</v>
      </c>
      <c r="Y324" s="1163">
        <v>1</v>
      </c>
      <c r="Z324" s="1163">
        <v>0</v>
      </c>
      <c r="AA324" s="1163">
        <v>0</v>
      </c>
      <c r="AB324" s="1163">
        <v>0</v>
      </c>
      <c r="AC324" s="1163">
        <v>0</v>
      </c>
      <c r="AD324" s="1163">
        <v>0</v>
      </c>
      <c r="AE324" s="1163"/>
    </row>
    <row r="325" spans="1:31" s="1175" customFormat="1" ht="15.95" customHeight="1">
      <c r="A325" s="2328" t="s">
        <v>3484</v>
      </c>
      <c r="B325" s="2328"/>
      <c r="C325" s="2330" t="s">
        <v>5825</v>
      </c>
      <c r="D325" s="2330"/>
      <c r="E325" s="2330"/>
      <c r="F325" s="2330"/>
      <c r="G325" s="1173" t="s">
        <v>5348</v>
      </c>
      <c r="H325" s="1174">
        <v>1</v>
      </c>
      <c r="I325" s="1174">
        <v>1</v>
      </c>
      <c r="J325" s="1174">
        <v>0</v>
      </c>
      <c r="K325" s="1174">
        <v>0</v>
      </c>
      <c r="L325" s="1174">
        <v>0</v>
      </c>
      <c r="M325" s="1174">
        <v>0</v>
      </c>
      <c r="N325" s="1174">
        <v>0</v>
      </c>
      <c r="O325" s="1174"/>
      <c r="P325" s="1163">
        <v>0</v>
      </c>
      <c r="Q325" s="1163">
        <v>0</v>
      </c>
      <c r="R325" s="1163">
        <v>0</v>
      </c>
      <c r="S325" s="1163">
        <v>0</v>
      </c>
      <c r="T325" s="1163">
        <v>0</v>
      </c>
      <c r="U325" s="1163">
        <v>0</v>
      </c>
      <c r="V325" s="1163">
        <v>0</v>
      </c>
      <c r="W325" s="1163">
        <v>0</v>
      </c>
      <c r="X325" s="1163">
        <v>0</v>
      </c>
      <c r="Y325" s="1163">
        <v>0</v>
      </c>
      <c r="Z325" s="1163">
        <v>0</v>
      </c>
      <c r="AA325" s="1163">
        <v>0</v>
      </c>
      <c r="AB325" s="1163">
        <v>0</v>
      </c>
      <c r="AC325" s="1163">
        <v>0</v>
      </c>
      <c r="AD325" s="1163">
        <v>0</v>
      </c>
      <c r="AE325" s="1163"/>
    </row>
    <row r="326" spans="1:31" s="1175" customFormat="1" ht="15.95" customHeight="1">
      <c r="A326" s="2332"/>
      <c r="B326" s="2332"/>
      <c r="C326" s="2334"/>
      <c r="D326" s="2334"/>
      <c r="E326" s="2334"/>
      <c r="F326" s="2334"/>
      <c r="G326" s="1176" t="s">
        <v>5346</v>
      </c>
      <c r="H326" s="1174">
        <v>0</v>
      </c>
      <c r="I326" s="1174">
        <v>0</v>
      </c>
      <c r="J326" s="1174">
        <v>0</v>
      </c>
      <c r="K326" s="1174">
        <v>0</v>
      </c>
      <c r="L326" s="1174">
        <v>0</v>
      </c>
      <c r="M326" s="1174">
        <v>0</v>
      </c>
      <c r="N326" s="1174">
        <v>0</v>
      </c>
      <c r="O326" s="1174"/>
      <c r="P326" s="1163">
        <v>0</v>
      </c>
      <c r="Q326" s="1163">
        <v>0</v>
      </c>
      <c r="R326" s="1163">
        <v>0</v>
      </c>
      <c r="S326" s="1163">
        <v>0</v>
      </c>
      <c r="T326" s="1163">
        <v>0</v>
      </c>
      <c r="U326" s="1163">
        <v>0</v>
      </c>
      <c r="V326" s="1163">
        <v>0</v>
      </c>
      <c r="W326" s="1163">
        <v>0</v>
      </c>
      <c r="X326" s="1163">
        <v>0</v>
      </c>
      <c r="Y326" s="1163">
        <v>0</v>
      </c>
      <c r="Z326" s="1163">
        <v>0</v>
      </c>
      <c r="AA326" s="1163">
        <v>0</v>
      </c>
      <c r="AB326" s="1163">
        <v>0</v>
      </c>
      <c r="AC326" s="1163">
        <v>0</v>
      </c>
      <c r="AD326" s="1163">
        <v>0</v>
      </c>
      <c r="AE326" s="1163"/>
    </row>
    <row r="327" spans="1:31" s="1175" customFormat="1" ht="15.95" customHeight="1">
      <c r="A327" s="2332"/>
      <c r="B327" s="2332"/>
      <c r="C327" s="2334"/>
      <c r="D327" s="2334"/>
      <c r="E327" s="2334"/>
      <c r="F327" s="2334"/>
      <c r="G327" s="1176" t="s">
        <v>5344</v>
      </c>
      <c r="H327" s="1174">
        <v>1</v>
      </c>
      <c r="I327" s="1174">
        <v>1</v>
      </c>
      <c r="J327" s="1174">
        <v>0</v>
      </c>
      <c r="K327" s="1174">
        <v>0</v>
      </c>
      <c r="L327" s="1174">
        <v>0</v>
      </c>
      <c r="M327" s="1174">
        <v>0</v>
      </c>
      <c r="N327" s="1174">
        <v>0</v>
      </c>
      <c r="O327" s="1174"/>
      <c r="P327" s="1163">
        <v>0</v>
      </c>
      <c r="Q327" s="1163">
        <v>0</v>
      </c>
      <c r="R327" s="1163">
        <v>0</v>
      </c>
      <c r="S327" s="1163">
        <v>0</v>
      </c>
      <c r="T327" s="1163">
        <v>0</v>
      </c>
      <c r="U327" s="1163">
        <v>0</v>
      </c>
      <c r="V327" s="1163">
        <v>0</v>
      </c>
      <c r="W327" s="1163">
        <v>0</v>
      </c>
      <c r="X327" s="1163">
        <v>0</v>
      </c>
      <c r="Y327" s="1163">
        <v>0</v>
      </c>
      <c r="Z327" s="1163">
        <v>0</v>
      </c>
      <c r="AA327" s="1163">
        <v>0</v>
      </c>
      <c r="AB327" s="1163">
        <v>0</v>
      </c>
      <c r="AC327" s="1163">
        <v>0</v>
      </c>
      <c r="AD327" s="1163">
        <v>0</v>
      </c>
      <c r="AE327" s="1163"/>
    </row>
    <row r="328" spans="1:31" s="1175" customFormat="1" ht="15.95" customHeight="1">
      <c r="A328" s="2328" t="s">
        <v>3485</v>
      </c>
      <c r="B328" s="2328"/>
      <c r="C328" s="2330" t="s">
        <v>5826</v>
      </c>
      <c r="D328" s="2330"/>
      <c r="E328" s="2330"/>
      <c r="F328" s="2330"/>
      <c r="G328" s="1173" t="s">
        <v>5348</v>
      </c>
      <c r="H328" s="1163">
        <v>7</v>
      </c>
      <c r="I328" s="1163">
        <v>0</v>
      </c>
      <c r="J328" s="1163">
        <v>0</v>
      </c>
      <c r="K328" s="1163">
        <v>0</v>
      </c>
      <c r="L328" s="1163">
        <v>0</v>
      </c>
      <c r="M328" s="1163">
        <v>0</v>
      </c>
      <c r="N328" s="1163">
        <v>0</v>
      </c>
      <c r="O328" s="1174"/>
      <c r="P328" s="1163">
        <v>0</v>
      </c>
      <c r="Q328" s="1163">
        <v>0</v>
      </c>
      <c r="R328" s="1163">
        <v>1</v>
      </c>
      <c r="S328" s="1163">
        <v>0</v>
      </c>
      <c r="T328" s="1163">
        <v>0</v>
      </c>
      <c r="U328" s="1163">
        <v>0</v>
      </c>
      <c r="V328" s="1163">
        <v>1</v>
      </c>
      <c r="W328" s="1163">
        <v>1</v>
      </c>
      <c r="X328" s="1163">
        <v>1</v>
      </c>
      <c r="Y328" s="1163">
        <v>2</v>
      </c>
      <c r="Z328" s="1163">
        <v>1</v>
      </c>
      <c r="AA328" s="1163">
        <v>0</v>
      </c>
      <c r="AB328" s="1163">
        <v>0</v>
      </c>
      <c r="AC328" s="1163">
        <v>0</v>
      </c>
      <c r="AD328" s="1163">
        <v>0</v>
      </c>
      <c r="AE328" s="1163"/>
    </row>
    <row r="329" spans="1:31" s="1175" customFormat="1" ht="15.95" customHeight="1">
      <c r="A329" s="2329"/>
      <c r="B329" s="2329"/>
      <c r="C329" s="2331"/>
      <c r="D329" s="2331"/>
      <c r="E329" s="2331"/>
      <c r="F329" s="2331"/>
      <c r="G329" s="1176" t="s">
        <v>5346</v>
      </c>
      <c r="H329" s="1163">
        <v>3</v>
      </c>
      <c r="I329" s="1163">
        <v>0</v>
      </c>
      <c r="J329" s="1163">
        <v>0</v>
      </c>
      <c r="K329" s="1163">
        <v>0</v>
      </c>
      <c r="L329" s="1163">
        <v>0</v>
      </c>
      <c r="M329" s="1163">
        <v>0</v>
      </c>
      <c r="N329" s="1163">
        <v>0</v>
      </c>
      <c r="O329" s="1174"/>
      <c r="P329" s="1163">
        <v>0</v>
      </c>
      <c r="Q329" s="1163">
        <v>0</v>
      </c>
      <c r="R329" s="1163">
        <v>0</v>
      </c>
      <c r="S329" s="1163">
        <v>0</v>
      </c>
      <c r="T329" s="1163">
        <v>0</v>
      </c>
      <c r="U329" s="1163">
        <v>0</v>
      </c>
      <c r="V329" s="1163">
        <v>1</v>
      </c>
      <c r="W329" s="1163">
        <v>0</v>
      </c>
      <c r="X329" s="1163">
        <v>0</v>
      </c>
      <c r="Y329" s="1163">
        <v>1</v>
      </c>
      <c r="Z329" s="1163">
        <v>1</v>
      </c>
      <c r="AA329" s="1163">
        <v>0</v>
      </c>
      <c r="AB329" s="1163">
        <v>0</v>
      </c>
      <c r="AC329" s="1163">
        <v>0</v>
      </c>
      <c r="AD329" s="1163">
        <v>0</v>
      </c>
      <c r="AE329" s="1163"/>
    </row>
    <row r="330" spans="1:31" s="1175" customFormat="1" ht="15.95" customHeight="1">
      <c r="A330" s="2329"/>
      <c r="B330" s="2329"/>
      <c r="C330" s="2331"/>
      <c r="D330" s="2331"/>
      <c r="E330" s="2331"/>
      <c r="F330" s="2331"/>
      <c r="G330" s="1176" t="s">
        <v>5344</v>
      </c>
      <c r="H330" s="1163">
        <v>4</v>
      </c>
      <c r="I330" s="1163">
        <v>0</v>
      </c>
      <c r="J330" s="1163">
        <v>0</v>
      </c>
      <c r="K330" s="1163">
        <v>0</v>
      </c>
      <c r="L330" s="1163">
        <v>0</v>
      </c>
      <c r="M330" s="1163">
        <v>0</v>
      </c>
      <c r="N330" s="1163">
        <v>0</v>
      </c>
      <c r="O330" s="1174"/>
      <c r="P330" s="1163">
        <v>0</v>
      </c>
      <c r="Q330" s="1163">
        <v>0</v>
      </c>
      <c r="R330" s="1163">
        <v>1</v>
      </c>
      <c r="S330" s="1163">
        <v>0</v>
      </c>
      <c r="T330" s="1163">
        <v>0</v>
      </c>
      <c r="U330" s="1163">
        <v>0</v>
      </c>
      <c r="V330" s="1163">
        <v>0</v>
      </c>
      <c r="W330" s="1163">
        <v>1</v>
      </c>
      <c r="X330" s="1163">
        <v>1</v>
      </c>
      <c r="Y330" s="1163">
        <v>1</v>
      </c>
      <c r="Z330" s="1163">
        <v>0</v>
      </c>
      <c r="AA330" s="1163">
        <v>0</v>
      </c>
      <c r="AB330" s="1163">
        <v>0</v>
      </c>
      <c r="AC330" s="1163">
        <v>0</v>
      </c>
      <c r="AD330" s="1163">
        <v>0</v>
      </c>
      <c r="AE330" s="1163"/>
    </row>
    <row r="331" spans="1:31" s="1175" customFormat="1" ht="15.95" customHeight="1">
      <c r="A331" s="2328" t="s">
        <v>5827</v>
      </c>
      <c r="B331" s="2328"/>
      <c r="C331" s="2330" t="s">
        <v>5828</v>
      </c>
      <c r="D331" s="2330"/>
      <c r="E331" s="2330"/>
      <c r="F331" s="2330"/>
      <c r="G331" s="1173" t="s">
        <v>5348</v>
      </c>
      <c r="H331" s="1177">
        <v>3</v>
      </c>
      <c r="I331" s="1174">
        <v>1</v>
      </c>
      <c r="J331" s="1174">
        <v>0</v>
      </c>
      <c r="K331" s="1174">
        <v>0</v>
      </c>
      <c r="L331" s="1174">
        <v>0</v>
      </c>
      <c r="M331" s="1174">
        <v>0</v>
      </c>
      <c r="N331" s="1174">
        <v>0</v>
      </c>
      <c r="O331" s="1174"/>
      <c r="P331" s="1174">
        <v>0</v>
      </c>
      <c r="Q331" s="1174">
        <v>0</v>
      </c>
      <c r="R331" s="1174">
        <v>0</v>
      </c>
      <c r="S331" s="1174">
        <v>0</v>
      </c>
      <c r="T331" s="1174">
        <v>0</v>
      </c>
      <c r="U331" s="1174">
        <v>0</v>
      </c>
      <c r="V331" s="1174">
        <v>1</v>
      </c>
      <c r="W331" s="1174">
        <v>0</v>
      </c>
      <c r="X331" s="1174">
        <v>1</v>
      </c>
      <c r="Y331" s="1174">
        <v>0</v>
      </c>
      <c r="Z331" s="1174">
        <v>0</v>
      </c>
      <c r="AA331" s="1174">
        <v>0</v>
      </c>
      <c r="AB331" s="1174">
        <v>0</v>
      </c>
      <c r="AC331" s="1174">
        <v>0</v>
      </c>
      <c r="AD331" s="1174">
        <v>0</v>
      </c>
      <c r="AE331" s="1163"/>
    </row>
    <row r="332" spans="1:31" s="1175" customFormat="1" ht="15.95" customHeight="1">
      <c r="A332" s="2332"/>
      <c r="B332" s="2332"/>
      <c r="C332" s="2334"/>
      <c r="D332" s="2334"/>
      <c r="E332" s="2334"/>
      <c r="F332" s="2334"/>
      <c r="G332" s="1176" t="s">
        <v>5346</v>
      </c>
      <c r="H332" s="1177">
        <v>3</v>
      </c>
      <c r="I332" s="1174">
        <v>1</v>
      </c>
      <c r="J332" s="1174">
        <v>0</v>
      </c>
      <c r="K332" s="1174">
        <v>0</v>
      </c>
      <c r="L332" s="1174">
        <v>0</v>
      </c>
      <c r="M332" s="1174">
        <v>0</v>
      </c>
      <c r="N332" s="1174">
        <v>0</v>
      </c>
      <c r="O332" s="1174"/>
      <c r="P332" s="1174">
        <v>0</v>
      </c>
      <c r="Q332" s="1174">
        <v>0</v>
      </c>
      <c r="R332" s="1174">
        <v>0</v>
      </c>
      <c r="S332" s="1174">
        <v>0</v>
      </c>
      <c r="T332" s="1174">
        <v>0</v>
      </c>
      <c r="U332" s="1174">
        <v>0</v>
      </c>
      <c r="V332" s="1174">
        <v>1</v>
      </c>
      <c r="W332" s="1174">
        <v>0</v>
      </c>
      <c r="X332" s="1174">
        <v>1</v>
      </c>
      <c r="Y332" s="1174">
        <v>0</v>
      </c>
      <c r="Z332" s="1174">
        <v>0</v>
      </c>
      <c r="AA332" s="1174">
        <v>0</v>
      </c>
      <c r="AB332" s="1174">
        <v>0</v>
      </c>
      <c r="AC332" s="1174">
        <v>0</v>
      </c>
      <c r="AD332" s="1174">
        <v>0</v>
      </c>
      <c r="AE332" s="1163"/>
    </row>
    <row r="333" spans="1:31" s="1175" customFormat="1" ht="15.95" customHeight="1" thickBot="1">
      <c r="A333" s="2333"/>
      <c r="B333" s="2333"/>
      <c r="C333" s="2335"/>
      <c r="D333" s="2335"/>
      <c r="E333" s="2335"/>
      <c r="F333" s="2335"/>
      <c r="G333" s="1179" t="s">
        <v>5344</v>
      </c>
      <c r="H333" s="1180">
        <v>0</v>
      </c>
      <c r="I333" s="1310">
        <v>0</v>
      </c>
      <c r="J333" s="1310">
        <v>0</v>
      </c>
      <c r="K333" s="1310">
        <v>0</v>
      </c>
      <c r="L333" s="1310">
        <v>0</v>
      </c>
      <c r="M333" s="1310">
        <v>0</v>
      </c>
      <c r="N333" s="1310">
        <v>0</v>
      </c>
      <c r="O333" s="1174"/>
      <c r="P333" s="1310">
        <v>0</v>
      </c>
      <c r="Q333" s="1310">
        <v>0</v>
      </c>
      <c r="R333" s="1310">
        <v>0</v>
      </c>
      <c r="S333" s="1310">
        <v>0</v>
      </c>
      <c r="T333" s="1310">
        <v>0</v>
      </c>
      <c r="U333" s="1310">
        <v>0</v>
      </c>
      <c r="V333" s="1310">
        <v>0</v>
      </c>
      <c r="W333" s="1310">
        <v>0</v>
      </c>
      <c r="X333" s="1310">
        <v>0</v>
      </c>
      <c r="Y333" s="1310">
        <v>0</v>
      </c>
      <c r="Z333" s="1310">
        <v>0</v>
      </c>
      <c r="AA333" s="1310">
        <v>0</v>
      </c>
      <c r="AB333" s="1310">
        <v>0</v>
      </c>
      <c r="AC333" s="1310">
        <v>0</v>
      </c>
      <c r="AD333" s="1310">
        <v>0</v>
      </c>
      <c r="AE333" s="1163"/>
    </row>
  </sheetData>
  <mergeCells count="225">
    <mergeCell ref="A9:B11"/>
    <mergeCell ref="C9:F11"/>
    <mergeCell ref="A12:B14"/>
    <mergeCell ref="C12:F14"/>
    <mergeCell ref="A15:B17"/>
    <mergeCell ref="C15:F17"/>
    <mergeCell ref="A1:N1"/>
    <mergeCell ref="P1:AD1"/>
    <mergeCell ref="A3:N3"/>
    <mergeCell ref="P3:AD3"/>
    <mergeCell ref="A5:B8"/>
    <mergeCell ref="C5:G8"/>
    <mergeCell ref="H5:H8"/>
    <mergeCell ref="A27:B29"/>
    <mergeCell ref="C27:F29"/>
    <mergeCell ref="A30:B32"/>
    <mergeCell ref="C30:F32"/>
    <mergeCell ref="A33:B35"/>
    <mergeCell ref="C33:F35"/>
    <mergeCell ref="A18:B20"/>
    <mergeCell ref="C18:F20"/>
    <mergeCell ref="A21:B23"/>
    <mergeCell ref="C21:F23"/>
    <mergeCell ref="A24:B26"/>
    <mergeCell ref="C24:F26"/>
    <mergeCell ref="A45:B47"/>
    <mergeCell ref="C45:F47"/>
    <mergeCell ref="A48:B50"/>
    <mergeCell ref="C48:F50"/>
    <mergeCell ref="A51:B53"/>
    <mergeCell ref="C51:F53"/>
    <mergeCell ref="A36:B38"/>
    <mergeCell ref="C36:F38"/>
    <mergeCell ref="A39:B41"/>
    <mergeCell ref="C39:F41"/>
    <mergeCell ref="A42:B44"/>
    <mergeCell ref="C42:F44"/>
    <mergeCell ref="A63:B65"/>
    <mergeCell ref="C63:F65"/>
    <mergeCell ref="A68:N68"/>
    <mergeCell ref="P68:AD68"/>
    <mergeCell ref="A70:N70"/>
    <mergeCell ref="P70:AD70"/>
    <mergeCell ref="A54:B56"/>
    <mergeCell ref="C54:F56"/>
    <mergeCell ref="A57:B59"/>
    <mergeCell ref="C57:F59"/>
    <mergeCell ref="A60:B62"/>
    <mergeCell ref="C60:F62"/>
    <mergeCell ref="A82:B84"/>
    <mergeCell ref="C82:F84"/>
    <mergeCell ref="A85:B87"/>
    <mergeCell ref="C85:F87"/>
    <mergeCell ref="A88:B90"/>
    <mergeCell ref="C88:F90"/>
    <mergeCell ref="A72:B75"/>
    <mergeCell ref="C72:G75"/>
    <mergeCell ref="H72:H75"/>
    <mergeCell ref="A76:B78"/>
    <mergeCell ref="C76:F78"/>
    <mergeCell ref="A79:B81"/>
    <mergeCell ref="C79:F81"/>
    <mergeCell ref="A100:B102"/>
    <mergeCell ref="C100:F102"/>
    <mergeCell ref="A103:B105"/>
    <mergeCell ref="C103:F105"/>
    <mergeCell ref="A106:B108"/>
    <mergeCell ref="C106:F108"/>
    <mergeCell ref="A91:B93"/>
    <mergeCell ref="C91:F93"/>
    <mergeCell ref="A94:B96"/>
    <mergeCell ref="C94:F96"/>
    <mergeCell ref="A97:B99"/>
    <mergeCell ref="C97:F99"/>
    <mergeCell ref="A118:B120"/>
    <mergeCell ref="C118:F120"/>
    <mergeCell ref="A121:B123"/>
    <mergeCell ref="C121:F123"/>
    <mergeCell ref="A124:B126"/>
    <mergeCell ref="C124:F126"/>
    <mergeCell ref="A109:B111"/>
    <mergeCell ref="C109:F111"/>
    <mergeCell ref="A112:B114"/>
    <mergeCell ref="C112:F114"/>
    <mergeCell ref="A115:B117"/>
    <mergeCell ref="C115:F117"/>
    <mergeCell ref="A137:N137"/>
    <mergeCell ref="P137:AD137"/>
    <mergeCell ref="A139:B142"/>
    <mergeCell ref="C139:G142"/>
    <mergeCell ref="H139:H142"/>
    <mergeCell ref="A143:B145"/>
    <mergeCell ref="C143:F145"/>
    <mergeCell ref="A127:B129"/>
    <mergeCell ref="C127:F129"/>
    <mergeCell ref="A130:B132"/>
    <mergeCell ref="C130:F132"/>
    <mergeCell ref="A135:N135"/>
    <mergeCell ref="P135:AD135"/>
    <mergeCell ref="A155:B157"/>
    <mergeCell ref="C155:F157"/>
    <mergeCell ref="A158:B160"/>
    <mergeCell ref="C158:F160"/>
    <mergeCell ref="A161:B163"/>
    <mergeCell ref="C161:F163"/>
    <mergeCell ref="A146:B148"/>
    <mergeCell ref="C146:F148"/>
    <mergeCell ref="A149:B151"/>
    <mergeCell ref="C149:F151"/>
    <mergeCell ref="A152:B154"/>
    <mergeCell ref="C152:F154"/>
    <mergeCell ref="A173:B175"/>
    <mergeCell ref="C173:F175"/>
    <mergeCell ref="A176:B178"/>
    <mergeCell ref="C176:F178"/>
    <mergeCell ref="A179:B181"/>
    <mergeCell ref="C179:F181"/>
    <mergeCell ref="A164:B166"/>
    <mergeCell ref="C164:F166"/>
    <mergeCell ref="A167:B169"/>
    <mergeCell ref="C167:F169"/>
    <mergeCell ref="A170:B172"/>
    <mergeCell ref="C170:F172"/>
    <mergeCell ref="A191:B193"/>
    <mergeCell ref="C191:F193"/>
    <mergeCell ref="A194:B196"/>
    <mergeCell ref="C194:F196"/>
    <mergeCell ref="A197:B199"/>
    <mergeCell ref="C197:F199"/>
    <mergeCell ref="A182:B184"/>
    <mergeCell ref="C182:F184"/>
    <mergeCell ref="A185:B187"/>
    <mergeCell ref="C185:F187"/>
    <mergeCell ref="A188:B190"/>
    <mergeCell ref="C188:F190"/>
    <mergeCell ref="A210:B212"/>
    <mergeCell ref="C210:F212"/>
    <mergeCell ref="A213:B215"/>
    <mergeCell ref="C213:F215"/>
    <mergeCell ref="A216:B218"/>
    <mergeCell ref="C216:F218"/>
    <mergeCell ref="A202:N202"/>
    <mergeCell ref="P202:AD202"/>
    <mergeCell ref="A204:N204"/>
    <mergeCell ref="P204:AD204"/>
    <mergeCell ref="A206:B209"/>
    <mergeCell ref="C206:G209"/>
    <mergeCell ref="H206:H209"/>
    <mergeCell ref="A228:B230"/>
    <mergeCell ref="C228:F230"/>
    <mergeCell ref="A231:B233"/>
    <mergeCell ref="C231:F233"/>
    <mergeCell ref="A234:B236"/>
    <mergeCell ref="C234:F236"/>
    <mergeCell ref="A219:B221"/>
    <mergeCell ref="C219:F221"/>
    <mergeCell ref="A222:B224"/>
    <mergeCell ref="C222:F224"/>
    <mergeCell ref="A225:B227"/>
    <mergeCell ref="C225:F227"/>
    <mergeCell ref="A246:B248"/>
    <mergeCell ref="C246:F248"/>
    <mergeCell ref="A249:B251"/>
    <mergeCell ref="C249:F251"/>
    <mergeCell ref="A252:B254"/>
    <mergeCell ref="C252:F254"/>
    <mergeCell ref="A237:B239"/>
    <mergeCell ref="C237:F239"/>
    <mergeCell ref="A240:B242"/>
    <mergeCell ref="C240:F242"/>
    <mergeCell ref="A243:B245"/>
    <mergeCell ref="C243:F245"/>
    <mergeCell ref="P269:AD269"/>
    <mergeCell ref="A271:N271"/>
    <mergeCell ref="P271:AD271"/>
    <mergeCell ref="A255:B257"/>
    <mergeCell ref="C255:F257"/>
    <mergeCell ref="A258:B260"/>
    <mergeCell ref="C258:F260"/>
    <mergeCell ref="A261:B263"/>
    <mergeCell ref="C261:F263"/>
    <mergeCell ref="A273:B276"/>
    <mergeCell ref="C273:G276"/>
    <mergeCell ref="H273:H276"/>
    <mergeCell ref="A277:B279"/>
    <mergeCell ref="C277:F279"/>
    <mergeCell ref="A280:B282"/>
    <mergeCell ref="C280:F282"/>
    <mergeCell ref="A264:B266"/>
    <mergeCell ref="C264:F266"/>
    <mergeCell ref="A269:N269"/>
    <mergeCell ref="A292:B294"/>
    <mergeCell ref="C292:F294"/>
    <mergeCell ref="A295:B297"/>
    <mergeCell ref="C295:F297"/>
    <mergeCell ref="A298:B300"/>
    <mergeCell ref="C298:F300"/>
    <mergeCell ref="A283:B285"/>
    <mergeCell ref="C283:F285"/>
    <mergeCell ref="A286:B288"/>
    <mergeCell ref="C286:F288"/>
    <mergeCell ref="A289:B291"/>
    <mergeCell ref="C289:F291"/>
    <mergeCell ref="A310:B312"/>
    <mergeCell ref="C310:F312"/>
    <mergeCell ref="A313:B315"/>
    <mergeCell ref="C313:F315"/>
    <mergeCell ref="A316:B318"/>
    <mergeCell ref="C316:F318"/>
    <mergeCell ref="A301:B303"/>
    <mergeCell ref="C301:F303"/>
    <mergeCell ref="A304:B306"/>
    <mergeCell ref="C304:F306"/>
    <mergeCell ref="A307:B309"/>
    <mergeCell ref="C307:F309"/>
    <mergeCell ref="A328:B330"/>
    <mergeCell ref="C328:F330"/>
    <mergeCell ref="A331:B333"/>
    <mergeCell ref="C331:F333"/>
    <mergeCell ref="A319:B321"/>
    <mergeCell ref="C319:F321"/>
    <mergeCell ref="A322:B324"/>
    <mergeCell ref="C322:F324"/>
    <mergeCell ref="A325:B327"/>
    <mergeCell ref="C325:F327"/>
  </mergeCells>
  <phoneticPr fontId="9" type="noConversion"/>
  <printOptions horizontalCentered="1"/>
  <pageMargins left="0.62992125984251968" right="0.6692913385826772" top="0.98425196850393704" bottom="0.98425196850393704" header="0.51181102362204722" footer="0.51181102362204722"/>
  <pageSetup paperSize="9" scale="64" pageOrder="overThenDown" orientation="portrait" r:id="rId1"/>
  <headerFooter alignWithMargins="0"/>
  <rowBreaks count="4" manualBreakCount="4">
    <brk id="67" max="16383" man="1"/>
    <brk id="134" max="16383" man="1"/>
    <brk id="201" max="16383" man="1"/>
    <brk id="268" max="16383" man="1"/>
  </rowBreaks>
  <colBreaks count="1" manualBreakCount="1">
    <brk id="15" max="332" man="1"/>
  </colBreaks>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7"/>
  <sheetViews>
    <sheetView view="pageBreakPreview" zoomScale="80" zoomScaleNormal="75" zoomScaleSheetLayoutView="80" workbookViewId="0">
      <selection activeCell="AL25" sqref="AL25"/>
    </sheetView>
  </sheetViews>
  <sheetFormatPr defaultColWidth="10.28515625" defaultRowHeight="15.75"/>
  <cols>
    <col min="1" max="2" width="10" style="1186" customWidth="1"/>
    <col min="3" max="5" width="13.85546875" style="1186" customWidth="1"/>
    <col min="6" max="6" width="10.5703125" style="1186" customWidth="1"/>
    <col min="7" max="7" width="5.85546875" style="1186" customWidth="1"/>
    <col min="8" max="8" width="10" style="1185" customWidth="1"/>
    <col min="9" max="10" width="9.42578125" style="1185" customWidth="1"/>
    <col min="11" max="15" width="6.5703125" style="1185" customWidth="1"/>
    <col min="16" max="16" width="1" style="1211" customWidth="1"/>
    <col min="17" max="20" width="6.5703125" style="1185" customWidth="1"/>
    <col min="21" max="35" width="8.28515625" style="1185" customWidth="1"/>
    <col min="36" max="16384" width="10.28515625" style="1185"/>
  </cols>
  <sheetData>
    <row r="1" spans="1:51" ht="30.2" customHeight="1">
      <c r="A1" s="2364" t="s">
        <v>5696</v>
      </c>
      <c r="B1" s="2364"/>
      <c r="C1" s="2364"/>
      <c r="D1" s="2364"/>
      <c r="E1" s="2364"/>
      <c r="F1" s="2364"/>
      <c r="G1" s="2364"/>
      <c r="H1" s="2364"/>
      <c r="I1" s="2364"/>
      <c r="J1" s="2364"/>
      <c r="K1" s="2364"/>
      <c r="L1" s="2364"/>
      <c r="M1" s="2364"/>
      <c r="N1" s="2364"/>
      <c r="O1" s="2364"/>
      <c r="P1" s="1184"/>
      <c r="Q1" s="2365" t="s">
        <v>5697</v>
      </c>
      <c r="R1" s="2365"/>
      <c r="S1" s="2365"/>
      <c r="T1" s="2365"/>
      <c r="U1" s="2365"/>
      <c r="V1" s="2365"/>
      <c r="W1" s="2365"/>
      <c r="X1" s="2365"/>
      <c r="Y1" s="2365"/>
      <c r="Z1" s="2365"/>
      <c r="AA1" s="2365"/>
      <c r="AB1" s="2365"/>
      <c r="AC1" s="2365"/>
      <c r="AD1" s="2365"/>
      <c r="AE1" s="2365"/>
      <c r="AF1" s="2365"/>
      <c r="AG1" s="2365"/>
      <c r="AH1" s="2365"/>
      <c r="AI1" s="2365"/>
    </row>
    <row r="2" spans="1:51" s="1187" customFormat="1" ht="20.25" customHeight="1">
      <c r="A2" s="1186"/>
      <c r="B2" s="1186"/>
      <c r="C2" s="1186"/>
      <c r="D2" s="1186"/>
      <c r="E2" s="1186"/>
      <c r="F2" s="1186"/>
      <c r="G2" s="1186"/>
      <c r="O2" s="490" t="s">
        <v>5251</v>
      </c>
      <c r="P2" s="490"/>
      <c r="Q2" s="558" t="s">
        <v>5422</v>
      </c>
      <c r="AH2" s="2366"/>
      <c r="AI2" s="2366"/>
      <c r="AJ2" s="1188"/>
    </row>
    <row r="3" spans="1:51" ht="30.2" customHeight="1">
      <c r="A3" s="2364" t="s">
        <v>3486</v>
      </c>
      <c r="B3" s="2364"/>
      <c r="C3" s="2364"/>
      <c r="D3" s="2364"/>
      <c r="E3" s="2364"/>
      <c r="F3" s="2364"/>
      <c r="G3" s="2364"/>
      <c r="H3" s="2364"/>
      <c r="I3" s="2364"/>
      <c r="J3" s="2364"/>
      <c r="K3" s="2364"/>
      <c r="L3" s="2364"/>
      <c r="M3" s="2364"/>
      <c r="N3" s="2364"/>
      <c r="O3" s="2364"/>
      <c r="P3" s="1184"/>
      <c r="Q3" s="2365" t="s">
        <v>3487</v>
      </c>
      <c r="R3" s="2365"/>
      <c r="S3" s="2365"/>
      <c r="T3" s="2365"/>
      <c r="U3" s="2365"/>
      <c r="V3" s="2365"/>
      <c r="W3" s="2365"/>
      <c r="X3" s="2365"/>
      <c r="Y3" s="2365"/>
      <c r="Z3" s="2365"/>
      <c r="AA3" s="2365"/>
      <c r="AB3" s="2365"/>
      <c r="AC3" s="2365"/>
      <c r="AD3" s="2365"/>
      <c r="AE3" s="2365"/>
      <c r="AF3" s="2365"/>
      <c r="AG3" s="2365"/>
      <c r="AH3" s="2365"/>
      <c r="AI3" s="2365"/>
    </row>
    <row r="4" spans="1:51" s="1187" customFormat="1" ht="20.25" customHeight="1" thickBot="1">
      <c r="A4" s="1161" t="s">
        <v>801</v>
      </c>
      <c r="B4" s="1186"/>
      <c r="C4" s="1186"/>
      <c r="D4" s="1186"/>
      <c r="E4" s="1186"/>
      <c r="F4" s="1186"/>
      <c r="G4" s="1186"/>
      <c r="O4" s="490" t="s">
        <v>3419</v>
      </c>
      <c r="P4" s="490"/>
      <c r="Q4" s="558">
        <v>2020</v>
      </c>
      <c r="AH4" s="2367" t="s">
        <v>678</v>
      </c>
      <c r="AI4" s="2367"/>
      <c r="AJ4" s="1188"/>
    </row>
    <row r="5" spans="1:51" s="1186" customFormat="1" ht="14.25" customHeight="1">
      <c r="A5" s="2336" t="s">
        <v>5698</v>
      </c>
      <c r="B5" s="2336"/>
      <c r="C5" s="1189"/>
      <c r="D5" s="1190"/>
      <c r="E5" s="1190"/>
      <c r="F5" s="1190"/>
      <c r="G5" s="1191"/>
      <c r="H5" s="2345" t="s">
        <v>5693</v>
      </c>
      <c r="I5" s="2345" t="s">
        <v>5699</v>
      </c>
      <c r="J5" s="2345" t="s">
        <v>4361</v>
      </c>
      <c r="K5" s="1192"/>
      <c r="L5" s="1192"/>
      <c r="M5" s="1192"/>
      <c r="N5" s="1192"/>
      <c r="O5" s="1192">
        <v>5</v>
      </c>
      <c r="P5" s="1469"/>
      <c r="Q5" s="1193">
        <v>10</v>
      </c>
      <c r="R5" s="1192">
        <v>15</v>
      </c>
      <c r="S5" s="1192">
        <v>20</v>
      </c>
      <c r="T5" s="1192">
        <v>25</v>
      </c>
      <c r="U5" s="1192">
        <v>30</v>
      </c>
      <c r="V5" s="1192">
        <v>35</v>
      </c>
      <c r="W5" s="1192">
        <v>40</v>
      </c>
      <c r="X5" s="1192">
        <v>45</v>
      </c>
      <c r="Y5" s="1192">
        <v>50</v>
      </c>
      <c r="Z5" s="1192">
        <v>55</v>
      </c>
      <c r="AA5" s="1192">
        <v>60</v>
      </c>
      <c r="AB5" s="1192">
        <v>65</v>
      </c>
      <c r="AC5" s="1192">
        <v>70</v>
      </c>
      <c r="AD5" s="1192">
        <v>75</v>
      </c>
      <c r="AE5" s="1192">
        <v>80</v>
      </c>
      <c r="AF5" s="1192">
        <v>85</v>
      </c>
      <c r="AG5" s="1192">
        <v>90</v>
      </c>
      <c r="AH5" s="1192">
        <v>95</v>
      </c>
      <c r="AI5" s="1194"/>
      <c r="AJ5" s="1195"/>
    </row>
    <row r="6" spans="1:51" s="1186" customFormat="1" ht="14.25" customHeight="1">
      <c r="A6" s="2337"/>
      <c r="B6" s="2337"/>
      <c r="C6" s="2340" t="s">
        <v>5193</v>
      </c>
      <c r="D6" s="2359"/>
      <c r="E6" s="2359"/>
      <c r="F6" s="2359"/>
      <c r="G6" s="2360"/>
      <c r="H6" s="2346"/>
      <c r="I6" s="2346"/>
      <c r="J6" s="2346"/>
      <c r="K6" s="1196"/>
      <c r="L6" s="1196"/>
      <c r="M6" s="1196"/>
      <c r="N6" s="1196"/>
      <c r="O6" s="1196"/>
      <c r="P6" s="1469"/>
      <c r="Q6" s="1197"/>
      <c r="R6" s="1196"/>
      <c r="S6" s="1196"/>
      <c r="T6" s="1196"/>
      <c r="U6" s="1196"/>
      <c r="V6" s="1196"/>
      <c r="W6" s="1196"/>
      <c r="X6" s="1196"/>
      <c r="Y6" s="1196"/>
      <c r="Z6" s="1196"/>
      <c r="AA6" s="1196"/>
      <c r="AB6" s="1196"/>
      <c r="AC6" s="1196"/>
      <c r="AD6" s="1196"/>
      <c r="AE6" s="1196"/>
      <c r="AF6" s="1196"/>
      <c r="AG6" s="1196"/>
      <c r="AH6" s="1196"/>
      <c r="AI6" s="1198"/>
      <c r="AJ6" s="1195"/>
    </row>
    <row r="7" spans="1:51" s="1186" customFormat="1" ht="16.5">
      <c r="A7" s="2337"/>
      <c r="B7" s="2337"/>
      <c r="C7" s="2361"/>
      <c r="D7" s="2359"/>
      <c r="E7" s="2359"/>
      <c r="F7" s="2359"/>
      <c r="G7" s="2360"/>
      <c r="H7" s="2346"/>
      <c r="I7" s="2346"/>
      <c r="J7" s="2346"/>
      <c r="K7" s="1196">
        <v>1</v>
      </c>
      <c r="L7" s="1196">
        <v>2</v>
      </c>
      <c r="M7" s="1196">
        <v>3</v>
      </c>
      <c r="N7" s="1196">
        <v>4</v>
      </c>
      <c r="O7" s="1196" t="s">
        <v>5700</v>
      </c>
      <c r="P7" s="1469"/>
      <c r="Q7" s="1197" t="s">
        <v>5701</v>
      </c>
      <c r="R7" s="1196" t="s">
        <v>5700</v>
      </c>
      <c r="S7" s="1196" t="s">
        <v>5700</v>
      </c>
      <c r="T7" s="1196" t="s">
        <v>5700</v>
      </c>
      <c r="U7" s="1196" t="s">
        <v>5702</v>
      </c>
      <c r="V7" s="1196" t="s">
        <v>5700</v>
      </c>
      <c r="W7" s="1196" t="s">
        <v>5700</v>
      </c>
      <c r="X7" s="1196" t="s">
        <v>5700</v>
      </c>
      <c r="Y7" s="1196" t="s">
        <v>5700</v>
      </c>
      <c r="Z7" s="1196" t="s">
        <v>5702</v>
      </c>
      <c r="AA7" s="1196" t="s">
        <v>4363</v>
      </c>
      <c r="AB7" s="1196" t="s">
        <v>5700</v>
      </c>
      <c r="AC7" s="1196" t="s">
        <v>5700</v>
      </c>
      <c r="AD7" s="1196" t="s">
        <v>5700</v>
      </c>
      <c r="AE7" s="1196" t="s">
        <v>1613</v>
      </c>
      <c r="AF7" s="1196" t="s">
        <v>5702</v>
      </c>
      <c r="AG7" s="1196" t="s">
        <v>1613</v>
      </c>
      <c r="AH7" s="1196" t="s">
        <v>5700</v>
      </c>
      <c r="AI7" s="1198" t="s">
        <v>3488</v>
      </c>
      <c r="AJ7" s="1195"/>
    </row>
    <row r="8" spans="1:51" s="1186" customFormat="1" ht="15.75" customHeight="1">
      <c r="A8" s="2337"/>
      <c r="B8" s="2337"/>
      <c r="C8" s="2361"/>
      <c r="D8" s="2359"/>
      <c r="E8" s="2359"/>
      <c r="F8" s="2359"/>
      <c r="G8" s="2360"/>
      <c r="H8" s="2346"/>
      <c r="I8" s="2346"/>
      <c r="J8" s="2346"/>
      <c r="K8" s="1196"/>
      <c r="L8" s="1196"/>
      <c r="M8" s="1196"/>
      <c r="N8" s="1196"/>
      <c r="O8" s="1196"/>
      <c r="P8" s="1469"/>
      <c r="Q8" s="1197"/>
      <c r="R8" s="1196"/>
      <c r="S8" s="1196"/>
      <c r="T8" s="1196"/>
      <c r="U8" s="1196"/>
      <c r="V8" s="1196"/>
      <c r="W8" s="1196"/>
      <c r="X8" s="1196"/>
      <c r="Y8" s="1196"/>
      <c r="Z8" s="1196"/>
      <c r="AA8" s="1196"/>
      <c r="AB8" s="1196"/>
      <c r="AC8" s="1196"/>
      <c r="AD8" s="1196"/>
      <c r="AE8" s="1196"/>
      <c r="AF8" s="1196"/>
      <c r="AG8" s="1196"/>
      <c r="AH8" s="1196"/>
      <c r="AI8" s="1198"/>
      <c r="AJ8" s="1195"/>
    </row>
    <row r="9" spans="1:51" s="1186" customFormat="1" ht="16.7" customHeight="1">
      <c r="A9" s="2337"/>
      <c r="B9" s="2337"/>
      <c r="C9" s="2361"/>
      <c r="D9" s="2359"/>
      <c r="E9" s="2359"/>
      <c r="F9" s="2359"/>
      <c r="G9" s="2360"/>
      <c r="H9" s="2346"/>
      <c r="I9" s="2346"/>
      <c r="J9" s="2346"/>
      <c r="K9" s="1196"/>
      <c r="L9" s="1196"/>
      <c r="M9" s="1196"/>
      <c r="N9" s="1196"/>
      <c r="O9" s="1196">
        <v>9</v>
      </c>
      <c r="P9" s="1469"/>
      <c r="Q9" s="1197">
        <v>14</v>
      </c>
      <c r="R9" s="1196">
        <v>19</v>
      </c>
      <c r="S9" s="1196">
        <v>24</v>
      </c>
      <c r="T9" s="1196">
        <v>29</v>
      </c>
      <c r="U9" s="1196">
        <v>34</v>
      </c>
      <c r="V9" s="1196">
        <v>39</v>
      </c>
      <c r="W9" s="1196">
        <v>44</v>
      </c>
      <c r="X9" s="1196">
        <v>49</v>
      </c>
      <c r="Y9" s="1196">
        <v>54</v>
      </c>
      <c r="Z9" s="1196">
        <v>59</v>
      </c>
      <c r="AA9" s="1196">
        <v>64</v>
      </c>
      <c r="AB9" s="1196">
        <v>69</v>
      </c>
      <c r="AC9" s="1196">
        <v>74</v>
      </c>
      <c r="AD9" s="1196">
        <v>79</v>
      </c>
      <c r="AE9" s="1196">
        <v>84</v>
      </c>
      <c r="AF9" s="1196">
        <v>89</v>
      </c>
      <c r="AG9" s="1196">
        <v>94</v>
      </c>
      <c r="AH9" s="1196">
        <v>99</v>
      </c>
      <c r="AI9" s="1198"/>
      <c r="AJ9" s="1195"/>
    </row>
    <row r="10" spans="1:51" s="1186" customFormat="1" ht="17.45" customHeight="1" thickBot="1">
      <c r="A10" s="2344"/>
      <c r="B10" s="2344"/>
      <c r="C10" s="1199"/>
      <c r="D10" s="1311"/>
      <c r="E10" s="1311"/>
      <c r="F10" s="1311"/>
      <c r="G10" s="1200"/>
      <c r="H10" s="2347"/>
      <c r="I10" s="2347"/>
      <c r="J10" s="2347"/>
      <c r="K10" s="1201"/>
      <c r="L10" s="1201"/>
      <c r="M10" s="1201"/>
      <c r="N10" s="1201"/>
      <c r="O10" s="1201"/>
      <c r="P10" s="1469"/>
      <c r="Q10" s="1202"/>
      <c r="R10" s="1201"/>
      <c r="S10" s="1201"/>
      <c r="T10" s="1201"/>
      <c r="U10" s="1201"/>
      <c r="V10" s="1201"/>
      <c r="W10" s="1201"/>
      <c r="X10" s="1201"/>
      <c r="Y10" s="1201"/>
      <c r="Z10" s="1201"/>
      <c r="AA10" s="1201"/>
      <c r="AB10" s="1201"/>
      <c r="AC10" s="1201"/>
      <c r="AD10" s="1201"/>
      <c r="AE10" s="1201"/>
      <c r="AF10" s="1201"/>
      <c r="AG10" s="1201"/>
      <c r="AH10" s="1201"/>
      <c r="AI10" s="1203"/>
      <c r="AJ10" s="1195"/>
    </row>
    <row r="11" spans="1:51" s="1206" customFormat="1" ht="15.95" customHeight="1">
      <c r="A11" s="2348" t="s">
        <v>100</v>
      </c>
      <c r="B11" s="2348"/>
      <c r="C11" s="2326" t="s">
        <v>5200</v>
      </c>
      <c r="D11" s="2326"/>
      <c r="E11" s="2326"/>
      <c r="F11" s="2326"/>
      <c r="G11" s="1173" t="s">
        <v>5348</v>
      </c>
      <c r="H11" s="1204">
        <v>173067</v>
      </c>
      <c r="I11" s="1204">
        <v>387</v>
      </c>
      <c r="J11" s="1204">
        <v>199</v>
      </c>
      <c r="K11" s="1204">
        <v>59</v>
      </c>
      <c r="L11" s="1204">
        <v>30</v>
      </c>
      <c r="M11" s="1204">
        <v>21</v>
      </c>
      <c r="N11" s="1204">
        <v>23</v>
      </c>
      <c r="O11" s="1204">
        <v>83</v>
      </c>
      <c r="P11" s="1205"/>
      <c r="Q11" s="1204">
        <v>111</v>
      </c>
      <c r="R11" s="1204">
        <v>424</v>
      </c>
      <c r="S11" s="1204">
        <v>697</v>
      </c>
      <c r="T11" s="1204">
        <v>778</v>
      </c>
      <c r="U11" s="1204">
        <v>1001</v>
      </c>
      <c r="V11" s="1204">
        <v>2053</v>
      </c>
      <c r="W11" s="1204">
        <v>3551</v>
      </c>
      <c r="X11" s="1204">
        <v>4927</v>
      </c>
      <c r="Y11" s="1204">
        <v>7728</v>
      </c>
      <c r="Z11" s="1204">
        <v>10551</v>
      </c>
      <c r="AA11" s="1204">
        <v>13563</v>
      </c>
      <c r="AB11" s="1204">
        <v>16361</v>
      </c>
      <c r="AC11" s="1204">
        <v>15153</v>
      </c>
      <c r="AD11" s="1204">
        <v>19139</v>
      </c>
      <c r="AE11" s="1204">
        <v>24219</v>
      </c>
      <c r="AF11" s="1204">
        <v>25350</v>
      </c>
      <c r="AG11" s="1204">
        <v>18794</v>
      </c>
      <c r="AH11" s="1204">
        <v>6590</v>
      </c>
      <c r="AI11" s="1204">
        <v>1275</v>
      </c>
      <c r="AK11" s="1129"/>
      <c r="AL11" s="1129"/>
    </row>
    <row r="12" spans="1:51" s="1206" customFormat="1" ht="15.95" customHeight="1">
      <c r="A12" s="2329"/>
      <c r="B12" s="2329"/>
      <c r="C12" s="2327"/>
      <c r="D12" s="2327"/>
      <c r="E12" s="2327"/>
      <c r="F12" s="2327"/>
      <c r="G12" s="1176" t="s">
        <v>5703</v>
      </c>
      <c r="H12" s="1204">
        <v>101385</v>
      </c>
      <c r="I12" s="1204">
        <v>210</v>
      </c>
      <c r="J12" s="1204">
        <v>123</v>
      </c>
      <c r="K12" s="1204">
        <v>31</v>
      </c>
      <c r="L12" s="1204">
        <v>15</v>
      </c>
      <c r="M12" s="1204">
        <v>15</v>
      </c>
      <c r="N12" s="1204">
        <v>12</v>
      </c>
      <c r="O12" s="1204">
        <v>46</v>
      </c>
      <c r="P12" s="1205"/>
      <c r="Q12" s="1204">
        <v>67</v>
      </c>
      <c r="R12" s="1204">
        <v>302</v>
      </c>
      <c r="S12" s="1204">
        <v>479</v>
      </c>
      <c r="T12" s="1204">
        <v>514</v>
      </c>
      <c r="U12" s="1204">
        <v>646</v>
      </c>
      <c r="V12" s="1204">
        <v>1412</v>
      </c>
      <c r="W12" s="1204">
        <v>2527</v>
      </c>
      <c r="X12" s="1204">
        <v>3506</v>
      </c>
      <c r="Y12" s="1204">
        <v>5529</v>
      </c>
      <c r="Z12" s="1204">
        <v>7444</v>
      </c>
      <c r="AA12" s="1204">
        <v>9334</v>
      </c>
      <c r="AB12" s="1204">
        <v>10862</v>
      </c>
      <c r="AC12" s="1204">
        <v>9408</v>
      </c>
      <c r="AD12" s="1204">
        <v>11049</v>
      </c>
      <c r="AE12" s="1204">
        <v>12556</v>
      </c>
      <c r="AF12" s="1204">
        <v>12594</v>
      </c>
      <c r="AG12" s="1204">
        <v>9310</v>
      </c>
      <c r="AH12" s="1204">
        <v>2888</v>
      </c>
      <c r="AI12" s="1204">
        <v>506</v>
      </c>
      <c r="AK12" s="1129"/>
      <c r="AL12" s="1129"/>
      <c r="AY12" s="1506"/>
    </row>
    <row r="13" spans="1:51" s="1206" customFormat="1" ht="15.95" customHeight="1">
      <c r="A13" s="2329"/>
      <c r="B13" s="2329"/>
      <c r="C13" s="2327"/>
      <c r="D13" s="2327"/>
      <c r="E13" s="2327"/>
      <c r="F13" s="2327"/>
      <c r="G13" s="1176" t="s">
        <v>5344</v>
      </c>
      <c r="H13" s="1204">
        <v>71682</v>
      </c>
      <c r="I13" s="1204">
        <v>177</v>
      </c>
      <c r="J13" s="1204">
        <v>76</v>
      </c>
      <c r="K13" s="1204">
        <v>28</v>
      </c>
      <c r="L13" s="1204">
        <v>15</v>
      </c>
      <c r="M13" s="1204">
        <v>6</v>
      </c>
      <c r="N13" s="1204">
        <v>11</v>
      </c>
      <c r="O13" s="1204">
        <v>37</v>
      </c>
      <c r="P13" s="1205"/>
      <c r="Q13" s="1204">
        <v>44</v>
      </c>
      <c r="R13" s="1204">
        <v>122</v>
      </c>
      <c r="S13" s="1204">
        <v>218</v>
      </c>
      <c r="T13" s="1204">
        <v>264</v>
      </c>
      <c r="U13" s="1204">
        <v>355</v>
      </c>
      <c r="V13" s="1204">
        <v>641</v>
      </c>
      <c r="W13" s="1204">
        <v>1024</v>
      </c>
      <c r="X13" s="1204">
        <v>1421</v>
      </c>
      <c r="Y13" s="1204">
        <v>2199</v>
      </c>
      <c r="Z13" s="1204">
        <v>3107</v>
      </c>
      <c r="AA13" s="1204">
        <v>4229</v>
      </c>
      <c r="AB13" s="1204">
        <v>5499</v>
      </c>
      <c r="AC13" s="1204">
        <v>5745</v>
      </c>
      <c r="AD13" s="1204">
        <v>8090</v>
      </c>
      <c r="AE13" s="1204">
        <v>11663</v>
      </c>
      <c r="AF13" s="1204">
        <v>12756</v>
      </c>
      <c r="AG13" s="1204">
        <v>9484</v>
      </c>
      <c r="AH13" s="1204">
        <v>3702</v>
      </c>
      <c r="AI13" s="1204">
        <v>769</v>
      </c>
      <c r="AK13" s="1129"/>
      <c r="AL13" s="1129"/>
    </row>
    <row r="14" spans="1:51" s="1206" customFormat="1" ht="15.95" customHeight="1">
      <c r="A14" s="2357" t="s">
        <v>3489</v>
      </c>
      <c r="B14" s="2357"/>
      <c r="C14" s="2355" t="s">
        <v>5704</v>
      </c>
      <c r="D14" s="2355"/>
      <c r="E14" s="2355"/>
      <c r="F14" s="2355"/>
      <c r="G14" s="1173" t="s">
        <v>5348</v>
      </c>
      <c r="H14" s="1204">
        <v>91</v>
      </c>
      <c r="I14" s="1204">
        <v>1</v>
      </c>
      <c r="J14" s="1204">
        <v>0</v>
      </c>
      <c r="K14" s="1204">
        <v>0</v>
      </c>
      <c r="L14" s="1204">
        <v>1</v>
      </c>
      <c r="M14" s="1204">
        <v>0</v>
      </c>
      <c r="N14" s="1204">
        <v>0</v>
      </c>
      <c r="O14" s="1204">
        <v>0</v>
      </c>
      <c r="P14" s="1205"/>
      <c r="Q14" s="1204">
        <v>0</v>
      </c>
      <c r="R14" s="1204">
        <v>0</v>
      </c>
      <c r="S14" s="1204">
        <v>0</v>
      </c>
      <c r="T14" s="1204">
        <v>0</v>
      </c>
      <c r="U14" s="1204">
        <v>0</v>
      </c>
      <c r="V14" s="1204">
        <v>0</v>
      </c>
      <c r="W14" s="1204">
        <v>1</v>
      </c>
      <c r="X14" s="1204">
        <v>1</v>
      </c>
      <c r="Y14" s="1204">
        <v>1</v>
      </c>
      <c r="Z14" s="1204">
        <v>1</v>
      </c>
      <c r="AA14" s="1204">
        <v>8</v>
      </c>
      <c r="AB14" s="1204">
        <v>4</v>
      </c>
      <c r="AC14" s="1204">
        <v>9</v>
      </c>
      <c r="AD14" s="1204">
        <v>7</v>
      </c>
      <c r="AE14" s="1204">
        <v>16</v>
      </c>
      <c r="AF14" s="1204">
        <v>22</v>
      </c>
      <c r="AG14" s="1204">
        <v>9</v>
      </c>
      <c r="AH14" s="1204">
        <v>9</v>
      </c>
      <c r="AI14" s="1204">
        <v>1</v>
      </c>
      <c r="AK14" s="1129"/>
      <c r="AL14" s="1129"/>
    </row>
    <row r="15" spans="1:51" s="1206" customFormat="1" ht="15.95" customHeight="1">
      <c r="A15" s="2357"/>
      <c r="B15" s="2357"/>
      <c r="C15" s="2355"/>
      <c r="D15" s="2355"/>
      <c r="E15" s="2355"/>
      <c r="F15" s="2355"/>
      <c r="G15" s="1176" t="s">
        <v>5346</v>
      </c>
      <c r="H15" s="1204">
        <v>52</v>
      </c>
      <c r="I15" s="1204">
        <v>1</v>
      </c>
      <c r="J15" s="1204">
        <v>0</v>
      </c>
      <c r="K15" s="1204">
        <v>0</v>
      </c>
      <c r="L15" s="1204">
        <v>0</v>
      </c>
      <c r="M15" s="1204">
        <v>0</v>
      </c>
      <c r="N15" s="1204">
        <v>0</v>
      </c>
      <c r="O15" s="1204">
        <v>0</v>
      </c>
      <c r="P15" s="1205"/>
      <c r="Q15" s="1204">
        <v>0</v>
      </c>
      <c r="R15" s="1204">
        <v>0</v>
      </c>
      <c r="S15" s="1204">
        <v>0</v>
      </c>
      <c r="T15" s="1204">
        <v>0</v>
      </c>
      <c r="U15" s="1204">
        <v>0</v>
      </c>
      <c r="V15" s="1204">
        <v>0</v>
      </c>
      <c r="W15" s="1204">
        <v>1</v>
      </c>
      <c r="X15" s="1204">
        <v>1</v>
      </c>
      <c r="Y15" s="1204">
        <v>1</v>
      </c>
      <c r="Z15" s="1204">
        <v>0</v>
      </c>
      <c r="AA15" s="1204">
        <v>8</v>
      </c>
      <c r="AB15" s="1204">
        <v>2</v>
      </c>
      <c r="AC15" s="1204">
        <v>7</v>
      </c>
      <c r="AD15" s="1204">
        <v>3</v>
      </c>
      <c r="AE15" s="1204">
        <v>10</v>
      </c>
      <c r="AF15" s="1204">
        <v>9</v>
      </c>
      <c r="AG15" s="1204">
        <v>6</v>
      </c>
      <c r="AH15" s="1204">
        <v>2</v>
      </c>
      <c r="AI15" s="1204">
        <v>1</v>
      </c>
      <c r="AK15" s="1129"/>
      <c r="AL15" s="1129"/>
    </row>
    <row r="16" spans="1:51" s="1206" customFormat="1" ht="15.95" customHeight="1">
      <c r="A16" s="2357"/>
      <c r="B16" s="2357"/>
      <c r="C16" s="2355"/>
      <c r="D16" s="2355"/>
      <c r="E16" s="2355"/>
      <c r="F16" s="2355"/>
      <c r="G16" s="1176" t="s">
        <v>5344</v>
      </c>
      <c r="H16" s="1204">
        <v>39</v>
      </c>
      <c r="I16" s="1204">
        <v>0</v>
      </c>
      <c r="J16" s="1204">
        <v>0</v>
      </c>
      <c r="K16" s="1204">
        <v>0</v>
      </c>
      <c r="L16" s="1204">
        <v>1</v>
      </c>
      <c r="M16" s="1204">
        <v>0</v>
      </c>
      <c r="N16" s="1204">
        <v>0</v>
      </c>
      <c r="O16" s="1204">
        <v>0</v>
      </c>
      <c r="P16" s="1205"/>
      <c r="Q16" s="1204">
        <v>0</v>
      </c>
      <c r="R16" s="1204">
        <v>0</v>
      </c>
      <c r="S16" s="1204">
        <v>0</v>
      </c>
      <c r="T16" s="1204">
        <v>0</v>
      </c>
      <c r="U16" s="1204">
        <v>0</v>
      </c>
      <c r="V16" s="1204">
        <v>0</v>
      </c>
      <c r="W16" s="1204">
        <v>0</v>
      </c>
      <c r="X16" s="1204">
        <v>0</v>
      </c>
      <c r="Y16" s="1204">
        <v>0</v>
      </c>
      <c r="Z16" s="1204">
        <v>1</v>
      </c>
      <c r="AA16" s="1204">
        <v>0</v>
      </c>
      <c r="AB16" s="1204">
        <v>2</v>
      </c>
      <c r="AC16" s="1204">
        <v>2</v>
      </c>
      <c r="AD16" s="1204">
        <v>4</v>
      </c>
      <c r="AE16" s="1204">
        <v>6</v>
      </c>
      <c r="AF16" s="1204">
        <v>13</v>
      </c>
      <c r="AG16" s="1204">
        <v>3</v>
      </c>
      <c r="AH16" s="1204">
        <v>7</v>
      </c>
      <c r="AI16" s="1204">
        <v>0</v>
      </c>
      <c r="AK16" s="1129"/>
      <c r="AL16" s="1129"/>
    </row>
    <row r="17" spans="1:38" s="1206" customFormat="1" ht="15.95" customHeight="1">
      <c r="A17" s="2357" t="s">
        <v>3490</v>
      </c>
      <c r="B17" s="2357"/>
      <c r="C17" s="2355" t="s">
        <v>5406</v>
      </c>
      <c r="D17" s="2355"/>
      <c r="E17" s="2355"/>
      <c r="F17" s="2355"/>
      <c r="G17" s="1173" t="s">
        <v>5705</v>
      </c>
      <c r="H17" s="1204">
        <v>460</v>
      </c>
      <c r="I17" s="1204">
        <v>0</v>
      </c>
      <c r="J17" s="1204">
        <v>0</v>
      </c>
      <c r="K17" s="1204">
        <v>0</v>
      </c>
      <c r="L17" s="1204">
        <v>0</v>
      </c>
      <c r="M17" s="1204">
        <v>0</v>
      </c>
      <c r="N17" s="1204">
        <v>0</v>
      </c>
      <c r="O17" s="1204">
        <v>0</v>
      </c>
      <c r="P17" s="1205"/>
      <c r="Q17" s="1204">
        <v>0</v>
      </c>
      <c r="R17" s="1204">
        <v>0</v>
      </c>
      <c r="S17" s="1204">
        <v>0</v>
      </c>
      <c r="T17" s="1204">
        <v>1</v>
      </c>
      <c r="U17" s="1204">
        <v>2</v>
      </c>
      <c r="V17" s="1204">
        <v>0</v>
      </c>
      <c r="W17" s="1204">
        <v>4</v>
      </c>
      <c r="X17" s="1204">
        <v>1</v>
      </c>
      <c r="Y17" s="1204">
        <v>14</v>
      </c>
      <c r="Z17" s="1204">
        <v>14</v>
      </c>
      <c r="AA17" s="1204">
        <v>21</v>
      </c>
      <c r="AB17" s="1204">
        <v>41</v>
      </c>
      <c r="AC17" s="1204">
        <v>26</v>
      </c>
      <c r="AD17" s="1204">
        <v>62</v>
      </c>
      <c r="AE17" s="1204">
        <v>76</v>
      </c>
      <c r="AF17" s="1204">
        <v>109</v>
      </c>
      <c r="AG17" s="1204">
        <v>65</v>
      </c>
      <c r="AH17" s="1204">
        <v>22</v>
      </c>
      <c r="AI17" s="1204">
        <v>2</v>
      </c>
      <c r="AK17" s="1129"/>
      <c r="AL17" s="1129"/>
    </row>
    <row r="18" spans="1:38" s="1206" customFormat="1" ht="15.95" customHeight="1">
      <c r="A18" s="2357"/>
      <c r="B18" s="2357"/>
      <c r="C18" s="2355"/>
      <c r="D18" s="2355"/>
      <c r="E18" s="2355"/>
      <c r="F18" s="2355"/>
      <c r="G18" s="1176" t="s">
        <v>5346</v>
      </c>
      <c r="H18" s="1204">
        <v>358</v>
      </c>
      <c r="I18" s="1204">
        <v>0</v>
      </c>
      <c r="J18" s="1204">
        <v>0</v>
      </c>
      <c r="K18" s="1204">
        <v>0</v>
      </c>
      <c r="L18" s="1204">
        <v>0</v>
      </c>
      <c r="M18" s="1204">
        <v>0</v>
      </c>
      <c r="N18" s="1204">
        <v>0</v>
      </c>
      <c r="O18" s="1204">
        <v>0</v>
      </c>
      <c r="P18" s="1205"/>
      <c r="Q18" s="1204">
        <v>0</v>
      </c>
      <c r="R18" s="1204">
        <v>0</v>
      </c>
      <c r="S18" s="1204">
        <v>0</v>
      </c>
      <c r="T18" s="1204">
        <v>1</v>
      </c>
      <c r="U18" s="1204">
        <v>1</v>
      </c>
      <c r="V18" s="1204">
        <v>0</v>
      </c>
      <c r="W18" s="1204">
        <v>4</v>
      </c>
      <c r="X18" s="1204">
        <v>0</v>
      </c>
      <c r="Y18" s="1204">
        <v>12</v>
      </c>
      <c r="Z18" s="1204">
        <v>13</v>
      </c>
      <c r="AA18" s="1204">
        <v>19</v>
      </c>
      <c r="AB18" s="1204">
        <v>32</v>
      </c>
      <c r="AC18" s="1204">
        <v>21</v>
      </c>
      <c r="AD18" s="1204">
        <v>50</v>
      </c>
      <c r="AE18" s="1204">
        <v>62</v>
      </c>
      <c r="AF18" s="1204">
        <v>81</v>
      </c>
      <c r="AG18" s="1204">
        <v>43</v>
      </c>
      <c r="AH18" s="1204">
        <v>17</v>
      </c>
      <c r="AI18" s="1204">
        <v>2</v>
      </c>
      <c r="AK18" s="1129"/>
      <c r="AL18" s="1129"/>
    </row>
    <row r="19" spans="1:38" s="1206" customFormat="1" ht="15.95" customHeight="1">
      <c r="A19" s="2357"/>
      <c r="B19" s="2357"/>
      <c r="C19" s="2355"/>
      <c r="D19" s="2355"/>
      <c r="E19" s="2355"/>
      <c r="F19" s="2355"/>
      <c r="G19" s="1176" t="s">
        <v>5342</v>
      </c>
      <c r="H19" s="1204">
        <v>102</v>
      </c>
      <c r="I19" s="1204">
        <v>0</v>
      </c>
      <c r="J19" s="1204">
        <v>0</v>
      </c>
      <c r="K19" s="1204">
        <v>0</v>
      </c>
      <c r="L19" s="1204">
        <v>0</v>
      </c>
      <c r="M19" s="1204">
        <v>0</v>
      </c>
      <c r="N19" s="1204">
        <v>0</v>
      </c>
      <c r="O19" s="1204">
        <v>0</v>
      </c>
      <c r="P19" s="1205"/>
      <c r="Q19" s="1204">
        <v>0</v>
      </c>
      <c r="R19" s="1204">
        <v>0</v>
      </c>
      <c r="S19" s="1204">
        <v>0</v>
      </c>
      <c r="T19" s="1204">
        <v>0</v>
      </c>
      <c r="U19" s="1204">
        <v>1</v>
      </c>
      <c r="V19" s="1204">
        <v>0</v>
      </c>
      <c r="W19" s="1204">
        <v>0</v>
      </c>
      <c r="X19" s="1204">
        <v>1</v>
      </c>
      <c r="Y19" s="1204">
        <v>2</v>
      </c>
      <c r="Z19" s="1204">
        <v>1</v>
      </c>
      <c r="AA19" s="1204">
        <v>2</v>
      </c>
      <c r="AB19" s="1204">
        <v>9</v>
      </c>
      <c r="AC19" s="1204">
        <v>5</v>
      </c>
      <c r="AD19" s="1204">
        <v>12</v>
      </c>
      <c r="AE19" s="1204">
        <v>14</v>
      </c>
      <c r="AF19" s="1204">
        <v>28</v>
      </c>
      <c r="AG19" s="1204">
        <v>22</v>
      </c>
      <c r="AH19" s="1204">
        <v>5</v>
      </c>
      <c r="AI19" s="1204">
        <v>0</v>
      </c>
      <c r="AK19" s="1129"/>
      <c r="AL19" s="1129"/>
    </row>
    <row r="20" spans="1:38" s="1206" customFormat="1" ht="15.95" customHeight="1">
      <c r="A20" s="2357" t="s">
        <v>3491</v>
      </c>
      <c r="B20" s="2357"/>
      <c r="C20" s="2355" t="s">
        <v>5206</v>
      </c>
      <c r="D20" s="2355"/>
      <c r="E20" s="2355"/>
      <c r="F20" s="2355"/>
      <c r="G20" s="1173" t="s">
        <v>5348</v>
      </c>
      <c r="H20" s="1204">
        <v>1931</v>
      </c>
      <c r="I20" s="1204">
        <v>0</v>
      </c>
      <c r="J20" s="1204">
        <v>3</v>
      </c>
      <c r="K20" s="1204">
        <v>0</v>
      </c>
      <c r="L20" s="1204">
        <v>0</v>
      </c>
      <c r="M20" s="1204">
        <v>0</v>
      </c>
      <c r="N20" s="1204">
        <v>0</v>
      </c>
      <c r="O20" s="1204">
        <v>0</v>
      </c>
      <c r="P20" s="1205"/>
      <c r="Q20" s="1204">
        <v>0</v>
      </c>
      <c r="R20" s="1204">
        <v>1</v>
      </c>
      <c r="S20" s="1204">
        <v>2</v>
      </c>
      <c r="T20" s="1204">
        <v>3</v>
      </c>
      <c r="U20" s="1204">
        <v>6</v>
      </c>
      <c r="V20" s="1204">
        <v>13</v>
      </c>
      <c r="W20" s="1204">
        <v>25</v>
      </c>
      <c r="X20" s="1204">
        <v>32</v>
      </c>
      <c r="Y20" s="1204">
        <v>47</v>
      </c>
      <c r="Z20" s="1204">
        <v>82</v>
      </c>
      <c r="AA20" s="1204">
        <v>120</v>
      </c>
      <c r="AB20" s="1204">
        <v>142</v>
      </c>
      <c r="AC20" s="1204">
        <v>171</v>
      </c>
      <c r="AD20" s="1204">
        <v>234</v>
      </c>
      <c r="AE20" s="1204">
        <v>328</v>
      </c>
      <c r="AF20" s="1204">
        <v>365</v>
      </c>
      <c r="AG20" s="1204">
        <v>271</v>
      </c>
      <c r="AH20" s="1204">
        <v>76</v>
      </c>
      <c r="AI20" s="1204">
        <v>10</v>
      </c>
      <c r="AK20" s="1129"/>
      <c r="AL20" s="1129"/>
    </row>
    <row r="21" spans="1:38" s="1206" customFormat="1" ht="15.95" customHeight="1">
      <c r="A21" s="2357"/>
      <c r="B21" s="2357"/>
      <c r="C21" s="2355"/>
      <c r="D21" s="2355"/>
      <c r="E21" s="2355"/>
      <c r="F21" s="2355"/>
      <c r="G21" s="1176" t="s">
        <v>5346</v>
      </c>
      <c r="H21" s="1204">
        <v>1016</v>
      </c>
      <c r="I21" s="1204">
        <v>0</v>
      </c>
      <c r="J21" s="1204">
        <v>1</v>
      </c>
      <c r="K21" s="1204">
        <v>0</v>
      </c>
      <c r="L21" s="1204">
        <v>0</v>
      </c>
      <c r="M21" s="1204">
        <v>0</v>
      </c>
      <c r="N21" s="1204">
        <v>0</v>
      </c>
      <c r="O21" s="1204">
        <v>0</v>
      </c>
      <c r="P21" s="1205"/>
      <c r="Q21" s="1204">
        <v>0</v>
      </c>
      <c r="R21" s="1204">
        <v>0</v>
      </c>
      <c r="S21" s="1204">
        <v>1</v>
      </c>
      <c r="T21" s="1204">
        <v>3</v>
      </c>
      <c r="U21" s="1204">
        <v>4</v>
      </c>
      <c r="V21" s="1204">
        <v>9</v>
      </c>
      <c r="W21" s="1204">
        <v>18</v>
      </c>
      <c r="X21" s="1204">
        <v>22</v>
      </c>
      <c r="Y21" s="1204">
        <v>34</v>
      </c>
      <c r="Z21" s="1204">
        <v>60</v>
      </c>
      <c r="AA21" s="1204">
        <v>79</v>
      </c>
      <c r="AB21" s="1204">
        <v>91</v>
      </c>
      <c r="AC21" s="1204">
        <v>93</v>
      </c>
      <c r="AD21" s="1204">
        <v>119</v>
      </c>
      <c r="AE21" s="1204">
        <v>153</v>
      </c>
      <c r="AF21" s="1204">
        <v>159</v>
      </c>
      <c r="AG21" s="1204">
        <v>134</v>
      </c>
      <c r="AH21" s="1204">
        <v>34</v>
      </c>
      <c r="AI21" s="1204">
        <v>2</v>
      </c>
      <c r="AK21" s="1129"/>
      <c r="AL21" s="1129"/>
    </row>
    <row r="22" spans="1:38" s="1206" customFormat="1" ht="15.95" customHeight="1">
      <c r="A22" s="2357"/>
      <c r="B22" s="2357"/>
      <c r="C22" s="2355"/>
      <c r="D22" s="2355"/>
      <c r="E22" s="2355"/>
      <c r="F22" s="2355"/>
      <c r="G22" s="1176" t="s">
        <v>5685</v>
      </c>
      <c r="H22" s="1204">
        <v>915</v>
      </c>
      <c r="I22" s="1204">
        <v>0</v>
      </c>
      <c r="J22" s="1204">
        <v>2</v>
      </c>
      <c r="K22" s="1204">
        <v>0</v>
      </c>
      <c r="L22" s="1204">
        <v>0</v>
      </c>
      <c r="M22" s="1204">
        <v>0</v>
      </c>
      <c r="N22" s="1204">
        <v>0</v>
      </c>
      <c r="O22" s="1204">
        <v>0</v>
      </c>
      <c r="P22" s="1205"/>
      <c r="Q22" s="1204">
        <v>0</v>
      </c>
      <c r="R22" s="1204">
        <v>1</v>
      </c>
      <c r="S22" s="1204">
        <v>1</v>
      </c>
      <c r="T22" s="1204">
        <v>0</v>
      </c>
      <c r="U22" s="1204">
        <v>2</v>
      </c>
      <c r="V22" s="1204">
        <v>4</v>
      </c>
      <c r="W22" s="1204">
        <v>7</v>
      </c>
      <c r="X22" s="1204">
        <v>10</v>
      </c>
      <c r="Y22" s="1204">
        <v>13</v>
      </c>
      <c r="Z22" s="1204">
        <v>22</v>
      </c>
      <c r="AA22" s="1204">
        <v>41</v>
      </c>
      <c r="AB22" s="1204">
        <v>51</v>
      </c>
      <c r="AC22" s="1204">
        <v>78</v>
      </c>
      <c r="AD22" s="1204">
        <v>115</v>
      </c>
      <c r="AE22" s="1204">
        <v>175</v>
      </c>
      <c r="AF22" s="1204">
        <v>206</v>
      </c>
      <c r="AG22" s="1204">
        <v>137</v>
      </c>
      <c r="AH22" s="1204">
        <v>42</v>
      </c>
      <c r="AI22" s="1204">
        <v>8</v>
      </c>
      <c r="AK22" s="1129"/>
      <c r="AL22" s="1129"/>
    </row>
    <row r="23" spans="1:38" s="1206" customFormat="1" ht="15.95" customHeight="1">
      <c r="A23" s="2357" t="s">
        <v>3492</v>
      </c>
      <c r="B23" s="2357"/>
      <c r="C23" s="2355" t="s">
        <v>5408</v>
      </c>
      <c r="D23" s="2355"/>
      <c r="E23" s="2355"/>
      <c r="F23" s="2355"/>
      <c r="G23" s="1173" t="s">
        <v>5348</v>
      </c>
      <c r="H23" s="1204">
        <v>294</v>
      </c>
      <c r="I23" s="1204">
        <v>0</v>
      </c>
      <c r="J23" s="1204">
        <v>0</v>
      </c>
      <c r="K23" s="1204">
        <v>0</v>
      </c>
      <c r="L23" s="1204">
        <v>0</v>
      </c>
      <c r="M23" s="1204">
        <v>0</v>
      </c>
      <c r="N23" s="1204">
        <v>0</v>
      </c>
      <c r="O23" s="1204">
        <v>0</v>
      </c>
      <c r="P23" s="1205"/>
      <c r="Q23" s="1204">
        <v>0</v>
      </c>
      <c r="R23" s="1204">
        <v>1</v>
      </c>
      <c r="S23" s="1204">
        <v>0</v>
      </c>
      <c r="T23" s="1204">
        <v>0</v>
      </c>
      <c r="U23" s="1204">
        <v>1</v>
      </c>
      <c r="V23" s="1204">
        <v>5</v>
      </c>
      <c r="W23" s="1204">
        <v>15</v>
      </c>
      <c r="X23" s="1204">
        <v>23</v>
      </c>
      <c r="Y23" s="1204">
        <v>21</v>
      </c>
      <c r="Z23" s="1204">
        <v>17</v>
      </c>
      <c r="AA23" s="1204">
        <v>38</v>
      </c>
      <c r="AB23" s="1204">
        <v>51</v>
      </c>
      <c r="AC23" s="1204">
        <v>23</v>
      </c>
      <c r="AD23" s="1204">
        <v>35</v>
      </c>
      <c r="AE23" s="1204">
        <v>31</v>
      </c>
      <c r="AF23" s="1204">
        <v>21</v>
      </c>
      <c r="AG23" s="1204">
        <v>11</v>
      </c>
      <c r="AH23" s="1204">
        <v>1</v>
      </c>
      <c r="AI23" s="1204">
        <v>0</v>
      </c>
      <c r="AK23" s="1129"/>
      <c r="AL23" s="1129"/>
    </row>
    <row r="24" spans="1:38" s="1206" customFormat="1" ht="15.95" customHeight="1">
      <c r="A24" s="2357"/>
      <c r="B24" s="2357"/>
      <c r="C24" s="2355"/>
      <c r="D24" s="2355"/>
      <c r="E24" s="2355"/>
      <c r="F24" s="2355"/>
      <c r="G24" s="1176" t="s">
        <v>5346</v>
      </c>
      <c r="H24" s="1204">
        <v>196</v>
      </c>
      <c r="I24" s="1204">
        <v>0</v>
      </c>
      <c r="J24" s="1204">
        <v>0</v>
      </c>
      <c r="K24" s="1204">
        <v>0</v>
      </c>
      <c r="L24" s="1204">
        <v>0</v>
      </c>
      <c r="M24" s="1204">
        <v>0</v>
      </c>
      <c r="N24" s="1204">
        <v>0</v>
      </c>
      <c r="O24" s="1204">
        <v>0</v>
      </c>
      <c r="P24" s="1205"/>
      <c r="Q24" s="1204">
        <v>0</v>
      </c>
      <c r="R24" s="1204">
        <v>0</v>
      </c>
      <c r="S24" s="1204">
        <v>0</v>
      </c>
      <c r="T24" s="1204">
        <v>0</v>
      </c>
      <c r="U24" s="1204">
        <v>1</v>
      </c>
      <c r="V24" s="1204">
        <v>3</v>
      </c>
      <c r="W24" s="1204">
        <v>12</v>
      </c>
      <c r="X24" s="1204">
        <v>21</v>
      </c>
      <c r="Y24" s="1204">
        <v>17</v>
      </c>
      <c r="Z24" s="1204">
        <v>14</v>
      </c>
      <c r="AA24" s="1204">
        <v>28</v>
      </c>
      <c r="AB24" s="1204">
        <v>37</v>
      </c>
      <c r="AC24" s="1204">
        <v>16</v>
      </c>
      <c r="AD24" s="1204">
        <v>20</v>
      </c>
      <c r="AE24" s="1204">
        <v>12</v>
      </c>
      <c r="AF24" s="1204">
        <v>11</v>
      </c>
      <c r="AG24" s="1204">
        <v>4</v>
      </c>
      <c r="AH24" s="1204">
        <v>0</v>
      </c>
      <c r="AI24" s="1204">
        <v>0</v>
      </c>
      <c r="AK24" s="1129"/>
      <c r="AL24" s="1129"/>
    </row>
    <row r="25" spans="1:38" s="1206" customFormat="1" ht="15.95" customHeight="1">
      <c r="A25" s="2357"/>
      <c r="B25" s="2357"/>
      <c r="C25" s="2355"/>
      <c r="D25" s="2355"/>
      <c r="E25" s="2355"/>
      <c r="F25" s="2355"/>
      <c r="G25" s="1176" t="s">
        <v>5344</v>
      </c>
      <c r="H25" s="1204">
        <v>98</v>
      </c>
      <c r="I25" s="1204">
        <v>0</v>
      </c>
      <c r="J25" s="1204">
        <v>0</v>
      </c>
      <c r="K25" s="1204">
        <v>0</v>
      </c>
      <c r="L25" s="1204">
        <v>0</v>
      </c>
      <c r="M25" s="1204">
        <v>0</v>
      </c>
      <c r="N25" s="1204">
        <v>0</v>
      </c>
      <c r="O25" s="1204">
        <v>0</v>
      </c>
      <c r="P25" s="1205"/>
      <c r="Q25" s="1204">
        <v>0</v>
      </c>
      <c r="R25" s="1204">
        <v>1</v>
      </c>
      <c r="S25" s="1204">
        <v>0</v>
      </c>
      <c r="T25" s="1204">
        <v>0</v>
      </c>
      <c r="U25" s="1204">
        <v>0</v>
      </c>
      <c r="V25" s="1204">
        <v>2</v>
      </c>
      <c r="W25" s="1204">
        <v>3</v>
      </c>
      <c r="X25" s="1204">
        <v>2</v>
      </c>
      <c r="Y25" s="1204">
        <v>4</v>
      </c>
      <c r="Z25" s="1204">
        <v>3</v>
      </c>
      <c r="AA25" s="1204">
        <v>10</v>
      </c>
      <c r="AB25" s="1204">
        <v>14</v>
      </c>
      <c r="AC25" s="1204">
        <v>7</v>
      </c>
      <c r="AD25" s="1204">
        <v>15</v>
      </c>
      <c r="AE25" s="1204">
        <v>19</v>
      </c>
      <c r="AF25" s="1204">
        <v>10</v>
      </c>
      <c r="AG25" s="1204">
        <v>7</v>
      </c>
      <c r="AH25" s="1204">
        <v>1</v>
      </c>
      <c r="AI25" s="1204">
        <v>0</v>
      </c>
      <c r="AK25" s="1129"/>
      <c r="AL25" s="1129"/>
    </row>
    <row r="26" spans="1:38" s="1206" customFormat="1" ht="15.95" customHeight="1">
      <c r="A26" s="2357" t="s">
        <v>3493</v>
      </c>
      <c r="B26" s="2357"/>
      <c r="C26" s="2355" t="s">
        <v>5409</v>
      </c>
      <c r="D26" s="2355"/>
      <c r="E26" s="2355"/>
      <c r="F26" s="2355"/>
      <c r="G26" s="1173" t="s">
        <v>5348</v>
      </c>
      <c r="H26" s="1204">
        <v>80</v>
      </c>
      <c r="I26" s="1204">
        <v>0</v>
      </c>
      <c r="J26" s="1204">
        <v>0</v>
      </c>
      <c r="K26" s="1204">
        <v>0</v>
      </c>
      <c r="L26" s="1204">
        <v>0</v>
      </c>
      <c r="M26" s="1204">
        <v>0</v>
      </c>
      <c r="N26" s="1204">
        <v>0</v>
      </c>
      <c r="O26" s="1204">
        <v>0</v>
      </c>
      <c r="P26" s="1205"/>
      <c r="Q26" s="1204">
        <v>0</v>
      </c>
      <c r="R26" s="1204">
        <v>0</v>
      </c>
      <c r="S26" s="1204">
        <v>1</v>
      </c>
      <c r="T26" s="1204">
        <v>6</v>
      </c>
      <c r="U26" s="1204">
        <v>10</v>
      </c>
      <c r="V26" s="1204">
        <v>11</v>
      </c>
      <c r="W26" s="1204">
        <v>8</v>
      </c>
      <c r="X26" s="1204">
        <v>9</v>
      </c>
      <c r="Y26" s="1204">
        <v>10</v>
      </c>
      <c r="Z26" s="1204">
        <v>12</v>
      </c>
      <c r="AA26" s="1204">
        <v>7</v>
      </c>
      <c r="AB26" s="1204">
        <v>2</v>
      </c>
      <c r="AC26" s="1204">
        <v>2</v>
      </c>
      <c r="AD26" s="1204">
        <v>1</v>
      </c>
      <c r="AE26" s="1204">
        <v>1</v>
      </c>
      <c r="AF26" s="1204">
        <v>0</v>
      </c>
      <c r="AG26" s="1204">
        <v>0</v>
      </c>
      <c r="AH26" s="1204">
        <v>0</v>
      </c>
      <c r="AI26" s="1204">
        <v>0</v>
      </c>
      <c r="AK26" s="1129"/>
      <c r="AL26" s="1129"/>
    </row>
    <row r="27" spans="1:38" s="1206" customFormat="1" ht="15.95" customHeight="1">
      <c r="A27" s="2357"/>
      <c r="B27" s="2357"/>
      <c r="C27" s="2355"/>
      <c r="D27" s="2355"/>
      <c r="E27" s="2355"/>
      <c r="F27" s="2355"/>
      <c r="G27" s="1176" t="s">
        <v>5688</v>
      </c>
      <c r="H27" s="1204">
        <v>75</v>
      </c>
      <c r="I27" s="1204">
        <v>0</v>
      </c>
      <c r="J27" s="1204">
        <v>0</v>
      </c>
      <c r="K27" s="1204">
        <v>0</v>
      </c>
      <c r="L27" s="1204">
        <v>0</v>
      </c>
      <c r="M27" s="1204">
        <v>0</v>
      </c>
      <c r="N27" s="1204">
        <v>0</v>
      </c>
      <c r="O27" s="1204">
        <v>0</v>
      </c>
      <c r="P27" s="1205"/>
      <c r="Q27" s="1204">
        <v>0</v>
      </c>
      <c r="R27" s="1204">
        <v>0</v>
      </c>
      <c r="S27" s="1204">
        <v>1</v>
      </c>
      <c r="T27" s="1204">
        <v>6</v>
      </c>
      <c r="U27" s="1204">
        <v>10</v>
      </c>
      <c r="V27" s="1204">
        <v>10</v>
      </c>
      <c r="W27" s="1204">
        <v>8</v>
      </c>
      <c r="X27" s="1204">
        <v>9</v>
      </c>
      <c r="Y27" s="1204">
        <v>10</v>
      </c>
      <c r="Z27" s="1204">
        <v>11</v>
      </c>
      <c r="AA27" s="1204">
        <v>6</v>
      </c>
      <c r="AB27" s="1204">
        <v>1</v>
      </c>
      <c r="AC27" s="1204">
        <v>1</v>
      </c>
      <c r="AD27" s="1204">
        <v>1</v>
      </c>
      <c r="AE27" s="1204">
        <v>1</v>
      </c>
      <c r="AF27" s="1204">
        <v>0</v>
      </c>
      <c r="AG27" s="1204">
        <v>0</v>
      </c>
      <c r="AH27" s="1204">
        <v>0</v>
      </c>
      <c r="AI27" s="1204">
        <v>0</v>
      </c>
      <c r="AK27" s="1129"/>
      <c r="AL27" s="1129"/>
    </row>
    <row r="28" spans="1:38" s="1206" customFormat="1" ht="15.95" customHeight="1">
      <c r="A28" s="2357"/>
      <c r="B28" s="2357"/>
      <c r="C28" s="2355"/>
      <c r="D28" s="2355"/>
      <c r="E28" s="2355"/>
      <c r="F28" s="2355"/>
      <c r="G28" s="1176" t="s">
        <v>5344</v>
      </c>
      <c r="H28" s="1204">
        <v>5</v>
      </c>
      <c r="I28" s="1204">
        <v>0</v>
      </c>
      <c r="J28" s="1204">
        <v>0</v>
      </c>
      <c r="K28" s="1204">
        <v>0</v>
      </c>
      <c r="L28" s="1204">
        <v>0</v>
      </c>
      <c r="M28" s="1204">
        <v>0</v>
      </c>
      <c r="N28" s="1204">
        <v>0</v>
      </c>
      <c r="O28" s="1204">
        <v>0</v>
      </c>
      <c r="P28" s="1205"/>
      <c r="Q28" s="1204">
        <v>0</v>
      </c>
      <c r="R28" s="1204">
        <v>0</v>
      </c>
      <c r="S28" s="1204">
        <v>0</v>
      </c>
      <c r="T28" s="1204">
        <v>0</v>
      </c>
      <c r="U28" s="1204">
        <v>0</v>
      </c>
      <c r="V28" s="1204">
        <v>1</v>
      </c>
      <c r="W28" s="1204">
        <v>0</v>
      </c>
      <c r="X28" s="1204">
        <v>0</v>
      </c>
      <c r="Y28" s="1204">
        <v>0</v>
      </c>
      <c r="Z28" s="1204">
        <v>1</v>
      </c>
      <c r="AA28" s="1204">
        <v>1</v>
      </c>
      <c r="AB28" s="1204">
        <v>1</v>
      </c>
      <c r="AC28" s="1204">
        <v>1</v>
      </c>
      <c r="AD28" s="1204">
        <v>0</v>
      </c>
      <c r="AE28" s="1204">
        <v>0</v>
      </c>
      <c r="AF28" s="1204">
        <v>0</v>
      </c>
      <c r="AG28" s="1204">
        <v>0</v>
      </c>
      <c r="AH28" s="1204">
        <v>0</v>
      </c>
      <c r="AI28" s="1204">
        <v>0</v>
      </c>
      <c r="AK28" s="1129"/>
      <c r="AL28" s="1129"/>
    </row>
    <row r="29" spans="1:38" s="1206" customFormat="1" ht="15.95" customHeight="1">
      <c r="A29" s="2357" t="s">
        <v>3405</v>
      </c>
      <c r="B29" s="2357"/>
      <c r="C29" s="2355" t="s">
        <v>5209</v>
      </c>
      <c r="D29" s="2355"/>
      <c r="E29" s="2355"/>
      <c r="F29" s="2355"/>
      <c r="G29" s="1173" t="s">
        <v>5348</v>
      </c>
      <c r="H29" s="1204">
        <v>50161</v>
      </c>
      <c r="I29" s="1204">
        <v>0</v>
      </c>
      <c r="J29" s="1204">
        <v>3</v>
      </c>
      <c r="K29" s="1204">
        <v>6</v>
      </c>
      <c r="L29" s="1204">
        <v>6</v>
      </c>
      <c r="M29" s="1204">
        <v>5</v>
      </c>
      <c r="N29" s="1204">
        <v>5</v>
      </c>
      <c r="O29" s="1204">
        <v>15</v>
      </c>
      <c r="P29" s="1205"/>
      <c r="Q29" s="1204">
        <v>17</v>
      </c>
      <c r="R29" s="1204">
        <v>45</v>
      </c>
      <c r="S29" s="1204">
        <v>55</v>
      </c>
      <c r="T29" s="1204">
        <v>87</v>
      </c>
      <c r="U29" s="1204">
        <v>180</v>
      </c>
      <c r="V29" s="1204">
        <v>479</v>
      </c>
      <c r="W29" s="1204">
        <v>1091</v>
      </c>
      <c r="X29" s="1204">
        <v>1777</v>
      </c>
      <c r="Y29" s="1204">
        <v>3278</v>
      </c>
      <c r="Z29" s="1204">
        <v>4664</v>
      </c>
      <c r="AA29" s="1204">
        <v>6060</v>
      </c>
      <c r="AB29" s="1204">
        <v>6952</v>
      </c>
      <c r="AC29" s="1204">
        <v>5662</v>
      </c>
      <c r="AD29" s="1204">
        <v>5990</v>
      </c>
      <c r="AE29" s="1204">
        <v>5968</v>
      </c>
      <c r="AF29" s="1204">
        <v>4761</v>
      </c>
      <c r="AG29" s="1204">
        <v>2349</v>
      </c>
      <c r="AH29" s="1204">
        <v>618</v>
      </c>
      <c r="AI29" s="1204">
        <v>88</v>
      </c>
      <c r="AK29" s="1129"/>
      <c r="AL29" s="1129"/>
    </row>
    <row r="30" spans="1:38" s="1206" customFormat="1" ht="15.95" customHeight="1">
      <c r="A30" s="2357"/>
      <c r="B30" s="2357"/>
      <c r="C30" s="2355"/>
      <c r="D30" s="2355"/>
      <c r="E30" s="2355"/>
      <c r="F30" s="2355"/>
      <c r="G30" s="1176" t="s">
        <v>3288</v>
      </c>
      <c r="H30" s="1204">
        <v>30250</v>
      </c>
      <c r="I30" s="1204">
        <v>0</v>
      </c>
      <c r="J30" s="1204">
        <v>1</v>
      </c>
      <c r="K30" s="1204">
        <v>3</v>
      </c>
      <c r="L30" s="1204">
        <v>5</v>
      </c>
      <c r="M30" s="1204">
        <v>3</v>
      </c>
      <c r="N30" s="1204">
        <v>3</v>
      </c>
      <c r="O30" s="1204">
        <v>8</v>
      </c>
      <c r="P30" s="1205"/>
      <c r="Q30" s="1204">
        <v>10</v>
      </c>
      <c r="R30" s="1204">
        <v>33</v>
      </c>
      <c r="S30" s="1204">
        <v>29</v>
      </c>
      <c r="T30" s="1204">
        <v>52</v>
      </c>
      <c r="U30" s="1204">
        <v>64</v>
      </c>
      <c r="V30" s="1204">
        <v>253</v>
      </c>
      <c r="W30" s="1204">
        <v>615</v>
      </c>
      <c r="X30" s="1204">
        <v>1075</v>
      </c>
      <c r="Y30" s="1204">
        <v>2027</v>
      </c>
      <c r="Z30" s="1204">
        <v>3020</v>
      </c>
      <c r="AA30" s="1204">
        <v>3871</v>
      </c>
      <c r="AB30" s="1204">
        <v>4460</v>
      </c>
      <c r="AC30" s="1204">
        <v>3546</v>
      </c>
      <c r="AD30" s="1204">
        <v>3546</v>
      </c>
      <c r="AE30" s="1204">
        <v>3283</v>
      </c>
      <c r="AF30" s="1204">
        <v>2628</v>
      </c>
      <c r="AG30" s="1204">
        <v>1326</v>
      </c>
      <c r="AH30" s="1204">
        <v>341</v>
      </c>
      <c r="AI30" s="1204">
        <v>48</v>
      </c>
      <c r="AK30" s="1129"/>
      <c r="AL30" s="1129"/>
    </row>
    <row r="31" spans="1:38" s="1206" customFormat="1" ht="15.95" customHeight="1">
      <c r="A31" s="2357"/>
      <c r="B31" s="2357"/>
      <c r="C31" s="2355"/>
      <c r="D31" s="2355"/>
      <c r="E31" s="2355"/>
      <c r="F31" s="2355"/>
      <c r="G31" s="1176" t="s">
        <v>5344</v>
      </c>
      <c r="H31" s="1204">
        <v>19911</v>
      </c>
      <c r="I31" s="1204">
        <v>0</v>
      </c>
      <c r="J31" s="1204">
        <v>2</v>
      </c>
      <c r="K31" s="1204">
        <v>3</v>
      </c>
      <c r="L31" s="1204">
        <v>1</v>
      </c>
      <c r="M31" s="1204">
        <v>2</v>
      </c>
      <c r="N31" s="1204">
        <v>2</v>
      </c>
      <c r="O31" s="1204">
        <v>7</v>
      </c>
      <c r="P31" s="1205"/>
      <c r="Q31" s="1204">
        <v>7</v>
      </c>
      <c r="R31" s="1204">
        <v>12</v>
      </c>
      <c r="S31" s="1204">
        <v>26</v>
      </c>
      <c r="T31" s="1204">
        <v>35</v>
      </c>
      <c r="U31" s="1204">
        <v>116</v>
      </c>
      <c r="V31" s="1204">
        <v>226</v>
      </c>
      <c r="W31" s="1204">
        <v>476</v>
      </c>
      <c r="X31" s="1204">
        <v>702</v>
      </c>
      <c r="Y31" s="1204">
        <v>1251</v>
      </c>
      <c r="Z31" s="1204">
        <v>1644</v>
      </c>
      <c r="AA31" s="1204">
        <v>2189</v>
      </c>
      <c r="AB31" s="1204">
        <v>2492</v>
      </c>
      <c r="AC31" s="1204">
        <v>2116</v>
      </c>
      <c r="AD31" s="1204">
        <v>2444</v>
      </c>
      <c r="AE31" s="1204">
        <v>2685</v>
      </c>
      <c r="AF31" s="1204">
        <v>2133</v>
      </c>
      <c r="AG31" s="1204">
        <v>1023</v>
      </c>
      <c r="AH31" s="1204">
        <v>277</v>
      </c>
      <c r="AI31" s="1204">
        <v>40</v>
      </c>
      <c r="AK31" s="1129"/>
      <c r="AL31" s="1129"/>
    </row>
    <row r="32" spans="1:38" s="1206" customFormat="1" ht="15.95" customHeight="1">
      <c r="A32" s="2357" t="s">
        <v>3494</v>
      </c>
      <c r="B32" s="2357"/>
      <c r="C32" s="2358" t="s">
        <v>5410</v>
      </c>
      <c r="D32" s="2358"/>
      <c r="E32" s="2358"/>
      <c r="F32" s="2358"/>
      <c r="G32" s="1173" t="s">
        <v>5348</v>
      </c>
      <c r="H32" s="1204">
        <v>1514</v>
      </c>
      <c r="I32" s="1204">
        <v>0</v>
      </c>
      <c r="J32" s="1204">
        <v>0</v>
      </c>
      <c r="K32" s="1204">
        <v>0</v>
      </c>
      <c r="L32" s="1204">
        <v>0</v>
      </c>
      <c r="M32" s="1204">
        <v>0</v>
      </c>
      <c r="N32" s="1204">
        <v>0</v>
      </c>
      <c r="O32" s="1204">
        <v>1</v>
      </c>
      <c r="P32" s="1205"/>
      <c r="Q32" s="1204">
        <v>0</v>
      </c>
      <c r="R32" s="1204">
        <v>0</v>
      </c>
      <c r="S32" s="1204">
        <v>4</v>
      </c>
      <c r="T32" s="1204">
        <v>4</v>
      </c>
      <c r="U32" s="1204">
        <v>3</v>
      </c>
      <c r="V32" s="1204">
        <v>11</v>
      </c>
      <c r="W32" s="1204">
        <v>19</v>
      </c>
      <c r="X32" s="1204">
        <v>25</v>
      </c>
      <c r="Y32" s="1204">
        <v>50</v>
      </c>
      <c r="Z32" s="1204">
        <v>72</v>
      </c>
      <c r="AA32" s="1204">
        <v>107</v>
      </c>
      <c r="AB32" s="1204">
        <v>145</v>
      </c>
      <c r="AC32" s="1204">
        <v>134</v>
      </c>
      <c r="AD32" s="1204">
        <v>175</v>
      </c>
      <c r="AE32" s="1204">
        <v>271</v>
      </c>
      <c r="AF32" s="1204">
        <v>265</v>
      </c>
      <c r="AG32" s="1204">
        <v>168</v>
      </c>
      <c r="AH32" s="1204">
        <v>49</v>
      </c>
      <c r="AI32" s="1204">
        <v>11</v>
      </c>
      <c r="AK32" s="1129"/>
      <c r="AL32" s="1129"/>
    </row>
    <row r="33" spans="1:38" s="1206" customFormat="1" ht="15.95" customHeight="1">
      <c r="A33" s="2357"/>
      <c r="B33" s="2357"/>
      <c r="C33" s="2358"/>
      <c r="D33" s="2358"/>
      <c r="E33" s="2358"/>
      <c r="F33" s="2358"/>
      <c r="G33" s="1176" t="s">
        <v>5346</v>
      </c>
      <c r="H33" s="1204">
        <v>860</v>
      </c>
      <c r="I33" s="1204">
        <v>0</v>
      </c>
      <c r="J33" s="1204">
        <v>0</v>
      </c>
      <c r="K33" s="1204">
        <v>0</v>
      </c>
      <c r="L33" s="1204">
        <v>0</v>
      </c>
      <c r="M33" s="1204">
        <v>0</v>
      </c>
      <c r="N33" s="1204">
        <v>0</v>
      </c>
      <c r="O33" s="1204">
        <v>0</v>
      </c>
      <c r="P33" s="1205"/>
      <c r="Q33" s="1204">
        <v>0</v>
      </c>
      <c r="R33" s="1204">
        <v>0</v>
      </c>
      <c r="S33" s="1204">
        <v>1</v>
      </c>
      <c r="T33" s="1204">
        <v>2</v>
      </c>
      <c r="U33" s="1204">
        <v>1</v>
      </c>
      <c r="V33" s="1204">
        <v>6</v>
      </c>
      <c r="W33" s="1204">
        <v>13</v>
      </c>
      <c r="X33" s="1204">
        <v>20</v>
      </c>
      <c r="Y33" s="1204">
        <v>28</v>
      </c>
      <c r="Z33" s="1204">
        <v>47</v>
      </c>
      <c r="AA33" s="1204">
        <v>73</v>
      </c>
      <c r="AB33" s="1204">
        <v>98</v>
      </c>
      <c r="AC33" s="1204">
        <v>79</v>
      </c>
      <c r="AD33" s="1204">
        <v>93</v>
      </c>
      <c r="AE33" s="1204">
        <v>142</v>
      </c>
      <c r="AF33" s="1204">
        <v>135</v>
      </c>
      <c r="AG33" s="1204">
        <v>96</v>
      </c>
      <c r="AH33" s="1204">
        <v>21</v>
      </c>
      <c r="AI33" s="1204">
        <v>5</v>
      </c>
      <c r="AK33" s="1129"/>
      <c r="AL33" s="1129"/>
    </row>
    <row r="34" spans="1:38" s="1206" customFormat="1" ht="15.95" customHeight="1">
      <c r="A34" s="2357"/>
      <c r="B34" s="2357"/>
      <c r="C34" s="2358"/>
      <c r="D34" s="2358"/>
      <c r="E34" s="2358"/>
      <c r="F34" s="2358"/>
      <c r="G34" s="1176" t="s">
        <v>5342</v>
      </c>
      <c r="H34" s="1204">
        <v>654</v>
      </c>
      <c r="I34" s="1204">
        <v>0</v>
      </c>
      <c r="J34" s="1204">
        <v>0</v>
      </c>
      <c r="K34" s="1204">
        <v>0</v>
      </c>
      <c r="L34" s="1204">
        <v>0</v>
      </c>
      <c r="M34" s="1204">
        <v>0</v>
      </c>
      <c r="N34" s="1204">
        <v>0</v>
      </c>
      <c r="O34" s="1204">
        <v>1</v>
      </c>
      <c r="P34" s="1205"/>
      <c r="Q34" s="1204">
        <v>0</v>
      </c>
      <c r="R34" s="1204">
        <v>0</v>
      </c>
      <c r="S34" s="1204">
        <v>3</v>
      </c>
      <c r="T34" s="1204">
        <v>2</v>
      </c>
      <c r="U34" s="1204">
        <v>2</v>
      </c>
      <c r="V34" s="1204">
        <v>5</v>
      </c>
      <c r="W34" s="1204">
        <v>6</v>
      </c>
      <c r="X34" s="1204">
        <v>5</v>
      </c>
      <c r="Y34" s="1204">
        <v>22</v>
      </c>
      <c r="Z34" s="1204">
        <v>25</v>
      </c>
      <c r="AA34" s="1204">
        <v>34</v>
      </c>
      <c r="AB34" s="1204">
        <v>47</v>
      </c>
      <c r="AC34" s="1204">
        <v>55</v>
      </c>
      <c r="AD34" s="1204">
        <v>82</v>
      </c>
      <c r="AE34" s="1204">
        <v>129</v>
      </c>
      <c r="AF34" s="1204">
        <v>130</v>
      </c>
      <c r="AG34" s="1204">
        <v>72</v>
      </c>
      <c r="AH34" s="1204">
        <v>28</v>
      </c>
      <c r="AI34" s="1204">
        <v>6</v>
      </c>
      <c r="AK34" s="1129"/>
      <c r="AL34" s="1129"/>
    </row>
    <row r="35" spans="1:38" s="1206" customFormat="1" ht="15.95" customHeight="1">
      <c r="A35" s="2357" t="s">
        <v>3495</v>
      </c>
      <c r="B35" s="2357"/>
      <c r="C35" s="2355" t="s">
        <v>5411</v>
      </c>
      <c r="D35" s="2355"/>
      <c r="E35" s="2355"/>
      <c r="F35" s="2355"/>
      <c r="G35" s="1173" t="s">
        <v>5348</v>
      </c>
      <c r="H35" s="1204">
        <v>282</v>
      </c>
      <c r="I35" s="1204">
        <v>0</v>
      </c>
      <c r="J35" s="1204">
        <v>0</v>
      </c>
      <c r="K35" s="1204">
        <v>1</v>
      </c>
      <c r="L35" s="1204">
        <v>0</v>
      </c>
      <c r="M35" s="1204">
        <v>0</v>
      </c>
      <c r="N35" s="1204">
        <v>0</v>
      </c>
      <c r="O35" s="1204">
        <v>0</v>
      </c>
      <c r="P35" s="1205"/>
      <c r="Q35" s="1204">
        <v>0</v>
      </c>
      <c r="R35" s="1204">
        <v>0</v>
      </c>
      <c r="S35" s="1204">
        <v>2</v>
      </c>
      <c r="T35" s="1204">
        <v>2</v>
      </c>
      <c r="U35" s="1204">
        <v>1</v>
      </c>
      <c r="V35" s="1204">
        <v>5</v>
      </c>
      <c r="W35" s="1204">
        <v>3</v>
      </c>
      <c r="X35" s="1204">
        <v>3</v>
      </c>
      <c r="Y35" s="1204">
        <v>15</v>
      </c>
      <c r="Z35" s="1204">
        <v>13</v>
      </c>
      <c r="AA35" s="1204">
        <v>5</v>
      </c>
      <c r="AB35" s="1204">
        <v>20</v>
      </c>
      <c r="AC35" s="1204">
        <v>16</v>
      </c>
      <c r="AD35" s="1204">
        <v>31</v>
      </c>
      <c r="AE35" s="1204">
        <v>42</v>
      </c>
      <c r="AF35" s="1204">
        <v>55</v>
      </c>
      <c r="AG35" s="1204">
        <v>48</v>
      </c>
      <c r="AH35" s="1204">
        <v>17</v>
      </c>
      <c r="AI35" s="1204">
        <v>3</v>
      </c>
      <c r="AK35" s="1129"/>
      <c r="AL35" s="1129"/>
    </row>
    <row r="36" spans="1:38" s="1206" customFormat="1" ht="15.95" customHeight="1">
      <c r="A36" s="2357"/>
      <c r="B36" s="2357"/>
      <c r="C36" s="2355"/>
      <c r="D36" s="2355"/>
      <c r="E36" s="2355"/>
      <c r="F36" s="2355"/>
      <c r="G36" s="1176" t="s">
        <v>5346</v>
      </c>
      <c r="H36" s="1204">
        <v>122</v>
      </c>
      <c r="I36" s="1204">
        <v>0</v>
      </c>
      <c r="J36" s="1204">
        <v>0</v>
      </c>
      <c r="K36" s="1204">
        <v>0</v>
      </c>
      <c r="L36" s="1204">
        <v>0</v>
      </c>
      <c r="M36" s="1204">
        <v>0</v>
      </c>
      <c r="N36" s="1204">
        <v>0</v>
      </c>
      <c r="O36" s="1204">
        <v>0</v>
      </c>
      <c r="P36" s="1205"/>
      <c r="Q36" s="1204">
        <v>0</v>
      </c>
      <c r="R36" s="1204">
        <v>0</v>
      </c>
      <c r="S36" s="1204">
        <v>1</v>
      </c>
      <c r="T36" s="1204">
        <v>2</v>
      </c>
      <c r="U36" s="1204">
        <v>1</v>
      </c>
      <c r="V36" s="1204">
        <v>2</v>
      </c>
      <c r="W36" s="1204">
        <v>2</v>
      </c>
      <c r="X36" s="1204">
        <v>1</v>
      </c>
      <c r="Y36" s="1204">
        <v>7</v>
      </c>
      <c r="Z36" s="1204">
        <v>4</v>
      </c>
      <c r="AA36" s="1204">
        <v>3</v>
      </c>
      <c r="AB36" s="1204">
        <v>13</v>
      </c>
      <c r="AC36" s="1204">
        <v>7</v>
      </c>
      <c r="AD36" s="1204">
        <v>13</v>
      </c>
      <c r="AE36" s="1204">
        <v>18</v>
      </c>
      <c r="AF36" s="1204">
        <v>19</v>
      </c>
      <c r="AG36" s="1204">
        <v>22</v>
      </c>
      <c r="AH36" s="1204">
        <v>6</v>
      </c>
      <c r="AI36" s="1204">
        <v>1</v>
      </c>
      <c r="AK36" s="1129"/>
      <c r="AL36" s="1129"/>
    </row>
    <row r="37" spans="1:38" s="1206" customFormat="1" ht="15.95" customHeight="1">
      <c r="A37" s="2357"/>
      <c r="B37" s="2357"/>
      <c r="C37" s="2355"/>
      <c r="D37" s="2355"/>
      <c r="E37" s="2355"/>
      <c r="F37" s="2355"/>
      <c r="G37" s="1176" t="s">
        <v>5344</v>
      </c>
      <c r="H37" s="1204">
        <v>160</v>
      </c>
      <c r="I37" s="1204">
        <v>0</v>
      </c>
      <c r="J37" s="1204">
        <v>0</v>
      </c>
      <c r="K37" s="1204">
        <v>1</v>
      </c>
      <c r="L37" s="1204">
        <v>0</v>
      </c>
      <c r="M37" s="1204">
        <v>0</v>
      </c>
      <c r="N37" s="1204">
        <v>0</v>
      </c>
      <c r="O37" s="1204">
        <v>0</v>
      </c>
      <c r="P37" s="1205"/>
      <c r="Q37" s="1204">
        <v>0</v>
      </c>
      <c r="R37" s="1204">
        <v>0</v>
      </c>
      <c r="S37" s="1204">
        <v>1</v>
      </c>
      <c r="T37" s="1204">
        <v>0</v>
      </c>
      <c r="U37" s="1204">
        <v>0</v>
      </c>
      <c r="V37" s="1204">
        <v>3</v>
      </c>
      <c r="W37" s="1204">
        <v>1</v>
      </c>
      <c r="X37" s="1204">
        <v>2</v>
      </c>
      <c r="Y37" s="1204">
        <v>8</v>
      </c>
      <c r="Z37" s="1204">
        <v>9</v>
      </c>
      <c r="AA37" s="1204">
        <v>2</v>
      </c>
      <c r="AB37" s="1204">
        <v>7</v>
      </c>
      <c r="AC37" s="1204">
        <v>9</v>
      </c>
      <c r="AD37" s="1204">
        <v>18</v>
      </c>
      <c r="AE37" s="1204">
        <v>24</v>
      </c>
      <c r="AF37" s="1204">
        <v>36</v>
      </c>
      <c r="AG37" s="1204">
        <v>26</v>
      </c>
      <c r="AH37" s="1204">
        <v>11</v>
      </c>
      <c r="AI37" s="1204">
        <v>2</v>
      </c>
      <c r="AK37" s="1129"/>
      <c r="AL37" s="1129"/>
    </row>
    <row r="38" spans="1:38" s="1206" customFormat="1" ht="15.95" customHeight="1">
      <c r="A38" s="2357" t="s">
        <v>3496</v>
      </c>
      <c r="B38" s="2357"/>
      <c r="C38" s="2355" t="s">
        <v>5412</v>
      </c>
      <c r="D38" s="2355"/>
      <c r="E38" s="2355"/>
      <c r="F38" s="2355"/>
      <c r="G38" s="1173" t="s">
        <v>5348</v>
      </c>
      <c r="H38" s="1204">
        <v>10311</v>
      </c>
      <c r="I38" s="1204">
        <v>0</v>
      </c>
      <c r="J38" s="1204">
        <v>0</v>
      </c>
      <c r="K38" s="1204">
        <v>0</v>
      </c>
      <c r="L38" s="1204">
        <v>0</v>
      </c>
      <c r="M38" s="1204">
        <v>0</v>
      </c>
      <c r="N38" s="1204">
        <v>0</v>
      </c>
      <c r="O38" s="1204">
        <v>0</v>
      </c>
      <c r="P38" s="1205"/>
      <c r="Q38" s="1204">
        <v>0</v>
      </c>
      <c r="R38" s="1204">
        <v>2</v>
      </c>
      <c r="S38" s="1204">
        <v>2</v>
      </c>
      <c r="T38" s="1204">
        <v>4</v>
      </c>
      <c r="U38" s="1204">
        <v>17</v>
      </c>
      <c r="V38" s="1204">
        <v>48</v>
      </c>
      <c r="W38" s="1204">
        <v>102</v>
      </c>
      <c r="X38" s="1204">
        <v>175</v>
      </c>
      <c r="Y38" s="1204">
        <v>317</v>
      </c>
      <c r="Z38" s="1204">
        <v>471</v>
      </c>
      <c r="AA38" s="1204">
        <v>801</v>
      </c>
      <c r="AB38" s="1204">
        <v>1031</v>
      </c>
      <c r="AC38" s="1204">
        <v>1077</v>
      </c>
      <c r="AD38" s="1204">
        <v>1432</v>
      </c>
      <c r="AE38" s="1204">
        <v>1836</v>
      </c>
      <c r="AF38" s="1204">
        <v>1668</v>
      </c>
      <c r="AG38" s="1204">
        <v>1030</v>
      </c>
      <c r="AH38" s="1204">
        <v>269</v>
      </c>
      <c r="AI38" s="1204">
        <v>29</v>
      </c>
      <c r="AK38" s="1129"/>
      <c r="AL38" s="1129"/>
    </row>
    <row r="39" spans="1:38" s="1206" customFormat="1" ht="15.95" customHeight="1">
      <c r="A39" s="2357"/>
      <c r="B39" s="2357"/>
      <c r="C39" s="2355"/>
      <c r="D39" s="2355"/>
      <c r="E39" s="2355"/>
      <c r="F39" s="2355"/>
      <c r="G39" s="1176" t="s">
        <v>5346</v>
      </c>
      <c r="H39" s="1204">
        <v>5260</v>
      </c>
      <c r="I39" s="1204">
        <v>0</v>
      </c>
      <c r="J39" s="1204">
        <v>0</v>
      </c>
      <c r="K39" s="1204">
        <v>0</v>
      </c>
      <c r="L39" s="1204">
        <v>0</v>
      </c>
      <c r="M39" s="1204">
        <v>0</v>
      </c>
      <c r="N39" s="1204">
        <v>0</v>
      </c>
      <c r="O39" s="1204">
        <v>0</v>
      </c>
      <c r="P39" s="1205"/>
      <c r="Q39" s="1204">
        <v>0</v>
      </c>
      <c r="R39" s="1204">
        <v>1</v>
      </c>
      <c r="S39" s="1204">
        <v>2</v>
      </c>
      <c r="T39" s="1204">
        <v>2</v>
      </c>
      <c r="U39" s="1204">
        <v>12</v>
      </c>
      <c r="V39" s="1204">
        <v>34</v>
      </c>
      <c r="W39" s="1204">
        <v>78</v>
      </c>
      <c r="X39" s="1204">
        <v>119</v>
      </c>
      <c r="Y39" s="1204">
        <v>248</v>
      </c>
      <c r="Z39" s="1204">
        <v>351</v>
      </c>
      <c r="AA39" s="1204">
        <v>541</v>
      </c>
      <c r="AB39" s="1204">
        <v>664</v>
      </c>
      <c r="AC39" s="1204">
        <v>612</v>
      </c>
      <c r="AD39" s="1204">
        <v>687</v>
      </c>
      <c r="AE39" s="1204">
        <v>766</v>
      </c>
      <c r="AF39" s="1204">
        <v>656</v>
      </c>
      <c r="AG39" s="1204">
        <v>382</v>
      </c>
      <c r="AH39" s="1204">
        <v>98</v>
      </c>
      <c r="AI39" s="1204">
        <v>7</v>
      </c>
      <c r="AK39" s="1129"/>
      <c r="AL39" s="1129"/>
    </row>
    <row r="40" spans="1:38" s="1206" customFormat="1" ht="15.95" customHeight="1">
      <c r="A40" s="2357"/>
      <c r="B40" s="2357"/>
      <c r="C40" s="2355"/>
      <c r="D40" s="2355"/>
      <c r="E40" s="2355"/>
      <c r="F40" s="2355"/>
      <c r="G40" s="1176" t="s">
        <v>5342</v>
      </c>
      <c r="H40" s="1204">
        <v>5051</v>
      </c>
      <c r="I40" s="1204">
        <v>0</v>
      </c>
      <c r="J40" s="1204">
        <v>0</v>
      </c>
      <c r="K40" s="1204">
        <v>0</v>
      </c>
      <c r="L40" s="1204">
        <v>0</v>
      </c>
      <c r="M40" s="1204">
        <v>0</v>
      </c>
      <c r="N40" s="1204">
        <v>0</v>
      </c>
      <c r="O40" s="1204">
        <v>0</v>
      </c>
      <c r="P40" s="1205"/>
      <c r="Q40" s="1204">
        <v>0</v>
      </c>
      <c r="R40" s="1204">
        <v>1</v>
      </c>
      <c r="S40" s="1204">
        <v>0</v>
      </c>
      <c r="T40" s="1204">
        <v>2</v>
      </c>
      <c r="U40" s="1204">
        <v>5</v>
      </c>
      <c r="V40" s="1204">
        <v>14</v>
      </c>
      <c r="W40" s="1204">
        <v>24</v>
      </c>
      <c r="X40" s="1204">
        <v>56</v>
      </c>
      <c r="Y40" s="1204">
        <v>69</v>
      </c>
      <c r="Z40" s="1204">
        <v>120</v>
      </c>
      <c r="AA40" s="1204">
        <v>260</v>
      </c>
      <c r="AB40" s="1204">
        <v>367</v>
      </c>
      <c r="AC40" s="1204">
        <v>465</v>
      </c>
      <c r="AD40" s="1204">
        <v>745</v>
      </c>
      <c r="AE40" s="1204">
        <v>1070</v>
      </c>
      <c r="AF40" s="1204">
        <v>1012</v>
      </c>
      <c r="AG40" s="1204">
        <v>648</v>
      </c>
      <c r="AH40" s="1204">
        <v>171</v>
      </c>
      <c r="AI40" s="1204">
        <v>22</v>
      </c>
      <c r="AK40" s="1129"/>
      <c r="AL40" s="1129"/>
    </row>
    <row r="41" spans="1:38" s="1206" customFormat="1" ht="15.95" customHeight="1">
      <c r="A41" s="2357" t="s">
        <v>3497</v>
      </c>
      <c r="B41" s="2357"/>
      <c r="C41" s="2355" t="s">
        <v>5213</v>
      </c>
      <c r="D41" s="2355"/>
      <c r="E41" s="2355"/>
      <c r="F41" s="2355"/>
      <c r="G41" s="1173" t="s">
        <v>5348</v>
      </c>
      <c r="H41" s="1204">
        <v>2885</v>
      </c>
      <c r="I41" s="1204">
        <v>0</v>
      </c>
      <c r="J41" s="1204">
        <v>0</v>
      </c>
      <c r="K41" s="1204">
        <v>0</v>
      </c>
      <c r="L41" s="1204">
        <v>0</v>
      </c>
      <c r="M41" s="1204">
        <v>0</v>
      </c>
      <c r="N41" s="1204">
        <v>0</v>
      </c>
      <c r="O41" s="1204">
        <v>0</v>
      </c>
      <c r="P41" s="1205"/>
      <c r="Q41" s="1204">
        <v>0</v>
      </c>
      <c r="R41" s="1204">
        <v>0</v>
      </c>
      <c r="S41" s="1204">
        <v>0</v>
      </c>
      <c r="T41" s="1204">
        <v>0</v>
      </c>
      <c r="U41" s="1204">
        <v>0</v>
      </c>
      <c r="V41" s="1204">
        <v>0</v>
      </c>
      <c r="W41" s="1204">
        <v>0</v>
      </c>
      <c r="X41" s="1204">
        <v>0</v>
      </c>
      <c r="Y41" s="1204">
        <v>9</v>
      </c>
      <c r="Z41" s="1204">
        <v>10</v>
      </c>
      <c r="AA41" s="1204">
        <v>24</v>
      </c>
      <c r="AB41" s="1204">
        <v>59</v>
      </c>
      <c r="AC41" s="1204">
        <v>111</v>
      </c>
      <c r="AD41" s="1204">
        <v>220</v>
      </c>
      <c r="AE41" s="1204">
        <v>495</v>
      </c>
      <c r="AF41" s="1204">
        <v>755</v>
      </c>
      <c r="AG41" s="1204">
        <v>797</v>
      </c>
      <c r="AH41" s="1204">
        <v>341</v>
      </c>
      <c r="AI41" s="1204">
        <v>64</v>
      </c>
      <c r="AK41" s="1129"/>
      <c r="AL41" s="1129"/>
    </row>
    <row r="42" spans="1:38" s="1206" customFormat="1" ht="15.95" customHeight="1">
      <c r="A42" s="2357"/>
      <c r="B42" s="2357"/>
      <c r="C42" s="2355"/>
      <c r="D42" s="2355"/>
      <c r="E42" s="2355"/>
      <c r="F42" s="2355"/>
      <c r="G42" s="1176" t="s">
        <v>5341</v>
      </c>
      <c r="H42" s="1204">
        <v>1267</v>
      </c>
      <c r="I42" s="1204">
        <v>0</v>
      </c>
      <c r="J42" s="1204">
        <v>0</v>
      </c>
      <c r="K42" s="1204">
        <v>0</v>
      </c>
      <c r="L42" s="1204">
        <v>0</v>
      </c>
      <c r="M42" s="1204">
        <v>0</v>
      </c>
      <c r="N42" s="1204">
        <v>0</v>
      </c>
      <c r="O42" s="1204">
        <v>0</v>
      </c>
      <c r="P42" s="1205"/>
      <c r="Q42" s="1204">
        <v>0</v>
      </c>
      <c r="R42" s="1204">
        <v>0</v>
      </c>
      <c r="S42" s="1204">
        <v>0</v>
      </c>
      <c r="T42" s="1204">
        <v>0</v>
      </c>
      <c r="U42" s="1204">
        <v>0</v>
      </c>
      <c r="V42" s="1204">
        <v>0</v>
      </c>
      <c r="W42" s="1204">
        <v>0</v>
      </c>
      <c r="X42" s="1204">
        <v>0</v>
      </c>
      <c r="Y42" s="1204">
        <v>8</v>
      </c>
      <c r="Z42" s="1204">
        <v>7</v>
      </c>
      <c r="AA42" s="1204">
        <v>16</v>
      </c>
      <c r="AB42" s="1204">
        <v>32</v>
      </c>
      <c r="AC42" s="1204">
        <v>59</v>
      </c>
      <c r="AD42" s="1204">
        <v>100</v>
      </c>
      <c r="AE42" s="1204">
        <v>202</v>
      </c>
      <c r="AF42" s="1204">
        <v>326</v>
      </c>
      <c r="AG42" s="1204">
        <v>358</v>
      </c>
      <c r="AH42" s="1204">
        <v>137</v>
      </c>
      <c r="AI42" s="1204">
        <v>22</v>
      </c>
      <c r="AK42" s="1129"/>
      <c r="AL42" s="1129"/>
    </row>
    <row r="43" spans="1:38" s="1206" customFormat="1" ht="15.95" customHeight="1">
      <c r="A43" s="2357"/>
      <c r="B43" s="2357"/>
      <c r="C43" s="2355"/>
      <c r="D43" s="2355"/>
      <c r="E43" s="2355"/>
      <c r="F43" s="2355"/>
      <c r="G43" s="1176" t="s">
        <v>5342</v>
      </c>
      <c r="H43" s="1204">
        <v>1618</v>
      </c>
      <c r="I43" s="1204">
        <v>0</v>
      </c>
      <c r="J43" s="1204">
        <v>0</v>
      </c>
      <c r="K43" s="1204">
        <v>0</v>
      </c>
      <c r="L43" s="1204">
        <v>0</v>
      </c>
      <c r="M43" s="1204">
        <v>0</v>
      </c>
      <c r="N43" s="1204">
        <v>0</v>
      </c>
      <c r="O43" s="1204">
        <v>0</v>
      </c>
      <c r="P43" s="1205"/>
      <c r="Q43" s="1204">
        <v>0</v>
      </c>
      <c r="R43" s="1204">
        <v>0</v>
      </c>
      <c r="S43" s="1204">
        <v>0</v>
      </c>
      <c r="T43" s="1204">
        <v>0</v>
      </c>
      <c r="U43" s="1204">
        <v>0</v>
      </c>
      <c r="V43" s="1204">
        <v>0</v>
      </c>
      <c r="W43" s="1204">
        <v>0</v>
      </c>
      <c r="X43" s="1204">
        <v>0</v>
      </c>
      <c r="Y43" s="1204">
        <v>1</v>
      </c>
      <c r="Z43" s="1204">
        <v>3</v>
      </c>
      <c r="AA43" s="1204">
        <v>8</v>
      </c>
      <c r="AB43" s="1204">
        <v>27</v>
      </c>
      <c r="AC43" s="1204">
        <v>52</v>
      </c>
      <c r="AD43" s="1204">
        <v>120</v>
      </c>
      <c r="AE43" s="1204">
        <v>293</v>
      </c>
      <c r="AF43" s="1204">
        <v>429</v>
      </c>
      <c r="AG43" s="1204">
        <v>439</v>
      </c>
      <c r="AH43" s="1204">
        <v>204</v>
      </c>
      <c r="AI43" s="1204">
        <v>42</v>
      </c>
      <c r="AK43" s="1129"/>
      <c r="AL43" s="1129"/>
    </row>
    <row r="44" spans="1:38" s="1206" customFormat="1" ht="15.95" customHeight="1">
      <c r="A44" s="2357" t="s">
        <v>3498</v>
      </c>
      <c r="B44" s="2357"/>
      <c r="C44" s="2355" t="s">
        <v>5413</v>
      </c>
      <c r="D44" s="2355"/>
      <c r="E44" s="2355"/>
      <c r="F44" s="2355"/>
      <c r="G44" s="1173" t="s">
        <v>5348</v>
      </c>
      <c r="H44" s="1204">
        <v>59</v>
      </c>
      <c r="I44" s="1204">
        <v>0</v>
      </c>
      <c r="J44" s="1204">
        <v>0</v>
      </c>
      <c r="K44" s="1204">
        <v>0</v>
      </c>
      <c r="L44" s="1204">
        <v>1</v>
      </c>
      <c r="M44" s="1204">
        <v>0</v>
      </c>
      <c r="N44" s="1204">
        <v>1</v>
      </c>
      <c r="O44" s="1204">
        <v>0</v>
      </c>
      <c r="P44" s="1205"/>
      <c r="Q44" s="1204">
        <v>0</v>
      </c>
      <c r="R44" s="1204">
        <v>0</v>
      </c>
      <c r="S44" s="1204">
        <v>0</v>
      </c>
      <c r="T44" s="1204">
        <v>0</v>
      </c>
      <c r="U44" s="1204">
        <v>0</v>
      </c>
      <c r="V44" s="1204">
        <v>1</v>
      </c>
      <c r="W44" s="1204">
        <v>2</v>
      </c>
      <c r="X44" s="1204">
        <v>3</v>
      </c>
      <c r="Y44" s="1204">
        <v>4</v>
      </c>
      <c r="Z44" s="1204">
        <v>3</v>
      </c>
      <c r="AA44" s="1204">
        <v>5</v>
      </c>
      <c r="AB44" s="1204">
        <v>10</v>
      </c>
      <c r="AC44" s="1204">
        <v>7</v>
      </c>
      <c r="AD44" s="1204">
        <v>6</v>
      </c>
      <c r="AE44" s="1204">
        <v>8</v>
      </c>
      <c r="AF44" s="1204">
        <v>5</v>
      </c>
      <c r="AG44" s="1204">
        <v>2</v>
      </c>
      <c r="AH44" s="1204">
        <v>1</v>
      </c>
      <c r="AI44" s="1204">
        <v>0</v>
      </c>
      <c r="AK44" s="1129"/>
      <c r="AL44" s="1129"/>
    </row>
    <row r="45" spans="1:38" s="1206" customFormat="1" ht="15.95" customHeight="1">
      <c r="A45" s="2357"/>
      <c r="B45" s="2357"/>
      <c r="C45" s="2355"/>
      <c r="D45" s="2355"/>
      <c r="E45" s="2355"/>
      <c r="F45" s="2355"/>
      <c r="G45" s="1176" t="s">
        <v>5703</v>
      </c>
      <c r="H45" s="1204">
        <v>27</v>
      </c>
      <c r="I45" s="1204">
        <v>0</v>
      </c>
      <c r="J45" s="1204">
        <v>0</v>
      </c>
      <c r="K45" s="1204">
        <v>0</v>
      </c>
      <c r="L45" s="1204">
        <v>1</v>
      </c>
      <c r="M45" s="1204">
        <v>0</v>
      </c>
      <c r="N45" s="1204">
        <v>0</v>
      </c>
      <c r="O45" s="1204">
        <v>0</v>
      </c>
      <c r="P45" s="1205"/>
      <c r="Q45" s="1204">
        <v>0</v>
      </c>
      <c r="R45" s="1204">
        <v>0</v>
      </c>
      <c r="S45" s="1204">
        <v>0</v>
      </c>
      <c r="T45" s="1204">
        <v>0</v>
      </c>
      <c r="U45" s="1204">
        <v>0</v>
      </c>
      <c r="V45" s="1204">
        <v>0</v>
      </c>
      <c r="W45" s="1204">
        <v>1</v>
      </c>
      <c r="X45" s="1204">
        <v>3</v>
      </c>
      <c r="Y45" s="1204">
        <v>3</v>
      </c>
      <c r="Z45" s="1204">
        <v>3</v>
      </c>
      <c r="AA45" s="1204">
        <v>4</v>
      </c>
      <c r="AB45" s="1204">
        <v>4</v>
      </c>
      <c r="AC45" s="1204">
        <v>1</v>
      </c>
      <c r="AD45" s="1204">
        <v>3</v>
      </c>
      <c r="AE45" s="1204">
        <v>3</v>
      </c>
      <c r="AF45" s="1204">
        <v>0</v>
      </c>
      <c r="AG45" s="1204">
        <v>1</v>
      </c>
      <c r="AH45" s="1204">
        <v>0</v>
      </c>
      <c r="AI45" s="1204">
        <v>0</v>
      </c>
      <c r="AK45" s="1129"/>
      <c r="AL45" s="1129"/>
    </row>
    <row r="46" spans="1:38" s="1206" customFormat="1" ht="15.95" customHeight="1">
      <c r="A46" s="2357"/>
      <c r="B46" s="2357"/>
      <c r="C46" s="2355"/>
      <c r="D46" s="2355"/>
      <c r="E46" s="2355"/>
      <c r="F46" s="2355"/>
      <c r="G46" s="1176" t="s">
        <v>5344</v>
      </c>
      <c r="H46" s="1204">
        <v>32</v>
      </c>
      <c r="I46" s="1204">
        <v>0</v>
      </c>
      <c r="J46" s="1204">
        <v>0</v>
      </c>
      <c r="K46" s="1204">
        <v>0</v>
      </c>
      <c r="L46" s="1204">
        <v>0</v>
      </c>
      <c r="M46" s="1204">
        <v>0</v>
      </c>
      <c r="N46" s="1204">
        <v>1</v>
      </c>
      <c r="O46" s="1204">
        <v>0</v>
      </c>
      <c r="P46" s="1205"/>
      <c r="Q46" s="1204">
        <v>0</v>
      </c>
      <c r="R46" s="1204">
        <v>0</v>
      </c>
      <c r="S46" s="1204">
        <v>0</v>
      </c>
      <c r="T46" s="1204">
        <v>0</v>
      </c>
      <c r="U46" s="1204">
        <v>0</v>
      </c>
      <c r="V46" s="1204">
        <v>1</v>
      </c>
      <c r="W46" s="1204">
        <v>1</v>
      </c>
      <c r="X46" s="1204">
        <v>0</v>
      </c>
      <c r="Y46" s="1204">
        <v>1</v>
      </c>
      <c r="Z46" s="1204">
        <v>0</v>
      </c>
      <c r="AA46" s="1204">
        <v>1</v>
      </c>
      <c r="AB46" s="1204">
        <v>6</v>
      </c>
      <c r="AC46" s="1204">
        <v>6</v>
      </c>
      <c r="AD46" s="1204">
        <v>3</v>
      </c>
      <c r="AE46" s="1204">
        <v>5</v>
      </c>
      <c r="AF46" s="1204">
        <v>5</v>
      </c>
      <c r="AG46" s="1204">
        <v>1</v>
      </c>
      <c r="AH46" s="1204">
        <v>1</v>
      </c>
      <c r="AI46" s="1204">
        <v>0</v>
      </c>
      <c r="AK46" s="1129"/>
      <c r="AL46" s="1129"/>
    </row>
    <row r="47" spans="1:38" s="1206" customFormat="1" ht="15.95" customHeight="1">
      <c r="A47" s="2357" t="s">
        <v>3499</v>
      </c>
      <c r="B47" s="2357"/>
      <c r="C47" s="2355" t="s">
        <v>5215</v>
      </c>
      <c r="D47" s="2355"/>
      <c r="E47" s="2355"/>
      <c r="F47" s="2355"/>
      <c r="G47" s="1173" t="s">
        <v>5348</v>
      </c>
      <c r="H47" s="1204">
        <v>143</v>
      </c>
      <c r="I47" s="1204">
        <v>0</v>
      </c>
      <c r="J47" s="1204">
        <v>0</v>
      </c>
      <c r="K47" s="1204">
        <v>0</v>
      </c>
      <c r="L47" s="1204">
        <v>0</v>
      </c>
      <c r="M47" s="1204">
        <v>0</v>
      </c>
      <c r="N47" s="1204">
        <v>0</v>
      </c>
      <c r="O47" s="1204">
        <v>0</v>
      </c>
      <c r="P47" s="1205"/>
      <c r="Q47" s="1204">
        <v>1</v>
      </c>
      <c r="R47" s="1204">
        <v>1</v>
      </c>
      <c r="S47" s="1204">
        <v>0</v>
      </c>
      <c r="T47" s="1204">
        <v>1</v>
      </c>
      <c r="U47" s="1204">
        <v>2</v>
      </c>
      <c r="V47" s="1204">
        <v>1</v>
      </c>
      <c r="W47" s="1204">
        <v>3</v>
      </c>
      <c r="X47" s="1204">
        <v>5</v>
      </c>
      <c r="Y47" s="1204">
        <v>16</v>
      </c>
      <c r="Z47" s="1204">
        <v>19</v>
      </c>
      <c r="AA47" s="1204">
        <v>26</v>
      </c>
      <c r="AB47" s="1204">
        <v>35</v>
      </c>
      <c r="AC47" s="1204">
        <v>11</v>
      </c>
      <c r="AD47" s="1204">
        <v>8</v>
      </c>
      <c r="AE47" s="1204">
        <v>10</v>
      </c>
      <c r="AF47" s="1204">
        <v>1</v>
      </c>
      <c r="AG47" s="1204">
        <v>1</v>
      </c>
      <c r="AH47" s="1204">
        <v>2</v>
      </c>
      <c r="AI47" s="1204">
        <v>0</v>
      </c>
      <c r="AK47" s="1129"/>
      <c r="AL47" s="1129"/>
    </row>
    <row r="48" spans="1:38" s="1206" customFormat="1" ht="15.95" customHeight="1">
      <c r="A48" s="2357"/>
      <c r="B48" s="2357"/>
      <c r="C48" s="2355"/>
      <c r="D48" s="2355"/>
      <c r="E48" s="2355"/>
      <c r="F48" s="2355"/>
      <c r="G48" s="1176" t="s">
        <v>5703</v>
      </c>
      <c r="H48" s="1204">
        <v>76</v>
      </c>
      <c r="I48" s="1204">
        <v>0</v>
      </c>
      <c r="J48" s="1204">
        <v>0</v>
      </c>
      <c r="K48" s="1204">
        <v>0</v>
      </c>
      <c r="L48" s="1204">
        <v>0</v>
      </c>
      <c r="M48" s="1204">
        <v>0</v>
      </c>
      <c r="N48" s="1204">
        <v>0</v>
      </c>
      <c r="O48" s="1204">
        <v>0</v>
      </c>
      <c r="P48" s="1205"/>
      <c r="Q48" s="1204">
        <v>1</v>
      </c>
      <c r="R48" s="1204">
        <v>0</v>
      </c>
      <c r="S48" s="1204">
        <v>0</v>
      </c>
      <c r="T48" s="1204">
        <v>0</v>
      </c>
      <c r="U48" s="1204">
        <v>1</v>
      </c>
      <c r="V48" s="1204">
        <v>1</v>
      </c>
      <c r="W48" s="1204">
        <v>2</v>
      </c>
      <c r="X48" s="1204">
        <v>3</v>
      </c>
      <c r="Y48" s="1204">
        <v>9</v>
      </c>
      <c r="Z48" s="1204">
        <v>9</v>
      </c>
      <c r="AA48" s="1204">
        <v>15</v>
      </c>
      <c r="AB48" s="1204">
        <v>17</v>
      </c>
      <c r="AC48" s="1204">
        <v>6</v>
      </c>
      <c r="AD48" s="1204">
        <v>3</v>
      </c>
      <c r="AE48" s="1204">
        <v>6</v>
      </c>
      <c r="AF48" s="1204">
        <v>1</v>
      </c>
      <c r="AG48" s="1204">
        <v>0</v>
      </c>
      <c r="AH48" s="1204">
        <v>2</v>
      </c>
      <c r="AI48" s="1204">
        <v>0</v>
      </c>
      <c r="AK48" s="1129"/>
      <c r="AL48" s="1129"/>
    </row>
    <row r="49" spans="1:38" s="1206" customFormat="1" ht="15.95" customHeight="1">
      <c r="A49" s="2357"/>
      <c r="B49" s="2357"/>
      <c r="C49" s="2355"/>
      <c r="D49" s="2355"/>
      <c r="E49" s="2355"/>
      <c r="F49" s="2355"/>
      <c r="G49" s="1176" t="s">
        <v>5342</v>
      </c>
      <c r="H49" s="1204">
        <v>67</v>
      </c>
      <c r="I49" s="1204">
        <v>0</v>
      </c>
      <c r="J49" s="1204">
        <v>0</v>
      </c>
      <c r="K49" s="1204">
        <v>0</v>
      </c>
      <c r="L49" s="1204">
        <v>0</v>
      </c>
      <c r="M49" s="1204">
        <v>0</v>
      </c>
      <c r="N49" s="1204">
        <v>0</v>
      </c>
      <c r="O49" s="1204">
        <v>0</v>
      </c>
      <c r="P49" s="1205"/>
      <c r="Q49" s="1204">
        <v>0</v>
      </c>
      <c r="R49" s="1204">
        <v>1</v>
      </c>
      <c r="S49" s="1204">
        <v>0</v>
      </c>
      <c r="T49" s="1204">
        <v>1</v>
      </c>
      <c r="U49" s="1204">
        <v>1</v>
      </c>
      <c r="V49" s="1204">
        <v>0</v>
      </c>
      <c r="W49" s="1204">
        <v>1</v>
      </c>
      <c r="X49" s="1204">
        <v>2</v>
      </c>
      <c r="Y49" s="1204">
        <v>7</v>
      </c>
      <c r="Z49" s="1204">
        <v>10</v>
      </c>
      <c r="AA49" s="1204">
        <v>11</v>
      </c>
      <c r="AB49" s="1204">
        <v>18</v>
      </c>
      <c r="AC49" s="1204">
        <v>5</v>
      </c>
      <c r="AD49" s="1204">
        <v>5</v>
      </c>
      <c r="AE49" s="1204">
        <v>4</v>
      </c>
      <c r="AF49" s="1204">
        <v>0</v>
      </c>
      <c r="AG49" s="1204">
        <v>1</v>
      </c>
      <c r="AH49" s="1204">
        <v>0</v>
      </c>
      <c r="AI49" s="1204">
        <v>0</v>
      </c>
      <c r="AK49" s="1129"/>
      <c r="AL49" s="1129"/>
    </row>
    <row r="50" spans="1:38" s="1206" customFormat="1" ht="15.95" customHeight="1">
      <c r="A50" s="2357" t="s">
        <v>3500</v>
      </c>
      <c r="B50" s="2357"/>
      <c r="C50" s="2355" t="s">
        <v>5415</v>
      </c>
      <c r="D50" s="2355"/>
      <c r="E50" s="2355"/>
      <c r="F50" s="2355"/>
      <c r="G50" s="1173" t="s">
        <v>5348</v>
      </c>
      <c r="H50" s="1204">
        <v>1321</v>
      </c>
      <c r="I50" s="1204">
        <v>0</v>
      </c>
      <c r="J50" s="1204">
        <v>0</v>
      </c>
      <c r="K50" s="1204">
        <v>0</v>
      </c>
      <c r="L50" s="1204">
        <v>0</v>
      </c>
      <c r="M50" s="1204">
        <v>0</v>
      </c>
      <c r="N50" s="1204">
        <v>0</v>
      </c>
      <c r="O50" s="1204">
        <v>0</v>
      </c>
      <c r="P50" s="1205"/>
      <c r="Q50" s="1204">
        <v>0</v>
      </c>
      <c r="R50" s="1204">
        <v>0</v>
      </c>
      <c r="S50" s="1204">
        <v>0</v>
      </c>
      <c r="T50" s="1204">
        <v>0</v>
      </c>
      <c r="U50" s="1204">
        <v>1</v>
      </c>
      <c r="V50" s="1204">
        <v>0</v>
      </c>
      <c r="W50" s="1204">
        <v>3</v>
      </c>
      <c r="X50" s="1204">
        <v>1</v>
      </c>
      <c r="Y50" s="1204">
        <v>8</v>
      </c>
      <c r="Z50" s="1204">
        <v>12</v>
      </c>
      <c r="AA50" s="1204">
        <v>35</v>
      </c>
      <c r="AB50" s="1204">
        <v>82</v>
      </c>
      <c r="AC50" s="1204">
        <v>112</v>
      </c>
      <c r="AD50" s="1204">
        <v>217</v>
      </c>
      <c r="AE50" s="1204">
        <v>315</v>
      </c>
      <c r="AF50" s="1204">
        <v>309</v>
      </c>
      <c r="AG50" s="1204">
        <v>168</v>
      </c>
      <c r="AH50" s="1204">
        <v>51</v>
      </c>
      <c r="AI50" s="1204">
        <v>7</v>
      </c>
      <c r="AK50" s="1129"/>
      <c r="AL50" s="1129"/>
    </row>
    <row r="51" spans="1:38" s="1206" customFormat="1" ht="15.95" customHeight="1">
      <c r="A51" s="2357"/>
      <c r="B51" s="2357"/>
      <c r="C51" s="2355"/>
      <c r="D51" s="2355"/>
      <c r="E51" s="2355"/>
      <c r="F51" s="2355"/>
      <c r="G51" s="1176" t="s">
        <v>5346</v>
      </c>
      <c r="H51" s="1204">
        <v>723</v>
      </c>
      <c r="I51" s="1204">
        <v>0</v>
      </c>
      <c r="J51" s="1204">
        <v>0</v>
      </c>
      <c r="K51" s="1204">
        <v>0</v>
      </c>
      <c r="L51" s="1204">
        <v>0</v>
      </c>
      <c r="M51" s="1204">
        <v>0</v>
      </c>
      <c r="N51" s="1204">
        <v>0</v>
      </c>
      <c r="O51" s="1204">
        <v>0</v>
      </c>
      <c r="P51" s="1205"/>
      <c r="Q51" s="1204">
        <v>0</v>
      </c>
      <c r="R51" s="1204">
        <v>0</v>
      </c>
      <c r="S51" s="1204">
        <v>0</v>
      </c>
      <c r="T51" s="1204">
        <v>0</v>
      </c>
      <c r="U51" s="1204">
        <v>1</v>
      </c>
      <c r="V51" s="1204">
        <v>0</v>
      </c>
      <c r="W51" s="1204">
        <v>1</v>
      </c>
      <c r="X51" s="1204">
        <v>1</v>
      </c>
      <c r="Y51" s="1204">
        <v>6</v>
      </c>
      <c r="Z51" s="1204">
        <v>5</v>
      </c>
      <c r="AA51" s="1204">
        <v>20</v>
      </c>
      <c r="AB51" s="1204">
        <v>49</v>
      </c>
      <c r="AC51" s="1204">
        <v>68</v>
      </c>
      <c r="AD51" s="1204">
        <v>123</v>
      </c>
      <c r="AE51" s="1204">
        <v>172</v>
      </c>
      <c r="AF51" s="1204">
        <v>159</v>
      </c>
      <c r="AG51" s="1204">
        <v>89</v>
      </c>
      <c r="AH51" s="1204">
        <v>26</v>
      </c>
      <c r="AI51" s="1204">
        <v>3</v>
      </c>
      <c r="AK51" s="1129"/>
      <c r="AL51" s="1129"/>
    </row>
    <row r="52" spans="1:38" s="1206" customFormat="1" ht="15.95" customHeight="1">
      <c r="A52" s="2357"/>
      <c r="B52" s="2357"/>
      <c r="C52" s="2355"/>
      <c r="D52" s="2355"/>
      <c r="E52" s="2355"/>
      <c r="F52" s="2355"/>
      <c r="G52" s="1176" t="s">
        <v>5344</v>
      </c>
      <c r="H52" s="1204">
        <v>598</v>
      </c>
      <c r="I52" s="1204">
        <v>0</v>
      </c>
      <c r="J52" s="1204">
        <v>0</v>
      </c>
      <c r="K52" s="1204">
        <v>0</v>
      </c>
      <c r="L52" s="1204">
        <v>0</v>
      </c>
      <c r="M52" s="1204">
        <v>0</v>
      </c>
      <c r="N52" s="1204">
        <v>0</v>
      </c>
      <c r="O52" s="1204">
        <v>0</v>
      </c>
      <c r="P52" s="1205"/>
      <c r="Q52" s="1204">
        <v>0</v>
      </c>
      <c r="R52" s="1204">
        <v>0</v>
      </c>
      <c r="S52" s="1204">
        <v>0</v>
      </c>
      <c r="T52" s="1204">
        <v>0</v>
      </c>
      <c r="U52" s="1204">
        <v>0</v>
      </c>
      <c r="V52" s="1204">
        <v>0</v>
      </c>
      <c r="W52" s="1204">
        <v>2</v>
      </c>
      <c r="X52" s="1204">
        <v>0</v>
      </c>
      <c r="Y52" s="1204">
        <v>2</v>
      </c>
      <c r="Z52" s="1204">
        <v>7</v>
      </c>
      <c r="AA52" s="1204">
        <v>15</v>
      </c>
      <c r="AB52" s="1204">
        <v>33</v>
      </c>
      <c r="AC52" s="1204">
        <v>44</v>
      </c>
      <c r="AD52" s="1204">
        <v>94</v>
      </c>
      <c r="AE52" s="1204">
        <v>143</v>
      </c>
      <c r="AF52" s="1204">
        <v>150</v>
      </c>
      <c r="AG52" s="1204">
        <v>79</v>
      </c>
      <c r="AH52" s="1204">
        <v>25</v>
      </c>
      <c r="AI52" s="1204">
        <v>4</v>
      </c>
      <c r="AK52" s="1129"/>
      <c r="AL52" s="1129"/>
    </row>
    <row r="53" spans="1:38" s="1206" customFormat="1" ht="15.95" customHeight="1">
      <c r="A53" s="2357" t="s">
        <v>3501</v>
      </c>
      <c r="B53" s="2357"/>
      <c r="C53" s="2355" t="s">
        <v>5416</v>
      </c>
      <c r="D53" s="2355"/>
      <c r="E53" s="2355"/>
      <c r="F53" s="2355"/>
      <c r="G53" s="1173" t="s">
        <v>5348</v>
      </c>
      <c r="H53" s="1204">
        <v>168</v>
      </c>
      <c r="I53" s="1204">
        <v>0</v>
      </c>
      <c r="J53" s="1204">
        <v>0</v>
      </c>
      <c r="K53" s="1204">
        <v>0</v>
      </c>
      <c r="L53" s="1204">
        <v>0</v>
      </c>
      <c r="M53" s="1204">
        <v>0</v>
      </c>
      <c r="N53" s="1204">
        <v>0</v>
      </c>
      <c r="O53" s="1204">
        <v>0</v>
      </c>
      <c r="P53" s="1205"/>
      <c r="Q53" s="1204">
        <v>0</v>
      </c>
      <c r="R53" s="1204">
        <v>0</v>
      </c>
      <c r="S53" s="1204">
        <v>0</v>
      </c>
      <c r="T53" s="1204">
        <v>0</v>
      </c>
      <c r="U53" s="1204">
        <v>0</v>
      </c>
      <c r="V53" s="1204">
        <v>0</v>
      </c>
      <c r="W53" s="1204">
        <v>0</v>
      </c>
      <c r="X53" s="1204">
        <v>0</v>
      </c>
      <c r="Y53" s="1204">
        <v>0</v>
      </c>
      <c r="Z53" s="1204">
        <v>0</v>
      </c>
      <c r="AA53" s="1204">
        <v>2</v>
      </c>
      <c r="AB53" s="1204">
        <v>6</v>
      </c>
      <c r="AC53" s="1204">
        <v>5</v>
      </c>
      <c r="AD53" s="1204">
        <v>17</v>
      </c>
      <c r="AE53" s="1204">
        <v>42</v>
      </c>
      <c r="AF53" s="1204">
        <v>45</v>
      </c>
      <c r="AG53" s="1204">
        <v>37</v>
      </c>
      <c r="AH53" s="1204">
        <v>12</v>
      </c>
      <c r="AI53" s="1204">
        <v>2</v>
      </c>
      <c r="AK53" s="1129"/>
      <c r="AL53" s="1129"/>
    </row>
    <row r="54" spans="1:38" s="1206" customFormat="1" ht="15.95" customHeight="1">
      <c r="A54" s="2357"/>
      <c r="B54" s="2357"/>
      <c r="C54" s="2355"/>
      <c r="D54" s="2355"/>
      <c r="E54" s="2355"/>
      <c r="F54" s="2355"/>
      <c r="G54" s="1176" t="s">
        <v>5346</v>
      </c>
      <c r="H54" s="1204">
        <v>80</v>
      </c>
      <c r="I54" s="1204">
        <v>0</v>
      </c>
      <c r="J54" s="1204">
        <v>0</v>
      </c>
      <c r="K54" s="1204">
        <v>0</v>
      </c>
      <c r="L54" s="1204">
        <v>0</v>
      </c>
      <c r="M54" s="1204">
        <v>0</v>
      </c>
      <c r="N54" s="1204">
        <v>0</v>
      </c>
      <c r="O54" s="1204">
        <v>0</v>
      </c>
      <c r="P54" s="1205"/>
      <c r="Q54" s="1204">
        <v>0</v>
      </c>
      <c r="R54" s="1204">
        <v>0</v>
      </c>
      <c r="S54" s="1204">
        <v>0</v>
      </c>
      <c r="T54" s="1204">
        <v>0</v>
      </c>
      <c r="U54" s="1204">
        <v>0</v>
      </c>
      <c r="V54" s="1204">
        <v>0</v>
      </c>
      <c r="W54" s="1204">
        <v>0</v>
      </c>
      <c r="X54" s="1204">
        <v>0</v>
      </c>
      <c r="Y54" s="1204">
        <v>0</v>
      </c>
      <c r="Z54" s="1204">
        <v>0</v>
      </c>
      <c r="AA54" s="1204">
        <v>1</v>
      </c>
      <c r="AB54" s="1204">
        <v>3</v>
      </c>
      <c r="AC54" s="1204">
        <v>3</v>
      </c>
      <c r="AD54" s="1204">
        <v>10</v>
      </c>
      <c r="AE54" s="1204">
        <v>19</v>
      </c>
      <c r="AF54" s="1204">
        <v>21</v>
      </c>
      <c r="AG54" s="1204">
        <v>18</v>
      </c>
      <c r="AH54" s="1204">
        <v>4</v>
      </c>
      <c r="AI54" s="1204">
        <v>1</v>
      </c>
      <c r="AK54" s="1129"/>
      <c r="AL54" s="1129"/>
    </row>
    <row r="55" spans="1:38" s="1206" customFormat="1" ht="15.95" customHeight="1">
      <c r="A55" s="2357"/>
      <c r="B55" s="2357"/>
      <c r="C55" s="2355"/>
      <c r="D55" s="2355"/>
      <c r="E55" s="2355"/>
      <c r="F55" s="2355"/>
      <c r="G55" s="1176" t="s">
        <v>5344</v>
      </c>
      <c r="H55" s="1204">
        <v>88</v>
      </c>
      <c r="I55" s="1204">
        <v>0</v>
      </c>
      <c r="J55" s="1204">
        <v>0</v>
      </c>
      <c r="K55" s="1204">
        <v>0</v>
      </c>
      <c r="L55" s="1204">
        <v>0</v>
      </c>
      <c r="M55" s="1204">
        <v>0</v>
      </c>
      <c r="N55" s="1204">
        <v>0</v>
      </c>
      <c r="O55" s="1204">
        <v>0</v>
      </c>
      <c r="P55" s="1205"/>
      <c r="Q55" s="1204">
        <v>0</v>
      </c>
      <c r="R55" s="1204">
        <v>0</v>
      </c>
      <c r="S55" s="1204">
        <v>0</v>
      </c>
      <c r="T55" s="1204">
        <v>0</v>
      </c>
      <c r="U55" s="1204">
        <v>0</v>
      </c>
      <c r="V55" s="1204">
        <v>0</v>
      </c>
      <c r="W55" s="1204">
        <v>0</v>
      </c>
      <c r="X55" s="1204">
        <v>0</v>
      </c>
      <c r="Y55" s="1204">
        <v>0</v>
      </c>
      <c r="Z55" s="1204">
        <v>0</v>
      </c>
      <c r="AA55" s="1204">
        <v>1</v>
      </c>
      <c r="AB55" s="1204">
        <v>3</v>
      </c>
      <c r="AC55" s="1204">
        <v>2</v>
      </c>
      <c r="AD55" s="1204">
        <v>7</v>
      </c>
      <c r="AE55" s="1204">
        <v>23</v>
      </c>
      <c r="AF55" s="1204">
        <v>24</v>
      </c>
      <c r="AG55" s="1204">
        <v>19</v>
      </c>
      <c r="AH55" s="1204">
        <v>8</v>
      </c>
      <c r="AI55" s="1204">
        <v>1</v>
      </c>
      <c r="AK55" s="1129"/>
      <c r="AL55" s="1129"/>
    </row>
    <row r="56" spans="1:38" s="1206" customFormat="1" ht="15.95" customHeight="1">
      <c r="A56" s="2357" t="s">
        <v>3502</v>
      </c>
      <c r="B56" s="2357"/>
      <c r="C56" s="2355" t="s">
        <v>5218</v>
      </c>
      <c r="D56" s="2355"/>
      <c r="E56" s="2355"/>
      <c r="F56" s="2355"/>
      <c r="G56" s="1173" t="s">
        <v>5348</v>
      </c>
      <c r="H56" s="1204">
        <v>6706</v>
      </c>
      <c r="I56" s="1204">
        <v>0</v>
      </c>
      <c r="J56" s="1204">
        <v>0</v>
      </c>
      <c r="K56" s="1204">
        <v>0</v>
      </c>
      <c r="L56" s="1204">
        <v>0</v>
      </c>
      <c r="M56" s="1204">
        <v>0</v>
      </c>
      <c r="N56" s="1204">
        <v>0</v>
      </c>
      <c r="O56" s="1204">
        <v>0</v>
      </c>
      <c r="P56" s="1205"/>
      <c r="Q56" s="1204">
        <v>0</v>
      </c>
      <c r="R56" s="1204">
        <v>0</v>
      </c>
      <c r="S56" s="1204">
        <v>1</v>
      </c>
      <c r="T56" s="1204">
        <v>5</v>
      </c>
      <c r="U56" s="1204">
        <v>7</v>
      </c>
      <c r="V56" s="1204">
        <v>38</v>
      </c>
      <c r="W56" s="1204">
        <v>85</v>
      </c>
      <c r="X56" s="1204">
        <v>117</v>
      </c>
      <c r="Y56" s="1204">
        <v>188</v>
      </c>
      <c r="Z56" s="1204">
        <v>249</v>
      </c>
      <c r="AA56" s="1204">
        <v>392</v>
      </c>
      <c r="AB56" s="1204">
        <v>482</v>
      </c>
      <c r="AC56" s="1204">
        <v>466</v>
      </c>
      <c r="AD56" s="1204">
        <v>677</v>
      </c>
      <c r="AE56" s="1204">
        <v>993</v>
      </c>
      <c r="AF56" s="1204">
        <v>1368</v>
      </c>
      <c r="AG56" s="1204">
        <v>1102</v>
      </c>
      <c r="AH56" s="1204">
        <v>443</v>
      </c>
      <c r="AI56" s="1204">
        <v>93</v>
      </c>
      <c r="AK56" s="1129"/>
      <c r="AL56" s="1129"/>
    </row>
    <row r="57" spans="1:38" s="1206" customFormat="1" ht="15.95" customHeight="1">
      <c r="A57" s="2357"/>
      <c r="B57" s="2357"/>
      <c r="C57" s="2334"/>
      <c r="D57" s="2334"/>
      <c r="E57" s="2334"/>
      <c r="F57" s="2334"/>
      <c r="G57" s="1176" t="s">
        <v>5346</v>
      </c>
      <c r="H57" s="1204">
        <v>3410</v>
      </c>
      <c r="I57" s="1204">
        <v>0</v>
      </c>
      <c r="J57" s="1204">
        <v>0</v>
      </c>
      <c r="K57" s="1204">
        <v>0</v>
      </c>
      <c r="L57" s="1204">
        <v>0</v>
      </c>
      <c r="M57" s="1204">
        <v>0</v>
      </c>
      <c r="N57" s="1204">
        <v>0</v>
      </c>
      <c r="O57" s="1204">
        <v>0</v>
      </c>
      <c r="P57" s="1205"/>
      <c r="Q57" s="1204">
        <v>0</v>
      </c>
      <c r="R57" s="1204">
        <v>0</v>
      </c>
      <c r="S57" s="1204">
        <v>1</v>
      </c>
      <c r="T57" s="1204">
        <v>5</v>
      </c>
      <c r="U57" s="1204">
        <v>7</v>
      </c>
      <c r="V57" s="1204">
        <v>33</v>
      </c>
      <c r="W57" s="1204">
        <v>73</v>
      </c>
      <c r="X57" s="1204">
        <v>91</v>
      </c>
      <c r="Y57" s="1204">
        <v>163</v>
      </c>
      <c r="Z57" s="1204">
        <v>200</v>
      </c>
      <c r="AA57" s="1204">
        <v>304</v>
      </c>
      <c r="AB57" s="1204">
        <v>332</v>
      </c>
      <c r="AC57" s="1204">
        <v>282</v>
      </c>
      <c r="AD57" s="1204">
        <v>346</v>
      </c>
      <c r="AE57" s="1204">
        <v>402</v>
      </c>
      <c r="AF57" s="1204">
        <v>543</v>
      </c>
      <c r="AG57" s="1204">
        <v>441</v>
      </c>
      <c r="AH57" s="1204">
        <v>159</v>
      </c>
      <c r="AI57" s="1204">
        <v>28</v>
      </c>
      <c r="AK57" s="1129"/>
      <c r="AL57" s="1129"/>
    </row>
    <row r="58" spans="1:38" s="1206" customFormat="1" ht="15.95" customHeight="1">
      <c r="A58" s="2357"/>
      <c r="B58" s="2357"/>
      <c r="C58" s="2334"/>
      <c r="D58" s="2334"/>
      <c r="E58" s="2334"/>
      <c r="F58" s="2334"/>
      <c r="G58" s="1176" t="s">
        <v>5344</v>
      </c>
      <c r="H58" s="1204">
        <v>3296</v>
      </c>
      <c r="I58" s="1204">
        <v>0</v>
      </c>
      <c r="J58" s="1204">
        <v>0</v>
      </c>
      <c r="K58" s="1204">
        <v>0</v>
      </c>
      <c r="L58" s="1204">
        <v>0</v>
      </c>
      <c r="M58" s="1204">
        <v>0</v>
      </c>
      <c r="N58" s="1204">
        <v>0</v>
      </c>
      <c r="O58" s="1204">
        <v>0</v>
      </c>
      <c r="P58" s="1205"/>
      <c r="Q58" s="1204">
        <v>0</v>
      </c>
      <c r="R58" s="1204">
        <v>0</v>
      </c>
      <c r="S58" s="1204">
        <v>0</v>
      </c>
      <c r="T58" s="1204">
        <v>0</v>
      </c>
      <c r="U58" s="1204">
        <v>0</v>
      </c>
      <c r="V58" s="1204">
        <v>5</v>
      </c>
      <c r="W58" s="1204">
        <v>12</v>
      </c>
      <c r="X58" s="1204">
        <v>26</v>
      </c>
      <c r="Y58" s="1204">
        <v>25</v>
      </c>
      <c r="Z58" s="1204">
        <v>49</v>
      </c>
      <c r="AA58" s="1204">
        <v>88</v>
      </c>
      <c r="AB58" s="1204">
        <v>150</v>
      </c>
      <c r="AC58" s="1204">
        <v>184</v>
      </c>
      <c r="AD58" s="1204">
        <v>331</v>
      </c>
      <c r="AE58" s="1204">
        <v>591</v>
      </c>
      <c r="AF58" s="1204">
        <v>825</v>
      </c>
      <c r="AG58" s="1204">
        <v>661</v>
      </c>
      <c r="AH58" s="1204">
        <v>284</v>
      </c>
      <c r="AI58" s="1204">
        <v>65</v>
      </c>
      <c r="AK58" s="1129"/>
      <c r="AL58" s="1129"/>
    </row>
    <row r="59" spans="1:38" s="1206" customFormat="1" ht="15.95" customHeight="1">
      <c r="A59" s="2357" t="s">
        <v>3503</v>
      </c>
      <c r="B59" s="2357"/>
      <c r="C59" s="2355" t="s">
        <v>5418</v>
      </c>
      <c r="D59" s="2355"/>
      <c r="E59" s="2355"/>
      <c r="F59" s="2355"/>
      <c r="G59" s="1173" t="s">
        <v>5348</v>
      </c>
      <c r="H59" s="1204">
        <v>20457</v>
      </c>
      <c r="I59" s="1204">
        <v>0</v>
      </c>
      <c r="J59" s="1204">
        <v>11</v>
      </c>
      <c r="K59" s="1204">
        <v>8</v>
      </c>
      <c r="L59" s="1204">
        <v>3</v>
      </c>
      <c r="M59" s="1204">
        <v>1</v>
      </c>
      <c r="N59" s="1204">
        <v>1</v>
      </c>
      <c r="O59" s="1204">
        <v>5</v>
      </c>
      <c r="P59" s="1205"/>
      <c r="Q59" s="1204">
        <v>8</v>
      </c>
      <c r="R59" s="1204">
        <v>13</v>
      </c>
      <c r="S59" s="1204">
        <v>20</v>
      </c>
      <c r="T59" s="1204">
        <v>56</v>
      </c>
      <c r="U59" s="1204">
        <v>73</v>
      </c>
      <c r="V59" s="1204">
        <v>209</v>
      </c>
      <c r="W59" s="1204">
        <v>391</v>
      </c>
      <c r="X59" s="1204">
        <v>570</v>
      </c>
      <c r="Y59" s="1204">
        <v>781</v>
      </c>
      <c r="Z59" s="1204">
        <v>1116</v>
      </c>
      <c r="AA59" s="1204">
        <v>1386</v>
      </c>
      <c r="AB59" s="1204">
        <v>1682</v>
      </c>
      <c r="AC59" s="1204">
        <v>1664</v>
      </c>
      <c r="AD59" s="1204">
        <v>2120</v>
      </c>
      <c r="AE59" s="1204">
        <v>2888</v>
      </c>
      <c r="AF59" s="1204">
        <v>3380</v>
      </c>
      <c r="AG59" s="1204">
        <v>2774</v>
      </c>
      <c r="AH59" s="1204">
        <v>1053</v>
      </c>
      <c r="AI59" s="1204">
        <v>244</v>
      </c>
      <c r="AK59" s="1129"/>
      <c r="AL59" s="1129"/>
    </row>
    <row r="60" spans="1:38" s="1206" customFormat="1" ht="15.95" customHeight="1">
      <c r="A60" s="2357"/>
      <c r="B60" s="2357"/>
      <c r="C60" s="2355"/>
      <c r="D60" s="2355"/>
      <c r="E60" s="2355"/>
      <c r="F60" s="2355"/>
      <c r="G60" s="1176" t="s">
        <v>5346</v>
      </c>
      <c r="H60" s="1204">
        <v>11809</v>
      </c>
      <c r="I60" s="1204">
        <v>0</v>
      </c>
      <c r="J60" s="1204">
        <v>9</v>
      </c>
      <c r="K60" s="1204">
        <v>4</v>
      </c>
      <c r="L60" s="1204">
        <v>0</v>
      </c>
      <c r="M60" s="1204">
        <v>0</v>
      </c>
      <c r="N60" s="1204">
        <v>1</v>
      </c>
      <c r="O60" s="1204">
        <v>2</v>
      </c>
      <c r="P60" s="1205"/>
      <c r="Q60" s="1204">
        <v>5</v>
      </c>
      <c r="R60" s="1204">
        <v>9</v>
      </c>
      <c r="S60" s="1204">
        <v>12</v>
      </c>
      <c r="T60" s="1204">
        <v>38</v>
      </c>
      <c r="U60" s="1204">
        <v>53</v>
      </c>
      <c r="V60" s="1204">
        <v>166</v>
      </c>
      <c r="W60" s="1204">
        <v>312</v>
      </c>
      <c r="X60" s="1204">
        <v>475</v>
      </c>
      <c r="Y60" s="1204">
        <v>643</v>
      </c>
      <c r="Z60" s="1204">
        <v>890</v>
      </c>
      <c r="AA60" s="1204">
        <v>1055</v>
      </c>
      <c r="AB60" s="1204">
        <v>1210</v>
      </c>
      <c r="AC60" s="1204">
        <v>1046</v>
      </c>
      <c r="AD60" s="1204">
        <v>1181</v>
      </c>
      <c r="AE60" s="1204">
        <v>1405</v>
      </c>
      <c r="AF60" s="1204">
        <v>1551</v>
      </c>
      <c r="AG60" s="1204">
        <v>1263</v>
      </c>
      <c r="AH60" s="1204">
        <v>399</v>
      </c>
      <c r="AI60" s="1204">
        <v>80</v>
      </c>
      <c r="AK60" s="1129"/>
      <c r="AL60" s="1129"/>
    </row>
    <row r="61" spans="1:38" s="1206" customFormat="1" ht="15.95" customHeight="1">
      <c r="A61" s="2357"/>
      <c r="B61" s="2357"/>
      <c r="C61" s="2355"/>
      <c r="D61" s="2355"/>
      <c r="E61" s="2355"/>
      <c r="F61" s="2355"/>
      <c r="G61" s="1176" t="s">
        <v>5344</v>
      </c>
      <c r="H61" s="1204">
        <v>8648</v>
      </c>
      <c r="I61" s="1204">
        <v>0</v>
      </c>
      <c r="J61" s="1204">
        <v>2</v>
      </c>
      <c r="K61" s="1204">
        <v>4</v>
      </c>
      <c r="L61" s="1204">
        <v>3</v>
      </c>
      <c r="M61" s="1204">
        <v>1</v>
      </c>
      <c r="N61" s="1204">
        <v>0</v>
      </c>
      <c r="O61" s="1204">
        <v>3</v>
      </c>
      <c r="P61" s="1205"/>
      <c r="Q61" s="1204">
        <v>3</v>
      </c>
      <c r="R61" s="1204">
        <v>4</v>
      </c>
      <c r="S61" s="1204">
        <v>8</v>
      </c>
      <c r="T61" s="1204">
        <v>18</v>
      </c>
      <c r="U61" s="1204">
        <v>20</v>
      </c>
      <c r="V61" s="1204">
        <v>43</v>
      </c>
      <c r="W61" s="1204">
        <v>79</v>
      </c>
      <c r="X61" s="1204">
        <v>95</v>
      </c>
      <c r="Y61" s="1204">
        <v>138</v>
      </c>
      <c r="Z61" s="1204">
        <v>226</v>
      </c>
      <c r="AA61" s="1204">
        <v>331</v>
      </c>
      <c r="AB61" s="1204">
        <v>472</v>
      </c>
      <c r="AC61" s="1204">
        <v>618</v>
      </c>
      <c r="AD61" s="1204">
        <v>939</v>
      </c>
      <c r="AE61" s="1204">
        <v>1483</v>
      </c>
      <c r="AF61" s="1204">
        <v>1829</v>
      </c>
      <c r="AG61" s="1204">
        <v>1511</v>
      </c>
      <c r="AH61" s="1204">
        <v>654</v>
      </c>
      <c r="AI61" s="1204">
        <v>164</v>
      </c>
      <c r="AK61" s="1129"/>
      <c r="AL61" s="1129"/>
    </row>
    <row r="62" spans="1:38" s="1206" customFormat="1" ht="15.95" customHeight="1">
      <c r="A62" s="2357" t="s">
        <v>3504</v>
      </c>
      <c r="B62" s="2357"/>
      <c r="C62" s="2355" t="s">
        <v>5351</v>
      </c>
      <c r="D62" s="2355"/>
      <c r="E62" s="2355"/>
      <c r="F62" s="2355"/>
      <c r="G62" s="1173" t="s">
        <v>5348</v>
      </c>
      <c r="H62" s="1204">
        <v>11821</v>
      </c>
      <c r="I62" s="1204">
        <v>0</v>
      </c>
      <c r="J62" s="1204">
        <v>3</v>
      </c>
      <c r="K62" s="1204">
        <v>0</v>
      </c>
      <c r="L62" s="1204">
        <v>0</v>
      </c>
      <c r="M62" s="1204">
        <v>0</v>
      </c>
      <c r="N62" s="1204">
        <v>2</v>
      </c>
      <c r="O62" s="1204">
        <v>1</v>
      </c>
      <c r="P62" s="1205"/>
      <c r="Q62" s="1204">
        <v>5</v>
      </c>
      <c r="R62" s="1204">
        <v>3</v>
      </c>
      <c r="S62" s="1204">
        <v>13</v>
      </c>
      <c r="T62" s="1204">
        <v>12</v>
      </c>
      <c r="U62" s="1204">
        <v>35</v>
      </c>
      <c r="V62" s="1204">
        <v>88</v>
      </c>
      <c r="W62" s="1204">
        <v>173</v>
      </c>
      <c r="X62" s="1204">
        <v>276</v>
      </c>
      <c r="Y62" s="1204">
        <v>426</v>
      </c>
      <c r="Z62" s="1204">
        <v>581</v>
      </c>
      <c r="AA62" s="1204">
        <v>815</v>
      </c>
      <c r="AB62" s="1204">
        <v>1036</v>
      </c>
      <c r="AC62" s="1204">
        <v>994</v>
      </c>
      <c r="AD62" s="1204">
        <v>1467</v>
      </c>
      <c r="AE62" s="1204">
        <v>2005</v>
      </c>
      <c r="AF62" s="1204">
        <v>2027</v>
      </c>
      <c r="AG62" s="1204">
        <v>1384</v>
      </c>
      <c r="AH62" s="1204">
        <v>407</v>
      </c>
      <c r="AI62" s="1204">
        <v>68</v>
      </c>
      <c r="AK62" s="1129"/>
      <c r="AL62" s="1129"/>
    </row>
    <row r="63" spans="1:38" s="1206" customFormat="1" ht="15.95" customHeight="1">
      <c r="A63" s="2357"/>
      <c r="B63" s="2357"/>
      <c r="C63" s="2355"/>
      <c r="D63" s="2355"/>
      <c r="E63" s="2355"/>
      <c r="F63" s="2355"/>
      <c r="G63" s="1176" t="s">
        <v>5346</v>
      </c>
      <c r="H63" s="1204">
        <v>6933</v>
      </c>
      <c r="I63" s="1204">
        <v>0</v>
      </c>
      <c r="J63" s="1204">
        <v>3</v>
      </c>
      <c r="K63" s="1204">
        <v>0</v>
      </c>
      <c r="L63" s="1204">
        <v>0</v>
      </c>
      <c r="M63" s="1204">
        <v>0</v>
      </c>
      <c r="N63" s="1204">
        <v>2</v>
      </c>
      <c r="O63" s="1204">
        <v>1</v>
      </c>
      <c r="P63" s="1205"/>
      <c r="Q63" s="1204">
        <v>3</v>
      </c>
      <c r="R63" s="1204">
        <v>2</v>
      </c>
      <c r="S63" s="1204">
        <v>9</v>
      </c>
      <c r="T63" s="1204">
        <v>8</v>
      </c>
      <c r="U63" s="1204">
        <v>21</v>
      </c>
      <c r="V63" s="1204">
        <v>60</v>
      </c>
      <c r="W63" s="1204">
        <v>133</v>
      </c>
      <c r="X63" s="1204">
        <v>209</v>
      </c>
      <c r="Y63" s="1204">
        <v>320</v>
      </c>
      <c r="Z63" s="1204">
        <v>426</v>
      </c>
      <c r="AA63" s="1204">
        <v>601</v>
      </c>
      <c r="AB63" s="1204">
        <v>732</v>
      </c>
      <c r="AC63" s="1204">
        <v>643</v>
      </c>
      <c r="AD63" s="1204">
        <v>889</v>
      </c>
      <c r="AE63" s="1204">
        <v>1025</v>
      </c>
      <c r="AF63" s="1204">
        <v>974</v>
      </c>
      <c r="AG63" s="1204">
        <v>678</v>
      </c>
      <c r="AH63" s="1204">
        <v>169</v>
      </c>
      <c r="AI63" s="1204">
        <v>25</v>
      </c>
      <c r="AK63" s="1129"/>
      <c r="AL63" s="1129"/>
    </row>
    <row r="64" spans="1:38" s="1206" customFormat="1" ht="15.95" customHeight="1">
      <c r="A64" s="2357"/>
      <c r="B64" s="2357"/>
      <c r="C64" s="2355"/>
      <c r="D64" s="2355"/>
      <c r="E64" s="2355"/>
      <c r="F64" s="2355"/>
      <c r="G64" s="1176" t="s">
        <v>5685</v>
      </c>
      <c r="H64" s="1204">
        <v>4888</v>
      </c>
      <c r="I64" s="1204">
        <v>0</v>
      </c>
      <c r="J64" s="1204">
        <v>0</v>
      </c>
      <c r="K64" s="1204">
        <v>0</v>
      </c>
      <c r="L64" s="1204">
        <v>0</v>
      </c>
      <c r="M64" s="1204">
        <v>0</v>
      </c>
      <c r="N64" s="1204">
        <v>0</v>
      </c>
      <c r="O64" s="1204">
        <v>0</v>
      </c>
      <c r="P64" s="1205"/>
      <c r="Q64" s="1204">
        <v>2</v>
      </c>
      <c r="R64" s="1204">
        <v>1</v>
      </c>
      <c r="S64" s="1204">
        <v>4</v>
      </c>
      <c r="T64" s="1204">
        <v>4</v>
      </c>
      <c r="U64" s="1204">
        <v>14</v>
      </c>
      <c r="V64" s="1204">
        <v>28</v>
      </c>
      <c r="W64" s="1204">
        <v>40</v>
      </c>
      <c r="X64" s="1204">
        <v>67</v>
      </c>
      <c r="Y64" s="1204">
        <v>106</v>
      </c>
      <c r="Z64" s="1204">
        <v>155</v>
      </c>
      <c r="AA64" s="1204">
        <v>214</v>
      </c>
      <c r="AB64" s="1204">
        <v>304</v>
      </c>
      <c r="AC64" s="1204">
        <v>351</v>
      </c>
      <c r="AD64" s="1204">
        <v>578</v>
      </c>
      <c r="AE64" s="1204">
        <v>980</v>
      </c>
      <c r="AF64" s="1204">
        <v>1053</v>
      </c>
      <c r="AG64" s="1204">
        <v>706</v>
      </c>
      <c r="AH64" s="1204">
        <v>238</v>
      </c>
      <c r="AI64" s="1204">
        <v>43</v>
      </c>
      <c r="AK64" s="1129"/>
      <c r="AL64" s="1129"/>
    </row>
    <row r="65" spans="1:38" s="1206" customFormat="1" ht="15.95" customHeight="1">
      <c r="A65" s="2357" t="s">
        <v>3505</v>
      </c>
      <c r="B65" s="2357"/>
      <c r="C65" s="2355" t="s">
        <v>5221</v>
      </c>
      <c r="D65" s="2355"/>
      <c r="E65" s="2355"/>
      <c r="F65" s="2355"/>
      <c r="G65" s="1173" t="s">
        <v>5348</v>
      </c>
      <c r="H65" s="1204">
        <v>47</v>
      </c>
      <c r="I65" s="1204">
        <v>0</v>
      </c>
      <c r="J65" s="1204">
        <v>0</v>
      </c>
      <c r="K65" s="1204">
        <v>0</v>
      </c>
      <c r="L65" s="1204">
        <v>0</v>
      </c>
      <c r="M65" s="1204">
        <v>0</v>
      </c>
      <c r="N65" s="1204">
        <v>0</v>
      </c>
      <c r="O65" s="1204">
        <v>0</v>
      </c>
      <c r="P65" s="1205"/>
      <c r="Q65" s="1204">
        <v>0</v>
      </c>
      <c r="R65" s="1204">
        <v>0</v>
      </c>
      <c r="S65" s="1204">
        <v>0</v>
      </c>
      <c r="T65" s="1204">
        <v>0</v>
      </c>
      <c r="U65" s="1204">
        <v>0</v>
      </c>
      <c r="V65" s="1204">
        <v>0</v>
      </c>
      <c r="W65" s="1204">
        <v>0</v>
      </c>
      <c r="X65" s="1204">
        <v>0</v>
      </c>
      <c r="Y65" s="1204">
        <v>0</v>
      </c>
      <c r="Z65" s="1204">
        <v>2</v>
      </c>
      <c r="AA65" s="1204">
        <v>1</v>
      </c>
      <c r="AB65" s="1204">
        <v>0</v>
      </c>
      <c r="AC65" s="1204">
        <v>2</v>
      </c>
      <c r="AD65" s="1204">
        <v>7</v>
      </c>
      <c r="AE65" s="1204">
        <v>12</v>
      </c>
      <c r="AF65" s="1204">
        <v>11</v>
      </c>
      <c r="AG65" s="1204">
        <v>5</v>
      </c>
      <c r="AH65" s="1204">
        <v>5</v>
      </c>
      <c r="AI65" s="1204">
        <v>2</v>
      </c>
      <c r="AK65" s="1129"/>
      <c r="AL65" s="1129"/>
    </row>
    <row r="66" spans="1:38" s="1206" customFormat="1" ht="15.95" customHeight="1">
      <c r="A66" s="2329"/>
      <c r="B66" s="2329"/>
      <c r="C66" s="2355"/>
      <c r="D66" s="2355"/>
      <c r="E66" s="2355"/>
      <c r="F66" s="2355"/>
      <c r="G66" s="1176" t="s">
        <v>5346</v>
      </c>
      <c r="H66" s="1204">
        <v>21</v>
      </c>
      <c r="I66" s="1204">
        <v>0</v>
      </c>
      <c r="J66" s="1204">
        <v>0</v>
      </c>
      <c r="K66" s="1204">
        <v>0</v>
      </c>
      <c r="L66" s="1204">
        <v>0</v>
      </c>
      <c r="M66" s="1204">
        <v>0</v>
      </c>
      <c r="N66" s="1204">
        <v>0</v>
      </c>
      <c r="O66" s="1204">
        <v>0</v>
      </c>
      <c r="P66" s="1205"/>
      <c r="Q66" s="1204">
        <v>0</v>
      </c>
      <c r="R66" s="1204">
        <v>0</v>
      </c>
      <c r="S66" s="1204">
        <v>0</v>
      </c>
      <c r="T66" s="1204">
        <v>0</v>
      </c>
      <c r="U66" s="1204">
        <v>0</v>
      </c>
      <c r="V66" s="1204">
        <v>0</v>
      </c>
      <c r="W66" s="1204">
        <v>0</v>
      </c>
      <c r="X66" s="1204">
        <v>0</v>
      </c>
      <c r="Y66" s="1204">
        <v>0</v>
      </c>
      <c r="Z66" s="1204">
        <v>2</v>
      </c>
      <c r="AA66" s="1204">
        <v>1</v>
      </c>
      <c r="AB66" s="1204">
        <v>0</v>
      </c>
      <c r="AC66" s="1204">
        <v>1</v>
      </c>
      <c r="AD66" s="1204">
        <v>3</v>
      </c>
      <c r="AE66" s="1204">
        <v>2</v>
      </c>
      <c r="AF66" s="1204">
        <v>5</v>
      </c>
      <c r="AG66" s="1204">
        <v>2</v>
      </c>
      <c r="AH66" s="1204">
        <v>4</v>
      </c>
      <c r="AI66" s="1204">
        <v>1</v>
      </c>
      <c r="AK66" s="1129"/>
      <c r="AL66" s="1129"/>
    </row>
    <row r="67" spans="1:38" s="1206" customFormat="1" ht="15.95" customHeight="1" thickBot="1">
      <c r="A67" s="2333"/>
      <c r="B67" s="2333"/>
      <c r="C67" s="2356"/>
      <c r="D67" s="2356"/>
      <c r="E67" s="2356"/>
      <c r="F67" s="2356"/>
      <c r="G67" s="1179" t="s">
        <v>3289</v>
      </c>
      <c r="H67" s="1207">
        <v>26</v>
      </c>
      <c r="I67" s="1312">
        <v>0</v>
      </c>
      <c r="J67" s="1312">
        <v>0</v>
      </c>
      <c r="K67" s="1312">
        <v>0</v>
      </c>
      <c r="L67" s="1312">
        <v>0</v>
      </c>
      <c r="M67" s="1312">
        <v>0</v>
      </c>
      <c r="N67" s="1312">
        <v>0</v>
      </c>
      <c r="O67" s="1312">
        <v>0</v>
      </c>
      <c r="P67" s="1205"/>
      <c r="Q67" s="1312">
        <v>0</v>
      </c>
      <c r="R67" s="1312">
        <v>0</v>
      </c>
      <c r="S67" s="1312">
        <v>0</v>
      </c>
      <c r="T67" s="1312">
        <v>0</v>
      </c>
      <c r="U67" s="1312">
        <v>0</v>
      </c>
      <c r="V67" s="1312">
        <v>0</v>
      </c>
      <c r="W67" s="1312">
        <v>0</v>
      </c>
      <c r="X67" s="1312">
        <v>0</v>
      </c>
      <c r="Y67" s="1312">
        <v>0</v>
      </c>
      <c r="Z67" s="1312">
        <v>0</v>
      </c>
      <c r="AA67" s="1312">
        <v>0</v>
      </c>
      <c r="AB67" s="1312">
        <v>0</v>
      </c>
      <c r="AC67" s="1312">
        <v>1</v>
      </c>
      <c r="AD67" s="1312">
        <v>4</v>
      </c>
      <c r="AE67" s="1312">
        <v>10</v>
      </c>
      <c r="AF67" s="1312">
        <v>6</v>
      </c>
      <c r="AG67" s="1312">
        <v>3</v>
      </c>
      <c r="AH67" s="1312">
        <v>1</v>
      </c>
      <c r="AI67" s="1312">
        <v>1</v>
      </c>
      <c r="AK67" s="1129"/>
      <c r="AL67" s="1129"/>
    </row>
    <row r="68" spans="1:38" s="1206" customFormat="1">
      <c r="A68" s="1208"/>
      <c r="B68" s="1208"/>
      <c r="C68" s="1195"/>
      <c r="D68" s="1195"/>
      <c r="E68" s="1195"/>
      <c r="F68" s="1195"/>
      <c r="G68" s="1195"/>
      <c r="P68" s="1209"/>
    </row>
    <row r="69" spans="1:38" s="1206" customFormat="1">
      <c r="A69" s="1208"/>
      <c r="B69" s="1208"/>
      <c r="C69" s="1195"/>
      <c r="D69" s="1195"/>
      <c r="E69" s="1195"/>
      <c r="F69" s="1195"/>
      <c r="G69" s="1195"/>
      <c r="P69" s="1209"/>
    </row>
    <row r="70" spans="1:38" ht="30.2" customHeight="1">
      <c r="A70" s="2364" t="s">
        <v>5706</v>
      </c>
      <c r="B70" s="2364"/>
      <c r="C70" s="2364"/>
      <c r="D70" s="2364"/>
      <c r="E70" s="2364"/>
      <c r="F70" s="2364"/>
      <c r="G70" s="2364"/>
      <c r="H70" s="2364"/>
      <c r="I70" s="2364"/>
      <c r="J70" s="2364"/>
      <c r="K70" s="2364"/>
      <c r="L70" s="2364"/>
      <c r="M70" s="2364"/>
      <c r="N70" s="2364"/>
      <c r="O70" s="2364"/>
      <c r="P70" s="1184"/>
      <c r="Q70" s="2365" t="s">
        <v>5707</v>
      </c>
      <c r="R70" s="2365"/>
      <c r="S70" s="2365"/>
      <c r="T70" s="2365"/>
      <c r="U70" s="2365"/>
      <c r="V70" s="2365"/>
      <c r="W70" s="2365"/>
      <c r="X70" s="2365"/>
      <c r="Y70" s="2365"/>
      <c r="Z70" s="2365"/>
      <c r="AA70" s="2365"/>
      <c r="AB70" s="2365"/>
      <c r="AC70" s="2365"/>
      <c r="AD70" s="2365"/>
      <c r="AE70" s="2365"/>
      <c r="AF70" s="2365"/>
      <c r="AG70" s="2365"/>
      <c r="AH70" s="2365"/>
      <c r="AI70" s="2365"/>
    </row>
    <row r="71" spans="1:38" s="1187" customFormat="1" ht="20.25" customHeight="1">
      <c r="A71" s="1186"/>
      <c r="B71" s="1186"/>
      <c r="C71" s="1186"/>
      <c r="D71" s="1186"/>
      <c r="E71" s="1186"/>
      <c r="F71" s="1186"/>
      <c r="G71" s="1186"/>
      <c r="O71" s="490" t="s">
        <v>5031</v>
      </c>
      <c r="P71" s="490"/>
      <c r="Q71" s="558" t="s">
        <v>5422</v>
      </c>
      <c r="AH71" s="2366"/>
      <c r="AI71" s="2366"/>
      <c r="AJ71" s="1188"/>
    </row>
    <row r="72" spans="1:38" ht="30.2" customHeight="1">
      <c r="A72" s="2364" t="s">
        <v>3486</v>
      </c>
      <c r="B72" s="2364"/>
      <c r="C72" s="2364"/>
      <c r="D72" s="2364"/>
      <c r="E72" s="2364"/>
      <c r="F72" s="2364"/>
      <c r="G72" s="2364"/>
      <c r="H72" s="2364"/>
      <c r="I72" s="2364"/>
      <c r="J72" s="2364"/>
      <c r="K72" s="2364"/>
      <c r="L72" s="2364"/>
      <c r="M72" s="2364"/>
      <c r="N72" s="2364"/>
      <c r="O72" s="2364"/>
      <c r="P72" s="1184"/>
      <c r="Q72" s="2365" t="s">
        <v>3506</v>
      </c>
      <c r="R72" s="2365"/>
      <c r="S72" s="2365"/>
      <c r="T72" s="2365"/>
      <c r="U72" s="2365"/>
      <c r="V72" s="2365"/>
      <c r="W72" s="2365"/>
      <c r="X72" s="2365"/>
      <c r="Y72" s="2365"/>
      <c r="Z72" s="2365"/>
      <c r="AA72" s="2365"/>
      <c r="AB72" s="2365"/>
      <c r="AC72" s="2365"/>
      <c r="AD72" s="2365"/>
      <c r="AE72" s="2365"/>
      <c r="AF72" s="2365"/>
      <c r="AG72" s="2365"/>
      <c r="AH72" s="2365"/>
      <c r="AI72" s="2365"/>
    </row>
    <row r="73" spans="1:38" s="1187" customFormat="1" ht="20.25" customHeight="1" thickBot="1">
      <c r="A73" s="1161" t="s">
        <v>801</v>
      </c>
      <c r="B73" s="1186"/>
      <c r="C73" s="1186"/>
      <c r="D73" s="1186"/>
      <c r="E73" s="1186"/>
      <c r="F73" s="1186"/>
      <c r="G73" s="1186"/>
      <c r="O73" s="490" t="s">
        <v>3419</v>
      </c>
      <c r="P73" s="490"/>
      <c r="Q73" s="558">
        <v>2020</v>
      </c>
      <c r="AH73" s="2367" t="s">
        <v>678</v>
      </c>
      <c r="AI73" s="2367"/>
      <c r="AJ73" s="1188"/>
    </row>
    <row r="74" spans="1:38" s="1186" customFormat="1" ht="14.25" customHeight="1">
      <c r="A74" s="2336" t="s">
        <v>5708</v>
      </c>
      <c r="B74" s="2336"/>
      <c r="C74" s="1189"/>
      <c r="D74" s="1190"/>
      <c r="E74" s="1190"/>
      <c r="F74" s="1190"/>
      <c r="G74" s="1191"/>
      <c r="H74" s="2345" t="s">
        <v>5693</v>
      </c>
      <c r="I74" s="2345" t="s">
        <v>5699</v>
      </c>
      <c r="J74" s="2345" t="s">
        <v>5709</v>
      </c>
      <c r="K74" s="1192"/>
      <c r="L74" s="1192"/>
      <c r="M74" s="1192"/>
      <c r="N74" s="1192"/>
      <c r="O74" s="1192">
        <v>5</v>
      </c>
      <c r="P74" s="1469"/>
      <c r="Q74" s="1193">
        <v>10</v>
      </c>
      <c r="R74" s="1192">
        <v>15</v>
      </c>
      <c r="S74" s="1192">
        <v>20</v>
      </c>
      <c r="T74" s="1192">
        <v>25</v>
      </c>
      <c r="U74" s="1192">
        <v>30</v>
      </c>
      <c r="V74" s="1192">
        <v>35</v>
      </c>
      <c r="W74" s="1192">
        <v>40</v>
      </c>
      <c r="X74" s="1192">
        <v>45</v>
      </c>
      <c r="Y74" s="1192">
        <v>50</v>
      </c>
      <c r="Z74" s="1192">
        <v>55</v>
      </c>
      <c r="AA74" s="1192">
        <v>60</v>
      </c>
      <c r="AB74" s="1192">
        <v>65</v>
      </c>
      <c r="AC74" s="1192">
        <v>70</v>
      </c>
      <c r="AD74" s="1192">
        <v>75</v>
      </c>
      <c r="AE74" s="1192">
        <v>80</v>
      </c>
      <c r="AF74" s="1192">
        <v>85</v>
      </c>
      <c r="AG74" s="1192">
        <v>90</v>
      </c>
      <c r="AH74" s="1192">
        <v>95</v>
      </c>
      <c r="AI74" s="1194"/>
      <c r="AJ74" s="1195"/>
    </row>
    <row r="75" spans="1:38" s="1186" customFormat="1" ht="14.25" customHeight="1">
      <c r="A75" s="2337"/>
      <c r="B75" s="2337"/>
      <c r="C75" s="2340" t="s">
        <v>5367</v>
      </c>
      <c r="D75" s="2359"/>
      <c r="E75" s="2359"/>
      <c r="F75" s="2359"/>
      <c r="G75" s="2360"/>
      <c r="H75" s="2346"/>
      <c r="I75" s="2346"/>
      <c r="J75" s="2346"/>
      <c r="K75" s="1196"/>
      <c r="L75" s="1196"/>
      <c r="M75" s="1196"/>
      <c r="N75" s="1196"/>
      <c r="O75" s="1196"/>
      <c r="P75" s="1469"/>
      <c r="Q75" s="1197"/>
      <c r="R75" s="1196"/>
      <c r="S75" s="1196"/>
      <c r="T75" s="1196"/>
      <c r="U75" s="1196"/>
      <c r="V75" s="1196"/>
      <c r="W75" s="1196"/>
      <c r="X75" s="1196"/>
      <c r="Y75" s="1196"/>
      <c r="Z75" s="1196"/>
      <c r="AA75" s="1196"/>
      <c r="AB75" s="1196"/>
      <c r="AC75" s="1196"/>
      <c r="AD75" s="1196"/>
      <c r="AE75" s="1196"/>
      <c r="AF75" s="1196"/>
      <c r="AG75" s="1196"/>
      <c r="AH75" s="1196"/>
      <c r="AI75" s="1198"/>
      <c r="AJ75" s="1195"/>
    </row>
    <row r="76" spans="1:38" s="1186" customFormat="1" ht="16.5">
      <c r="A76" s="2337"/>
      <c r="B76" s="2337"/>
      <c r="C76" s="2361"/>
      <c r="D76" s="2359"/>
      <c r="E76" s="2359"/>
      <c r="F76" s="2359"/>
      <c r="G76" s="2360"/>
      <c r="H76" s="2346"/>
      <c r="I76" s="2346"/>
      <c r="J76" s="2346"/>
      <c r="K76" s="1196">
        <v>1</v>
      </c>
      <c r="L76" s="1196">
        <v>2</v>
      </c>
      <c r="M76" s="1196">
        <v>3</v>
      </c>
      <c r="N76" s="1196">
        <v>4</v>
      </c>
      <c r="O76" s="1196" t="s">
        <v>5700</v>
      </c>
      <c r="P76" s="1469"/>
      <c r="Q76" s="1197" t="s">
        <v>5700</v>
      </c>
      <c r="R76" s="1196" t="s">
        <v>5702</v>
      </c>
      <c r="S76" s="1196" t="s">
        <v>5700</v>
      </c>
      <c r="T76" s="1196" t="s">
        <v>5701</v>
      </c>
      <c r="U76" s="1196" t="s">
        <v>5700</v>
      </c>
      <c r="V76" s="1196" t="s">
        <v>5700</v>
      </c>
      <c r="W76" s="1196" t="s">
        <v>5702</v>
      </c>
      <c r="X76" s="1196" t="s">
        <v>5700</v>
      </c>
      <c r="Y76" s="1196" t="s">
        <v>5701</v>
      </c>
      <c r="Z76" s="1196" t="s">
        <v>4363</v>
      </c>
      <c r="AA76" s="1196" t="s">
        <v>5700</v>
      </c>
      <c r="AB76" s="1196" t="s">
        <v>5702</v>
      </c>
      <c r="AC76" s="1196" t="s">
        <v>4363</v>
      </c>
      <c r="AD76" s="1196" t="s">
        <v>5700</v>
      </c>
      <c r="AE76" s="1196" t="s">
        <v>5700</v>
      </c>
      <c r="AF76" s="1196" t="s">
        <v>5701</v>
      </c>
      <c r="AG76" s="1196" t="s">
        <v>5700</v>
      </c>
      <c r="AH76" s="1196" t="s">
        <v>5701</v>
      </c>
      <c r="AI76" s="1198" t="s">
        <v>3488</v>
      </c>
      <c r="AJ76" s="1195"/>
    </row>
    <row r="77" spans="1:38" s="1186" customFormat="1" ht="15.75" customHeight="1">
      <c r="A77" s="2337"/>
      <c r="B77" s="2337"/>
      <c r="C77" s="2361"/>
      <c r="D77" s="2359"/>
      <c r="E77" s="2359"/>
      <c r="F77" s="2359"/>
      <c r="G77" s="2360"/>
      <c r="H77" s="2346"/>
      <c r="I77" s="2346"/>
      <c r="J77" s="2346"/>
      <c r="K77" s="1196"/>
      <c r="L77" s="1196"/>
      <c r="M77" s="1196"/>
      <c r="N77" s="1196"/>
      <c r="O77" s="1196"/>
      <c r="P77" s="1469"/>
      <c r="Q77" s="1197"/>
      <c r="R77" s="1196"/>
      <c r="S77" s="1196"/>
      <c r="T77" s="1196"/>
      <c r="U77" s="1196"/>
      <c r="V77" s="1196"/>
      <c r="W77" s="1196"/>
      <c r="X77" s="1196"/>
      <c r="Y77" s="1196"/>
      <c r="Z77" s="1196"/>
      <c r="AA77" s="1196"/>
      <c r="AB77" s="1196"/>
      <c r="AC77" s="1196"/>
      <c r="AD77" s="1196"/>
      <c r="AE77" s="1196"/>
      <c r="AF77" s="1196"/>
      <c r="AG77" s="1196"/>
      <c r="AH77" s="1196"/>
      <c r="AI77" s="1198"/>
      <c r="AJ77" s="1195"/>
    </row>
    <row r="78" spans="1:38" s="1186" customFormat="1" ht="16.7" customHeight="1">
      <c r="A78" s="2337"/>
      <c r="B78" s="2337"/>
      <c r="C78" s="2361"/>
      <c r="D78" s="2359"/>
      <c r="E78" s="2359"/>
      <c r="F78" s="2359"/>
      <c r="G78" s="2360"/>
      <c r="H78" s="2346"/>
      <c r="I78" s="2346"/>
      <c r="J78" s="2346"/>
      <c r="K78" s="1196"/>
      <c r="L78" s="1196"/>
      <c r="M78" s="1196"/>
      <c r="N78" s="1196"/>
      <c r="O78" s="1196">
        <v>9</v>
      </c>
      <c r="P78" s="1469"/>
      <c r="Q78" s="1197">
        <v>14</v>
      </c>
      <c r="R78" s="1196">
        <v>19</v>
      </c>
      <c r="S78" s="1196">
        <v>24</v>
      </c>
      <c r="T78" s="1196">
        <v>29</v>
      </c>
      <c r="U78" s="1196">
        <v>34</v>
      </c>
      <c r="V78" s="1196">
        <v>39</v>
      </c>
      <c r="W78" s="1196">
        <v>44</v>
      </c>
      <c r="X78" s="1196">
        <v>49</v>
      </c>
      <c r="Y78" s="1196">
        <v>54</v>
      </c>
      <c r="Z78" s="1196">
        <v>59</v>
      </c>
      <c r="AA78" s="1196">
        <v>64</v>
      </c>
      <c r="AB78" s="1196">
        <v>69</v>
      </c>
      <c r="AC78" s="1196">
        <v>74</v>
      </c>
      <c r="AD78" s="1196">
        <v>79</v>
      </c>
      <c r="AE78" s="1196">
        <v>84</v>
      </c>
      <c r="AF78" s="1196">
        <v>89</v>
      </c>
      <c r="AG78" s="1196">
        <v>94</v>
      </c>
      <c r="AH78" s="1196">
        <v>99</v>
      </c>
      <c r="AI78" s="1198"/>
      <c r="AJ78" s="1195"/>
    </row>
    <row r="79" spans="1:38" s="1186" customFormat="1" ht="17.45" customHeight="1" thickBot="1">
      <c r="A79" s="2344"/>
      <c r="B79" s="2344"/>
      <c r="C79" s="1199"/>
      <c r="D79" s="1311"/>
      <c r="E79" s="1311"/>
      <c r="F79" s="1311"/>
      <c r="G79" s="1200"/>
      <c r="H79" s="2347"/>
      <c r="I79" s="2347"/>
      <c r="J79" s="2347"/>
      <c r="K79" s="1201"/>
      <c r="L79" s="1201"/>
      <c r="M79" s="1201"/>
      <c r="N79" s="1201"/>
      <c r="O79" s="1201"/>
      <c r="P79" s="1469"/>
      <c r="Q79" s="1202"/>
      <c r="R79" s="1201"/>
      <c r="S79" s="1201"/>
      <c r="T79" s="1201"/>
      <c r="U79" s="1201"/>
      <c r="V79" s="1201"/>
      <c r="W79" s="1201"/>
      <c r="X79" s="1201"/>
      <c r="Y79" s="1201"/>
      <c r="Z79" s="1201"/>
      <c r="AA79" s="1201"/>
      <c r="AB79" s="1201"/>
      <c r="AC79" s="1201"/>
      <c r="AD79" s="1201"/>
      <c r="AE79" s="1201"/>
      <c r="AF79" s="1201"/>
      <c r="AG79" s="1201"/>
      <c r="AH79" s="1201"/>
      <c r="AI79" s="1203"/>
      <c r="AJ79" s="1195"/>
    </row>
    <row r="80" spans="1:38" s="1206" customFormat="1" ht="15.95" customHeight="1">
      <c r="A80" s="2362" t="s">
        <v>3507</v>
      </c>
      <c r="B80" s="2362"/>
      <c r="C80" s="2363" t="s">
        <v>5425</v>
      </c>
      <c r="D80" s="2363"/>
      <c r="E80" s="2363"/>
      <c r="F80" s="2363"/>
      <c r="G80" s="1173" t="s">
        <v>5348</v>
      </c>
      <c r="H80" s="1204">
        <v>914</v>
      </c>
      <c r="I80" s="1204">
        <v>0</v>
      </c>
      <c r="J80" s="1204">
        <v>0</v>
      </c>
      <c r="K80" s="1204">
        <v>0</v>
      </c>
      <c r="L80" s="1204">
        <v>0</v>
      </c>
      <c r="M80" s="1204">
        <v>0</v>
      </c>
      <c r="N80" s="1204">
        <v>0</v>
      </c>
      <c r="O80" s="1204">
        <v>0</v>
      </c>
      <c r="P80" s="1205"/>
      <c r="Q80" s="1204">
        <v>0</v>
      </c>
      <c r="R80" s="1204">
        <v>1</v>
      </c>
      <c r="S80" s="1204">
        <v>1</v>
      </c>
      <c r="T80" s="1204">
        <v>4</v>
      </c>
      <c r="U80" s="1204">
        <v>5</v>
      </c>
      <c r="V80" s="1204">
        <v>12</v>
      </c>
      <c r="W80" s="1204">
        <v>18</v>
      </c>
      <c r="X80" s="1204">
        <v>25</v>
      </c>
      <c r="Y80" s="1204">
        <v>48</v>
      </c>
      <c r="Z80" s="1204">
        <v>65</v>
      </c>
      <c r="AA80" s="1204">
        <v>80</v>
      </c>
      <c r="AB80" s="1204">
        <v>107</v>
      </c>
      <c r="AC80" s="1204">
        <v>109</v>
      </c>
      <c r="AD80" s="1204">
        <v>136</v>
      </c>
      <c r="AE80" s="1204">
        <v>128</v>
      </c>
      <c r="AF80" s="1204">
        <v>104</v>
      </c>
      <c r="AG80" s="1204">
        <v>62</v>
      </c>
      <c r="AH80" s="1204">
        <v>9</v>
      </c>
      <c r="AI80" s="1204">
        <v>0</v>
      </c>
      <c r="AK80" s="1129"/>
      <c r="AL80" s="1129"/>
    </row>
    <row r="81" spans="1:38" s="1206" customFormat="1" ht="15.95" customHeight="1">
      <c r="A81" s="2329"/>
      <c r="B81" s="2329"/>
      <c r="C81" s="2358"/>
      <c r="D81" s="2358"/>
      <c r="E81" s="2358"/>
      <c r="F81" s="2358"/>
      <c r="G81" s="1176" t="s">
        <v>5341</v>
      </c>
      <c r="H81" s="1204">
        <v>584</v>
      </c>
      <c r="I81" s="1204">
        <v>0</v>
      </c>
      <c r="J81" s="1204">
        <v>0</v>
      </c>
      <c r="K81" s="1204">
        <v>0</v>
      </c>
      <c r="L81" s="1204">
        <v>0</v>
      </c>
      <c r="M81" s="1204">
        <v>0</v>
      </c>
      <c r="N81" s="1204">
        <v>0</v>
      </c>
      <c r="O81" s="1204">
        <v>0</v>
      </c>
      <c r="P81" s="1205"/>
      <c r="Q81" s="1204">
        <v>0</v>
      </c>
      <c r="R81" s="1204">
        <v>0</v>
      </c>
      <c r="S81" s="1204">
        <v>1</v>
      </c>
      <c r="T81" s="1204">
        <v>2</v>
      </c>
      <c r="U81" s="1204">
        <v>3</v>
      </c>
      <c r="V81" s="1204">
        <v>11</v>
      </c>
      <c r="W81" s="1204">
        <v>15</v>
      </c>
      <c r="X81" s="1204">
        <v>20</v>
      </c>
      <c r="Y81" s="1204">
        <v>42</v>
      </c>
      <c r="Z81" s="1204">
        <v>51</v>
      </c>
      <c r="AA81" s="1204">
        <v>63</v>
      </c>
      <c r="AB81" s="1204">
        <v>67</v>
      </c>
      <c r="AC81" s="1204">
        <v>73</v>
      </c>
      <c r="AD81" s="1204">
        <v>80</v>
      </c>
      <c r="AE81" s="1204">
        <v>67</v>
      </c>
      <c r="AF81" s="1204">
        <v>53</v>
      </c>
      <c r="AG81" s="1204">
        <v>32</v>
      </c>
      <c r="AH81" s="1204">
        <v>4</v>
      </c>
      <c r="AI81" s="1204">
        <v>0</v>
      </c>
      <c r="AK81" s="1129"/>
      <c r="AL81" s="1129"/>
    </row>
    <row r="82" spans="1:38" s="1206" customFormat="1" ht="15.95" customHeight="1">
      <c r="A82" s="2329"/>
      <c r="B82" s="2329"/>
      <c r="C82" s="2358"/>
      <c r="D82" s="2358"/>
      <c r="E82" s="2358"/>
      <c r="F82" s="2358"/>
      <c r="G82" s="1176" t="s">
        <v>5344</v>
      </c>
      <c r="H82" s="1204">
        <v>330</v>
      </c>
      <c r="I82" s="1204">
        <v>0</v>
      </c>
      <c r="J82" s="1204">
        <v>0</v>
      </c>
      <c r="K82" s="1204">
        <v>0</v>
      </c>
      <c r="L82" s="1204">
        <v>0</v>
      </c>
      <c r="M82" s="1204">
        <v>0</v>
      </c>
      <c r="N82" s="1204">
        <v>0</v>
      </c>
      <c r="O82" s="1204">
        <v>0</v>
      </c>
      <c r="P82" s="1205"/>
      <c r="Q82" s="1204">
        <v>0</v>
      </c>
      <c r="R82" s="1204">
        <v>1</v>
      </c>
      <c r="S82" s="1204">
        <v>0</v>
      </c>
      <c r="T82" s="1204">
        <v>2</v>
      </c>
      <c r="U82" s="1204">
        <v>2</v>
      </c>
      <c r="V82" s="1204">
        <v>1</v>
      </c>
      <c r="W82" s="1204">
        <v>3</v>
      </c>
      <c r="X82" s="1204">
        <v>5</v>
      </c>
      <c r="Y82" s="1204">
        <v>6</v>
      </c>
      <c r="Z82" s="1204">
        <v>14</v>
      </c>
      <c r="AA82" s="1204">
        <v>17</v>
      </c>
      <c r="AB82" s="1204">
        <v>40</v>
      </c>
      <c r="AC82" s="1204">
        <v>36</v>
      </c>
      <c r="AD82" s="1204">
        <v>56</v>
      </c>
      <c r="AE82" s="1204">
        <v>61</v>
      </c>
      <c r="AF82" s="1204">
        <v>51</v>
      </c>
      <c r="AG82" s="1204">
        <v>30</v>
      </c>
      <c r="AH82" s="1204">
        <v>5</v>
      </c>
      <c r="AI82" s="1204">
        <v>0</v>
      </c>
      <c r="AK82" s="1129"/>
      <c r="AL82" s="1129"/>
    </row>
    <row r="83" spans="1:38" s="1206" customFormat="1" ht="15.95" customHeight="1">
      <c r="A83" s="2357" t="s">
        <v>3508</v>
      </c>
      <c r="B83" s="2357"/>
      <c r="C83" s="2358" t="s">
        <v>5710</v>
      </c>
      <c r="D83" s="2358"/>
      <c r="E83" s="2358"/>
      <c r="F83" s="2358"/>
      <c r="G83" s="1173" t="s">
        <v>5705</v>
      </c>
      <c r="H83" s="1204">
        <v>184</v>
      </c>
      <c r="I83" s="1204">
        <v>0</v>
      </c>
      <c r="J83" s="1204">
        <v>0</v>
      </c>
      <c r="K83" s="1204">
        <v>1</v>
      </c>
      <c r="L83" s="1204">
        <v>1</v>
      </c>
      <c r="M83" s="1204">
        <v>0</v>
      </c>
      <c r="N83" s="1204">
        <v>0</v>
      </c>
      <c r="O83" s="1204">
        <v>1</v>
      </c>
      <c r="P83" s="1205"/>
      <c r="Q83" s="1204">
        <v>0</v>
      </c>
      <c r="R83" s="1204">
        <v>0</v>
      </c>
      <c r="S83" s="1204">
        <v>2</v>
      </c>
      <c r="T83" s="1204">
        <v>2</v>
      </c>
      <c r="U83" s="1204">
        <v>1</v>
      </c>
      <c r="V83" s="1204">
        <v>5</v>
      </c>
      <c r="W83" s="1204">
        <v>6</v>
      </c>
      <c r="X83" s="1204">
        <v>6</v>
      </c>
      <c r="Y83" s="1204">
        <v>13</v>
      </c>
      <c r="Z83" s="1204">
        <v>15</v>
      </c>
      <c r="AA83" s="1204">
        <v>19</v>
      </c>
      <c r="AB83" s="1204">
        <v>24</v>
      </c>
      <c r="AC83" s="1204">
        <v>10</v>
      </c>
      <c r="AD83" s="1204">
        <v>13</v>
      </c>
      <c r="AE83" s="1204">
        <v>19</v>
      </c>
      <c r="AF83" s="1204">
        <v>24</v>
      </c>
      <c r="AG83" s="1204">
        <v>14</v>
      </c>
      <c r="AH83" s="1204">
        <v>7</v>
      </c>
      <c r="AI83" s="1204">
        <v>1</v>
      </c>
      <c r="AK83" s="1129"/>
      <c r="AL83" s="1129"/>
    </row>
    <row r="84" spans="1:38" s="1206" customFormat="1" ht="15.95" customHeight="1">
      <c r="A84" s="2357"/>
      <c r="B84" s="2357"/>
      <c r="C84" s="2358"/>
      <c r="D84" s="2358"/>
      <c r="E84" s="2358"/>
      <c r="F84" s="2358"/>
      <c r="G84" s="1176" t="s">
        <v>5346</v>
      </c>
      <c r="H84" s="1204">
        <v>117</v>
      </c>
      <c r="I84" s="1204">
        <v>0</v>
      </c>
      <c r="J84" s="1204">
        <v>0</v>
      </c>
      <c r="K84" s="1204">
        <v>1</v>
      </c>
      <c r="L84" s="1204">
        <v>1</v>
      </c>
      <c r="M84" s="1204">
        <v>0</v>
      </c>
      <c r="N84" s="1204">
        <v>0</v>
      </c>
      <c r="O84" s="1204">
        <v>0</v>
      </c>
      <c r="P84" s="1205"/>
      <c r="Q84" s="1204">
        <v>0</v>
      </c>
      <c r="R84" s="1204">
        <v>0</v>
      </c>
      <c r="S84" s="1204">
        <v>2</v>
      </c>
      <c r="T84" s="1204">
        <v>0</v>
      </c>
      <c r="U84" s="1204">
        <v>1</v>
      </c>
      <c r="V84" s="1204">
        <v>4</v>
      </c>
      <c r="W84" s="1204">
        <v>5</v>
      </c>
      <c r="X84" s="1204">
        <v>3</v>
      </c>
      <c r="Y84" s="1204">
        <v>11</v>
      </c>
      <c r="Z84" s="1204">
        <v>12</v>
      </c>
      <c r="AA84" s="1204">
        <v>13</v>
      </c>
      <c r="AB84" s="1204">
        <v>16</v>
      </c>
      <c r="AC84" s="1204">
        <v>6</v>
      </c>
      <c r="AD84" s="1204">
        <v>9</v>
      </c>
      <c r="AE84" s="1204">
        <v>11</v>
      </c>
      <c r="AF84" s="1204">
        <v>12</v>
      </c>
      <c r="AG84" s="1204">
        <v>6</v>
      </c>
      <c r="AH84" s="1204">
        <v>4</v>
      </c>
      <c r="AI84" s="1204">
        <v>0</v>
      </c>
      <c r="AK84" s="1129"/>
      <c r="AL84" s="1129"/>
    </row>
    <row r="85" spans="1:38" s="1206" customFormat="1" ht="15.95" customHeight="1">
      <c r="A85" s="2357"/>
      <c r="B85" s="2357"/>
      <c r="C85" s="2358"/>
      <c r="D85" s="2358"/>
      <c r="E85" s="2358"/>
      <c r="F85" s="2358"/>
      <c r="G85" s="1176" t="s">
        <v>5344</v>
      </c>
      <c r="H85" s="1204">
        <v>67</v>
      </c>
      <c r="I85" s="1204">
        <v>0</v>
      </c>
      <c r="J85" s="1204">
        <v>0</v>
      </c>
      <c r="K85" s="1204">
        <v>0</v>
      </c>
      <c r="L85" s="1204">
        <v>0</v>
      </c>
      <c r="M85" s="1204">
        <v>0</v>
      </c>
      <c r="N85" s="1204">
        <v>0</v>
      </c>
      <c r="O85" s="1204">
        <v>1</v>
      </c>
      <c r="P85" s="1205"/>
      <c r="Q85" s="1204">
        <v>0</v>
      </c>
      <c r="R85" s="1204">
        <v>0</v>
      </c>
      <c r="S85" s="1204">
        <v>0</v>
      </c>
      <c r="T85" s="1204">
        <v>2</v>
      </c>
      <c r="U85" s="1204">
        <v>0</v>
      </c>
      <c r="V85" s="1204">
        <v>1</v>
      </c>
      <c r="W85" s="1204">
        <v>1</v>
      </c>
      <c r="X85" s="1204">
        <v>3</v>
      </c>
      <c r="Y85" s="1204">
        <v>2</v>
      </c>
      <c r="Z85" s="1204">
        <v>3</v>
      </c>
      <c r="AA85" s="1204">
        <v>6</v>
      </c>
      <c r="AB85" s="1204">
        <v>8</v>
      </c>
      <c r="AC85" s="1204">
        <v>4</v>
      </c>
      <c r="AD85" s="1204">
        <v>4</v>
      </c>
      <c r="AE85" s="1204">
        <v>8</v>
      </c>
      <c r="AF85" s="1204">
        <v>12</v>
      </c>
      <c r="AG85" s="1204">
        <v>8</v>
      </c>
      <c r="AH85" s="1204">
        <v>3</v>
      </c>
      <c r="AI85" s="1204">
        <v>1</v>
      </c>
      <c r="AK85" s="1129"/>
      <c r="AL85" s="1129"/>
    </row>
    <row r="86" spans="1:38" s="1206" customFormat="1" ht="15.95" customHeight="1">
      <c r="A86" s="2357" t="s">
        <v>3509</v>
      </c>
      <c r="B86" s="2357"/>
      <c r="C86" s="2358" t="s">
        <v>5228</v>
      </c>
      <c r="D86" s="2358"/>
      <c r="E86" s="2358"/>
      <c r="F86" s="2358"/>
      <c r="G86" s="1173" t="s">
        <v>5348</v>
      </c>
      <c r="H86" s="1204">
        <v>13736</v>
      </c>
      <c r="I86" s="1204">
        <v>0</v>
      </c>
      <c r="J86" s="1204">
        <v>11</v>
      </c>
      <c r="K86" s="1204">
        <v>1</v>
      </c>
      <c r="L86" s="1204">
        <v>1</v>
      </c>
      <c r="M86" s="1204">
        <v>0</v>
      </c>
      <c r="N86" s="1204">
        <v>1</v>
      </c>
      <c r="O86" s="1204">
        <v>2</v>
      </c>
      <c r="P86" s="1205"/>
      <c r="Q86" s="1204">
        <v>1</v>
      </c>
      <c r="R86" s="1204">
        <v>7</v>
      </c>
      <c r="S86" s="1204">
        <v>7</v>
      </c>
      <c r="T86" s="1204">
        <v>9</v>
      </c>
      <c r="U86" s="1204">
        <v>22</v>
      </c>
      <c r="V86" s="1204">
        <v>31</v>
      </c>
      <c r="W86" s="1204">
        <v>65</v>
      </c>
      <c r="X86" s="1204">
        <v>99</v>
      </c>
      <c r="Y86" s="1204">
        <v>172</v>
      </c>
      <c r="Z86" s="1204">
        <v>287</v>
      </c>
      <c r="AA86" s="1204">
        <v>465</v>
      </c>
      <c r="AB86" s="1204">
        <v>755</v>
      </c>
      <c r="AC86" s="1204">
        <v>854</v>
      </c>
      <c r="AD86" s="1204">
        <v>1432</v>
      </c>
      <c r="AE86" s="1204">
        <v>2366</v>
      </c>
      <c r="AF86" s="1204">
        <v>3044</v>
      </c>
      <c r="AG86" s="1204">
        <v>2837</v>
      </c>
      <c r="AH86" s="1204">
        <v>1069</v>
      </c>
      <c r="AI86" s="1204">
        <v>198</v>
      </c>
      <c r="AK86" s="1129"/>
      <c r="AL86" s="1129"/>
    </row>
    <row r="87" spans="1:38" s="1206" customFormat="1" ht="15.95" customHeight="1">
      <c r="A87" s="2357"/>
      <c r="B87" s="2357"/>
      <c r="C87" s="2358"/>
      <c r="D87" s="2358"/>
      <c r="E87" s="2358"/>
      <c r="F87" s="2358"/>
      <c r="G87" s="1176" t="s">
        <v>5346</v>
      </c>
      <c r="H87" s="1204">
        <v>8220</v>
      </c>
      <c r="I87" s="1204">
        <v>0</v>
      </c>
      <c r="J87" s="1204">
        <v>9</v>
      </c>
      <c r="K87" s="1204">
        <v>1</v>
      </c>
      <c r="L87" s="1204">
        <v>1</v>
      </c>
      <c r="M87" s="1204">
        <v>0</v>
      </c>
      <c r="N87" s="1204">
        <v>0</v>
      </c>
      <c r="O87" s="1204">
        <v>1</v>
      </c>
      <c r="P87" s="1205"/>
      <c r="Q87" s="1204">
        <v>0</v>
      </c>
      <c r="R87" s="1204">
        <v>5</v>
      </c>
      <c r="S87" s="1204">
        <v>5</v>
      </c>
      <c r="T87" s="1204">
        <v>6</v>
      </c>
      <c r="U87" s="1204">
        <v>17</v>
      </c>
      <c r="V87" s="1204">
        <v>21</v>
      </c>
      <c r="W87" s="1204">
        <v>46</v>
      </c>
      <c r="X87" s="1204">
        <v>79</v>
      </c>
      <c r="Y87" s="1204">
        <v>139</v>
      </c>
      <c r="Z87" s="1204">
        <v>219</v>
      </c>
      <c r="AA87" s="1204">
        <v>359</v>
      </c>
      <c r="AB87" s="1204">
        <v>547</v>
      </c>
      <c r="AC87" s="1204">
        <v>577</v>
      </c>
      <c r="AD87" s="1204">
        <v>922</v>
      </c>
      <c r="AE87" s="1204">
        <v>1371</v>
      </c>
      <c r="AF87" s="1204">
        <v>1688</v>
      </c>
      <c r="AG87" s="1204">
        <v>1596</v>
      </c>
      <c r="AH87" s="1204">
        <v>513</v>
      </c>
      <c r="AI87" s="1204">
        <v>98</v>
      </c>
      <c r="AK87" s="1129"/>
      <c r="AL87" s="1129"/>
    </row>
    <row r="88" spans="1:38" s="1206" customFormat="1" ht="15.95" customHeight="1">
      <c r="A88" s="2357"/>
      <c r="B88" s="2357"/>
      <c r="C88" s="2358"/>
      <c r="D88" s="2358"/>
      <c r="E88" s="2358"/>
      <c r="F88" s="2358"/>
      <c r="G88" s="1176" t="s">
        <v>5344</v>
      </c>
      <c r="H88" s="1204">
        <v>5516</v>
      </c>
      <c r="I88" s="1204">
        <v>0</v>
      </c>
      <c r="J88" s="1204">
        <v>2</v>
      </c>
      <c r="K88" s="1204">
        <v>0</v>
      </c>
      <c r="L88" s="1204">
        <v>0</v>
      </c>
      <c r="M88" s="1204">
        <v>0</v>
      </c>
      <c r="N88" s="1204">
        <v>1</v>
      </c>
      <c r="O88" s="1204">
        <v>1</v>
      </c>
      <c r="P88" s="1205"/>
      <c r="Q88" s="1204">
        <v>1</v>
      </c>
      <c r="R88" s="1204">
        <v>2</v>
      </c>
      <c r="S88" s="1204">
        <v>2</v>
      </c>
      <c r="T88" s="1204">
        <v>3</v>
      </c>
      <c r="U88" s="1204">
        <v>5</v>
      </c>
      <c r="V88" s="1204">
        <v>10</v>
      </c>
      <c r="W88" s="1204">
        <v>19</v>
      </c>
      <c r="X88" s="1204">
        <v>20</v>
      </c>
      <c r="Y88" s="1204">
        <v>33</v>
      </c>
      <c r="Z88" s="1204">
        <v>68</v>
      </c>
      <c r="AA88" s="1204">
        <v>106</v>
      </c>
      <c r="AB88" s="1204">
        <v>208</v>
      </c>
      <c r="AC88" s="1204">
        <v>277</v>
      </c>
      <c r="AD88" s="1204">
        <v>510</v>
      </c>
      <c r="AE88" s="1204">
        <v>995</v>
      </c>
      <c r="AF88" s="1204">
        <v>1356</v>
      </c>
      <c r="AG88" s="1204">
        <v>1241</v>
      </c>
      <c r="AH88" s="1204">
        <v>556</v>
      </c>
      <c r="AI88" s="1204">
        <v>100</v>
      </c>
      <c r="AK88" s="1129"/>
      <c r="AL88" s="1129"/>
    </row>
    <row r="89" spans="1:38" s="1206" customFormat="1" ht="15.95" customHeight="1">
      <c r="A89" s="2357" t="s">
        <v>3510</v>
      </c>
      <c r="B89" s="2357"/>
      <c r="C89" s="2358" t="s">
        <v>5427</v>
      </c>
      <c r="D89" s="2358"/>
      <c r="E89" s="2358"/>
      <c r="F89" s="2358"/>
      <c r="G89" s="1173" t="s">
        <v>3287</v>
      </c>
      <c r="H89" s="1204">
        <v>5</v>
      </c>
      <c r="I89" s="1204">
        <v>0</v>
      </c>
      <c r="J89" s="1204">
        <v>1</v>
      </c>
      <c r="K89" s="1204">
        <v>0</v>
      </c>
      <c r="L89" s="1204">
        <v>0</v>
      </c>
      <c r="M89" s="1204">
        <v>0</v>
      </c>
      <c r="N89" s="1204">
        <v>0</v>
      </c>
      <c r="O89" s="1204">
        <v>0</v>
      </c>
      <c r="P89" s="1205"/>
      <c r="Q89" s="1204">
        <v>0</v>
      </c>
      <c r="R89" s="1204">
        <v>0</v>
      </c>
      <c r="S89" s="1204">
        <v>0</v>
      </c>
      <c r="T89" s="1204">
        <v>0</v>
      </c>
      <c r="U89" s="1204">
        <v>0</v>
      </c>
      <c r="V89" s="1204">
        <v>0</v>
      </c>
      <c r="W89" s="1204">
        <v>0</v>
      </c>
      <c r="X89" s="1204">
        <v>0</v>
      </c>
      <c r="Y89" s="1204">
        <v>0</v>
      </c>
      <c r="Z89" s="1204">
        <v>0</v>
      </c>
      <c r="AA89" s="1204">
        <v>1</v>
      </c>
      <c r="AB89" s="1204">
        <v>0</v>
      </c>
      <c r="AC89" s="1204">
        <v>0</v>
      </c>
      <c r="AD89" s="1204">
        <v>1</v>
      </c>
      <c r="AE89" s="1204">
        <v>1</v>
      </c>
      <c r="AF89" s="1204">
        <v>1</v>
      </c>
      <c r="AG89" s="1204">
        <v>0</v>
      </c>
      <c r="AH89" s="1204">
        <v>0</v>
      </c>
      <c r="AI89" s="1204">
        <v>0</v>
      </c>
      <c r="AK89" s="1129"/>
      <c r="AL89" s="1129"/>
    </row>
    <row r="90" spans="1:38" s="1206" customFormat="1" ht="15.95" customHeight="1">
      <c r="A90" s="2357"/>
      <c r="B90" s="2357"/>
      <c r="C90" s="2358"/>
      <c r="D90" s="2358"/>
      <c r="E90" s="2358"/>
      <c r="F90" s="2358"/>
      <c r="G90" s="1176" t="s">
        <v>5346</v>
      </c>
      <c r="H90" s="1204">
        <v>1</v>
      </c>
      <c r="I90" s="1204">
        <v>0</v>
      </c>
      <c r="J90" s="1204">
        <v>0</v>
      </c>
      <c r="K90" s="1204">
        <v>0</v>
      </c>
      <c r="L90" s="1204">
        <v>0</v>
      </c>
      <c r="M90" s="1204">
        <v>0</v>
      </c>
      <c r="N90" s="1204">
        <v>0</v>
      </c>
      <c r="O90" s="1204">
        <v>0</v>
      </c>
      <c r="P90" s="1205"/>
      <c r="Q90" s="1204">
        <v>0</v>
      </c>
      <c r="R90" s="1204">
        <v>0</v>
      </c>
      <c r="S90" s="1204">
        <v>0</v>
      </c>
      <c r="T90" s="1204">
        <v>0</v>
      </c>
      <c r="U90" s="1204">
        <v>0</v>
      </c>
      <c r="V90" s="1204">
        <v>0</v>
      </c>
      <c r="W90" s="1204">
        <v>0</v>
      </c>
      <c r="X90" s="1204">
        <v>0</v>
      </c>
      <c r="Y90" s="1204">
        <v>0</v>
      </c>
      <c r="Z90" s="1204">
        <v>0</v>
      </c>
      <c r="AA90" s="1204">
        <v>0</v>
      </c>
      <c r="AB90" s="1204">
        <v>0</v>
      </c>
      <c r="AC90" s="1204">
        <v>0</v>
      </c>
      <c r="AD90" s="1204">
        <v>1</v>
      </c>
      <c r="AE90" s="1204">
        <v>0</v>
      </c>
      <c r="AF90" s="1204">
        <v>0</v>
      </c>
      <c r="AG90" s="1204">
        <v>0</v>
      </c>
      <c r="AH90" s="1204">
        <v>0</v>
      </c>
      <c r="AI90" s="1204">
        <v>0</v>
      </c>
      <c r="AK90" s="1129"/>
      <c r="AL90" s="1129"/>
    </row>
    <row r="91" spans="1:38" s="1206" customFormat="1" ht="15.95" customHeight="1">
      <c r="A91" s="2357"/>
      <c r="B91" s="2357"/>
      <c r="C91" s="2358"/>
      <c r="D91" s="2358"/>
      <c r="E91" s="2358"/>
      <c r="F91" s="2358"/>
      <c r="G91" s="1176" t="s">
        <v>5344</v>
      </c>
      <c r="H91" s="1204">
        <v>4</v>
      </c>
      <c r="I91" s="1204">
        <v>0</v>
      </c>
      <c r="J91" s="1204">
        <v>1</v>
      </c>
      <c r="K91" s="1204">
        <v>0</v>
      </c>
      <c r="L91" s="1204">
        <v>0</v>
      </c>
      <c r="M91" s="1204">
        <v>0</v>
      </c>
      <c r="N91" s="1204">
        <v>0</v>
      </c>
      <c r="O91" s="1204">
        <v>0</v>
      </c>
      <c r="P91" s="1205"/>
      <c r="Q91" s="1204">
        <v>0</v>
      </c>
      <c r="R91" s="1204">
        <v>0</v>
      </c>
      <c r="S91" s="1204">
        <v>0</v>
      </c>
      <c r="T91" s="1204">
        <v>0</v>
      </c>
      <c r="U91" s="1204">
        <v>0</v>
      </c>
      <c r="V91" s="1204">
        <v>0</v>
      </c>
      <c r="W91" s="1204">
        <v>0</v>
      </c>
      <c r="X91" s="1204">
        <v>0</v>
      </c>
      <c r="Y91" s="1204">
        <v>0</v>
      </c>
      <c r="Z91" s="1204">
        <v>0</v>
      </c>
      <c r="AA91" s="1204">
        <v>1</v>
      </c>
      <c r="AB91" s="1204">
        <v>0</v>
      </c>
      <c r="AC91" s="1204">
        <v>0</v>
      </c>
      <c r="AD91" s="1204">
        <v>0</v>
      </c>
      <c r="AE91" s="1204">
        <v>1</v>
      </c>
      <c r="AF91" s="1204">
        <v>1</v>
      </c>
      <c r="AG91" s="1204">
        <v>0</v>
      </c>
      <c r="AH91" s="1204">
        <v>0</v>
      </c>
      <c r="AI91" s="1204">
        <v>0</v>
      </c>
      <c r="AK91" s="1129"/>
      <c r="AL91" s="1129"/>
    </row>
    <row r="92" spans="1:38" s="1206" customFormat="1" ht="15.95" customHeight="1">
      <c r="A92" s="2357" t="s">
        <v>3511</v>
      </c>
      <c r="B92" s="2357"/>
      <c r="C92" s="2358" t="s">
        <v>5711</v>
      </c>
      <c r="D92" s="2358"/>
      <c r="E92" s="2358"/>
      <c r="F92" s="2358"/>
      <c r="G92" s="1173" t="s">
        <v>3287</v>
      </c>
      <c r="H92" s="1204">
        <v>5657</v>
      </c>
      <c r="I92" s="1204">
        <v>0</v>
      </c>
      <c r="J92" s="1204">
        <v>0</v>
      </c>
      <c r="K92" s="1204">
        <v>0</v>
      </c>
      <c r="L92" s="1204">
        <v>0</v>
      </c>
      <c r="M92" s="1204">
        <v>0</v>
      </c>
      <c r="N92" s="1204">
        <v>0</v>
      </c>
      <c r="O92" s="1204">
        <v>0</v>
      </c>
      <c r="P92" s="1205"/>
      <c r="Q92" s="1204">
        <v>2</v>
      </c>
      <c r="R92" s="1204">
        <v>1</v>
      </c>
      <c r="S92" s="1204">
        <v>4</v>
      </c>
      <c r="T92" s="1204">
        <v>4</v>
      </c>
      <c r="U92" s="1204">
        <v>4</v>
      </c>
      <c r="V92" s="1204">
        <v>10</v>
      </c>
      <c r="W92" s="1204">
        <v>16</v>
      </c>
      <c r="X92" s="1204">
        <v>30</v>
      </c>
      <c r="Y92" s="1204">
        <v>67</v>
      </c>
      <c r="Z92" s="1204">
        <v>100</v>
      </c>
      <c r="AA92" s="1204">
        <v>180</v>
      </c>
      <c r="AB92" s="1204">
        <v>327</v>
      </c>
      <c r="AC92" s="1204">
        <v>406</v>
      </c>
      <c r="AD92" s="1204">
        <v>724</v>
      </c>
      <c r="AE92" s="1204">
        <v>1083</v>
      </c>
      <c r="AF92" s="1204">
        <v>1305</v>
      </c>
      <c r="AG92" s="1204">
        <v>989</v>
      </c>
      <c r="AH92" s="1204">
        <v>349</v>
      </c>
      <c r="AI92" s="1204">
        <v>56</v>
      </c>
      <c r="AK92" s="1129"/>
      <c r="AL92" s="1129"/>
    </row>
    <row r="93" spans="1:38" s="1206" customFormat="1" ht="15.95" customHeight="1">
      <c r="A93" s="2357"/>
      <c r="B93" s="2357"/>
      <c r="C93" s="2358"/>
      <c r="D93" s="2358"/>
      <c r="E93" s="2358"/>
      <c r="F93" s="2358"/>
      <c r="G93" s="1176" t="s">
        <v>5346</v>
      </c>
      <c r="H93" s="1204">
        <v>4097</v>
      </c>
      <c r="I93" s="1204">
        <v>0</v>
      </c>
      <c r="J93" s="1204">
        <v>0</v>
      </c>
      <c r="K93" s="1204">
        <v>0</v>
      </c>
      <c r="L93" s="1204">
        <v>0</v>
      </c>
      <c r="M93" s="1204">
        <v>0</v>
      </c>
      <c r="N93" s="1204">
        <v>0</v>
      </c>
      <c r="O93" s="1204">
        <v>0</v>
      </c>
      <c r="P93" s="1205"/>
      <c r="Q93" s="1204">
        <v>2</v>
      </c>
      <c r="R93" s="1204">
        <v>1</v>
      </c>
      <c r="S93" s="1204">
        <v>2</v>
      </c>
      <c r="T93" s="1204">
        <v>2</v>
      </c>
      <c r="U93" s="1204">
        <v>3</v>
      </c>
      <c r="V93" s="1204">
        <v>9</v>
      </c>
      <c r="W93" s="1204">
        <v>10</v>
      </c>
      <c r="X93" s="1204">
        <v>16</v>
      </c>
      <c r="Y93" s="1204">
        <v>50</v>
      </c>
      <c r="Z93" s="1204">
        <v>90</v>
      </c>
      <c r="AA93" s="1204">
        <v>144</v>
      </c>
      <c r="AB93" s="1204">
        <v>255</v>
      </c>
      <c r="AC93" s="1204">
        <v>319</v>
      </c>
      <c r="AD93" s="1204">
        <v>551</v>
      </c>
      <c r="AE93" s="1204">
        <v>770</v>
      </c>
      <c r="AF93" s="1204">
        <v>922</v>
      </c>
      <c r="AG93" s="1204">
        <v>689</v>
      </c>
      <c r="AH93" s="1204">
        <v>226</v>
      </c>
      <c r="AI93" s="1204">
        <v>36</v>
      </c>
      <c r="AK93" s="1129"/>
      <c r="AL93" s="1129"/>
    </row>
    <row r="94" spans="1:38" s="1206" customFormat="1" ht="15.95" customHeight="1">
      <c r="A94" s="2357"/>
      <c r="B94" s="2357"/>
      <c r="C94" s="2358"/>
      <c r="D94" s="2358"/>
      <c r="E94" s="2358"/>
      <c r="F94" s="2358"/>
      <c r="G94" s="1176" t="s">
        <v>5344</v>
      </c>
      <c r="H94" s="1204">
        <v>1560</v>
      </c>
      <c r="I94" s="1204">
        <v>0</v>
      </c>
      <c r="J94" s="1204">
        <v>0</v>
      </c>
      <c r="K94" s="1204">
        <v>0</v>
      </c>
      <c r="L94" s="1204">
        <v>0</v>
      </c>
      <c r="M94" s="1204">
        <v>0</v>
      </c>
      <c r="N94" s="1204">
        <v>0</v>
      </c>
      <c r="O94" s="1204">
        <v>0</v>
      </c>
      <c r="P94" s="1205"/>
      <c r="Q94" s="1204">
        <v>0</v>
      </c>
      <c r="R94" s="1204">
        <v>0</v>
      </c>
      <c r="S94" s="1204">
        <v>2</v>
      </c>
      <c r="T94" s="1204">
        <v>2</v>
      </c>
      <c r="U94" s="1204">
        <v>1</v>
      </c>
      <c r="V94" s="1204">
        <v>1</v>
      </c>
      <c r="W94" s="1204">
        <v>6</v>
      </c>
      <c r="X94" s="1204">
        <v>14</v>
      </c>
      <c r="Y94" s="1204">
        <v>17</v>
      </c>
      <c r="Z94" s="1204">
        <v>10</v>
      </c>
      <c r="AA94" s="1204">
        <v>36</v>
      </c>
      <c r="AB94" s="1204">
        <v>72</v>
      </c>
      <c r="AC94" s="1204">
        <v>87</v>
      </c>
      <c r="AD94" s="1204">
        <v>173</v>
      </c>
      <c r="AE94" s="1204">
        <v>313</v>
      </c>
      <c r="AF94" s="1204">
        <v>383</v>
      </c>
      <c r="AG94" s="1204">
        <v>300</v>
      </c>
      <c r="AH94" s="1204">
        <v>123</v>
      </c>
      <c r="AI94" s="1204">
        <v>20</v>
      </c>
      <c r="AK94" s="1129"/>
      <c r="AL94" s="1129"/>
    </row>
    <row r="95" spans="1:38" s="1206" customFormat="1" ht="15.95" customHeight="1">
      <c r="A95" s="2357" t="s">
        <v>3512</v>
      </c>
      <c r="B95" s="2357"/>
      <c r="C95" s="2358" t="s">
        <v>3513</v>
      </c>
      <c r="D95" s="2358"/>
      <c r="E95" s="2358"/>
      <c r="F95" s="2358"/>
      <c r="G95" s="1173" t="s">
        <v>5348</v>
      </c>
      <c r="H95" s="1204">
        <v>120</v>
      </c>
      <c r="I95" s="1204">
        <v>0</v>
      </c>
      <c r="J95" s="1204">
        <v>0</v>
      </c>
      <c r="K95" s="1204">
        <v>0</v>
      </c>
      <c r="L95" s="1204">
        <v>0</v>
      </c>
      <c r="M95" s="1204">
        <v>0</v>
      </c>
      <c r="N95" s="1204">
        <v>0</v>
      </c>
      <c r="O95" s="1204">
        <v>0</v>
      </c>
      <c r="P95" s="1205"/>
      <c r="Q95" s="1204">
        <v>0</v>
      </c>
      <c r="R95" s="1204">
        <v>0</v>
      </c>
      <c r="S95" s="1204">
        <v>0</v>
      </c>
      <c r="T95" s="1204">
        <v>0</v>
      </c>
      <c r="U95" s="1204">
        <v>0</v>
      </c>
      <c r="V95" s="1204">
        <v>0</v>
      </c>
      <c r="W95" s="1204">
        <v>1</v>
      </c>
      <c r="X95" s="1204">
        <v>3</v>
      </c>
      <c r="Y95" s="1204">
        <v>1</v>
      </c>
      <c r="Z95" s="1204">
        <v>3</v>
      </c>
      <c r="AA95" s="1204">
        <v>6</v>
      </c>
      <c r="AB95" s="1204">
        <v>5</v>
      </c>
      <c r="AC95" s="1204">
        <v>11</v>
      </c>
      <c r="AD95" s="1204">
        <v>22</v>
      </c>
      <c r="AE95" s="1204">
        <v>28</v>
      </c>
      <c r="AF95" s="1204">
        <v>26</v>
      </c>
      <c r="AG95" s="1204">
        <v>12</v>
      </c>
      <c r="AH95" s="1204">
        <v>1</v>
      </c>
      <c r="AI95" s="1204">
        <v>1</v>
      </c>
      <c r="AK95" s="1129"/>
      <c r="AL95" s="1129"/>
    </row>
    <row r="96" spans="1:38" s="1206" customFormat="1" ht="15.95" customHeight="1">
      <c r="A96" s="2357"/>
      <c r="B96" s="2357"/>
      <c r="C96" s="2358"/>
      <c r="D96" s="2358"/>
      <c r="E96" s="2358"/>
      <c r="F96" s="2358"/>
      <c r="G96" s="1176" t="s">
        <v>5346</v>
      </c>
      <c r="H96" s="1204">
        <v>115</v>
      </c>
      <c r="I96" s="1204">
        <v>0</v>
      </c>
      <c r="J96" s="1204">
        <v>0</v>
      </c>
      <c r="K96" s="1204">
        <v>0</v>
      </c>
      <c r="L96" s="1204">
        <v>0</v>
      </c>
      <c r="M96" s="1204">
        <v>0</v>
      </c>
      <c r="N96" s="1204">
        <v>0</v>
      </c>
      <c r="O96" s="1204">
        <v>0</v>
      </c>
      <c r="P96" s="1205"/>
      <c r="Q96" s="1204">
        <v>0</v>
      </c>
      <c r="R96" s="1204">
        <v>0</v>
      </c>
      <c r="S96" s="1204">
        <v>0</v>
      </c>
      <c r="T96" s="1204">
        <v>0</v>
      </c>
      <c r="U96" s="1204">
        <v>0</v>
      </c>
      <c r="V96" s="1204">
        <v>0</v>
      </c>
      <c r="W96" s="1204">
        <v>1</v>
      </c>
      <c r="X96" s="1204">
        <v>3</v>
      </c>
      <c r="Y96" s="1204">
        <v>1</v>
      </c>
      <c r="Z96" s="1204">
        <v>3</v>
      </c>
      <c r="AA96" s="1204">
        <v>5</v>
      </c>
      <c r="AB96" s="1204">
        <v>5</v>
      </c>
      <c r="AC96" s="1204">
        <v>10</v>
      </c>
      <c r="AD96" s="1204">
        <v>20</v>
      </c>
      <c r="AE96" s="1204">
        <v>28</v>
      </c>
      <c r="AF96" s="1204">
        <v>25</v>
      </c>
      <c r="AG96" s="1204">
        <v>12</v>
      </c>
      <c r="AH96" s="1204">
        <v>1</v>
      </c>
      <c r="AI96" s="1204">
        <v>1</v>
      </c>
      <c r="AK96" s="1129"/>
      <c r="AL96" s="1129"/>
    </row>
    <row r="97" spans="1:38" s="1206" customFormat="1" ht="15.95" customHeight="1">
      <c r="A97" s="2357"/>
      <c r="B97" s="2357"/>
      <c r="C97" s="2358"/>
      <c r="D97" s="2358"/>
      <c r="E97" s="2358"/>
      <c r="F97" s="2358"/>
      <c r="G97" s="1176" t="s">
        <v>5344</v>
      </c>
      <c r="H97" s="1204">
        <v>5</v>
      </c>
      <c r="I97" s="1204">
        <v>0</v>
      </c>
      <c r="J97" s="1204">
        <v>0</v>
      </c>
      <c r="K97" s="1204">
        <v>0</v>
      </c>
      <c r="L97" s="1204">
        <v>0</v>
      </c>
      <c r="M97" s="1204">
        <v>0</v>
      </c>
      <c r="N97" s="1204">
        <v>0</v>
      </c>
      <c r="O97" s="1204">
        <v>0</v>
      </c>
      <c r="P97" s="1205"/>
      <c r="Q97" s="1204">
        <v>0</v>
      </c>
      <c r="R97" s="1204">
        <v>0</v>
      </c>
      <c r="S97" s="1204">
        <v>0</v>
      </c>
      <c r="T97" s="1204">
        <v>0</v>
      </c>
      <c r="U97" s="1204">
        <v>0</v>
      </c>
      <c r="V97" s="1204">
        <v>0</v>
      </c>
      <c r="W97" s="1204">
        <v>0</v>
      </c>
      <c r="X97" s="1204">
        <v>0</v>
      </c>
      <c r="Y97" s="1204">
        <v>0</v>
      </c>
      <c r="Z97" s="1204">
        <v>0</v>
      </c>
      <c r="AA97" s="1204">
        <v>1</v>
      </c>
      <c r="AB97" s="1204">
        <v>0</v>
      </c>
      <c r="AC97" s="1204">
        <v>1</v>
      </c>
      <c r="AD97" s="1204">
        <v>2</v>
      </c>
      <c r="AE97" s="1204">
        <v>0</v>
      </c>
      <c r="AF97" s="1204">
        <v>1</v>
      </c>
      <c r="AG97" s="1204">
        <v>0</v>
      </c>
      <c r="AH97" s="1204">
        <v>0</v>
      </c>
      <c r="AI97" s="1204">
        <v>0</v>
      </c>
      <c r="AK97" s="1129"/>
      <c r="AL97" s="1129"/>
    </row>
    <row r="98" spans="1:38" s="1206" customFormat="1" ht="15.95" customHeight="1">
      <c r="A98" s="2357" t="s">
        <v>3514</v>
      </c>
      <c r="B98" s="2357"/>
      <c r="C98" s="2358" t="s">
        <v>5430</v>
      </c>
      <c r="D98" s="2358"/>
      <c r="E98" s="2358"/>
      <c r="F98" s="2358"/>
      <c r="G98" s="1173" t="s">
        <v>5348</v>
      </c>
      <c r="H98" s="1204">
        <v>724</v>
      </c>
      <c r="I98" s="1204">
        <v>0</v>
      </c>
      <c r="J98" s="1204">
        <v>1</v>
      </c>
      <c r="K98" s="1204">
        <v>0</v>
      </c>
      <c r="L98" s="1204">
        <v>0</v>
      </c>
      <c r="M98" s="1204">
        <v>0</v>
      </c>
      <c r="N98" s="1204">
        <v>0</v>
      </c>
      <c r="O98" s="1204">
        <v>0</v>
      </c>
      <c r="P98" s="1205"/>
      <c r="Q98" s="1204">
        <v>0</v>
      </c>
      <c r="R98" s="1204">
        <v>0</v>
      </c>
      <c r="S98" s="1204">
        <v>0</v>
      </c>
      <c r="T98" s="1204">
        <v>0</v>
      </c>
      <c r="U98" s="1204">
        <v>0</v>
      </c>
      <c r="V98" s="1204">
        <v>2</v>
      </c>
      <c r="W98" s="1204">
        <v>2</v>
      </c>
      <c r="X98" s="1204">
        <v>4</v>
      </c>
      <c r="Y98" s="1204">
        <v>7</v>
      </c>
      <c r="Z98" s="1204">
        <v>16</v>
      </c>
      <c r="AA98" s="1204">
        <v>30</v>
      </c>
      <c r="AB98" s="1204">
        <v>34</v>
      </c>
      <c r="AC98" s="1204">
        <v>56</v>
      </c>
      <c r="AD98" s="1204">
        <v>116</v>
      </c>
      <c r="AE98" s="1204">
        <v>97</v>
      </c>
      <c r="AF98" s="1204">
        <v>157</v>
      </c>
      <c r="AG98" s="1204">
        <v>136</v>
      </c>
      <c r="AH98" s="1204">
        <v>52</v>
      </c>
      <c r="AI98" s="1204">
        <v>14</v>
      </c>
      <c r="AK98" s="1129"/>
      <c r="AL98" s="1129"/>
    </row>
    <row r="99" spans="1:38" s="1206" customFormat="1" ht="15.95" customHeight="1">
      <c r="A99" s="2357"/>
      <c r="B99" s="2357"/>
      <c r="C99" s="2358"/>
      <c r="D99" s="2358"/>
      <c r="E99" s="2358"/>
      <c r="F99" s="2358"/>
      <c r="G99" s="1176" t="s">
        <v>5346</v>
      </c>
      <c r="H99" s="1204">
        <v>400</v>
      </c>
      <c r="I99" s="1204">
        <v>0</v>
      </c>
      <c r="J99" s="1204">
        <v>0</v>
      </c>
      <c r="K99" s="1204">
        <v>0</v>
      </c>
      <c r="L99" s="1204">
        <v>0</v>
      </c>
      <c r="M99" s="1204">
        <v>0</v>
      </c>
      <c r="N99" s="1204">
        <v>0</v>
      </c>
      <c r="O99" s="1204">
        <v>0</v>
      </c>
      <c r="P99" s="1205"/>
      <c r="Q99" s="1204">
        <v>0</v>
      </c>
      <c r="R99" s="1204">
        <v>0</v>
      </c>
      <c r="S99" s="1204">
        <v>0</v>
      </c>
      <c r="T99" s="1204">
        <v>0</v>
      </c>
      <c r="U99" s="1204">
        <v>0</v>
      </c>
      <c r="V99" s="1204">
        <v>1</v>
      </c>
      <c r="W99" s="1204">
        <v>1</v>
      </c>
      <c r="X99" s="1204">
        <v>2</v>
      </c>
      <c r="Y99" s="1204">
        <v>6</v>
      </c>
      <c r="Z99" s="1204">
        <v>12</v>
      </c>
      <c r="AA99" s="1204">
        <v>22</v>
      </c>
      <c r="AB99" s="1204">
        <v>23</v>
      </c>
      <c r="AC99" s="1204">
        <v>34</v>
      </c>
      <c r="AD99" s="1204">
        <v>69</v>
      </c>
      <c r="AE99" s="1204">
        <v>54</v>
      </c>
      <c r="AF99" s="1204">
        <v>78</v>
      </c>
      <c r="AG99" s="1204">
        <v>69</v>
      </c>
      <c r="AH99" s="1204">
        <v>22</v>
      </c>
      <c r="AI99" s="1204">
        <v>7</v>
      </c>
      <c r="AK99" s="1129"/>
      <c r="AL99" s="1129"/>
    </row>
    <row r="100" spans="1:38" s="1206" customFormat="1" ht="32.1" customHeight="1">
      <c r="A100" s="2357"/>
      <c r="B100" s="2357"/>
      <c r="C100" s="2358"/>
      <c r="D100" s="2358"/>
      <c r="E100" s="2358"/>
      <c r="F100" s="2358"/>
      <c r="G100" s="1176" t="s">
        <v>5344</v>
      </c>
      <c r="H100" s="1204">
        <v>324</v>
      </c>
      <c r="I100" s="1204">
        <v>0</v>
      </c>
      <c r="J100" s="1204">
        <v>1</v>
      </c>
      <c r="K100" s="1204">
        <v>0</v>
      </c>
      <c r="L100" s="1204">
        <v>0</v>
      </c>
      <c r="M100" s="1204">
        <v>0</v>
      </c>
      <c r="N100" s="1204">
        <v>0</v>
      </c>
      <c r="O100" s="1204">
        <v>0</v>
      </c>
      <c r="P100" s="1205"/>
      <c r="Q100" s="1204">
        <v>0</v>
      </c>
      <c r="R100" s="1204">
        <v>0</v>
      </c>
      <c r="S100" s="1204">
        <v>0</v>
      </c>
      <c r="T100" s="1204">
        <v>0</v>
      </c>
      <c r="U100" s="1204">
        <v>0</v>
      </c>
      <c r="V100" s="1204">
        <v>1</v>
      </c>
      <c r="W100" s="1204">
        <v>1</v>
      </c>
      <c r="X100" s="1204">
        <v>2</v>
      </c>
      <c r="Y100" s="1204">
        <v>1</v>
      </c>
      <c r="Z100" s="1204">
        <v>4</v>
      </c>
      <c r="AA100" s="1204">
        <v>8</v>
      </c>
      <c r="AB100" s="1204">
        <v>11</v>
      </c>
      <c r="AC100" s="1204">
        <v>22</v>
      </c>
      <c r="AD100" s="1204">
        <v>47</v>
      </c>
      <c r="AE100" s="1204">
        <v>43</v>
      </c>
      <c r="AF100" s="1204">
        <v>79</v>
      </c>
      <c r="AG100" s="1204">
        <v>67</v>
      </c>
      <c r="AH100" s="1204">
        <v>30</v>
      </c>
      <c r="AI100" s="1204">
        <v>7</v>
      </c>
      <c r="AK100" s="1129"/>
      <c r="AL100" s="1129"/>
    </row>
    <row r="101" spans="1:38" s="1206" customFormat="1" ht="15.95" customHeight="1">
      <c r="A101" s="2357" t="s">
        <v>3516</v>
      </c>
      <c r="B101" s="2357"/>
      <c r="C101" s="2358" t="s">
        <v>3364</v>
      </c>
      <c r="D101" s="2358"/>
      <c r="E101" s="2358"/>
      <c r="F101" s="2358"/>
      <c r="G101" s="1173" t="s">
        <v>5348</v>
      </c>
      <c r="H101" s="1204">
        <v>518</v>
      </c>
      <c r="I101" s="1204">
        <v>0</v>
      </c>
      <c r="J101" s="1204">
        <v>0</v>
      </c>
      <c r="K101" s="1204">
        <v>0</v>
      </c>
      <c r="L101" s="1204">
        <v>1</v>
      </c>
      <c r="M101" s="1204">
        <v>0</v>
      </c>
      <c r="N101" s="1204">
        <v>0</v>
      </c>
      <c r="O101" s="1204">
        <v>0</v>
      </c>
      <c r="P101" s="1205"/>
      <c r="Q101" s="1204">
        <v>0</v>
      </c>
      <c r="R101" s="1204">
        <v>0</v>
      </c>
      <c r="S101" s="1204">
        <v>0</v>
      </c>
      <c r="T101" s="1204">
        <v>0</v>
      </c>
      <c r="U101" s="1204">
        <v>0</v>
      </c>
      <c r="V101" s="1204">
        <v>5</v>
      </c>
      <c r="W101" s="1204">
        <v>11</v>
      </c>
      <c r="X101" s="1204">
        <v>11</v>
      </c>
      <c r="Y101" s="1204">
        <v>25</v>
      </c>
      <c r="Z101" s="1204">
        <v>31</v>
      </c>
      <c r="AA101" s="1204">
        <v>40</v>
      </c>
      <c r="AB101" s="1204">
        <v>50</v>
      </c>
      <c r="AC101" s="1204">
        <v>43</v>
      </c>
      <c r="AD101" s="1204">
        <v>56</v>
      </c>
      <c r="AE101" s="1204">
        <v>85</v>
      </c>
      <c r="AF101" s="1204">
        <v>80</v>
      </c>
      <c r="AG101" s="1204">
        <v>59</v>
      </c>
      <c r="AH101" s="1204">
        <v>18</v>
      </c>
      <c r="AI101" s="1204">
        <v>3</v>
      </c>
      <c r="AK101" s="1129"/>
      <c r="AL101" s="1129"/>
    </row>
    <row r="102" spans="1:38" s="1206" customFormat="1" ht="15.95" customHeight="1">
      <c r="A102" s="2357"/>
      <c r="B102" s="2357"/>
      <c r="C102" s="2358"/>
      <c r="D102" s="2358"/>
      <c r="E102" s="2358"/>
      <c r="F102" s="2358"/>
      <c r="G102" s="1176" t="s">
        <v>5346</v>
      </c>
      <c r="H102" s="1204">
        <v>315</v>
      </c>
      <c r="I102" s="1204">
        <v>0</v>
      </c>
      <c r="J102" s="1204">
        <v>0</v>
      </c>
      <c r="K102" s="1204">
        <v>0</v>
      </c>
      <c r="L102" s="1204">
        <v>0</v>
      </c>
      <c r="M102" s="1204">
        <v>0</v>
      </c>
      <c r="N102" s="1204">
        <v>0</v>
      </c>
      <c r="O102" s="1204">
        <v>0</v>
      </c>
      <c r="P102" s="1205"/>
      <c r="Q102" s="1204">
        <v>0</v>
      </c>
      <c r="R102" s="1204">
        <v>0</v>
      </c>
      <c r="S102" s="1204">
        <v>0</v>
      </c>
      <c r="T102" s="1204">
        <v>0</v>
      </c>
      <c r="U102" s="1204">
        <v>0</v>
      </c>
      <c r="V102" s="1204">
        <v>5</v>
      </c>
      <c r="W102" s="1204">
        <v>8</v>
      </c>
      <c r="X102" s="1204">
        <v>10</v>
      </c>
      <c r="Y102" s="1204">
        <v>21</v>
      </c>
      <c r="Z102" s="1204">
        <v>23</v>
      </c>
      <c r="AA102" s="1204">
        <v>31</v>
      </c>
      <c r="AB102" s="1204">
        <v>39</v>
      </c>
      <c r="AC102" s="1204">
        <v>24</v>
      </c>
      <c r="AD102" s="1204">
        <v>27</v>
      </c>
      <c r="AE102" s="1204">
        <v>41</v>
      </c>
      <c r="AF102" s="1204">
        <v>39</v>
      </c>
      <c r="AG102" s="1204">
        <v>30</v>
      </c>
      <c r="AH102" s="1204">
        <v>16</v>
      </c>
      <c r="AI102" s="1204">
        <v>1</v>
      </c>
      <c r="AK102" s="1129"/>
      <c r="AL102" s="1129"/>
    </row>
    <row r="103" spans="1:38" s="1206" customFormat="1" ht="15.95" customHeight="1">
      <c r="A103" s="2357"/>
      <c r="B103" s="2357"/>
      <c r="C103" s="2358"/>
      <c r="D103" s="2358"/>
      <c r="E103" s="2358"/>
      <c r="F103" s="2358"/>
      <c r="G103" s="1176" t="s">
        <v>5344</v>
      </c>
      <c r="H103" s="1204">
        <v>203</v>
      </c>
      <c r="I103" s="1204">
        <v>0</v>
      </c>
      <c r="J103" s="1204">
        <v>0</v>
      </c>
      <c r="K103" s="1204">
        <v>0</v>
      </c>
      <c r="L103" s="1204">
        <v>1</v>
      </c>
      <c r="M103" s="1204">
        <v>0</v>
      </c>
      <c r="N103" s="1204">
        <v>0</v>
      </c>
      <c r="O103" s="1204">
        <v>0</v>
      </c>
      <c r="P103" s="1205"/>
      <c r="Q103" s="1204">
        <v>0</v>
      </c>
      <c r="R103" s="1204">
        <v>0</v>
      </c>
      <c r="S103" s="1204">
        <v>0</v>
      </c>
      <c r="T103" s="1204">
        <v>0</v>
      </c>
      <c r="U103" s="1204">
        <v>0</v>
      </c>
      <c r="V103" s="1204">
        <v>0</v>
      </c>
      <c r="W103" s="1204">
        <v>3</v>
      </c>
      <c r="X103" s="1204">
        <v>1</v>
      </c>
      <c r="Y103" s="1204">
        <v>4</v>
      </c>
      <c r="Z103" s="1204">
        <v>8</v>
      </c>
      <c r="AA103" s="1204">
        <v>9</v>
      </c>
      <c r="AB103" s="1204">
        <v>11</v>
      </c>
      <c r="AC103" s="1204">
        <v>19</v>
      </c>
      <c r="AD103" s="1204">
        <v>29</v>
      </c>
      <c r="AE103" s="1204">
        <v>44</v>
      </c>
      <c r="AF103" s="1204">
        <v>41</v>
      </c>
      <c r="AG103" s="1204">
        <v>29</v>
      </c>
      <c r="AH103" s="1204">
        <v>2</v>
      </c>
      <c r="AI103" s="1204">
        <v>2</v>
      </c>
      <c r="AK103" s="1129"/>
      <c r="AL103" s="1129"/>
    </row>
    <row r="104" spans="1:38" s="1206" customFormat="1" ht="15.95" customHeight="1">
      <c r="A104" s="2357" t="s">
        <v>3432</v>
      </c>
      <c r="B104" s="2357"/>
      <c r="C104" s="2358" t="s">
        <v>5234</v>
      </c>
      <c r="D104" s="2358"/>
      <c r="E104" s="2358"/>
      <c r="F104" s="2358"/>
      <c r="G104" s="1173" t="s">
        <v>5343</v>
      </c>
      <c r="H104" s="1204">
        <v>380</v>
      </c>
      <c r="I104" s="1204">
        <v>0</v>
      </c>
      <c r="J104" s="1204">
        <v>1</v>
      </c>
      <c r="K104" s="1204">
        <v>0</v>
      </c>
      <c r="L104" s="1204">
        <v>0</v>
      </c>
      <c r="M104" s="1204">
        <v>0</v>
      </c>
      <c r="N104" s="1204">
        <v>0</v>
      </c>
      <c r="O104" s="1204">
        <v>2</v>
      </c>
      <c r="P104" s="1205"/>
      <c r="Q104" s="1204">
        <v>0</v>
      </c>
      <c r="R104" s="1204">
        <v>0</v>
      </c>
      <c r="S104" s="1204">
        <v>0</v>
      </c>
      <c r="T104" s="1204">
        <v>0</v>
      </c>
      <c r="U104" s="1204">
        <v>1</v>
      </c>
      <c r="V104" s="1204">
        <v>2</v>
      </c>
      <c r="W104" s="1204">
        <v>4</v>
      </c>
      <c r="X104" s="1204">
        <v>0</v>
      </c>
      <c r="Y104" s="1204">
        <v>5</v>
      </c>
      <c r="Z104" s="1204">
        <v>13</v>
      </c>
      <c r="AA104" s="1204">
        <v>18</v>
      </c>
      <c r="AB104" s="1204">
        <v>32</v>
      </c>
      <c r="AC104" s="1204">
        <v>32</v>
      </c>
      <c r="AD104" s="1204">
        <v>38</v>
      </c>
      <c r="AE104" s="1204">
        <v>74</v>
      </c>
      <c r="AF104" s="1204">
        <v>73</v>
      </c>
      <c r="AG104" s="1204">
        <v>63</v>
      </c>
      <c r="AH104" s="1204">
        <v>21</v>
      </c>
      <c r="AI104" s="1204">
        <v>1</v>
      </c>
      <c r="AK104" s="1129"/>
      <c r="AL104" s="1129"/>
    </row>
    <row r="105" spans="1:38" s="1206" customFormat="1" ht="15.95" customHeight="1">
      <c r="A105" s="2357"/>
      <c r="B105" s="2357"/>
      <c r="C105" s="2358"/>
      <c r="D105" s="2358"/>
      <c r="E105" s="2358"/>
      <c r="F105" s="2358"/>
      <c r="G105" s="1176" t="s">
        <v>5346</v>
      </c>
      <c r="H105" s="1204">
        <v>209</v>
      </c>
      <c r="I105" s="1204">
        <v>0</v>
      </c>
      <c r="J105" s="1204">
        <v>1</v>
      </c>
      <c r="K105" s="1204">
        <v>0</v>
      </c>
      <c r="L105" s="1204">
        <v>0</v>
      </c>
      <c r="M105" s="1204">
        <v>0</v>
      </c>
      <c r="N105" s="1204">
        <v>0</v>
      </c>
      <c r="O105" s="1204">
        <v>1</v>
      </c>
      <c r="P105" s="1205"/>
      <c r="Q105" s="1204">
        <v>0</v>
      </c>
      <c r="R105" s="1204">
        <v>0</v>
      </c>
      <c r="S105" s="1204">
        <v>0</v>
      </c>
      <c r="T105" s="1204">
        <v>0</v>
      </c>
      <c r="U105" s="1204">
        <v>0</v>
      </c>
      <c r="V105" s="1204">
        <v>2</v>
      </c>
      <c r="W105" s="1204">
        <v>3</v>
      </c>
      <c r="X105" s="1204">
        <v>0</v>
      </c>
      <c r="Y105" s="1204">
        <v>4</v>
      </c>
      <c r="Z105" s="1204">
        <v>9</v>
      </c>
      <c r="AA105" s="1204">
        <v>11</v>
      </c>
      <c r="AB105" s="1204">
        <v>21</v>
      </c>
      <c r="AC105" s="1204">
        <v>19</v>
      </c>
      <c r="AD105" s="1204">
        <v>17</v>
      </c>
      <c r="AE105" s="1204">
        <v>36</v>
      </c>
      <c r="AF105" s="1204">
        <v>35</v>
      </c>
      <c r="AG105" s="1204">
        <v>40</v>
      </c>
      <c r="AH105" s="1204">
        <v>9</v>
      </c>
      <c r="AI105" s="1204">
        <v>1</v>
      </c>
      <c r="AK105" s="1129"/>
      <c r="AL105" s="1129"/>
    </row>
    <row r="106" spans="1:38" s="1206" customFormat="1" ht="15.95" customHeight="1">
      <c r="A106" s="2357"/>
      <c r="B106" s="2357"/>
      <c r="C106" s="2358"/>
      <c r="D106" s="2358"/>
      <c r="E106" s="2358"/>
      <c r="F106" s="2358"/>
      <c r="G106" s="1176" t="s">
        <v>5344</v>
      </c>
      <c r="H106" s="1204">
        <v>171</v>
      </c>
      <c r="I106" s="1204">
        <v>0</v>
      </c>
      <c r="J106" s="1204">
        <v>0</v>
      </c>
      <c r="K106" s="1204">
        <v>0</v>
      </c>
      <c r="L106" s="1204">
        <v>0</v>
      </c>
      <c r="M106" s="1204">
        <v>0</v>
      </c>
      <c r="N106" s="1204">
        <v>0</v>
      </c>
      <c r="O106" s="1204">
        <v>1</v>
      </c>
      <c r="P106" s="1205"/>
      <c r="Q106" s="1204">
        <v>0</v>
      </c>
      <c r="R106" s="1204">
        <v>0</v>
      </c>
      <c r="S106" s="1204">
        <v>0</v>
      </c>
      <c r="T106" s="1204">
        <v>0</v>
      </c>
      <c r="U106" s="1204">
        <v>1</v>
      </c>
      <c r="V106" s="1204">
        <v>0</v>
      </c>
      <c r="W106" s="1204">
        <v>1</v>
      </c>
      <c r="X106" s="1204">
        <v>0</v>
      </c>
      <c r="Y106" s="1204">
        <v>1</v>
      </c>
      <c r="Z106" s="1204">
        <v>4</v>
      </c>
      <c r="AA106" s="1204">
        <v>7</v>
      </c>
      <c r="AB106" s="1204">
        <v>11</v>
      </c>
      <c r="AC106" s="1204">
        <v>13</v>
      </c>
      <c r="AD106" s="1204">
        <v>21</v>
      </c>
      <c r="AE106" s="1204">
        <v>38</v>
      </c>
      <c r="AF106" s="1204">
        <v>38</v>
      </c>
      <c r="AG106" s="1204">
        <v>23</v>
      </c>
      <c r="AH106" s="1204">
        <v>12</v>
      </c>
      <c r="AI106" s="1204">
        <v>0</v>
      </c>
      <c r="AK106" s="1129"/>
      <c r="AL106" s="1129"/>
    </row>
    <row r="107" spans="1:38" s="1206" customFormat="1" ht="15.95" customHeight="1">
      <c r="A107" s="2357" t="s">
        <v>3517</v>
      </c>
      <c r="B107" s="2357"/>
      <c r="C107" s="2358" t="s">
        <v>5712</v>
      </c>
      <c r="D107" s="2358"/>
      <c r="E107" s="2358"/>
      <c r="F107" s="2358"/>
      <c r="G107" s="1173" t="s">
        <v>5348</v>
      </c>
      <c r="H107" s="1204">
        <v>3964</v>
      </c>
      <c r="I107" s="1204">
        <v>0</v>
      </c>
      <c r="J107" s="1204">
        <v>1</v>
      </c>
      <c r="K107" s="1204">
        <v>0</v>
      </c>
      <c r="L107" s="1204">
        <v>0</v>
      </c>
      <c r="M107" s="1204">
        <v>0</v>
      </c>
      <c r="N107" s="1204">
        <v>0</v>
      </c>
      <c r="O107" s="1204">
        <v>0</v>
      </c>
      <c r="P107" s="1205"/>
      <c r="Q107" s="1204">
        <v>1</v>
      </c>
      <c r="R107" s="1204">
        <v>0</v>
      </c>
      <c r="S107" s="1204">
        <v>0</v>
      </c>
      <c r="T107" s="1204">
        <v>12</v>
      </c>
      <c r="U107" s="1204">
        <v>32</v>
      </c>
      <c r="V107" s="1204">
        <v>148</v>
      </c>
      <c r="W107" s="1204">
        <v>298</v>
      </c>
      <c r="X107" s="1204">
        <v>408</v>
      </c>
      <c r="Y107" s="1204">
        <v>516</v>
      </c>
      <c r="Z107" s="1204">
        <v>465</v>
      </c>
      <c r="AA107" s="1204">
        <v>410</v>
      </c>
      <c r="AB107" s="1204">
        <v>384</v>
      </c>
      <c r="AC107" s="1204">
        <v>271</v>
      </c>
      <c r="AD107" s="1204">
        <v>326</v>
      </c>
      <c r="AE107" s="1204">
        <v>300</v>
      </c>
      <c r="AF107" s="1204">
        <v>248</v>
      </c>
      <c r="AG107" s="1204">
        <v>108</v>
      </c>
      <c r="AH107" s="1204">
        <v>33</v>
      </c>
      <c r="AI107" s="1204">
        <v>3</v>
      </c>
      <c r="AK107" s="1129"/>
      <c r="AL107" s="1129"/>
    </row>
    <row r="108" spans="1:38" s="1206" customFormat="1" ht="15.95" customHeight="1">
      <c r="A108" s="2357"/>
      <c r="B108" s="2357"/>
      <c r="C108" s="2358"/>
      <c r="D108" s="2358"/>
      <c r="E108" s="2358"/>
      <c r="F108" s="2358"/>
      <c r="G108" s="1176" t="s">
        <v>5346</v>
      </c>
      <c r="H108" s="1204">
        <v>2872</v>
      </c>
      <c r="I108" s="1204">
        <v>0</v>
      </c>
      <c r="J108" s="1204">
        <v>1</v>
      </c>
      <c r="K108" s="1204">
        <v>0</v>
      </c>
      <c r="L108" s="1204">
        <v>0</v>
      </c>
      <c r="M108" s="1204">
        <v>0</v>
      </c>
      <c r="N108" s="1204">
        <v>0</v>
      </c>
      <c r="O108" s="1204">
        <v>0</v>
      </c>
      <c r="P108" s="1205"/>
      <c r="Q108" s="1204">
        <v>1</v>
      </c>
      <c r="R108" s="1204">
        <v>0</v>
      </c>
      <c r="S108" s="1204">
        <v>0</v>
      </c>
      <c r="T108" s="1204">
        <v>10</v>
      </c>
      <c r="U108" s="1204">
        <v>26</v>
      </c>
      <c r="V108" s="1204">
        <v>131</v>
      </c>
      <c r="W108" s="1204">
        <v>275</v>
      </c>
      <c r="X108" s="1204">
        <v>370</v>
      </c>
      <c r="Y108" s="1204">
        <v>465</v>
      </c>
      <c r="Z108" s="1204">
        <v>403</v>
      </c>
      <c r="AA108" s="1204">
        <v>336</v>
      </c>
      <c r="AB108" s="1204">
        <v>257</v>
      </c>
      <c r="AC108" s="1204">
        <v>151</v>
      </c>
      <c r="AD108" s="1204">
        <v>158</v>
      </c>
      <c r="AE108" s="1204">
        <v>128</v>
      </c>
      <c r="AF108" s="1204">
        <v>104</v>
      </c>
      <c r="AG108" s="1204">
        <v>43</v>
      </c>
      <c r="AH108" s="1204">
        <v>13</v>
      </c>
      <c r="AI108" s="1204">
        <v>0</v>
      </c>
      <c r="AK108" s="1129"/>
      <c r="AL108" s="1129"/>
    </row>
    <row r="109" spans="1:38" s="1206" customFormat="1" ht="15.95" customHeight="1">
      <c r="A109" s="2357"/>
      <c r="B109" s="2357"/>
      <c r="C109" s="2358"/>
      <c r="D109" s="2358"/>
      <c r="E109" s="2358"/>
      <c r="F109" s="2358"/>
      <c r="G109" s="1176" t="s">
        <v>5344</v>
      </c>
      <c r="H109" s="1204">
        <v>1092</v>
      </c>
      <c r="I109" s="1204">
        <v>0</v>
      </c>
      <c r="J109" s="1204">
        <v>0</v>
      </c>
      <c r="K109" s="1204">
        <v>0</v>
      </c>
      <c r="L109" s="1204">
        <v>0</v>
      </c>
      <c r="M109" s="1204">
        <v>0</v>
      </c>
      <c r="N109" s="1204">
        <v>0</v>
      </c>
      <c r="O109" s="1204">
        <v>0</v>
      </c>
      <c r="P109" s="1205"/>
      <c r="Q109" s="1204">
        <v>0</v>
      </c>
      <c r="R109" s="1204">
        <v>0</v>
      </c>
      <c r="S109" s="1204">
        <v>0</v>
      </c>
      <c r="T109" s="1204">
        <v>2</v>
      </c>
      <c r="U109" s="1204">
        <v>6</v>
      </c>
      <c r="V109" s="1204">
        <v>17</v>
      </c>
      <c r="W109" s="1204">
        <v>23</v>
      </c>
      <c r="X109" s="1204">
        <v>38</v>
      </c>
      <c r="Y109" s="1204">
        <v>51</v>
      </c>
      <c r="Z109" s="1204">
        <v>62</v>
      </c>
      <c r="AA109" s="1204">
        <v>74</v>
      </c>
      <c r="AB109" s="1204">
        <v>127</v>
      </c>
      <c r="AC109" s="1204">
        <v>120</v>
      </c>
      <c r="AD109" s="1204">
        <v>168</v>
      </c>
      <c r="AE109" s="1204">
        <v>172</v>
      </c>
      <c r="AF109" s="1204">
        <v>144</v>
      </c>
      <c r="AG109" s="1204">
        <v>65</v>
      </c>
      <c r="AH109" s="1204">
        <v>20</v>
      </c>
      <c r="AI109" s="1204">
        <v>3</v>
      </c>
      <c r="AK109" s="1129"/>
      <c r="AL109" s="1129"/>
    </row>
    <row r="110" spans="1:38" s="1206" customFormat="1" ht="15.95" customHeight="1">
      <c r="A110" s="2357" t="s">
        <v>3518</v>
      </c>
      <c r="B110" s="2357"/>
      <c r="C110" s="2358" t="s">
        <v>5433</v>
      </c>
      <c r="D110" s="2358"/>
      <c r="E110" s="2358"/>
      <c r="F110" s="2358"/>
      <c r="G110" s="1173" t="s">
        <v>5348</v>
      </c>
      <c r="H110" s="1204">
        <v>425</v>
      </c>
      <c r="I110" s="1204">
        <v>0</v>
      </c>
      <c r="J110" s="1204">
        <v>0</v>
      </c>
      <c r="K110" s="1204">
        <v>0</v>
      </c>
      <c r="L110" s="1204">
        <v>0</v>
      </c>
      <c r="M110" s="1204">
        <v>0</v>
      </c>
      <c r="N110" s="1204">
        <v>0</v>
      </c>
      <c r="O110" s="1204">
        <v>0</v>
      </c>
      <c r="P110" s="1205"/>
      <c r="Q110" s="1204">
        <v>0</v>
      </c>
      <c r="R110" s="1204">
        <v>0</v>
      </c>
      <c r="S110" s="1204">
        <v>0</v>
      </c>
      <c r="T110" s="1204">
        <v>0</v>
      </c>
      <c r="U110" s="1204">
        <v>1</v>
      </c>
      <c r="V110" s="1204">
        <v>3</v>
      </c>
      <c r="W110" s="1204">
        <v>0</v>
      </c>
      <c r="X110" s="1204">
        <v>8</v>
      </c>
      <c r="Y110" s="1204">
        <v>13</v>
      </c>
      <c r="Z110" s="1204">
        <v>9</v>
      </c>
      <c r="AA110" s="1204">
        <v>17</v>
      </c>
      <c r="AB110" s="1204">
        <v>27</v>
      </c>
      <c r="AC110" s="1204">
        <v>45</v>
      </c>
      <c r="AD110" s="1204">
        <v>53</v>
      </c>
      <c r="AE110" s="1204">
        <v>76</v>
      </c>
      <c r="AF110" s="1204">
        <v>83</v>
      </c>
      <c r="AG110" s="1204">
        <v>70</v>
      </c>
      <c r="AH110" s="1204">
        <v>17</v>
      </c>
      <c r="AI110" s="1204">
        <v>3</v>
      </c>
      <c r="AK110" s="1129"/>
      <c r="AL110" s="1129"/>
    </row>
    <row r="111" spans="1:38" s="1206" customFormat="1" ht="15.95" customHeight="1">
      <c r="A111" s="2357"/>
      <c r="B111" s="2357"/>
      <c r="C111" s="2358"/>
      <c r="D111" s="2358"/>
      <c r="E111" s="2358"/>
      <c r="F111" s="2358"/>
      <c r="G111" s="1176" t="s">
        <v>5346</v>
      </c>
      <c r="H111" s="1204">
        <v>229</v>
      </c>
      <c r="I111" s="1204">
        <v>0</v>
      </c>
      <c r="J111" s="1204">
        <v>0</v>
      </c>
      <c r="K111" s="1204">
        <v>0</v>
      </c>
      <c r="L111" s="1204">
        <v>0</v>
      </c>
      <c r="M111" s="1204">
        <v>0</v>
      </c>
      <c r="N111" s="1204">
        <v>0</v>
      </c>
      <c r="O111" s="1204">
        <v>0</v>
      </c>
      <c r="P111" s="1205"/>
      <c r="Q111" s="1204">
        <v>0</v>
      </c>
      <c r="R111" s="1204">
        <v>0</v>
      </c>
      <c r="S111" s="1204">
        <v>0</v>
      </c>
      <c r="T111" s="1204">
        <v>0</v>
      </c>
      <c r="U111" s="1204">
        <v>0</v>
      </c>
      <c r="V111" s="1204">
        <v>2</v>
      </c>
      <c r="W111" s="1204">
        <v>0</v>
      </c>
      <c r="X111" s="1204">
        <v>5</v>
      </c>
      <c r="Y111" s="1204">
        <v>10</v>
      </c>
      <c r="Z111" s="1204">
        <v>6</v>
      </c>
      <c r="AA111" s="1204">
        <v>12</v>
      </c>
      <c r="AB111" s="1204">
        <v>17</v>
      </c>
      <c r="AC111" s="1204">
        <v>31</v>
      </c>
      <c r="AD111" s="1204">
        <v>30</v>
      </c>
      <c r="AE111" s="1204">
        <v>34</v>
      </c>
      <c r="AF111" s="1204">
        <v>42</v>
      </c>
      <c r="AG111" s="1204">
        <v>31</v>
      </c>
      <c r="AH111" s="1204">
        <v>7</v>
      </c>
      <c r="AI111" s="1204">
        <v>2</v>
      </c>
      <c r="AK111" s="1129"/>
      <c r="AL111" s="1129"/>
    </row>
    <row r="112" spans="1:38" s="1206" customFormat="1" ht="15.95" customHeight="1">
      <c r="A112" s="2357"/>
      <c r="B112" s="2357"/>
      <c r="C112" s="2358"/>
      <c r="D112" s="2358"/>
      <c r="E112" s="2358"/>
      <c r="F112" s="2358"/>
      <c r="G112" s="1176" t="s">
        <v>5685</v>
      </c>
      <c r="H112" s="1204">
        <v>196</v>
      </c>
      <c r="I112" s="1204">
        <v>0</v>
      </c>
      <c r="J112" s="1204">
        <v>0</v>
      </c>
      <c r="K112" s="1204">
        <v>0</v>
      </c>
      <c r="L112" s="1204">
        <v>0</v>
      </c>
      <c r="M112" s="1204">
        <v>0</v>
      </c>
      <c r="N112" s="1204">
        <v>0</v>
      </c>
      <c r="O112" s="1204">
        <v>0</v>
      </c>
      <c r="P112" s="1205"/>
      <c r="Q112" s="1204">
        <v>0</v>
      </c>
      <c r="R112" s="1204">
        <v>0</v>
      </c>
      <c r="S112" s="1204">
        <v>0</v>
      </c>
      <c r="T112" s="1204">
        <v>0</v>
      </c>
      <c r="U112" s="1204">
        <v>1</v>
      </c>
      <c r="V112" s="1204">
        <v>1</v>
      </c>
      <c r="W112" s="1204">
        <v>0</v>
      </c>
      <c r="X112" s="1204">
        <v>3</v>
      </c>
      <c r="Y112" s="1204">
        <v>3</v>
      </c>
      <c r="Z112" s="1204">
        <v>3</v>
      </c>
      <c r="AA112" s="1204">
        <v>5</v>
      </c>
      <c r="AB112" s="1204">
        <v>10</v>
      </c>
      <c r="AC112" s="1204">
        <v>14</v>
      </c>
      <c r="AD112" s="1204">
        <v>23</v>
      </c>
      <c r="AE112" s="1204">
        <v>42</v>
      </c>
      <c r="AF112" s="1204">
        <v>41</v>
      </c>
      <c r="AG112" s="1204">
        <v>39</v>
      </c>
      <c r="AH112" s="1204">
        <v>10</v>
      </c>
      <c r="AI112" s="1204">
        <v>1</v>
      </c>
      <c r="AK112" s="1129"/>
      <c r="AL112" s="1129"/>
    </row>
    <row r="113" spans="1:38" s="1206" customFormat="1" ht="15.95" customHeight="1">
      <c r="A113" s="2357" t="s">
        <v>3519</v>
      </c>
      <c r="B113" s="2357"/>
      <c r="C113" s="2358" t="s">
        <v>5434</v>
      </c>
      <c r="D113" s="2358"/>
      <c r="E113" s="2358"/>
      <c r="F113" s="2358"/>
      <c r="G113" s="1173" t="s">
        <v>5343</v>
      </c>
      <c r="H113" s="1204">
        <v>595</v>
      </c>
      <c r="I113" s="1204">
        <v>0</v>
      </c>
      <c r="J113" s="1204">
        <v>1</v>
      </c>
      <c r="K113" s="1204">
        <v>0</v>
      </c>
      <c r="L113" s="1204">
        <v>0</v>
      </c>
      <c r="M113" s="1204">
        <v>0</v>
      </c>
      <c r="N113" s="1204">
        <v>0</v>
      </c>
      <c r="O113" s="1204">
        <v>0</v>
      </c>
      <c r="P113" s="1205"/>
      <c r="Q113" s="1204">
        <v>0</v>
      </c>
      <c r="R113" s="1204">
        <v>0</v>
      </c>
      <c r="S113" s="1204">
        <v>1</v>
      </c>
      <c r="T113" s="1204">
        <v>0</v>
      </c>
      <c r="U113" s="1204">
        <v>2</v>
      </c>
      <c r="V113" s="1204">
        <v>7</v>
      </c>
      <c r="W113" s="1204">
        <v>5</v>
      </c>
      <c r="X113" s="1204">
        <v>17</v>
      </c>
      <c r="Y113" s="1204">
        <v>14</v>
      </c>
      <c r="Z113" s="1204">
        <v>35</v>
      </c>
      <c r="AA113" s="1204">
        <v>33</v>
      </c>
      <c r="AB113" s="1204">
        <v>40</v>
      </c>
      <c r="AC113" s="1204">
        <v>56</v>
      </c>
      <c r="AD113" s="1204">
        <v>62</v>
      </c>
      <c r="AE113" s="1204">
        <v>106</v>
      </c>
      <c r="AF113" s="1204">
        <v>89</v>
      </c>
      <c r="AG113" s="1204">
        <v>76</v>
      </c>
      <c r="AH113" s="1204">
        <v>37</v>
      </c>
      <c r="AI113" s="1204">
        <v>14</v>
      </c>
      <c r="AK113" s="1129"/>
      <c r="AL113" s="1129"/>
    </row>
    <row r="114" spans="1:38" s="1206" customFormat="1" ht="15.95" customHeight="1">
      <c r="A114" s="2357"/>
      <c r="B114" s="2357"/>
      <c r="C114" s="2358"/>
      <c r="D114" s="2358"/>
      <c r="E114" s="2358"/>
      <c r="F114" s="2358"/>
      <c r="G114" s="1176" t="s">
        <v>5346</v>
      </c>
      <c r="H114" s="1204">
        <v>284</v>
      </c>
      <c r="I114" s="1204">
        <v>0</v>
      </c>
      <c r="J114" s="1204">
        <v>1</v>
      </c>
      <c r="K114" s="1204">
        <v>0</v>
      </c>
      <c r="L114" s="1204">
        <v>0</v>
      </c>
      <c r="M114" s="1204">
        <v>0</v>
      </c>
      <c r="N114" s="1204">
        <v>0</v>
      </c>
      <c r="O114" s="1204">
        <v>0</v>
      </c>
      <c r="P114" s="1205"/>
      <c r="Q114" s="1204">
        <v>0</v>
      </c>
      <c r="R114" s="1204">
        <v>0</v>
      </c>
      <c r="S114" s="1204">
        <v>1</v>
      </c>
      <c r="T114" s="1204">
        <v>0</v>
      </c>
      <c r="U114" s="1204">
        <v>1</v>
      </c>
      <c r="V114" s="1204">
        <v>5</v>
      </c>
      <c r="W114" s="1204">
        <v>5</v>
      </c>
      <c r="X114" s="1204">
        <v>10</v>
      </c>
      <c r="Y114" s="1204">
        <v>10</v>
      </c>
      <c r="Z114" s="1204">
        <v>26</v>
      </c>
      <c r="AA114" s="1204">
        <v>15</v>
      </c>
      <c r="AB114" s="1204">
        <v>23</v>
      </c>
      <c r="AC114" s="1204">
        <v>34</v>
      </c>
      <c r="AD114" s="1204">
        <v>34</v>
      </c>
      <c r="AE114" s="1204">
        <v>47</v>
      </c>
      <c r="AF114" s="1204">
        <v>30</v>
      </c>
      <c r="AG114" s="1204">
        <v>25</v>
      </c>
      <c r="AH114" s="1204">
        <v>15</v>
      </c>
      <c r="AI114" s="1204">
        <v>2</v>
      </c>
      <c r="AK114" s="1129"/>
      <c r="AL114" s="1129"/>
    </row>
    <row r="115" spans="1:38" s="1206" customFormat="1" ht="15.95" customHeight="1">
      <c r="A115" s="2357"/>
      <c r="B115" s="2357"/>
      <c r="C115" s="2358"/>
      <c r="D115" s="2358"/>
      <c r="E115" s="2358"/>
      <c r="F115" s="2358"/>
      <c r="G115" s="1176" t="s">
        <v>3289</v>
      </c>
      <c r="H115" s="1204">
        <v>311</v>
      </c>
      <c r="I115" s="1204">
        <v>0</v>
      </c>
      <c r="J115" s="1204">
        <v>0</v>
      </c>
      <c r="K115" s="1204">
        <v>0</v>
      </c>
      <c r="L115" s="1204">
        <v>0</v>
      </c>
      <c r="M115" s="1204">
        <v>0</v>
      </c>
      <c r="N115" s="1204">
        <v>0</v>
      </c>
      <c r="O115" s="1204">
        <v>0</v>
      </c>
      <c r="P115" s="1205"/>
      <c r="Q115" s="1204">
        <v>0</v>
      </c>
      <c r="R115" s="1204">
        <v>0</v>
      </c>
      <c r="S115" s="1204">
        <v>0</v>
      </c>
      <c r="T115" s="1204">
        <v>0</v>
      </c>
      <c r="U115" s="1204">
        <v>1</v>
      </c>
      <c r="V115" s="1204">
        <v>2</v>
      </c>
      <c r="W115" s="1204">
        <v>0</v>
      </c>
      <c r="X115" s="1204">
        <v>7</v>
      </c>
      <c r="Y115" s="1204">
        <v>4</v>
      </c>
      <c r="Z115" s="1204">
        <v>9</v>
      </c>
      <c r="AA115" s="1204">
        <v>18</v>
      </c>
      <c r="AB115" s="1204">
        <v>17</v>
      </c>
      <c r="AC115" s="1204">
        <v>22</v>
      </c>
      <c r="AD115" s="1204">
        <v>28</v>
      </c>
      <c r="AE115" s="1204">
        <v>59</v>
      </c>
      <c r="AF115" s="1204">
        <v>59</v>
      </c>
      <c r="AG115" s="1204">
        <v>51</v>
      </c>
      <c r="AH115" s="1204">
        <v>22</v>
      </c>
      <c r="AI115" s="1204">
        <v>12</v>
      </c>
      <c r="AK115" s="1129"/>
      <c r="AL115" s="1129"/>
    </row>
    <row r="116" spans="1:38" s="1206" customFormat="1" ht="15.95" customHeight="1">
      <c r="A116" s="2357" t="s">
        <v>3520</v>
      </c>
      <c r="B116" s="2357"/>
      <c r="C116" s="2358" t="s">
        <v>5435</v>
      </c>
      <c r="D116" s="2358"/>
      <c r="E116" s="2358"/>
      <c r="F116" s="2358"/>
      <c r="G116" s="1173" t="s">
        <v>5348</v>
      </c>
      <c r="H116" s="1204">
        <v>1307</v>
      </c>
      <c r="I116" s="1204">
        <v>0</v>
      </c>
      <c r="J116" s="1204">
        <v>1</v>
      </c>
      <c r="K116" s="1204">
        <v>0</v>
      </c>
      <c r="L116" s="1204">
        <v>0</v>
      </c>
      <c r="M116" s="1204">
        <v>0</v>
      </c>
      <c r="N116" s="1204">
        <v>1</v>
      </c>
      <c r="O116" s="1204">
        <v>2</v>
      </c>
      <c r="P116" s="1205"/>
      <c r="Q116" s="1204">
        <v>0</v>
      </c>
      <c r="R116" s="1204">
        <v>2</v>
      </c>
      <c r="S116" s="1204">
        <v>7</v>
      </c>
      <c r="T116" s="1204">
        <v>13</v>
      </c>
      <c r="U116" s="1204">
        <v>18</v>
      </c>
      <c r="V116" s="1204">
        <v>18</v>
      </c>
      <c r="W116" s="1204">
        <v>39</v>
      </c>
      <c r="X116" s="1204">
        <v>42</v>
      </c>
      <c r="Y116" s="1204">
        <v>75</v>
      </c>
      <c r="Z116" s="1204">
        <v>79</v>
      </c>
      <c r="AA116" s="1204">
        <v>110</v>
      </c>
      <c r="AB116" s="1204">
        <v>157</v>
      </c>
      <c r="AC116" s="1204">
        <v>147</v>
      </c>
      <c r="AD116" s="1204">
        <v>135</v>
      </c>
      <c r="AE116" s="1204">
        <v>168</v>
      </c>
      <c r="AF116" s="1204">
        <v>159</v>
      </c>
      <c r="AG116" s="1204">
        <v>88</v>
      </c>
      <c r="AH116" s="1204">
        <v>40</v>
      </c>
      <c r="AI116" s="1204">
        <v>6</v>
      </c>
      <c r="AK116" s="1129"/>
      <c r="AL116" s="1129"/>
    </row>
    <row r="117" spans="1:38" s="1206" customFormat="1" ht="15.95" customHeight="1">
      <c r="A117" s="2357"/>
      <c r="B117" s="2357"/>
      <c r="C117" s="2358"/>
      <c r="D117" s="2358"/>
      <c r="E117" s="2358"/>
      <c r="F117" s="2358"/>
      <c r="G117" s="1176" t="s">
        <v>5346</v>
      </c>
      <c r="H117" s="1204">
        <v>636</v>
      </c>
      <c r="I117" s="1204">
        <v>0</v>
      </c>
      <c r="J117" s="1204">
        <v>0</v>
      </c>
      <c r="K117" s="1204">
        <v>0</v>
      </c>
      <c r="L117" s="1204">
        <v>0</v>
      </c>
      <c r="M117" s="1204">
        <v>0</v>
      </c>
      <c r="N117" s="1204">
        <v>1</v>
      </c>
      <c r="O117" s="1204">
        <v>1</v>
      </c>
      <c r="P117" s="1205"/>
      <c r="Q117" s="1204">
        <v>0</v>
      </c>
      <c r="R117" s="1204">
        <v>1</v>
      </c>
      <c r="S117" s="1204">
        <v>4</v>
      </c>
      <c r="T117" s="1204">
        <v>8</v>
      </c>
      <c r="U117" s="1204">
        <v>7</v>
      </c>
      <c r="V117" s="1204">
        <v>11</v>
      </c>
      <c r="W117" s="1204">
        <v>22</v>
      </c>
      <c r="X117" s="1204">
        <v>25</v>
      </c>
      <c r="Y117" s="1204">
        <v>45</v>
      </c>
      <c r="Z117" s="1204">
        <v>49</v>
      </c>
      <c r="AA117" s="1204">
        <v>58</v>
      </c>
      <c r="AB117" s="1204">
        <v>86</v>
      </c>
      <c r="AC117" s="1204">
        <v>88</v>
      </c>
      <c r="AD117" s="1204">
        <v>63</v>
      </c>
      <c r="AE117" s="1204">
        <v>62</v>
      </c>
      <c r="AF117" s="1204">
        <v>60</v>
      </c>
      <c r="AG117" s="1204">
        <v>35</v>
      </c>
      <c r="AH117" s="1204">
        <v>10</v>
      </c>
      <c r="AI117" s="1204">
        <v>0</v>
      </c>
      <c r="AK117" s="1129"/>
      <c r="AL117" s="1129"/>
    </row>
    <row r="118" spans="1:38" s="1206" customFormat="1" ht="15.95" customHeight="1">
      <c r="A118" s="2357"/>
      <c r="B118" s="2357"/>
      <c r="C118" s="2358"/>
      <c r="D118" s="2358"/>
      <c r="E118" s="2358"/>
      <c r="F118" s="2358"/>
      <c r="G118" s="1176" t="s">
        <v>5344</v>
      </c>
      <c r="H118" s="1204">
        <v>671</v>
      </c>
      <c r="I118" s="1204">
        <v>0</v>
      </c>
      <c r="J118" s="1204">
        <v>1</v>
      </c>
      <c r="K118" s="1204">
        <v>0</v>
      </c>
      <c r="L118" s="1204">
        <v>0</v>
      </c>
      <c r="M118" s="1204">
        <v>0</v>
      </c>
      <c r="N118" s="1204">
        <v>0</v>
      </c>
      <c r="O118" s="1204">
        <v>1</v>
      </c>
      <c r="P118" s="1205"/>
      <c r="Q118" s="1204">
        <v>0</v>
      </c>
      <c r="R118" s="1204">
        <v>1</v>
      </c>
      <c r="S118" s="1204">
        <v>3</v>
      </c>
      <c r="T118" s="1204">
        <v>5</v>
      </c>
      <c r="U118" s="1204">
        <v>11</v>
      </c>
      <c r="V118" s="1204">
        <v>7</v>
      </c>
      <c r="W118" s="1204">
        <v>17</v>
      </c>
      <c r="X118" s="1204">
        <v>17</v>
      </c>
      <c r="Y118" s="1204">
        <v>30</v>
      </c>
      <c r="Z118" s="1204">
        <v>30</v>
      </c>
      <c r="AA118" s="1204">
        <v>52</v>
      </c>
      <c r="AB118" s="1204">
        <v>71</v>
      </c>
      <c r="AC118" s="1204">
        <v>59</v>
      </c>
      <c r="AD118" s="1204">
        <v>72</v>
      </c>
      <c r="AE118" s="1204">
        <v>106</v>
      </c>
      <c r="AF118" s="1204">
        <v>99</v>
      </c>
      <c r="AG118" s="1204">
        <v>53</v>
      </c>
      <c r="AH118" s="1204">
        <v>30</v>
      </c>
      <c r="AI118" s="1204">
        <v>6</v>
      </c>
      <c r="AK118" s="1129"/>
      <c r="AL118" s="1129"/>
    </row>
    <row r="119" spans="1:38" s="1206" customFormat="1" ht="15.95" customHeight="1">
      <c r="A119" s="2357" t="s">
        <v>3521</v>
      </c>
      <c r="B119" s="2357"/>
      <c r="C119" s="2358" t="s">
        <v>5239</v>
      </c>
      <c r="D119" s="2358"/>
      <c r="E119" s="2358"/>
      <c r="F119" s="2358"/>
      <c r="G119" s="1173" t="s">
        <v>5348</v>
      </c>
      <c r="H119" s="1204">
        <v>5096</v>
      </c>
      <c r="I119" s="1204">
        <v>0</v>
      </c>
      <c r="J119" s="1204">
        <v>0</v>
      </c>
      <c r="K119" s="1204">
        <v>0</v>
      </c>
      <c r="L119" s="1204">
        <v>0</v>
      </c>
      <c r="M119" s="1204">
        <v>0</v>
      </c>
      <c r="N119" s="1204">
        <v>0</v>
      </c>
      <c r="O119" s="1204">
        <v>0</v>
      </c>
      <c r="P119" s="1205"/>
      <c r="Q119" s="1204">
        <v>0</v>
      </c>
      <c r="R119" s="1204">
        <v>2</v>
      </c>
      <c r="S119" s="1204">
        <v>4</v>
      </c>
      <c r="T119" s="1204">
        <v>3</v>
      </c>
      <c r="U119" s="1204">
        <v>6</v>
      </c>
      <c r="V119" s="1204">
        <v>18</v>
      </c>
      <c r="W119" s="1204">
        <v>39</v>
      </c>
      <c r="X119" s="1204">
        <v>58</v>
      </c>
      <c r="Y119" s="1204">
        <v>120</v>
      </c>
      <c r="Z119" s="1204">
        <v>185</v>
      </c>
      <c r="AA119" s="1204">
        <v>302</v>
      </c>
      <c r="AB119" s="1204">
        <v>423</v>
      </c>
      <c r="AC119" s="1204">
        <v>469</v>
      </c>
      <c r="AD119" s="1204">
        <v>684</v>
      </c>
      <c r="AE119" s="1204">
        <v>894</v>
      </c>
      <c r="AF119" s="1204">
        <v>985</v>
      </c>
      <c r="AG119" s="1204">
        <v>649</v>
      </c>
      <c r="AH119" s="1204">
        <v>218</v>
      </c>
      <c r="AI119" s="1204">
        <v>37</v>
      </c>
      <c r="AK119" s="1129"/>
      <c r="AL119" s="1129"/>
    </row>
    <row r="120" spans="1:38" s="1206" customFormat="1" ht="15.95" customHeight="1">
      <c r="A120" s="2357"/>
      <c r="B120" s="2357"/>
      <c r="C120" s="2358"/>
      <c r="D120" s="2358"/>
      <c r="E120" s="2358"/>
      <c r="F120" s="2358"/>
      <c r="G120" s="1176" t="s">
        <v>5346</v>
      </c>
      <c r="H120" s="1204">
        <v>2549</v>
      </c>
      <c r="I120" s="1204">
        <v>0</v>
      </c>
      <c r="J120" s="1204">
        <v>0</v>
      </c>
      <c r="K120" s="1204">
        <v>0</v>
      </c>
      <c r="L120" s="1204">
        <v>0</v>
      </c>
      <c r="M120" s="1204">
        <v>0</v>
      </c>
      <c r="N120" s="1204">
        <v>0</v>
      </c>
      <c r="O120" s="1204">
        <v>0</v>
      </c>
      <c r="P120" s="1205"/>
      <c r="Q120" s="1204">
        <v>0</v>
      </c>
      <c r="R120" s="1204">
        <v>2</v>
      </c>
      <c r="S120" s="1204">
        <v>2</v>
      </c>
      <c r="T120" s="1204">
        <v>2</v>
      </c>
      <c r="U120" s="1204">
        <v>3</v>
      </c>
      <c r="V120" s="1204">
        <v>13</v>
      </c>
      <c r="W120" s="1204">
        <v>28</v>
      </c>
      <c r="X120" s="1204">
        <v>42</v>
      </c>
      <c r="Y120" s="1204">
        <v>80</v>
      </c>
      <c r="Z120" s="1204">
        <v>115</v>
      </c>
      <c r="AA120" s="1204">
        <v>197</v>
      </c>
      <c r="AB120" s="1204">
        <v>246</v>
      </c>
      <c r="AC120" s="1204">
        <v>251</v>
      </c>
      <c r="AD120" s="1204">
        <v>348</v>
      </c>
      <c r="AE120" s="1204">
        <v>388</v>
      </c>
      <c r="AF120" s="1204">
        <v>426</v>
      </c>
      <c r="AG120" s="1204">
        <v>297</v>
      </c>
      <c r="AH120" s="1204">
        <v>92</v>
      </c>
      <c r="AI120" s="1204">
        <v>17</v>
      </c>
      <c r="AK120" s="1129"/>
      <c r="AL120" s="1129"/>
    </row>
    <row r="121" spans="1:38" s="1206" customFormat="1" ht="15.95" customHeight="1">
      <c r="A121" s="2357"/>
      <c r="B121" s="2357"/>
      <c r="C121" s="2358"/>
      <c r="D121" s="2358"/>
      <c r="E121" s="2358"/>
      <c r="F121" s="2358"/>
      <c r="G121" s="1176" t="s">
        <v>5344</v>
      </c>
      <c r="H121" s="1204">
        <v>2547</v>
      </c>
      <c r="I121" s="1204">
        <v>0</v>
      </c>
      <c r="J121" s="1204">
        <v>0</v>
      </c>
      <c r="K121" s="1204">
        <v>0</v>
      </c>
      <c r="L121" s="1204">
        <v>0</v>
      </c>
      <c r="M121" s="1204">
        <v>0</v>
      </c>
      <c r="N121" s="1204">
        <v>0</v>
      </c>
      <c r="O121" s="1204">
        <v>0</v>
      </c>
      <c r="P121" s="1205"/>
      <c r="Q121" s="1204">
        <v>0</v>
      </c>
      <c r="R121" s="1204">
        <v>0</v>
      </c>
      <c r="S121" s="1204">
        <v>2</v>
      </c>
      <c r="T121" s="1204">
        <v>1</v>
      </c>
      <c r="U121" s="1204">
        <v>3</v>
      </c>
      <c r="V121" s="1204">
        <v>5</v>
      </c>
      <c r="W121" s="1204">
        <v>11</v>
      </c>
      <c r="X121" s="1204">
        <v>16</v>
      </c>
      <c r="Y121" s="1204">
        <v>40</v>
      </c>
      <c r="Z121" s="1204">
        <v>70</v>
      </c>
      <c r="AA121" s="1204">
        <v>105</v>
      </c>
      <c r="AB121" s="1204">
        <v>177</v>
      </c>
      <c r="AC121" s="1204">
        <v>218</v>
      </c>
      <c r="AD121" s="1204">
        <v>336</v>
      </c>
      <c r="AE121" s="1204">
        <v>506</v>
      </c>
      <c r="AF121" s="1204">
        <v>559</v>
      </c>
      <c r="AG121" s="1204">
        <v>352</v>
      </c>
      <c r="AH121" s="1204">
        <v>126</v>
      </c>
      <c r="AI121" s="1204">
        <v>20</v>
      </c>
      <c r="AK121" s="1129"/>
      <c r="AL121" s="1129"/>
    </row>
    <row r="122" spans="1:38" s="1206" customFormat="1" ht="15.95" customHeight="1">
      <c r="A122" s="2357" t="s">
        <v>3522</v>
      </c>
      <c r="B122" s="2357"/>
      <c r="C122" s="2358" t="s">
        <v>5437</v>
      </c>
      <c r="D122" s="2358"/>
      <c r="E122" s="2358"/>
      <c r="F122" s="2358"/>
      <c r="G122" s="1173" t="s">
        <v>5348</v>
      </c>
      <c r="H122" s="1204">
        <v>21</v>
      </c>
      <c r="I122" s="1204">
        <v>0</v>
      </c>
      <c r="J122" s="1204">
        <v>0</v>
      </c>
      <c r="K122" s="1204">
        <v>0</v>
      </c>
      <c r="L122" s="1204">
        <v>0</v>
      </c>
      <c r="M122" s="1204">
        <v>0</v>
      </c>
      <c r="N122" s="1204">
        <v>0</v>
      </c>
      <c r="O122" s="1204">
        <v>0</v>
      </c>
      <c r="P122" s="1205"/>
      <c r="Q122" s="1204">
        <v>0</v>
      </c>
      <c r="R122" s="1204">
        <v>0</v>
      </c>
      <c r="S122" s="1204">
        <v>0</v>
      </c>
      <c r="T122" s="1204">
        <v>3</v>
      </c>
      <c r="U122" s="1204">
        <v>6</v>
      </c>
      <c r="V122" s="1204">
        <v>9</v>
      </c>
      <c r="W122" s="1204">
        <v>3</v>
      </c>
      <c r="X122" s="1204">
        <v>0</v>
      </c>
      <c r="Y122" s="1204">
        <v>0</v>
      </c>
      <c r="Z122" s="1204">
        <v>0</v>
      </c>
      <c r="AA122" s="1204">
        <v>0</v>
      </c>
      <c r="AB122" s="1204">
        <v>0</v>
      </c>
      <c r="AC122" s="1204">
        <v>0</v>
      </c>
      <c r="AD122" s="1204">
        <v>0</v>
      </c>
      <c r="AE122" s="1204">
        <v>0</v>
      </c>
      <c r="AF122" s="1204">
        <v>0</v>
      </c>
      <c r="AG122" s="1204">
        <v>0</v>
      </c>
      <c r="AH122" s="1204">
        <v>0</v>
      </c>
      <c r="AI122" s="1204">
        <v>0</v>
      </c>
      <c r="AK122" s="1129"/>
      <c r="AL122" s="1129"/>
    </row>
    <row r="123" spans="1:38" s="1206" customFormat="1" ht="15.95" customHeight="1">
      <c r="A123" s="2357"/>
      <c r="B123" s="2357"/>
      <c r="C123" s="2358"/>
      <c r="D123" s="2358"/>
      <c r="E123" s="2358"/>
      <c r="F123" s="2358"/>
      <c r="G123" s="1176" t="s">
        <v>5346</v>
      </c>
      <c r="H123" s="1204">
        <v>0</v>
      </c>
      <c r="I123" s="1204">
        <v>0</v>
      </c>
      <c r="J123" s="1204">
        <v>0</v>
      </c>
      <c r="K123" s="1204">
        <v>0</v>
      </c>
      <c r="L123" s="1204">
        <v>0</v>
      </c>
      <c r="M123" s="1204">
        <v>0</v>
      </c>
      <c r="N123" s="1204">
        <v>0</v>
      </c>
      <c r="O123" s="1204">
        <v>0</v>
      </c>
      <c r="P123" s="1205"/>
      <c r="Q123" s="1204">
        <v>0</v>
      </c>
      <c r="R123" s="1204">
        <v>0</v>
      </c>
      <c r="S123" s="1204">
        <v>0</v>
      </c>
      <c r="T123" s="1204">
        <v>0</v>
      </c>
      <c r="U123" s="1204">
        <v>0</v>
      </c>
      <c r="V123" s="1204">
        <v>0</v>
      </c>
      <c r="W123" s="1204">
        <v>0</v>
      </c>
      <c r="X123" s="1204">
        <v>0</v>
      </c>
      <c r="Y123" s="1204">
        <v>0</v>
      </c>
      <c r="Z123" s="1204">
        <v>0</v>
      </c>
      <c r="AA123" s="1204">
        <v>0</v>
      </c>
      <c r="AB123" s="1204">
        <v>0</v>
      </c>
      <c r="AC123" s="1204">
        <v>0</v>
      </c>
      <c r="AD123" s="1204">
        <v>0</v>
      </c>
      <c r="AE123" s="1204">
        <v>0</v>
      </c>
      <c r="AF123" s="1204">
        <v>0</v>
      </c>
      <c r="AG123" s="1204">
        <v>0</v>
      </c>
      <c r="AH123" s="1204">
        <v>0</v>
      </c>
      <c r="AI123" s="1204">
        <v>0</v>
      </c>
      <c r="AK123" s="1129"/>
      <c r="AL123" s="1129"/>
    </row>
    <row r="124" spans="1:38" s="1206" customFormat="1" ht="15.95" customHeight="1">
      <c r="A124" s="2357"/>
      <c r="B124" s="2357"/>
      <c r="C124" s="2358"/>
      <c r="D124" s="2358"/>
      <c r="E124" s="2358"/>
      <c r="F124" s="2358"/>
      <c r="G124" s="1176" t="s">
        <v>5344</v>
      </c>
      <c r="H124" s="1204">
        <v>21</v>
      </c>
      <c r="I124" s="1204">
        <v>0</v>
      </c>
      <c r="J124" s="1204">
        <v>0</v>
      </c>
      <c r="K124" s="1204">
        <v>0</v>
      </c>
      <c r="L124" s="1204">
        <v>0</v>
      </c>
      <c r="M124" s="1204">
        <v>0</v>
      </c>
      <c r="N124" s="1204">
        <v>0</v>
      </c>
      <c r="O124" s="1204">
        <v>0</v>
      </c>
      <c r="P124" s="1205"/>
      <c r="Q124" s="1204">
        <v>0</v>
      </c>
      <c r="R124" s="1204">
        <v>0</v>
      </c>
      <c r="S124" s="1204">
        <v>0</v>
      </c>
      <c r="T124" s="1204">
        <v>3</v>
      </c>
      <c r="U124" s="1204">
        <v>6</v>
      </c>
      <c r="V124" s="1204">
        <v>9</v>
      </c>
      <c r="W124" s="1204">
        <v>3</v>
      </c>
      <c r="X124" s="1204">
        <v>0</v>
      </c>
      <c r="Y124" s="1204">
        <v>0</v>
      </c>
      <c r="Z124" s="1204">
        <v>0</v>
      </c>
      <c r="AA124" s="1204">
        <v>0</v>
      </c>
      <c r="AB124" s="1204">
        <v>0</v>
      </c>
      <c r="AC124" s="1204">
        <v>0</v>
      </c>
      <c r="AD124" s="1204">
        <v>0</v>
      </c>
      <c r="AE124" s="1204">
        <v>0</v>
      </c>
      <c r="AF124" s="1204">
        <v>0</v>
      </c>
      <c r="AG124" s="1204">
        <v>0</v>
      </c>
      <c r="AH124" s="1204">
        <v>0</v>
      </c>
      <c r="AI124" s="1204">
        <v>0</v>
      </c>
      <c r="AK124" s="1129"/>
      <c r="AL124" s="1129"/>
    </row>
    <row r="125" spans="1:38" s="1206" customFormat="1" ht="15.95" customHeight="1">
      <c r="A125" s="2357" t="s">
        <v>3523</v>
      </c>
      <c r="B125" s="2357"/>
      <c r="C125" s="2358" t="s">
        <v>5241</v>
      </c>
      <c r="D125" s="2358"/>
      <c r="E125" s="2358"/>
      <c r="F125" s="2358"/>
      <c r="G125" s="1173" t="s">
        <v>5348</v>
      </c>
      <c r="H125" s="1204">
        <v>330</v>
      </c>
      <c r="I125" s="1204">
        <v>302</v>
      </c>
      <c r="J125" s="1204">
        <v>21</v>
      </c>
      <c r="K125" s="1204">
        <v>1</v>
      </c>
      <c r="L125" s="1204">
        <v>0</v>
      </c>
      <c r="M125" s="1204">
        <v>1</v>
      </c>
      <c r="N125" s="1204">
        <v>0</v>
      </c>
      <c r="O125" s="1204">
        <v>2</v>
      </c>
      <c r="P125" s="1205"/>
      <c r="Q125" s="1204">
        <v>1</v>
      </c>
      <c r="R125" s="1204">
        <v>0</v>
      </c>
      <c r="S125" s="1204">
        <v>1</v>
      </c>
      <c r="T125" s="1204">
        <v>0</v>
      </c>
      <c r="U125" s="1204">
        <v>0</v>
      </c>
      <c r="V125" s="1204">
        <v>1</v>
      </c>
      <c r="W125" s="1204">
        <v>0</v>
      </c>
      <c r="X125" s="1204">
        <v>0</v>
      </c>
      <c r="Y125" s="1204">
        <v>0</v>
      </c>
      <c r="Z125" s="1204">
        <v>0</v>
      </c>
      <c r="AA125" s="1204">
        <v>0</v>
      </c>
      <c r="AB125" s="1204">
        <v>0</v>
      </c>
      <c r="AC125" s="1204">
        <v>0</v>
      </c>
      <c r="AD125" s="1204">
        <v>0</v>
      </c>
      <c r="AE125" s="1204">
        <v>0</v>
      </c>
      <c r="AF125" s="1204">
        <v>0</v>
      </c>
      <c r="AG125" s="1204">
        <v>0</v>
      </c>
      <c r="AH125" s="1204">
        <v>0</v>
      </c>
      <c r="AI125" s="1204">
        <v>0</v>
      </c>
      <c r="AK125" s="1129"/>
      <c r="AL125" s="1129"/>
    </row>
    <row r="126" spans="1:38" s="1206" customFormat="1" ht="15.95" customHeight="1">
      <c r="A126" s="2357"/>
      <c r="B126" s="2357"/>
      <c r="C126" s="2358"/>
      <c r="D126" s="2358"/>
      <c r="E126" s="2358"/>
      <c r="F126" s="2358"/>
      <c r="G126" s="1176" t="s">
        <v>5341</v>
      </c>
      <c r="H126" s="1204">
        <v>170</v>
      </c>
      <c r="I126" s="1204">
        <v>157</v>
      </c>
      <c r="J126" s="1204">
        <v>11</v>
      </c>
      <c r="K126" s="1204">
        <v>1</v>
      </c>
      <c r="L126" s="1204">
        <v>0</v>
      </c>
      <c r="M126" s="1204">
        <v>1</v>
      </c>
      <c r="N126" s="1204">
        <v>0</v>
      </c>
      <c r="O126" s="1204">
        <v>0</v>
      </c>
      <c r="P126" s="1205"/>
      <c r="Q126" s="1204">
        <v>0</v>
      </c>
      <c r="R126" s="1204">
        <v>0</v>
      </c>
      <c r="S126" s="1204">
        <v>0</v>
      </c>
      <c r="T126" s="1204">
        <v>0</v>
      </c>
      <c r="U126" s="1204">
        <v>0</v>
      </c>
      <c r="V126" s="1204">
        <v>0</v>
      </c>
      <c r="W126" s="1204">
        <v>0</v>
      </c>
      <c r="X126" s="1204">
        <v>0</v>
      </c>
      <c r="Y126" s="1204">
        <v>0</v>
      </c>
      <c r="Z126" s="1204">
        <v>0</v>
      </c>
      <c r="AA126" s="1204">
        <v>0</v>
      </c>
      <c r="AB126" s="1204">
        <v>0</v>
      </c>
      <c r="AC126" s="1204">
        <v>0</v>
      </c>
      <c r="AD126" s="1204">
        <v>0</v>
      </c>
      <c r="AE126" s="1204">
        <v>0</v>
      </c>
      <c r="AF126" s="1204">
        <v>0</v>
      </c>
      <c r="AG126" s="1204">
        <v>0</v>
      </c>
      <c r="AH126" s="1204">
        <v>0</v>
      </c>
      <c r="AI126" s="1204">
        <v>0</v>
      </c>
      <c r="AK126" s="1129"/>
      <c r="AL126" s="1129"/>
    </row>
    <row r="127" spans="1:38" s="1206" customFormat="1" ht="15.95" customHeight="1">
      <c r="A127" s="2357"/>
      <c r="B127" s="2357"/>
      <c r="C127" s="2358"/>
      <c r="D127" s="2358"/>
      <c r="E127" s="2358"/>
      <c r="F127" s="2358"/>
      <c r="G127" s="1176" t="s">
        <v>3289</v>
      </c>
      <c r="H127" s="1204">
        <v>160</v>
      </c>
      <c r="I127" s="1204">
        <v>145</v>
      </c>
      <c r="J127" s="1204">
        <v>10</v>
      </c>
      <c r="K127" s="1204">
        <v>0</v>
      </c>
      <c r="L127" s="1204">
        <v>0</v>
      </c>
      <c r="M127" s="1204">
        <v>0</v>
      </c>
      <c r="N127" s="1204">
        <v>0</v>
      </c>
      <c r="O127" s="1204">
        <v>2</v>
      </c>
      <c r="P127" s="1205"/>
      <c r="Q127" s="1204">
        <v>1</v>
      </c>
      <c r="R127" s="1204">
        <v>0</v>
      </c>
      <c r="S127" s="1204">
        <v>1</v>
      </c>
      <c r="T127" s="1204">
        <v>0</v>
      </c>
      <c r="U127" s="1204">
        <v>0</v>
      </c>
      <c r="V127" s="1204">
        <v>1</v>
      </c>
      <c r="W127" s="1204">
        <v>0</v>
      </c>
      <c r="X127" s="1204">
        <v>0</v>
      </c>
      <c r="Y127" s="1204">
        <v>0</v>
      </c>
      <c r="Z127" s="1204">
        <v>0</v>
      </c>
      <c r="AA127" s="1204">
        <v>0</v>
      </c>
      <c r="AB127" s="1204">
        <v>0</v>
      </c>
      <c r="AC127" s="1204">
        <v>0</v>
      </c>
      <c r="AD127" s="1204">
        <v>0</v>
      </c>
      <c r="AE127" s="1204">
        <v>0</v>
      </c>
      <c r="AF127" s="1204">
        <v>0</v>
      </c>
      <c r="AG127" s="1204">
        <v>0</v>
      </c>
      <c r="AH127" s="1204">
        <v>0</v>
      </c>
      <c r="AI127" s="1204">
        <v>0</v>
      </c>
      <c r="AK127" s="1129"/>
      <c r="AL127" s="1129"/>
    </row>
    <row r="128" spans="1:38" s="1206" customFormat="1" ht="15.95" customHeight="1">
      <c r="A128" s="2357" t="s">
        <v>3524</v>
      </c>
      <c r="B128" s="2357"/>
      <c r="C128" s="2358" t="s">
        <v>5439</v>
      </c>
      <c r="D128" s="2358"/>
      <c r="E128" s="2358"/>
      <c r="F128" s="2358"/>
      <c r="G128" s="1173" t="s">
        <v>5348</v>
      </c>
      <c r="H128" s="1204">
        <v>250</v>
      </c>
      <c r="I128" s="1204">
        <v>74</v>
      </c>
      <c r="J128" s="1204">
        <v>31</v>
      </c>
      <c r="K128" s="1204">
        <v>11</v>
      </c>
      <c r="L128" s="1204">
        <v>4</v>
      </c>
      <c r="M128" s="1204">
        <v>3</v>
      </c>
      <c r="N128" s="1204">
        <v>0</v>
      </c>
      <c r="O128" s="1204">
        <v>9</v>
      </c>
      <c r="P128" s="1205"/>
      <c r="Q128" s="1204">
        <v>4</v>
      </c>
      <c r="R128" s="1204">
        <v>9</v>
      </c>
      <c r="S128" s="1204">
        <v>6</v>
      </c>
      <c r="T128" s="1204">
        <v>7</v>
      </c>
      <c r="U128" s="1204">
        <v>9</v>
      </c>
      <c r="V128" s="1204">
        <v>7</v>
      </c>
      <c r="W128" s="1204">
        <v>11</v>
      </c>
      <c r="X128" s="1204">
        <v>10</v>
      </c>
      <c r="Y128" s="1204">
        <v>9</v>
      </c>
      <c r="Z128" s="1204">
        <v>8</v>
      </c>
      <c r="AA128" s="1204">
        <v>15</v>
      </c>
      <c r="AB128" s="1204">
        <v>7</v>
      </c>
      <c r="AC128" s="1204">
        <v>6</v>
      </c>
      <c r="AD128" s="1204">
        <v>1</v>
      </c>
      <c r="AE128" s="1204">
        <v>5</v>
      </c>
      <c r="AF128" s="1204">
        <v>1</v>
      </c>
      <c r="AG128" s="1204">
        <v>3</v>
      </c>
      <c r="AH128" s="1204">
        <v>0</v>
      </c>
      <c r="AI128" s="1204">
        <v>0</v>
      </c>
      <c r="AK128" s="1129"/>
      <c r="AL128" s="1129"/>
    </row>
    <row r="129" spans="1:38" s="1206" customFormat="1" ht="15.95" customHeight="1">
      <c r="A129" s="2357"/>
      <c r="B129" s="2357"/>
      <c r="C129" s="2358"/>
      <c r="D129" s="2358"/>
      <c r="E129" s="2358"/>
      <c r="F129" s="2358"/>
      <c r="G129" s="1176" t="s">
        <v>5346</v>
      </c>
      <c r="H129" s="1204">
        <v>134</v>
      </c>
      <c r="I129" s="1204">
        <v>48</v>
      </c>
      <c r="J129" s="1204">
        <v>15</v>
      </c>
      <c r="K129" s="1204">
        <v>4</v>
      </c>
      <c r="L129" s="1204">
        <v>1</v>
      </c>
      <c r="M129" s="1204">
        <v>2</v>
      </c>
      <c r="N129" s="1204">
        <v>0</v>
      </c>
      <c r="O129" s="1204">
        <v>4</v>
      </c>
      <c r="P129" s="1205"/>
      <c r="Q129" s="1204">
        <v>2</v>
      </c>
      <c r="R129" s="1204">
        <v>4</v>
      </c>
      <c r="S129" s="1204">
        <v>4</v>
      </c>
      <c r="T129" s="1204">
        <v>5</v>
      </c>
      <c r="U129" s="1204">
        <v>5</v>
      </c>
      <c r="V129" s="1204">
        <v>4</v>
      </c>
      <c r="W129" s="1204">
        <v>4</v>
      </c>
      <c r="X129" s="1204">
        <v>5</v>
      </c>
      <c r="Y129" s="1204">
        <v>8</v>
      </c>
      <c r="Z129" s="1204">
        <v>2</v>
      </c>
      <c r="AA129" s="1204">
        <v>6</v>
      </c>
      <c r="AB129" s="1204">
        <v>2</v>
      </c>
      <c r="AC129" s="1204">
        <v>3</v>
      </c>
      <c r="AD129" s="1204">
        <v>0</v>
      </c>
      <c r="AE129" s="1204">
        <v>3</v>
      </c>
      <c r="AF129" s="1204">
        <v>1</v>
      </c>
      <c r="AG129" s="1204">
        <v>2</v>
      </c>
      <c r="AH129" s="1204">
        <v>0</v>
      </c>
      <c r="AI129" s="1204">
        <v>0</v>
      </c>
      <c r="AK129" s="1129"/>
      <c r="AL129" s="1129"/>
    </row>
    <row r="130" spans="1:38" s="1206" customFormat="1" ht="15.95" customHeight="1">
      <c r="A130" s="2357"/>
      <c r="B130" s="2357"/>
      <c r="C130" s="2358"/>
      <c r="D130" s="2358"/>
      <c r="E130" s="2358"/>
      <c r="F130" s="2358"/>
      <c r="G130" s="1176" t="s">
        <v>5342</v>
      </c>
      <c r="H130" s="1204">
        <v>116</v>
      </c>
      <c r="I130" s="1204">
        <v>26</v>
      </c>
      <c r="J130" s="1204">
        <v>16</v>
      </c>
      <c r="K130" s="1204">
        <v>7</v>
      </c>
      <c r="L130" s="1204">
        <v>3</v>
      </c>
      <c r="M130" s="1204">
        <v>1</v>
      </c>
      <c r="N130" s="1204">
        <v>0</v>
      </c>
      <c r="O130" s="1204">
        <v>5</v>
      </c>
      <c r="P130" s="1205"/>
      <c r="Q130" s="1204">
        <v>2</v>
      </c>
      <c r="R130" s="1204">
        <v>5</v>
      </c>
      <c r="S130" s="1204">
        <v>2</v>
      </c>
      <c r="T130" s="1204">
        <v>2</v>
      </c>
      <c r="U130" s="1204">
        <v>4</v>
      </c>
      <c r="V130" s="1204">
        <v>3</v>
      </c>
      <c r="W130" s="1204">
        <v>7</v>
      </c>
      <c r="X130" s="1204">
        <v>5</v>
      </c>
      <c r="Y130" s="1204">
        <v>1</v>
      </c>
      <c r="Z130" s="1204">
        <v>6</v>
      </c>
      <c r="AA130" s="1204">
        <v>9</v>
      </c>
      <c r="AB130" s="1204">
        <v>5</v>
      </c>
      <c r="AC130" s="1204">
        <v>3</v>
      </c>
      <c r="AD130" s="1204">
        <v>1</v>
      </c>
      <c r="AE130" s="1204">
        <v>2</v>
      </c>
      <c r="AF130" s="1204">
        <v>0</v>
      </c>
      <c r="AG130" s="1204">
        <v>1</v>
      </c>
      <c r="AH130" s="1204">
        <v>0</v>
      </c>
      <c r="AI130" s="1204">
        <v>0</v>
      </c>
      <c r="AK130" s="1129"/>
      <c r="AL130" s="1129"/>
    </row>
    <row r="131" spans="1:38" s="1206" customFormat="1" ht="15.95" customHeight="1">
      <c r="A131" s="2357" t="s">
        <v>3525</v>
      </c>
      <c r="B131" s="2357"/>
      <c r="C131" s="2358" t="s">
        <v>5440</v>
      </c>
      <c r="D131" s="2358"/>
      <c r="E131" s="2358"/>
      <c r="F131" s="2358"/>
      <c r="G131" s="1173" t="s">
        <v>5348</v>
      </c>
      <c r="H131" s="1204">
        <v>2385</v>
      </c>
      <c r="I131" s="1204">
        <v>0</v>
      </c>
      <c r="J131" s="1204">
        <v>0</v>
      </c>
      <c r="K131" s="1204">
        <v>0</v>
      </c>
      <c r="L131" s="1204">
        <v>0</v>
      </c>
      <c r="M131" s="1204">
        <v>0</v>
      </c>
      <c r="N131" s="1204">
        <v>0</v>
      </c>
      <c r="O131" s="1204">
        <v>0</v>
      </c>
      <c r="P131" s="1205"/>
      <c r="Q131" s="1204">
        <v>0</v>
      </c>
      <c r="R131" s="1204">
        <v>0</v>
      </c>
      <c r="S131" s="1204">
        <v>0</v>
      </c>
      <c r="T131" s="1204">
        <v>0</v>
      </c>
      <c r="U131" s="1204">
        <v>0</v>
      </c>
      <c r="V131" s="1204">
        <v>0</v>
      </c>
      <c r="W131" s="1204">
        <v>0</v>
      </c>
      <c r="X131" s="1204">
        <v>0</v>
      </c>
      <c r="Y131" s="1204">
        <v>0</v>
      </c>
      <c r="Z131" s="1204">
        <v>0</v>
      </c>
      <c r="AA131" s="1204">
        <v>17</v>
      </c>
      <c r="AB131" s="1204">
        <v>25</v>
      </c>
      <c r="AC131" s="1204">
        <v>67</v>
      </c>
      <c r="AD131" s="1204">
        <v>150</v>
      </c>
      <c r="AE131" s="1204">
        <v>299</v>
      </c>
      <c r="AF131" s="1204">
        <v>571</v>
      </c>
      <c r="AG131" s="1204">
        <v>766</v>
      </c>
      <c r="AH131" s="1204">
        <v>395</v>
      </c>
      <c r="AI131" s="1204">
        <v>95</v>
      </c>
      <c r="AK131" s="1129"/>
      <c r="AL131" s="1129"/>
    </row>
    <row r="132" spans="1:38" s="1206" customFormat="1" ht="15.95" customHeight="1">
      <c r="A132" s="2357"/>
      <c r="B132" s="2357"/>
      <c r="C132" s="2358"/>
      <c r="D132" s="2358"/>
      <c r="E132" s="2358"/>
      <c r="F132" s="2358"/>
      <c r="G132" s="1176" t="s">
        <v>5346</v>
      </c>
      <c r="H132" s="1204">
        <v>1061</v>
      </c>
      <c r="I132" s="1204">
        <v>0</v>
      </c>
      <c r="J132" s="1204">
        <v>0</v>
      </c>
      <c r="K132" s="1204">
        <v>0</v>
      </c>
      <c r="L132" s="1204">
        <v>0</v>
      </c>
      <c r="M132" s="1204">
        <v>0</v>
      </c>
      <c r="N132" s="1204">
        <v>0</v>
      </c>
      <c r="O132" s="1204">
        <v>0</v>
      </c>
      <c r="P132" s="1205"/>
      <c r="Q132" s="1204">
        <v>0</v>
      </c>
      <c r="R132" s="1204">
        <v>0</v>
      </c>
      <c r="S132" s="1204">
        <v>0</v>
      </c>
      <c r="T132" s="1204">
        <v>0</v>
      </c>
      <c r="U132" s="1204">
        <v>0</v>
      </c>
      <c r="V132" s="1204">
        <v>0</v>
      </c>
      <c r="W132" s="1204">
        <v>0</v>
      </c>
      <c r="X132" s="1204">
        <v>0</v>
      </c>
      <c r="Y132" s="1204">
        <v>0</v>
      </c>
      <c r="Z132" s="1204">
        <v>0</v>
      </c>
      <c r="AA132" s="1204">
        <v>10</v>
      </c>
      <c r="AB132" s="1204">
        <v>18</v>
      </c>
      <c r="AC132" s="1204">
        <v>32</v>
      </c>
      <c r="AD132" s="1204">
        <v>95</v>
      </c>
      <c r="AE132" s="1204">
        <v>153</v>
      </c>
      <c r="AF132" s="1204">
        <v>265</v>
      </c>
      <c r="AG132" s="1204">
        <v>326</v>
      </c>
      <c r="AH132" s="1204">
        <v>134</v>
      </c>
      <c r="AI132" s="1204">
        <v>28</v>
      </c>
      <c r="AK132" s="1129"/>
      <c r="AL132" s="1129"/>
    </row>
    <row r="133" spans="1:38" s="1206" customFormat="1" ht="15.95" customHeight="1">
      <c r="A133" s="2357"/>
      <c r="B133" s="2357"/>
      <c r="C133" s="2358"/>
      <c r="D133" s="2358"/>
      <c r="E133" s="2358"/>
      <c r="F133" s="2358"/>
      <c r="G133" s="1176" t="s">
        <v>5344</v>
      </c>
      <c r="H133" s="1204">
        <v>1324</v>
      </c>
      <c r="I133" s="1204">
        <v>0</v>
      </c>
      <c r="J133" s="1204">
        <v>0</v>
      </c>
      <c r="K133" s="1204">
        <v>0</v>
      </c>
      <c r="L133" s="1204">
        <v>0</v>
      </c>
      <c r="M133" s="1204">
        <v>0</v>
      </c>
      <c r="N133" s="1204">
        <v>0</v>
      </c>
      <c r="O133" s="1204">
        <v>0</v>
      </c>
      <c r="P133" s="1205"/>
      <c r="Q133" s="1204">
        <v>0</v>
      </c>
      <c r="R133" s="1204">
        <v>0</v>
      </c>
      <c r="S133" s="1204">
        <v>0</v>
      </c>
      <c r="T133" s="1204">
        <v>0</v>
      </c>
      <c r="U133" s="1204">
        <v>0</v>
      </c>
      <c r="V133" s="1204">
        <v>0</v>
      </c>
      <c r="W133" s="1204">
        <v>0</v>
      </c>
      <c r="X133" s="1204">
        <v>0</v>
      </c>
      <c r="Y133" s="1204">
        <v>0</v>
      </c>
      <c r="Z133" s="1204">
        <v>0</v>
      </c>
      <c r="AA133" s="1204">
        <v>7</v>
      </c>
      <c r="AB133" s="1204">
        <v>7</v>
      </c>
      <c r="AC133" s="1204">
        <v>35</v>
      </c>
      <c r="AD133" s="1204">
        <v>55</v>
      </c>
      <c r="AE133" s="1204">
        <v>146</v>
      </c>
      <c r="AF133" s="1204">
        <v>306</v>
      </c>
      <c r="AG133" s="1204">
        <v>440</v>
      </c>
      <c r="AH133" s="1204">
        <v>261</v>
      </c>
      <c r="AI133" s="1204">
        <v>67</v>
      </c>
      <c r="AK133" s="1129"/>
      <c r="AL133" s="1129"/>
    </row>
    <row r="134" spans="1:38" s="1206" customFormat="1" ht="15.95" customHeight="1">
      <c r="A134" s="2357" t="s">
        <v>3475</v>
      </c>
      <c r="B134" s="2357"/>
      <c r="C134" s="2358" t="s">
        <v>5441</v>
      </c>
      <c r="D134" s="2358"/>
      <c r="E134" s="2358"/>
      <c r="F134" s="2358"/>
      <c r="G134" s="1173" t="s">
        <v>5348</v>
      </c>
      <c r="H134" s="1204">
        <v>23</v>
      </c>
      <c r="I134" s="1204">
        <v>1</v>
      </c>
      <c r="J134" s="1204">
        <v>22</v>
      </c>
      <c r="K134" s="1204">
        <v>0</v>
      </c>
      <c r="L134" s="1204">
        <v>0</v>
      </c>
      <c r="M134" s="1204">
        <v>0</v>
      </c>
      <c r="N134" s="1204">
        <v>0</v>
      </c>
      <c r="O134" s="1204">
        <v>0</v>
      </c>
      <c r="P134" s="1205"/>
      <c r="Q134" s="1204">
        <v>0</v>
      </c>
      <c r="R134" s="1204">
        <v>0</v>
      </c>
      <c r="S134" s="1204">
        <v>0</v>
      </c>
      <c r="T134" s="1204">
        <v>0</v>
      </c>
      <c r="U134" s="1204">
        <v>0</v>
      </c>
      <c r="V134" s="1204">
        <v>0</v>
      </c>
      <c r="W134" s="1204">
        <v>0</v>
      </c>
      <c r="X134" s="1204">
        <v>0</v>
      </c>
      <c r="Y134" s="1204">
        <v>0</v>
      </c>
      <c r="Z134" s="1204">
        <v>0</v>
      </c>
      <c r="AA134" s="1204">
        <v>0</v>
      </c>
      <c r="AB134" s="1204">
        <v>0</v>
      </c>
      <c r="AC134" s="1204">
        <v>0</v>
      </c>
      <c r="AD134" s="1204">
        <v>0</v>
      </c>
      <c r="AE134" s="1204">
        <v>0</v>
      </c>
      <c r="AF134" s="1204">
        <v>0</v>
      </c>
      <c r="AG134" s="1204">
        <v>0</v>
      </c>
      <c r="AH134" s="1204">
        <v>0</v>
      </c>
      <c r="AI134" s="1204">
        <v>0</v>
      </c>
      <c r="AK134" s="1129"/>
      <c r="AL134" s="1129"/>
    </row>
    <row r="135" spans="1:38" s="1206" customFormat="1" ht="15.95" customHeight="1">
      <c r="A135" s="2329"/>
      <c r="B135" s="2329"/>
      <c r="C135" s="2331"/>
      <c r="D135" s="2331"/>
      <c r="E135" s="2331"/>
      <c r="F135" s="2331"/>
      <c r="G135" s="1176" t="s">
        <v>5346</v>
      </c>
      <c r="H135" s="1204">
        <v>11</v>
      </c>
      <c r="I135" s="1204">
        <v>0</v>
      </c>
      <c r="J135" s="1204">
        <v>11</v>
      </c>
      <c r="K135" s="1204">
        <v>0</v>
      </c>
      <c r="L135" s="1204">
        <v>0</v>
      </c>
      <c r="M135" s="1204">
        <v>0</v>
      </c>
      <c r="N135" s="1204">
        <v>0</v>
      </c>
      <c r="O135" s="1204">
        <v>0</v>
      </c>
      <c r="P135" s="1205"/>
      <c r="Q135" s="1204">
        <v>0</v>
      </c>
      <c r="R135" s="1204">
        <v>0</v>
      </c>
      <c r="S135" s="1204">
        <v>0</v>
      </c>
      <c r="T135" s="1204">
        <v>0</v>
      </c>
      <c r="U135" s="1204">
        <v>0</v>
      </c>
      <c r="V135" s="1204">
        <v>0</v>
      </c>
      <c r="W135" s="1204">
        <v>0</v>
      </c>
      <c r="X135" s="1204">
        <v>0</v>
      </c>
      <c r="Y135" s="1204">
        <v>0</v>
      </c>
      <c r="Z135" s="1204">
        <v>0</v>
      </c>
      <c r="AA135" s="1204">
        <v>0</v>
      </c>
      <c r="AB135" s="1204">
        <v>0</v>
      </c>
      <c r="AC135" s="1204">
        <v>0</v>
      </c>
      <c r="AD135" s="1204">
        <v>0</v>
      </c>
      <c r="AE135" s="1204">
        <v>0</v>
      </c>
      <c r="AF135" s="1204">
        <v>0</v>
      </c>
      <c r="AG135" s="1204">
        <v>0</v>
      </c>
      <c r="AH135" s="1204">
        <v>0</v>
      </c>
      <c r="AI135" s="1204">
        <v>0</v>
      </c>
      <c r="AK135" s="1129"/>
      <c r="AL135" s="1129"/>
    </row>
    <row r="136" spans="1:38" s="1206" customFormat="1" ht="15.95" customHeight="1" thickBot="1">
      <c r="A136" s="2333"/>
      <c r="B136" s="2333"/>
      <c r="C136" s="2335"/>
      <c r="D136" s="2335"/>
      <c r="E136" s="2335"/>
      <c r="F136" s="2335"/>
      <c r="G136" s="1179" t="s">
        <v>5344</v>
      </c>
      <c r="H136" s="1207">
        <v>12</v>
      </c>
      <c r="I136" s="1312">
        <v>1</v>
      </c>
      <c r="J136" s="1312">
        <v>11</v>
      </c>
      <c r="K136" s="1312">
        <v>0</v>
      </c>
      <c r="L136" s="1312">
        <v>0</v>
      </c>
      <c r="M136" s="1312">
        <v>0</v>
      </c>
      <c r="N136" s="1312">
        <v>0</v>
      </c>
      <c r="O136" s="1312">
        <v>0</v>
      </c>
      <c r="P136" s="1205"/>
      <c r="Q136" s="1312">
        <v>0</v>
      </c>
      <c r="R136" s="1312">
        <v>0</v>
      </c>
      <c r="S136" s="1312">
        <v>0</v>
      </c>
      <c r="T136" s="1312">
        <v>0</v>
      </c>
      <c r="U136" s="1312">
        <v>0</v>
      </c>
      <c r="V136" s="1312">
        <v>0</v>
      </c>
      <c r="W136" s="1312">
        <v>0</v>
      </c>
      <c r="X136" s="1312">
        <v>0</v>
      </c>
      <c r="Y136" s="1312">
        <v>0</v>
      </c>
      <c r="Z136" s="1312">
        <v>0</v>
      </c>
      <c r="AA136" s="1312">
        <v>0</v>
      </c>
      <c r="AB136" s="1312">
        <v>0</v>
      </c>
      <c r="AC136" s="1312">
        <v>0</v>
      </c>
      <c r="AD136" s="1312">
        <v>0</v>
      </c>
      <c r="AE136" s="1312">
        <v>0</v>
      </c>
      <c r="AF136" s="1312">
        <v>0</v>
      </c>
      <c r="AG136" s="1312">
        <v>0</v>
      </c>
      <c r="AH136" s="1312">
        <v>0</v>
      </c>
      <c r="AI136" s="1312">
        <v>0</v>
      </c>
      <c r="AK136" s="1129"/>
      <c r="AL136" s="1129"/>
    </row>
    <row r="137" spans="1:38" s="1206" customFormat="1">
      <c r="A137" s="1208"/>
      <c r="B137" s="1208"/>
      <c r="C137" s="1195"/>
      <c r="D137" s="1195"/>
      <c r="E137" s="1195"/>
      <c r="F137" s="1195"/>
      <c r="G137" s="1195"/>
      <c r="H137" s="1209"/>
      <c r="I137" s="1209"/>
      <c r="J137" s="1209"/>
      <c r="K137" s="1209"/>
      <c r="L137" s="1209"/>
      <c r="M137" s="1209"/>
      <c r="N137" s="1209"/>
      <c r="O137" s="1209"/>
      <c r="P137" s="1209"/>
      <c r="Q137" s="1209"/>
      <c r="R137" s="1209"/>
      <c r="S137" s="1209"/>
      <c r="T137" s="1209"/>
      <c r="U137" s="1209"/>
      <c r="V137" s="1209"/>
      <c r="W137" s="1209"/>
      <c r="X137" s="1209"/>
      <c r="Y137" s="1209"/>
      <c r="Z137" s="1209"/>
      <c r="AA137" s="1209"/>
      <c r="AB137" s="1209"/>
      <c r="AC137" s="1209"/>
      <c r="AD137" s="1209"/>
      <c r="AE137" s="1209"/>
      <c r="AF137" s="1209"/>
      <c r="AG137" s="1209"/>
      <c r="AH137" s="1209"/>
      <c r="AI137" s="1209"/>
    </row>
    <row r="138" spans="1:38" s="1206" customFormat="1">
      <c r="A138" s="1208"/>
      <c r="B138" s="1208"/>
      <c r="C138" s="1195"/>
      <c r="D138" s="1195"/>
      <c r="E138" s="1195"/>
      <c r="F138" s="1195"/>
      <c r="G138" s="1195"/>
      <c r="H138" s="1209"/>
      <c r="I138" s="1209"/>
      <c r="J138" s="1209"/>
      <c r="K138" s="1209"/>
      <c r="L138" s="1209"/>
      <c r="M138" s="1209"/>
      <c r="N138" s="1209"/>
      <c r="O138" s="1209"/>
      <c r="P138" s="1209"/>
      <c r="Q138" s="1209"/>
      <c r="R138" s="1209"/>
      <c r="S138" s="1209"/>
      <c r="T138" s="1209"/>
      <c r="U138" s="1209"/>
      <c r="V138" s="1209"/>
      <c r="W138" s="1209"/>
      <c r="X138" s="1209"/>
      <c r="Y138" s="1209"/>
      <c r="Z138" s="1209"/>
      <c r="AA138" s="1209"/>
      <c r="AB138" s="1209"/>
      <c r="AC138" s="1209"/>
      <c r="AD138" s="1209"/>
      <c r="AE138" s="1209"/>
      <c r="AF138" s="1209"/>
      <c r="AG138" s="1209"/>
      <c r="AH138" s="1209"/>
      <c r="AI138" s="1209"/>
    </row>
    <row r="139" spans="1:38" ht="30.2" customHeight="1">
      <c r="A139" s="2364" t="s">
        <v>5706</v>
      </c>
      <c r="B139" s="2364"/>
      <c r="C139" s="2364"/>
      <c r="D139" s="2364"/>
      <c r="E139" s="2364"/>
      <c r="F139" s="2364"/>
      <c r="G139" s="2364"/>
      <c r="H139" s="2364"/>
      <c r="I139" s="2364"/>
      <c r="J139" s="2364"/>
      <c r="K139" s="2364"/>
      <c r="L139" s="2364"/>
      <c r="M139" s="2364"/>
      <c r="N139" s="2364"/>
      <c r="O139" s="2364"/>
      <c r="P139" s="1184"/>
      <c r="Q139" s="2365" t="s">
        <v>5713</v>
      </c>
      <c r="R139" s="2365"/>
      <c r="S139" s="2365"/>
      <c r="T139" s="2365"/>
      <c r="U139" s="2365"/>
      <c r="V139" s="2365"/>
      <c r="W139" s="2365"/>
      <c r="X139" s="2365"/>
      <c r="Y139" s="2365"/>
      <c r="Z139" s="2365"/>
      <c r="AA139" s="2365"/>
      <c r="AB139" s="2365"/>
      <c r="AC139" s="2365"/>
      <c r="AD139" s="2365"/>
      <c r="AE139" s="2365"/>
      <c r="AF139" s="2365"/>
      <c r="AG139" s="2365"/>
      <c r="AH139" s="2365"/>
      <c r="AI139" s="2365"/>
    </row>
    <row r="140" spans="1:38" s="1187" customFormat="1" ht="20.25" customHeight="1">
      <c r="A140" s="1186"/>
      <c r="B140" s="1186"/>
      <c r="C140" s="1186"/>
      <c r="D140" s="1186"/>
      <c r="E140" s="1186"/>
      <c r="F140" s="1186"/>
      <c r="G140" s="1186"/>
      <c r="O140" s="490" t="s">
        <v>5031</v>
      </c>
      <c r="P140" s="490"/>
      <c r="Q140" s="558" t="s">
        <v>5422</v>
      </c>
      <c r="AH140" s="2366"/>
      <c r="AI140" s="2366"/>
      <c r="AJ140" s="1188"/>
    </row>
    <row r="141" spans="1:38" ht="30.2" customHeight="1">
      <c r="A141" s="2364" t="s">
        <v>3486</v>
      </c>
      <c r="B141" s="2364"/>
      <c r="C141" s="2364"/>
      <c r="D141" s="2364"/>
      <c r="E141" s="2364"/>
      <c r="F141" s="2364"/>
      <c r="G141" s="2364"/>
      <c r="H141" s="2364"/>
      <c r="I141" s="2364"/>
      <c r="J141" s="2364"/>
      <c r="K141" s="2364"/>
      <c r="L141" s="2364"/>
      <c r="M141" s="2364"/>
      <c r="N141" s="2364"/>
      <c r="O141" s="2364"/>
      <c r="P141" s="1184"/>
      <c r="Q141" s="2365" t="s">
        <v>3526</v>
      </c>
      <c r="R141" s="2365"/>
      <c r="S141" s="2365"/>
      <c r="T141" s="2365"/>
      <c r="U141" s="2365"/>
      <c r="V141" s="2365"/>
      <c r="W141" s="2365"/>
      <c r="X141" s="2365"/>
      <c r="Y141" s="2365"/>
      <c r="Z141" s="2365"/>
      <c r="AA141" s="2365"/>
      <c r="AB141" s="2365"/>
      <c r="AC141" s="2365"/>
      <c r="AD141" s="2365"/>
      <c r="AE141" s="2365"/>
      <c r="AF141" s="2365"/>
      <c r="AG141" s="2365"/>
      <c r="AH141" s="2365"/>
      <c r="AI141" s="2365"/>
    </row>
    <row r="142" spans="1:38" s="1187" customFormat="1" ht="20.25" customHeight="1" thickBot="1">
      <c r="A142" s="1161" t="s">
        <v>801</v>
      </c>
      <c r="B142" s="1186"/>
      <c r="C142" s="1186"/>
      <c r="D142" s="1186"/>
      <c r="E142" s="1186"/>
      <c r="F142" s="1186"/>
      <c r="G142" s="1186"/>
      <c r="O142" s="490" t="s">
        <v>3419</v>
      </c>
      <c r="P142" s="490"/>
      <c r="Q142" s="558">
        <v>2020</v>
      </c>
      <c r="AH142" s="2367" t="s">
        <v>678</v>
      </c>
      <c r="AI142" s="2367"/>
      <c r="AJ142" s="1188"/>
    </row>
    <row r="143" spans="1:38" s="1187" customFormat="1" ht="14.25" customHeight="1">
      <c r="A143" s="2336" t="s">
        <v>5714</v>
      </c>
      <c r="B143" s="2336"/>
      <c r="C143" s="1189"/>
      <c r="D143" s="1190"/>
      <c r="E143" s="1190"/>
      <c r="F143" s="1190"/>
      <c r="G143" s="1191"/>
      <c r="H143" s="2345" t="s">
        <v>5693</v>
      </c>
      <c r="I143" s="2345" t="s">
        <v>5699</v>
      </c>
      <c r="J143" s="2345" t="s">
        <v>5709</v>
      </c>
      <c r="K143" s="1192"/>
      <c r="L143" s="1192"/>
      <c r="M143" s="1192"/>
      <c r="N143" s="1192"/>
      <c r="O143" s="1192">
        <v>5</v>
      </c>
      <c r="P143" s="1469"/>
      <c r="Q143" s="1193">
        <v>10</v>
      </c>
      <c r="R143" s="1192">
        <v>15</v>
      </c>
      <c r="S143" s="1192">
        <v>20</v>
      </c>
      <c r="T143" s="1192">
        <v>25</v>
      </c>
      <c r="U143" s="1192">
        <v>30</v>
      </c>
      <c r="V143" s="1192">
        <v>35</v>
      </c>
      <c r="W143" s="1192">
        <v>40</v>
      </c>
      <c r="X143" s="1192">
        <v>45</v>
      </c>
      <c r="Y143" s="1192">
        <v>50</v>
      </c>
      <c r="Z143" s="1192">
        <v>55</v>
      </c>
      <c r="AA143" s="1192">
        <v>60</v>
      </c>
      <c r="AB143" s="1192">
        <v>65</v>
      </c>
      <c r="AC143" s="1192">
        <v>70</v>
      </c>
      <c r="AD143" s="1192">
        <v>75</v>
      </c>
      <c r="AE143" s="1192">
        <v>80</v>
      </c>
      <c r="AF143" s="1192">
        <v>85</v>
      </c>
      <c r="AG143" s="1192">
        <v>90</v>
      </c>
      <c r="AH143" s="1192">
        <v>95</v>
      </c>
      <c r="AI143" s="1194"/>
      <c r="AJ143" s="1188"/>
    </row>
    <row r="144" spans="1:38" s="1187" customFormat="1" ht="14.25" customHeight="1">
      <c r="A144" s="2337"/>
      <c r="B144" s="2337"/>
      <c r="C144" s="2340" t="s">
        <v>5367</v>
      </c>
      <c r="D144" s="2359"/>
      <c r="E144" s="2359"/>
      <c r="F144" s="2359"/>
      <c r="G144" s="2360"/>
      <c r="H144" s="2346"/>
      <c r="I144" s="2346"/>
      <c r="J144" s="2346"/>
      <c r="K144" s="1196"/>
      <c r="L144" s="1196"/>
      <c r="M144" s="1196"/>
      <c r="N144" s="1196"/>
      <c r="O144" s="1196"/>
      <c r="P144" s="1469"/>
      <c r="Q144" s="1197"/>
      <c r="R144" s="1196"/>
      <c r="S144" s="1196"/>
      <c r="T144" s="1196"/>
      <c r="U144" s="1196"/>
      <c r="V144" s="1196"/>
      <c r="W144" s="1196"/>
      <c r="X144" s="1196"/>
      <c r="Y144" s="1196"/>
      <c r="Z144" s="1196"/>
      <c r="AA144" s="1196"/>
      <c r="AB144" s="1196"/>
      <c r="AC144" s="1196"/>
      <c r="AD144" s="1196"/>
      <c r="AE144" s="1196"/>
      <c r="AF144" s="1196"/>
      <c r="AG144" s="1196"/>
      <c r="AH144" s="1196"/>
      <c r="AI144" s="1198"/>
      <c r="AJ144" s="1188"/>
    </row>
    <row r="145" spans="1:38" s="1187" customFormat="1" ht="14.25" customHeight="1">
      <c r="A145" s="2337"/>
      <c r="B145" s="2337"/>
      <c r="C145" s="2361"/>
      <c r="D145" s="2359"/>
      <c r="E145" s="2359"/>
      <c r="F145" s="2359"/>
      <c r="G145" s="2360"/>
      <c r="H145" s="2346"/>
      <c r="I145" s="2346"/>
      <c r="J145" s="2346"/>
      <c r="K145" s="1196">
        <v>1</v>
      </c>
      <c r="L145" s="1196">
        <v>2</v>
      </c>
      <c r="M145" s="1196">
        <v>3</v>
      </c>
      <c r="N145" s="1196">
        <v>4</v>
      </c>
      <c r="O145" s="1196" t="s">
        <v>5700</v>
      </c>
      <c r="P145" s="1469"/>
      <c r="Q145" s="1197" t="s">
        <v>5700</v>
      </c>
      <c r="R145" s="1196" t="s">
        <v>5700</v>
      </c>
      <c r="S145" s="1196" t="s">
        <v>5700</v>
      </c>
      <c r="T145" s="1196" t="s">
        <v>5700</v>
      </c>
      <c r="U145" s="1196" t="s">
        <v>5700</v>
      </c>
      <c r="V145" s="1196" t="s">
        <v>5700</v>
      </c>
      <c r="W145" s="1196" t="s">
        <v>5700</v>
      </c>
      <c r="X145" s="1196" t="s">
        <v>5700</v>
      </c>
      <c r="Y145" s="1196" t="s">
        <v>5700</v>
      </c>
      <c r="Z145" s="1196" t="s">
        <v>5700</v>
      </c>
      <c r="AA145" s="1196" t="s">
        <v>5702</v>
      </c>
      <c r="AB145" s="1196" t="s">
        <v>5700</v>
      </c>
      <c r="AC145" s="1196" t="s">
        <v>5700</v>
      </c>
      <c r="AD145" s="1196" t="s">
        <v>5700</v>
      </c>
      <c r="AE145" s="1196" t="s">
        <v>5700</v>
      </c>
      <c r="AF145" s="1196" t="s">
        <v>5700</v>
      </c>
      <c r="AG145" s="1196" t="s">
        <v>5700</v>
      </c>
      <c r="AH145" s="1196" t="s">
        <v>5700</v>
      </c>
      <c r="AI145" s="1198" t="s">
        <v>3488</v>
      </c>
      <c r="AJ145" s="1188"/>
    </row>
    <row r="146" spans="1:38" s="1187" customFormat="1" ht="12.95" customHeight="1">
      <c r="A146" s="2337"/>
      <c r="B146" s="2337"/>
      <c r="C146" s="2361"/>
      <c r="D146" s="2359"/>
      <c r="E146" s="2359"/>
      <c r="F146" s="2359"/>
      <c r="G146" s="2360"/>
      <c r="H146" s="2346"/>
      <c r="I146" s="2346"/>
      <c r="J146" s="2346"/>
      <c r="K146" s="1196"/>
      <c r="L146" s="1196"/>
      <c r="M146" s="1196"/>
      <c r="N146" s="1196"/>
      <c r="O146" s="1196"/>
      <c r="P146" s="1469"/>
      <c r="Q146" s="1197"/>
      <c r="R146" s="1196"/>
      <c r="S146" s="1196"/>
      <c r="T146" s="1196"/>
      <c r="U146" s="1196"/>
      <c r="V146" s="1196"/>
      <c r="W146" s="1196"/>
      <c r="X146" s="1196"/>
      <c r="Y146" s="1196"/>
      <c r="Z146" s="1196"/>
      <c r="AA146" s="1196"/>
      <c r="AB146" s="1196"/>
      <c r="AC146" s="1196"/>
      <c r="AD146" s="1196"/>
      <c r="AE146" s="1196"/>
      <c r="AF146" s="1196"/>
      <c r="AG146" s="1196"/>
      <c r="AH146" s="1196"/>
      <c r="AI146" s="1198"/>
      <c r="AJ146" s="1188"/>
    </row>
    <row r="147" spans="1:38" s="1187" customFormat="1" ht="16.7" customHeight="1">
      <c r="A147" s="2337"/>
      <c r="B147" s="2337"/>
      <c r="C147" s="2361"/>
      <c r="D147" s="2359"/>
      <c r="E147" s="2359"/>
      <c r="F147" s="2359"/>
      <c r="G147" s="2360"/>
      <c r="H147" s="2346"/>
      <c r="I147" s="2346"/>
      <c r="J147" s="2346"/>
      <c r="K147" s="1196"/>
      <c r="L147" s="1196"/>
      <c r="M147" s="1196"/>
      <c r="N147" s="1196"/>
      <c r="O147" s="1196">
        <v>9</v>
      </c>
      <c r="P147" s="1469"/>
      <c r="Q147" s="1197">
        <v>14</v>
      </c>
      <c r="R147" s="1196">
        <v>19</v>
      </c>
      <c r="S147" s="1196">
        <v>24</v>
      </c>
      <c r="T147" s="1196">
        <v>29</v>
      </c>
      <c r="U147" s="1196">
        <v>34</v>
      </c>
      <c r="V147" s="1196">
        <v>39</v>
      </c>
      <c r="W147" s="1196">
        <v>44</v>
      </c>
      <c r="X147" s="1196">
        <v>49</v>
      </c>
      <c r="Y147" s="1196">
        <v>54</v>
      </c>
      <c r="Z147" s="1196">
        <v>59</v>
      </c>
      <c r="AA147" s="1196">
        <v>64</v>
      </c>
      <c r="AB147" s="1196">
        <v>69</v>
      </c>
      <c r="AC147" s="1196">
        <v>74</v>
      </c>
      <c r="AD147" s="1196">
        <v>79</v>
      </c>
      <c r="AE147" s="1196">
        <v>84</v>
      </c>
      <c r="AF147" s="1196">
        <v>89</v>
      </c>
      <c r="AG147" s="1196">
        <v>94</v>
      </c>
      <c r="AH147" s="1196">
        <v>99</v>
      </c>
      <c r="AI147" s="1198"/>
      <c r="AJ147" s="1188"/>
    </row>
    <row r="148" spans="1:38" s="1187" customFormat="1" ht="17.45" customHeight="1" thickBot="1">
      <c r="A148" s="2344"/>
      <c r="B148" s="2344"/>
      <c r="C148" s="1199"/>
      <c r="D148" s="1311"/>
      <c r="E148" s="1311"/>
      <c r="F148" s="1311"/>
      <c r="G148" s="1200"/>
      <c r="H148" s="2347"/>
      <c r="I148" s="2347"/>
      <c r="J148" s="2347"/>
      <c r="K148" s="1201"/>
      <c r="L148" s="1201"/>
      <c r="M148" s="1201"/>
      <c r="N148" s="1201"/>
      <c r="O148" s="1201"/>
      <c r="P148" s="1469"/>
      <c r="Q148" s="1202"/>
      <c r="R148" s="1201"/>
      <c r="S148" s="1201"/>
      <c r="T148" s="1201"/>
      <c r="U148" s="1201"/>
      <c r="V148" s="1201"/>
      <c r="W148" s="1201"/>
      <c r="X148" s="1201"/>
      <c r="Y148" s="1201"/>
      <c r="Z148" s="1201"/>
      <c r="AA148" s="1201"/>
      <c r="AB148" s="1201"/>
      <c r="AC148" s="1201"/>
      <c r="AD148" s="1201"/>
      <c r="AE148" s="1201"/>
      <c r="AF148" s="1201"/>
      <c r="AG148" s="1201"/>
      <c r="AH148" s="1201"/>
      <c r="AI148" s="1203"/>
      <c r="AJ148" s="1188"/>
    </row>
    <row r="149" spans="1:38" s="1206" customFormat="1" ht="15.95" customHeight="1">
      <c r="A149" s="2362" t="s">
        <v>3477</v>
      </c>
      <c r="B149" s="2362"/>
      <c r="C149" s="2363" t="s">
        <v>5391</v>
      </c>
      <c r="D149" s="2363"/>
      <c r="E149" s="2363"/>
      <c r="F149" s="2363"/>
      <c r="G149" s="1173" t="s">
        <v>5348</v>
      </c>
      <c r="H149" s="1210">
        <v>6767</v>
      </c>
      <c r="I149" s="1210">
        <v>1</v>
      </c>
      <c r="J149" s="1210">
        <v>38</v>
      </c>
      <c r="K149" s="1210">
        <v>12</v>
      </c>
      <c r="L149" s="1210">
        <v>6</v>
      </c>
      <c r="M149" s="1210">
        <v>7</v>
      </c>
      <c r="N149" s="1210">
        <v>4</v>
      </c>
      <c r="O149" s="1210">
        <v>21</v>
      </c>
      <c r="P149" s="1205"/>
      <c r="Q149" s="1210">
        <v>24</v>
      </c>
      <c r="R149" s="1210">
        <v>216</v>
      </c>
      <c r="S149" s="1210">
        <v>313</v>
      </c>
      <c r="T149" s="1210">
        <v>213</v>
      </c>
      <c r="U149" s="1210">
        <v>170</v>
      </c>
      <c r="V149" s="1210">
        <v>297</v>
      </c>
      <c r="W149" s="1210">
        <v>337</v>
      </c>
      <c r="X149" s="1210">
        <v>335</v>
      </c>
      <c r="Y149" s="1210">
        <v>381</v>
      </c>
      <c r="Z149" s="1210">
        <v>572</v>
      </c>
      <c r="AA149" s="1210">
        <v>551</v>
      </c>
      <c r="AB149" s="1210">
        <v>659</v>
      </c>
      <c r="AC149" s="1210">
        <v>617</v>
      </c>
      <c r="AD149" s="1210">
        <v>603</v>
      </c>
      <c r="AE149" s="1210">
        <v>590</v>
      </c>
      <c r="AF149" s="1210">
        <v>462</v>
      </c>
      <c r="AG149" s="1210">
        <v>260</v>
      </c>
      <c r="AH149" s="1210">
        <v>71</v>
      </c>
      <c r="AI149" s="1210">
        <v>7</v>
      </c>
      <c r="AK149" s="1129"/>
      <c r="AL149" s="1129"/>
    </row>
    <row r="150" spans="1:38" s="1206" customFormat="1" ht="15.95" customHeight="1">
      <c r="A150" s="2329"/>
      <c r="B150" s="2329"/>
      <c r="C150" s="2331"/>
      <c r="D150" s="2331"/>
      <c r="E150" s="2331"/>
      <c r="F150" s="2331"/>
      <c r="G150" s="1176" t="s">
        <v>5346</v>
      </c>
      <c r="H150" s="1205">
        <v>4743</v>
      </c>
      <c r="I150" s="1205">
        <v>1</v>
      </c>
      <c r="J150" s="1205">
        <v>21</v>
      </c>
      <c r="K150" s="1205">
        <v>8</v>
      </c>
      <c r="L150" s="1205">
        <v>3</v>
      </c>
      <c r="M150" s="1205">
        <v>5</v>
      </c>
      <c r="N150" s="1205">
        <v>2</v>
      </c>
      <c r="O150" s="1205">
        <v>13</v>
      </c>
      <c r="P150" s="1205"/>
      <c r="Q150" s="1205">
        <v>16</v>
      </c>
      <c r="R150" s="1205">
        <v>169</v>
      </c>
      <c r="S150" s="1205">
        <v>234</v>
      </c>
      <c r="T150" s="1205">
        <v>165</v>
      </c>
      <c r="U150" s="1205">
        <v>135</v>
      </c>
      <c r="V150" s="1205">
        <v>226</v>
      </c>
      <c r="W150" s="1205">
        <v>277</v>
      </c>
      <c r="X150" s="1205">
        <v>262</v>
      </c>
      <c r="Y150" s="1205">
        <v>300</v>
      </c>
      <c r="Z150" s="1205">
        <v>438</v>
      </c>
      <c r="AA150" s="1205">
        <v>398</v>
      </c>
      <c r="AB150" s="1205">
        <v>438</v>
      </c>
      <c r="AC150" s="1205">
        <v>393</v>
      </c>
      <c r="AD150" s="1205">
        <v>388</v>
      </c>
      <c r="AE150" s="1205">
        <v>371</v>
      </c>
      <c r="AF150" s="1205">
        <v>292</v>
      </c>
      <c r="AG150" s="1205">
        <v>148</v>
      </c>
      <c r="AH150" s="1205">
        <v>37</v>
      </c>
      <c r="AI150" s="1205">
        <v>3</v>
      </c>
      <c r="AK150" s="1129"/>
      <c r="AL150" s="1129"/>
    </row>
    <row r="151" spans="1:38" s="1206" customFormat="1" ht="15.95" customHeight="1">
      <c r="A151" s="2329"/>
      <c r="B151" s="2329"/>
      <c r="C151" s="2331"/>
      <c r="D151" s="2331"/>
      <c r="E151" s="2331"/>
      <c r="F151" s="2331"/>
      <c r="G151" s="1176" t="s">
        <v>5344</v>
      </c>
      <c r="H151" s="1205">
        <v>2024</v>
      </c>
      <c r="I151" s="1205">
        <v>0</v>
      </c>
      <c r="J151" s="1205">
        <v>17</v>
      </c>
      <c r="K151" s="1205">
        <v>4</v>
      </c>
      <c r="L151" s="1205">
        <v>3</v>
      </c>
      <c r="M151" s="1205">
        <v>2</v>
      </c>
      <c r="N151" s="1205">
        <v>2</v>
      </c>
      <c r="O151" s="1205">
        <v>8</v>
      </c>
      <c r="P151" s="1205"/>
      <c r="Q151" s="1205">
        <v>8</v>
      </c>
      <c r="R151" s="1205">
        <v>47</v>
      </c>
      <c r="S151" s="1205">
        <v>79</v>
      </c>
      <c r="T151" s="1205">
        <v>48</v>
      </c>
      <c r="U151" s="1205">
        <v>35</v>
      </c>
      <c r="V151" s="1205">
        <v>71</v>
      </c>
      <c r="W151" s="1205">
        <v>60</v>
      </c>
      <c r="X151" s="1205">
        <v>73</v>
      </c>
      <c r="Y151" s="1205">
        <v>81</v>
      </c>
      <c r="Z151" s="1205">
        <v>134</v>
      </c>
      <c r="AA151" s="1205">
        <v>153</v>
      </c>
      <c r="AB151" s="1205">
        <v>221</v>
      </c>
      <c r="AC151" s="1205">
        <v>224</v>
      </c>
      <c r="AD151" s="1205">
        <v>215</v>
      </c>
      <c r="AE151" s="1205">
        <v>219</v>
      </c>
      <c r="AF151" s="1205">
        <v>170</v>
      </c>
      <c r="AG151" s="1205">
        <v>112</v>
      </c>
      <c r="AH151" s="1205">
        <v>34</v>
      </c>
      <c r="AI151" s="1205">
        <v>4</v>
      </c>
      <c r="AK151" s="1129"/>
      <c r="AL151" s="1129"/>
    </row>
    <row r="152" spans="1:38" s="1206" customFormat="1" ht="15.95" customHeight="1">
      <c r="A152" s="2357" t="s">
        <v>3527</v>
      </c>
      <c r="B152" s="2357"/>
      <c r="C152" s="2358" t="s">
        <v>5443</v>
      </c>
      <c r="D152" s="2358"/>
      <c r="E152" s="2358"/>
      <c r="F152" s="2358"/>
      <c r="G152" s="1173" t="s">
        <v>3287</v>
      </c>
      <c r="H152" s="1205">
        <v>3656</v>
      </c>
      <c r="I152" s="1205">
        <v>0</v>
      </c>
      <c r="J152" s="1205">
        <v>0</v>
      </c>
      <c r="K152" s="1205">
        <v>0</v>
      </c>
      <c r="L152" s="1205">
        <v>0</v>
      </c>
      <c r="M152" s="1205">
        <v>0</v>
      </c>
      <c r="N152" s="1205">
        <v>0</v>
      </c>
      <c r="O152" s="1205">
        <v>0</v>
      </c>
      <c r="P152" s="1205"/>
      <c r="Q152" s="1205">
        <v>21</v>
      </c>
      <c r="R152" s="1205">
        <v>70</v>
      </c>
      <c r="S152" s="1205">
        <v>169</v>
      </c>
      <c r="T152" s="1205">
        <v>224</v>
      </c>
      <c r="U152" s="1205">
        <v>231</v>
      </c>
      <c r="V152" s="1205">
        <v>304</v>
      </c>
      <c r="W152" s="1205">
        <v>309</v>
      </c>
      <c r="X152" s="1205">
        <v>296</v>
      </c>
      <c r="Y152" s="1205">
        <v>372</v>
      </c>
      <c r="Z152" s="1205">
        <v>361</v>
      </c>
      <c r="AA152" s="1205">
        <v>314</v>
      </c>
      <c r="AB152" s="1205">
        <v>271</v>
      </c>
      <c r="AC152" s="1205">
        <v>215</v>
      </c>
      <c r="AD152" s="1205">
        <v>187</v>
      </c>
      <c r="AE152" s="1205">
        <v>142</v>
      </c>
      <c r="AF152" s="1205">
        <v>108</v>
      </c>
      <c r="AG152" s="1205">
        <v>51</v>
      </c>
      <c r="AH152" s="1205">
        <v>11</v>
      </c>
      <c r="AI152" s="1205">
        <v>0</v>
      </c>
      <c r="AK152" s="1129"/>
      <c r="AL152" s="1129"/>
    </row>
    <row r="153" spans="1:38" s="1206" customFormat="1" ht="15.95" customHeight="1">
      <c r="A153" s="2329"/>
      <c r="B153" s="2329"/>
      <c r="C153" s="2358"/>
      <c r="D153" s="2358"/>
      <c r="E153" s="2358"/>
      <c r="F153" s="2358"/>
      <c r="G153" s="1176" t="s">
        <v>5346</v>
      </c>
      <c r="H153" s="1205">
        <v>2404</v>
      </c>
      <c r="I153" s="1205">
        <v>0</v>
      </c>
      <c r="J153" s="1205">
        <v>0</v>
      </c>
      <c r="K153" s="1205">
        <v>0</v>
      </c>
      <c r="L153" s="1205">
        <v>0</v>
      </c>
      <c r="M153" s="1205">
        <v>0</v>
      </c>
      <c r="N153" s="1205">
        <v>0</v>
      </c>
      <c r="O153" s="1205">
        <v>0</v>
      </c>
      <c r="P153" s="1205"/>
      <c r="Q153" s="1205">
        <v>8</v>
      </c>
      <c r="R153" s="1205">
        <v>36</v>
      </c>
      <c r="S153" s="1205">
        <v>104</v>
      </c>
      <c r="T153" s="1205">
        <v>135</v>
      </c>
      <c r="U153" s="1205">
        <v>153</v>
      </c>
      <c r="V153" s="1205">
        <v>200</v>
      </c>
      <c r="W153" s="1205">
        <v>192</v>
      </c>
      <c r="X153" s="1205">
        <v>196</v>
      </c>
      <c r="Y153" s="1205">
        <v>265</v>
      </c>
      <c r="Z153" s="1205">
        <v>238</v>
      </c>
      <c r="AA153" s="1205">
        <v>234</v>
      </c>
      <c r="AB153" s="1205">
        <v>188</v>
      </c>
      <c r="AC153" s="1205">
        <v>125</v>
      </c>
      <c r="AD153" s="1205">
        <v>122</v>
      </c>
      <c r="AE153" s="1205">
        <v>94</v>
      </c>
      <c r="AF153" s="1205">
        <v>68</v>
      </c>
      <c r="AG153" s="1205">
        <v>38</v>
      </c>
      <c r="AH153" s="1205">
        <v>8</v>
      </c>
      <c r="AI153" s="1205">
        <v>0</v>
      </c>
      <c r="AK153" s="1129"/>
      <c r="AL153" s="1129"/>
    </row>
    <row r="154" spans="1:38" s="1209" customFormat="1" ht="15.95" customHeight="1">
      <c r="A154" s="2329"/>
      <c r="B154" s="2329"/>
      <c r="C154" s="2358"/>
      <c r="D154" s="2358"/>
      <c r="E154" s="2358"/>
      <c r="F154" s="2358"/>
      <c r="G154" s="1176" t="s">
        <v>5344</v>
      </c>
      <c r="H154" s="1205">
        <v>1252</v>
      </c>
      <c r="I154" s="1205">
        <v>0</v>
      </c>
      <c r="J154" s="1205">
        <v>0</v>
      </c>
      <c r="K154" s="1205">
        <v>0</v>
      </c>
      <c r="L154" s="1205">
        <v>0</v>
      </c>
      <c r="M154" s="1205">
        <v>0</v>
      </c>
      <c r="N154" s="1205">
        <v>0</v>
      </c>
      <c r="O154" s="1205">
        <v>0</v>
      </c>
      <c r="P154" s="1205"/>
      <c r="Q154" s="1205">
        <v>13</v>
      </c>
      <c r="R154" s="1205">
        <v>34</v>
      </c>
      <c r="S154" s="1205">
        <v>65</v>
      </c>
      <c r="T154" s="1205">
        <v>89</v>
      </c>
      <c r="U154" s="1205">
        <v>78</v>
      </c>
      <c r="V154" s="1205">
        <v>104</v>
      </c>
      <c r="W154" s="1205">
        <v>117</v>
      </c>
      <c r="X154" s="1205">
        <v>100</v>
      </c>
      <c r="Y154" s="1205">
        <v>107</v>
      </c>
      <c r="Z154" s="1205">
        <v>123</v>
      </c>
      <c r="AA154" s="1205">
        <v>80</v>
      </c>
      <c r="AB154" s="1205">
        <v>83</v>
      </c>
      <c r="AC154" s="1205">
        <v>90</v>
      </c>
      <c r="AD154" s="1205">
        <v>65</v>
      </c>
      <c r="AE154" s="1205">
        <v>48</v>
      </c>
      <c r="AF154" s="1205">
        <v>40</v>
      </c>
      <c r="AG154" s="1205">
        <v>13</v>
      </c>
      <c r="AH154" s="1205">
        <v>3</v>
      </c>
      <c r="AI154" s="1205">
        <v>0</v>
      </c>
      <c r="AK154" s="1129"/>
      <c r="AL154" s="1129"/>
    </row>
    <row r="155" spans="1:38" s="1206" customFormat="1" ht="15.95" customHeight="1">
      <c r="A155" s="2357" t="s">
        <v>3483</v>
      </c>
      <c r="B155" s="2332"/>
      <c r="C155" s="2358" t="s">
        <v>5444</v>
      </c>
      <c r="D155" s="2358"/>
      <c r="E155" s="2358"/>
      <c r="F155" s="2358"/>
      <c r="G155" s="1173" t="s">
        <v>5348</v>
      </c>
      <c r="H155" s="1205">
        <v>154</v>
      </c>
      <c r="I155" s="1205">
        <v>2</v>
      </c>
      <c r="J155" s="1205">
        <v>6</v>
      </c>
      <c r="K155" s="1205">
        <v>3</v>
      </c>
      <c r="L155" s="1205">
        <v>0</v>
      </c>
      <c r="M155" s="1205">
        <v>2</v>
      </c>
      <c r="N155" s="1205">
        <v>1</v>
      </c>
      <c r="O155" s="1205">
        <v>5</v>
      </c>
      <c r="P155" s="1205"/>
      <c r="Q155" s="1205">
        <v>6</v>
      </c>
      <c r="R155" s="1205">
        <v>3</v>
      </c>
      <c r="S155" s="1205">
        <v>12</v>
      </c>
      <c r="T155" s="1205">
        <v>9</v>
      </c>
      <c r="U155" s="1205">
        <v>11</v>
      </c>
      <c r="V155" s="1205">
        <v>17</v>
      </c>
      <c r="W155" s="1205">
        <v>13</v>
      </c>
      <c r="X155" s="1205">
        <v>16</v>
      </c>
      <c r="Y155" s="1205">
        <v>10</v>
      </c>
      <c r="Z155" s="1205">
        <v>10</v>
      </c>
      <c r="AA155" s="1205">
        <v>8</v>
      </c>
      <c r="AB155" s="1205">
        <v>9</v>
      </c>
      <c r="AC155" s="1205">
        <v>2</v>
      </c>
      <c r="AD155" s="1205">
        <v>7</v>
      </c>
      <c r="AE155" s="1205">
        <v>2</v>
      </c>
      <c r="AF155" s="1205">
        <v>0</v>
      </c>
      <c r="AG155" s="1205">
        <v>0</v>
      </c>
      <c r="AH155" s="1205">
        <v>0</v>
      </c>
      <c r="AI155" s="1205">
        <v>0</v>
      </c>
      <c r="AK155" s="1129"/>
      <c r="AL155" s="1129"/>
    </row>
    <row r="156" spans="1:38" s="1206" customFormat="1" ht="15.95" customHeight="1">
      <c r="A156" s="2332"/>
      <c r="B156" s="2332"/>
      <c r="C156" s="2334"/>
      <c r="D156" s="2334"/>
      <c r="E156" s="2334"/>
      <c r="F156" s="2334"/>
      <c r="G156" s="1176" t="s">
        <v>5346</v>
      </c>
      <c r="H156" s="1205">
        <v>100</v>
      </c>
      <c r="I156" s="1205">
        <v>0</v>
      </c>
      <c r="J156" s="1205">
        <v>3</v>
      </c>
      <c r="K156" s="1205">
        <v>0</v>
      </c>
      <c r="L156" s="1205">
        <v>0</v>
      </c>
      <c r="M156" s="1205">
        <v>2</v>
      </c>
      <c r="N156" s="1205">
        <v>0</v>
      </c>
      <c r="O156" s="1205">
        <v>3</v>
      </c>
      <c r="P156" s="1205"/>
      <c r="Q156" s="1205">
        <v>4</v>
      </c>
      <c r="R156" s="1205">
        <v>3</v>
      </c>
      <c r="S156" s="1205">
        <v>10</v>
      </c>
      <c r="T156" s="1205">
        <v>5</v>
      </c>
      <c r="U156" s="1205">
        <v>7</v>
      </c>
      <c r="V156" s="1205">
        <v>10</v>
      </c>
      <c r="W156" s="1205">
        <v>10</v>
      </c>
      <c r="X156" s="1205">
        <v>8</v>
      </c>
      <c r="Y156" s="1205">
        <v>9</v>
      </c>
      <c r="Z156" s="1205">
        <v>8</v>
      </c>
      <c r="AA156" s="1205">
        <v>5</v>
      </c>
      <c r="AB156" s="1205">
        <v>5</v>
      </c>
      <c r="AC156" s="1205">
        <v>2</v>
      </c>
      <c r="AD156" s="1205">
        <v>5</v>
      </c>
      <c r="AE156" s="1205">
        <v>1</v>
      </c>
      <c r="AF156" s="1205">
        <v>0</v>
      </c>
      <c r="AG156" s="1205">
        <v>0</v>
      </c>
      <c r="AH156" s="1205">
        <v>0</v>
      </c>
      <c r="AI156" s="1205">
        <v>0</v>
      </c>
      <c r="AK156" s="1129"/>
      <c r="AL156" s="1129"/>
    </row>
    <row r="157" spans="1:38" s="1206" customFormat="1" ht="15.95" customHeight="1" thickBot="1">
      <c r="A157" s="2333"/>
      <c r="B157" s="2333"/>
      <c r="C157" s="2335"/>
      <c r="D157" s="2335"/>
      <c r="E157" s="2335"/>
      <c r="F157" s="2335"/>
      <c r="G157" s="1179" t="s">
        <v>5344</v>
      </c>
      <c r="H157" s="1312">
        <v>54</v>
      </c>
      <c r="I157" s="1312">
        <v>2</v>
      </c>
      <c r="J157" s="1312">
        <v>3</v>
      </c>
      <c r="K157" s="1312">
        <v>3</v>
      </c>
      <c r="L157" s="1312">
        <v>0</v>
      </c>
      <c r="M157" s="1312">
        <v>0</v>
      </c>
      <c r="N157" s="1312">
        <v>1</v>
      </c>
      <c r="O157" s="1312">
        <v>2</v>
      </c>
      <c r="P157" s="1312"/>
      <c r="Q157" s="1312">
        <v>2</v>
      </c>
      <c r="R157" s="1312">
        <v>0</v>
      </c>
      <c r="S157" s="1312">
        <v>2</v>
      </c>
      <c r="T157" s="1312">
        <v>4</v>
      </c>
      <c r="U157" s="1312">
        <v>4</v>
      </c>
      <c r="V157" s="1312">
        <v>7</v>
      </c>
      <c r="W157" s="1312">
        <v>3</v>
      </c>
      <c r="X157" s="1312">
        <v>8</v>
      </c>
      <c r="Y157" s="1312">
        <v>1</v>
      </c>
      <c r="Z157" s="1312">
        <v>2</v>
      </c>
      <c r="AA157" s="1312">
        <v>3</v>
      </c>
      <c r="AB157" s="1312">
        <v>4</v>
      </c>
      <c r="AC157" s="1312">
        <v>0</v>
      </c>
      <c r="AD157" s="1312">
        <v>2</v>
      </c>
      <c r="AE157" s="1312">
        <v>1</v>
      </c>
      <c r="AF157" s="1312">
        <v>0</v>
      </c>
      <c r="AG157" s="1312">
        <v>0</v>
      </c>
      <c r="AH157" s="1312">
        <v>0</v>
      </c>
      <c r="AI157" s="1312">
        <v>0</v>
      </c>
      <c r="AK157" s="1129"/>
      <c r="AL157" s="1129"/>
    </row>
  </sheetData>
  <mergeCells count="115">
    <mergeCell ref="A5:B10"/>
    <mergeCell ref="H5:H10"/>
    <mergeCell ref="I5:I10"/>
    <mergeCell ref="J5:J10"/>
    <mergeCell ref="C6:G9"/>
    <mergeCell ref="A11:B13"/>
    <mergeCell ref="C11:F13"/>
    <mergeCell ref="A1:O1"/>
    <mergeCell ref="Q1:AI1"/>
    <mergeCell ref="AH2:AI2"/>
    <mergeCell ref="A3:O3"/>
    <mergeCell ref="Q3:AI3"/>
    <mergeCell ref="AH4:AI4"/>
    <mergeCell ref="A23:B25"/>
    <mergeCell ref="C23:F25"/>
    <mergeCell ref="A26:B28"/>
    <mergeCell ref="C26:F28"/>
    <mergeCell ref="A29:B31"/>
    <mergeCell ref="C29:F31"/>
    <mergeCell ref="A14:B16"/>
    <mergeCell ref="C14:F16"/>
    <mergeCell ref="A17:B19"/>
    <mergeCell ref="C17:F19"/>
    <mergeCell ref="A20:B22"/>
    <mergeCell ref="C20:F22"/>
    <mergeCell ref="A41:B43"/>
    <mergeCell ref="C41:F43"/>
    <mergeCell ref="A44:B46"/>
    <mergeCell ref="C44:F46"/>
    <mergeCell ref="A47:B49"/>
    <mergeCell ref="C47:F49"/>
    <mergeCell ref="A32:B34"/>
    <mergeCell ref="C32:F34"/>
    <mergeCell ref="A35:B37"/>
    <mergeCell ref="C35:F37"/>
    <mergeCell ref="A38:B40"/>
    <mergeCell ref="C38:F40"/>
    <mergeCell ref="A59:B61"/>
    <mergeCell ref="C59:F61"/>
    <mergeCell ref="A62:B64"/>
    <mergeCell ref="C62:F64"/>
    <mergeCell ref="A65:B67"/>
    <mergeCell ref="C65:F67"/>
    <mergeCell ref="A50:B52"/>
    <mergeCell ref="C50:F52"/>
    <mergeCell ref="A53:B55"/>
    <mergeCell ref="C53:F55"/>
    <mergeCell ref="A56:B58"/>
    <mergeCell ref="C56:F58"/>
    <mergeCell ref="J74:J79"/>
    <mergeCell ref="C75:G78"/>
    <mergeCell ref="A80:B82"/>
    <mergeCell ref="C80:F82"/>
    <mergeCell ref="A70:O70"/>
    <mergeCell ref="Q70:AI70"/>
    <mergeCell ref="AH71:AI71"/>
    <mergeCell ref="A72:O72"/>
    <mergeCell ref="Q72:AI72"/>
    <mergeCell ref="AH73:AI73"/>
    <mergeCell ref="A83:B85"/>
    <mergeCell ref="C83:F85"/>
    <mergeCell ref="A86:B88"/>
    <mergeCell ref="C86:F88"/>
    <mergeCell ref="A89:B91"/>
    <mergeCell ref="C89:F91"/>
    <mergeCell ref="A74:B79"/>
    <mergeCell ref="H74:H79"/>
    <mergeCell ref="I74:I79"/>
    <mergeCell ref="A101:B103"/>
    <mergeCell ref="C101:F103"/>
    <mergeCell ref="A104:B106"/>
    <mergeCell ref="C104:F106"/>
    <mergeCell ref="A107:B109"/>
    <mergeCell ref="C107:F109"/>
    <mergeCell ref="A92:B94"/>
    <mergeCell ref="C92:F94"/>
    <mergeCell ref="A95:B97"/>
    <mergeCell ref="C95:F97"/>
    <mergeCell ref="A98:B100"/>
    <mergeCell ref="C98:F100"/>
    <mergeCell ref="A119:B121"/>
    <mergeCell ref="C119:F121"/>
    <mergeCell ref="A122:B124"/>
    <mergeCell ref="C122:F124"/>
    <mergeCell ref="A125:B127"/>
    <mergeCell ref="C125:F127"/>
    <mergeCell ref="A110:B112"/>
    <mergeCell ref="C110:F112"/>
    <mergeCell ref="A113:B115"/>
    <mergeCell ref="C113:F115"/>
    <mergeCell ref="A116:B118"/>
    <mergeCell ref="C116:F118"/>
    <mergeCell ref="A139:O139"/>
    <mergeCell ref="Q139:AI139"/>
    <mergeCell ref="AH140:AI140"/>
    <mergeCell ref="A141:O141"/>
    <mergeCell ref="Q141:AI141"/>
    <mergeCell ref="AH142:AI142"/>
    <mergeCell ref="A128:B130"/>
    <mergeCell ref="C128:F130"/>
    <mergeCell ref="A131:B133"/>
    <mergeCell ref="C131:F133"/>
    <mergeCell ref="A134:B136"/>
    <mergeCell ref="C134:F136"/>
    <mergeCell ref="A152:B154"/>
    <mergeCell ref="C152:F154"/>
    <mergeCell ref="A155:B157"/>
    <mergeCell ref="C155:F157"/>
    <mergeCell ref="A143:B148"/>
    <mergeCell ref="H143:H148"/>
    <mergeCell ref="I143:I148"/>
    <mergeCell ref="J143:J148"/>
    <mergeCell ref="C144:G147"/>
    <mergeCell ref="A149:B151"/>
    <mergeCell ref="C149:F151"/>
  </mergeCells>
  <phoneticPr fontId="9" type="noConversion"/>
  <pageMargins left="0.75" right="0.75" top="1" bottom="1" header="0.5" footer="0.5"/>
  <pageSetup paperSize="9" scale="58" pageOrder="overThenDown" orientation="portrait" r:id="rId1"/>
  <headerFooter alignWithMargins="0"/>
  <rowBreaks count="2" manualBreakCount="2">
    <brk id="69" max="16383" man="1"/>
    <brk id="138" max="16383" man="1"/>
  </rowBreaks>
  <colBreaks count="1" manualBreakCount="1">
    <brk id="16" max="1048575" man="1"/>
  </colBreaks>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87"/>
  <sheetViews>
    <sheetView view="pageBreakPreview" zoomScale="80" zoomScaleNormal="75" zoomScaleSheetLayoutView="80" workbookViewId="0">
      <selection activeCell="AL25" sqref="AL25"/>
    </sheetView>
  </sheetViews>
  <sheetFormatPr defaultColWidth="10.28515625" defaultRowHeight="15.75"/>
  <cols>
    <col min="1" max="1" width="10" style="524" customWidth="1"/>
    <col min="2" max="2" width="12.7109375" style="524" customWidth="1"/>
    <col min="3" max="5" width="13.85546875" style="524" customWidth="1"/>
    <col min="6" max="6" width="6.42578125" style="524" customWidth="1"/>
    <col min="7" max="7" width="6.5703125" style="524" customWidth="1"/>
    <col min="8" max="14" width="8.28515625" style="389" customWidth="1"/>
    <col min="15" max="15" width="1.28515625" style="483" customWidth="1"/>
    <col min="16" max="30" width="8.85546875" style="389" customWidth="1"/>
    <col min="31" max="31" width="10.28515625" style="389"/>
    <col min="32" max="33" width="10.28515625" style="1217"/>
    <col min="34" max="16384" width="10.28515625" style="389"/>
  </cols>
  <sheetData>
    <row r="1" spans="1:51" s="387" customFormat="1" ht="30.2" customHeight="1">
      <c r="A1" s="2373" t="s">
        <v>5679</v>
      </c>
      <c r="B1" s="2373"/>
      <c r="C1" s="2373"/>
      <c r="D1" s="2373"/>
      <c r="E1" s="2373"/>
      <c r="F1" s="2373"/>
      <c r="G1" s="2373"/>
      <c r="H1" s="2373"/>
      <c r="I1" s="2373"/>
      <c r="J1" s="2373"/>
      <c r="K1" s="2373"/>
      <c r="L1" s="2373"/>
      <c r="M1" s="2373"/>
      <c r="N1" s="2373"/>
      <c r="O1" s="525"/>
      <c r="P1" s="2374" t="s">
        <v>5680</v>
      </c>
      <c r="Q1" s="2374"/>
      <c r="R1" s="2374"/>
      <c r="S1" s="2374"/>
      <c r="T1" s="2374"/>
      <c r="U1" s="2374"/>
      <c r="V1" s="2374"/>
      <c r="W1" s="2374"/>
      <c r="X1" s="2374"/>
      <c r="Y1" s="2374"/>
      <c r="Z1" s="2374"/>
      <c r="AA1" s="2374"/>
      <c r="AB1" s="2374"/>
      <c r="AC1" s="2374"/>
      <c r="AD1" s="2374"/>
      <c r="AE1" s="386"/>
      <c r="AF1" s="1212"/>
      <c r="AG1" s="1212"/>
    </row>
    <row r="2" spans="1:51" s="387" customFormat="1" ht="20.25" customHeight="1">
      <c r="A2" s="524"/>
      <c r="B2" s="524"/>
      <c r="C2" s="524"/>
      <c r="D2" s="524"/>
      <c r="E2" s="524"/>
      <c r="F2" s="524"/>
      <c r="G2" s="524"/>
      <c r="N2" s="490" t="s">
        <v>5251</v>
      </c>
      <c r="O2" s="490"/>
      <c r="P2" s="558" t="s">
        <v>5189</v>
      </c>
      <c r="AC2" s="2372"/>
      <c r="AD2" s="2372"/>
      <c r="AE2" s="386"/>
      <c r="AF2" s="1212"/>
      <c r="AG2" s="1212"/>
    </row>
    <row r="3" spans="1:51" s="387" customFormat="1" ht="30.2" customHeight="1">
      <c r="A3" s="2373" t="s">
        <v>3528</v>
      </c>
      <c r="B3" s="2373"/>
      <c r="C3" s="2373"/>
      <c r="D3" s="2373"/>
      <c r="E3" s="2373"/>
      <c r="F3" s="2373"/>
      <c r="G3" s="2373"/>
      <c r="H3" s="2373"/>
      <c r="I3" s="2373"/>
      <c r="J3" s="2373"/>
      <c r="K3" s="2373"/>
      <c r="L3" s="2373"/>
      <c r="M3" s="2373"/>
      <c r="N3" s="2373"/>
      <c r="O3" s="525"/>
      <c r="P3" s="2374" t="s">
        <v>3529</v>
      </c>
      <c r="Q3" s="2374"/>
      <c r="R3" s="2374"/>
      <c r="S3" s="2374"/>
      <c r="T3" s="2374"/>
      <c r="U3" s="2374"/>
      <c r="V3" s="2374"/>
      <c r="W3" s="2374"/>
      <c r="X3" s="2374"/>
      <c r="Y3" s="2374"/>
      <c r="Z3" s="2374"/>
      <c r="AA3" s="2374"/>
      <c r="AB3" s="2374"/>
      <c r="AC3" s="2374"/>
      <c r="AD3" s="2374"/>
      <c r="AE3" s="386"/>
      <c r="AF3" s="1212"/>
      <c r="AG3" s="1212"/>
    </row>
    <row r="4" spans="1:51" s="387" customFormat="1" ht="20.25" customHeight="1" thickBot="1">
      <c r="A4" s="2375" t="s">
        <v>1648</v>
      </c>
      <c r="B4" s="2375"/>
      <c r="C4" s="524"/>
      <c r="D4" s="524"/>
      <c r="E4" s="524"/>
      <c r="F4" s="524"/>
      <c r="G4" s="524"/>
      <c r="N4" s="490" t="s">
        <v>3215</v>
      </c>
      <c r="O4" s="490"/>
      <c r="P4" s="558">
        <v>2020</v>
      </c>
      <c r="AC4" s="2367" t="s">
        <v>678</v>
      </c>
      <c r="AD4" s="2367"/>
      <c r="AE4" s="386"/>
      <c r="AF4" s="1212"/>
      <c r="AG4" s="1212"/>
    </row>
    <row r="5" spans="1:51" s="346" customFormat="1" ht="12.95" customHeight="1">
      <c r="A5" s="2336" t="s">
        <v>4381</v>
      </c>
      <c r="B5" s="2336"/>
      <c r="C5" s="2338" t="s">
        <v>1609</v>
      </c>
      <c r="D5" s="2339"/>
      <c r="E5" s="2339"/>
      <c r="F5" s="2339"/>
      <c r="G5" s="2336"/>
      <c r="H5" s="2345" t="s">
        <v>1610</v>
      </c>
      <c r="I5" s="1165" t="s">
        <v>3214</v>
      </c>
      <c r="J5" s="1165" t="s">
        <v>3214</v>
      </c>
      <c r="K5" s="1165" t="s">
        <v>3214</v>
      </c>
      <c r="L5" s="1165" t="s">
        <v>3214</v>
      </c>
      <c r="M5" s="1165" t="s">
        <v>3214</v>
      </c>
      <c r="N5" s="1165" t="s">
        <v>3214</v>
      </c>
      <c r="O5" s="1166"/>
      <c r="P5" s="1167" t="s">
        <v>3214</v>
      </c>
      <c r="Q5" s="1165" t="s">
        <v>3214</v>
      </c>
      <c r="R5" s="1165" t="s">
        <v>3214</v>
      </c>
      <c r="S5" s="1165" t="s">
        <v>3214</v>
      </c>
      <c r="T5" s="1165" t="s">
        <v>3214</v>
      </c>
      <c r="U5" s="1165" t="s">
        <v>3214</v>
      </c>
      <c r="V5" s="1165" t="s">
        <v>3214</v>
      </c>
      <c r="W5" s="1165" t="s">
        <v>3382</v>
      </c>
      <c r="X5" s="1165" t="s">
        <v>3214</v>
      </c>
      <c r="Y5" s="1165" t="s">
        <v>3382</v>
      </c>
      <c r="Z5" s="1165" t="s">
        <v>3214</v>
      </c>
      <c r="AA5" s="1165" t="s">
        <v>3214</v>
      </c>
      <c r="AB5" s="1165" t="s">
        <v>3382</v>
      </c>
      <c r="AC5" s="1165" t="s">
        <v>3382</v>
      </c>
      <c r="AD5" s="1168" t="s">
        <v>3214</v>
      </c>
      <c r="AE5" s="345"/>
      <c r="AF5" s="1213"/>
      <c r="AG5" s="1213"/>
    </row>
    <row r="6" spans="1:51" s="346" customFormat="1" ht="12.95" customHeight="1">
      <c r="A6" s="2337"/>
      <c r="B6" s="2337"/>
      <c r="C6" s="2340"/>
      <c r="D6" s="2341"/>
      <c r="E6" s="2341"/>
      <c r="F6" s="2341"/>
      <c r="G6" s="2337"/>
      <c r="H6" s="2346"/>
      <c r="I6" s="1169" t="s">
        <v>3530</v>
      </c>
      <c r="J6" s="1473" t="s">
        <v>3385</v>
      </c>
      <c r="K6" s="1473" t="s">
        <v>3386</v>
      </c>
      <c r="L6" s="1473" t="s">
        <v>3387</v>
      </c>
      <c r="M6" s="1473" t="s">
        <v>3388</v>
      </c>
      <c r="N6" s="1473" t="s">
        <v>3389</v>
      </c>
      <c r="O6" s="1166"/>
      <c r="P6" s="1475" t="s">
        <v>3390</v>
      </c>
      <c r="Q6" s="1473" t="s">
        <v>3420</v>
      </c>
      <c r="R6" s="1473" t="s">
        <v>3531</v>
      </c>
      <c r="S6" s="1473" t="s">
        <v>3532</v>
      </c>
      <c r="T6" s="1473" t="s">
        <v>3421</v>
      </c>
      <c r="U6" s="1473" t="s">
        <v>3533</v>
      </c>
      <c r="V6" s="1473" t="s">
        <v>55</v>
      </c>
      <c r="W6" s="1473" t="s">
        <v>53</v>
      </c>
      <c r="X6" s="1473" t="s">
        <v>52</v>
      </c>
      <c r="Y6" s="1473" t="s">
        <v>50</v>
      </c>
      <c r="Z6" s="1473" t="s">
        <v>49</v>
      </c>
      <c r="AA6" s="1473" t="s">
        <v>47</v>
      </c>
      <c r="AB6" s="1473" t="s">
        <v>45</v>
      </c>
      <c r="AC6" s="1473" t="s">
        <v>44</v>
      </c>
      <c r="AD6" s="1474" t="s">
        <v>42</v>
      </c>
      <c r="AE6" s="345"/>
      <c r="AF6" s="1213"/>
      <c r="AG6" s="1213"/>
    </row>
    <row r="7" spans="1:51" s="346" customFormat="1" ht="14.25" customHeight="1">
      <c r="A7" s="2337"/>
      <c r="B7" s="2337"/>
      <c r="C7" s="2340"/>
      <c r="D7" s="2341"/>
      <c r="E7" s="2341"/>
      <c r="F7" s="2341"/>
      <c r="G7" s="2337"/>
      <c r="H7" s="2346"/>
      <c r="I7" s="1473" t="s">
        <v>5681</v>
      </c>
      <c r="J7" s="1473" t="s">
        <v>5682</v>
      </c>
      <c r="K7" s="1473" t="s">
        <v>5681</v>
      </c>
      <c r="L7" s="1473" t="s">
        <v>3395</v>
      </c>
      <c r="M7" s="1473" t="s">
        <v>5681</v>
      </c>
      <c r="N7" s="1473" t="s">
        <v>5681</v>
      </c>
      <c r="O7" s="1166"/>
      <c r="P7" s="1475" t="s">
        <v>3395</v>
      </c>
      <c r="Q7" s="1473" t="s">
        <v>5681</v>
      </c>
      <c r="R7" s="1473" t="s">
        <v>5681</v>
      </c>
      <c r="S7" s="1473" t="s">
        <v>3395</v>
      </c>
      <c r="T7" s="1473" t="s">
        <v>5683</v>
      </c>
      <c r="U7" s="1473" t="s">
        <v>3396</v>
      </c>
      <c r="V7" s="1473" t="s">
        <v>5684</v>
      </c>
      <c r="W7" s="1473" t="s">
        <v>3396</v>
      </c>
      <c r="X7" s="1473" t="s">
        <v>3396</v>
      </c>
      <c r="Y7" s="1473" t="s">
        <v>5684</v>
      </c>
      <c r="Z7" s="1473" t="s">
        <v>5684</v>
      </c>
      <c r="AA7" s="1473" t="s">
        <v>5684</v>
      </c>
      <c r="AB7" s="1473" t="s">
        <v>5683</v>
      </c>
      <c r="AC7" s="1473" t="s">
        <v>5684</v>
      </c>
      <c r="AD7" s="1474" t="s">
        <v>5684</v>
      </c>
      <c r="AE7" s="345"/>
      <c r="AF7" s="1213"/>
      <c r="AG7" s="1213"/>
    </row>
    <row r="8" spans="1:51" s="346" customFormat="1" ht="14.25" customHeight="1" thickBot="1">
      <c r="A8" s="2337"/>
      <c r="B8" s="2337"/>
      <c r="C8" s="2342"/>
      <c r="D8" s="2343"/>
      <c r="E8" s="2343"/>
      <c r="F8" s="2343"/>
      <c r="G8" s="2344"/>
      <c r="H8" s="2347"/>
      <c r="I8" s="1170" t="s">
        <v>3397</v>
      </c>
      <c r="J8" s="1170" t="s">
        <v>3397</v>
      </c>
      <c r="K8" s="1170" t="s">
        <v>3397</v>
      </c>
      <c r="L8" s="1170" t="s">
        <v>3397</v>
      </c>
      <c r="M8" s="1170" t="s">
        <v>3397</v>
      </c>
      <c r="N8" s="1170" t="s">
        <v>3397</v>
      </c>
      <c r="O8" s="1166"/>
      <c r="P8" s="526" t="s">
        <v>3397</v>
      </c>
      <c r="Q8" s="1170" t="s">
        <v>3397</v>
      </c>
      <c r="R8" s="1170" t="s">
        <v>3397</v>
      </c>
      <c r="S8" s="1170" t="s">
        <v>3397</v>
      </c>
      <c r="T8" s="1171" t="s">
        <v>3400</v>
      </c>
      <c r="U8" s="1171" t="s">
        <v>3399</v>
      </c>
      <c r="V8" s="1171" t="s">
        <v>3399</v>
      </c>
      <c r="W8" s="1171" t="s">
        <v>3399</v>
      </c>
      <c r="X8" s="1171" t="s">
        <v>3399</v>
      </c>
      <c r="Y8" s="1171" t="s">
        <v>3399</v>
      </c>
      <c r="Z8" s="1171" t="s">
        <v>3399</v>
      </c>
      <c r="AA8" s="1171" t="s">
        <v>3400</v>
      </c>
      <c r="AB8" s="1171" t="s">
        <v>3399</v>
      </c>
      <c r="AC8" s="1171" t="s">
        <v>3400</v>
      </c>
      <c r="AD8" s="1172" t="s">
        <v>3399</v>
      </c>
      <c r="AE8" s="345"/>
      <c r="AF8" s="1213"/>
      <c r="AG8" s="1213"/>
    </row>
    <row r="9" spans="1:51" s="388" customFormat="1" ht="15.95" customHeight="1">
      <c r="A9" s="2377" t="s">
        <v>3534</v>
      </c>
      <c r="B9" s="2377"/>
      <c r="C9" s="2326" t="s">
        <v>1304</v>
      </c>
      <c r="D9" s="2326"/>
      <c r="E9" s="2326"/>
      <c r="F9" s="2326"/>
      <c r="G9" s="1173" t="s">
        <v>5343</v>
      </c>
      <c r="H9" s="494">
        <v>586</v>
      </c>
      <c r="I9" s="494">
        <v>239</v>
      </c>
      <c r="J9" s="494">
        <v>27</v>
      </c>
      <c r="K9" s="494">
        <v>10</v>
      </c>
      <c r="L9" s="494">
        <v>11</v>
      </c>
      <c r="M9" s="494">
        <v>8</v>
      </c>
      <c r="N9" s="494">
        <v>12</v>
      </c>
      <c r="O9" s="495"/>
      <c r="P9" s="494">
        <v>36</v>
      </c>
      <c r="Q9" s="494">
        <v>26</v>
      </c>
      <c r="R9" s="494">
        <v>18</v>
      </c>
      <c r="S9" s="494">
        <v>4</v>
      </c>
      <c r="T9" s="494">
        <v>51</v>
      </c>
      <c r="U9" s="494">
        <v>24</v>
      </c>
      <c r="V9" s="494">
        <v>27</v>
      </c>
      <c r="W9" s="494">
        <v>22</v>
      </c>
      <c r="X9" s="494">
        <v>22</v>
      </c>
      <c r="Y9" s="494">
        <v>14</v>
      </c>
      <c r="Z9" s="494">
        <v>10</v>
      </c>
      <c r="AA9" s="494">
        <v>9</v>
      </c>
      <c r="AB9" s="494">
        <v>3</v>
      </c>
      <c r="AC9" s="494">
        <v>9</v>
      </c>
      <c r="AD9" s="494">
        <v>4</v>
      </c>
      <c r="AE9" s="494"/>
      <c r="AF9" s="1129"/>
      <c r="AG9" s="1129"/>
    </row>
    <row r="10" spans="1:51" s="388" customFormat="1" ht="15.95" customHeight="1">
      <c r="A10" s="2378"/>
      <c r="B10" s="2378"/>
      <c r="C10" s="2327"/>
      <c r="D10" s="2327"/>
      <c r="E10" s="2327"/>
      <c r="F10" s="2327"/>
      <c r="G10" s="1176" t="s">
        <v>3288</v>
      </c>
      <c r="H10" s="494">
        <v>333</v>
      </c>
      <c r="I10" s="494">
        <v>127</v>
      </c>
      <c r="J10" s="494">
        <v>15</v>
      </c>
      <c r="K10" s="494">
        <v>4</v>
      </c>
      <c r="L10" s="494">
        <v>5</v>
      </c>
      <c r="M10" s="494">
        <v>4</v>
      </c>
      <c r="N10" s="494">
        <v>9</v>
      </c>
      <c r="O10" s="495"/>
      <c r="P10" s="494">
        <v>22</v>
      </c>
      <c r="Q10" s="494">
        <v>13</v>
      </c>
      <c r="R10" s="494">
        <v>11</v>
      </c>
      <c r="S10" s="494">
        <v>3</v>
      </c>
      <c r="T10" s="494">
        <v>36</v>
      </c>
      <c r="U10" s="494">
        <v>9</v>
      </c>
      <c r="V10" s="494">
        <v>16</v>
      </c>
      <c r="W10" s="494">
        <v>10</v>
      </c>
      <c r="X10" s="494">
        <v>16</v>
      </c>
      <c r="Y10" s="494">
        <v>9</v>
      </c>
      <c r="Z10" s="494">
        <v>7</v>
      </c>
      <c r="AA10" s="494">
        <v>6</v>
      </c>
      <c r="AB10" s="494">
        <v>2</v>
      </c>
      <c r="AC10" s="494">
        <v>6</v>
      </c>
      <c r="AD10" s="494">
        <v>3</v>
      </c>
      <c r="AE10" s="345"/>
      <c r="AF10" s="1129"/>
      <c r="AG10" s="1129"/>
    </row>
    <row r="11" spans="1:51" s="388" customFormat="1" ht="15.95" customHeight="1">
      <c r="A11" s="2378"/>
      <c r="B11" s="2378"/>
      <c r="C11" s="2327"/>
      <c r="D11" s="2327"/>
      <c r="E11" s="2327"/>
      <c r="F11" s="2327"/>
      <c r="G11" s="1176" t="s">
        <v>5685</v>
      </c>
      <c r="H11" s="494">
        <v>253</v>
      </c>
      <c r="I11" s="494">
        <v>112</v>
      </c>
      <c r="J11" s="494">
        <v>12</v>
      </c>
      <c r="K11" s="494">
        <v>6</v>
      </c>
      <c r="L11" s="494">
        <v>6</v>
      </c>
      <c r="M11" s="494">
        <v>4</v>
      </c>
      <c r="N11" s="494">
        <v>3</v>
      </c>
      <c r="O11" s="495"/>
      <c r="P11" s="494">
        <v>14</v>
      </c>
      <c r="Q11" s="494">
        <v>13</v>
      </c>
      <c r="R11" s="494">
        <v>7</v>
      </c>
      <c r="S11" s="494">
        <v>1</v>
      </c>
      <c r="T11" s="494">
        <v>15</v>
      </c>
      <c r="U11" s="494">
        <v>15</v>
      </c>
      <c r="V11" s="494">
        <v>11</v>
      </c>
      <c r="W11" s="494">
        <v>12</v>
      </c>
      <c r="X11" s="494">
        <v>6</v>
      </c>
      <c r="Y11" s="494">
        <v>5</v>
      </c>
      <c r="Z11" s="494">
        <v>3</v>
      </c>
      <c r="AA11" s="494">
        <v>3</v>
      </c>
      <c r="AB11" s="494">
        <v>1</v>
      </c>
      <c r="AC11" s="494">
        <v>3</v>
      </c>
      <c r="AD11" s="494">
        <v>1</v>
      </c>
      <c r="AE11" s="345"/>
      <c r="AF11" s="1129"/>
      <c r="AG11" s="1129"/>
    </row>
    <row r="12" spans="1:51" s="388" customFormat="1" ht="15.95" customHeight="1">
      <c r="A12" s="2368" t="s">
        <v>3402</v>
      </c>
      <c r="B12" s="2368"/>
      <c r="C12" s="2355" t="s">
        <v>5686</v>
      </c>
      <c r="D12" s="2355"/>
      <c r="E12" s="2355"/>
      <c r="F12" s="2355"/>
      <c r="G12" s="1173" t="s">
        <v>5687</v>
      </c>
      <c r="H12" s="494">
        <v>1</v>
      </c>
      <c r="I12" s="494">
        <v>0</v>
      </c>
      <c r="J12" s="494">
        <v>0</v>
      </c>
      <c r="K12" s="494">
        <v>0</v>
      </c>
      <c r="L12" s="494">
        <v>0</v>
      </c>
      <c r="M12" s="494">
        <v>0</v>
      </c>
      <c r="N12" s="494">
        <v>0</v>
      </c>
      <c r="O12" s="495"/>
      <c r="P12" s="494">
        <v>1</v>
      </c>
      <c r="Q12" s="494">
        <v>0</v>
      </c>
      <c r="R12" s="494">
        <v>0</v>
      </c>
      <c r="S12" s="494">
        <v>0</v>
      </c>
      <c r="T12" s="494">
        <v>0</v>
      </c>
      <c r="U12" s="494">
        <v>0</v>
      </c>
      <c r="V12" s="494">
        <v>0</v>
      </c>
      <c r="W12" s="494">
        <v>0</v>
      </c>
      <c r="X12" s="494">
        <v>0</v>
      </c>
      <c r="Y12" s="494">
        <v>0</v>
      </c>
      <c r="Z12" s="494">
        <v>0</v>
      </c>
      <c r="AA12" s="494">
        <v>0</v>
      </c>
      <c r="AB12" s="494">
        <v>0</v>
      </c>
      <c r="AC12" s="494">
        <v>0</v>
      </c>
      <c r="AD12" s="494">
        <v>0</v>
      </c>
      <c r="AE12" s="345"/>
      <c r="AF12" s="1129"/>
      <c r="AG12" s="1129"/>
      <c r="AY12" s="1505"/>
    </row>
    <row r="13" spans="1:51" s="388" customFormat="1" ht="15.95" customHeight="1">
      <c r="A13" s="2368"/>
      <c r="B13" s="2368"/>
      <c r="C13" s="2355"/>
      <c r="D13" s="2355"/>
      <c r="E13" s="2355"/>
      <c r="F13" s="2355"/>
      <c r="G13" s="1176" t="s">
        <v>5688</v>
      </c>
      <c r="H13" s="494">
        <v>1</v>
      </c>
      <c r="I13" s="494">
        <v>0</v>
      </c>
      <c r="J13" s="494">
        <v>0</v>
      </c>
      <c r="K13" s="494">
        <v>0</v>
      </c>
      <c r="L13" s="494">
        <v>0</v>
      </c>
      <c r="M13" s="494">
        <v>0</v>
      </c>
      <c r="N13" s="494">
        <v>0</v>
      </c>
      <c r="O13" s="495"/>
      <c r="P13" s="494">
        <v>1</v>
      </c>
      <c r="Q13" s="494">
        <v>0</v>
      </c>
      <c r="R13" s="494">
        <v>0</v>
      </c>
      <c r="S13" s="494">
        <v>0</v>
      </c>
      <c r="T13" s="494">
        <v>0</v>
      </c>
      <c r="U13" s="494">
        <v>0</v>
      </c>
      <c r="V13" s="494">
        <v>0</v>
      </c>
      <c r="W13" s="494">
        <v>0</v>
      </c>
      <c r="X13" s="494">
        <v>0</v>
      </c>
      <c r="Y13" s="494">
        <v>0</v>
      </c>
      <c r="Z13" s="494">
        <v>0</v>
      </c>
      <c r="AA13" s="494">
        <v>0</v>
      </c>
      <c r="AB13" s="494">
        <v>0</v>
      </c>
      <c r="AC13" s="494">
        <v>0</v>
      </c>
      <c r="AD13" s="494">
        <v>0</v>
      </c>
      <c r="AE13" s="494"/>
      <c r="AF13" s="1129"/>
      <c r="AG13" s="1129"/>
    </row>
    <row r="14" spans="1:51" s="388" customFormat="1" ht="15.95" customHeight="1">
      <c r="A14" s="2368"/>
      <c r="B14" s="2368"/>
      <c r="C14" s="2355"/>
      <c r="D14" s="2355"/>
      <c r="E14" s="2355"/>
      <c r="F14" s="2355"/>
      <c r="G14" s="1176" t="s">
        <v>5342</v>
      </c>
      <c r="H14" s="494">
        <v>0</v>
      </c>
      <c r="I14" s="494">
        <v>0</v>
      </c>
      <c r="J14" s="494">
        <v>0</v>
      </c>
      <c r="K14" s="494">
        <v>0</v>
      </c>
      <c r="L14" s="494">
        <v>0</v>
      </c>
      <c r="M14" s="494">
        <v>0</v>
      </c>
      <c r="N14" s="494">
        <v>0</v>
      </c>
      <c r="O14" s="495"/>
      <c r="P14" s="494">
        <v>0</v>
      </c>
      <c r="Q14" s="494">
        <v>0</v>
      </c>
      <c r="R14" s="494">
        <v>0</v>
      </c>
      <c r="S14" s="494">
        <v>0</v>
      </c>
      <c r="T14" s="494">
        <v>0</v>
      </c>
      <c r="U14" s="494">
        <v>0</v>
      </c>
      <c r="V14" s="494">
        <v>0</v>
      </c>
      <c r="W14" s="494">
        <v>0</v>
      </c>
      <c r="X14" s="494">
        <v>0</v>
      </c>
      <c r="Y14" s="494">
        <v>0</v>
      </c>
      <c r="Z14" s="494">
        <v>0</v>
      </c>
      <c r="AA14" s="494">
        <v>0</v>
      </c>
      <c r="AB14" s="494">
        <v>0</v>
      </c>
      <c r="AC14" s="494">
        <v>0</v>
      </c>
      <c r="AD14" s="494">
        <v>0</v>
      </c>
      <c r="AE14" s="345"/>
      <c r="AF14" s="1129"/>
      <c r="AG14" s="1129"/>
    </row>
    <row r="15" spans="1:51" s="388" customFormat="1" ht="15.95" customHeight="1">
      <c r="A15" s="2368" t="s">
        <v>3535</v>
      </c>
      <c r="B15" s="2368"/>
      <c r="C15" s="2355" t="s">
        <v>5275</v>
      </c>
      <c r="D15" s="2355"/>
      <c r="E15" s="2355"/>
      <c r="F15" s="2355"/>
      <c r="G15" s="1173" t="s">
        <v>3287</v>
      </c>
      <c r="H15" s="1214">
        <v>3</v>
      </c>
      <c r="I15" s="495">
        <v>0</v>
      </c>
      <c r="J15" s="495">
        <v>0</v>
      </c>
      <c r="K15" s="495">
        <v>0</v>
      </c>
      <c r="L15" s="495">
        <v>0</v>
      </c>
      <c r="M15" s="495">
        <v>0</v>
      </c>
      <c r="N15" s="495">
        <v>0</v>
      </c>
      <c r="O15" s="495"/>
      <c r="P15" s="495">
        <v>0</v>
      </c>
      <c r="Q15" s="495">
        <v>0</v>
      </c>
      <c r="R15" s="495">
        <v>0</v>
      </c>
      <c r="S15" s="495">
        <v>0</v>
      </c>
      <c r="T15" s="495">
        <v>1</v>
      </c>
      <c r="U15" s="495">
        <v>0</v>
      </c>
      <c r="V15" s="495">
        <v>0</v>
      </c>
      <c r="W15" s="495">
        <v>1</v>
      </c>
      <c r="X15" s="495">
        <v>0</v>
      </c>
      <c r="Y15" s="495">
        <v>0</v>
      </c>
      <c r="Z15" s="495">
        <v>0</v>
      </c>
      <c r="AA15" s="495">
        <v>0</v>
      </c>
      <c r="AB15" s="495">
        <v>0</v>
      </c>
      <c r="AC15" s="495">
        <v>0</v>
      </c>
      <c r="AD15" s="495">
        <v>1</v>
      </c>
      <c r="AE15" s="345"/>
      <c r="AF15" s="1129"/>
      <c r="AG15" s="1129"/>
    </row>
    <row r="16" spans="1:51" s="388" customFormat="1" ht="15.95" customHeight="1">
      <c r="A16" s="2368"/>
      <c r="B16" s="2368"/>
      <c r="C16" s="2355"/>
      <c r="D16" s="2355"/>
      <c r="E16" s="2355"/>
      <c r="F16" s="2355"/>
      <c r="G16" s="1176" t="s">
        <v>3288</v>
      </c>
      <c r="H16" s="1214">
        <v>1</v>
      </c>
      <c r="I16" s="495">
        <v>0</v>
      </c>
      <c r="J16" s="495">
        <v>0</v>
      </c>
      <c r="K16" s="495">
        <v>0</v>
      </c>
      <c r="L16" s="495">
        <v>0</v>
      </c>
      <c r="M16" s="495">
        <v>0</v>
      </c>
      <c r="N16" s="495">
        <v>0</v>
      </c>
      <c r="O16" s="495"/>
      <c r="P16" s="495">
        <v>0</v>
      </c>
      <c r="Q16" s="495">
        <v>0</v>
      </c>
      <c r="R16" s="495">
        <v>0</v>
      </c>
      <c r="S16" s="495">
        <v>0</v>
      </c>
      <c r="T16" s="495">
        <v>0</v>
      </c>
      <c r="U16" s="495">
        <v>0</v>
      </c>
      <c r="V16" s="495">
        <v>0</v>
      </c>
      <c r="W16" s="495">
        <v>1</v>
      </c>
      <c r="X16" s="495">
        <v>0</v>
      </c>
      <c r="Y16" s="495">
        <v>0</v>
      </c>
      <c r="Z16" s="495">
        <v>0</v>
      </c>
      <c r="AA16" s="495">
        <v>0</v>
      </c>
      <c r="AB16" s="495">
        <v>0</v>
      </c>
      <c r="AC16" s="495">
        <v>0</v>
      </c>
      <c r="AD16" s="495">
        <v>0</v>
      </c>
      <c r="AE16" s="345"/>
      <c r="AF16" s="1129"/>
      <c r="AG16" s="1129"/>
    </row>
    <row r="17" spans="1:33" s="388" customFormat="1" ht="15.95" customHeight="1">
      <c r="A17" s="2368"/>
      <c r="B17" s="2368"/>
      <c r="C17" s="2355"/>
      <c r="D17" s="2355"/>
      <c r="E17" s="2355"/>
      <c r="F17" s="2355"/>
      <c r="G17" s="1176" t="s">
        <v>5685</v>
      </c>
      <c r="H17" s="1214">
        <v>2</v>
      </c>
      <c r="I17" s="495">
        <v>0</v>
      </c>
      <c r="J17" s="495">
        <v>0</v>
      </c>
      <c r="K17" s="495">
        <v>0</v>
      </c>
      <c r="L17" s="495">
        <v>0</v>
      </c>
      <c r="M17" s="495">
        <v>0</v>
      </c>
      <c r="N17" s="495">
        <v>0</v>
      </c>
      <c r="O17" s="495"/>
      <c r="P17" s="495">
        <v>0</v>
      </c>
      <c r="Q17" s="495">
        <v>0</v>
      </c>
      <c r="R17" s="495">
        <v>0</v>
      </c>
      <c r="S17" s="495">
        <v>0</v>
      </c>
      <c r="T17" s="495">
        <v>1</v>
      </c>
      <c r="U17" s="495">
        <v>0</v>
      </c>
      <c r="V17" s="495">
        <v>0</v>
      </c>
      <c r="W17" s="495">
        <v>0</v>
      </c>
      <c r="X17" s="495">
        <v>0</v>
      </c>
      <c r="Y17" s="495">
        <v>0</v>
      </c>
      <c r="Z17" s="495">
        <v>0</v>
      </c>
      <c r="AA17" s="495">
        <v>0</v>
      </c>
      <c r="AB17" s="495">
        <v>0</v>
      </c>
      <c r="AC17" s="495">
        <v>0</v>
      </c>
      <c r="AD17" s="495">
        <v>1</v>
      </c>
      <c r="AE17" s="494"/>
      <c r="AF17" s="1129"/>
      <c r="AG17" s="1129"/>
    </row>
    <row r="18" spans="1:33" s="388" customFormat="1" ht="15.95" customHeight="1">
      <c r="A18" s="2368" t="s">
        <v>3536</v>
      </c>
      <c r="B18" s="2368"/>
      <c r="C18" s="2355" t="s">
        <v>5347</v>
      </c>
      <c r="D18" s="2355"/>
      <c r="E18" s="2355"/>
      <c r="F18" s="2355"/>
      <c r="G18" s="1173" t="s">
        <v>5687</v>
      </c>
      <c r="H18" s="1214">
        <v>3</v>
      </c>
      <c r="I18" s="495">
        <v>0</v>
      </c>
      <c r="J18" s="495">
        <v>0</v>
      </c>
      <c r="K18" s="495">
        <v>0</v>
      </c>
      <c r="L18" s="495">
        <v>0</v>
      </c>
      <c r="M18" s="495">
        <v>0</v>
      </c>
      <c r="N18" s="495">
        <v>0</v>
      </c>
      <c r="O18" s="495"/>
      <c r="P18" s="495">
        <v>0</v>
      </c>
      <c r="Q18" s="495">
        <v>0</v>
      </c>
      <c r="R18" s="495">
        <v>0</v>
      </c>
      <c r="S18" s="495">
        <v>0</v>
      </c>
      <c r="T18" s="495">
        <v>0</v>
      </c>
      <c r="U18" s="495">
        <v>0</v>
      </c>
      <c r="V18" s="495">
        <v>0</v>
      </c>
      <c r="W18" s="495">
        <v>0</v>
      </c>
      <c r="X18" s="495">
        <v>0</v>
      </c>
      <c r="Y18" s="495">
        <v>2</v>
      </c>
      <c r="Z18" s="495">
        <v>0</v>
      </c>
      <c r="AA18" s="495">
        <v>1</v>
      </c>
      <c r="AB18" s="495">
        <v>0</v>
      </c>
      <c r="AC18" s="495">
        <v>0</v>
      </c>
      <c r="AD18" s="495">
        <v>0</v>
      </c>
      <c r="AE18" s="345"/>
      <c r="AF18" s="1129"/>
      <c r="AG18" s="1129"/>
    </row>
    <row r="19" spans="1:33" s="388" customFormat="1" ht="15.95" customHeight="1">
      <c r="A19" s="2368"/>
      <c r="B19" s="2368"/>
      <c r="C19" s="2355"/>
      <c r="D19" s="2355"/>
      <c r="E19" s="2355"/>
      <c r="F19" s="2355"/>
      <c r="G19" s="1176" t="s">
        <v>3288</v>
      </c>
      <c r="H19" s="1214">
        <v>1</v>
      </c>
      <c r="I19" s="495">
        <v>0</v>
      </c>
      <c r="J19" s="495">
        <v>0</v>
      </c>
      <c r="K19" s="495">
        <v>0</v>
      </c>
      <c r="L19" s="495">
        <v>0</v>
      </c>
      <c r="M19" s="495">
        <v>0</v>
      </c>
      <c r="N19" s="495">
        <v>0</v>
      </c>
      <c r="O19" s="495"/>
      <c r="P19" s="495">
        <v>0</v>
      </c>
      <c r="Q19" s="495">
        <v>0</v>
      </c>
      <c r="R19" s="495">
        <v>0</v>
      </c>
      <c r="S19" s="495">
        <v>0</v>
      </c>
      <c r="T19" s="495">
        <v>0</v>
      </c>
      <c r="U19" s="495">
        <v>0</v>
      </c>
      <c r="V19" s="495">
        <v>0</v>
      </c>
      <c r="W19" s="495">
        <v>0</v>
      </c>
      <c r="X19" s="495">
        <v>0</v>
      </c>
      <c r="Y19" s="495">
        <v>0</v>
      </c>
      <c r="Z19" s="495">
        <v>0</v>
      </c>
      <c r="AA19" s="495">
        <v>1</v>
      </c>
      <c r="AB19" s="495">
        <v>0</v>
      </c>
      <c r="AC19" s="495">
        <v>0</v>
      </c>
      <c r="AD19" s="495">
        <v>0</v>
      </c>
      <c r="AE19" s="345"/>
      <c r="AF19" s="1129"/>
      <c r="AG19" s="1129"/>
    </row>
    <row r="20" spans="1:33" s="388" customFormat="1" ht="15.95" customHeight="1">
      <c r="A20" s="2368"/>
      <c r="B20" s="2368"/>
      <c r="C20" s="2355"/>
      <c r="D20" s="2355"/>
      <c r="E20" s="2355"/>
      <c r="F20" s="2355"/>
      <c r="G20" s="1176" t="s">
        <v>3289</v>
      </c>
      <c r="H20" s="1214">
        <v>2</v>
      </c>
      <c r="I20" s="495">
        <v>0</v>
      </c>
      <c r="J20" s="495">
        <v>0</v>
      </c>
      <c r="K20" s="495">
        <v>0</v>
      </c>
      <c r="L20" s="495">
        <v>0</v>
      </c>
      <c r="M20" s="495">
        <v>0</v>
      </c>
      <c r="N20" s="495">
        <v>0</v>
      </c>
      <c r="O20" s="495"/>
      <c r="P20" s="495">
        <v>0</v>
      </c>
      <c r="Q20" s="495">
        <v>0</v>
      </c>
      <c r="R20" s="495">
        <v>0</v>
      </c>
      <c r="S20" s="495">
        <v>0</v>
      </c>
      <c r="T20" s="495">
        <v>0</v>
      </c>
      <c r="U20" s="495">
        <v>0</v>
      </c>
      <c r="V20" s="495">
        <v>0</v>
      </c>
      <c r="W20" s="495">
        <v>0</v>
      </c>
      <c r="X20" s="495">
        <v>0</v>
      </c>
      <c r="Y20" s="495">
        <v>2</v>
      </c>
      <c r="Z20" s="495">
        <v>0</v>
      </c>
      <c r="AA20" s="495">
        <v>0</v>
      </c>
      <c r="AB20" s="495">
        <v>0</v>
      </c>
      <c r="AC20" s="495">
        <v>0</v>
      </c>
      <c r="AD20" s="495">
        <v>0</v>
      </c>
      <c r="AE20" s="345"/>
      <c r="AF20" s="1129"/>
      <c r="AG20" s="1129"/>
    </row>
    <row r="21" spans="1:33" s="388" customFormat="1" ht="15.95" customHeight="1">
      <c r="A21" s="2368" t="s">
        <v>3409</v>
      </c>
      <c r="B21" s="2368"/>
      <c r="C21" s="2330" t="s">
        <v>5276</v>
      </c>
      <c r="D21" s="2330"/>
      <c r="E21" s="2330"/>
      <c r="F21" s="2330"/>
      <c r="G21" s="1173" t="s">
        <v>5343</v>
      </c>
      <c r="H21" s="1214">
        <v>1</v>
      </c>
      <c r="I21" s="495">
        <v>0</v>
      </c>
      <c r="J21" s="495">
        <v>0</v>
      </c>
      <c r="K21" s="495">
        <v>0</v>
      </c>
      <c r="L21" s="495">
        <v>0</v>
      </c>
      <c r="M21" s="495">
        <v>0</v>
      </c>
      <c r="N21" s="495">
        <v>0</v>
      </c>
      <c r="O21" s="495"/>
      <c r="P21" s="495">
        <v>0</v>
      </c>
      <c r="Q21" s="495">
        <v>0</v>
      </c>
      <c r="R21" s="495">
        <v>0</v>
      </c>
      <c r="S21" s="495">
        <v>0</v>
      </c>
      <c r="T21" s="495">
        <v>0</v>
      </c>
      <c r="U21" s="495">
        <v>0</v>
      </c>
      <c r="V21" s="495">
        <v>1</v>
      </c>
      <c r="W21" s="495">
        <v>0</v>
      </c>
      <c r="X21" s="495">
        <v>0</v>
      </c>
      <c r="Y21" s="495">
        <v>0</v>
      </c>
      <c r="Z21" s="495">
        <v>0</v>
      </c>
      <c r="AA21" s="495">
        <v>0</v>
      </c>
      <c r="AB21" s="495">
        <v>0</v>
      </c>
      <c r="AC21" s="495">
        <v>0</v>
      </c>
      <c r="AD21" s="495">
        <v>0</v>
      </c>
      <c r="AE21" s="494"/>
      <c r="AF21" s="1129"/>
      <c r="AG21" s="1129"/>
    </row>
    <row r="22" spans="1:33" s="388" customFormat="1" ht="15.95" customHeight="1">
      <c r="A22" s="2368"/>
      <c r="B22" s="2368"/>
      <c r="C22" s="2331"/>
      <c r="D22" s="2331"/>
      <c r="E22" s="2331"/>
      <c r="F22" s="2331"/>
      <c r="G22" s="1176" t="s">
        <v>5341</v>
      </c>
      <c r="H22" s="1214">
        <v>1</v>
      </c>
      <c r="I22" s="495">
        <v>0</v>
      </c>
      <c r="J22" s="495">
        <v>0</v>
      </c>
      <c r="K22" s="495">
        <v>0</v>
      </c>
      <c r="L22" s="495">
        <v>0</v>
      </c>
      <c r="M22" s="495">
        <v>0</v>
      </c>
      <c r="N22" s="495">
        <v>0</v>
      </c>
      <c r="O22" s="495"/>
      <c r="P22" s="495">
        <v>0</v>
      </c>
      <c r="Q22" s="495">
        <v>0</v>
      </c>
      <c r="R22" s="495">
        <v>0</v>
      </c>
      <c r="S22" s="495">
        <v>0</v>
      </c>
      <c r="T22" s="495">
        <v>0</v>
      </c>
      <c r="U22" s="495">
        <v>0</v>
      </c>
      <c r="V22" s="495">
        <v>1</v>
      </c>
      <c r="W22" s="495">
        <v>0</v>
      </c>
      <c r="X22" s="495">
        <v>0</v>
      </c>
      <c r="Y22" s="495">
        <v>0</v>
      </c>
      <c r="Z22" s="495">
        <v>0</v>
      </c>
      <c r="AA22" s="495">
        <v>0</v>
      </c>
      <c r="AB22" s="495">
        <v>0</v>
      </c>
      <c r="AC22" s="495">
        <v>0</v>
      </c>
      <c r="AD22" s="495">
        <v>0</v>
      </c>
      <c r="AE22" s="345"/>
      <c r="AF22" s="1129"/>
      <c r="AG22" s="1129"/>
    </row>
    <row r="23" spans="1:33" s="388" customFormat="1" ht="15.95" customHeight="1">
      <c r="A23" s="2368"/>
      <c r="B23" s="2368"/>
      <c r="C23" s="2331"/>
      <c r="D23" s="2331"/>
      <c r="E23" s="2331"/>
      <c r="F23" s="2331"/>
      <c r="G23" s="1176" t="s">
        <v>5344</v>
      </c>
      <c r="H23" s="1214">
        <v>0</v>
      </c>
      <c r="I23" s="495">
        <v>0</v>
      </c>
      <c r="J23" s="495">
        <v>0</v>
      </c>
      <c r="K23" s="495">
        <v>0</v>
      </c>
      <c r="L23" s="495">
        <v>0</v>
      </c>
      <c r="M23" s="495">
        <v>0</v>
      </c>
      <c r="N23" s="495">
        <v>0</v>
      </c>
      <c r="O23" s="495"/>
      <c r="P23" s="495">
        <v>0</v>
      </c>
      <c r="Q23" s="495">
        <v>0</v>
      </c>
      <c r="R23" s="495">
        <v>0</v>
      </c>
      <c r="S23" s="495">
        <v>0</v>
      </c>
      <c r="T23" s="495">
        <v>0</v>
      </c>
      <c r="U23" s="495">
        <v>0</v>
      </c>
      <c r="V23" s="495">
        <v>0</v>
      </c>
      <c r="W23" s="495">
        <v>0</v>
      </c>
      <c r="X23" s="495">
        <v>0</v>
      </c>
      <c r="Y23" s="495">
        <v>0</v>
      </c>
      <c r="Z23" s="495">
        <v>0</v>
      </c>
      <c r="AA23" s="495">
        <v>0</v>
      </c>
      <c r="AB23" s="495">
        <v>0</v>
      </c>
      <c r="AC23" s="495">
        <v>0</v>
      </c>
      <c r="AD23" s="495">
        <v>0</v>
      </c>
      <c r="AE23" s="345"/>
      <c r="AF23" s="1129"/>
      <c r="AG23" s="1129"/>
    </row>
    <row r="24" spans="1:33" s="388" customFormat="1" ht="15.95" customHeight="1">
      <c r="A24" s="2368" t="s">
        <v>3537</v>
      </c>
      <c r="B24" s="2368"/>
      <c r="C24" s="2355" t="s">
        <v>3411</v>
      </c>
      <c r="D24" s="2355"/>
      <c r="E24" s="2355"/>
      <c r="F24" s="2355"/>
      <c r="G24" s="1173" t="s">
        <v>5348</v>
      </c>
      <c r="H24" s="494">
        <v>4</v>
      </c>
      <c r="I24" s="494">
        <v>0</v>
      </c>
      <c r="J24" s="494">
        <v>0</v>
      </c>
      <c r="K24" s="494">
        <v>0</v>
      </c>
      <c r="L24" s="494">
        <v>1</v>
      </c>
      <c r="M24" s="494">
        <v>0</v>
      </c>
      <c r="N24" s="494">
        <v>0</v>
      </c>
      <c r="O24" s="495"/>
      <c r="P24" s="494">
        <v>0</v>
      </c>
      <c r="Q24" s="494">
        <v>0</v>
      </c>
      <c r="R24" s="494">
        <v>0</v>
      </c>
      <c r="S24" s="494">
        <v>0</v>
      </c>
      <c r="T24" s="494">
        <v>1</v>
      </c>
      <c r="U24" s="494">
        <v>0</v>
      </c>
      <c r="V24" s="494">
        <v>1</v>
      </c>
      <c r="W24" s="494">
        <v>0</v>
      </c>
      <c r="X24" s="494">
        <v>0</v>
      </c>
      <c r="Y24" s="494">
        <v>0</v>
      </c>
      <c r="Z24" s="494">
        <v>0</v>
      </c>
      <c r="AA24" s="494">
        <v>1</v>
      </c>
      <c r="AB24" s="494">
        <v>0</v>
      </c>
      <c r="AC24" s="494">
        <v>0</v>
      </c>
      <c r="AD24" s="494">
        <v>0</v>
      </c>
      <c r="AE24" s="345"/>
      <c r="AF24" s="1129"/>
      <c r="AG24" s="1129"/>
    </row>
    <row r="25" spans="1:33" s="388" customFormat="1" ht="15.95" customHeight="1">
      <c r="A25" s="2368"/>
      <c r="B25" s="2368"/>
      <c r="C25" s="2355"/>
      <c r="D25" s="2355"/>
      <c r="E25" s="2355"/>
      <c r="F25" s="2355"/>
      <c r="G25" s="1176" t="s">
        <v>3288</v>
      </c>
      <c r="H25" s="494">
        <v>3</v>
      </c>
      <c r="I25" s="494">
        <v>0</v>
      </c>
      <c r="J25" s="494">
        <v>0</v>
      </c>
      <c r="K25" s="494">
        <v>0</v>
      </c>
      <c r="L25" s="494">
        <v>0</v>
      </c>
      <c r="M25" s="494">
        <v>0</v>
      </c>
      <c r="N25" s="494">
        <v>0</v>
      </c>
      <c r="O25" s="495"/>
      <c r="P25" s="494">
        <v>0</v>
      </c>
      <c r="Q25" s="494">
        <v>0</v>
      </c>
      <c r="R25" s="494">
        <v>0</v>
      </c>
      <c r="S25" s="494">
        <v>0</v>
      </c>
      <c r="T25" s="494">
        <v>1</v>
      </c>
      <c r="U25" s="494">
        <v>0</v>
      </c>
      <c r="V25" s="494">
        <v>1</v>
      </c>
      <c r="W25" s="494">
        <v>0</v>
      </c>
      <c r="X25" s="494">
        <v>0</v>
      </c>
      <c r="Y25" s="494">
        <v>0</v>
      </c>
      <c r="Z25" s="494">
        <v>0</v>
      </c>
      <c r="AA25" s="494">
        <v>1</v>
      </c>
      <c r="AB25" s="494">
        <v>0</v>
      </c>
      <c r="AC25" s="494">
        <v>0</v>
      </c>
      <c r="AD25" s="494">
        <v>0</v>
      </c>
      <c r="AE25" s="494"/>
      <c r="AF25" s="1129"/>
      <c r="AG25" s="1129"/>
    </row>
    <row r="26" spans="1:33" s="388" customFormat="1" ht="15.95" customHeight="1">
      <c r="A26" s="2368"/>
      <c r="B26" s="2368"/>
      <c r="C26" s="2355"/>
      <c r="D26" s="2355"/>
      <c r="E26" s="2355"/>
      <c r="F26" s="2355"/>
      <c r="G26" s="1176" t="s">
        <v>3289</v>
      </c>
      <c r="H26" s="494">
        <v>1</v>
      </c>
      <c r="I26" s="494">
        <v>0</v>
      </c>
      <c r="J26" s="494">
        <v>0</v>
      </c>
      <c r="K26" s="494">
        <v>0</v>
      </c>
      <c r="L26" s="494">
        <v>1</v>
      </c>
      <c r="M26" s="494">
        <v>0</v>
      </c>
      <c r="N26" s="494">
        <v>0</v>
      </c>
      <c r="O26" s="495"/>
      <c r="P26" s="494">
        <v>0</v>
      </c>
      <c r="Q26" s="494">
        <v>0</v>
      </c>
      <c r="R26" s="494">
        <v>0</v>
      </c>
      <c r="S26" s="494">
        <v>0</v>
      </c>
      <c r="T26" s="494">
        <v>0</v>
      </c>
      <c r="U26" s="494">
        <v>0</v>
      </c>
      <c r="V26" s="494">
        <v>0</v>
      </c>
      <c r="W26" s="494">
        <v>0</v>
      </c>
      <c r="X26" s="494">
        <v>0</v>
      </c>
      <c r="Y26" s="494">
        <v>0</v>
      </c>
      <c r="Z26" s="494">
        <v>0</v>
      </c>
      <c r="AA26" s="494">
        <v>0</v>
      </c>
      <c r="AB26" s="494">
        <v>0</v>
      </c>
      <c r="AC26" s="494">
        <v>0</v>
      </c>
      <c r="AD26" s="494">
        <v>0</v>
      </c>
      <c r="AE26" s="345"/>
      <c r="AF26" s="1129"/>
      <c r="AG26" s="1129"/>
    </row>
    <row r="27" spans="1:33" s="388" customFormat="1" ht="15.95" customHeight="1">
      <c r="A27" s="2368" t="s">
        <v>3538</v>
      </c>
      <c r="B27" s="2368"/>
      <c r="C27" s="2355" t="s">
        <v>3413</v>
      </c>
      <c r="D27" s="2355"/>
      <c r="E27" s="2355"/>
      <c r="F27" s="2355"/>
      <c r="G27" s="1173" t="s">
        <v>5348</v>
      </c>
      <c r="H27" s="1214">
        <v>8</v>
      </c>
      <c r="I27" s="495">
        <v>0</v>
      </c>
      <c r="J27" s="495">
        <v>0</v>
      </c>
      <c r="K27" s="495">
        <v>0</v>
      </c>
      <c r="L27" s="495">
        <v>0</v>
      </c>
      <c r="M27" s="495">
        <v>0</v>
      </c>
      <c r="N27" s="495">
        <v>0</v>
      </c>
      <c r="O27" s="495"/>
      <c r="P27" s="495">
        <v>0</v>
      </c>
      <c r="Q27" s="495">
        <v>0</v>
      </c>
      <c r="R27" s="495">
        <v>0</v>
      </c>
      <c r="S27" s="495">
        <v>1</v>
      </c>
      <c r="T27" s="495">
        <v>2</v>
      </c>
      <c r="U27" s="495">
        <v>0</v>
      </c>
      <c r="V27" s="495">
        <v>0</v>
      </c>
      <c r="W27" s="495">
        <v>1</v>
      </c>
      <c r="X27" s="495">
        <v>2</v>
      </c>
      <c r="Y27" s="495">
        <v>0</v>
      </c>
      <c r="Z27" s="495">
        <v>0</v>
      </c>
      <c r="AA27" s="495">
        <v>0</v>
      </c>
      <c r="AB27" s="495">
        <v>0</v>
      </c>
      <c r="AC27" s="495">
        <v>1</v>
      </c>
      <c r="AD27" s="495">
        <v>1</v>
      </c>
      <c r="AE27" s="345"/>
      <c r="AF27" s="1129"/>
      <c r="AG27" s="1129"/>
    </row>
    <row r="28" spans="1:33" s="388" customFormat="1" ht="15.95" customHeight="1">
      <c r="A28" s="2368"/>
      <c r="B28" s="2368"/>
      <c r="C28" s="2355"/>
      <c r="D28" s="2355"/>
      <c r="E28" s="2355"/>
      <c r="F28" s="2355"/>
      <c r="G28" s="1176" t="s">
        <v>3288</v>
      </c>
      <c r="H28" s="1214">
        <v>7</v>
      </c>
      <c r="I28" s="495">
        <v>0</v>
      </c>
      <c r="J28" s="495">
        <v>0</v>
      </c>
      <c r="K28" s="495">
        <v>0</v>
      </c>
      <c r="L28" s="495">
        <v>0</v>
      </c>
      <c r="M28" s="495">
        <v>0</v>
      </c>
      <c r="N28" s="495">
        <v>0</v>
      </c>
      <c r="O28" s="495"/>
      <c r="P28" s="495">
        <v>0</v>
      </c>
      <c r="Q28" s="495">
        <v>0</v>
      </c>
      <c r="R28" s="495">
        <v>0</v>
      </c>
      <c r="S28" s="495">
        <v>1</v>
      </c>
      <c r="T28" s="495">
        <v>1</v>
      </c>
      <c r="U28" s="495">
        <v>0</v>
      </c>
      <c r="V28" s="495">
        <v>0</v>
      </c>
      <c r="W28" s="495">
        <v>1</v>
      </c>
      <c r="X28" s="495">
        <v>2</v>
      </c>
      <c r="Y28" s="495">
        <v>0</v>
      </c>
      <c r="Z28" s="495">
        <v>0</v>
      </c>
      <c r="AA28" s="495">
        <v>0</v>
      </c>
      <c r="AB28" s="495">
        <v>0</v>
      </c>
      <c r="AC28" s="495">
        <v>1</v>
      </c>
      <c r="AD28" s="495">
        <v>1</v>
      </c>
      <c r="AE28" s="345"/>
      <c r="AF28" s="1129"/>
      <c r="AG28" s="1129"/>
    </row>
    <row r="29" spans="1:33" s="388" customFormat="1" ht="15.95" customHeight="1">
      <c r="A29" s="2368"/>
      <c r="B29" s="2368"/>
      <c r="C29" s="2355"/>
      <c r="D29" s="2355"/>
      <c r="E29" s="2355"/>
      <c r="F29" s="2355"/>
      <c r="G29" s="1176" t="s">
        <v>5342</v>
      </c>
      <c r="H29" s="1214">
        <v>1</v>
      </c>
      <c r="I29" s="495">
        <v>0</v>
      </c>
      <c r="J29" s="495">
        <v>0</v>
      </c>
      <c r="K29" s="495">
        <v>0</v>
      </c>
      <c r="L29" s="495">
        <v>0</v>
      </c>
      <c r="M29" s="495">
        <v>0</v>
      </c>
      <c r="N29" s="495">
        <v>0</v>
      </c>
      <c r="O29" s="495"/>
      <c r="P29" s="495">
        <v>0</v>
      </c>
      <c r="Q29" s="495">
        <v>0</v>
      </c>
      <c r="R29" s="495">
        <v>0</v>
      </c>
      <c r="S29" s="495">
        <v>0</v>
      </c>
      <c r="T29" s="495">
        <v>1</v>
      </c>
      <c r="U29" s="495">
        <v>0</v>
      </c>
      <c r="V29" s="495">
        <v>0</v>
      </c>
      <c r="W29" s="495">
        <v>0</v>
      </c>
      <c r="X29" s="495">
        <v>0</v>
      </c>
      <c r="Y29" s="495">
        <v>0</v>
      </c>
      <c r="Z29" s="495">
        <v>0</v>
      </c>
      <c r="AA29" s="495">
        <v>0</v>
      </c>
      <c r="AB29" s="495">
        <v>0</v>
      </c>
      <c r="AC29" s="495">
        <v>0</v>
      </c>
      <c r="AD29" s="495">
        <v>0</v>
      </c>
      <c r="AE29" s="494"/>
      <c r="AF29" s="1129"/>
      <c r="AG29" s="1129"/>
    </row>
    <row r="30" spans="1:33" s="388" customFormat="1" ht="15.95" customHeight="1">
      <c r="A30" s="2368" t="s">
        <v>3423</v>
      </c>
      <c r="B30" s="2368"/>
      <c r="C30" s="2330" t="s">
        <v>5279</v>
      </c>
      <c r="D30" s="2330"/>
      <c r="E30" s="2330"/>
      <c r="F30" s="2330"/>
      <c r="G30" s="1173" t="s">
        <v>3287</v>
      </c>
      <c r="H30" s="1214">
        <v>11</v>
      </c>
      <c r="I30" s="495">
        <v>0</v>
      </c>
      <c r="J30" s="495">
        <v>0</v>
      </c>
      <c r="K30" s="495">
        <v>0</v>
      </c>
      <c r="L30" s="495">
        <v>0</v>
      </c>
      <c r="M30" s="495">
        <v>0</v>
      </c>
      <c r="N30" s="495">
        <v>0</v>
      </c>
      <c r="O30" s="495"/>
      <c r="P30" s="495">
        <v>0</v>
      </c>
      <c r="Q30" s="495">
        <v>0</v>
      </c>
      <c r="R30" s="495">
        <v>0</v>
      </c>
      <c r="S30" s="495">
        <v>0</v>
      </c>
      <c r="T30" s="495">
        <v>2</v>
      </c>
      <c r="U30" s="495">
        <v>2</v>
      </c>
      <c r="V30" s="495">
        <v>0</v>
      </c>
      <c r="W30" s="495">
        <v>0</v>
      </c>
      <c r="X30" s="495">
        <v>2</v>
      </c>
      <c r="Y30" s="495">
        <v>0</v>
      </c>
      <c r="Z30" s="495">
        <v>2</v>
      </c>
      <c r="AA30" s="495">
        <v>2</v>
      </c>
      <c r="AB30" s="495">
        <v>0</v>
      </c>
      <c r="AC30" s="495">
        <v>1</v>
      </c>
      <c r="AD30" s="495">
        <v>0</v>
      </c>
      <c r="AE30" s="345"/>
      <c r="AF30" s="1129"/>
      <c r="AG30" s="1129"/>
    </row>
    <row r="31" spans="1:33" s="388" customFormat="1" ht="15.95" customHeight="1">
      <c r="A31" s="2368"/>
      <c r="B31" s="2368"/>
      <c r="C31" s="2334"/>
      <c r="D31" s="2334"/>
      <c r="E31" s="2334"/>
      <c r="F31" s="2334"/>
      <c r="G31" s="1176" t="s">
        <v>5346</v>
      </c>
      <c r="H31" s="1214">
        <v>9</v>
      </c>
      <c r="I31" s="495">
        <v>0</v>
      </c>
      <c r="J31" s="495">
        <v>0</v>
      </c>
      <c r="K31" s="495">
        <v>0</v>
      </c>
      <c r="L31" s="495">
        <v>0</v>
      </c>
      <c r="M31" s="495">
        <v>0</v>
      </c>
      <c r="N31" s="495">
        <v>0</v>
      </c>
      <c r="O31" s="495"/>
      <c r="P31" s="495">
        <v>0</v>
      </c>
      <c r="Q31" s="495">
        <v>0</v>
      </c>
      <c r="R31" s="495">
        <v>0</v>
      </c>
      <c r="S31" s="495">
        <v>0</v>
      </c>
      <c r="T31" s="495">
        <v>2</v>
      </c>
      <c r="U31" s="495">
        <v>1</v>
      </c>
      <c r="V31" s="495">
        <v>0</v>
      </c>
      <c r="W31" s="495">
        <v>0</v>
      </c>
      <c r="X31" s="495">
        <v>2</v>
      </c>
      <c r="Y31" s="495">
        <v>0</v>
      </c>
      <c r="Z31" s="495">
        <v>2</v>
      </c>
      <c r="AA31" s="495">
        <v>2</v>
      </c>
      <c r="AB31" s="495">
        <v>0</v>
      </c>
      <c r="AC31" s="495">
        <v>0</v>
      </c>
      <c r="AD31" s="495">
        <v>0</v>
      </c>
      <c r="AE31" s="345"/>
      <c r="AF31" s="1129"/>
      <c r="AG31" s="1129"/>
    </row>
    <row r="32" spans="1:33" s="388" customFormat="1" ht="15.95" customHeight="1">
      <c r="A32" s="2368"/>
      <c r="B32" s="2368"/>
      <c r="C32" s="2334"/>
      <c r="D32" s="2334"/>
      <c r="E32" s="2334"/>
      <c r="F32" s="2334"/>
      <c r="G32" s="1176" t="s">
        <v>5342</v>
      </c>
      <c r="H32" s="1214">
        <v>2</v>
      </c>
      <c r="I32" s="495">
        <v>0</v>
      </c>
      <c r="J32" s="495">
        <v>0</v>
      </c>
      <c r="K32" s="495">
        <v>0</v>
      </c>
      <c r="L32" s="495">
        <v>0</v>
      </c>
      <c r="M32" s="495">
        <v>0</v>
      </c>
      <c r="N32" s="495">
        <v>0</v>
      </c>
      <c r="O32" s="495"/>
      <c r="P32" s="495">
        <v>0</v>
      </c>
      <c r="Q32" s="495">
        <v>0</v>
      </c>
      <c r="R32" s="495">
        <v>0</v>
      </c>
      <c r="S32" s="495">
        <v>0</v>
      </c>
      <c r="T32" s="495">
        <v>0</v>
      </c>
      <c r="U32" s="495">
        <v>1</v>
      </c>
      <c r="V32" s="495">
        <v>0</v>
      </c>
      <c r="W32" s="495">
        <v>0</v>
      </c>
      <c r="X32" s="495">
        <v>0</v>
      </c>
      <c r="Y32" s="495">
        <v>0</v>
      </c>
      <c r="Z32" s="495">
        <v>0</v>
      </c>
      <c r="AA32" s="495">
        <v>0</v>
      </c>
      <c r="AB32" s="495">
        <v>0</v>
      </c>
      <c r="AC32" s="495">
        <v>1</v>
      </c>
      <c r="AD32" s="495">
        <v>0</v>
      </c>
      <c r="AE32" s="345"/>
      <c r="AF32" s="1129"/>
      <c r="AG32" s="1129"/>
    </row>
    <row r="33" spans="1:33" s="388" customFormat="1" ht="15.95" customHeight="1">
      <c r="A33" s="2368" t="s">
        <v>3425</v>
      </c>
      <c r="B33" s="2368"/>
      <c r="C33" s="2355" t="s">
        <v>1306</v>
      </c>
      <c r="D33" s="2355"/>
      <c r="E33" s="2355"/>
      <c r="F33" s="2355"/>
      <c r="G33" s="1173" t="s">
        <v>5348</v>
      </c>
      <c r="H33" s="494">
        <v>3</v>
      </c>
      <c r="I33" s="494">
        <v>0</v>
      </c>
      <c r="J33" s="494">
        <v>0</v>
      </c>
      <c r="K33" s="494">
        <v>0</v>
      </c>
      <c r="L33" s="494">
        <v>0</v>
      </c>
      <c r="M33" s="494">
        <v>0</v>
      </c>
      <c r="N33" s="494">
        <v>0</v>
      </c>
      <c r="O33" s="495"/>
      <c r="P33" s="494">
        <v>0</v>
      </c>
      <c r="Q33" s="494">
        <v>0</v>
      </c>
      <c r="R33" s="494">
        <v>0</v>
      </c>
      <c r="S33" s="494">
        <v>0</v>
      </c>
      <c r="T33" s="494">
        <v>2</v>
      </c>
      <c r="U33" s="494">
        <v>1</v>
      </c>
      <c r="V33" s="494">
        <v>0</v>
      </c>
      <c r="W33" s="494">
        <v>0</v>
      </c>
      <c r="X33" s="494">
        <v>0</v>
      </c>
      <c r="Y33" s="494">
        <v>0</v>
      </c>
      <c r="Z33" s="494">
        <v>0</v>
      </c>
      <c r="AA33" s="494">
        <v>0</v>
      </c>
      <c r="AB33" s="494">
        <v>0</v>
      </c>
      <c r="AC33" s="494">
        <v>0</v>
      </c>
      <c r="AD33" s="494">
        <v>0</v>
      </c>
      <c r="AE33" s="494"/>
      <c r="AF33" s="1129"/>
      <c r="AG33" s="1129"/>
    </row>
    <row r="34" spans="1:33" s="388" customFormat="1" ht="15.95" customHeight="1">
      <c r="A34" s="2368"/>
      <c r="B34" s="2368"/>
      <c r="C34" s="2355"/>
      <c r="D34" s="2355"/>
      <c r="E34" s="2355"/>
      <c r="F34" s="2355"/>
      <c r="G34" s="1176" t="s">
        <v>5346</v>
      </c>
      <c r="H34" s="494">
        <v>3</v>
      </c>
      <c r="I34" s="494">
        <v>0</v>
      </c>
      <c r="J34" s="494">
        <v>0</v>
      </c>
      <c r="K34" s="494">
        <v>0</v>
      </c>
      <c r="L34" s="494">
        <v>0</v>
      </c>
      <c r="M34" s="494">
        <v>0</v>
      </c>
      <c r="N34" s="494">
        <v>0</v>
      </c>
      <c r="O34" s="495"/>
      <c r="P34" s="494">
        <v>0</v>
      </c>
      <c r="Q34" s="494">
        <v>0</v>
      </c>
      <c r="R34" s="494">
        <v>0</v>
      </c>
      <c r="S34" s="494">
        <v>0</v>
      </c>
      <c r="T34" s="494">
        <v>2</v>
      </c>
      <c r="U34" s="494">
        <v>1</v>
      </c>
      <c r="V34" s="494">
        <v>0</v>
      </c>
      <c r="W34" s="494">
        <v>0</v>
      </c>
      <c r="X34" s="494">
        <v>0</v>
      </c>
      <c r="Y34" s="494">
        <v>0</v>
      </c>
      <c r="Z34" s="494">
        <v>0</v>
      </c>
      <c r="AA34" s="494">
        <v>0</v>
      </c>
      <c r="AB34" s="494">
        <v>0</v>
      </c>
      <c r="AC34" s="494">
        <v>0</v>
      </c>
      <c r="AD34" s="494">
        <v>0</v>
      </c>
      <c r="AE34" s="345"/>
      <c r="AF34" s="1129"/>
      <c r="AG34" s="1129"/>
    </row>
    <row r="35" spans="1:33" s="388" customFormat="1" ht="15.95" customHeight="1">
      <c r="A35" s="2368"/>
      <c r="B35" s="2368"/>
      <c r="C35" s="2355"/>
      <c r="D35" s="2355"/>
      <c r="E35" s="2355"/>
      <c r="F35" s="2355"/>
      <c r="G35" s="1176" t="s">
        <v>5342</v>
      </c>
      <c r="H35" s="494">
        <v>0</v>
      </c>
      <c r="I35" s="494">
        <v>0</v>
      </c>
      <c r="J35" s="494">
        <v>0</v>
      </c>
      <c r="K35" s="494">
        <v>0</v>
      </c>
      <c r="L35" s="494">
        <v>0</v>
      </c>
      <c r="M35" s="494">
        <v>0</v>
      </c>
      <c r="N35" s="494">
        <v>0</v>
      </c>
      <c r="O35" s="495"/>
      <c r="P35" s="494">
        <v>0</v>
      </c>
      <c r="Q35" s="494">
        <v>0</v>
      </c>
      <c r="R35" s="494">
        <v>0</v>
      </c>
      <c r="S35" s="494">
        <v>0</v>
      </c>
      <c r="T35" s="494">
        <v>0</v>
      </c>
      <c r="U35" s="494">
        <v>0</v>
      </c>
      <c r="V35" s="494">
        <v>0</v>
      </c>
      <c r="W35" s="494">
        <v>0</v>
      </c>
      <c r="X35" s="494">
        <v>0</v>
      </c>
      <c r="Y35" s="494">
        <v>0</v>
      </c>
      <c r="Z35" s="494">
        <v>0</v>
      </c>
      <c r="AA35" s="494">
        <v>0</v>
      </c>
      <c r="AB35" s="494">
        <v>0</v>
      </c>
      <c r="AC35" s="494">
        <v>0</v>
      </c>
      <c r="AD35" s="494">
        <v>0</v>
      </c>
      <c r="AE35" s="345"/>
      <c r="AF35" s="1129"/>
      <c r="AG35" s="1129"/>
    </row>
    <row r="36" spans="1:33" s="388" customFormat="1" ht="15.95" customHeight="1">
      <c r="A36" s="2368" t="s">
        <v>3428</v>
      </c>
      <c r="B36" s="2368"/>
      <c r="C36" s="2355" t="s">
        <v>5352</v>
      </c>
      <c r="D36" s="2355"/>
      <c r="E36" s="2355"/>
      <c r="F36" s="2355"/>
      <c r="G36" s="1173" t="s">
        <v>5343</v>
      </c>
      <c r="H36" s="494">
        <v>11</v>
      </c>
      <c r="I36" s="494">
        <v>0</v>
      </c>
      <c r="J36" s="494">
        <v>0</v>
      </c>
      <c r="K36" s="494">
        <v>0</v>
      </c>
      <c r="L36" s="494">
        <v>0</v>
      </c>
      <c r="M36" s="494">
        <v>0</v>
      </c>
      <c r="N36" s="494">
        <v>0</v>
      </c>
      <c r="O36" s="495"/>
      <c r="P36" s="494">
        <v>0</v>
      </c>
      <c r="Q36" s="494">
        <v>0</v>
      </c>
      <c r="R36" s="494">
        <v>0</v>
      </c>
      <c r="S36" s="494">
        <v>0</v>
      </c>
      <c r="T36" s="494">
        <v>2</v>
      </c>
      <c r="U36" s="494">
        <v>2</v>
      </c>
      <c r="V36" s="494">
        <v>1</v>
      </c>
      <c r="W36" s="494">
        <v>1</v>
      </c>
      <c r="X36" s="494">
        <v>1</v>
      </c>
      <c r="Y36" s="494">
        <v>2</v>
      </c>
      <c r="Z36" s="494">
        <v>0</v>
      </c>
      <c r="AA36" s="494">
        <v>1</v>
      </c>
      <c r="AB36" s="494">
        <v>0</v>
      </c>
      <c r="AC36" s="494">
        <v>1</v>
      </c>
      <c r="AD36" s="494">
        <v>0</v>
      </c>
      <c r="AE36" s="345"/>
      <c r="AF36" s="1129"/>
      <c r="AG36" s="1129"/>
    </row>
    <row r="37" spans="1:33" s="388" customFormat="1" ht="15.95" customHeight="1">
      <c r="A37" s="2368"/>
      <c r="B37" s="2368"/>
      <c r="C37" s="2355"/>
      <c r="D37" s="2355"/>
      <c r="E37" s="2355"/>
      <c r="F37" s="2355"/>
      <c r="G37" s="1176" t="s">
        <v>5346</v>
      </c>
      <c r="H37" s="494">
        <v>9</v>
      </c>
      <c r="I37" s="494">
        <v>0</v>
      </c>
      <c r="J37" s="494">
        <v>0</v>
      </c>
      <c r="K37" s="494">
        <v>0</v>
      </c>
      <c r="L37" s="494">
        <v>0</v>
      </c>
      <c r="M37" s="494">
        <v>0</v>
      </c>
      <c r="N37" s="494">
        <v>0</v>
      </c>
      <c r="O37" s="495"/>
      <c r="P37" s="494">
        <v>0</v>
      </c>
      <c r="Q37" s="494">
        <v>0</v>
      </c>
      <c r="R37" s="494">
        <v>0</v>
      </c>
      <c r="S37" s="494">
        <v>0</v>
      </c>
      <c r="T37" s="494">
        <v>2</v>
      </c>
      <c r="U37" s="494">
        <v>2</v>
      </c>
      <c r="V37" s="494">
        <v>1</v>
      </c>
      <c r="W37" s="494">
        <v>0</v>
      </c>
      <c r="X37" s="494">
        <v>1</v>
      </c>
      <c r="Y37" s="494">
        <v>1</v>
      </c>
      <c r="Z37" s="494">
        <v>0</v>
      </c>
      <c r="AA37" s="494">
        <v>1</v>
      </c>
      <c r="AB37" s="494">
        <v>0</v>
      </c>
      <c r="AC37" s="494">
        <v>1</v>
      </c>
      <c r="AD37" s="494">
        <v>0</v>
      </c>
      <c r="AE37" s="494"/>
      <c r="AF37" s="1129"/>
      <c r="AG37" s="1129"/>
    </row>
    <row r="38" spans="1:33" s="388" customFormat="1" ht="15.95" customHeight="1">
      <c r="A38" s="2368"/>
      <c r="B38" s="2368"/>
      <c r="C38" s="2355"/>
      <c r="D38" s="2355"/>
      <c r="E38" s="2355"/>
      <c r="F38" s="2355"/>
      <c r="G38" s="1176" t="s">
        <v>5685</v>
      </c>
      <c r="H38" s="494">
        <v>2</v>
      </c>
      <c r="I38" s="494">
        <v>0</v>
      </c>
      <c r="J38" s="494">
        <v>0</v>
      </c>
      <c r="K38" s="494">
        <v>0</v>
      </c>
      <c r="L38" s="494">
        <v>0</v>
      </c>
      <c r="M38" s="494">
        <v>0</v>
      </c>
      <c r="N38" s="494">
        <v>0</v>
      </c>
      <c r="O38" s="495"/>
      <c r="P38" s="494">
        <v>0</v>
      </c>
      <c r="Q38" s="494">
        <v>0</v>
      </c>
      <c r="R38" s="494">
        <v>0</v>
      </c>
      <c r="S38" s="494">
        <v>0</v>
      </c>
      <c r="T38" s="494">
        <v>0</v>
      </c>
      <c r="U38" s="494">
        <v>0</v>
      </c>
      <c r="V38" s="494">
        <v>0</v>
      </c>
      <c r="W38" s="494">
        <v>1</v>
      </c>
      <c r="X38" s="494">
        <v>0</v>
      </c>
      <c r="Y38" s="494">
        <v>1</v>
      </c>
      <c r="Z38" s="494">
        <v>0</v>
      </c>
      <c r="AA38" s="494">
        <v>0</v>
      </c>
      <c r="AB38" s="494">
        <v>0</v>
      </c>
      <c r="AC38" s="494">
        <v>0</v>
      </c>
      <c r="AD38" s="494">
        <v>0</v>
      </c>
      <c r="AE38" s="345"/>
      <c r="AF38" s="1129"/>
      <c r="AG38" s="1129"/>
    </row>
    <row r="39" spans="1:33" s="388" customFormat="1" ht="15.95" customHeight="1">
      <c r="A39" s="2368" t="s">
        <v>3510</v>
      </c>
      <c r="B39" s="2368"/>
      <c r="C39" s="2355" t="s">
        <v>5280</v>
      </c>
      <c r="D39" s="2355"/>
      <c r="E39" s="2355"/>
      <c r="F39" s="2355"/>
      <c r="G39" s="1173" t="s">
        <v>5348</v>
      </c>
      <c r="H39" s="494">
        <v>1</v>
      </c>
      <c r="I39" s="494">
        <v>0</v>
      </c>
      <c r="J39" s="494">
        <v>0</v>
      </c>
      <c r="K39" s="494">
        <v>0</v>
      </c>
      <c r="L39" s="494">
        <v>0</v>
      </c>
      <c r="M39" s="494">
        <v>0</v>
      </c>
      <c r="N39" s="494">
        <v>0</v>
      </c>
      <c r="O39" s="495"/>
      <c r="P39" s="494">
        <v>0</v>
      </c>
      <c r="Q39" s="494">
        <v>0</v>
      </c>
      <c r="R39" s="494">
        <v>0</v>
      </c>
      <c r="S39" s="494">
        <v>0</v>
      </c>
      <c r="T39" s="494">
        <v>0</v>
      </c>
      <c r="U39" s="494">
        <v>0</v>
      </c>
      <c r="V39" s="494">
        <v>0</v>
      </c>
      <c r="W39" s="494">
        <v>0</v>
      </c>
      <c r="X39" s="494">
        <v>0</v>
      </c>
      <c r="Y39" s="494">
        <v>0</v>
      </c>
      <c r="Z39" s="494">
        <v>0</v>
      </c>
      <c r="AA39" s="494">
        <v>0</v>
      </c>
      <c r="AB39" s="494">
        <v>0</v>
      </c>
      <c r="AC39" s="494">
        <v>1</v>
      </c>
      <c r="AD39" s="494">
        <v>0</v>
      </c>
      <c r="AE39" s="345"/>
      <c r="AF39" s="1129"/>
      <c r="AG39" s="1129"/>
    </row>
    <row r="40" spans="1:33" s="388" customFormat="1" ht="15.95" customHeight="1">
      <c r="A40" s="2368"/>
      <c r="B40" s="2368"/>
      <c r="C40" s="2355"/>
      <c r="D40" s="2355"/>
      <c r="E40" s="2355"/>
      <c r="F40" s="2355"/>
      <c r="G40" s="1176" t="s">
        <v>5341</v>
      </c>
      <c r="H40" s="494">
        <v>0</v>
      </c>
      <c r="I40" s="494">
        <v>0</v>
      </c>
      <c r="J40" s="494">
        <v>0</v>
      </c>
      <c r="K40" s="494">
        <v>0</v>
      </c>
      <c r="L40" s="494">
        <v>0</v>
      </c>
      <c r="M40" s="494">
        <v>0</v>
      </c>
      <c r="N40" s="494">
        <v>0</v>
      </c>
      <c r="O40" s="495"/>
      <c r="P40" s="494">
        <v>0</v>
      </c>
      <c r="Q40" s="494">
        <v>0</v>
      </c>
      <c r="R40" s="494">
        <v>0</v>
      </c>
      <c r="S40" s="494">
        <v>0</v>
      </c>
      <c r="T40" s="494">
        <v>0</v>
      </c>
      <c r="U40" s="494">
        <v>0</v>
      </c>
      <c r="V40" s="494">
        <v>0</v>
      </c>
      <c r="W40" s="494">
        <v>0</v>
      </c>
      <c r="X40" s="494">
        <v>0</v>
      </c>
      <c r="Y40" s="494">
        <v>0</v>
      </c>
      <c r="Z40" s="494">
        <v>0</v>
      </c>
      <c r="AA40" s="494">
        <v>0</v>
      </c>
      <c r="AB40" s="494">
        <v>0</v>
      </c>
      <c r="AC40" s="494">
        <v>0</v>
      </c>
      <c r="AD40" s="494">
        <v>0</v>
      </c>
      <c r="AE40" s="345"/>
      <c r="AF40" s="1129"/>
      <c r="AG40" s="1129"/>
    </row>
    <row r="41" spans="1:33" s="388" customFormat="1" ht="15.95" customHeight="1">
      <c r="A41" s="2368"/>
      <c r="B41" s="2368"/>
      <c r="C41" s="2355"/>
      <c r="D41" s="2355"/>
      <c r="E41" s="2355"/>
      <c r="F41" s="2355"/>
      <c r="G41" s="1176" t="s">
        <v>5344</v>
      </c>
      <c r="H41" s="494">
        <v>1</v>
      </c>
      <c r="I41" s="494">
        <v>0</v>
      </c>
      <c r="J41" s="494">
        <v>0</v>
      </c>
      <c r="K41" s="494">
        <v>0</v>
      </c>
      <c r="L41" s="494">
        <v>0</v>
      </c>
      <c r="M41" s="494">
        <v>0</v>
      </c>
      <c r="N41" s="494">
        <v>0</v>
      </c>
      <c r="O41" s="495"/>
      <c r="P41" s="494">
        <v>0</v>
      </c>
      <c r="Q41" s="494">
        <v>0</v>
      </c>
      <c r="R41" s="494">
        <v>0</v>
      </c>
      <c r="S41" s="494">
        <v>0</v>
      </c>
      <c r="T41" s="494">
        <v>0</v>
      </c>
      <c r="U41" s="494">
        <v>0</v>
      </c>
      <c r="V41" s="494">
        <v>0</v>
      </c>
      <c r="W41" s="494">
        <v>0</v>
      </c>
      <c r="X41" s="494">
        <v>0</v>
      </c>
      <c r="Y41" s="494">
        <v>0</v>
      </c>
      <c r="Z41" s="494">
        <v>0</v>
      </c>
      <c r="AA41" s="494">
        <v>0</v>
      </c>
      <c r="AB41" s="494">
        <v>0</v>
      </c>
      <c r="AC41" s="494">
        <v>1</v>
      </c>
      <c r="AD41" s="494">
        <v>0</v>
      </c>
      <c r="AE41" s="494"/>
      <c r="AF41" s="1129"/>
      <c r="AG41" s="1129"/>
    </row>
    <row r="42" spans="1:33" s="388" customFormat="1" ht="15.95" customHeight="1">
      <c r="A42" s="2368" t="s">
        <v>3539</v>
      </c>
      <c r="B42" s="2368"/>
      <c r="C42" s="2355" t="s">
        <v>5281</v>
      </c>
      <c r="D42" s="2355"/>
      <c r="E42" s="2355"/>
      <c r="F42" s="2355"/>
      <c r="G42" s="1173" t="s">
        <v>5348</v>
      </c>
      <c r="H42" s="494">
        <v>1</v>
      </c>
      <c r="I42" s="494">
        <v>0</v>
      </c>
      <c r="J42" s="494">
        <v>0</v>
      </c>
      <c r="K42" s="494">
        <v>0</v>
      </c>
      <c r="L42" s="494">
        <v>0</v>
      </c>
      <c r="M42" s="494">
        <v>0</v>
      </c>
      <c r="N42" s="494">
        <v>0</v>
      </c>
      <c r="O42" s="495"/>
      <c r="P42" s="494">
        <v>0</v>
      </c>
      <c r="Q42" s="494">
        <v>0</v>
      </c>
      <c r="R42" s="494">
        <v>0</v>
      </c>
      <c r="S42" s="494">
        <v>0</v>
      </c>
      <c r="T42" s="494">
        <v>0</v>
      </c>
      <c r="U42" s="494">
        <v>1</v>
      </c>
      <c r="V42" s="494">
        <v>0</v>
      </c>
      <c r="W42" s="494">
        <v>0</v>
      </c>
      <c r="X42" s="494">
        <v>0</v>
      </c>
      <c r="Y42" s="494">
        <v>0</v>
      </c>
      <c r="Z42" s="494">
        <v>0</v>
      </c>
      <c r="AA42" s="494">
        <v>0</v>
      </c>
      <c r="AB42" s="494">
        <v>0</v>
      </c>
      <c r="AC42" s="494">
        <v>0</v>
      </c>
      <c r="AD42" s="494">
        <v>0</v>
      </c>
      <c r="AE42" s="345"/>
      <c r="AF42" s="1129"/>
      <c r="AG42" s="1129"/>
    </row>
    <row r="43" spans="1:33" s="388" customFormat="1" ht="15.95" customHeight="1">
      <c r="A43" s="2368"/>
      <c r="B43" s="2368"/>
      <c r="C43" s="2355"/>
      <c r="D43" s="2355"/>
      <c r="E43" s="2355"/>
      <c r="F43" s="2355"/>
      <c r="G43" s="1176" t="s">
        <v>5346</v>
      </c>
      <c r="H43" s="494">
        <v>0</v>
      </c>
      <c r="I43" s="494">
        <v>0</v>
      </c>
      <c r="J43" s="494">
        <v>0</v>
      </c>
      <c r="K43" s="494">
        <v>0</v>
      </c>
      <c r="L43" s="494">
        <v>0</v>
      </c>
      <c r="M43" s="494">
        <v>0</v>
      </c>
      <c r="N43" s="494">
        <v>0</v>
      </c>
      <c r="O43" s="495"/>
      <c r="P43" s="494">
        <v>0</v>
      </c>
      <c r="Q43" s="494">
        <v>0</v>
      </c>
      <c r="R43" s="494">
        <v>0</v>
      </c>
      <c r="S43" s="494">
        <v>0</v>
      </c>
      <c r="T43" s="494">
        <v>0</v>
      </c>
      <c r="U43" s="494">
        <v>0</v>
      </c>
      <c r="V43" s="494">
        <v>0</v>
      </c>
      <c r="W43" s="494">
        <v>0</v>
      </c>
      <c r="X43" s="494">
        <v>0</v>
      </c>
      <c r="Y43" s="494">
        <v>0</v>
      </c>
      <c r="Z43" s="494">
        <v>0</v>
      </c>
      <c r="AA43" s="494">
        <v>0</v>
      </c>
      <c r="AB43" s="494">
        <v>0</v>
      </c>
      <c r="AC43" s="494">
        <v>0</v>
      </c>
      <c r="AD43" s="494">
        <v>0</v>
      </c>
      <c r="AE43" s="345"/>
      <c r="AF43" s="1129"/>
      <c r="AG43" s="1129"/>
    </row>
    <row r="44" spans="1:33" s="388" customFormat="1" ht="15.95" customHeight="1">
      <c r="A44" s="2368"/>
      <c r="B44" s="2368"/>
      <c r="C44" s="2355"/>
      <c r="D44" s="2355"/>
      <c r="E44" s="2355"/>
      <c r="F44" s="2355"/>
      <c r="G44" s="1176" t="s">
        <v>5344</v>
      </c>
      <c r="H44" s="494">
        <v>1</v>
      </c>
      <c r="I44" s="494">
        <v>0</v>
      </c>
      <c r="J44" s="494">
        <v>0</v>
      </c>
      <c r="K44" s="494">
        <v>0</v>
      </c>
      <c r="L44" s="494">
        <v>0</v>
      </c>
      <c r="M44" s="494">
        <v>0</v>
      </c>
      <c r="N44" s="494">
        <v>0</v>
      </c>
      <c r="O44" s="495"/>
      <c r="P44" s="494">
        <v>0</v>
      </c>
      <c r="Q44" s="494">
        <v>0</v>
      </c>
      <c r="R44" s="494">
        <v>0</v>
      </c>
      <c r="S44" s="494">
        <v>0</v>
      </c>
      <c r="T44" s="494">
        <v>0</v>
      </c>
      <c r="U44" s="494">
        <v>1</v>
      </c>
      <c r="V44" s="494">
        <v>0</v>
      </c>
      <c r="W44" s="494">
        <v>0</v>
      </c>
      <c r="X44" s="494">
        <v>0</v>
      </c>
      <c r="Y44" s="494">
        <v>0</v>
      </c>
      <c r="Z44" s="494">
        <v>0</v>
      </c>
      <c r="AA44" s="494">
        <v>0</v>
      </c>
      <c r="AB44" s="494">
        <v>0</v>
      </c>
      <c r="AC44" s="494">
        <v>0</v>
      </c>
      <c r="AD44" s="494">
        <v>0</v>
      </c>
      <c r="AE44" s="345"/>
      <c r="AF44" s="1129"/>
      <c r="AG44" s="1129"/>
    </row>
    <row r="45" spans="1:33" s="388" customFormat="1" ht="15.95" customHeight="1">
      <c r="A45" s="2368" t="s">
        <v>3432</v>
      </c>
      <c r="B45" s="2368"/>
      <c r="C45" s="2355" t="s">
        <v>5354</v>
      </c>
      <c r="D45" s="2355"/>
      <c r="E45" s="2355"/>
      <c r="F45" s="2355"/>
      <c r="G45" s="1173" t="s">
        <v>5348</v>
      </c>
      <c r="H45" s="494">
        <v>1</v>
      </c>
      <c r="I45" s="494">
        <v>0</v>
      </c>
      <c r="J45" s="494">
        <v>0</v>
      </c>
      <c r="K45" s="494">
        <v>0</v>
      </c>
      <c r="L45" s="494">
        <v>0</v>
      </c>
      <c r="M45" s="494">
        <v>0</v>
      </c>
      <c r="N45" s="494">
        <v>0</v>
      </c>
      <c r="O45" s="495"/>
      <c r="P45" s="494">
        <v>0</v>
      </c>
      <c r="Q45" s="494">
        <v>0</v>
      </c>
      <c r="R45" s="494">
        <v>0</v>
      </c>
      <c r="S45" s="494">
        <v>0</v>
      </c>
      <c r="T45" s="494">
        <v>1</v>
      </c>
      <c r="U45" s="494">
        <v>0</v>
      </c>
      <c r="V45" s="494">
        <v>0</v>
      </c>
      <c r="W45" s="494">
        <v>0</v>
      </c>
      <c r="X45" s="494">
        <v>0</v>
      </c>
      <c r="Y45" s="494">
        <v>0</v>
      </c>
      <c r="Z45" s="494">
        <v>0</v>
      </c>
      <c r="AA45" s="494">
        <v>0</v>
      </c>
      <c r="AB45" s="494">
        <v>0</v>
      </c>
      <c r="AC45" s="494">
        <v>0</v>
      </c>
      <c r="AD45" s="494">
        <v>0</v>
      </c>
      <c r="AE45" s="494"/>
      <c r="AF45" s="1129"/>
      <c r="AG45" s="1129"/>
    </row>
    <row r="46" spans="1:33" s="388" customFormat="1" ht="15.95" customHeight="1">
      <c r="A46" s="2368"/>
      <c r="B46" s="2368"/>
      <c r="C46" s="2355"/>
      <c r="D46" s="2355"/>
      <c r="E46" s="2355"/>
      <c r="F46" s="2355"/>
      <c r="G46" s="1176" t="s">
        <v>5341</v>
      </c>
      <c r="H46" s="494">
        <v>1</v>
      </c>
      <c r="I46" s="494">
        <v>0</v>
      </c>
      <c r="J46" s="494">
        <v>0</v>
      </c>
      <c r="K46" s="494">
        <v>0</v>
      </c>
      <c r="L46" s="494">
        <v>0</v>
      </c>
      <c r="M46" s="494">
        <v>0</v>
      </c>
      <c r="N46" s="494">
        <v>0</v>
      </c>
      <c r="O46" s="495"/>
      <c r="P46" s="494">
        <v>0</v>
      </c>
      <c r="Q46" s="494">
        <v>0</v>
      </c>
      <c r="R46" s="494">
        <v>0</v>
      </c>
      <c r="S46" s="494">
        <v>0</v>
      </c>
      <c r="T46" s="494">
        <v>1</v>
      </c>
      <c r="U46" s="494">
        <v>0</v>
      </c>
      <c r="V46" s="494">
        <v>0</v>
      </c>
      <c r="W46" s="494">
        <v>0</v>
      </c>
      <c r="X46" s="494">
        <v>0</v>
      </c>
      <c r="Y46" s="494">
        <v>0</v>
      </c>
      <c r="Z46" s="494">
        <v>0</v>
      </c>
      <c r="AA46" s="494">
        <v>0</v>
      </c>
      <c r="AB46" s="494">
        <v>0</v>
      </c>
      <c r="AC46" s="494">
        <v>0</v>
      </c>
      <c r="AD46" s="494">
        <v>0</v>
      </c>
      <c r="AE46" s="345"/>
      <c r="AF46" s="1129"/>
      <c r="AG46" s="1129"/>
    </row>
    <row r="47" spans="1:33" s="388" customFormat="1" ht="15.95" customHeight="1">
      <c r="A47" s="2368"/>
      <c r="B47" s="2368"/>
      <c r="C47" s="2355"/>
      <c r="D47" s="2355"/>
      <c r="E47" s="2355"/>
      <c r="F47" s="2355"/>
      <c r="G47" s="1176" t="s">
        <v>5685</v>
      </c>
      <c r="H47" s="494">
        <v>0</v>
      </c>
      <c r="I47" s="494">
        <v>0</v>
      </c>
      <c r="J47" s="494">
        <v>0</v>
      </c>
      <c r="K47" s="494">
        <v>0</v>
      </c>
      <c r="L47" s="494">
        <v>0</v>
      </c>
      <c r="M47" s="494">
        <v>0</v>
      </c>
      <c r="N47" s="494">
        <v>0</v>
      </c>
      <c r="O47" s="495"/>
      <c r="P47" s="494">
        <v>0</v>
      </c>
      <c r="Q47" s="494">
        <v>0</v>
      </c>
      <c r="R47" s="494">
        <v>0</v>
      </c>
      <c r="S47" s="494">
        <v>0</v>
      </c>
      <c r="T47" s="494">
        <v>0</v>
      </c>
      <c r="U47" s="494">
        <v>0</v>
      </c>
      <c r="V47" s="494">
        <v>0</v>
      </c>
      <c r="W47" s="494">
        <v>0</v>
      </c>
      <c r="X47" s="494">
        <v>0</v>
      </c>
      <c r="Y47" s="494">
        <v>0</v>
      </c>
      <c r="Z47" s="494">
        <v>0</v>
      </c>
      <c r="AA47" s="494">
        <v>0</v>
      </c>
      <c r="AB47" s="494">
        <v>0</v>
      </c>
      <c r="AC47" s="494">
        <v>0</v>
      </c>
      <c r="AD47" s="494">
        <v>0</v>
      </c>
      <c r="AE47" s="345"/>
      <c r="AF47" s="1129"/>
      <c r="AG47" s="1129"/>
    </row>
    <row r="48" spans="1:33" s="388" customFormat="1" ht="15.95" customHeight="1">
      <c r="A48" s="2368" t="s">
        <v>3540</v>
      </c>
      <c r="B48" s="2368"/>
      <c r="C48" s="2355" t="s">
        <v>3366</v>
      </c>
      <c r="D48" s="2355"/>
      <c r="E48" s="2355"/>
      <c r="F48" s="2355"/>
      <c r="G48" s="1173" t="s">
        <v>5348</v>
      </c>
      <c r="H48" s="494">
        <v>2</v>
      </c>
      <c r="I48" s="494">
        <v>0</v>
      </c>
      <c r="J48" s="494">
        <v>0</v>
      </c>
      <c r="K48" s="494">
        <v>0</v>
      </c>
      <c r="L48" s="494">
        <v>0</v>
      </c>
      <c r="M48" s="494">
        <v>0</v>
      </c>
      <c r="N48" s="494">
        <v>0</v>
      </c>
      <c r="O48" s="495"/>
      <c r="P48" s="494">
        <v>0</v>
      </c>
      <c r="Q48" s="494">
        <v>0</v>
      </c>
      <c r="R48" s="494">
        <v>0</v>
      </c>
      <c r="S48" s="494">
        <v>0</v>
      </c>
      <c r="T48" s="494">
        <v>0</v>
      </c>
      <c r="U48" s="494">
        <v>0</v>
      </c>
      <c r="V48" s="494">
        <v>0</v>
      </c>
      <c r="W48" s="494">
        <v>0</v>
      </c>
      <c r="X48" s="494">
        <v>0</v>
      </c>
      <c r="Y48" s="494">
        <v>0</v>
      </c>
      <c r="Z48" s="494">
        <v>0</v>
      </c>
      <c r="AA48" s="494">
        <v>0</v>
      </c>
      <c r="AB48" s="494">
        <v>1</v>
      </c>
      <c r="AC48" s="494">
        <v>1</v>
      </c>
      <c r="AD48" s="494">
        <v>0</v>
      </c>
      <c r="AE48" s="345"/>
      <c r="AF48" s="1129"/>
      <c r="AG48" s="1129"/>
    </row>
    <row r="49" spans="1:33" s="388" customFormat="1" ht="15.95" customHeight="1">
      <c r="A49" s="2368"/>
      <c r="B49" s="2368"/>
      <c r="C49" s="2355"/>
      <c r="D49" s="2355"/>
      <c r="E49" s="2355"/>
      <c r="F49" s="2355"/>
      <c r="G49" s="1176" t="s">
        <v>5346</v>
      </c>
      <c r="H49" s="494">
        <v>1</v>
      </c>
      <c r="I49" s="494">
        <v>0</v>
      </c>
      <c r="J49" s="494">
        <v>0</v>
      </c>
      <c r="K49" s="494">
        <v>0</v>
      </c>
      <c r="L49" s="494">
        <v>0</v>
      </c>
      <c r="M49" s="494">
        <v>0</v>
      </c>
      <c r="N49" s="494">
        <v>0</v>
      </c>
      <c r="O49" s="495"/>
      <c r="P49" s="494">
        <v>0</v>
      </c>
      <c r="Q49" s="494">
        <v>0</v>
      </c>
      <c r="R49" s="494">
        <v>0</v>
      </c>
      <c r="S49" s="494">
        <v>0</v>
      </c>
      <c r="T49" s="494">
        <v>0</v>
      </c>
      <c r="U49" s="494">
        <v>0</v>
      </c>
      <c r="V49" s="494">
        <v>0</v>
      </c>
      <c r="W49" s="494">
        <v>0</v>
      </c>
      <c r="X49" s="494">
        <v>0</v>
      </c>
      <c r="Y49" s="494">
        <v>0</v>
      </c>
      <c r="Z49" s="494">
        <v>0</v>
      </c>
      <c r="AA49" s="494">
        <v>0</v>
      </c>
      <c r="AB49" s="494">
        <v>0</v>
      </c>
      <c r="AC49" s="494">
        <v>1</v>
      </c>
      <c r="AD49" s="494">
        <v>0</v>
      </c>
      <c r="AE49" s="494"/>
      <c r="AF49" s="1129"/>
      <c r="AG49" s="1129"/>
    </row>
    <row r="50" spans="1:33" s="388" customFormat="1" ht="15.95" customHeight="1">
      <c r="A50" s="2368"/>
      <c r="B50" s="2368"/>
      <c r="C50" s="2355"/>
      <c r="D50" s="2355"/>
      <c r="E50" s="2355"/>
      <c r="F50" s="2355"/>
      <c r="G50" s="1176" t="s">
        <v>5342</v>
      </c>
      <c r="H50" s="494">
        <v>1</v>
      </c>
      <c r="I50" s="494">
        <v>0</v>
      </c>
      <c r="J50" s="494">
        <v>0</v>
      </c>
      <c r="K50" s="494">
        <v>0</v>
      </c>
      <c r="L50" s="494">
        <v>0</v>
      </c>
      <c r="M50" s="494">
        <v>0</v>
      </c>
      <c r="N50" s="494">
        <v>0</v>
      </c>
      <c r="O50" s="495"/>
      <c r="P50" s="494">
        <v>0</v>
      </c>
      <c r="Q50" s="494">
        <v>0</v>
      </c>
      <c r="R50" s="494">
        <v>0</v>
      </c>
      <c r="S50" s="494">
        <v>0</v>
      </c>
      <c r="T50" s="494">
        <v>0</v>
      </c>
      <c r="U50" s="494">
        <v>0</v>
      </c>
      <c r="V50" s="494">
        <v>0</v>
      </c>
      <c r="W50" s="494">
        <v>0</v>
      </c>
      <c r="X50" s="494">
        <v>0</v>
      </c>
      <c r="Y50" s="494">
        <v>0</v>
      </c>
      <c r="Z50" s="494">
        <v>0</v>
      </c>
      <c r="AA50" s="494">
        <v>0</v>
      </c>
      <c r="AB50" s="494">
        <v>1</v>
      </c>
      <c r="AC50" s="494">
        <v>0</v>
      </c>
      <c r="AD50" s="494">
        <v>0</v>
      </c>
      <c r="AE50" s="345"/>
      <c r="AF50" s="1129"/>
      <c r="AG50" s="1129"/>
    </row>
    <row r="51" spans="1:33" s="388" customFormat="1" ht="15.95" customHeight="1">
      <c r="A51" s="2368" t="s">
        <v>3443</v>
      </c>
      <c r="B51" s="2368"/>
      <c r="C51" s="2330" t="s">
        <v>5689</v>
      </c>
      <c r="D51" s="2330"/>
      <c r="E51" s="2330"/>
      <c r="F51" s="2330"/>
      <c r="G51" s="1173" t="s">
        <v>5343</v>
      </c>
      <c r="H51" s="494">
        <v>19</v>
      </c>
      <c r="I51" s="494">
        <v>13</v>
      </c>
      <c r="J51" s="494">
        <v>2</v>
      </c>
      <c r="K51" s="494">
        <v>1</v>
      </c>
      <c r="L51" s="494">
        <v>1</v>
      </c>
      <c r="M51" s="494">
        <v>0</v>
      </c>
      <c r="N51" s="494">
        <v>0</v>
      </c>
      <c r="O51" s="495"/>
      <c r="P51" s="494">
        <v>2</v>
      </c>
      <c r="Q51" s="494">
        <v>0</v>
      </c>
      <c r="R51" s="494">
        <v>0</v>
      </c>
      <c r="S51" s="494">
        <v>0</v>
      </c>
      <c r="T51" s="494">
        <v>0</v>
      </c>
      <c r="U51" s="494">
        <v>0</v>
      </c>
      <c r="V51" s="494">
        <v>0</v>
      </c>
      <c r="W51" s="494">
        <v>0</v>
      </c>
      <c r="X51" s="494">
        <v>0</v>
      </c>
      <c r="Y51" s="494">
        <v>0</v>
      </c>
      <c r="Z51" s="494">
        <v>0</v>
      </c>
      <c r="AA51" s="494">
        <v>0</v>
      </c>
      <c r="AB51" s="494">
        <v>0</v>
      </c>
      <c r="AC51" s="494">
        <v>0</v>
      </c>
      <c r="AD51" s="494">
        <v>0</v>
      </c>
      <c r="AE51" s="345"/>
      <c r="AF51" s="1129"/>
      <c r="AG51" s="1129"/>
    </row>
    <row r="52" spans="1:33" s="388" customFormat="1" ht="15.95" customHeight="1">
      <c r="A52" s="2368"/>
      <c r="B52" s="2368"/>
      <c r="C52" s="2330"/>
      <c r="D52" s="2330"/>
      <c r="E52" s="2330"/>
      <c r="F52" s="2330"/>
      <c r="G52" s="1176" t="s">
        <v>5341</v>
      </c>
      <c r="H52" s="494">
        <v>8</v>
      </c>
      <c r="I52" s="494">
        <v>4</v>
      </c>
      <c r="J52" s="494">
        <v>1</v>
      </c>
      <c r="K52" s="494">
        <v>1</v>
      </c>
      <c r="L52" s="494">
        <v>1</v>
      </c>
      <c r="M52" s="494">
        <v>0</v>
      </c>
      <c r="N52" s="494">
        <v>0</v>
      </c>
      <c r="O52" s="495"/>
      <c r="P52" s="494">
        <v>1</v>
      </c>
      <c r="Q52" s="494">
        <v>0</v>
      </c>
      <c r="R52" s="494">
        <v>0</v>
      </c>
      <c r="S52" s="494">
        <v>0</v>
      </c>
      <c r="T52" s="494">
        <v>0</v>
      </c>
      <c r="U52" s="494">
        <v>0</v>
      </c>
      <c r="V52" s="494">
        <v>0</v>
      </c>
      <c r="W52" s="494">
        <v>0</v>
      </c>
      <c r="X52" s="494">
        <v>0</v>
      </c>
      <c r="Y52" s="494">
        <v>0</v>
      </c>
      <c r="Z52" s="494">
        <v>0</v>
      </c>
      <c r="AA52" s="494">
        <v>0</v>
      </c>
      <c r="AB52" s="494">
        <v>0</v>
      </c>
      <c r="AC52" s="494">
        <v>0</v>
      </c>
      <c r="AD52" s="494">
        <v>0</v>
      </c>
      <c r="AE52" s="345"/>
      <c r="AF52" s="1129"/>
      <c r="AG52" s="1129"/>
    </row>
    <row r="53" spans="1:33" s="388" customFormat="1" ht="15.95" customHeight="1">
      <c r="A53" s="2368"/>
      <c r="B53" s="2368"/>
      <c r="C53" s="2330"/>
      <c r="D53" s="2330"/>
      <c r="E53" s="2330"/>
      <c r="F53" s="2330"/>
      <c r="G53" s="1176" t="s">
        <v>5344</v>
      </c>
      <c r="H53" s="494">
        <v>11</v>
      </c>
      <c r="I53" s="494">
        <v>9</v>
      </c>
      <c r="J53" s="494">
        <v>1</v>
      </c>
      <c r="K53" s="494">
        <v>0</v>
      </c>
      <c r="L53" s="494">
        <v>0</v>
      </c>
      <c r="M53" s="494">
        <v>0</v>
      </c>
      <c r="N53" s="494">
        <v>0</v>
      </c>
      <c r="O53" s="495"/>
      <c r="P53" s="494">
        <v>1</v>
      </c>
      <c r="Q53" s="494">
        <v>0</v>
      </c>
      <c r="R53" s="494">
        <v>0</v>
      </c>
      <c r="S53" s="494">
        <v>0</v>
      </c>
      <c r="T53" s="494">
        <v>0</v>
      </c>
      <c r="U53" s="494">
        <v>0</v>
      </c>
      <c r="V53" s="494">
        <v>0</v>
      </c>
      <c r="W53" s="494">
        <v>0</v>
      </c>
      <c r="X53" s="494">
        <v>0</v>
      </c>
      <c r="Y53" s="494">
        <v>0</v>
      </c>
      <c r="Z53" s="494">
        <v>0</v>
      </c>
      <c r="AA53" s="494">
        <v>0</v>
      </c>
      <c r="AB53" s="494">
        <v>0</v>
      </c>
      <c r="AC53" s="494">
        <v>0</v>
      </c>
      <c r="AD53" s="494">
        <v>0</v>
      </c>
      <c r="AE53" s="494"/>
      <c r="AF53" s="1129"/>
      <c r="AG53" s="1129"/>
    </row>
    <row r="54" spans="1:33" s="388" customFormat="1" ht="15.95" customHeight="1">
      <c r="A54" s="2368" t="s">
        <v>3541</v>
      </c>
      <c r="B54" s="2368"/>
      <c r="C54" s="2330" t="s">
        <v>5356</v>
      </c>
      <c r="D54" s="2330"/>
      <c r="E54" s="2330"/>
      <c r="F54" s="2330"/>
      <c r="G54" s="1173" t="s">
        <v>5343</v>
      </c>
      <c r="H54" s="494">
        <v>79</v>
      </c>
      <c r="I54" s="494">
        <v>65</v>
      </c>
      <c r="J54" s="494">
        <v>1</v>
      </c>
      <c r="K54" s="494">
        <v>1</v>
      </c>
      <c r="L54" s="494">
        <v>0</v>
      </c>
      <c r="M54" s="494">
        <v>0</v>
      </c>
      <c r="N54" s="494">
        <v>0</v>
      </c>
      <c r="O54" s="495"/>
      <c r="P54" s="494">
        <v>1</v>
      </c>
      <c r="Q54" s="494">
        <v>1</v>
      </c>
      <c r="R54" s="494">
        <v>0</v>
      </c>
      <c r="S54" s="494">
        <v>0</v>
      </c>
      <c r="T54" s="494">
        <v>4</v>
      </c>
      <c r="U54" s="494">
        <v>1</v>
      </c>
      <c r="V54" s="494">
        <v>2</v>
      </c>
      <c r="W54" s="494">
        <v>1</v>
      </c>
      <c r="X54" s="494">
        <v>1</v>
      </c>
      <c r="Y54" s="494">
        <v>0</v>
      </c>
      <c r="Z54" s="494">
        <v>0</v>
      </c>
      <c r="AA54" s="494">
        <v>0</v>
      </c>
      <c r="AB54" s="494">
        <v>0</v>
      </c>
      <c r="AC54" s="494">
        <v>1</v>
      </c>
      <c r="AD54" s="494">
        <v>0</v>
      </c>
      <c r="AE54" s="345"/>
      <c r="AF54" s="1129"/>
      <c r="AG54" s="1129"/>
    </row>
    <row r="55" spans="1:33" s="388" customFormat="1" ht="15.95" customHeight="1">
      <c r="A55" s="2368"/>
      <c r="B55" s="2368"/>
      <c r="C55" s="2331"/>
      <c r="D55" s="2331"/>
      <c r="E55" s="2331"/>
      <c r="F55" s="2331"/>
      <c r="G55" s="1176" t="s">
        <v>3288</v>
      </c>
      <c r="H55" s="494">
        <v>40</v>
      </c>
      <c r="I55" s="494">
        <v>33</v>
      </c>
      <c r="J55" s="494">
        <v>0</v>
      </c>
      <c r="K55" s="494">
        <v>0</v>
      </c>
      <c r="L55" s="494">
        <v>0</v>
      </c>
      <c r="M55" s="494">
        <v>0</v>
      </c>
      <c r="N55" s="494">
        <v>0</v>
      </c>
      <c r="O55" s="495"/>
      <c r="P55" s="494">
        <v>1</v>
      </c>
      <c r="Q55" s="494">
        <v>1</v>
      </c>
      <c r="R55" s="494">
        <v>0</v>
      </c>
      <c r="S55" s="494">
        <v>0</v>
      </c>
      <c r="T55" s="494">
        <v>2</v>
      </c>
      <c r="U55" s="494">
        <v>0</v>
      </c>
      <c r="V55" s="494">
        <v>1</v>
      </c>
      <c r="W55" s="494">
        <v>0</v>
      </c>
      <c r="X55" s="494">
        <v>1</v>
      </c>
      <c r="Y55" s="494">
        <v>0</v>
      </c>
      <c r="Z55" s="494">
        <v>0</v>
      </c>
      <c r="AA55" s="494">
        <v>0</v>
      </c>
      <c r="AB55" s="494">
        <v>0</v>
      </c>
      <c r="AC55" s="494">
        <v>1</v>
      </c>
      <c r="AD55" s="494">
        <v>0</v>
      </c>
      <c r="AE55" s="345"/>
      <c r="AF55" s="1129"/>
      <c r="AG55" s="1129"/>
    </row>
    <row r="56" spans="1:33" s="388" customFormat="1" ht="48" customHeight="1">
      <c r="A56" s="2368"/>
      <c r="B56" s="2368"/>
      <c r="C56" s="2331"/>
      <c r="D56" s="2331"/>
      <c r="E56" s="2331"/>
      <c r="F56" s="2331"/>
      <c r="G56" s="1176" t="s">
        <v>5344</v>
      </c>
      <c r="H56" s="494">
        <v>39</v>
      </c>
      <c r="I56" s="494">
        <v>32</v>
      </c>
      <c r="J56" s="494">
        <v>1</v>
      </c>
      <c r="K56" s="494">
        <v>1</v>
      </c>
      <c r="L56" s="494">
        <v>0</v>
      </c>
      <c r="M56" s="494">
        <v>0</v>
      </c>
      <c r="N56" s="494">
        <v>0</v>
      </c>
      <c r="O56" s="495"/>
      <c r="P56" s="494">
        <v>0</v>
      </c>
      <c r="Q56" s="494">
        <v>0</v>
      </c>
      <c r="R56" s="494">
        <v>0</v>
      </c>
      <c r="S56" s="494">
        <v>0</v>
      </c>
      <c r="T56" s="494">
        <v>2</v>
      </c>
      <c r="U56" s="494">
        <v>1</v>
      </c>
      <c r="V56" s="494">
        <v>1</v>
      </c>
      <c r="W56" s="494">
        <v>1</v>
      </c>
      <c r="X56" s="494">
        <v>0</v>
      </c>
      <c r="Y56" s="494">
        <v>0</v>
      </c>
      <c r="Z56" s="494">
        <v>0</v>
      </c>
      <c r="AA56" s="494">
        <v>0</v>
      </c>
      <c r="AB56" s="494">
        <v>0</v>
      </c>
      <c r="AC56" s="494">
        <v>0</v>
      </c>
      <c r="AD56" s="494">
        <v>0</v>
      </c>
      <c r="AE56" s="345"/>
      <c r="AF56" s="1129"/>
      <c r="AG56" s="1129"/>
    </row>
    <row r="57" spans="1:33" s="388" customFormat="1" ht="15.95" customHeight="1">
      <c r="A57" s="2368" t="s">
        <v>5286</v>
      </c>
      <c r="B57" s="2368"/>
      <c r="C57" s="2330" t="s">
        <v>5690</v>
      </c>
      <c r="D57" s="2330"/>
      <c r="E57" s="2330"/>
      <c r="F57" s="2330"/>
      <c r="G57" s="1173" t="s">
        <v>3287</v>
      </c>
      <c r="H57" s="494">
        <v>76</v>
      </c>
      <c r="I57" s="494">
        <v>33</v>
      </c>
      <c r="J57" s="494">
        <v>12</v>
      </c>
      <c r="K57" s="494">
        <v>3</v>
      </c>
      <c r="L57" s="494">
        <v>6</v>
      </c>
      <c r="M57" s="494">
        <v>2</v>
      </c>
      <c r="N57" s="494">
        <v>2</v>
      </c>
      <c r="O57" s="495"/>
      <c r="P57" s="494">
        <v>6</v>
      </c>
      <c r="Q57" s="494">
        <v>5</v>
      </c>
      <c r="R57" s="494">
        <v>3</v>
      </c>
      <c r="S57" s="494">
        <v>0</v>
      </c>
      <c r="T57" s="494">
        <v>3</v>
      </c>
      <c r="U57" s="494">
        <v>1</v>
      </c>
      <c r="V57" s="494">
        <v>0</v>
      </c>
      <c r="W57" s="494">
        <v>0</v>
      </c>
      <c r="X57" s="494">
        <v>0</v>
      </c>
      <c r="Y57" s="494">
        <v>0</v>
      </c>
      <c r="Z57" s="494">
        <v>0</v>
      </c>
      <c r="AA57" s="494">
        <v>0</v>
      </c>
      <c r="AB57" s="494">
        <v>0</v>
      </c>
      <c r="AC57" s="494">
        <v>0</v>
      </c>
      <c r="AD57" s="494">
        <v>0</v>
      </c>
      <c r="AE57" s="494"/>
      <c r="AF57" s="1129"/>
      <c r="AG57" s="1129"/>
    </row>
    <row r="58" spans="1:33" s="388" customFormat="1" ht="15.95" customHeight="1">
      <c r="A58" s="2368"/>
      <c r="B58" s="2368"/>
      <c r="C58" s="2331"/>
      <c r="D58" s="2331"/>
      <c r="E58" s="2331"/>
      <c r="F58" s="2331"/>
      <c r="G58" s="1176" t="s">
        <v>5341</v>
      </c>
      <c r="H58" s="494">
        <v>45</v>
      </c>
      <c r="I58" s="494">
        <v>21</v>
      </c>
      <c r="J58" s="494">
        <v>10</v>
      </c>
      <c r="K58" s="494">
        <v>1</v>
      </c>
      <c r="L58" s="494">
        <v>2</v>
      </c>
      <c r="M58" s="494">
        <v>0</v>
      </c>
      <c r="N58" s="494">
        <v>2</v>
      </c>
      <c r="O58" s="495"/>
      <c r="P58" s="494">
        <v>2</v>
      </c>
      <c r="Q58" s="494">
        <v>2</v>
      </c>
      <c r="R58" s="494">
        <v>2</v>
      </c>
      <c r="S58" s="494">
        <v>0</v>
      </c>
      <c r="T58" s="494">
        <v>3</v>
      </c>
      <c r="U58" s="494">
        <v>0</v>
      </c>
      <c r="V58" s="494">
        <v>0</v>
      </c>
      <c r="W58" s="494">
        <v>0</v>
      </c>
      <c r="X58" s="494">
        <v>0</v>
      </c>
      <c r="Y58" s="494">
        <v>0</v>
      </c>
      <c r="Z58" s="494">
        <v>0</v>
      </c>
      <c r="AA58" s="494">
        <v>0</v>
      </c>
      <c r="AB58" s="494">
        <v>0</v>
      </c>
      <c r="AC58" s="494">
        <v>0</v>
      </c>
      <c r="AD58" s="494">
        <v>0</v>
      </c>
      <c r="AE58" s="345"/>
      <c r="AF58" s="1129"/>
      <c r="AG58" s="1129"/>
    </row>
    <row r="59" spans="1:33" s="388" customFormat="1" ht="15.95" customHeight="1">
      <c r="A59" s="2368"/>
      <c r="B59" s="2368"/>
      <c r="C59" s="2331"/>
      <c r="D59" s="2331"/>
      <c r="E59" s="2331"/>
      <c r="F59" s="2331"/>
      <c r="G59" s="1176" t="s">
        <v>5342</v>
      </c>
      <c r="H59" s="494">
        <v>31</v>
      </c>
      <c r="I59" s="494">
        <v>12</v>
      </c>
      <c r="J59" s="494">
        <v>2</v>
      </c>
      <c r="K59" s="494">
        <v>2</v>
      </c>
      <c r="L59" s="494">
        <v>4</v>
      </c>
      <c r="M59" s="494">
        <v>2</v>
      </c>
      <c r="N59" s="494">
        <v>0</v>
      </c>
      <c r="O59" s="495"/>
      <c r="P59" s="494">
        <v>4</v>
      </c>
      <c r="Q59" s="494">
        <v>3</v>
      </c>
      <c r="R59" s="494">
        <v>1</v>
      </c>
      <c r="S59" s="494">
        <v>0</v>
      </c>
      <c r="T59" s="494">
        <v>0</v>
      </c>
      <c r="U59" s="494">
        <v>1</v>
      </c>
      <c r="V59" s="494">
        <v>0</v>
      </c>
      <c r="W59" s="494">
        <v>0</v>
      </c>
      <c r="X59" s="494">
        <v>0</v>
      </c>
      <c r="Y59" s="494">
        <v>0</v>
      </c>
      <c r="Z59" s="494">
        <v>0</v>
      </c>
      <c r="AA59" s="494">
        <v>0</v>
      </c>
      <c r="AB59" s="494">
        <v>0</v>
      </c>
      <c r="AC59" s="494">
        <v>0</v>
      </c>
      <c r="AD59" s="494">
        <v>0</v>
      </c>
      <c r="AE59" s="345"/>
      <c r="AF59" s="1129"/>
      <c r="AG59" s="1129"/>
    </row>
    <row r="60" spans="1:33" s="388" customFormat="1" ht="15.95" customHeight="1">
      <c r="A60" s="2368" t="s">
        <v>3542</v>
      </c>
      <c r="B60" s="2368"/>
      <c r="C60" s="2355" t="s">
        <v>5288</v>
      </c>
      <c r="D60" s="2355"/>
      <c r="E60" s="2355"/>
      <c r="F60" s="2355"/>
      <c r="G60" s="1173" t="s">
        <v>5343</v>
      </c>
      <c r="H60" s="494">
        <v>29</v>
      </c>
      <c r="I60" s="494">
        <v>11</v>
      </c>
      <c r="J60" s="494">
        <v>3</v>
      </c>
      <c r="K60" s="494">
        <v>2</v>
      </c>
      <c r="L60" s="494">
        <v>0</v>
      </c>
      <c r="M60" s="494">
        <v>1</v>
      </c>
      <c r="N60" s="494">
        <v>1</v>
      </c>
      <c r="O60" s="495"/>
      <c r="P60" s="494">
        <v>6</v>
      </c>
      <c r="Q60" s="494">
        <v>3</v>
      </c>
      <c r="R60" s="494">
        <v>2</v>
      </c>
      <c r="S60" s="494">
        <v>0</v>
      </c>
      <c r="T60" s="494">
        <v>0</v>
      </c>
      <c r="U60" s="494">
        <v>0</v>
      </c>
      <c r="V60" s="494">
        <v>0</v>
      </c>
      <c r="W60" s="494">
        <v>0</v>
      </c>
      <c r="X60" s="494">
        <v>0</v>
      </c>
      <c r="Y60" s="494">
        <v>0</v>
      </c>
      <c r="Z60" s="494">
        <v>0</v>
      </c>
      <c r="AA60" s="494">
        <v>0</v>
      </c>
      <c r="AB60" s="494">
        <v>0</v>
      </c>
      <c r="AC60" s="494">
        <v>0</v>
      </c>
      <c r="AD60" s="494">
        <v>0</v>
      </c>
      <c r="AE60" s="345"/>
      <c r="AF60" s="1129"/>
      <c r="AG60" s="1129"/>
    </row>
    <row r="61" spans="1:33" s="388" customFormat="1" ht="15.95" customHeight="1">
      <c r="A61" s="2368"/>
      <c r="B61" s="2368"/>
      <c r="C61" s="2355"/>
      <c r="D61" s="2355"/>
      <c r="E61" s="2355"/>
      <c r="F61" s="2355"/>
      <c r="G61" s="1176" t="s">
        <v>5346</v>
      </c>
      <c r="H61" s="494">
        <v>12</v>
      </c>
      <c r="I61" s="494">
        <v>3</v>
      </c>
      <c r="J61" s="494">
        <v>2</v>
      </c>
      <c r="K61" s="494">
        <v>1</v>
      </c>
      <c r="L61" s="494">
        <v>0</v>
      </c>
      <c r="M61" s="494">
        <v>1</v>
      </c>
      <c r="N61" s="494">
        <v>0</v>
      </c>
      <c r="O61" s="495"/>
      <c r="P61" s="494">
        <v>3</v>
      </c>
      <c r="Q61" s="494">
        <v>1</v>
      </c>
      <c r="R61" s="494">
        <v>1</v>
      </c>
      <c r="S61" s="494">
        <v>0</v>
      </c>
      <c r="T61" s="494">
        <v>0</v>
      </c>
      <c r="U61" s="494">
        <v>0</v>
      </c>
      <c r="V61" s="494">
        <v>0</v>
      </c>
      <c r="W61" s="494">
        <v>0</v>
      </c>
      <c r="X61" s="494">
        <v>0</v>
      </c>
      <c r="Y61" s="494">
        <v>0</v>
      </c>
      <c r="Z61" s="494">
        <v>0</v>
      </c>
      <c r="AA61" s="494">
        <v>0</v>
      </c>
      <c r="AB61" s="494">
        <v>0</v>
      </c>
      <c r="AC61" s="494">
        <v>0</v>
      </c>
      <c r="AD61" s="494">
        <v>0</v>
      </c>
      <c r="AE61" s="494"/>
      <c r="AF61" s="1129"/>
      <c r="AG61" s="1129"/>
    </row>
    <row r="62" spans="1:33" s="388" customFormat="1" ht="15.95" customHeight="1">
      <c r="A62" s="2368"/>
      <c r="B62" s="2368"/>
      <c r="C62" s="2355"/>
      <c r="D62" s="2355"/>
      <c r="E62" s="2355"/>
      <c r="F62" s="2355"/>
      <c r="G62" s="1176" t="s">
        <v>5344</v>
      </c>
      <c r="H62" s="494">
        <v>17</v>
      </c>
      <c r="I62" s="494">
        <v>8</v>
      </c>
      <c r="J62" s="494">
        <v>1</v>
      </c>
      <c r="K62" s="494">
        <v>1</v>
      </c>
      <c r="L62" s="494">
        <v>0</v>
      </c>
      <c r="M62" s="494">
        <v>0</v>
      </c>
      <c r="N62" s="494">
        <v>1</v>
      </c>
      <c r="O62" s="495"/>
      <c r="P62" s="494">
        <v>3</v>
      </c>
      <c r="Q62" s="494">
        <v>2</v>
      </c>
      <c r="R62" s="494">
        <v>1</v>
      </c>
      <c r="S62" s="494">
        <v>0</v>
      </c>
      <c r="T62" s="494">
        <v>0</v>
      </c>
      <c r="U62" s="494">
        <v>0</v>
      </c>
      <c r="V62" s="494">
        <v>0</v>
      </c>
      <c r="W62" s="494">
        <v>0</v>
      </c>
      <c r="X62" s="494">
        <v>0</v>
      </c>
      <c r="Y62" s="494">
        <v>0</v>
      </c>
      <c r="Z62" s="494">
        <v>0</v>
      </c>
      <c r="AA62" s="494">
        <v>0</v>
      </c>
      <c r="AB62" s="494">
        <v>0</v>
      </c>
      <c r="AC62" s="494">
        <v>0</v>
      </c>
      <c r="AD62" s="494">
        <v>0</v>
      </c>
      <c r="AE62" s="345"/>
      <c r="AF62" s="1129"/>
      <c r="AG62" s="1129"/>
    </row>
    <row r="63" spans="1:33" s="388" customFormat="1" ht="15.95" customHeight="1">
      <c r="A63" s="2368" t="s">
        <v>3543</v>
      </c>
      <c r="B63" s="2368"/>
      <c r="C63" s="2330" t="s">
        <v>5360</v>
      </c>
      <c r="D63" s="2330"/>
      <c r="E63" s="2330"/>
      <c r="F63" s="2330"/>
      <c r="G63" s="1173" t="s">
        <v>5687</v>
      </c>
      <c r="H63" s="494">
        <v>18</v>
      </c>
      <c r="I63" s="494">
        <v>10</v>
      </c>
      <c r="J63" s="494">
        <v>0</v>
      </c>
      <c r="K63" s="494">
        <v>1</v>
      </c>
      <c r="L63" s="494">
        <v>1</v>
      </c>
      <c r="M63" s="494">
        <v>0</v>
      </c>
      <c r="N63" s="494">
        <v>0</v>
      </c>
      <c r="O63" s="495"/>
      <c r="P63" s="494">
        <v>3</v>
      </c>
      <c r="Q63" s="494">
        <v>0</v>
      </c>
      <c r="R63" s="494">
        <v>2</v>
      </c>
      <c r="S63" s="494">
        <v>0</v>
      </c>
      <c r="T63" s="494">
        <v>1</v>
      </c>
      <c r="U63" s="494">
        <v>0</v>
      </c>
      <c r="V63" s="494">
        <v>0</v>
      </c>
      <c r="W63" s="494">
        <v>0</v>
      </c>
      <c r="X63" s="494">
        <v>0</v>
      </c>
      <c r="Y63" s="494">
        <v>0</v>
      </c>
      <c r="Z63" s="494">
        <v>0</v>
      </c>
      <c r="AA63" s="494">
        <v>0</v>
      </c>
      <c r="AB63" s="494">
        <v>0</v>
      </c>
      <c r="AC63" s="494">
        <v>0</v>
      </c>
      <c r="AD63" s="494">
        <v>0</v>
      </c>
      <c r="AE63" s="345"/>
      <c r="AF63" s="1129"/>
      <c r="AG63" s="1129"/>
    </row>
    <row r="64" spans="1:33" s="388" customFormat="1" ht="15.95" customHeight="1">
      <c r="A64" s="2329"/>
      <c r="B64" s="2329"/>
      <c r="C64" s="2334"/>
      <c r="D64" s="2334"/>
      <c r="E64" s="2334"/>
      <c r="F64" s="2334"/>
      <c r="G64" s="1176" t="s">
        <v>5341</v>
      </c>
      <c r="H64" s="494">
        <v>8</v>
      </c>
      <c r="I64" s="494">
        <v>3</v>
      </c>
      <c r="J64" s="494">
        <v>0</v>
      </c>
      <c r="K64" s="494">
        <v>0</v>
      </c>
      <c r="L64" s="494">
        <v>1</v>
      </c>
      <c r="M64" s="494">
        <v>0</v>
      </c>
      <c r="N64" s="494">
        <v>0</v>
      </c>
      <c r="O64" s="495"/>
      <c r="P64" s="494">
        <v>3</v>
      </c>
      <c r="Q64" s="494">
        <v>0</v>
      </c>
      <c r="R64" s="494">
        <v>1</v>
      </c>
      <c r="S64" s="494">
        <v>0</v>
      </c>
      <c r="T64" s="494">
        <v>0</v>
      </c>
      <c r="U64" s="494">
        <v>0</v>
      </c>
      <c r="V64" s="494">
        <v>0</v>
      </c>
      <c r="W64" s="494">
        <v>0</v>
      </c>
      <c r="X64" s="494">
        <v>0</v>
      </c>
      <c r="Y64" s="494">
        <v>0</v>
      </c>
      <c r="Z64" s="494">
        <v>0</v>
      </c>
      <c r="AA64" s="494">
        <v>0</v>
      </c>
      <c r="AB64" s="494">
        <v>0</v>
      </c>
      <c r="AC64" s="494">
        <v>0</v>
      </c>
      <c r="AD64" s="494">
        <v>0</v>
      </c>
      <c r="AE64" s="345"/>
      <c r="AF64" s="1129"/>
      <c r="AG64" s="1129"/>
    </row>
    <row r="65" spans="1:33" s="388" customFormat="1" ht="15.95" customHeight="1" thickBot="1">
      <c r="A65" s="2333"/>
      <c r="B65" s="2333"/>
      <c r="C65" s="2335"/>
      <c r="D65" s="2335"/>
      <c r="E65" s="2335"/>
      <c r="F65" s="2335"/>
      <c r="G65" s="1179" t="s">
        <v>5344</v>
      </c>
      <c r="H65" s="1215">
        <v>10</v>
      </c>
      <c r="I65" s="1313">
        <v>7</v>
      </c>
      <c r="J65" s="1313">
        <v>0</v>
      </c>
      <c r="K65" s="1313">
        <v>1</v>
      </c>
      <c r="L65" s="1313">
        <v>0</v>
      </c>
      <c r="M65" s="1313">
        <v>0</v>
      </c>
      <c r="N65" s="1313">
        <v>0</v>
      </c>
      <c r="O65" s="495"/>
      <c r="P65" s="1313">
        <v>0</v>
      </c>
      <c r="Q65" s="1313">
        <v>0</v>
      </c>
      <c r="R65" s="1313">
        <v>1</v>
      </c>
      <c r="S65" s="1313">
        <v>0</v>
      </c>
      <c r="T65" s="1313">
        <v>1</v>
      </c>
      <c r="U65" s="1313">
        <v>0</v>
      </c>
      <c r="V65" s="1313">
        <v>0</v>
      </c>
      <c r="W65" s="1313">
        <v>0</v>
      </c>
      <c r="X65" s="1313">
        <v>0</v>
      </c>
      <c r="Y65" s="1313">
        <v>0</v>
      </c>
      <c r="Z65" s="1313">
        <v>0</v>
      </c>
      <c r="AA65" s="1313">
        <v>0</v>
      </c>
      <c r="AB65" s="1313">
        <v>0</v>
      </c>
      <c r="AC65" s="1313">
        <v>0</v>
      </c>
      <c r="AD65" s="1313">
        <v>0</v>
      </c>
      <c r="AE65" s="494"/>
      <c r="AF65" s="1129"/>
      <c r="AG65" s="1129"/>
    </row>
    <row r="66" spans="1:33" s="388" customFormat="1">
      <c r="A66" s="1292"/>
      <c r="B66" s="1292"/>
      <c r="C66" s="1293"/>
      <c r="D66" s="1293"/>
      <c r="E66" s="1293"/>
      <c r="F66" s="1293"/>
      <c r="G66" s="1293"/>
      <c r="O66" s="390"/>
      <c r="AF66" s="1216"/>
      <c r="AG66" s="1216"/>
    </row>
    <row r="67" spans="1:33" s="388" customFormat="1">
      <c r="A67" s="1292"/>
      <c r="B67" s="1292"/>
      <c r="C67" s="1293"/>
      <c r="D67" s="1293"/>
      <c r="E67" s="1293"/>
      <c r="F67" s="1293"/>
      <c r="G67" s="1293"/>
      <c r="H67" s="494"/>
      <c r="O67" s="390"/>
      <c r="AF67" s="1216"/>
      <c r="AG67" s="1216"/>
    </row>
    <row r="68" spans="1:33" s="387" customFormat="1" ht="19.5" customHeight="1">
      <c r="A68" s="2373" t="s">
        <v>5691</v>
      </c>
      <c r="B68" s="2373"/>
      <c r="C68" s="2373"/>
      <c r="D68" s="2373"/>
      <c r="E68" s="2373"/>
      <c r="F68" s="2373"/>
      <c r="G68" s="2373"/>
      <c r="H68" s="2373"/>
      <c r="I68" s="2373"/>
      <c r="J68" s="2373"/>
      <c r="K68" s="2373"/>
      <c r="L68" s="2373"/>
      <c r="M68" s="2373"/>
      <c r="N68" s="2373"/>
      <c r="O68" s="525"/>
      <c r="P68" s="2376" t="s">
        <v>5692</v>
      </c>
      <c r="Q68" s="2376"/>
      <c r="R68" s="2376"/>
      <c r="S68" s="2376"/>
      <c r="T68" s="2376"/>
      <c r="U68" s="2376"/>
      <c r="V68" s="2376"/>
      <c r="W68" s="2376"/>
      <c r="X68" s="2376"/>
      <c r="Y68" s="2376"/>
      <c r="Z68" s="2376"/>
      <c r="AA68" s="2376"/>
      <c r="AB68" s="2376"/>
      <c r="AC68" s="2376"/>
      <c r="AD68" s="1680"/>
      <c r="AE68" s="386"/>
      <c r="AF68" s="1212"/>
      <c r="AG68" s="1212"/>
    </row>
    <row r="69" spans="1:33" s="387" customFormat="1" ht="20.25" customHeight="1">
      <c r="A69" s="524"/>
      <c r="B69" s="524"/>
      <c r="C69" s="524"/>
      <c r="D69" s="524"/>
      <c r="E69" s="524"/>
      <c r="F69" s="524"/>
      <c r="G69" s="524"/>
      <c r="N69" s="490" t="s">
        <v>4274</v>
      </c>
      <c r="O69" s="490"/>
      <c r="P69" s="558" t="s">
        <v>5189</v>
      </c>
      <c r="AC69" s="2372"/>
      <c r="AD69" s="2372"/>
      <c r="AE69" s="386"/>
      <c r="AF69" s="1212"/>
      <c r="AG69" s="1212"/>
    </row>
    <row r="70" spans="1:33" s="387" customFormat="1" ht="30.2" customHeight="1">
      <c r="A70" s="2373" t="s">
        <v>3544</v>
      </c>
      <c r="B70" s="2373"/>
      <c r="C70" s="2373"/>
      <c r="D70" s="2373"/>
      <c r="E70" s="2373"/>
      <c r="F70" s="2373"/>
      <c r="G70" s="2373"/>
      <c r="H70" s="2373"/>
      <c r="I70" s="2373"/>
      <c r="J70" s="2373"/>
      <c r="K70" s="2373"/>
      <c r="L70" s="2373"/>
      <c r="M70" s="2373"/>
      <c r="N70" s="2373"/>
      <c r="O70" s="525"/>
      <c r="P70" s="2374" t="s">
        <v>3545</v>
      </c>
      <c r="Q70" s="2374"/>
      <c r="R70" s="2374"/>
      <c r="S70" s="2374"/>
      <c r="T70" s="2374"/>
      <c r="U70" s="2374"/>
      <c r="V70" s="2374"/>
      <c r="W70" s="2374"/>
      <c r="X70" s="2374"/>
      <c r="Y70" s="2374"/>
      <c r="Z70" s="2374"/>
      <c r="AA70" s="2374"/>
      <c r="AB70" s="2374"/>
      <c r="AC70" s="2374"/>
      <c r="AD70" s="2374"/>
      <c r="AE70" s="386"/>
      <c r="AF70" s="1212"/>
      <c r="AG70" s="1212"/>
    </row>
    <row r="71" spans="1:33" s="387" customFormat="1" ht="20.25" customHeight="1" thickBot="1">
      <c r="A71" s="2375" t="s">
        <v>1648</v>
      </c>
      <c r="B71" s="2375"/>
      <c r="C71" s="524"/>
      <c r="D71" s="524"/>
      <c r="E71" s="524"/>
      <c r="F71" s="524"/>
      <c r="G71" s="524"/>
      <c r="N71" s="490" t="s">
        <v>3419</v>
      </c>
      <c r="O71" s="490"/>
      <c r="P71" s="558">
        <v>2020</v>
      </c>
      <c r="AC71" s="2367" t="s">
        <v>678</v>
      </c>
      <c r="AD71" s="2367"/>
      <c r="AE71" s="386"/>
      <c r="AF71" s="1212"/>
      <c r="AG71" s="1212"/>
    </row>
    <row r="72" spans="1:33" s="346" customFormat="1" ht="12.95" customHeight="1">
      <c r="A72" s="2336" t="s">
        <v>5423</v>
      </c>
      <c r="B72" s="2336"/>
      <c r="C72" s="2338" t="s">
        <v>5367</v>
      </c>
      <c r="D72" s="2339"/>
      <c r="E72" s="2339"/>
      <c r="F72" s="2339"/>
      <c r="G72" s="2336"/>
      <c r="H72" s="2345" t="s">
        <v>5693</v>
      </c>
      <c r="I72" s="1165" t="s">
        <v>3243</v>
      </c>
      <c r="J72" s="1165" t="s">
        <v>3382</v>
      </c>
      <c r="K72" s="1165" t="s">
        <v>3382</v>
      </c>
      <c r="L72" s="1165" t="s">
        <v>3243</v>
      </c>
      <c r="M72" s="1165" t="s">
        <v>3382</v>
      </c>
      <c r="N72" s="1165" t="s">
        <v>3243</v>
      </c>
      <c r="O72" s="1166"/>
      <c r="P72" s="1167" t="s">
        <v>3243</v>
      </c>
      <c r="Q72" s="1165" t="s">
        <v>3382</v>
      </c>
      <c r="R72" s="1165" t="s">
        <v>3214</v>
      </c>
      <c r="S72" s="1165" t="s">
        <v>3382</v>
      </c>
      <c r="T72" s="1165" t="s">
        <v>3382</v>
      </c>
      <c r="U72" s="1165" t="s">
        <v>3382</v>
      </c>
      <c r="V72" s="1165" t="s">
        <v>3243</v>
      </c>
      <c r="W72" s="1165" t="s">
        <v>3382</v>
      </c>
      <c r="X72" s="1165" t="s">
        <v>3382</v>
      </c>
      <c r="Y72" s="1165" t="s">
        <v>3243</v>
      </c>
      <c r="Z72" s="1165" t="s">
        <v>3214</v>
      </c>
      <c r="AA72" s="1165" t="s">
        <v>3243</v>
      </c>
      <c r="AB72" s="1165" t="s">
        <v>3382</v>
      </c>
      <c r="AC72" s="1165" t="s">
        <v>3382</v>
      </c>
      <c r="AD72" s="1168" t="s">
        <v>3382</v>
      </c>
      <c r="AE72" s="345"/>
      <c r="AF72" s="1213"/>
      <c r="AG72" s="1213"/>
    </row>
    <row r="73" spans="1:33" s="346" customFormat="1" ht="12.95" customHeight="1">
      <c r="A73" s="2337"/>
      <c r="B73" s="2337"/>
      <c r="C73" s="2340"/>
      <c r="D73" s="2341"/>
      <c r="E73" s="2341"/>
      <c r="F73" s="2341"/>
      <c r="G73" s="2337"/>
      <c r="H73" s="2346"/>
      <c r="I73" s="1169" t="s">
        <v>3530</v>
      </c>
      <c r="J73" s="1473" t="s">
        <v>3439</v>
      </c>
      <c r="K73" s="1473" t="s">
        <v>3386</v>
      </c>
      <c r="L73" s="1473" t="s">
        <v>3387</v>
      </c>
      <c r="M73" s="1473" t="s">
        <v>3388</v>
      </c>
      <c r="N73" s="1473" t="s">
        <v>3546</v>
      </c>
      <c r="O73" s="1166"/>
      <c r="P73" s="1475" t="s">
        <v>3441</v>
      </c>
      <c r="Q73" s="1473" t="s">
        <v>3420</v>
      </c>
      <c r="R73" s="1473" t="s">
        <v>3392</v>
      </c>
      <c r="S73" s="1473" t="s">
        <v>3393</v>
      </c>
      <c r="T73" s="1473" t="s">
        <v>3421</v>
      </c>
      <c r="U73" s="1473" t="s">
        <v>3385</v>
      </c>
      <c r="V73" s="1473" t="s">
        <v>55</v>
      </c>
      <c r="W73" s="1473" t="s">
        <v>53</v>
      </c>
      <c r="X73" s="1473" t="s">
        <v>52</v>
      </c>
      <c r="Y73" s="1473" t="s">
        <v>50</v>
      </c>
      <c r="Z73" s="1473" t="s">
        <v>49</v>
      </c>
      <c r="AA73" s="1473" t="s">
        <v>47</v>
      </c>
      <c r="AB73" s="1473" t="s">
        <v>45</v>
      </c>
      <c r="AC73" s="1473" t="s">
        <v>44</v>
      </c>
      <c r="AD73" s="1474" t="s">
        <v>42</v>
      </c>
      <c r="AE73" s="345"/>
      <c r="AF73" s="1213"/>
      <c r="AG73" s="1213"/>
    </row>
    <row r="74" spans="1:33" s="346" customFormat="1" ht="14.25" customHeight="1">
      <c r="A74" s="2337"/>
      <c r="B74" s="2337"/>
      <c r="C74" s="2340"/>
      <c r="D74" s="2341"/>
      <c r="E74" s="2341"/>
      <c r="F74" s="2341"/>
      <c r="G74" s="2337"/>
      <c r="H74" s="2346"/>
      <c r="I74" s="1473" t="s">
        <v>5694</v>
      </c>
      <c r="J74" s="1473" t="s">
        <v>5694</v>
      </c>
      <c r="K74" s="1473" t="s">
        <v>5694</v>
      </c>
      <c r="L74" s="1473" t="s">
        <v>5694</v>
      </c>
      <c r="M74" s="1473" t="s">
        <v>5694</v>
      </c>
      <c r="N74" s="1473" t="s">
        <v>5694</v>
      </c>
      <c r="O74" s="1166"/>
      <c r="P74" s="1475" t="s">
        <v>5681</v>
      </c>
      <c r="Q74" s="1473" t="s">
        <v>5694</v>
      </c>
      <c r="R74" s="1473" t="s">
        <v>5694</v>
      </c>
      <c r="S74" s="1473" t="s">
        <v>5694</v>
      </c>
      <c r="T74" s="1473" t="s">
        <v>5695</v>
      </c>
      <c r="U74" s="1473" t="s">
        <v>5695</v>
      </c>
      <c r="V74" s="1473" t="s">
        <v>5684</v>
      </c>
      <c r="W74" s="1473" t="s">
        <v>5684</v>
      </c>
      <c r="X74" s="1473" t="s">
        <v>5684</v>
      </c>
      <c r="Y74" s="1473" t="s">
        <v>5684</v>
      </c>
      <c r="Z74" s="1473" t="s">
        <v>5684</v>
      </c>
      <c r="AA74" s="1473" t="s">
        <v>5695</v>
      </c>
      <c r="AB74" s="1473" t="s">
        <v>3396</v>
      </c>
      <c r="AC74" s="1473" t="s">
        <v>5695</v>
      </c>
      <c r="AD74" s="1474" t="s">
        <v>5684</v>
      </c>
      <c r="AE74" s="345"/>
      <c r="AF74" s="1213"/>
      <c r="AG74" s="1213"/>
    </row>
    <row r="75" spans="1:33" s="346" customFormat="1" ht="14.25" customHeight="1" thickBot="1">
      <c r="A75" s="2337"/>
      <c r="B75" s="2337"/>
      <c r="C75" s="2342"/>
      <c r="D75" s="2343"/>
      <c r="E75" s="2343"/>
      <c r="F75" s="2343"/>
      <c r="G75" s="2344"/>
      <c r="H75" s="2347"/>
      <c r="I75" s="1170" t="s">
        <v>3397</v>
      </c>
      <c r="J75" s="1170" t="s">
        <v>3397</v>
      </c>
      <c r="K75" s="1170" t="s">
        <v>3397</v>
      </c>
      <c r="L75" s="1170" t="s">
        <v>3397</v>
      </c>
      <c r="M75" s="1170" t="s">
        <v>3397</v>
      </c>
      <c r="N75" s="1170" t="s">
        <v>3397</v>
      </c>
      <c r="O75" s="1166"/>
      <c r="P75" s="526" t="s">
        <v>3397</v>
      </c>
      <c r="Q75" s="1170" t="s">
        <v>3397</v>
      </c>
      <c r="R75" s="1170" t="s">
        <v>3397</v>
      </c>
      <c r="S75" s="1170" t="s">
        <v>3397</v>
      </c>
      <c r="T75" s="1171" t="s">
        <v>3399</v>
      </c>
      <c r="U75" s="1171" t="s">
        <v>3399</v>
      </c>
      <c r="V75" s="1171" t="s">
        <v>3399</v>
      </c>
      <c r="W75" s="1171" t="s">
        <v>3399</v>
      </c>
      <c r="X75" s="1171" t="s">
        <v>3399</v>
      </c>
      <c r="Y75" s="1171" t="s">
        <v>3399</v>
      </c>
      <c r="Z75" s="1171" t="s">
        <v>3399</v>
      </c>
      <c r="AA75" s="1171" t="s">
        <v>3471</v>
      </c>
      <c r="AB75" s="1171" t="s">
        <v>3399</v>
      </c>
      <c r="AC75" s="1171" t="s">
        <v>3399</v>
      </c>
      <c r="AD75" s="1172" t="s">
        <v>3399</v>
      </c>
      <c r="AE75" s="345"/>
      <c r="AF75" s="1213"/>
      <c r="AG75" s="1213"/>
    </row>
    <row r="76" spans="1:33" s="388" customFormat="1" ht="15.95" customHeight="1">
      <c r="A76" s="2371" t="s">
        <v>3524</v>
      </c>
      <c r="B76" s="2371"/>
      <c r="C76" s="2327" t="s">
        <v>5361</v>
      </c>
      <c r="D76" s="2327"/>
      <c r="E76" s="2327"/>
      <c r="F76" s="2327"/>
      <c r="G76" s="1173" t="s">
        <v>5343</v>
      </c>
      <c r="H76" s="494">
        <v>105</v>
      </c>
      <c r="I76" s="494">
        <v>37</v>
      </c>
      <c r="J76" s="494">
        <v>5</v>
      </c>
      <c r="K76" s="494">
        <v>1</v>
      </c>
      <c r="L76" s="494">
        <v>0</v>
      </c>
      <c r="M76" s="494">
        <v>2</v>
      </c>
      <c r="N76" s="494">
        <v>5</v>
      </c>
      <c r="O76" s="495"/>
      <c r="P76" s="494">
        <v>7</v>
      </c>
      <c r="Q76" s="494">
        <v>12</v>
      </c>
      <c r="R76" s="494">
        <v>5</v>
      </c>
      <c r="S76" s="494">
        <v>2</v>
      </c>
      <c r="T76" s="494">
        <v>13</v>
      </c>
      <c r="U76" s="494">
        <v>4</v>
      </c>
      <c r="V76" s="494">
        <v>2</v>
      </c>
      <c r="W76" s="494">
        <v>3</v>
      </c>
      <c r="X76" s="494">
        <v>3</v>
      </c>
      <c r="Y76" s="494">
        <v>1</v>
      </c>
      <c r="Z76" s="494">
        <v>1</v>
      </c>
      <c r="AA76" s="494">
        <v>1</v>
      </c>
      <c r="AB76" s="494">
        <v>0</v>
      </c>
      <c r="AC76" s="494">
        <v>1</v>
      </c>
      <c r="AD76" s="494">
        <v>0</v>
      </c>
      <c r="AE76" s="494"/>
      <c r="AF76" s="1129"/>
      <c r="AG76" s="1129"/>
    </row>
    <row r="77" spans="1:33" s="388" customFormat="1" ht="15.95" customHeight="1">
      <c r="A77" s="2329"/>
      <c r="B77" s="2329"/>
      <c r="C77" s="2327"/>
      <c r="D77" s="2327"/>
      <c r="E77" s="2327"/>
      <c r="F77" s="2327"/>
      <c r="G77" s="1176" t="s">
        <v>5346</v>
      </c>
      <c r="H77" s="494">
        <v>63</v>
      </c>
      <c r="I77" s="494">
        <v>25</v>
      </c>
      <c r="J77" s="494">
        <v>2</v>
      </c>
      <c r="K77" s="494">
        <v>0</v>
      </c>
      <c r="L77" s="494">
        <v>0</v>
      </c>
      <c r="M77" s="494">
        <v>2</v>
      </c>
      <c r="N77" s="494">
        <v>4</v>
      </c>
      <c r="O77" s="495"/>
      <c r="P77" s="494">
        <v>5</v>
      </c>
      <c r="Q77" s="494">
        <v>7</v>
      </c>
      <c r="R77" s="494">
        <v>3</v>
      </c>
      <c r="S77" s="494">
        <v>2</v>
      </c>
      <c r="T77" s="494">
        <v>6</v>
      </c>
      <c r="U77" s="494">
        <v>0</v>
      </c>
      <c r="V77" s="494">
        <v>2</v>
      </c>
      <c r="W77" s="494">
        <v>2</v>
      </c>
      <c r="X77" s="494">
        <v>1</v>
      </c>
      <c r="Y77" s="494">
        <v>1</v>
      </c>
      <c r="Z77" s="494">
        <v>1</v>
      </c>
      <c r="AA77" s="494">
        <v>0</v>
      </c>
      <c r="AB77" s="494">
        <v>0</v>
      </c>
      <c r="AC77" s="494">
        <v>0</v>
      </c>
      <c r="AD77" s="494">
        <v>0</v>
      </c>
      <c r="AE77" s="345"/>
      <c r="AF77" s="1129"/>
      <c r="AG77" s="1129"/>
    </row>
    <row r="78" spans="1:33" s="388" customFormat="1" ht="15.95" customHeight="1">
      <c r="A78" s="2329"/>
      <c r="B78" s="2329"/>
      <c r="C78" s="2327"/>
      <c r="D78" s="2327"/>
      <c r="E78" s="2327"/>
      <c r="F78" s="2327"/>
      <c r="G78" s="1176" t="s">
        <v>5344</v>
      </c>
      <c r="H78" s="494">
        <v>42</v>
      </c>
      <c r="I78" s="494">
        <v>12</v>
      </c>
      <c r="J78" s="494">
        <v>3</v>
      </c>
      <c r="K78" s="494">
        <v>1</v>
      </c>
      <c r="L78" s="494">
        <v>0</v>
      </c>
      <c r="M78" s="494">
        <v>0</v>
      </c>
      <c r="N78" s="494">
        <v>1</v>
      </c>
      <c r="O78" s="495"/>
      <c r="P78" s="494">
        <v>2</v>
      </c>
      <c r="Q78" s="494">
        <v>5</v>
      </c>
      <c r="R78" s="494">
        <v>2</v>
      </c>
      <c r="S78" s="494">
        <v>0</v>
      </c>
      <c r="T78" s="494">
        <v>7</v>
      </c>
      <c r="U78" s="494">
        <v>4</v>
      </c>
      <c r="V78" s="494">
        <v>0</v>
      </c>
      <c r="W78" s="494">
        <v>1</v>
      </c>
      <c r="X78" s="494">
        <v>2</v>
      </c>
      <c r="Y78" s="494">
        <v>0</v>
      </c>
      <c r="Z78" s="494">
        <v>0</v>
      </c>
      <c r="AA78" s="494">
        <v>1</v>
      </c>
      <c r="AB78" s="494">
        <v>0</v>
      </c>
      <c r="AC78" s="494">
        <v>1</v>
      </c>
      <c r="AD78" s="494">
        <v>0</v>
      </c>
      <c r="AE78" s="345"/>
      <c r="AF78" s="1129"/>
      <c r="AG78" s="1129"/>
    </row>
    <row r="79" spans="1:33" s="388" customFormat="1" ht="15.95" customHeight="1">
      <c r="A79" s="2368" t="s">
        <v>3547</v>
      </c>
      <c r="B79" s="2368"/>
      <c r="C79" s="2327" t="s">
        <v>5244</v>
      </c>
      <c r="D79" s="2327"/>
      <c r="E79" s="2327"/>
      <c r="F79" s="2327"/>
      <c r="G79" s="1173" t="s">
        <v>5348</v>
      </c>
      <c r="H79" s="494">
        <v>23</v>
      </c>
      <c r="I79" s="494">
        <v>0</v>
      </c>
      <c r="J79" s="494">
        <v>0</v>
      </c>
      <c r="K79" s="494">
        <v>0</v>
      </c>
      <c r="L79" s="494">
        <v>0</v>
      </c>
      <c r="M79" s="494">
        <v>0</v>
      </c>
      <c r="N79" s="494">
        <v>0</v>
      </c>
      <c r="O79" s="495"/>
      <c r="P79" s="494">
        <v>0</v>
      </c>
      <c r="Q79" s="494">
        <v>1</v>
      </c>
      <c r="R79" s="494">
        <v>0</v>
      </c>
      <c r="S79" s="494">
        <v>0</v>
      </c>
      <c r="T79" s="494">
        <v>3</v>
      </c>
      <c r="U79" s="494">
        <v>2</v>
      </c>
      <c r="V79" s="494">
        <v>4</v>
      </c>
      <c r="W79" s="494">
        <v>5</v>
      </c>
      <c r="X79" s="494">
        <v>1</v>
      </c>
      <c r="Y79" s="494">
        <v>4</v>
      </c>
      <c r="Z79" s="494">
        <v>0</v>
      </c>
      <c r="AA79" s="494">
        <v>1</v>
      </c>
      <c r="AB79" s="494">
        <v>1</v>
      </c>
      <c r="AC79" s="494">
        <v>0</v>
      </c>
      <c r="AD79" s="494">
        <v>1</v>
      </c>
      <c r="AE79" s="345"/>
      <c r="AF79" s="1129"/>
      <c r="AG79" s="1129"/>
    </row>
    <row r="80" spans="1:33" s="388" customFormat="1" ht="15.95" customHeight="1">
      <c r="A80" s="2368"/>
      <c r="B80" s="2368"/>
      <c r="C80" s="2327"/>
      <c r="D80" s="2327"/>
      <c r="E80" s="2327"/>
      <c r="F80" s="2327"/>
      <c r="G80" s="1176" t="s">
        <v>5346</v>
      </c>
      <c r="H80" s="494">
        <v>11</v>
      </c>
      <c r="I80" s="494">
        <v>0</v>
      </c>
      <c r="J80" s="494">
        <v>0</v>
      </c>
      <c r="K80" s="494">
        <v>0</v>
      </c>
      <c r="L80" s="494">
        <v>0</v>
      </c>
      <c r="M80" s="494">
        <v>0</v>
      </c>
      <c r="N80" s="494">
        <v>0</v>
      </c>
      <c r="O80" s="495"/>
      <c r="P80" s="494">
        <v>0</v>
      </c>
      <c r="Q80" s="494">
        <v>0</v>
      </c>
      <c r="R80" s="494">
        <v>0</v>
      </c>
      <c r="S80" s="494">
        <v>0</v>
      </c>
      <c r="T80" s="494">
        <v>2</v>
      </c>
      <c r="U80" s="494">
        <v>1</v>
      </c>
      <c r="V80" s="494">
        <v>0</v>
      </c>
      <c r="W80" s="494">
        <v>2</v>
      </c>
      <c r="X80" s="494">
        <v>1</v>
      </c>
      <c r="Y80" s="494">
        <v>3</v>
      </c>
      <c r="Z80" s="494">
        <v>0</v>
      </c>
      <c r="AA80" s="494">
        <v>0</v>
      </c>
      <c r="AB80" s="494">
        <v>1</v>
      </c>
      <c r="AC80" s="494">
        <v>0</v>
      </c>
      <c r="AD80" s="494">
        <v>1</v>
      </c>
      <c r="AE80" s="494"/>
      <c r="AF80" s="1129"/>
      <c r="AG80" s="1129"/>
    </row>
    <row r="81" spans="1:33" s="388" customFormat="1" ht="15.95" customHeight="1">
      <c r="A81" s="2368"/>
      <c r="B81" s="2368"/>
      <c r="C81" s="2327"/>
      <c r="D81" s="2327"/>
      <c r="E81" s="2327"/>
      <c r="F81" s="2327"/>
      <c r="G81" s="1176" t="s">
        <v>3289</v>
      </c>
      <c r="H81" s="494">
        <v>12</v>
      </c>
      <c r="I81" s="494">
        <v>0</v>
      </c>
      <c r="J81" s="494">
        <v>0</v>
      </c>
      <c r="K81" s="494">
        <v>0</v>
      </c>
      <c r="L81" s="494">
        <v>0</v>
      </c>
      <c r="M81" s="494">
        <v>0</v>
      </c>
      <c r="N81" s="494">
        <v>0</v>
      </c>
      <c r="O81" s="495"/>
      <c r="P81" s="494">
        <v>0</v>
      </c>
      <c r="Q81" s="494">
        <v>1</v>
      </c>
      <c r="R81" s="494">
        <v>0</v>
      </c>
      <c r="S81" s="494">
        <v>0</v>
      </c>
      <c r="T81" s="494">
        <v>1</v>
      </c>
      <c r="U81" s="494">
        <v>1</v>
      </c>
      <c r="V81" s="494">
        <v>4</v>
      </c>
      <c r="W81" s="494">
        <v>3</v>
      </c>
      <c r="X81" s="494">
        <v>0</v>
      </c>
      <c r="Y81" s="494">
        <v>1</v>
      </c>
      <c r="Z81" s="494">
        <v>0</v>
      </c>
      <c r="AA81" s="494">
        <v>1</v>
      </c>
      <c r="AB81" s="494">
        <v>0</v>
      </c>
      <c r="AC81" s="494">
        <v>0</v>
      </c>
      <c r="AD81" s="494">
        <v>0</v>
      </c>
      <c r="AE81" s="345"/>
      <c r="AF81" s="1129"/>
      <c r="AG81" s="1129"/>
    </row>
    <row r="82" spans="1:33" s="388" customFormat="1" ht="15.95" customHeight="1">
      <c r="A82" s="2368" t="s">
        <v>3548</v>
      </c>
      <c r="B82" s="2368"/>
      <c r="C82" s="2327" t="s">
        <v>5391</v>
      </c>
      <c r="D82" s="2327"/>
      <c r="E82" s="2327"/>
      <c r="F82" s="2327"/>
      <c r="G82" s="1173" t="s">
        <v>5348</v>
      </c>
      <c r="H82" s="1214">
        <v>39</v>
      </c>
      <c r="I82" s="495">
        <v>1</v>
      </c>
      <c r="J82" s="495">
        <v>0</v>
      </c>
      <c r="K82" s="495">
        <v>0</v>
      </c>
      <c r="L82" s="495">
        <v>0</v>
      </c>
      <c r="M82" s="495">
        <v>0</v>
      </c>
      <c r="N82" s="495">
        <v>0</v>
      </c>
      <c r="O82" s="495"/>
      <c r="P82" s="495">
        <v>0</v>
      </c>
      <c r="Q82" s="495">
        <v>0</v>
      </c>
      <c r="R82" s="495">
        <v>0</v>
      </c>
      <c r="S82" s="495">
        <v>0</v>
      </c>
      <c r="T82" s="495">
        <v>7</v>
      </c>
      <c r="U82" s="495">
        <v>5</v>
      </c>
      <c r="V82" s="495">
        <v>5</v>
      </c>
      <c r="W82" s="495">
        <v>8</v>
      </c>
      <c r="X82" s="495">
        <v>5</v>
      </c>
      <c r="Y82" s="495">
        <v>1</v>
      </c>
      <c r="Z82" s="495">
        <v>3</v>
      </c>
      <c r="AA82" s="495">
        <v>1</v>
      </c>
      <c r="AB82" s="495">
        <v>1</v>
      </c>
      <c r="AC82" s="495">
        <v>1</v>
      </c>
      <c r="AD82" s="495">
        <v>1</v>
      </c>
      <c r="AE82" s="345"/>
      <c r="AF82" s="1129"/>
      <c r="AG82" s="1129"/>
    </row>
    <row r="83" spans="1:33" s="388" customFormat="1" ht="15.95" customHeight="1">
      <c r="A83" s="2368"/>
      <c r="B83" s="2368"/>
      <c r="C83" s="2327"/>
      <c r="D83" s="2327"/>
      <c r="E83" s="2327"/>
      <c r="F83" s="2327"/>
      <c r="G83" s="1176" t="s">
        <v>3288</v>
      </c>
      <c r="H83" s="1214">
        <v>22</v>
      </c>
      <c r="I83" s="495">
        <v>1</v>
      </c>
      <c r="J83" s="495">
        <v>0</v>
      </c>
      <c r="K83" s="495">
        <v>0</v>
      </c>
      <c r="L83" s="495">
        <v>0</v>
      </c>
      <c r="M83" s="495">
        <v>0</v>
      </c>
      <c r="N83" s="495">
        <v>0</v>
      </c>
      <c r="O83" s="495"/>
      <c r="P83" s="495">
        <v>0</v>
      </c>
      <c r="Q83" s="495">
        <v>0</v>
      </c>
      <c r="R83" s="495">
        <v>0</v>
      </c>
      <c r="S83" s="495">
        <v>0</v>
      </c>
      <c r="T83" s="495">
        <v>7</v>
      </c>
      <c r="U83" s="495">
        <v>1</v>
      </c>
      <c r="V83" s="495">
        <v>2</v>
      </c>
      <c r="W83" s="495">
        <v>3</v>
      </c>
      <c r="X83" s="495">
        <v>3</v>
      </c>
      <c r="Y83" s="495">
        <v>1</v>
      </c>
      <c r="Z83" s="495">
        <v>1</v>
      </c>
      <c r="AA83" s="495">
        <v>0</v>
      </c>
      <c r="AB83" s="495">
        <v>1</v>
      </c>
      <c r="AC83" s="495">
        <v>1</v>
      </c>
      <c r="AD83" s="495">
        <v>1</v>
      </c>
      <c r="AE83" s="345"/>
      <c r="AF83" s="1129"/>
      <c r="AG83" s="1129"/>
    </row>
    <row r="84" spans="1:33" s="388" customFormat="1" ht="15.95" customHeight="1">
      <c r="A84" s="2368"/>
      <c r="B84" s="2368"/>
      <c r="C84" s="2327"/>
      <c r="D84" s="2327"/>
      <c r="E84" s="2327"/>
      <c r="F84" s="2327"/>
      <c r="G84" s="1176" t="s">
        <v>5344</v>
      </c>
      <c r="H84" s="1214">
        <v>17</v>
      </c>
      <c r="I84" s="495">
        <v>0</v>
      </c>
      <c r="J84" s="495">
        <v>0</v>
      </c>
      <c r="K84" s="495">
        <v>0</v>
      </c>
      <c r="L84" s="495">
        <v>0</v>
      </c>
      <c r="M84" s="495">
        <v>0</v>
      </c>
      <c r="N84" s="495">
        <v>0</v>
      </c>
      <c r="O84" s="495"/>
      <c r="P84" s="495">
        <v>0</v>
      </c>
      <c r="Q84" s="495">
        <v>0</v>
      </c>
      <c r="R84" s="495">
        <v>0</v>
      </c>
      <c r="S84" s="495">
        <v>0</v>
      </c>
      <c r="T84" s="495">
        <v>0</v>
      </c>
      <c r="U84" s="495">
        <v>4</v>
      </c>
      <c r="V84" s="495">
        <v>3</v>
      </c>
      <c r="W84" s="495">
        <v>5</v>
      </c>
      <c r="X84" s="495">
        <v>2</v>
      </c>
      <c r="Y84" s="495">
        <v>0</v>
      </c>
      <c r="Z84" s="495">
        <v>2</v>
      </c>
      <c r="AA84" s="495">
        <v>1</v>
      </c>
      <c r="AB84" s="495">
        <v>0</v>
      </c>
      <c r="AC84" s="495">
        <v>0</v>
      </c>
      <c r="AD84" s="495">
        <v>0</v>
      </c>
      <c r="AE84" s="494"/>
      <c r="AF84" s="1129"/>
      <c r="AG84" s="1129"/>
    </row>
    <row r="85" spans="1:33" s="388" customFormat="1" ht="15.95" customHeight="1">
      <c r="A85" s="2368" t="s">
        <v>796</v>
      </c>
      <c r="B85" s="2368"/>
      <c r="C85" s="2327" t="s">
        <v>5392</v>
      </c>
      <c r="D85" s="2327"/>
      <c r="E85" s="2327"/>
      <c r="F85" s="2327"/>
      <c r="G85" s="1173" t="s">
        <v>5348</v>
      </c>
      <c r="H85" s="1214">
        <v>8</v>
      </c>
      <c r="I85" s="495">
        <v>1</v>
      </c>
      <c r="J85" s="495">
        <v>0</v>
      </c>
      <c r="K85" s="495">
        <v>0</v>
      </c>
      <c r="L85" s="495">
        <v>0</v>
      </c>
      <c r="M85" s="495">
        <v>0</v>
      </c>
      <c r="N85" s="495">
        <v>0</v>
      </c>
      <c r="O85" s="495"/>
      <c r="P85" s="495">
        <v>0</v>
      </c>
      <c r="Q85" s="495">
        <v>0</v>
      </c>
      <c r="R85" s="495">
        <v>1</v>
      </c>
      <c r="S85" s="495">
        <v>0</v>
      </c>
      <c r="T85" s="495">
        <v>0</v>
      </c>
      <c r="U85" s="495">
        <v>0</v>
      </c>
      <c r="V85" s="495">
        <v>1</v>
      </c>
      <c r="W85" s="495">
        <v>1</v>
      </c>
      <c r="X85" s="495">
        <v>1</v>
      </c>
      <c r="Y85" s="495">
        <v>2</v>
      </c>
      <c r="Z85" s="495">
        <v>1</v>
      </c>
      <c r="AA85" s="495">
        <v>0</v>
      </c>
      <c r="AB85" s="495">
        <v>0</v>
      </c>
      <c r="AC85" s="495">
        <v>0</v>
      </c>
      <c r="AD85" s="495">
        <v>0</v>
      </c>
      <c r="AE85" s="345"/>
      <c r="AF85" s="1129"/>
      <c r="AG85" s="1129"/>
    </row>
    <row r="86" spans="1:33" s="388" customFormat="1" ht="15.95" customHeight="1">
      <c r="A86" s="2368"/>
      <c r="B86" s="2368"/>
      <c r="C86" s="2327"/>
      <c r="D86" s="2327"/>
      <c r="E86" s="2327"/>
      <c r="F86" s="2327"/>
      <c r="G86" s="1176" t="s">
        <v>5341</v>
      </c>
      <c r="H86" s="1214">
        <v>3</v>
      </c>
      <c r="I86" s="495">
        <v>0</v>
      </c>
      <c r="J86" s="495">
        <v>0</v>
      </c>
      <c r="K86" s="495">
        <v>0</v>
      </c>
      <c r="L86" s="495">
        <v>0</v>
      </c>
      <c r="M86" s="495">
        <v>0</v>
      </c>
      <c r="N86" s="495">
        <v>0</v>
      </c>
      <c r="O86" s="495"/>
      <c r="P86" s="495">
        <v>0</v>
      </c>
      <c r="Q86" s="495">
        <v>0</v>
      </c>
      <c r="R86" s="495">
        <v>0</v>
      </c>
      <c r="S86" s="495">
        <v>0</v>
      </c>
      <c r="T86" s="495">
        <v>0</v>
      </c>
      <c r="U86" s="495">
        <v>0</v>
      </c>
      <c r="V86" s="495">
        <v>1</v>
      </c>
      <c r="W86" s="495">
        <v>0</v>
      </c>
      <c r="X86" s="495">
        <v>0</v>
      </c>
      <c r="Y86" s="495">
        <v>1</v>
      </c>
      <c r="Z86" s="495">
        <v>1</v>
      </c>
      <c r="AA86" s="495">
        <v>0</v>
      </c>
      <c r="AB86" s="495">
        <v>0</v>
      </c>
      <c r="AC86" s="495">
        <v>0</v>
      </c>
      <c r="AD86" s="495">
        <v>0</v>
      </c>
      <c r="AE86" s="345"/>
      <c r="AF86" s="1129"/>
      <c r="AG86" s="1129"/>
    </row>
    <row r="87" spans="1:33" s="388" customFormat="1" ht="15.95" customHeight="1" thickBot="1">
      <c r="A87" s="2369"/>
      <c r="B87" s="2369"/>
      <c r="C87" s="2370"/>
      <c r="D87" s="2370"/>
      <c r="E87" s="2370"/>
      <c r="F87" s="2370"/>
      <c r="G87" s="1179" t="s">
        <v>5342</v>
      </c>
      <c r="H87" s="1215">
        <v>5</v>
      </c>
      <c r="I87" s="1313">
        <v>1</v>
      </c>
      <c r="J87" s="1313">
        <v>0</v>
      </c>
      <c r="K87" s="1313">
        <v>0</v>
      </c>
      <c r="L87" s="1313">
        <v>0</v>
      </c>
      <c r="M87" s="1313">
        <v>0</v>
      </c>
      <c r="N87" s="1313">
        <v>0</v>
      </c>
      <c r="O87" s="1472"/>
      <c r="P87" s="1313">
        <v>0</v>
      </c>
      <c r="Q87" s="1313">
        <v>0</v>
      </c>
      <c r="R87" s="1313">
        <v>1</v>
      </c>
      <c r="S87" s="1313">
        <v>0</v>
      </c>
      <c r="T87" s="1313">
        <v>0</v>
      </c>
      <c r="U87" s="1313">
        <v>0</v>
      </c>
      <c r="V87" s="1313">
        <v>0</v>
      </c>
      <c r="W87" s="1313">
        <v>1</v>
      </c>
      <c r="X87" s="1313">
        <v>1</v>
      </c>
      <c r="Y87" s="1313">
        <v>1</v>
      </c>
      <c r="Z87" s="1313">
        <v>0</v>
      </c>
      <c r="AA87" s="1313">
        <v>0</v>
      </c>
      <c r="AB87" s="1313">
        <v>0</v>
      </c>
      <c r="AC87" s="1313">
        <v>0</v>
      </c>
      <c r="AD87" s="1313">
        <v>0</v>
      </c>
      <c r="AE87" s="345"/>
      <c r="AF87" s="1129"/>
      <c r="AG87" s="1129"/>
    </row>
  </sheetData>
  <mergeCells count="66">
    <mergeCell ref="A12:B14"/>
    <mergeCell ref="C12:F14"/>
    <mergeCell ref="A1:N1"/>
    <mergeCell ref="P1:AD1"/>
    <mergeCell ref="AC2:AD2"/>
    <mergeCell ref="A3:N3"/>
    <mergeCell ref="P3:AD3"/>
    <mergeCell ref="A4:B4"/>
    <mergeCell ref="AC4:AD4"/>
    <mergeCell ref="A5:B8"/>
    <mergeCell ref="C5:G8"/>
    <mergeCell ref="H5:H8"/>
    <mergeCell ref="A9:B11"/>
    <mergeCell ref="C9:F11"/>
    <mergeCell ref="A15:B17"/>
    <mergeCell ref="C15:F17"/>
    <mergeCell ref="A18:B20"/>
    <mergeCell ref="C18:F20"/>
    <mergeCell ref="A21:B23"/>
    <mergeCell ref="C21:F23"/>
    <mergeCell ref="A24:B26"/>
    <mergeCell ref="C24:F26"/>
    <mergeCell ref="A27:B29"/>
    <mergeCell ref="C27:F29"/>
    <mergeCell ref="A30:B32"/>
    <mergeCell ref="C30:F32"/>
    <mergeCell ref="A33:B35"/>
    <mergeCell ref="C33:F35"/>
    <mergeCell ref="A36:B38"/>
    <mergeCell ref="C36:F38"/>
    <mergeCell ref="A39:B41"/>
    <mergeCell ref="C39:F41"/>
    <mergeCell ref="A42:B44"/>
    <mergeCell ref="C42:F44"/>
    <mergeCell ref="A45:B47"/>
    <mergeCell ref="C45:F47"/>
    <mergeCell ref="A48:B50"/>
    <mergeCell ref="C48:F50"/>
    <mergeCell ref="P68:AC68"/>
    <mergeCell ref="A51:B53"/>
    <mergeCell ref="C51:F53"/>
    <mergeCell ref="A54:B56"/>
    <mergeCell ref="C54:F56"/>
    <mergeCell ref="A57:B59"/>
    <mergeCell ref="C57:F59"/>
    <mergeCell ref="A72:B75"/>
    <mergeCell ref="C72:G75"/>
    <mergeCell ref="H72:H75"/>
    <mergeCell ref="A60:B62"/>
    <mergeCell ref="C60:F62"/>
    <mergeCell ref="A63:B65"/>
    <mergeCell ref="C63:F65"/>
    <mergeCell ref="A68:N68"/>
    <mergeCell ref="AC69:AD69"/>
    <mergeCell ref="A70:N70"/>
    <mergeCell ref="P70:AD70"/>
    <mergeCell ref="A71:B71"/>
    <mergeCell ref="AC71:AD71"/>
    <mergeCell ref="A85:B87"/>
    <mergeCell ref="C85:F87"/>
    <mergeCell ref="A76:B78"/>
    <mergeCell ref="C76:F78"/>
    <mergeCell ref="A79:B81"/>
    <mergeCell ref="C79:F81"/>
    <mergeCell ref="A82:B84"/>
    <mergeCell ref="C82:F84"/>
  </mergeCells>
  <phoneticPr fontId="9" type="noConversion"/>
  <printOptions horizontalCentered="1"/>
  <pageMargins left="0.74803149606299213" right="0.59055118110236227" top="0.98425196850393704" bottom="0.98425196850393704" header="0.51181102362204722" footer="0.51181102362204722"/>
  <pageSetup paperSize="9" scale="67" pageOrder="overThenDown" orientation="portrait" r:id="rId1"/>
  <headerFooter alignWithMargins="0"/>
  <rowBreaks count="1" manualBreakCount="1">
    <brk id="67" max="16383" man="1"/>
  </rowBreaks>
  <colBreaks count="1" manualBreakCount="1">
    <brk id="15" max="1048575" man="1"/>
  </colBreaks>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29"/>
  <sheetViews>
    <sheetView view="pageBreakPreview" topLeftCell="A587" zoomScale="80" zoomScaleNormal="75" zoomScaleSheetLayoutView="80" workbookViewId="0">
      <selection activeCell="AL25" sqref="AL25"/>
    </sheetView>
  </sheetViews>
  <sheetFormatPr defaultColWidth="10.28515625" defaultRowHeight="15.75"/>
  <cols>
    <col min="1" max="1" width="10" style="1219" customWidth="1"/>
    <col min="2" max="2" width="12.7109375" style="1219" customWidth="1"/>
    <col min="3" max="5" width="13.85546875" style="1219" customWidth="1"/>
    <col min="6" max="6" width="5.140625" style="1219" customWidth="1"/>
    <col min="7" max="7" width="6.7109375" style="1219" customWidth="1"/>
    <col min="8" max="9" width="4.85546875" style="1225" customWidth="1"/>
    <col min="10" max="10" width="3.7109375" style="1225" customWidth="1"/>
    <col min="11" max="11" width="4.7109375" style="1225" customWidth="1"/>
    <col min="12" max="13" width="4.5703125" style="1225" customWidth="1"/>
    <col min="14" max="14" width="3.7109375" style="1225" customWidth="1"/>
    <col min="15" max="15" width="4.7109375" style="1225" customWidth="1"/>
    <col min="16" max="16" width="3.7109375" style="1225" customWidth="1"/>
    <col min="17" max="17" width="4.7109375" style="1225" customWidth="1"/>
    <col min="18" max="18" width="3.7109375" style="1225" customWidth="1"/>
    <col min="19" max="19" width="4.7109375" style="1225" customWidth="1"/>
    <col min="20" max="20" width="3.7109375" style="1225" customWidth="1"/>
    <col min="21" max="21" width="4.7109375" style="1225" customWidth="1"/>
    <col min="22" max="22" width="3.7109375" style="1225" customWidth="1"/>
    <col min="23" max="23" width="4.7109375" style="1225" customWidth="1"/>
    <col min="24" max="24" width="1.28515625" style="1225" customWidth="1"/>
    <col min="25" max="25" width="3.7109375" style="1225" customWidth="1"/>
    <col min="26" max="26" width="4.7109375" style="1225" customWidth="1"/>
    <col min="27" max="27" width="3.7109375" style="1225" customWidth="1"/>
    <col min="28" max="28" width="4.7109375" style="1225" customWidth="1"/>
    <col min="29" max="29" width="3.7109375" style="1225" customWidth="1"/>
    <col min="30" max="30" width="4.7109375" style="1225" customWidth="1"/>
    <col min="31" max="31" width="3.7109375" style="1225" customWidth="1"/>
    <col min="32" max="32" width="4.7109375" style="1225" customWidth="1"/>
    <col min="33" max="33" width="3.7109375" style="1225" customWidth="1"/>
    <col min="34" max="34" width="4.7109375" style="1225" customWidth="1"/>
    <col min="35" max="35" width="3.7109375" style="1225" customWidth="1"/>
    <col min="36" max="36" width="4.7109375" style="1225" customWidth="1"/>
    <col min="37" max="37" width="3.7109375" style="1225" customWidth="1"/>
    <col min="38" max="38" width="4.7109375" style="1225" customWidth="1"/>
    <col min="39" max="39" width="3.7109375" style="1225" customWidth="1"/>
    <col min="40" max="40" width="4.7109375" style="1225" customWidth="1"/>
    <col min="41" max="41" width="3.7109375" style="1225" customWidth="1"/>
    <col min="42" max="42" width="4.7109375" style="1225" customWidth="1"/>
    <col min="43" max="43" width="3.7109375" style="1225" customWidth="1"/>
    <col min="44" max="44" width="4.7109375" style="1225" customWidth="1"/>
    <col min="45" max="45" width="3.7109375" style="1225" customWidth="1"/>
    <col min="46" max="46" width="4.7109375" style="1225" customWidth="1"/>
    <col min="47" max="47" width="3.7109375" style="1225" customWidth="1"/>
    <col min="48" max="48" width="4.7109375" style="1225" customWidth="1"/>
    <col min="49" max="51" width="3.7109375" style="1225" customWidth="1"/>
    <col min="52" max="52" width="4.7109375" style="1225" customWidth="1"/>
    <col min="53" max="53" width="3.7109375" style="1225" customWidth="1"/>
    <col min="54" max="54" width="4.7109375" style="1225" customWidth="1"/>
    <col min="55" max="16384" width="10.28515625" style="1225"/>
  </cols>
  <sheetData>
    <row r="1" spans="1:54" s="1218" customFormat="1" ht="21">
      <c r="A1" s="2410" t="s">
        <v>3589</v>
      </c>
      <c r="B1" s="2410"/>
      <c r="C1" s="2410"/>
      <c r="D1" s="2410"/>
      <c r="E1" s="2410"/>
      <c r="F1" s="2410"/>
      <c r="G1" s="2410"/>
      <c r="H1" s="2410"/>
      <c r="I1" s="2410"/>
      <c r="J1" s="2410"/>
      <c r="K1" s="2410"/>
      <c r="L1" s="2410"/>
      <c r="M1" s="2410"/>
      <c r="N1" s="2410"/>
      <c r="O1" s="2410"/>
      <c r="P1" s="2410"/>
      <c r="Q1" s="2410"/>
      <c r="R1" s="2410"/>
      <c r="S1" s="2410"/>
      <c r="T1" s="2410"/>
      <c r="U1" s="2410"/>
      <c r="V1" s="2410"/>
      <c r="W1" s="2410"/>
      <c r="X1" s="1471"/>
      <c r="Y1" s="2411" t="s">
        <v>5445</v>
      </c>
      <c r="Z1" s="2411"/>
      <c r="AA1" s="2411"/>
      <c r="AB1" s="2411"/>
      <c r="AC1" s="2411"/>
      <c r="AD1" s="2411"/>
      <c r="AE1" s="2411"/>
      <c r="AF1" s="2411"/>
      <c r="AG1" s="2411"/>
      <c r="AH1" s="2411"/>
      <c r="AI1" s="2411"/>
      <c r="AJ1" s="2411"/>
      <c r="AK1" s="2411"/>
      <c r="AL1" s="2411"/>
      <c r="AM1" s="2411"/>
      <c r="AN1" s="2411"/>
      <c r="AO1" s="2411"/>
      <c r="AP1" s="2411"/>
      <c r="AQ1" s="2411"/>
      <c r="AR1" s="2411"/>
      <c r="AS1" s="2411"/>
      <c r="AT1" s="2411"/>
      <c r="AU1" s="2411"/>
      <c r="AV1" s="2411"/>
      <c r="AW1" s="2411"/>
      <c r="AX1" s="2411"/>
      <c r="AY1" s="2411"/>
      <c r="AZ1" s="2411"/>
      <c r="BA1" s="2411"/>
      <c r="BB1" s="2411"/>
    </row>
    <row r="2" spans="1:54" s="1218" customFormat="1" ht="20.25" customHeight="1">
      <c r="B2" s="1219"/>
      <c r="C2" s="1219"/>
      <c r="D2" s="1219"/>
      <c r="E2" s="1219"/>
      <c r="F2" s="1219"/>
      <c r="G2" s="1219"/>
      <c r="H2" s="1219"/>
      <c r="I2" s="1219"/>
      <c r="J2" s="1219"/>
      <c r="K2" s="1219"/>
      <c r="L2" s="1219"/>
      <c r="M2" s="1219"/>
      <c r="N2" s="1219"/>
      <c r="O2" s="1219"/>
      <c r="P2" s="1219"/>
      <c r="Q2" s="1219"/>
      <c r="R2" s="1219"/>
      <c r="S2" s="1219"/>
      <c r="T2" s="1219"/>
      <c r="U2" s="1219"/>
      <c r="V2" s="1219"/>
      <c r="W2" s="1136" t="s">
        <v>1400</v>
      </c>
      <c r="X2" s="1136"/>
      <c r="Y2" s="1676" t="s">
        <v>1382</v>
      </c>
      <c r="Z2" s="1676"/>
      <c r="AA2" s="1219"/>
      <c r="AB2" s="1219"/>
      <c r="AC2" s="1219"/>
      <c r="AD2" s="1219"/>
      <c r="AE2" s="1219"/>
      <c r="AF2" s="1219"/>
      <c r="AG2" s="1219"/>
      <c r="AH2" s="1219"/>
      <c r="AI2" s="1219"/>
      <c r="AJ2" s="1219"/>
      <c r="AK2" s="1219"/>
      <c r="AL2" s="1219"/>
      <c r="AM2" s="1219"/>
      <c r="AN2" s="1219"/>
      <c r="AO2" s="1219"/>
      <c r="AP2" s="1219"/>
      <c r="AQ2" s="1219"/>
      <c r="AR2" s="1219"/>
      <c r="AS2" s="1219"/>
      <c r="AT2" s="1219"/>
      <c r="AU2" s="1219"/>
      <c r="AV2" s="1219"/>
      <c r="AW2" s="1219"/>
      <c r="AX2" s="1219"/>
      <c r="AY2" s="1219"/>
      <c r="AZ2" s="1219"/>
      <c r="BA2" s="1219"/>
      <c r="BB2" s="1219"/>
    </row>
    <row r="3" spans="1:54" s="1218" customFormat="1" ht="30.2" customHeight="1">
      <c r="A3" s="2410" t="s">
        <v>3549</v>
      </c>
      <c r="B3" s="2410"/>
      <c r="C3" s="2410"/>
      <c r="D3" s="2410"/>
      <c r="E3" s="2410"/>
      <c r="F3" s="2410"/>
      <c r="G3" s="2410"/>
      <c r="H3" s="2410"/>
      <c r="I3" s="2410"/>
      <c r="J3" s="2410"/>
      <c r="K3" s="2410"/>
      <c r="L3" s="2410"/>
      <c r="M3" s="2410"/>
      <c r="N3" s="2410"/>
      <c r="O3" s="2410"/>
      <c r="P3" s="2410"/>
      <c r="Q3" s="2410"/>
      <c r="R3" s="2410"/>
      <c r="S3" s="2410"/>
      <c r="T3" s="2410"/>
      <c r="U3" s="2410"/>
      <c r="V3" s="2410"/>
      <c r="W3" s="2410"/>
      <c r="X3" s="1471"/>
      <c r="Y3" s="2424" t="s">
        <v>3550</v>
      </c>
      <c r="Z3" s="2424"/>
      <c r="AA3" s="2424"/>
      <c r="AB3" s="2424"/>
      <c r="AC3" s="2424"/>
      <c r="AD3" s="2424"/>
      <c r="AE3" s="2424"/>
      <c r="AF3" s="2424"/>
      <c r="AG3" s="2424"/>
      <c r="AH3" s="2424"/>
      <c r="AI3" s="2424"/>
      <c r="AJ3" s="2424"/>
      <c r="AK3" s="2424"/>
      <c r="AL3" s="2424"/>
      <c r="AM3" s="2424"/>
      <c r="AN3" s="2424"/>
      <c r="AO3" s="2424"/>
      <c r="AP3" s="2424"/>
      <c r="AQ3" s="2424"/>
      <c r="AR3" s="2424"/>
      <c r="AS3" s="2424"/>
      <c r="AT3" s="2424"/>
      <c r="AU3" s="2424"/>
      <c r="AV3" s="2424"/>
      <c r="AW3" s="2424"/>
      <c r="AX3" s="2424"/>
      <c r="AY3" s="2424"/>
      <c r="AZ3" s="2424"/>
      <c r="BA3" s="2424"/>
      <c r="BB3" s="2424"/>
    </row>
    <row r="4" spans="1:54" s="1218" customFormat="1" ht="20.25" customHeight="1" thickBot="1">
      <c r="A4" s="2400" t="s">
        <v>4359</v>
      </c>
      <c r="B4" s="2400"/>
      <c r="C4" s="1314"/>
      <c r="D4" s="1314"/>
      <c r="E4" s="1219"/>
      <c r="F4" s="1219"/>
      <c r="G4" s="1219"/>
      <c r="W4" s="1137" t="s">
        <v>3215</v>
      </c>
      <c r="X4" s="1137"/>
      <c r="Y4" s="2401">
        <v>2020</v>
      </c>
      <c r="Z4" s="2401"/>
      <c r="AY4" s="2402" t="s">
        <v>3285</v>
      </c>
      <c r="AZ4" s="2402"/>
      <c r="BA4" s="2402"/>
      <c r="BB4" s="2402"/>
    </row>
    <row r="5" spans="1:54" s="1221" customFormat="1" ht="14.25" customHeight="1">
      <c r="A5" s="2305" t="s">
        <v>1650</v>
      </c>
      <c r="B5" s="2305"/>
      <c r="C5" s="2407" t="s">
        <v>4438</v>
      </c>
      <c r="D5" s="2304"/>
      <c r="E5" s="2304"/>
      <c r="F5" s="2304"/>
      <c r="G5" s="2305"/>
      <c r="H5" s="2407" t="s">
        <v>5446</v>
      </c>
      <c r="I5" s="2389" t="s">
        <v>3551</v>
      </c>
      <c r="J5" s="2392" t="s">
        <v>5447</v>
      </c>
      <c r="K5" s="2389" t="s">
        <v>3552</v>
      </c>
      <c r="L5" s="2392" t="s">
        <v>5448</v>
      </c>
      <c r="M5" s="2389" t="s">
        <v>3553</v>
      </c>
      <c r="N5" s="2392" t="s">
        <v>5449</v>
      </c>
      <c r="O5" s="2389" t="s">
        <v>3554</v>
      </c>
      <c r="P5" s="2392" t="s">
        <v>5450</v>
      </c>
      <c r="Q5" s="2389" t="s">
        <v>3555</v>
      </c>
      <c r="R5" s="2392" t="s">
        <v>5451</v>
      </c>
      <c r="S5" s="2389" t="s">
        <v>3556</v>
      </c>
      <c r="T5" s="2392" t="s">
        <v>5452</v>
      </c>
      <c r="U5" s="2389" t="s">
        <v>3557</v>
      </c>
      <c r="V5" s="2392" t="s">
        <v>5453</v>
      </c>
      <c r="W5" s="2389" t="s">
        <v>3558</v>
      </c>
      <c r="X5" s="1220"/>
      <c r="Y5" s="2397" t="s">
        <v>5454</v>
      </c>
      <c r="Z5" s="2389" t="s">
        <v>3559</v>
      </c>
      <c r="AA5" s="2392" t="s">
        <v>5455</v>
      </c>
      <c r="AB5" s="2389" t="s">
        <v>3560</v>
      </c>
      <c r="AC5" s="2392" t="s">
        <v>5456</v>
      </c>
      <c r="AD5" s="2389" t="s">
        <v>3561</v>
      </c>
      <c r="AE5" s="2392" t="s">
        <v>5457</v>
      </c>
      <c r="AF5" s="2389" t="s">
        <v>3562</v>
      </c>
      <c r="AG5" s="2392" t="s">
        <v>5458</v>
      </c>
      <c r="AH5" s="2389" t="s">
        <v>3563</v>
      </c>
      <c r="AI5" s="2392" t="s">
        <v>5459</v>
      </c>
      <c r="AJ5" s="2389" t="s">
        <v>1566</v>
      </c>
      <c r="AK5" s="2392" t="s">
        <v>5460</v>
      </c>
      <c r="AL5" s="2389" t="s">
        <v>3564</v>
      </c>
      <c r="AM5" s="2392" t="s">
        <v>5461</v>
      </c>
      <c r="AN5" s="2389" t="s">
        <v>3565</v>
      </c>
      <c r="AO5" s="2392" t="s">
        <v>5462</v>
      </c>
      <c r="AP5" s="2389" t="s">
        <v>1568</v>
      </c>
      <c r="AQ5" s="2392" t="s">
        <v>5463</v>
      </c>
      <c r="AR5" s="2389" t="s">
        <v>3566</v>
      </c>
      <c r="AS5" s="2392" t="s">
        <v>5464</v>
      </c>
      <c r="AT5" s="2389" t="s">
        <v>3567</v>
      </c>
      <c r="AU5" s="2392" t="s">
        <v>5465</v>
      </c>
      <c r="AV5" s="2389" t="s">
        <v>3568</v>
      </c>
      <c r="AW5" s="2392" t="s">
        <v>5466</v>
      </c>
      <c r="AX5" s="2389" t="s">
        <v>3569</v>
      </c>
      <c r="AY5" s="2392" t="s">
        <v>5467</v>
      </c>
      <c r="AZ5" s="2389" t="s">
        <v>3570</v>
      </c>
      <c r="BA5" s="2392" t="s">
        <v>5468</v>
      </c>
      <c r="BB5" s="2395" t="s">
        <v>3571</v>
      </c>
    </row>
    <row r="6" spans="1:54" s="1221" customFormat="1" ht="12.95" customHeight="1">
      <c r="A6" s="2307"/>
      <c r="B6" s="2307"/>
      <c r="C6" s="2313"/>
      <c r="D6" s="2408"/>
      <c r="E6" s="2408"/>
      <c r="F6" s="2408"/>
      <c r="G6" s="2307"/>
      <c r="H6" s="2313"/>
      <c r="I6" s="2390"/>
      <c r="J6" s="2393"/>
      <c r="K6" s="2390"/>
      <c r="L6" s="2393"/>
      <c r="M6" s="2390"/>
      <c r="N6" s="2393"/>
      <c r="O6" s="2390"/>
      <c r="P6" s="2393"/>
      <c r="Q6" s="2390"/>
      <c r="R6" s="2393"/>
      <c r="S6" s="2390"/>
      <c r="T6" s="2393"/>
      <c r="U6" s="2390"/>
      <c r="V6" s="2393"/>
      <c r="W6" s="2390"/>
      <c r="X6" s="1220"/>
      <c r="Y6" s="2398"/>
      <c r="Z6" s="2390"/>
      <c r="AA6" s="2393"/>
      <c r="AB6" s="2390"/>
      <c r="AC6" s="2393"/>
      <c r="AD6" s="2390"/>
      <c r="AE6" s="2393"/>
      <c r="AF6" s="2390"/>
      <c r="AG6" s="2393"/>
      <c r="AH6" s="2390"/>
      <c r="AI6" s="2393"/>
      <c r="AJ6" s="2390"/>
      <c r="AK6" s="2393"/>
      <c r="AL6" s="2390"/>
      <c r="AM6" s="2393"/>
      <c r="AN6" s="2390"/>
      <c r="AO6" s="2393"/>
      <c r="AP6" s="2390"/>
      <c r="AQ6" s="2393"/>
      <c r="AR6" s="2390"/>
      <c r="AS6" s="2393"/>
      <c r="AT6" s="2390"/>
      <c r="AU6" s="2393"/>
      <c r="AV6" s="2390"/>
      <c r="AW6" s="2393"/>
      <c r="AX6" s="2390"/>
      <c r="AY6" s="2393"/>
      <c r="AZ6" s="2390"/>
      <c r="BA6" s="2393"/>
      <c r="BB6" s="2169"/>
    </row>
    <row r="7" spans="1:54" s="1221" customFormat="1" ht="12.95" customHeight="1">
      <c r="A7" s="2307"/>
      <c r="B7" s="2307"/>
      <c r="C7" s="2313"/>
      <c r="D7" s="2408"/>
      <c r="E7" s="2408"/>
      <c r="F7" s="2408"/>
      <c r="G7" s="2307"/>
      <c r="H7" s="2313"/>
      <c r="I7" s="2390"/>
      <c r="J7" s="2393"/>
      <c r="K7" s="2390"/>
      <c r="L7" s="2393"/>
      <c r="M7" s="2390"/>
      <c r="N7" s="2393"/>
      <c r="O7" s="2390"/>
      <c r="P7" s="2393"/>
      <c r="Q7" s="2390"/>
      <c r="R7" s="2393"/>
      <c r="S7" s="2390"/>
      <c r="T7" s="2393"/>
      <c r="U7" s="2390"/>
      <c r="V7" s="2393"/>
      <c r="W7" s="2390"/>
      <c r="X7" s="1220"/>
      <c r="Y7" s="2398"/>
      <c r="Z7" s="2390"/>
      <c r="AA7" s="2393"/>
      <c r="AB7" s="2390"/>
      <c r="AC7" s="2393"/>
      <c r="AD7" s="2390"/>
      <c r="AE7" s="2393"/>
      <c r="AF7" s="2390"/>
      <c r="AG7" s="2393"/>
      <c r="AH7" s="2390"/>
      <c r="AI7" s="2393"/>
      <c r="AJ7" s="2390"/>
      <c r="AK7" s="2393"/>
      <c r="AL7" s="2390"/>
      <c r="AM7" s="2393"/>
      <c r="AN7" s="2390"/>
      <c r="AO7" s="2393"/>
      <c r="AP7" s="2390"/>
      <c r="AQ7" s="2393"/>
      <c r="AR7" s="2390"/>
      <c r="AS7" s="2393"/>
      <c r="AT7" s="2390"/>
      <c r="AU7" s="2393"/>
      <c r="AV7" s="2390"/>
      <c r="AW7" s="2393"/>
      <c r="AX7" s="2390"/>
      <c r="AY7" s="2393"/>
      <c r="AZ7" s="2390"/>
      <c r="BA7" s="2393"/>
      <c r="BB7" s="2169"/>
    </row>
    <row r="8" spans="1:54" s="1221" customFormat="1" ht="12.95" customHeight="1" thickBot="1">
      <c r="A8" s="2307"/>
      <c r="B8" s="2307"/>
      <c r="C8" s="2409"/>
      <c r="D8" s="2308"/>
      <c r="E8" s="2308"/>
      <c r="F8" s="2308"/>
      <c r="G8" s="2309"/>
      <c r="H8" s="2409"/>
      <c r="I8" s="2391"/>
      <c r="J8" s="2394"/>
      <c r="K8" s="2391"/>
      <c r="L8" s="2394"/>
      <c r="M8" s="2391"/>
      <c r="N8" s="2394"/>
      <c r="O8" s="2391"/>
      <c r="P8" s="2394"/>
      <c r="Q8" s="2391"/>
      <c r="R8" s="2394"/>
      <c r="S8" s="2391"/>
      <c r="T8" s="2394"/>
      <c r="U8" s="2391"/>
      <c r="V8" s="2394"/>
      <c r="W8" s="2391"/>
      <c r="X8" s="1220"/>
      <c r="Y8" s="2399"/>
      <c r="Z8" s="2391"/>
      <c r="AA8" s="2394"/>
      <c r="AB8" s="2391"/>
      <c r="AC8" s="2394"/>
      <c r="AD8" s="2391"/>
      <c r="AE8" s="2394"/>
      <c r="AF8" s="2391"/>
      <c r="AG8" s="2394"/>
      <c r="AH8" s="2391"/>
      <c r="AI8" s="2394"/>
      <c r="AJ8" s="2391"/>
      <c r="AK8" s="2394"/>
      <c r="AL8" s="2391"/>
      <c r="AM8" s="2394"/>
      <c r="AN8" s="2391"/>
      <c r="AO8" s="2394"/>
      <c r="AP8" s="2391"/>
      <c r="AQ8" s="2394"/>
      <c r="AR8" s="2391"/>
      <c r="AS8" s="2394"/>
      <c r="AT8" s="2391"/>
      <c r="AU8" s="2394"/>
      <c r="AV8" s="2391"/>
      <c r="AW8" s="2394"/>
      <c r="AX8" s="2391"/>
      <c r="AY8" s="2394"/>
      <c r="AZ8" s="2391"/>
      <c r="BA8" s="2394"/>
      <c r="BB8" s="2396"/>
    </row>
    <row r="9" spans="1:54" s="1223" customFormat="1" ht="15.95" customHeight="1">
      <c r="A9" s="2324" t="s">
        <v>3572</v>
      </c>
      <c r="B9" s="2324"/>
      <c r="C9" s="2326" t="s">
        <v>1304</v>
      </c>
      <c r="D9" s="2326"/>
      <c r="E9" s="2326"/>
      <c r="F9" s="2326"/>
      <c r="G9" s="1677" t="s">
        <v>5293</v>
      </c>
      <c r="H9" s="2382">
        <v>173067</v>
      </c>
      <c r="I9" s="2383"/>
      <c r="J9" s="2383">
        <v>24535</v>
      </c>
      <c r="K9" s="2383"/>
      <c r="L9" s="2383">
        <v>17196</v>
      </c>
      <c r="M9" s="2383"/>
      <c r="N9" s="2383">
        <v>13127</v>
      </c>
      <c r="O9" s="2383"/>
      <c r="P9" s="2383">
        <v>17486</v>
      </c>
      <c r="Q9" s="2383"/>
      <c r="R9" s="2383">
        <v>15362</v>
      </c>
      <c r="S9" s="2383"/>
      <c r="T9" s="2383">
        <v>21712</v>
      </c>
      <c r="U9" s="2383"/>
      <c r="V9" s="2383">
        <v>3876</v>
      </c>
      <c r="W9" s="2383"/>
      <c r="X9" s="1222"/>
      <c r="Y9" s="2383">
        <v>3772</v>
      </c>
      <c r="Z9" s="2383"/>
      <c r="AA9" s="2383">
        <v>5011</v>
      </c>
      <c r="AB9" s="2383"/>
      <c r="AC9" s="2383">
        <v>10441</v>
      </c>
      <c r="AD9" s="2383"/>
      <c r="AE9" s="2383">
        <v>4730</v>
      </c>
      <c r="AF9" s="2383"/>
      <c r="AG9" s="2383">
        <v>7069</v>
      </c>
      <c r="AH9" s="2383"/>
      <c r="AI9" s="2383">
        <v>5402</v>
      </c>
      <c r="AJ9" s="2383"/>
      <c r="AK9" s="2383">
        <v>8363</v>
      </c>
      <c r="AL9" s="2383"/>
      <c r="AM9" s="2383">
        <v>2301</v>
      </c>
      <c r="AN9" s="2383"/>
      <c r="AO9" s="2383">
        <v>3158</v>
      </c>
      <c r="AP9" s="2383"/>
      <c r="AQ9" s="2383">
        <v>957</v>
      </c>
      <c r="AR9" s="2383"/>
      <c r="AS9" s="2383">
        <v>3030</v>
      </c>
      <c r="AT9" s="2383"/>
      <c r="AU9" s="2383">
        <v>2611</v>
      </c>
      <c r="AV9" s="2383"/>
      <c r="AW9" s="2383">
        <v>2094</v>
      </c>
      <c r="AX9" s="2383"/>
      <c r="AY9" s="2383">
        <v>762</v>
      </c>
      <c r="AZ9" s="2383"/>
      <c r="BA9" s="2383">
        <v>72</v>
      </c>
      <c r="BB9" s="2383"/>
    </row>
    <row r="10" spans="1:54" s="1223" customFormat="1" ht="15.95" customHeight="1">
      <c r="A10" s="2380"/>
      <c r="B10" s="2380"/>
      <c r="C10" s="2327"/>
      <c r="D10" s="2327"/>
      <c r="E10" s="2327"/>
      <c r="F10" s="2327"/>
      <c r="G10" s="1678" t="s">
        <v>5282</v>
      </c>
      <c r="H10" s="2382">
        <v>101385</v>
      </c>
      <c r="I10" s="2383"/>
      <c r="J10" s="2383">
        <v>14414</v>
      </c>
      <c r="K10" s="2383"/>
      <c r="L10" s="2383">
        <v>9533</v>
      </c>
      <c r="M10" s="2383"/>
      <c r="N10" s="2383">
        <v>8048</v>
      </c>
      <c r="O10" s="2383"/>
      <c r="P10" s="2383">
        <v>10293</v>
      </c>
      <c r="Q10" s="2383"/>
      <c r="R10" s="2383">
        <v>8820</v>
      </c>
      <c r="S10" s="2383"/>
      <c r="T10" s="2383">
        <v>12867</v>
      </c>
      <c r="U10" s="2383"/>
      <c r="V10" s="2383">
        <v>2257</v>
      </c>
      <c r="W10" s="2383"/>
      <c r="X10" s="1222"/>
      <c r="Y10" s="2383">
        <v>2228</v>
      </c>
      <c r="Z10" s="2383"/>
      <c r="AA10" s="2383">
        <v>2934</v>
      </c>
      <c r="AB10" s="2383"/>
      <c r="AC10" s="2383">
        <v>6074</v>
      </c>
      <c r="AD10" s="2383"/>
      <c r="AE10" s="2383">
        <v>2754</v>
      </c>
      <c r="AF10" s="2383"/>
      <c r="AG10" s="2383">
        <v>4131</v>
      </c>
      <c r="AH10" s="2383"/>
      <c r="AI10" s="2383">
        <v>3103</v>
      </c>
      <c r="AJ10" s="2383"/>
      <c r="AK10" s="2383">
        <v>5090</v>
      </c>
      <c r="AL10" s="2383"/>
      <c r="AM10" s="2383">
        <v>1410</v>
      </c>
      <c r="AN10" s="2383"/>
      <c r="AO10" s="2383">
        <v>1895</v>
      </c>
      <c r="AP10" s="2383"/>
      <c r="AQ10" s="2383">
        <v>559</v>
      </c>
      <c r="AR10" s="2383"/>
      <c r="AS10" s="2383">
        <v>1765</v>
      </c>
      <c r="AT10" s="2383"/>
      <c r="AU10" s="2383">
        <v>1516</v>
      </c>
      <c r="AV10" s="2383"/>
      <c r="AW10" s="2383">
        <v>1226</v>
      </c>
      <c r="AX10" s="2383"/>
      <c r="AY10" s="2383">
        <v>426</v>
      </c>
      <c r="AZ10" s="2383"/>
      <c r="BA10" s="2383">
        <v>42</v>
      </c>
      <c r="BB10" s="2383"/>
    </row>
    <row r="11" spans="1:54" s="1223" customFormat="1" ht="15.95" customHeight="1">
      <c r="A11" s="2380"/>
      <c r="B11" s="2380"/>
      <c r="C11" s="2327"/>
      <c r="D11" s="2327"/>
      <c r="E11" s="2327"/>
      <c r="F11" s="2327"/>
      <c r="G11" s="1678" t="s">
        <v>5308</v>
      </c>
      <c r="H11" s="2382">
        <v>71682</v>
      </c>
      <c r="I11" s="2383"/>
      <c r="J11" s="2383">
        <v>10121</v>
      </c>
      <c r="K11" s="2383"/>
      <c r="L11" s="2383">
        <v>7663</v>
      </c>
      <c r="M11" s="2383"/>
      <c r="N11" s="2383">
        <v>5079</v>
      </c>
      <c r="O11" s="2383"/>
      <c r="P11" s="2383">
        <v>7193</v>
      </c>
      <c r="Q11" s="2383"/>
      <c r="R11" s="2383">
        <v>6542</v>
      </c>
      <c r="S11" s="2383"/>
      <c r="T11" s="2383">
        <v>8845</v>
      </c>
      <c r="U11" s="2383"/>
      <c r="V11" s="2383">
        <v>1619</v>
      </c>
      <c r="W11" s="2383"/>
      <c r="X11" s="1222"/>
      <c r="Y11" s="2383">
        <v>1544</v>
      </c>
      <c r="Z11" s="2383"/>
      <c r="AA11" s="2383">
        <v>2077</v>
      </c>
      <c r="AB11" s="2383"/>
      <c r="AC11" s="2383">
        <v>4367</v>
      </c>
      <c r="AD11" s="2383"/>
      <c r="AE11" s="2383">
        <v>1976</v>
      </c>
      <c r="AF11" s="2383"/>
      <c r="AG11" s="2383">
        <v>2938</v>
      </c>
      <c r="AH11" s="2383"/>
      <c r="AI11" s="2383">
        <v>2299</v>
      </c>
      <c r="AJ11" s="2383"/>
      <c r="AK11" s="2383">
        <v>3273</v>
      </c>
      <c r="AL11" s="2383"/>
      <c r="AM11" s="2383">
        <v>891</v>
      </c>
      <c r="AN11" s="2383"/>
      <c r="AO11" s="2383">
        <v>1263</v>
      </c>
      <c r="AP11" s="2383"/>
      <c r="AQ11" s="2383">
        <v>398</v>
      </c>
      <c r="AR11" s="2383"/>
      <c r="AS11" s="2383">
        <v>1265</v>
      </c>
      <c r="AT11" s="2383"/>
      <c r="AU11" s="2383">
        <v>1095</v>
      </c>
      <c r="AV11" s="2383"/>
      <c r="AW11" s="2383">
        <v>868</v>
      </c>
      <c r="AX11" s="2383"/>
      <c r="AY11" s="2383">
        <v>336</v>
      </c>
      <c r="AZ11" s="2383"/>
      <c r="BA11" s="2383">
        <v>30</v>
      </c>
      <c r="BB11" s="2383"/>
    </row>
    <row r="12" spans="1:54" s="1223" customFormat="1" ht="15.95" customHeight="1">
      <c r="A12" s="2379" t="s">
        <v>3573</v>
      </c>
      <c r="B12" s="2379"/>
      <c r="C12" s="2301" t="s">
        <v>3291</v>
      </c>
      <c r="D12" s="2301"/>
      <c r="E12" s="2301"/>
      <c r="F12" s="2301"/>
      <c r="G12" s="1677" t="s">
        <v>5293</v>
      </c>
      <c r="H12" s="2382">
        <v>3183</v>
      </c>
      <c r="I12" s="2383"/>
      <c r="J12" s="2383">
        <v>460</v>
      </c>
      <c r="K12" s="2383"/>
      <c r="L12" s="2383">
        <v>312</v>
      </c>
      <c r="M12" s="2383"/>
      <c r="N12" s="2383">
        <v>217</v>
      </c>
      <c r="O12" s="2383"/>
      <c r="P12" s="2383">
        <v>241</v>
      </c>
      <c r="Q12" s="2383"/>
      <c r="R12" s="2383">
        <v>245</v>
      </c>
      <c r="S12" s="2383"/>
      <c r="T12" s="2383">
        <v>437</v>
      </c>
      <c r="U12" s="2383"/>
      <c r="V12" s="2383">
        <v>66</v>
      </c>
      <c r="W12" s="2383"/>
      <c r="X12" s="1222"/>
      <c r="Y12" s="2383">
        <v>62</v>
      </c>
      <c r="Z12" s="2383"/>
      <c r="AA12" s="2383">
        <v>82</v>
      </c>
      <c r="AB12" s="2383"/>
      <c r="AC12" s="2383">
        <v>225</v>
      </c>
      <c r="AD12" s="2383"/>
      <c r="AE12" s="2383">
        <v>78</v>
      </c>
      <c r="AF12" s="2383"/>
      <c r="AG12" s="2383">
        <v>135</v>
      </c>
      <c r="AH12" s="2383"/>
      <c r="AI12" s="2383">
        <v>99</v>
      </c>
      <c r="AJ12" s="2383"/>
      <c r="AK12" s="2383">
        <v>177</v>
      </c>
      <c r="AL12" s="2383"/>
      <c r="AM12" s="2383">
        <v>55</v>
      </c>
      <c r="AN12" s="2383"/>
      <c r="AO12" s="2383">
        <v>72</v>
      </c>
      <c r="AP12" s="2383"/>
      <c r="AQ12" s="2383">
        <v>23</v>
      </c>
      <c r="AR12" s="2383"/>
      <c r="AS12" s="2383">
        <v>73</v>
      </c>
      <c r="AT12" s="2383"/>
      <c r="AU12" s="2383">
        <v>54</v>
      </c>
      <c r="AV12" s="2383"/>
      <c r="AW12" s="2383">
        <v>57</v>
      </c>
      <c r="AX12" s="2383"/>
      <c r="AY12" s="2423">
        <v>12</v>
      </c>
      <c r="AZ12" s="2383"/>
      <c r="BA12" s="2383">
        <v>1</v>
      </c>
      <c r="BB12" s="2383"/>
    </row>
    <row r="13" spans="1:54" s="1223" customFormat="1" ht="15.95" customHeight="1">
      <c r="A13" s="2379"/>
      <c r="B13" s="2379"/>
      <c r="C13" s="2301"/>
      <c r="D13" s="2301"/>
      <c r="E13" s="2301"/>
      <c r="F13" s="2301"/>
      <c r="G13" s="1678" t="s">
        <v>5469</v>
      </c>
      <c r="H13" s="2382">
        <v>1899</v>
      </c>
      <c r="I13" s="2383"/>
      <c r="J13" s="2383">
        <v>264</v>
      </c>
      <c r="K13" s="2383"/>
      <c r="L13" s="2383">
        <v>176</v>
      </c>
      <c r="M13" s="2383"/>
      <c r="N13" s="2383">
        <v>141</v>
      </c>
      <c r="O13" s="2383"/>
      <c r="P13" s="2383">
        <v>143</v>
      </c>
      <c r="Q13" s="2383"/>
      <c r="R13" s="2383">
        <v>159</v>
      </c>
      <c r="S13" s="2383"/>
      <c r="T13" s="2383">
        <v>287</v>
      </c>
      <c r="U13" s="2383"/>
      <c r="V13" s="2383">
        <v>48</v>
      </c>
      <c r="W13" s="2383"/>
      <c r="X13" s="1222"/>
      <c r="Y13" s="2383">
        <v>36</v>
      </c>
      <c r="Z13" s="2383"/>
      <c r="AA13" s="2383">
        <v>42</v>
      </c>
      <c r="AB13" s="2383"/>
      <c r="AC13" s="2383">
        <v>119</v>
      </c>
      <c r="AD13" s="2383"/>
      <c r="AE13" s="2383">
        <v>35</v>
      </c>
      <c r="AF13" s="2383"/>
      <c r="AG13" s="2383">
        <v>83</v>
      </c>
      <c r="AH13" s="2383"/>
      <c r="AI13" s="2383">
        <v>59</v>
      </c>
      <c r="AJ13" s="2383"/>
      <c r="AK13" s="2383">
        <v>112</v>
      </c>
      <c r="AL13" s="2383"/>
      <c r="AM13" s="2383">
        <v>30</v>
      </c>
      <c r="AN13" s="2383"/>
      <c r="AO13" s="2383">
        <v>42</v>
      </c>
      <c r="AP13" s="2383"/>
      <c r="AQ13" s="2383">
        <v>13</v>
      </c>
      <c r="AR13" s="2383"/>
      <c r="AS13" s="2383">
        <v>39</v>
      </c>
      <c r="AT13" s="2383"/>
      <c r="AU13" s="2383">
        <v>27</v>
      </c>
      <c r="AV13" s="2383"/>
      <c r="AW13" s="2383">
        <v>37</v>
      </c>
      <c r="AX13" s="2383"/>
      <c r="AY13" s="2383">
        <v>6</v>
      </c>
      <c r="AZ13" s="2383"/>
      <c r="BA13" s="2383">
        <v>1</v>
      </c>
      <c r="BB13" s="2383"/>
    </row>
    <row r="14" spans="1:54" s="1223" customFormat="1" ht="15.95" customHeight="1">
      <c r="A14" s="2379"/>
      <c r="B14" s="2379"/>
      <c r="C14" s="2301"/>
      <c r="D14" s="2301"/>
      <c r="E14" s="2301"/>
      <c r="F14" s="2301"/>
      <c r="G14" s="1678" t="s">
        <v>5308</v>
      </c>
      <c r="H14" s="2382">
        <v>1284</v>
      </c>
      <c r="I14" s="2383"/>
      <c r="J14" s="2383">
        <v>196</v>
      </c>
      <c r="K14" s="2383"/>
      <c r="L14" s="2383">
        <v>136</v>
      </c>
      <c r="M14" s="2383"/>
      <c r="N14" s="2383">
        <v>76</v>
      </c>
      <c r="O14" s="2383"/>
      <c r="P14" s="2383">
        <v>98</v>
      </c>
      <c r="Q14" s="2383"/>
      <c r="R14" s="2383">
        <v>86</v>
      </c>
      <c r="S14" s="2383"/>
      <c r="T14" s="2383">
        <v>150</v>
      </c>
      <c r="U14" s="2383"/>
      <c r="V14" s="2383">
        <v>18</v>
      </c>
      <c r="W14" s="2383"/>
      <c r="X14" s="1222"/>
      <c r="Y14" s="2383">
        <v>26</v>
      </c>
      <c r="Z14" s="2383"/>
      <c r="AA14" s="2383">
        <v>40</v>
      </c>
      <c r="AB14" s="2383"/>
      <c r="AC14" s="2383">
        <v>106</v>
      </c>
      <c r="AD14" s="2383"/>
      <c r="AE14" s="2383">
        <v>43</v>
      </c>
      <c r="AF14" s="2383"/>
      <c r="AG14" s="2383">
        <v>52</v>
      </c>
      <c r="AH14" s="2383"/>
      <c r="AI14" s="2383">
        <v>40</v>
      </c>
      <c r="AJ14" s="2383"/>
      <c r="AK14" s="2383">
        <v>65</v>
      </c>
      <c r="AL14" s="2383"/>
      <c r="AM14" s="2383">
        <v>25</v>
      </c>
      <c r="AN14" s="2383"/>
      <c r="AO14" s="2383">
        <v>30</v>
      </c>
      <c r="AP14" s="2383"/>
      <c r="AQ14" s="2383">
        <v>10</v>
      </c>
      <c r="AR14" s="2383"/>
      <c r="AS14" s="2383">
        <v>34</v>
      </c>
      <c r="AT14" s="2383"/>
      <c r="AU14" s="2383">
        <v>27</v>
      </c>
      <c r="AV14" s="2383"/>
      <c r="AW14" s="2383">
        <v>20</v>
      </c>
      <c r="AX14" s="2383"/>
      <c r="AY14" s="2383">
        <v>6</v>
      </c>
      <c r="AZ14" s="2383"/>
      <c r="BA14" s="2383">
        <v>0</v>
      </c>
      <c r="BB14" s="2383"/>
    </row>
    <row r="15" spans="1:54" s="1223" customFormat="1" ht="15.95" customHeight="1">
      <c r="A15" s="2379" t="s">
        <v>3574</v>
      </c>
      <c r="B15" s="2379"/>
      <c r="C15" s="2301" t="s">
        <v>3293</v>
      </c>
      <c r="D15" s="2301"/>
      <c r="E15" s="2301"/>
      <c r="F15" s="2301"/>
      <c r="G15" s="1677" t="s">
        <v>5293</v>
      </c>
      <c r="H15" s="2382">
        <v>91</v>
      </c>
      <c r="I15" s="2383"/>
      <c r="J15" s="2383">
        <v>9</v>
      </c>
      <c r="K15" s="2383"/>
      <c r="L15" s="2383">
        <v>6</v>
      </c>
      <c r="M15" s="2383"/>
      <c r="N15" s="2383">
        <v>2</v>
      </c>
      <c r="O15" s="2383"/>
      <c r="P15" s="2383">
        <v>8</v>
      </c>
      <c r="Q15" s="2383"/>
      <c r="R15" s="2383">
        <v>11</v>
      </c>
      <c r="S15" s="2383"/>
      <c r="T15" s="2383">
        <v>13</v>
      </c>
      <c r="U15" s="2383"/>
      <c r="V15" s="2383">
        <v>0</v>
      </c>
      <c r="W15" s="2383"/>
      <c r="X15" s="1222"/>
      <c r="Y15" s="2383">
        <v>0</v>
      </c>
      <c r="Z15" s="2383"/>
      <c r="AA15" s="2383">
        <v>4</v>
      </c>
      <c r="AB15" s="2383"/>
      <c r="AC15" s="2383">
        <v>11</v>
      </c>
      <c r="AD15" s="2383"/>
      <c r="AE15" s="2383">
        <v>3</v>
      </c>
      <c r="AF15" s="2383"/>
      <c r="AG15" s="2383">
        <v>5</v>
      </c>
      <c r="AH15" s="2383"/>
      <c r="AI15" s="2383">
        <v>5</v>
      </c>
      <c r="AJ15" s="2383"/>
      <c r="AK15" s="2383">
        <v>8</v>
      </c>
      <c r="AL15" s="2383"/>
      <c r="AM15" s="2383">
        <v>0</v>
      </c>
      <c r="AN15" s="2383"/>
      <c r="AO15" s="2383">
        <v>0</v>
      </c>
      <c r="AP15" s="2383"/>
      <c r="AQ15" s="2383">
        <v>0</v>
      </c>
      <c r="AR15" s="2383"/>
      <c r="AS15" s="2383">
        <v>1</v>
      </c>
      <c r="AT15" s="2383"/>
      <c r="AU15" s="2383">
        <v>3</v>
      </c>
      <c r="AV15" s="2383"/>
      <c r="AW15" s="2383">
        <v>2</v>
      </c>
      <c r="AX15" s="2383"/>
      <c r="AY15" s="2383">
        <v>0</v>
      </c>
      <c r="AZ15" s="2383"/>
      <c r="BA15" s="2383">
        <v>0</v>
      </c>
      <c r="BB15" s="2383"/>
    </row>
    <row r="16" spans="1:54" s="1223" customFormat="1" ht="15.95" customHeight="1">
      <c r="A16" s="2379"/>
      <c r="B16" s="2379"/>
      <c r="C16" s="2301"/>
      <c r="D16" s="2301"/>
      <c r="E16" s="2301"/>
      <c r="F16" s="2301"/>
      <c r="G16" s="1678" t="s">
        <v>5282</v>
      </c>
      <c r="H16" s="2382">
        <v>52</v>
      </c>
      <c r="I16" s="2383"/>
      <c r="J16" s="2383">
        <v>3</v>
      </c>
      <c r="K16" s="2383"/>
      <c r="L16" s="2383">
        <v>3</v>
      </c>
      <c r="M16" s="2383"/>
      <c r="N16" s="2383">
        <v>1</v>
      </c>
      <c r="O16" s="2383"/>
      <c r="P16" s="2383">
        <v>4</v>
      </c>
      <c r="Q16" s="2383"/>
      <c r="R16" s="2383">
        <v>9</v>
      </c>
      <c r="S16" s="2383"/>
      <c r="T16" s="2383">
        <v>10</v>
      </c>
      <c r="U16" s="2383"/>
      <c r="V16" s="2383">
        <v>0</v>
      </c>
      <c r="W16" s="2383"/>
      <c r="X16" s="1222"/>
      <c r="Y16" s="2383">
        <v>0</v>
      </c>
      <c r="Z16" s="2383"/>
      <c r="AA16" s="2383">
        <v>2</v>
      </c>
      <c r="AB16" s="2383"/>
      <c r="AC16" s="2383">
        <v>6</v>
      </c>
      <c r="AD16" s="2383"/>
      <c r="AE16" s="2383">
        <v>2</v>
      </c>
      <c r="AF16" s="2383"/>
      <c r="AG16" s="2383">
        <v>2</v>
      </c>
      <c r="AH16" s="2383"/>
      <c r="AI16" s="2383">
        <v>2</v>
      </c>
      <c r="AJ16" s="2383"/>
      <c r="AK16" s="2383">
        <v>4</v>
      </c>
      <c r="AL16" s="2383"/>
      <c r="AM16" s="2383">
        <v>0</v>
      </c>
      <c r="AN16" s="2383"/>
      <c r="AO16" s="2383">
        <v>0</v>
      </c>
      <c r="AP16" s="2383"/>
      <c r="AQ16" s="2383">
        <v>0</v>
      </c>
      <c r="AR16" s="2383"/>
      <c r="AS16" s="2383">
        <v>0</v>
      </c>
      <c r="AT16" s="2383"/>
      <c r="AU16" s="2383">
        <v>2</v>
      </c>
      <c r="AV16" s="2383"/>
      <c r="AW16" s="2383">
        <v>2</v>
      </c>
      <c r="AX16" s="2383"/>
      <c r="AY16" s="2383">
        <v>0</v>
      </c>
      <c r="AZ16" s="2383"/>
      <c r="BA16" s="2383">
        <v>0</v>
      </c>
      <c r="BB16" s="2383"/>
    </row>
    <row r="17" spans="1:54" s="1223" customFormat="1" ht="15.95" customHeight="1">
      <c r="A17" s="2379"/>
      <c r="B17" s="2379"/>
      <c r="C17" s="2301"/>
      <c r="D17" s="2301"/>
      <c r="E17" s="2301"/>
      <c r="F17" s="2301"/>
      <c r="G17" s="1678" t="s">
        <v>5308</v>
      </c>
      <c r="H17" s="2382">
        <v>39</v>
      </c>
      <c r="I17" s="2383"/>
      <c r="J17" s="2383">
        <v>6</v>
      </c>
      <c r="K17" s="2383"/>
      <c r="L17" s="2383">
        <v>3</v>
      </c>
      <c r="M17" s="2383"/>
      <c r="N17" s="2383">
        <v>1</v>
      </c>
      <c r="O17" s="2383"/>
      <c r="P17" s="2383">
        <v>4</v>
      </c>
      <c r="Q17" s="2383"/>
      <c r="R17" s="2383">
        <v>2</v>
      </c>
      <c r="S17" s="2383"/>
      <c r="T17" s="2383">
        <v>3</v>
      </c>
      <c r="U17" s="2383"/>
      <c r="V17" s="2383">
        <v>0</v>
      </c>
      <c r="W17" s="2383"/>
      <c r="X17" s="1222"/>
      <c r="Y17" s="2383">
        <v>0</v>
      </c>
      <c r="Z17" s="2383"/>
      <c r="AA17" s="2383">
        <v>2</v>
      </c>
      <c r="AB17" s="2383"/>
      <c r="AC17" s="2383">
        <v>5</v>
      </c>
      <c r="AD17" s="2383"/>
      <c r="AE17" s="2383">
        <v>1</v>
      </c>
      <c r="AF17" s="2383"/>
      <c r="AG17" s="2383">
        <v>3</v>
      </c>
      <c r="AH17" s="2383"/>
      <c r="AI17" s="2383">
        <v>3</v>
      </c>
      <c r="AJ17" s="2383"/>
      <c r="AK17" s="2383">
        <v>4</v>
      </c>
      <c r="AL17" s="2383"/>
      <c r="AM17" s="2383">
        <v>0</v>
      </c>
      <c r="AN17" s="2383"/>
      <c r="AO17" s="2383">
        <v>0</v>
      </c>
      <c r="AP17" s="2383"/>
      <c r="AQ17" s="2383">
        <v>0</v>
      </c>
      <c r="AR17" s="2383"/>
      <c r="AS17" s="2383">
        <v>1</v>
      </c>
      <c r="AT17" s="2383"/>
      <c r="AU17" s="2383">
        <v>1</v>
      </c>
      <c r="AV17" s="2383"/>
      <c r="AW17" s="2383">
        <v>0</v>
      </c>
      <c r="AX17" s="2383"/>
      <c r="AY17" s="2383">
        <v>0</v>
      </c>
      <c r="AZ17" s="2383"/>
      <c r="BA17" s="2383">
        <v>0</v>
      </c>
      <c r="BB17" s="2383"/>
    </row>
    <row r="18" spans="1:54" s="1223" customFormat="1" ht="15.95" customHeight="1">
      <c r="A18" s="2379" t="s">
        <v>3294</v>
      </c>
      <c r="B18" s="2379"/>
      <c r="C18" s="2301" t="s">
        <v>5470</v>
      </c>
      <c r="D18" s="2301"/>
      <c r="E18" s="2301"/>
      <c r="F18" s="2301"/>
      <c r="G18" s="1677" t="s">
        <v>5293</v>
      </c>
      <c r="H18" s="2382">
        <v>460</v>
      </c>
      <c r="I18" s="2383"/>
      <c r="J18" s="2383">
        <v>54</v>
      </c>
      <c r="K18" s="2383"/>
      <c r="L18" s="2383">
        <v>29</v>
      </c>
      <c r="M18" s="2383"/>
      <c r="N18" s="2383">
        <v>30</v>
      </c>
      <c r="O18" s="2383"/>
      <c r="P18" s="2383">
        <v>37</v>
      </c>
      <c r="Q18" s="2383"/>
      <c r="R18" s="2383">
        <v>40</v>
      </c>
      <c r="S18" s="2383"/>
      <c r="T18" s="2383">
        <v>78</v>
      </c>
      <c r="U18" s="2383"/>
      <c r="V18" s="2383">
        <v>6</v>
      </c>
      <c r="W18" s="2383"/>
      <c r="X18" s="1222"/>
      <c r="Y18" s="2383">
        <v>3</v>
      </c>
      <c r="Z18" s="2383"/>
      <c r="AA18" s="2383">
        <v>11</v>
      </c>
      <c r="AB18" s="2383"/>
      <c r="AC18" s="2383">
        <v>38</v>
      </c>
      <c r="AD18" s="2383"/>
      <c r="AE18" s="2383">
        <v>9</v>
      </c>
      <c r="AF18" s="2383"/>
      <c r="AG18" s="2383">
        <v>27</v>
      </c>
      <c r="AH18" s="2383"/>
      <c r="AI18" s="2383">
        <v>17</v>
      </c>
      <c r="AJ18" s="2383"/>
      <c r="AK18" s="2383">
        <v>26</v>
      </c>
      <c r="AL18" s="2383"/>
      <c r="AM18" s="2383">
        <v>8</v>
      </c>
      <c r="AN18" s="2383"/>
      <c r="AO18" s="2383">
        <v>15</v>
      </c>
      <c r="AP18" s="2383"/>
      <c r="AQ18" s="2383">
        <v>6</v>
      </c>
      <c r="AR18" s="2383"/>
      <c r="AS18" s="2383">
        <v>12</v>
      </c>
      <c r="AT18" s="2383"/>
      <c r="AU18" s="2383">
        <v>4</v>
      </c>
      <c r="AV18" s="2383"/>
      <c r="AW18" s="2383">
        <v>7</v>
      </c>
      <c r="AX18" s="2383"/>
      <c r="AY18" s="2383">
        <v>3</v>
      </c>
      <c r="AZ18" s="2383"/>
      <c r="BA18" s="2383">
        <v>0</v>
      </c>
      <c r="BB18" s="2383"/>
    </row>
    <row r="19" spans="1:54" s="1223" customFormat="1" ht="15.95" customHeight="1">
      <c r="A19" s="2379"/>
      <c r="B19" s="2379"/>
      <c r="C19" s="2301"/>
      <c r="D19" s="2301"/>
      <c r="E19" s="2301"/>
      <c r="F19" s="2301"/>
      <c r="G19" s="1678" t="s">
        <v>5282</v>
      </c>
      <c r="H19" s="2382">
        <v>358</v>
      </c>
      <c r="I19" s="2383"/>
      <c r="J19" s="2383">
        <v>43</v>
      </c>
      <c r="K19" s="2383"/>
      <c r="L19" s="2383">
        <v>24</v>
      </c>
      <c r="M19" s="2383"/>
      <c r="N19" s="2383">
        <v>27</v>
      </c>
      <c r="O19" s="2383"/>
      <c r="P19" s="2383">
        <v>28</v>
      </c>
      <c r="Q19" s="2383"/>
      <c r="R19" s="2383">
        <v>34</v>
      </c>
      <c r="S19" s="2383"/>
      <c r="T19" s="2383">
        <v>62</v>
      </c>
      <c r="U19" s="2383"/>
      <c r="V19" s="2383">
        <v>6</v>
      </c>
      <c r="W19" s="2383"/>
      <c r="X19" s="1222"/>
      <c r="Y19" s="2383">
        <v>2</v>
      </c>
      <c r="Z19" s="2383"/>
      <c r="AA19" s="2383">
        <v>7</v>
      </c>
      <c r="AB19" s="2383"/>
      <c r="AC19" s="2383">
        <v>27</v>
      </c>
      <c r="AD19" s="2383"/>
      <c r="AE19" s="2383">
        <v>7</v>
      </c>
      <c r="AF19" s="2383"/>
      <c r="AG19" s="2383">
        <v>21</v>
      </c>
      <c r="AH19" s="2383"/>
      <c r="AI19" s="2383">
        <v>14</v>
      </c>
      <c r="AJ19" s="2383"/>
      <c r="AK19" s="2383">
        <v>19</v>
      </c>
      <c r="AL19" s="2383"/>
      <c r="AM19" s="2383">
        <v>6</v>
      </c>
      <c r="AN19" s="2383"/>
      <c r="AO19" s="2383">
        <v>10</v>
      </c>
      <c r="AP19" s="2383"/>
      <c r="AQ19" s="2383">
        <v>4</v>
      </c>
      <c r="AR19" s="2383"/>
      <c r="AS19" s="2383">
        <v>7</v>
      </c>
      <c r="AT19" s="2383"/>
      <c r="AU19" s="2383">
        <v>3</v>
      </c>
      <c r="AV19" s="2383"/>
      <c r="AW19" s="2383">
        <v>4</v>
      </c>
      <c r="AX19" s="2383"/>
      <c r="AY19" s="2383">
        <v>3</v>
      </c>
      <c r="AZ19" s="2383"/>
      <c r="BA19" s="2383">
        <v>0</v>
      </c>
      <c r="BB19" s="2383"/>
    </row>
    <row r="20" spans="1:54" s="1223" customFormat="1" ht="15.95" customHeight="1">
      <c r="A20" s="2379"/>
      <c r="B20" s="2379"/>
      <c r="C20" s="2301"/>
      <c r="D20" s="2301"/>
      <c r="E20" s="2301"/>
      <c r="F20" s="2301"/>
      <c r="G20" s="1678" t="s">
        <v>5308</v>
      </c>
      <c r="H20" s="2382">
        <v>102</v>
      </c>
      <c r="I20" s="2383"/>
      <c r="J20" s="2383">
        <v>11</v>
      </c>
      <c r="K20" s="2383"/>
      <c r="L20" s="2383">
        <v>5</v>
      </c>
      <c r="M20" s="2383"/>
      <c r="N20" s="2383">
        <v>3</v>
      </c>
      <c r="O20" s="2383"/>
      <c r="P20" s="2383">
        <v>9</v>
      </c>
      <c r="Q20" s="2383"/>
      <c r="R20" s="2383">
        <v>6</v>
      </c>
      <c r="S20" s="2383"/>
      <c r="T20" s="2383">
        <v>16</v>
      </c>
      <c r="U20" s="2383"/>
      <c r="V20" s="2383">
        <v>0</v>
      </c>
      <c r="W20" s="2383"/>
      <c r="X20" s="1222"/>
      <c r="Y20" s="2383">
        <v>1</v>
      </c>
      <c r="Z20" s="2383"/>
      <c r="AA20" s="2383">
        <v>4</v>
      </c>
      <c r="AB20" s="2383"/>
      <c r="AC20" s="2383">
        <v>11</v>
      </c>
      <c r="AD20" s="2383"/>
      <c r="AE20" s="2383">
        <v>2</v>
      </c>
      <c r="AF20" s="2383"/>
      <c r="AG20" s="2383">
        <v>6</v>
      </c>
      <c r="AH20" s="2383"/>
      <c r="AI20" s="2383">
        <v>3</v>
      </c>
      <c r="AJ20" s="2383"/>
      <c r="AK20" s="2383">
        <v>7</v>
      </c>
      <c r="AL20" s="2383"/>
      <c r="AM20" s="2383">
        <v>2</v>
      </c>
      <c r="AN20" s="2383"/>
      <c r="AO20" s="2383">
        <v>5</v>
      </c>
      <c r="AP20" s="2383"/>
      <c r="AQ20" s="2383">
        <v>2</v>
      </c>
      <c r="AR20" s="2383"/>
      <c r="AS20" s="2383">
        <v>5</v>
      </c>
      <c r="AT20" s="2383"/>
      <c r="AU20" s="2383">
        <v>1</v>
      </c>
      <c r="AV20" s="2383"/>
      <c r="AW20" s="2383">
        <v>3</v>
      </c>
      <c r="AX20" s="2383"/>
      <c r="AY20" s="2383">
        <v>0</v>
      </c>
      <c r="AZ20" s="2383"/>
      <c r="BA20" s="2383">
        <v>0</v>
      </c>
      <c r="BB20" s="2383"/>
    </row>
    <row r="21" spans="1:54" s="1223" customFormat="1" ht="15.95" customHeight="1">
      <c r="A21" s="2379" t="s">
        <v>3575</v>
      </c>
      <c r="B21" s="2379"/>
      <c r="C21" s="2301" t="s">
        <v>3296</v>
      </c>
      <c r="D21" s="2301"/>
      <c r="E21" s="2301"/>
      <c r="F21" s="2301"/>
      <c r="G21" s="1677" t="s">
        <v>5293</v>
      </c>
      <c r="H21" s="2382">
        <v>436</v>
      </c>
      <c r="I21" s="2383"/>
      <c r="J21" s="2383">
        <v>50</v>
      </c>
      <c r="K21" s="2383"/>
      <c r="L21" s="2383">
        <v>28</v>
      </c>
      <c r="M21" s="2383"/>
      <c r="N21" s="2383">
        <v>29</v>
      </c>
      <c r="O21" s="2383"/>
      <c r="P21" s="2383">
        <v>33</v>
      </c>
      <c r="Q21" s="2383"/>
      <c r="R21" s="2383">
        <v>39</v>
      </c>
      <c r="S21" s="2383"/>
      <c r="T21" s="2383">
        <v>73</v>
      </c>
      <c r="U21" s="2383"/>
      <c r="V21" s="2383">
        <v>5</v>
      </c>
      <c r="W21" s="2383"/>
      <c r="X21" s="1222"/>
      <c r="Y21" s="2383">
        <v>3</v>
      </c>
      <c r="Z21" s="2383"/>
      <c r="AA21" s="2383">
        <v>10</v>
      </c>
      <c r="AB21" s="2383"/>
      <c r="AC21" s="2383">
        <v>37</v>
      </c>
      <c r="AD21" s="2383"/>
      <c r="AE21" s="2383">
        <v>7</v>
      </c>
      <c r="AF21" s="2383"/>
      <c r="AG21" s="2383">
        <v>26</v>
      </c>
      <c r="AH21" s="2383"/>
      <c r="AI21" s="2383">
        <v>16</v>
      </c>
      <c r="AJ21" s="2383"/>
      <c r="AK21" s="2383">
        <v>26</v>
      </c>
      <c r="AL21" s="2383"/>
      <c r="AM21" s="2383">
        <v>8</v>
      </c>
      <c r="AN21" s="2383"/>
      <c r="AO21" s="2383">
        <v>15</v>
      </c>
      <c r="AP21" s="2383"/>
      <c r="AQ21" s="2383">
        <v>6</v>
      </c>
      <c r="AR21" s="2383"/>
      <c r="AS21" s="2383">
        <v>11</v>
      </c>
      <c r="AT21" s="2383"/>
      <c r="AU21" s="2383">
        <v>4</v>
      </c>
      <c r="AV21" s="2383"/>
      <c r="AW21" s="2383">
        <v>7</v>
      </c>
      <c r="AX21" s="2383"/>
      <c r="AY21" s="2383">
        <v>3</v>
      </c>
      <c r="AZ21" s="2383"/>
      <c r="BA21" s="2383">
        <v>0</v>
      </c>
      <c r="BB21" s="2383"/>
    </row>
    <row r="22" spans="1:54" s="1223" customFormat="1" ht="15.95" customHeight="1">
      <c r="A22" s="2379"/>
      <c r="B22" s="2379"/>
      <c r="C22" s="2301"/>
      <c r="D22" s="2301"/>
      <c r="E22" s="2301"/>
      <c r="F22" s="2301"/>
      <c r="G22" s="1678" t="s">
        <v>5202</v>
      </c>
      <c r="H22" s="2382">
        <v>345</v>
      </c>
      <c r="I22" s="2383"/>
      <c r="J22" s="2383">
        <v>40</v>
      </c>
      <c r="K22" s="2383"/>
      <c r="L22" s="2383">
        <v>23</v>
      </c>
      <c r="M22" s="2383"/>
      <c r="N22" s="2383">
        <v>27</v>
      </c>
      <c r="O22" s="2383"/>
      <c r="P22" s="2383">
        <v>26</v>
      </c>
      <c r="Q22" s="2383"/>
      <c r="R22" s="2383">
        <v>33</v>
      </c>
      <c r="S22" s="2383"/>
      <c r="T22" s="2383">
        <v>60</v>
      </c>
      <c r="U22" s="2383"/>
      <c r="V22" s="2383">
        <v>5</v>
      </c>
      <c r="W22" s="2383"/>
      <c r="X22" s="1222"/>
      <c r="Y22" s="2383">
        <v>2</v>
      </c>
      <c r="Z22" s="2383"/>
      <c r="AA22" s="2383">
        <v>7</v>
      </c>
      <c r="AB22" s="2383"/>
      <c r="AC22" s="2383">
        <v>27</v>
      </c>
      <c r="AD22" s="2383"/>
      <c r="AE22" s="2383">
        <v>6</v>
      </c>
      <c r="AF22" s="2383"/>
      <c r="AG22" s="2383">
        <v>20</v>
      </c>
      <c r="AH22" s="2383"/>
      <c r="AI22" s="2383">
        <v>13</v>
      </c>
      <c r="AJ22" s="2383"/>
      <c r="AK22" s="2383">
        <v>19</v>
      </c>
      <c r="AL22" s="2383"/>
      <c r="AM22" s="2383">
        <v>6</v>
      </c>
      <c r="AN22" s="2383"/>
      <c r="AO22" s="2383">
        <v>10</v>
      </c>
      <c r="AP22" s="2383"/>
      <c r="AQ22" s="2383">
        <v>4</v>
      </c>
      <c r="AR22" s="2383"/>
      <c r="AS22" s="2383">
        <v>7</v>
      </c>
      <c r="AT22" s="2383"/>
      <c r="AU22" s="2383">
        <v>3</v>
      </c>
      <c r="AV22" s="2383"/>
      <c r="AW22" s="2383">
        <v>4</v>
      </c>
      <c r="AX22" s="2383"/>
      <c r="AY22" s="2383">
        <v>3</v>
      </c>
      <c r="AZ22" s="2383"/>
      <c r="BA22" s="2383">
        <v>0</v>
      </c>
      <c r="BB22" s="2383"/>
    </row>
    <row r="23" spans="1:54" s="1223" customFormat="1" ht="15.95" customHeight="1">
      <c r="A23" s="2379"/>
      <c r="B23" s="2379"/>
      <c r="C23" s="2301"/>
      <c r="D23" s="2301"/>
      <c r="E23" s="2301"/>
      <c r="F23" s="2301"/>
      <c r="G23" s="1678" t="s">
        <v>5308</v>
      </c>
      <c r="H23" s="2382">
        <v>91</v>
      </c>
      <c r="I23" s="2383"/>
      <c r="J23" s="2383">
        <v>10</v>
      </c>
      <c r="K23" s="2383"/>
      <c r="L23" s="2383">
        <v>5</v>
      </c>
      <c r="M23" s="2383"/>
      <c r="N23" s="2383">
        <v>2</v>
      </c>
      <c r="O23" s="2383"/>
      <c r="P23" s="2383">
        <v>7</v>
      </c>
      <c r="Q23" s="2383"/>
      <c r="R23" s="2383">
        <v>6</v>
      </c>
      <c r="S23" s="2383"/>
      <c r="T23" s="2383">
        <v>13</v>
      </c>
      <c r="U23" s="2383"/>
      <c r="V23" s="2383">
        <v>0</v>
      </c>
      <c r="W23" s="2383"/>
      <c r="X23" s="1222"/>
      <c r="Y23" s="2383">
        <v>1</v>
      </c>
      <c r="Z23" s="2383"/>
      <c r="AA23" s="2383">
        <v>3</v>
      </c>
      <c r="AB23" s="2383"/>
      <c r="AC23" s="2383">
        <v>10</v>
      </c>
      <c r="AD23" s="2383"/>
      <c r="AE23" s="2383">
        <v>1</v>
      </c>
      <c r="AF23" s="2383"/>
      <c r="AG23" s="2383">
        <v>6</v>
      </c>
      <c r="AH23" s="2383"/>
      <c r="AI23" s="2383">
        <v>3</v>
      </c>
      <c r="AJ23" s="2383"/>
      <c r="AK23" s="2383">
        <v>7</v>
      </c>
      <c r="AL23" s="2383"/>
      <c r="AM23" s="2383">
        <v>2</v>
      </c>
      <c r="AN23" s="2383"/>
      <c r="AO23" s="2383">
        <v>5</v>
      </c>
      <c r="AP23" s="2383"/>
      <c r="AQ23" s="2383">
        <v>2</v>
      </c>
      <c r="AR23" s="2383"/>
      <c r="AS23" s="2383">
        <v>4</v>
      </c>
      <c r="AT23" s="2383"/>
      <c r="AU23" s="2383">
        <v>1</v>
      </c>
      <c r="AV23" s="2383"/>
      <c r="AW23" s="2383">
        <v>3</v>
      </c>
      <c r="AX23" s="2383"/>
      <c r="AY23" s="2383">
        <v>0</v>
      </c>
      <c r="AZ23" s="2383"/>
      <c r="BA23" s="2383">
        <v>0</v>
      </c>
      <c r="BB23" s="2383"/>
    </row>
    <row r="24" spans="1:54" s="1223" customFormat="1" ht="15.95" customHeight="1">
      <c r="A24" s="2379" t="s">
        <v>3576</v>
      </c>
      <c r="B24" s="2379"/>
      <c r="C24" s="2301" t="s">
        <v>3298</v>
      </c>
      <c r="D24" s="2301"/>
      <c r="E24" s="2301"/>
      <c r="F24" s="2301"/>
      <c r="G24" s="1677" t="s">
        <v>5293</v>
      </c>
      <c r="H24" s="2382">
        <v>24</v>
      </c>
      <c r="I24" s="2383"/>
      <c r="J24" s="2383">
        <v>4</v>
      </c>
      <c r="K24" s="2383"/>
      <c r="L24" s="2383">
        <v>1</v>
      </c>
      <c r="M24" s="2383"/>
      <c r="N24" s="2383">
        <v>1</v>
      </c>
      <c r="O24" s="2383"/>
      <c r="P24" s="2383">
        <v>4</v>
      </c>
      <c r="Q24" s="2383"/>
      <c r="R24" s="2383">
        <v>1</v>
      </c>
      <c r="S24" s="2383"/>
      <c r="T24" s="2383">
        <v>5</v>
      </c>
      <c r="U24" s="2383"/>
      <c r="V24" s="2383">
        <v>1</v>
      </c>
      <c r="W24" s="2383"/>
      <c r="X24" s="1222"/>
      <c r="Y24" s="2383">
        <v>0</v>
      </c>
      <c r="Z24" s="2383"/>
      <c r="AA24" s="2383">
        <v>1</v>
      </c>
      <c r="AB24" s="2383"/>
      <c r="AC24" s="2383">
        <v>1</v>
      </c>
      <c r="AD24" s="2383"/>
      <c r="AE24" s="2383">
        <v>2</v>
      </c>
      <c r="AF24" s="2383"/>
      <c r="AG24" s="2383">
        <v>1</v>
      </c>
      <c r="AH24" s="2383"/>
      <c r="AI24" s="2383">
        <v>1</v>
      </c>
      <c r="AJ24" s="2383"/>
      <c r="AK24" s="2383">
        <v>0</v>
      </c>
      <c r="AL24" s="2383"/>
      <c r="AM24" s="2383">
        <v>0</v>
      </c>
      <c r="AN24" s="2383"/>
      <c r="AO24" s="2383">
        <v>0</v>
      </c>
      <c r="AP24" s="2383"/>
      <c r="AQ24" s="2383">
        <v>0</v>
      </c>
      <c r="AR24" s="2383"/>
      <c r="AS24" s="2383">
        <v>1</v>
      </c>
      <c r="AT24" s="2383"/>
      <c r="AU24" s="2383">
        <v>0</v>
      </c>
      <c r="AV24" s="2383"/>
      <c r="AW24" s="2383">
        <v>0</v>
      </c>
      <c r="AX24" s="2383"/>
      <c r="AY24" s="2383">
        <v>0</v>
      </c>
      <c r="AZ24" s="2383"/>
      <c r="BA24" s="2383">
        <v>0</v>
      </c>
      <c r="BB24" s="2383"/>
    </row>
    <row r="25" spans="1:54" s="1223" customFormat="1" ht="15.95" customHeight="1">
      <c r="A25" s="2379"/>
      <c r="B25" s="2379"/>
      <c r="C25" s="2301"/>
      <c r="D25" s="2301"/>
      <c r="E25" s="2301"/>
      <c r="F25" s="2301"/>
      <c r="G25" s="1678" t="s">
        <v>5202</v>
      </c>
      <c r="H25" s="2382">
        <v>13</v>
      </c>
      <c r="I25" s="2383"/>
      <c r="J25" s="2383">
        <v>3</v>
      </c>
      <c r="K25" s="2383"/>
      <c r="L25" s="2383">
        <v>1</v>
      </c>
      <c r="M25" s="2383"/>
      <c r="N25" s="2383">
        <v>0</v>
      </c>
      <c r="O25" s="2383"/>
      <c r="P25" s="2383">
        <v>2</v>
      </c>
      <c r="Q25" s="2383"/>
      <c r="R25" s="2383">
        <v>1</v>
      </c>
      <c r="S25" s="2383"/>
      <c r="T25" s="2383">
        <v>2</v>
      </c>
      <c r="U25" s="2383"/>
      <c r="V25" s="2383">
        <v>1</v>
      </c>
      <c r="W25" s="2383"/>
      <c r="X25" s="1222"/>
      <c r="Y25" s="2383">
        <v>0</v>
      </c>
      <c r="Z25" s="2383"/>
      <c r="AA25" s="2383">
        <v>0</v>
      </c>
      <c r="AB25" s="2383"/>
      <c r="AC25" s="2383">
        <v>0</v>
      </c>
      <c r="AD25" s="2383"/>
      <c r="AE25" s="2383">
        <v>1</v>
      </c>
      <c r="AF25" s="2383"/>
      <c r="AG25" s="2383">
        <v>1</v>
      </c>
      <c r="AH25" s="2383"/>
      <c r="AI25" s="2383">
        <v>1</v>
      </c>
      <c r="AJ25" s="2383"/>
      <c r="AK25" s="2383">
        <v>0</v>
      </c>
      <c r="AL25" s="2383"/>
      <c r="AM25" s="2383">
        <v>0</v>
      </c>
      <c r="AN25" s="2383"/>
      <c r="AO25" s="2383">
        <v>0</v>
      </c>
      <c r="AP25" s="2383"/>
      <c r="AQ25" s="2383">
        <v>0</v>
      </c>
      <c r="AR25" s="2383"/>
      <c r="AS25" s="2383">
        <v>0</v>
      </c>
      <c r="AT25" s="2383"/>
      <c r="AU25" s="2383">
        <v>0</v>
      </c>
      <c r="AV25" s="2383"/>
      <c r="AW25" s="2383">
        <v>0</v>
      </c>
      <c r="AX25" s="2383"/>
      <c r="AY25" s="2383">
        <v>0</v>
      </c>
      <c r="AZ25" s="2383"/>
      <c r="BA25" s="2383">
        <v>0</v>
      </c>
      <c r="BB25" s="2383"/>
    </row>
    <row r="26" spans="1:54" s="1223" customFormat="1" ht="15.95" customHeight="1">
      <c r="A26" s="2379"/>
      <c r="B26" s="2379"/>
      <c r="C26" s="2301"/>
      <c r="D26" s="2301"/>
      <c r="E26" s="2301"/>
      <c r="F26" s="2301"/>
      <c r="G26" s="1678" t="s">
        <v>5471</v>
      </c>
      <c r="H26" s="2382">
        <v>11</v>
      </c>
      <c r="I26" s="2383"/>
      <c r="J26" s="2383">
        <v>1</v>
      </c>
      <c r="K26" s="2383"/>
      <c r="L26" s="2383">
        <v>0</v>
      </c>
      <c r="M26" s="2383"/>
      <c r="N26" s="2383">
        <v>1</v>
      </c>
      <c r="O26" s="2383"/>
      <c r="P26" s="2383">
        <v>2</v>
      </c>
      <c r="Q26" s="2383"/>
      <c r="R26" s="2383">
        <v>0</v>
      </c>
      <c r="S26" s="2383"/>
      <c r="T26" s="2383">
        <v>3</v>
      </c>
      <c r="U26" s="2383"/>
      <c r="V26" s="2383">
        <v>0</v>
      </c>
      <c r="W26" s="2383"/>
      <c r="X26" s="1222"/>
      <c r="Y26" s="2383">
        <v>0</v>
      </c>
      <c r="Z26" s="2383"/>
      <c r="AA26" s="2383">
        <v>1</v>
      </c>
      <c r="AB26" s="2383"/>
      <c r="AC26" s="2383">
        <v>1</v>
      </c>
      <c r="AD26" s="2383"/>
      <c r="AE26" s="2383">
        <v>1</v>
      </c>
      <c r="AF26" s="2383"/>
      <c r="AG26" s="2383">
        <v>0</v>
      </c>
      <c r="AH26" s="2383"/>
      <c r="AI26" s="2383">
        <v>0</v>
      </c>
      <c r="AJ26" s="2383"/>
      <c r="AK26" s="2383">
        <v>0</v>
      </c>
      <c r="AL26" s="2383"/>
      <c r="AM26" s="2383">
        <v>0</v>
      </c>
      <c r="AN26" s="2383"/>
      <c r="AO26" s="2383">
        <v>0</v>
      </c>
      <c r="AP26" s="2383"/>
      <c r="AQ26" s="2383">
        <v>0</v>
      </c>
      <c r="AR26" s="2383"/>
      <c r="AS26" s="2383">
        <v>1</v>
      </c>
      <c r="AT26" s="2383"/>
      <c r="AU26" s="2383">
        <v>0</v>
      </c>
      <c r="AV26" s="2383"/>
      <c r="AW26" s="2383">
        <v>0</v>
      </c>
      <c r="AX26" s="2383"/>
      <c r="AY26" s="2383">
        <v>0</v>
      </c>
      <c r="AZ26" s="2383"/>
      <c r="BA26" s="2383">
        <v>0</v>
      </c>
      <c r="BB26" s="2383"/>
    </row>
    <row r="27" spans="1:54" s="1223" customFormat="1" ht="15.95" customHeight="1">
      <c r="A27" s="2379" t="s">
        <v>3577</v>
      </c>
      <c r="B27" s="2379"/>
      <c r="C27" s="2301" t="s">
        <v>3299</v>
      </c>
      <c r="D27" s="2301"/>
      <c r="E27" s="2301"/>
      <c r="F27" s="2301"/>
      <c r="G27" s="1677" t="s">
        <v>5293</v>
      </c>
      <c r="H27" s="2382">
        <v>1931</v>
      </c>
      <c r="I27" s="2383"/>
      <c r="J27" s="2383">
        <v>300</v>
      </c>
      <c r="K27" s="2383"/>
      <c r="L27" s="2383">
        <v>213</v>
      </c>
      <c r="M27" s="2383"/>
      <c r="N27" s="2383">
        <v>130</v>
      </c>
      <c r="O27" s="2383"/>
      <c r="P27" s="2383">
        <v>134</v>
      </c>
      <c r="Q27" s="2383"/>
      <c r="R27" s="2383">
        <v>130</v>
      </c>
      <c r="S27" s="2383"/>
      <c r="T27" s="2383">
        <v>248</v>
      </c>
      <c r="U27" s="2383"/>
      <c r="V27" s="2383">
        <v>43</v>
      </c>
      <c r="W27" s="2383"/>
      <c r="X27" s="1222"/>
      <c r="Y27" s="2383">
        <v>49</v>
      </c>
      <c r="Z27" s="2383"/>
      <c r="AA27" s="2383">
        <v>56</v>
      </c>
      <c r="AB27" s="2383"/>
      <c r="AC27" s="2383">
        <v>134</v>
      </c>
      <c r="AD27" s="2383"/>
      <c r="AE27" s="2383">
        <v>56</v>
      </c>
      <c r="AF27" s="2383"/>
      <c r="AG27" s="2383">
        <v>74</v>
      </c>
      <c r="AH27" s="2383"/>
      <c r="AI27" s="2383">
        <v>61</v>
      </c>
      <c r="AJ27" s="2383"/>
      <c r="AK27" s="2383">
        <v>95</v>
      </c>
      <c r="AL27" s="2383"/>
      <c r="AM27" s="2383">
        <v>45</v>
      </c>
      <c r="AN27" s="2383"/>
      <c r="AO27" s="2383">
        <v>32</v>
      </c>
      <c r="AP27" s="2383"/>
      <c r="AQ27" s="2383">
        <v>11</v>
      </c>
      <c r="AR27" s="2383"/>
      <c r="AS27" s="2383">
        <v>46</v>
      </c>
      <c r="AT27" s="2383"/>
      <c r="AU27" s="2383">
        <v>35</v>
      </c>
      <c r="AV27" s="2383"/>
      <c r="AW27" s="2383">
        <v>32</v>
      </c>
      <c r="AX27" s="2383"/>
      <c r="AY27" s="2383">
        <v>6</v>
      </c>
      <c r="AZ27" s="2383"/>
      <c r="BA27" s="2383">
        <v>1</v>
      </c>
      <c r="BB27" s="2383"/>
    </row>
    <row r="28" spans="1:54" s="1223" customFormat="1" ht="15.95" customHeight="1">
      <c r="A28" s="2379"/>
      <c r="B28" s="2379"/>
      <c r="C28" s="2301"/>
      <c r="D28" s="2301"/>
      <c r="E28" s="2301"/>
      <c r="F28" s="2301"/>
      <c r="G28" s="1678" t="s">
        <v>5282</v>
      </c>
      <c r="H28" s="2382">
        <v>1016</v>
      </c>
      <c r="I28" s="2383"/>
      <c r="J28" s="2383">
        <v>146</v>
      </c>
      <c r="K28" s="2383"/>
      <c r="L28" s="2383">
        <v>113</v>
      </c>
      <c r="M28" s="2383"/>
      <c r="N28" s="2383">
        <v>74</v>
      </c>
      <c r="O28" s="2383"/>
      <c r="P28" s="2383">
        <v>73</v>
      </c>
      <c r="Q28" s="2383"/>
      <c r="R28" s="2383">
        <v>76</v>
      </c>
      <c r="S28" s="2383"/>
      <c r="T28" s="2383">
        <v>145</v>
      </c>
      <c r="U28" s="2383"/>
      <c r="V28" s="2383">
        <v>28</v>
      </c>
      <c r="W28" s="2383"/>
      <c r="X28" s="1222"/>
      <c r="Y28" s="2383">
        <v>27</v>
      </c>
      <c r="Z28" s="2383"/>
      <c r="AA28" s="2383">
        <v>27</v>
      </c>
      <c r="AB28" s="2383"/>
      <c r="AC28" s="2383">
        <v>60</v>
      </c>
      <c r="AD28" s="2383"/>
      <c r="AE28" s="2383">
        <v>19</v>
      </c>
      <c r="AF28" s="2383"/>
      <c r="AG28" s="2383">
        <v>41</v>
      </c>
      <c r="AH28" s="2383"/>
      <c r="AI28" s="2383">
        <v>28</v>
      </c>
      <c r="AJ28" s="2383"/>
      <c r="AK28" s="2383">
        <v>58</v>
      </c>
      <c r="AL28" s="2383"/>
      <c r="AM28" s="2383">
        <v>23</v>
      </c>
      <c r="AN28" s="2383"/>
      <c r="AO28" s="2383">
        <v>15</v>
      </c>
      <c r="AP28" s="2383"/>
      <c r="AQ28" s="2383">
        <v>6</v>
      </c>
      <c r="AR28" s="2383"/>
      <c r="AS28" s="2383">
        <v>23</v>
      </c>
      <c r="AT28" s="2383"/>
      <c r="AU28" s="2383">
        <v>14</v>
      </c>
      <c r="AV28" s="2383"/>
      <c r="AW28" s="2383">
        <v>18</v>
      </c>
      <c r="AX28" s="2383"/>
      <c r="AY28" s="2383">
        <v>1</v>
      </c>
      <c r="AZ28" s="2383"/>
      <c r="BA28" s="2383">
        <v>1</v>
      </c>
      <c r="BB28" s="2383"/>
    </row>
    <row r="29" spans="1:54" s="1223" customFormat="1" ht="15.95" customHeight="1">
      <c r="A29" s="2379"/>
      <c r="B29" s="2379"/>
      <c r="C29" s="2301"/>
      <c r="D29" s="2301"/>
      <c r="E29" s="2301"/>
      <c r="F29" s="2301"/>
      <c r="G29" s="1678" t="s">
        <v>5308</v>
      </c>
      <c r="H29" s="2382">
        <v>915</v>
      </c>
      <c r="I29" s="2383"/>
      <c r="J29" s="2383">
        <v>154</v>
      </c>
      <c r="K29" s="2383"/>
      <c r="L29" s="2383">
        <v>100</v>
      </c>
      <c r="M29" s="2383"/>
      <c r="N29" s="2383">
        <v>56</v>
      </c>
      <c r="O29" s="2383"/>
      <c r="P29" s="2383">
        <v>61</v>
      </c>
      <c r="Q29" s="2383"/>
      <c r="R29" s="2383">
        <v>54</v>
      </c>
      <c r="S29" s="2383"/>
      <c r="T29" s="2383">
        <v>103</v>
      </c>
      <c r="U29" s="2383"/>
      <c r="V29" s="2383">
        <v>15</v>
      </c>
      <c r="W29" s="2383"/>
      <c r="X29" s="1222"/>
      <c r="Y29" s="2383">
        <v>22</v>
      </c>
      <c r="Z29" s="2383"/>
      <c r="AA29" s="2383">
        <v>29</v>
      </c>
      <c r="AB29" s="2383"/>
      <c r="AC29" s="2383">
        <v>74</v>
      </c>
      <c r="AD29" s="2383"/>
      <c r="AE29" s="2383">
        <v>37</v>
      </c>
      <c r="AF29" s="2383"/>
      <c r="AG29" s="2383">
        <v>33</v>
      </c>
      <c r="AH29" s="2383"/>
      <c r="AI29" s="2383">
        <v>33</v>
      </c>
      <c r="AJ29" s="2383"/>
      <c r="AK29" s="2383">
        <v>37</v>
      </c>
      <c r="AL29" s="2383"/>
      <c r="AM29" s="2383">
        <v>22</v>
      </c>
      <c r="AN29" s="2383"/>
      <c r="AO29" s="2383">
        <v>17</v>
      </c>
      <c r="AP29" s="2383"/>
      <c r="AQ29" s="2383">
        <v>5</v>
      </c>
      <c r="AR29" s="2383"/>
      <c r="AS29" s="2383">
        <v>23</v>
      </c>
      <c r="AT29" s="2383"/>
      <c r="AU29" s="2383">
        <v>21</v>
      </c>
      <c r="AV29" s="2383"/>
      <c r="AW29" s="2383">
        <v>14</v>
      </c>
      <c r="AX29" s="2383"/>
      <c r="AY29" s="2383">
        <v>5</v>
      </c>
      <c r="AZ29" s="2383"/>
      <c r="BA29" s="2383">
        <v>0</v>
      </c>
      <c r="BB29" s="2383"/>
    </row>
    <row r="30" spans="1:54" s="1223" customFormat="1" ht="15.95" customHeight="1">
      <c r="A30" s="2379" t="s">
        <v>3578</v>
      </c>
      <c r="B30" s="2379"/>
      <c r="C30" s="2301" t="s">
        <v>5472</v>
      </c>
      <c r="D30" s="2301"/>
      <c r="E30" s="2301"/>
      <c r="F30" s="2301"/>
      <c r="G30" s="1677" t="s">
        <v>5293</v>
      </c>
      <c r="H30" s="2382">
        <v>0</v>
      </c>
      <c r="I30" s="2383"/>
      <c r="J30" s="2383">
        <v>0</v>
      </c>
      <c r="K30" s="2383"/>
      <c r="L30" s="2383">
        <v>0</v>
      </c>
      <c r="M30" s="2383"/>
      <c r="N30" s="2383">
        <v>0</v>
      </c>
      <c r="O30" s="2383"/>
      <c r="P30" s="2383">
        <v>0</v>
      </c>
      <c r="Q30" s="2383"/>
      <c r="R30" s="2383">
        <v>0</v>
      </c>
      <c r="S30" s="2383"/>
      <c r="T30" s="2383">
        <v>0</v>
      </c>
      <c r="U30" s="2383"/>
      <c r="V30" s="2383">
        <v>0</v>
      </c>
      <c r="W30" s="2383"/>
      <c r="X30" s="1222"/>
      <c r="Y30" s="2383">
        <v>0</v>
      </c>
      <c r="Z30" s="2383"/>
      <c r="AA30" s="2383">
        <v>0</v>
      </c>
      <c r="AB30" s="2383"/>
      <c r="AC30" s="2383">
        <v>0</v>
      </c>
      <c r="AD30" s="2383"/>
      <c r="AE30" s="2383">
        <v>0</v>
      </c>
      <c r="AF30" s="2383"/>
      <c r="AG30" s="2383">
        <v>0</v>
      </c>
      <c r="AH30" s="2383"/>
      <c r="AI30" s="2383">
        <v>0</v>
      </c>
      <c r="AJ30" s="2383"/>
      <c r="AK30" s="2383">
        <v>0</v>
      </c>
      <c r="AL30" s="2383"/>
      <c r="AM30" s="2383">
        <v>0</v>
      </c>
      <c r="AN30" s="2383"/>
      <c r="AO30" s="2383">
        <v>0</v>
      </c>
      <c r="AP30" s="2383"/>
      <c r="AQ30" s="2383">
        <v>0</v>
      </c>
      <c r="AR30" s="2383"/>
      <c r="AS30" s="2383">
        <v>0</v>
      </c>
      <c r="AT30" s="2383"/>
      <c r="AU30" s="2383">
        <v>0</v>
      </c>
      <c r="AV30" s="2383"/>
      <c r="AW30" s="2383">
        <v>0</v>
      </c>
      <c r="AX30" s="2383"/>
      <c r="AY30" s="2383">
        <v>0</v>
      </c>
      <c r="AZ30" s="2383"/>
      <c r="BA30" s="2383">
        <v>0</v>
      </c>
      <c r="BB30" s="2383"/>
    </row>
    <row r="31" spans="1:54" s="1223" customFormat="1" ht="15.95" customHeight="1">
      <c r="A31" s="2379"/>
      <c r="B31" s="2379"/>
      <c r="C31" s="2301"/>
      <c r="D31" s="2301"/>
      <c r="E31" s="2301"/>
      <c r="F31" s="2301"/>
      <c r="G31" s="1678" t="s">
        <v>5202</v>
      </c>
      <c r="H31" s="2382">
        <v>0</v>
      </c>
      <c r="I31" s="2383"/>
      <c r="J31" s="2383">
        <v>0</v>
      </c>
      <c r="K31" s="2383"/>
      <c r="L31" s="2383">
        <v>0</v>
      </c>
      <c r="M31" s="2383"/>
      <c r="N31" s="2383">
        <v>0</v>
      </c>
      <c r="O31" s="2383"/>
      <c r="P31" s="2383">
        <v>0</v>
      </c>
      <c r="Q31" s="2383"/>
      <c r="R31" s="2383">
        <v>0</v>
      </c>
      <c r="S31" s="2383"/>
      <c r="T31" s="2383">
        <v>0</v>
      </c>
      <c r="U31" s="2383"/>
      <c r="V31" s="2383">
        <v>0</v>
      </c>
      <c r="W31" s="2383"/>
      <c r="X31" s="1222"/>
      <c r="Y31" s="2383">
        <v>0</v>
      </c>
      <c r="Z31" s="2383"/>
      <c r="AA31" s="2383">
        <v>0</v>
      </c>
      <c r="AB31" s="2383"/>
      <c r="AC31" s="2383">
        <v>0</v>
      </c>
      <c r="AD31" s="2383"/>
      <c r="AE31" s="2383">
        <v>0</v>
      </c>
      <c r="AF31" s="2383"/>
      <c r="AG31" s="2383">
        <v>0</v>
      </c>
      <c r="AH31" s="2383"/>
      <c r="AI31" s="2383">
        <v>0</v>
      </c>
      <c r="AJ31" s="2383"/>
      <c r="AK31" s="2383">
        <v>0</v>
      </c>
      <c r="AL31" s="2383"/>
      <c r="AM31" s="2383">
        <v>0</v>
      </c>
      <c r="AN31" s="2383"/>
      <c r="AO31" s="2383">
        <v>0</v>
      </c>
      <c r="AP31" s="2383"/>
      <c r="AQ31" s="2383">
        <v>0</v>
      </c>
      <c r="AR31" s="2383"/>
      <c r="AS31" s="2383">
        <v>0</v>
      </c>
      <c r="AT31" s="2383"/>
      <c r="AU31" s="2383">
        <v>0</v>
      </c>
      <c r="AV31" s="2383"/>
      <c r="AW31" s="2383">
        <v>0</v>
      </c>
      <c r="AX31" s="2383"/>
      <c r="AY31" s="2383">
        <v>0</v>
      </c>
      <c r="AZ31" s="2383"/>
      <c r="BA31" s="2383">
        <v>0</v>
      </c>
      <c r="BB31" s="2383"/>
    </row>
    <row r="32" spans="1:54" s="1223" customFormat="1" ht="15.95" customHeight="1">
      <c r="A32" s="2379"/>
      <c r="B32" s="2379"/>
      <c r="C32" s="2301"/>
      <c r="D32" s="2301"/>
      <c r="E32" s="2301"/>
      <c r="F32" s="2301"/>
      <c r="G32" s="1678" t="s">
        <v>5308</v>
      </c>
      <c r="H32" s="2382">
        <v>0</v>
      </c>
      <c r="I32" s="2383"/>
      <c r="J32" s="2383">
        <v>0</v>
      </c>
      <c r="K32" s="2383"/>
      <c r="L32" s="2383">
        <v>0</v>
      </c>
      <c r="M32" s="2383"/>
      <c r="N32" s="2383">
        <v>0</v>
      </c>
      <c r="O32" s="2383"/>
      <c r="P32" s="2383">
        <v>0</v>
      </c>
      <c r="Q32" s="2383"/>
      <c r="R32" s="2383">
        <v>0</v>
      </c>
      <c r="S32" s="2383"/>
      <c r="T32" s="2383">
        <v>0</v>
      </c>
      <c r="U32" s="2383"/>
      <c r="V32" s="2383">
        <v>0</v>
      </c>
      <c r="W32" s="2383"/>
      <c r="X32" s="1222"/>
      <c r="Y32" s="2383">
        <v>0</v>
      </c>
      <c r="Z32" s="2383"/>
      <c r="AA32" s="2383">
        <v>0</v>
      </c>
      <c r="AB32" s="2383"/>
      <c r="AC32" s="2383">
        <v>0</v>
      </c>
      <c r="AD32" s="2383"/>
      <c r="AE32" s="2383">
        <v>0</v>
      </c>
      <c r="AF32" s="2383"/>
      <c r="AG32" s="2383">
        <v>0</v>
      </c>
      <c r="AH32" s="2383"/>
      <c r="AI32" s="2383">
        <v>0</v>
      </c>
      <c r="AJ32" s="2383"/>
      <c r="AK32" s="2383">
        <v>0</v>
      </c>
      <c r="AL32" s="2383"/>
      <c r="AM32" s="2383">
        <v>0</v>
      </c>
      <c r="AN32" s="2383"/>
      <c r="AO32" s="2383">
        <v>0</v>
      </c>
      <c r="AP32" s="2383"/>
      <c r="AQ32" s="2383">
        <v>0</v>
      </c>
      <c r="AR32" s="2383"/>
      <c r="AS32" s="2383">
        <v>0</v>
      </c>
      <c r="AT32" s="2383"/>
      <c r="AU32" s="2383">
        <v>0</v>
      </c>
      <c r="AV32" s="2383"/>
      <c r="AW32" s="2383">
        <v>0</v>
      </c>
      <c r="AX32" s="2383"/>
      <c r="AY32" s="2383">
        <v>0</v>
      </c>
      <c r="AZ32" s="2383"/>
      <c r="BA32" s="2383">
        <v>0</v>
      </c>
      <c r="BB32" s="2383"/>
    </row>
    <row r="33" spans="1:54" s="1223" customFormat="1" ht="15.95" customHeight="1">
      <c r="A33" s="2379" t="s">
        <v>3579</v>
      </c>
      <c r="B33" s="2379"/>
      <c r="C33" s="2301" t="s">
        <v>5473</v>
      </c>
      <c r="D33" s="2301"/>
      <c r="E33" s="2301"/>
      <c r="F33" s="2301"/>
      <c r="G33" s="1677" t="s">
        <v>5293</v>
      </c>
      <c r="H33" s="2382">
        <v>294</v>
      </c>
      <c r="I33" s="2383"/>
      <c r="J33" s="2383">
        <v>38</v>
      </c>
      <c r="K33" s="2383"/>
      <c r="L33" s="2383">
        <v>27</v>
      </c>
      <c r="M33" s="2383"/>
      <c r="N33" s="2383">
        <v>25</v>
      </c>
      <c r="O33" s="2383"/>
      <c r="P33" s="2383">
        <v>23</v>
      </c>
      <c r="Q33" s="2383"/>
      <c r="R33" s="2383">
        <v>28</v>
      </c>
      <c r="S33" s="2383"/>
      <c r="T33" s="2383">
        <v>38</v>
      </c>
      <c r="U33" s="2383"/>
      <c r="V33" s="2383">
        <v>10</v>
      </c>
      <c r="W33" s="2383"/>
      <c r="X33" s="1222"/>
      <c r="Y33" s="2383">
        <v>4</v>
      </c>
      <c r="Z33" s="2383"/>
      <c r="AA33" s="2383">
        <v>6</v>
      </c>
      <c r="AB33" s="2383"/>
      <c r="AC33" s="2383">
        <v>23</v>
      </c>
      <c r="AD33" s="2383"/>
      <c r="AE33" s="2383">
        <v>2</v>
      </c>
      <c r="AF33" s="2383"/>
      <c r="AG33" s="2383">
        <v>13</v>
      </c>
      <c r="AH33" s="2383"/>
      <c r="AI33" s="2383">
        <v>7</v>
      </c>
      <c r="AJ33" s="2383"/>
      <c r="AK33" s="2383">
        <v>13</v>
      </c>
      <c r="AL33" s="2383"/>
      <c r="AM33" s="2383">
        <v>0</v>
      </c>
      <c r="AN33" s="2383"/>
      <c r="AO33" s="2383">
        <v>11</v>
      </c>
      <c r="AP33" s="2383"/>
      <c r="AQ33" s="2383">
        <v>5</v>
      </c>
      <c r="AR33" s="2383"/>
      <c r="AS33" s="2383">
        <v>7</v>
      </c>
      <c r="AT33" s="2383"/>
      <c r="AU33" s="2383">
        <v>5</v>
      </c>
      <c r="AV33" s="2383"/>
      <c r="AW33" s="2383">
        <v>7</v>
      </c>
      <c r="AX33" s="2383"/>
      <c r="AY33" s="2383">
        <v>2</v>
      </c>
      <c r="AZ33" s="2383"/>
      <c r="BA33" s="2383">
        <v>0</v>
      </c>
      <c r="BB33" s="2383"/>
    </row>
    <row r="34" spans="1:54" s="1223" customFormat="1" ht="15.95" customHeight="1">
      <c r="A34" s="2379"/>
      <c r="B34" s="2379"/>
      <c r="C34" s="2301"/>
      <c r="D34" s="2301"/>
      <c r="E34" s="2301"/>
      <c r="F34" s="2301"/>
      <c r="G34" s="1678" t="s">
        <v>5282</v>
      </c>
      <c r="H34" s="2382">
        <v>196</v>
      </c>
      <c r="I34" s="2383"/>
      <c r="J34" s="2383">
        <v>26</v>
      </c>
      <c r="K34" s="2383"/>
      <c r="L34" s="2383">
        <v>14</v>
      </c>
      <c r="M34" s="2383"/>
      <c r="N34" s="2383">
        <v>17</v>
      </c>
      <c r="O34" s="2383"/>
      <c r="P34" s="2383">
        <v>12</v>
      </c>
      <c r="Q34" s="2383"/>
      <c r="R34" s="2383">
        <v>20</v>
      </c>
      <c r="S34" s="2383"/>
      <c r="T34" s="2383">
        <v>26</v>
      </c>
      <c r="U34" s="2383"/>
      <c r="V34" s="2383">
        <v>8</v>
      </c>
      <c r="W34" s="2383"/>
      <c r="X34" s="1222"/>
      <c r="Y34" s="2383">
        <v>3</v>
      </c>
      <c r="Z34" s="2383"/>
      <c r="AA34" s="2383">
        <v>4</v>
      </c>
      <c r="AB34" s="2383"/>
      <c r="AC34" s="2383">
        <v>18</v>
      </c>
      <c r="AD34" s="2383"/>
      <c r="AE34" s="2383">
        <v>2</v>
      </c>
      <c r="AF34" s="2383"/>
      <c r="AG34" s="2383">
        <v>10</v>
      </c>
      <c r="AH34" s="2383"/>
      <c r="AI34" s="2383">
        <v>6</v>
      </c>
      <c r="AJ34" s="2383"/>
      <c r="AK34" s="2383">
        <v>8</v>
      </c>
      <c r="AL34" s="2383"/>
      <c r="AM34" s="2383">
        <v>0</v>
      </c>
      <c r="AN34" s="2383"/>
      <c r="AO34" s="2383">
        <v>7</v>
      </c>
      <c r="AP34" s="2383"/>
      <c r="AQ34" s="2383">
        <v>3</v>
      </c>
      <c r="AR34" s="2383"/>
      <c r="AS34" s="2383">
        <v>4</v>
      </c>
      <c r="AT34" s="2383"/>
      <c r="AU34" s="2383">
        <v>2</v>
      </c>
      <c r="AV34" s="2383"/>
      <c r="AW34" s="2383">
        <v>5</v>
      </c>
      <c r="AX34" s="2383"/>
      <c r="AY34" s="2383">
        <v>1</v>
      </c>
      <c r="AZ34" s="2383"/>
      <c r="BA34" s="2383">
        <v>0</v>
      </c>
      <c r="BB34" s="2383"/>
    </row>
    <row r="35" spans="1:54" s="1223" customFormat="1" ht="15.95" customHeight="1">
      <c r="A35" s="2379"/>
      <c r="B35" s="2379"/>
      <c r="C35" s="2301"/>
      <c r="D35" s="2301"/>
      <c r="E35" s="2301"/>
      <c r="F35" s="2301"/>
      <c r="G35" s="1678" t="s">
        <v>5203</v>
      </c>
      <c r="H35" s="2382">
        <v>98</v>
      </c>
      <c r="I35" s="2383"/>
      <c r="J35" s="2383">
        <v>12</v>
      </c>
      <c r="K35" s="2383"/>
      <c r="L35" s="2383">
        <v>13</v>
      </c>
      <c r="M35" s="2383"/>
      <c r="N35" s="2383">
        <v>8</v>
      </c>
      <c r="O35" s="2383"/>
      <c r="P35" s="2383">
        <v>11</v>
      </c>
      <c r="Q35" s="2383"/>
      <c r="R35" s="2383">
        <v>8</v>
      </c>
      <c r="S35" s="2383"/>
      <c r="T35" s="2383">
        <v>12</v>
      </c>
      <c r="U35" s="2383"/>
      <c r="V35" s="2383">
        <v>2</v>
      </c>
      <c r="W35" s="2383"/>
      <c r="X35" s="1222"/>
      <c r="Y35" s="2383">
        <v>1</v>
      </c>
      <c r="Z35" s="2383"/>
      <c r="AA35" s="2383">
        <v>2</v>
      </c>
      <c r="AB35" s="2383"/>
      <c r="AC35" s="2383">
        <v>5</v>
      </c>
      <c r="AD35" s="2383"/>
      <c r="AE35" s="2383">
        <v>0</v>
      </c>
      <c r="AF35" s="2383"/>
      <c r="AG35" s="2383">
        <v>3</v>
      </c>
      <c r="AH35" s="2383"/>
      <c r="AI35" s="2383">
        <v>1</v>
      </c>
      <c r="AJ35" s="2383"/>
      <c r="AK35" s="2383">
        <v>5</v>
      </c>
      <c r="AL35" s="2383"/>
      <c r="AM35" s="2383">
        <v>0</v>
      </c>
      <c r="AN35" s="2383"/>
      <c r="AO35" s="2383">
        <v>4</v>
      </c>
      <c r="AP35" s="2383"/>
      <c r="AQ35" s="2383">
        <v>2</v>
      </c>
      <c r="AR35" s="2383"/>
      <c r="AS35" s="2383">
        <v>3</v>
      </c>
      <c r="AT35" s="2383"/>
      <c r="AU35" s="2383">
        <v>3</v>
      </c>
      <c r="AV35" s="2383"/>
      <c r="AW35" s="2383">
        <v>2</v>
      </c>
      <c r="AX35" s="2383"/>
      <c r="AY35" s="2383">
        <v>1</v>
      </c>
      <c r="AZ35" s="2383"/>
      <c r="BA35" s="2383">
        <v>0</v>
      </c>
      <c r="BB35" s="2383"/>
    </row>
    <row r="36" spans="1:54" s="1223" customFormat="1" ht="15.95" customHeight="1">
      <c r="A36" s="2379" t="s">
        <v>3580</v>
      </c>
      <c r="B36" s="2379"/>
      <c r="C36" s="2301" t="s">
        <v>3301</v>
      </c>
      <c r="D36" s="2301"/>
      <c r="E36" s="2301"/>
      <c r="F36" s="2301"/>
      <c r="G36" s="1677" t="s">
        <v>5293</v>
      </c>
      <c r="H36" s="2382">
        <v>0</v>
      </c>
      <c r="I36" s="2383"/>
      <c r="J36" s="2383">
        <v>0</v>
      </c>
      <c r="K36" s="2383"/>
      <c r="L36" s="2383">
        <v>0</v>
      </c>
      <c r="M36" s="2383"/>
      <c r="N36" s="2383">
        <v>0</v>
      </c>
      <c r="O36" s="2383"/>
      <c r="P36" s="2383">
        <v>0</v>
      </c>
      <c r="Q36" s="2383"/>
      <c r="R36" s="2383">
        <v>0</v>
      </c>
      <c r="S36" s="2383"/>
      <c r="T36" s="2383">
        <v>0</v>
      </c>
      <c r="U36" s="2383"/>
      <c r="V36" s="2383">
        <v>0</v>
      </c>
      <c r="W36" s="2383"/>
      <c r="X36" s="1222"/>
      <c r="Y36" s="2383">
        <v>0</v>
      </c>
      <c r="Z36" s="2383"/>
      <c r="AA36" s="2383">
        <v>0</v>
      </c>
      <c r="AB36" s="2383"/>
      <c r="AC36" s="2383">
        <v>0</v>
      </c>
      <c r="AD36" s="2383"/>
      <c r="AE36" s="2383">
        <v>0</v>
      </c>
      <c r="AF36" s="2383"/>
      <c r="AG36" s="2383">
        <v>0</v>
      </c>
      <c r="AH36" s="2383"/>
      <c r="AI36" s="2383">
        <v>0</v>
      </c>
      <c r="AJ36" s="2383"/>
      <c r="AK36" s="2383">
        <v>0</v>
      </c>
      <c r="AL36" s="2383"/>
      <c r="AM36" s="2383">
        <v>0</v>
      </c>
      <c r="AN36" s="2383"/>
      <c r="AO36" s="2383">
        <v>0</v>
      </c>
      <c r="AP36" s="2383"/>
      <c r="AQ36" s="2383">
        <v>0</v>
      </c>
      <c r="AR36" s="2383"/>
      <c r="AS36" s="2383">
        <v>0</v>
      </c>
      <c r="AT36" s="2383"/>
      <c r="AU36" s="2383">
        <v>0</v>
      </c>
      <c r="AV36" s="2383"/>
      <c r="AW36" s="2383">
        <v>0</v>
      </c>
      <c r="AX36" s="2383"/>
      <c r="AY36" s="2383">
        <v>0</v>
      </c>
      <c r="AZ36" s="2383"/>
      <c r="BA36" s="2383">
        <v>0</v>
      </c>
      <c r="BB36" s="2383"/>
    </row>
    <row r="37" spans="1:54" s="1223" customFormat="1" ht="15.95" customHeight="1">
      <c r="A37" s="2379"/>
      <c r="B37" s="2379"/>
      <c r="C37" s="2301"/>
      <c r="D37" s="2301"/>
      <c r="E37" s="2301"/>
      <c r="F37" s="2301"/>
      <c r="G37" s="1678" t="s">
        <v>5282</v>
      </c>
      <c r="H37" s="2382">
        <v>0</v>
      </c>
      <c r="I37" s="2383"/>
      <c r="J37" s="2383">
        <v>0</v>
      </c>
      <c r="K37" s="2383"/>
      <c r="L37" s="2383">
        <v>0</v>
      </c>
      <c r="M37" s="2383"/>
      <c r="N37" s="2383">
        <v>0</v>
      </c>
      <c r="O37" s="2383"/>
      <c r="P37" s="2383">
        <v>0</v>
      </c>
      <c r="Q37" s="2383"/>
      <c r="R37" s="2383">
        <v>0</v>
      </c>
      <c r="S37" s="2383"/>
      <c r="T37" s="2383">
        <v>0</v>
      </c>
      <c r="U37" s="2383"/>
      <c r="V37" s="2383">
        <v>0</v>
      </c>
      <c r="W37" s="2383"/>
      <c r="X37" s="1222"/>
      <c r="Y37" s="2383">
        <v>0</v>
      </c>
      <c r="Z37" s="2383"/>
      <c r="AA37" s="2383">
        <v>0</v>
      </c>
      <c r="AB37" s="2383"/>
      <c r="AC37" s="2383">
        <v>0</v>
      </c>
      <c r="AD37" s="2383"/>
      <c r="AE37" s="2383">
        <v>0</v>
      </c>
      <c r="AF37" s="2383"/>
      <c r="AG37" s="2383">
        <v>0</v>
      </c>
      <c r="AH37" s="2383"/>
      <c r="AI37" s="2383">
        <v>0</v>
      </c>
      <c r="AJ37" s="2383"/>
      <c r="AK37" s="2383">
        <v>0</v>
      </c>
      <c r="AL37" s="2383"/>
      <c r="AM37" s="2383">
        <v>0</v>
      </c>
      <c r="AN37" s="2383"/>
      <c r="AO37" s="2383">
        <v>0</v>
      </c>
      <c r="AP37" s="2383"/>
      <c r="AQ37" s="2383">
        <v>0</v>
      </c>
      <c r="AR37" s="2383"/>
      <c r="AS37" s="2383">
        <v>0</v>
      </c>
      <c r="AT37" s="2383"/>
      <c r="AU37" s="2383">
        <v>0</v>
      </c>
      <c r="AV37" s="2383"/>
      <c r="AW37" s="2383">
        <v>0</v>
      </c>
      <c r="AX37" s="2383"/>
      <c r="AY37" s="2383">
        <v>0</v>
      </c>
      <c r="AZ37" s="2383"/>
      <c r="BA37" s="2383">
        <v>0</v>
      </c>
      <c r="BB37" s="2383"/>
    </row>
    <row r="38" spans="1:54" s="1223" customFormat="1" ht="15.95" customHeight="1">
      <c r="A38" s="2379"/>
      <c r="B38" s="2379"/>
      <c r="C38" s="2301"/>
      <c r="D38" s="2301"/>
      <c r="E38" s="2301"/>
      <c r="F38" s="2301"/>
      <c r="G38" s="1678" t="s">
        <v>5474</v>
      </c>
      <c r="H38" s="2382">
        <v>0</v>
      </c>
      <c r="I38" s="2383"/>
      <c r="J38" s="2383">
        <v>0</v>
      </c>
      <c r="K38" s="2383"/>
      <c r="L38" s="2383">
        <v>0</v>
      </c>
      <c r="M38" s="2383"/>
      <c r="N38" s="2383">
        <v>0</v>
      </c>
      <c r="O38" s="2383"/>
      <c r="P38" s="2383">
        <v>0</v>
      </c>
      <c r="Q38" s="2383"/>
      <c r="R38" s="2383">
        <v>0</v>
      </c>
      <c r="S38" s="2383"/>
      <c r="T38" s="2383">
        <v>0</v>
      </c>
      <c r="U38" s="2383"/>
      <c r="V38" s="2383">
        <v>0</v>
      </c>
      <c r="W38" s="2383"/>
      <c r="X38" s="1222"/>
      <c r="Y38" s="2383">
        <v>0</v>
      </c>
      <c r="Z38" s="2383"/>
      <c r="AA38" s="2383">
        <v>0</v>
      </c>
      <c r="AB38" s="2383"/>
      <c r="AC38" s="2383">
        <v>0</v>
      </c>
      <c r="AD38" s="2383"/>
      <c r="AE38" s="2383">
        <v>0</v>
      </c>
      <c r="AF38" s="2383"/>
      <c r="AG38" s="2383">
        <v>0</v>
      </c>
      <c r="AH38" s="2383"/>
      <c r="AI38" s="2383">
        <v>0</v>
      </c>
      <c r="AJ38" s="2383"/>
      <c r="AK38" s="2383">
        <v>0</v>
      </c>
      <c r="AL38" s="2383"/>
      <c r="AM38" s="2383">
        <v>0</v>
      </c>
      <c r="AN38" s="2383"/>
      <c r="AO38" s="2383">
        <v>0</v>
      </c>
      <c r="AP38" s="2383"/>
      <c r="AQ38" s="2383">
        <v>0</v>
      </c>
      <c r="AR38" s="2383"/>
      <c r="AS38" s="2383">
        <v>0</v>
      </c>
      <c r="AT38" s="2383"/>
      <c r="AU38" s="2383">
        <v>0</v>
      </c>
      <c r="AV38" s="2383"/>
      <c r="AW38" s="2383">
        <v>0</v>
      </c>
      <c r="AX38" s="2383"/>
      <c r="AY38" s="2383">
        <v>0</v>
      </c>
      <c r="AZ38" s="2383"/>
      <c r="BA38" s="2383">
        <v>0</v>
      </c>
      <c r="BB38" s="2383"/>
    </row>
    <row r="39" spans="1:54" s="1223" customFormat="1" ht="15.95" customHeight="1">
      <c r="A39" s="2379" t="s">
        <v>3581</v>
      </c>
      <c r="B39" s="2379"/>
      <c r="C39" s="2301" t="s">
        <v>3303</v>
      </c>
      <c r="D39" s="2301"/>
      <c r="E39" s="2301"/>
      <c r="F39" s="2301"/>
      <c r="G39" s="1677" t="s">
        <v>5293</v>
      </c>
      <c r="H39" s="2382">
        <v>198</v>
      </c>
      <c r="I39" s="2383"/>
      <c r="J39" s="2383">
        <v>31</v>
      </c>
      <c r="K39" s="2383"/>
      <c r="L39" s="2383">
        <v>21</v>
      </c>
      <c r="M39" s="2383"/>
      <c r="N39" s="2383">
        <v>14</v>
      </c>
      <c r="O39" s="2383"/>
      <c r="P39" s="2383">
        <v>16</v>
      </c>
      <c r="Q39" s="2383"/>
      <c r="R39" s="2383">
        <v>17</v>
      </c>
      <c r="S39" s="2383"/>
      <c r="T39" s="2383">
        <v>24</v>
      </c>
      <c r="U39" s="2383"/>
      <c r="V39" s="2383">
        <v>7</v>
      </c>
      <c r="W39" s="2383"/>
      <c r="X39" s="1222"/>
      <c r="Y39" s="2383">
        <v>4</v>
      </c>
      <c r="Z39" s="2383"/>
      <c r="AA39" s="2383">
        <v>2</v>
      </c>
      <c r="AB39" s="2383"/>
      <c r="AC39" s="2383">
        <v>14</v>
      </c>
      <c r="AD39" s="2383"/>
      <c r="AE39" s="2383">
        <v>2</v>
      </c>
      <c r="AF39" s="2383"/>
      <c r="AG39" s="2383">
        <v>8</v>
      </c>
      <c r="AH39" s="2383"/>
      <c r="AI39" s="2383">
        <v>4</v>
      </c>
      <c r="AJ39" s="2383"/>
      <c r="AK39" s="2383">
        <v>9</v>
      </c>
      <c r="AL39" s="2383"/>
      <c r="AM39" s="2383">
        <v>0</v>
      </c>
      <c r="AN39" s="2383"/>
      <c r="AO39" s="2383">
        <v>7</v>
      </c>
      <c r="AP39" s="2383"/>
      <c r="AQ39" s="2383">
        <v>3</v>
      </c>
      <c r="AR39" s="2383"/>
      <c r="AS39" s="2383">
        <v>4</v>
      </c>
      <c r="AT39" s="2383"/>
      <c r="AU39" s="2383">
        <v>4</v>
      </c>
      <c r="AV39" s="2383"/>
      <c r="AW39" s="2383">
        <v>5</v>
      </c>
      <c r="AX39" s="2383"/>
      <c r="AY39" s="2383">
        <v>2</v>
      </c>
      <c r="AZ39" s="2383"/>
      <c r="BA39" s="2383">
        <v>0</v>
      </c>
      <c r="BB39" s="2383"/>
    </row>
    <row r="40" spans="1:54" s="1223" customFormat="1" ht="15.95" customHeight="1">
      <c r="A40" s="2379"/>
      <c r="B40" s="2379"/>
      <c r="C40" s="2301"/>
      <c r="D40" s="2301"/>
      <c r="E40" s="2301"/>
      <c r="F40" s="2301"/>
      <c r="G40" s="1678" t="s">
        <v>5282</v>
      </c>
      <c r="H40" s="2382">
        <v>144</v>
      </c>
      <c r="I40" s="2383"/>
      <c r="J40" s="2383">
        <v>23</v>
      </c>
      <c r="K40" s="2383"/>
      <c r="L40" s="2383">
        <v>13</v>
      </c>
      <c r="M40" s="2383"/>
      <c r="N40" s="2383">
        <v>12</v>
      </c>
      <c r="O40" s="2383"/>
      <c r="P40" s="2383">
        <v>9</v>
      </c>
      <c r="Q40" s="2383"/>
      <c r="R40" s="2383">
        <v>15</v>
      </c>
      <c r="S40" s="2383"/>
      <c r="T40" s="2383">
        <v>17</v>
      </c>
      <c r="U40" s="2383"/>
      <c r="V40" s="2383">
        <v>6</v>
      </c>
      <c r="W40" s="2383"/>
      <c r="X40" s="1222"/>
      <c r="Y40" s="2383">
        <v>3</v>
      </c>
      <c r="Z40" s="2383"/>
      <c r="AA40" s="2383">
        <v>2</v>
      </c>
      <c r="AB40" s="2383"/>
      <c r="AC40" s="2383">
        <v>12</v>
      </c>
      <c r="AD40" s="2383"/>
      <c r="AE40" s="2383">
        <v>2</v>
      </c>
      <c r="AF40" s="2383"/>
      <c r="AG40" s="2383">
        <v>6</v>
      </c>
      <c r="AH40" s="2383"/>
      <c r="AI40" s="2383">
        <v>4</v>
      </c>
      <c r="AJ40" s="2383"/>
      <c r="AK40" s="2383">
        <v>5</v>
      </c>
      <c r="AL40" s="2383"/>
      <c r="AM40" s="2383">
        <v>0</v>
      </c>
      <c r="AN40" s="2383"/>
      <c r="AO40" s="2383">
        <v>5</v>
      </c>
      <c r="AP40" s="2383"/>
      <c r="AQ40" s="2383">
        <v>1</v>
      </c>
      <c r="AR40" s="2383"/>
      <c r="AS40" s="2383">
        <v>2</v>
      </c>
      <c r="AT40" s="2383"/>
      <c r="AU40" s="2383">
        <v>2</v>
      </c>
      <c r="AV40" s="2383"/>
      <c r="AW40" s="2383">
        <v>4</v>
      </c>
      <c r="AX40" s="2383"/>
      <c r="AY40" s="2383">
        <v>1</v>
      </c>
      <c r="AZ40" s="2383"/>
      <c r="BA40" s="2383">
        <v>0</v>
      </c>
      <c r="BB40" s="2383"/>
    </row>
    <row r="41" spans="1:54" s="1223" customFormat="1" ht="15.95" customHeight="1">
      <c r="A41" s="2379"/>
      <c r="B41" s="2379"/>
      <c r="C41" s="2301"/>
      <c r="D41" s="2301"/>
      <c r="E41" s="2301"/>
      <c r="F41" s="2301"/>
      <c r="G41" s="1678" t="s">
        <v>5475</v>
      </c>
      <c r="H41" s="2382">
        <v>54</v>
      </c>
      <c r="I41" s="2383"/>
      <c r="J41" s="2383">
        <v>8</v>
      </c>
      <c r="K41" s="2383"/>
      <c r="L41" s="2383">
        <v>8</v>
      </c>
      <c r="M41" s="2383"/>
      <c r="N41" s="2383">
        <v>2</v>
      </c>
      <c r="O41" s="2383"/>
      <c r="P41" s="2383">
        <v>7</v>
      </c>
      <c r="Q41" s="2383"/>
      <c r="R41" s="2383">
        <v>2</v>
      </c>
      <c r="S41" s="2383"/>
      <c r="T41" s="2383">
        <v>7</v>
      </c>
      <c r="U41" s="2383"/>
      <c r="V41" s="2383">
        <v>1</v>
      </c>
      <c r="W41" s="2383"/>
      <c r="X41" s="1222"/>
      <c r="Y41" s="2383">
        <v>1</v>
      </c>
      <c r="Z41" s="2383"/>
      <c r="AA41" s="2383">
        <v>0</v>
      </c>
      <c r="AB41" s="2383"/>
      <c r="AC41" s="2383">
        <v>2</v>
      </c>
      <c r="AD41" s="2383"/>
      <c r="AE41" s="2383">
        <v>0</v>
      </c>
      <c r="AF41" s="2383"/>
      <c r="AG41" s="2383">
        <v>2</v>
      </c>
      <c r="AH41" s="2383"/>
      <c r="AI41" s="2383">
        <v>0</v>
      </c>
      <c r="AJ41" s="2383"/>
      <c r="AK41" s="2383">
        <v>4</v>
      </c>
      <c r="AL41" s="2383"/>
      <c r="AM41" s="2383">
        <v>0</v>
      </c>
      <c r="AN41" s="2383"/>
      <c r="AO41" s="2383">
        <v>2</v>
      </c>
      <c r="AP41" s="2383"/>
      <c r="AQ41" s="2383">
        <v>2</v>
      </c>
      <c r="AR41" s="2383"/>
      <c r="AS41" s="2383">
        <v>2</v>
      </c>
      <c r="AT41" s="2383"/>
      <c r="AU41" s="2383">
        <v>2</v>
      </c>
      <c r="AV41" s="2383"/>
      <c r="AW41" s="2383">
        <v>1</v>
      </c>
      <c r="AX41" s="2383"/>
      <c r="AY41" s="2383">
        <v>1</v>
      </c>
      <c r="AZ41" s="2383"/>
      <c r="BA41" s="2383">
        <v>0</v>
      </c>
      <c r="BB41" s="2383"/>
    </row>
    <row r="42" spans="1:54" s="1223" customFormat="1" ht="15.95" customHeight="1">
      <c r="A42" s="2379" t="s">
        <v>3582</v>
      </c>
      <c r="B42" s="2379"/>
      <c r="C42" s="2301" t="s">
        <v>3305</v>
      </c>
      <c r="D42" s="2301"/>
      <c r="E42" s="2301"/>
      <c r="F42" s="2301"/>
      <c r="G42" s="1677" t="s">
        <v>5293</v>
      </c>
      <c r="H42" s="2382">
        <v>70</v>
      </c>
      <c r="I42" s="2383"/>
      <c r="J42" s="2383">
        <v>3</v>
      </c>
      <c r="K42" s="2383"/>
      <c r="L42" s="2383">
        <v>6</v>
      </c>
      <c r="M42" s="2383"/>
      <c r="N42" s="2383">
        <v>9</v>
      </c>
      <c r="O42" s="2383"/>
      <c r="P42" s="2383">
        <v>2</v>
      </c>
      <c r="Q42" s="2383"/>
      <c r="R42" s="2383">
        <v>9</v>
      </c>
      <c r="S42" s="2383"/>
      <c r="T42" s="2383">
        <v>11</v>
      </c>
      <c r="U42" s="2383"/>
      <c r="V42" s="2383">
        <v>1</v>
      </c>
      <c r="W42" s="2383"/>
      <c r="X42" s="1222"/>
      <c r="Y42" s="2383">
        <v>0</v>
      </c>
      <c r="Z42" s="2383"/>
      <c r="AA42" s="2383">
        <v>3</v>
      </c>
      <c r="AB42" s="2383"/>
      <c r="AC42" s="2383">
        <v>6</v>
      </c>
      <c r="AD42" s="2383"/>
      <c r="AE42" s="2383">
        <v>0</v>
      </c>
      <c r="AF42" s="2383"/>
      <c r="AG42" s="2383">
        <v>5</v>
      </c>
      <c r="AH42" s="2383"/>
      <c r="AI42" s="2383">
        <v>2</v>
      </c>
      <c r="AJ42" s="2383"/>
      <c r="AK42" s="2383">
        <v>3</v>
      </c>
      <c r="AL42" s="2383"/>
      <c r="AM42" s="2383">
        <v>0</v>
      </c>
      <c r="AN42" s="2383"/>
      <c r="AO42" s="2383">
        <v>4</v>
      </c>
      <c r="AP42" s="2383"/>
      <c r="AQ42" s="2383">
        <v>1</v>
      </c>
      <c r="AR42" s="2383"/>
      <c r="AS42" s="2383">
        <v>2</v>
      </c>
      <c r="AT42" s="2383"/>
      <c r="AU42" s="2383">
        <v>1</v>
      </c>
      <c r="AV42" s="2383"/>
      <c r="AW42" s="2383">
        <v>2</v>
      </c>
      <c r="AX42" s="2383"/>
      <c r="AY42" s="2383">
        <v>0</v>
      </c>
      <c r="AZ42" s="2383"/>
      <c r="BA42" s="2383">
        <v>0</v>
      </c>
      <c r="BB42" s="2383"/>
    </row>
    <row r="43" spans="1:54" s="1223" customFormat="1" ht="15.95" customHeight="1">
      <c r="A43" s="2379"/>
      <c r="B43" s="2379"/>
      <c r="C43" s="2301"/>
      <c r="D43" s="2301"/>
      <c r="E43" s="2301"/>
      <c r="F43" s="2301"/>
      <c r="G43" s="1678" t="s">
        <v>5282</v>
      </c>
      <c r="H43" s="2382">
        <v>36</v>
      </c>
      <c r="I43" s="2383"/>
      <c r="J43" s="2383">
        <v>1</v>
      </c>
      <c r="K43" s="2383"/>
      <c r="L43" s="2383">
        <v>1</v>
      </c>
      <c r="M43" s="2383"/>
      <c r="N43" s="2383">
        <v>5</v>
      </c>
      <c r="O43" s="2383"/>
      <c r="P43" s="2383">
        <v>0</v>
      </c>
      <c r="Q43" s="2383"/>
      <c r="R43" s="2383">
        <v>4</v>
      </c>
      <c r="S43" s="2383"/>
      <c r="T43" s="2383">
        <v>7</v>
      </c>
      <c r="U43" s="2383"/>
      <c r="V43" s="2383">
        <v>1</v>
      </c>
      <c r="W43" s="2383"/>
      <c r="X43" s="1222"/>
      <c r="Y43" s="2383">
        <v>0</v>
      </c>
      <c r="Z43" s="2383"/>
      <c r="AA43" s="2383">
        <v>2</v>
      </c>
      <c r="AB43" s="2383"/>
      <c r="AC43" s="2383">
        <v>3</v>
      </c>
      <c r="AD43" s="2383"/>
      <c r="AE43" s="2383">
        <v>0</v>
      </c>
      <c r="AF43" s="2383"/>
      <c r="AG43" s="2383">
        <v>4</v>
      </c>
      <c r="AH43" s="2383"/>
      <c r="AI43" s="2383">
        <v>1</v>
      </c>
      <c r="AJ43" s="2383"/>
      <c r="AK43" s="2383">
        <v>2</v>
      </c>
      <c r="AL43" s="2383"/>
      <c r="AM43" s="2383">
        <v>0</v>
      </c>
      <c r="AN43" s="2383"/>
      <c r="AO43" s="2383">
        <v>2</v>
      </c>
      <c r="AP43" s="2383"/>
      <c r="AQ43" s="2383">
        <v>1</v>
      </c>
      <c r="AR43" s="2383"/>
      <c r="AS43" s="2383">
        <v>1</v>
      </c>
      <c r="AT43" s="2383"/>
      <c r="AU43" s="2383">
        <v>0</v>
      </c>
      <c r="AV43" s="2383"/>
      <c r="AW43" s="2383">
        <v>1</v>
      </c>
      <c r="AX43" s="2383"/>
      <c r="AY43" s="2383">
        <v>0</v>
      </c>
      <c r="AZ43" s="2383"/>
      <c r="BA43" s="2383">
        <v>0</v>
      </c>
      <c r="BB43" s="2383"/>
    </row>
    <row r="44" spans="1:54" s="1223" customFormat="1" ht="15.95" customHeight="1">
      <c r="A44" s="2379"/>
      <c r="B44" s="2379"/>
      <c r="C44" s="2301"/>
      <c r="D44" s="2301"/>
      <c r="E44" s="2301"/>
      <c r="F44" s="2301"/>
      <c r="G44" s="1678" t="s">
        <v>5308</v>
      </c>
      <c r="H44" s="2382">
        <v>34</v>
      </c>
      <c r="I44" s="2383"/>
      <c r="J44" s="2383">
        <v>2</v>
      </c>
      <c r="K44" s="2383"/>
      <c r="L44" s="2383">
        <v>5</v>
      </c>
      <c r="M44" s="2383"/>
      <c r="N44" s="2383">
        <v>4</v>
      </c>
      <c r="O44" s="2383"/>
      <c r="P44" s="2383">
        <v>2</v>
      </c>
      <c r="Q44" s="2383"/>
      <c r="R44" s="2383">
        <v>5</v>
      </c>
      <c r="S44" s="2383"/>
      <c r="T44" s="2383">
        <v>4</v>
      </c>
      <c r="U44" s="2383"/>
      <c r="V44" s="2383">
        <v>0</v>
      </c>
      <c r="W44" s="2383"/>
      <c r="X44" s="1222"/>
      <c r="Y44" s="2383">
        <v>0</v>
      </c>
      <c r="Z44" s="2383"/>
      <c r="AA44" s="2383">
        <v>1</v>
      </c>
      <c r="AB44" s="2383"/>
      <c r="AC44" s="2383">
        <v>3</v>
      </c>
      <c r="AD44" s="2383"/>
      <c r="AE44" s="2383">
        <v>0</v>
      </c>
      <c r="AF44" s="2383"/>
      <c r="AG44" s="2383">
        <v>1</v>
      </c>
      <c r="AH44" s="2383"/>
      <c r="AI44" s="2383">
        <v>1</v>
      </c>
      <c r="AJ44" s="2383"/>
      <c r="AK44" s="2383">
        <v>1</v>
      </c>
      <c r="AL44" s="2383"/>
      <c r="AM44" s="2383">
        <v>0</v>
      </c>
      <c r="AN44" s="2383"/>
      <c r="AO44" s="2383">
        <v>2</v>
      </c>
      <c r="AP44" s="2383"/>
      <c r="AQ44" s="2383">
        <v>0</v>
      </c>
      <c r="AR44" s="2383"/>
      <c r="AS44" s="2383">
        <v>1</v>
      </c>
      <c r="AT44" s="2383"/>
      <c r="AU44" s="2383">
        <v>1</v>
      </c>
      <c r="AV44" s="2383"/>
      <c r="AW44" s="2383">
        <v>1</v>
      </c>
      <c r="AX44" s="2383"/>
      <c r="AY44" s="2383">
        <v>0</v>
      </c>
      <c r="AZ44" s="2383"/>
      <c r="BA44" s="2383">
        <v>0</v>
      </c>
      <c r="BB44" s="2383"/>
    </row>
    <row r="45" spans="1:54" s="1223" customFormat="1" ht="15.95" customHeight="1">
      <c r="A45" s="2379" t="s">
        <v>3583</v>
      </c>
      <c r="B45" s="2379"/>
      <c r="C45" s="2301" t="s">
        <v>3307</v>
      </c>
      <c r="D45" s="2301"/>
      <c r="E45" s="2301"/>
      <c r="F45" s="2301"/>
      <c r="G45" s="1677" t="s">
        <v>5476</v>
      </c>
      <c r="H45" s="2382">
        <v>26</v>
      </c>
      <c r="I45" s="2383"/>
      <c r="J45" s="2383">
        <v>4</v>
      </c>
      <c r="K45" s="2383"/>
      <c r="L45" s="2383">
        <v>0</v>
      </c>
      <c r="M45" s="2383"/>
      <c r="N45" s="2383">
        <v>2</v>
      </c>
      <c r="O45" s="2383"/>
      <c r="P45" s="2383">
        <v>5</v>
      </c>
      <c r="Q45" s="2383"/>
      <c r="R45" s="2383">
        <v>2</v>
      </c>
      <c r="S45" s="2383"/>
      <c r="T45" s="2383">
        <v>3</v>
      </c>
      <c r="U45" s="2383"/>
      <c r="V45" s="2383">
        <v>2</v>
      </c>
      <c r="W45" s="2383"/>
      <c r="X45" s="1222"/>
      <c r="Y45" s="2383">
        <v>0</v>
      </c>
      <c r="Z45" s="2383"/>
      <c r="AA45" s="2383">
        <v>1</v>
      </c>
      <c r="AB45" s="2383"/>
      <c r="AC45" s="2383">
        <v>3</v>
      </c>
      <c r="AD45" s="2383"/>
      <c r="AE45" s="2383">
        <v>0</v>
      </c>
      <c r="AF45" s="2383"/>
      <c r="AG45" s="2383">
        <v>0</v>
      </c>
      <c r="AH45" s="2383"/>
      <c r="AI45" s="2383">
        <v>1</v>
      </c>
      <c r="AJ45" s="2383"/>
      <c r="AK45" s="2383">
        <v>1</v>
      </c>
      <c r="AL45" s="2383"/>
      <c r="AM45" s="2383">
        <v>0</v>
      </c>
      <c r="AN45" s="2383"/>
      <c r="AO45" s="2383">
        <v>0</v>
      </c>
      <c r="AP45" s="2383"/>
      <c r="AQ45" s="2383">
        <v>1</v>
      </c>
      <c r="AR45" s="2383"/>
      <c r="AS45" s="2383">
        <v>1</v>
      </c>
      <c r="AT45" s="2383"/>
      <c r="AU45" s="2383">
        <v>0</v>
      </c>
      <c r="AV45" s="2383"/>
      <c r="AW45" s="2383">
        <v>0</v>
      </c>
      <c r="AX45" s="2383"/>
      <c r="AY45" s="2383">
        <v>0</v>
      </c>
      <c r="AZ45" s="2383"/>
      <c r="BA45" s="2383">
        <v>0</v>
      </c>
      <c r="BB45" s="2383"/>
    </row>
    <row r="46" spans="1:54" s="1223" customFormat="1" ht="15.95" customHeight="1">
      <c r="A46" s="2379"/>
      <c r="B46" s="2379"/>
      <c r="C46" s="2301"/>
      <c r="D46" s="2301"/>
      <c r="E46" s="2301"/>
      <c r="F46" s="2301"/>
      <c r="G46" s="1678" t="s">
        <v>5477</v>
      </c>
      <c r="H46" s="2382">
        <v>16</v>
      </c>
      <c r="I46" s="2383"/>
      <c r="J46" s="2383">
        <v>2</v>
      </c>
      <c r="K46" s="2383"/>
      <c r="L46" s="2383">
        <v>0</v>
      </c>
      <c r="M46" s="2383"/>
      <c r="N46" s="2383">
        <v>0</v>
      </c>
      <c r="O46" s="2383"/>
      <c r="P46" s="2383">
        <v>3</v>
      </c>
      <c r="Q46" s="2383"/>
      <c r="R46" s="2383">
        <v>1</v>
      </c>
      <c r="S46" s="2383"/>
      <c r="T46" s="2383">
        <v>2</v>
      </c>
      <c r="U46" s="2383"/>
      <c r="V46" s="2383">
        <v>1</v>
      </c>
      <c r="W46" s="2383"/>
      <c r="X46" s="1222"/>
      <c r="Y46" s="2383">
        <v>0</v>
      </c>
      <c r="Z46" s="2383"/>
      <c r="AA46" s="2383">
        <v>0</v>
      </c>
      <c r="AB46" s="2383"/>
      <c r="AC46" s="2383">
        <v>3</v>
      </c>
      <c r="AD46" s="2383"/>
      <c r="AE46" s="2383">
        <v>0</v>
      </c>
      <c r="AF46" s="2383"/>
      <c r="AG46" s="2383">
        <v>0</v>
      </c>
      <c r="AH46" s="2383"/>
      <c r="AI46" s="2383">
        <v>1</v>
      </c>
      <c r="AJ46" s="2383"/>
      <c r="AK46" s="2383">
        <v>1</v>
      </c>
      <c r="AL46" s="2383"/>
      <c r="AM46" s="2383">
        <v>0</v>
      </c>
      <c r="AN46" s="2383"/>
      <c r="AO46" s="2383">
        <v>0</v>
      </c>
      <c r="AP46" s="2383"/>
      <c r="AQ46" s="2383">
        <v>1</v>
      </c>
      <c r="AR46" s="2383"/>
      <c r="AS46" s="2383">
        <v>1</v>
      </c>
      <c r="AT46" s="2383"/>
      <c r="AU46" s="2383">
        <v>0</v>
      </c>
      <c r="AV46" s="2383"/>
      <c r="AW46" s="2383">
        <v>0</v>
      </c>
      <c r="AX46" s="2383"/>
      <c r="AY46" s="2383">
        <v>0</v>
      </c>
      <c r="AZ46" s="2383"/>
      <c r="BA46" s="2383">
        <v>0</v>
      </c>
      <c r="BB46" s="2383"/>
    </row>
    <row r="47" spans="1:54" s="1223" customFormat="1" ht="15.95" customHeight="1">
      <c r="A47" s="2379"/>
      <c r="B47" s="2379"/>
      <c r="C47" s="2301"/>
      <c r="D47" s="2301"/>
      <c r="E47" s="2301"/>
      <c r="F47" s="2301"/>
      <c r="G47" s="1678" t="s">
        <v>5308</v>
      </c>
      <c r="H47" s="2382">
        <v>10</v>
      </c>
      <c r="I47" s="2383"/>
      <c r="J47" s="2383">
        <v>2</v>
      </c>
      <c r="K47" s="2383"/>
      <c r="L47" s="2383">
        <v>0</v>
      </c>
      <c r="M47" s="2383"/>
      <c r="N47" s="2383">
        <v>2</v>
      </c>
      <c r="O47" s="2383"/>
      <c r="P47" s="2383">
        <v>2</v>
      </c>
      <c r="Q47" s="2383"/>
      <c r="R47" s="2383">
        <v>1</v>
      </c>
      <c r="S47" s="2383"/>
      <c r="T47" s="2383">
        <v>1</v>
      </c>
      <c r="U47" s="2383"/>
      <c r="V47" s="2383">
        <v>1</v>
      </c>
      <c r="W47" s="2383"/>
      <c r="X47" s="1222"/>
      <c r="Y47" s="2383">
        <v>0</v>
      </c>
      <c r="Z47" s="2383"/>
      <c r="AA47" s="2383">
        <v>1</v>
      </c>
      <c r="AB47" s="2383"/>
      <c r="AC47" s="2383">
        <v>0</v>
      </c>
      <c r="AD47" s="2383"/>
      <c r="AE47" s="2383">
        <v>0</v>
      </c>
      <c r="AF47" s="2383"/>
      <c r="AG47" s="2383">
        <v>0</v>
      </c>
      <c r="AH47" s="2383"/>
      <c r="AI47" s="2383">
        <v>0</v>
      </c>
      <c r="AJ47" s="2383"/>
      <c r="AK47" s="2383">
        <v>0</v>
      </c>
      <c r="AL47" s="2383"/>
      <c r="AM47" s="2383">
        <v>0</v>
      </c>
      <c r="AN47" s="2383"/>
      <c r="AO47" s="2383">
        <v>0</v>
      </c>
      <c r="AP47" s="2383"/>
      <c r="AQ47" s="2383">
        <v>0</v>
      </c>
      <c r="AR47" s="2383"/>
      <c r="AS47" s="2383">
        <v>0</v>
      </c>
      <c r="AT47" s="2383"/>
      <c r="AU47" s="2383">
        <v>0</v>
      </c>
      <c r="AV47" s="2383"/>
      <c r="AW47" s="2383">
        <v>0</v>
      </c>
      <c r="AX47" s="2383"/>
      <c r="AY47" s="2383">
        <v>0</v>
      </c>
      <c r="AZ47" s="2383"/>
      <c r="BA47" s="2383">
        <v>0</v>
      </c>
      <c r="BB47" s="2383"/>
    </row>
    <row r="48" spans="1:54" s="1223" customFormat="1" ht="15.95" customHeight="1">
      <c r="A48" s="2379" t="s">
        <v>3584</v>
      </c>
      <c r="B48" s="2379"/>
      <c r="C48" s="2301" t="s">
        <v>3308</v>
      </c>
      <c r="D48" s="2301"/>
      <c r="E48" s="2301"/>
      <c r="F48" s="2301"/>
      <c r="G48" s="1677" t="s">
        <v>5293</v>
      </c>
      <c r="H48" s="2382">
        <v>80</v>
      </c>
      <c r="I48" s="2383"/>
      <c r="J48" s="2383">
        <v>10</v>
      </c>
      <c r="K48" s="2383"/>
      <c r="L48" s="2383">
        <v>5</v>
      </c>
      <c r="M48" s="2383"/>
      <c r="N48" s="2383">
        <v>7</v>
      </c>
      <c r="O48" s="2383"/>
      <c r="P48" s="2383">
        <v>13</v>
      </c>
      <c r="Q48" s="2383"/>
      <c r="R48" s="2383">
        <v>5</v>
      </c>
      <c r="S48" s="2383"/>
      <c r="T48" s="2383">
        <v>17</v>
      </c>
      <c r="U48" s="2383"/>
      <c r="V48" s="2383">
        <v>0</v>
      </c>
      <c r="W48" s="2383"/>
      <c r="X48" s="1222"/>
      <c r="Y48" s="2383">
        <v>1</v>
      </c>
      <c r="Z48" s="2383"/>
      <c r="AA48" s="2383">
        <v>0</v>
      </c>
      <c r="AB48" s="2383"/>
      <c r="AC48" s="2383">
        <v>2</v>
      </c>
      <c r="AD48" s="2383"/>
      <c r="AE48" s="2383">
        <v>2</v>
      </c>
      <c r="AF48" s="2383"/>
      <c r="AG48" s="2383">
        <v>3</v>
      </c>
      <c r="AH48" s="2383"/>
      <c r="AI48" s="2383">
        <v>3</v>
      </c>
      <c r="AJ48" s="2383"/>
      <c r="AK48" s="2383">
        <v>2</v>
      </c>
      <c r="AL48" s="2383"/>
      <c r="AM48" s="2383">
        <v>1</v>
      </c>
      <c r="AN48" s="2383"/>
      <c r="AO48" s="2383">
        <v>4</v>
      </c>
      <c r="AP48" s="2383"/>
      <c r="AQ48" s="2383">
        <v>0</v>
      </c>
      <c r="AR48" s="2383"/>
      <c r="AS48" s="2383">
        <v>1</v>
      </c>
      <c r="AT48" s="2383"/>
      <c r="AU48" s="2383">
        <v>2</v>
      </c>
      <c r="AV48" s="2383"/>
      <c r="AW48" s="2383">
        <v>2</v>
      </c>
      <c r="AX48" s="2383"/>
      <c r="AY48" s="2383">
        <v>0</v>
      </c>
      <c r="AZ48" s="2383"/>
      <c r="BA48" s="2383">
        <v>0</v>
      </c>
      <c r="BB48" s="2383"/>
    </row>
    <row r="49" spans="1:54" s="1223" customFormat="1" ht="15.95" customHeight="1">
      <c r="A49" s="2379"/>
      <c r="B49" s="2379"/>
      <c r="C49" s="2301"/>
      <c r="D49" s="2301"/>
      <c r="E49" s="2301"/>
      <c r="F49" s="2301"/>
      <c r="G49" s="1678" t="s">
        <v>5477</v>
      </c>
      <c r="H49" s="2382">
        <v>75</v>
      </c>
      <c r="I49" s="2383"/>
      <c r="J49" s="2383">
        <v>10</v>
      </c>
      <c r="K49" s="2383"/>
      <c r="L49" s="2383">
        <v>5</v>
      </c>
      <c r="M49" s="2383"/>
      <c r="N49" s="2383">
        <v>6</v>
      </c>
      <c r="O49" s="2383"/>
      <c r="P49" s="2383">
        <v>12</v>
      </c>
      <c r="Q49" s="2383"/>
      <c r="R49" s="2383">
        <v>5</v>
      </c>
      <c r="S49" s="2383"/>
      <c r="T49" s="2383">
        <v>15</v>
      </c>
      <c r="U49" s="2383"/>
      <c r="V49" s="2383">
        <v>0</v>
      </c>
      <c r="W49" s="2383"/>
      <c r="X49" s="1222"/>
      <c r="Y49" s="2383">
        <v>1</v>
      </c>
      <c r="Z49" s="2383"/>
      <c r="AA49" s="2383">
        <v>0</v>
      </c>
      <c r="AB49" s="2383"/>
      <c r="AC49" s="2383">
        <v>2</v>
      </c>
      <c r="AD49" s="2383"/>
      <c r="AE49" s="2383">
        <v>2</v>
      </c>
      <c r="AF49" s="2383"/>
      <c r="AG49" s="2383">
        <v>3</v>
      </c>
      <c r="AH49" s="2383"/>
      <c r="AI49" s="2383">
        <v>3</v>
      </c>
      <c r="AJ49" s="2383"/>
      <c r="AK49" s="2383">
        <v>2</v>
      </c>
      <c r="AL49" s="2383"/>
      <c r="AM49" s="2383">
        <v>0</v>
      </c>
      <c r="AN49" s="2383"/>
      <c r="AO49" s="2383">
        <v>4</v>
      </c>
      <c r="AP49" s="2383"/>
      <c r="AQ49" s="2383">
        <v>0</v>
      </c>
      <c r="AR49" s="2383"/>
      <c r="AS49" s="2383">
        <v>1</v>
      </c>
      <c r="AT49" s="2383"/>
      <c r="AU49" s="2383">
        <v>2</v>
      </c>
      <c r="AV49" s="2383"/>
      <c r="AW49" s="2383">
        <v>2</v>
      </c>
      <c r="AX49" s="2383"/>
      <c r="AY49" s="2383">
        <v>0</v>
      </c>
      <c r="AZ49" s="2383"/>
      <c r="BA49" s="2383">
        <v>0</v>
      </c>
      <c r="BB49" s="2383"/>
    </row>
    <row r="50" spans="1:54" s="1223" customFormat="1" ht="15.95" customHeight="1">
      <c r="A50" s="2379"/>
      <c r="B50" s="2379"/>
      <c r="C50" s="2301"/>
      <c r="D50" s="2301"/>
      <c r="E50" s="2301"/>
      <c r="F50" s="2301"/>
      <c r="G50" s="1678" t="s">
        <v>5308</v>
      </c>
      <c r="H50" s="2382">
        <v>5</v>
      </c>
      <c r="I50" s="2383"/>
      <c r="J50" s="2383">
        <v>0</v>
      </c>
      <c r="K50" s="2383"/>
      <c r="L50" s="2383">
        <v>0</v>
      </c>
      <c r="M50" s="2383"/>
      <c r="N50" s="2383">
        <v>1</v>
      </c>
      <c r="O50" s="2383"/>
      <c r="P50" s="2383">
        <v>1</v>
      </c>
      <c r="Q50" s="2383"/>
      <c r="R50" s="2383">
        <v>0</v>
      </c>
      <c r="S50" s="2383"/>
      <c r="T50" s="2383">
        <v>2</v>
      </c>
      <c r="U50" s="2383"/>
      <c r="V50" s="2383">
        <v>0</v>
      </c>
      <c r="W50" s="2383"/>
      <c r="X50" s="1222"/>
      <c r="Y50" s="2383">
        <v>0</v>
      </c>
      <c r="Z50" s="2383"/>
      <c r="AA50" s="2383">
        <v>0</v>
      </c>
      <c r="AB50" s="2383"/>
      <c r="AC50" s="2383">
        <v>0</v>
      </c>
      <c r="AD50" s="2383"/>
      <c r="AE50" s="2383">
        <v>0</v>
      </c>
      <c r="AF50" s="2383"/>
      <c r="AG50" s="2383">
        <v>0</v>
      </c>
      <c r="AH50" s="2383"/>
      <c r="AI50" s="2383">
        <v>0</v>
      </c>
      <c r="AJ50" s="2383"/>
      <c r="AK50" s="2383">
        <v>0</v>
      </c>
      <c r="AL50" s="2383"/>
      <c r="AM50" s="2383">
        <v>1</v>
      </c>
      <c r="AN50" s="2383"/>
      <c r="AO50" s="2383">
        <v>0</v>
      </c>
      <c r="AP50" s="2383"/>
      <c r="AQ50" s="2383">
        <v>0</v>
      </c>
      <c r="AR50" s="2383"/>
      <c r="AS50" s="2383">
        <v>0</v>
      </c>
      <c r="AT50" s="2383"/>
      <c r="AU50" s="2383">
        <v>0</v>
      </c>
      <c r="AV50" s="2383"/>
      <c r="AW50" s="2383">
        <v>0</v>
      </c>
      <c r="AX50" s="2383"/>
      <c r="AY50" s="2383">
        <v>0</v>
      </c>
      <c r="AZ50" s="2383"/>
      <c r="BA50" s="2383">
        <v>0</v>
      </c>
      <c r="BB50" s="2383"/>
    </row>
    <row r="51" spans="1:54" s="1223" customFormat="1" ht="15.95" customHeight="1">
      <c r="A51" s="2379" t="s">
        <v>5478</v>
      </c>
      <c r="B51" s="2379"/>
      <c r="C51" s="2301" t="s">
        <v>3309</v>
      </c>
      <c r="D51" s="2301"/>
      <c r="E51" s="2301"/>
      <c r="F51" s="2301"/>
      <c r="G51" s="1677" t="s">
        <v>5201</v>
      </c>
      <c r="H51" s="2382">
        <v>327</v>
      </c>
      <c r="I51" s="2383"/>
      <c r="J51" s="2383">
        <v>49</v>
      </c>
      <c r="K51" s="2383"/>
      <c r="L51" s="2383">
        <v>32</v>
      </c>
      <c r="M51" s="2383"/>
      <c r="N51" s="2383">
        <v>23</v>
      </c>
      <c r="O51" s="2383"/>
      <c r="P51" s="2383">
        <v>26</v>
      </c>
      <c r="Q51" s="2383"/>
      <c r="R51" s="2383">
        <v>31</v>
      </c>
      <c r="S51" s="2383"/>
      <c r="T51" s="2383">
        <v>43</v>
      </c>
      <c r="U51" s="2383"/>
      <c r="V51" s="2383">
        <v>7</v>
      </c>
      <c r="W51" s="2383"/>
      <c r="X51" s="1222"/>
      <c r="Y51" s="2383">
        <v>5</v>
      </c>
      <c r="Z51" s="2383"/>
      <c r="AA51" s="2383">
        <v>5</v>
      </c>
      <c r="AB51" s="2383"/>
      <c r="AC51" s="2383">
        <v>17</v>
      </c>
      <c r="AD51" s="2383"/>
      <c r="AE51" s="2383">
        <v>6</v>
      </c>
      <c r="AF51" s="2383"/>
      <c r="AG51" s="2383">
        <v>13</v>
      </c>
      <c r="AH51" s="2383"/>
      <c r="AI51" s="2383">
        <v>6</v>
      </c>
      <c r="AJ51" s="2383"/>
      <c r="AK51" s="2383">
        <v>33</v>
      </c>
      <c r="AL51" s="2383"/>
      <c r="AM51" s="2383">
        <v>1</v>
      </c>
      <c r="AN51" s="2383"/>
      <c r="AO51" s="2383">
        <v>10</v>
      </c>
      <c r="AP51" s="2383"/>
      <c r="AQ51" s="2383">
        <v>1</v>
      </c>
      <c r="AR51" s="2383"/>
      <c r="AS51" s="2383">
        <v>6</v>
      </c>
      <c r="AT51" s="2383"/>
      <c r="AU51" s="2383">
        <v>5</v>
      </c>
      <c r="AV51" s="2383"/>
      <c r="AW51" s="2383">
        <v>7</v>
      </c>
      <c r="AX51" s="2383"/>
      <c r="AY51" s="2383">
        <v>1</v>
      </c>
      <c r="AZ51" s="2383"/>
      <c r="BA51" s="2383">
        <v>0</v>
      </c>
      <c r="BB51" s="2383"/>
    </row>
    <row r="52" spans="1:54" s="1223" customFormat="1" ht="15.95" customHeight="1">
      <c r="A52" s="2379"/>
      <c r="B52" s="2379"/>
      <c r="C52" s="2301"/>
      <c r="D52" s="2301"/>
      <c r="E52" s="2301"/>
      <c r="F52" s="2301"/>
      <c r="G52" s="1678" t="s">
        <v>5282</v>
      </c>
      <c r="H52" s="2382">
        <v>202</v>
      </c>
      <c r="I52" s="2383"/>
      <c r="J52" s="2383">
        <v>36</v>
      </c>
      <c r="K52" s="2383"/>
      <c r="L52" s="2383">
        <v>17</v>
      </c>
      <c r="M52" s="2383"/>
      <c r="N52" s="2383">
        <v>16</v>
      </c>
      <c r="O52" s="2383"/>
      <c r="P52" s="2383">
        <v>14</v>
      </c>
      <c r="Q52" s="2383"/>
      <c r="R52" s="2383">
        <v>15</v>
      </c>
      <c r="S52" s="2383"/>
      <c r="T52" s="2383">
        <v>29</v>
      </c>
      <c r="U52" s="2383"/>
      <c r="V52" s="2383">
        <v>6</v>
      </c>
      <c r="W52" s="2383"/>
      <c r="X52" s="1222"/>
      <c r="Y52" s="2383">
        <v>3</v>
      </c>
      <c r="Z52" s="2383"/>
      <c r="AA52" s="2383">
        <v>2</v>
      </c>
      <c r="AB52" s="2383"/>
      <c r="AC52" s="2383">
        <v>6</v>
      </c>
      <c r="AD52" s="2383"/>
      <c r="AE52" s="2383">
        <v>3</v>
      </c>
      <c r="AF52" s="2383"/>
      <c r="AG52" s="2383">
        <v>6</v>
      </c>
      <c r="AH52" s="2383"/>
      <c r="AI52" s="2383">
        <v>6</v>
      </c>
      <c r="AJ52" s="2383"/>
      <c r="AK52" s="2383">
        <v>21</v>
      </c>
      <c r="AL52" s="2383"/>
      <c r="AM52" s="2383">
        <v>1</v>
      </c>
      <c r="AN52" s="2383"/>
      <c r="AO52" s="2383">
        <v>6</v>
      </c>
      <c r="AP52" s="2383"/>
      <c r="AQ52" s="2383">
        <v>0</v>
      </c>
      <c r="AR52" s="2383"/>
      <c r="AS52" s="2383">
        <v>4</v>
      </c>
      <c r="AT52" s="2383"/>
      <c r="AU52" s="2383">
        <v>4</v>
      </c>
      <c r="AV52" s="2383"/>
      <c r="AW52" s="2383">
        <v>6</v>
      </c>
      <c r="AX52" s="2383"/>
      <c r="AY52" s="2383">
        <v>1</v>
      </c>
      <c r="AZ52" s="2383"/>
      <c r="BA52" s="2383">
        <v>0</v>
      </c>
      <c r="BB52" s="2383"/>
    </row>
    <row r="53" spans="1:54" s="1223" customFormat="1" ht="15.95" customHeight="1">
      <c r="A53" s="2379"/>
      <c r="B53" s="2379"/>
      <c r="C53" s="2301"/>
      <c r="D53" s="2301"/>
      <c r="E53" s="2301"/>
      <c r="F53" s="2301"/>
      <c r="G53" s="1678" t="s">
        <v>5308</v>
      </c>
      <c r="H53" s="2382">
        <v>125</v>
      </c>
      <c r="I53" s="2383"/>
      <c r="J53" s="2383">
        <v>13</v>
      </c>
      <c r="K53" s="2383"/>
      <c r="L53" s="2383">
        <v>15</v>
      </c>
      <c r="M53" s="2383"/>
      <c r="N53" s="2383">
        <v>7</v>
      </c>
      <c r="O53" s="2383"/>
      <c r="P53" s="2383">
        <v>12</v>
      </c>
      <c r="Q53" s="2383"/>
      <c r="R53" s="2383">
        <v>16</v>
      </c>
      <c r="S53" s="2383"/>
      <c r="T53" s="2383">
        <v>14</v>
      </c>
      <c r="U53" s="2383"/>
      <c r="V53" s="2383">
        <v>1</v>
      </c>
      <c r="W53" s="2383"/>
      <c r="X53" s="1222"/>
      <c r="Y53" s="2383">
        <v>2</v>
      </c>
      <c r="Z53" s="2383"/>
      <c r="AA53" s="2383">
        <v>3</v>
      </c>
      <c r="AB53" s="2383"/>
      <c r="AC53" s="2383">
        <v>11</v>
      </c>
      <c r="AD53" s="2383"/>
      <c r="AE53" s="2383">
        <v>3</v>
      </c>
      <c r="AF53" s="2383"/>
      <c r="AG53" s="2383">
        <v>7</v>
      </c>
      <c r="AH53" s="2383"/>
      <c r="AI53" s="2383">
        <v>0</v>
      </c>
      <c r="AJ53" s="2383"/>
      <c r="AK53" s="2383">
        <v>12</v>
      </c>
      <c r="AL53" s="2383"/>
      <c r="AM53" s="2383">
        <v>0</v>
      </c>
      <c r="AN53" s="2383"/>
      <c r="AO53" s="2383">
        <v>4</v>
      </c>
      <c r="AP53" s="2383"/>
      <c r="AQ53" s="2383">
        <v>1</v>
      </c>
      <c r="AR53" s="2383"/>
      <c r="AS53" s="2383">
        <v>2</v>
      </c>
      <c r="AT53" s="2383"/>
      <c r="AU53" s="2383">
        <v>1</v>
      </c>
      <c r="AV53" s="2383"/>
      <c r="AW53" s="2383">
        <v>1</v>
      </c>
      <c r="AX53" s="2383"/>
      <c r="AY53" s="2383">
        <v>0</v>
      </c>
      <c r="AZ53" s="2383"/>
      <c r="BA53" s="2383">
        <v>0</v>
      </c>
      <c r="BB53" s="2383"/>
    </row>
    <row r="54" spans="1:54" s="1223" customFormat="1" ht="15.95" customHeight="1">
      <c r="A54" s="2379" t="s">
        <v>3585</v>
      </c>
      <c r="B54" s="2379"/>
      <c r="C54" s="2301" t="s">
        <v>1729</v>
      </c>
      <c r="D54" s="2301"/>
      <c r="E54" s="2301"/>
      <c r="F54" s="2301"/>
      <c r="G54" s="1677" t="s">
        <v>5479</v>
      </c>
      <c r="H54" s="2382">
        <v>51675</v>
      </c>
      <c r="I54" s="2383"/>
      <c r="J54" s="2383">
        <v>7541</v>
      </c>
      <c r="K54" s="2383"/>
      <c r="L54" s="2383">
        <v>5296</v>
      </c>
      <c r="M54" s="2383"/>
      <c r="N54" s="2383">
        <v>3625</v>
      </c>
      <c r="O54" s="2383"/>
      <c r="P54" s="2383">
        <v>5555</v>
      </c>
      <c r="Q54" s="2383"/>
      <c r="R54" s="2383">
        <v>4805</v>
      </c>
      <c r="S54" s="2383"/>
      <c r="T54" s="2383">
        <v>6855</v>
      </c>
      <c r="U54" s="2383"/>
      <c r="V54" s="2383">
        <v>1135</v>
      </c>
      <c r="W54" s="2383"/>
      <c r="X54" s="1222"/>
      <c r="Y54" s="2383">
        <v>961</v>
      </c>
      <c r="Z54" s="2383"/>
      <c r="AA54" s="2383">
        <v>1374</v>
      </c>
      <c r="AB54" s="2383"/>
      <c r="AC54" s="2383">
        <v>3005</v>
      </c>
      <c r="AD54" s="2383"/>
      <c r="AE54" s="2383">
        <v>1262</v>
      </c>
      <c r="AF54" s="2383"/>
      <c r="AG54" s="2383">
        <v>2052</v>
      </c>
      <c r="AH54" s="2383"/>
      <c r="AI54" s="2383">
        <v>1579</v>
      </c>
      <c r="AJ54" s="2383"/>
      <c r="AK54" s="2383">
        <v>2308</v>
      </c>
      <c r="AL54" s="2383"/>
      <c r="AM54" s="2383">
        <v>598</v>
      </c>
      <c r="AN54" s="2383"/>
      <c r="AO54" s="2383">
        <v>866</v>
      </c>
      <c r="AP54" s="2383"/>
      <c r="AQ54" s="2383">
        <v>303</v>
      </c>
      <c r="AR54" s="2383"/>
      <c r="AS54" s="2383">
        <v>884</v>
      </c>
      <c r="AT54" s="2383"/>
      <c r="AU54" s="2383">
        <v>774</v>
      </c>
      <c r="AV54" s="2383"/>
      <c r="AW54" s="2383">
        <v>649</v>
      </c>
      <c r="AX54" s="2383"/>
      <c r="AY54" s="2383">
        <v>222</v>
      </c>
      <c r="AZ54" s="2383"/>
      <c r="BA54" s="2383">
        <v>26</v>
      </c>
      <c r="BB54" s="2383"/>
    </row>
    <row r="55" spans="1:54" s="1223" customFormat="1" ht="15.95" customHeight="1">
      <c r="A55" s="2379"/>
      <c r="B55" s="2379"/>
      <c r="C55" s="2301"/>
      <c r="D55" s="2301"/>
      <c r="E55" s="2301"/>
      <c r="F55" s="2301"/>
      <c r="G55" s="1678" t="s">
        <v>5282</v>
      </c>
      <c r="H55" s="2382">
        <v>31110</v>
      </c>
      <c r="I55" s="2383"/>
      <c r="J55" s="2383">
        <v>4414</v>
      </c>
      <c r="K55" s="2383"/>
      <c r="L55" s="2383">
        <v>2927</v>
      </c>
      <c r="M55" s="2383"/>
      <c r="N55" s="2383">
        <v>2146</v>
      </c>
      <c r="O55" s="2383"/>
      <c r="P55" s="2383">
        <v>3330</v>
      </c>
      <c r="Q55" s="2383"/>
      <c r="R55" s="2383">
        <v>2823</v>
      </c>
      <c r="S55" s="2383"/>
      <c r="T55" s="2383">
        <v>4126</v>
      </c>
      <c r="U55" s="2383"/>
      <c r="V55" s="2383">
        <v>720</v>
      </c>
      <c r="W55" s="2383"/>
      <c r="X55" s="1222"/>
      <c r="Y55" s="2383">
        <v>593</v>
      </c>
      <c r="Z55" s="2383"/>
      <c r="AA55" s="2383">
        <v>865</v>
      </c>
      <c r="AB55" s="2383"/>
      <c r="AC55" s="2383">
        <v>1918</v>
      </c>
      <c r="AD55" s="2383"/>
      <c r="AE55" s="2383">
        <v>784</v>
      </c>
      <c r="AF55" s="2383"/>
      <c r="AG55" s="2383">
        <v>1315</v>
      </c>
      <c r="AH55" s="2383"/>
      <c r="AI55" s="2383">
        <v>1021</v>
      </c>
      <c r="AJ55" s="2383"/>
      <c r="AK55" s="2383">
        <v>1472</v>
      </c>
      <c r="AL55" s="2383"/>
      <c r="AM55" s="2383">
        <v>380</v>
      </c>
      <c r="AN55" s="2383"/>
      <c r="AO55" s="2383">
        <v>563</v>
      </c>
      <c r="AP55" s="2383"/>
      <c r="AQ55" s="2383">
        <v>193</v>
      </c>
      <c r="AR55" s="2383"/>
      <c r="AS55" s="2383">
        <v>522</v>
      </c>
      <c r="AT55" s="2383"/>
      <c r="AU55" s="2383">
        <v>458</v>
      </c>
      <c r="AV55" s="2383"/>
      <c r="AW55" s="2383">
        <v>403</v>
      </c>
      <c r="AX55" s="2383"/>
      <c r="AY55" s="2383">
        <v>120</v>
      </c>
      <c r="AZ55" s="2383"/>
      <c r="BA55" s="2383">
        <v>17</v>
      </c>
      <c r="BB55" s="2383"/>
    </row>
    <row r="56" spans="1:54" s="1223" customFormat="1" ht="15.95" customHeight="1">
      <c r="A56" s="2379"/>
      <c r="B56" s="2379"/>
      <c r="C56" s="2301"/>
      <c r="D56" s="2301"/>
      <c r="E56" s="2301"/>
      <c r="F56" s="2301"/>
      <c r="G56" s="1678" t="s">
        <v>5308</v>
      </c>
      <c r="H56" s="2382">
        <v>20565</v>
      </c>
      <c r="I56" s="2383"/>
      <c r="J56" s="2383">
        <v>3127</v>
      </c>
      <c r="K56" s="2383"/>
      <c r="L56" s="2383">
        <v>2369</v>
      </c>
      <c r="M56" s="2383"/>
      <c r="N56" s="2383">
        <v>1479</v>
      </c>
      <c r="O56" s="2383"/>
      <c r="P56" s="2383">
        <v>2225</v>
      </c>
      <c r="Q56" s="2383"/>
      <c r="R56" s="2383">
        <v>1982</v>
      </c>
      <c r="S56" s="2383"/>
      <c r="T56" s="2383">
        <v>2729</v>
      </c>
      <c r="U56" s="2383"/>
      <c r="V56" s="2383">
        <v>415</v>
      </c>
      <c r="W56" s="2383"/>
      <c r="X56" s="1222"/>
      <c r="Y56" s="2383">
        <v>368</v>
      </c>
      <c r="Z56" s="2383"/>
      <c r="AA56" s="2383">
        <v>509</v>
      </c>
      <c r="AB56" s="2383"/>
      <c r="AC56" s="2383">
        <v>1087</v>
      </c>
      <c r="AD56" s="2383"/>
      <c r="AE56" s="2383">
        <v>478</v>
      </c>
      <c r="AF56" s="2383"/>
      <c r="AG56" s="2383">
        <v>737</v>
      </c>
      <c r="AH56" s="2383"/>
      <c r="AI56" s="2383">
        <v>558</v>
      </c>
      <c r="AJ56" s="2383"/>
      <c r="AK56" s="2383">
        <v>836</v>
      </c>
      <c r="AL56" s="2383"/>
      <c r="AM56" s="2383">
        <v>218</v>
      </c>
      <c r="AN56" s="2383"/>
      <c r="AO56" s="2383">
        <v>303</v>
      </c>
      <c r="AP56" s="2383"/>
      <c r="AQ56" s="2383">
        <v>110</v>
      </c>
      <c r="AR56" s="2383"/>
      <c r="AS56" s="2383">
        <v>362</v>
      </c>
      <c r="AT56" s="2383"/>
      <c r="AU56" s="2383">
        <v>316</v>
      </c>
      <c r="AV56" s="2383"/>
      <c r="AW56" s="2383">
        <v>246</v>
      </c>
      <c r="AX56" s="2383"/>
      <c r="AY56" s="2383">
        <v>102</v>
      </c>
      <c r="AZ56" s="2383"/>
      <c r="BA56" s="2383">
        <v>9</v>
      </c>
      <c r="BB56" s="2383"/>
    </row>
    <row r="57" spans="1:54" s="1223" customFormat="1" ht="15.95" customHeight="1">
      <c r="A57" s="2379" t="s">
        <v>3586</v>
      </c>
      <c r="B57" s="2379"/>
      <c r="C57" s="2301" t="s">
        <v>5209</v>
      </c>
      <c r="D57" s="2301"/>
      <c r="E57" s="2301"/>
      <c r="F57" s="2301"/>
      <c r="G57" s="1677" t="s">
        <v>5201</v>
      </c>
      <c r="H57" s="2382">
        <v>50161</v>
      </c>
      <c r="I57" s="2383"/>
      <c r="J57" s="2383">
        <v>7347</v>
      </c>
      <c r="K57" s="2383"/>
      <c r="L57" s="2383">
        <v>5146</v>
      </c>
      <c r="M57" s="2383"/>
      <c r="N57" s="2383">
        <v>3510</v>
      </c>
      <c r="O57" s="2383"/>
      <c r="P57" s="2383">
        <v>5429</v>
      </c>
      <c r="Q57" s="2383"/>
      <c r="R57" s="2383">
        <v>4674</v>
      </c>
      <c r="S57" s="2383"/>
      <c r="T57" s="2383">
        <v>6645</v>
      </c>
      <c r="U57" s="2383"/>
      <c r="V57" s="2383">
        <v>1106</v>
      </c>
      <c r="W57" s="2383"/>
      <c r="X57" s="1222"/>
      <c r="Y57" s="2383">
        <v>935</v>
      </c>
      <c r="Z57" s="2383"/>
      <c r="AA57" s="2383">
        <v>1326</v>
      </c>
      <c r="AB57" s="2383"/>
      <c r="AC57" s="2383">
        <v>2891</v>
      </c>
      <c r="AD57" s="2383"/>
      <c r="AE57" s="2383">
        <v>1223</v>
      </c>
      <c r="AF57" s="2383"/>
      <c r="AG57" s="2383">
        <v>1989</v>
      </c>
      <c r="AH57" s="2383"/>
      <c r="AI57" s="2383">
        <v>1529</v>
      </c>
      <c r="AJ57" s="2383"/>
      <c r="AK57" s="2383">
        <v>2226</v>
      </c>
      <c r="AL57" s="2383"/>
      <c r="AM57" s="2383">
        <v>581</v>
      </c>
      <c r="AN57" s="2383"/>
      <c r="AO57" s="2383">
        <v>844</v>
      </c>
      <c r="AP57" s="2383"/>
      <c r="AQ57" s="2383">
        <v>288</v>
      </c>
      <c r="AR57" s="2383"/>
      <c r="AS57" s="2383">
        <v>861</v>
      </c>
      <c r="AT57" s="2383"/>
      <c r="AU57" s="2383">
        <v>739</v>
      </c>
      <c r="AV57" s="2383"/>
      <c r="AW57" s="2383">
        <v>633</v>
      </c>
      <c r="AX57" s="2383"/>
      <c r="AY57" s="2383">
        <v>215</v>
      </c>
      <c r="AZ57" s="2383"/>
      <c r="BA57" s="2383">
        <v>24</v>
      </c>
      <c r="BB57" s="2383"/>
    </row>
    <row r="58" spans="1:54" s="1223" customFormat="1" ht="15.95" customHeight="1">
      <c r="A58" s="2379"/>
      <c r="B58" s="2379"/>
      <c r="C58" s="2301"/>
      <c r="D58" s="2301"/>
      <c r="E58" s="2301"/>
      <c r="F58" s="2301"/>
      <c r="G58" s="1678" t="s">
        <v>5282</v>
      </c>
      <c r="H58" s="2382">
        <v>30250</v>
      </c>
      <c r="I58" s="2383"/>
      <c r="J58" s="2383">
        <v>4310</v>
      </c>
      <c r="K58" s="2383"/>
      <c r="L58" s="2383">
        <v>2837</v>
      </c>
      <c r="M58" s="2383"/>
      <c r="N58" s="2383">
        <v>2080</v>
      </c>
      <c r="O58" s="2383"/>
      <c r="P58" s="2383">
        <v>3264</v>
      </c>
      <c r="Q58" s="2383"/>
      <c r="R58" s="2383">
        <v>2749</v>
      </c>
      <c r="S58" s="2383"/>
      <c r="T58" s="2383">
        <v>3991</v>
      </c>
      <c r="U58" s="2383"/>
      <c r="V58" s="2383">
        <v>703</v>
      </c>
      <c r="W58" s="2383"/>
      <c r="X58" s="1222"/>
      <c r="Y58" s="2383">
        <v>578</v>
      </c>
      <c r="Z58" s="2383"/>
      <c r="AA58" s="2383">
        <v>837</v>
      </c>
      <c r="AB58" s="2383"/>
      <c r="AC58" s="2383">
        <v>1851</v>
      </c>
      <c r="AD58" s="2383"/>
      <c r="AE58" s="2383">
        <v>764</v>
      </c>
      <c r="AF58" s="2383"/>
      <c r="AG58" s="2383">
        <v>1281</v>
      </c>
      <c r="AH58" s="2383"/>
      <c r="AI58" s="2383">
        <v>990</v>
      </c>
      <c r="AJ58" s="2383"/>
      <c r="AK58" s="2383">
        <v>1433</v>
      </c>
      <c r="AL58" s="2383"/>
      <c r="AM58" s="2383">
        <v>371</v>
      </c>
      <c r="AN58" s="2383"/>
      <c r="AO58" s="2383">
        <v>553</v>
      </c>
      <c r="AP58" s="2383"/>
      <c r="AQ58" s="2383">
        <v>182</v>
      </c>
      <c r="AR58" s="2383"/>
      <c r="AS58" s="2383">
        <v>508</v>
      </c>
      <c r="AT58" s="2383"/>
      <c r="AU58" s="2383">
        <v>440</v>
      </c>
      <c r="AV58" s="2383"/>
      <c r="AW58" s="2383">
        <v>395</v>
      </c>
      <c r="AX58" s="2383"/>
      <c r="AY58" s="2383">
        <v>117</v>
      </c>
      <c r="AZ58" s="2383"/>
      <c r="BA58" s="2383">
        <v>16</v>
      </c>
      <c r="BB58" s="2383"/>
    </row>
    <row r="59" spans="1:54" s="1223" customFormat="1" ht="15.95" customHeight="1">
      <c r="A59" s="2379"/>
      <c r="B59" s="2379"/>
      <c r="C59" s="2301"/>
      <c r="D59" s="2301"/>
      <c r="E59" s="2301"/>
      <c r="F59" s="2301"/>
      <c r="G59" s="1678" t="s">
        <v>5203</v>
      </c>
      <c r="H59" s="2382">
        <v>19911</v>
      </c>
      <c r="I59" s="2383"/>
      <c r="J59" s="2383">
        <v>3037</v>
      </c>
      <c r="K59" s="2383"/>
      <c r="L59" s="2383">
        <v>2309</v>
      </c>
      <c r="M59" s="2383"/>
      <c r="N59" s="2383">
        <v>1430</v>
      </c>
      <c r="O59" s="2383"/>
      <c r="P59" s="2383">
        <v>2165</v>
      </c>
      <c r="Q59" s="2383"/>
      <c r="R59" s="2383">
        <v>1925</v>
      </c>
      <c r="S59" s="2383"/>
      <c r="T59" s="2383">
        <v>2654</v>
      </c>
      <c r="U59" s="2383"/>
      <c r="V59" s="2383">
        <v>403</v>
      </c>
      <c r="W59" s="2383"/>
      <c r="X59" s="1222"/>
      <c r="Y59" s="2383">
        <v>357</v>
      </c>
      <c r="Z59" s="2383"/>
      <c r="AA59" s="2383">
        <v>489</v>
      </c>
      <c r="AB59" s="2383"/>
      <c r="AC59" s="2383">
        <v>1040</v>
      </c>
      <c r="AD59" s="2383"/>
      <c r="AE59" s="2383">
        <v>459</v>
      </c>
      <c r="AF59" s="2383"/>
      <c r="AG59" s="2383">
        <v>708</v>
      </c>
      <c r="AH59" s="2383"/>
      <c r="AI59" s="2383">
        <v>539</v>
      </c>
      <c r="AJ59" s="2383"/>
      <c r="AK59" s="2383">
        <v>793</v>
      </c>
      <c r="AL59" s="2383"/>
      <c r="AM59" s="2383">
        <v>210</v>
      </c>
      <c r="AN59" s="2383"/>
      <c r="AO59" s="2383">
        <v>291</v>
      </c>
      <c r="AP59" s="2383"/>
      <c r="AQ59" s="2383">
        <v>106</v>
      </c>
      <c r="AR59" s="2383"/>
      <c r="AS59" s="2383">
        <v>353</v>
      </c>
      <c r="AT59" s="2383"/>
      <c r="AU59" s="2383">
        <v>299</v>
      </c>
      <c r="AV59" s="2383"/>
      <c r="AW59" s="2383">
        <v>238</v>
      </c>
      <c r="AX59" s="2383"/>
      <c r="AY59" s="2383">
        <v>98</v>
      </c>
      <c r="AZ59" s="2383"/>
      <c r="BA59" s="2383">
        <v>8</v>
      </c>
      <c r="BB59" s="2383"/>
    </row>
    <row r="60" spans="1:54" s="1223" customFormat="1" ht="15.95" customHeight="1">
      <c r="A60" s="2379" t="s">
        <v>3587</v>
      </c>
      <c r="B60" s="2379"/>
      <c r="C60" s="2301" t="s">
        <v>5480</v>
      </c>
      <c r="D60" s="2301"/>
      <c r="E60" s="2301"/>
      <c r="F60" s="2301"/>
      <c r="G60" s="1677" t="s">
        <v>5293</v>
      </c>
      <c r="H60" s="2382">
        <v>3380</v>
      </c>
      <c r="I60" s="2383"/>
      <c r="J60" s="2383">
        <v>490</v>
      </c>
      <c r="K60" s="2383"/>
      <c r="L60" s="2383">
        <v>184</v>
      </c>
      <c r="M60" s="2383"/>
      <c r="N60" s="2383">
        <v>212</v>
      </c>
      <c r="O60" s="2383"/>
      <c r="P60" s="2383">
        <v>387</v>
      </c>
      <c r="Q60" s="2383"/>
      <c r="R60" s="2383">
        <v>259</v>
      </c>
      <c r="S60" s="2383"/>
      <c r="T60" s="2383">
        <v>458</v>
      </c>
      <c r="U60" s="2383"/>
      <c r="V60" s="2383">
        <v>73</v>
      </c>
      <c r="W60" s="2383"/>
      <c r="X60" s="1222"/>
      <c r="Y60" s="2383">
        <v>52</v>
      </c>
      <c r="Z60" s="2383"/>
      <c r="AA60" s="2383">
        <v>96</v>
      </c>
      <c r="AB60" s="2383"/>
      <c r="AC60" s="2383">
        <v>254</v>
      </c>
      <c r="AD60" s="2383"/>
      <c r="AE60" s="2383">
        <v>99</v>
      </c>
      <c r="AF60" s="2383"/>
      <c r="AG60" s="2383">
        <v>195</v>
      </c>
      <c r="AH60" s="2383"/>
      <c r="AI60" s="2383">
        <v>119</v>
      </c>
      <c r="AJ60" s="2383"/>
      <c r="AK60" s="2383">
        <v>190</v>
      </c>
      <c r="AL60" s="2383"/>
      <c r="AM60" s="2383">
        <v>61</v>
      </c>
      <c r="AN60" s="2383"/>
      <c r="AO60" s="2383">
        <v>88</v>
      </c>
      <c r="AP60" s="2383"/>
      <c r="AQ60" s="2383">
        <v>20</v>
      </c>
      <c r="AR60" s="2383"/>
      <c r="AS60" s="2383">
        <v>56</v>
      </c>
      <c r="AT60" s="2383"/>
      <c r="AU60" s="2383">
        <v>38</v>
      </c>
      <c r="AV60" s="2383"/>
      <c r="AW60" s="2383">
        <v>42</v>
      </c>
      <c r="AX60" s="2383"/>
      <c r="AY60" s="2383">
        <v>6</v>
      </c>
      <c r="AZ60" s="2383"/>
      <c r="BA60" s="2383">
        <v>1</v>
      </c>
      <c r="BB60" s="2383"/>
    </row>
    <row r="61" spans="1:54" s="1223" customFormat="1" ht="15.95" customHeight="1">
      <c r="A61" s="2379"/>
      <c r="B61" s="2379"/>
      <c r="C61" s="2301"/>
      <c r="D61" s="2301"/>
      <c r="E61" s="2301"/>
      <c r="F61" s="2301"/>
      <c r="G61" s="1678" t="s">
        <v>5282</v>
      </c>
      <c r="H61" s="2382">
        <v>3137</v>
      </c>
      <c r="I61" s="2383"/>
      <c r="J61" s="2383">
        <v>451</v>
      </c>
      <c r="K61" s="2383"/>
      <c r="L61" s="2383">
        <v>172</v>
      </c>
      <c r="M61" s="2383"/>
      <c r="N61" s="2383">
        <v>193</v>
      </c>
      <c r="O61" s="2383"/>
      <c r="P61" s="2383">
        <v>360</v>
      </c>
      <c r="Q61" s="2383"/>
      <c r="R61" s="2383">
        <v>241</v>
      </c>
      <c r="S61" s="2383"/>
      <c r="T61" s="2383">
        <v>429</v>
      </c>
      <c r="U61" s="2383"/>
      <c r="V61" s="2383">
        <v>69</v>
      </c>
      <c r="W61" s="2383"/>
      <c r="X61" s="1222"/>
      <c r="Y61" s="2383">
        <v>49</v>
      </c>
      <c r="Z61" s="2383"/>
      <c r="AA61" s="2383">
        <v>89</v>
      </c>
      <c r="AB61" s="2383"/>
      <c r="AC61" s="2383">
        <v>243</v>
      </c>
      <c r="AD61" s="2383"/>
      <c r="AE61" s="2383">
        <v>93</v>
      </c>
      <c r="AF61" s="2383"/>
      <c r="AG61" s="2383">
        <v>186</v>
      </c>
      <c r="AH61" s="2383"/>
      <c r="AI61" s="2383">
        <v>115</v>
      </c>
      <c r="AJ61" s="2383"/>
      <c r="AK61" s="2383">
        <v>170</v>
      </c>
      <c r="AL61" s="2383"/>
      <c r="AM61" s="2383">
        <v>51</v>
      </c>
      <c r="AN61" s="2383"/>
      <c r="AO61" s="2383">
        <v>77</v>
      </c>
      <c r="AP61" s="2383"/>
      <c r="AQ61" s="2383">
        <v>19</v>
      </c>
      <c r="AR61" s="2383"/>
      <c r="AS61" s="2383">
        <v>48</v>
      </c>
      <c r="AT61" s="2383"/>
      <c r="AU61" s="2383">
        <v>35</v>
      </c>
      <c r="AV61" s="2383"/>
      <c r="AW61" s="2383">
        <v>41</v>
      </c>
      <c r="AX61" s="2383"/>
      <c r="AY61" s="2383">
        <v>5</v>
      </c>
      <c r="AZ61" s="2383"/>
      <c r="BA61" s="2383">
        <v>1</v>
      </c>
      <c r="BB61" s="2383"/>
    </row>
    <row r="62" spans="1:54" s="1223" customFormat="1" ht="15.95" customHeight="1">
      <c r="A62" s="2379"/>
      <c r="B62" s="2379"/>
      <c r="C62" s="2301"/>
      <c r="D62" s="2301"/>
      <c r="E62" s="2301"/>
      <c r="F62" s="2301"/>
      <c r="G62" s="1678" t="s">
        <v>5308</v>
      </c>
      <c r="H62" s="2382">
        <v>243</v>
      </c>
      <c r="I62" s="2383"/>
      <c r="J62" s="2383">
        <v>39</v>
      </c>
      <c r="K62" s="2383"/>
      <c r="L62" s="2383">
        <v>12</v>
      </c>
      <c r="M62" s="2383"/>
      <c r="N62" s="2383">
        <v>19</v>
      </c>
      <c r="O62" s="2383"/>
      <c r="P62" s="2383">
        <v>27</v>
      </c>
      <c r="Q62" s="2383"/>
      <c r="R62" s="2383">
        <v>18</v>
      </c>
      <c r="S62" s="2383"/>
      <c r="T62" s="2383">
        <v>29</v>
      </c>
      <c r="U62" s="2383"/>
      <c r="V62" s="2383">
        <v>4</v>
      </c>
      <c r="W62" s="2383"/>
      <c r="X62" s="1222"/>
      <c r="Y62" s="2383">
        <v>3</v>
      </c>
      <c r="Z62" s="2383"/>
      <c r="AA62" s="2383">
        <v>7</v>
      </c>
      <c r="AB62" s="2383"/>
      <c r="AC62" s="2383">
        <v>11</v>
      </c>
      <c r="AD62" s="2383"/>
      <c r="AE62" s="2383">
        <v>6</v>
      </c>
      <c r="AF62" s="2383"/>
      <c r="AG62" s="2383">
        <v>9</v>
      </c>
      <c r="AH62" s="2383"/>
      <c r="AI62" s="2383">
        <v>4</v>
      </c>
      <c r="AJ62" s="2383"/>
      <c r="AK62" s="2383">
        <v>20</v>
      </c>
      <c r="AL62" s="2383"/>
      <c r="AM62" s="2383">
        <v>10</v>
      </c>
      <c r="AN62" s="2383"/>
      <c r="AO62" s="2383">
        <v>11</v>
      </c>
      <c r="AP62" s="2383"/>
      <c r="AQ62" s="2383">
        <v>1</v>
      </c>
      <c r="AR62" s="2383"/>
      <c r="AS62" s="2383">
        <v>8</v>
      </c>
      <c r="AT62" s="2383"/>
      <c r="AU62" s="2383">
        <v>3</v>
      </c>
      <c r="AV62" s="2383"/>
      <c r="AW62" s="2383">
        <v>1</v>
      </c>
      <c r="AX62" s="2383"/>
      <c r="AY62" s="2383">
        <v>1</v>
      </c>
      <c r="AZ62" s="2383"/>
      <c r="BA62" s="2383">
        <v>0</v>
      </c>
      <c r="BB62" s="2383"/>
    </row>
    <row r="63" spans="1:54" s="1223" customFormat="1" ht="15.95" customHeight="1">
      <c r="A63" s="2379" t="s">
        <v>3588</v>
      </c>
      <c r="B63" s="2379"/>
      <c r="C63" s="2301" t="s">
        <v>5481</v>
      </c>
      <c r="D63" s="2301"/>
      <c r="E63" s="2301"/>
      <c r="F63" s="2301"/>
      <c r="G63" s="1677" t="s">
        <v>5293</v>
      </c>
      <c r="H63" s="2382">
        <v>80</v>
      </c>
      <c r="I63" s="2383"/>
      <c r="J63" s="2383">
        <v>6</v>
      </c>
      <c r="K63" s="2383"/>
      <c r="L63" s="2383">
        <v>9</v>
      </c>
      <c r="M63" s="2383"/>
      <c r="N63" s="2383">
        <v>5</v>
      </c>
      <c r="O63" s="2383"/>
      <c r="P63" s="2383">
        <v>7</v>
      </c>
      <c r="Q63" s="2383"/>
      <c r="R63" s="2383">
        <v>5</v>
      </c>
      <c r="S63" s="2383"/>
      <c r="T63" s="2383">
        <v>15</v>
      </c>
      <c r="U63" s="2383"/>
      <c r="V63" s="2383">
        <v>4</v>
      </c>
      <c r="W63" s="2383"/>
      <c r="X63" s="1222"/>
      <c r="Y63" s="2383">
        <v>0</v>
      </c>
      <c r="Z63" s="2383"/>
      <c r="AA63" s="2383">
        <v>2</v>
      </c>
      <c r="AB63" s="2383"/>
      <c r="AC63" s="2383">
        <v>6</v>
      </c>
      <c r="AD63" s="2383"/>
      <c r="AE63" s="2383">
        <v>3</v>
      </c>
      <c r="AF63" s="2383"/>
      <c r="AG63" s="2383">
        <v>5</v>
      </c>
      <c r="AH63" s="2383"/>
      <c r="AI63" s="2383">
        <v>2</v>
      </c>
      <c r="AJ63" s="2383"/>
      <c r="AK63" s="2383">
        <v>1</v>
      </c>
      <c r="AL63" s="2383"/>
      <c r="AM63" s="2383">
        <v>1</v>
      </c>
      <c r="AN63" s="2383"/>
      <c r="AO63" s="2383">
        <v>2</v>
      </c>
      <c r="AP63" s="2383"/>
      <c r="AQ63" s="2383">
        <v>0</v>
      </c>
      <c r="AR63" s="2383"/>
      <c r="AS63" s="2383">
        <v>2</v>
      </c>
      <c r="AT63" s="2383"/>
      <c r="AU63" s="2383">
        <v>2</v>
      </c>
      <c r="AV63" s="2383"/>
      <c r="AW63" s="2383">
        <v>3</v>
      </c>
      <c r="AX63" s="2383"/>
      <c r="AY63" s="2383">
        <v>0</v>
      </c>
      <c r="AZ63" s="2383"/>
      <c r="BA63" s="2383">
        <v>0</v>
      </c>
      <c r="BB63" s="2383"/>
    </row>
    <row r="64" spans="1:54" s="1223" customFormat="1" ht="15.95" customHeight="1">
      <c r="A64" s="2380"/>
      <c r="B64" s="2380"/>
      <c r="C64" s="2412"/>
      <c r="D64" s="2412"/>
      <c r="E64" s="2412"/>
      <c r="F64" s="2412"/>
      <c r="G64" s="1678" t="s">
        <v>5282</v>
      </c>
      <c r="H64" s="2382">
        <v>47</v>
      </c>
      <c r="I64" s="2383"/>
      <c r="J64" s="2383">
        <v>2</v>
      </c>
      <c r="K64" s="2383"/>
      <c r="L64" s="2383">
        <v>4</v>
      </c>
      <c r="M64" s="2383"/>
      <c r="N64" s="2383">
        <v>4</v>
      </c>
      <c r="O64" s="2383"/>
      <c r="P64" s="2383">
        <v>5</v>
      </c>
      <c r="Q64" s="2383"/>
      <c r="R64" s="2383">
        <v>3</v>
      </c>
      <c r="S64" s="2383"/>
      <c r="T64" s="2383">
        <v>8</v>
      </c>
      <c r="U64" s="2383"/>
      <c r="V64" s="2383">
        <v>2</v>
      </c>
      <c r="W64" s="2383"/>
      <c r="X64" s="1222"/>
      <c r="Y64" s="2383">
        <v>0</v>
      </c>
      <c r="Z64" s="2383"/>
      <c r="AA64" s="2383">
        <v>2</v>
      </c>
      <c r="AB64" s="2383"/>
      <c r="AC64" s="2383">
        <v>4</v>
      </c>
      <c r="AD64" s="2383"/>
      <c r="AE64" s="2383">
        <v>2</v>
      </c>
      <c r="AF64" s="2383"/>
      <c r="AG64" s="2383">
        <v>4</v>
      </c>
      <c r="AH64" s="2383"/>
      <c r="AI64" s="2383">
        <v>1</v>
      </c>
      <c r="AJ64" s="2383"/>
      <c r="AK64" s="2383">
        <v>0</v>
      </c>
      <c r="AL64" s="2383"/>
      <c r="AM64" s="2383">
        <v>0</v>
      </c>
      <c r="AN64" s="2383"/>
      <c r="AO64" s="2383">
        <v>2</v>
      </c>
      <c r="AP64" s="2383"/>
      <c r="AQ64" s="2383">
        <v>0</v>
      </c>
      <c r="AR64" s="2383"/>
      <c r="AS64" s="2383">
        <v>2</v>
      </c>
      <c r="AT64" s="2383"/>
      <c r="AU64" s="2383">
        <v>0</v>
      </c>
      <c r="AV64" s="2383"/>
      <c r="AW64" s="2383">
        <v>2</v>
      </c>
      <c r="AX64" s="2383"/>
      <c r="AY64" s="2383">
        <v>0</v>
      </c>
      <c r="AZ64" s="2383"/>
      <c r="BA64" s="2383">
        <v>0</v>
      </c>
      <c r="BB64" s="2383"/>
    </row>
    <row r="65" spans="1:54" s="1223" customFormat="1" ht="15.95" customHeight="1" thickBot="1">
      <c r="A65" s="2381"/>
      <c r="B65" s="2381"/>
      <c r="C65" s="2413"/>
      <c r="D65" s="2413"/>
      <c r="E65" s="2413"/>
      <c r="F65" s="2413"/>
      <c r="G65" s="1679" t="s">
        <v>5308</v>
      </c>
      <c r="H65" s="2385">
        <v>33</v>
      </c>
      <c r="I65" s="2384"/>
      <c r="J65" s="2384">
        <v>4</v>
      </c>
      <c r="K65" s="2384"/>
      <c r="L65" s="2384">
        <v>5</v>
      </c>
      <c r="M65" s="2384"/>
      <c r="N65" s="2384">
        <v>1</v>
      </c>
      <c r="O65" s="2384"/>
      <c r="P65" s="2384">
        <v>2</v>
      </c>
      <c r="Q65" s="2384"/>
      <c r="R65" s="2384">
        <v>2</v>
      </c>
      <c r="S65" s="2384"/>
      <c r="T65" s="2384">
        <v>7</v>
      </c>
      <c r="U65" s="2384"/>
      <c r="V65" s="2384">
        <v>2</v>
      </c>
      <c r="W65" s="2384"/>
      <c r="X65" s="1222"/>
      <c r="Y65" s="2384">
        <v>0</v>
      </c>
      <c r="Z65" s="2384"/>
      <c r="AA65" s="2384">
        <v>0</v>
      </c>
      <c r="AB65" s="2384"/>
      <c r="AC65" s="2384">
        <v>2</v>
      </c>
      <c r="AD65" s="2384"/>
      <c r="AE65" s="2384">
        <v>1</v>
      </c>
      <c r="AF65" s="2384"/>
      <c r="AG65" s="2384">
        <v>1</v>
      </c>
      <c r="AH65" s="2384"/>
      <c r="AI65" s="2384">
        <v>1</v>
      </c>
      <c r="AJ65" s="2384"/>
      <c r="AK65" s="2384">
        <v>1</v>
      </c>
      <c r="AL65" s="2384"/>
      <c r="AM65" s="2384">
        <v>1</v>
      </c>
      <c r="AN65" s="2384"/>
      <c r="AO65" s="2384">
        <v>0</v>
      </c>
      <c r="AP65" s="2384"/>
      <c r="AQ65" s="2384">
        <v>0</v>
      </c>
      <c r="AR65" s="2384"/>
      <c r="AS65" s="2384">
        <v>0</v>
      </c>
      <c r="AT65" s="2384"/>
      <c r="AU65" s="2384">
        <v>2</v>
      </c>
      <c r="AV65" s="2384"/>
      <c r="AW65" s="2384">
        <v>1</v>
      </c>
      <c r="AX65" s="2384"/>
      <c r="AY65" s="2384">
        <v>0</v>
      </c>
      <c r="AZ65" s="2384"/>
      <c r="BA65" s="2384">
        <v>0</v>
      </c>
      <c r="BB65" s="2384"/>
    </row>
    <row r="66" spans="1:54" s="1223" customFormat="1">
      <c r="A66" s="1224"/>
      <c r="B66" s="1224"/>
      <c r="C66" s="1219"/>
      <c r="D66" s="1219"/>
      <c r="E66" s="1219"/>
      <c r="F66" s="1219"/>
      <c r="G66" s="1219"/>
    </row>
    <row r="67" spans="1:54" s="1223" customFormat="1">
      <c r="A67" s="1224"/>
      <c r="B67" s="1224"/>
      <c r="C67" s="1219"/>
      <c r="D67" s="1219"/>
      <c r="E67" s="1219"/>
      <c r="F67" s="1219"/>
      <c r="G67" s="1219"/>
    </row>
    <row r="68" spans="1:54" s="1218" customFormat="1" ht="30.2" customHeight="1">
      <c r="A68" s="2410" t="s">
        <v>3589</v>
      </c>
      <c r="B68" s="2410"/>
      <c r="C68" s="2410"/>
      <c r="D68" s="2410"/>
      <c r="E68" s="2410"/>
      <c r="F68" s="2410"/>
      <c r="G68" s="2410"/>
      <c r="H68" s="2410"/>
      <c r="I68" s="2410"/>
      <c r="J68" s="2410"/>
      <c r="K68" s="2410"/>
      <c r="L68" s="2410"/>
      <c r="M68" s="2410"/>
      <c r="N68" s="2410"/>
      <c r="O68" s="2410"/>
      <c r="P68" s="2410"/>
      <c r="Q68" s="2410"/>
      <c r="R68" s="2410"/>
      <c r="S68" s="2410"/>
      <c r="T68" s="2410"/>
      <c r="U68" s="2410"/>
      <c r="V68" s="2410"/>
      <c r="W68" s="2410"/>
      <c r="X68" s="1471"/>
      <c r="Y68" s="2411" t="s">
        <v>5482</v>
      </c>
      <c r="Z68" s="2411"/>
      <c r="AA68" s="2411"/>
      <c r="AB68" s="2411"/>
      <c r="AC68" s="2411"/>
      <c r="AD68" s="2411"/>
      <c r="AE68" s="2411"/>
      <c r="AF68" s="2411"/>
      <c r="AG68" s="2411"/>
      <c r="AH68" s="2411"/>
      <c r="AI68" s="2411"/>
      <c r="AJ68" s="2411"/>
      <c r="AK68" s="2411"/>
      <c r="AL68" s="2411"/>
      <c r="AM68" s="2411"/>
      <c r="AN68" s="2411"/>
      <c r="AO68" s="2411"/>
      <c r="AP68" s="2411"/>
      <c r="AQ68" s="2411"/>
      <c r="AR68" s="2411"/>
      <c r="AS68" s="2411"/>
      <c r="AT68" s="2411"/>
      <c r="AU68" s="2411"/>
      <c r="AV68" s="2411"/>
      <c r="AW68" s="2411"/>
      <c r="AX68" s="2411"/>
      <c r="AY68" s="2411"/>
      <c r="AZ68" s="2411"/>
      <c r="BA68" s="2411"/>
      <c r="BB68" s="2411"/>
    </row>
    <row r="69" spans="1:54" s="1218" customFormat="1" ht="20.25" customHeight="1">
      <c r="B69" s="1219"/>
      <c r="C69" s="1219"/>
      <c r="D69" s="1219"/>
      <c r="E69" s="1219"/>
      <c r="F69" s="1219"/>
      <c r="G69" s="1219"/>
      <c r="H69" s="1219"/>
      <c r="I69" s="1219"/>
      <c r="J69" s="1219"/>
      <c r="K69" s="1219"/>
      <c r="L69" s="1219"/>
      <c r="M69" s="1219"/>
      <c r="N69" s="1219"/>
      <c r="O69" s="1219"/>
      <c r="P69" s="1219"/>
      <c r="Q69" s="1219"/>
      <c r="R69" s="1219"/>
      <c r="S69" s="1219"/>
      <c r="T69" s="1219"/>
      <c r="U69" s="1219"/>
      <c r="V69" s="1219"/>
      <c r="W69" s="1136" t="s">
        <v>5251</v>
      </c>
      <c r="X69" s="1136"/>
      <c r="Y69" s="1676" t="s">
        <v>1382</v>
      </c>
      <c r="Z69" s="1676"/>
      <c r="AA69" s="1219"/>
      <c r="AB69" s="1219"/>
      <c r="AC69" s="1219"/>
      <c r="AD69" s="1219"/>
      <c r="AE69" s="1219"/>
      <c r="AF69" s="1219"/>
      <c r="AG69" s="1219"/>
      <c r="AH69" s="1219"/>
      <c r="AI69" s="1219"/>
      <c r="AJ69" s="1219"/>
      <c r="AK69" s="1219"/>
      <c r="AL69" s="1219"/>
      <c r="AM69" s="1219"/>
      <c r="AN69" s="1219"/>
      <c r="AO69" s="1219"/>
      <c r="AP69" s="1219"/>
      <c r="AQ69" s="1219"/>
      <c r="AR69" s="1219"/>
      <c r="AS69" s="1219"/>
      <c r="AT69" s="1219"/>
      <c r="AU69" s="1219"/>
      <c r="AV69" s="1219"/>
      <c r="AW69" s="1219"/>
      <c r="AX69" s="1219"/>
      <c r="AY69" s="1219"/>
      <c r="AZ69" s="1219"/>
      <c r="BA69" s="1219"/>
      <c r="BB69" s="1219"/>
    </row>
    <row r="70" spans="1:54" s="1218" customFormat="1" ht="30.2" customHeight="1">
      <c r="A70" s="2410" t="s">
        <v>3590</v>
      </c>
      <c r="B70" s="2410"/>
      <c r="C70" s="2410"/>
      <c r="D70" s="2410"/>
      <c r="E70" s="2410"/>
      <c r="F70" s="2410"/>
      <c r="G70" s="2410"/>
      <c r="H70" s="2410"/>
      <c r="I70" s="2410"/>
      <c r="J70" s="2410"/>
      <c r="K70" s="2410"/>
      <c r="L70" s="2410"/>
      <c r="M70" s="2410"/>
      <c r="N70" s="2410"/>
      <c r="O70" s="2410"/>
      <c r="P70" s="2410"/>
      <c r="Q70" s="2410"/>
      <c r="R70" s="2410"/>
      <c r="S70" s="2410"/>
      <c r="T70" s="2410"/>
      <c r="U70" s="2410"/>
      <c r="V70" s="2410"/>
      <c r="W70" s="2410"/>
      <c r="X70" s="1471"/>
      <c r="Y70" s="2374" t="s">
        <v>3591</v>
      </c>
      <c r="Z70" s="2374"/>
      <c r="AA70" s="2374"/>
      <c r="AB70" s="2374"/>
      <c r="AC70" s="2374"/>
      <c r="AD70" s="2374"/>
      <c r="AE70" s="2374"/>
      <c r="AF70" s="2374"/>
      <c r="AG70" s="2374"/>
      <c r="AH70" s="2374"/>
      <c r="AI70" s="2374"/>
      <c r="AJ70" s="2374"/>
      <c r="AK70" s="2374"/>
      <c r="AL70" s="2374"/>
      <c r="AM70" s="2374"/>
      <c r="AN70" s="2374"/>
      <c r="AO70" s="2374"/>
      <c r="AP70" s="2374"/>
      <c r="AQ70" s="2374"/>
      <c r="AR70" s="2374"/>
      <c r="AS70" s="2374"/>
      <c r="AT70" s="2374"/>
      <c r="AU70" s="2374"/>
      <c r="AV70" s="2374"/>
      <c r="AW70" s="2374"/>
      <c r="AX70" s="2374"/>
      <c r="AY70" s="2374"/>
      <c r="AZ70" s="2374"/>
      <c r="BA70" s="2374"/>
      <c r="BB70" s="2374"/>
    </row>
    <row r="71" spans="1:54" s="1218" customFormat="1" ht="20.25" customHeight="1" thickBot="1">
      <c r="A71" s="2400" t="s">
        <v>5190</v>
      </c>
      <c r="B71" s="2400"/>
      <c r="C71" s="1219"/>
      <c r="D71" s="1219"/>
      <c r="E71" s="1219"/>
      <c r="F71" s="1219"/>
      <c r="G71" s="1219"/>
      <c r="W71" s="1137" t="s">
        <v>3592</v>
      </c>
      <c r="X71" s="1137"/>
      <c r="Y71" s="2401">
        <v>2020</v>
      </c>
      <c r="Z71" s="2401"/>
      <c r="AY71" s="2402" t="s">
        <v>5483</v>
      </c>
      <c r="AZ71" s="2402"/>
      <c r="BA71" s="2402"/>
      <c r="BB71" s="2402"/>
    </row>
    <row r="72" spans="1:54" s="1221" customFormat="1" ht="14.25" customHeight="1">
      <c r="A72" s="2305" t="s">
        <v>5484</v>
      </c>
      <c r="B72" s="2305"/>
      <c r="C72" s="2407" t="s">
        <v>5193</v>
      </c>
      <c r="D72" s="2304"/>
      <c r="E72" s="2304"/>
      <c r="F72" s="2304"/>
      <c r="G72" s="2305"/>
      <c r="H72" s="2407" t="s">
        <v>5485</v>
      </c>
      <c r="I72" s="2389" t="s">
        <v>3593</v>
      </c>
      <c r="J72" s="2392" t="s">
        <v>5447</v>
      </c>
      <c r="K72" s="2389" t="s">
        <v>3594</v>
      </c>
      <c r="L72" s="2392" t="s">
        <v>5486</v>
      </c>
      <c r="M72" s="2389" t="s">
        <v>3595</v>
      </c>
      <c r="N72" s="2392" t="s">
        <v>5449</v>
      </c>
      <c r="O72" s="2389" t="s">
        <v>3596</v>
      </c>
      <c r="P72" s="2392" t="s">
        <v>5450</v>
      </c>
      <c r="Q72" s="2389" t="s">
        <v>3597</v>
      </c>
      <c r="R72" s="2392" t="s">
        <v>5451</v>
      </c>
      <c r="S72" s="2389" t="s">
        <v>3598</v>
      </c>
      <c r="T72" s="2392" t="s">
        <v>5452</v>
      </c>
      <c r="U72" s="2389" t="s">
        <v>3599</v>
      </c>
      <c r="V72" s="2392" t="s">
        <v>5487</v>
      </c>
      <c r="W72" s="2389" t="s">
        <v>3600</v>
      </c>
      <c r="X72" s="1220"/>
      <c r="Y72" s="2397" t="s">
        <v>5488</v>
      </c>
      <c r="Z72" s="2389" t="s">
        <v>3601</v>
      </c>
      <c r="AA72" s="2392" t="s">
        <v>5489</v>
      </c>
      <c r="AB72" s="2389" t="s">
        <v>3602</v>
      </c>
      <c r="AC72" s="2392" t="s">
        <v>5490</v>
      </c>
      <c r="AD72" s="2389" t="s">
        <v>3603</v>
      </c>
      <c r="AE72" s="2392" t="s">
        <v>5491</v>
      </c>
      <c r="AF72" s="2389" t="s">
        <v>3604</v>
      </c>
      <c r="AG72" s="2392" t="s">
        <v>5492</v>
      </c>
      <c r="AH72" s="2389" t="s">
        <v>3605</v>
      </c>
      <c r="AI72" s="2392" t="s">
        <v>5493</v>
      </c>
      <c r="AJ72" s="2389" t="s">
        <v>3606</v>
      </c>
      <c r="AK72" s="2392" t="s">
        <v>5494</v>
      </c>
      <c r="AL72" s="2389" t="s">
        <v>3607</v>
      </c>
      <c r="AM72" s="2392" t="s">
        <v>5461</v>
      </c>
      <c r="AN72" s="2389" t="s">
        <v>3608</v>
      </c>
      <c r="AO72" s="2392" t="s">
        <v>5462</v>
      </c>
      <c r="AP72" s="2389" t="s">
        <v>3609</v>
      </c>
      <c r="AQ72" s="2392" t="s">
        <v>5463</v>
      </c>
      <c r="AR72" s="2389" t="s">
        <v>3610</v>
      </c>
      <c r="AS72" s="2392" t="s">
        <v>5495</v>
      </c>
      <c r="AT72" s="2389" t="s">
        <v>3611</v>
      </c>
      <c r="AU72" s="2392" t="s">
        <v>5465</v>
      </c>
      <c r="AV72" s="2389" t="s">
        <v>3612</v>
      </c>
      <c r="AW72" s="2392" t="s">
        <v>5466</v>
      </c>
      <c r="AX72" s="2389" t="s">
        <v>3613</v>
      </c>
      <c r="AY72" s="2392" t="s">
        <v>5467</v>
      </c>
      <c r="AZ72" s="2389" t="s">
        <v>3614</v>
      </c>
      <c r="BA72" s="2392" t="s">
        <v>5496</v>
      </c>
      <c r="BB72" s="2395" t="s">
        <v>3615</v>
      </c>
    </row>
    <row r="73" spans="1:54" s="1221" customFormat="1" ht="12.95" customHeight="1">
      <c r="A73" s="2307"/>
      <c r="B73" s="2307"/>
      <c r="C73" s="2313"/>
      <c r="D73" s="2408"/>
      <c r="E73" s="2408"/>
      <c r="F73" s="2408"/>
      <c r="G73" s="2307"/>
      <c r="H73" s="2313"/>
      <c r="I73" s="2390"/>
      <c r="J73" s="2393"/>
      <c r="K73" s="2390"/>
      <c r="L73" s="2393"/>
      <c r="M73" s="2390"/>
      <c r="N73" s="2393"/>
      <c r="O73" s="2390"/>
      <c r="P73" s="2393"/>
      <c r="Q73" s="2390"/>
      <c r="R73" s="2393"/>
      <c r="S73" s="2390"/>
      <c r="T73" s="2393"/>
      <c r="U73" s="2390"/>
      <c r="V73" s="2393"/>
      <c r="W73" s="2390"/>
      <c r="X73" s="1220"/>
      <c r="Y73" s="2398"/>
      <c r="Z73" s="2390"/>
      <c r="AA73" s="2393"/>
      <c r="AB73" s="2390"/>
      <c r="AC73" s="2393"/>
      <c r="AD73" s="2390"/>
      <c r="AE73" s="2393"/>
      <c r="AF73" s="2390"/>
      <c r="AG73" s="2393"/>
      <c r="AH73" s="2390"/>
      <c r="AI73" s="2393"/>
      <c r="AJ73" s="2390"/>
      <c r="AK73" s="2393"/>
      <c r="AL73" s="2390"/>
      <c r="AM73" s="2393"/>
      <c r="AN73" s="2390"/>
      <c r="AO73" s="2393"/>
      <c r="AP73" s="2390"/>
      <c r="AQ73" s="2393"/>
      <c r="AR73" s="2390"/>
      <c r="AS73" s="2393"/>
      <c r="AT73" s="2390"/>
      <c r="AU73" s="2393"/>
      <c r="AV73" s="2390"/>
      <c r="AW73" s="2393"/>
      <c r="AX73" s="2390"/>
      <c r="AY73" s="2393"/>
      <c r="AZ73" s="2390"/>
      <c r="BA73" s="2393"/>
      <c r="BB73" s="2169"/>
    </row>
    <row r="74" spans="1:54" s="1221" customFormat="1" ht="12.95" customHeight="1">
      <c r="A74" s="2307"/>
      <c r="B74" s="2307"/>
      <c r="C74" s="2313"/>
      <c r="D74" s="2408"/>
      <c r="E74" s="2408"/>
      <c r="F74" s="2408"/>
      <c r="G74" s="2307"/>
      <c r="H74" s="2313"/>
      <c r="I74" s="2390"/>
      <c r="J74" s="2393"/>
      <c r="K74" s="2390"/>
      <c r="L74" s="2393"/>
      <c r="M74" s="2390"/>
      <c r="N74" s="2393"/>
      <c r="O74" s="2390"/>
      <c r="P74" s="2393"/>
      <c r="Q74" s="2390"/>
      <c r="R74" s="2393"/>
      <c r="S74" s="2390"/>
      <c r="T74" s="2393"/>
      <c r="U74" s="2390"/>
      <c r="V74" s="2393"/>
      <c r="W74" s="2390"/>
      <c r="X74" s="1220"/>
      <c r="Y74" s="2398"/>
      <c r="Z74" s="2390"/>
      <c r="AA74" s="2393"/>
      <c r="AB74" s="2390"/>
      <c r="AC74" s="2393"/>
      <c r="AD74" s="2390"/>
      <c r="AE74" s="2393"/>
      <c r="AF74" s="2390"/>
      <c r="AG74" s="2393"/>
      <c r="AH74" s="2390"/>
      <c r="AI74" s="2393"/>
      <c r="AJ74" s="2390"/>
      <c r="AK74" s="2393"/>
      <c r="AL74" s="2390"/>
      <c r="AM74" s="2393"/>
      <c r="AN74" s="2390"/>
      <c r="AO74" s="2393"/>
      <c r="AP74" s="2390"/>
      <c r="AQ74" s="2393"/>
      <c r="AR74" s="2390"/>
      <c r="AS74" s="2393"/>
      <c r="AT74" s="2390"/>
      <c r="AU74" s="2393"/>
      <c r="AV74" s="2390"/>
      <c r="AW74" s="2393"/>
      <c r="AX74" s="2390"/>
      <c r="AY74" s="2393"/>
      <c r="AZ74" s="2390"/>
      <c r="BA74" s="2393"/>
      <c r="BB74" s="2169"/>
    </row>
    <row r="75" spans="1:54" s="1221" customFormat="1" ht="12.95" customHeight="1" thickBot="1">
      <c r="A75" s="2307"/>
      <c r="B75" s="2307"/>
      <c r="C75" s="2409"/>
      <c r="D75" s="2308"/>
      <c r="E75" s="2308"/>
      <c r="F75" s="2308"/>
      <c r="G75" s="2309"/>
      <c r="H75" s="2409"/>
      <c r="I75" s="2391"/>
      <c r="J75" s="2394"/>
      <c r="K75" s="2391"/>
      <c r="L75" s="2394"/>
      <c r="M75" s="2391"/>
      <c r="N75" s="2394"/>
      <c r="O75" s="2391"/>
      <c r="P75" s="2394"/>
      <c r="Q75" s="2391"/>
      <c r="R75" s="2394"/>
      <c r="S75" s="2391"/>
      <c r="T75" s="2394"/>
      <c r="U75" s="2391"/>
      <c r="V75" s="2394"/>
      <c r="W75" s="2391"/>
      <c r="X75" s="1220"/>
      <c r="Y75" s="2399"/>
      <c r="Z75" s="2391"/>
      <c r="AA75" s="2394"/>
      <c r="AB75" s="2391"/>
      <c r="AC75" s="2394"/>
      <c r="AD75" s="2391"/>
      <c r="AE75" s="2394"/>
      <c r="AF75" s="2391"/>
      <c r="AG75" s="2394"/>
      <c r="AH75" s="2391"/>
      <c r="AI75" s="2394"/>
      <c r="AJ75" s="2391"/>
      <c r="AK75" s="2394"/>
      <c r="AL75" s="2391"/>
      <c r="AM75" s="2394"/>
      <c r="AN75" s="2391"/>
      <c r="AO75" s="2394"/>
      <c r="AP75" s="2391"/>
      <c r="AQ75" s="2394"/>
      <c r="AR75" s="2391"/>
      <c r="AS75" s="2394"/>
      <c r="AT75" s="2391"/>
      <c r="AU75" s="2394"/>
      <c r="AV75" s="2391"/>
      <c r="AW75" s="2394"/>
      <c r="AX75" s="2391"/>
      <c r="AY75" s="2394"/>
      <c r="AZ75" s="2391"/>
      <c r="BA75" s="2394"/>
      <c r="BB75" s="2396"/>
    </row>
    <row r="76" spans="1:54" s="1223" customFormat="1" ht="15.95" customHeight="1">
      <c r="A76" s="2387" t="s">
        <v>3616</v>
      </c>
      <c r="B76" s="2387"/>
      <c r="C76" s="2388" t="s">
        <v>1748</v>
      </c>
      <c r="D76" s="2388"/>
      <c r="E76" s="2388"/>
      <c r="F76" s="2388"/>
      <c r="G76" s="1677" t="s">
        <v>5201</v>
      </c>
      <c r="H76" s="2382">
        <v>619</v>
      </c>
      <c r="I76" s="2383"/>
      <c r="J76" s="2383">
        <v>98</v>
      </c>
      <c r="K76" s="2383"/>
      <c r="L76" s="2383">
        <v>47</v>
      </c>
      <c r="M76" s="2383"/>
      <c r="N76" s="2383">
        <v>59</v>
      </c>
      <c r="O76" s="2383"/>
      <c r="P76" s="2383">
        <v>75</v>
      </c>
      <c r="Q76" s="2383"/>
      <c r="R76" s="2383">
        <v>51</v>
      </c>
      <c r="S76" s="2383"/>
      <c r="T76" s="2383">
        <v>67</v>
      </c>
      <c r="U76" s="2383"/>
      <c r="V76" s="2383">
        <v>16</v>
      </c>
      <c r="W76" s="2383"/>
      <c r="X76" s="1222"/>
      <c r="Y76" s="2383">
        <v>12</v>
      </c>
      <c r="Z76" s="2383"/>
      <c r="AA76" s="2383">
        <v>13</v>
      </c>
      <c r="AB76" s="2383"/>
      <c r="AC76" s="2383">
        <v>40</v>
      </c>
      <c r="AD76" s="2383"/>
      <c r="AE76" s="2383">
        <v>8</v>
      </c>
      <c r="AF76" s="2383"/>
      <c r="AG76" s="2383">
        <v>20</v>
      </c>
      <c r="AH76" s="2383"/>
      <c r="AI76" s="2383">
        <v>14</v>
      </c>
      <c r="AJ76" s="2383"/>
      <c r="AK76" s="2383">
        <v>35</v>
      </c>
      <c r="AL76" s="2383"/>
      <c r="AM76" s="2383">
        <v>11</v>
      </c>
      <c r="AN76" s="2383"/>
      <c r="AO76" s="2383">
        <v>16</v>
      </c>
      <c r="AP76" s="2383"/>
      <c r="AQ76" s="2383">
        <v>4</v>
      </c>
      <c r="AR76" s="2383"/>
      <c r="AS76" s="2383">
        <v>15</v>
      </c>
      <c r="AT76" s="2383"/>
      <c r="AU76" s="2383">
        <v>11</v>
      </c>
      <c r="AV76" s="2383"/>
      <c r="AW76" s="2383">
        <v>6</v>
      </c>
      <c r="AX76" s="2383"/>
      <c r="AY76" s="2383">
        <v>1</v>
      </c>
      <c r="AZ76" s="2383"/>
      <c r="BA76" s="2383">
        <v>0</v>
      </c>
      <c r="BB76" s="2383"/>
    </row>
    <row r="77" spans="1:54" s="1223" customFormat="1" ht="15.95" customHeight="1">
      <c r="A77" s="2380"/>
      <c r="B77" s="2380"/>
      <c r="C77" s="2386"/>
      <c r="D77" s="2386"/>
      <c r="E77" s="2386"/>
      <c r="F77" s="2386"/>
      <c r="G77" s="1678" t="s">
        <v>5282</v>
      </c>
      <c r="H77" s="2382">
        <v>487</v>
      </c>
      <c r="I77" s="2383"/>
      <c r="J77" s="2383">
        <v>72</v>
      </c>
      <c r="K77" s="2383"/>
      <c r="L77" s="2383">
        <v>36</v>
      </c>
      <c r="M77" s="2383"/>
      <c r="N77" s="2383">
        <v>44</v>
      </c>
      <c r="O77" s="2383"/>
      <c r="P77" s="2383">
        <v>59</v>
      </c>
      <c r="Q77" s="2383"/>
      <c r="R77" s="2383">
        <v>36</v>
      </c>
      <c r="S77" s="2383"/>
      <c r="T77" s="2383">
        <v>54</v>
      </c>
      <c r="U77" s="2383"/>
      <c r="V77" s="2383">
        <v>14</v>
      </c>
      <c r="W77" s="2383"/>
      <c r="X77" s="1222"/>
      <c r="Y77" s="2383">
        <v>10</v>
      </c>
      <c r="Z77" s="2383"/>
      <c r="AA77" s="2383">
        <v>8</v>
      </c>
      <c r="AB77" s="2383"/>
      <c r="AC77" s="2383">
        <v>30</v>
      </c>
      <c r="AD77" s="2383"/>
      <c r="AE77" s="2383">
        <v>7</v>
      </c>
      <c r="AF77" s="2383"/>
      <c r="AG77" s="2383">
        <v>17</v>
      </c>
      <c r="AH77" s="2383"/>
      <c r="AI77" s="2383">
        <v>14</v>
      </c>
      <c r="AJ77" s="2383"/>
      <c r="AK77" s="2383">
        <v>33</v>
      </c>
      <c r="AL77" s="2383"/>
      <c r="AM77" s="2383">
        <v>9</v>
      </c>
      <c r="AN77" s="2383"/>
      <c r="AO77" s="2383">
        <v>15</v>
      </c>
      <c r="AP77" s="2383"/>
      <c r="AQ77" s="2383">
        <v>3</v>
      </c>
      <c r="AR77" s="2383"/>
      <c r="AS77" s="2383">
        <v>13</v>
      </c>
      <c r="AT77" s="2383"/>
      <c r="AU77" s="2383">
        <v>9</v>
      </c>
      <c r="AV77" s="2383"/>
      <c r="AW77" s="2383">
        <v>3</v>
      </c>
      <c r="AX77" s="2383"/>
      <c r="AY77" s="2383">
        <v>1</v>
      </c>
      <c r="AZ77" s="2383"/>
      <c r="BA77" s="2383">
        <v>0</v>
      </c>
      <c r="BB77" s="2383"/>
    </row>
    <row r="78" spans="1:54" s="1223" customFormat="1" ht="15.95" customHeight="1">
      <c r="A78" s="2380"/>
      <c r="B78" s="2380"/>
      <c r="C78" s="2386"/>
      <c r="D78" s="2386"/>
      <c r="E78" s="2386"/>
      <c r="F78" s="2386"/>
      <c r="G78" s="1678" t="s">
        <v>5203</v>
      </c>
      <c r="H78" s="2382">
        <v>132</v>
      </c>
      <c r="I78" s="2383"/>
      <c r="J78" s="2383">
        <v>26</v>
      </c>
      <c r="K78" s="2383"/>
      <c r="L78" s="2383">
        <v>11</v>
      </c>
      <c r="M78" s="2383"/>
      <c r="N78" s="2383">
        <v>15</v>
      </c>
      <c r="O78" s="2383"/>
      <c r="P78" s="2383">
        <v>16</v>
      </c>
      <c r="Q78" s="2383"/>
      <c r="R78" s="2383">
        <v>15</v>
      </c>
      <c r="S78" s="2383"/>
      <c r="T78" s="2383">
        <v>13</v>
      </c>
      <c r="U78" s="2383"/>
      <c r="V78" s="2383">
        <v>2</v>
      </c>
      <c r="W78" s="2383"/>
      <c r="X78" s="1222"/>
      <c r="Y78" s="2383">
        <v>2</v>
      </c>
      <c r="Z78" s="2383"/>
      <c r="AA78" s="2383">
        <v>5</v>
      </c>
      <c r="AB78" s="2383"/>
      <c r="AC78" s="2383">
        <v>10</v>
      </c>
      <c r="AD78" s="2383"/>
      <c r="AE78" s="2383">
        <v>1</v>
      </c>
      <c r="AF78" s="2383"/>
      <c r="AG78" s="2383">
        <v>3</v>
      </c>
      <c r="AH78" s="2383"/>
      <c r="AI78" s="2383">
        <v>0</v>
      </c>
      <c r="AJ78" s="2383"/>
      <c r="AK78" s="2383">
        <v>2</v>
      </c>
      <c r="AL78" s="2383"/>
      <c r="AM78" s="2383">
        <v>2</v>
      </c>
      <c r="AN78" s="2383"/>
      <c r="AO78" s="2383">
        <v>1</v>
      </c>
      <c r="AP78" s="2383"/>
      <c r="AQ78" s="2383">
        <v>1</v>
      </c>
      <c r="AR78" s="2383"/>
      <c r="AS78" s="2383">
        <v>2</v>
      </c>
      <c r="AT78" s="2383"/>
      <c r="AU78" s="2383">
        <v>2</v>
      </c>
      <c r="AV78" s="2383"/>
      <c r="AW78" s="2383">
        <v>3</v>
      </c>
      <c r="AX78" s="2383"/>
      <c r="AY78" s="2383">
        <v>0</v>
      </c>
      <c r="AZ78" s="2383"/>
      <c r="BA78" s="2383">
        <v>0</v>
      </c>
      <c r="BB78" s="2383"/>
    </row>
    <row r="79" spans="1:54" s="1223" customFormat="1" ht="15.95" customHeight="1">
      <c r="A79" s="2379" t="s">
        <v>3617</v>
      </c>
      <c r="B79" s="2379"/>
      <c r="C79" s="2386" t="s">
        <v>5497</v>
      </c>
      <c r="D79" s="2386"/>
      <c r="E79" s="2386"/>
      <c r="F79" s="2386"/>
      <c r="G79" s="1677" t="s">
        <v>5201</v>
      </c>
      <c r="H79" s="2382">
        <v>1954</v>
      </c>
      <c r="I79" s="2383"/>
      <c r="J79" s="2383">
        <v>289</v>
      </c>
      <c r="K79" s="2383"/>
      <c r="L79" s="2383">
        <v>121</v>
      </c>
      <c r="M79" s="2383"/>
      <c r="N79" s="2383">
        <v>124</v>
      </c>
      <c r="O79" s="2383"/>
      <c r="P79" s="2383">
        <v>239</v>
      </c>
      <c r="Q79" s="2383"/>
      <c r="R79" s="2383">
        <v>144</v>
      </c>
      <c r="S79" s="2383"/>
      <c r="T79" s="2383">
        <v>247</v>
      </c>
      <c r="U79" s="2383"/>
      <c r="V79" s="2383">
        <v>49</v>
      </c>
      <c r="W79" s="2383"/>
      <c r="X79" s="1222"/>
      <c r="Y79" s="2383">
        <v>41</v>
      </c>
      <c r="Z79" s="2383"/>
      <c r="AA79" s="2383">
        <v>59</v>
      </c>
      <c r="AB79" s="2383"/>
      <c r="AC79" s="2383">
        <v>125</v>
      </c>
      <c r="AD79" s="2383"/>
      <c r="AE79" s="2383">
        <v>55</v>
      </c>
      <c r="AF79" s="2383"/>
      <c r="AG79" s="2383">
        <v>89</v>
      </c>
      <c r="AH79" s="2383"/>
      <c r="AI79" s="2383">
        <v>69</v>
      </c>
      <c r="AJ79" s="2383"/>
      <c r="AK79" s="2383">
        <v>119</v>
      </c>
      <c r="AL79" s="2383"/>
      <c r="AM79" s="2383">
        <v>36</v>
      </c>
      <c r="AN79" s="2383"/>
      <c r="AO79" s="2383">
        <v>50</v>
      </c>
      <c r="AP79" s="2383"/>
      <c r="AQ79" s="2383">
        <v>14</v>
      </c>
      <c r="AR79" s="2383"/>
      <c r="AS79" s="2383">
        <v>34</v>
      </c>
      <c r="AT79" s="2383"/>
      <c r="AU79" s="2383">
        <v>27</v>
      </c>
      <c r="AV79" s="2383"/>
      <c r="AW79" s="2383">
        <v>10</v>
      </c>
      <c r="AX79" s="2383"/>
      <c r="AY79" s="2383">
        <v>11</v>
      </c>
      <c r="AZ79" s="2383"/>
      <c r="BA79" s="2383">
        <v>2</v>
      </c>
      <c r="BB79" s="2383"/>
    </row>
    <row r="80" spans="1:54" s="1223" customFormat="1" ht="15.95" customHeight="1">
      <c r="A80" s="2379"/>
      <c r="B80" s="2379"/>
      <c r="C80" s="2386"/>
      <c r="D80" s="2386"/>
      <c r="E80" s="2386"/>
      <c r="F80" s="2386"/>
      <c r="G80" s="1678" t="s">
        <v>5282</v>
      </c>
      <c r="H80" s="2382">
        <v>1801</v>
      </c>
      <c r="I80" s="2383"/>
      <c r="J80" s="2383">
        <v>260</v>
      </c>
      <c r="K80" s="2383"/>
      <c r="L80" s="2383">
        <v>108</v>
      </c>
      <c r="M80" s="2383"/>
      <c r="N80" s="2383">
        <v>108</v>
      </c>
      <c r="O80" s="2383"/>
      <c r="P80" s="2383">
        <v>220</v>
      </c>
      <c r="Q80" s="2383"/>
      <c r="R80" s="2383">
        <v>134</v>
      </c>
      <c r="S80" s="2383"/>
      <c r="T80" s="2383">
        <v>229</v>
      </c>
      <c r="U80" s="2383"/>
      <c r="V80" s="2383">
        <v>46</v>
      </c>
      <c r="W80" s="2383"/>
      <c r="X80" s="1222"/>
      <c r="Y80" s="2383">
        <v>39</v>
      </c>
      <c r="Z80" s="2383"/>
      <c r="AA80" s="2383">
        <v>56</v>
      </c>
      <c r="AB80" s="2383"/>
      <c r="AC80" s="2383">
        <v>122</v>
      </c>
      <c r="AD80" s="2383"/>
      <c r="AE80" s="2383">
        <v>53</v>
      </c>
      <c r="AF80" s="2383"/>
      <c r="AG80" s="2383">
        <v>87</v>
      </c>
      <c r="AH80" s="2383"/>
      <c r="AI80" s="2383">
        <v>63</v>
      </c>
      <c r="AJ80" s="2383"/>
      <c r="AK80" s="2383">
        <v>114</v>
      </c>
      <c r="AL80" s="2383"/>
      <c r="AM80" s="2383">
        <v>33</v>
      </c>
      <c r="AN80" s="2383"/>
      <c r="AO80" s="2383">
        <v>46</v>
      </c>
      <c r="AP80" s="2383"/>
      <c r="AQ80" s="2383">
        <v>14</v>
      </c>
      <c r="AR80" s="2383"/>
      <c r="AS80" s="2383">
        <v>28</v>
      </c>
      <c r="AT80" s="2383"/>
      <c r="AU80" s="2383">
        <v>25</v>
      </c>
      <c r="AV80" s="2383"/>
      <c r="AW80" s="2383">
        <v>9</v>
      </c>
      <c r="AX80" s="2383"/>
      <c r="AY80" s="2383">
        <v>6</v>
      </c>
      <c r="AZ80" s="2383"/>
      <c r="BA80" s="2383">
        <v>1</v>
      </c>
      <c r="BB80" s="2383"/>
    </row>
    <row r="81" spans="1:54" s="1223" customFormat="1" ht="15.95" customHeight="1">
      <c r="A81" s="2379"/>
      <c r="B81" s="2379"/>
      <c r="C81" s="2386"/>
      <c r="D81" s="2386"/>
      <c r="E81" s="2386"/>
      <c r="F81" s="2386"/>
      <c r="G81" s="1678" t="s">
        <v>5203</v>
      </c>
      <c r="H81" s="2382">
        <v>153</v>
      </c>
      <c r="I81" s="2383"/>
      <c r="J81" s="2383">
        <v>29</v>
      </c>
      <c r="K81" s="2383"/>
      <c r="L81" s="2383">
        <v>13</v>
      </c>
      <c r="M81" s="2383"/>
      <c r="N81" s="2383">
        <v>16</v>
      </c>
      <c r="O81" s="2383"/>
      <c r="P81" s="2383">
        <v>19</v>
      </c>
      <c r="Q81" s="2383"/>
      <c r="R81" s="2383">
        <v>10</v>
      </c>
      <c r="S81" s="2383"/>
      <c r="T81" s="2383">
        <v>18</v>
      </c>
      <c r="U81" s="2383"/>
      <c r="V81" s="2383">
        <v>3</v>
      </c>
      <c r="W81" s="2383"/>
      <c r="X81" s="1222"/>
      <c r="Y81" s="2383">
        <v>2</v>
      </c>
      <c r="Z81" s="2383"/>
      <c r="AA81" s="2383">
        <v>3</v>
      </c>
      <c r="AB81" s="2383"/>
      <c r="AC81" s="2383">
        <v>3</v>
      </c>
      <c r="AD81" s="2383"/>
      <c r="AE81" s="2383">
        <v>2</v>
      </c>
      <c r="AF81" s="2383"/>
      <c r="AG81" s="2383">
        <v>2</v>
      </c>
      <c r="AH81" s="2383"/>
      <c r="AI81" s="2383">
        <v>6</v>
      </c>
      <c r="AJ81" s="2383"/>
      <c r="AK81" s="2383">
        <v>5</v>
      </c>
      <c r="AL81" s="2383"/>
      <c r="AM81" s="2383">
        <v>3</v>
      </c>
      <c r="AN81" s="2383"/>
      <c r="AO81" s="2383">
        <v>4</v>
      </c>
      <c r="AP81" s="2383"/>
      <c r="AQ81" s="2383">
        <v>0</v>
      </c>
      <c r="AR81" s="2383"/>
      <c r="AS81" s="2383">
        <v>6</v>
      </c>
      <c r="AT81" s="2383"/>
      <c r="AU81" s="2383">
        <v>2</v>
      </c>
      <c r="AV81" s="2383"/>
      <c r="AW81" s="2383">
        <v>1</v>
      </c>
      <c r="AX81" s="2383"/>
      <c r="AY81" s="2383">
        <v>5</v>
      </c>
      <c r="AZ81" s="2383"/>
      <c r="BA81" s="2383">
        <v>1</v>
      </c>
      <c r="BB81" s="2383"/>
    </row>
    <row r="82" spans="1:54" s="1223" customFormat="1" ht="15.95" customHeight="1">
      <c r="A82" s="2379" t="s">
        <v>3618</v>
      </c>
      <c r="B82" s="2379"/>
      <c r="C82" s="2386" t="s">
        <v>1757</v>
      </c>
      <c r="D82" s="2386"/>
      <c r="E82" s="2386"/>
      <c r="F82" s="2386"/>
      <c r="G82" s="1677" t="s">
        <v>5293</v>
      </c>
      <c r="H82" s="2382">
        <v>2339</v>
      </c>
      <c r="I82" s="2383"/>
      <c r="J82" s="2383">
        <v>364</v>
      </c>
      <c r="K82" s="2383"/>
      <c r="L82" s="2383">
        <v>277</v>
      </c>
      <c r="M82" s="2383"/>
      <c r="N82" s="2383">
        <v>172</v>
      </c>
      <c r="O82" s="2383"/>
      <c r="P82" s="2383">
        <v>261</v>
      </c>
      <c r="Q82" s="2383"/>
      <c r="R82" s="2383">
        <v>185</v>
      </c>
      <c r="S82" s="2383"/>
      <c r="T82" s="2383">
        <v>258</v>
      </c>
      <c r="U82" s="2383"/>
      <c r="V82" s="2383">
        <v>90</v>
      </c>
      <c r="W82" s="2383"/>
      <c r="X82" s="1222"/>
      <c r="Y82" s="2383">
        <v>51</v>
      </c>
      <c r="Z82" s="2383"/>
      <c r="AA82" s="2383">
        <v>43</v>
      </c>
      <c r="AB82" s="2383"/>
      <c r="AC82" s="2383">
        <v>140</v>
      </c>
      <c r="AD82" s="2383"/>
      <c r="AE82" s="2383">
        <v>48</v>
      </c>
      <c r="AF82" s="2383"/>
      <c r="AG82" s="2383">
        <v>81</v>
      </c>
      <c r="AH82" s="2383"/>
      <c r="AI82" s="2383">
        <v>54</v>
      </c>
      <c r="AJ82" s="2383"/>
      <c r="AK82" s="2383">
        <v>97</v>
      </c>
      <c r="AL82" s="2383"/>
      <c r="AM82" s="2383">
        <v>34</v>
      </c>
      <c r="AN82" s="2383"/>
      <c r="AO82" s="2383">
        <v>43</v>
      </c>
      <c r="AP82" s="2383"/>
      <c r="AQ82" s="2383">
        <v>15</v>
      </c>
      <c r="AR82" s="2383"/>
      <c r="AS82" s="2383">
        <v>52</v>
      </c>
      <c r="AT82" s="2383"/>
      <c r="AU82" s="2383">
        <v>37</v>
      </c>
      <c r="AV82" s="2383"/>
      <c r="AW82" s="2383">
        <v>22</v>
      </c>
      <c r="AX82" s="2383"/>
      <c r="AY82" s="2383">
        <v>15</v>
      </c>
      <c r="AZ82" s="2383"/>
      <c r="BA82" s="2383">
        <v>0</v>
      </c>
      <c r="BB82" s="2383"/>
    </row>
    <row r="83" spans="1:54" s="1223" customFormat="1" ht="15.95" customHeight="1">
      <c r="A83" s="2379"/>
      <c r="B83" s="2379"/>
      <c r="C83" s="2386"/>
      <c r="D83" s="2386"/>
      <c r="E83" s="2386"/>
      <c r="F83" s="2386"/>
      <c r="G83" s="1678" t="s">
        <v>5202</v>
      </c>
      <c r="H83" s="2382">
        <v>1433</v>
      </c>
      <c r="I83" s="2383"/>
      <c r="J83" s="2383">
        <v>228</v>
      </c>
      <c r="K83" s="2383"/>
      <c r="L83" s="2383">
        <v>160</v>
      </c>
      <c r="M83" s="2383"/>
      <c r="N83" s="2383">
        <v>112</v>
      </c>
      <c r="O83" s="2383"/>
      <c r="P83" s="2383">
        <v>159</v>
      </c>
      <c r="Q83" s="2383"/>
      <c r="R83" s="2383">
        <v>95</v>
      </c>
      <c r="S83" s="2383"/>
      <c r="T83" s="2383">
        <v>165</v>
      </c>
      <c r="U83" s="2383"/>
      <c r="V83" s="2383">
        <v>56</v>
      </c>
      <c r="W83" s="2383"/>
      <c r="X83" s="1222"/>
      <c r="Y83" s="2383">
        <v>30</v>
      </c>
      <c r="Z83" s="2383"/>
      <c r="AA83" s="2383">
        <v>26</v>
      </c>
      <c r="AB83" s="2383"/>
      <c r="AC83" s="2383">
        <v>88</v>
      </c>
      <c r="AD83" s="2383"/>
      <c r="AE83" s="2383">
        <v>34</v>
      </c>
      <c r="AF83" s="2383"/>
      <c r="AG83" s="2383">
        <v>46</v>
      </c>
      <c r="AH83" s="2383"/>
      <c r="AI83" s="2383">
        <v>28</v>
      </c>
      <c r="AJ83" s="2383"/>
      <c r="AK83" s="2383">
        <v>57</v>
      </c>
      <c r="AL83" s="2383"/>
      <c r="AM83" s="2383">
        <v>23</v>
      </c>
      <c r="AN83" s="2383"/>
      <c r="AO83" s="2383">
        <v>28</v>
      </c>
      <c r="AP83" s="2383"/>
      <c r="AQ83" s="2383">
        <v>10</v>
      </c>
      <c r="AR83" s="2383"/>
      <c r="AS83" s="2383">
        <v>36</v>
      </c>
      <c r="AT83" s="2383"/>
      <c r="AU83" s="2383">
        <v>31</v>
      </c>
      <c r="AV83" s="2383"/>
      <c r="AW83" s="2383">
        <v>14</v>
      </c>
      <c r="AX83" s="2383"/>
      <c r="AY83" s="2383">
        <v>7</v>
      </c>
      <c r="AZ83" s="2383"/>
      <c r="BA83" s="2383">
        <v>0</v>
      </c>
      <c r="BB83" s="2383"/>
    </row>
    <row r="84" spans="1:54" s="1223" customFormat="1" ht="15.95" customHeight="1">
      <c r="A84" s="2379"/>
      <c r="B84" s="2379"/>
      <c r="C84" s="2386"/>
      <c r="D84" s="2386"/>
      <c r="E84" s="2386"/>
      <c r="F84" s="2386"/>
      <c r="G84" s="1678" t="s">
        <v>5308</v>
      </c>
      <c r="H84" s="2382">
        <v>906</v>
      </c>
      <c r="I84" s="2383"/>
      <c r="J84" s="2383">
        <v>136</v>
      </c>
      <c r="K84" s="2383"/>
      <c r="L84" s="2383">
        <v>117</v>
      </c>
      <c r="M84" s="2383"/>
      <c r="N84" s="2383">
        <v>60</v>
      </c>
      <c r="O84" s="2383"/>
      <c r="P84" s="2383">
        <v>102</v>
      </c>
      <c r="Q84" s="2383"/>
      <c r="R84" s="2383">
        <v>90</v>
      </c>
      <c r="S84" s="2383"/>
      <c r="T84" s="2383">
        <v>93</v>
      </c>
      <c r="U84" s="2383"/>
      <c r="V84" s="2383">
        <v>34</v>
      </c>
      <c r="W84" s="2383"/>
      <c r="X84" s="1222"/>
      <c r="Y84" s="2383">
        <v>21</v>
      </c>
      <c r="Z84" s="2383"/>
      <c r="AA84" s="2383">
        <v>17</v>
      </c>
      <c r="AB84" s="2383"/>
      <c r="AC84" s="2383">
        <v>52</v>
      </c>
      <c r="AD84" s="2383"/>
      <c r="AE84" s="2383">
        <v>14</v>
      </c>
      <c r="AF84" s="2383"/>
      <c r="AG84" s="2383">
        <v>35</v>
      </c>
      <c r="AH84" s="2383"/>
      <c r="AI84" s="2383">
        <v>26</v>
      </c>
      <c r="AJ84" s="2383"/>
      <c r="AK84" s="2383">
        <v>40</v>
      </c>
      <c r="AL84" s="2383"/>
      <c r="AM84" s="2383">
        <v>11</v>
      </c>
      <c r="AN84" s="2383"/>
      <c r="AO84" s="2383">
        <v>15</v>
      </c>
      <c r="AP84" s="2383"/>
      <c r="AQ84" s="2383">
        <v>5</v>
      </c>
      <c r="AR84" s="2383"/>
      <c r="AS84" s="2383">
        <v>16</v>
      </c>
      <c r="AT84" s="2383"/>
      <c r="AU84" s="2383">
        <v>6</v>
      </c>
      <c r="AV84" s="2383"/>
      <c r="AW84" s="2383">
        <v>8</v>
      </c>
      <c r="AX84" s="2383"/>
      <c r="AY84" s="2383">
        <v>8</v>
      </c>
      <c r="AZ84" s="2383"/>
      <c r="BA84" s="2383">
        <v>0</v>
      </c>
      <c r="BB84" s="2383"/>
    </row>
    <row r="85" spans="1:54" s="1223" customFormat="1" ht="15.95" customHeight="1">
      <c r="A85" s="2379" t="s">
        <v>3619</v>
      </c>
      <c r="B85" s="2379"/>
      <c r="C85" s="2386" t="s">
        <v>1759</v>
      </c>
      <c r="D85" s="2386"/>
      <c r="E85" s="2386"/>
      <c r="F85" s="2386"/>
      <c r="G85" s="1677" t="s">
        <v>5201</v>
      </c>
      <c r="H85" s="2382">
        <v>143</v>
      </c>
      <c r="I85" s="2383"/>
      <c r="J85" s="2383">
        <v>22</v>
      </c>
      <c r="K85" s="2383"/>
      <c r="L85" s="2383">
        <v>11</v>
      </c>
      <c r="M85" s="2383"/>
      <c r="N85" s="2383">
        <v>13</v>
      </c>
      <c r="O85" s="2383"/>
      <c r="P85" s="2383">
        <v>14</v>
      </c>
      <c r="Q85" s="2383"/>
      <c r="R85" s="2383">
        <v>12</v>
      </c>
      <c r="S85" s="2383"/>
      <c r="T85" s="2383">
        <v>22</v>
      </c>
      <c r="U85" s="2383"/>
      <c r="V85" s="2383">
        <v>0</v>
      </c>
      <c r="W85" s="2383"/>
      <c r="X85" s="1222"/>
      <c r="Y85" s="2383">
        <v>2</v>
      </c>
      <c r="Z85" s="2383"/>
      <c r="AA85" s="2383">
        <v>7</v>
      </c>
      <c r="AB85" s="2383"/>
      <c r="AC85" s="2383">
        <v>7</v>
      </c>
      <c r="AD85" s="2383"/>
      <c r="AE85" s="2383">
        <v>3</v>
      </c>
      <c r="AF85" s="2383"/>
      <c r="AG85" s="2383">
        <v>5</v>
      </c>
      <c r="AH85" s="2383"/>
      <c r="AI85" s="2383">
        <v>8</v>
      </c>
      <c r="AJ85" s="2383"/>
      <c r="AK85" s="2383">
        <v>9</v>
      </c>
      <c r="AL85" s="2383"/>
      <c r="AM85" s="2383">
        <v>0</v>
      </c>
      <c r="AN85" s="2383"/>
      <c r="AO85" s="2383">
        <v>1</v>
      </c>
      <c r="AP85" s="2383"/>
      <c r="AQ85" s="2383">
        <v>2</v>
      </c>
      <c r="AR85" s="2383"/>
      <c r="AS85" s="2383">
        <v>4</v>
      </c>
      <c r="AT85" s="2383"/>
      <c r="AU85" s="2383">
        <v>0</v>
      </c>
      <c r="AV85" s="2383"/>
      <c r="AW85" s="2383">
        <v>1</v>
      </c>
      <c r="AX85" s="2383"/>
      <c r="AY85" s="2383">
        <v>0</v>
      </c>
      <c r="AZ85" s="2383"/>
      <c r="BA85" s="2383">
        <v>0</v>
      </c>
      <c r="BB85" s="2383"/>
    </row>
    <row r="86" spans="1:54" s="1223" customFormat="1" ht="15.95" customHeight="1">
      <c r="A86" s="2379"/>
      <c r="B86" s="2379"/>
      <c r="C86" s="2386"/>
      <c r="D86" s="2386"/>
      <c r="E86" s="2386"/>
      <c r="F86" s="2386"/>
      <c r="G86" s="1678" t="s">
        <v>5202</v>
      </c>
      <c r="H86" s="2382">
        <v>77</v>
      </c>
      <c r="I86" s="2383"/>
      <c r="J86" s="2383">
        <v>11</v>
      </c>
      <c r="K86" s="2383"/>
      <c r="L86" s="2383">
        <v>6</v>
      </c>
      <c r="M86" s="2383"/>
      <c r="N86" s="2383">
        <v>7</v>
      </c>
      <c r="O86" s="2383"/>
      <c r="P86" s="2383">
        <v>5</v>
      </c>
      <c r="Q86" s="2383"/>
      <c r="R86" s="2383">
        <v>6</v>
      </c>
      <c r="S86" s="2383"/>
      <c r="T86" s="2383">
        <v>15</v>
      </c>
      <c r="U86" s="2383"/>
      <c r="V86" s="2383">
        <v>0</v>
      </c>
      <c r="W86" s="2383"/>
      <c r="X86" s="1222"/>
      <c r="Y86" s="2383">
        <v>1</v>
      </c>
      <c r="Z86" s="2383"/>
      <c r="AA86" s="2383">
        <v>3</v>
      </c>
      <c r="AB86" s="2383"/>
      <c r="AC86" s="2383">
        <v>5</v>
      </c>
      <c r="AD86" s="2383"/>
      <c r="AE86" s="2383">
        <v>0</v>
      </c>
      <c r="AF86" s="2383"/>
      <c r="AG86" s="2383">
        <v>3</v>
      </c>
      <c r="AH86" s="2383"/>
      <c r="AI86" s="2383">
        <v>7</v>
      </c>
      <c r="AJ86" s="2383"/>
      <c r="AK86" s="2383">
        <v>5</v>
      </c>
      <c r="AL86" s="2383"/>
      <c r="AM86" s="2383">
        <v>0</v>
      </c>
      <c r="AN86" s="2383"/>
      <c r="AO86" s="2383">
        <v>0</v>
      </c>
      <c r="AP86" s="2383"/>
      <c r="AQ86" s="2383">
        <v>0</v>
      </c>
      <c r="AR86" s="2383"/>
      <c r="AS86" s="2383">
        <v>2</v>
      </c>
      <c r="AT86" s="2383"/>
      <c r="AU86" s="2383">
        <v>0</v>
      </c>
      <c r="AV86" s="2383"/>
      <c r="AW86" s="2383">
        <v>1</v>
      </c>
      <c r="AX86" s="2383"/>
      <c r="AY86" s="2383">
        <v>0</v>
      </c>
      <c r="AZ86" s="2383"/>
      <c r="BA86" s="2383">
        <v>0</v>
      </c>
      <c r="BB86" s="2383"/>
    </row>
    <row r="87" spans="1:54" s="1223" customFormat="1" ht="15.95" customHeight="1">
      <c r="A87" s="2379"/>
      <c r="B87" s="2379"/>
      <c r="C87" s="2386"/>
      <c r="D87" s="2386"/>
      <c r="E87" s="2386"/>
      <c r="F87" s="2386"/>
      <c r="G87" s="1678" t="s">
        <v>5308</v>
      </c>
      <c r="H87" s="2382">
        <v>66</v>
      </c>
      <c r="I87" s="2383"/>
      <c r="J87" s="2383">
        <v>11</v>
      </c>
      <c r="K87" s="2383"/>
      <c r="L87" s="2383">
        <v>5</v>
      </c>
      <c r="M87" s="2383"/>
      <c r="N87" s="2383">
        <v>6</v>
      </c>
      <c r="O87" s="2383"/>
      <c r="P87" s="2383">
        <v>9</v>
      </c>
      <c r="Q87" s="2383"/>
      <c r="R87" s="2383">
        <v>6</v>
      </c>
      <c r="S87" s="2383"/>
      <c r="T87" s="2383">
        <v>7</v>
      </c>
      <c r="U87" s="2383"/>
      <c r="V87" s="2383">
        <v>0</v>
      </c>
      <c r="W87" s="2383"/>
      <c r="X87" s="1222"/>
      <c r="Y87" s="2383">
        <v>1</v>
      </c>
      <c r="Z87" s="2383"/>
      <c r="AA87" s="2383">
        <v>4</v>
      </c>
      <c r="AB87" s="2383"/>
      <c r="AC87" s="2383">
        <v>2</v>
      </c>
      <c r="AD87" s="2383"/>
      <c r="AE87" s="2383">
        <v>3</v>
      </c>
      <c r="AF87" s="2383"/>
      <c r="AG87" s="2383">
        <v>2</v>
      </c>
      <c r="AH87" s="2383"/>
      <c r="AI87" s="2383">
        <v>1</v>
      </c>
      <c r="AJ87" s="2383"/>
      <c r="AK87" s="2383">
        <v>4</v>
      </c>
      <c r="AL87" s="2383"/>
      <c r="AM87" s="2383">
        <v>0</v>
      </c>
      <c r="AN87" s="2383"/>
      <c r="AO87" s="2383">
        <v>1</v>
      </c>
      <c r="AP87" s="2383"/>
      <c r="AQ87" s="2383">
        <v>2</v>
      </c>
      <c r="AR87" s="2383"/>
      <c r="AS87" s="2383">
        <v>2</v>
      </c>
      <c r="AT87" s="2383"/>
      <c r="AU87" s="2383">
        <v>0</v>
      </c>
      <c r="AV87" s="2383"/>
      <c r="AW87" s="2383">
        <v>0</v>
      </c>
      <c r="AX87" s="2383"/>
      <c r="AY87" s="2383">
        <v>0</v>
      </c>
      <c r="AZ87" s="2383"/>
      <c r="BA87" s="2383">
        <v>0</v>
      </c>
      <c r="BB87" s="2383"/>
    </row>
    <row r="88" spans="1:54" s="1223" customFormat="1" ht="15.95" customHeight="1">
      <c r="A88" s="2379" t="s">
        <v>3620</v>
      </c>
      <c r="B88" s="2379"/>
      <c r="C88" s="2386" t="s">
        <v>5498</v>
      </c>
      <c r="D88" s="2386"/>
      <c r="E88" s="2386"/>
      <c r="F88" s="2386"/>
      <c r="G88" s="1677" t="s">
        <v>5201</v>
      </c>
      <c r="H88" s="2382">
        <v>6489</v>
      </c>
      <c r="I88" s="2383"/>
      <c r="J88" s="2383">
        <v>893</v>
      </c>
      <c r="K88" s="2383"/>
      <c r="L88" s="2383">
        <v>667</v>
      </c>
      <c r="M88" s="2383"/>
      <c r="N88" s="2383">
        <v>474</v>
      </c>
      <c r="O88" s="2383"/>
      <c r="P88" s="2383">
        <v>705</v>
      </c>
      <c r="Q88" s="2383"/>
      <c r="R88" s="2383">
        <v>686</v>
      </c>
      <c r="S88" s="2383"/>
      <c r="T88" s="2383">
        <v>927</v>
      </c>
      <c r="U88" s="2383"/>
      <c r="V88" s="2383">
        <v>120</v>
      </c>
      <c r="W88" s="2383"/>
      <c r="X88" s="1222"/>
      <c r="Y88" s="2383">
        <v>121</v>
      </c>
      <c r="Z88" s="2383"/>
      <c r="AA88" s="2383">
        <v>185</v>
      </c>
      <c r="AB88" s="2383"/>
      <c r="AC88" s="2383">
        <v>359</v>
      </c>
      <c r="AD88" s="2383"/>
      <c r="AE88" s="2383">
        <v>156</v>
      </c>
      <c r="AF88" s="2383"/>
      <c r="AG88" s="2383">
        <v>232</v>
      </c>
      <c r="AH88" s="2383"/>
      <c r="AI88" s="2383">
        <v>190</v>
      </c>
      <c r="AJ88" s="2383"/>
      <c r="AK88" s="2383">
        <v>275</v>
      </c>
      <c r="AL88" s="2383"/>
      <c r="AM88" s="2383">
        <v>62</v>
      </c>
      <c r="AN88" s="2383"/>
      <c r="AO88" s="2383">
        <v>76</v>
      </c>
      <c r="AP88" s="2383"/>
      <c r="AQ88" s="2383">
        <v>33</v>
      </c>
      <c r="AR88" s="2383"/>
      <c r="AS88" s="2383">
        <v>111</v>
      </c>
      <c r="AT88" s="2383"/>
      <c r="AU88" s="2383">
        <v>95</v>
      </c>
      <c r="AV88" s="2383"/>
      <c r="AW88" s="2383">
        <v>86</v>
      </c>
      <c r="AX88" s="2383"/>
      <c r="AY88" s="2383">
        <v>31</v>
      </c>
      <c r="AZ88" s="2383"/>
      <c r="BA88" s="2383">
        <v>5</v>
      </c>
      <c r="BB88" s="2383"/>
    </row>
    <row r="89" spans="1:54" s="1223" customFormat="1" ht="15.95" customHeight="1">
      <c r="A89" s="2379"/>
      <c r="B89" s="2379"/>
      <c r="C89" s="2386"/>
      <c r="D89" s="2386"/>
      <c r="E89" s="2386"/>
      <c r="F89" s="2386"/>
      <c r="G89" s="1678" t="s">
        <v>5202</v>
      </c>
      <c r="H89" s="2382">
        <v>3636</v>
      </c>
      <c r="I89" s="2383"/>
      <c r="J89" s="2383">
        <v>492</v>
      </c>
      <c r="K89" s="2383"/>
      <c r="L89" s="2383">
        <v>354</v>
      </c>
      <c r="M89" s="2383"/>
      <c r="N89" s="2383">
        <v>267</v>
      </c>
      <c r="O89" s="2383"/>
      <c r="P89" s="2383">
        <v>396</v>
      </c>
      <c r="Q89" s="2383"/>
      <c r="R89" s="2383">
        <v>384</v>
      </c>
      <c r="S89" s="2383"/>
      <c r="T89" s="2383">
        <v>503</v>
      </c>
      <c r="U89" s="2383"/>
      <c r="V89" s="2383">
        <v>74</v>
      </c>
      <c r="W89" s="2383"/>
      <c r="X89" s="1222"/>
      <c r="Y89" s="2383">
        <v>68</v>
      </c>
      <c r="Z89" s="2383"/>
      <c r="AA89" s="2383">
        <v>108</v>
      </c>
      <c r="AB89" s="2383"/>
      <c r="AC89" s="2383">
        <v>190</v>
      </c>
      <c r="AD89" s="2383"/>
      <c r="AE89" s="2383">
        <v>87</v>
      </c>
      <c r="AF89" s="2383"/>
      <c r="AG89" s="2383">
        <v>137</v>
      </c>
      <c r="AH89" s="2383"/>
      <c r="AI89" s="2383">
        <v>113</v>
      </c>
      <c r="AJ89" s="2383"/>
      <c r="AK89" s="2383">
        <v>151</v>
      </c>
      <c r="AL89" s="2383"/>
      <c r="AM89" s="2383">
        <v>42</v>
      </c>
      <c r="AN89" s="2383"/>
      <c r="AO89" s="2383">
        <v>52</v>
      </c>
      <c r="AP89" s="2383"/>
      <c r="AQ89" s="2383">
        <v>22</v>
      </c>
      <c r="AR89" s="2383"/>
      <c r="AS89" s="2383">
        <v>73</v>
      </c>
      <c r="AT89" s="2383"/>
      <c r="AU89" s="2383">
        <v>57</v>
      </c>
      <c r="AV89" s="2383"/>
      <c r="AW89" s="2383">
        <v>48</v>
      </c>
      <c r="AX89" s="2383"/>
      <c r="AY89" s="2383">
        <v>16</v>
      </c>
      <c r="AZ89" s="2383"/>
      <c r="BA89" s="2383">
        <v>2</v>
      </c>
      <c r="BB89" s="2383"/>
    </row>
    <row r="90" spans="1:54" s="1223" customFormat="1" ht="15.95" customHeight="1">
      <c r="A90" s="2379"/>
      <c r="B90" s="2379"/>
      <c r="C90" s="2386"/>
      <c r="D90" s="2386"/>
      <c r="E90" s="2386"/>
      <c r="F90" s="2386"/>
      <c r="G90" s="1678" t="s">
        <v>5308</v>
      </c>
      <c r="H90" s="2382">
        <v>2853</v>
      </c>
      <c r="I90" s="2383"/>
      <c r="J90" s="2383">
        <v>401</v>
      </c>
      <c r="K90" s="2383"/>
      <c r="L90" s="2383">
        <v>313</v>
      </c>
      <c r="M90" s="2383"/>
      <c r="N90" s="2383">
        <v>207</v>
      </c>
      <c r="O90" s="2383"/>
      <c r="P90" s="2383">
        <v>309</v>
      </c>
      <c r="Q90" s="2383"/>
      <c r="R90" s="2383">
        <v>302</v>
      </c>
      <c r="S90" s="2383"/>
      <c r="T90" s="2383">
        <v>424</v>
      </c>
      <c r="U90" s="2383"/>
      <c r="V90" s="2383">
        <v>46</v>
      </c>
      <c r="W90" s="2383"/>
      <c r="X90" s="1222"/>
      <c r="Y90" s="2383">
        <v>53</v>
      </c>
      <c r="Z90" s="2383"/>
      <c r="AA90" s="2383">
        <v>77</v>
      </c>
      <c r="AB90" s="2383"/>
      <c r="AC90" s="2383">
        <v>169</v>
      </c>
      <c r="AD90" s="2383"/>
      <c r="AE90" s="2383">
        <v>69</v>
      </c>
      <c r="AF90" s="2383"/>
      <c r="AG90" s="2383">
        <v>95</v>
      </c>
      <c r="AH90" s="2383"/>
      <c r="AI90" s="2383">
        <v>77</v>
      </c>
      <c r="AJ90" s="2383"/>
      <c r="AK90" s="2383">
        <v>124</v>
      </c>
      <c r="AL90" s="2383"/>
      <c r="AM90" s="2383">
        <v>20</v>
      </c>
      <c r="AN90" s="2383"/>
      <c r="AO90" s="2383">
        <v>24</v>
      </c>
      <c r="AP90" s="2383"/>
      <c r="AQ90" s="2383">
        <v>11</v>
      </c>
      <c r="AR90" s="2383"/>
      <c r="AS90" s="2383">
        <v>38</v>
      </c>
      <c r="AT90" s="2383"/>
      <c r="AU90" s="2383">
        <v>38</v>
      </c>
      <c r="AV90" s="2383"/>
      <c r="AW90" s="2383">
        <v>38</v>
      </c>
      <c r="AX90" s="2383"/>
      <c r="AY90" s="2383">
        <v>15</v>
      </c>
      <c r="AZ90" s="2383"/>
      <c r="BA90" s="2383">
        <v>3</v>
      </c>
      <c r="BB90" s="2383"/>
    </row>
    <row r="91" spans="1:54" s="1223" customFormat="1" ht="15.95" customHeight="1">
      <c r="A91" s="2379" t="s">
        <v>3621</v>
      </c>
      <c r="B91" s="2379"/>
      <c r="C91" s="2386" t="s">
        <v>3315</v>
      </c>
      <c r="D91" s="2386"/>
      <c r="E91" s="2386"/>
      <c r="F91" s="2386"/>
      <c r="G91" s="1677" t="s">
        <v>5499</v>
      </c>
      <c r="H91" s="2382">
        <v>7773</v>
      </c>
      <c r="I91" s="2383"/>
      <c r="J91" s="2383">
        <v>1015</v>
      </c>
      <c r="K91" s="2383"/>
      <c r="L91" s="2383">
        <v>646</v>
      </c>
      <c r="M91" s="2383"/>
      <c r="N91" s="2383">
        <v>495</v>
      </c>
      <c r="O91" s="2383"/>
      <c r="P91" s="2383">
        <v>858</v>
      </c>
      <c r="Q91" s="2383"/>
      <c r="R91" s="2383">
        <v>757</v>
      </c>
      <c r="S91" s="2383"/>
      <c r="T91" s="2383">
        <v>1133</v>
      </c>
      <c r="U91" s="2383"/>
      <c r="V91" s="2383">
        <v>174</v>
      </c>
      <c r="W91" s="2383"/>
      <c r="X91" s="1222"/>
      <c r="Y91" s="2383">
        <v>126</v>
      </c>
      <c r="Z91" s="2383"/>
      <c r="AA91" s="2383">
        <v>216</v>
      </c>
      <c r="AB91" s="2383"/>
      <c r="AC91" s="2383">
        <v>454</v>
      </c>
      <c r="AD91" s="2383"/>
      <c r="AE91" s="2383">
        <v>187</v>
      </c>
      <c r="AF91" s="2383"/>
      <c r="AG91" s="2383">
        <v>356</v>
      </c>
      <c r="AH91" s="2383"/>
      <c r="AI91" s="2383">
        <v>283</v>
      </c>
      <c r="AJ91" s="2383"/>
      <c r="AK91" s="2383">
        <v>389</v>
      </c>
      <c r="AL91" s="2383"/>
      <c r="AM91" s="2383">
        <v>83</v>
      </c>
      <c r="AN91" s="2383"/>
      <c r="AO91" s="2383">
        <v>141</v>
      </c>
      <c r="AP91" s="2383"/>
      <c r="AQ91" s="2383">
        <v>51</v>
      </c>
      <c r="AR91" s="2383"/>
      <c r="AS91" s="2383">
        <v>132</v>
      </c>
      <c r="AT91" s="2383"/>
      <c r="AU91" s="2383">
        <v>116</v>
      </c>
      <c r="AV91" s="2383"/>
      <c r="AW91" s="2383">
        <v>126</v>
      </c>
      <c r="AX91" s="2383"/>
      <c r="AY91" s="2383">
        <v>31</v>
      </c>
      <c r="AZ91" s="2383"/>
      <c r="BA91" s="2383">
        <v>4</v>
      </c>
      <c r="BB91" s="2383"/>
    </row>
    <row r="92" spans="1:54" s="1223" customFormat="1" ht="15.95" customHeight="1">
      <c r="A92" s="2379"/>
      <c r="B92" s="2379"/>
      <c r="C92" s="2386"/>
      <c r="D92" s="2386"/>
      <c r="E92" s="2386"/>
      <c r="F92" s="2386"/>
      <c r="G92" s="1678" t="s">
        <v>5202</v>
      </c>
      <c r="H92" s="2382">
        <v>5296</v>
      </c>
      <c r="I92" s="2383"/>
      <c r="J92" s="2383">
        <v>703</v>
      </c>
      <c r="K92" s="2383"/>
      <c r="L92" s="2383">
        <v>438</v>
      </c>
      <c r="M92" s="2383"/>
      <c r="N92" s="2383">
        <v>353</v>
      </c>
      <c r="O92" s="2383"/>
      <c r="P92" s="2383">
        <v>576</v>
      </c>
      <c r="Q92" s="2383"/>
      <c r="R92" s="2383">
        <v>505</v>
      </c>
      <c r="S92" s="2383"/>
      <c r="T92" s="2383">
        <v>745</v>
      </c>
      <c r="U92" s="2383"/>
      <c r="V92" s="2383">
        <v>110</v>
      </c>
      <c r="W92" s="2383"/>
      <c r="X92" s="1222"/>
      <c r="Y92" s="2383">
        <v>87</v>
      </c>
      <c r="Z92" s="2383"/>
      <c r="AA92" s="2383">
        <v>145</v>
      </c>
      <c r="AB92" s="2383"/>
      <c r="AC92" s="2383">
        <v>322</v>
      </c>
      <c r="AD92" s="2383"/>
      <c r="AE92" s="2383">
        <v>125</v>
      </c>
      <c r="AF92" s="2383"/>
      <c r="AG92" s="2383">
        <v>243</v>
      </c>
      <c r="AH92" s="2383"/>
      <c r="AI92" s="2383">
        <v>204</v>
      </c>
      <c r="AJ92" s="2383"/>
      <c r="AK92" s="2383">
        <v>277</v>
      </c>
      <c r="AL92" s="2383"/>
      <c r="AM92" s="2383">
        <v>59</v>
      </c>
      <c r="AN92" s="2383"/>
      <c r="AO92" s="2383">
        <v>97</v>
      </c>
      <c r="AP92" s="2383"/>
      <c r="AQ92" s="2383">
        <v>32</v>
      </c>
      <c r="AR92" s="2383"/>
      <c r="AS92" s="2383">
        <v>86</v>
      </c>
      <c r="AT92" s="2383"/>
      <c r="AU92" s="2383">
        <v>83</v>
      </c>
      <c r="AV92" s="2383"/>
      <c r="AW92" s="2383">
        <v>82</v>
      </c>
      <c r="AX92" s="2383"/>
      <c r="AY92" s="2383">
        <v>20</v>
      </c>
      <c r="AZ92" s="2383"/>
      <c r="BA92" s="2383">
        <v>4</v>
      </c>
      <c r="BB92" s="2383"/>
    </row>
    <row r="93" spans="1:54" s="1223" customFormat="1" ht="15.95" customHeight="1">
      <c r="A93" s="2379"/>
      <c r="B93" s="2379"/>
      <c r="C93" s="2386"/>
      <c r="D93" s="2386"/>
      <c r="E93" s="2386"/>
      <c r="F93" s="2386"/>
      <c r="G93" s="1678" t="s">
        <v>5308</v>
      </c>
      <c r="H93" s="2382">
        <v>2477</v>
      </c>
      <c r="I93" s="2383"/>
      <c r="J93" s="2383">
        <v>312</v>
      </c>
      <c r="K93" s="2383"/>
      <c r="L93" s="2383">
        <v>208</v>
      </c>
      <c r="M93" s="2383"/>
      <c r="N93" s="2383">
        <v>142</v>
      </c>
      <c r="O93" s="2383"/>
      <c r="P93" s="2383">
        <v>282</v>
      </c>
      <c r="Q93" s="2383"/>
      <c r="R93" s="2383">
        <v>252</v>
      </c>
      <c r="S93" s="2383"/>
      <c r="T93" s="2383">
        <v>388</v>
      </c>
      <c r="U93" s="2383"/>
      <c r="V93" s="2383">
        <v>64</v>
      </c>
      <c r="W93" s="2383"/>
      <c r="X93" s="1222"/>
      <c r="Y93" s="2383">
        <v>39</v>
      </c>
      <c r="Z93" s="2383"/>
      <c r="AA93" s="2383">
        <v>71</v>
      </c>
      <c r="AB93" s="2383"/>
      <c r="AC93" s="2383">
        <v>132</v>
      </c>
      <c r="AD93" s="2383"/>
      <c r="AE93" s="2383">
        <v>62</v>
      </c>
      <c r="AF93" s="2383"/>
      <c r="AG93" s="2383">
        <v>113</v>
      </c>
      <c r="AH93" s="2383"/>
      <c r="AI93" s="2383">
        <v>79</v>
      </c>
      <c r="AJ93" s="2383"/>
      <c r="AK93" s="2383">
        <v>112</v>
      </c>
      <c r="AL93" s="2383"/>
      <c r="AM93" s="2383">
        <v>24</v>
      </c>
      <c r="AN93" s="2383"/>
      <c r="AO93" s="2383">
        <v>44</v>
      </c>
      <c r="AP93" s="2383"/>
      <c r="AQ93" s="2383">
        <v>19</v>
      </c>
      <c r="AR93" s="2383"/>
      <c r="AS93" s="2383">
        <v>46</v>
      </c>
      <c r="AT93" s="2383"/>
      <c r="AU93" s="2383">
        <v>33</v>
      </c>
      <c r="AV93" s="2383"/>
      <c r="AW93" s="2383">
        <v>44</v>
      </c>
      <c r="AX93" s="2383"/>
      <c r="AY93" s="2383">
        <v>11</v>
      </c>
      <c r="AZ93" s="2383"/>
      <c r="BA93" s="2383">
        <v>0</v>
      </c>
      <c r="BB93" s="2383"/>
    </row>
    <row r="94" spans="1:54" s="1223" customFormat="1" ht="15.95" customHeight="1">
      <c r="A94" s="2379" t="s">
        <v>3622</v>
      </c>
      <c r="B94" s="2379"/>
      <c r="C94" s="2386" t="s">
        <v>3317</v>
      </c>
      <c r="D94" s="2386"/>
      <c r="E94" s="2386"/>
      <c r="F94" s="2386"/>
      <c r="G94" s="1677" t="s">
        <v>5201</v>
      </c>
      <c r="H94" s="2382">
        <v>1329</v>
      </c>
      <c r="I94" s="2383"/>
      <c r="J94" s="2383">
        <v>149</v>
      </c>
      <c r="K94" s="2383"/>
      <c r="L94" s="2383">
        <v>97</v>
      </c>
      <c r="M94" s="2383"/>
      <c r="N94" s="2383">
        <v>101</v>
      </c>
      <c r="O94" s="2383"/>
      <c r="P94" s="2383">
        <v>193</v>
      </c>
      <c r="Q94" s="2383"/>
      <c r="R94" s="2383">
        <v>138</v>
      </c>
      <c r="S94" s="2383"/>
      <c r="T94" s="2383">
        <v>171</v>
      </c>
      <c r="U94" s="2383"/>
      <c r="V94" s="2383">
        <v>35</v>
      </c>
      <c r="W94" s="2383"/>
      <c r="X94" s="1222"/>
      <c r="Y94" s="2383">
        <v>17</v>
      </c>
      <c r="Z94" s="2383"/>
      <c r="AA94" s="2383">
        <v>41</v>
      </c>
      <c r="AB94" s="2383"/>
      <c r="AC94" s="2383">
        <v>74</v>
      </c>
      <c r="AD94" s="2383"/>
      <c r="AE94" s="2383">
        <v>39</v>
      </c>
      <c r="AF94" s="2383"/>
      <c r="AG94" s="2383">
        <v>50</v>
      </c>
      <c r="AH94" s="2383"/>
      <c r="AI94" s="2383">
        <v>65</v>
      </c>
      <c r="AJ94" s="2383"/>
      <c r="AK94" s="2383">
        <v>64</v>
      </c>
      <c r="AL94" s="2383"/>
      <c r="AM94" s="2383">
        <v>10</v>
      </c>
      <c r="AN94" s="2383"/>
      <c r="AO94" s="2383">
        <v>13</v>
      </c>
      <c r="AP94" s="2383"/>
      <c r="AQ94" s="2383">
        <v>6</v>
      </c>
      <c r="AR94" s="2383"/>
      <c r="AS94" s="2383">
        <v>22</v>
      </c>
      <c r="AT94" s="2383"/>
      <c r="AU94" s="2383">
        <v>13</v>
      </c>
      <c r="AV94" s="2383"/>
      <c r="AW94" s="2383">
        <v>25</v>
      </c>
      <c r="AX94" s="2383"/>
      <c r="AY94" s="2383">
        <v>6</v>
      </c>
      <c r="AZ94" s="2383"/>
      <c r="BA94" s="2383">
        <v>0</v>
      </c>
      <c r="BB94" s="2383"/>
    </row>
    <row r="95" spans="1:54" s="1223" customFormat="1" ht="15.95" customHeight="1">
      <c r="A95" s="2379"/>
      <c r="B95" s="2379"/>
      <c r="C95" s="2386"/>
      <c r="D95" s="2386"/>
      <c r="E95" s="2386"/>
      <c r="F95" s="2386"/>
      <c r="G95" s="1678" t="s">
        <v>5202</v>
      </c>
      <c r="H95" s="2382">
        <v>941</v>
      </c>
      <c r="I95" s="2383"/>
      <c r="J95" s="2383">
        <v>110</v>
      </c>
      <c r="K95" s="2383"/>
      <c r="L95" s="2383">
        <v>74</v>
      </c>
      <c r="M95" s="2383"/>
      <c r="N95" s="2383">
        <v>65</v>
      </c>
      <c r="O95" s="2383"/>
      <c r="P95" s="2383">
        <v>133</v>
      </c>
      <c r="Q95" s="2383"/>
      <c r="R95" s="2383">
        <v>99</v>
      </c>
      <c r="S95" s="2383"/>
      <c r="T95" s="2383">
        <v>122</v>
      </c>
      <c r="U95" s="2383"/>
      <c r="V95" s="2383">
        <v>21</v>
      </c>
      <c r="W95" s="2383"/>
      <c r="X95" s="1222"/>
      <c r="Y95" s="2383">
        <v>12</v>
      </c>
      <c r="Z95" s="2383"/>
      <c r="AA95" s="2383">
        <v>32</v>
      </c>
      <c r="AB95" s="2383"/>
      <c r="AC95" s="2383">
        <v>57</v>
      </c>
      <c r="AD95" s="2383"/>
      <c r="AE95" s="2383">
        <v>26</v>
      </c>
      <c r="AF95" s="2383"/>
      <c r="AG95" s="2383">
        <v>35</v>
      </c>
      <c r="AH95" s="2383"/>
      <c r="AI95" s="2383">
        <v>52</v>
      </c>
      <c r="AJ95" s="2383"/>
      <c r="AK95" s="2383">
        <v>44</v>
      </c>
      <c r="AL95" s="2383"/>
      <c r="AM95" s="2383">
        <v>7</v>
      </c>
      <c r="AN95" s="2383"/>
      <c r="AO95" s="2383">
        <v>6</v>
      </c>
      <c r="AP95" s="2383"/>
      <c r="AQ95" s="2383">
        <v>4</v>
      </c>
      <c r="AR95" s="2383"/>
      <c r="AS95" s="2383">
        <v>13</v>
      </c>
      <c r="AT95" s="2383"/>
      <c r="AU95" s="2383">
        <v>9</v>
      </c>
      <c r="AV95" s="2383"/>
      <c r="AW95" s="2383">
        <v>16</v>
      </c>
      <c r="AX95" s="2383"/>
      <c r="AY95" s="2383">
        <v>4</v>
      </c>
      <c r="AZ95" s="2383"/>
      <c r="BA95" s="2383">
        <v>0</v>
      </c>
      <c r="BB95" s="2383"/>
    </row>
    <row r="96" spans="1:54" s="1223" customFormat="1" ht="15.95" customHeight="1">
      <c r="A96" s="2379"/>
      <c r="B96" s="2379"/>
      <c r="C96" s="2386"/>
      <c r="D96" s="2386"/>
      <c r="E96" s="2386"/>
      <c r="F96" s="2386"/>
      <c r="G96" s="1678" t="s">
        <v>5203</v>
      </c>
      <c r="H96" s="2382">
        <v>388</v>
      </c>
      <c r="I96" s="2383"/>
      <c r="J96" s="2383">
        <v>39</v>
      </c>
      <c r="K96" s="2383"/>
      <c r="L96" s="2383">
        <v>23</v>
      </c>
      <c r="M96" s="2383"/>
      <c r="N96" s="2383">
        <v>36</v>
      </c>
      <c r="O96" s="2383"/>
      <c r="P96" s="2383">
        <v>60</v>
      </c>
      <c r="Q96" s="2383"/>
      <c r="R96" s="2383">
        <v>39</v>
      </c>
      <c r="S96" s="2383"/>
      <c r="T96" s="2383">
        <v>49</v>
      </c>
      <c r="U96" s="2383"/>
      <c r="V96" s="2383">
        <v>14</v>
      </c>
      <c r="W96" s="2383"/>
      <c r="X96" s="1222"/>
      <c r="Y96" s="2383">
        <v>5</v>
      </c>
      <c r="Z96" s="2383"/>
      <c r="AA96" s="2383">
        <v>9</v>
      </c>
      <c r="AB96" s="2383"/>
      <c r="AC96" s="2383">
        <v>17</v>
      </c>
      <c r="AD96" s="2383"/>
      <c r="AE96" s="2383">
        <v>13</v>
      </c>
      <c r="AF96" s="2383"/>
      <c r="AG96" s="2383">
        <v>15</v>
      </c>
      <c r="AH96" s="2383"/>
      <c r="AI96" s="2383">
        <v>13</v>
      </c>
      <c r="AJ96" s="2383"/>
      <c r="AK96" s="2383">
        <v>20</v>
      </c>
      <c r="AL96" s="2383"/>
      <c r="AM96" s="2383">
        <v>3</v>
      </c>
      <c r="AN96" s="2383"/>
      <c r="AO96" s="2383">
        <v>7</v>
      </c>
      <c r="AP96" s="2383"/>
      <c r="AQ96" s="2383">
        <v>2</v>
      </c>
      <c r="AR96" s="2383"/>
      <c r="AS96" s="2383">
        <v>9</v>
      </c>
      <c r="AT96" s="2383"/>
      <c r="AU96" s="2383">
        <v>4</v>
      </c>
      <c r="AV96" s="2383"/>
      <c r="AW96" s="2383">
        <v>9</v>
      </c>
      <c r="AX96" s="2383"/>
      <c r="AY96" s="2383">
        <v>2</v>
      </c>
      <c r="AZ96" s="2383"/>
      <c r="BA96" s="2383">
        <v>0</v>
      </c>
      <c r="BB96" s="2383"/>
    </row>
    <row r="97" spans="1:54" s="1223" customFormat="1" ht="15.95" customHeight="1">
      <c r="A97" s="2379" t="s">
        <v>3623</v>
      </c>
      <c r="B97" s="2379"/>
      <c r="C97" s="2386" t="s">
        <v>5500</v>
      </c>
      <c r="D97" s="2386"/>
      <c r="E97" s="2386"/>
      <c r="F97" s="2386"/>
      <c r="G97" s="1677" t="s">
        <v>5201</v>
      </c>
      <c r="H97" s="2382">
        <v>1227</v>
      </c>
      <c r="I97" s="2383"/>
      <c r="J97" s="2383">
        <v>184</v>
      </c>
      <c r="K97" s="2383"/>
      <c r="L97" s="2383">
        <v>121</v>
      </c>
      <c r="M97" s="2383"/>
      <c r="N97" s="2383">
        <v>97</v>
      </c>
      <c r="O97" s="2383"/>
      <c r="P97" s="2383">
        <v>126</v>
      </c>
      <c r="Q97" s="2383"/>
      <c r="R97" s="2383">
        <v>124</v>
      </c>
      <c r="S97" s="2383"/>
      <c r="T97" s="2383">
        <v>148</v>
      </c>
      <c r="U97" s="2383"/>
      <c r="V97" s="2383">
        <v>39</v>
      </c>
      <c r="W97" s="2383"/>
      <c r="X97" s="1222"/>
      <c r="Y97" s="2383">
        <v>23</v>
      </c>
      <c r="Z97" s="2383"/>
      <c r="AA97" s="2383">
        <v>26</v>
      </c>
      <c r="AB97" s="2383"/>
      <c r="AC97" s="2383">
        <v>74</v>
      </c>
      <c r="AD97" s="2383"/>
      <c r="AE97" s="2383">
        <v>29</v>
      </c>
      <c r="AF97" s="2383"/>
      <c r="AG97" s="2383">
        <v>29</v>
      </c>
      <c r="AH97" s="2383"/>
      <c r="AI97" s="2383">
        <v>35</v>
      </c>
      <c r="AJ97" s="2383"/>
      <c r="AK97" s="2383">
        <v>63</v>
      </c>
      <c r="AL97" s="2383"/>
      <c r="AM97" s="2383">
        <v>18</v>
      </c>
      <c r="AN97" s="2383"/>
      <c r="AO97" s="2383">
        <v>24</v>
      </c>
      <c r="AP97" s="2383"/>
      <c r="AQ97" s="2383">
        <v>9</v>
      </c>
      <c r="AR97" s="2383"/>
      <c r="AS97" s="2383">
        <v>18</v>
      </c>
      <c r="AT97" s="2383"/>
      <c r="AU97" s="2383">
        <v>18</v>
      </c>
      <c r="AV97" s="2383"/>
      <c r="AW97" s="2383">
        <v>12</v>
      </c>
      <c r="AX97" s="2383"/>
      <c r="AY97" s="2383">
        <v>8</v>
      </c>
      <c r="AZ97" s="2383"/>
      <c r="BA97" s="2383">
        <v>2</v>
      </c>
      <c r="BB97" s="2383"/>
    </row>
    <row r="98" spans="1:54" s="1223" customFormat="1" ht="15.95" customHeight="1">
      <c r="A98" s="2379"/>
      <c r="B98" s="2379"/>
      <c r="C98" s="2386"/>
      <c r="D98" s="2386"/>
      <c r="E98" s="2386"/>
      <c r="F98" s="2386"/>
      <c r="G98" s="1678" t="s">
        <v>5282</v>
      </c>
      <c r="H98" s="2382">
        <v>678</v>
      </c>
      <c r="I98" s="2383"/>
      <c r="J98" s="2383">
        <v>95</v>
      </c>
      <c r="K98" s="2383"/>
      <c r="L98" s="2383">
        <v>69</v>
      </c>
      <c r="M98" s="2383"/>
      <c r="N98" s="2383">
        <v>53</v>
      </c>
      <c r="O98" s="2383"/>
      <c r="P98" s="2383">
        <v>69</v>
      </c>
      <c r="Q98" s="2383"/>
      <c r="R98" s="2383">
        <v>71</v>
      </c>
      <c r="S98" s="2383"/>
      <c r="T98" s="2383">
        <v>83</v>
      </c>
      <c r="U98" s="2383"/>
      <c r="V98" s="2383">
        <v>21</v>
      </c>
      <c r="W98" s="2383"/>
      <c r="X98" s="1222"/>
      <c r="Y98" s="2383">
        <v>12</v>
      </c>
      <c r="Z98" s="2383"/>
      <c r="AA98" s="2383">
        <v>13</v>
      </c>
      <c r="AB98" s="2383"/>
      <c r="AC98" s="2383">
        <v>40</v>
      </c>
      <c r="AD98" s="2383"/>
      <c r="AE98" s="2383">
        <v>15</v>
      </c>
      <c r="AF98" s="2383"/>
      <c r="AG98" s="2383">
        <v>17</v>
      </c>
      <c r="AH98" s="2383"/>
      <c r="AI98" s="2383">
        <v>23</v>
      </c>
      <c r="AJ98" s="2383"/>
      <c r="AK98" s="2383">
        <v>39</v>
      </c>
      <c r="AL98" s="2383"/>
      <c r="AM98" s="2383">
        <v>10</v>
      </c>
      <c r="AN98" s="2383"/>
      <c r="AO98" s="2383">
        <v>16</v>
      </c>
      <c r="AP98" s="2383"/>
      <c r="AQ98" s="2383">
        <v>6</v>
      </c>
      <c r="AR98" s="2383"/>
      <c r="AS98" s="2383">
        <v>5</v>
      </c>
      <c r="AT98" s="2383"/>
      <c r="AU98" s="2383">
        <v>10</v>
      </c>
      <c r="AV98" s="2383"/>
      <c r="AW98" s="2383">
        <v>5</v>
      </c>
      <c r="AX98" s="2383"/>
      <c r="AY98" s="2383">
        <v>4</v>
      </c>
      <c r="AZ98" s="2383"/>
      <c r="BA98" s="2383">
        <v>2</v>
      </c>
      <c r="BB98" s="2383"/>
    </row>
    <row r="99" spans="1:54" s="1223" customFormat="1" ht="15.95" customHeight="1">
      <c r="A99" s="2379"/>
      <c r="B99" s="2379"/>
      <c r="C99" s="2386"/>
      <c r="D99" s="2386"/>
      <c r="E99" s="2386"/>
      <c r="F99" s="2386"/>
      <c r="G99" s="1678" t="s">
        <v>5308</v>
      </c>
      <c r="H99" s="2382">
        <v>549</v>
      </c>
      <c r="I99" s="2383"/>
      <c r="J99" s="2383">
        <v>89</v>
      </c>
      <c r="K99" s="2383"/>
      <c r="L99" s="2383">
        <v>52</v>
      </c>
      <c r="M99" s="2383"/>
      <c r="N99" s="2383">
        <v>44</v>
      </c>
      <c r="O99" s="2383"/>
      <c r="P99" s="2383">
        <v>57</v>
      </c>
      <c r="Q99" s="2383"/>
      <c r="R99" s="2383">
        <v>53</v>
      </c>
      <c r="S99" s="2383"/>
      <c r="T99" s="2383">
        <v>65</v>
      </c>
      <c r="U99" s="2383"/>
      <c r="V99" s="2383">
        <v>18</v>
      </c>
      <c r="W99" s="2383"/>
      <c r="X99" s="1222"/>
      <c r="Y99" s="2383">
        <v>11</v>
      </c>
      <c r="Z99" s="2383"/>
      <c r="AA99" s="2383">
        <v>13</v>
      </c>
      <c r="AB99" s="2383"/>
      <c r="AC99" s="2383">
        <v>34</v>
      </c>
      <c r="AD99" s="2383"/>
      <c r="AE99" s="2383">
        <v>14</v>
      </c>
      <c r="AF99" s="2383"/>
      <c r="AG99" s="2383">
        <v>12</v>
      </c>
      <c r="AH99" s="2383"/>
      <c r="AI99" s="2383">
        <v>12</v>
      </c>
      <c r="AJ99" s="2383"/>
      <c r="AK99" s="2383">
        <v>24</v>
      </c>
      <c r="AL99" s="2383"/>
      <c r="AM99" s="2383">
        <v>8</v>
      </c>
      <c r="AN99" s="2383"/>
      <c r="AO99" s="2383">
        <v>8</v>
      </c>
      <c r="AP99" s="2383"/>
      <c r="AQ99" s="2383">
        <v>3</v>
      </c>
      <c r="AR99" s="2383"/>
      <c r="AS99" s="2383">
        <v>13</v>
      </c>
      <c r="AT99" s="2383"/>
      <c r="AU99" s="2383">
        <v>8</v>
      </c>
      <c r="AV99" s="2383"/>
      <c r="AW99" s="2383">
        <v>7</v>
      </c>
      <c r="AX99" s="2383"/>
      <c r="AY99" s="2383">
        <v>4</v>
      </c>
      <c r="AZ99" s="2383"/>
      <c r="BA99" s="2383">
        <v>0</v>
      </c>
      <c r="BB99" s="2383"/>
    </row>
    <row r="100" spans="1:54" s="1223" customFormat="1" ht="15.95" customHeight="1">
      <c r="A100" s="2379" t="s">
        <v>5501</v>
      </c>
      <c r="B100" s="2379"/>
      <c r="C100" s="2386" t="s">
        <v>5502</v>
      </c>
      <c r="D100" s="2386"/>
      <c r="E100" s="2386"/>
      <c r="F100" s="2386"/>
      <c r="G100" s="1677" t="s">
        <v>5293</v>
      </c>
      <c r="H100" s="2382">
        <v>5217</v>
      </c>
      <c r="I100" s="2383"/>
      <c r="J100" s="2383">
        <v>682</v>
      </c>
      <c r="K100" s="2383"/>
      <c r="L100" s="2383">
        <v>428</v>
      </c>
      <c r="M100" s="2383"/>
      <c r="N100" s="2383">
        <v>297</v>
      </c>
      <c r="O100" s="2383"/>
      <c r="P100" s="2383">
        <v>539</v>
      </c>
      <c r="Q100" s="2383"/>
      <c r="R100" s="2383">
        <v>495</v>
      </c>
      <c r="S100" s="2383"/>
      <c r="T100" s="2383">
        <v>814</v>
      </c>
      <c r="U100" s="2383"/>
      <c r="V100" s="2383">
        <v>100</v>
      </c>
      <c r="W100" s="2383"/>
      <c r="X100" s="1222"/>
      <c r="Y100" s="2383">
        <v>86</v>
      </c>
      <c r="Z100" s="2383"/>
      <c r="AA100" s="2383">
        <v>149</v>
      </c>
      <c r="AB100" s="2383"/>
      <c r="AC100" s="2383">
        <v>306</v>
      </c>
      <c r="AD100" s="2383"/>
      <c r="AE100" s="2383">
        <v>119</v>
      </c>
      <c r="AF100" s="2383"/>
      <c r="AG100" s="2383">
        <v>277</v>
      </c>
      <c r="AH100" s="2383"/>
      <c r="AI100" s="2383">
        <v>183</v>
      </c>
      <c r="AJ100" s="2383"/>
      <c r="AK100" s="2383">
        <v>262</v>
      </c>
      <c r="AL100" s="2383"/>
      <c r="AM100" s="2383">
        <v>55</v>
      </c>
      <c r="AN100" s="2383"/>
      <c r="AO100" s="2383">
        <v>104</v>
      </c>
      <c r="AP100" s="2383"/>
      <c r="AQ100" s="2383">
        <v>36</v>
      </c>
      <c r="AR100" s="2383"/>
      <c r="AS100" s="2383">
        <v>92</v>
      </c>
      <c r="AT100" s="2383"/>
      <c r="AU100" s="2383">
        <v>85</v>
      </c>
      <c r="AV100" s="2383"/>
      <c r="AW100" s="2383">
        <v>89</v>
      </c>
      <c r="AX100" s="2383"/>
      <c r="AY100" s="2383">
        <v>17</v>
      </c>
      <c r="AZ100" s="2383"/>
      <c r="BA100" s="2383">
        <v>2</v>
      </c>
      <c r="BB100" s="2383"/>
    </row>
    <row r="101" spans="1:54" s="1223" customFormat="1" ht="15.95" customHeight="1">
      <c r="A101" s="2379"/>
      <c r="B101" s="2379"/>
      <c r="C101" s="2386"/>
      <c r="D101" s="2386"/>
      <c r="E101" s="2386"/>
      <c r="F101" s="2386"/>
      <c r="G101" s="1678" t="s">
        <v>5202</v>
      </c>
      <c r="H101" s="2382">
        <v>3677</v>
      </c>
      <c r="I101" s="2383"/>
      <c r="J101" s="2383">
        <v>498</v>
      </c>
      <c r="K101" s="2383"/>
      <c r="L101" s="2383">
        <v>295</v>
      </c>
      <c r="M101" s="2383"/>
      <c r="N101" s="2383">
        <v>235</v>
      </c>
      <c r="O101" s="2383"/>
      <c r="P101" s="2383">
        <v>374</v>
      </c>
      <c r="Q101" s="2383"/>
      <c r="R101" s="2383">
        <v>335</v>
      </c>
      <c r="S101" s="2383"/>
      <c r="T101" s="2383">
        <v>540</v>
      </c>
      <c r="U101" s="2383"/>
      <c r="V101" s="2383">
        <v>68</v>
      </c>
      <c r="W101" s="2383"/>
      <c r="X101" s="1222"/>
      <c r="Y101" s="2383">
        <v>63</v>
      </c>
      <c r="Z101" s="2383"/>
      <c r="AA101" s="2383">
        <v>100</v>
      </c>
      <c r="AB101" s="2383"/>
      <c r="AC101" s="2383">
        <v>225</v>
      </c>
      <c r="AD101" s="2383"/>
      <c r="AE101" s="2383">
        <v>84</v>
      </c>
      <c r="AF101" s="2383"/>
      <c r="AG101" s="2383">
        <v>191</v>
      </c>
      <c r="AH101" s="2383"/>
      <c r="AI101" s="2383">
        <v>129</v>
      </c>
      <c r="AJ101" s="2383"/>
      <c r="AK101" s="2383">
        <v>194</v>
      </c>
      <c r="AL101" s="2383"/>
      <c r="AM101" s="2383">
        <v>42</v>
      </c>
      <c r="AN101" s="2383"/>
      <c r="AO101" s="2383">
        <v>75</v>
      </c>
      <c r="AP101" s="2383"/>
      <c r="AQ101" s="2383">
        <v>22</v>
      </c>
      <c r="AR101" s="2383"/>
      <c r="AS101" s="2383">
        <v>68</v>
      </c>
      <c r="AT101" s="2383"/>
      <c r="AU101" s="2383">
        <v>64</v>
      </c>
      <c r="AV101" s="2383"/>
      <c r="AW101" s="2383">
        <v>61</v>
      </c>
      <c r="AX101" s="2383"/>
      <c r="AY101" s="2383">
        <v>12</v>
      </c>
      <c r="AZ101" s="2383"/>
      <c r="BA101" s="2383">
        <v>2</v>
      </c>
      <c r="BB101" s="2383"/>
    </row>
    <row r="102" spans="1:54" s="1223" customFormat="1" ht="15.95" customHeight="1">
      <c r="A102" s="2379"/>
      <c r="B102" s="2379"/>
      <c r="C102" s="2386"/>
      <c r="D102" s="2386"/>
      <c r="E102" s="2386"/>
      <c r="F102" s="2386"/>
      <c r="G102" s="1678" t="s">
        <v>5308</v>
      </c>
      <c r="H102" s="2382">
        <v>1540</v>
      </c>
      <c r="I102" s="2383"/>
      <c r="J102" s="2383">
        <v>184</v>
      </c>
      <c r="K102" s="2383"/>
      <c r="L102" s="2383">
        <v>133</v>
      </c>
      <c r="M102" s="2383"/>
      <c r="N102" s="2383">
        <v>62</v>
      </c>
      <c r="O102" s="2383"/>
      <c r="P102" s="2383">
        <v>165</v>
      </c>
      <c r="Q102" s="2383"/>
      <c r="R102" s="2383">
        <v>160</v>
      </c>
      <c r="S102" s="2383"/>
      <c r="T102" s="2383">
        <v>274</v>
      </c>
      <c r="U102" s="2383"/>
      <c r="V102" s="2383">
        <v>32</v>
      </c>
      <c r="W102" s="2383"/>
      <c r="X102" s="1222"/>
      <c r="Y102" s="2383">
        <v>23</v>
      </c>
      <c r="Z102" s="2383"/>
      <c r="AA102" s="2383">
        <v>49</v>
      </c>
      <c r="AB102" s="2383"/>
      <c r="AC102" s="2383">
        <v>81</v>
      </c>
      <c r="AD102" s="2383"/>
      <c r="AE102" s="2383">
        <v>35</v>
      </c>
      <c r="AF102" s="2383"/>
      <c r="AG102" s="2383">
        <v>86</v>
      </c>
      <c r="AH102" s="2383"/>
      <c r="AI102" s="2383">
        <v>54</v>
      </c>
      <c r="AJ102" s="2383"/>
      <c r="AK102" s="2383">
        <v>68</v>
      </c>
      <c r="AL102" s="2383"/>
      <c r="AM102" s="2383">
        <v>13</v>
      </c>
      <c r="AN102" s="2383"/>
      <c r="AO102" s="2383">
        <v>29</v>
      </c>
      <c r="AP102" s="2383"/>
      <c r="AQ102" s="2383">
        <v>14</v>
      </c>
      <c r="AR102" s="2383"/>
      <c r="AS102" s="2383">
        <v>24</v>
      </c>
      <c r="AT102" s="2383"/>
      <c r="AU102" s="2383">
        <v>21</v>
      </c>
      <c r="AV102" s="2383"/>
      <c r="AW102" s="2383">
        <v>28</v>
      </c>
      <c r="AX102" s="2383"/>
      <c r="AY102" s="2383">
        <v>5</v>
      </c>
      <c r="AZ102" s="2383"/>
      <c r="BA102" s="2383">
        <v>0</v>
      </c>
      <c r="BB102" s="2383"/>
    </row>
    <row r="103" spans="1:54" s="1223" customFormat="1" ht="15.95" customHeight="1">
      <c r="A103" s="2379" t="s">
        <v>3624</v>
      </c>
      <c r="B103" s="2379"/>
      <c r="C103" s="2386" t="s">
        <v>5503</v>
      </c>
      <c r="D103" s="2386"/>
      <c r="E103" s="2386"/>
      <c r="F103" s="2386"/>
      <c r="G103" s="1677" t="s">
        <v>5293</v>
      </c>
      <c r="H103" s="2382">
        <v>626</v>
      </c>
      <c r="I103" s="2383"/>
      <c r="J103" s="2383">
        <v>96</v>
      </c>
      <c r="K103" s="2383"/>
      <c r="L103" s="2383">
        <v>70</v>
      </c>
      <c r="M103" s="2383"/>
      <c r="N103" s="2383">
        <v>45</v>
      </c>
      <c r="O103" s="2383"/>
      <c r="P103" s="2383">
        <v>54</v>
      </c>
      <c r="Q103" s="2383"/>
      <c r="R103" s="2383">
        <v>65</v>
      </c>
      <c r="S103" s="2383"/>
      <c r="T103" s="2383">
        <v>85</v>
      </c>
      <c r="U103" s="2383"/>
      <c r="V103" s="2383">
        <v>19</v>
      </c>
      <c r="W103" s="2383"/>
      <c r="X103" s="1222"/>
      <c r="Y103" s="2383">
        <v>12</v>
      </c>
      <c r="Z103" s="2383"/>
      <c r="AA103" s="2383">
        <v>24</v>
      </c>
      <c r="AB103" s="2383"/>
      <c r="AC103" s="2383">
        <v>29</v>
      </c>
      <c r="AD103" s="2383"/>
      <c r="AE103" s="2383">
        <v>12</v>
      </c>
      <c r="AF103" s="2383"/>
      <c r="AG103" s="2383">
        <v>18</v>
      </c>
      <c r="AH103" s="2383"/>
      <c r="AI103" s="2383">
        <v>19</v>
      </c>
      <c r="AJ103" s="2383"/>
      <c r="AK103" s="2383">
        <v>29</v>
      </c>
      <c r="AL103" s="2383"/>
      <c r="AM103" s="2383">
        <v>8</v>
      </c>
      <c r="AN103" s="2383"/>
      <c r="AO103" s="2383">
        <v>6</v>
      </c>
      <c r="AP103" s="2383"/>
      <c r="AQ103" s="2383">
        <v>3</v>
      </c>
      <c r="AR103" s="2383"/>
      <c r="AS103" s="2383">
        <v>14</v>
      </c>
      <c r="AT103" s="2383"/>
      <c r="AU103" s="2383">
        <v>5</v>
      </c>
      <c r="AV103" s="2383"/>
      <c r="AW103" s="2383">
        <v>9</v>
      </c>
      <c r="AX103" s="2383"/>
      <c r="AY103" s="2383">
        <v>3</v>
      </c>
      <c r="AZ103" s="2383"/>
      <c r="BA103" s="2383">
        <v>1</v>
      </c>
      <c r="BB103" s="2383"/>
    </row>
    <row r="104" spans="1:54" s="1223" customFormat="1" ht="15.95" customHeight="1">
      <c r="A104" s="2379"/>
      <c r="B104" s="2379"/>
      <c r="C104" s="2386"/>
      <c r="D104" s="2386"/>
      <c r="E104" s="2386"/>
      <c r="F104" s="2386"/>
      <c r="G104" s="1678" t="s">
        <v>5202</v>
      </c>
      <c r="H104" s="2382">
        <v>312</v>
      </c>
      <c r="I104" s="2383"/>
      <c r="J104" s="2383">
        <v>43</v>
      </c>
      <c r="K104" s="2383"/>
      <c r="L104" s="2383">
        <v>32</v>
      </c>
      <c r="M104" s="2383"/>
      <c r="N104" s="2383">
        <v>22</v>
      </c>
      <c r="O104" s="2383"/>
      <c r="P104" s="2383">
        <v>32</v>
      </c>
      <c r="Q104" s="2383"/>
      <c r="R104" s="2383">
        <v>36</v>
      </c>
      <c r="S104" s="2383"/>
      <c r="T104" s="2383">
        <v>47</v>
      </c>
      <c r="U104" s="2383"/>
      <c r="V104" s="2383">
        <v>11</v>
      </c>
      <c r="W104" s="2383"/>
      <c r="X104" s="1222"/>
      <c r="Y104" s="2383">
        <v>5</v>
      </c>
      <c r="Z104" s="2383"/>
      <c r="AA104" s="2383">
        <v>13</v>
      </c>
      <c r="AB104" s="2383"/>
      <c r="AC104" s="2383">
        <v>17</v>
      </c>
      <c r="AD104" s="2383"/>
      <c r="AE104" s="2383">
        <v>7</v>
      </c>
      <c r="AF104" s="2383"/>
      <c r="AG104" s="2383">
        <v>6</v>
      </c>
      <c r="AH104" s="2383"/>
      <c r="AI104" s="2383">
        <v>8</v>
      </c>
      <c r="AJ104" s="2383"/>
      <c r="AK104" s="2383">
        <v>14</v>
      </c>
      <c r="AL104" s="2383"/>
      <c r="AM104" s="2383">
        <v>2</v>
      </c>
      <c r="AN104" s="2383"/>
      <c r="AO104" s="2383">
        <v>2</v>
      </c>
      <c r="AP104" s="2383"/>
      <c r="AQ104" s="2383">
        <v>1</v>
      </c>
      <c r="AR104" s="2383"/>
      <c r="AS104" s="2383">
        <v>5</v>
      </c>
      <c r="AT104" s="2383"/>
      <c r="AU104" s="2383">
        <v>2</v>
      </c>
      <c r="AV104" s="2383"/>
      <c r="AW104" s="2383">
        <v>5</v>
      </c>
      <c r="AX104" s="2383"/>
      <c r="AY104" s="2383">
        <v>1</v>
      </c>
      <c r="AZ104" s="2383"/>
      <c r="BA104" s="2383">
        <v>1</v>
      </c>
      <c r="BB104" s="2383"/>
    </row>
    <row r="105" spans="1:54" s="1223" customFormat="1" ht="15.95" customHeight="1">
      <c r="A105" s="2379"/>
      <c r="B105" s="2379"/>
      <c r="C105" s="2386"/>
      <c r="D105" s="2386"/>
      <c r="E105" s="2386"/>
      <c r="F105" s="2386"/>
      <c r="G105" s="1678" t="s">
        <v>5308</v>
      </c>
      <c r="H105" s="2382">
        <v>314</v>
      </c>
      <c r="I105" s="2383"/>
      <c r="J105" s="2383">
        <v>53</v>
      </c>
      <c r="K105" s="2383"/>
      <c r="L105" s="2383">
        <v>38</v>
      </c>
      <c r="M105" s="2383"/>
      <c r="N105" s="2383">
        <v>23</v>
      </c>
      <c r="O105" s="2383"/>
      <c r="P105" s="2383">
        <v>22</v>
      </c>
      <c r="Q105" s="2383"/>
      <c r="R105" s="2383">
        <v>29</v>
      </c>
      <c r="S105" s="2383"/>
      <c r="T105" s="2383">
        <v>38</v>
      </c>
      <c r="U105" s="2383"/>
      <c r="V105" s="2383">
        <v>8</v>
      </c>
      <c r="W105" s="2383"/>
      <c r="X105" s="1222"/>
      <c r="Y105" s="2383">
        <v>7</v>
      </c>
      <c r="Z105" s="2383"/>
      <c r="AA105" s="2383">
        <v>11</v>
      </c>
      <c r="AB105" s="2383"/>
      <c r="AC105" s="2383">
        <v>12</v>
      </c>
      <c r="AD105" s="2383"/>
      <c r="AE105" s="2383">
        <v>5</v>
      </c>
      <c r="AF105" s="2383"/>
      <c r="AG105" s="2383">
        <v>12</v>
      </c>
      <c r="AH105" s="2383"/>
      <c r="AI105" s="2383">
        <v>11</v>
      </c>
      <c r="AJ105" s="2383"/>
      <c r="AK105" s="2383">
        <v>15</v>
      </c>
      <c r="AL105" s="2383"/>
      <c r="AM105" s="2383">
        <v>6</v>
      </c>
      <c r="AN105" s="2383"/>
      <c r="AO105" s="2383">
        <v>4</v>
      </c>
      <c r="AP105" s="2383"/>
      <c r="AQ105" s="2383">
        <v>2</v>
      </c>
      <c r="AR105" s="2383"/>
      <c r="AS105" s="2383">
        <v>9</v>
      </c>
      <c r="AT105" s="2383"/>
      <c r="AU105" s="2383">
        <v>3</v>
      </c>
      <c r="AV105" s="2383"/>
      <c r="AW105" s="2383">
        <v>4</v>
      </c>
      <c r="AX105" s="2383"/>
      <c r="AY105" s="2383">
        <v>2</v>
      </c>
      <c r="AZ105" s="2383"/>
      <c r="BA105" s="2383">
        <v>0</v>
      </c>
      <c r="BB105" s="2383"/>
    </row>
    <row r="106" spans="1:54" s="1223" customFormat="1" ht="15.95" customHeight="1">
      <c r="A106" s="2379" t="s">
        <v>3625</v>
      </c>
      <c r="B106" s="2379"/>
      <c r="C106" s="2386" t="s">
        <v>5504</v>
      </c>
      <c r="D106" s="2386"/>
      <c r="E106" s="2386"/>
      <c r="F106" s="2386"/>
      <c r="G106" s="1677" t="s">
        <v>5293</v>
      </c>
      <c r="H106" s="2382">
        <v>2450</v>
      </c>
      <c r="I106" s="2383"/>
      <c r="J106" s="2383">
        <v>372</v>
      </c>
      <c r="K106" s="2383"/>
      <c r="L106" s="2383">
        <v>324</v>
      </c>
      <c r="M106" s="2383"/>
      <c r="N106" s="2383">
        <v>190</v>
      </c>
      <c r="O106" s="2383"/>
      <c r="P106" s="2383">
        <v>272</v>
      </c>
      <c r="Q106" s="2383"/>
      <c r="R106" s="2383">
        <v>228</v>
      </c>
      <c r="S106" s="2383"/>
      <c r="T106" s="2383">
        <v>296</v>
      </c>
      <c r="U106" s="2383"/>
      <c r="V106" s="2383">
        <v>60</v>
      </c>
      <c r="W106" s="2383"/>
      <c r="X106" s="1222"/>
      <c r="Y106" s="2383">
        <v>42</v>
      </c>
      <c r="Z106" s="2383"/>
      <c r="AA106" s="2383">
        <v>65</v>
      </c>
      <c r="AB106" s="2383"/>
      <c r="AC106" s="2383">
        <v>125</v>
      </c>
      <c r="AD106" s="2383"/>
      <c r="AE106" s="2383">
        <v>50</v>
      </c>
      <c r="AF106" s="2383"/>
      <c r="AG106" s="2383">
        <v>74</v>
      </c>
      <c r="AH106" s="2383"/>
      <c r="AI106" s="2383">
        <v>54</v>
      </c>
      <c r="AJ106" s="2383"/>
      <c r="AK106" s="2383">
        <v>101</v>
      </c>
      <c r="AL106" s="2383"/>
      <c r="AM106" s="2383">
        <v>26</v>
      </c>
      <c r="AN106" s="2383"/>
      <c r="AO106" s="2383">
        <v>34</v>
      </c>
      <c r="AP106" s="2383"/>
      <c r="AQ106" s="2383">
        <v>9</v>
      </c>
      <c r="AR106" s="2383"/>
      <c r="AS106" s="2383">
        <v>46</v>
      </c>
      <c r="AT106" s="2383"/>
      <c r="AU106" s="2383">
        <v>38</v>
      </c>
      <c r="AV106" s="2383"/>
      <c r="AW106" s="2383">
        <v>28</v>
      </c>
      <c r="AX106" s="2383"/>
      <c r="AY106" s="2383">
        <v>14</v>
      </c>
      <c r="AZ106" s="2383"/>
      <c r="BA106" s="2383">
        <v>2</v>
      </c>
      <c r="BB106" s="2383"/>
    </row>
    <row r="107" spans="1:54" s="1223" customFormat="1" ht="15.95" customHeight="1">
      <c r="A107" s="2379"/>
      <c r="B107" s="2379"/>
      <c r="C107" s="2386"/>
      <c r="D107" s="2386"/>
      <c r="E107" s="2386"/>
      <c r="F107" s="2386"/>
      <c r="G107" s="1678" t="s">
        <v>5282</v>
      </c>
      <c r="H107" s="2382">
        <v>1349</v>
      </c>
      <c r="I107" s="2383"/>
      <c r="J107" s="2383">
        <v>199</v>
      </c>
      <c r="K107" s="2383"/>
      <c r="L107" s="2383">
        <v>174</v>
      </c>
      <c r="M107" s="2383"/>
      <c r="N107" s="2383">
        <v>103</v>
      </c>
      <c r="O107" s="2383"/>
      <c r="P107" s="2383">
        <v>153</v>
      </c>
      <c r="Q107" s="2383"/>
      <c r="R107" s="2383">
        <v>124</v>
      </c>
      <c r="S107" s="2383"/>
      <c r="T107" s="2383">
        <v>166</v>
      </c>
      <c r="U107" s="2383"/>
      <c r="V107" s="2383">
        <v>32</v>
      </c>
      <c r="W107" s="2383"/>
      <c r="X107" s="1222"/>
      <c r="Y107" s="2383">
        <v>26</v>
      </c>
      <c r="Z107" s="2383"/>
      <c r="AA107" s="2383">
        <v>39</v>
      </c>
      <c r="AB107" s="2383"/>
      <c r="AC107" s="2383">
        <v>66</v>
      </c>
      <c r="AD107" s="2383"/>
      <c r="AE107" s="2383">
        <v>28</v>
      </c>
      <c r="AF107" s="2383"/>
      <c r="AG107" s="2383">
        <v>45</v>
      </c>
      <c r="AH107" s="2383"/>
      <c r="AI107" s="2383">
        <v>31</v>
      </c>
      <c r="AJ107" s="2383"/>
      <c r="AK107" s="2383">
        <v>58</v>
      </c>
      <c r="AL107" s="2383"/>
      <c r="AM107" s="2383">
        <v>14</v>
      </c>
      <c r="AN107" s="2383"/>
      <c r="AO107" s="2383">
        <v>19</v>
      </c>
      <c r="AP107" s="2383"/>
      <c r="AQ107" s="2383">
        <v>6</v>
      </c>
      <c r="AR107" s="2383"/>
      <c r="AS107" s="2383">
        <v>25</v>
      </c>
      <c r="AT107" s="2383"/>
      <c r="AU107" s="2383">
        <v>22</v>
      </c>
      <c r="AV107" s="2383"/>
      <c r="AW107" s="2383">
        <v>12</v>
      </c>
      <c r="AX107" s="2383"/>
      <c r="AY107" s="2383">
        <v>6</v>
      </c>
      <c r="AZ107" s="2383"/>
      <c r="BA107" s="2383">
        <v>1</v>
      </c>
      <c r="BB107" s="2383"/>
    </row>
    <row r="108" spans="1:54" s="1223" customFormat="1" ht="15.95" customHeight="1">
      <c r="A108" s="2379"/>
      <c r="B108" s="2379"/>
      <c r="C108" s="2386"/>
      <c r="D108" s="2386"/>
      <c r="E108" s="2386"/>
      <c r="F108" s="2386"/>
      <c r="G108" s="1678" t="s">
        <v>5203</v>
      </c>
      <c r="H108" s="2382">
        <v>1101</v>
      </c>
      <c r="I108" s="2383"/>
      <c r="J108" s="2383">
        <v>173</v>
      </c>
      <c r="K108" s="2383"/>
      <c r="L108" s="2383">
        <v>150</v>
      </c>
      <c r="M108" s="2383"/>
      <c r="N108" s="2383">
        <v>87</v>
      </c>
      <c r="O108" s="2383"/>
      <c r="P108" s="2383">
        <v>119</v>
      </c>
      <c r="Q108" s="2383"/>
      <c r="R108" s="2383">
        <v>104</v>
      </c>
      <c r="S108" s="2383"/>
      <c r="T108" s="2383">
        <v>130</v>
      </c>
      <c r="U108" s="2383"/>
      <c r="V108" s="2383">
        <v>28</v>
      </c>
      <c r="W108" s="2383"/>
      <c r="X108" s="1222"/>
      <c r="Y108" s="2383">
        <v>16</v>
      </c>
      <c r="Z108" s="2383"/>
      <c r="AA108" s="2383">
        <v>26</v>
      </c>
      <c r="AB108" s="2383"/>
      <c r="AC108" s="2383">
        <v>59</v>
      </c>
      <c r="AD108" s="2383"/>
      <c r="AE108" s="2383">
        <v>22</v>
      </c>
      <c r="AF108" s="2383"/>
      <c r="AG108" s="2383">
        <v>29</v>
      </c>
      <c r="AH108" s="2383"/>
      <c r="AI108" s="2383">
        <v>23</v>
      </c>
      <c r="AJ108" s="2383"/>
      <c r="AK108" s="2383">
        <v>43</v>
      </c>
      <c r="AL108" s="2383"/>
      <c r="AM108" s="2383">
        <v>12</v>
      </c>
      <c r="AN108" s="2383"/>
      <c r="AO108" s="2383">
        <v>15</v>
      </c>
      <c r="AP108" s="2383"/>
      <c r="AQ108" s="2383">
        <v>3</v>
      </c>
      <c r="AR108" s="2383"/>
      <c r="AS108" s="2383">
        <v>21</v>
      </c>
      <c r="AT108" s="2383"/>
      <c r="AU108" s="2383">
        <v>16</v>
      </c>
      <c r="AV108" s="2383"/>
      <c r="AW108" s="2383">
        <v>16</v>
      </c>
      <c r="AX108" s="2383"/>
      <c r="AY108" s="2383">
        <v>8</v>
      </c>
      <c r="AZ108" s="2383"/>
      <c r="BA108" s="2383">
        <v>1</v>
      </c>
      <c r="BB108" s="2383"/>
    </row>
    <row r="109" spans="1:54" s="1223" customFormat="1" ht="15.95" customHeight="1">
      <c r="A109" s="2379" t="s">
        <v>3626</v>
      </c>
      <c r="B109" s="2379"/>
      <c r="C109" s="2386" t="s">
        <v>3321</v>
      </c>
      <c r="D109" s="2386"/>
      <c r="E109" s="2386"/>
      <c r="F109" s="2386"/>
      <c r="G109" s="1677" t="s">
        <v>5293</v>
      </c>
      <c r="H109" s="2382">
        <v>63</v>
      </c>
      <c r="I109" s="2383"/>
      <c r="J109" s="2383">
        <v>13</v>
      </c>
      <c r="K109" s="2383"/>
      <c r="L109" s="2383">
        <v>9</v>
      </c>
      <c r="M109" s="2383"/>
      <c r="N109" s="2383">
        <v>3</v>
      </c>
      <c r="O109" s="2383"/>
      <c r="P109" s="2383">
        <v>7</v>
      </c>
      <c r="Q109" s="2383"/>
      <c r="R109" s="2383">
        <v>5</v>
      </c>
      <c r="S109" s="2383"/>
      <c r="T109" s="2383">
        <v>5</v>
      </c>
      <c r="U109" s="2383"/>
      <c r="V109" s="2383">
        <v>1</v>
      </c>
      <c r="W109" s="2383"/>
      <c r="X109" s="1222"/>
      <c r="Y109" s="2383">
        <v>0</v>
      </c>
      <c r="Z109" s="2383"/>
      <c r="AA109" s="2383">
        <v>2</v>
      </c>
      <c r="AB109" s="2383"/>
      <c r="AC109" s="2383">
        <v>4</v>
      </c>
      <c r="AD109" s="2383"/>
      <c r="AE109" s="2383">
        <v>1</v>
      </c>
      <c r="AF109" s="2383"/>
      <c r="AG109" s="2383">
        <v>3</v>
      </c>
      <c r="AH109" s="2383"/>
      <c r="AI109" s="2383">
        <v>2</v>
      </c>
      <c r="AJ109" s="2383"/>
      <c r="AK109" s="2383">
        <v>2</v>
      </c>
      <c r="AL109" s="2383"/>
      <c r="AM109" s="2383">
        <v>2</v>
      </c>
      <c r="AN109" s="2383"/>
      <c r="AO109" s="2383">
        <v>0</v>
      </c>
      <c r="AP109" s="2383"/>
      <c r="AQ109" s="2383">
        <v>0</v>
      </c>
      <c r="AR109" s="2383"/>
      <c r="AS109" s="2383">
        <v>0</v>
      </c>
      <c r="AT109" s="2383"/>
      <c r="AU109" s="2383">
        <v>1</v>
      </c>
      <c r="AV109" s="2383"/>
      <c r="AW109" s="2383">
        <v>3</v>
      </c>
      <c r="AX109" s="2383"/>
      <c r="AY109" s="2383">
        <v>0</v>
      </c>
      <c r="AZ109" s="2383"/>
      <c r="BA109" s="2383">
        <v>0</v>
      </c>
      <c r="BB109" s="2383"/>
    </row>
    <row r="110" spans="1:54" s="1223" customFormat="1" ht="15.95" customHeight="1">
      <c r="A110" s="2379"/>
      <c r="B110" s="2379"/>
      <c r="C110" s="2386"/>
      <c r="D110" s="2386"/>
      <c r="E110" s="2386"/>
      <c r="F110" s="2386"/>
      <c r="G110" s="1678" t="s">
        <v>5282</v>
      </c>
      <c r="H110" s="2382">
        <v>40</v>
      </c>
      <c r="I110" s="2383"/>
      <c r="J110" s="2383">
        <v>8</v>
      </c>
      <c r="K110" s="2383"/>
      <c r="L110" s="2383">
        <v>5</v>
      </c>
      <c r="M110" s="2383"/>
      <c r="N110" s="2383">
        <v>2</v>
      </c>
      <c r="O110" s="2383"/>
      <c r="P110" s="2383">
        <v>6</v>
      </c>
      <c r="Q110" s="2383"/>
      <c r="R110" s="2383">
        <v>4</v>
      </c>
      <c r="S110" s="2383"/>
      <c r="T110" s="2383">
        <v>4</v>
      </c>
      <c r="U110" s="2383"/>
      <c r="V110" s="2383">
        <v>1</v>
      </c>
      <c r="W110" s="2383"/>
      <c r="X110" s="1222"/>
      <c r="Y110" s="2383">
        <v>0</v>
      </c>
      <c r="Z110" s="2383"/>
      <c r="AA110" s="2383">
        <v>1</v>
      </c>
      <c r="AB110" s="2383"/>
      <c r="AC110" s="2383">
        <v>3</v>
      </c>
      <c r="AD110" s="2383"/>
      <c r="AE110" s="2383">
        <v>1</v>
      </c>
      <c r="AF110" s="2383"/>
      <c r="AG110" s="2383">
        <v>0</v>
      </c>
      <c r="AH110" s="2383"/>
      <c r="AI110" s="2383">
        <v>1</v>
      </c>
      <c r="AJ110" s="2383"/>
      <c r="AK110" s="2383">
        <v>2</v>
      </c>
      <c r="AL110" s="2383"/>
      <c r="AM110" s="2383">
        <v>0</v>
      </c>
      <c r="AN110" s="2383"/>
      <c r="AO110" s="2383">
        <v>0</v>
      </c>
      <c r="AP110" s="2383"/>
      <c r="AQ110" s="2383">
        <v>0</v>
      </c>
      <c r="AR110" s="2383"/>
      <c r="AS110" s="2383">
        <v>0</v>
      </c>
      <c r="AT110" s="2383"/>
      <c r="AU110" s="2383">
        <v>0</v>
      </c>
      <c r="AV110" s="2383"/>
      <c r="AW110" s="2383">
        <v>2</v>
      </c>
      <c r="AX110" s="2383"/>
      <c r="AY110" s="2383">
        <v>0</v>
      </c>
      <c r="AZ110" s="2383"/>
      <c r="BA110" s="2383">
        <v>0</v>
      </c>
      <c r="BB110" s="2383"/>
    </row>
    <row r="111" spans="1:54" s="1223" customFormat="1" ht="15.95" customHeight="1">
      <c r="A111" s="2379"/>
      <c r="B111" s="2379"/>
      <c r="C111" s="2386"/>
      <c r="D111" s="2386"/>
      <c r="E111" s="2386"/>
      <c r="F111" s="2386"/>
      <c r="G111" s="1678" t="s">
        <v>5203</v>
      </c>
      <c r="H111" s="2382">
        <v>23</v>
      </c>
      <c r="I111" s="2383"/>
      <c r="J111" s="2383">
        <v>5</v>
      </c>
      <c r="K111" s="2383"/>
      <c r="L111" s="2383">
        <v>4</v>
      </c>
      <c r="M111" s="2383"/>
      <c r="N111" s="2383">
        <v>1</v>
      </c>
      <c r="O111" s="2383"/>
      <c r="P111" s="2383">
        <v>1</v>
      </c>
      <c r="Q111" s="2383"/>
      <c r="R111" s="2383">
        <v>1</v>
      </c>
      <c r="S111" s="2383"/>
      <c r="T111" s="2383">
        <v>1</v>
      </c>
      <c r="U111" s="2383"/>
      <c r="V111" s="2383">
        <v>0</v>
      </c>
      <c r="W111" s="2383"/>
      <c r="X111" s="1222"/>
      <c r="Y111" s="2383">
        <v>0</v>
      </c>
      <c r="Z111" s="2383"/>
      <c r="AA111" s="2383">
        <v>1</v>
      </c>
      <c r="AB111" s="2383"/>
      <c r="AC111" s="2383">
        <v>1</v>
      </c>
      <c r="AD111" s="2383"/>
      <c r="AE111" s="2383">
        <v>0</v>
      </c>
      <c r="AF111" s="2383"/>
      <c r="AG111" s="2383">
        <v>3</v>
      </c>
      <c r="AH111" s="2383"/>
      <c r="AI111" s="2383">
        <v>1</v>
      </c>
      <c r="AJ111" s="2383"/>
      <c r="AK111" s="2383">
        <v>0</v>
      </c>
      <c r="AL111" s="2383"/>
      <c r="AM111" s="2383">
        <v>2</v>
      </c>
      <c r="AN111" s="2383"/>
      <c r="AO111" s="2383">
        <v>0</v>
      </c>
      <c r="AP111" s="2383"/>
      <c r="AQ111" s="2383">
        <v>0</v>
      </c>
      <c r="AR111" s="2383"/>
      <c r="AS111" s="2383">
        <v>0</v>
      </c>
      <c r="AT111" s="2383"/>
      <c r="AU111" s="2383">
        <v>1</v>
      </c>
      <c r="AV111" s="2383"/>
      <c r="AW111" s="2383">
        <v>1</v>
      </c>
      <c r="AX111" s="2383"/>
      <c r="AY111" s="2383">
        <v>0</v>
      </c>
      <c r="AZ111" s="2383"/>
      <c r="BA111" s="2383">
        <v>0</v>
      </c>
      <c r="BB111" s="2383"/>
    </row>
    <row r="112" spans="1:54" s="1223" customFormat="1" ht="15.95" customHeight="1">
      <c r="A112" s="2379" t="s">
        <v>3627</v>
      </c>
      <c r="B112" s="2379"/>
      <c r="C112" s="2386" t="s">
        <v>5505</v>
      </c>
      <c r="D112" s="2386"/>
      <c r="E112" s="2386"/>
      <c r="F112" s="2386"/>
      <c r="G112" s="1677" t="s">
        <v>5201</v>
      </c>
      <c r="H112" s="2382">
        <v>237</v>
      </c>
      <c r="I112" s="2383"/>
      <c r="J112" s="2383">
        <v>38</v>
      </c>
      <c r="K112" s="2383"/>
      <c r="L112" s="2383">
        <v>29</v>
      </c>
      <c r="M112" s="2383"/>
      <c r="N112" s="2383">
        <v>8</v>
      </c>
      <c r="O112" s="2383"/>
      <c r="P112" s="2383">
        <v>16</v>
      </c>
      <c r="Q112" s="2383"/>
      <c r="R112" s="2383">
        <v>24</v>
      </c>
      <c r="S112" s="2383"/>
      <c r="T112" s="2383">
        <v>39</v>
      </c>
      <c r="U112" s="2383"/>
      <c r="V112" s="2383">
        <v>6</v>
      </c>
      <c r="W112" s="2383"/>
      <c r="X112" s="1222"/>
      <c r="Y112" s="2383">
        <v>4</v>
      </c>
      <c r="Z112" s="2383"/>
      <c r="AA112" s="2383">
        <v>6</v>
      </c>
      <c r="AB112" s="2383"/>
      <c r="AC112" s="2383">
        <v>9</v>
      </c>
      <c r="AD112" s="2383"/>
      <c r="AE112" s="2383">
        <v>9</v>
      </c>
      <c r="AF112" s="2383"/>
      <c r="AG112" s="2383">
        <v>6</v>
      </c>
      <c r="AH112" s="2383"/>
      <c r="AI112" s="2383">
        <v>8</v>
      </c>
      <c r="AJ112" s="2383"/>
      <c r="AK112" s="2383">
        <v>13</v>
      </c>
      <c r="AL112" s="2383"/>
      <c r="AM112" s="2383">
        <v>4</v>
      </c>
      <c r="AN112" s="2383"/>
      <c r="AO112" s="2383">
        <v>5</v>
      </c>
      <c r="AP112" s="2383"/>
      <c r="AQ112" s="2383">
        <v>2</v>
      </c>
      <c r="AR112" s="2383"/>
      <c r="AS112" s="2383">
        <v>2</v>
      </c>
      <c r="AT112" s="2383"/>
      <c r="AU112" s="2383">
        <v>4</v>
      </c>
      <c r="AV112" s="2383"/>
      <c r="AW112" s="2383">
        <v>5</v>
      </c>
      <c r="AX112" s="2383"/>
      <c r="AY112" s="2383">
        <v>0</v>
      </c>
      <c r="AZ112" s="2383"/>
      <c r="BA112" s="2383">
        <v>0</v>
      </c>
      <c r="BB112" s="2383"/>
    </row>
    <row r="113" spans="1:54" s="1223" customFormat="1" ht="15.95" customHeight="1">
      <c r="A113" s="2379"/>
      <c r="B113" s="2379"/>
      <c r="C113" s="2386"/>
      <c r="D113" s="2386"/>
      <c r="E113" s="2386"/>
      <c r="F113" s="2386"/>
      <c r="G113" s="1678" t="s">
        <v>5282</v>
      </c>
      <c r="H113" s="2382">
        <v>225</v>
      </c>
      <c r="I113" s="2383"/>
      <c r="J113" s="2383">
        <v>37</v>
      </c>
      <c r="K113" s="2383"/>
      <c r="L113" s="2383">
        <v>26</v>
      </c>
      <c r="M113" s="2383"/>
      <c r="N113" s="2383">
        <v>8</v>
      </c>
      <c r="O113" s="2383"/>
      <c r="P113" s="2383">
        <v>14</v>
      </c>
      <c r="Q113" s="2383"/>
      <c r="R113" s="2383">
        <v>24</v>
      </c>
      <c r="S113" s="2383"/>
      <c r="T113" s="2383">
        <v>36</v>
      </c>
      <c r="U113" s="2383"/>
      <c r="V113" s="2383">
        <v>6</v>
      </c>
      <c r="W113" s="2383"/>
      <c r="X113" s="1222"/>
      <c r="Y113" s="2383">
        <v>4</v>
      </c>
      <c r="Z113" s="2383"/>
      <c r="AA113" s="2383">
        <v>6</v>
      </c>
      <c r="AB113" s="2383"/>
      <c r="AC113" s="2383">
        <v>9</v>
      </c>
      <c r="AD113" s="2383"/>
      <c r="AE113" s="2383">
        <v>9</v>
      </c>
      <c r="AF113" s="2383"/>
      <c r="AG113" s="2383">
        <v>5</v>
      </c>
      <c r="AH113" s="2383"/>
      <c r="AI113" s="2383">
        <v>8</v>
      </c>
      <c r="AJ113" s="2383"/>
      <c r="AK113" s="2383">
        <v>13</v>
      </c>
      <c r="AL113" s="2383"/>
      <c r="AM113" s="2383">
        <v>3</v>
      </c>
      <c r="AN113" s="2383"/>
      <c r="AO113" s="2383">
        <v>5</v>
      </c>
      <c r="AP113" s="2383"/>
      <c r="AQ113" s="2383">
        <v>2</v>
      </c>
      <c r="AR113" s="2383"/>
      <c r="AS113" s="2383">
        <v>2</v>
      </c>
      <c r="AT113" s="2383"/>
      <c r="AU113" s="2383">
        <v>4</v>
      </c>
      <c r="AV113" s="2383"/>
      <c r="AW113" s="2383">
        <v>4</v>
      </c>
      <c r="AX113" s="2383"/>
      <c r="AY113" s="2383">
        <v>0</v>
      </c>
      <c r="AZ113" s="2383"/>
      <c r="BA113" s="2383">
        <v>0</v>
      </c>
      <c r="BB113" s="2383"/>
    </row>
    <row r="114" spans="1:54" s="1223" customFormat="1" ht="15.95" customHeight="1">
      <c r="A114" s="2379"/>
      <c r="B114" s="2379"/>
      <c r="C114" s="2386"/>
      <c r="D114" s="2386"/>
      <c r="E114" s="2386"/>
      <c r="F114" s="2386"/>
      <c r="G114" s="1678" t="s">
        <v>5203</v>
      </c>
      <c r="H114" s="2382">
        <v>12</v>
      </c>
      <c r="I114" s="2383"/>
      <c r="J114" s="2383">
        <v>1</v>
      </c>
      <c r="K114" s="2383"/>
      <c r="L114" s="2383">
        <v>3</v>
      </c>
      <c r="M114" s="2383"/>
      <c r="N114" s="2383">
        <v>0</v>
      </c>
      <c r="O114" s="2383"/>
      <c r="P114" s="2383">
        <v>2</v>
      </c>
      <c r="Q114" s="2383"/>
      <c r="R114" s="2383">
        <v>0</v>
      </c>
      <c r="S114" s="2383"/>
      <c r="T114" s="2383">
        <v>3</v>
      </c>
      <c r="U114" s="2383"/>
      <c r="V114" s="2383">
        <v>0</v>
      </c>
      <c r="W114" s="2383"/>
      <c r="X114" s="1222"/>
      <c r="Y114" s="2383">
        <v>0</v>
      </c>
      <c r="Z114" s="2383"/>
      <c r="AA114" s="2383">
        <v>0</v>
      </c>
      <c r="AB114" s="2383"/>
      <c r="AC114" s="2383">
        <v>0</v>
      </c>
      <c r="AD114" s="2383"/>
      <c r="AE114" s="2383">
        <v>0</v>
      </c>
      <c r="AF114" s="2383"/>
      <c r="AG114" s="2383">
        <v>1</v>
      </c>
      <c r="AH114" s="2383"/>
      <c r="AI114" s="2383">
        <v>0</v>
      </c>
      <c r="AJ114" s="2383"/>
      <c r="AK114" s="2383">
        <v>0</v>
      </c>
      <c r="AL114" s="2383"/>
      <c r="AM114" s="2383">
        <v>1</v>
      </c>
      <c r="AN114" s="2383"/>
      <c r="AO114" s="2383">
        <v>0</v>
      </c>
      <c r="AP114" s="2383"/>
      <c r="AQ114" s="2383">
        <v>0</v>
      </c>
      <c r="AR114" s="2383"/>
      <c r="AS114" s="2383">
        <v>0</v>
      </c>
      <c r="AT114" s="2383"/>
      <c r="AU114" s="2383">
        <v>0</v>
      </c>
      <c r="AV114" s="2383"/>
      <c r="AW114" s="2383">
        <v>1</v>
      </c>
      <c r="AX114" s="2383"/>
      <c r="AY114" s="2383">
        <v>0</v>
      </c>
      <c r="AZ114" s="2383"/>
      <c r="BA114" s="2383">
        <v>0</v>
      </c>
      <c r="BB114" s="2383"/>
    </row>
    <row r="115" spans="1:54" s="1223" customFormat="1" ht="15.95" customHeight="1">
      <c r="A115" s="2379" t="s">
        <v>3628</v>
      </c>
      <c r="B115" s="2379"/>
      <c r="C115" s="2386" t="s">
        <v>5506</v>
      </c>
      <c r="D115" s="2386"/>
      <c r="E115" s="2386"/>
      <c r="F115" s="2386"/>
      <c r="G115" s="1677" t="s">
        <v>5201</v>
      </c>
      <c r="H115" s="2382">
        <v>9629</v>
      </c>
      <c r="I115" s="2383"/>
      <c r="J115" s="2383">
        <v>1481</v>
      </c>
      <c r="K115" s="2383"/>
      <c r="L115" s="2383">
        <v>1026</v>
      </c>
      <c r="M115" s="2383"/>
      <c r="N115" s="2383">
        <v>680</v>
      </c>
      <c r="O115" s="2383"/>
      <c r="P115" s="2383">
        <v>979</v>
      </c>
      <c r="Q115" s="2383"/>
      <c r="R115" s="2383">
        <v>911</v>
      </c>
      <c r="S115" s="2383"/>
      <c r="T115" s="2383">
        <v>1217</v>
      </c>
      <c r="U115" s="2383"/>
      <c r="V115" s="2383">
        <v>208</v>
      </c>
      <c r="W115" s="2383"/>
      <c r="X115" s="1222"/>
      <c r="Y115" s="2383">
        <v>187</v>
      </c>
      <c r="Z115" s="2383"/>
      <c r="AA115" s="2383">
        <v>225</v>
      </c>
      <c r="AB115" s="2383"/>
      <c r="AC115" s="2383">
        <v>597</v>
      </c>
      <c r="AD115" s="2383"/>
      <c r="AE115" s="2383">
        <v>222</v>
      </c>
      <c r="AF115" s="2383"/>
      <c r="AG115" s="2383">
        <v>431</v>
      </c>
      <c r="AH115" s="2383"/>
      <c r="AI115" s="2383">
        <v>302</v>
      </c>
      <c r="AJ115" s="2383"/>
      <c r="AK115" s="2383">
        <v>382</v>
      </c>
      <c r="AL115" s="2383"/>
      <c r="AM115" s="2383">
        <v>109</v>
      </c>
      <c r="AN115" s="2383"/>
      <c r="AO115" s="2383">
        <v>146</v>
      </c>
      <c r="AP115" s="2383"/>
      <c r="AQ115" s="2383">
        <v>56</v>
      </c>
      <c r="AR115" s="2383"/>
      <c r="AS115" s="2383">
        <v>171</v>
      </c>
      <c r="AT115" s="2383"/>
      <c r="AU115" s="2383">
        <v>136</v>
      </c>
      <c r="AV115" s="2383"/>
      <c r="AW115" s="2383">
        <v>117</v>
      </c>
      <c r="AX115" s="2383"/>
      <c r="AY115" s="2383">
        <v>44</v>
      </c>
      <c r="AZ115" s="2383"/>
      <c r="BA115" s="2383">
        <v>2</v>
      </c>
      <c r="BB115" s="2383"/>
    </row>
    <row r="116" spans="1:54" s="1223" customFormat="1" ht="15.95" customHeight="1">
      <c r="A116" s="2379"/>
      <c r="B116" s="2379"/>
      <c r="C116" s="2386"/>
      <c r="D116" s="2386"/>
      <c r="E116" s="2386"/>
      <c r="F116" s="2386"/>
      <c r="G116" s="1678" t="s">
        <v>5282</v>
      </c>
      <c r="H116" s="2382">
        <v>6037</v>
      </c>
      <c r="I116" s="2383"/>
      <c r="J116" s="2383">
        <v>899</v>
      </c>
      <c r="K116" s="2383"/>
      <c r="L116" s="2383">
        <v>593</v>
      </c>
      <c r="M116" s="2383"/>
      <c r="N116" s="2383">
        <v>414</v>
      </c>
      <c r="O116" s="2383"/>
      <c r="P116" s="2383">
        <v>626</v>
      </c>
      <c r="Q116" s="2383"/>
      <c r="R116" s="2383">
        <v>564</v>
      </c>
      <c r="S116" s="2383"/>
      <c r="T116" s="2383">
        <v>758</v>
      </c>
      <c r="U116" s="2383"/>
      <c r="V116" s="2383">
        <v>146</v>
      </c>
      <c r="W116" s="2383"/>
      <c r="X116" s="1222"/>
      <c r="Y116" s="2383">
        <v>123</v>
      </c>
      <c r="Z116" s="2383"/>
      <c r="AA116" s="2383">
        <v>151</v>
      </c>
      <c r="AB116" s="2383"/>
      <c r="AC116" s="2383">
        <v>401</v>
      </c>
      <c r="AD116" s="2383"/>
      <c r="AE116" s="2383">
        <v>140</v>
      </c>
      <c r="AF116" s="2383"/>
      <c r="AG116" s="2383">
        <v>276</v>
      </c>
      <c r="AH116" s="2383"/>
      <c r="AI116" s="2383">
        <v>201</v>
      </c>
      <c r="AJ116" s="2383"/>
      <c r="AK116" s="2383">
        <v>251</v>
      </c>
      <c r="AL116" s="2383"/>
      <c r="AM116" s="2383">
        <v>67</v>
      </c>
      <c r="AN116" s="2383"/>
      <c r="AO116" s="2383">
        <v>93</v>
      </c>
      <c r="AP116" s="2383"/>
      <c r="AQ116" s="2383">
        <v>28</v>
      </c>
      <c r="AR116" s="2383"/>
      <c r="AS116" s="2383">
        <v>105</v>
      </c>
      <c r="AT116" s="2383"/>
      <c r="AU116" s="2383">
        <v>84</v>
      </c>
      <c r="AV116" s="2383"/>
      <c r="AW116" s="2383">
        <v>88</v>
      </c>
      <c r="AX116" s="2383"/>
      <c r="AY116" s="2383">
        <v>28</v>
      </c>
      <c r="AZ116" s="2383"/>
      <c r="BA116" s="2383">
        <v>1</v>
      </c>
      <c r="BB116" s="2383"/>
    </row>
    <row r="117" spans="1:54" s="1223" customFormat="1" ht="15.95" customHeight="1">
      <c r="A117" s="2379"/>
      <c r="B117" s="2379"/>
      <c r="C117" s="2386"/>
      <c r="D117" s="2386"/>
      <c r="E117" s="2386"/>
      <c r="F117" s="2386"/>
      <c r="G117" s="1678" t="s">
        <v>5474</v>
      </c>
      <c r="H117" s="2382">
        <v>3592</v>
      </c>
      <c r="I117" s="2383"/>
      <c r="J117" s="2383">
        <v>582</v>
      </c>
      <c r="K117" s="2383"/>
      <c r="L117" s="2383">
        <v>433</v>
      </c>
      <c r="M117" s="2383"/>
      <c r="N117" s="2383">
        <v>266</v>
      </c>
      <c r="O117" s="2383"/>
      <c r="P117" s="2383">
        <v>353</v>
      </c>
      <c r="Q117" s="2383"/>
      <c r="R117" s="2383">
        <v>347</v>
      </c>
      <c r="S117" s="2383"/>
      <c r="T117" s="2383">
        <v>459</v>
      </c>
      <c r="U117" s="2383"/>
      <c r="V117" s="2383">
        <v>62</v>
      </c>
      <c r="W117" s="2383"/>
      <c r="X117" s="1222"/>
      <c r="Y117" s="2383">
        <v>64</v>
      </c>
      <c r="Z117" s="2383"/>
      <c r="AA117" s="2383">
        <v>74</v>
      </c>
      <c r="AB117" s="2383"/>
      <c r="AC117" s="2383">
        <v>196</v>
      </c>
      <c r="AD117" s="2383"/>
      <c r="AE117" s="2383">
        <v>82</v>
      </c>
      <c r="AF117" s="2383"/>
      <c r="AG117" s="2383">
        <v>155</v>
      </c>
      <c r="AH117" s="2383"/>
      <c r="AI117" s="2383">
        <v>101</v>
      </c>
      <c r="AJ117" s="2383"/>
      <c r="AK117" s="2383">
        <v>131</v>
      </c>
      <c r="AL117" s="2383"/>
      <c r="AM117" s="2383">
        <v>42</v>
      </c>
      <c r="AN117" s="2383"/>
      <c r="AO117" s="2383">
        <v>53</v>
      </c>
      <c r="AP117" s="2383"/>
      <c r="AQ117" s="2383">
        <v>28</v>
      </c>
      <c r="AR117" s="2383"/>
      <c r="AS117" s="2383">
        <v>66</v>
      </c>
      <c r="AT117" s="2383"/>
      <c r="AU117" s="2383">
        <v>52</v>
      </c>
      <c r="AV117" s="2383"/>
      <c r="AW117" s="2383">
        <v>29</v>
      </c>
      <c r="AX117" s="2383"/>
      <c r="AY117" s="2383">
        <v>16</v>
      </c>
      <c r="AZ117" s="2383"/>
      <c r="BA117" s="2383">
        <v>1</v>
      </c>
      <c r="BB117" s="2383"/>
    </row>
    <row r="118" spans="1:54" s="1223" customFormat="1" ht="15.95" customHeight="1">
      <c r="A118" s="2379" t="s">
        <v>3629</v>
      </c>
      <c r="B118" s="2379"/>
      <c r="C118" s="2386" t="s">
        <v>1782</v>
      </c>
      <c r="D118" s="2386"/>
      <c r="E118" s="2386"/>
      <c r="F118" s="2386"/>
      <c r="G118" s="1677" t="s">
        <v>5293</v>
      </c>
      <c r="H118" s="2382">
        <v>120</v>
      </c>
      <c r="I118" s="2383"/>
      <c r="J118" s="2383">
        <v>14</v>
      </c>
      <c r="K118" s="2383"/>
      <c r="L118" s="2383">
        <v>23</v>
      </c>
      <c r="M118" s="2383"/>
      <c r="N118" s="2383">
        <v>6</v>
      </c>
      <c r="O118" s="2383"/>
      <c r="P118" s="2383">
        <v>8</v>
      </c>
      <c r="Q118" s="2383"/>
      <c r="R118" s="2383">
        <v>17</v>
      </c>
      <c r="S118" s="2383"/>
      <c r="T118" s="2383">
        <v>24</v>
      </c>
      <c r="U118" s="2383"/>
      <c r="V118" s="2383">
        <v>0</v>
      </c>
      <c r="W118" s="2383"/>
      <c r="X118" s="1222"/>
      <c r="Y118" s="2383">
        <v>2</v>
      </c>
      <c r="Z118" s="2383"/>
      <c r="AA118" s="2383">
        <v>3</v>
      </c>
      <c r="AB118" s="2383"/>
      <c r="AC118" s="2383">
        <v>3</v>
      </c>
      <c r="AD118" s="2383"/>
      <c r="AE118" s="2383">
        <v>0</v>
      </c>
      <c r="AF118" s="2383"/>
      <c r="AG118" s="2383">
        <v>4</v>
      </c>
      <c r="AH118" s="2383"/>
      <c r="AI118" s="2383">
        <v>4</v>
      </c>
      <c r="AJ118" s="2383"/>
      <c r="AK118" s="2383">
        <v>2</v>
      </c>
      <c r="AL118" s="2383"/>
      <c r="AM118" s="2383">
        <v>0</v>
      </c>
      <c r="AN118" s="2383"/>
      <c r="AO118" s="2383">
        <v>1</v>
      </c>
      <c r="AP118" s="2383"/>
      <c r="AQ118" s="2383">
        <v>1</v>
      </c>
      <c r="AR118" s="2383"/>
      <c r="AS118" s="2383">
        <v>1</v>
      </c>
      <c r="AT118" s="2383"/>
      <c r="AU118" s="2383">
        <v>4</v>
      </c>
      <c r="AV118" s="2383"/>
      <c r="AW118" s="2383">
        <v>3</v>
      </c>
      <c r="AX118" s="2383"/>
      <c r="AY118" s="2383">
        <v>0</v>
      </c>
      <c r="AZ118" s="2383"/>
      <c r="BA118" s="2383">
        <v>0</v>
      </c>
      <c r="BB118" s="2383"/>
    </row>
    <row r="119" spans="1:54" s="1223" customFormat="1" ht="15.95" customHeight="1">
      <c r="A119" s="2379"/>
      <c r="B119" s="2379"/>
      <c r="C119" s="2386"/>
      <c r="D119" s="2386"/>
      <c r="E119" s="2386"/>
      <c r="F119" s="2386"/>
      <c r="G119" s="1678" t="s">
        <v>5202</v>
      </c>
      <c r="H119" s="2382">
        <v>62</v>
      </c>
      <c r="I119" s="2383"/>
      <c r="J119" s="2383">
        <v>6</v>
      </c>
      <c r="K119" s="2383"/>
      <c r="L119" s="2383">
        <v>13</v>
      </c>
      <c r="M119" s="2383"/>
      <c r="N119" s="2383">
        <v>3</v>
      </c>
      <c r="O119" s="2383"/>
      <c r="P119" s="2383">
        <v>3</v>
      </c>
      <c r="Q119" s="2383"/>
      <c r="R119" s="2383">
        <v>9</v>
      </c>
      <c r="S119" s="2383"/>
      <c r="T119" s="2383">
        <v>13</v>
      </c>
      <c r="U119" s="2383"/>
      <c r="V119" s="2383">
        <v>0</v>
      </c>
      <c r="W119" s="2383"/>
      <c r="X119" s="1222"/>
      <c r="Y119" s="2383">
        <v>2</v>
      </c>
      <c r="Z119" s="2383"/>
      <c r="AA119" s="2383">
        <v>1</v>
      </c>
      <c r="AB119" s="2383"/>
      <c r="AC119" s="2383">
        <v>2</v>
      </c>
      <c r="AD119" s="2383"/>
      <c r="AE119" s="2383">
        <v>0</v>
      </c>
      <c r="AF119" s="2383"/>
      <c r="AG119" s="2383">
        <v>2</v>
      </c>
      <c r="AH119" s="2383"/>
      <c r="AI119" s="2383">
        <v>1</v>
      </c>
      <c r="AJ119" s="2383"/>
      <c r="AK119" s="2383">
        <v>2</v>
      </c>
      <c r="AL119" s="2383"/>
      <c r="AM119" s="2383">
        <v>0</v>
      </c>
      <c r="AN119" s="2383"/>
      <c r="AO119" s="2383">
        <v>1</v>
      </c>
      <c r="AP119" s="2383"/>
      <c r="AQ119" s="2383">
        <v>1</v>
      </c>
      <c r="AR119" s="2383"/>
      <c r="AS119" s="2383">
        <v>0</v>
      </c>
      <c r="AT119" s="2383"/>
      <c r="AU119" s="2383">
        <v>2</v>
      </c>
      <c r="AV119" s="2383"/>
      <c r="AW119" s="2383">
        <v>1</v>
      </c>
      <c r="AX119" s="2383"/>
      <c r="AY119" s="2383">
        <v>0</v>
      </c>
      <c r="AZ119" s="2383"/>
      <c r="BA119" s="2383">
        <v>0</v>
      </c>
      <c r="BB119" s="2383"/>
    </row>
    <row r="120" spans="1:54" s="1223" customFormat="1" ht="15.95" customHeight="1">
      <c r="A120" s="2379"/>
      <c r="B120" s="2379"/>
      <c r="C120" s="2386"/>
      <c r="D120" s="2386"/>
      <c r="E120" s="2386"/>
      <c r="F120" s="2386"/>
      <c r="G120" s="1678" t="s">
        <v>5203</v>
      </c>
      <c r="H120" s="2382">
        <v>58</v>
      </c>
      <c r="I120" s="2383"/>
      <c r="J120" s="2383">
        <v>8</v>
      </c>
      <c r="K120" s="2383"/>
      <c r="L120" s="2383">
        <v>10</v>
      </c>
      <c r="M120" s="2383"/>
      <c r="N120" s="2383">
        <v>3</v>
      </c>
      <c r="O120" s="2383"/>
      <c r="P120" s="2383">
        <v>5</v>
      </c>
      <c r="Q120" s="2383"/>
      <c r="R120" s="2383">
        <v>8</v>
      </c>
      <c r="S120" s="2383"/>
      <c r="T120" s="2383">
        <v>11</v>
      </c>
      <c r="U120" s="2383"/>
      <c r="V120" s="2383">
        <v>0</v>
      </c>
      <c r="W120" s="2383"/>
      <c r="X120" s="1222"/>
      <c r="Y120" s="2383">
        <v>0</v>
      </c>
      <c r="Z120" s="2383"/>
      <c r="AA120" s="2383">
        <v>2</v>
      </c>
      <c r="AB120" s="2383"/>
      <c r="AC120" s="2383">
        <v>1</v>
      </c>
      <c r="AD120" s="2383"/>
      <c r="AE120" s="2383">
        <v>0</v>
      </c>
      <c r="AF120" s="2383"/>
      <c r="AG120" s="2383">
        <v>2</v>
      </c>
      <c r="AH120" s="2383"/>
      <c r="AI120" s="2383">
        <v>3</v>
      </c>
      <c r="AJ120" s="2383"/>
      <c r="AK120" s="2383">
        <v>0</v>
      </c>
      <c r="AL120" s="2383"/>
      <c r="AM120" s="2383">
        <v>0</v>
      </c>
      <c r="AN120" s="2383"/>
      <c r="AO120" s="2383">
        <v>0</v>
      </c>
      <c r="AP120" s="2383"/>
      <c r="AQ120" s="2383">
        <v>0</v>
      </c>
      <c r="AR120" s="2383"/>
      <c r="AS120" s="2383">
        <v>1</v>
      </c>
      <c r="AT120" s="2383"/>
      <c r="AU120" s="2383">
        <v>2</v>
      </c>
      <c r="AV120" s="2383"/>
      <c r="AW120" s="2383">
        <v>2</v>
      </c>
      <c r="AX120" s="2383"/>
      <c r="AY120" s="2383">
        <v>0</v>
      </c>
      <c r="AZ120" s="2383"/>
      <c r="BA120" s="2383">
        <v>0</v>
      </c>
      <c r="BB120" s="2383"/>
    </row>
    <row r="121" spans="1:54" s="1223" customFormat="1" ht="15.95" customHeight="1">
      <c r="A121" s="2379" t="s">
        <v>3630</v>
      </c>
      <c r="B121" s="2379"/>
      <c r="C121" s="2386" t="s">
        <v>5507</v>
      </c>
      <c r="D121" s="2386"/>
      <c r="E121" s="2386"/>
      <c r="F121" s="2386"/>
      <c r="G121" s="1677" t="s">
        <v>5201</v>
      </c>
      <c r="H121" s="2382">
        <v>48</v>
      </c>
      <c r="I121" s="2383"/>
      <c r="J121" s="2383">
        <v>8</v>
      </c>
      <c r="K121" s="2383"/>
      <c r="L121" s="2383">
        <v>5</v>
      </c>
      <c r="M121" s="2383"/>
      <c r="N121" s="2383">
        <v>4</v>
      </c>
      <c r="O121" s="2383"/>
      <c r="P121" s="2383">
        <v>4</v>
      </c>
      <c r="Q121" s="2383"/>
      <c r="R121" s="2383">
        <v>1</v>
      </c>
      <c r="S121" s="2383"/>
      <c r="T121" s="2383">
        <v>6</v>
      </c>
      <c r="U121" s="2383"/>
      <c r="V121" s="2383">
        <v>0</v>
      </c>
      <c r="W121" s="2383"/>
      <c r="X121" s="1222"/>
      <c r="Y121" s="2383">
        <v>0</v>
      </c>
      <c r="Z121" s="2383"/>
      <c r="AA121" s="2383">
        <v>2</v>
      </c>
      <c r="AB121" s="2383"/>
      <c r="AC121" s="2383">
        <v>3</v>
      </c>
      <c r="AD121" s="2383"/>
      <c r="AE121" s="2383">
        <v>2</v>
      </c>
      <c r="AF121" s="2383"/>
      <c r="AG121" s="2383">
        <v>3</v>
      </c>
      <c r="AH121" s="2383"/>
      <c r="AI121" s="2383">
        <v>2</v>
      </c>
      <c r="AJ121" s="2383"/>
      <c r="AK121" s="2383">
        <v>4</v>
      </c>
      <c r="AL121" s="2383"/>
      <c r="AM121" s="2383">
        <v>1</v>
      </c>
      <c r="AN121" s="2383"/>
      <c r="AO121" s="2383">
        <v>0</v>
      </c>
      <c r="AP121" s="2383"/>
      <c r="AQ121" s="2383">
        <v>0</v>
      </c>
      <c r="AR121" s="2383"/>
      <c r="AS121" s="2383">
        <v>2</v>
      </c>
      <c r="AT121" s="2383"/>
      <c r="AU121" s="2383">
        <v>1</v>
      </c>
      <c r="AV121" s="2383"/>
      <c r="AW121" s="2383">
        <v>0</v>
      </c>
      <c r="AX121" s="2383"/>
      <c r="AY121" s="2383">
        <v>0</v>
      </c>
      <c r="AZ121" s="2383"/>
      <c r="BA121" s="2383">
        <v>0</v>
      </c>
      <c r="BB121" s="2383"/>
    </row>
    <row r="122" spans="1:54" s="1223" customFormat="1" ht="15.95" customHeight="1">
      <c r="A122" s="2379"/>
      <c r="B122" s="2379"/>
      <c r="C122" s="2386"/>
      <c r="D122" s="2386"/>
      <c r="E122" s="2386"/>
      <c r="F122" s="2386"/>
      <c r="G122" s="1678" t="s">
        <v>5202</v>
      </c>
      <c r="H122" s="2382">
        <v>39</v>
      </c>
      <c r="I122" s="2383"/>
      <c r="J122" s="2383">
        <v>6</v>
      </c>
      <c r="K122" s="2383"/>
      <c r="L122" s="2383">
        <v>5</v>
      </c>
      <c r="M122" s="2383"/>
      <c r="N122" s="2383">
        <v>4</v>
      </c>
      <c r="O122" s="2383"/>
      <c r="P122" s="2383">
        <v>3</v>
      </c>
      <c r="Q122" s="2383"/>
      <c r="R122" s="2383">
        <v>1</v>
      </c>
      <c r="S122" s="2383"/>
      <c r="T122" s="2383">
        <v>5</v>
      </c>
      <c r="U122" s="2383"/>
      <c r="V122" s="2383">
        <v>0</v>
      </c>
      <c r="W122" s="2383"/>
      <c r="X122" s="1222"/>
      <c r="Y122" s="2383">
        <v>0</v>
      </c>
      <c r="Z122" s="2383"/>
      <c r="AA122" s="2383">
        <v>1</v>
      </c>
      <c r="AB122" s="2383"/>
      <c r="AC122" s="2383">
        <v>2</v>
      </c>
      <c r="AD122" s="2383"/>
      <c r="AE122" s="2383">
        <v>2</v>
      </c>
      <c r="AF122" s="2383"/>
      <c r="AG122" s="2383">
        <v>2</v>
      </c>
      <c r="AH122" s="2383"/>
      <c r="AI122" s="2383">
        <v>2</v>
      </c>
      <c r="AJ122" s="2383"/>
      <c r="AK122" s="2383">
        <v>3</v>
      </c>
      <c r="AL122" s="2383"/>
      <c r="AM122" s="2383">
        <v>1</v>
      </c>
      <c r="AN122" s="2383"/>
      <c r="AO122" s="2383">
        <v>0</v>
      </c>
      <c r="AP122" s="2383"/>
      <c r="AQ122" s="2383">
        <v>0</v>
      </c>
      <c r="AR122" s="2383"/>
      <c r="AS122" s="2383">
        <v>2</v>
      </c>
      <c r="AT122" s="2383"/>
      <c r="AU122" s="2383">
        <v>0</v>
      </c>
      <c r="AV122" s="2383"/>
      <c r="AW122" s="2383">
        <v>0</v>
      </c>
      <c r="AX122" s="2383"/>
      <c r="AY122" s="2383">
        <v>0</v>
      </c>
      <c r="AZ122" s="2383"/>
      <c r="BA122" s="2383">
        <v>0</v>
      </c>
      <c r="BB122" s="2383"/>
    </row>
    <row r="123" spans="1:54" s="1223" customFormat="1" ht="15.95" customHeight="1">
      <c r="A123" s="2379"/>
      <c r="B123" s="2379"/>
      <c r="C123" s="2386"/>
      <c r="D123" s="2386"/>
      <c r="E123" s="2386"/>
      <c r="F123" s="2386"/>
      <c r="G123" s="1678" t="s">
        <v>5203</v>
      </c>
      <c r="H123" s="2382">
        <v>9</v>
      </c>
      <c r="I123" s="2383"/>
      <c r="J123" s="2383">
        <v>2</v>
      </c>
      <c r="K123" s="2383"/>
      <c r="L123" s="2383">
        <v>0</v>
      </c>
      <c r="M123" s="2383"/>
      <c r="N123" s="2383">
        <v>0</v>
      </c>
      <c r="O123" s="2383"/>
      <c r="P123" s="2383">
        <v>1</v>
      </c>
      <c r="Q123" s="2383"/>
      <c r="R123" s="2383">
        <v>0</v>
      </c>
      <c r="S123" s="2383"/>
      <c r="T123" s="2383">
        <v>1</v>
      </c>
      <c r="U123" s="2383"/>
      <c r="V123" s="2383">
        <v>0</v>
      </c>
      <c r="W123" s="2383"/>
      <c r="X123" s="1222"/>
      <c r="Y123" s="2383">
        <v>0</v>
      </c>
      <c r="Z123" s="2383"/>
      <c r="AA123" s="2383">
        <v>1</v>
      </c>
      <c r="AB123" s="2383"/>
      <c r="AC123" s="2383">
        <v>1</v>
      </c>
      <c r="AD123" s="2383"/>
      <c r="AE123" s="2383">
        <v>0</v>
      </c>
      <c r="AF123" s="2383"/>
      <c r="AG123" s="2383">
        <v>1</v>
      </c>
      <c r="AH123" s="2383"/>
      <c r="AI123" s="2383">
        <v>0</v>
      </c>
      <c r="AJ123" s="2383"/>
      <c r="AK123" s="2383">
        <v>1</v>
      </c>
      <c r="AL123" s="2383"/>
      <c r="AM123" s="2383">
        <v>0</v>
      </c>
      <c r="AN123" s="2383"/>
      <c r="AO123" s="2383">
        <v>0</v>
      </c>
      <c r="AP123" s="2383"/>
      <c r="AQ123" s="2383">
        <v>0</v>
      </c>
      <c r="AR123" s="2383"/>
      <c r="AS123" s="2383">
        <v>0</v>
      </c>
      <c r="AT123" s="2383"/>
      <c r="AU123" s="2383">
        <v>1</v>
      </c>
      <c r="AV123" s="2383"/>
      <c r="AW123" s="2383">
        <v>0</v>
      </c>
      <c r="AX123" s="2383"/>
      <c r="AY123" s="2383">
        <v>0</v>
      </c>
      <c r="AZ123" s="2383"/>
      <c r="BA123" s="2383">
        <v>0</v>
      </c>
      <c r="BB123" s="2383"/>
    </row>
    <row r="124" spans="1:54" s="1223" customFormat="1" ht="15.95" customHeight="1">
      <c r="A124" s="2379" t="s">
        <v>3631</v>
      </c>
      <c r="B124" s="2379"/>
      <c r="C124" s="2386" t="s">
        <v>5508</v>
      </c>
      <c r="D124" s="2386"/>
      <c r="E124" s="2386"/>
      <c r="F124" s="2386"/>
      <c r="G124" s="1677" t="s">
        <v>5201</v>
      </c>
      <c r="H124" s="2382">
        <v>70</v>
      </c>
      <c r="I124" s="2383"/>
      <c r="J124" s="2383">
        <v>9</v>
      </c>
      <c r="K124" s="2383"/>
      <c r="L124" s="2383">
        <v>11</v>
      </c>
      <c r="M124" s="2383"/>
      <c r="N124" s="2383">
        <v>6</v>
      </c>
      <c r="O124" s="2383"/>
      <c r="P124" s="2383">
        <v>10</v>
      </c>
      <c r="Q124" s="2383"/>
      <c r="R124" s="2383">
        <v>3</v>
      </c>
      <c r="S124" s="2383"/>
      <c r="T124" s="2383">
        <v>11</v>
      </c>
      <c r="U124" s="2383"/>
      <c r="V124" s="2383">
        <v>2</v>
      </c>
      <c r="W124" s="2383"/>
      <c r="X124" s="1222"/>
      <c r="Y124" s="2383">
        <v>1</v>
      </c>
      <c r="Z124" s="2383"/>
      <c r="AA124" s="2383">
        <v>1</v>
      </c>
      <c r="AB124" s="2383"/>
      <c r="AC124" s="2383">
        <v>1</v>
      </c>
      <c r="AD124" s="2383"/>
      <c r="AE124" s="2383">
        <v>2</v>
      </c>
      <c r="AF124" s="2383"/>
      <c r="AG124" s="2383">
        <v>2</v>
      </c>
      <c r="AH124" s="2383"/>
      <c r="AI124" s="2383">
        <v>1</v>
      </c>
      <c r="AJ124" s="2383"/>
      <c r="AK124" s="2383">
        <v>2</v>
      </c>
      <c r="AL124" s="2383"/>
      <c r="AM124" s="2383">
        <v>2</v>
      </c>
      <c r="AN124" s="2383"/>
      <c r="AO124" s="2383">
        <v>1</v>
      </c>
      <c r="AP124" s="2383"/>
      <c r="AQ124" s="2383">
        <v>1</v>
      </c>
      <c r="AR124" s="2383"/>
      <c r="AS124" s="2383">
        <v>1</v>
      </c>
      <c r="AT124" s="2383"/>
      <c r="AU124" s="2383">
        <v>2</v>
      </c>
      <c r="AV124" s="2383"/>
      <c r="AW124" s="2383">
        <v>1</v>
      </c>
      <c r="AX124" s="2383"/>
      <c r="AY124" s="2383">
        <v>0</v>
      </c>
      <c r="AZ124" s="2383"/>
      <c r="BA124" s="2383">
        <v>0</v>
      </c>
      <c r="BB124" s="2383"/>
    </row>
    <row r="125" spans="1:54" s="1223" customFormat="1" ht="15.95" customHeight="1">
      <c r="A125" s="2379"/>
      <c r="B125" s="2379"/>
      <c r="C125" s="2386"/>
      <c r="D125" s="2386"/>
      <c r="E125" s="2386"/>
      <c r="F125" s="2386"/>
      <c r="G125" s="1678" t="s">
        <v>5202</v>
      </c>
      <c r="H125" s="2382">
        <v>30</v>
      </c>
      <c r="I125" s="2383"/>
      <c r="J125" s="2383">
        <v>4</v>
      </c>
      <c r="K125" s="2383"/>
      <c r="L125" s="2383">
        <v>5</v>
      </c>
      <c r="M125" s="2383"/>
      <c r="N125" s="2383">
        <v>2</v>
      </c>
      <c r="O125" s="2383"/>
      <c r="P125" s="2383">
        <v>4</v>
      </c>
      <c r="Q125" s="2383"/>
      <c r="R125" s="2383">
        <v>2</v>
      </c>
      <c r="S125" s="2383"/>
      <c r="T125" s="2383">
        <v>4</v>
      </c>
      <c r="U125" s="2383"/>
      <c r="V125" s="2383">
        <v>1</v>
      </c>
      <c r="W125" s="2383"/>
      <c r="X125" s="1222"/>
      <c r="Y125" s="2383">
        <v>1</v>
      </c>
      <c r="Z125" s="2383"/>
      <c r="AA125" s="2383">
        <v>1</v>
      </c>
      <c r="AB125" s="2383"/>
      <c r="AC125" s="2383">
        <v>0</v>
      </c>
      <c r="AD125" s="2383"/>
      <c r="AE125" s="2383">
        <v>1</v>
      </c>
      <c r="AF125" s="2383"/>
      <c r="AG125" s="2383">
        <v>0</v>
      </c>
      <c r="AH125" s="2383"/>
      <c r="AI125" s="2383">
        <v>0</v>
      </c>
      <c r="AJ125" s="2383"/>
      <c r="AK125" s="2383">
        <v>1</v>
      </c>
      <c r="AL125" s="2383"/>
      <c r="AM125" s="2383">
        <v>2</v>
      </c>
      <c r="AN125" s="2383"/>
      <c r="AO125" s="2383">
        <v>1</v>
      </c>
      <c r="AP125" s="2383"/>
      <c r="AQ125" s="2383">
        <v>1</v>
      </c>
      <c r="AR125" s="2383"/>
      <c r="AS125" s="2383">
        <v>0</v>
      </c>
      <c r="AT125" s="2383"/>
      <c r="AU125" s="2383">
        <v>0</v>
      </c>
      <c r="AV125" s="2383"/>
      <c r="AW125" s="2383">
        <v>0</v>
      </c>
      <c r="AX125" s="2383"/>
      <c r="AY125" s="2383">
        <v>0</v>
      </c>
      <c r="AZ125" s="2383"/>
      <c r="BA125" s="2383">
        <v>0</v>
      </c>
      <c r="BB125" s="2383"/>
    </row>
    <row r="126" spans="1:54" s="1223" customFormat="1" ht="15.95" customHeight="1">
      <c r="A126" s="2379"/>
      <c r="B126" s="2379"/>
      <c r="C126" s="2386"/>
      <c r="D126" s="2386"/>
      <c r="E126" s="2386"/>
      <c r="F126" s="2386"/>
      <c r="G126" s="1678" t="s">
        <v>5203</v>
      </c>
      <c r="H126" s="2382">
        <v>40</v>
      </c>
      <c r="I126" s="2383"/>
      <c r="J126" s="2383">
        <v>5</v>
      </c>
      <c r="K126" s="2383"/>
      <c r="L126" s="2383">
        <v>6</v>
      </c>
      <c r="M126" s="2383"/>
      <c r="N126" s="2383">
        <v>4</v>
      </c>
      <c r="O126" s="2383"/>
      <c r="P126" s="2383">
        <v>6</v>
      </c>
      <c r="Q126" s="2383"/>
      <c r="R126" s="2383">
        <v>1</v>
      </c>
      <c r="S126" s="2383"/>
      <c r="T126" s="2383">
        <v>7</v>
      </c>
      <c r="U126" s="2383"/>
      <c r="V126" s="2383">
        <v>1</v>
      </c>
      <c r="W126" s="2383"/>
      <c r="X126" s="1222"/>
      <c r="Y126" s="2383">
        <v>0</v>
      </c>
      <c r="Z126" s="2383"/>
      <c r="AA126" s="2383">
        <v>0</v>
      </c>
      <c r="AB126" s="2383"/>
      <c r="AC126" s="2383">
        <v>1</v>
      </c>
      <c r="AD126" s="2383"/>
      <c r="AE126" s="2383">
        <v>1</v>
      </c>
      <c r="AF126" s="2383"/>
      <c r="AG126" s="2383">
        <v>2</v>
      </c>
      <c r="AH126" s="2383"/>
      <c r="AI126" s="2383">
        <v>1</v>
      </c>
      <c r="AJ126" s="2383"/>
      <c r="AK126" s="2383">
        <v>1</v>
      </c>
      <c r="AL126" s="2383"/>
      <c r="AM126" s="2383">
        <v>0</v>
      </c>
      <c r="AN126" s="2383"/>
      <c r="AO126" s="2383">
        <v>0</v>
      </c>
      <c r="AP126" s="2383"/>
      <c r="AQ126" s="2383">
        <v>0</v>
      </c>
      <c r="AR126" s="2383"/>
      <c r="AS126" s="2383">
        <v>1</v>
      </c>
      <c r="AT126" s="2383"/>
      <c r="AU126" s="2383">
        <v>2</v>
      </c>
      <c r="AV126" s="2383"/>
      <c r="AW126" s="2383">
        <v>1</v>
      </c>
      <c r="AX126" s="2383"/>
      <c r="AY126" s="2383">
        <v>0</v>
      </c>
      <c r="AZ126" s="2383"/>
      <c r="BA126" s="2383">
        <v>0</v>
      </c>
      <c r="BB126" s="2383"/>
    </row>
    <row r="127" spans="1:54" s="1223" customFormat="1" ht="15.95" customHeight="1">
      <c r="A127" s="2379" t="s">
        <v>3632</v>
      </c>
      <c r="B127" s="2379"/>
      <c r="C127" s="2386" t="s">
        <v>5509</v>
      </c>
      <c r="D127" s="2386"/>
      <c r="E127" s="2386"/>
      <c r="F127" s="2386"/>
      <c r="G127" s="1677" t="s">
        <v>5201</v>
      </c>
      <c r="H127" s="2382">
        <v>286</v>
      </c>
      <c r="I127" s="2383"/>
      <c r="J127" s="2383">
        <v>31</v>
      </c>
      <c r="K127" s="2383"/>
      <c r="L127" s="2383">
        <v>22</v>
      </c>
      <c r="M127" s="2383"/>
      <c r="N127" s="2383">
        <v>20</v>
      </c>
      <c r="O127" s="2383"/>
      <c r="P127" s="2383">
        <v>22</v>
      </c>
      <c r="Q127" s="2383"/>
      <c r="R127" s="2383">
        <v>29</v>
      </c>
      <c r="S127" s="2383"/>
      <c r="T127" s="2383">
        <v>42</v>
      </c>
      <c r="U127" s="2383"/>
      <c r="V127" s="2383">
        <v>5</v>
      </c>
      <c r="W127" s="2383"/>
      <c r="X127" s="1222"/>
      <c r="Y127" s="2383">
        <v>9</v>
      </c>
      <c r="Z127" s="2383"/>
      <c r="AA127" s="2383">
        <v>12</v>
      </c>
      <c r="AB127" s="2383"/>
      <c r="AC127" s="2383">
        <v>17</v>
      </c>
      <c r="AD127" s="2383"/>
      <c r="AE127" s="2383">
        <v>7</v>
      </c>
      <c r="AF127" s="2383"/>
      <c r="AG127" s="2383">
        <v>10</v>
      </c>
      <c r="AH127" s="2383"/>
      <c r="AI127" s="2383">
        <v>17</v>
      </c>
      <c r="AJ127" s="2383"/>
      <c r="AK127" s="2383">
        <v>14</v>
      </c>
      <c r="AL127" s="2383"/>
      <c r="AM127" s="2383">
        <v>5</v>
      </c>
      <c r="AN127" s="2383"/>
      <c r="AO127" s="2383">
        <v>6</v>
      </c>
      <c r="AP127" s="2383"/>
      <c r="AQ127" s="2383">
        <v>3</v>
      </c>
      <c r="AR127" s="2383"/>
      <c r="AS127" s="2383">
        <v>7</v>
      </c>
      <c r="AT127" s="2383"/>
      <c r="AU127" s="2383">
        <v>3</v>
      </c>
      <c r="AV127" s="2383"/>
      <c r="AW127" s="2383">
        <v>3</v>
      </c>
      <c r="AX127" s="2383"/>
      <c r="AY127" s="2383">
        <v>2</v>
      </c>
      <c r="AZ127" s="2383"/>
      <c r="BA127" s="2383">
        <v>0</v>
      </c>
      <c r="BB127" s="2383"/>
    </row>
    <row r="128" spans="1:54" s="1223" customFormat="1" ht="15.95" customHeight="1">
      <c r="A128" s="2379"/>
      <c r="B128" s="2379"/>
      <c r="C128" s="2386"/>
      <c r="D128" s="2386"/>
      <c r="E128" s="2386"/>
      <c r="F128" s="2386"/>
      <c r="G128" s="1678" t="s">
        <v>5510</v>
      </c>
      <c r="H128" s="2382">
        <v>164</v>
      </c>
      <c r="I128" s="2383"/>
      <c r="J128" s="2383">
        <v>17</v>
      </c>
      <c r="K128" s="2383"/>
      <c r="L128" s="2383">
        <v>12</v>
      </c>
      <c r="M128" s="2383"/>
      <c r="N128" s="2383">
        <v>14</v>
      </c>
      <c r="O128" s="2383"/>
      <c r="P128" s="2383">
        <v>14</v>
      </c>
      <c r="Q128" s="2383"/>
      <c r="R128" s="2383">
        <v>13</v>
      </c>
      <c r="S128" s="2383"/>
      <c r="T128" s="2383">
        <v>19</v>
      </c>
      <c r="U128" s="2383"/>
      <c r="V128" s="2383">
        <v>5</v>
      </c>
      <c r="W128" s="2383"/>
      <c r="X128" s="1222"/>
      <c r="Y128" s="2383">
        <v>7</v>
      </c>
      <c r="Z128" s="2383"/>
      <c r="AA128" s="2383">
        <v>9</v>
      </c>
      <c r="AB128" s="2383"/>
      <c r="AC128" s="2383">
        <v>6</v>
      </c>
      <c r="AD128" s="2383"/>
      <c r="AE128" s="2383">
        <v>3</v>
      </c>
      <c r="AF128" s="2383"/>
      <c r="AG128" s="2383">
        <v>6</v>
      </c>
      <c r="AH128" s="2383"/>
      <c r="AI128" s="2383">
        <v>9</v>
      </c>
      <c r="AJ128" s="2383"/>
      <c r="AK128" s="2383">
        <v>12</v>
      </c>
      <c r="AL128" s="2383"/>
      <c r="AM128" s="2383">
        <v>0</v>
      </c>
      <c r="AN128" s="2383"/>
      <c r="AO128" s="2383">
        <v>6</v>
      </c>
      <c r="AP128" s="2383"/>
      <c r="AQ128" s="2383">
        <v>3</v>
      </c>
      <c r="AR128" s="2383"/>
      <c r="AS128" s="2383">
        <v>6</v>
      </c>
      <c r="AT128" s="2383"/>
      <c r="AU128" s="2383">
        <v>0</v>
      </c>
      <c r="AV128" s="2383"/>
      <c r="AW128" s="2383">
        <v>3</v>
      </c>
      <c r="AX128" s="2383"/>
      <c r="AY128" s="2383">
        <v>0</v>
      </c>
      <c r="AZ128" s="2383"/>
      <c r="BA128" s="2383">
        <v>0</v>
      </c>
      <c r="BB128" s="2383"/>
    </row>
    <row r="129" spans="1:54" s="1223" customFormat="1" ht="15.95" customHeight="1">
      <c r="A129" s="2379"/>
      <c r="B129" s="2379"/>
      <c r="C129" s="2386"/>
      <c r="D129" s="2386"/>
      <c r="E129" s="2386"/>
      <c r="F129" s="2386"/>
      <c r="G129" s="1678" t="s">
        <v>5308</v>
      </c>
      <c r="H129" s="2382">
        <v>122</v>
      </c>
      <c r="I129" s="2383"/>
      <c r="J129" s="2383">
        <v>14</v>
      </c>
      <c r="K129" s="2383"/>
      <c r="L129" s="2383">
        <v>10</v>
      </c>
      <c r="M129" s="2383"/>
      <c r="N129" s="2383">
        <v>6</v>
      </c>
      <c r="O129" s="2383"/>
      <c r="P129" s="2383">
        <v>8</v>
      </c>
      <c r="Q129" s="2383"/>
      <c r="R129" s="2383">
        <v>16</v>
      </c>
      <c r="S129" s="2383"/>
      <c r="T129" s="2383">
        <v>23</v>
      </c>
      <c r="U129" s="2383"/>
      <c r="V129" s="2383">
        <v>0</v>
      </c>
      <c r="W129" s="2383"/>
      <c r="X129" s="1222"/>
      <c r="Y129" s="2383">
        <v>2</v>
      </c>
      <c r="Z129" s="2383"/>
      <c r="AA129" s="2383">
        <v>3</v>
      </c>
      <c r="AB129" s="2383"/>
      <c r="AC129" s="2383">
        <v>11</v>
      </c>
      <c r="AD129" s="2383"/>
      <c r="AE129" s="2383">
        <v>4</v>
      </c>
      <c r="AF129" s="2383"/>
      <c r="AG129" s="2383">
        <v>4</v>
      </c>
      <c r="AH129" s="2383"/>
      <c r="AI129" s="2383">
        <v>8</v>
      </c>
      <c r="AJ129" s="2383"/>
      <c r="AK129" s="2383">
        <v>2</v>
      </c>
      <c r="AL129" s="2383"/>
      <c r="AM129" s="2383">
        <v>5</v>
      </c>
      <c r="AN129" s="2383"/>
      <c r="AO129" s="2383">
        <v>0</v>
      </c>
      <c r="AP129" s="2383"/>
      <c r="AQ129" s="2383">
        <v>0</v>
      </c>
      <c r="AR129" s="2383"/>
      <c r="AS129" s="2383">
        <v>1</v>
      </c>
      <c r="AT129" s="2383"/>
      <c r="AU129" s="2383">
        <v>3</v>
      </c>
      <c r="AV129" s="2383"/>
      <c r="AW129" s="2383">
        <v>0</v>
      </c>
      <c r="AX129" s="2383"/>
      <c r="AY129" s="2383">
        <v>2</v>
      </c>
      <c r="AZ129" s="2383"/>
      <c r="BA129" s="2383">
        <v>0</v>
      </c>
      <c r="BB129" s="2383"/>
    </row>
    <row r="130" spans="1:54" s="1223" customFormat="1" ht="15.95" customHeight="1">
      <c r="A130" s="2379" t="s">
        <v>3633</v>
      </c>
      <c r="B130" s="2379"/>
      <c r="C130" s="2386" t="s">
        <v>5511</v>
      </c>
      <c r="D130" s="2386"/>
      <c r="E130" s="2386"/>
      <c r="F130" s="2386"/>
      <c r="G130" s="1677" t="s">
        <v>5201</v>
      </c>
      <c r="H130" s="2382">
        <v>495</v>
      </c>
      <c r="I130" s="2383"/>
      <c r="J130" s="2383">
        <v>92</v>
      </c>
      <c r="K130" s="2383"/>
      <c r="L130" s="2383">
        <v>44</v>
      </c>
      <c r="M130" s="2383"/>
      <c r="N130" s="2383">
        <v>37</v>
      </c>
      <c r="O130" s="2383"/>
      <c r="P130" s="2383">
        <v>36</v>
      </c>
      <c r="Q130" s="2383"/>
      <c r="R130" s="2383">
        <v>43</v>
      </c>
      <c r="S130" s="2383"/>
      <c r="T130" s="2383">
        <v>79</v>
      </c>
      <c r="U130" s="2383"/>
      <c r="V130" s="2383">
        <v>8</v>
      </c>
      <c r="W130" s="2383"/>
      <c r="X130" s="1222"/>
      <c r="Y130" s="2383">
        <v>9</v>
      </c>
      <c r="Z130" s="2383"/>
      <c r="AA130" s="2383">
        <v>16</v>
      </c>
      <c r="AB130" s="2383"/>
      <c r="AC130" s="2383">
        <v>18</v>
      </c>
      <c r="AD130" s="2383"/>
      <c r="AE130" s="2383">
        <v>12</v>
      </c>
      <c r="AF130" s="2383"/>
      <c r="AG130" s="2383">
        <v>16</v>
      </c>
      <c r="AH130" s="2383"/>
      <c r="AI130" s="2383">
        <v>16</v>
      </c>
      <c r="AJ130" s="2383"/>
      <c r="AK130" s="2383">
        <v>23</v>
      </c>
      <c r="AL130" s="2383"/>
      <c r="AM130" s="2383">
        <v>9</v>
      </c>
      <c r="AN130" s="2383"/>
      <c r="AO130" s="2383">
        <v>3</v>
      </c>
      <c r="AP130" s="2383"/>
      <c r="AQ130" s="2383">
        <v>4</v>
      </c>
      <c r="AR130" s="2383"/>
      <c r="AS130" s="2383">
        <v>15</v>
      </c>
      <c r="AT130" s="2383"/>
      <c r="AU130" s="2383">
        <v>8</v>
      </c>
      <c r="AV130" s="2383"/>
      <c r="AW130" s="2383">
        <v>5</v>
      </c>
      <c r="AX130" s="2383"/>
      <c r="AY130" s="2383">
        <v>2</v>
      </c>
      <c r="AZ130" s="2383"/>
      <c r="BA130" s="2383">
        <v>0</v>
      </c>
      <c r="BB130" s="2383"/>
    </row>
    <row r="131" spans="1:54" s="1223" customFormat="1" ht="15.95" customHeight="1">
      <c r="A131" s="2380"/>
      <c r="B131" s="2380"/>
      <c r="C131" s="2412"/>
      <c r="D131" s="2412"/>
      <c r="E131" s="2412"/>
      <c r="F131" s="2412"/>
      <c r="G131" s="1678" t="s">
        <v>5202</v>
      </c>
      <c r="H131" s="2382">
        <v>248</v>
      </c>
      <c r="I131" s="2383"/>
      <c r="J131" s="2383">
        <v>43</v>
      </c>
      <c r="K131" s="2383"/>
      <c r="L131" s="2383">
        <v>18</v>
      </c>
      <c r="M131" s="2383"/>
      <c r="N131" s="2383">
        <v>17</v>
      </c>
      <c r="O131" s="2383"/>
      <c r="P131" s="2383">
        <v>22</v>
      </c>
      <c r="Q131" s="2383"/>
      <c r="R131" s="2383">
        <v>21</v>
      </c>
      <c r="S131" s="2383"/>
      <c r="T131" s="2383">
        <v>42</v>
      </c>
      <c r="U131" s="2383"/>
      <c r="V131" s="2383">
        <v>4</v>
      </c>
      <c r="W131" s="2383"/>
      <c r="X131" s="1222"/>
      <c r="Y131" s="2383">
        <v>5</v>
      </c>
      <c r="Z131" s="2383"/>
      <c r="AA131" s="2383">
        <v>7</v>
      </c>
      <c r="AB131" s="2383"/>
      <c r="AC131" s="2383">
        <v>5</v>
      </c>
      <c r="AD131" s="2383"/>
      <c r="AE131" s="2383">
        <v>8</v>
      </c>
      <c r="AF131" s="2383"/>
      <c r="AG131" s="2383">
        <v>9</v>
      </c>
      <c r="AH131" s="2383"/>
      <c r="AI131" s="2383">
        <v>9</v>
      </c>
      <c r="AJ131" s="2383"/>
      <c r="AK131" s="2383">
        <v>13</v>
      </c>
      <c r="AL131" s="2383"/>
      <c r="AM131" s="2383">
        <v>4</v>
      </c>
      <c r="AN131" s="2383"/>
      <c r="AO131" s="2383">
        <v>3</v>
      </c>
      <c r="AP131" s="2383"/>
      <c r="AQ131" s="2383">
        <v>2</v>
      </c>
      <c r="AR131" s="2383"/>
      <c r="AS131" s="2383">
        <v>9</v>
      </c>
      <c r="AT131" s="2383"/>
      <c r="AU131" s="2383">
        <v>3</v>
      </c>
      <c r="AV131" s="2383"/>
      <c r="AW131" s="2383">
        <v>3</v>
      </c>
      <c r="AX131" s="2383"/>
      <c r="AY131" s="2383">
        <v>1</v>
      </c>
      <c r="AZ131" s="2383"/>
      <c r="BA131" s="2383">
        <v>0</v>
      </c>
      <c r="BB131" s="2383"/>
    </row>
    <row r="132" spans="1:54" s="1223" customFormat="1" ht="15.95" customHeight="1" thickBot="1">
      <c r="A132" s="2381"/>
      <c r="B132" s="2381"/>
      <c r="C132" s="2413"/>
      <c r="D132" s="2413"/>
      <c r="E132" s="2413"/>
      <c r="F132" s="2413"/>
      <c r="G132" s="1679" t="s">
        <v>5203</v>
      </c>
      <c r="H132" s="2385">
        <v>247</v>
      </c>
      <c r="I132" s="2384"/>
      <c r="J132" s="2384">
        <v>49</v>
      </c>
      <c r="K132" s="2384"/>
      <c r="L132" s="2384">
        <v>26</v>
      </c>
      <c r="M132" s="2384"/>
      <c r="N132" s="2384">
        <v>20</v>
      </c>
      <c r="O132" s="2384"/>
      <c r="P132" s="2384">
        <v>14</v>
      </c>
      <c r="Q132" s="2384"/>
      <c r="R132" s="2384">
        <v>22</v>
      </c>
      <c r="S132" s="2384"/>
      <c r="T132" s="2384">
        <v>37</v>
      </c>
      <c r="U132" s="2384"/>
      <c r="V132" s="2384">
        <v>4</v>
      </c>
      <c r="W132" s="2384"/>
      <c r="X132" s="1222"/>
      <c r="Y132" s="2384">
        <v>4</v>
      </c>
      <c r="Z132" s="2384"/>
      <c r="AA132" s="2384">
        <v>9</v>
      </c>
      <c r="AB132" s="2384"/>
      <c r="AC132" s="2384">
        <v>13</v>
      </c>
      <c r="AD132" s="2384"/>
      <c r="AE132" s="2384">
        <v>4</v>
      </c>
      <c r="AF132" s="2384"/>
      <c r="AG132" s="2384">
        <v>7</v>
      </c>
      <c r="AH132" s="2384"/>
      <c r="AI132" s="2384">
        <v>7</v>
      </c>
      <c r="AJ132" s="2384"/>
      <c r="AK132" s="2384">
        <v>10</v>
      </c>
      <c r="AL132" s="2384"/>
      <c r="AM132" s="2384">
        <v>5</v>
      </c>
      <c r="AN132" s="2384"/>
      <c r="AO132" s="2384">
        <v>0</v>
      </c>
      <c r="AP132" s="2384"/>
      <c r="AQ132" s="2384">
        <v>2</v>
      </c>
      <c r="AR132" s="2384"/>
      <c r="AS132" s="2384">
        <v>6</v>
      </c>
      <c r="AT132" s="2384"/>
      <c r="AU132" s="2384">
        <v>5</v>
      </c>
      <c r="AV132" s="2384"/>
      <c r="AW132" s="2384">
        <v>2</v>
      </c>
      <c r="AX132" s="2384"/>
      <c r="AY132" s="2384">
        <v>1</v>
      </c>
      <c r="AZ132" s="2384"/>
      <c r="BA132" s="2384">
        <v>0</v>
      </c>
      <c r="BB132" s="2384"/>
    </row>
    <row r="133" spans="1:54" s="1223" customFormat="1" ht="14.25" customHeight="1">
      <c r="A133" s="1224"/>
      <c r="B133" s="1224"/>
      <c r="C133" s="1219"/>
      <c r="D133" s="1219"/>
      <c r="E133" s="1219"/>
      <c r="F133" s="1219"/>
      <c r="G133" s="1219"/>
      <c r="H133" s="1222"/>
      <c r="I133" s="1222"/>
      <c r="J133" s="1222"/>
      <c r="K133" s="1222"/>
      <c r="L133" s="1222"/>
      <c r="M133" s="1222"/>
      <c r="N133" s="1222"/>
      <c r="O133" s="1222"/>
      <c r="P133" s="1222"/>
      <c r="Q133" s="1222"/>
      <c r="R133" s="1222"/>
      <c r="S133" s="1222"/>
      <c r="T133" s="1222"/>
      <c r="U133" s="1222"/>
      <c r="V133" s="1222"/>
      <c r="W133" s="1222"/>
      <c r="X133" s="1225"/>
      <c r="Y133" s="1222"/>
      <c r="Z133" s="1222"/>
      <c r="AA133" s="1222"/>
      <c r="AB133" s="1222"/>
      <c r="AC133" s="1222"/>
      <c r="AD133" s="1222"/>
      <c r="AE133" s="1222"/>
      <c r="AF133" s="1222"/>
      <c r="AG133" s="1222"/>
      <c r="AH133" s="1222"/>
      <c r="AI133" s="1222"/>
      <c r="AJ133" s="1222"/>
      <c r="AK133" s="1222"/>
      <c r="AL133" s="1222"/>
      <c r="AM133" s="1222"/>
      <c r="AN133" s="1222"/>
      <c r="AO133" s="1222"/>
      <c r="AP133" s="1222"/>
      <c r="AQ133" s="1222"/>
      <c r="AR133" s="1222"/>
      <c r="AS133" s="1222"/>
      <c r="AT133" s="1222"/>
      <c r="AU133" s="1222"/>
      <c r="AV133" s="1222"/>
      <c r="AW133" s="1222"/>
      <c r="AX133" s="1222"/>
      <c r="AY133" s="1222"/>
      <c r="AZ133" s="1222"/>
      <c r="BA133" s="1222"/>
      <c r="BB133" s="1222"/>
    </row>
    <row r="134" spans="1:54" s="1223" customFormat="1" ht="14.25" customHeight="1">
      <c r="A134" s="1224"/>
      <c r="B134" s="1224"/>
      <c r="C134" s="1219"/>
      <c r="D134" s="1219"/>
      <c r="E134" s="1219"/>
      <c r="F134" s="1219"/>
      <c r="G134" s="1219"/>
      <c r="H134" s="1222"/>
      <c r="I134" s="1222"/>
      <c r="J134" s="1222"/>
      <c r="K134" s="1222"/>
      <c r="L134" s="1222"/>
      <c r="M134" s="1222"/>
      <c r="N134" s="1222"/>
      <c r="O134" s="1222"/>
      <c r="P134" s="1222"/>
      <c r="Q134" s="1222"/>
      <c r="R134" s="1222"/>
      <c r="S134" s="1222"/>
      <c r="T134" s="1222"/>
      <c r="U134" s="1222"/>
      <c r="V134" s="1222"/>
      <c r="W134" s="1222"/>
      <c r="X134" s="1225"/>
      <c r="Y134" s="1222"/>
      <c r="Z134" s="1222"/>
      <c r="AA134" s="1222"/>
      <c r="AB134" s="1222"/>
      <c r="AC134" s="1222"/>
      <c r="AD134" s="1222"/>
      <c r="AE134" s="1222"/>
      <c r="AF134" s="1222"/>
      <c r="AG134" s="1222"/>
      <c r="AH134" s="1222"/>
      <c r="AI134" s="1222"/>
      <c r="AJ134" s="1222"/>
      <c r="AK134" s="1222"/>
      <c r="AL134" s="1222"/>
      <c r="AM134" s="1222"/>
      <c r="AN134" s="1222"/>
      <c r="AO134" s="1222"/>
      <c r="AP134" s="1222"/>
      <c r="AQ134" s="1222"/>
      <c r="AR134" s="1222"/>
      <c r="AS134" s="1222"/>
      <c r="AT134" s="1222"/>
      <c r="AU134" s="1222"/>
      <c r="AV134" s="1222"/>
      <c r="AW134" s="1222"/>
      <c r="AX134" s="1222"/>
      <c r="AY134" s="1222"/>
      <c r="AZ134" s="1222"/>
      <c r="BA134" s="1222"/>
      <c r="BB134" s="1222"/>
    </row>
    <row r="135" spans="1:54" s="1218" customFormat="1" ht="30.2" customHeight="1">
      <c r="A135" s="2410" t="s">
        <v>5512</v>
      </c>
      <c r="B135" s="2410"/>
      <c r="C135" s="2410"/>
      <c r="D135" s="2410"/>
      <c r="E135" s="2410"/>
      <c r="F135" s="2410"/>
      <c r="G135" s="2410"/>
      <c r="H135" s="2410"/>
      <c r="I135" s="2410"/>
      <c r="J135" s="2410"/>
      <c r="K135" s="2410"/>
      <c r="L135" s="2410"/>
      <c r="M135" s="2410"/>
      <c r="N135" s="2410"/>
      <c r="O135" s="2410"/>
      <c r="P135" s="2410"/>
      <c r="Q135" s="2410"/>
      <c r="R135" s="2410"/>
      <c r="S135" s="2410"/>
      <c r="T135" s="2410"/>
      <c r="U135" s="2410"/>
      <c r="V135" s="2410"/>
      <c r="W135" s="2410"/>
      <c r="X135" s="1471"/>
      <c r="Y135" s="2411" t="s">
        <v>5513</v>
      </c>
      <c r="Z135" s="2411"/>
      <c r="AA135" s="2411"/>
      <c r="AB135" s="2411"/>
      <c r="AC135" s="2411"/>
      <c r="AD135" s="2411"/>
      <c r="AE135" s="2411"/>
      <c r="AF135" s="2411"/>
      <c r="AG135" s="2411"/>
      <c r="AH135" s="2411"/>
      <c r="AI135" s="2411"/>
      <c r="AJ135" s="2411"/>
      <c r="AK135" s="2411"/>
      <c r="AL135" s="2411"/>
      <c r="AM135" s="2411"/>
      <c r="AN135" s="2411"/>
      <c r="AO135" s="2411"/>
      <c r="AP135" s="2411"/>
      <c r="AQ135" s="2411"/>
      <c r="AR135" s="2411"/>
      <c r="AS135" s="2411"/>
      <c r="AT135" s="2411"/>
      <c r="AU135" s="2411"/>
      <c r="AV135" s="2411"/>
      <c r="AW135" s="2411"/>
      <c r="AX135" s="2411"/>
      <c r="AY135" s="2411"/>
      <c r="AZ135" s="2411"/>
      <c r="BA135" s="2411"/>
      <c r="BB135" s="2411"/>
    </row>
    <row r="136" spans="1:54" s="1218" customFormat="1" ht="20.25" customHeight="1">
      <c r="B136" s="1219"/>
      <c r="C136" s="1219"/>
      <c r="D136" s="1219"/>
      <c r="E136" s="1219"/>
      <c r="F136" s="1219"/>
      <c r="G136" s="1219"/>
      <c r="H136" s="1219"/>
      <c r="I136" s="1219"/>
      <c r="J136" s="1219"/>
      <c r="K136" s="1219"/>
      <c r="L136" s="1219"/>
      <c r="M136" s="1219"/>
      <c r="N136" s="1219"/>
      <c r="O136" s="1219"/>
      <c r="P136" s="1219"/>
      <c r="Q136" s="1219"/>
      <c r="R136" s="1219"/>
      <c r="S136" s="1219"/>
      <c r="T136" s="1219"/>
      <c r="U136" s="1219"/>
      <c r="V136" s="1219"/>
      <c r="W136" s="1136" t="s">
        <v>5251</v>
      </c>
      <c r="X136" s="1136"/>
      <c r="Y136" s="1676" t="s">
        <v>5189</v>
      </c>
      <c r="Z136" s="1676"/>
      <c r="AA136" s="1219"/>
      <c r="AB136" s="1219"/>
      <c r="AC136" s="1219"/>
      <c r="AD136" s="1219"/>
      <c r="AE136" s="1219"/>
      <c r="AF136" s="1219"/>
      <c r="AG136" s="1219"/>
      <c r="AH136" s="1219"/>
      <c r="AI136" s="1219"/>
      <c r="AJ136" s="1219"/>
      <c r="AK136" s="1219"/>
      <c r="AL136" s="1219"/>
      <c r="AM136" s="1219"/>
      <c r="AN136" s="1219"/>
      <c r="AO136" s="1219"/>
      <c r="AP136" s="1219"/>
      <c r="AQ136" s="1219"/>
      <c r="AR136" s="1219"/>
      <c r="AS136" s="1219"/>
      <c r="AT136" s="1219"/>
      <c r="AU136" s="1219"/>
      <c r="AV136" s="1219"/>
      <c r="AW136" s="1219"/>
      <c r="AX136" s="1219"/>
      <c r="AY136" s="1219"/>
      <c r="AZ136" s="1219"/>
      <c r="BA136" s="1219"/>
      <c r="BB136" s="1219"/>
    </row>
    <row r="137" spans="1:54" s="1218" customFormat="1" ht="30.2" customHeight="1">
      <c r="A137" s="2410" t="s">
        <v>3590</v>
      </c>
      <c r="B137" s="2410"/>
      <c r="C137" s="2410"/>
      <c r="D137" s="2410"/>
      <c r="E137" s="2410"/>
      <c r="F137" s="2410"/>
      <c r="G137" s="2410"/>
      <c r="H137" s="2410"/>
      <c r="I137" s="2410"/>
      <c r="J137" s="2410"/>
      <c r="K137" s="2410"/>
      <c r="L137" s="2410"/>
      <c r="M137" s="2410"/>
      <c r="N137" s="2410"/>
      <c r="O137" s="2410"/>
      <c r="P137" s="2410"/>
      <c r="Q137" s="2410"/>
      <c r="R137" s="2410"/>
      <c r="S137" s="2410"/>
      <c r="T137" s="2410"/>
      <c r="U137" s="2410"/>
      <c r="V137" s="2410"/>
      <c r="W137" s="2410"/>
      <c r="X137" s="1471"/>
      <c r="Y137" s="2374" t="s">
        <v>3634</v>
      </c>
      <c r="Z137" s="2374"/>
      <c r="AA137" s="2374"/>
      <c r="AB137" s="2374"/>
      <c r="AC137" s="2374"/>
      <c r="AD137" s="2374"/>
      <c r="AE137" s="2374"/>
      <c r="AF137" s="2374"/>
      <c r="AG137" s="2374"/>
      <c r="AH137" s="2374"/>
      <c r="AI137" s="2374"/>
      <c r="AJ137" s="2374"/>
      <c r="AK137" s="2374"/>
      <c r="AL137" s="2374"/>
      <c r="AM137" s="2374"/>
      <c r="AN137" s="2374"/>
      <c r="AO137" s="2374"/>
      <c r="AP137" s="2374"/>
      <c r="AQ137" s="2374"/>
      <c r="AR137" s="2374"/>
      <c r="AS137" s="2374"/>
      <c r="AT137" s="2374"/>
      <c r="AU137" s="2374"/>
      <c r="AV137" s="2374"/>
      <c r="AW137" s="2374"/>
      <c r="AX137" s="2374"/>
      <c r="AY137" s="2374"/>
      <c r="AZ137" s="2374"/>
      <c r="BA137" s="2374"/>
      <c r="BB137" s="2374"/>
    </row>
    <row r="138" spans="1:54" s="1218" customFormat="1" ht="20.25" customHeight="1" thickBot="1">
      <c r="A138" s="2400" t="s">
        <v>5190</v>
      </c>
      <c r="B138" s="2400"/>
      <c r="C138" s="1219"/>
      <c r="D138" s="1219"/>
      <c r="E138" s="1219"/>
      <c r="F138" s="1219"/>
      <c r="G138" s="1219"/>
      <c r="W138" s="1137" t="s">
        <v>3592</v>
      </c>
      <c r="X138" s="1137"/>
      <c r="Y138" s="2401">
        <v>2020</v>
      </c>
      <c r="Z138" s="2401"/>
      <c r="AY138" s="2402" t="s">
        <v>5191</v>
      </c>
      <c r="AZ138" s="2402"/>
      <c r="BA138" s="2402"/>
      <c r="BB138" s="2402"/>
    </row>
    <row r="139" spans="1:54" s="1221" customFormat="1" ht="14.25" customHeight="1">
      <c r="A139" s="2305" t="s">
        <v>1650</v>
      </c>
      <c r="B139" s="2305"/>
      <c r="C139" s="2407" t="s">
        <v>5193</v>
      </c>
      <c r="D139" s="2304"/>
      <c r="E139" s="2304"/>
      <c r="F139" s="2304"/>
      <c r="G139" s="2305"/>
      <c r="H139" s="2407" t="s">
        <v>5514</v>
      </c>
      <c r="I139" s="2389" t="s">
        <v>3593</v>
      </c>
      <c r="J139" s="2392" t="s">
        <v>5515</v>
      </c>
      <c r="K139" s="2389" t="s">
        <v>3594</v>
      </c>
      <c r="L139" s="2392" t="s">
        <v>5486</v>
      </c>
      <c r="M139" s="2389" t="s">
        <v>3595</v>
      </c>
      <c r="N139" s="2392" t="s">
        <v>5516</v>
      </c>
      <c r="O139" s="2389" t="s">
        <v>3596</v>
      </c>
      <c r="P139" s="2392" t="s">
        <v>5517</v>
      </c>
      <c r="Q139" s="2389" t="s">
        <v>3597</v>
      </c>
      <c r="R139" s="2392" t="s">
        <v>5518</v>
      </c>
      <c r="S139" s="2389" t="s">
        <v>3598</v>
      </c>
      <c r="T139" s="2392" t="s">
        <v>5519</v>
      </c>
      <c r="U139" s="2389" t="s">
        <v>3599</v>
      </c>
      <c r="V139" s="2392" t="s">
        <v>5520</v>
      </c>
      <c r="W139" s="2389" t="s">
        <v>3600</v>
      </c>
      <c r="X139" s="1220"/>
      <c r="Y139" s="2397" t="s">
        <v>5521</v>
      </c>
      <c r="Z139" s="2389" t="s">
        <v>3601</v>
      </c>
      <c r="AA139" s="2392" t="s">
        <v>5489</v>
      </c>
      <c r="AB139" s="2389" t="s">
        <v>3602</v>
      </c>
      <c r="AC139" s="2392" t="s">
        <v>5490</v>
      </c>
      <c r="AD139" s="2389" t="s">
        <v>3603</v>
      </c>
      <c r="AE139" s="2392" t="s">
        <v>5491</v>
      </c>
      <c r="AF139" s="2389" t="s">
        <v>3604</v>
      </c>
      <c r="AG139" s="2392" t="s">
        <v>5522</v>
      </c>
      <c r="AH139" s="2389" t="s">
        <v>3605</v>
      </c>
      <c r="AI139" s="2392" t="s">
        <v>5493</v>
      </c>
      <c r="AJ139" s="2389" t="s">
        <v>3606</v>
      </c>
      <c r="AK139" s="2392" t="s">
        <v>5523</v>
      </c>
      <c r="AL139" s="2389" t="s">
        <v>3607</v>
      </c>
      <c r="AM139" s="2392" t="s">
        <v>5461</v>
      </c>
      <c r="AN139" s="2389" t="s">
        <v>3608</v>
      </c>
      <c r="AO139" s="2392" t="s">
        <v>5462</v>
      </c>
      <c r="AP139" s="2389" t="s">
        <v>3609</v>
      </c>
      <c r="AQ139" s="2392" t="s">
        <v>5524</v>
      </c>
      <c r="AR139" s="2389" t="s">
        <v>3610</v>
      </c>
      <c r="AS139" s="2392" t="s">
        <v>5525</v>
      </c>
      <c r="AT139" s="2389" t="s">
        <v>3611</v>
      </c>
      <c r="AU139" s="2392" t="s">
        <v>5526</v>
      </c>
      <c r="AV139" s="2389" t="s">
        <v>3612</v>
      </c>
      <c r="AW139" s="2392" t="s">
        <v>5466</v>
      </c>
      <c r="AX139" s="2389" t="s">
        <v>3613</v>
      </c>
      <c r="AY139" s="2392" t="s">
        <v>5527</v>
      </c>
      <c r="AZ139" s="2389" t="s">
        <v>3614</v>
      </c>
      <c r="BA139" s="2392" t="s">
        <v>5496</v>
      </c>
      <c r="BB139" s="2395" t="s">
        <v>3615</v>
      </c>
    </row>
    <row r="140" spans="1:54" s="1221" customFormat="1" ht="12.95" customHeight="1">
      <c r="A140" s="2307"/>
      <c r="B140" s="2307"/>
      <c r="C140" s="2313"/>
      <c r="D140" s="2408"/>
      <c r="E140" s="2408"/>
      <c r="F140" s="2408"/>
      <c r="G140" s="2307"/>
      <c r="H140" s="2313"/>
      <c r="I140" s="2390"/>
      <c r="J140" s="2393"/>
      <c r="K140" s="2390"/>
      <c r="L140" s="2393"/>
      <c r="M140" s="2390"/>
      <c r="N140" s="2393"/>
      <c r="O140" s="2390"/>
      <c r="P140" s="2393"/>
      <c r="Q140" s="2390"/>
      <c r="R140" s="2393"/>
      <c r="S140" s="2390"/>
      <c r="T140" s="2393"/>
      <c r="U140" s="2390"/>
      <c r="V140" s="2393"/>
      <c r="W140" s="2390"/>
      <c r="X140" s="1220"/>
      <c r="Y140" s="2398"/>
      <c r="Z140" s="2390"/>
      <c r="AA140" s="2393"/>
      <c r="AB140" s="2390"/>
      <c r="AC140" s="2393"/>
      <c r="AD140" s="2390"/>
      <c r="AE140" s="2393"/>
      <c r="AF140" s="2390"/>
      <c r="AG140" s="2393"/>
      <c r="AH140" s="2390"/>
      <c r="AI140" s="2393"/>
      <c r="AJ140" s="2390"/>
      <c r="AK140" s="2393"/>
      <c r="AL140" s="2390"/>
      <c r="AM140" s="2393"/>
      <c r="AN140" s="2390"/>
      <c r="AO140" s="2393"/>
      <c r="AP140" s="2390"/>
      <c r="AQ140" s="2393"/>
      <c r="AR140" s="2390"/>
      <c r="AS140" s="2393"/>
      <c r="AT140" s="2390"/>
      <c r="AU140" s="2393"/>
      <c r="AV140" s="2390"/>
      <c r="AW140" s="2393"/>
      <c r="AX140" s="2390"/>
      <c r="AY140" s="2393"/>
      <c r="AZ140" s="2390"/>
      <c r="BA140" s="2393"/>
      <c r="BB140" s="2169"/>
    </row>
    <row r="141" spans="1:54" s="1221" customFormat="1" ht="12.95" customHeight="1">
      <c r="A141" s="2307"/>
      <c r="B141" s="2307"/>
      <c r="C141" s="2313"/>
      <c r="D141" s="2408"/>
      <c r="E141" s="2408"/>
      <c r="F141" s="2408"/>
      <c r="G141" s="2307"/>
      <c r="H141" s="2313"/>
      <c r="I141" s="2390"/>
      <c r="J141" s="2393"/>
      <c r="K141" s="2390"/>
      <c r="L141" s="2393"/>
      <c r="M141" s="2390"/>
      <c r="N141" s="2393"/>
      <c r="O141" s="2390"/>
      <c r="P141" s="2393"/>
      <c r="Q141" s="2390"/>
      <c r="R141" s="2393"/>
      <c r="S141" s="2390"/>
      <c r="T141" s="2393"/>
      <c r="U141" s="2390"/>
      <c r="V141" s="2393"/>
      <c r="W141" s="2390"/>
      <c r="X141" s="1220"/>
      <c r="Y141" s="2398"/>
      <c r="Z141" s="2390"/>
      <c r="AA141" s="2393"/>
      <c r="AB141" s="2390"/>
      <c r="AC141" s="2393"/>
      <c r="AD141" s="2390"/>
      <c r="AE141" s="2393"/>
      <c r="AF141" s="2390"/>
      <c r="AG141" s="2393"/>
      <c r="AH141" s="2390"/>
      <c r="AI141" s="2393"/>
      <c r="AJ141" s="2390"/>
      <c r="AK141" s="2393"/>
      <c r="AL141" s="2390"/>
      <c r="AM141" s="2393"/>
      <c r="AN141" s="2390"/>
      <c r="AO141" s="2393"/>
      <c r="AP141" s="2390"/>
      <c r="AQ141" s="2393"/>
      <c r="AR141" s="2390"/>
      <c r="AS141" s="2393"/>
      <c r="AT141" s="2390"/>
      <c r="AU141" s="2393"/>
      <c r="AV141" s="2390"/>
      <c r="AW141" s="2393"/>
      <c r="AX141" s="2390"/>
      <c r="AY141" s="2393"/>
      <c r="AZ141" s="2390"/>
      <c r="BA141" s="2393"/>
      <c r="BB141" s="2169"/>
    </row>
    <row r="142" spans="1:54" s="1221" customFormat="1" ht="12.95" customHeight="1" thickBot="1">
      <c r="A142" s="2307"/>
      <c r="B142" s="2307"/>
      <c r="C142" s="2409"/>
      <c r="D142" s="2308"/>
      <c r="E142" s="2308"/>
      <c r="F142" s="2308"/>
      <c r="G142" s="2309"/>
      <c r="H142" s="2409"/>
      <c r="I142" s="2391"/>
      <c r="J142" s="2394"/>
      <c r="K142" s="2391"/>
      <c r="L142" s="2394"/>
      <c r="M142" s="2391"/>
      <c r="N142" s="2394"/>
      <c r="O142" s="2391"/>
      <c r="P142" s="2394"/>
      <c r="Q142" s="2391"/>
      <c r="R142" s="2394"/>
      <c r="S142" s="2391"/>
      <c r="T142" s="2394"/>
      <c r="U142" s="2391"/>
      <c r="V142" s="2394"/>
      <c r="W142" s="2391"/>
      <c r="X142" s="1220"/>
      <c r="Y142" s="2399"/>
      <c r="Z142" s="2391"/>
      <c r="AA142" s="2394"/>
      <c r="AB142" s="2391"/>
      <c r="AC142" s="2394"/>
      <c r="AD142" s="2391"/>
      <c r="AE142" s="2394"/>
      <c r="AF142" s="2391"/>
      <c r="AG142" s="2394"/>
      <c r="AH142" s="2391"/>
      <c r="AI142" s="2394"/>
      <c r="AJ142" s="2391"/>
      <c r="AK142" s="2394"/>
      <c r="AL142" s="2391"/>
      <c r="AM142" s="2394"/>
      <c r="AN142" s="2391"/>
      <c r="AO142" s="2394"/>
      <c r="AP142" s="2391"/>
      <c r="AQ142" s="2394"/>
      <c r="AR142" s="2391"/>
      <c r="AS142" s="2394"/>
      <c r="AT142" s="2391"/>
      <c r="AU142" s="2394"/>
      <c r="AV142" s="2391"/>
      <c r="AW142" s="2394"/>
      <c r="AX142" s="2391"/>
      <c r="AY142" s="2394"/>
      <c r="AZ142" s="2391"/>
      <c r="BA142" s="2394"/>
      <c r="BB142" s="2396"/>
    </row>
    <row r="143" spans="1:54" s="1223" customFormat="1" ht="15.95" customHeight="1">
      <c r="A143" s="2387" t="s">
        <v>3635</v>
      </c>
      <c r="B143" s="2387"/>
      <c r="C143" s="2388" t="s">
        <v>5528</v>
      </c>
      <c r="D143" s="2388"/>
      <c r="E143" s="2388"/>
      <c r="F143" s="2388"/>
      <c r="G143" s="1677" t="s">
        <v>5293</v>
      </c>
      <c r="H143" s="2382">
        <v>2660</v>
      </c>
      <c r="I143" s="2383"/>
      <c r="J143" s="2383">
        <v>461</v>
      </c>
      <c r="K143" s="2383"/>
      <c r="L143" s="2383">
        <v>355</v>
      </c>
      <c r="M143" s="2383"/>
      <c r="N143" s="2383">
        <v>189</v>
      </c>
      <c r="O143" s="2383"/>
      <c r="P143" s="2383">
        <v>344</v>
      </c>
      <c r="Q143" s="2383"/>
      <c r="R143" s="2383">
        <v>211</v>
      </c>
      <c r="S143" s="2383"/>
      <c r="T143" s="2383">
        <v>332</v>
      </c>
      <c r="U143" s="2383"/>
      <c r="V143" s="2383">
        <v>43</v>
      </c>
      <c r="W143" s="2383"/>
      <c r="X143" s="1222"/>
      <c r="Y143" s="2383">
        <v>47</v>
      </c>
      <c r="Z143" s="2383"/>
      <c r="AA143" s="2383">
        <v>66</v>
      </c>
      <c r="AB143" s="2383"/>
      <c r="AC143" s="2383">
        <v>126</v>
      </c>
      <c r="AD143" s="2383"/>
      <c r="AE143" s="2383">
        <v>62</v>
      </c>
      <c r="AF143" s="2383"/>
      <c r="AG143" s="2383">
        <v>63</v>
      </c>
      <c r="AH143" s="2383"/>
      <c r="AI143" s="2383">
        <v>54</v>
      </c>
      <c r="AJ143" s="2383"/>
      <c r="AK143" s="2383">
        <v>99</v>
      </c>
      <c r="AL143" s="2383"/>
      <c r="AM143" s="2383">
        <v>18</v>
      </c>
      <c r="AN143" s="2383"/>
      <c r="AO143" s="2383">
        <v>47</v>
      </c>
      <c r="AP143" s="2383"/>
      <c r="AQ143" s="2383">
        <v>15</v>
      </c>
      <c r="AR143" s="2383"/>
      <c r="AS143" s="2383">
        <v>45</v>
      </c>
      <c r="AT143" s="2383"/>
      <c r="AU143" s="2383">
        <v>43</v>
      </c>
      <c r="AV143" s="2383"/>
      <c r="AW143" s="2383">
        <v>32</v>
      </c>
      <c r="AX143" s="2383"/>
      <c r="AY143" s="2383">
        <v>7</v>
      </c>
      <c r="AZ143" s="2383"/>
      <c r="BA143" s="2383">
        <v>1</v>
      </c>
      <c r="BB143" s="2383"/>
    </row>
    <row r="144" spans="1:54" s="1223" customFormat="1" ht="15.95" customHeight="1">
      <c r="A144" s="2380"/>
      <c r="B144" s="2380"/>
      <c r="C144" s="2386"/>
      <c r="D144" s="2386"/>
      <c r="E144" s="2386"/>
      <c r="F144" s="2386"/>
      <c r="G144" s="1678" t="s">
        <v>5529</v>
      </c>
      <c r="H144" s="2382">
        <v>5</v>
      </c>
      <c r="I144" s="2383"/>
      <c r="J144" s="2383">
        <v>1</v>
      </c>
      <c r="K144" s="2383"/>
      <c r="L144" s="2383">
        <v>1</v>
      </c>
      <c r="M144" s="2383"/>
      <c r="N144" s="2383">
        <v>1</v>
      </c>
      <c r="O144" s="2383"/>
      <c r="P144" s="2383">
        <v>0</v>
      </c>
      <c r="Q144" s="2383"/>
      <c r="R144" s="2383">
        <v>0</v>
      </c>
      <c r="S144" s="2383"/>
      <c r="T144" s="2383">
        <v>0</v>
      </c>
      <c r="U144" s="2383"/>
      <c r="V144" s="2383">
        <v>0</v>
      </c>
      <c r="W144" s="2383"/>
      <c r="X144" s="1222"/>
      <c r="Y144" s="2383">
        <v>0</v>
      </c>
      <c r="Z144" s="2383"/>
      <c r="AA144" s="2383">
        <v>0</v>
      </c>
      <c r="AB144" s="2383"/>
      <c r="AC144" s="2383">
        <v>0</v>
      </c>
      <c r="AD144" s="2383"/>
      <c r="AE144" s="2383">
        <v>0</v>
      </c>
      <c r="AF144" s="2383"/>
      <c r="AG144" s="2383">
        <v>0</v>
      </c>
      <c r="AH144" s="2383"/>
      <c r="AI144" s="2383">
        <v>0</v>
      </c>
      <c r="AJ144" s="2383"/>
      <c r="AK144" s="2383">
        <v>0</v>
      </c>
      <c r="AL144" s="2383"/>
      <c r="AM144" s="2383">
        <v>0</v>
      </c>
      <c r="AN144" s="2383"/>
      <c r="AO144" s="2383">
        <v>2</v>
      </c>
      <c r="AP144" s="2383"/>
      <c r="AQ144" s="2383">
        <v>0</v>
      </c>
      <c r="AR144" s="2383"/>
      <c r="AS144" s="2383">
        <v>0</v>
      </c>
      <c r="AT144" s="2383"/>
      <c r="AU144" s="2383">
        <v>0</v>
      </c>
      <c r="AV144" s="2383"/>
      <c r="AW144" s="2383">
        <v>0</v>
      </c>
      <c r="AX144" s="2383"/>
      <c r="AY144" s="2383">
        <v>0</v>
      </c>
      <c r="AZ144" s="2383"/>
      <c r="BA144" s="2383">
        <v>0</v>
      </c>
      <c r="BB144" s="2383"/>
    </row>
    <row r="145" spans="1:54" s="1223" customFormat="1" ht="15.95" customHeight="1">
      <c r="A145" s="2380"/>
      <c r="B145" s="2380"/>
      <c r="C145" s="2386"/>
      <c r="D145" s="2386"/>
      <c r="E145" s="2386"/>
      <c r="F145" s="2386"/>
      <c r="G145" s="1678" t="s">
        <v>5203</v>
      </c>
      <c r="H145" s="2382">
        <v>2655</v>
      </c>
      <c r="I145" s="2383"/>
      <c r="J145" s="2383">
        <v>460</v>
      </c>
      <c r="K145" s="2383"/>
      <c r="L145" s="2383">
        <v>354</v>
      </c>
      <c r="M145" s="2383"/>
      <c r="N145" s="2383">
        <v>188</v>
      </c>
      <c r="O145" s="2383"/>
      <c r="P145" s="2383">
        <v>344</v>
      </c>
      <c r="Q145" s="2383"/>
      <c r="R145" s="2383">
        <v>211</v>
      </c>
      <c r="S145" s="2383"/>
      <c r="T145" s="2383">
        <v>332</v>
      </c>
      <c r="U145" s="2383"/>
      <c r="V145" s="2383">
        <v>43</v>
      </c>
      <c r="W145" s="2383"/>
      <c r="X145" s="1222"/>
      <c r="Y145" s="2383">
        <v>47</v>
      </c>
      <c r="Z145" s="2383"/>
      <c r="AA145" s="2383">
        <v>66</v>
      </c>
      <c r="AB145" s="2383"/>
      <c r="AC145" s="2383">
        <v>126</v>
      </c>
      <c r="AD145" s="2383"/>
      <c r="AE145" s="2383">
        <v>62</v>
      </c>
      <c r="AF145" s="2383"/>
      <c r="AG145" s="2383">
        <v>63</v>
      </c>
      <c r="AH145" s="2383"/>
      <c r="AI145" s="2383">
        <v>54</v>
      </c>
      <c r="AJ145" s="2383"/>
      <c r="AK145" s="2383">
        <v>99</v>
      </c>
      <c r="AL145" s="2383"/>
      <c r="AM145" s="2383">
        <v>18</v>
      </c>
      <c r="AN145" s="2383"/>
      <c r="AO145" s="2383">
        <v>45</v>
      </c>
      <c r="AP145" s="2383"/>
      <c r="AQ145" s="2383">
        <v>15</v>
      </c>
      <c r="AR145" s="2383"/>
      <c r="AS145" s="2383">
        <v>45</v>
      </c>
      <c r="AT145" s="2383"/>
      <c r="AU145" s="2383">
        <v>43</v>
      </c>
      <c r="AV145" s="2383"/>
      <c r="AW145" s="2383">
        <v>32</v>
      </c>
      <c r="AX145" s="2383"/>
      <c r="AY145" s="2383">
        <v>7</v>
      </c>
      <c r="AZ145" s="2383"/>
      <c r="BA145" s="2383">
        <v>1</v>
      </c>
      <c r="BB145" s="2383"/>
    </row>
    <row r="146" spans="1:54" s="1223" customFormat="1" ht="15.95" customHeight="1">
      <c r="A146" s="2379" t="s">
        <v>3636</v>
      </c>
      <c r="B146" s="2379"/>
      <c r="C146" s="2386" t="s">
        <v>5530</v>
      </c>
      <c r="D146" s="2386"/>
      <c r="E146" s="2386"/>
      <c r="F146" s="2386"/>
      <c r="G146" s="1677" t="s">
        <v>5201</v>
      </c>
      <c r="H146" s="2382">
        <v>1112</v>
      </c>
      <c r="I146" s="2383"/>
      <c r="J146" s="2383">
        <v>172</v>
      </c>
      <c r="K146" s="2383"/>
      <c r="L146" s="2383">
        <v>124</v>
      </c>
      <c r="M146" s="2383"/>
      <c r="N146" s="2383">
        <v>86</v>
      </c>
      <c r="O146" s="2383"/>
      <c r="P146" s="2383">
        <v>141</v>
      </c>
      <c r="Q146" s="2383"/>
      <c r="R146" s="2383">
        <v>92</v>
      </c>
      <c r="S146" s="2383"/>
      <c r="T146" s="2383">
        <v>165</v>
      </c>
      <c r="U146" s="2383"/>
      <c r="V146" s="2383">
        <v>27</v>
      </c>
      <c r="W146" s="2383"/>
      <c r="X146" s="1222"/>
      <c r="Y146" s="2383">
        <v>23</v>
      </c>
      <c r="Z146" s="2383"/>
      <c r="AA146" s="2383">
        <v>16</v>
      </c>
      <c r="AB146" s="2383"/>
      <c r="AC146" s="2383">
        <v>43</v>
      </c>
      <c r="AD146" s="2383"/>
      <c r="AE146" s="2383">
        <v>17</v>
      </c>
      <c r="AF146" s="2383"/>
      <c r="AG146" s="2383">
        <v>37</v>
      </c>
      <c r="AH146" s="2383"/>
      <c r="AI146" s="2383">
        <v>27</v>
      </c>
      <c r="AJ146" s="2383"/>
      <c r="AK146" s="2383">
        <v>43</v>
      </c>
      <c r="AL146" s="2383"/>
      <c r="AM146" s="2383">
        <v>15</v>
      </c>
      <c r="AN146" s="2383"/>
      <c r="AO146" s="2383">
        <v>22</v>
      </c>
      <c r="AP146" s="2383"/>
      <c r="AQ146" s="2383">
        <v>5</v>
      </c>
      <c r="AR146" s="2383"/>
      <c r="AS146" s="2383">
        <v>20</v>
      </c>
      <c r="AT146" s="2383"/>
      <c r="AU146" s="2383">
        <v>20</v>
      </c>
      <c r="AV146" s="2383"/>
      <c r="AW146" s="2383">
        <v>10</v>
      </c>
      <c r="AX146" s="2383"/>
      <c r="AY146" s="2383">
        <v>7</v>
      </c>
      <c r="AZ146" s="2383"/>
      <c r="BA146" s="2383">
        <v>0</v>
      </c>
      <c r="BB146" s="2383"/>
    </row>
    <row r="147" spans="1:54" s="1223" customFormat="1" ht="15.95" customHeight="1">
      <c r="A147" s="2379"/>
      <c r="B147" s="2379"/>
      <c r="C147" s="2386"/>
      <c r="D147" s="2386"/>
      <c r="E147" s="2386"/>
      <c r="F147" s="2386"/>
      <c r="G147" s="1678" t="s">
        <v>5477</v>
      </c>
      <c r="H147" s="2382">
        <v>0</v>
      </c>
      <c r="I147" s="2383"/>
      <c r="J147" s="2383">
        <v>0</v>
      </c>
      <c r="K147" s="2383"/>
      <c r="L147" s="2383">
        <v>0</v>
      </c>
      <c r="M147" s="2383"/>
      <c r="N147" s="2383">
        <v>0</v>
      </c>
      <c r="O147" s="2383"/>
      <c r="P147" s="2383">
        <v>0</v>
      </c>
      <c r="Q147" s="2383"/>
      <c r="R147" s="2383">
        <v>0</v>
      </c>
      <c r="S147" s="2383"/>
      <c r="T147" s="2383">
        <v>0</v>
      </c>
      <c r="U147" s="2383"/>
      <c r="V147" s="2383">
        <v>0</v>
      </c>
      <c r="W147" s="2383"/>
      <c r="X147" s="1222"/>
      <c r="Y147" s="2383">
        <v>0</v>
      </c>
      <c r="Z147" s="2383"/>
      <c r="AA147" s="2383">
        <v>0</v>
      </c>
      <c r="AB147" s="2383"/>
      <c r="AC147" s="2383">
        <v>0</v>
      </c>
      <c r="AD147" s="2383"/>
      <c r="AE147" s="2383">
        <v>0</v>
      </c>
      <c r="AF147" s="2383"/>
      <c r="AG147" s="2383">
        <v>0</v>
      </c>
      <c r="AH147" s="2383"/>
      <c r="AI147" s="2383">
        <v>0</v>
      </c>
      <c r="AJ147" s="2383"/>
      <c r="AK147" s="2383">
        <v>0</v>
      </c>
      <c r="AL147" s="2383"/>
      <c r="AM147" s="2383">
        <v>0</v>
      </c>
      <c r="AN147" s="2383"/>
      <c r="AO147" s="2383">
        <v>0</v>
      </c>
      <c r="AP147" s="2383"/>
      <c r="AQ147" s="2383">
        <v>0</v>
      </c>
      <c r="AR147" s="2383"/>
      <c r="AS147" s="2383">
        <v>0</v>
      </c>
      <c r="AT147" s="2383"/>
      <c r="AU147" s="2383">
        <v>0</v>
      </c>
      <c r="AV147" s="2383"/>
      <c r="AW147" s="2383">
        <v>0</v>
      </c>
      <c r="AX147" s="2383"/>
      <c r="AY147" s="2383">
        <v>0</v>
      </c>
      <c r="AZ147" s="2383"/>
      <c r="BA147" s="2383">
        <v>0</v>
      </c>
      <c r="BB147" s="2383"/>
    </row>
    <row r="148" spans="1:54" s="1223" customFormat="1" ht="15.95" customHeight="1">
      <c r="A148" s="2379"/>
      <c r="B148" s="2379"/>
      <c r="C148" s="2386"/>
      <c r="D148" s="2386"/>
      <c r="E148" s="2386"/>
      <c r="F148" s="2386"/>
      <c r="G148" s="1678" t="s">
        <v>5308</v>
      </c>
      <c r="H148" s="2382">
        <v>1112</v>
      </c>
      <c r="I148" s="2383"/>
      <c r="J148" s="2383">
        <v>172</v>
      </c>
      <c r="K148" s="2383"/>
      <c r="L148" s="2383">
        <v>124</v>
      </c>
      <c r="M148" s="2383"/>
      <c r="N148" s="2383">
        <v>86</v>
      </c>
      <c r="O148" s="2383"/>
      <c r="P148" s="2383">
        <v>141</v>
      </c>
      <c r="Q148" s="2383"/>
      <c r="R148" s="2383">
        <v>92</v>
      </c>
      <c r="S148" s="2383"/>
      <c r="T148" s="2383">
        <v>165</v>
      </c>
      <c r="U148" s="2383"/>
      <c r="V148" s="2383">
        <v>27</v>
      </c>
      <c r="W148" s="2383"/>
      <c r="X148" s="1222"/>
      <c r="Y148" s="2383">
        <v>23</v>
      </c>
      <c r="Z148" s="2383"/>
      <c r="AA148" s="2383">
        <v>16</v>
      </c>
      <c r="AB148" s="2383"/>
      <c r="AC148" s="2383">
        <v>43</v>
      </c>
      <c r="AD148" s="2383"/>
      <c r="AE148" s="2383">
        <v>17</v>
      </c>
      <c r="AF148" s="2383"/>
      <c r="AG148" s="2383">
        <v>37</v>
      </c>
      <c r="AH148" s="2383"/>
      <c r="AI148" s="2383">
        <v>27</v>
      </c>
      <c r="AJ148" s="2383"/>
      <c r="AK148" s="2383">
        <v>43</v>
      </c>
      <c r="AL148" s="2383"/>
      <c r="AM148" s="2383">
        <v>15</v>
      </c>
      <c r="AN148" s="2383"/>
      <c r="AO148" s="2383">
        <v>22</v>
      </c>
      <c r="AP148" s="2383"/>
      <c r="AQ148" s="2383">
        <v>5</v>
      </c>
      <c r="AR148" s="2383"/>
      <c r="AS148" s="2383">
        <v>20</v>
      </c>
      <c r="AT148" s="2383"/>
      <c r="AU148" s="2383">
        <v>20</v>
      </c>
      <c r="AV148" s="2383"/>
      <c r="AW148" s="2383">
        <v>10</v>
      </c>
      <c r="AX148" s="2383"/>
      <c r="AY148" s="2383">
        <v>7</v>
      </c>
      <c r="AZ148" s="2383"/>
      <c r="BA148" s="2383">
        <v>0</v>
      </c>
      <c r="BB148" s="2383"/>
    </row>
    <row r="149" spans="1:54" s="1223" customFormat="1" ht="15.95" customHeight="1">
      <c r="A149" s="2379" t="s">
        <v>3637</v>
      </c>
      <c r="B149" s="2379"/>
      <c r="C149" s="2386" t="s">
        <v>3326</v>
      </c>
      <c r="D149" s="2386"/>
      <c r="E149" s="2386"/>
      <c r="F149" s="2386"/>
      <c r="G149" s="1677" t="s">
        <v>5531</v>
      </c>
      <c r="H149" s="2382">
        <v>668</v>
      </c>
      <c r="I149" s="2383"/>
      <c r="J149" s="2383">
        <v>95</v>
      </c>
      <c r="K149" s="2383"/>
      <c r="L149" s="2383">
        <v>68</v>
      </c>
      <c r="M149" s="2383"/>
      <c r="N149" s="2383">
        <v>54</v>
      </c>
      <c r="O149" s="2383"/>
      <c r="P149" s="2383">
        <v>80</v>
      </c>
      <c r="Q149" s="2383"/>
      <c r="R149" s="2383">
        <v>53</v>
      </c>
      <c r="S149" s="2383"/>
      <c r="T149" s="2383">
        <v>102</v>
      </c>
      <c r="U149" s="2383"/>
      <c r="V149" s="2383">
        <v>17</v>
      </c>
      <c r="W149" s="2383"/>
      <c r="X149" s="1222"/>
      <c r="Y149" s="2383">
        <v>17</v>
      </c>
      <c r="Z149" s="2383"/>
      <c r="AA149" s="2383">
        <v>11</v>
      </c>
      <c r="AB149" s="2383"/>
      <c r="AC149" s="2383">
        <v>32</v>
      </c>
      <c r="AD149" s="2383"/>
      <c r="AE149" s="2383">
        <v>12</v>
      </c>
      <c r="AF149" s="2383"/>
      <c r="AG149" s="2383">
        <v>23</v>
      </c>
      <c r="AH149" s="2383"/>
      <c r="AI149" s="2383">
        <v>15</v>
      </c>
      <c r="AJ149" s="2383"/>
      <c r="AK149" s="2383">
        <v>28</v>
      </c>
      <c r="AL149" s="2383"/>
      <c r="AM149" s="2383">
        <v>8</v>
      </c>
      <c r="AN149" s="2383"/>
      <c r="AO149" s="2383">
        <v>17</v>
      </c>
      <c r="AP149" s="2383"/>
      <c r="AQ149" s="2383">
        <v>5</v>
      </c>
      <c r="AR149" s="2383"/>
      <c r="AS149" s="2383">
        <v>9</v>
      </c>
      <c r="AT149" s="2383"/>
      <c r="AU149" s="2383">
        <v>13</v>
      </c>
      <c r="AV149" s="2383"/>
      <c r="AW149" s="2383">
        <v>6</v>
      </c>
      <c r="AX149" s="2383"/>
      <c r="AY149" s="2383">
        <v>3</v>
      </c>
      <c r="AZ149" s="2383"/>
      <c r="BA149" s="2383">
        <v>0</v>
      </c>
      <c r="BB149" s="2383"/>
    </row>
    <row r="150" spans="1:54" s="1223" customFormat="1" ht="15.95" customHeight="1">
      <c r="A150" s="2379"/>
      <c r="B150" s="2379"/>
      <c r="C150" s="2386"/>
      <c r="D150" s="2386"/>
      <c r="E150" s="2386"/>
      <c r="F150" s="2386"/>
      <c r="G150" s="1678" t="s">
        <v>5202</v>
      </c>
      <c r="H150" s="2382">
        <v>0</v>
      </c>
      <c r="I150" s="2383"/>
      <c r="J150" s="2383">
        <v>0</v>
      </c>
      <c r="K150" s="2383"/>
      <c r="L150" s="2383">
        <v>0</v>
      </c>
      <c r="M150" s="2383"/>
      <c r="N150" s="2383">
        <v>0</v>
      </c>
      <c r="O150" s="2383"/>
      <c r="P150" s="2383">
        <v>0</v>
      </c>
      <c r="Q150" s="2383"/>
      <c r="R150" s="2383">
        <v>0</v>
      </c>
      <c r="S150" s="2383"/>
      <c r="T150" s="2383">
        <v>0</v>
      </c>
      <c r="U150" s="2383"/>
      <c r="V150" s="2383">
        <v>0</v>
      </c>
      <c r="W150" s="2383"/>
      <c r="X150" s="1222"/>
      <c r="Y150" s="2383">
        <v>0</v>
      </c>
      <c r="Z150" s="2383"/>
      <c r="AA150" s="2383">
        <v>0</v>
      </c>
      <c r="AB150" s="2383"/>
      <c r="AC150" s="2383">
        <v>0</v>
      </c>
      <c r="AD150" s="2383"/>
      <c r="AE150" s="2383">
        <v>0</v>
      </c>
      <c r="AF150" s="2383"/>
      <c r="AG150" s="2383">
        <v>0</v>
      </c>
      <c r="AH150" s="2383"/>
      <c r="AI150" s="2383">
        <v>0</v>
      </c>
      <c r="AJ150" s="2383"/>
      <c r="AK150" s="2383">
        <v>0</v>
      </c>
      <c r="AL150" s="2383"/>
      <c r="AM150" s="2383">
        <v>0</v>
      </c>
      <c r="AN150" s="2383"/>
      <c r="AO150" s="2383">
        <v>0</v>
      </c>
      <c r="AP150" s="2383"/>
      <c r="AQ150" s="2383">
        <v>0</v>
      </c>
      <c r="AR150" s="2383"/>
      <c r="AS150" s="2383">
        <v>0</v>
      </c>
      <c r="AT150" s="2383"/>
      <c r="AU150" s="2383">
        <v>0</v>
      </c>
      <c r="AV150" s="2383"/>
      <c r="AW150" s="2383">
        <v>0</v>
      </c>
      <c r="AX150" s="2383"/>
      <c r="AY150" s="2383">
        <v>0</v>
      </c>
      <c r="AZ150" s="2383"/>
      <c r="BA150" s="2383">
        <v>0</v>
      </c>
      <c r="BB150" s="2383"/>
    </row>
    <row r="151" spans="1:54" s="1223" customFormat="1" ht="15.95" customHeight="1">
      <c r="A151" s="2379"/>
      <c r="B151" s="2379"/>
      <c r="C151" s="2386"/>
      <c r="D151" s="2386"/>
      <c r="E151" s="2386"/>
      <c r="F151" s="2386"/>
      <c r="G151" s="1678" t="s">
        <v>5203</v>
      </c>
      <c r="H151" s="2382">
        <v>668</v>
      </c>
      <c r="I151" s="2383"/>
      <c r="J151" s="2383">
        <v>95</v>
      </c>
      <c r="K151" s="2383"/>
      <c r="L151" s="2383">
        <v>68</v>
      </c>
      <c r="M151" s="2383"/>
      <c r="N151" s="2383">
        <v>54</v>
      </c>
      <c r="O151" s="2383"/>
      <c r="P151" s="2383">
        <v>80</v>
      </c>
      <c r="Q151" s="2383"/>
      <c r="R151" s="2383">
        <v>53</v>
      </c>
      <c r="S151" s="2383"/>
      <c r="T151" s="2383">
        <v>102</v>
      </c>
      <c r="U151" s="2383"/>
      <c r="V151" s="2383">
        <v>17</v>
      </c>
      <c r="W151" s="2383"/>
      <c r="X151" s="1222"/>
      <c r="Y151" s="2383">
        <v>17</v>
      </c>
      <c r="Z151" s="2383"/>
      <c r="AA151" s="2383">
        <v>11</v>
      </c>
      <c r="AB151" s="2383"/>
      <c r="AC151" s="2383">
        <v>32</v>
      </c>
      <c r="AD151" s="2383"/>
      <c r="AE151" s="2383">
        <v>12</v>
      </c>
      <c r="AF151" s="2383"/>
      <c r="AG151" s="2383">
        <v>23</v>
      </c>
      <c r="AH151" s="2383"/>
      <c r="AI151" s="2383">
        <v>15</v>
      </c>
      <c r="AJ151" s="2383"/>
      <c r="AK151" s="2383">
        <v>28</v>
      </c>
      <c r="AL151" s="2383"/>
      <c r="AM151" s="2383">
        <v>8</v>
      </c>
      <c r="AN151" s="2383"/>
      <c r="AO151" s="2383">
        <v>17</v>
      </c>
      <c r="AP151" s="2383"/>
      <c r="AQ151" s="2383">
        <v>5</v>
      </c>
      <c r="AR151" s="2383"/>
      <c r="AS151" s="2383">
        <v>9</v>
      </c>
      <c r="AT151" s="2383"/>
      <c r="AU151" s="2383">
        <v>13</v>
      </c>
      <c r="AV151" s="2383"/>
      <c r="AW151" s="2383">
        <v>6</v>
      </c>
      <c r="AX151" s="2383"/>
      <c r="AY151" s="2383">
        <v>3</v>
      </c>
      <c r="AZ151" s="2383"/>
      <c r="BA151" s="2383">
        <v>0</v>
      </c>
      <c r="BB151" s="2383"/>
    </row>
    <row r="152" spans="1:54" s="1223" customFormat="1" ht="15.95" customHeight="1">
      <c r="A152" s="2379" t="s">
        <v>3638</v>
      </c>
      <c r="B152" s="2379"/>
      <c r="C152" s="2386" t="s">
        <v>5532</v>
      </c>
      <c r="D152" s="2386"/>
      <c r="E152" s="2386"/>
      <c r="F152" s="2386"/>
      <c r="G152" s="1677" t="s">
        <v>5499</v>
      </c>
      <c r="H152" s="2382">
        <v>444</v>
      </c>
      <c r="I152" s="2383"/>
      <c r="J152" s="2383">
        <v>77</v>
      </c>
      <c r="K152" s="2383"/>
      <c r="L152" s="2383">
        <v>56</v>
      </c>
      <c r="M152" s="2383"/>
      <c r="N152" s="2383">
        <v>32</v>
      </c>
      <c r="O152" s="2383"/>
      <c r="P152" s="2383">
        <v>61</v>
      </c>
      <c r="Q152" s="2383"/>
      <c r="R152" s="2383">
        <v>39</v>
      </c>
      <c r="S152" s="2383"/>
      <c r="T152" s="2383">
        <v>63</v>
      </c>
      <c r="U152" s="2383"/>
      <c r="V152" s="2383">
        <v>10</v>
      </c>
      <c r="W152" s="2383"/>
      <c r="X152" s="1222"/>
      <c r="Y152" s="2383">
        <v>6</v>
      </c>
      <c r="Z152" s="2383"/>
      <c r="AA152" s="2383">
        <v>5</v>
      </c>
      <c r="AB152" s="2383"/>
      <c r="AC152" s="2383">
        <v>11</v>
      </c>
      <c r="AD152" s="2383"/>
      <c r="AE152" s="2383">
        <v>5</v>
      </c>
      <c r="AF152" s="2383"/>
      <c r="AG152" s="2383">
        <v>14</v>
      </c>
      <c r="AH152" s="2383"/>
      <c r="AI152" s="2383">
        <v>12</v>
      </c>
      <c r="AJ152" s="2383"/>
      <c r="AK152" s="2383">
        <v>15</v>
      </c>
      <c r="AL152" s="2383"/>
      <c r="AM152" s="2383">
        <v>7</v>
      </c>
      <c r="AN152" s="2383"/>
      <c r="AO152" s="2383">
        <v>5</v>
      </c>
      <c r="AP152" s="2383"/>
      <c r="AQ152" s="2383">
        <v>0</v>
      </c>
      <c r="AR152" s="2383"/>
      <c r="AS152" s="2383">
        <v>11</v>
      </c>
      <c r="AT152" s="2383"/>
      <c r="AU152" s="2383">
        <v>7</v>
      </c>
      <c r="AV152" s="2383"/>
      <c r="AW152" s="2383">
        <v>4</v>
      </c>
      <c r="AX152" s="2383"/>
      <c r="AY152" s="2383">
        <v>4</v>
      </c>
      <c r="AZ152" s="2383"/>
      <c r="BA152" s="2383">
        <v>0</v>
      </c>
      <c r="BB152" s="2383"/>
    </row>
    <row r="153" spans="1:54" s="1223" customFormat="1" ht="15.95" customHeight="1">
      <c r="A153" s="2379"/>
      <c r="B153" s="2379"/>
      <c r="C153" s="2386"/>
      <c r="D153" s="2386"/>
      <c r="E153" s="2386"/>
      <c r="F153" s="2386"/>
      <c r="G153" s="1678" t="s">
        <v>5477</v>
      </c>
      <c r="H153" s="2382">
        <v>0</v>
      </c>
      <c r="I153" s="2383"/>
      <c r="J153" s="2383">
        <v>0</v>
      </c>
      <c r="K153" s="2383"/>
      <c r="L153" s="2383">
        <v>0</v>
      </c>
      <c r="M153" s="2383"/>
      <c r="N153" s="2383">
        <v>0</v>
      </c>
      <c r="O153" s="2383"/>
      <c r="P153" s="2383">
        <v>0</v>
      </c>
      <c r="Q153" s="2383"/>
      <c r="R153" s="2383">
        <v>0</v>
      </c>
      <c r="S153" s="2383"/>
      <c r="T153" s="2383">
        <v>0</v>
      </c>
      <c r="U153" s="2383"/>
      <c r="V153" s="2383">
        <v>0</v>
      </c>
      <c r="W153" s="2383"/>
      <c r="X153" s="1222"/>
      <c r="Y153" s="2383">
        <v>0</v>
      </c>
      <c r="Z153" s="2383"/>
      <c r="AA153" s="2383">
        <v>0</v>
      </c>
      <c r="AB153" s="2383"/>
      <c r="AC153" s="2383">
        <v>0</v>
      </c>
      <c r="AD153" s="2383"/>
      <c r="AE153" s="2383">
        <v>0</v>
      </c>
      <c r="AF153" s="2383"/>
      <c r="AG153" s="2383">
        <v>0</v>
      </c>
      <c r="AH153" s="2383"/>
      <c r="AI153" s="2383">
        <v>0</v>
      </c>
      <c r="AJ153" s="2383"/>
      <c r="AK153" s="2383">
        <v>0</v>
      </c>
      <c r="AL153" s="2383"/>
      <c r="AM153" s="2383">
        <v>0</v>
      </c>
      <c r="AN153" s="2383"/>
      <c r="AO153" s="2383">
        <v>0</v>
      </c>
      <c r="AP153" s="2383"/>
      <c r="AQ153" s="2383">
        <v>0</v>
      </c>
      <c r="AR153" s="2383"/>
      <c r="AS153" s="2383">
        <v>0</v>
      </c>
      <c r="AT153" s="2383"/>
      <c r="AU153" s="2383">
        <v>0</v>
      </c>
      <c r="AV153" s="2383"/>
      <c r="AW153" s="2383">
        <v>0</v>
      </c>
      <c r="AX153" s="2383"/>
      <c r="AY153" s="2383">
        <v>0</v>
      </c>
      <c r="AZ153" s="2383"/>
      <c r="BA153" s="2383">
        <v>0</v>
      </c>
      <c r="BB153" s="2383"/>
    </row>
    <row r="154" spans="1:54" s="1223" customFormat="1" ht="15.95" customHeight="1">
      <c r="A154" s="2379"/>
      <c r="B154" s="2379"/>
      <c r="C154" s="2386"/>
      <c r="D154" s="2386"/>
      <c r="E154" s="2386"/>
      <c r="F154" s="2386"/>
      <c r="G154" s="1678" t="s">
        <v>5308</v>
      </c>
      <c r="H154" s="2382">
        <v>444</v>
      </c>
      <c r="I154" s="2383"/>
      <c r="J154" s="2383">
        <v>77</v>
      </c>
      <c r="K154" s="2383"/>
      <c r="L154" s="2383">
        <v>56</v>
      </c>
      <c r="M154" s="2383"/>
      <c r="N154" s="2383">
        <v>32</v>
      </c>
      <c r="O154" s="2383"/>
      <c r="P154" s="2383">
        <v>61</v>
      </c>
      <c r="Q154" s="2383"/>
      <c r="R154" s="2383">
        <v>39</v>
      </c>
      <c r="S154" s="2383"/>
      <c r="T154" s="2383">
        <v>63</v>
      </c>
      <c r="U154" s="2383"/>
      <c r="V154" s="2383">
        <v>10</v>
      </c>
      <c r="W154" s="2383"/>
      <c r="X154" s="1222"/>
      <c r="Y154" s="2383">
        <v>6</v>
      </c>
      <c r="Z154" s="2383"/>
      <c r="AA154" s="2383">
        <v>5</v>
      </c>
      <c r="AB154" s="2383"/>
      <c r="AC154" s="2383">
        <v>11</v>
      </c>
      <c r="AD154" s="2383"/>
      <c r="AE154" s="2383">
        <v>5</v>
      </c>
      <c r="AF154" s="2383"/>
      <c r="AG154" s="2383">
        <v>14</v>
      </c>
      <c r="AH154" s="2383"/>
      <c r="AI154" s="2383">
        <v>12</v>
      </c>
      <c r="AJ154" s="2383"/>
      <c r="AK154" s="2383">
        <v>15</v>
      </c>
      <c r="AL154" s="2383"/>
      <c r="AM154" s="2383">
        <v>7</v>
      </c>
      <c r="AN154" s="2383"/>
      <c r="AO154" s="2383">
        <v>5</v>
      </c>
      <c r="AP154" s="2383"/>
      <c r="AQ154" s="2383">
        <v>0</v>
      </c>
      <c r="AR154" s="2383"/>
      <c r="AS154" s="2383">
        <v>11</v>
      </c>
      <c r="AT154" s="2383"/>
      <c r="AU154" s="2383">
        <v>7</v>
      </c>
      <c r="AV154" s="2383"/>
      <c r="AW154" s="2383">
        <v>4</v>
      </c>
      <c r="AX154" s="2383"/>
      <c r="AY154" s="2383">
        <v>4</v>
      </c>
      <c r="AZ154" s="2383"/>
      <c r="BA154" s="2383">
        <v>0</v>
      </c>
      <c r="BB154" s="2383"/>
    </row>
    <row r="155" spans="1:54" s="1223" customFormat="1" ht="15.95" customHeight="1">
      <c r="A155" s="2379" t="s">
        <v>3639</v>
      </c>
      <c r="B155" s="2379"/>
      <c r="C155" s="2386" t="s">
        <v>5533</v>
      </c>
      <c r="D155" s="2386"/>
      <c r="E155" s="2386"/>
      <c r="F155" s="2386"/>
      <c r="G155" s="1677" t="s">
        <v>5293</v>
      </c>
      <c r="H155" s="2382">
        <v>705</v>
      </c>
      <c r="I155" s="2383"/>
      <c r="J155" s="2383">
        <v>125</v>
      </c>
      <c r="K155" s="2383"/>
      <c r="L155" s="2383">
        <v>104</v>
      </c>
      <c r="M155" s="2383"/>
      <c r="N155" s="2383">
        <v>66</v>
      </c>
      <c r="O155" s="2383"/>
      <c r="P155" s="2383">
        <v>66</v>
      </c>
      <c r="Q155" s="2383"/>
      <c r="R155" s="2383">
        <v>63</v>
      </c>
      <c r="S155" s="2383"/>
      <c r="T155" s="2383">
        <v>85</v>
      </c>
      <c r="U155" s="2383"/>
      <c r="V155" s="2383">
        <v>9</v>
      </c>
      <c r="W155" s="2383"/>
      <c r="X155" s="1222"/>
      <c r="Y155" s="2383">
        <v>16</v>
      </c>
      <c r="Z155" s="2383"/>
      <c r="AA155" s="2383">
        <v>14</v>
      </c>
      <c r="AB155" s="2383"/>
      <c r="AC155" s="2383">
        <v>39</v>
      </c>
      <c r="AD155" s="2383"/>
      <c r="AE155" s="2383">
        <v>15</v>
      </c>
      <c r="AF155" s="2383"/>
      <c r="AG155" s="2383">
        <v>21</v>
      </c>
      <c r="AH155" s="2383"/>
      <c r="AI155" s="2383">
        <v>15</v>
      </c>
      <c r="AJ155" s="2383"/>
      <c r="AK155" s="2383">
        <v>27</v>
      </c>
      <c r="AL155" s="2383"/>
      <c r="AM155" s="2383">
        <v>3</v>
      </c>
      <c r="AN155" s="2383"/>
      <c r="AO155" s="2383">
        <v>8</v>
      </c>
      <c r="AP155" s="2383"/>
      <c r="AQ155" s="2383">
        <v>1</v>
      </c>
      <c r="AR155" s="2383"/>
      <c r="AS155" s="2383">
        <v>8</v>
      </c>
      <c r="AT155" s="2383"/>
      <c r="AU155" s="2383">
        <v>10</v>
      </c>
      <c r="AV155" s="2383"/>
      <c r="AW155" s="2383">
        <v>5</v>
      </c>
      <c r="AX155" s="2383"/>
      <c r="AY155" s="2383">
        <v>4</v>
      </c>
      <c r="AZ155" s="2383"/>
      <c r="BA155" s="2383">
        <v>1</v>
      </c>
      <c r="BB155" s="2383"/>
    </row>
    <row r="156" spans="1:54" s="1223" customFormat="1" ht="15.95" customHeight="1">
      <c r="A156" s="2379"/>
      <c r="B156" s="2379"/>
      <c r="C156" s="2386"/>
      <c r="D156" s="2386"/>
      <c r="E156" s="2386"/>
      <c r="F156" s="2386"/>
      <c r="G156" s="1678" t="s">
        <v>5202</v>
      </c>
      <c r="H156" s="2382">
        <v>0</v>
      </c>
      <c r="I156" s="2383"/>
      <c r="J156" s="2383">
        <v>0</v>
      </c>
      <c r="K156" s="2383"/>
      <c r="L156" s="2383">
        <v>0</v>
      </c>
      <c r="M156" s="2383"/>
      <c r="N156" s="2383">
        <v>0</v>
      </c>
      <c r="O156" s="2383"/>
      <c r="P156" s="2383">
        <v>0</v>
      </c>
      <c r="Q156" s="2383"/>
      <c r="R156" s="2383">
        <v>0</v>
      </c>
      <c r="S156" s="2383"/>
      <c r="T156" s="2383">
        <v>0</v>
      </c>
      <c r="U156" s="2383"/>
      <c r="V156" s="2383">
        <v>0</v>
      </c>
      <c r="W156" s="2383"/>
      <c r="X156" s="1222"/>
      <c r="Y156" s="2383">
        <v>0</v>
      </c>
      <c r="Z156" s="2383"/>
      <c r="AA156" s="2383">
        <v>0</v>
      </c>
      <c r="AB156" s="2383"/>
      <c r="AC156" s="2383">
        <v>0</v>
      </c>
      <c r="AD156" s="2383"/>
      <c r="AE156" s="2383">
        <v>0</v>
      </c>
      <c r="AF156" s="2383"/>
      <c r="AG156" s="2383">
        <v>0</v>
      </c>
      <c r="AH156" s="2383"/>
      <c r="AI156" s="2383">
        <v>0</v>
      </c>
      <c r="AJ156" s="2383"/>
      <c r="AK156" s="2383">
        <v>0</v>
      </c>
      <c r="AL156" s="2383"/>
      <c r="AM156" s="2383">
        <v>0</v>
      </c>
      <c r="AN156" s="2383"/>
      <c r="AO156" s="2383">
        <v>0</v>
      </c>
      <c r="AP156" s="2383"/>
      <c r="AQ156" s="2383">
        <v>0</v>
      </c>
      <c r="AR156" s="2383"/>
      <c r="AS156" s="2383">
        <v>0</v>
      </c>
      <c r="AT156" s="2383"/>
      <c r="AU156" s="2383">
        <v>0</v>
      </c>
      <c r="AV156" s="2383"/>
      <c r="AW156" s="2383">
        <v>0</v>
      </c>
      <c r="AX156" s="2383"/>
      <c r="AY156" s="2383">
        <v>0</v>
      </c>
      <c r="AZ156" s="2383"/>
      <c r="BA156" s="2383">
        <v>0</v>
      </c>
      <c r="BB156" s="2383"/>
    </row>
    <row r="157" spans="1:54" s="1223" customFormat="1" ht="15.95" customHeight="1">
      <c r="A157" s="2379"/>
      <c r="B157" s="2379"/>
      <c r="C157" s="2386"/>
      <c r="D157" s="2386"/>
      <c r="E157" s="2386"/>
      <c r="F157" s="2386"/>
      <c r="G157" s="1678" t="s">
        <v>5203</v>
      </c>
      <c r="H157" s="2382">
        <v>705</v>
      </c>
      <c r="I157" s="2383"/>
      <c r="J157" s="2383">
        <v>125</v>
      </c>
      <c r="K157" s="2383"/>
      <c r="L157" s="2383">
        <v>104</v>
      </c>
      <c r="M157" s="2383"/>
      <c r="N157" s="2383">
        <v>66</v>
      </c>
      <c r="O157" s="2383"/>
      <c r="P157" s="2383">
        <v>66</v>
      </c>
      <c r="Q157" s="2383"/>
      <c r="R157" s="2383">
        <v>63</v>
      </c>
      <c r="S157" s="2383"/>
      <c r="T157" s="2383">
        <v>85</v>
      </c>
      <c r="U157" s="2383"/>
      <c r="V157" s="2383">
        <v>9</v>
      </c>
      <c r="W157" s="2383"/>
      <c r="X157" s="1222"/>
      <c r="Y157" s="2383">
        <v>16</v>
      </c>
      <c r="Z157" s="2383"/>
      <c r="AA157" s="2383">
        <v>14</v>
      </c>
      <c r="AB157" s="2383"/>
      <c r="AC157" s="2383">
        <v>39</v>
      </c>
      <c r="AD157" s="2383"/>
      <c r="AE157" s="2383">
        <v>15</v>
      </c>
      <c r="AF157" s="2383"/>
      <c r="AG157" s="2383">
        <v>21</v>
      </c>
      <c r="AH157" s="2383"/>
      <c r="AI157" s="2383">
        <v>15</v>
      </c>
      <c r="AJ157" s="2383"/>
      <c r="AK157" s="2383">
        <v>27</v>
      </c>
      <c r="AL157" s="2383"/>
      <c r="AM157" s="2383">
        <v>3</v>
      </c>
      <c r="AN157" s="2383"/>
      <c r="AO157" s="2383">
        <v>8</v>
      </c>
      <c r="AP157" s="2383"/>
      <c r="AQ157" s="2383">
        <v>1</v>
      </c>
      <c r="AR157" s="2383"/>
      <c r="AS157" s="2383">
        <v>8</v>
      </c>
      <c r="AT157" s="2383"/>
      <c r="AU157" s="2383">
        <v>10</v>
      </c>
      <c r="AV157" s="2383"/>
      <c r="AW157" s="2383">
        <v>5</v>
      </c>
      <c r="AX157" s="2383"/>
      <c r="AY157" s="2383">
        <v>4</v>
      </c>
      <c r="AZ157" s="2383"/>
      <c r="BA157" s="2383">
        <v>1</v>
      </c>
      <c r="BB157" s="2383"/>
    </row>
    <row r="158" spans="1:54" s="1223" customFormat="1" ht="15.95" customHeight="1">
      <c r="A158" s="2379" t="s">
        <v>3640</v>
      </c>
      <c r="B158" s="2379"/>
      <c r="C158" s="2386" t="s">
        <v>5534</v>
      </c>
      <c r="D158" s="2386"/>
      <c r="E158" s="2386"/>
      <c r="F158" s="2386"/>
      <c r="G158" s="1677" t="s">
        <v>5201</v>
      </c>
      <c r="H158" s="2382">
        <v>1730</v>
      </c>
      <c r="I158" s="2383"/>
      <c r="J158" s="2383">
        <v>215</v>
      </c>
      <c r="K158" s="2383"/>
      <c r="L158" s="2383">
        <v>207</v>
      </c>
      <c r="M158" s="2383"/>
      <c r="N158" s="2383">
        <v>114</v>
      </c>
      <c r="O158" s="2383"/>
      <c r="P158" s="2383">
        <v>157</v>
      </c>
      <c r="Q158" s="2383"/>
      <c r="R158" s="2383">
        <v>171</v>
      </c>
      <c r="S158" s="2383"/>
      <c r="T158" s="2383">
        <v>225</v>
      </c>
      <c r="U158" s="2383"/>
      <c r="V158" s="2383">
        <v>38</v>
      </c>
      <c r="W158" s="2383"/>
      <c r="X158" s="1222"/>
      <c r="Y158" s="2383">
        <v>40</v>
      </c>
      <c r="Z158" s="2383"/>
      <c r="AA158" s="2383">
        <v>55</v>
      </c>
      <c r="AB158" s="2383"/>
      <c r="AC158" s="2383">
        <v>105</v>
      </c>
      <c r="AD158" s="2383"/>
      <c r="AE158" s="2383">
        <v>59</v>
      </c>
      <c r="AF158" s="2383"/>
      <c r="AG158" s="2383">
        <v>64</v>
      </c>
      <c r="AH158" s="2383"/>
      <c r="AI158" s="2383">
        <v>59</v>
      </c>
      <c r="AJ158" s="2383"/>
      <c r="AK158" s="2383">
        <v>90</v>
      </c>
      <c r="AL158" s="2383"/>
      <c r="AM158" s="2383">
        <v>16</v>
      </c>
      <c r="AN158" s="2383"/>
      <c r="AO158" s="2383">
        <v>31</v>
      </c>
      <c r="AP158" s="2383"/>
      <c r="AQ158" s="2383">
        <v>11</v>
      </c>
      <c r="AR158" s="2383"/>
      <c r="AS158" s="2383">
        <v>24</v>
      </c>
      <c r="AT158" s="2383"/>
      <c r="AU158" s="2383">
        <v>20</v>
      </c>
      <c r="AV158" s="2383"/>
      <c r="AW158" s="2383">
        <v>20</v>
      </c>
      <c r="AX158" s="2383"/>
      <c r="AY158" s="2383">
        <v>8</v>
      </c>
      <c r="AZ158" s="2383"/>
      <c r="BA158" s="2383">
        <v>1</v>
      </c>
      <c r="BB158" s="2383"/>
    </row>
    <row r="159" spans="1:54" s="1223" customFormat="1" ht="15.95" customHeight="1">
      <c r="A159" s="2379"/>
      <c r="B159" s="2379"/>
      <c r="C159" s="2386"/>
      <c r="D159" s="2386"/>
      <c r="E159" s="2386"/>
      <c r="F159" s="2386"/>
      <c r="G159" s="1678" t="s">
        <v>5282</v>
      </c>
      <c r="H159" s="2382">
        <v>1730</v>
      </c>
      <c r="I159" s="2383"/>
      <c r="J159" s="2383">
        <v>215</v>
      </c>
      <c r="K159" s="2383"/>
      <c r="L159" s="2383">
        <v>207</v>
      </c>
      <c r="M159" s="2383"/>
      <c r="N159" s="2383">
        <v>114</v>
      </c>
      <c r="O159" s="2383"/>
      <c r="P159" s="2383">
        <v>157</v>
      </c>
      <c r="Q159" s="2383"/>
      <c r="R159" s="2383">
        <v>171</v>
      </c>
      <c r="S159" s="2383"/>
      <c r="T159" s="2383">
        <v>225</v>
      </c>
      <c r="U159" s="2383"/>
      <c r="V159" s="2383">
        <v>38</v>
      </c>
      <c r="W159" s="2383"/>
      <c r="X159" s="1222"/>
      <c r="Y159" s="2383">
        <v>40</v>
      </c>
      <c r="Z159" s="2383"/>
      <c r="AA159" s="2383">
        <v>55</v>
      </c>
      <c r="AB159" s="2383"/>
      <c r="AC159" s="2383">
        <v>105</v>
      </c>
      <c r="AD159" s="2383"/>
      <c r="AE159" s="2383">
        <v>59</v>
      </c>
      <c r="AF159" s="2383"/>
      <c r="AG159" s="2383">
        <v>64</v>
      </c>
      <c r="AH159" s="2383"/>
      <c r="AI159" s="2383">
        <v>59</v>
      </c>
      <c r="AJ159" s="2383"/>
      <c r="AK159" s="2383">
        <v>90</v>
      </c>
      <c r="AL159" s="2383"/>
      <c r="AM159" s="2383">
        <v>16</v>
      </c>
      <c r="AN159" s="2383"/>
      <c r="AO159" s="2383">
        <v>31</v>
      </c>
      <c r="AP159" s="2383"/>
      <c r="AQ159" s="2383">
        <v>11</v>
      </c>
      <c r="AR159" s="2383"/>
      <c r="AS159" s="2383">
        <v>24</v>
      </c>
      <c r="AT159" s="2383"/>
      <c r="AU159" s="2383">
        <v>20</v>
      </c>
      <c r="AV159" s="2383"/>
      <c r="AW159" s="2383">
        <v>20</v>
      </c>
      <c r="AX159" s="2383"/>
      <c r="AY159" s="2383">
        <v>8</v>
      </c>
      <c r="AZ159" s="2383"/>
      <c r="BA159" s="2383">
        <v>1</v>
      </c>
      <c r="BB159" s="2383"/>
    </row>
    <row r="160" spans="1:54" s="1223" customFormat="1" ht="15.95" customHeight="1">
      <c r="A160" s="2379"/>
      <c r="B160" s="2379"/>
      <c r="C160" s="2386"/>
      <c r="D160" s="2386"/>
      <c r="E160" s="2386"/>
      <c r="F160" s="2386"/>
      <c r="G160" s="1678" t="s">
        <v>5203</v>
      </c>
      <c r="H160" s="2382">
        <v>0</v>
      </c>
      <c r="I160" s="2383"/>
      <c r="J160" s="2383">
        <v>0</v>
      </c>
      <c r="K160" s="2383"/>
      <c r="L160" s="2383">
        <v>0</v>
      </c>
      <c r="M160" s="2383"/>
      <c r="N160" s="2383">
        <v>0</v>
      </c>
      <c r="O160" s="2383"/>
      <c r="P160" s="2383">
        <v>0</v>
      </c>
      <c r="Q160" s="2383"/>
      <c r="R160" s="2383">
        <v>0</v>
      </c>
      <c r="S160" s="2383"/>
      <c r="T160" s="2383">
        <v>0</v>
      </c>
      <c r="U160" s="2383"/>
      <c r="V160" s="2383">
        <v>0</v>
      </c>
      <c r="W160" s="2383"/>
      <c r="X160" s="1222"/>
      <c r="Y160" s="2383">
        <v>0</v>
      </c>
      <c r="Z160" s="2383"/>
      <c r="AA160" s="2383">
        <v>0</v>
      </c>
      <c r="AB160" s="2383"/>
      <c r="AC160" s="2383">
        <v>0</v>
      </c>
      <c r="AD160" s="2383"/>
      <c r="AE160" s="2383">
        <v>0</v>
      </c>
      <c r="AF160" s="2383"/>
      <c r="AG160" s="2383">
        <v>0</v>
      </c>
      <c r="AH160" s="2383"/>
      <c r="AI160" s="2383">
        <v>0</v>
      </c>
      <c r="AJ160" s="2383"/>
      <c r="AK160" s="2383">
        <v>0</v>
      </c>
      <c r="AL160" s="2383"/>
      <c r="AM160" s="2383">
        <v>0</v>
      </c>
      <c r="AN160" s="2383"/>
      <c r="AO160" s="2383">
        <v>0</v>
      </c>
      <c r="AP160" s="2383"/>
      <c r="AQ160" s="2383">
        <v>0</v>
      </c>
      <c r="AR160" s="2383"/>
      <c r="AS160" s="2383">
        <v>0</v>
      </c>
      <c r="AT160" s="2383"/>
      <c r="AU160" s="2383">
        <v>0</v>
      </c>
      <c r="AV160" s="2383"/>
      <c r="AW160" s="2383">
        <v>0</v>
      </c>
      <c r="AX160" s="2383"/>
      <c r="AY160" s="2383">
        <v>0</v>
      </c>
      <c r="AZ160" s="2383"/>
      <c r="BA160" s="2383">
        <v>0</v>
      </c>
      <c r="BB160" s="2383"/>
    </row>
    <row r="161" spans="1:54" s="1223" customFormat="1" ht="15.95" customHeight="1">
      <c r="A161" s="2379" t="s">
        <v>3641</v>
      </c>
      <c r="B161" s="2379"/>
      <c r="C161" s="2386" t="s">
        <v>5535</v>
      </c>
      <c r="D161" s="2386"/>
      <c r="E161" s="2386"/>
      <c r="F161" s="2386"/>
      <c r="G161" s="1677" t="s">
        <v>5201</v>
      </c>
      <c r="H161" s="2382">
        <v>49</v>
      </c>
      <c r="I161" s="2383"/>
      <c r="J161" s="2383">
        <v>4</v>
      </c>
      <c r="K161" s="2383"/>
      <c r="L161" s="2383">
        <v>2</v>
      </c>
      <c r="M161" s="2383"/>
      <c r="N161" s="2383">
        <v>6</v>
      </c>
      <c r="O161" s="2383"/>
      <c r="P161" s="2383">
        <v>8</v>
      </c>
      <c r="Q161" s="2383"/>
      <c r="R161" s="2383">
        <v>2</v>
      </c>
      <c r="S161" s="2383"/>
      <c r="T161" s="2383">
        <v>5</v>
      </c>
      <c r="U161" s="2383"/>
      <c r="V161" s="2383">
        <v>2</v>
      </c>
      <c r="W161" s="2383"/>
      <c r="X161" s="1222"/>
      <c r="Y161" s="2383">
        <v>3</v>
      </c>
      <c r="Z161" s="2383"/>
      <c r="AA161" s="2383">
        <v>1</v>
      </c>
      <c r="AB161" s="2383"/>
      <c r="AC161" s="2383">
        <v>4</v>
      </c>
      <c r="AD161" s="2383"/>
      <c r="AE161" s="2383">
        <v>1</v>
      </c>
      <c r="AF161" s="2383"/>
      <c r="AG161" s="2383">
        <v>3</v>
      </c>
      <c r="AH161" s="2383"/>
      <c r="AI161" s="2383">
        <v>3</v>
      </c>
      <c r="AJ161" s="2383"/>
      <c r="AK161" s="2383">
        <v>1</v>
      </c>
      <c r="AL161" s="2383"/>
      <c r="AM161" s="2383">
        <v>0</v>
      </c>
      <c r="AN161" s="2383"/>
      <c r="AO161" s="2383">
        <v>0</v>
      </c>
      <c r="AP161" s="2383"/>
      <c r="AQ161" s="2383">
        <v>2</v>
      </c>
      <c r="AR161" s="2383"/>
      <c r="AS161" s="2383">
        <v>0</v>
      </c>
      <c r="AT161" s="2383"/>
      <c r="AU161" s="2383">
        <v>0</v>
      </c>
      <c r="AV161" s="2383"/>
      <c r="AW161" s="2383">
        <v>2</v>
      </c>
      <c r="AX161" s="2383"/>
      <c r="AY161" s="2383">
        <v>0</v>
      </c>
      <c r="AZ161" s="2383"/>
      <c r="BA161" s="2383">
        <v>0</v>
      </c>
      <c r="BB161" s="2383"/>
    </row>
    <row r="162" spans="1:54" s="1223" customFormat="1" ht="15.95" customHeight="1">
      <c r="A162" s="2379"/>
      <c r="B162" s="2379"/>
      <c r="C162" s="2386"/>
      <c r="D162" s="2386"/>
      <c r="E162" s="2386"/>
      <c r="F162" s="2386"/>
      <c r="G162" s="1678" t="s">
        <v>5282</v>
      </c>
      <c r="H162" s="2382">
        <v>49</v>
      </c>
      <c r="I162" s="2383"/>
      <c r="J162" s="2383">
        <v>4</v>
      </c>
      <c r="K162" s="2383"/>
      <c r="L162" s="2383">
        <v>2</v>
      </c>
      <c r="M162" s="2383"/>
      <c r="N162" s="2383">
        <v>6</v>
      </c>
      <c r="O162" s="2383"/>
      <c r="P162" s="2383">
        <v>8</v>
      </c>
      <c r="Q162" s="2383"/>
      <c r="R162" s="2383">
        <v>2</v>
      </c>
      <c r="S162" s="2383"/>
      <c r="T162" s="2383">
        <v>5</v>
      </c>
      <c r="U162" s="2383"/>
      <c r="V162" s="2383">
        <v>2</v>
      </c>
      <c r="W162" s="2383"/>
      <c r="X162" s="1222"/>
      <c r="Y162" s="2383">
        <v>3</v>
      </c>
      <c r="Z162" s="2383"/>
      <c r="AA162" s="2383">
        <v>1</v>
      </c>
      <c r="AB162" s="2383"/>
      <c r="AC162" s="2383">
        <v>4</v>
      </c>
      <c r="AD162" s="2383"/>
      <c r="AE162" s="2383">
        <v>1</v>
      </c>
      <c r="AF162" s="2383"/>
      <c r="AG162" s="2383">
        <v>3</v>
      </c>
      <c r="AH162" s="2383"/>
      <c r="AI162" s="2383">
        <v>3</v>
      </c>
      <c r="AJ162" s="2383"/>
      <c r="AK162" s="2383">
        <v>1</v>
      </c>
      <c r="AL162" s="2383"/>
      <c r="AM162" s="2383">
        <v>0</v>
      </c>
      <c r="AN162" s="2383"/>
      <c r="AO162" s="2383">
        <v>0</v>
      </c>
      <c r="AP162" s="2383"/>
      <c r="AQ162" s="2383">
        <v>2</v>
      </c>
      <c r="AR162" s="2383"/>
      <c r="AS162" s="2383">
        <v>0</v>
      </c>
      <c r="AT162" s="2383"/>
      <c r="AU162" s="2383">
        <v>0</v>
      </c>
      <c r="AV162" s="2383"/>
      <c r="AW162" s="2383">
        <v>2</v>
      </c>
      <c r="AX162" s="2383"/>
      <c r="AY162" s="2383">
        <v>0</v>
      </c>
      <c r="AZ162" s="2383"/>
      <c r="BA162" s="2383">
        <v>0</v>
      </c>
      <c r="BB162" s="2383"/>
    </row>
    <row r="163" spans="1:54" s="1223" customFormat="1" ht="15.95" customHeight="1">
      <c r="A163" s="2379"/>
      <c r="B163" s="2379"/>
      <c r="C163" s="2386"/>
      <c r="D163" s="2386"/>
      <c r="E163" s="2386"/>
      <c r="F163" s="2386"/>
      <c r="G163" s="1678" t="s">
        <v>5203</v>
      </c>
      <c r="H163" s="2382">
        <v>0</v>
      </c>
      <c r="I163" s="2383"/>
      <c r="J163" s="2383">
        <v>0</v>
      </c>
      <c r="K163" s="2383"/>
      <c r="L163" s="2383">
        <v>0</v>
      </c>
      <c r="M163" s="2383"/>
      <c r="N163" s="2383">
        <v>0</v>
      </c>
      <c r="O163" s="2383"/>
      <c r="P163" s="2383">
        <v>0</v>
      </c>
      <c r="Q163" s="2383"/>
      <c r="R163" s="2383">
        <v>0</v>
      </c>
      <c r="S163" s="2383"/>
      <c r="T163" s="2383">
        <v>0</v>
      </c>
      <c r="U163" s="2383"/>
      <c r="V163" s="2383">
        <v>0</v>
      </c>
      <c r="W163" s="2383"/>
      <c r="X163" s="1222"/>
      <c r="Y163" s="2383">
        <v>0</v>
      </c>
      <c r="Z163" s="2383"/>
      <c r="AA163" s="2383">
        <v>0</v>
      </c>
      <c r="AB163" s="2383"/>
      <c r="AC163" s="2383">
        <v>0</v>
      </c>
      <c r="AD163" s="2383"/>
      <c r="AE163" s="2383">
        <v>0</v>
      </c>
      <c r="AF163" s="2383"/>
      <c r="AG163" s="2383">
        <v>0</v>
      </c>
      <c r="AH163" s="2383"/>
      <c r="AI163" s="2383">
        <v>0</v>
      </c>
      <c r="AJ163" s="2383"/>
      <c r="AK163" s="2383">
        <v>0</v>
      </c>
      <c r="AL163" s="2383"/>
      <c r="AM163" s="2383">
        <v>0</v>
      </c>
      <c r="AN163" s="2383"/>
      <c r="AO163" s="2383">
        <v>0</v>
      </c>
      <c r="AP163" s="2383"/>
      <c r="AQ163" s="2383">
        <v>0</v>
      </c>
      <c r="AR163" s="2383"/>
      <c r="AS163" s="2383">
        <v>0</v>
      </c>
      <c r="AT163" s="2383"/>
      <c r="AU163" s="2383">
        <v>0</v>
      </c>
      <c r="AV163" s="2383"/>
      <c r="AW163" s="2383">
        <v>0</v>
      </c>
      <c r="AX163" s="2383"/>
      <c r="AY163" s="2383">
        <v>0</v>
      </c>
      <c r="AZ163" s="2383"/>
      <c r="BA163" s="2383">
        <v>0</v>
      </c>
      <c r="BB163" s="2383"/>
    </row>
    <row r="164" spans="1:54" s="1223" customFormat="1" ht="15.95" customHeight="1">
      <c r="A164" s="2379" t="s">
        <v>3642</v>
      </c>
      <c r="B164" s="2379"/>
      <c r="C164" s="2386" t="s">
        <v>5536</v>
      </c>
      <c r="D164" s="2386"/>
      <c r="E164" s="2386"/>
      <c r="F164" s="2386"/>
      <c r="G164" s="1677" t="s">
        <v>5201</v>
      </c>
      <c r="H164" s="2382">
        <v>760</v>
      </c>
      <c r="I164" s="2383"/>
      <c r="J164" s="2383">
        <v>105</v>
      </c>
      <c r="K164" s="2383"/>
      <c r="L164" s="2383">
        <v>93</v>
      </c>
      <c r="M164" s="2383"/>
      <c r="N164" s="2383">
        <v>46</v>
      </c>
      <c r="O164" s="2383"/>
      <c r="P164" s="2383">
        <v>83</v>
      </c>
      <c r="Q164" s="2383"/>
      <c r="R164" s="2383">
        <v>83</v>
      </c>
      <c r="S164" s="2383"/>
      <c r="T164" s="2383">
        <v>108</v>
      </c>
      <c r="U164" s="2383"/>
      <c r="V164" s="2383">
        <v>20</v>
      </c>
      <c r="W164" s="2383"/>
      <c r="X164" s="1222"/>
      <c r="Y164" s="2383">
        <v>7</v>
      </c>
      <c r="Z164" s="2383"/>
      <c r="AA164" s="2383">
        <v>19</v>
      </c>
      <c r="AB164" s="2383"/>
      <c r="AC164" s="2383">
        <v>31</v>
      </c>
      <c r="AD164" s="2383"/>
      <c r="AE164" s="2383">
        <v>20</v>
      </c>
      <c r="AF164" s="2383"/>
      <c r="AG164" s="2383">
        <v>30</v>
      </c>
      <c r="AH164" s="2383"/>
      <c r="AI164" s="2383">
        <v>28</v>
      </c>
      <c r="AJ164" s="2383"/>
      <c r="AK164" s="2383">
        <v>28</v>
      </c>
      <c r="AL164" s="2383"/>
      <c r="AM164" s="2383">
        <v>5</v>
      </c>
      <c r="AN164" s="2383"/>
      <c r="AO164" s="2383">
        <v>16</v>
      </c>
      <c r="AP164" s="2383"/>
      <c r="AQ164" s="2383">
        <v>5</v>
      </c>
      <c r="AR164" s="2383"/>
      <c r="AS164" s="2383">
        <v>8</v>
      </c>
      <c r="AT164" s="2383"/>
      <c r="AU164" s="2383">
        <v>9</v>
      </c>
      <c r="AV164" s="2383"/>
      <c r="AW164" s="2383">
        <v>14</v>
      </c>
      <c r="AX164" s="2383"/>
      <c r="AY164" s="2383">
        <v>2</v>
      </c>
      <c r="AZ164" s="2383"/>
      <c r="BA164" s="2383">
        <v>0</v>
      </c>
      <c r="BB164" s="2383"/>
    </row>
    <row r="165" spans="1:54" s="1223" customFormat="1" ht="15.95" customHeight="1">
      <c r="A165" s="2379"/>
      <c r="B165" s="2379"/>
      <c r="C165" s="2386"/>
      <c r="D165" s="2386"/>
      <c r="E165" s="2386"/>
      <c r="F165" s="2386"/>
      <c r="G165" s="1678" t="s">
        <v>5282</v>
      </c>
      <c r="H165" s="2382">
        <v>416</v>
      </c>
      <c r="I165" s="2383"/>
      <c r="J165" s="2383">
        <v>68</v>
      </c>
      <c r="K165" s="2383"/>
      <c r="L165" s="2383">
        <v>56</v>
      </c>
      <c r="M165" s="2383"/>
      <c r="N165" s="2383">
        <v>27</v>
      </c>
      <c r="O165" s="2383"/>
      <c r="P165" s="2383">
        <v>46</v>
      </c>
      <c r="Q165" s="2383"/>
      <c r="R165" s="2383">
        <v>33</v>
      </c>
      <c r="S165" s="2383"/>
      <c r="T165" s="2383">
        <v>60</v>
      </c>
      <c r="U165" s="2383"/>
      <c r="V165" s="2383">
        <v>16</v>
      </c>
      <c r="W165" s="2383"/>
      <c r="X165" s="1222"/>
      <c r="Y165" s="2383">
        <v>5</v>
      </c>
      <c r="Z165" s="2383"/>
      <c r="AA165" s="2383">
        <v>9</v>
      </c>
      <c r="AB165" s="2383"/>
      <c r="AC165" s="2383">
        <v>10</v>
      </c>
      <c r="AD165" s="2383"/>
      <c r="AE165" s="2383">
        <v>10</v>
      </c>
      <c r="AF165" s="2383"/>
      <c r="AG165" s="2383">
        <v>16</v>
      </c>
      <c r="AH165" s="2383"/>
      <c r="AI165" s="2383">
        <v>11</v>
      </c>
      <c r="AJ165" s="2383"/>
      <c r="AK165" s="2383">
        <v>15</v>
      </c>
      <c r="AL165" s="2383"/>
      <c r="AM165" s="2383">
        <v>3</v>
      </c>
      <c r="AN165" s="2383"/>
      <c r="AO165" s="2383">
        <v>10</v>
      </c>
      <c r="AP165" s="2383"/>
      <c r="AQ165" s="2383">
        <v>4</v>
      </c>
      <c r="AR165" s="2383"/>
      <c r="AS165" s="2383">
        <v>3</v>
      </c>
      <c r="AT165" s="2383"/>
      <c r="AU165" s="2383">
        <v>5</v>
      </c>
      <c r="AV165" s="2383"/>
      <c r="AW165" s="2383">
        <v>7</v>
      </c>
      <c r="AX165" s="2383"/>
      <c r="AY165" s="2383">
        <v>2</v>
      </c>
      <c r="AZ165" s="2383"/>
      <c r="BA165" s="2383">
        <v>0</v>
      </c>
      <c r="BB165" s="2383"/>
    </row>
    <row r="166" spans="1:54" s="1223" customFormat="1" ht="15.95" customHeight="1">
      <c r="A166" s="2379"/>
      <c r="B166" s="2379"/>
      <c r="C166" s="2386"/>
      <c r="D166" s="2386"/>
      <c r="E166" s="2386"/>
      <c r="F166" s="2386"/>
      <c r="G166" s="1678" t="s">
        <v>5203</v>
      </c>
      <c r="H166" s="2382">
        <v>344</v>
      </c>
      <c r="I166" s="2383"/>
      <c r="J166" s="2383">
        <v>37</v>
      </c>
      <c r="K166" s="2383"/>
      <c r="L166" s="2383">
        <v>37</v>
      </c>
      <c r="M166" s="2383"/>
      <c r="N166" s="2383">
        <v>19</v>
      </c>
      <c r="O166" s="2383"/>
      <c r="P166" s="2383">
        <v>37</v>
      </c>
      <c r="Q166" s="2383"/>
      <c r="R166" s="2383">
        <v>50</v>
      </c>
      <c r="S166" s="2383"/>
      <c r="T166" s="2383">
        <v>48</v>
      </c>
      <c r="U166" s="2383"/>
      <c r="V166" s="2383">
        <v>4</v>
      </c>
      <c r="W166" s="2383"/>
      <c r="X166" s="1222"/>
      <c r="Y166" s="2383">
        <v>2</v>
      </c>
      <c r="Z166" s="2383"/>
      <c r="AA166" s="2383">
        <v>10</v>
      </c>
      <c r="AB166" s="2383"/>
      <c r="AC166" s="2383">
        <v>21</v>
      </c>
      <c r="AD166" s="2383"/>
      <c r="AE166" s="2383">
        <v>10</v>
      </c>
      <c r="AF166" s="2383"/>
      <c r="AG166" s="2383">
        <v>14</v>
      </c>
      <c r="AH166" s="2383"/>
      <c r="AI166" s="2383">
        <v>17</v>
      </c>
      <c r="AJ166" s="2383"/>
      <c r="AK166" s="2383">
        <v>13</v>
      </c>
      <c r="AL166" s="2383"/>
      <c r="AM166" s="2383">
        <v>2</v>
      </c>
      <c r="AN166" s="2383"/>
      <c r="AO166" s="2383">
        <v>6</v>
      </c>
      <c r="AP166" s="2383"/>
      <c r="AQ166" s="2383">
        <v>1</v>
      </c>
      <c r="AR166" s="2383"/>
      <c r="AS166" s="2383">
        <v>5</v>
      </c>
      <c r="AT166" s="2383"/>
      <c r="AU166" s="2383">
        <v>4</v>
      </c>
      <c r="AV166" s="2383"/>
      <c r="AW166" s="2383">
        <v>7</v>
      </c>
      <c r="AX166" s="2383"/>
      <c r="AY166" s="2383">
        <v>0</v>
      </c>
      <c r="AZ166" s="2383"/>
      <c r="BA166" s="2383">
        <v>0</v>
      </c>
      <c r="BB166" s="2383"/>
    </row>
    <row r="167" spans="1:54" s="1223" customFormat="1" ht="15.95" customHeight="1">
      <c r="A167" s="2379" t="s">
        <v>3643</v>
      </c>
      <c r="B167" s="2379"/>
      <c r="C167" s="2386" t="s">
        <v>5537</v>
      </c>
      <c r="D167" s="2386"/>
      <c r="E167" s="2386"/>
      <c r="F167" s="2386"/>
      <c r="G167" s="1677" t="s">
        <v>5293</v>
      </c>
      <c r="H167" s="2382">
        <v>1065</v>
      </c>
      <c r="I167" s="2383"/>
      <c r="J167" s="2383">
        <v>153</v>
      </c>
      <c r="K167" s="2383"/>
      <c r="L167" s="2383">
        <v>104</v>
      </c>
      <c r="M167" s="2383"/>
      <c r="N167" s="2383">
        <v>74</v>
      </c>
      <c r="O167" s="2383"/>
      <c r="P167" s="2383">
        <v>117</v>
      </c>
      <c r="Q167" s="2383"/>
      <c r="R167" s="2383">
        <v>143</v>
      </c>
      <c r="S167" s="2383"/>
      <c r="T167" s="2383">
        <v>153</v>
      </c>
      <c r="U167" s="2383"/>
      <c r="V167" s="2383">
        <v>18</v>
      </c>
      <c r="W167" s="2383"/>
      <c r="X167" s="1222"/>
      <c r="Y167" s="2383">
        <v>21</v>
      </c>
      <c r="Z167" s="2383"/>
      <c r="AA167" s="2383">
        <v>30</v>
      </c>
      <c r="AB167" s="2383"/>
      <c r="AC167" s="2383">
        <v>57</v>
      </c>
      <c r="AD167" s="2383"/>
      <c r="AE167" s="2383">
        <v>18</v>
      </c>
      <c r="AF167" s="2383"/>
      <c r="AG167" s="2383">
        <v>28</v>
      </c>
      <c r="AH167" s="2383"/>
      <c r="AI167" s="2383">
        <v>37</v>
      </c>
      <c r="AJ167" s="2383"/>
      <c r="AK167" s="2383">
        <v>41</v>
      </c>
      <c r="AL167" s="2383"/>
      <c r="AM167" s="2383">
        <v>6</v>
      </c>
      <c r="AN167" s="2383"/>
      <c r="AO167" s="2383">
        <v>12</v>
      </c>
      <c r="AP167" s="2383"/>
      <c r="AQ167" s="2383">
        <v>6</v>
      </c>
      <c r="AR167" s="2383"/>
      <c r="AS167" s="2383">
        <v>13</v>
      </c>
      <c r="AT167" s="2383"/>
      <c r="AU167" s="2383">
        <v>18</v>
      </c>
      <c r="AV167" s="2383"/>
      <c r="AW167" s="2383">
        <v>14</v>
      </c>
      <c r="AX167" s="2383"/>
      <c r="AY167" s="2383">
        <v>2</v>
      </c>
      <c r="AZ167" s="2383"/>
      <c r="BA167" s="2383">
        <v>0</v>
      </c>
      <c r="BB167" s="2383"/>
    </row>
    <row r="168" spans="1:54" s="1223" customFormat="1" ht="15.95" customHeight="1">
      <c r="A168" s="2379"/>
      <c r="B168" s="2379"/>
      <c r="C168" s="2386"/>
      <c r="D168" s="2386"/>
      <c r="E168" s="2386"/>
      <c r="F168" s="2386"/>
      <c r="G168" s="1678" t="s">
        <v>5282</v>
      </c>
      <c r="H168" s="2382">
        <v>712</v>
      </c>
      <c r="I168" s="2383"/>
      <c r="J168" s="2383">
        <v>100</v>
      </c>
      <c r="K168" s="2383"/>
      <c r="L168" s="2383">
        <v>62</v>
      </c>
      <c r="M168" s="2383"/>
      <c r="N168" s="2383">
        <v>59</v>
      </c>
      <c r="O168" s="2383"/>
      <c r="P168" s="2383">
        <v>82</v>
      </c>
      <c r="Q168" s="2383"/>
      <c r="R168" s="2383">
        <v>87</v>
      </c>
      <c r="S168" s="2383"/>
      <c r="T168" s="2383">
        <v>104</v>
      </c>
      <c r="U168" s="2383"/>
      <c r="V168" s="2383">
        <v>11</v>
      </c>
      <c r="W168" s="2383"/>
      <c r="X168" s="1222"/>
      <c r="Y168" s="2383">
        <v>15</v>
      </c>
      <c r="Z168" s="2383"/>
      <c r="AA168" s="2383">
        <v>21</v>
      </c>
      <c r="AB168" s="2383"/>
      <c r="AC168" s="2383">
        <v>37</v>
      </c>
      <c r="AD168" s="2383"/>
      <c r="AE168" s="2383">
        <v>14</v>
      </c>
      <c r="AF168" s="2383"/>
      <c r="AG168" s="2383">
        <v>19</v>
      </c>
      <c r="AH168" s="2383"/>
      <c r="AI168" s="2383">
        <v>25</v>
      </c>
      <c r="AJ168" s="2383"/>
      <c r="AK168" s="2383">
        <v>28</v>
      </c>
      <c r="AL168" s="2383"/>
      <c r="AM168" s="2383">
        <v>5</v>
      </c>
      <c r="AN168" s="2383"/>
      <c r="AO168" s="2383">
        <v>9</v>
      </c>
      <c r="AP168" s="2383"/>
      <c r="AQ168" s="2383">
        <v>6</v>
      </c>
      <c r="AR168" s="2383"/>
      <c r="AS168" s="2383">
        <v>5</v>
      </c>
      <c r="AT168" s="2383"/>
      <c r="AU168" s="2383">
        <v>10</v>
      </c>
      <c r="AV168" s="2383"/>
      <c r="AW168" s="2383">
        <v>11</v>
      </c>
      <c r="AX168" s="2383"/>
      <c r="AY168" s="2383">
        <v>2</v>
      </c>
      <c r="AZ168" s="2383"/>
      <c r="BA168" s="2383">
        <v>0</v>
      </c>
      <c r="BB168" s="2383"/>
    </row>
    <row r="169" spans="1:54" s="1223" customFormat="1" ht="15.95" customHeight="1">
      <c r="A169" s="2379"/>
      <c r="B169" s="2379"/>
      <c r="C169" s="2386"/>
      <c r="D169" s="2386"/>
      <c r="E169" s="2386"/>
      <c r="F169" s="2386"/>
      <c r="G169" s="1678" t="s">
        <v>5203</v>
      </c>
      <c r="H169" s="2382">
        <v>353</v>
      </c>
      <c r="I169" s="2383"/>
      <c r="J169" s="2383">
        <v>53</v>
      </c>
      <c r="K169" s="2383"/>
      <c r="L169" s="2383">
        <v>42</v>
      </c>
      <c r="M169" s="2383"/>
      <c r="N169" s="2383">
        <v>15</v>
      </c>
      <c r="O169" s="2383"/>
      <c r="P169" s="2383">
        <v>35</v>
      </c>
      <c r="Q169" s="2383"/>
      <c r="R169" s="2383">
        <v>56</v>
      </c>
      <c r="S169" s="2383"/>
      <c r="T169" s="2383">
        <v>49</v>
      </c>
      <c r="U169" s="2383"/>
      <c r="V169" s="2383">
        <v>7</v>
      </c>
      <c r="W169" s="2383"/>
      <c r="X169" s="1222"/>
      <c r="Y169" s="2383">
        <v>6</v>
      </c>
      <c r="Z169" s="2383"/>
      <c r="AA169" s="2383">
        <v>9</v>
      </c>
      <c r="AB169" s="2383"/>
      <c r="AC169" s="2383">
        <v>20</v>
      </c>
      <c r="AD169" s="2383"/>
      <c r="AE169" s="2383">
        <v>4</v>
      </c>
      <c r="AF169" s="2383"/>
      <c r="AG169" s="2383">
        <v>9</v>
      </c>
      <c r="AH169" s="2383"/>
      <c r="AI169" s="2383">
        <v>12</v>
      </c>
      <c r="AJ169" s="2383"/>
      <c r="AK169" s="2383">
        <v>13</v>
      </c>
      <c r="AL169" s="2383"/>
      <c r="AM169" s="2383">
        <v>1</v>
      </c>
      <c r="AN169" s="2383"/>
      <c r="AO169" s="2383">
        <v>3</v>
      </c>
      <c r="AP169" s="2383"/>
      <c r="AQ169" s="2383">
        <v>0</v>
      </c>
      <c r="AR169" s="2383"/>
      <c r="AS169" s="2383">
        <v>8</v>
      </c>
      <c r="AT169" s="2383"/>
      <c r="AU169" s="2383">
        <v>8</v>
      </c>
      <c r="AV169" s="2383"/>
      <c r="AW169" s="2383">
        <v>3</v>
      </c>
      <c r="AX169" s="2383"/>
      <c r="AY169" s="2383">
        <v>0</v>
      </c>
      <c r="AZ169" s="2383"/>
      <c r="BA169" s="2383">
        <v>0</v>
      </c>
      <c r="BB169" s="2383"/>
    </row>
    <row r="170" spans="1:54" s="1223" customFormat="1" ht="15.95" customHeight="1">
      <c r="A170" s="2379" t="s">
        <v>3644</v>
      </c>
      <c r="B170" s="2379"/>
      <c r="C170" s="2386" t="s">
        <v>1837</v>
      </c>
      <c r="D170" s="2386"/>
      <c r="E170" s="2386"/>
      <c r="F170" s="2386"/>
      <c r="G170" s="1677" t="s">
        <v>5293</v>
      </c>
      <c r="H170" s="2382">
        <v>630</v>
      </c>
      <c r="I170" s="2383"/>
      <c r="J170" s="2383">
        <v>102</v>
      </c>
      <c r="K170" s="2383"/>
      <c r="L170" s="2383">
        <v>68</v>
      </c>
      <c r="M170" s="2383"/>
      <c r="N170" s="2383">
        <v>48</v>
      </c>
      <c r="O170" s="2383"/>
      <c r="P170" s="2383">
        <v>73</v>
      </c>
      <c r="Q170" s="2383"/>
      <c r="R170" s="2383">
        <v>64</v>
      </c>
      <c r="S170" s="2383"/>
      <c r="T170" s="2383">
        <v>74</v>
      </c>
      <c r="U170" s="2383"/>
      <c r="V170" s="2383">
        <v>12</v>
      </c>
      <c r="W170" s="2383"/>
      <c r="X170" s="1222"/>
      <c r="Y170" s="2383">
        <v>16</v>
      </c>
      <c r="Z170" s="2383"/>
      <c r="AA170" s="2383">
        <v>18</v>
      </c>
      <c r="AB170" s="2383"/>
      <c r="AC170" s="2383">
        <v>39</v>
      </c>
      <c r="AD170" s="2383"/>
      <c r="AE170" s="2383">
        <v>15</v>
      </c>
      <c r="AF170" s="2383"/>
      <c r="AG170" s="2383">
        <v>14</v>
      </c>
      <c r="AH170" s="2383"/>
      <c r="AI170" s="2383">
        <v>11</v>
      </c>
      <c r="AJ170" s="2383"/>
      <c r="AK170" s="2383">
        <v>24</v>
      </c>
      <c r="AL170" s="2383"/>
      <c r="AM170" s="2383">
        <v>6</v>
      </c>
      <c r="AN170" s="2383"/>
      <c r="AO170" s="2383">
        <v>8</v>
      </c>
      <c r="AP170" s="2383"/>
      <c r="AQ170" s="2383">
        <v>5</v>
      </c>
      <c r="AR170" s="2383"/>
      <c r="AS170" s="2383">
        <v>9</v>
      </c>
      <c r="AT170" s="2383"/>
      <c r="AU170" s="2383">
        <v>12</v>
      </c>
      <c r="AV170" s="2383"/>
      <c r="AW170" s="2383">
        <v>8</v>
      </c>
      <c r="AX170" s="2383"/>
      <c r="AY170" s="2383">
        <v>2</v>
      </c>
      <c r="AZ170" s="2383"/>
      <c r="BA170" s="2383">
        <v>2</v>
      </c>
      <c r="BB170" s="2383"/>
    </row>
    <row r="171" spans="1:54" s="1223" customFormat="1" ht="15.95" customHeight="1">
      <c r="A171" s="2379"/>
      <c r="B171" s="2379"/>
      <c r="C171" s="2386"/>
      <c r="D171" s="2386"/>
      <c r="E171" s="2386"/>
      <c r="F171" s="2386"/>
      <c r="G171" s="1678" t="s">
        <v>5529</v>
      </c>
      <c r="H171" s="2382">
        <v>360</v>
      </c>
      <c r="I171" s="2383"/>
      <c r="J171" s="2383">
        <v>56</v>
      </c>
      <c r="K171" s="2383"/>
      <c r="L171" s="2383">
        <v>45</v>
      </c>
      <c r="M171" s="2383"/>
      <c r="N171" s="2383">
        <v>23</v>
      </c>
      <c r="O171" s="2383"/>
      <c r="P171" s="2383">
        <v>44</v>
      </c>
      <c r="Q171" s="2383"/>
      <c r="R171" s="2383">
        <v>33</v>
      </c>
      <c r="S171" s="2383"/>
      <c r="T171" s="2383">
        <v>40</v>
      </c>
      <c r="U171" s="2383"/>
      <c r="V171" s="2383">
        <v>6</v>
      </c>
      <c r="W171" s="2383"/>
      <c r="X171" s="1222"/>
      <c r="Y171" s="2383">
        <v>5</v>
      </c>
      <c r="Z171" s="2383"/>
      <c r="AA171" s="2383">
        <v>13</v>
      </c>
      <c r="AB171" s="2383"/>
      <c r="AC171" s="2383">
        <v>25</v>
      </c>
      <c r="AD171" s="2383"/>
      <c r="AE171" s="2383">
        <v>9</v>
      </c>
      <c r="AF171" s="2383"/>
      <c r="AG171" s="2383">
        <v>8</v>
      </c>
      <c r="AH171" s="2383"/>
      <c r="AI171" s="2383">
        <v>7</v>
      </c>
      <c r="AJ171" s="2383"/>
      <c r="AK171" s="2383">
        <v>16</v>
      </c>
      <c r="AL171" s="2383"/>
      <c r="AM171" s="2383">
        <v>3</v>
      </c>
      <c r="AN171" s="2383"/>
      <c r="AO171" s="2383">
        <v>3</v>
      </c>
      <c r="AP171" s="2383"/>
      <c r="AQ171" s="2383">
        <v>3</v>
      </c>
      <c r="AR171" s="2383"/>
      <c r="AS171" s="2383">
        <v>3</v>
      </c>
      <c r="AT171" s="2383"/>
      <c r="AU171" s="2383">
        <v>8</v>
      </c>
      <c r="AV171" s="2383"/>
      <c r="AW171" s="2383">
        <v>6</v>
      </c>
      <c r="AX171" s="2383"/>
      <c r="AY171" s="2383">
        <v>2</v>
      </c>
      <c r="AZ171" s="2383"/>
      <c r="BA171" s="2383">
        <v>2</v>
      </c>
      <c r="BB171" s="2383"/>
    </row>
    <row r="172" spans="1:54" s="1223" customFormat="1" ht="15.95" customHeight="1">
      <c r="A172" s="2379"/>
      <c r="B172" s="2379"/>
      <c r="C172" s="2386"/>
      <c r="D172" s="2386"/>
      <c r="E172" s="2386"/>
      <c r="F172" s="2386"/>
      <c r="G172" s="1678" t="s">
        <v>5203</v>
      </c>
      <c r="H172" s="2382">
        <v>270</v>
      </c>
      <c r="I172" s="2383"/>
      <c r="J172" s="2383">
        <v>46</v>
      </c>
      <c r="K172" s="2383"/>
      <c r="L172" s="2383">
        <v>23</v>
      </c>
      <c r="M172" s="2383"/>
      <c r="N172" s="2383">
        <v>25</v>
      </c>
      <c r="O172" s="2383"/>
      <c r="P172" s="2383">
        <v>29</v>
      </c>
      <c r="Q172" s="2383"/>
      <c r="R172" s="2383">
        <v>31</v>
      </c>
      <c r="S172" s="2383"/>
      <c r="T172" s="2383">
        <v>34</v>
      </c>
      <c r="U172" s="2383"/>
      <c r="V172" s="2383">
        <v>6</v>
      </c>
      <c r="W172" s="2383"/>
      <c r="X172" s="1222"/>
      <c r="Y172" s="2383">
        <v>11</v>
      </c>
      <c r="Z172" s="2383"/>
      <c r="AA172" s="2383">
        <v>5</v>
      </c>
      <c r="AB172" s="2383"/>
      <c r="AC172" s="2383">
        <v>14</v>
      </c>
      <c r="AD172" s="2383"/>
      <c r="AE172" s="2383">
        <v>6</v>
      </c>
      <c r="AF172" s="2383"/>
      <c r="AG172" s="2383">
        <v>6</v>
      </c>
      <c r="AH172" s="2383"/>
      <c r="AI172" s="2383">
        <v>4</v>
      </c>
      <c r="AJ172" s="2383"/>
      <c r="AK172" s="2383">
        <v>8</v>
      </c>
      <c r="AL172" s="2383"/>
      <c r="AM172" s="2383">
        <v>3</v>
      </c>
      <c r="AN172" s="2383"/>
      <c r="AO172" s="2383">
        <v>5</v>
      </c>
      <c r="AP172" s="2383"/>
      <c r="AQ172" s="2383">
        <v>2</v>
      </c>
      <c r="AR172" s="2383"/>
      <c r="AS172" s="2383">
        <v>6</v>
      </c>
      <c r="AT172" s="2383"/>
      <c r="AU172" s="2383">
        <v>4</v>
      </c>
      <c r="AV172" s="2383"/>
      <c r="AW172" s="2383">
        <v>2</v>
      </c>
      <c r="AX172" s="2383"/>
      <c r="AY172" s="2383">
        <v>0</v>
      </c>
      <c r="AZ172" s="2383"/>
      <c r="BA172" s="2383">
        <v>0</v>
      </c>
      <c r="BB172" s="2383"/>
    </row>
    <row r="173" spans="1:54" s="1223" customFormat="1" ht="15.95" customHeight="1">
      <c r="A173" s="2379" t="s">
        <v>3645</v>
      </c>
      <c r="B173" s="2379"/>
      <c r="C173" s="2386" t="s">
        <v>3330</v>
      </c>
      <c r="D173" s="2386"/>
      <c r="E173" s="2386"/>
      <c r="F173" s="2386"/>
      <c r="G173" s="1677" t="s">
        <v>5201</v>
      </c>
      <c r="H173" s="2382">
        <v>20</v>
      </c>
      <c r="I173" s="2383"/>
      <c r="J173" s="2383">
        <v>3</v>
      </c>
      <c r="K173" s="2383"/>
      <c r="L173" s="2383">
        <v>3</v>
      </c>
      <c r="M173" s="2383"/>
      <c r="N173" s="2383">
        <v>1</v>
      </c>
      <c r="O173" s="2383"/>
      <c r="P173" s="2383">
        <v>2</v>
      </c>
      <c r="Q173" s="2383"/>
      <c r="R173" s="2383">
        <v>1</v>
      </c>
      <c r="S173" s="2383"/>
      <c r="T173" s="2383">
        <v>2</v>
      </c>
      <c r="U173" s="2383"/>
      <c r="V173" s="2383">
        <v>2</v>
      </c>
      <c r="W173" s="2383"/>
      <c r="X173" s="1222"/>
      <c r="Y173" s="2383">
        <v>1</v>
      </c>
      <c r="Z173" s="2383"/>
      <c r="AA173" s="2383">
        <v>1</v>
      </c>
      <c r="AB173" s="2383"/>
      <c r="AC173" s="2383">
        <v>1</v>
      </c>
      <c r="AD173" s="2383"/>
      <c r="AE173" s="2383">
        <v>0</v>
      </c>
      <c r="AF173" s="2383"/>
      <c r="AG173" s="2383">
        <v>1</v>
      </c>
      <c r="AH173" s="2383"/>
      <c r="AI173" s="2383">
        <v>0</v>
      </c>
      <c r="AJ173" s="2383"/>
      <c r="AK173" s="2383">
        <v>1</v>
      </c>
      <c r="AL173" s="2383"/>
      <c r="AM173" s="2383">
        <v>0</v>
      </c>
      <c r="AN173" s="2383"/>
      <c r="AO173" s="2383">
        <v>0</v>
      </c>
      <c r="AP173" s="2383"/>
      <c r="AQ173" s="2383">
        <v>0</v>
      </c>
      <c r="AR173" s="2383"/>
      <c r="AS173" s="2383">
        <v>1</v>
      </c>
      <c r="AT173" s="2383"/>
      <c r="AU173" s="2383">
        <v>0</v>
      </c>
      <c r="AV173" s="2383"/>
      <c r="AW173" s="2383">
        <v>0</v>
      </c>
      <c r="AX173" s="2383"/>
      <c r="AY173" s="2383">
        <v>0</v>
      </c>
      <c r="AZ173" s="2383"/>
      <c r="BA173" s="2383">
        <v>0</v>
      </c>
      <c r="BB173" s="2383"/>
    </row>
    <row r="174" spans="1:54" s="1223" customFormat="1" ht="15.95" customHeight="1">
      <c r="A174" s="2379"/>
      <c r="B174" s="2379"/>
      <c r="C174" s="2386"/>
      <c r="D174" s="2386"/>
      <c r="E174" s="2386"/>
      <c r="F174" s="2386"/>
      <c r="G174" s="1678" t="s">
        <v>5282</v>
      </c>
      <c r="H174" s="2382">
        <v>8</v>
      </c>
      <c r="I174" s="2383"/>
      <c r="J174" s="2383">
        <v>1</v>
      </c>
      <c r="K174" s="2383"/>
      <c r="L174" s="2383">
        <v>1</v>
      </c>
      <c r="M174" s="2383"/>
      <c r="N174" s="2383">
        <v>0</v>
      </c>
      <c r="O174" s="2383"/>
      <c r="P174" s="2383">
        <v>2</v>
      </c>
      <c r="Q174" s="2383"/>
      <c r="R174" s="2383">
        <v>0</v>
      </c>
      <c r="S174" s="2383"/>
      <c r="T174" s="2383">
        <v>1</v>
      </c>
      <c r="U174" s="2383"/>
      <c r="V174" s="2383">
        <v>0</v>
      </c>
      <c r="W174" s="2383"/>
      <c r="X174" s="1222"/>
      <c r="Y174" s="2383">
        <v>1</v>
      </c>
      <c r="Z174" s="2383"/>
      <c r="AA174" s="2383">
        <v>1</v>
      </c>
      <c r="AB174" s="2383"/>
      <c r="AC174" s="2383">
        <v>0</v>
      </c>
      <c r="AD174" s="2383"/>
      <c r="AE174" s="2383">
        <v>0</v>
      </c>
      <c r="AF174" s="2383"/>
      <c r="AG174" s="2383">
        <v>0</v>
      </c>
      <c r="AH174" s="2383"/>
      <c r="AI174" s="2383">
        <v>0</v>
      </c>
      <c r="AJ174" s="2383"/>
      <c r="AK174" s="2383">
        <v>0</v>
      </c>
      <c r="AL174" s="2383"/>
      <c r="AM174" s="2383">
        <v>0</v>
      </c>
      <c r="AN174" s="2383"/>
      <c r="AO174" s="2383">
        <v>0</v>
      </c>
      <c r="AP174" s="2383"/>
      <c r="AQ174" s="2383">
        <v>0</v>
      </c>
      <c r="AR174" s="2383"/>
      <c r="AS174" s="2383">
        <v>1</v>
      </c>
      <c r="AT174" s="2383"/>
      <c r="AU174" s="2383">
        <v>0</v>
      </c>
      <c r="AV174" s="2383"/>
      <c r="AW174" s="2383">
        <v>0</v>
      </c>
      <c r="AX174" s="2383"/>
      <c r="AY174" s="2383">
        <v>0</v>
      </c>
      <c r="AZ174" s="2383"/>
      <c r="BA174" s="2383">
        <v>0</v>
      </c>
      <c r="BB174" s="2383"/>
    </row>
    <row r="175" spans="1:54" s="1223" customFormat="1" ht="15.95" customHeight="1">
      <c r="A175" s="2379"/>
      <c r="B175" s="2379"/>
      <c r="C175" s="2386"/>
      <c r="D175" s="2386"/>
      <c r="E175" s="2386"/>
      <c r="F175" s="2386"/>
      <c r="G175" s="1678" t="s">
        <v>5203</v>
      </c>
      <c r="H175" s="2382">
        <v>12</v>
      </c>
      <c r="I175" s="2383"/>
      <c r="J175" s="2383">
        <v>2</v>
      </c>
      <c r="K175" s="2383"/>
      <c r="L175" s="2383">
        <v>2</v>
      </c>
      <c r="M175" s="2383"/>
      <c r="N175" s="2383">
        <v>1</v>
      </c>
      <c r="O175" s="2383"/>
      <c r="P175" s="2383">
        <v>0</v>
      </c>
      <c r="Q175" s="2383"/>
      <c r="R175" s="2383">
        <v>1</v>
      </c>
      <c r="S175" s="2383"/>
      <c r="T175" s="2383">
        <v>1</v>
      </c>
      <c r="U175" s="2383"/>
      <c r="V175" s="2383">
        <v>2</v>
      </c>
      <c r="W175" s="2383"/>
      <c r="X175" s="1222"/>
      <c r="Y175" s="2383">
        <v>0</v>
      </c>
      <c r="Z175" s="2383"/>
      <c r="AA175" s="2383">
        <v>0</v>
      </c>
      <c r="AB175" s="2383"/>
      <c r="AC175" s="2383">
        <v>1</v>
      </c>
      <c r="AD175" s="2383"/>
      <c r="AE175" s="2383">
        <v>0</v>
      </c>
      <c r="AF175" s="2383"/>
      <c r="AG175" s="2383">
        <v>1</v>
      </c>
      <c r="AH175" s="2383"/>
      <c r="AI175" s="2383">
        <v>0</v>
      </c>
      <c r="AJ175" s="2383"/>
      <c r="AK175" s="2383">
        <v>1</v>
      </c>
      <c r="AL175" s="2383"/>
      <c r="AM175" s="2383">
        <v>0</v>
      </c>
      <c r="AN175" s="2383"/>
      <c r="AO175" s="2383">
        <v>0</v>
      </c>
      <c r="AP175" s="2383"/>
      <c r="AQ175" s="2383">
        <v>0</v>
      </c>
      <c r="AR175" s="2383"/>
      <c r="AS175" s="2383">
        <v>0</v>
      </c>
      <c r="AT175" s="2383"/>
      <c r="AU175" s="2383">
        <v>0</v>
      </c>
      <c r="AV175" s="2383"/>
      <c r="AW175" s="2383">
        <v>0</v>
      </c>
      <c r="AX175" s="2383"/>
      <c r="AY175" s="2383">
        <v>0</v>
      </c>
      <c r="AZ175" s="2383"/>
      <c r="BA175" s="2383">
        <v>0</v>
      </c>
      <c r="BB175" s="2383"/>
    </row>
    <row r="176" spans="1:54" s="1223" customFormat="1" ht="15.95" customHeight="1">
      <c r="A176" s="2379" t="s">
        <v>3646</v>
      </c>
      <c r="B176" s="2379"/>
      <c r="C176" s="2386" t="s">
        <v>1843</v>
      </c>
      <c r="D176" s="2386"/>
      <c r="E176" s="2386"/>
      <c r="F176" s="2386"/>
      <c r="G176" s="1677" t="s">
        <v>5201</v>
      </c>
      <c r="H176" s="2382">
        <v>169</v>
      </c>
      <c r="I176" s="2383"/>
      <c r="J176" s="2383">
        <v>22</v>
      </c>
      <c r="K176" s="2383"/>
      <c r="L176" s="2383">
        <v>20</v>
      </c>
      <c r="M176" s="2383"/>
      <c r="N176" s="2383">
        <v>13</v>
      </c>
      <c r="O176" s="2383"/>
      <c r="P176" s="2383">
        <v>17</v>
      </c>
      <c r="Q176" s="2383"/>
      <c r="R176" s="2383">
        <v>18</v>
      </c>
      <c r="S176" s="2383"/>
      <c r="T176" s="2383">
        <v>28</v>
      </c>
      <c r="U176" s="2383"/>
      <c r="V176" s="2383">
        <v>2</v>
      </c>
      <c r="W176" s="2383"/>
      <c r="X176" s="1222"/>
      <c r="Y176" s="2383">
        <v>2</v>
      </c>
      <c r="Z176" s="2383"/>
      <c r="AA176" s="2383">
        <v>5</v>
      </c>
      <c r="AB176" s="2383"/>
      <c r="AC176" s="2383">
        <v>4</v>
      </c>
      <c r="AD176" s="2383"/>
      <c r="AE176" s="2383">
        <v>6</v>
      </c>
      <c r="AF176" s="2383"/>
      <c r="AG176" s="2383">
        <v>6</v>
      </c>
      <c r="AH176" s="2383"/>
      <c r="AI176" s="2383">
        <v>3</v>
      </c>
      <c r="AJ176" s="2383"/>
      <c r="AK176" s="2383">
        <v>10</v>
      </c>
      <c r="AL176" s="2383"/>
      <c r="AM176" s="2383">
        <v>2</v>
      </c>
      <c r="AN176" s="2383"/>
      <c r="AO176" s="2383">
        <v>2</v>
      </c>
      <c r="AP176" s="2383"/>
      <c r="AQ176" s="2383">
        <v>0</v>
      </c>
      <c r="AR176" s="2383"/>
      <c r="AS176" s="2383">
        <v>1</v>
      </c>
      <c r="AT176" s="2383"/>
      <c r="AU176" s="2383">
        <v>6</v>
      </c>
      <c r="AV176" s="2383"/>
      <c r="AW176" s="2383">
        <v>2</v>
      </c>
      <c r="AX176" s="2383"/>
      <c r="AY176" s="2383">
        <v>0</v>
      </c>
      <c r="AZ176" s="2383"/>
      <c r="BA176" s="2383">
        <v>0</v>
      </c>
      <c r="BB176" s="2383"/>
    </row>
    <row r="177" spans="1:54" s="1223" customFormat="1" ht="15.95" customHeight="1">
      <c r="A177" s="2379"/>
      <c r="B177" s="2379"/>
      <c r="C177" s="2386"/>
      <c r="D177" s="2386"/>
      <c r="E177" s="2386"/>
      <c r="F177" s="2386"/>
      <c r="G177" s="1678" t="s">
        <v>5282</v>
      </c>
      <c r="H177" s="2382">
        <v>59</v>
      </c>
      <c r="I177" s="2383"/>
      <c r="J177" s="2383">
        <v>6</v>
      </c>
      <c r="K177" s="2383"/>
      <c r="L177" s="2383">
        <v>3</v>
      </c>
      <c r="M177" s="2383"/>
      <c r="N177" s="2383">
        <v>3</v>
      </c>
      <c r="O177" s="2383"/>
      <c r="P177" s="2383">
        <v>2</v>
      </c>
      <c r="Q177" s="2383"/>
      <c r="R177" s="2383">
        <v>9</v>
      </c>
      <c r="S177" s="2383"/>
      <c r="T177" s="2383">
        <v>10</v>
      </c>
      <c r="U177" s="2383"/>
      <c r="V177" s="2383">
        <v>0</v>
      </c>
      <c r="W177" s="2383"/>
      <c r="X177" s="1222"/>
      <c r="Y177" s="2383">
        <v>1</v>
      </c>
      <c r="Z177" s="2383"/>
      <c r="AA177" s="2383">
        <v>3</v>
      </c>
      <c r="AB177" s="2383"/>
      <c r="AC177" s="2383">
        <v>2</v>
      </c>
      <c r="AD177" s="2383"/>
      <c r="AE177" s="2383">
        <v>3</v>
      </c>
      <c r="AF177" s="2383"/>
      <c r="AG177" s="2383">
        <v>4</v>
      </c>
      <c r="AH177" s="2383"/>
      <c r="AI177" s="2383">
        <v>2</v>
      </c>
      <c r="AJ177" s="2383"/>
      <c r="AK177" s="2383">
        <v>5</v>
      </c>
      <c r="AL177" s="2383"/>
      <c r="AM177" s="2383">
        <v>1</v>
      </c>
      <c r="AN177" s="2383"/>
      <c r="AO177" s="2383">
        <v>2</v>
      </c>
      <c r="AP177" s="2383"/>
      <c r="AQ177" s="2383">
        <v>0</v>
      </c>
      <c r="AR177" s="2383"/>
      <c r="AS177" s="2383">
        <v>0</v>
      </c>
      <c r="AT177" s="2383"/>
      <c r="AU177" s="2383">
        <v>2</v>
      </c>
      <c r="AV177" s="2383"/>
      <c r="AW177" s="2383">
        <v>1</v>
      </c>
      <c r="AX177" s="2383"/>
      <c r="AY177" s="2383">
        <v>0</v>
      </c>
      <c r="AZ177" s="2383"/>
      <c r="BA177" s="2383">
        <v>0</v>
      </c>
      <c r="BB177" s="2383"/>
    </row>
    <row r="178" spans="1:54" s="1223" customFormat="1" ht="15.95" customHeight="1">
      <c r="A178" s="2379"/>
      <c r="B178" s="2379"/>
      <c r="C178" s="2386"/>
      <c r="D178" s="2386"/>
      <c r="E178" s="2386"/>
      <c r="F178" s="2386"/>
      <c r="G178" s="1678" t="s">
        <v>5203</v>
      </c>
      <c r="H178" s="2382">
        <v>110</v>
      </c>
      <c r="I178" s="2383"/>
      <c r="J178" s="2383">
        <v>16</v>
      </c>
      <c r="K178" s="2383"/>
      <c r="L178" s="2383">
        <v>17</v>
      </c>
      <c r="M178" s="2383"/>
      <c r="N178" s="2383">
        <v>10</v>
      </c>
      <c r="O178" s="2383"/>
      <c r="P178" s="2383">
        <v>15</v>
      </c>
      <c r="Q178" s="2383"/>
      <c r="R178" s="2383">
        <v>9</v>
      </c>
      <c r="S178" s="2383"/>
      <c r="T178" s="2383">
        <v>18</v>
      </c>
      <c r="U178" s="2383"/>
      <c r="V178" s="2383">
        <v>2</v>
      </c>
      <c r="W178" s="2383"/>
      <c r="X178" s="1222"/>
      <c r="Y178" s="2383">
        <v>1</v>
      </c>
      <c r="Z178" s="2383"/>
      <c r="AA178" s="2383">
        <v>2</v>
      </c>
      <c r="AB178" s="2383"/>
      <c r="AC178" s="2383">
        <v>2</v>
      </c>
      <c r="AD178" s="2383"/>
      <c r="AE178" s="2383">
        <v>3</v>
      </c>
      <c r="AF178" s="2383"/>
      <c r="AG178" s="2383">
        <v>2</v>
      </c>
      <c r="AH178" s="2383"/>
      <c r="AI178" s="2383">
        <v>1</v>
      </c>
      <c r="AJ178" s="2383"/>
      <c r="AK178" s="2383">
        <v>5</v>
      </c>
      <c r="AL178" s="2383"/>
      <c r="AM178" s="2383">
        <v>1</v>
      </c>
      <c r="AN178" s="2383"/>
      <c r="AO178" s="2383">
        <v>0</v>
      </c>
      <c r="AP178" s="2383"/>
      <c r="AQ178" s="2383">
        <v>0</v>
      </c>
      <c r="AR178" s="2383"/>
      <c r="AS178" s="2383">
        <v>1</v>
      </c>
      <c r="AT178" s="2383"/>
      <c r="AU178" s="2383">
        <v>4</v>
      </c>
      <c r="AV178" s="2383"/>
      <c r="AW178" s="2383">
        <v>1</v>
      </c>
      <c r="AX178" s="2383"/>
      <c r="AY178" s="2383">
        <v>0</v>
      </c>
      <c r="AZ178" s="2383"/>
      <c r="BA178" s="2383">
        <v>0</v>
      </c>
      <c r="BB178" s="2383"/>
    </row>
    <row r="179" spans="1:54" s="1223" customFormat="1" ht="15.95" customHeight="1">
      <c r="A179" s="2379" t="s">
        <v>3647</v>
      </c>
      <c r="B179" s="2379"/>
      <c r="C179" s="2386" t="s">
        <v>3331</v>
      </c>
      <c r="D179" s="2386"/>
      <c r="E179" s="2386"/>
      <c r="F179" s="2386"/>
      <c r="G179" s="1677" t="s">
        <v>5201</v>
      </c>
      <c r="H179" s="2382">
        <v>16</v>
      </c>
      <c r="I179" s="2383"/>
      <c r="J179" s="2383">
        <v>2</v>
      </c>
      <c r="K179" s="2383"/>
      <c r="L179" s="2383">
        <v>1</v>
      </c>
      <c r="M179" s="2383"/>
      <c r="N179" s="2383">
        <v>3</v>
      </c>
      <c r="O179" s="2383"/>
      <c r="P179" s="2383">
        <v>1</v>
      </c>
      <c r="Q179" s="2383"/>
      <c r="R179" s="2383">
        <v>2</v>
      </c>
      <c r="S179" s="2383"/>
      <c r="T179" s="2383">
        <v>2</v>
      </c>
      <c r="U179" s="2383"/>
      <c r="V179" s="2383">
        <v>1</v>
      </c>
      <c r="W179" s="2383"/>
      <c r="X179" s="1222"/>
      <c r="Y179" s="2383">
        <v>0</v>
      </c>
      <c r="Z179" s="2383"/>
      <c r="AA179" s="2383">
        <v>0</v>
      </c>
      <c r="AB179" s="2383"/>
      <c r="AC179" s="2383">
        <v>2</v>
      </c>
      <c r="AD179" s="2383"/>
      <c r="AE179" s="2383">
        <v>1</v>
      </c>
      <c r="AF179" s="2383"/>
      <c r="AG179" s="2383">
        <v>0</v>
      </c>
      <c r="AH179" s="2383"/>
      <c r="AI179" s="2383">
        <v>0</v>
      </c>
      <c r="AJ179" s="2383"/>
      <c r="AK179" s="2383">
        <v>0</v>
      </c>
      <c r="AL179" s="2383"/>
      <c r="AM179" s="2383">
        <v>1</v>
      </c>
      <c r="AN179" s="2383"/>
      <c r="AO179" s="2383">
        <v>0</v>
      </c>
      <c r="AP179" s="2383"/>
      <c r="AQ179" s="2383">
        <v>0</v>
      </c>
      <c r="AR179" s="2383"/>
      <c r="AS179" s="2383">
        <v>0</v>
      </c>
      <c r="AT179" s="2383"/>
      <c r="AU179" s="2383">
        <v>0</v>
      </c>
      <c r="AV179" s="2383"/>
      <c r="AW179" s="2383">
        <v>0</v>
      </c>
      <c r="AX179" s="2383"/>
      <c r="AY179" s="2383">
        <v>0</v>
      </c>
      <c r="AZ179" s="2383"/>
      <c r="BA179" s="2383">
        <v>0</v>
      </c>
      <c r="BB179" s="2383"/>
    </row>
    <row r="180" spans="1:54" s="1223" customFormat="1" ht="15.95" customHeight="1">
      <c r="A180" s="2379"/>
      <c r="B180" s="2379"/>
      <c r="C180" s="2386"/>
      <c r="D180" s="2386"/>
      <c r="E180" s="2386"/>
      <c r="F180" s="2386"/>
      <c r="G180" s="1678" t="s">
        <v>5202</v>
      </c>
      <c r="H180" s="2382">
        <v>10</v>
      </c>
      <c r="I180" s="2383"/>
      <c r="J180" s="2383">
        <v>2</v>
      </c>
      <c r="K180" s="2383"/>
      <c r="L180" s="2383">
        <v>0</v>
      </c>
      <c r="M180" s="2383"/>
      <c r="N180" s="2383">
        <v>2</v>
      </c>
      <c r="O180" s="2383"/>
      <c r="P180" s="2383">
        <v>0</v>
      </c>
      <c r="Q180" s="2383"/>
      <c r="R180" s="2383">
        <v>1</v>
      </c>
      <c r="S180" s="2383"/>
      <c r="T180" s="2383">
        <v>2</v>
      </c>
      <c r="U180" s="2383"/>
      <c r="V180" s="2383">
        <v>0</v>
      </c>
      <c r="W180" s="2383"/>
      <c r="X180" s="1222"/>
      <c r="Y180" s="2383">
        <v>0</v>
      </c>
      <c r="Z180" s="2383"/>
      <c r="AA180" s="2383">
        <v>0</v>
      </c>
      <c r="AB180" s="2383"/>
      <c r="AC180" s="2383">
        <v>2</v>
      </c>
      <c r="AD180" s="2383"/>
      <c r="AE180" s="2383">
        <v>0</v>
      </c>
      <c r="AF180" s="2383"/>
      <c r="AG180" s="2383">
        <v>0</v>
      </c>
      <c r="AH180" s="2383"/>
      <c r="AI180" s="2383">
        <v>0</v>
      </c>
      <c r="AJ180" s="2383"/>
      <c r="AK180" s="2383">
        <v>0</v>
      </c>
      <c r="AL180" s="2383"/>
      <c r="AM180" s="2383">
        <v>1</v>
      </c>
      <c r="AN180" s="2383"/>
      <c r="AO180" s="2383">
        <v>0</v>
      </c>
      <c r="AP180" s="2383"/>
      <c r="AQ180" s="2383">
        <v>0</v>
      </c>
      <c r="AR180" s="2383"/>
      <c r="AS180" s="2383">
        <v>0</v>
      </c>
      <c r="AT180" s="2383"/>
      <c r="AU180" s="2383">
        <v>0</v>
      </c>
      <c r="AV180" s="2383"/>
      <c r="AW180" s="2383">
        <v>0</v>
      </c>
      <c r="AX180" s="2383"/>
      <c r="AY180" s="2383">
        <v>0</v>
      </c>
      <c r="AZ180" s="2383"/>
      <c r="BA180" s="2383">
        <v>0</v>
      </c>
      <c r="BB180" s="2383"/>
    </row>
    <row r="181" spans="1:54" s="1223" customFormat="1" ht="15.95" customHeight="1">
      <c r="A181" s="2379"/>
      <c r="B181" s="2379"/>
      <c r="C181" s="2386"/>
      <c r="D181" s="2386"/>
      <c r="E181" s="2386"/>
      <c r="F181" s="2386"/>
      <c r="G181" s="1678" t="s">
        <v>5203</v>
      </c>
      <c r="H181" s="2382">
        <v>6</v>
      </c>
      <c r="I181" s="2383"/>
      <c r="J181" s="2383">
        <v>0</v>
      </c>
      <c r="K181" s="2383"/>
      <c r="L181" s="2383">
        <v>1</v>
      </c>
      <c r="M181" s="2383"/>
      <c r="N181" s="2383">
        <v>1</v>
      </c>
      <c r="O181" s="2383"/>
      <c r="P181" s="2383">
        <v>1</v>
      </c>
      <c r="Q181" s="2383"/>
      <c r="R181" s="2383">
        <v>1</v>
      </c>
      <c r="S181" s="2383"/>
      <c r="T181" s="2383">
        <v>0</v>
      </c>
      <c r="U181" s="2383"/>
      <c r="V181" s="2383">
        <v>1</v>
      </c>
      <c r="W181" s="2383"/>
      <c r="X181" s="1222"/>
      <c r="Y181" s="2383">
        <v>0</v>
      </c>
      <c r="Z181" s="2383"/>
      <c r="AA181" s="2383">
        <v>0</v>
      </c>
      <c r="AB181" s="2383"/>
      <c r="AC181" s="2383">
        <v>0</v>
      </c>
      <c r="AD181" s="2383"/>
      <c r="AE181" s="2383">
        <v>1</v>
      </c>
      <c r="AF181" s="2383"/>
      <c r="AG181" s="2383">
        <v>0</v>
      </c>
      <c r="AH181" s="2383"/>
      <c r="AI181" s="2383">
        <v>0</v>
      </c>
      <c r="AJ181" s="2383"/>
      <c r="AK181" s="2383">
        <v>0</v>
      </c>
      <c r="AL181" s="2383"/>
      <c r="AM181" s="2383">
        <v>0</v>
      </c>
      <c r="AN181" s="2383"/>
      <c r="AO181" s="2383">
        <v>0</v>
      </c>
      <c r="AP181" s="2383"/>
      <c r="AQ181" s="2383">
        <v>0</v>
      </c>
      <c r="AR181" s="2383"/>
      <c r="AS181" s="2383">
        <v>0</v>
      </c>
      <c r="AT181" s="2383"/>
      <c r="AU181" s="2383">
        <v>0</v>
      </c>
      <c r="AV181" s="2383"/>
      <c r="AW181" s="2383">
        <v>0</v>
      </c>
      <c r="AX181" s="2383"/>
      <c r="AY181" s="2383">
        <v>0</v>
      </c>
      <c r="AZ181" s="2383"/>
      <c r="BA181" s="2383">
        <v>0</v>
      </c>
      <c r="BB181" s="2383"/>
    </row>
    <row r="182" spans="1:54" s="1223" customFormat="1" ht="15.95" customHeight="1">
      <c r="A182" s="2379" t="s">
        <v>3648</v>
      </c>
      <c r="B182" s="2379"/>
      <c r="C182" s="2386" t="s">
        <v>5538</v>
      </c>
      <c r="D182" s="2386"/>
      <c r="E182" s="2386"/>
      <c r="F182" s="2386"/>
      <c r="G182" s="1677" t="s">
        <v>5293</v>
      </c>
      <c r="H182" s="2382">
        <v>1294</v>
      </c>
      <c r="I182" s="2383"/>
      <c r="J182" s="2383">
        <v>194</v>
      </c>
      <c r="K182" s="2383"/>
      <c r="L182" s="2383">
        <v>168</v>
      </c>
      <c r="M182" s="2383"/>
      <c r="N182" s="2383">
        <v>94</v>
      </c>
      <c r="O182" s="2383"/>
      <c r="P182" s="2383">
        <v>129</v>
      </c>
      <c r="Q182" s="2383"/>
      <c r="R182" s="2383">
        <v>105</v>
      </c>
      <c r="S182" s="2383"/>
      <c r="T182" s="2383">
        <v>172</v>
      </c>
      <c r="U182" s="2383"/>
      <c r="V182" s="2383">
        <v>21</v>
      </c>
      <c r="W182" s="2383"/>
      <c r="X182" s="1222"/>
      <c r="Y182" s="2383">
        <v>28</v>
      </c>
      <c r="Z182" s="2383"/>
      <c r="AA182" s="2383">
        <v>33</v>
      </c>
      <c r="AB182" s="2383"/>
      <c r="AC182" s="2383">
        <v>91</v>
      </c>
      <c r="AD182" s="2383"/>
      <c r="AE182" s="2383">
        <v>42</v>
      </c>
      <c r="AF182" s="2383"/>
      <c r="AG182" s="2383">
        <v>42</v>
      </c>
      <c r="AH182" s="2383"/>
      <c r="AI182" s="2383">
        <v>25</v>
      </c>
      <c r="AJ182" s="2383"/>
      <c r="AK182" s="2383">
        <v>45</v>
      </c>
      <c r="AL182" s="2383"/>
      <c r="AM182" s="2383">
        <v>14</v>
      </c>
      <c r="AN182" s="2383"/>
      <c r="AO182" s="2383">
        <v>17</v>
      </c>
      <c r="AP182" s="2383"/>
      <c r="AQ182" s="2383">
        <v>5</v>
      </c>
      <c r="AR182" s="2383"/>
      <c r="AS182" s="2383">
        <v>22</v>
      </c>
      <c r="AT182" s="2383"/>
      <c r="AU182" s="2383">
        <v>25</v>
      </c>
      <c r="AV182" s="2383"/>
      <c r="AW182" s="2383">
        <v>16</v>
      </c>
      <c r="AX182" s="2383"/>
      <c r="AY182" s="2383">
        <v>5</v>
      </c>
      <c r="AZ182" s="2383"/>
      <c r="BA182" s="2383">
        <v>1</v>
      </c>
      <c r="BB182" s="2383"/>
    </row>
    <row r="183" spans="1:54" s="1223" customFormat="1" ht="15.95" customHeight="1">
      <c r="A183" s="2379"/>
      <c r="B183" s="2379"/>
      <c r="C183" s="2386"/>
      <c r="D183" s="2386"/>
      <c r="E183" s="2386"/>
      <c r="F183" s="2386"/>
      <c r="G183" s="1678" t="s">
        <v>5282</v>
      </c>
      <c r="H183" s="2382">
        <v>748</v>
      </c>
      <c r="I183" s="2383"/>
      <c r="J183" s="2383">
        <v>114</v>
      </c>
      <c r="K183" s="2383"/>
      <c r="L183" s="2383">
        <v>94</v>
      </c>
      <c r="M183" s="2383"/>
      <c r="N183" s="2383">
        <v>54</v>
      </c>
      <c r="O183" s="2383"/>
      <c r="P183" s="2383">
        <v>78</v>
      </c>
      <c r="Q183" s="2383"/>
      <c r="R183" s="2383">
        <v>53</v>
      </c>
      <c r="S183" s="2383"/>
      <c r="T183" s="2383">
        <v>98</v>
      </c>
      <c r="U183" s="2383"/>
      <c r="V183" s="2383">
        <v>12</v>
      </c>
      <c r="W183" s="2383"/>
      <c r="X183" s="1222"/>
      <c r="Y183" s="2383">
        <v>18</v>
      </c>
      <c r="Z183" s="2383"/>
      <c r="AA183" s="2383">
        <v>20</v>
      </c>
      <c r="AB183" s="2383"/>
      <c r="AC183" s="2383">
        <v>60</v>
      </c>
      <c r="AD183" s="2383"/>
      <c r="AE183" s="2383">
        <v>23</v>
      </c>
      <c r="AF183" s="2383"/>
      <c r="AG183" s="2383">
        <v>24</v>
      </c>
      <c r="AH183" s="2383"/>
      <c r="AI183" s="2383">
        <v>11</v>
      </c>
      <c r="AJ183" s="2383"/>
      <c r="AK183" s="2383">
        <v>28</v>
      </c>
      <c r="AL183" s="2383"/>
      <c r="AM183" s="2383">
        <v>10</v>
      </c>
      <c r="AN183" s="2383"/>
      <c r="AO183" s="2383">
        <v>9</v>
      </c>
      <c r="AP183" s="2383"/>
      <c r="AQ183" s="2383">
        <v>5</v>
      </c>
      <c r="AR183" s="2383"/>
      <c r="AS183" s="2383">
        <v>10</v>
      </c>
      <c r="AT183" s="2383"/>
      <c r="AU183" s="2383">
        <v>13</v>
      </c>
      <c r="AV183" s="2383"/>
      <c r="AW183" s="2383">
        <v>10</v>
      </c>
      <c r="AX183" s="2383"/>
      <c r="AY183" s="2383">
        <v>3</v>
      </c>
      <c r="AZ183" s="2383"/>
      <c r="BA183" s="2383">
        <v>1</v>
      </c>
      <c r="BB183" s="2383"/>
    </row>
    <row r="184" spans="1:54" s="1223" customFormat="1" ht="15.95" customHeight="1">
      <c r="A184" s="2379"/>
      <c r="B184" s="2379"/>
      <c r="C184" s="2386"/>
      <c r="D184" s="2386"/>
      <c r="E184" s="2386"/>
      <c r="F184" s="2386"/>
      <c r="G184" s="1678" t="s">
        <v>5203</v>
      </c>
      <c r="H184" s="2382">
        <v>546</v>
      </c>
      <c r="I184" s="2383"/>
      <c r="J184" s="2383">
        <v>80</v>
      </c>
      <c r="K184" s="2383"/>
      <c r="L184" s="2383">
        <v>74</v>
      </c>
      <c r="M184" s="2383"/>
      <c r="N184" s="2383">
        <v>40</v>
      </c>
      <c r="O184" s="2383"/>
      <c r="P184" s="2383">
        <v>51</v>
      </c>
      <c r="Q184" s="2383"/>
      <c r="R184" s="2383">
        <v>52</v>
      </c>
      <c r="S184" s="2383"/>
      <c r="T184" s="2383">
        <v>74</v>
      </c>
      <c r="U184" s="2383"/>
      <c r="V184" s="2383">
        <v>9</v>
      </c>
      <c r="W184" s="2383"/>
      <c r="X184" s="1222"/>
      <c r="Y184" s="2383">
        <v>10</v>
      </c>
      <c r="Z184" s="2383"/>
      <c r="AA184" s="2383">
        <v>13</v>
      </c>
      <c r="AB184" s="2383"/>
      <c r="AC184" s="2383">
        <v>31</v>
      </c>
      <c r="AD184" s="2383"/>
      <c r="AE184" s="2383">
        <v>19</v>
      </c>
      <c r="AF184" s="2383"/>
      <c r="AG184" s="2383">
        <v>18</v>
      </c>
      <c r="AH184" s="2383"/>
      <c r="AI184" s="2383">
        <v>14</v>
      </c>
      <c r="AJ184" s="2383"/>
      <c r="AK184" s="2383">
        <v>17</v>
      </c>
      <c r="AL184" s="2383"/>
      <c r="AM184" s="2383">
        <v>4</v>
      </c>
      <c r="AN184" s="2383"/>
      <c r="AO184" s="2383">
        <v>8</v>
      </c>
      <c r="AP184" s="2383"/>
      <c r="AQ184" s="2383">
        <v>0</v>
      </c>
      <c r="AR184" s="2383"/>
      <c r="AS184" s="2383">
        <v>12</v>
      </c>
      <c r="AT184" s="2383"/>
      <c r="AU184" s="2383">
        <v>12</v>
      </c>
      <c r="AV184" s="2383"/>
      <c r="AW184" s="2383">
        <v>6</v>
      </c>
      <c r="AX184" s="2383"/>
      <c r="AY184" s="2383">
        <v>2</v>
      </c>
      <c r="AZ184" s="2383"/>
      <c r="BA184" s="2383">
        <v>0</v>
      </c>
      <c r="BB184" s="2383"/>
    </row>
    <row r="185" spans="1:54" s="1223" customFormat="1" ht="15.95" customHeight="1">
      <c r="A185" s="2379" t="s">
        <v>3649</v>
      </c>
      <c r="B185" s="2379"/>
      <c r="C185" s="2386" t="s">
        <v>5539</v>
      </c>
      <c r="D185" s="2386"/>
      <c r="E185" s="2386"/>
      <c r="F185" s="2386"/>
      <c r="G185" s="1677" t="s">
        <v>5293</v>
      </c>
      <c r="H185" s="2382">
        <v>1176</v>
      </c>
      <c r="I185" s="2383"/>
      <c r="J185" s="2383">
        <v>150</v>
      </c>
      <c r="K185" s="2383"/>
      <c r="L185" s="2383">
        <v>141</v>
      </c>
      <c r="M185" s="2383"/>
      <c r="N185" s="2383">
        <v>93</v>
      </c>
      <c r="O185" s="2383"/>
      <c r="P185" s="2383">
        <v>134</v>
      </c>
      <c r="Q185" s="2383"/>
      <c r="R185" s="2383">
        <v>107</v>
      </c>
      <c r="S185" s="2383"/>
      <c r="T185" s="2383">
        <v>134</v>
      </c>
      <c r="U185" s="2383"/>
      <c r="V185" s="2383">
        <v>25</v>
      </c>
      <c r="W185" s="2383"/>
      <c r="X185" s="1222"/>
      <c r="Y185" s="2383">
        <v>23</v>
      </c>
      <c r="Z185" s="2383"/>
      <c r="AA185" s="2383">
        <v>34</v>
      </c>
      <c r="AB185" s="2383"/>
      <c r="AC185" s="2383">
        <v>64</v>
      </c>
      <c r="AD185" s="2383"/>
      <c r="AE185" s="2383">
        <v>33</v>
      </c>
      <c r="AF185" s="2383"/>
      <c r="AG185" s="2383">
        <v>51</v>
      </c>
      <c r="AH185" s="2383"/>
      <c r="AI185" s="2383">
        <v>34</v>
      </c>
      <c r="AJ185" s="2383"/>
      <c r="AK185" s="2383">
        <v>58</v>
      </c>
      <c r="AL185" s="2383"/>
      <c r="AM185" s="2383">
        <v>11</v>
      </c>
      <c r="AN185" s="2383"/>
      <c r="AO185" s="2383">
        <v>29</v>
      </c>
      <c r="AP185" s="2383"/>
      <c r="AQ185" s="2383">
        <v>4</v>
      </c>
      <c r="AR185" s="2383"/>
      <c r="AS185" s="2383">
        <v>15</v>
      </c>
      <c r="AT185" s="2383"/>
      <c r="AU185" s="2383">
        <v>18</v>
      </c>
      <c r="AV185" s="2383"/>
      <c r="AW185" s="2383">
        <v>14</v>
      </c>
      <c r="AX185" s="2383"/>
      <c r="AY185" s="2383">
        <v>4</v>
      </c>
      <c r="AZ185" s="2383"/>
      <c r="BA185" s="2383">
        <v>0</v>
      </c>
      <c r="BB185" s="2383"/>
    </row>
    <row r="186" spans="1:54" s="1223" customFormat="1" ht="15.95" customHeight="1">
      <c r="A186" s="2379"/>
      <c r="B186" s="2379"/>
      <c r="C186" s="2386"/>
      <c r="D186" s="2386"/>
      <c r="E186" s="2386"/>
      <c r="F186" s="2386"/>
      <c r="G186" s="1678" t="s">
        <v>5282</v>
      </c>
      <c r="H186" s="2382">
        <v>717</v>
      </c>
      <c r="I186" s="2383"/>
      <c r="J186" s="2383">
        <v>94</v>
      </c>
      <c r="K186" s="2383"/>
      <c r="L186" s="2383">
        <v>82</v>
      </c>
      <c r="M186" s="2383"/>
      <c r="N186" s="2383">
        <v>46</v>
      </c>
      <c r="O186" s="2383"/>
      <c r="P186" s="2383">
        <v>80</v>
      </c>
      <c r="Q186" s="2383"/>
      <c r="R186" s="2383">
        <v>71</v>
      </c>
      <c r="S186" s="2383"/>
      <c r="T186" s="2383">
        <v>82</v>
      </c>
      <c r="U186" s="2383"/>
      <c r="V186" s="2383">
        <v>12</v>
      </c>
      <c r="W186" s="2383"/>
      <c r="X186" s="1222"/>
      <c r="Y186" s="2383">
        <v>14</v>
      </c>
      <c r="Z186" s="2383"/>
      <c r="AA186" s="2383">
        <v>22</v>
      </c>
      <c r="AB186" s="2383"/>
      <c r="AC186" s="2383">
        <v>44</v>
      </c>
      <c r="AD186" s="2383"/>
      <c r="AE186" s="2383">
        <v>19</v>
      </c>
      <c r="AF186" s="2383"/>
      <c r="AG186" s="2383">
        <v>29</v>
      </c>
      <c r="AH186" s="2383"/>
      <c r="AI186" s="2383">
        <v>25</v>
      </c>
      <c r="AJ186" s="2383"/>
      <c r="AK186" s="2383">
        <v>34</v>
      </c>
      <c r="AL186" s="2383"/>
      <c r="AM186" s="2383">
        <v>8</v>
      </c>
      <c r="AN186" s="2383"/>
      <c r="AO186" s="2383">
        <v>21</v>
      </c>
      <c r="AP186" s="2383"/>
      <c r="AQ186" s="2383">
        <v>2</v>
      </c>
      <c r="AR186" s="2383"/>
      <c r="AS186" s="2383">
        <v>8</v>
      </c>
      <c r="AT186" s="2383"/>
      <c r="AU186" s="2383">
        <v>12</v>
      </c>
      <c r="AV186" s="2383"/>
      <c r="AW186" s="2383">
        <v>11</v>
      </c>
      <c r="AX186" s="2383"/>
      <c r="AY186" s="2383">
        <v>1</v>
      </c>
      <c r="AZ186" s="2383"/>
      <c r="BA186" s="2383">
        <v>0</v>
      </c>
      <c r="BB186" s="2383"/>
    </row>
    <row r="187" spans="1:54" s="1223" customFormat="1" ht="15.95" customHeight="1">
      <c r="A187" s="2379"/>
      <c r="B187" s="2379"/>
      <c r="C187" s="2386"/>
      <c r="D187" s="2386"/>
      <c r="E187" s="2386"/>
      <c r="F187" s="2386"/>
      <c r="G187" s="1678" t="s">
        <v>5203</v>
      </c>
      <c r="H187" s="2382">
        <v>459</v>
      </c>
      <c r="I187" s="2383"/>
      <c r="J187" s="2383">
        <v>56</v>
      </c>
      <c r="K187" s="2383"/>
      <c r="L187" s="2383">
        <v>59</v>
      </c>
      <c r="M187" s="2383"/>
      <c r="N187" s="2383">
        <v>47</v>
      </c>
      <c r="O187" s="2383"/>
      <c r="P187" s="2383">
        <v>54</v>
      </c>
      <c r="Q187" s="2383"/>
      <c r="R187" s="2383">
        <v>36</v>
      </c>
      <c r="S187" s="2383"/>
      <c r="T187" s="2383">
        <v>52</v>
      </c>
      <c r="U187" s="2383"/>
      <c r="V187" s="2383">
        <v>13</v>
      </c>
      <c r="W187" s="2383"/>
      <c r="X187" s="1222"/>
      <c r="Y187" s="2383">
        <v>9</v>
      </c>
      <c r="Z187" s="2383"/>
      <c r="AA187" s="2383">
        <v>12</v>
      </c>
      <c r="AB187" s="2383"/>
      <c r="AC187" s="2383">
        <v>20</v>
      </c>
      <c r="AD187" s="2383"/>
      <c r="AE187" s="2383">
        <v>14</v>
      </c>
      <c r="AF187" s="2383"/>
      <c r="AG187" s="2383">
        <v>22</v>
      </c>
      <c r="AH187" s="2383"/>
      <c r="AI187" s="2383">
        <v>9</v>
      </c>
      <c r="AJ187" s="2383"/>
      <c r="AK187" s="2383">
        <v>24</v>
      </c>
      <c r="AL187" s="2383"/>
      <c r="AM187" s="2383">
        <v>3</v>
      </c>
      <c r="AN187" s="2383"/>
      <c r="AO187" s="2383">
        <v>8</v>
      </c>
      <c r="AP187" s="2383"/>
      <c r="AQ187" s="2383">
        <v>2</v>
      </c>
      <c r="AR187" s="2383"/>
      <c r="AS187" s="2383">
        <v>7</v>
      </c>
      <c r="AT187" s="2383"/>
      <c r="AU187" s="2383">
        <v>6</v>
      </c>
      <c r="AV187" s="2383"/>
      <c r="AW187" s="2383">
        <v>3</v>
      </c>
      <c r="AX187" s="2383"/>
      <c r="AY187" s="2383">
        <v>3</v>
      </c>
      <c r="AZ187" s="2383"/>
      <c r="BA187" s="2383">
        <v>0</v>
      </c>
      <c r="BB187" s="2383"/>
    </row>
    <row r="188" spans="1:54" s="1223" customFormat="1" ht="15.95" customHeight="1">
      <c r="A188" s="2379" t="s">
        <v>3650</v>
      </c>
      <c r="B188" s="2379"/>
      <c r="C188" s="2386" t="s">
        <v>5540</v>
      </c>
      <c r="D188" s="2386"/>
      <c r="E188" s="2386"/>
      <c r="F188" s="2386"/>
      <c r="G188" s="1677" t="s">
        <v>5293</v>
      </c>
      <c r="H188" s="2382">
        <v>472</v>
      </c>
      <c r="I188" s="2383"/>
      <c r="J188" s="2383">
        <v>69</v>
      </c>
      <c r="K188" s="2383"/>
      <c r="L188" s="2383">
        <v>61</v>
      </c>
      <c r="M188" s="2383"/>
      <c r="N188" s="2383">
        <v>37</v>
      </c>
      <c r="O188" s="2383"/>
      <c r="P188" s="2383">
        <v>49</v>
      </c>
      <c r="Q188" s="2383"/>
      <c r="R188" s="2383">
        <v>37</v>
      </c>
      <c r="S188" s="2383"/>
      <c r="T188" s="2383">
        <v>47</v>
      </c>
      <c r="U188" s="2383"/>
      <c r="V188" s="2383">
        <v>14</v>
      </c>
      <c r="W188" s="2383"/>
      <c r="X188" s="1222"/>
      <c r="Y188" s="2383">
        <v>9</v>
      </c>
      <c r="Z188" s="2383"/>
      <c r="AA188" s="2383">
        <v>15</v>
      </c>
      <c r="AB188" s="2383"/>
      <c r="AC188" s="2383">
        <v>22</v>
      </c>
      <c r="AD188" s="2383"/>
      <c r="AE188" s="2383">
        <v>17</v>
      </c>
      <c r="AF188" s="2383"/>
      <c r="AG188" s="2383">
        <v>24</v>
      </c>
      <c r="AH188" s="2383"/>
      <c r="AI188" s="2383">
        <v>17</v>
      </c>
      <c r="AJ188" s="2383"/>
      <c r="AK188" s="2383">
        <v>18</v>
      </c>
      <c r="AL188" s="2383"/>
      <c r="AM188" s="2383">
        <v>7</v>
      </c>
      <c r="AN188" s="2383"/>
      <c r="AO188" s="2383">
        <v>9</v>
      </c>
      <c r="AP188" s="2383"/>
      <c r="AQ188" s="2383">
        <v>1</v>
      </c>
      <c r="AR188" s="2383"/>
      <c r="AS188" s="2383">
        <v>6</v>
      </c>
      <c r="AT188" s="2383"/>
      <c r="AU188" s="2383">
        <v>6</v>
      </c>
      <c r="AV188" s="2383"/>
      <c r="AW188" s="2383">
        <v>5</v>
      </c>
      <c r="AX188" s="2383"/>
      <c r="AY188" s="2383">
        <v>2</v>
      </c>
      <c r="AZ188" s="2383"/>
      <c r="BA188" s="2383">
        <v>0</v>
      </c>
      <c r="BB188" s="2383"/>
    </row>
    <row r="189" spans="1:54" s="1223" customFormat="1" ht="15.95" customHeight="1">
      <c r="A189" s="2379"/>
      <c r="B189" s="2379"/>
      <c r="C189" s="2386"/>
      <c r="D189" s="2386"/>
      <c r="E189" s="2386"/>
      <c r="F189" s="2386"/>
      <c r="G189" s="1678" t="s">
        <v>5477</v>
      </c>
      <c r="H189" s="2382">
        <v>266</v>
      </c>
      <c r="I189" s="2383"/>
      <c r="J189" s="2383">
        <v>39</v>
      </c>
      <c r="K189" s="2383"/>
      <c r="L189" s="2383">
        <v>32</v>
      </c>
      <c r="M189" s="2383"/>
      <c r="N189" s="2383">
        <v>21</v>
      </c>
      <c r="O189" s="2383"/>
      <c r="P189" s="2383">
        <v>26</v>
      </c>
      <c r="Q189" s="2383"/>
      <c r="R189" s="2383">
        <v>21</v>
      </c>
      <c r="S189" s="2383"/>
      <c r="T189" s="2383">
        <v>31</v>
      </c>
      <c r="U189" s="2383"/>
      <c r="V189" s="2383">
        <v>10</v>
      </c>
      <c r="W189" s="2383"/>
      <c r="X189" s="1222"/>
      <c r="Y189" s="2383">
        <v>5</v>
      </c>
      <c r="Z189" s="2383"/>
      <c r="AA189" s="2383">
        <v>9</v>
      </c>
      <c r="AB189" s="2383"/>
      <c r="AC189" s="2383">
        <v>10</v>
      </c>
      <c r="AD189" s="2383"/>
      <c r="AE189" s="2383">
        <v>11</v>
      </c>
      <c r="AF189" s="2383"/>
      <c r="AG189" s="2383">
        <v>9</v>
      </c>
      <c r="AH189" s="2383"/>
      <c r="AI189" s="2383">
        <v>9</v>
      </c>
      <c r="AJ189" s="2383"/>
      <c r="AK189" s="2383">
        <v>13</v>
      </c>
      <c r="AL189" s="2383"/>
      <c r="AM189" s="2383">
        <v>6</v>
      </c>
      <c r="AN189" s="2383"/>
      <c r="AO189" s="2383">
        <v>5</v>
      </c>
      <c r="AP189" s="2383"/>
      <c r="AQ189" s="2383">
        <v>1</v>
      </c>
      <c r="AR189" s="2383"/>
      <c r="AS189" s="2383">
        <v>3</v>
      </c>
      <c r="AT189" s="2383"/>
      <c r="AU189" s="2383">
        <v>3</v>
      </c>
      <c r="AV189" s="2383"/>
      <c r="AW189" s="2383">
        <v>2</v>
      </c>
      <c r="AX189" s="2383"/>
      <c r="AY189" s="2383">
        <v>0</v>
      </c>
      <c r="AZ189" s="2383"/>
      <c r="BA189" s="2383">
        <v>0</v>
      </c>
      <c r="BB189" s="2383"/>
    </row>
    <row r="190" spans="1:54" s="1223" customFormat="1" ht="15.95" customHeight="1">
      <c r="A190" s="2379"/>
      <c r="B190" s="2379"/>
      <c r="C190" s="2386"/>
      <c r="D190" s="2386"/>
      <c r="E190" s="2386"/>
      <c r="F190" s="2386"/>
      <c r="G190" s="1678" t="s">
        <v>5203</v>
      </c>
      <c r="H190" s="2382">
        <v>206</v>
      </c>
      <c r="I190" s="2383"/>
      <c r="J190" s="2383">
        <v>30</v>
      </c>
      <c r="K190" s="2383"/>
      <c r="L190" s="2383">
        <v>29</v>
      </c>
      <c r="M190" s="2383"/>
      <c r="N190" s="2383">
        <v>16</v>
      </c>
      <c r="O190" s="2383"/>
      <c r="P190" s="2383">
        <v>23</v>
      </c>
      <c r="Q190" s="2383"/>
      <c r="R190" s="2383">
        <v>16</v>
      </c>
      <c r="S190" s="2383"/>
      <c r="T190" s="2383">
        <v>16</v>
      </c>
      <c r="U190" s="2383"/>
      <c r="V190" s="2383">
        <v>4</v>
      </c>
      <c r="W190" s="2383"/>
      <c r="X190" s="1222"/>
      <c r="Y190" s="2383">
        <v>4</v>
      </c>
      <c r="Z190" s="2383"/>
      <c r="AA190" s="2383">
        <v>6</v>
      </c>
      <c r="AB190" s="2383"/>
      <c r="AC190" s="2383">
        <v>12</v>
      </c>
      <c r="AD190" s="2383"/>
      <c r="AE190" s="2383">
        <v>6</v>
      </c>
      <c r="AF190" s="2383"/>
      <c r="AG190" s="2383">
        <v>15</v>
      </c>
      <c r="AH190" s="2383"/>
      <c r="AI190" s="2383">
        <v>8</v>
      </c>
      <c r="AJ190" s="2383"/>
      <c r="AK190" s="2383">
        <v>5</v>
      </c>
      <c r="AL190" s="2383"/>
      <c r="AM190" s="2383">
        <v>1</v>
      </c>
      <c r="AN190" s="2383"/>
      <c r="AO190" s="2383">
        <v>4</v>
      </c>
      <c r="AP190" s="2383"/>
      <c r="AQ190" s="2383">
        <v>0</v>
      </c>
      <c r="AR190" s="2383"/>
      <c r="AS190" s="2383">
        <v>3</v>
      </c>
      <c r="AT190" s="2383"/>
      <c r="AU190" s="2383">
        <v>3</v>
      </c>
      <c r="AV190" s="2383"/>
      <c r="AW190" s="2383">
        <v>3</v>
      </c>
      <c r="AX190" s="2383"/>
      <c r="AY190" s="2383">
        <v>2</v>
      </c>
      <c r="AZ190" s="2383"/>
      <c r="BA190" s="2383">
        <v>0</v>
      </c>
      <c r="BB190" s="2383"/>
    </row>
    <row r="191" spans="1:54" s="1223" customFormat="1" ht="15.95" customHeight="1">
      <c r="A191" s="2379" t="s">
        <v>3651</v>
      </c>
      <c r="B191" s="2379"/>
      <c r="C191" s="2386" t="s">
        <v>5541</v>
      </c>
      <c r="D191" s="2386"/>
      <c r="E191" s="2386"/>
      <c r="F191" s="2386"/>
      <c r="G191" s="1677" t="s">
        <v>5201</v>
      </c>
      <c r="H191" s="2382">
        <v>7</v>
      </c>
      <c r="I191" s="2383"/>
      <c r="J191" s="2383">
        <v>1</v>
      </c>
      <c r="K191" s="2383"/>
      <c r="L191" s="2383">
        <v>0</v>
      </c>
      <c r="M191" s="2383"/>
      <c r="N191" s="2383">
        <v>0</v>
      </c>
      <c r="O191" s="2383"/>
      <c r="P191" s="2383">
        <v>2</v>
      </c>
      <c r="Q191" s="2383"/>
      <c r="R191" s="2383">
        <v>1</v>
      </c>
      <c r="S191" s="2383"/>
      <c r="T191" s="2383">
        <v>0</v>
      </c>
      <c r="U191" s="2383"/>
      <c r="V191" s="2383">
        <v>0</v>
      </c>
      <c r="W191" s="2383"/>
      <c r="X191" s="1222"/>
      <c r="Y191" s="2383">
        <v>1</v>
      </c>
      <c r="Z191" s="2383"/>
      <c r="AA191" s="2383">
        <v>0</v>
      </c>
      <c r="AB191" s="2383"/>
      <c r="AC191" s="2383">
        <v>0</v>
      </c>
      <c r="AD191" s="2383"/>
      <c r="AE191" s="2383">
        <v>0</v>
      </c>
      <c r="AF191" s="2383"/>
      <c r="AG191" s="2383">
        <v>0</v>
      </c>
      <c r="AH191" s="2383"/>
      <c r="AI191" s="2383">
        <v>0</v>
      </c>
      <c r="AJ191" s="2383"/>
      <c r="AK191" s="2383">
        <v>2</v>
      </c>
      <c r="AL191" s="2383"/>
      <c r="AM191" s="2383">
        <v>0</v>
      </c>
      <c r="AN191" s="2383"/>
      <c r="AO191" s="2383">
        <v>0</v>
      </c>
      <c r="AP191" s="2383"/>
      <c r="AQ191" s="2383">
        <v>0</v>
      </c>
      <c r="AR191" s="2383"/>
      <c r="AS191" s="2383">
        <v>0</v>
      </c>
      <c r="AT191" s="2383"/>
      <c r="AU191" s="2383">
        <v>0</v>
      </c>
      <c r="AV191" s="2383"/>
      <c r="AW191" s="2383">
        <v>0</v>
      </c>
      <c r="AX191" s="2383"/>
      <c r="AY191" s="2383">
        <v>0</v>
      </c>
      <c r="AZ191" s="2383"/>
      <c r="BA191" s="2383">
        <v>0</v>
      </c>
      <c r="BB191" s="2383"/>
    </row>
    <row r="192" spans="1:54" s="1223" customFormat="1" ht="15.95" customHeight="1">
      <c r="A192" s="2379"/>
      <c r="B192" s="2379"/>
      <c r="C192" s="2386"/>
      <c r="D192" s="2386"/>
      <c r="E192" s="2386"/>
      <c r="F192" s="2386"/>
      <c r="G192" s="1678" t="s">
        <v>5202</v>
      </c>
      <c r="H192" s="2382">
        <v>4</v>
      </c>
      <c r="I192" s="2383"/>
      <c r="J192" s="2383">
        <v>0</v>
      </c>
      <c r="K192" s="2383"/>
      <c r="L192" s="2383">
        <v>0</v>
      </c>
      <c r="M192" s="2383"/>
      <c r="N192" s="2383">
        <v>0</v>
      </c>
      <c r="O192" s="2383"/>
      <c r="P192" s="2383">
        <v>2</v>
      </c>
      <c r="Q192" s="2383"/>
      <c r="R192" s="2383">
        <v>1</v>
      </c>
      <c r="S192" s="2383"/>
      <c r="T192" s="2383">
        <v>0</v>
      </c>
      <c r="U192" s="2383"/>
      <c r="V192" s="2383">
        <v>0</v>
      </c>
      <c r="W192" s="2383"/>
      <c r="X192" s="1222"/>
      <c r="Y192" s="2383">
        <v>0</v>
      </c>
      <c r="Z192" s="2383"/>
      <c r="AA192" s="2383">
        <v>0</v>
      </c>
      <c r="AB192" s="2383"/>
      <c r="AC192" s="2383">
        <v>0</v>
      </c>
      <c r="AD192" s="2383"/>
      <c r="AE192" s="2383">
        <v>0</v>
      </c>
      <c r="AF192" s="2383"/>
      <c r="AG192" s="2383">
        <v>0</v>
      </c>
      <c r="AH192" s="2383"/>
      <c r="AI192" s="2383">
        <v>0</v>
      </c>
      <c r="AJ192" s="2383"/>
      <c r="AK192" s="2383">
        <v>1</v>
      </c>
      <c r="AL192" s="2383"/>
      <c r="AM192" s="2383">
        <v>0</v>
      </c>
      <c r="AN192" s="2383"/>
      <c r="AO192" s="2383">
        <v>0</v>
      </c>
      <c r="AP192" s="2383"/>
      <c r="AQ192" s="2383">
        <v>0</v>
      </c>
      <c r="AR192" s="2383"/>
      <c r="AS192" s="2383">
        <v>0</v>
      </c>
      <c r="AT192" s="2383"/>
      <c r="AU192" s="2383">
        <v>0</v>
      </c>
      <c r="AV192" s="2383"/>
      <c r="AW192" s="2383">
        <v>0</v>
      </c>
      <c r="AX192" s="2383"/>
      <c r="AY192" s="2383">
        <v>0</v>
      </c>
      <c r="AZ192" s="2383"/>
      <c r="BA192" s="2383">
        <v>0</v>
      </c>
      <c r="BB192" s="2383"/>
    </row>
    <row r="193" spans="1:54" s="1223" customFormat="1" ht="15.95" customHeight="1">
      <c r="A193" s="2379"/>
      <c r="B193" s="2379"/>
      <c r="C193" s="2386"/>
      <c r="D193" s="2386"/>
      <c r="E193" s="2386"/>
      <c r="F193" s="2386"/>
      <c r="G193" s="1678" t="s">
        <v>5308</v>
      </c>
      <c r="H193" s="2382">
        <v>3</v>
      </c>
      <c r="I193" s="2383"/>
      <c r="J193" s="2383">
        <v>1</v>
      </c>
      <c r="K193" s="2383"/>
      <c r="L193" s="2383">
        <v>0</v>
      </c>
      <c r="M193" s="2383"/>
      <c r="N193" s="2383">
        <v>0</v>
      </c>
      <c r="O193" s="2383"/>
      <c r="P193" s="2383">
        <v>0</v>
      </c>
      <c r="Q193" s="2383"/>
      <c r="R193" s="2383">
        <v>0</v>
      </c>
      <c r="S193" s="2383"/>
      <c r="T193" s="2383">
        <v>0</v>
      </c>
      <c r="U193" s="2383"/>
      <c r="V193" s="2383">
        <v>0</v>
      </c>
      <c r="W193" s="2383"/>
      <c r="X193" s="1222"/>
      <c r="Y193" s="2383">
        <v>1</v>
      </c>
      <c r="Z193" s="2383"/>
      <c r="AA193" s="2383">
        <v>0</v>
      </c>
      <c r="AB193" s="2383"/>
      <c r="AC193" s="2383">
        <v>0</v>
      </c>
      <c r="AD193" s="2383"/>
      <c r="AE193" s="2383">
        <v>0</v>
      </c>
      <c r="AF193" s="2383"/>
      <c r="AG193" s="2383">
        <v>0</v>
      </c>
      <c r="AH193" s="2383"/>
      <c r="AI193" s="2383">
        <v>0</v>
      </c>
      <c r="AJ193" s="2383"/>
      <c r="AK193" s="2383">
        <v>1</v>
      </c>
      <c r="AL193" s="2383"/>
      <c r="AM193" s="2383">
        <v>0</v>
      </c>
      <c r="AN193" s="2383"/>
      <c r="AO193" s="2383">
        <v>0</v>
      </c>
      <c r="AP193" s="2383"/>
      <c r="AQ193" s="2383">
        <v>0</v>
      </c>
      <c r="AR193" s="2383"/>
      <c r="AS193" s="2383">
        <v>0</v>
      </c>
      <c r="AT193" s="2383"/>
      <c r="AU193" s="2383">
        <v>0</v>
      </c>
      <c r="AV193" s="2383"/>
      <c r="AW193" s="2383">
        <v>0</v>
      </c>
      <c r="AX193" s="2383"/>
      <c r="AY193" s="2383">
        <v>0</v>
      </c>
      <c r="AZ193" s="2383"/>
      <c r="BA193" s="2383">
        <v>0</v>
      </c>
      <c r="BB193" s="2383"/>
    </row>
    <row r="194" spans="1:54" s="1223" customFormat="1" ht="15.95" customHeight="1">
      <c r="A194" s="2379" t="s">
        <v>5542</v>
      </c>
      <c r="B194" s="2379"/>
      <c r="C194" s="2386" t="s">
        <v>5543</v>
      </c>
      <c r="D194" s="2386"/>
      <c r="E194" s="2386"/>
      <c r="F194" s="2386"/>
      <c r="G194" s="1677" t="s">
        <v>5201</v>
      </c>
      <c r="H194" s="2382">
        <v>1495</v>
      </c>
      <c r="I194" s="2383"/>
      <c r="J194" s="2383">
        <v>238</v>
      </c>
      <c r="K194" s="2383"/>
      <c r="L194" s="2383">
        <v>170</v>
      </c>
      <c r="M194" s="2383"/>
      <c r="N194" s="2383">
        <v>87</v>
      </c>
      <c r="O194" s="2383"/>
      <c r="P194" s="2383">
        <v>152</v>
      </c>
      <c r="Q194" s="2383"/>
      <c r="R194" s="2383">
        <v>149</v>
      </c>
      <c r="S194" s="2383"/>
      <c r="T194" s="2383">
        <v>182</v>
      </c>
      <c r="U194" s="2383"/>
      <c r="V194" s="2383">
        <v>37</v>
      </c>
      <c r="W194" s="2383"/>
      <c r="X194" s="1222"/>
      <c r="Y194" s="2383">
        <v>27</v>
      </c>
      <c r="Z194" s="2383"/>
      <c r="AA194" s="2383">
        <v>42</v>
      </c>
      <c r="AB194" s="2383"/>
      <c r="AC194" s="2383">
        <v>72</v>
      </c>
      <c r="AD194" s="2383"/>
      <c r="AE194" s="2383">
        <v>41</v>
      </c>
      <c r="AF194" s="2383"/>
      <c r="AG194" s="2383">
        <v>55</v>
      </c>
      <c r="AH194" s="2383"/>
      <c r="AI194" s="2383">
        <v>52</v>
      </c>
      <c r="AJ194" s="2383"/>
      <c r="AK194" s="2383">
        <v>52</v>
      </c>
      <c r="AL194" s="2383"/>
      <c r="AM194" s="2383">
        <v>23</v>
      </c>
      <c r="AN194" s="2383"/>
      <c r="AO194" s="2383">
        <v>24</v>
      </c>
      <c r="AP194" s="2383"/>
      <c r="AQ194" s="2383">
        <v>10</v>
      </c>
      <c r="AR194" s="2383"/>
      <c r="AS194" s="2383">
        <v>24</v>
      </c>
      <c r="AT194" s="2383"/>
      <c r="AU194" s="2383">
        <v>24</v>
      </c>
      <c r="AV194" s="2383"/>
      <c r="AW194" s="2383">
        <v>21</v>
      </c>
      <c r="AX194" s="2383"/>
      <c r="AY194" s="2383">
        <v>12</v>
      </c>
      <c r="AZ194" s="2383"/>
      <c r="BA194" s="2383">
        <v>1</v>
      </c>
      <c r="BB194" s="2383"/>
    </row>
    <row r="195" spans="1:54" s="1223" customFormat="1" ht="15.95" customHeight="1">
      <c r="A195" s="2379"/>
      <c r="B195" s="2379"/>
      <c r="C195" s="2386"/>
      <c r="D195" s="2386"/>
      <c r="E195" s="2386"/>
      <c r="F195" s="2386"/>
      <c r="G195" s="1678" t="s">
        <v>5202</v>
      </c>
      <c r="H195" s="2382">
        <v>746</v>
      </c>
      <c r="I195" s="2383"/>
      <c r="J195" s="2383">
        <v>129</v>
      </c>
      <c r="K195" s="2383"/>
      <c r="L195" s="2383">
        <v>91</v>
      </c>
      <c r="M195" s="2383"/>
      <c r="N195" s="2383">
        <v>47</v>
      </c>
      <c r="O195" s="2383"/>
      <c r="P195" s="2383">
        <v>80</v>
      </c>
      <c r="Q195" s="2383"/>
      <c r="R195" s="2383">
        <v>65</v>
      </c>
      <c r="S195" s="2383"/>
      <c r="T195" s="2383">
        <v>91</v>
      </c>
      <c r="U195" s="2383"/>
      <c r="V195" s="2383">
        <v>19</v>
      </c>
      <c r="W195" s="2383"/>
      <c r="X195" s="1222"/>
      <c r="Y195" s="2383">
        <v>14</v>
      </c>
      <c r="Z195" s="2383"/>
      <c r="AA195" s="2383">
        <v>17</v>
      </c>
      <c r="AB195" s="2383"/>
      <c r="AC195" s="2383">
        <v>37</v>
      </c>
      <c r="AD195" s="2383"/>
      <c r="AE195" s="2383">
        <v>15</v>
      </c>
      <c r="AF195" s="2383"/>
      <c r="AG195" s="2383">
        <v>31</v>
      </c>
      <c r="AH195" s="2383"/>
      <c r="AI195" s="2383">
        <v>23</v>
      </c>
      <c r="AJ195" s="2383"/>
      <c r="AK195" s="2383">
        <v>26</v>
      </c>
      <c r="AL195" s="2383"/>
      <c r="AM195" s="2383">
        <v>8</v>
      </c>
      <c r="AN195" s="2383"/>
      <c r="AO195" s="2383">
        <v>14</v>
      </c>
      <c r="AP195" s="2383"/>
      <c r="AQ195" s="2383">
        <v>4</v>
      </c>
      <c r="AR195" s="2383"/>
      <c r="AS195" s="2383">
        <v>9</v>
      </c>
      <c r="AT195" s="2383"/>
      <c r="AU195" s="2383">
        <v>10</v>
      </c>
      <c r="AV195" s="2383"/>
      <c r="AW195" s="2383">
        <v>7</v>
      </c>
      <c r="AX195" s="2383"/>
      <c r="AY195" s="2383">
        <v>8</v>
      </c>
      <c r="AZ195" s="2383"/>
      <c r="BA195" s="2383">
        <v>1</v>
      </c>
      <c r="BB195" s="2383"/>
    </row>
    <row r="196" spans="1:54" s="1223" customFormat="1" ht="15.95" customHeight="1">
      <c r="A196" s="2379"/>
      <c r="B196" s="2379"/>
      <c r="C196" s="2386"/>
      <c r="D196" s="2386"/>
      <c r="E196" s="2386"/>
      <c r="F196" s="2386"/>
      <c r="G196" s="1678" t="s">
        <v>5203</v>
      </c>
      <c r="H196" s="2382">
        <v>749</v>
      </c>
      <c r="I196" s="2383"/>
      <c r="J196" s="2383">
        <v>109</v>
      </c>
      <c r="K196" s="2383"/>
      <c r="L196" s="2383">
        <v>79</v>
      </c>
      <c r="M196" s="2383"/>
      <c r="N196" s="2383">
        <v>40</v>
      </c>
      <c r="O196" s="2383"/>
      <c r="P196" s="2383">
        <v>72</v>
      </c>
      <c r="Q196" s="2383"/>
      <c r="R196" s="2383">
        <v>84</v>
      </c>
      <c r="S196" s="2383"/>
      <c r="T196" s="2383">
        <v>91</v>
      </c>
      <c r="U196" s="2383"/>
      <c r="V196" s="2383">
        <v>18</v>
      </c>
      <c r="W196" s="2383"/>
      <c r="X196" s="1222"/>
      <c r="Y196" s="2383">
        <v>13</v>
      </c>
      <c r="Z196" s="2383"/>
      <c r="AA196" s="2383">
        <v>25</v>
      </c>
      <c r="AB196" s="2383"/>
      <c r="AC196" s="2383">
        <v>35</v>
      </c>
      <c r="AD196" s="2383"/>
      <c r="AE196" s="2383">
        <v>26</v>
      </c>
      <c r="AF196" s="2383"/>
      <c r="AG196" s="2383">
        <v>24</v>
      </c>
      <c r="AH196" s="2383"/>
      <c r="AI196" s="2383">
        <v>29</v>
      </c>
      <c r="AJ196" s="2383"/>
      <c r="AK196" s="2383">
        <v>26</v>
      </c>
      <c r="AL196" s="2383"/>
      <c r="AM196" s="2383">
        <v>15</v>
      </c>
      <c r="AN196" s="2383"/>
      <c r="AO196" s="2383">
        <v>10</v>
      </c>
      <c r="AP196" s="2383"/>
      <c r="AQ196" s="2383">
        <v>6</v>
      </c>
      <c r="AR196" s="2383"/>
      <c r="AS196" s="2383">
        <v>15</v>
      </c>
      <c r="AT196" s="2383"/>
      <c r="AU196" s="2383">
        <v>14</v>
      </c>
      <c r="AV196" s="2383"/>
      <c r="AW196" s="2383">
        <v>14</v>
      </c>
      <c r="AX196" s="2383"/>
      <c r="AY196" s="2383">
        <v>4</v>
      </c>
      <c r="AZ196" s="2383"/>
      <c r="BA196" s="2383">
        <v>0</v>
      </c>
      <c r="BB196" s="2383"/>
    </row>
    <row r="197" spans="1:54" s="1223" customFormat="1" ht="15.95" customHeight="1">
      <c r="A197" s="2379" t="s">
        <v>3652</v>
      </c>
      <c r="B197" s="2379"/>
      <c r="C197" s="2386" t="s">
        <v>5544</v>
      </c>
      <c r="D197" s="2386"/>
      <c r="E197" s="2386"/>
      <c r="F197" s="2386"/>
      <c r="G197" s="1677" t="s">
        <v>5201</v>
      </c>
      <c r="H197" s="2382">
        <v>1514</v>
      </c>
      <c r="I197" s="2383"/>
      <c r="J197" s="2383">
        <v>194</v>
      </c>
      <c r="K197" s="2383"/>
      <c r="L197" s="2383">
        <v>150</v>
      </c>
      <c r="M197" s="2383"/>
      <c r="N197" s="2383">
        <v>115</v>
      </c>
      <c r="O197" s="2383"/>
      <c r="P197" s="2383">
        <v>126</v>
      </c>
      <c r="Q197" s="2383"/>
      <c r="R197" s="2383">
        <v>131</v>
      </c>
      <c r="S197" s="2383"/>
      <c r="T197" s="2383">
        <v>210</v>
      </c>
      <c r="U197" s="2383"/>
      <c r="V197" s="2383">
        <v>29</v>
      </c>
      <c r="W197" s="2383"/>
      <c r="X197" s="1222"/>
      <c r="Y197" s="2383">
        <v>26</v>
      </c>
      <c r="Z197" s="2383"/>
      <c r="AA197" s="2383">
        <v>48</v>
      </c>
      <c r="AB197" s="2383"/>
      <c r="AC197" s="2383">
        <v>114</v>
      </c>
      <c r="AD197" s="2383"/>
      <c r="AE197" s="2383">
        <v>39</v>
      </c>
      <c r="AF197" s="2383"/>
      <c r="AG197" s="2383">
        <v>63</v>
      </c>
      <c r="AH197" s="2383"/>
      <c r="AI197" s="2383">
        <v>50</v>
      </c>
      <c r="AJ197" s="2383"/>
      <c r="AK197" s="2383">
        <v>82</v>
      </c>
      <c r="AL197" s="2383"/>
      <c r="AM197" s="2383">
        <v>17</v>
      </c>
      <c r="AN197" s="2383"/>
      <c r="AO197" s="2383">
        <v>22</v>
      </c>
      <c r="AP197" s="2383"/>
      <c r="AQ197" s="2383">
        <v>15</v>
      </c>
      <c r="AR197" s="2383"/>
      <c r="AS197" s="2383">
        <v>23</v>
      </c>
      <c r="AT197" s="2383"/>
      <c r="AU197" s="2383">
        <v>35</v>
      </c>
      <c r="AV197" s="2383"/>
      <c r="AW197" s="2383">
        <v>16</v>
      </c>
      <c r="AX197" s="2383"/>
      <c r="AY197" s="2383">
        <v>7</v>
      </c>
      <c r="AZ197" s="2383"/>
      <c r="BA197" s="2383">
        <v>2</v>
      </c>
      <c r="BB197" s="2383"/>
    </row>
    <row r="198" spans="1:54" s="1223" customFormat="1" ht="15.95" customHeight="1">
      <c r="A198" s="2380"/>
      <c r="B198" s="2380"/>
      <c r="C198" s="2412"/>
      <c r="D198" s="2412"/>
      <c r="E198" s="2412"/>
      <c r="F198" s="2412"/>
      <c r="G198" s="1678" t="s">
        <v>5202</v>
      </c>
      <c r="H198" s="2382">
        <v>860</v>
      </c>
      <c r="I198" s="2383"/>
      <c r="J198" s="2383">
        <v>104</v>
      </c>
      <c r="K198" s="2383"/>
      <c r="L198" s="2383">
        <v>90</v>
      </c>
      <c r="M198" s="2383"/>
      <c r="N198" s="2383">
        <v>66</v>
      </c>
      <c r="O198" s="2383"/>
      <c r="P198" s="2383">
        <v>66</v>
      </c>
      <c r="Q198" s="2383"/>
      <c r="R198" s="2383">
        <v>74</v>
      </c>
      <c r="S198" s="2383"/>
      <c r="T198" s="2383">
        <v>135</v>
      </c>
      <c r="U198" s="2383"/>
      <c r="V198" s="2383">
        <v>17</v>
      </c>
      <c r="W198" s="2383"/>
      <c r="X198" s="1222"/>
      <c r="Y198" s="2383">
        <v>15</v>
      </c>
      <c r="Z198" s="2383"/>
      <c r="AA198" s="2383">
        <v>28</v>
      </c>
      <c r="AB198" s="2383"/>
      <c r="AC198" s="2383">
        <v>67</v>
      </c>
      <c r="AD198" s="2383"/>
      <c r="AE198" s="2383">
        <v>20</v>
      </c>
      <c r="AF198" s="2383"/>
      <c r="AG198" s="2383">
        <v>34</v>
      </c>
      <c r="AH198" s="2383"/>
      <c r="AI198" s="2383">
        <v>31</v>
      </c>
      <c r="AJ198" s="2383"/>
      <c r="AK198" s="2383">
        <v>39</v>
      </c>
      <c r="AL198" s="2383"/>
      <c r="AM198" s="2383">
        <v>9</v>
      </c>
      <c r="AN198" s="2383"/>
      <c r="AO198" s="2383">
        <v>10</v>
      </c>
      <c r="AP198" s="2383"/>
      <c r="AQ198" s="2383">
        <v>11</v>
      </c>
      <c r="AR198" s="2383"/>
      <c r="AS198" s="2383">
        <v>14</v>
      </c>
      <c r="AT198" s="2383"/>
      <c r="AU198" s="2383">
        <v>18</v>
      </c>
      <c r="AV198" s="2383"/>
      <c r="AW198" s="2383">
        <v>8</v>
      </c>
      <c r="AX198" s="2383"/>
      <c r="AY198" s="2383">
        <v>3</v>
      </c>
      <c r="AZ198" s="2383"/>
      <c r="BA198" s="2383">
        <v>1</v>
      </c>
      <c r="BB198" s="2383"/>
    </row>
    <row r="199" spans="1:54" s="1223" customFormat="1" ht="15.95" customHeight="1" thickBot="1">
      <c r="A199" s="2381"/>
      <c r="B199" s="2381"/>
      <c r="C199" s="2413"/>
      <c r="D199" s="2413"/>
      <c r="E199" s="2413"/>
      <c r="F199" s="2413"/>
      <c r="G199" s="1679" t="s">
        <v>5203</v>
      </c>
      <c r="H199" s="2385">
        <v>654</v>
      </c>
      <c r="I199" s="2384"/>
      <c r="J199" s="2384">
        <v>90</v>
      </c>
      <c r="K199" s="2384"/>
      <c r="L199" s="2384">
        <v>60</v>
      </c>
      <c r="M199" s="2384"/>
      <c r="N199" s="2384">
        <v>49</v>
      </c>
      <c r="O199" s="2384"/>
      <c r="P199" s="2384">
        <v>60</v>
      </c>
      <c r="Q199" s="2384"/>
      <c r="R199" s="2384">
        <v>57</v>
      </c>
      <c r="S199" s="2384"/>
      <c r="T199" s="2384">
        <v>75</v>
      </c>
      <c r="U199" s="2384"/>
      <c r="V199" s="2384">
        <v>12</v>
      </c>
      <c r="W199" s="2384"/>
      <c r="X199" s="1222"/>
      <c r="Y199" s="2384">
        <v>11</v>
      </c>
      <c r="Z199" s="2384"/>
      <c r="AA199" s="2384">
        <v>20</v>
      </c>
      <c r="AB199" s="2384"/>
      <c r="AC199" s="2384">
        <v>47</v>
      </c>
      <c r="AD199" s="2384"/>
      <c r="AE199" s="2384">
        <v>19</v>
      </c>
      <c r="AF199" s="2384"/>
      <c r="AG199" s="2384">
        <v>29</v>
      </c>
      <c r="AH199" s="2384"/>
      <c r="AI199" s="2384">
        <v>19</v>
      </c>
      <c r="AJ199" s="2384"/>
      <c r="AK199" s="2384">
        <v>43</v>
      </c>
      <c r="AL199" s="2384"/>
      <c r="AM199" s="2384">
        <v>8</v>
      </c>
      <c r="AN199" s="2384"/>
      <c r="AO199" s="2384">
        <v>12</v>
      </c>
      <c r="AP199" s="2384"/>
      <c r="AQ199" s="2384">
        <v>4</v>
      </c>
      <c r="AR199" s="2384"/>
      <c r="AS199" s="2384">
        <v>9</v>
      </c>
      <c r="AT199" s="2384"/>
      <c r="AU199" s="2384">
        <v>17</v>
      </c>
      <c r="AV199" s="2384"/>
      <c r="AW199" s="2384">
        <v>8</v>
      </c>
      <c r="AX199" s="2384"/>
      <c r="AY199" s="2384">
        <v>4</v>
      </c>
      <c r="AZ199" s="2384"/>
      <c r="BA199" s="2384">
        <v>1</v>
      </c>
      <c r="BB199" s="2384"/>
    </row>
    <row r="200" spans="1:54" s="1223" customFormat="1" ht="14.25" customHeight="1">
      <c r="A200" s="1224"/>
      <c r="B200" s="1224"/>
      <c r="C200" s="1219"/>
      <c r="D200" s="1219"/>
      <c r="E200" s="1219"/>
      <c r="F200" s="1219"/>
      <c r="G200" s="1219"/>
      <c r="H200" s="1222"/>
      <c r="I200" s="1222"/>
      <c r="J200" s="1222"/>
      <c r="K200" s="1222"/>
      <c r="L200" s="1222"/>
      <c r="M200" s="1222"/>
      <c r="N200" s="1222"/>
      <c r="O200" s="1222"/>
      <c r="P200" s="1222"/>
      <c r="Q200" s="1222"/>
      <c r="R200" s="1222"/>
      <c r="S200" s="1222"/>
      <c r="T200" s="1222"/>
      <c r="U200" s="1222"/>
      <c r="V200" s="1222"/>
      <c r="W200" s="1222"/>
      <c r="X200" s="1225"/>
      <c r="Y200" s="1222"/>
      <c r="Z200" s="1222"/>
      <c r="AA200" s="1222"/>
      <c r="AB200" s="1222"/>
      <c r="AC200" s="1222"/>
      <c r="AD200" s="1222"/>
      <c r="AE200" s="1222"/>
      <c r="AF200" s="1222"/>
      <c r="AG200" s="1222"/>
      <c r="AH200" s="1222"/>
      <c r="AI200" s="1222"/>
      <c r="AJ200" s="1222"/>
      <c r="AK200" s="1222"/>
      <c r="AL200" s="1222"/>
      <c r="AM200" s="1222"/>
      <c r="AN200" s="1222"/>
      <c r="AO200" s="1222"/>
      <c r="AP200" s="1222"/>
      <c r="AQ200" s="1222"/>
      <c r="AR200" s="1222"/>
      <c r="AS200" s="1222"/>
      <c r="AT200" s="1222"/>
      <c r="AU200" s="1222"/>
      <c r="AV200" s="1222"/>
      <c r="AW200" s="1222"/>
      <c r="AX200" s="1222"/>
      <c r="AY200" s="1222"/>
      <c r="AZ200" s="1222"/>
      <c r="BA200" s="1222"/>
      <c r="BB200" s="1222"/>
    </row>
    <row r="201" spans="1:54" s="1223" customFormat="1" ht="14.25" customHeight="1">
      <c r="A201" s="1224"/>
      <c r="B201" s="1224"/>
      <c r="C201" s="1219"/>
      <c r="D201" s="1219"/>
      <c r="E201" s="1219"/>
      <c r="F201" s="1219"/>
      <c r="G201" s="1219"/>
      <c r="H201" s="1222"/>
      <c r="I201" s="1222"/>
      <c r="J201" s="1222"/>
      <c r="K201" s="1222"/>
      <c r="L201" s="1222"/>
      <c r="M201" s="1222"/>
      <c r="N201" s="1222"/>
      <c r="O201" s="1222"/>
      <c r="P201" s="1222"/>
      <c r="Q201" s="1222"/>
      <c r="R201" s="1222"/>
      <c r="S201" s="1222"/>
      <c r="T201" s="1222"/>
      <c r="U201" s="1222"/>
      <c r="V201" s="1222"/>
      <c r="W201" s="1222"/>
      <c r="X201" s="1225"/>
      <c r="Y201" s="1222"/>
      <c r="Z201" s="1222"/>
      <c r="AA201" s="1222"/>
      <c r="AB201" s="1222"/>
      <c r="AC201" s="1222"/>
      <c r="AD201" s="1222"/>
      <c r="AE201" s="1222"/>
      <c r="AF201" s="1222"/>
      <c r="AG201" s="1222"/>
      <c r="AH201" s="1222"/>
      <c r="AI201" s="1222"/>
      <c r="AJ201" s="1222"/>
      <c r="AK201" s="1222"/>
      <c r="AL201" s="1222"/>
      <c r="AM201" s="1222"/>
      <c r="AN201" s="1222"/>
      <c r="AO201" s="1222"/>
      <c r="AP201" s="1222"/>
      <c r="AQ201" s="1222"/>
      <c r="AR201" s="1222"/>
      <c r="AS201" s="1222"/>
      <c r="AT201" s="1222"/>
      <c r="AU201" s="1222"/>
      <c r="AV201" s="1222"/>
      <c r="AW201" s="1222"/>
      <c r="AX201" s="1222"/>
      <c r="AY201" s="1222"/>
      <c r="AZ201" s="1222"/>
      <c r="BA201" s="1222"/>
      <c r="BB201" s="1222"/>
    </row>
    <row r="202" spans="1:54" s="1218" customFormat="1" ht="30.2" customHeight="1">
      <c r="A202" s="2410" t="s">
        <v>5512</v>
      </c>
      <c r="B202" s="2410"/>
      <c r="C202" s="2410"/>
      <c r="D202" s="2410"/>
      <c r="E202" s="2410"/>
      <c r="F202" s="2410"/>
      <c r="G202" s="2410"/>
      <c r="H202" s="2410"/>
      <c r="I202" s="2410"/>
      <c r="J202" s="2410"/>
      <c r="K202" s="2410"/>
      <c r="L202" s="2410"/>
      <c r="M202" s="2410"/>
      <c r="N202" s="2410"/>
      <c r="O202" s="2410"/>
      <c r="P202" s="2410"/>
      <c r="Q202" s="2410"/>
      <c r="R202" s="2410"/>
      <c r="S202" s="2410"/>
      <c r="T202" s="2410"/>
      <c r="U202" s="2410"/>
      <c r="V202" s="2410"/>
      <c r="W202" s="2410"/>
      <c r="X202" s="1471"/>
      <c r="Y202" s="2411" t="s">
        <v>5545</v>
      </c>
      <c r="Z202" s="2411"/>
      <c r="AA202" s="2411"/>
      <c r="AB202" s="2411"/>
      <c r="AC202" s="2411"/>
      <c r="AD202" s="2411"/>
      <c r="AE202" s="2411"/>
      <c r="AF202" s="2411"/>
      <c r="AG202" s="2411"/>
      <c r="AH202" s="2411"/>
      <c r="AI202" s="2411"/>
      <c r="AJ202" s="2411"/>
      <c r="AK202" s="2411"/>
      <c r="AL202" s="2411"/>
      <c r="AM202" s="2411"/>
      <c r="AN202" s="2411"/>
      <c r="AO202" s="2411"/>
      <c r="AP202" s="2411"/>
      <c r="AQ202" s="2411"/>
      <c r="AR202" s="2411"/>
      <c r="AS202" s="2411"/>
      <c r="AT202" s="2411"/>
      <c r="AU202" s="2411"/>
      <c r="AV202" s="2411"/>
      <c r="AW202" s="2411"/>
      <c r="AX202" s="2411"/>
      <c r="AY202" s="2411"/>
      <c r="AZ202" s="2411"/>
      <c r="BA202" s="2411"/>
      <c r="BB202" s="2411"/>
    </row>
    <row r="203" spans="1:54" s="1218" customFormat="1" ht="20.25" customHeight="1">
      <c r="B203" s="1219"/>
      <c r="C203" s="1219"/>
      <c r="D203" s="1219"/>
      <c r="E203" s="1219"/>
      <c r="F203" s="1219"/>
      <c r="G203" s="1219"/>
      <c r="H203" s="1219"/>
      <c r="I203" s="1219"/>
      <c r="J203" s="1219"/>
      <c r="K203" s="1219"/>
      <c r="L203" s="1219"/>
      <c r="M203" s="1219"/>
      <c r="N203" s="1219"/>
      <c r="O203" s="1219"/>
      <c r="P203" s="1219"/>
      <c r="Q203" s="1219"/>
      <c r="R203" s="1219"/>
      <c r="S203" s="1219"/>
      <c r="T203" s="1219"/>
      <c r="U203" s="1219"/>
      <c r="V203" s="1219"/>
      <c r="W203" s="1136" t="s">
        <v>5251</v>
      </c>
      <c r="X203" s="1136"/>
      <c r="Y203" s="1676" t="s">
        <v>1382</v>
      </c>
      <c r="Z203" s="1676"/>
      <c r="AA203" s="1219"/>
      <c r="AB203" s="1219"/>
      <c r="AC203" s="1219"/>
      <c r="AD203" s="1219"/>
      <c r="AE203" s="1219"/>
      <c r="AF203" s="1219"/>
      <c r="AG203" s="1219"/>
      <c r="AH203" s="1219"/>
      <c r="AI203" s="1219"/>
      <c r="AJ203" s="1219"/>
      <c r="AK203" s="1219"/>
      <c r="AL203" s="1219"/>
      <c r="AM203" s="1219"/>
      <c r="AN203" s="1219"/>
      <c r="AO203" s="1219"/>
      <c r="AP203" s="1219"/>
      <c r="AQ203" s="1219"/>
      <c r="AR203" s="1219"/>
      <c r="AS203" s="1219"/>
      <c r="AT203" s="1219"/>
      <c r="AU203" s="1219"/>
      <c r="AV203" s="1219"/>
      <c r="AW203" s="1219"/>
      <c r="AX203" s="1219"/>
      <c r="AY203" s="1219"/>
      <c r="AZ203" s="1219"/>
      <c r="BA203" s="1219"/>
      <c r="BB203" s="1219"/>
    </row>
    <row r="204" spans="1:54" s="1218" customFormat="1" ht="30.2" customHeight="1">
      <c r="A204" s="2410" t="s">
        <v>3590</v>
      </c>
      <c r="B204" s="2410"/>
      <c r="C204" s="2410"/>
      <c r="D204" s="2410"/>
      <c r="E204" s="2410"/>
      <c r="F204" s="2410"/>
      <c r="G204" s="2410"/>
      <c r="H204" s="2410"/>
      <c r="I204" s="2410"/>
      <c r="J204" s="2410"/>
      <c r="K204" s="2410"/>
      <c r="L204" s="2410"/>
      <c r="M204" s="2410"/>
      <c r="N204" s="2410"/>
      <c r="O204" s="2410"/>
      <c r="P204" s="2410"/>
      <c r="Q204" s="2410"/>
      <c r="R204" s="2410"/>
      <c r="S204" s="2410"/>
      <c r="T204" s="2410"/>
      <c r="U204" s="2410"/>
      <c r="V204" s="2410"/>
      <c r="W204" s="2410"/>
      <c r="X204" s="1471"/>
      <c r="Y204" s="2374" t="s">
        <v>3653</v>
      </c>
      <c r="Z204" s="2374"/>
      <c r="AA204" s="2374"/>
      <c r="AB204" s="2374"/>
      <c r="AC204" s="2374"/>
      <c r="AD204" s="2374"/>
      <c r="AE204" s="2374"/>
      <c r="AF204" s="2374"/>
      <c r="AG204" s="2374"/>
      <c r="AH204" s="2374"/>
      <c r="AI204" s="2374"/>
      <c r="AJ204" s="2374"/>
      <c r="AK204" s="2374"/>
      <c r="AL204" s="2374"/>
      <c r="AM204" s="2374"/>
      <c r="AN204" s="2374"/>
      <c r="AO204" s="2374"/>
      <c r="AP204" s="2374"/>
      <c r="AQ204" s="2374"/>
      <c r="AR204" s="2374"/>
      <c r="AS204" s="2374"/>
      <c r="AT204" s="2374"/>
      <c r="AU204" s="2374"/>
      <c r="AV204" s="2374"/>
      <c r="AW204" s="2374"/>
      <c r="AX204" s="2374"/>
      <c r="AY204" s="2374"/>
      <c r="AZ204" s="2374"/>
      <c r="BA204" s="2374"/>
      <c r="BB204" s="2374"/>
    </row>
    <row r="205" spans="1:54" s="1218" customFormat="1" ht="20.25" customHeight="1" thickBot="1">
      <c r="A205" s="2400" t="s">
        <v>5190</v>
      </c>
      <c r="B205" s="2400"/>
      <c r="C205" s="1219"/>
      <c r="D205" s="1219"/>
      <c r="E205" s="1219"/>
      <c r="F205" s="1219"/>
      <c r="G205" s="1219"/>
      <c r="W205" s="1137" t="s">
        <v>3592</v>
      </c>
      <c r="X205" s="1137"/>
      <c r="Y205" s="2401">
        <v>2020</v>
      </c>
      <c r="Z205" s="2401"/>
      <c r="AY205" s="2402" t="s">
        <v>5191</v>
      </c>
      <c r="AZ205" s="2402"/>
      <c r="BA205" s="2402"/>
      <c r="BB205" s="2402"/>
    </row>
    <row r="206" spans="1:54" s="1221" customFormat="1" ht="14.25" customHeight="1">
      <c r="A206" s="2403" t="s">
        <v>5192</v>
      </c>
      <c r="B206" s="2404"/>
      <c r="C206" s="2407" t="s">
        <v>5193</v>
      </c>
      <c r="D206" s="2304"/>
      <c r="E206" s="2304"/>
      <c r="F206" s="2304"/>
      <c r="G206" s="2305"/>
      <c r="H206" s="2407" t="s">
        <v>5446</v>
      </c>
      <c r="I206" s="2389" t="s">
        <v>3593</v>
      </c>
      <c r="J206" s="2392" t="s">
        <v>5515</v>
      </c>
      <c r="K206" s="2389" t="s">
        <v>3594</v>
      </c>
      <c r="L206" s="2392" t="s">
        <v>5486</v>
      </c>
      <c r="M206" s="2389" t="s">
        <v>3595</v>
      </c>
      <c r="N206" s="2392" t="s">
        <v>5449</v>
      </c>
      <c r="O206" s="2389" t="s">
        <v>3596</v>
      </c>
      <c r="P206" s="2392" t="s">
        <v>5546</v>
      </c>
      <c r="Q206" s="2389" t="s">
        <v>3597</v>
      </c>
      <c r="R206" s="2392" t="s">
        <v>5451</v>
      </c>
      <c r="S206" s="2389" t="s">
        <v>3598</v>
      </c>
      <c r="T206" s="2392" t="s">
        <v>5519</v>
      </c>
      <c r="U206" s="2389" t="s">
        <v>3599</v>
      </c>
      <c r="V206" s="2392" t="s">
        <v>5453</v>
      </c>
      <c r="W206" s="2389" t="s">
        <v>3600</v>
      </c>
      <c r="X206" s="1220"/>
      <c r="Y206" s="2397" t="s">
        <v>5488</v>
      </c>
      <c r="Z206" s="2389" t="s">
        <v>3601</v>
      </c>
      <c r="AA206" s="2392" t="s">
        <v>5489</v>
      </c>
      <c r="AB206" s="2389" t="s">
        <v>3602</v>
      </c>
      <c r="AC206" s="2392" t="s">
        <v>5456</v>
      </c>
      <c r="AD206" s="2389" t="s">
        <v>3603</v>
      </c>
      <c r="AE206" s="2392" t="s">
        <v>5491</v>
      </c>
      <c r="AF206" s="2389" t="s">
        <v>3604</v>
      </c>
      <c r="AG206" s="2392" t="s">
        <v>5522</v>
      </c>
      <c r="AH206" s="2389" t="s">
        <v>3605</v>
      </c>
      <c r="AI206" s="2392" t="s">
        <v>5493</v>
      </c>
      <c r="AJ206" s="2389" t="s">
        <v>3606</v>
      </c>
      <c r="AK206" s="2392" t="s">
        <v>5494</v>
      </c>
      <c r="AL206" s="2389" t="s">
        <v>3607</v>
      </c>
      <c r="AM206" s="2392" t="s">
        <v>5461</v>
      </c>
      <c r="AN206" s="2389" t="s">
        <v>3608</v>
      </c>
      <c r="AO206" s="2392" t="s">
        <v>5462</v>
      </c>
      <c r="AP206" s="2389" t="s">
        <v>3609</v>
      </c>
      <c r="AQ206" s="2392" t="s">
        <v>5524</v>
      </c>
      <c r="AR206" s="2389" t="s">
        <v>3610</v>
      </c>
      <c r="AS206" s="2392" t="s">
        <v>5525</v>
      </c>
      <c r="AT206" s="2389" t="s">
        <v>3611</v>
      </c>
      <c r="AU206" s="2392" t="s">
        <v>5526</v>
      </c>
      <c r="AV206" s="2389" t="s">
        <v>3612</v>
      </c>
      <c r="AW206" s="2392" t="s">
        <v>5547</v>
      </c>
      <c r="AX206" s="2389" t="s">
        <v>3613</v>
      </c>
      <c r="AY206" s="2392" t="s">
        <v>5548</v>
      </c>
      <c r="AZ206" s="2389" t="s">
        <v>3614</v>
      </c>
      <c r="BA206" s="2392" t="s">
        <v>5496</v>
      </c>
      <c r="BB206" s="2395" t="s">
        <v>3615</v>
      </c>
    </row>
    <row r="207" spans="1:54" s="1221" customFormat="1" ht="12.95" customHeight="1">
      <c r="A207" s="2405"/>
      <c r="B207" s="2406"/>
      <c r="C207" s="2313"/>
      <c r="D207" s="2408"/>
      <c r="E207" s="2408"/>
      <c r="F207" s="2408"/>
      <c r="G207" s="2307"/>
      <c r="H207" s="2313"/>
      <c r="I207" s="2390"/>
      <c r="J207" s="2393"/>
      <c r="K207" s="2390"/>
      <c r="L207" s="2393"/>
      <c r="M207" s="2390"/>
      <c r="N207" s="2393"/>
      <c r="O207" s="2390"/>
      <c r="P207" s="2393"/>
      <c r="Q207" s="2390"/>
      <c r="R207" s="2393"/>
      <c r="S207" s="2390"/>
      <c r="T207" s="2393"/>
      <c r="U207" s="2390"/>
      <c r="V207" s="2393"/>
      <c r="W207" s="2390"/>
      <c r="X207" s="1220"/>
      <c r="Y207" s="2398"/>
      <c r="Z207" s="2390"/>
      <c r="AA207" s="2393"/>
      <c r="AB207" s="2390"/>
      <c r="AC207" s="2393"/>
      <c r="AD207" s="2390"/>
      <c r="AE207" s="2393"/>
      <c r="AF207" s="2390"/>
      <c r="AG207" s="2393"/>
      <c r="AH207" s="2390"/>
      <c r="AI207" s="2393"/>
      <c r="AJ207" s="2390"/>
      <c r="AK207" s="2393"/>
      <c r="AL207" s="2390"/>
      <c r="AM207" s="2393"/>
      <c r="AN207" s="2390"/>
      <c r="AO207" s="2393"/>
      <c r="AP207" s="2390"/>
      <c r="AQ207" s="2393"/>
      <c r="AR207" s="2390"/>
      <c r="AS207" s="2393"/>
      <c r="AT207" s="2390"/>
      <c r="AU207" s="2393"/>
      <c r="AV207" s="2390"/>
      <c r="AW207" s="2393"/>
      <c r="AX207" s="2390"/>
      <c r="AY207" s="2393"/>
      <c r="AZ207" s="2390"/>
      <c r="BA207" s="2393"/>
      <c r="BB207" s="2169"/>
    </row>
    <row r="208" spans="1:54" s="1221" customFormat="1" ht="12.95" customHeight="1">
      <c r="A208" s="2405"/>
      <c r="B208" s="2406"/>
      <c r="C208" s="2313"/>
      <c r="D208" s="2408"/>
      <c r="E208" s="2408"/>
      <c r="F208" s="2408"/>
      <c r="G208" s="2307"/>
      <c r="H208" s="2313"/>
      <c r="I208" s="2390"/>
      <c r="J208" s="2393"/>
      <c r="K208" s="2390"/>
      <c r="L208" s="2393"/>
      <c r="M208" s="2390"/>
      <c r="N208" s="2393"/>
      <c r="O208" s="2390"/>
      <c r="P208" s="2393"/>
      <c r="Q208" s="2390"/>
      <c r="R208" s="2393"/>
      <c r="S208" s="2390"/>
      <c r="T208" s="2393"/>
      <c r="U208" s="2390"/>
      <c r="V208" s="2393"/>
      <c r="W208" s="2390"/>
      <c r="X208" s="1220"/>
      <c r="Y208" s="2398"/>
      <c r="Z208" s="2390"/>
      <c r="AA208" s="2393"/>
      <c r="AB208" s="2390"/>
      <c r="AC208" s="2393"/>
      <c r="AD208" s="2390"/>
      <c r="AE208" s="2393"/>
      <c r="AF208" s="2390"/>
      <c r="AG208" s="2393"/>
      <c r="AH208" s="2390"/>
      <c r="AI208" s="2393"/>
      <c r="AJ208" s="2390"/>
      <c r="AK208" s="2393"/>
      <c r="AL208" s="2390"/>
      <c r="AM208" s="2393"/>
      <c r="AN208" s="2390"/>
      <c r="AO208" s="2393"/>
      <c r="AP208" s="2390"/>
      <c r="AQ208" s="2393"/>
      <c r="AR208" s="2390"/>
      <c r="AS208" s="2393"/>
      <c r="AT208" s="2390"/>
      <c r="AU208" s="2393"/>
      <c r="AV208" s="2390"/>
      <c r="AW208" s="2393"/>
      <c r="AX208" s="2390"/>
      <c r="AY208" s="2393"/>
      <c r="AZ208" s="2390"/>
      <c r="BA208" s="2393"/>
      <c r="BB208" s="2169"/>
    </row>
    <row r="209" spans="1:54" s="1221" customFormat="1" ht="12.95" customHeight="1" thickBot="1">
      <c r="A209" s="2405"/>
      <c r="B209" s="2406"/>
      <c r="C209" s="2409"/>
      <c r="D209" s="2308"/>
      <c r="E209" s="2308"/>
      <c r="F209" s="2308"/>
      <c r="G209" s="2309"/>
      <c r="H209" s="2409"/>
      <c r="I209" s="2391"/>
      <c r="J209" s="2394"/>
      <c r="K209" s="2391"/>
      <c r="L209" s="2394"/>
      <c r="M209" s="2391"/>
      <c r="N209" s="2394"/>
      <c r="O209" s="2391"/>
      <c r="P209" s="2394"/>
      <c r="Q209" s="2391"/>
      <c r="R209" s="2394"/>
      <c r="S209" s="2391"/>
      <c r="T209" s="2394"/>
      <c r="U209" s="2391"/>
      <c r="V209" s="2394"/>
      <c r="W209" s="2391"/>
      <c r="X209" s="1220"/>
      <c r="Y209" s="2399"/>
      <c r="Z209" s="2391"/>
      <c r="AA209" s="2394"/>
      <c r="AB209" s="2391"/>
      <c r="AC209" s="2394"/>
      <c r="AD209" s="2391"/>
      <c r="AE209" s="2394"/>
      <c r="AF209" s="2391"/>
      <c r="AG209" s="2394"/>
      <c r="AH209" s="2391"/>
      <c r="AI209" s="2394"/>
      <c r="AJ209" s="2391"/>
      <c r="AK209" s="2394"/>
      <c r="AL209" s="2391"/>
      <c r="AM209" s="2394"/>
      <c r="AN209" s="2391"/>
      <c r="AO209" s="2394"/>
      <c r="AP209" s="2391"/>
      <c r="AQ209" s="2394"/>
      <c r="AR209" s="2391"/>
      <c r="AS209" s="2394"/>
      <c r="AT209" s="2391"/>
      <c r="AU209" s="2394"/>
      <c r="AV209" s="2391"/>
      <c r="AW209" s="2394"/>
      <c r="AX209" s="2391"/>
      <c r="AY209" s="2394"/>
      <c r="AZ209" s="2391"/>
      <c r="BA209" s="2394"/>
      <c r="BB209" s="2396"/>
    </row>
    <row r="210" spans="1:54" s="1223" customFormat="1" ht="15.95" customHeight="1">
      <c r="A210" s="2387" t="s">
        <v>3654</v>
      </c>
      <c r="B210" s="2387"/>
      <c r="C210" s="2421" t="s">
        <v>5549</v>
      </c>
      <c r="D210" s="2421"/>
      <c r="E210" s="2421"/>
      <c r="F210" s="2421"/>
      <c r="G210" s="1677" t="s">
        <v>5201</v>
      </c>
      <c r="H210" s="2382">
        <v>453</v>
      </c>
      <c r="I210" s="2383"/>
      <c r="J210" s="2383">
        <v>62</v>
      </c>
      <c r="K210" s="2383"/>
      <c r="L210" s="2383">
        <v>47</v>
      </c>
      <c r="M210" s="2383"/>
      <c r="N210" s="2383">
        <v>25</v>
      </c>
      <c r="O210" s="2383"/>
      <c r="P210" s="2383">
        <v>39</v>
      </c>
      <c r="Q210" s="2383"/>
      <c r="R210" s="2383">
        <v>37</v>
      </c>
      <c r="S210" s="2383"/>
      <c r="T210" s="2383">
        <v>77</v>
      </c>
      <c r="U210" s="2383"/>
      <c r="V210" s="2383">
        <v>9</v>
      </c>
      <c r="W210" s="2383"/>
      <c r="X210" s="1222"/>
      <c r="Y210" s="2383">
        <v>10</v>
      </c>
      <c r="Z210" s="2383"/>
      <c r="AA210" s="2383">
        <v>15</v>
      </c>
      <c r="AB210" s="2383"/>
      <c r="AC210" s="2383">
        <v>27</v>
      </c>
      <c r="AD210" s="2383"/>
      <c r="AE210" s="2383">
        <v>13</v>
      </c>
      <c r="AF210" s="2383"/>
      <c r="AG210" s="2383">
        <v>16</v>
      </c>
      <c r="AH210" s="2383"/>
      <c r="AI210" s="2383">
        <v>16</v>
      </c>
      <c r="AJ210" s="2383"/>
      <c r="AK210" s="2383">
        <v>27</v>
      </c>
      <c r="AL210" s="2383"/>
      <c r="AM210" s="2383">
        <v>7</v>
      </c>
      <c r="AN210" s="2383"/>
      <c r="AO210" s="2383">
        <v>9</v>
      </c>
      <c r="AP210" s="2383"/>
      <c r="AQ210" s="2383">
        <v>0</v>
      </c>
      <c r="AR210" s="2383"/>
      <c r="AS210" s="2383">
        <v>8</v>
      </c>
      <c r="AT210" s="2383"/>
      <c r="AU210" s="2383">
        <v>5</v>
      </c>
      <c r="AV210" s="2383"/>
      <c r="AW210" s="2383">
        <v>2</v>
      </c>
      <c r="AX210" s="2383"/>
      <c r="AY210" s="2383">
        <v>2</v>
      </c>
      <c r="AZ210" s="2383"/>
      <c r="BA210" s="2383">
        <v>0</v>
      </c>
      <c r="BB210" s="2383"/>
    </row>
    <row r="211" spans="1:54" s="1223" customFormat="1" ht="15.95" customHeight="1">
      <c r="A211" s="2380"/>
      <c r="B211" s="2380"/>
      <c r="C211" s="2422"/>
      <c r="D211" s="2422"/>
      <c r="E211" s="2422"/>
      <c r="F211" s="2422"/>
      <c r="G211" s="1678" t="s">
        <v>5202</v>
      </c>
      <c r="H211" s="2382">
        <v>212</v>
      </c>
      <c r="I211" s="2383"/>
      <c r="J211" s="2383">
        <v>28</v>
      </c>
      <c r="K211" s="2383"/>
      <c r="L211" s="2383">
        <v>28</v>
      </c>
      <c r="M211" s="2383"/>
      <c r="N211" s="2383">
        <v>8</v>
      </c>
      <c r="O211" s="2383"/>
      <c r="P211" s="2383">
        <v>21</v>
      </c>
      <c r="Q211" s="2383"/>
      <c r="R211" s="2383">
        <v>16</v>
      </c>
      <c r="S211" s="2383"/>
      <c r="T211" s="2383">
        <v>34</v>
      </c>
      <c r="U211" s="2383"/>
      <c r="V211" s="2383">
        <v>6</v>
      </c>
      <c r="W211" s="2383"/>
      <c r="X211" s="1222"/>
      <c r="Y211" s="2383">
        <v>6</v>
      </c>
      <c r="Z211" s="2383"/>
      <c r="AA211" s="2383">
        <v>8</v>
      </c>
      <c r="AB211" s="2383"/>
      <c r="AC211" s="2383">
        <v>14</v>
      </c>
      <c r="AD211" s="2383"/>
      <c r="AE211" s="2383">
        <v>3</v>
      </c>
      <c r="AF211" s="2383"/>
      <c r="AG211" s="2383">
        <v>9</v>
      </c>
      <c r="AH211" s="2383"/>
      <c r="AI211" s="2383">
        <v>7</v>
      </c>
      <c r="AJ211" s="2383"/>
      <c r="AK211" s="2383">
        <v>14</v>
      </c>
      <c r="AL211" s="2383"/>
      <c r="AM211" s="2383">
        <v>2</v>
      </c>
      <c r="AN211" s="2383"/>
      <c r="AO211" s="2383">
        <v>3</v>
      </c>
      <c r="AP211" s="2383"/>
      <c r="AQ211" s="2383">
        <v>0</v>
      </c>
      <c r="AR211" s="2383"/>
      <c r="AS211" s="2383">
        <v>3</v>
      </c>
      <c r="AT211" s="2383"/>
      <c r="AU211" s="2383">
        <v>0</v>
      </c>
      <c r="AV211" s="2383"/>
      <c r="AW211" s="2383">
        <v>1</v>
      </c>
      <c r="AX211" s="2383"/>
      <c r="AY211" s="2383">
        <v>1</v>
      </c>
      <c r="AZ211" s="2383"/>
      <c r="BA211" s="2383">
        <v>0</v>
      </c>
      <c r="BB211" s="2383"/>
    </row>
    <row r="212" spans="1:54" s="1223" customFormat="1" ht="15.95" customHeight="1">
      <c r="A212" s="2380"/>
      <c r="B212" s="2380"/>
      <c r="C212" s="2422"/>
      <c r="D212" s="2422"/>
      <c r="E212" s="2422"/>
      <c r="F212" s="2422"/>
      <c r="G212" s="1678" t="s">
        <v>5203</v>
      </c>
      <c r="H212" s="2382">
        <v>241</v>
      </c>
      <c r="I212" s="2383"/>
      <c r="J212" s="2383">
        <v>34</v>
      </c>
      <c r="K212" s="2383"/>
      <c r="L212" s="2383">
        <v>19</v>
      </c>
      <c r="M212" s="2383"/>
      <c r="N212" s="2383">
        <v>17</v>
      </c>
      <c r="O212" s="2383"/>
      <c r="P212" s="2383">
        <v>18</v>
      </c>
      <c r="Q212" s="2383"/>
      <c r="R212" s="2383">
        <v>21</v>
      </c>
      <c r="S212" s="2383"/>
      <c r="T212" s="2383">
        <v>43</v>
      </c>
      <c r="U212" s="2383"/>
      <c r="V212" s="2383">
        <v>3</v>
      </c>
      <c r="W212" s="2383"/>
      <c r="X212" s="1222"/>
      <c r="Y212" s="2383">
        <v>4</v>
      </c>
      <c r="Z212" s="2383"/>
      <c r="AA212" s="2383">
        <v>7</v>
      </c>
      <c r="AB212" s="2383"/>
      <c r="AC212" s="2383">
        <v>13</v>
      </c>
      <c r="AD212" s="2383"/>
      <c r="AE212" s="2383">
        <v>10</v>
      </c>
      <c r="AF212" s="2383"/>
      <c r="AG212" s="2383">
        <v>7</v>
      </c>
      <c r="AH212" s="2383"/>
      <c r="AI212" s="2383">
        <v>9</v>
      </c>
      <c r="AJ212" s="2383"/>
      <c r="AK212" s="2383">
        <v>13</v>
      </c>
      <c r="AL212" s="2383"/>
      <c r="AM212" s="2383">
        <v>5</v>
      </c>
      <c r="AN212" s="2383"/>
      <c r="AO212" s="2383">
        <v>6</v>
      </c>
      <c r="AP212" s="2383"/>
      <c r="AQ212" s="2383">
        <v>0</v>
      </c>
      <c r="AR212" s="2383"/>
      <c r="AS212" s="2383">
        <v>5</v>
      </c>
      <c r="AT212" s="2383"/>
      <c r="AU212" s="2383">
        <v>5</v>
      </c>
      <c r="AV212" s="2383"/>
      <c r="AW212" s="2383">
        <v>1</v>
      </c>
      <c r="AX212" s="2383"/>
      <c r="AY212" s="2383">
        <v>1</v>
      </c>
      <c r="AZ212" s="2383"/>
      <c r="BA212" s="2383">
        <v>0</v>
      </c>
      <c r="BB212" s="2383"/>
    </row>
    <row r="213" spans="1:54" s="1223" customFormat="1" ht="15.95" customHeight="1">
      <c r="A213" s="2379" t="s">
        <v>3655</v>
      </c>
      <c r="B213" s="2379"/>
      <c r="C213" s="2386" t="s">
        <v>3336</v>
      </c>
      <c r="D213" s="2386"/>
      <c r="E213" s="2386"/>
      <c r="F213" s="2386"/>
      <c r="G213" s="1677" t="s">
        <v>5201</v>
      </c>
      <c r="H213" s="2382">
        <v>282</v>
      </c>
      <c r="I213" s="2383"/>
      <c r="J213" s="2383">
        <v>32</v>
      </c>
      <c r="K213" s="2383"/>
      <c r="L213" s="2383">
        <v>29</v>
      </c>
      <c r="M213" s="2383"/>
      <c r="N213" s="2383">
        <v>16</v>
      </c>
      <c r="O213" s="2383"/>
      <c r="P213" s="2383">
        <v>24</v>
      </c>
      <c r="Q213" s="2383"/>
      <c r="R213" s="2383">
        <v>24</v>
      </c>
      <c r="S213" s="2383"/>
      <c r="T213" s="2383">
        <v>58</v>
      </c>
      <c r="U213" s="2383"/>
      <c r="V213" s="2383">
        <v>3</v>
      </c>
      <c r="W213" s="2383"/>
      <c r="X213" s="1222"/>
      <c r="Y213" s="2383">
        <v>8</v>
      </c>
      <c r="Z213" s="2383"/>
      <c r="AA213" s="2383">
        <v>11</v>
      </c>
      <c r="AB213" s="2383"/>
      <c r="AC213" s="2383">
        <v>13</v>
      </c>
      <c r="AD213" s="2383"/>
      <c r="AE213" s="2383">
        <v>6</v>
      </c>
      <c r="AF213" s="2383"/>
      <c r="AG213" s="2383">
        <v>10</v>
      </c>
      <c r="AH213" s="2383"/>
      <c r="AI213" s="2383">
        <v>8</v>
      </c>
      <c r="AJ213" s="2383"/>
      <c r="AK213" s="2383">
        <v>20</v>
      </c>
      <c r="AL213" s="2383"/>
      <c r="AM213" s="2383">
        <v>6</v>
      </c>
      <c r="AN213" s="2383"/>
      <c r="AO213" s="2383">
        <v>5</v>
      </c>
      <c r="AP213" s="2383"/>
      <c r="AQ213" s="2383">
        <v>0</v>
      </c>
      <c r="AR213" s="2383"/>
      <c r="AS213" s="2383">
        <v>6</v>
      </c>
      <c r="AT213" s="2383"/>
      <c r="AU213" s="2383">
        <v>2</v>
      </c>
      <c r="AV213" s="2383"/>
      <c r="AW213" s="2383">
        <v>1</v>
      </c>
      <c r="AX213" s="2383"/>
      <c r="AY213" s="2383">
        <v>0</v>
      </c>
      <c r="AZ213" s="2383"/>
      <c r="BA213" s="2383">
        <v>0</v>
      </c>
      <c r="BB213" s="2383"/>
    </row>
    <row r="214" spans="1:54" s="1223" customFormat="1" ht="15.95" customHeight="1">
      <c r="A214" s="2379"/>
      <c r="B214" s="2379"/>
      <c r="C214" s="2386"/>
      <c r="D214" s="2386"/>
      <c r="E214" s="2386"/>
      <c r="F214" s="2386"/>
      <c r="G214" s="1678" t="s">
        <v>5550</v>
      </c>
      <c r="H214" s="2382">
        <v>122</v>
      </c>
      <c r="I214" s="2383"/>
      <c r="J214" s="2383">
        <v>12</v>
      </c>
      <c r="K214" s="2383"/>
      <c r="L214" s="2383">
        <v>17</v>
      </c>
      <c r="M214" s="2383"/>
      <c r="N214" s="2383">
        <v>6</v>
      </c>
      <c r="O214" s="2383"/>
      <c r="P214" s="2383">
        <v>13</v>
      </c>
      <c r="Q214" s="2383"/>
      <c r="R214" s="2383">
        <v>11</v>
      </c>
      <c r="S214" s="2383"/>
      <c r="T214" s="2383">
        <v>23</v>
      </c>
      <c r="U214" s="2383"/>
      <c r="V214" s="2383">
        <v>2</v>
      </c>
      <c r="W214" s="2383"/>
      <c r="X214" s="1222"/>
      <c r="Y214" s="2383">
        <v>5</v>
      </c>
      <c r="Z214" s="2383"/>
      <c r="AA214" s="2383">
        <v>6</v>
      </c>
      <c r="AB214" s="2383"/>
      <c r="AC214" s="2383">
        <v>4</v>
      </c>
      <c r="AD214" s="2383"/>
      <c r="AE214" s="2383">
        <v>0</v>
      </c>
      <c r="AF214" s="2383"/>
      <c r="AG214" s="2383">
        <v>3</v>
      </c>
      <c r="AH214" s="2383"/>
      <c r="AI214" s="2383">
        <v>4</v>
      </c>
      <c r="AJ214" s="2383"/>
      <c r="AK214" s="2383">
        <v>10</v>
      </c>
      <c r="AL214" s="2383"/>
      <c r="AM214" s="2383">
        <v>1</v>
      </c>
      <c r="AN214" s="2383"/>
      <c r="AO214" s="2383">
        <v>2</v>
      </c>
      <c r="AP214" s="2383"/>
      <c r="AQ214" s="2383">
        <v>0</v>
      </c>
      <c r="AR214" s="2383"/>
      <c r="AS214" s="2383">
        <v>2</v>
      </c>
      <c r="AT214" s="2383"/>
      <c r="AU214" s="2383">
        <v>0</v>
      </c>
      <c r="AV214" s="2383"/>
      <c r="AW214" s="2383">
        <v>1</v>
      </c>
      <c r="AX214" s="2383"/>
      <c r="AY214" s="2383">
        <v>0</v>
      </c>
      <c r="AZ214" s="2383"/>
      <c r="BA214" s="2383">
        <v>0</v>
      </c>
      <c r="BB214" s="2383"/>
    </row>
    <row r="215" spans="1:54" s="1223" customFormat="1" ht="15.95" customHeight="1">
      <c r="A215" s="2379"/>
      <c r="B215" s="2379"/>
      <c r="C215" s="2386"/>
      <c r="D215" s="2386"/>
      <c r="E215" s="2386"/>
      <c r="F215" s="2386"/>
      <c r="G215" s="1678" t="s">
        <v>5203</v>
      </c>
      <c r="H215" s="2382">
        <v>160</v>
      </c>
      <c r="I215" s="2383"/>
      <c r="J215" s="2383">
        <v>20</v>
      </c>
      <c r="K215" s="2383"/>
      <c r="L215" s="2383">
        <v>12</v>
      </c>
      <c r="M215" s="2383"/>
      <c r="N215" s="2383">
        <v>10</v>
      </c>
      <c r="O215" s="2383"/>
      <c r="P215" s="2383">
        <v>11</v>
      </c>
      <c r="Q215" s="2383"/>
      <c r="R215" s="2383">
        <v>13</v>
      </c>
      <c r="S215" s="2383"/>
      <c r="T215" s="2383">
        <v>35</v>
      </c>
      <c r="U215" s="2383"/>
      <c r="V215" s="2383">
        <v>1</v>
      </c>
      <c r="W215" s="2383"/>
      <c r="X215" s="1222"/>
      <c r="Y215" s="2383">
        <v>3</v>
      </c>
      <c r="Z215" s="2383"/>
      <c r="AA215" s="2383">
        <v>5</v>
      </c>
      <c r="AB215" s="2383"/>
      <c r="AC215" s="2383">
        <v>9</v>
      </c>
      <c r="AD215" s="2383"/>
      <c r="AE215" s="2383">
        <v>6</v>
      </c>
      <c r="AF215" s="2383"/>
      <c r="AG215" s="2383">
        <v>7</v>
      </c>
      <c r="AH215" s="2383"/>
      <c r="AI215" s="2383">
        <v>4</v>
      </c>
      <c r="AJ215" s="2383"/>
      <c r="AK215" s="2383">
        <v>10</v>
      </c>
      <c r="AL215" s="2383"/>
      <c r="AM215" s="2383">
        <v>5</v>
      </c>
      <c r="AN215" s="2383"/>
      <c r="AO215" s="2383">
        <v>3</v>
      </c>
      <c r="AP215" s="2383"/>
      <c r="AQ215" s="2383">
        <v>0</v>
      </c>
      <c r="AR215" s="2383"/>
      <c r="AS215" s="2383">
        <v>4</v>
      </c>
      <c r="AT215" s="2383"/>
      <c r="AU215" s="2383">
        <v>2</v>
      </c>
      <c r="AV215" s="2383"/>
      <c r="AW215" s="2383">
        <v>0</v>
      </c>
      <c r="AX215" s="2383"/>
      <c r="AY215" s="2383">
        <v>0</v>
      </c>
      <c r="AZ215" s="2383"/>
      <c r="BA215" s="2383">
        <v>0</v>
      </c>
      <c r="BB215" s="2383"/>
    </row>
    <row r="216" spans="1:54" s="1223" customFormat="1" ht="15.95" customHeight="1">
      <c r="A216" s="2379" t="s">
        <v>5551</v>
      </c>
      <c r="B216" s="2379"/>
      <c r="C216" s="2386" t="s">
        <v>5552</v>
      </c>
      <c r="D216" s="2386"/>
      <c r="E216" s="2386"/>
      <c r="F216" s="2386"/>
      <c r="G216" s="1677" t="s">
        <v>5201</v>
      </c>
      <c r="H216" s="2382">
        <v>171</v>
      </c>
      <c r="I216" s="2383"/>
      <c r="J216" s="2383">
        <v>30</v>
      </c>
      <c r="K216" s="2383"/>
      <c r="L216" s="2383">
        <v>18</v>
      </c>
      <c r="M216" s="2383"/>
      <c r="N216" s="2383">
        <v>9</v>
      </c>
      <c r="O216" s="2383"/>
      <c r="P216" s="2383">
        <v>15</v>
      </c>
      <c r="Q216" s="2383"/>
      <c r="R216" s="2383">
        <v>13</v>
      </c>
      <c r="S216" s="2383"/>
      <c r="T216" s="2383">
        <v>19</v>
      </c>
      <c r="U216" s="2383"/>
      <c r="V216" s="2383">
        <v>6</v>
      </c>
      <c r="W216" s="2383"/>
      <c r="X216" s="1222"/>
      <c r="Y216" s="2383">
        <v>2</v>
      </c>
      <c r="Z216" s="2383"/>
      <c r="AA216" s="2383">
        <v>4</v>
      </c>
      <c r="AB216" s="2383"/>
      <c r="AC216" s="2383">
        <v>14</v>
      </c>
      <c r="AD216" s="2383"/>
      <c r="AE216" s="2383">
        <v>7</v>
      </c>
      <c r="AF216" s="2383"/>
      <c r="AG216" s="2383">
        <v>6</v>
      </c>
      <c r="AH216" s="2383"/>
      <c r="AI216" s="2383">
        <v>8</v>
      </c>
      <c r="AJ216" s="2383"/>
      <c r="AK216" s="2383">
        <v>7</v>
      </c>
      <c r="AL216" s="2383"/>
      <c r="AM216" s="2383">
        <v>1</v>
      </c>
      <c r="AN216" s="2383"/>
      <c r="AO216" s="2383">
        <v>4</v>
      </c>
      <c r="AP216" s="2383"/>
      <c r="AQ216" s="2383">
        <v>0</v>
      </c>
      <c r="AR216" s="2383"/>
      <c r="AS216" s="2383">
        <v>2</v>
      </c>
      <c r="AT216" s="2383"/>
      <c r="AU216" s="2383">
        <v>3</v>
      </c>
      <c r="AV216" s="2383"/>
      <c r="AW216" s="2383">
        <v>1</v>
      </c>
      <c r="AX216" s="2383"/>
      <c r="AY216" s="2383">
        <v>2</v>
      </c>
      <c r="AZ216" s="2383"/>
      <c r="BA216" s="2383">
        <v>0</v>
      </c>
      <c r="BB216" s="2383"/>
    </row>
    <row r="217" spans="1:54" s="1223" customFormat="1" ht="15.95" customHeight="1">
      <c r="A217" s="2379"/>
      <c r="B217" s="2379"/>
      <c r="C217" s="2386"/>
      <c r="D217" s="2386"/>
      <c r="E217" s="2386"/>
      <c r="F217" s="2386"/>
      <c r="G217" s="1678" t="s">
        <v>5202</v>
      </c>
      <c r="H217" s="2382">
        <v>90</v>
      </c>
      <c r="I217" s="2383"/>
      <c r="J217" s="2383">
        <v>16</v>
      </c>
      <c r="K217" s="2383"/>
      <c r="L217" s="2383">
        <v>11</v>
      </c>
      <c r="M217" s="2383"/>
      <c r="N217" s="2383">
        <v>2</v>
      </c>
      <c r="O217" s="2383"/>
      <c r="P217" s="2383">
        <v>8</v>
      </c>
      <c r="Q217" s="2383"/>
      <c r="R217" s="2383">
        <v>5</v>
      </c>
      <c r="S217" s="2383"/>
      <c r="T217" s="2383">
        <v>11</v>
      </c>
      <c r="U217" s="2383"/>
      <c r="V217" s="2383">
        <v>4</v>
      </c>
      <c r="W217" s="2383"/>
      <c r="X217" s="1222"/>
      <c r="Y217" s="2383">
        <v>1</v>
      </c>
      <c r="Z217" s="2383"/>
      <c r="AA217" s="2383">
        <v>2</v>
      </c>
      <c r="AB217" s="2383"/>
      <c r="AC217" s="2383">
        <v>10</v>
      </c>
      <c r="AD217" s="2383"/>
      <c r="AE217" s="2383">
        <v>3</v>
      </c>
      <c r="AF217" s="2383"/>
      <c r="AG217" s="2383">
        <v>6</v>
      </c>
      <c r="AH217" s="2383"/>
      <c r="AI217" s="2383">
        <v>3</v>
      </c>
      <c r="AJ217" s="2383"/>
      <c r="AK217" s="2383">
        <v>4</v>
      </c>
      <c r="AL217" s="2383"/>
      <c r="AM217" s="2383">
        <v>1</v>
      </c>
      <c r="AN217" s="2383"/>
      <c r="AO217" s="2383">
        <v>1</v>
      </c>
      <c r="AP217" s="2383"/>
      <c r="AQ217" s="2383">
        <v>0</v>
      </c>
      <c r="AR217" s="2383"/>
      <c r="AS217" s="2383">
        <v>1</v>
      </c>
      <c r="AT217" s="2383"/>
      <c r="AU217" s="2383">
        <v>0</v>
      </c>
      <c r="AV217" s="2383"/>
      <c r="AW217" s="2383">
        <v>0</v>
      </c>
      <c r="AX217" s="2383"/>
      <c r="AY217" s="2383">
        <v>1</v>
      </c>
      <c r="AZ217" s="2383"/>
      <c r="BA217" s="2383">
        <v>0</v>
      </c>
      <c r="BB217" s="2383"/>
    </row>
    <row r="218" spans="1:54" s="1223" customFormat="1" ht="15.95" customHeight="1">
      <c r="A218" s="2379"/>
      <c r="B218" s="2379"/>
      <c r="C218" s="2386"/>
      <c r="D218" s="2386"/>
      <c r="E218" s="2386"/>
      <c r="F218" s="2386"/>
      <c r="G218" s="1678" t="s">
        <v>5203</v>
      </c>
      <c r="H218" s="2382">
        <v>81</v>
      </c>
      <c r="I218" s="2383"/>
      <c r="J218" s="2383">
        <v>14</v>
      </c>
      <c r="K218" s="2383"/>
      <c r="L218" s="2383">
        <v>7</v>
      </c>
      <c r="M218" s="2383"/>
      <c r="N218" s="2383">
        <v>7</v>
      </c>
      <c r="O218" s="2383"/>
      <c r="P218" s="2383">
        <v>7</v>
      </c>
      <c r="Q218" s="2383"/>
      <c r="R218" s="2383">
        <v>8</v>
      </c>
      <c r="S218" s="2383"/>
      <c r="T218" s="2383">
        <v>8</v>
      </c>
      <c r="U218" s="2383"/>
      <c r="V218" s="2383">
        <v>2</v>
      </c>
      <c r="W218" s="2383"/>
      <c r="X218" s="1222"/>
      <c r="Y218" s="2383">
        <v>1</v>
      </c>
      <c r="Z218" s="2383"/>
      <c r="AA218" s="2383">
        <v>2</v>
      </c>
      <c r="AB218" s="2383"/>
      <c r="AC218" s="2383">
        <v>4</v>
      </c>
      <c r="AD218" s="2383"/>
      <c r="AE218" s="2383">
        <v>4</v>
      </c>
      <c r="AF218" s="2383"/>
      <c r="AG218" s="2383">
        <v>0</v>
      </c>
      <c r="AH218" s="2383"/>
      <c r="AI218" s="2383">
        <v>5</v>
      </c>
      <c r="AJ218" s="2383"/>
      <c r="AK218" s="2383">
        <v>3</v>
      </c>
      <c r="AL218" s="2383"/>
      <c r="AM218" s="2383">
        <v>0</v>
      </c>
      <c r="AN218" s="2383"/>
      <c r="AO218" s="2383">
        <v>3</v>
      </c>
      <c r="AP218" s="2383"/>
      <c r="AQ218" s="2383">
        <v>0</v>
      </c>
      <c r="AR218" s="2383"/>
      <c r="AS218" s="2383">
        <v>1</v>
      </c>
      <c r="AT218" s="2383"/>
      <c r="AU218" s="2383">
        <v>3</v>
      </c>
      <c r="AV218" s="2383"/>
      <c r="AW218" s="2383">
        <v>1</v>
      </c>
      <c r="AX218" s="2383"/>
      <c r="AY218" s="2383">
        <v>1</v>
      </c>
      <c r="AZ218" s="2383"/>
      <c r="BA218" s="2383">
        <v>0</v>
      </c>
      <c r="BB218" s="2383"/>
    </row>
    <row r="219" spans="1:54" s="1223" customFormat="1" ht="15.95" customHeight="1">
      <c r="A219" s="2379" t="s">
        <v>3656</v>
      </c>
      <c r="B219" s="2379"/>
      <c r="C219" s="2386" t="s">
        <v>5553</v>
      </c>
      <c r="D219" s="2386"/>
      <c r="E219" s="2386"/>
      <c r="F219" s="2386"/>
      <c r="G219" s="1677" t="s">
        <v>5293</v>
      </c>
      <c r="H219" s="2382">
        <v>11373</v>
      </c>
      <c r="I219" s="2383"/>
      <c r="J219" s="2383">
        <v>1476</v>
      </c>
      <c r="K219" s="2383"/>
      <c r="L219" s="2383">
        <v>833</v>
      </c>
      <c r="M219" s="2383"/>
      <c r="N219" s="2383">
        <v>823</v>
      </c>
      <c r="O219" s="2383"/>
      <c r="P219" s="2383">
        <v>1369</v>
      </c>
      <c r="Q219" s="2383"/>
      <c r="R219" s="2383">
        <v>1049</v>
      </c>
      <c r="S219" s="2383"/>
      <c r="T219" s="2383">
        <v>1534</v>
      </c>
      <c r="U219" s="2383"/>
      <c r="V219" s="2383">
        <v>190</v>
      </c>
      <c r="W219" s="2383"/>
      <c r="X219" s="1222"/>
      <c r="Y219" s="2383">
        <v>293</v>
      </c>
      <c r="Z219" s="2383"/>
      <c r="AA219" s="2383">
        <v>422</v>
      </c>
      <c r="AB219" s="2383"/>
      <c r="AC219" s="2383">
        <v>596</v>
      </c>
      <c r="AD219" s="2383"/>
      <c r="AE219" s="2383">
        <v>290</v>
      </c>
      <c r="AF219" s="2383"/>
      <c r="AG219" s="2383">
        <v>489</v>
      </c>
      <c r="AH219" s="2383"/>
      <c r="AI219" s="2383">
        <v>345</v>
      </c>
      <c r="AJ219" s="2383"/>
      <c r="AK219" s="2383">
        <v>620</v>
      </c>
      <c r="AL219" s="2383"/>
      <c r="AM219" s="2383">
        <v>105</v>
      </c>
      <c r="AN219" s="2383"/>
      <c r="AO219" s="2383">
        <v>214</v>
      </c>
      <c r="AP219" s="2383"/>
      <c r="AQ219" s="2383">
        <v>48</v>
      </c>
      <c r="AR219" s="2383"/>
      <c r="AS219" s="2383">
        <v>275</v>
      </c>
      <c r="AT219" s="2383"/>
      <c r="AU219" s="2383">
        <v>217</v>
      </c>
      <c r="AV219" s="2383"/>
      <c r="AW219" s="2383">
        <v>145</v>
      </c>
      <c r="AX219" s="2383"/>
      <c r="AY219" s="2383">
        <v>36</v>
      </c>
      <c r="AZ219" s="2383"/>
      <c r="BA219" s="2383">
        <v>4</v>
      </c>
      <c r="BB219" s="2383"/>
    </row>
    <row r="220" spans="1:54" s="1223" customFormat="1" ht="15.95" customHeight="1">
      <c r="A220" s="2379"/>
      <c r="B220" s="2379"/>
      <c r="C220" s="2386"/>
      <c r="D220" s="2386"/>
      <c r="E220" s="2386"/>
      <c r="F220" s="2386"/>
      <c r="G220" s="1678" t="s">
        <v>5282</v>
      </c>
      <c r="H220" s="2382">
        <v>5833</v>
      </c>
      <c r="I220" s="2383"/>
      <c r="J220" s="2383">
        <v>751</v>
      </c>
      <c r="K220" s="2383"/>
      <c r="L220" s="2383">
        <v>410</v>
      </c>
      <c r="M220" s="2383"/>
      <c r="N220" s="2383">
        <v>410</v>
      </c>
      <c r="O220" s="2383"/>
      <c r="P220" s="2383">
        <v>717</v>
      </c>
      <c r="Q220" s="2383"/>
      <c r="R220" s="2383">
        <v>548</v>
      </c>
      <c r="S220" s="2383"/>
      <c r="T220" s="2383">
        <v>829</v>
      </c>
      <c r="U220" s="2383"/>
      <c r="V220" s="2383">
        <v>89</v>
      </c>
      <c r="W220" s="2383"/>
      <c r="X220" s="1222"/>
      <c r="Y220" s="2383">
        <v>152</v>
      </c>
      <c r="Z220" s="2383"/>
      <c r="AA220" s="2383">
        <v>207</v>
      </c>
      <c r="AB220" s="2383"/>
      <c r="AC220" s="2383">
        <v>291</v>
      </c>
      <c r="AD220" s="2383"/>
      <c r="AE220" s="2383">
        <v>146</v>
      </c>
      <c r="AF220" s="2383"/>
      <c r="AG220" s="2383">
        <v>253</v>
      </c>
      <c r="AH220" s="2383"/>
      <c r="AI220" s="2383">
        <v>163</v>
      </c>
      <c r="AJ220" s="2383"/>
      <c r="AK220" s="2383">
        <v>332</v>
      </c>
      <c r="AL220" s="2383"/>
      <c r="AM220" s="2383">
        <v>59</v>
      </c>
      <c r="AN220" s="2383"/>
      <c r="AO220" s="2383">
        <v>109</v>
      </c>
      <c r="AP220" s="2383"/>
      <c r="AQ220" s="2383">
        <v>23</v>
      </c>
      <c r="AR220" s="2383"/>
      <c r="AS220" s="2383">
        <v>149</v>
      </c>
      <c r="AT220" s="2383"/>
      <c r="AU220" s="2383">
        <v>102</v>
      </c>
      <c r="AV220" s="2383"/>
      <c r="AW220" s="2383">
        <v>71</v>
      </c>
      <c r="AX220" s="2383"/>
      <c r="AY220" s="2383">
        <v>21</v>
      </c>
      <c r="AZ220" s="2383"/>
      <c r="BA220" s="2383">
        <v>1</v>
      </c>
      <c r="BB220" s="2383"/>
    </row>
    <row r="221" spans="1:54" s="1223" customFormat="1" ht="15.95" customHeight="1">
      <c r="A221" s="2379"/>
      <c r="B221" s="2379"/>
      <c r="C221" s="2386"/>
      <c r="D221" s="2386"/>
      <c r="E221" s="2386"/>
      <c r="F221" s="2386"/>
      <c r="G221" s="1678" t="s">
        <v>5471</v>
      </c>
      <c r="H221" s="2382">
        <v>5540</v>
      </c>
      <c r="I221" s="2383"/>
      <c r="J221" s="2383">
        <v>725</v>
      </c>
      <c r="K221" s="2383"/>
      <c r="L221" s="2383">
        <v>423</v>
      </c>
      <c r="M221" s="2383"/>
      <c r="N221" s="2383">
        <v>413</v>
      </c>
      <c r="O221" s="2383"/>
      <c r="P221" s="2383">
        <v>652</v>
      </c>
      <c r="Q221" s="2383"/>
      <c r="R221" s="2383">
        <v>501</v>
      </c>
      <c r="S221" s="2383"/>
      <c r="T221" s="2383">
        <v>705</v>
      </c>
      <c r="U221" s="2383"/>
      <c r="V221" s="2383">
        <v>101</v>
      </c>
      <c r="W221" s="2383"/>
      <c r="X221" s="1222"/>
      <c r="Y221" s="2383">
        <v>141</v>
      </c>
      <c r="Z221" s="2383"/>
      <c r="AA221" s="2383">
        <v>215</v>
      </c>
      <c r="AB221" s="2383"/>
      <c r="AC221" s="2383">
        <v>305</v>
      </c>
      <c r="AD221" s="2383"/>
      <c r="AE221" s="2383">
        <v>144</v>
      </c>
      <c r="AF221" s="2383"/>
      <c r="AG221" s="2383">
        <v>236</v>
      </c>
      <c r="AH221" s="2383"/>
      <c r="AI221" s="2383">
        <v>182</v>
      </c>
      <c r="AJ221" s="2383"/>
      <c r="AK221" s="2383">
        <v>288</v>
      </c>
      <c r="AL221" s="2383"/>
      <c r="AM221" s="2383">
        <v>46</v>
      </c>
      <c r="AN221" s="2383"/>
      <c r="AO221" s="2383">
        <v>105</v>
      </c>
      <c r="AP221" s="2383"/>
      <c r="AQ221" s="2383">
        <v>25</v>
      </c>
      <c r="AR221" s="2383"/>
      <c r="AS221" s="2383">
        <v>126</v>
      </c>
      <c r="AT221" s="2383"/>
      <c r="AU221" s="2383">
        <v>115</v>
      </c>
      <c r="AV221" s="2383"/>
      <c r="AW221" s="2383">
        <v>74</v>
      </c>
      <c r="AX221" s="2383"/>
      <c r="AY221" s="2383">
        <v>15</v>
      </c>
      <c r="AZ221" s="2383"/>
      <c r="BA221" s="2383">
        <v>3</v>
      </c>
      <c r="BB221" s="2383"/>
    </row>
    <row r="222" spans="1:54" s="1223" customFormat="1" ht="15.95" customHeight="1">
      <c r="A222" s="2379" t="s">
        <v>3657</v>
      </c>
      <c r="B222" s="2379"/>
      <c r="C222" s="2386" t="s">
        <v>5212</v>
      </c>
      <c r="D222" s="2386"/>
      <c r="E222" s="2386"/>
      <c r="F222" s="2386"/>
      <c r="G222" s="1677" t="s">
        <v>5201</v>
      </c>
      <c r="H222" s="2382">
        <v>10311</v>
      </c>
      <c r="I222" s="2383"/>
      <c r="J222" s="2383">
        <v>1332</v>
      </c>
      <c r="K222" s="2383"/>
      <c r="L222" s="2383">
        <v>734</v>
      </c>
      <c r="M222" s="2383"/>
      <c r="N222" s="2383">
        <v>759</v>
      </c>
      <c r="O222" s="2383"/>
      <c r="P222" s="2383">
        <v>1219</v>
      </c>
      <c r="Q222" s="2383"/>
      <c r="R222" s="2383">
        <v>964</v>
      </c>
      <c r="S222" s="2383"/>
      <c r="T222" s="2383">
        <v>1380</v>
      </c>
      <c r="U222" s="2383"/>
      <c r="V222" s="2383">
        <v>176</v>
      </c>
      <c r="W222" s="2383"/>
      <c r="X222" s="1222"/>
      <c r="Y222" s="2383">
        <v>279</v>
      </c>
      <c r="Z222" s="2383"/>
      <c r="AA222" s="2383">
        <v>392</v>
      </c>
      <c r="AB222" s="2383"/>
      <c r="AC222" s="2383">
        <v>541</v>
      </c>
      <c r="AD222" s="2383"/>
      <c r="AE222" s="2383">
        <v>269</v>
      </c>
      <c r="AF222" s="2383"/>
      <c r="AG222" s="2383">
        <v>459</v>
      </c>
      <c r="AH222" s="2383"/>
      <c r="AI222" s="2383">
        <v>309</v>
      </c>
      <c r="AJ222" s="2383"/>
      <c r="AK222" s="2383">
        <v>572</v>
      </c>
      <c r="AL222" s="2383"/>
      <c r="AM222" s="2383">
        <v>88</v>
      </c>
      <c r="AN222" s="2383"/>
      <c r="AO222" s="2383">
        <v>195</v>
      </c>
      <c r="AP222" s="2383"/>
      <c r="AQ222" s="2383">
        <v>45</v>
      </c>
      <c r="AR222" s="2383"/>
      <c r="AS222" s="2383">
        <v>262</v>
      </c>
      <c r="AT222" s="2383"/>
      <c r="AU222" s="2383">
        <v>165</v>
      </c>
      <c r="AV222" s="2383"/>
      <c r="AW222" s="2383">
        <v>134</v>
      </c>
      <c r="AX222" s="2383"/>
      <c r="AY222" s="2383">
        <v>33</v>
      </c>
      <c r="AZ222" s="2383"/>
      <c r="BA222" s="2383">
        <v>4</v>
      </c>
      <c r="BB222" s="2383"/>
    </row>
    <row r="223" spans="1:54" s="1223" customFormat="1" ht="15.95" customHeight="1">
      <c r="A223" s="2379"/>
      <c r="B223" s="2379"/>
      <c r="C223" s="2386"/>
      <c r="D223" s="2386"/>
      <c r="E223" s="2386"/>
      <c r="F223" s="2386"/>
      <c r="G223" s="1678" t="s">
        <v>5282</v>
      </c>
      <c r="H223" s="2382">
        <v>5260</v>
      </c>
      <c r="I223" s="2383"/>
      <c r="J223" s="2383">
        <v>679</v>
      </c>
      <c r="K223" s="2383"/>
      <c r="L223" s="2383">
        <v>362</v>
      </c>
      <c r="M223" s="2383"/>
      <c r="N223" s="2383">
        <v>371</v>
      </c>
      <c r="O223" s="2383"/>
      <c r="P223" s="2383">
        <v>627</v>
      </c>
      <c r="Q223" s="2383"/>
      <c r="R223" s="2383">
        <v>498</v>
      </c>
      <c r="S223" s="2383"/>
      <c r="T223" s="2383">
        <v>747</v>
      </c>
      <c r="U223" s="2383"/>
      <c r="V223" s="2383">
        <v>82</v>
      </c>
      <c r="W223" s="2383"/>
      <c r="X223" s="1222"/>
      <c r="Y223" s="2383">
        <v>142</v>
      </c>
      <c r="Z223" s="2383"/>
      <c r="AA223" s="2383">
        <v>189</v>
      </c>
      <c r="AB223" s="2383"/>
      <c r="AC223" s="2383">
        <v>266</v>
      </c>
      <c r="AD223" s="2383"/>
      <c r="AE223" s="2383">
        <v>132</v>
      </c>
      <c r="AF223" s="2383"/>
      <c r="AG223" s="2383">
        <v>237</v>
      </c>
      <c r="AH223" s="2383"/>
      <c r="AI223" s="2383">
        <v>147</v>
      </c>
      <c r="AJ223" s="2383"/>
      <c r="AK223" s="2383">
        <v>304</v>
      </c>
      <c r="AL223" s="2383"/>
      <c r="AM223" s="2383">
        <v>49</v>
      </c>
      <c r="AN223" s="2383"/>
      <c r="AO223" s="2383">
        <v>96</v>
      </c>
      <c r="AP223" s="2383"/>
      <c r="AQ223" s="2383">
        <v>22</v>
      </c>
      <c r="AR223" s="2383"/>
      <c r="AS223" s="2383">
        <v>142</v>
      </c>
      <c r="AT223" s="2383"/>
      <c r="AU223" s="2383">
        <v>84</v>
      </c>
      <c r="AV223" s="2383"/>
      <c r="AW223" s="2383">
        <v>64</v>
      </c>
      <c r="AX223" s="2383"/>
      <c r="AY223" s="2383">
        <v>19</v>
      </c>
      <c r="AZ223" s="2383"/>
      <c r="BA223" s="2383">
        <v>1</v>
      </c>
      <c r="BB223" s="2383"/>
    </row>
    <row r="224" spans="1:54" s="1223" customFormat="1" ht="15.95" customHeight="1">
      <c r="A224" s="2379"/>
      <c r="B224" s="2379"/>
      <c r="C224" s="2386"/>
      <c r="D224" s="2386"/>
      <c r="E224" s="2386"/>
      <c r="F224" s="2386"/>
      <c r="G224" s="1678" t="s">
        <v>5203</v>
      </c>
      <c r="H224" s="2382">
        <v>5051</v>
      </c>
      <c r="I224" s="2383"/>
      <c r="J224" s="2383">
        <v>653</v>
      </c>
      <c r="K224" s="2383"/>
      <c r="L224" s="2383">
        <v>372</v>
      </c>
      <c r="M224" s="2383"/>
      <c r="N224" s="2383">
        <v>388</v>
      </c>
      <c r="O224" s="2383"/>
      <c r="P224" s="2383">
        <v>592</v>
      </c>
      <c r="Q224" s="2383"/>
      <c r="R224" s="2383">
        <v>466</v>
      </c>
      <c r="S224" s="2383"/>
      <c r="T224" s="2383">
        <v>633</v>
      </c>
      <c r="U224" s="2383"/>
      <c r="V224" s="2383">
        <v>94</v>
      </c>
      <c r="W224" s="2383"/>
      <c r="X224" s="1222"/>
      <c r="Y224" s="2383">
        <v>137</v>
      </c>
      <c r="Z224" s="2383"/>
      <c r="AA224" s="2383">
        <v>203</v>
      </c>
      <c r="AB224" s="2383"/>
      <c r="AC224" s="2383">
        <v>275</v>
      </c>
      <c r="AD224" s="2383"/>
      <c r="AE224" s="2383">
        <v>137</v>
      </c>
      <c r="AF224" s="2383"/>
      <c r="AG224" s="2383">
        <v>222</v>
      </c>
      <c r="AH224" s="2383"/>
      <c r="AI224" s="2383">
        <v>162</v>
      </c>
      <c r="AJ224" s="2383"/>
      <c r="AK224" s="2383">
        <v>268</v>
      </c>
      <c r="AL224" s="2383"/>
      <c r="AM224" s="2383">
        <v>39</v>
      </c>
      <c r="AN224" s="2383"/>
      <c r="AO224" s="2383">
        <v>99</v>
      </c>
      <c r="AP224" s="2383"/>
      <c r="AQ224" s="2383">
        <v>23</v>
      </c>
      <c r="AR224" s="2383"/>
      <c r="AS224" s="2383">
        <v>120</v>
      </c>
      <c r="AT224" s="2383"/>
      <c r="AU224" s="2383">
        <v>81</v>
      </c>
      <c r="AV224" s="2383"/>
      <c r="AW224" s="2383">
        <v>70</v>
      </c>
      <c r="AX224" s="2383"/>
      <c r="AY224" s="2383">
        <v>14</v>
      </c>
      <c r="AZ224" s="2383"/>
      <c r="BA224" s="2383">
        <v>3</v>
      </c>
      <c r="BB224" s="2383"/>
    </row>
    <row r="225" spans="1:54" s="1223" customFormat="1" ht="15.95" customHeight="1">
      <c r="A225" s="2379" t="s">
        <v>3658</v>
      </c>
      <c r="B225" s="2379"/>
      <c r="C225" s="2386" t="s">
        <v>5276</v>
      </c>
      <c r="D225" s="2386"/>
      <c r="E225" s="2386"/>
      <c r="F225" s="2386"/>
      <c r="G225" s="1677" t="s">
        <v>5201</v>
      </c>
      <c r="H225" s="2382">
        <v>134</v>
      </c>
      <c r="I225" s="2383"/>
      <c r="J225" s="2383">
        <v>10</v>
      </c>
      <c r="K225" s="2383"/>
      <c r="L225" s="2383">
        <v>11</v>
      </c>
      <c r="M225" s="2383"/>
      <c r="N225" s="2383">
        <v>9</v>
      </c>
      <c r="O225" s="2383"/>
      <c r="P225" s="2383">
        <v>33</v>
      </c>
      <c r="Q225" s="2383"/>
      <c r="R225" s="2383">
        <v>7</v>
      </c>
      <c r="S225" s="2383"/>
      <c r="T225" s="2383">
        <v>29</v>
      </c>
      <c r="U225" s="2383"/>
      <c r="V225" s="2383">
        <v>1</v>
      </c>
      <c r="W225" s="2383"/>
      <c r="X225" s="1222"/>
      <c r="Y225" s="2383">
        <v>1</v>
      </c>
      <c r="Z225" s="2383"/>
      <c r="AA225" s="2383">
        <v>0</v>
      </c>
      <c r="AB225" s="2383"/>
      <c r="AC225" s="2383">
        <v>10</v>
      </c>
      <c r="AD225" s="2383"/>
      <c r="AE225" s="2383">
        <v>2</v>
      </c>
      <c r="AF225" s="2383"/>
      <c r="AG225" s="2383">
        <v>6</v>
      </c>
      <c r="AH225" s="2383"/>
      <c r="AI225" s="2383">
        <v>1</v>
      </c>
      <c r="AJ225" s="2383"/>
      <c r="AK225" s="2383">
        <v>4</v>
      </c>
      <c r="AL225" s="2383"/>
      <c r="AM225" s="2383">
        <v>4</v>
      </c>
      <c r="AN225" s="2383"/>
      <c r="AO225" s="2383">
        <v>1</v>
      </c>
      <c r="AP225" s="2383"/>
      <c r="AQ225" s="2383">
        <v>2</v>
      </c>
      <c r="AR225" s="2383"/>
      <c r="AS225" s="2383">
        <v>1</v>
      </c>
      <c r="AT225" s="2383"/>
      <c r="AU225" s="2383">
        <v>2</v>
      </c>
      <c r="AV225" s="2383"/>
      <c r="AW225" s="2383">
        <v>0</v>
      </c>
      <c r="AX225" s="2383"/>
      <c r="AY225" s="2383">
        <v>0</v>
      </c>
      <c r="AZ225" s="2383"/>
      <c r="BA225" s="2383">
        <v>0</v>
      </c>
      <c r="BB225" s="2383"/>
    </row>
    <row r="226" spans="1:54" s="1223" customFormat="1" ht="15.95" customHeight="1">
      <c r="A226" s="2379"/>
      <c r="B226" s="2379"/>
      <c r="C226" s="2386"/>
      <c r="D226" s="2386"/>
      <c r="E226" s="2386"/>
      <c r="F226" s="2386"/>
      <c r="G226" s="1678" t="s">
        <v>5282</v>
      </c>
      <c r="H226" s="2382">
        <v>78</v>
      </c>
      <c r="I226" s="2383"/>
      <c r="J226" s="2383">
        <v>3</v>
      </c>
      <c r="K226" s="2383"/>
      <c r="L226" s="2383">
        <v>6</v>
      </c>
      <c r="M226" s="2383"/>
      <c r="N226" s="2383">
        <v>8</v>
      </c>
      <c r="O226" s="2383"/>
      <c r="P226" s="2383">
        <v>18</v>
      </c>
      <c r="Q226" s="2383"/>
      <c r="R226" s="2383">
        <v>3</v>
      </c>
      <c r="S226" s="2383"/>
      <c r="T226" s="2383">
        <v>18</v>
      </c>
      <c r="U226" s="2383"/>
      <c r="V226" s="2383">
        <v>1</v>
      </c>
      <c r="W226" s="2383"/>
      <c r="X226" s="1222"/>
      <c r="Y226" s="2383">
        <v>1</v>
      </c>
      <c r="Z226" s="2383"/>
      <c r="AA226" s="2383">
        <v>0</v>
      </c>
      <c r="AB226" s="2383"/>
      <c r="AC226" s="2383">
        <v>4</v>
      </c>
      <c r="AD226" s="2383"/>
      <c r="AE226" s="2383">
        <v>2</v>
      </c>
      <c r="AF226" s="2383"/>
      <c r="AG226" s="2383">
        <v>5</v>
      </c>
      <c r="AH226" s="2383"/>
      <c r="AI226" s="2383">
        <v>0</v>
      </c>
      <c r="AJ226" s="2383"/>
      <c r="AK226" s="2383">
        <v>2</v>
      </c>
      <c r="AL226" s="2383"/>
      <c r="AM226" s="2383">
        <v>3</v>
      </c>
      <c r="AN226" s="2383"/>
      <c r="AO226" s="2383">
        <v>1</v>
      </c>
      <c r="AP226" s="2383"/>
      <c r="AQ226" s="2383">
        <v>1</v>
      </c>
      <c r="AR226" s="2383"/>
      <c r="AS226" s="2383">
        <v>1</v>
      </c>
      <c r="AT226" s="2383"/>
      <c r="AU226" s="2383">
        <v>1</v>
      </c>
      <c r="AV226" s="2383"/>
      <c r="AW226" s="2383">
        <v>0</v>
      </c>
      <c r="AX226" s="2383"/>
      <c r="AY226" s="2383">
        <v>0</v>
      </c>
      <c r="AZ226" s="2383"/>
      <c r="BA226" s="2383">
        <v>0</v>
      </c>
      <c r="BB226" s="2383"/>
    </row>
    <row r="227" spans="1:54" s="1223" customFormat="1" ht="15.95" customHeight="1">
      <c r="A227" s="2379"/>
      <c r="B227" s="2379"/>
      <c r="C227" s="2386"/>
      <c r="D227" s="2386"/>
      <c r="E227" s="2386"/>
      <c r="F227" s="2386"/>
      <c r="G227" s="1678" t="s">
        <v>5203</v>
      </c>
      <c r="H227" s="2382">
        <v>56</v>
      </c>
      <c r="I227" s="2383"/>
      <c r="J227" s="2383">
        <v>7</v>
      </c>
      <c r="K227" s="2383"/>
      <c r="L227" s="2383">
        <v>5</v>
      </c>
      <c r="M227" s="2383"/>
      <c r="N227" s="2383">
        <v>1</v>
      </c>
      <c r="O227" s="2383"/>
      <c r="P227" s="2383">
        <v>15</v>
      </c>
      <c r="Q227" s="2383"/>
      <c r="R227" s="2383">
        <v>4</v>
      </c>
      <c r="S227" s="2383"/>
      <c r="T227" s="2383">
        <v>11</v>
      </c>
      <c r="U227" s="2383"/>
      <c r="V227" s="2383">
        <v>0</v>
      </c>
      <c r="W227" s="2383"/>
      <c r="X227" s="1222"/>
      <c r="Y227" s="2383">
        <v>0</v>
      </c>
      <c r="Z227" s="2383"/>
      <c r="AA227" s="2383">
        <v>0</v>
      </c>
      <c r="AB227" s="2383"/>
      <c r="AC227" s="2383">
        <v>6</v>
      </c>
      <c r="AD227" s="2383"/>
      <c r="AE227" s="2383">
        <v>0</v>
      </c>
      <c r="AF227" s="2383"/>
      <c r="AG227" s="2383">
        <v>1</v>
      </c>
      <c r="AH227" s="2383"/>
      <c r="AI227" s="2383">
        <v>1</v>
      </c>
      <c r="AJ227" s="2383"/>
      <c r="AK227" s="2383">
        <v>2</v>
      </c>
      <c r="AL227" s="2383"/>
      <c r="AM227" s="2383">
        <v>1</v>
      </c>
      <c r="AN227" s="2383"/>
      <c r="AO227" s="2383">
        <v>0</v>
      </c>
      <c r="AP227" s="2383"/>
      <c r="AQ227" s="2383">
        <v>1</v>
      </c>
      <c r="AR227" s="2383"/>
      <c r="AS227" s="2383">
        <v>0</v>
      </c>
      <c r="AT227" s="2383"/>
      <c r="AU227" s="2383">
        <v>1</v>
      </c>
      <c r="AV227" s="2383"/>
      <c r="AW227" s="2383">
        <v>0</v>
      </c>
      <c r="AX227" s="2383"/>
      <c r="AY227" s="2383">
        <v>0</v>
      </c>
      <c r="AZ227" s="2383"/>
      <c r="BA227" s="2383">
        <v>0</v>
      </c>
      <c r="BB227" s="2383"/>
    </row>
    <row r="228" spans="1:54" s="1223" customFormat="1" ht="15.95" customHeight="1">
      <c r="A228" s="2379" t="s">
        <v>5554</v>
      </c>
      <c r="B228" s="2379"/>
      <c r="C228" s="2386" t="s">
        <v>3338</v>
      </c>
      <c r="D228" s="2386"/>
      <c r="E228" s="2386"/>
      <c r="F228" s="2386"/>
      <c r="G228" s="1677" t="s">
        <v>5499</v>
      </c>
      <c r="H228" s="2382">
        <v>928</v>
      </c>
      <c r="I228" s="2383"/>
      <c r="J228" s="2383">
        <v>134</v>
      </c>
      <c r="K228" s="2383"/>
      <c r="L228" s="2383">
        <v>88</v>
      </c>
      <c r="M228" s="2383"/>
      <c r="N228" s="2383">
        <v>55</v>
      </c>
      <c r="O228" s="2383"/>
      <c r="P228" s="2383">
        <v>117</v>
      </c>
      <c r="Q228" s="2383"/>
      <c r="R228" s="2383">
        <v>78</v>
      </c>
      <c r="S228" s="2383"/>
      <c r="T228" s="2383">
        <v>125</v>
      </c>
      <c r="U228" s="2383"/>
      <c r="V228" s="2383">
        <v>13</v>
      </c>
      <c r="W228" s="2383"/>
      <c r="X228" s="1222"/>
      <c r="Y228" s="2383">
        <v>13</v>
      </c>
      <c r="Z228" s="2383"/>
      <c r="AA228" s="2383">
        <v>30</v>
      </c>
      <c r="AB228" s="2383"/>
      <c r="AC228" s="2383">
        <v>45</v>
      </c>
      <c r="AD228" s="2383"/>
      <c r="AE228" s="2383">
        <v>19</v>
      </c>
      <c r="AF228" s="2383"/>
      <c r="AG228" s="2383">
        <v>24</v>
      </c>
      <c r="AH228" s="2383"/>
      <c r="AI228" s="2383">
        <v>35</v>
      </c>
      <c r="AJ228" s="2383"/>
      <c r="AK228" s="2383">
        <v>44</v>
      </c>
      <c r="AL228" s="2383"/>
      <c r="AM228" s="2383">
        <v>13</v>
      </c>
      <c r="AN228" s="2383"/>
      <c r="AO228" s="2383">
        <v>18</v>
      </c>
      <c r="AP228" s="2383"/>
      <c r="AQ228" s="2383">
        <v>1</v>
      </c>
      <c r="AR228" s="2383"/>
      <c r="AS228" s="2383">
        <v>12</v>
      </c>
      <c r="AT228" s="2383"/>
      <c r="AU228" s="2383">
        <v>50</v>
      </c>
      <c r="AV228" s="2383"/>
      <c r="AW228" s="2383">
        <v>11</v>
      </c>
      <c r="AX228" s="2383"/>
      <c r="AY228" s="2383">
        <v>3</v>
      </c>
      <c r="AZ228" s="2383"/>
      <c r="BA228" s="2383">
        <v>0</v>
      </c>
      <c r="BB228" s="2383"/>
    </row>
    <row r="229" spans="1:54" s="1223" customFormat="1" ht="15.95" customHeight="1">
      <c r="A229" s="2379"/>
      <c r="B229" s="2379"/>
      <c r="C229" s="2386"/>
      <c r="D229" s="2386"/>
      <c r="E229" s="2386"/>
      <c r="F229" s="2386"/>
      <c r="G229" s="1678" t="s">
        <v>5202</v>
      </c>
      <c r="H229" s="2382">
        <v>495</v>
      </c>
      <c r="I229" s="2383"/>
      <c r="J229" s="2383">
        <v>69</v>
      </c>
      <c r="K229" s="2383"/>
      <c r="L229" s="2383">
        <v>42</v>
      </c>
      <c r="M229" s="2383"/>
      <c r="N229" s="2383">
        <v>31</v>
      </c>
      <c r="O229" s="2383"/>
      <c r="P229" s="2383">
        <v>72</v>
      </c>
      <c r="Q229" s="2383"/>
      <c r="R229" s="2383">
        <v>47</v>
      </c>
      <c r="S229" s="2383"/>
      <c r="T229" s="2383">
        <v>64</v>
      </c>
      <c r="U229" s="2383"/>
      <c r="V229" s="2383">
        <v>6</v>
      </c>
      <c r="W229" s="2383"/>
      <c r="X229" s="1222"/>
      <c r="Y229" s="2383">
        <v>9</v>
      </c>
      <c r="Z229" s="2383"/>
      <c r="AA229" s="2383">
        <v>18</v>
      </c>
      <c r="AB229" s="2383"/>
      <c r="AC229" s="2383">
        <v>21</v>
      </c>
      <c r="AD229" s="2383"/>
      <c r="AE229" s="2383">
        <v>12</v>
      </c>
      <c r="AF229" s="2383"/>
      <c r="AG229" s="2383">
        <v>11</v>
      </c>
      <c r="AH229" s="2383"/>
      <c r="AI229" s="2383">
        <v>16</v>
      </c>
      <c r="AJ229" s="2383"/>
      <c r="AK229" s="2383">
        <v>26</v>
      </c>
      <c r="AL229" s="2383"/>
      <c r="AM229" s="2383">
        <v>7</v>
      </c>
      <c r="AN229" s="2383"/>
      <c r="AO229" s="2383">
        <v>12</v>
      </c>
      <c r="AP229" s="2383"/>
      <c r="AQ229" s="2383">
        <v>0</v>
      </c>
      <c r="AR229" s="2383"/>
      <c r="AS229" s="2383">
        <v>6</v>
      </c>
      <c r="AT229" s="2383"/>
      <c r="AU229" s="2383">
        <v>17</v>
      </c>
      <c r="AV229" s="2383"/>
      <c r="AW229" s="2383">
        <v>7</v>
      </c>
      <c r="AX229" s="2383"/>
      <c r="AY229" s="2383">
        <v>2</v>
      </c>
      <c r="AZ229" s="2383"/>
      <c r="BA229" s="2383">
        <v>0</v>
      </c>
      <c r="BB229" s="2383"/>
    </row>
    <row r="230" spans="1:54" s="1223" customFormat="1" ht="15.95" customHeight="1">
      <c r="A230" s="2379"/>
      <c r="B230" s="2379"/>
      <c r="C230" s="2386"/>
      <c r="D230" s="2386"/>
      <c r="E230" s="2386"/>
      <c r="F230" s="2386"/>
      <c r="G230" s="1678" t="s">
        <v>5203</v>
      </c>
      <c r="H230" s="2382">
        <v>433</v>
      </c>
      <c r="I230" s="2383"/>
      <c r="J230" s="2383">
        <v>65</v>
      </c>
      <c r="K230" s="2383"/>
      <c r="L230" s="2383">
        <v>46</v>
      </c>
      <c r="M230" s="2383"/>
      <c r="N230" s="2383">
        <v>24</v>
      </c>
      <c r="O230" s="2383"/>
      <c r="P230" s="2383">
        <v>45</v>
      </c>
      <c r="Q230" s="2383"/>
      <c r="R230" s="2383">
        <v>31</v>
      </c>
      <c r="S230" s="2383"/>
      <c r="T230" s="2383">
        <v>61</v>
      </c>
      <c r="U230" s="2383"/>
      <c r="V230" s="2383">
        <v>7</v>
      </c>
      <c r="W230" s="2383"/>
      <c r="X230" s="1222"/>
      <c r="Y230" s="2383">
        <v>4</v>
      </c>
      <c r="Z230" s="2383"/>
      <c r="AA230" s="2383">
        <v>12</v>
      </c>
      <c r="AB230" s="2383"/>
      <c r="AC230" s="2383">
        <v>24</v>
      </c>
      <c r="AD230" s="2383"/>
      <c r="AE230" s="2383">
        <v>7</v>
      </c>
      <c r="AF230" s="2383"/>
      <c r="AG230" s="2383">
        <v>13</v>
      </c>
      <c r="AH230" s="2383"/>
      <c r="AI230" s="2383">
        <v>19</v>
      </c>
      <c r="AJ230" s="2383"/>
      <c r="AK230" s="2383">
        <v>18</v>
      </c>
      <c r="AL230" s="2383"/>
      <c r="AM230" s="2383">
        <v>6</v>
      </c>
      <c r="AN230" s="2383"/>
      <c r="AO230" s="2383">
        <v>6</v>
      </c>
      <c r="AP230" s="2383"/>
      <c r="AQ230" s="2383">
        <v>1</v>
      </c>
      <c r="AR230" s="2383"/>
      <c r="AS230" s="2383">
        <v>6</v>
      </c>
      <c r="AT230" s="2383"/>
      <c r="AU230" s="2383">
        <v>33</v>
      </c>
      <c r="AV230" s="2383"/>
      <c r="AW230" s="2383">
        <v>4</v>
      </c>
      <c r="AX230" s="2383"/>
      <c r="AY230" s="2383">
        <v>1</v>
      </c>
      <c r="AZ230" s="2383"/>
      <c r="BA230" s="2383">
        <v>0</v>
      </c>
      <c r="BB230" s="2383"/>
    </row>
    <row r="231" spans="1:54" s="1223" customFormat="1" ht="15.95" customHeight="1">
      <c r="A231" s="2379" t="s">
        <v>3659</v>
      </c>
      <c r="B231" s="2379"/>
      <c r="C231" s="2386" t="s">
        <v>5555</v>
      </c>
      <c r="D231" s="2386"/>
      <c r="E231" s="2386"/>
      <c r="F231" s="2386"/>
      <c r="G231" s="1677" t="s">
        <v>5201</v>
      </c>
      <c r="H231" s="2382">
        <v>3338</v>
      </c>
      <c r="I231" s="2383"/>
      <c r="J231" s="2383">
        <v>299</v>
      </c>
      <c r="K231" s="2383"/>
      <c r="L231" s="2383">
        <v>326</v>
      </c>
      <c r="M231" s="2383"/>
      <c r="N231" s="2383">
        <v>312</v>
      </c>
      <c r="O231" s="2383"/>
      <c r="P231" s="2383">
        <v>306</v>
      </c>
      <c r="Q231" s="2383"/>
      <c r="R231" s="2383">
        <v>371</v>
      </c>
      <c r="S231" s="2383"/>
      <c r="T231" s="2383">
        <v>297</v>
      </c>
      <c r="U231" s="2383"/>
      <c r="V231" s="2383">
        <v>88</v>
      </c>
      <c r="W231" s="2383"/>
      <c r="X231" s="1222"/>
      <c r="Y231" s="2383">
        <v>93</v>
      </c>
      <c r="Z231" s="2383"/>
      <c r="AA231" s="2383">
        <v>119</v>
      </c>
      <c r="AB231" s="2383"/>
      <c r="AC231" s="2383">
        <v>165</v>
      </c>
      <c r="AD231" s="2383"/>
      <c r="AE231" s="2383">
        <v>109</v>
      </c>
      <c r="AF231" s="2383"/>
      <c r="AG231" s="2383">
        <v>105</v>
      </c>
      <c r="AH231" s="2383"/>
      <c r="AI231" s="2383">
        <v>147</v>
      </c>
      <c r="AJ231" s="2383"/>
      <c r="AK231" s="2383">
        <v>209</v>
      </c>
      <c r="AL231" s="2383"/>
      <c r="AM231" s="2383">
        <v>24</v>
      </c>
      <c r="AN231" s="2383"/>
      <c r="AO231" s="2383">
        <v>124</v>
      </c>
      <c r="AP231" s="2383"/>
      <c r="AQ231" s="2383">
        <v>26</v>
      </c>
      <c r="AR231" s="2383"/>
      <c r="AS231" s="2383">
        <v>50</v>
      </c>
      <c r="AT231" s="2383"/>
      <c r="AU231" s="2383">
        <v>84</v>
      </c>
      <c r="AV231" s="2383"/>
      <c r="AW231" s="2383">
        <v>66</v>
      </c>
      <c r="AX231" s="2383"/>
      <c r="AY231" s="2383">
        <v>18</v>
      </c>
      <c r="AZ231" s="2383"/>
      <c r="BA231" s="2383">
        <v>0</v>
      </c>
      <c r="BB231" s="2383"/>
    </row>
    <row r="232" spans="1:54" s="1223" customFormat="1" ht="15.95" customHeight="1">
      <c r="A232" s="2379"/>
      <c r="B232" s="2379"/>
      <c r="C232" s="2386"/>
      <c r="D232" s="2386"/>
      <c r="E232" s="2386"/>
      <c r="F232" s="2386"/>
      <c r="G232" s="1678" t="s">
        <v>5282</v>
      </c>
      <c r="H232" s="2382">
        <v>1620</v>
      </c>
      <c r="I232" s="2383"/>
      <c r="J232" s="2383">
        <v>158</v>
      </c>
      <c r="K232" s="2383"/>
      <c r="L232" s="2383">
        <v>157</v>
      </c>
      <c r="M232" s="2383"/>
      <c r="N232" s="2383">
        <v>182</v>
      </c>
      <c r="O232" s="2383"/>
      <c r="P232" s="2383">
        <v>169</v>
      </c>
      <c r="Q232" s="2383"/>
      <c r="R232" s="2383">
        <v>138</v>
      </c>
      <c r="S232" s="2383"/>
      <c r="T232" s="2383">
        <v>155</v>
      </c>
      <c r="U232" s="2383"/>
      <c r="V232" s="2383">
        <v>26</v>
      </c>
      <c r="W232" s="2383"/>
      <c r="X232" s="1222"/>
      <c r="Y232" s="2383">
        <v>40</v>
      </c>
      <c r="Z232" s="2383"/>
      <c r="AA232" s="2383">
        <v>56</v>
      </c>
      <c r="AB232" s="2383"/>
      <c r="AC232" s="2383">
        <v>67</v>
      </c>
      <c r="AD232" s="2383"/>
      <c r="AE232" s="2383">
        <v>60</v>
      </c>
      <c r="AF232" s="2383"/>
      <c r="AG232" s="2383">
        <v>44</v>
      </c>
      <c r="AH232" s="2383"/>
      <c r="AI232" s="2383">
        <v>58</v>
      </c>
      <c r="AJ232" s="2383"/>
      <c r="AK232" s="2383">
        <v>99</v>
      </c>
      <c r="AL232" s="2383"/>
      <c r="AM232" s="2383">
        <v>13</v>
      </c>
      <c r="AN232" s="2383"/>
      <c r="AO232" s="2383">
        <v>62</v>
      </c>
      <c r="AP232" s="2383"/>
      <c r="AQ232" s="2383">
        <v>16</v>
      </c>
      <c r="AR232" s="2383"/>
      <c r="AS232" s="2383">
        <v>25</v>
      </c>
      <c r="AT232" s="2383"/>
      <c r="AU232" s="2383">
        <v>56</v>
      </c>
      <c r="AV232" s="2383"/>
      <c r="AW232" s="2383">
        <v>31</v>
      </c>
      <c r="AX232" s="2383"/>
      <c r="AY232" s="2383">
        <v>8</v>
      </c>
      <c r="AZ232" s="2383"/>
      <c r="BA232" s="2383">
        <v>0</v>
      </c>
      <c r="BB232" s="2383"/>
    </row>
    <row r="233" spans="1:54" s="1223" customFormat="1" ht="15.95" customHeight="1">
      <c r="A233" s="2379"/>
      <c r="B233" s="2379"/>
      <c r="C233" s="2386"/>
      <c r="D233" s="2386"/>
      <c r="E233" s="2386"/>
      <c r="F233" s="2386"/>
      <c r="G233" s="1678" t="s">
        <v>5203</v>
      </c>
      <c r="H233" s="2382">
        <v>1718</v>
      </c>
      <c r="I233" s="2383"/>
      <c r="J233" s="2383">
        <v>141</v>
      </c>
      <c r="K233" s="2383"/>
      <c r="L233" s="2383">
        <v>169</v>
      </c>
      <c r="M233" s="2383"/>
      <c r="N233" s="2383">
        <v>130</v>
      </c>
      <c r="O233" s="2383"/>
      <c r="P233" s="2383">
        <v>137</v>
      </c>
      <c r="Q233" s="2383"/>
      <c r="R233" s="2383">
        <v>233</v>
      </c>
      <c r="S233" s="2383"/>
      <c r="T233" s="2383">
        <v>142</v>
      </c>
      <c r="U233" s="2383"/>
      <c r="V233" s="2383">
        <v>62</v>
      </c>
      <c r="W233" s="2383"/>
      <c r="X233" s="1222"/>
      <c r="Y233" s="2383">
        <v>53</v>
      </c>
      <c r="Z233" s="2383"/>
      <c r="AA233" s="2383">
        <v>63</v>
      </c>
      <c r="AB233" s="2383"/>
      <c r="AC233" s="2383">
        <v>98</v>
      </c>
      <c r="AD233" s="2383"/>
      <c r="AE233" s="2383">
        <v>49</v>
      </c>
      <c r="AF233" s="2383"/>
      <c r="AG233" s="2383">
        <v>61</v>
      </c>
      <c r="AH233" s="2383"/>
      <c r="AI233" s="2383">
        <v>89</v>
      </c>
      <c r="AJ233" s="2383"/>
      <c r="AK233" s="2383">
        <v>110</v>
      </c>
      <c r="AL233" s="2383"/>
      <c r="AM233" s="2383">
        <v>11</v>
      </c>
      <c r="AN233" s="2383"/>
      <c r="AO233" s="2383">
        <v>62</v>
      </c>
      <c r="AP233" s="2383"/>
      <c r="AQ233" s="2383">
        <v>10</v>
      </c>
      <c r="AR233" s="2383"/>
      <c r="AS233" s="2383">
        <v>25</v>
      </c>
      <c r="AT233" s="2383"/>
      <c r="AU233" s="2383">
        <v>28</v>
      </c>
      <c r="AV233" s="2383"/>
      <c r="AW233" s="2383">
        <v>35</v>
      </c>
      <c r="AX233" s="2383"/>
      <c r="AY233" s="2383">
        <v>10</v>
      </c>
      <c r="AZ233" s="2383"/>
      <c r="BA233" s="2383">
        <v>0</v>
      </c>
      <c r="BB233" s="2383"/>
    </row>
    <row r="234" spans="1:54" s="1223" customFormat="1" ht="15.95" customHeight="1">
      <c r="A234" s="2379" t="s">
        <v>3660</v>
      </c>
      <c r="B234" s="2379"/>
      <c r="C234" s="2386" t="s">
        <v>5213</v>
      </c>
      <c r="D234" s="2386"/>
      <c r="E234" s="2386"/>
      <c r="F234" s="2386"/>
      <c r="G234" s="1677" t="s">
        <v>5201</v>
      </c>
      <c r="H234" s="2382">
        <v>2885</v>
      </c>
      <c r="I234" s="2383"/>
      <c r="J234" s="2383">
        <v>246</v>
      </c>
      <c r="K234" s="2383"/>
      <c r="L234" s="2383">
        <v>309</v>
      </c>
      <c r="M234" s="2383"/>
      <c r="N234" s="2383">
        <v>277</v>
      </c>
      <c r="O234" s="2383"/>
      <c r="P234" s="2383">
        <v>246</v>
      </c>
      <c r="Q234" s="2383"/>
      <c r="R234" s="2383">
        <v>351</v>
      </c>
      <c r="S234" s="2383"/>
      <c r="T234" s="2383">
        <v>262</v>
      </c>
      <c r="U234" s="2383"/>
      <c r="V234" s="2383">
        <v>80</v>
      </c>
      <c r="W234" s="2383"/>
      <c r="X234" s="1222"/>
      <c r="Y234" s="2383">
        <v>75</v>
      </c>
      <c r="Z234" s="2383"/>
      <c r="AA234" s="2383">
        <v>106</v>
      </c>
      <c r="AB234" s="2383"/>
      <c r="AC234" s="2383">
        <v>137</v>
      </c>
      <c r="AD234" s="2383"/>
      <c r="AE234" s="2383">
        <v>82</v>
      </c>
      <c r="AF234" s="2383"/>
      <c r="AG234" s="2383">
        <v>88</v>
      </c>
      <c r="AH234" s="2383"/>
      <c r="AI234" s="2383">
        <v>125</v>
      </c>
      <c r="AJ234" s="2383"/>
      <c r="AK234" s="2383">
        <v>189</v>
      </c>
      <c r="AL234" s="2383"/>
      <c r="AM234" s="2383">
        <v>21</v>
      </c>
      <c r="AN234" s="2383"/>
      <c r="AO234" s="2383">
        <v>100</v>
      </c>
      <c r="AP234" s="2383"/>
      <c r="AQ234" s="2383">
        <v>25</v>
      </c>
      <c r="AR234" s="2383"/>
      <c r="AS234" s="2383">
        <v>40</v>
      </c>
      <c r="AT234" s="2383"/>
      <c r="AU234" s="2383">
        <v>49</v>
      </c>
      <c r="AV234" s="2383"/>
      <c r="AW234" s="2383">
        <v>60</v>
      </c>
      <c r="AX234" s="2383"/>
      <c r="AY234" s="2383">
        <v>17</v>
      </c>
      <c r="AZ234" s="2383"/>
      <c r="BA234" s="2383">
        <v>0</v>
      </c>
      <c r="BB234" s="2383"/>
    </row>
    <row r="235" spans="1:54" s="1223" customFormat="1" ht="15.95" customHeight="1">
      <c r="A235" s="2379"/>
      <c r="B235" s="2379"/>
      <c r="C235" s="2386"/>
      <c r="D235" s="2386"/>
      <c r="E235" s="2386"/>
      <c r="F235" s="2386"/>
      <c r="G235" s="1678" t="s">
        <v>5202</v>
      </c>
      <c r="H235" s="2382">
        <v>1267</v>
      </c>
      <c r="I235" s="2383"/>
      <c r="J235" s="2383">
        <v>113</v>
      </c>
      <c r="K235" s="2383"/>
      <c r="L235" s="2383">
        <v>145</v>
      </c>
      <c r="M235" s="2383"/>
      <c r="N235" s="2383">
        <v>159</v>
      </c>
      <c r="O235" s="2383"/>
      <c r="P235" s="2383">
        <v>122</v>
      </c>
      <c r="Q235" s="2383"/>
      <c r="R235" s="2383">
        <v>123</v>
      </c>
      <c r="S235" s="2383"/>
      <c r="T235" s="2383">
        <v>131</v>
      </c>
      <c r="U235" s="2383"/>
      <c r="V235" s="2383">
        <v>20</v>
      </c>
      <c r="W235" s="2383"/>
      <c r="X235" s="1222"/>
      <c r="Y235" s="2383">
        <v>27</v>
      </c>
      <c r="Z235" s="2383"/>
      <c r="AA235" s="2383">
        <v>47</v>
      </c>
      <c r="AB235" s="2383"/>
      <c r="AC235" s="2383">
        <v>45</v>
      </c>
      <c r="AD235" s="2383"/>
      <c r="AE235" s="2383">
        <v>35</v>
      </c>
      <c r="AF235" s="2383"/>
      <c r="AG235" s="2383">
        <v>29</v>
      </c>
      <c r="AH235" s="2383"/>
      <c r="AI235" s="2383">
        <v>39</v>
      </c>
      <c r="AJ235" s="2383"/>
      <c r="AK235" s="2383">
        <v>87</v>
      </c>
      <c r="AL235" s="2383"/>
      <c r="AM235" s="2383">
        <v>11</v>
      </c>
      <c r="AN235" s="2383"/>
      <c r="AO235" s="2383">
        <v>41</v>
      </c>
      <c r="AP235" s="2383"/>
      <c r="AQ235" s="2383">
        <v>15</v>
      </c>
      <c r="AR235" s="2383"/>
      <c r="AS235" s="2383">
        <v>19</v>
      </c>
      <c r="AT235" s="2383"/>
      <c r="AU235" s="2383">
        <v>25</v>
      </c>
      <c r="AV235" s="2383"/>
      <c r="AW235" s="2383">
        <v>26</v>
      </c>
      <c r="AX235" s="2383"/>
      <c r="AY235" s="2383">
        <v>8</v>
      </c>
      <c r="AZ235" s="2383"/>
      <c r="BA235" s="2383">
        <v>0</v>
      </c>
      <c r="BB235" s="2383"/>
    </row>
    <row r="236" spans="1:54" s="1223" customFormat="1" ht="15.95" customHeight="1">
      <c r="A236" s="2379"/>
      <c r="B236" s="2379"/>
      <c r="C236" s="2386"/>
      <c r="D236" s="2386"/>
      <c r="E236" s="2386"/>
      <c r="F236" s="2386"/>
      <c r="G236" s="1678" t="s">
        <v>5203</v>
      </c>
      <c r="H236" s="2382">
        <v>1618</v>
      </c>
      <c r="I236" s="2383"/>
      <c r="J236" s="2383">
        <v>133</v>
      </c>
      <c r="K236" s="2383"/>
      <c r="L236" s="2383">
        <v>164</v>
      </c>
      <c r="M236" s="2383"/>
      <c r="N236" s="2383">
        <v>118</v>
      </c>
      <c r="O236" s="2383"/>
      <c r="P236" s="2383">
        <v>124</v>
      </c>
      <c r="Q236" s="2383"/>
      <c r="R236" s="2383">
        <v>228</v>
      </c>
      <c r="S236" s="2383"/>
      <c r="T236" s="2383">
        <v>131</v>
      </c>
      <c r="U236" s="2383"/>
      <c r="V236" s="2383">
        <v>60</v>
      </c>
      <c r="W236" s="2383"/>
      <c r="X236" s="1222"/>
      <c r="Y236" s="2383">
        <v>48</v>
      </c>
      <c r="Z236" s="2383"/>
      <c r="AA236" s="2383">
        <v>59</v>
      </c>
      <c r="AB236" s="2383"/>
      <c r="AC236" s="2383">
        <v>92</v>
      </c>
      <c r="AD236" s="2383"/>
      <c r="AE236" s="2383">
        <v>47</v>
      </c>
      <c r="AF236" s="2383"/>
      <c r="AG236" s="2383">
        <v>59</v>
      </c>
      <c r="AH236" s="2383"/>
      <c r="AI236" s="2383">
        <v>86</v>
      </c>
      <c r="AJ236" s="2383"/>
      <c r="AK236" s="2383">
        <v>102</v>
      </c>
      <c r="AL236" s="2383"/>
      <c r="AM236" s="2383">
        <v>10</v>
      </c>
      <c r="AN236" s="2383"/>
      <c r="AO236" s="2383">
        <v>59</v>
      </c>
      <c r="AP236" s="2383"/>
      <c r="AQ236" s="2383">
        <v>10</v>
      </c>
      <c r="AR236" s="2383"/>
      <c r="AS236" s="2383">
        <v>21</v>
      </c>
      <c r="AT236" s="2383"/>
      <c r="AU236" s="2383">
        <v>24</v>
      </c>
      <c r="AV236" s="2383"/>
      <c r="AW236" s="2383">
        <v>34</v>
      </c>
      <c r="AX236" s="2383"/>
      <c r="AY236" s="2383">
        <v>9</v>
      </c>
      <c r="AZ236" s="2383"/>
      <c r="BA236" s="2383">
        <v>0</v>
      </c>
      <c r="BB236" s="2383"/>
    </row>
    <row r="237" spans="1:54" s="1223" customFormat="1" ht="15.95" customHeight="1">
      <c r="A237" s="2379" t="s">
        <v>4043</v>
      </c>
      <c r="B237" s="2379"/>
      <c r="C237" s="2386" t="s">
        <v>5556</v>
      </c>
      <c r="D237" s="2386"/>
      <c r="E237" s="2386"/>
      <c r="F237" s="2386"/>
      <c r="G237" s="1677" t="s">
        <v>5201</v>
      </c>
      <c r="H237" s="2382">
        <v>453</v>
      </c>
      <c r="I237" s="2383"/>
      <c r="J237" s="2383">
        <v>53</v>
      </c>
      <c r="K237" s="2383"/>
      <c r="L237" s="2383">
        <v>17</v>
      </c>
      <c r="M237" s="2383"/>
      <c r="N237" s="2383">
        <v>35</v>
      </c>
      <c r="O237" s="2383"/>
      <c r="P237" s="2383">
        <v>60</v>
      </c>
      <c r="Q237" s="2383"/>
      <c r="R237" s="2383">
        <v>20</v>
      </c>
      <c r="S237" s="2383"/>
      <c r="T237" s="2383">
        <v>35</v>
      </c>
      <c r="U237" s="2383"/>
      <c r="V237" s="2383">
        <v>8</v>
      </c>
      <c r="W237" s="2383"/>
      <c r="X237" s="1222"/>
      <c r="Y237" s="2383">
        <v>18</v>
      </c>
      <c r="Z237" s="2383"/>
      <c r="AA237" s="2383">
        <v>13</v>
      </c>
      <c r="AB237" s="2383"/>
      <c r="AC237" s="2383">
        <v>28</v>
      </c>
      <c r="AD237" s="2383"/>
      <c r="AE237" s="2383">
        <v>27</v>
      </c>
      <c r="AF237" s="2383"/>
      <c r="AG237" s="2383">
        <v>17</v>
      </c>
      <c r="AH237" s="2383"/>
      <c r="AI237" s="2383">
        <v>22</v>
      </c>
      <c r="AJ237" s="2383"/>
      <c r="AK237" s="2383">
        <v>20</v>
      </c>
      <c r="AL237" s="2383"/>
      <c r="AM237" s="2383">
        <v>3</v>
      </c>
      <c r="AN237" s="2383"/>
      <c r="AO237" s="2383">
        <v>24</v>
      </c>
      <c r="AP237" s="2383"/>
      <c r="AQ237" s="2383">
        <v>1</v>
      </c>
      <c r="AR237" s="2383"/>
      <c r="AS237" s="2383">
        <v>10</v>
      </c>
      <c r="AT237" s="2383"/>
      <c r="AU237" s="2383">
        <v>35</v>
      </c>
      <c r="AV237" s="2383"/>
      <c r="AW237" s="2383">
        <v>6</v>
      </c>
      <c r="AX237" s="2383"/>
      <c r="AY237" s="2383">
        <v>1</v>
      </c>
      <c r="AZ237" s="2383"/>
      <c r="BA237" s="2383">
        <v>0</v>
      </c>
      <c r="BB237" s="2383"/>
    </row>
    <row r="238" spans="1:54" s="1223" customFormat="1" ht="15.95" customHeight="1">
      <c r="A238" s="2379"/>
      <c r="B238" s="2379"/>
      <c r="C238" s="2386"/>
      <c r="D238" s="2386"/>
      <c r="E238" s="2386"/>
      <c r="F238" s="2386"/>
      <c r="G238" s="1678" t="s">
        <v>5202</v>
      </c>
      <c r="H238" s="2382">
        <v>353</v>
      </c>
      <c r="I238" s="2383"/>
      <c r="J238" s="2383">
        <v>45</v>
      </c>
      <c r="K238" s="2383"/>
      <c r="L238" s="2383">
        <v>12</v>
      </c>
      <c r="M238" s="2383"/>
      <c r="N238" s="2383">
        <v>23</v>
      </c>
      <c r="O238" s="2383"/>
      <c r="P238" s="2383">
        <v>47</v>
      </c>
      <c r="Q238" s="2383"/>
      <c r="R238" s="2383">
        <v>15</v>
      </c>
      <c r="S238" s="2383"/>
      <c r="T238" s="2383">
        <v>24</v>
      </c>
      <c r="U238" s="2383"/>
      <c r="V238" s="2383">
        <v>6</v>
      </c>
      <c r="W238" s="2383"/>
      <c r="X238" s="1222"/>
      <c r="Y238" s="2383">
        <v>13</v>
      </c>
      <c r="Z238" s="2383"/>
      <c r="AA238" s="2383">
        <v>9</v>
      </c>
      <c r="AB238" s="2383"/>
      <c r="AC238" s="2383">
        <v>22</v>
      </c>
      <c r="AD238" s="2383"/>
      <c r="AE238" s="2383">
        <v>25</v>
      </c>
      <c r="AF238" s="2383"/>
      <c r="AG238" s="2383">
        <v>15</v>
      </c>
      <c r="AH238" s="2383"/>
      <c r="AI238" s="2383">
        <v>19</v>
      </c>
      <c r="AJ238" s="2383"/>
      <c r="AK238" s="2383">
        <v>12</v>
      </c>
      <c r="AL238" s="2383"/>
      <c r="AM238" s="2383">
        <v>2</v>
      </c>
      <c r="AN238" s="2383"/>
      <c r="AO238" s="2383">
        <v>21</v>
      </c>
      <c r="AP238" s="2383"/>
      <c r="AQ238" s="2383">
        <v>1</v>
      </c>
      <c r="AR238" s="2383"/>
      <c r="AS238" s="2383">
        <v>6</v>
      </c>
      <c r="AT238" s="2383"/>
      <c r="AU238" s="2383">
        <v>31</v>
      </c>
      <c r="AV238" s="2383"/>
      <c r="AW238" s="2383">
        <v>5</v>
      </c>
      <c r="AX238" s="2383"/>
      <c r="AY238" s="2383">
        <v>0</v>
      </c>
      <c r="AZ238" s="2383"/>
      <c r="BA238" s="2383">
        <v>0</v>
      </c>
      <c r="BB238" s="2383"/>
    </row>
    <row r="239" spans="1:54" s="1223" customFormat="1" ht="15.95" customHeight="1">
      <c r="A239" s="2379"/>
      <c r="B239" s="2379"/>
      <c r="C239" s="2386"/>
      <c r="D239" s="2386"/>
      <c r="E239" s="2386"/>
      <c r="F239" s="2386"/>
      <c r="G239" s="1678" t="s">
        <v>5203</v>
      </c>
      <c r="H239" s="2382">
        <v>100</v>
      </c>
      <c r="I239" s="2383"/>
      <c r="J239" s="2383">
        <v>8</v>
      </c>
      <c r="K239" s="2383"/>
      <c r="L239" s="2383">
        <v>5</v>
      </c>
      <c r="M239" s="2383"/>
      <c r="N239" s="2383">
        <v>12</v>
      </c>
      <c r="O239" s="2383"/>
      <c r="P239" s="2383">
        <v>13</v>
      </c>
      <c r="Q239" s="2383"/>
      <c r="R239" s="2383">
        <v>5</v>
      </c>
      <c r="S239" s="2383"/>
      <c r="T239" s="2383">
        <v>11</v>
      </c>
      <c r="U239" s="2383"/>
      <c r="V239" s="2383">
        <v>2</v>
      </c>
      <c r="W239" s="2383"/>
      <c r="X239" s="1222"/>
      <c r="Y239" s="2383">
        <v>5</v>
      </c>
      <c r="Z239" s="2383"/>
      <c r="AA239" s="2383">
        <v>4</v>
      </c>
      <c r="AB239" s="2383"/>
      <c r="AC239" s="2383">
        <v>6</v>
      </c>
      <c r="AD239" s="2383"/>
      <c r="AE239" s="2383">
        <v>2</v>
      </c>
      <c r="AF239" s="2383"/>
      <c r="AG239" s="2383">
        <v>2</v>
      </c>
      <c r="AH239" s="2383"/>
      <c r="AI239" s="2383">
        <v>3</v>
      </c>
      <c r="AJ239" s="2383"/>
      <c r="AK239" s="2383">
        <v>8</v>
      </c>
      <c r="AL239" s="2383"/>
      <c r="AM239" s="2383">
        <v>1</v>
      </c>
      <c r="AN239" s="2383"/>
      <c r="AO239" s="2383">
        <v>3</v>
      </c>
      <c r="AP239" s="2383"/>
      <c r="AQ239" s="2383">
        <v>0</v>
      </c>
      <c r="AR239" s="2383"/>
      <c r="AS239" s="2383">
        <v>4</v>
      </c>
      <c r="AT239" s="2383"/>
      <c r="AU239" s="2383">
        <v>4</v>
      </c>
      <c r="AV239" s="2383"/>
      <c r="AW239" s="2383">
        <v>1</v>
      </c>
      <c r="AX239" s="2383"/>
      <c r="AY239" s="2383">
        <v>1</v>
      </c>
      <c r="AZ239" s="2383"/>
      <c r="BA239" s="2383">
        <v>0</v>
      </c>
      <c r="BB239" s="2383"/>
    </row>
    <row r="240" spans="1:54" s="1223" customFormat="1" ht="15.95" customHeight="1">
      <c r="A240" s="2379" t="s">
        <v>5557</v>
      </c>
      <c r="B240" s="2379"/>
      <c r="C240" s="2386" t="s">
        <v>5558</v>
      </c>
      <c r="D240" s="2386"/>
      <c r="E240" s="2386"/>
      <c r="F240" s="2386"/>
      <c r="G240" s="1677" t="s">
        <v>5476</v>
      </c>
      <c r="H240" s="2382">
        <v>3024</v>
      </c>
      <c r="I240" s="2383"/>
      <c r="J240" s="2383">
        <v>365</v>
      </c>
      <c r="K240" s="2383"/>
      <c r="L240" s="2383">
        <v>365</v>
      </c>
      <c r="M240" s="2383"/>
      <c r="N240" s="2383">
        <v>248</v>
      </c>
      <c r="O240" s="2383"/>
      <c r="P240" s="2383">
        <v>304</v>
      </c>
      <c r="Q240" s="2383"/>
      <c r="R240" s="2383">
        <v>266</v>
      </c>
      <c r="S240" s="2383"/>
      <c r="T240" s="2383">
        <v>374</v>
      </c>
      <c r="U240" s="2383"/>
      <c r="V240" s="2383">
        <v>88</v>
      </c>
      <c r="W240" s="2383"/>
      <c r="X240" s="1222"/>
      <c r="Y240" s="2383">
        <v>58</v>
      </c>
      <c r="Z240" s="2383"/>
      <c r="AA240" s="2383">
        <v>108</v>
      </c>
      <c r="AB240" s="2383"/>
      <c r="AC240" s="2383">
        <v>176</v>
      </c>
      <c r="AD240" s="2383"/>
      <c r="AE240" s="2383">
        <v>73</v>
      </c>
      <c r="AF240" s="2383"/>
      <c r="AG240" s="2383">
        <v>88</v>
      </c>
      <c r="AH240" s="2383"/>
      <c r="AI240" s="2383">
        <v>104</v>
      </c>
      <c r="AJ240" s="2383"/>
      <c r="AK240" s="2383">
        <v>125</v>
      </c>
      <c r="AL240" s="2383"/>
      <c r="AM240" s="2383">
        <v>25</v>
      </c>
      <c r="AN240" s="2383"/>
      <c r="AO240" s="2383">
        <v>63</v>
      </c>
      <c r="AP240" s="2383"/>
      <c r="AQ240" s="2383">
        <v>19</v>
      </c>
      <c r="AR240" s="2383"/>
      <c r="AS240" s="2383">
        <v>52</v>
      </c>
      <c r="AT240" s="2383"/>
      <c r="AU240" s="2383">
        <v>59</v>
      </c>
      <c r="AV240" s="2383"/>
      <c r="AW240" s="2383">
        <v>52</v>
      </c>
      <c r="AX240" s="2383"/>
      <c r="AY240" s="2383">
        <v>11</v>
      </c>
      <c r="AZ240" s="2383"/>
      <c r="BA240" s="2383">
        <v>1</v>
      </c>
      <c r="BB240" s="2383"/>
    </row>
    <row r="241" spans="1:54" s="1223" customFormat="1" ht="15.95" customHeight="1">
      <c r="A241" s="2379"/>
      <c r="B241" s="2379"/>
      <c r="C241" s="2386"/>
      <c r="D241" s="2386"/>
      <c r="E241" s="2386"/>
      <c r="F241" s="2386"/>
      <c r="G241" s="1678" t="s">
        <v>5202</v>
      </c>
      <c r="H241" s="2382">
        <v>1685</v>
      </c>
      <c r="I241" s="2383"/>
      <c r="J241" s="2383">
        <v>193</v>
      </c>
      <c r="K241" s="2383"/>
      <c r="L241" s="2383">
        <v>210</v>
      </c>
      <c r="M241" s="2383"/>
      <c r="N241" s="2383">
        <v>144</v>
      </c>
      <c r="O241" s="2383"/>
      <c r="P241" s="2383">
        <v>160</v>
      </c>
      <c r="Q241" s="2383"/>
      <c r="R241" s="2383">
        <v>155</v>
      </c>
      <c r="S241" s="2383"/>
      <c r="T241" s="2383">
        <v>220</v>
      </c>
      <c r="U241" s="2383"/>
      <c r="V241" s="2383">
        <v>44</v>
      </c>
      <c r="W241" s="2383"/>
      <c r="X241" s="1222"/>
      <c r="Y241" s="2383">
        <v>34</v>
      </c>
      <c r="Z241" s="2383"/>
      <c r="AA241" s="2383">
        <v>60</v>
      </c>
      <c r="AB241" s="2383"/>
      <c r="AC241" s="2383">
        <v>98</v>
      </c>
      <c r="AD241" s="2383"/>
      <c r="AE241" s="2383">
        <v>37</v>
      </c>
      <c r="AF241" s="2383"/>
      <c r="AG241" s="2383">
        <v>46</v>
      </c>
      <c r="AH241" s="2383"/>
      <c r="AI241" s="2383">
        <v>57</v>
      </c>
      <c r="AJ241" s="2383"/>
      <c r="AK241" s="2383">
        <v>69</v>
      </c>
      <c r="AL241" s="2383"/>
      <c r="AM241" s="2383">
        <v>16</v>
      </c>
      <c r="AN241" s="2383"/>
      <c r="AO241" s="2383">
        <v>34</v>
      </c>
      <c r="AP241" s="2383"/>
      <c r="AQ241" s="2383">
        <v>13</v>
      </c>
      <c r="AR241" s="2383"/>
      <c r="AS241" s="2383">
        <v>32</v>
      </c>
      <c r="AT241" s="2383"/>
      <c r="AU241" s="2383">
        <v>35</v>
      </c>
      <c r="AV241" s="2383"/>
      <c r="AW241" s="2383">
        <v>25</v>
      </c>
      <c r="AX241" s="2383"/>
      <c r="AY241" s="2383">
        <v>3</v>
      </c>
      <c r="AZ241" s="2383"/>
      <c r="BA241" s="2383">
        <v>0</v>
      </c>
      <c r="BB241" s="2383"/>
    </row>
    <row r="242" spans="1:54" s="1223" customFormat="1" ht="15.95" customHeight="1">
      <c r="A242" s="2379"/>
      <c r="B242" s="2379"/>
      <c r="C242" s="2386"/>
      <c r="D242" s="2386"/>
      <c r="E242" s="2386"/>
      <c r="F242" s="2386"/>
      <c r="G242" s="1678" t="s">
        <v>5308</v>
      </c>
      <c r="H242" s="2382">
        <v>1339</v>
      </c>
      <c r="I242" s="2383"/>
      <c r="J242" s="2383">
        <v>172</v>
      </c>
      <c r="K242" s="2383"/>
      <c r="L242" s="2383">
        <v>155</v>
      </c>
      <c r="M242" s="2383"/>
      <c r="N242" s="2383">
        <v>104</v>
      </c>
      <c r="O242" s="2383"/>
      <c r="P242" s="2383">
        <v>144</v>
      </c>
      <c r="Q242" s="2383"/>
      <c r="R242" s="2383">
        <v>111</v>
      </c>
      <c r="S242" s="2383"/>
      <c r="T242" s="2383">
        <v>154</v>
      </c>
      <c r="U242" s="2383"/>
      <c r="V242" s="2383">
        <v>44</v>
      </c>
      <c r="W242" s="2383"/>
      <c r="X242" s="1222"/>
      <c r="Y242" s="2383">
        <v>24</v>
      </c>
      <c r="Z242" s="2383"/>
      <c r="AA242" s="2383">
        <v>48</v>
      </c>
      <c r="AB242" s="2383"/>
      <c r="AC242" s="2383">
        <v>78</v>
      </c>
      <c r="AD242" s="2383"/>
      <c r="AE242" s="2383">
        <v>36</v>
      </c>
      <c r="AF242" s="2383"/>
      <c r="AG242" s="2383">
        <v>42</v>
      </c>
      <c r="AH242" s="2383"/>
      <c r="AI242" s="2383">
        <v>47</v>
      </c>
      <c r="AJ242" s="2383"/>
      <c r="AK242" s="2383">
        <v>56</v>
      </c>
      <c r="AL242" s="2383"/>
      <c r="AM242" s="2383">
        <v>9</v>
      </c>
      <c r="AN242" s="2383"/>
      <c r="AO242" s="2383">
        <v>29</v>
      </c>
      <c r="AP242" s="2383"/>
      <c r="AQ242" s="2383">
        <v>6</v>
      </c>
      <c r="AR242" s="2383"/>
      <c r="AS242" s="2383">
        <v>20</v>
      </c>
      <c r="AT242" s="2383"/>
      <c r="AU242" s="2383">
        <v>24</v>
      </c>
      <c r="AV242" s="2383"/>
      <c r="AW242" s="2383">
        <v>27</v>
      </c>
      <c r="AX242" s="2383"/>
      <c r="AY242" s="2383">
        <v>8</v>
      </c>
      <c r="AZ242" s="2383"/>
      <c r="BA242" s="2383">
        <v>1</v>
      </c>
      <c r="BB242" s="2383"/>
    </row>
    <row r="243" spans="1:54" s="1223" customFormat="1" ht="15.95" customHeight="1">
      <c r="A243" s="2379" t="s">
        <v>3661</v>
      </c>
      <c r="B243" s="2379"/>
      <c r="C243" s="2386" t="s">
        <v>5214</v>
      </c>
      <c r="D243" s="2386"/>
      <c r="E243" s="2386"/>
      <c r="F243" s="2386"/>
      <c r="G243" s="1677" t="s">
        <v>5499</v>
      </c>
      <c r="H243" s="2382">
        <v>59</v>
      </c>
      <c r="I243" s="2383"/>
      <c r="J243" s="2383">
        <v>10</v>
      </c>
      <c r="K243" s="2383"/>
      <c r="L243" s="2383">
        <v>7</v>
      </c>
      <c r="M243" s="2383"/>
      <c r="N243" s="2383">
        <v>3</v>
      </c>
      <c r="O243" s="2383"/>
      <c r="P243" s="2383">
        <v>9</v>
      </c>
      <c r="Q243" s="2383"/>
      <c r="R243" s="2383">
        <v>4</v>
      </c>
      <c r="S243" s="2383"/>
      <c r="T243" s="2383">
        <v>10</v>
      </c>
      <c r="U243" s="2383"/>
      <c r="V243" s="2383">
        <v>0</v>
      </c>
      <c r="W243" s="2383"/>
      <c r="X243" s="1222"/>
      <c r="Y243" s="2383">
        <v>2</v>
      </c>
      <c r="Z243" s="2383"/>
      <c r="AA243" s="2383">
        <v>1</v>
      </c>
      <c r="AB243" s="2383"/>
      <c r="AC243" s="2383">
        <v>2</v>
      </c>
      <c r="AD243" s="2383"/>
      <c r="AE243" s="2383">
        <v>2</v>
      </c>
      <c r="AF243" s="2383"/>
      <c r="AG243" s="2383">
        <v>1</v>
      </c>
      <c r="AH243" s="2383"/>
      <c r="AI243" s="2383">
        <v>1</v>
      </c>
      <c r="AJ243" s="2383"/>
      <c r="AK243" s="2383">
        <v>4</v>
      </c>
      <c r="AL243" s="2383"/>
      <c r="AM243" s="2383">
        <v>0</v>
      </c>
      <c r="AN243" s="2383"/>
      <c r="AO243" s="2383">
        <v>1</v>
      </c>
      <c r="AP243" s="2383"/>
      <c r="AQ243" s="2383">
        <v>0</v>
      </c>
      <c r="AR243" s="2383"/>
      <c r="AS243" s="2383">
        <v>0</v>
      </c>
      <c r="AT243" s="2383"/>
      <c r="AU243" s="2383">
        <v>1</v>
      </c>
      <c r="AV243" s="2383"/>
      <c r="AW243" s="2383">
        <v>1</v>
      </c>
      <c r="AX243" s="2383"/>
      <c r="AY243" s="2383">
        <v>0</v>
      </c>
      <c r="AZ243" s="2383"/>
      <c r="BA243" s="2383">
        <v>0</v>
      </c>
      <c r="BB243" s="2383"/>
    </row>
    <row r="244" spans="1:54" s="1223" customFormat="1" ht="15.95" customHeight="1">
      <c r="A244" s="2379"/>
      <c r="B244" s="2379"/>
      <c r="C244" s="2386"/>
      <c r="D244" s="2386"/>
      <c r="E244" s="2386"/>
      <c r="F244" s="2386"/>
      <c r="G244" s="1678" t="s">
        <v>5202</v>
      </c>
      <c r="H244" s="2382">
        <v>27</v>
      </c>
      <c r="I244" s="2383"/>
      <c r="J244" s="2383">
        <v>6</v>
      </c>
      <c r="K244" s="2383"/>
      <c r="L244" s="2383">
        <v>0</v>
      </c>
      <c r="M244" s="2383"/>
      <c r="N244" s="2383">
        <v>1</v>
      </c>
      <c r="O244" s="2383"/>
      <c r="P244" s="2383">
        <v>4</v>
      </c>
      <c r="Q244" s="2383"/>
      <c r="R244" s="2383">
        <v>3</v>
      </c>
      <c r="S244" s="2383"/>
      <c r="T244" s="2383">
        <v>4</v>
      </c>
      <c r="U244" s="2383"/>
      <c r="V244" s="2383">
        <v>0</v>
      </c>
      <c r="W244" s="2383"/>
      <c r="X244" s="1222"/>
      <c r="Y244" s="2383">
        <v>1</v>
      </c>
      <c r="Z244" s="2383"/>
      <c r="AA244" s="2383">
        <v>1</v>
      </c>
      <c r="AB244" s="2383"/>
      <c r="AC244" s="2383">
        <v>2</v>
      </c>
      <c r="AD244" s="2383"/>
      <c r="AE244" s="2383">
        <v>1</v>
      </c>
      <c r="AF244" s="2383"/>
      <c r="AG244" s="2383">
        <v>1</v>
      </c>
      <c r="AH244" s="2383"/>
      <c r="AI244" s="2383">
        <v>0</v>
      </c>
      <c r="AJ244" s="2383"/>
      <c r="AK244" s="2383">
        <v>1</v>
      </c>
      <c r="AL244" s="2383"/>
      <c r="AM244" s="2383">
        <v>0</v>
      </c>
      <c r="AN244" s="2383"/>
      <c r="AO244" s="2383">
        <v>1</v>
      </c>
      <c r="AP244" s="2383"/>
      <c r="AQ244" s="2383">
        <v>0</v>
      </c>
      <c r="AR244" s="2383"/>
      <c r="AS244" s="2383">
        <v>0</v>
      </c>
      <c r="AT244" s="2383"/>
      <c r="AU244" s="2383">
        <v>1</v>
      </c>
      <c r="AV244" s="2383"/>
      <c r="AW244" s="2383">
        <v>0</v>
      </c>
      <c r="AX244" s="2383"/>
      <c r="AY244" s="2383">
        <v>0</v>
      </c>
      <c r="AZ244" s="2383"/>
      <c r="BA244" s="2383">
        <v>0</v>
      </c>
      <c r="BB244" s="2383"/>
    </row>
    <row r="245" spans="1:54" s="1223" customFormat="1" ht="15.95" customHeight="1">
      <c r="A245" s="2379"/>
      <c r="B245" s="2379"/>
      <c r="C245" s="2386"/>
      <c r="D245" s="2386"/>
      <c r="E245" s="2386"/>
      <c r="F245" s="2386"/>
      <c r="G245" s="1678" t="s">
        <v>5203</v>
      </c>
      <c r="H245" s="2382">
        <v>32</v>
      </c>
      <c r="I245" s="2383"/>
      <c r="J245" s="2383">
        <v>4</v>
      </c>
      <c r="K245" s="2383"/>
      <c r="L245" s="2383">
        <v>7</v>
      </c>
      <c r="M245" s="2383"/>
      <c r="N245" s="2383">
        <v>2</v>
      </c>
      <c r="O245" s="2383"/>
      <c r="P245" s="2383">
        <v>5</v>
      </c>
      <c r="Q245" s="2383"/>
      <c r="R245" s="2383">
        <v>1</v>
      </c>
      <c r="S245" s="2383"/>
      <c r="T245" s="2383">
        <v>6</v>
      </c>
      <c r="U245" s="2383"/>
      <c r="V245" s="2383">
        <v>0</v>
      </c>
      <c r="W245" s="2383"/>
      <c r="X245" s="1222"/>
      <c r="Y245" s="2383">
        <v>1</v>
      </c>
      <c r="Z245" s="2383"/>
      <c r="AA245" s="2383">
        <v>0</v>
      </c>
      <c r="AB245" s="2383"/>
      <c r="AC245" s="2383">
        <v>0</v>
      </c>
      <c r="AD245" s="2383"/>
      <c r="AE245" s="2383">
        <v>1</v>
      </c>
      <c r="AF245" s="2383"/>
      <c r="AG245" s="2383">
        <v>0</v>
      </c>
      <c r="AH245" s="2383"/>
      <c r="AI245" s="2383">
        <v>1</v>
      </c>
      <c r="AJ245" s="2383"/>
      <c r="AK245" s="2383">
        <v>3</v>
      </c>
      <c r="AL245" s="2383"/>
      <c r="AM245" s="2383">
        <v>0</v>
      </c>
      <c r="AN245" s="2383"/>
      <c r="AO245" s="2383">
        <v>0</v>
      </c>
      <c r="AP245" s="2383"/>
      <c r="AQ245" s="2383">
        <v>0</v>
      </c>
      <c r="AR245" s="2383"/>
      <c r="AS245" s="2383">
        <v>0</v>
      </c>
      <c r="AT245" s="2383"/>
      <c r="AU245" s="2383">
        <v>0</v>
      </c>
      <c r="AV245" s="2383"/>
      <c r="AW245" s="2383">
        <v>1</v>
      </c>
      <c r="AX245" s="2383"/>
      <c r="AY245" s="2383">
        <v>0</v>
      </c>
      <c r="AZ245" s="2383"/>
      <c r="BA245" s="2383">
        <v>0</v>
      </c>
      <c r="BB245" s="2383"/>
    </row>
    <row r="246" spans="1:54" s="1223" customFormat="1" ht="15.95" customHeight="1">
      <c r="A246" s="2379" t="s">
        <v>3662</v>
      </c>
      <c r="B246" s="2379"/>
      <c r="C246" s="2386" t="s">
        <v>5215</v>
      </c>
      <c r="D246" s="2386"/>
      <c r="E246" s="2386"/>
      <c r="F246" s="2386"/>
      <c r="G246" s="1677" t="s">
        <v>5201</v>
      </c>
      <c r="H246" s="2382">
        <v>143</v>
      </c>
      <c r="I246" s="2383"/>
      <c r="J246" s="2383">
        <v>31</v>
      </c>
      <c r="K246" s="2383"/>
      <c r="L246" s="2383">
        <v>22</v>
      </c>
      <c r="M246" s="2383"/>
      <c r="N246" s="2383">
        <v>12</v>
      </c>
      <c r="O246" s="2383"/>
      <c r="P246" s="2383">
        <v>10</v>
      </c>
      <c r="Q246" s="2383"/>
      <c r="R246" s="2383">
        <v>16</v>
      </c>
      <c r="S246" s="2383"/>
      <c r="T246" s="2383">
        <v>9</v>
      </c>
      <c r="U246" s="2383"/>
      <c r="V246" s="2383">
        <v>3</v>
      </c>
      <c r="W246" s="2383"/>
      <c r="X246" s="1222"/>
      <c r="Y246" s="2383">
        <v>1</v>
      </c>
      <c r="Z246" s="2383"/>
      <c r="AA246" s="2383">
        <v>6</v>
      </c>
      <c r="AB246" s="2383"/>
      <c r="AC246" s="2383">
        <v>7</v>
      </c>
      <c r="AD246" s="2383"/>
      <c r="AE246" s="2383">
        <v>6</v>
      </c>
      <c r="AF246" s="2383"/>
      <c r="AG246" s="2383">
        <v>3</v>
      </c>
      <c r="AH246" s="2383"/>
      <c r="AI246" s="2383">
        <v>4</v>
      </c>
      <c r="AJ246" s="2383"/>
      <c r="AK246" s="2383">
        <v>4</v>
      </c>
      <c r="AL246" s="2383"/>
      <c r="AM246" s="2383">
        <v>1</v>
      </c>
      <c r="AN246" s="2383"/>
      <c r="AO246" s="2383">
        <v>2</v>
      </c>
      <c r="AP246" s="2383"/>
      <c r="AQ246" s="2383">
        <v>1</v>
      </c>
      <c r="AR246" s="2383"/>
      <c r="AS246" s="2383">
        <v>1</v>
      </c>
      <c r="AT246" s="2383"/>
      <c r="AU246" s="2383">
        <v>2</v>
      </c>
      <c r="AV246" s="2383"/>
      <c r="AW246" s="2383">
        <v>1</v>
      </c>
      <c r="AX246" s="2383"/>
      <c r="AY246" s="2383">
        <v>1</v>
      </c>
      <c r="AZ246" s="2383"/>
      <c r="BA246" s="2383">
        <v>0</v>
      </c>
      <c r="BB246" s="2383"/>
    </row>
    <row r="247" spans="1:54" s="1223" customFormat="1" ht="15.95" customHeight="1">
      <c r="A247" s="2379"/>
      <c r="B247" s="2379"/>
      <c r="C247" s="2386"/>
      <c r="D247" s="2386"/>
      <c r="E247" s="2386"/>
      <c r="F247" s="2386"/>
      <c r="G247" s="1678" t="s">
        <v>5510</v>
      </c>
      <c r="H247" s="2382">
        <v>76</v>
      </c>
      <c r="I247" s="2383"/>
      <c r="J247" s="2383">
        <v>17</v>
      </c>
      <c r="K247" s="2383"/>
      <c r="L247" s="2383">
        <v>10</v>
      </c>
      <c r="M247" s="2383"/>
      <c r="N247" s="2383">
        <v>7</v>
      </c>
      <c r="O247" s="2383"/>
      <c r="P247" s="2383">
        <v>4</v>
      </c>
      <c r="Q247" s="2383"/>
      <c r="R247" s="2383">
        <v>6</v>
      </c>
      <c r="S247" s="2383"/>
      <c r="T247" s="2383">
        <v>6</v>
      </c>
      <c r="U247" s="2383"/>
      <c r="V247" s="2383">
        <v>1</v>
      </c>
      <c r="W247" s="2383"/>
      <c r="X247" s="1222"/>
      <c r="Y247" s="2383">
        <v>1</v>
      </c>
      <c r="Z247" s="2383"/>
      <c r="AA247" s="2383">
        <v>3</v>
      </c>
      <c r="AB247" s="2383"/>
      <c r="AC247" s="2383">
        <v>4</v>
      </c>
      <c r="AD247" s="2383"/>
      <c r="AE247" s="2383">
        <v>2</v>
      </c>
      <c r="AF247" s="2383"/>
      <c r="AG247" s="2383">
        <v>3</v>
      </c>
      <c r="AH247" s="2383"/>
      <c r="AI247" s="2383">
        <v>3</v>
      </c>
      <c r="AJ247" s="2383"/>
      <c r="AK247" s="2383">
        <v>4</v>
      </c>
      <c r="AL247" s="2383"/>
      <c r="AM247" s="2383">
        <v>1</v>
      </c>
      <c r="AN247" s="2383"/>
      <c r="AO247" s="2383">
        <v>1</v>
      </c>
      <c r="AP247" s="2383"/>
      <c r="AQ247" s="2383">
        <v>1</v>
      </c>
      <c r="AR247" s="2383"/>
      <c r="AS247" s="2383">
        <v>1</v>
      </c>
      <c r="AT247" s="2383"/>
      <c r="AU247" s="2383">
        <v>0</v>
      </c>
      <c r="AV247" s="2383"/>
      <c r="AW247" s="2383">
        <v>1</v>
      </c>
      <c r="AX247" s="2383"/>
      <c r="AY247" s="2383">
        <v>0</v>
      </c>
      <c r="AZ247" s="2383"/>
      <c r="BA247" s="2383">
        <v>0</v>
      </c>
      <c r="BB247" s="2383"/>
    </row>
    <row r="248" spans="1:54" s="1223" customFormat="1" ht="15.95" customHeight="1">
      <c r="A248" s="2379"/>
      <c r="B248" s="2379"/>
      <c r="C248" s="2386"/>
      <c r="D248" s="2386"/>
      <c r="E248" s="2386"/>
      <c r="F248" s="2386"/>
      <c r="G248" s="1678" t="s">
        <v>5308</v>
      </c>
      <c r="H248" s="2382">
        <v>67</v>
      </c>
      <c r="I248" s="2383"/>
      <c r="J248" s="2383">
        <v>14</v>
      </c>
      <c r="K248" s="2383"/>
      <c r="L248" s="2383">
        <v>12</v>
      </c>
      <c r="M248" s="2383"/>
      <c r="N248" s="2383">
        <v>5</v>
      </c>
      <c r="O248" s="2383"/>
      <c r="P248" s="2383">
        <v>6</v>
      </c>
      <c r="Q248" s="2383"/>
      <c r="R248" s="2383">
        <v>10</v>
      </c>
      <c r="S248" s="2383"/>
      <c r="T248" s="2383">
        <v>3</v>
      </c>
      <c r="U248" s="2383"/>
      <c r="V248" s="2383">
        <v>2</v>
      </c>
      <c r="W248" s="2383"/>
      <c r="X248" s="1222"/>
      <c r="Y248" s="2383">
        <v>0</v>
      </c>
      <c r="Z248" s="2383"/>
      <c r="AA248" s="2383">
        <v>3</v>
      </c>
      <c r="AB248" s="2383"/>
      <c r="AC248" s="2383">
        <v>3</v>
      </c>
      <c r="AD248" s="2383"/>
      <c r="AE248" s="2383">
        <v>4</v>
      </c>
      <c r="AF248" s="2383"/>
      <c r="AG248" s="2383">
        <v>0</v>
      </c>
      <c r="AH248" s="2383"/>
      <c r="AI248" s="2383">
        <v>1</v>
      </c>
      <c r="AJ248" s="2383"/>
      <c r="AK248" s="2383">
        <v>0</v>
      </c>
      <c r="AL248" s="2383"/>
      <c r="AM248" s="2383">
        <v>0</v>
      </c>
      <c r="AN248" s="2383"/>
      <c r="AO248" s="2383">
        <v>1</v>
      </c>
      <c r="AP248" s="2383"/>
      <c r="AQ248" s="2383">
        <v>0</v>
      </c>
      <c r="AR248" s="2383"/>
      <c r="AS248" s="2383">
        <v>0</v>
      </c>
      <c r="AT248" s="2383"/>
      <c r="AU248" s="2383">
        <v>2</v>
      </c>
      <c r="AV248" s="2383"/>
      <c r="AW248" s="2383">
        <v>0</v>
      </c>
      <c r="AX248" s="2383"/>
      <c r="AY248" s="2383">
        <v>1</v>
      </c>
      <c r="AZ248" s="2383"/>
      <c r="BA248" s="2383">
        <v>0</v>
      </c>
      <c r="BB248" s="2383"/>
    </row>
    <row r="249" spans="1:54" s="1223" customFormat="1" ht="15.95" customHeight="1">
      <c r="A249" s="2379" t="s">
        <v>3663</v>
      </c>
      <c r="B249" s="2379"/>
      <c r="C249" s="2386" t="s">
        <v>5216</v>
      </c>
      <c r="D249" s="2386"/>
      <c r="E249" s="2386"/>
      <c r="F249" s="2386"/>
      <c r="G249" s="1677" t="s">
        <v>5201</v>
      </c>
      <c r="H249" s="2382">
        <v>1321</v>
      </c>
      <c r="I249" s="2383"/>
      <c r="J249" s="2383">
        <v>137</v>
      </c>
      <c r="K249" s="2383"/>
      <c r="L249" s="2383">
        <v>161</v>
      </c>
      <c r="M249" s="2383"/>
      <c r="N249" s="2383">
        <v>116</v>
      </c>
      <c r="O249" s="2383"/>
      <c r="P249" s="2383">
        <v>140</v>
      </c>
      <c r="Q249" s="2383"/>
      <c r="R249" s="2383">
        <v>121</v>
      </c>
      <c r="S249" s="2383"/>
      <c r="T249" s="2383">
        <v>180</v>
      </c>
      <c r="U249" s="2383"/>
      <c r="V249" s="2383">
        <v>42</v>
      </c>
      <c r="W249" s="2383"/>
      <c r="X249" s="1222"/>
      <c r="Y249" s="2383">
        <v>31</v>
      </c>
      <c r="Z249" s="2383"/>
      <c r="AA249" s="2383">
        <v>48</v>
      </c>
      <c r="AB249" s="2383"/>
      <c r="AC249" s="2383">
        <v>75</v>
      </c>
      <c r="AD249" s="2383"/>
      <c r="AE249" s="2383">
        <v>25</v>
      </c>
      <c r="AF249" s="2383"/>
      <c r="AG249" s="2383">
        <v>31</v>
      </c>
      <c r="AH249" s="2383"/>
      <c r="AI249" s="2383">
        <v>48</v>
      </c>
      <c r="AJ249" s="2383"/>
      <c r="AK249" s="2383">
        <v>47</v>
      </c>
      <c r="AL249" s="2383"/>
      <c r="AM249" s="2383">
        <v>3</v>
      </c>
      <c r="AN249" s="2383"/>
      <c r="AO249" s="2383">
        <v>20</v>
      </c>
      <c r="AP249" s="2383"/>
      <c r="AQ249" s="2383">
        <v>9</v>
      </c>
      <c r="AR249" s="2383"/>
      <c r="AS249" s="2383">
        <v>26</v>
      </c>
      <c r="AT249" s="2383"/>
      <c r="AU249" s="2383">
        <v>30</v>
      </c>
      <c r="AV249" s="2383"/>
      <c r="AW249" s="2383">
        <v>27</v>
      </c>
      <c r="AX249" s="2383"/>
      <c r="AY249" s="2383">
        <v>3</v>
      </c>
      <c r="AZ249" s="2383"/>
      <c r="BA249" s="2383">
        <v>1</v>
      </c>
      <c r="BB249" s="2383"/>
    </row>
    <row r="250" spans="1:54" s="1223" customFormat="1" ht="15.95" customHeight="1">
      <c r="A250" s="2379"/>
      <c r="B250" s="2379"/>
      <c r="C250" s="2386"/>
      <c r="D250" s="2386"/>
      <c r="E250" s="2386"/>
      <c r="F250" s="2386"/>
      <c r="G250" s="1678" t="s">
        <v>5202</v>
      </c>
      <c r="H250" s="2382">
        <v>723</v>
      </c>
      <c r="I250" s="2383"/>
      <c r="J250" s="2383">
        <v>77</v>
      </c>
      <c r="K250" s="2383"/>
      <c r="L250" s="2383">
        <v>98</v>
      </c>
      <c r="M250" s="2383"/>
      <c r="N250" s="2383">
        <v>66</v>
      </c>
      <c r="O250" s="2383"/>
      <c r="P250" s="2383">
        <v>72</v>
      </c>
      <c r="Q250" s="2383"/>
      <c r="R250" s="2383">
        <v>62</v>
      </c>
      <c r="S250" s="2383"/>
      <c r="T250" s="2383">
        <v>104</v>
      </c>
      <c r="U250" s="2383"/>
      <c r="V250" s="2383">
        <v>20</v>
      </c>
      <c r="W250" s="2383"/>
      <c r="X250" s="1222"/>
      <c r="Y250" s="2383">
        <v>15</v>
      </c>
      <c r="Z250" s="2383"/>
      <c r="AA250" s="2383">
        <v>23</v>
      </c>
      <c r="AB250" s="2383"/>
      <c r="AC250" s="2383">
        <v>45</v>
      </c>
      <c r="AD250" s="2383"/>
      <c r="AE250" s="2383">
        <v>9</v>
      </c>
      <c r="AF250" s="2383"/>
      <c r="AG250" s="2383">
        <v>14</v>
      </c>
      <c r="AH250" s="2383"/>
      <c r="AI250" s="2383">
        <v>25</v>
      </c>
      <c r="AJ250" s="2383"/>
      <c r="AK250" s="2383">
        <v>29</v>
      </c>
      <c r="AL250" s="2383"/>
      <c r="AM250" s="2383">
        <v>2</v>
      </c>
      <c r="AN250" s="2383"/>
      <c r="AO250" s="2383">
        <v>10</v>
      </c>
      <c r="AP250" s="2383"/>
      <c r="AQ250" s="2383">
        <v>6</v>
      </c>
      <c r="AR250" s="2383"/>
      <c r="AS250" s="2383">
        <v>15</v>
      </c>
      <c r="AT250" s="2383"/>
      <c r="AU250" s="2383">
        <v>18</v>
      </c>
      <c r="AV250" s="2383"/>
      <c r="AW250" s="2383">
        <v>12</v>
      </c>
      <c r="AX250" s="2383"/>
      <c r="AY250" s="2383">
        <v>1</v>
      </c>
      <c r="AZ250" s="2383"/>
      <c r="BA250" s="2383">
        <v>0</v>
      </c>
      <c r="BB250" s="2383"/>
    </row>
    <row r="251" spans="1:54" s="1223" customFormat="1" ht="15.95" customHeight="1">
      <c r="A251" s="2379"/>
      <c r="B251" s="2379"/>
      <c r="C251" s="2386"/>
      <c r="D251" s="2386"/>
      <c r="E251" s="2386"/>
      <c r="F251" s="2386"/>
      <c r="G251" s="1678" t="s">
        <v>5203</v>
      </c>
      <c r="H251" s="2382">
        <v>598</v>
      </c>
      <c r="I251" s="2383"/>
      <c r="J251" s="2383">
        <v>60</v>
      </c>
      <c r="K251" s="2383"/>
      <c r="L251" s="2383">
        <v>63</v>
      </c>
      <c r="M251" s="2383"/>
      <c r="N251" s="2383">
        <v>50</v>
      </c>
      <c r="O251" s="2383"/>
      <c r="P251" s="2383">
        <v>68</v>
      </c>
      <c r="Q251" s="2383"/>
      <c r="R251" s="2383">
        <v>59</v>
      </c>
      <c r="S251" s="2383"/>
      <c r="T251" s="2383">
        <v>76</v>
      </c>
      <c r="U251" s="2383"/>
      <c r="V251" s="2383">
        <v>22</v>
      </c>
      <c r="W251" s="2383"/>
      <c r="X251" s="1222"/>
      <c r="Y251" s="2383">
        <v>16</v>
      </c>
      <c r="Z251" s="2383"/>
      <c r="AA251" s="2383">
        <v>25</v>
      </c>
      <c r="AB251" s="2383"/>
      <c r="AC251" s="2383">
        <v>30</v>
      </c>
      <c r="AD251" s="2383"/>
      <c r="AE251" s="2383">
        <v>16</v>
      </c>
      <c r="AF251" s="2383"/>
      <c r="AG251" s="2383">
        <v>17</v>
      </c>
      <c r="AH251" s="2383"/>
      <c r="AI251" s="2383">
        <v>23</v>
      </c>
      <c r="AJ251" s="2383"/>
      <c r="AK251" s="2383">
        <v>18</v>
      </c>
      <c r="AL251" s="2383"/>
      <c r="AM251" s="2383">
        <v>1</v>
      </c>
      <c r="AN251" s="2383"/>
      <c r="AO251" s="2383">
        <v>10</v>
      </c>
      <c r="AP251" s="2383"/>
      <c r="AQ251" s="2383">
        <v>3</v>
      </c>
      <c r="AR251" s="2383"/>
      <c r="AS251" s="2383">
        <v>11</v>
      </c>
      <c r="AT251" s="2383"/>
      <c r="AU251" s="2383">
        <v>12</v>
      </c>
      <c r="AV251" s="2383"/>
      <c r="AW251" s="2383">
        <v>15</v>
      </c>
      <c r="AX251" s="2383"/>
      <c r="AY251" s="2383">
        <v>2</v>
      </c>
      <c r="AZ251" s="2383"/>
      <c r="BA251" s="2383">
        <v>1</v>
      </c>
      <c r="BB251" s="2383"/>
    </row>
    <row r="252" spans="1:54" s="1223" customFormat="1" ht="15.95" customHeight="1">
      <c r="A252" s="2379" t="s">
        <v>3664</v>
      </c>
      <c r="B252" s="2379"/>
      <c r="C252" s="2386" t="s">
        <v>5217</v>
      </c>
      <c r="D252" s="2386"/>
      <c r="E252" s="2386"/>
      <c r="F252" s="2386"/>
      <c r="G252" s="1677" t="s">
        <v>5201</v>
      </c>
      <c r="H252" s="2382">
        <v>168</v>
      </c>
      <c r="I252" s="2383"/>
      <c r="J252" s="2383">
        <v>16</v>
      </c>
      <c r="K252" s="2383"/>
      <c r="L252" s="2383">
        <v>22</v>
      </c>
      <c r="M252" s="2383"/>
      <c r="N252" s="2383">
        <v>16</v>
      </c>
      <c r="O252" s="2383"/>
      <c r="P252" s="2383">
        <v>12</v>
      </c>
      <c r="Q252" s="2383"/>
      <c r="R252" s="2383">
        <v>11</v>
      </c>
      <c r="S252" s="2383"/>
      <c r="T252" s="2383">
        <v>26</v>
      </c>
      <c r="U252" s="2383"/>
      <c r="V252" s="2383">
        <v>3</v>
      </c>
      <c r="W252" s="2383"/>
      <c r="X252" s="1222"/>
      <c r="Y252" s="2383">
        <v>1</v>
      </c>
      <c r="Z252" s="2383"/>
      <c r="AA252" s="2383">
        <v>6</v>
      </c>
      <c r="AB252" s="2383"/>
      <c r="AC252" s="2383">
        <v>19</v>
      </c>
      <c r="AD252" s="2383"/>
      <c r="AE252" s="2383">
        <v>6</v>
      </c>
      <c r="AF252" s="2383"/>
      <c r="AG252" s="2383">
        <v>2</v>
      </c>
      <c r="AH252" s="2383"/>
      <c r="AI252" s="2383">
        <v>7</v>
      </c>
      <c r="AJ252" s="2383"/>
      <c r="AK252" s="2383">
        <v>9</v>
      </c>
      <c r="AL252" s="2383"/>
      <c r="AM252" s="2383">
        <v>0</v>
      </c>
      <c r="AN252" s="2383"/>
      <c r="AO252" s="2383">
        <v>5</v>
      </c>
      <c r="AP252" s="2383"/>
      <c r="AQ252" s="2383">
        <v>0</v>
      </c>
      <c r="AR252" s="2383"/>
      <c r="AS252" s="2383">
        <v>4</v>
      </c>
      <c r="AT252" s="2383"/>
      <c r="AU252" s="2383">
        <v>0</v>
      </c>
      <c r="AV252" s="2383"/>
      <c r="AW252" s="2383">
        <v>3</v>
      </c>
      <c r="AX252" s="2383"/>
      <c r="AY252" s="2383">
        <v>0</v>
      </c>
      <c r="AZ252" s="2383"/>
      <c r="BA252" s="2383">
        <v>0</v>
      </c>
      <c r="BB252" s="2383"/>
    </row>
    <row r="253" spans="1:54" s="1223" customFormat="1" ht="15.95" customHeight="1">
      <c r="A253" s="2379"/>
      <c r="B253" s="2379"/>
      <c r="C253" s="2386"/>
      <c r="D253" s="2386"/>
      <c r="E253" s="2386"/>
      <c r="F253" s="2386"/>
      <c r="G253" s="1678" t="s">
        <v>5202</v>
      </c>
      <c r="H253" s="2382">
        <v>80</v>
      </c>
      <c r="I253" s="2383"/>
      <c r="J253" s="2383">
        <v>7</v>
      </c>
      <c r="K253" s="2383"/>
      <c r="L253" s="2383">
        <v>11</v>
      </c>
      <c r="M253" s="2383"/>
      <c r="N253" s="2383">
        <v>7</v>
      </c>
      <c r="O253" s="2383"/>
      <c r="P253" s="2383">
        <v>5</v>
      </c>
      <c r="Q253" s="2383"/>
      <c r="R253" s="2383">
        <v>5</v>
      </c>
      <c r="S253" s="2383"/>
      <c r="T253" s="2383">
        <v>15</v>
      </c>
      <c r="U253" s="2383"/>
      <c r="V253" s="2383">
        <v>2</v>
      </c>
      <c r="W253" s="2383"/>
      <c r="X253" s="1222"/>
      <c r="Y253" s="2383">
        <v>1</v>
      </c>
      <c r="Z253" s="2383"/>
      <c r="AA253" s="2383">
        <v>2</v>
      </c>
      <c r="AB253" s="2383"/>
      <c r="AC253" s="2383">
        <v>7</v>
      </c>
      <c r="AD253" s="2383"/>
      <c r="AE253" s="2383">
        <v>3</v>
      </c>
      <c r="AF253" s="2383"/>
      <c r="AG253" s="2383">
        <v>0</v>
      </c>
      <c r="AH253" s="2383"/>
      <c r="AI253" s="2383">
        <v>3</v>
      </c>
      <c r="AJ253" s="2383"/>
      <c r="AK253" s="2383">
        <v>6</v>
      </c>
      <c r="AL253" s="2383"/>
      <c r="AM253" s="2383">
        <v>0</v>
      </c>
      <c r="AN253" s="2383"/>
      <c r="AO253" s="2383">
        <v>2</v>
      </c>
      <c r="AP253" s="2383"/>
      <c r="AQ253" s="2383">
        <v>0</v>
      </c>
      <c r="AR253" s="2383"/>
      <c r="AS253" s="2383">
        <v>3</v>
      </c>
      <c r="AT253" s="2383"/>
      <c r="AU253" s="2383">
        <v>0</v>
      </c>
      <c r="AV253" s="2383"/>
      <c r="AW253" s="2383">
        <v>1</v>
      </c>
      <c r="AX253" s="2383"/>
      <c r="AY253" s="2383">
        <v>0</v>
      </c>
      <c r="AZ253" s="2383"/>
      <c r="BA253" s="2383">
        <v>0</v>
      </c>
      <c r="BB253" s="2383"/>
    </row>
    <row r="254" spans="1:54" s="1223" customFormat="1" ht="15.95" customHeight="1">
      <c r="A254" s="2379"/>
      <c r="B254" s="2379"/>
      <c r="C254" s="2386"/>
      <c r="D254" s="2386"/>
      <c r="E254" s="2386"/>
      <c r="F254" s="2386"/>
      <c r="G254" s="1678" t="s">
        <v>5203</v>
      </c>
      <c r="H254" s="2382">
        <v>88</v>
      </c>
      <c r="I254" s="2383"/>
      <c r="J254" s="2383">
        <v>9</v>
      </c>
      <c r="K254" s="2383"/>
      <c r="L254" s="2383">
        <v>11</v>
      </c>
      <c r="M254" s="2383"/>
      <c r="N254" s="2383">
        <v>9</v>
      </c>
      <c r="O254" s="2383"/>
      <c r="P254" s="2383">
        <v>7</v>
      </c>
      <c r="Q254" s="2383"/>
      <c r="R254" s="2383">
        <v>6</v>
      </c>
      <c r="S254" s="2383"/>
      <c r="T254" s="2383">
        <v>11</v>
      </c>
      <c r="U254" s="2383"/>
      <c r="V254" s="2383">
        <v>1</v>
      </c>
      <c r="W254" s="2383"/>
      <c r="X254" s="1222"/>
      <c r="Y254" s="2383">
        <v>0</v>
      </c>
      <c r="Z254" s="2383"/>
      <c r="AA254" s="2383">
        <v>4</v>
      </c>
      <c r="AB254" s="2383"/>
      <c r="AC254" s="2383">
        <v>12</v>
      </c>
      <c r="AD254" s="2383"/>
      <c r="AE254" s="2383">
        <v>3</v>
      </c>
      <c r="AF254" s="2383"/>
      <c r="AG254" s="2383">
        <v>2</v>
      </c>
      <c r="AH254" s="2383"/>
      <c r="AI254" s="2383">
        <v>4</v>
      </c>
      <c r="AJ254" s="2383"/>
      <c r="AK254" s="2383">
        <v>3</v>
      </c>
      <c r="AL254" s="2383"/>
      <c r="AM254" s="2383">
        <v>0</v>
      </c>
      <c r="AN254" s="2383"/>
      <c r="AO254" s="2383">
        <v>3</v>
      </c>
      <c r="AP254" s="2383"/>
      <c r="AQ254" s="2383">
        <v>0</v>
      </c>
      <c r="AR254" s="2383"/>
      <c r="AS254" s="2383">
        <v>1</v>
      </c>
      <c r="AT254" s="2383"/>
      <c r="AU254" s="2383">
        <v>0</v>
      </c>
      <c r="AV254" s="2383"/>
      <c r="AW254" s="2383">
        <v>2</v>
      </c>
      <c r="AX254" s="2383"/>
      <c r="AY254" s="2383">
        <v>0</v>
      </c>
      <c r="AZ254" s="2383"/>
      <c r="BA254" s="2383">
        <v>0</v>
      </c>
      <c r="BB254" s="2383"/>
    </row>
    <row r="255" spans="1:54" s="1223" customFormat="1" ht="15.95" customHeight="1">
      <c r="A255" s="2379" t="s">
        <v>5559</v>
      </c>
      <c r="B255" s="2379"/>
      <c r="C255" s="2386" t="s">
        <v>5560</v>
      </c>
      <c r="D255" s="2386"/>
      <c r="E255" s="2386"/>
      <c r="F255" s="2386"/>
      <c r="G255" s="1677" t="s">
        <v>5201</v>
      </c>
      <c r="H255" s="2382">
        <v>1333</v>
      </c>
      <c r="I255" s="2383"/>
      <c r="J255" s="2383">
        <v>171</v>
      </c>
      <c r="K255" s="2383"/>
      <c r="L255" s="2383">
        <v>153</v>
      </c>
      <c r="M255" s="2383"/>
      <c r="N255" s="2383">
        <v>101</v>
      </c>
      <c r="O255" s="2383"/>
      <c r="P255" s="2383">
        <v>133</v>
      </c>
      <c r="Q255" s="2383"/>
      <c r="R255" s="2383">
        <v>114</v>
      </c>
      <c r="S255" s="2383"/>
      <c r="T255" s="2383">
        <v>149</v>
      </c>
      <c r="U255" s="2383"/>
      <c r="V255" s="2383">
        <v>40</v>
      </c>
      <c r="W255" s="2383"/>
      <c r="X255" s="1222"/>
      <c r="Y255" s="2383">
        <v>23</v>
      </c>
      <c r="Z255" s="2383"/>
      <c r="AA255" s="2383">
        <v>47</v>
      </c>
      <c r="AB255" s="2383"/>
      <c r="AC255" s="2383">
        <v>73</v>
      </c>
      <c r="AD255" s="2383"/>
      <c r="AE255" s="2383">
        <v>34</v>
      </c>
      <c r="AF255" s="2383"/>
      <c r="AG255" s="2383">
        <v>51</v>
      </c>
      <c r="AH255" s="2383"/>
      <c r="AI255" s="2383">
        <v>44</v>
      </c>
      <c r="AJ255" s="2383"/>
      <c r="AK255" s="2383">
        <v>61</v>
      </c>
      <c r="AL255" s="2383"/>
      <c r="AM255" s="2383">
        <v>21</v>
      </c>
      <c r="AN255" s="2383"/>
      <c r="AO255" s="2383">
        <v>35</v>
      </c>
      <c r="AP255" s="2383"/>
      <c r="AQ255" s="2383">
        <v>9</v>
      </c>
      <c r="AR255" s="2383"/>
      <c r="AS255" s="2383">
        <v>21</v>
      </c>
      <c r="AT255" s="2383"/>
      <c r="AU255" s="2383">
        <v>26</v>
      </c>
      <c r="AV255" s="2383"/>
      <c r="AW255" s="2383">
        <v>20</v>
      </c>
      <c r="AX255" s="2383"/>
      <c r="AY255" s="2383">
        <v>7</v>
      </c>
      <c r="AZ255" s="2383"/>
      <c r="BA255" s="2383">
        <v>0</v>
      </c>
      <c r="BB255" s="2383"/>
    </row>
    <row r="256" spans="1:54" s="1223" customFormat="1" ht="15.95" customHeight="1">
      <c r="A256" s="2379"/>
      <c r="B256" s="2379"/>
      <c r="C256" s="2386"/>
      <c r="D256" s="2386"/>
      <c r="E256" s="2386"/>
      <c r="F256" s="2386"/>
      <c r="G256" s="1678" t="s">
        <v>5202</v>
      </c>
      <c r="H256" s="2382">
        <v>779</v>
      </c>
      <c r="I256" s="2383"/>
      <c r="J256" s="2383">
        <v>86</v>
      </c>
      <c r="K256" s="2383"/>
      <c r="L256" s="2383">
        <v>91</v>
      </c>
      <c r="M256" s="2383"/>
      <c r="N256" s="2383">
        <v>63</v>
      </c>
      <c r="O256" s="2383"/>
      <c r="P256" s="2383">
        <v>75</v>
      </c>
      <c r="Q256" s="2383"/>
      <c r="R256" s="2383">
        <v>79</v>
      </c>
      <c r="S256" s="2383"/>
      <c r="T256" s="2383">
        <v>91</v>
      </c>
      <c r="U256" s="2383"/>
      <c r="V256" s="2383">
        <v>21</v>
      </c>
      <c r="W256" s="2383"/>
      <c r="X256" s="1222"/>
      <c r="Y256" s="2383">
        <v>16</v>
      </c>
      <c r="Z256" s="2383"/>
      <c r="AA256" s="2383">
        <v>31</v>
      </c>
      <c r="AB256" s="2383"/>
      <c r="AC256" s="2383">
        <v>40</v>
      </c>
      <c r="AD256" s="2383"/>
      <c r="AE256" s="2383">
        <v>22</v>
      </c>
      <c r="AF256" s="2383"/>
      <c r="AG256" s="2383">
        <v>28</v>
      </c>
      <c r="AH256" s="2383"/>
      <c r="AI256" s="2383">
        <v>26</v>
      </c>
      <c r="AJ256" s="2383"/>
      <c r="AK256" s="2383">
        <v>29</v>
      </c>
      <c r="AL256" s="2383"/>
      <c r="AM256" s="2383">
        <v>13</v>
      </c>
      <c r="AN256" s="2383"/>
      <c r="AO256" s="2383">
        <v>20</v>
      </c>
      <c r="AP256" s="2383"/>
      <c r="AQ256" s="2383">
        <v>6</v>
      </c>
      <c r="AR256" s="2383"/>
      <c r="AS256" s="2383">
        <v>13</v>
      </c>
      <c r="AT256" s="2383"/>
      <c r="AU256" s="2383">
        <v>16</v>
      </c>
      <c r="AV256" s="2383"/>
      <c r="AW256" s="2383">
        <v>11</v>
      </c>
      <c r="AX256" s="2383"/>
      <c r="AY256" s="2383">
        <v>2</v>
      </c>
      <c r="AZ256" s="2383"/>
      <c r="BA256" s="2383">
        <v>0</v>
      </c>
      <c r="BB256" s="2383"/>
    </row>
    <row r="257" spans="1:54" s="1223" customFormat="1" ht="15.95" customHeight="1">
      <c r="A257" s="2379"/>
      <c r="B257" s="2379"/>
      <c r="C257" s="2386"/>
      <c r="D257" s="2386"/>
      <c r="E257" s="2386"/>
      <c r="F257" s="2386"/>
      <c r="G257" s="1678" t="s">
        <v>5203</v>
      </c>
      <c r="H257" s="2382">
        <v>554</v>
      </c>
      <c r="I257" s="2383"/>
      <c r="J257" s="2383">
        <v>85</v>
      </c>
      <c r="K257" s="2383"/>
      <c r="L257" s="2383">
        <v>62</v>
      </c>
      <c r="M257" s="2383"/>
      <c r="N257" s="2383">
        <v>38</v>
      </c>
      <c r="O257" s="2383"/>
      <c r="P257" s="2383">
        <v>58</v>
      </c>
      <c r="Q257" s="2383"/>
      <c r="R257" s="2383">
        <v>35</v>
      </c>
      <c r="S257" s="2383"/>
      <c r="T257" s="2383">
        <v>58</v>
      </c>
      <c r="U257" s="2383"/>
      <c r="V257" s="2383">
        <v>19</v>
      </c>
      <c r="W257" s="2383"/>
      <c r="X257" s="1222"/>
      <c r="Y257" s="2383">
        <v>7</v>
      </c>
      <c r="Z257" s="2383"/>
      <c r="AA257" s="2383">
        <v>16</v>
      </c>
      <c r="AB257" s="2383"/>
      <c r="AC257" s="2383">
        <v>33</v>
      </c>
      <c r="AD257" s="2383"/>
      <c r="AE257" s="2383">
        <v>12</v>
      </c>
      <c r="AF257" s="2383"/>
      <c r="AG257" s="2383">
        <v>23</v>
      </c>
      <c r="AH257" s="2383"/>
      <c r="AI257" s="2383">
        <v>18</v>
      </c>
      <c r="AJ257" s="2383"/>
      <c r="AK257" s="2383">
        <v>32</v>
      </c>
      <c r="AL257" s="2383"/>
      <c r="AM257" s="2383">
        <v>8</v>
      </c>
      <c r="AN257" s="2383"/>
      <c r="AO257" s="2383">
        <v>15</v>
      </c>
      <c r="AP257" s="2383"/>
      <c r="AQ257" s="2383">
        <v>3</v>
      </c>
      <c r="AR257" s="2383"/>
      <c r="AS257" s="2383">
        <v>8</v>
      </c>
      <c r="AT257" s="2383"/>
      <c r="AU257" s="2383">
        <v>10</v>
      </c>
      <c r="AV257" s="2383"/>
      <c r="AW257" s="2383">
        <v>9</v>
      </c>
      <c r="AX257" s="2383"/>
      <c r="AY257" s="2383">
        <v>5</v>
      </c>
      <c r="AZ257" s="2383"/>
      <c r="BA257" s="2383">
        <v>0</v>
      </c>
      <c r="BB257" s="2383"/>
    </row>
    <row r="258" spans="1:54" s="1223" customFormat="1" ht="15.95" customHeight="1">
      <c r="A258" s="2379" t="s">
        <v>3665</v>
      </c>
      <c r="B258" s="2379"/>
      <c r="C258" s="2386" t="s">
        <v>3341</v>
      </c>
      <c r="D258" s="2386"/>
      <c r="E258" s="2386"/>
      <c r="F258" s="2386"/>
      <c r="G258" s="1677" t="s">
        <v>5201</v>
      </c>
      <c r="H258" s="2382">
        <v>5</v>
      </c>
      <c r="I258" s="2383"/>
      <c r="J258" s="2383">
        <v>1</v>
      </c>
      <c r="K258" s="2383"/>
      <c r="L258" s="2383">
        <v>0</v>
      </c>
      <c r="M258" s="2383"/>
      <c r="N258" s="2383">
        <v>0</v>
      </c>
      <c r="O258" s="2383"/>
      <c r="P258" s="2383">
        <v>1</v>
      </c>
      <c r="Q258" s="2383"/>
      <c r="R258" s="2383">
        <v>0</v>
      </c>
      <c r="S258" s="2383"/>
      <c r="T258" s="2383">
        <v>0</v>
      </c>
      <c r="U258" s="2383"/>
      <c r="V258" s="2383">
        <v>0</v>
      </c>
      <c r="W258" s="2383"/>
      <c r="X258" s="1222"/>
      <c r="Y258" s="2383">
        <v>0</v>
      </c>
      <c r="Z258" s="2383"/>
      <c r="AA258" s="2383">
        <v>0</v>
      </c>
      <c r="AB258" s="2383"/>
      <c r="AC258" s="2383">
        <v>0</v>
      </c>
      <c r="AD258" s="2383"/>
      <c r="AE258" s="2383">
        <v>0</v>
      </c>
      <c r="AF258" s="2383"/>
      <c r="AG258" s="2383">
        <v>0</v>
      </c>
      <c r="AH258" s="2383"/>
      <c r="AI258" s="2383">
        <v>1</v>
      </c>
      <c r="AJ258" s="2383"/>
      <c r="AK258" s="2383">
        <v>0</v>
      </c>
      <c r="AL258" s="2383"/>
      <c r="AM258" s="2383">
        <v>0</v>
      </c>
      <c r="AN258" s="2383"/>
      <c r="AO258" s="2383">
        <v>1</v>
      </c>
      <c r="AP258" s="2383"/>
      <c r="AQ258" s="2383">
        <v>0</v>
      </c>
      <c r="AR258" s="2383"/>
      <c r="AS258" s="2383">
        <v>0</v>
      </c>
      <c r="AT258" s="2383"/>
      <c r="AU258" s="2383">
        <v>1</v>
      </c>
      <c r="AV258" s="2383"/>
      <c r="AW258" s="2383">
        <v>0</v>
      </c>
      <c r="AX258" s="2383"/>
      <c r="AY258" s="2383">
        <v>0</v>
      </c>
      <c r="AZ258" s="2383"/>
      <c r="BA258" s="2383">
        <v>0</v>
      </c>
      <c r="BB258" s="2383"/>
    </row>
    <row r="259" spans="1:54" s="1223" customFormat="1" ht="15.95" customHeight="1">
      <c r="A259" s="2379"/>
      <c r="B259" s="2379"/>
      <c r="C259" s="2386"/>
      <c r="D259" s="2386"/>
      <c r="E259" s="2386"/>
      <c r="F259" s="2386"/>
      <c r="G259" s="1678" t="s">
        <v>5202</v>
      </c>
      <c r="H259" s="2382">
        <v>2</v>
      </c>
      <c r="I259" s="2383"/>
      <c r="J259" s="2383">
        <v>0</v>
      </c>
      <c r="K259" s="2383"/>
      <c r="L259" s="2383">
        <v>0</v>
      </c>
      <c r="M259" s="2383"/>
      <c r="N259" s="2383">
        <v>0</v>
      </c>
      <c r="O259" s="2383"/>
      <c r="P259" s="2383">
        <v>1</v>
      </c>
      <c r="Q259" s="2383"/>
      <c r="R259" s="2383">
        <v>0</v>
      </c>
      <c r="S259" s="2383"/>
      <c r="T259" s="2383">
        <v>0</v>
      </c>
      <c r="U259" s="2383"/>
      <c r="V259" s="2383">
        <v>0</v>
      </c>
      <c r="W259" s="2383"/>
      <c r="X259" s="1222"/>
      <c r="Y259" s="2383">
        <v>0</v>
      </c>
      <c r="Z259" s="2383"/>
      <c r="AA259" s="2383">
        <v>0</v>
      </c>
      <c r="AB259" s="2383"/>
      <c r="AC259" s="2383">
        <v>0</v>
      </c>
      <c r="AD259" s="2383"/>
      <c r="AE259" s="2383">
        <v>0</v>
      </c>
      <c r="AF259" s="2383"/>
      <c r="AG259" s="2383">
        <v>0</v>
      </c>
      <c r="AH259" s="2383"/>
      <c r="AI259" s="2383">
        <v>0</v>
      </c>
      <c r="AJ259" s="2383"/>
      <c r="AK259" s="2383">
        <v>0</v>
      </c>
      <c r="AL259" s="2383"/>
      <c r="AM259" s="2383">
        <v>0</v>
      </c>
      <c r="AN259" s="2383"/>
      <c r="AO259" s="2383">
        <v>1</v>
      </c>
      <c r="AP259" s="2383"/>
      <c r="AQ259" s="2383">
        <v>0</v>
      </c>
      <c r="AR259" s="2383"/>
      <c r="AS259" s="2383">
        <v>0</v>
      </c>
      <c r="AT259" s="2383"/>
      <c r="AU259" s="2383">
        <v>0</v>
      </c>
      <c r="AV259" s="2383"/>
      <c r="AW259" s="2383">
        <v>0</v>
      </c>
      <c r="AX259" s="2383"/>
      <c r="AY259" s="2383">
        <v>0</v>
      </c>
      <c r="AZ259" s="2383"/>
      <c r="BA259" s="2383">
        <v>0</v>
      </c>
      <c r="BB259" s="2383"/>
    </row>
    <row r="260" spans="1:54" s="1223" customFormat="1" ht="15.95" customHeight="1">
      <c r="A260" s="2379"/>
      <c r="B260" s="2379"/>
      <c r="C260" s="2386"/>
      <c r="D260" s="2386"/>
      <c r="E260" s="2386"/>
      <c r="F260" s="2386"/>
      <c r="G260" s="1678" t="s">
        <v>5203</v>
      </c>
      <c r="H260" s="2382">
        <v>3</v>
      </c>
      <c r="I260" s="2383"/>
      <c r="J260" s="2383">
        <v>1</v>
      </c>
      <c r="K260" s="2383"/>
      <c r="L260" s="2383">
        <v>0</v>
      </c>
      <c r="M260" s="2383"/>
      <c r="N260" s="2383">
        <v>0</v>
      </c>
      <c r="O260" s="2383"/>
      <c r="P260" s="2383">
        <v>0</v>
      </c>
      <c r="Q260" s="2383"/>
      <c r="R260" s="2383">
        <v>0</v>
      </c>
      <c r="S260" s="2383"/>
      <c r="T260" s="2383">
        <v>0</v>
      </c>
      <c r="U260" s="2383"/>
      <c r="V260" s="2383">
        <v>0</v>
      </c>
      <c r="W260" s="2383"/>
      <c r="X260" s="1222"/>
      <c r="Y260" s="2383">
        <v>0</v>
      </c>
      <c r="Z260" s="2383"/>
      <c r="AA260" s="2383">
        <v>0</v>
      </c>
      <c r="AB260" s="2383"/>
      <c r="AC260" s="2383">
        <v>0</v>
      </c>
      <c r="AD260" s="2383"/>
      <c r="AE260" s="2383">
        <v>0</v>
      </c>
      <c r="AF260" s="2383"/>
      <c r="AG260" s="2383">
        <v>0</v>
      </c>
      <c r="AH260" s="2383"/>
      <c r="AI260" s="2383">
        <v>1</v>
      </c>
      <c r="AJ260" s="2383"/>
      <c r="AK260" s="2383">
        <v>0</v>
      </c>
      <c r="AL260" s="2383"/>
      <c r="AM260" s="2383">
        <v>0</v>
      </c>
      <c r="AN260" s="2383"/>
      <c r="AO260" s="2383">
        <v>0</v>
      </c>
      <c r="AP260" s="2383"/>
      <c r="AQ260" s="2383">
        <v>0</v>
      </c>
      <c r="AR260" s="2383"/>
      <c r="AS260" s="2383">
        <v>0</v>
      </c>
      <c r="AT260" s="2383"/>
      <c r="AU260" s="2383">
        <v>1</v>
      </c>
      <c r="AV260" s="2383"/>
      <c r="AW260" s="2383">
        <v>0</v>
      </c>
      <c r="AX260" s="2383"/>
      <c r="AY260" s="2383">
        <v>0</v>
      </c>
      <c r="AZ260" s="2383"/>
      <c r="BA260" s="2383">
        <v>0</v>
      </c>
      <c r="BB260" s="2383"/>
    </row>
    <row r="261" spans="1:54" s="1223" customFormat="1" ht="15.95" customHeight="1">
      <c r="A261" s="2379" t="s">
        <v>3666</v>
      </c>
      <c r="B261" s="2379"/>
      <c r="C261" s="2386" t="s">
        <v>3342</v>
      </c>
      <c r="D261" s="2386"/>
      <c r="E261" s="2386"/>
      <c r="F261" s="2386"/>
      <c r="G261" s="1677" t="s">
        <v>5201</v>
      </c>
      <c r="H261" s="2382">
        <v>4</v>
      </c>
      <c r="I261" s="2383"/>
      <c r="J261" s="2383">
        <v>0</v>
      </c>
      <c r="K261" s="2383"/>
      <c r="L261" s="2383">
        <v>0</v>
      </c>
      <c r="M261" s="2383"/>
      <c r="N261" s="2383">
        <v>0</v>
      </c>
      <c r="O261" s="2383"/>
      <c r="P261" s="2383">
        <v>1</v>
      </c>
      <c r="Q261" s="2383"/>
      <c r="R261" s="2383">
        <v>1</v>
      </c>
      <c r="S261" s="2383"/>
      <c r="T261" s="2383">
        <v>1</v>
      </c>
      <c r="U261" s="2383"/>
      <c r="V261" s="2383">
        <v>0</v>
      </c>
      <c r="W261" s="2383"/>
      <c r="X261" s="1222"/>
      <c r="Y261" s="2383">
        <v>0</v>
      </c>
      <c r="Z261" s="2383"/>
      <c r="AA261" s="2383">
        <v>0</v>
      </c>
      <c r="AB261" s="2383"/>
      <c r="AC261" s="2383">
        <v>0</v>
      </c>
      <c r="AD261" s="2383"/>
      <c r="AE261" s="2383">
        <v>0</v>
      </c>
      <c r="AF261" s="2383"/>
      <c r="AG261" s="2383">
        <v>0</v>
      </c>
      <c r="AH261" s="2383"/>
      <c r="AI261" s="2383">
        <v>0</v>
      </c>
      <c r="AJ261" s="2383"/>
      <c r="AK261" s="2383">
        <v>0</v>
      </c>
      <c r="AL261" s="2383"/>
      <c r="AM261" s="2383">
        <v>0</v>
      </c>
      <c r="AN261" s="2383"/>
      <c r="AO261" s="2383">
        <v>0</v>
      </c>
      <c r="AP261" s="2383"/>
      <c r="AQ261" s="2383">
        <v>0</v>
      </c>
      <c r="AR261" s="2383"/>
      <c r="AS261" s="2383">
        <v>0</v>
      </c>
      <c r="AT261" s="2383"/>
      <c r="AU261" s="2383">
        <v>1</v>
      </c>
      <c r="AV261" s="2383"/>
      <c r="AW261" s="2383">
        <v>0</v>
      </c>
      <c r="AX261" s="2383"/>
      <c r="AY261" s="2383">
        <v>0</v>
      </c>
      <c r="AZ261" s="2383"/>
      <c r="BA261" s="2383">
        <v>0</v>
      </c>
      <c r="BB261" s="2383"/>
    </row>
    <row r="262" spans="1:54" s="1223" customFormat="1" ht="15.95" customHeight="1">
      <c r="A262" s="2379"/>
      <c r="B262" s="2379"/>
      <c r="C262" s="2386"/>
      <c r="D262" s="2386"/>
      <c r="E262" s="2386"/>
      <c r="F262" s="2386"/>
      <c r="G262" s="1678" t="s">
        <v>5529</v>
      </c>
      <c r="H262" s="2382">
        <v>3</v>
      </c>
      <c r="I262" s="2383"/>
      <c r="J262" s="2383">
        <v>0</v>
      </c>
      <c r="K262" s="2383"/>
      <c r="L262" s="2383">
        <v>0</v>
      </c>
      <c r="M262" s="2383"/>
      <c r="N262" s="2383">
        <v>0</v>
      </c>
      <c r="O262" s="2383"/>
      <c r="P262" s="2383">
        <v>1</v>
      </c>
      <c r="Q262" s="2383"/>
      <c r="R262" s="2383">
        <v>1</v>
      </c>
      <c r="S262" s="2383"/>
      <c r="T262" s="2383">
        <v>1</v>
      </c>
      <c r="U262" s="2383"/>
      <c r="V262" s="2383">
        <v>0</v>
      </c>
      <c r="W262" s="2383"/>
      <c r="X262" s="1222"/>
      <c r="Y262" s="2383">
        <v>0</v>
      </c>
      <c r="Z262" s="2383"/>
      <c r="AA262" s="2383">
        <v>0</v>
      </c>
      <c r="AB262" s="2383"/>
      <c r="AC262" s="2383">
        <v>0</v>
      </c>
      <c r="AD262" s="2383"/>
      <c r="AE262" s="2383">
        <v>0</v>
      </c>
      <c r="AF262" s="2383"/>
      <c r="AG262" s="2383">
        <v>0</v>
      </c>
      <c r="AH262" s="2383"/>
      <c r="AI262" s="2383">
        <v>0</v>
      </c>
      <c r="AJ262" s="2383"/>
      <c r="AK262" s="2383">
        <v>0</v>
      </c>
      <c r="AL262" s="2383"/>
      <c r="AM262" s="2383">
        <v>0</v>
      </c>
      <c r="AN262" s="2383"/>
      <c r="AO262" s="2383">
        <v>0</v>
      </c>
      <c r="AP262" s="2383"/>
      <c r="AQ262" s="2383">
        <v>0</v>
      </c>
      <c r="AR262" s="2383"/>
      <c r="AS262" s="2383">
        <v>0</v>
      </c>
      <c r="AT262" s="2383"/>
      <c r="AU262" s="2383">
        <v>0</v>
      </c>
      <c r="AV262" s="2383"/>
      <c r="AW262" s="2383">
        <v>0</v>
      </c>
      <c r="AX262" s="2383"/>
      <c r="AY262" s="2383">
        <v>0</v>
      </c>
      <c r="AZ262" s="2383"/>
      <c r="BA262" s="2383">
        <v>0</v>
      </c>
      <c r="BB262" s="2383"/>
    </row>
    <row r="263" spans="1:54" s="1223" customFormat="1" ht="15.95" customHeight="1">
      <c r="A263" s="2379"/>
      <c r="B263" s="2379"/>
      <c r="C263" s="2386"/>
      <c r="D263" s="2386"/>
      <c r="E263" s="2386"/>
      <c r="F263" s="2386"/>
      <c r="G263" s="1678" t="s">
        <v>5203</v>
      </c>
      <c r="H263" s="2382">
        <v>1</v>
      </c>
      <c r="I263" s="2383"/>
      <c r="J263" s="2383">
        <v>0</v>
      </c>
      <c r="K263" s="2383"/>
      <c r="L263" s="2383">
        <v>0</v>
      </c>
      <c r="M263" s="2383"/>
      <c r="N263" s="2383">
        <v>0</v>
      </c>
      <c r="O263" s="2383"/>
      <c r="P263" s="2383">
        <v>0</v>
      </c>
      <c r="Q263" s="2383"/>
      <c r="R263" s="2383">
        <v>0</v>
      </c>
      <c r="S263" s="2383"/>
      <c r="T263" s="2383">
        <v>0</v>
      </c>
      <c r="U263" s="2383"/>
      <c r="V263" s="2383">
        <v>0</v>
      </c>
      <c r="W263" s="2383"/>
      <c r="X263" s="1222"/>
      <c r="Y263" s="2383">
        <v>0</v>
      </c>
      <c r="Z263" s="2383"/>
      <c r="AA263" s="2383">
        <v>0</v>
      </c>
      <c r="AB263" s="2383"/>
      <c r="AC263" s="2383">
        <v>0</v>
      </c>
      <c r="AD263" s="2383"/>
      <c r="AE263" s="2383">
        <v>0</v>
      </c>
      <c r="AF263" s="2383"/>
      <c r="AG263" s="2383">
        <v>0</v>
      </c>
      <c r="AH263" s="2383"/>
      <c r="AI263" s="2383">
        <v>0</v>
      </c>
      <c r="AJ263" s="2383"/>
      <c r="AK263" s="2383">
        <v>0</v>
      </c>
      <c r="AL263" s="2383"/>
      <c r="AM263" s="2383">
        <v>0</v>
      </c>
      <c r="AN263" s="2383"/>
      <c r="AO263" s="2383">
        <v>0</v>
      </c>
      <c r="AP263" s="2383"/>
      <c r="AQ263" s="2383">
        <v>0</v>
      </c>
      <c r="AR263" s="2383"/>
      <c r="AS263" s="2383">
        <v>0</v>
      </c>
      <c r="AT263" s="2383"/>
      <c r="AU263" s="2383">
        <v>1</v>
      </c>
      <c r="AV263" s="2383"/>
      <c r="AW263" s="2383">
        <v>0</v>
      </c>
      <c r="AX263" s="2383"/>
      <c r="AY263" s="2383">
        <v>0</v>
      </c>
      <c r="AZ263" s="2383"/>
      <c r="BA263" s="2383">
        <v>0</v>
      </c>
      <c r="BB263" s="2383"/>
    </row>
    <row r="264" spans="1:54" s="1223" customFormat="1" ht="15.95" customHeight="1">
      <c r="A264" s="2379" t="s">
        <v>3667</v>
      </c>
      <c r="B264" s="2379"/>
      <c r="C264" s="2386" t="s">
        <v>2166</v>
      </c>
      <c r="D264" s="2386"/>
      <c r="E264" s="2386"/>
      <c r="F264" s="2386"/>
      <c r="G264" s="1677" t="s">
        <v>5201</v>
      </c>
      <c r="H264" s="2382">
        <v>40409</v>
      </c>
      <c r="I264" s="2383"/>
      <c r="J264" s="2383">
        <v>5974</v>
      </c>
      <c r="K264" s="2383"/>
      <c r="L264" s="2383">
        <v>4413</v>
      </c>
      <c r="M264" s="2383"/>
      <c r="N264" s="2383">
        <v>3461</v>
      </c>
      <c r="O264" s="2383"/>
      <c r="P264" s="2383">
        <v>3564</v>
      </c>
      <c r="Q264" s="2383"/>
      <c r="R264" s="2383">
        <v>3419</v>
      </c>
      <c r="S264" s="2383"/>
      <c r="T264" s="2383">
        <v>4630</v>
      </c>
      <c r="U264" s="2383"/>
      <c r="V264" s="2383">
        <v>968</v>
      </c>
      <c r="W264" s="2383"/>
      <c r="X264" s="1222"/>
      <c r="Y264" s="2383">
        <v>956</v>
      </c>
      <c r="Z264" s="2383"/>
      <c r="AA264" s="2383">
        <v>1199</v>
      </c>
      <c r="AB264" s="2383"/>
      <c r="AC264" s="2383">
        <v>2186</v>
      </c>
      <c r="AD264" s="2383"/>
      <c r="AE264" s="2383">
        <v>1142</v>
      </c>
      <c r="AF264" s="2383"/>
      <c r="AG264" s="2383">
        <v>1723</v>
      </c>
      <c r="AH264" s="2383"/>
      <c r="AI264" s="2383">
        <v>1172</v>
      </c>
      <c r="AJ264" s="2383"/>
      <c r="AK264" s="2383">
        <v>1929</v>
      </c>
      <c r="AL264" s="2383"/>
      <c r="AM264" s="2383">
        <v>690</v>
      </c>
      <c r="AN264" s="2383"/>
      <c r="AO264" s="2383">
        <v>776</v>
      </c>
      <c r="AP264" s="2383"/>
      <c r="AQ264" s="2383">
        <v>248</v>
      </c>
      <c r="AR264" s="2383"/>
      <c r="AS264" s="2383">
        <v>661</v>
      </c>
      <c r="AT264" s="2383"/>
      <c r="AU264" s="2383">
        <v>605</v>
      </c>
      <c r="AV264" s="2383"/>
      <c r="AW264" s="2383">
        <v>466</v>
      </c>
      <c r="AX264" s="2383"/>
      <c r="AY264" s="2383">
        <v>216</v>
      </c>
      <c r="AZ264" s="2383"/>
      <c r="BA264" s="2383">
        <v>11</v>
      </c>
      <c r="BB264" s="2383"/>
    </row>
    <row r="265" spans="1:54" s="1223" customFormat="1" ht="15.95" customHeight="1">
      <c r="A265" s="2380"/>
      <c r="B265" s="2380"/>
      <c r="C265" s="2412"/>
      <c r="D265" s="2412"/>
      <c r="E265" s="2412"/>
      <c r="F265" s="2412"/>
      <c r="G265" s="1678" t="s">
        <v>5202</v>
      </c>
      <c r="H265" s="2382">
        <v>22992</v>
      </c>
      <c r="I265" s="2383"/>
      <c r="J265" s="2383">
        <v>3474</v>
      </c>
      <c r="K265" s="2383"/>
      <c r="L265" s="2383">
        <v>2496</v>
      </c>
      <c r="M265" s="2383"/>
      <c r="N265" s="2383">
        <v>2167</v>
      </c>
      <c r="O265" s="2383"/>
      <c r="P265" s="2383">
        <v>2060</v>
      </c>
      <c r="Q265" s="2383"/>
      <c r="R265" s="2383">
        <v>1931</v>
      </c>
      <c r="S265" s="2383"/>
      <c r="T265" s="2383">
        <v>2671</v>
      </c>
      <c r="U265" s="2383"/>
      <c r="V265" s="2383">
        <v>544</v>
      </c>
      <c r="W265" s="2383"/>
      <c r="X265" s="1222"/>
      <c r="Y265" s="2383">
        <v>535</v>
      </c>
      <c r="Z265" s="2383"/>
      <c r="AA265" s="2383">
        <v>651</v>
      </c>
      <c r="AB265" s="2383"/>
      <c r="AC265" s="2383">
        <v>1163</v>
      </c>
      <c r="AD265" s="2383"/>
      <c r="AE265" s="2383">
        <v>610</v>
      </c>
      <c r="AF265" s="2383"/>
      <c r="AG265" s="2383">
        <v>923</v>
      </c>
      <c r="AH265" s="2383"/>
      <c r="AI265" s="2383">
        <v>590</v>
      </c>
      <c r="AJ265" s="2383"/>
      <c r="AK265" s="2383">
        <v>1102</v>
      </c>
      <c r="AL265" s="2383"/>
      <c r="AM265" s="2383">
        <v>398</v>
      </c>
      <c r="AN265" s="2383"/>
      <c r="AO265" s="2383">
        <v>446</v>
      </c>
      <c r="AP265" s="2383"/>
      <c r="AQ265" s="2383">
        <v>128</v>
      </c>
      <c r="AR265" s="2383"/>
      <c r="AS265" s="2383">
        <v>382</v>
      </c>
      <c r="AT265" s="2383"/>
      <c r="AU265" s="2383">
        <v>349</v>
      </c>
      <c r="AV265" s="2383"/>
      <c r="AW265" s="2383">
        <v>253</v>
      </c>
      <c r="AX265" s="2383"/>
      <c r="AY265" s="2383">
        <v>114</v>
      </c>
      <c r="AZ265" s="2383"/>
      <c r="BA265" s="2383">
        <v>5</v>
      </c>
      <c r="BB265" s="2383"/>
    </row>
    <row r="266" spans="1:54" s="1223" customFormat="1" ht="15.95" customHeight="1" thickBot="1">
      <c r="A266" s="2381"/>
      <c r="B266" s="2381"/>
      <c r="C266" s="2413"/>
      <c r="D266" s="2413"/>
      <c r="E266" s="2413"/>
      <c r="F266" s="2413"/>
      <c r="G266" s="1679" t="s">
        <v>5203</v>
      </c>
      <c r="H266" s="2385">
        <v>17417</v>
      </c>
      <c r="I266" s="2384"/>
      <c r="J266" s="2384">
        <v>2500</v>
      </c>
      <c r="K266" s="2384"/>
      <c r="L266" s="2384">
        <v>1917</v>
      </c>
      <c r="M266" s="2384"/>
      <c r="N266" s="2384">
        <v>1294</v>
      </c>
      <c r="O266" s="2384"/>
      <c r="P266" s="2384">
        <v>1504</v>
      </c>
      <c r="Q266" s="2384"/>
      <c r="R266" s="2384">
        <v>1488</v>
      </c>
      <c r="S266" s="2384"/>
      <c r="T266" s="2384">
        <v>1959</v>
      </c>
      <c r="U266" s="2384"/>
      <c r="V266" s="2384">
        <v>424</v>
      </c>
      <c r="W266" s="2384"/>
      <c r="X266" s="1222"/>
      <c r="Y266" s="2384">
        <v>421</v>
      </c>
      <c r="Z266" s="2384"/>
      <c r="AA266" s="2384">
        <v>548</v>
      </c>
      <c r="AB266" s="2384"/>
      <c r="AC266" s="2384">
        <v>1023</v>
      </c>
      <c r="AD266" s="2384"/>
      <c r="AE266" s="2384">
        <v>532</v>
      </c>
      <c r="AF266" s="2384"/>
      <c r="AG266" s="2384">
        <v>800</v>
      </c>
      <c r="AH266" s="2384"/>
      <c r="AI266" s="2384">
        <v>582</v>
      </c>
      <c r="AJ266" s="2384"/>
      <c r="AK266" s="2384">
        <v>827</v>
      </c>
      <c r="AL266" s="2384"/>
      <c r="AM266" s="2384">
        <v>292</v>
      </c>
      <c r="AN266" s="2384"/>
      <c r="AO266" s="2384">
        <v>330</v>
      </c>
      <c r="AP266" s="2384"/>
      <c r="AQ266" s="2384">
        <v>120</v>
      </c>
      <c r="AR266" s="2384"/>
      <c r="AS266" s="2384">
        <v>279</v>
      </c>
      <c r="AT266" s="2384"/>
      <c r="AU266" s="2384">
        <v>256</v>
      </c>
      <c r="AV266" s="2384"/>
      <c r="AW266" s="2384">
        <v>213</v>
      </c>
      <c r="AX266" s="2384"/>
      <c r="AY266" s="2384">
        <v>102</v>
      </c>
      <c r="AZ266" s="2384"/>
      <c r="BA266" s="2384">
        <v>6</v>
      </c>
      <c r="BB266" s="2384"/>
    </row>
    <row r="267" spans="1:54" s="1223" customFormat="1" ht="14.25" customHeight="1">
      <c r="A267" s="1224"/>
      <c r="B267" s="1224"/>
      <c r="C267" s="1219"/>
      <c r="D267" s="1219"/>
      <c r="E267" s="1219"/>
      <c r="F267" s="1219"/>
      <c r="G267" s="1219"/>
      <c r="H267" s="1222"/>
      <c r="I267" s="1222"/>
      <c r="J267" s="1222"/>
      <c r="K267" s="1222"/>
      <c r="L267" s="1222"/>
      <c r="M267" s="1222"/>
      <c r="N267" s="1222"/>
      <c r="O267" s="1222"/>
      <c r="P267" s="1222"/>
      <c r="Q267" s="1222"/>
      <c r="R267" s="1222"/>
      <c r="S267" s="1222"/>
      <c r="T267" s="1222"/>
      <c r="U267" s="1222"/>
      <c r="V267" s="1222"/>
      <c r="W267" s="1222"/>
      <c r="X267" s="1225"/>
      <c r="Y267" s="1222"/>
      <c r="Z267" s="1222"/>
      <c r="AA267" s="1222"/>
      <c r="AB267" s="1222"/>
      <c r="AC267" s="1222"/>
      <c r="AD267" s="1222"/>
      <c r="AE267" s="1222"/>
      <c r="AF267" s="1222"/>
      <c r="AG267" s="1222"/>
      <c r="AH267" s="1222"/>
      <c r="AI267" s="1222"/>
      <c r="AJ267" s="1222"/>
      <c r="AK267" s="1222"/>
      <c r="AL267" s="1222"/>
      <c r="AM267" s="1222"/>
      <c r="AN267" s="1222"/>
      <c r="AO267" s="1222"/>
      <c r="AP267" s="1222"/>
      <c r="AQ267" s="1222"/>
      <c r="AR267" s="1222"/>
      <c r="AS267" s="1222"/>
      <c r="AT267" s="1222"/>
      <c r="AU267" s="1222"/>
      <c r="AV267" s="1222"/>
      <c r="AW267" s="1222"/>
      <c r="AX267" s="1222"/>
      <c r="AY267" s="1222"/>
      <c r="AZ267" s="1222"/>
      <c r="BA267" s="1222"/>
      <c r="BB267" s="1222"/>
    </row>
    <row r="268" spans="1:54" s="1223" customFormat="1" ht="14.25" customHeight="1">
      <c r="A268" s="1224"/>
      <c r="B268" s="1224"/>
      <c r="C268" s="1219"/>
      <c r="D268" s="1219"/>
      <c r="E268" s="1219"/>
      <c r="F268" s="1219"/>
      <c r="G268" s="1219"/>
      <c r="H268" s="1222"/>
      <c r="I268" s="1222"/>
      <c r="J268" s="1222"/>
      <c r="K268" s="1222"/>
      <c r="L268" s="1222"/>
      <c r="M268" s="1222"/>
      <c r="N268" s="1222"/>
      <c r="O268" s="1222"/>
      <c r="P268" s="1222"/>
      <c r="Q268" s="1222"/>
      <c r="R268" s="1222"/>
      <c r="S268" s="1222"/>
      <c r="T268" s="1222"/>
      <c r="U268" s="1222"/>
      <c r="V268" s="1222"/>
      <c r="W268" s="1222"/>
      <c r="X268" s="1225"/>
      <c r="Y268" s="1222"/>
      <c r="Z268" s="1222"/>
      <c r="AA268" s="1222"/>
      <c r="AB268" s="1222"/>
      <c r="AC268" s="1222"/>
      <c r="AD268" s="1222"/>
      <c r="AE268" s="1222"/>
      <c r="AF268" s="1222"/>
      <c r="AG268" s="1222"/>
      <c r="AH268" s="1222"/>
      <c r="AI268" s="1222"/>
      <c r="AJ268" s="1222"/>
      <c r="AK268" s="1222"/>
      <c r="AL268" s="1222"/>
      <c r="AM268" s="1222"/>
      <c r="AN268" s="1222"/>
      <c r="AO268" s="1222"/>
      <c r="AP268" s="1222"/>
      <c r="AQ268" s="1222"/>
      <c r="AR268" s="1222"/>
      <c r="AS268" s="1222"/>
      <c r="AT268" s="1222"/>
      <c r="AU268" s="1222"/>
      <c r="AV268" s="1222"/>
      <c r="AW268" s="1222"/>
      <c r="AX268" s="1222"/>
      <c r="AY268" s="1222"/>
      <c r="AZ268" s="1222"/>
      <c r="BA268" s="1222"/>
      <c r="BB268" s="1222"/>
    </row>
    <row r="269" spans="1:54" s="1218" customFormat="1" ht="30.2" customHeight="1">
      <c r="A269" s="2410" t="s">
        <v>5561</v>
      </c>
      <c r="B269" s="2410"/>
      <c r="C269" s="2410"/>
      <c r="D269" s="2410"/>
      <c r="E269" s="2410"/>
      <c r="F269" s="2410"/>
      <c r="G269" s="2410"/>
      <c r="H269" s="2410"/>
      <c r="I269" s="2410"/>
      <c r="J269" s="2410"/>
      <c r="K269" s="2410"/>
      <c r="L269" s="2410"/>
      <c r="M269" s="2410"/>
      <c r="N269" s="2410"/>
      <c r="O269" s="2410"/>
      <c r="P269" s="2410"/>
      <c r="Q269" s="2410"/>
      <c r="R269" s="2410"/>
      <c r="S269" s="2410"/>
      <c r="T269" s="2410"/>
      <c r="U269" s="2410"/>
      <c r="V269" s="2410"/>
      <c r="W269" s="2410"/>
      <c r="X269" s="1471"/>
      <c r="Y269" s="2411" t="s">
        <v>5562</v>
      </c>
      <c r="Z269" s="2411"/>
      <c r="AA269" s="2411"/>
      <c r="AB269" s="2411"/>
      <c r="AC269" s="2411"/>
      <c r="AD269" s="2411"/>
      <c r="AE269" s="2411"/>
      <c r="AF269" s="2411"/>
      <c r="AG269" s="2411"/>
      <c r="AH269" s="2411"/>
      <c r="AI269" s="2411"/>
      <c r="AJ269" s="2411"/>
      <c r="AK269" s="2411"/>
      <c r="AL269" s="2411"/>
      <c r="AM269" s="2411"/>
      <c r="AN269" s="2411"/>
      <c r="AO269" s="2411"/>
      <c r="AP269" s="2411"/>
      <c r="AQ269" s="2411"/>
      <c r="AR269" s="2411"/>
      <c r="AS269" s="2411"/>
      <c r="AT269" s="2411"/>
      <c r="AU269" s="2411"/>
      <c r="AV269" s="2411"/>
      <c r="AW269" s="2411"/>
      <c r="AX269" s="2411"/>
      <c r="AY269" s="2411"/>
      <c r="AZ269" s="2411"/>
      <c r="BA269" s="2411"/>
      <c r="BB269" s="2411"/>
    </row>
    <row r="270" spans="1:54" s="1218" customFormat="1" ht="20.25" customHeight="1">
      <c r="B270" s="1219"/>
      <c r="C270" s="1219"/>
      <c r="D270" s="1219"/>
      <c r="E270" s="1219"/>
      <c r="F270" s="1219"/>
      <c r="G270" s="1219"/>
      <c r="H270" s="1219"/>
      <c r="I270" s="1219"/>
      <c r="J270" s="1219"/>
      <c r="K270" s="1219"/>
      <c r="L270" s="1219"/>
      <c r="M270" s="1219"/>
      <c r="N270" s="1219"/>
      <c r="O270" s="1219"/>
      <c r="P270" s="1219"/>
      <c r="Q270" s="1219"/>
      <c r="R270" s="1219"/>
      <c r="S270" s="1219"/>
      <c r="T270" s="1219"/>
      <c r="U270" s="1219"/>
      <c r="V270" s="1219"/>
      <c r="W270" s="1136" t="s">
        <v>1400</v>
      </c>
      <c r="X270" s="1136"/>
      <c r="Y270" s="1676" t="s">
        <v>5189</v>
      </c>
      <c r="Z270" s="1676"/>
      <c r="AA270" s="1219"/>
      <c r="AB270" s="1219"/>
      <c r="AC270" s="1219"/>
      <c r="AD270" s="1219"/>
      <c r="AE270" s="1219"/>
      <c r="AF270" s="1219"/>
      <c r="AG270" s="1219"/>
      <c r="AH270" s="1219"/>
      <c r="AI270" s="1219"/>
      <c r="AJ270" s="1219"/>
      <c r="AK270" s="1219"/>
      <c r="AL270" s="1219"/>
      <c r="AM270" s="1219"/>
      <c r="AN270" s="1219"/>
      <c r="AO270" s="1219"/>
      <c r="AP270" s="1219"/>
      <c r="AQ270" s="1219"/>
      <c r="AR270" s="1219"/>
      <c r="AS270" s="1219"/>
      <c r="AT270" s="1219"/>
      <c r="AU270" s="1219"/>
      <c r="AV270" s="1219"/>
      <c r="AW270" s="1219"/>
      <c r="AX270" s="1219"/>
      <c r="AY270" s="1219"/>
      <c r="AZ270" s="1219"/>
      <c r="BA270" s="1219"/>
      <c r="BB270" s="1219"/>
    </row>
    <row r="271" spans="1:54" s="1218" customFormat="1" ht="30.2" customHeight="1">
      <c r="A271" s="2410" t="s">
        <v>3590</v>
      </c>
      <c r="B271" s="2410"/>
      <c r="C271" s="2410"/>
      <c r="D271" s="2410"/>
      <c r="E271" s="2410"/>
      <c r="F271" s="2410"/>
      <c r="G271" s="2410"/>
      <c r="H271" s="2410"/>
      <c r="I271" s="2410"/>
      <c r="J271" s="2410"/>
      <c r="K271" s="2410"/>
      <c r="L271" s="2410"/>
      <c r="M271" s="2410"/>
      <c r="N271" s="2410"/>
      <c r="O271" s="2410"/>
      <c r="P271" s="2410"/>
      <c r="Q271" s="2410"/>
      <c r="R271" s="2410"/>
      <c r="S271" s="2410"/>
      <c r="T271" s="2410"/>
      <c r="U271" s="2410"/>
      <c r="V271" s="2410"/>
      <c r="W271" s="2410"/>
      <c r="X271" s="1471"/>
      <c r="Y271" s="2374" t="s">
        <v>3668</v>
      </c>
      <c r="Z271" s="2374"/>
      <c r="AA271" s="2374"/>
      <c r="AB271" s="2374"/>
      <c r="AC271" s="2374"/>
      <c r="AD271" s="2374"/>
      <c r="AE271" s="2374"/>
      <c r="AF271" s="2374"/>
      <c r="AG271" s="2374"/>
      <c r="AH271" s="2374"/>
      <c r="AI271" s="2374"/>
      <c r="AJ271" s="2374"/>
      <c r="AK271" s="2374"/>
      <c r="AL271" s="2374"/>
      <c r="AM271" s="2374"/>
      <c r="AN271" s="2374"/>
      <c r="AO271" s="2374"/>
      <c r="AP271" s="2374"/>
      <c r="AQ271" s="2374"/>
      <c r="AR271" s="2374"/>
      <c r="AS271" s="2374"/>
      <c r="AT271" s="2374"/>
      <c r="AU271" s="2374"/>
      <c r="AV271" s="2374"/>
      <c r="AW271" s="2374"/>
      <c r="AX271" s="2374"/>
      <c r="AY271" s="2374"/>
      <c r="AZ271" s="2374"/>
      <c r="BA271" s="2374"/>
      <c r="BB271" s="2374"/>
    </row>
    <row r="272" spans="1:54" s="1218" customFormat="1" ht="20.25" customHeight="1" thickBot="1">
      <c r="A272" s="2400" t="s">
        <v>1648</v>
      </c>
      <c r="B272" s="2400"/>
      <c r="C272" s="1219"/>
      <c r="D272" s="1219"/>
      <c r="E272" s="1219"/>
      <c r="F272" s="1219"/>
      <c r="G272" s="1219"/>
      <c r="W272" s="1137" t="s">
        <v>3592</v>
      </c>
      <c r="X272" s="1137"/>
      <c r="Y272" s="2401">
        <v>2020</v>
      </c>
      <c r="Z272" s="2401"/>
      <c r="AY272" s="2402" t="s">
        <v>5191</v>
      </c>
      <c r="AZ272" s="2402"/>
      <c r="BA272" s="2402"/>
      <c r="BB272" s="2402"/>
    </row>
    <row r="273" spans="1:54" s="1221" customFormat="1" ht="14.25" customHeight="1">
      <c r="A273" s="2403" t="s">
        <v>5192</v>
      </c>
      <c r="B273" s="2404"/>
      <c r="C273" s="2407" t="s">
        <v>5193</v>
      </c>
      <c r="D273" s="2304"/>
      <c r="E273" s="2304"/>
      <c r="F273" s="2304"/>
      <c r="G273" s="2305"/>
      <c r="H273" s="2407" t="s">
        <v>5485</v>
      </c>
      <c r="I273" s="2389" t="s">
        <v>3593</v>
      </c>
      <c r="J273" s="2392" t="s">
        <v>5447</v>
      </c>
      <c r="K273" s="2389" t="s">
        <v>3594</v>
      </c>
      <c r="L273" s="2392" t="s">
        <v>5486</v>
      </c>
      <c r="M273" s="2389" t="s">
        <v>3595</v>
      </c>
      <c r="N273" s="2392" t="s">
        <v>5449</v>
      </c>
      <c r="O273" s="2389" t="s">
        <v>3596</v>
      </c>
      <c r="P273" s="2392" t="s">
        <v>5517</v>
      </c>
      <c r="Q273" s="2389" t="s">
        <v>3597</v>
      </c>
      <c r="R273" s="2392" t="s">
        <v>5518</v>
      </c>
      <c r="S273" s="2389" t="s">
        <v>3598</v>
      </c>
      <c r="T273" s="2392" t="s">
        <v>5519</v>
      </c>
      <c r="U273" s="2389" t="s">
        <v>3599</v>
      </c>
      <c r="V273" s="2392" t="s">
        <v>5520</v>
      </c>
      <c r="W273" s="2389" t="s">
        <v>3600</v>
      </c>
      <c r="X273" s="1220"/>
      <c r="Y273" s="2397" t="s">
        <v>5488</v>
      </c>
      <c r="Z273" s="2389" t="s">
        <v>3601</v>
      </c>
      <c r="AA273" s="2392" t="s">
        <v>5489</v>
      </c>
      <c r="AB273" s="2389" t="s">
        <v>3602</v>
      </c>
      <c r="AC273" s="2392" t="s">
        <v>5490</v>
      </c>
      <c r="AD273" s="2389" t="s">
        <v>3603</v>
      </c>
      <c r="AE273" s="2392" t="s">
        <v>5491</v>
      </c>
      <c r="AF273" s="2389" t="s">
        <v>3604</v>
      </c>
      <c r="AG273" s="2392" t="s">
        <v>5522</v>
      </c>
      <c r="AH273" s="2389" t="s">
        <v>3605</v>
      </c>
      <c r="AI273" s="2392" t="s">
        <v>5459</v>
      </c>
      <c r="AJ273" s="2389" t="s">
        <v>3606</v>
      </c>
      <c r="AK273" s="2392" t="s">
        <v>5523</v>
      </c>
      <c r="AL273" s="2389" t="s">
        <v>3607</v>
      </c>
      <c r="AM273" s="2392" t="s">
        <v>5563</v>
      </c>
      <c r="AN273" s="2389" t="s">
        <v>3608</v>
      </c>
      <c r="AO273" s="2392" t="s">
        <v>5564</v>
      </c>
      <c r="AP273" s="2389" t="s">
        <v>3609</v>
      </c>
      <c r="AQ273" s="2392" t="s">
        <v>5524</v>
      </c>
      <c r="AR273" s="2389" t="s">
        <v>3610</v>
      </c>
      <c r="AS273" s="2392" t="s">
        <v>5525</v>
      </c>
      <c r="AT273" s="2389" t="s">
        <v>3611</v>
      </c>
      <c r="AU273" s="2392" t="s">
        <v>5565</v>
      </c>
      <c r="AV273" s="2389" t="s">
        <v>3612</v>
      </c>
      <c r="AW273" s="2392" t="s">
        <v>5466</v>
      </c>
      <c r="AX273" s="2389" t="s">
        <v>3613</v>
      </c>
      <c r="AY273" s="2392" t="s">
        <v>5548</v>
      </c>
      <c r="AZ273" s="2389" t="s">
        <v>3614</v>
      </c>
      <c r="BA273" s="2392" t="s">
        <v>5496</v>
      </c>
      <c r="BB273" s="2395" t="s">
        <v>3615</v>
      </c>
    </row>
    <row r="274" spans="1:54" s="1221" customFormat="1" ht="12.95" customHeight="1">
      <c r="A274" s="2405"/>
      <c r="B274" s="2406"/>
      <c r="C274" s="2313"/>
      <c r="D274" s="2408"/>
      <c r="E274" s="2408"/>
      <c r="F274" s="2408"/>
      <c r="G274" s="2307"/>
      <c r="H274" s="2313"/>
      <c r="I274" s="2390"/>
      <c r="J274" s="2393"/>
      <c r="K274" s="2390"/>
      <c r="L274" s="2393"/>
      <c r="M274" s="2390"/>
      <c r="N274" s="2393"/>
      <c r="O274" s="2390"/>
      <c r="P274" s="2393"/>
      <c r="Q274" s="2390"/>
      <c r="R274" s="2393"/>
      <c r="S274" s="2390"/>
      <c r="T274" s="2393"/>
      <c r="U274" s="2390"/>
      <c r="V274" s="2393"/>
      <c r="W274" s="2390"/>
      <c r="X274" s="1220"/>
      <c r="Y274" s="2398"/>
      <c r="Z274" s="2390"/>
      <c r="AA274" s="2393"/>
      <c r="AB274" s="2390"/>
      <c r="AC274" s="2393"/>
      <c r="AD274" s="2390"/>
      <c r="AE274" s="2393"/>
      <c r="AF274" s="2390"/>
      <c r="AG274" s="2393"/>
      <c r="AH274" s="2390"/>
      <c r="AI274" s="2393"/>
      <c r="AJ274" s="2390"/>
      <c r="AK274" s="2393"/>
      <c r="AL274" s="2390"/>
      <c r="AM274" s="2393"/>
      <c r="AN274" s="2390"/>
      <c r="AO274" s="2393"/>
      <c r="AP274" s="2390"/>
      <c r="AQ274" s="2393"/>
      <c r="AR274" s="2390"/>
      <c r="AS274" s="2393"/>
      <c r="AT274" s="2390"/>
      <c r="AU274" s="2393"/>
      <c r="AV274" s="2390"/>
      <c r="AW274" s="2393"/>
      <c r="AX274" s="2390"/>
      <c r="AY274" s="2393"/>
      <c r="AZ274" s="2390"/>
      <c r="BA274" s="2393"/>
      <c r="BB274" s="2169"/>
    </row>
    <row r="275" spans="1:54" s="1221" customFormat="1" ht="12.95" customHeight="1">
      <c r="A275" s="2405"/>
      <c r="B275" s="2406"/>
      <c r="C275" s="2313"/>
      <c r="D275" s="2408"/>
      <c r="E275" s="2408"/>
      <c r="F275" s="2408"/>
      <c r="G275" s="2307"/>
      <c r="H275" s="2313"/>
      <c r="I275" s="2390"/>
      <c r="J275" s="2393"/>
      <c r="K275" s="2390"/>
      <c r="L275" s="2393"/>
      <c r="M275" s="2390"/>
      <c r="N275" s="2393"/>
      <c r="O275" s="2390"/>
      <c r="P275" s="2393"/>
      <c r="Q275" s="2390"/>
      <c r="R275" s="2393"/>
      <c r="S275" s="2390"/>
      <c r="T275" s="2393"/>
      <c r="U275" s="2390"/>
      <c r="V275" s="2393"/>
      <c r="W275" s="2390"/>
      <c r="X275" s="1220"/>
      <c r="Y275" s="2398"/>
      <c r="Z275" s="2390"/>
      <c r="AA275" s="2393"/>
      <c r="AB275" s="2390"/>
      <c r="AC275" s="2393"/>
      <c r="AD275" s="2390"/>
      <c r="AE275" s="2393"/>
      <c r="AF275" s="2390"/>
      <c r="AG275" s="2393"/>
      <c r="AH275" s="2390"/>
      <c r="AI275" s="2393"/>
      <c r="AJ275" s="2390"/>
      <c r="AK275" s="2393"/>
      <c r="AL275" s="2390"/>
      <c r="AM275" s="2393"/>
      <c r="AN275" s="2390"/>
      <c r="AO275" s="2393"/>
      <c r="AP275" s="2390"/>
      <c r="AQ275" s="2393"/>
      <c r="AR275" s="2390"/>
      <c r="AS275" s="2393"/>
      <c r="AT275" s="2390"/>
      <c r="AU275" s="2393"/>
      <c r="AV275" s="2390"/>
      <c r="AW275" s="2393"/>
      <c r="AX275" s="2390"/>
      <c r="AY275" s="2393"/>
      <c r="AZ275" s="2390"/>
      <c r="BA275" s="2393"/>
      <c r="BB275" s="2169"/>
    </row>
    <row r="276" spans="1:54" s="1221" customFormat="1" ht="12.95" customHeight="1" thickBot="1">
      <c r="A276" s="2405"/>
      <c r="B276" s="2406"/>
      <c r="C276" s="2409"/>
      <c r="D276" s="2308"/>
      <c r="E276" s="2308"/>
      <c r="F276" s="2308"/>
      <c r="G276" s="2309"/>
      <c r="H276" s="2409"/>
      <c r="I276" s="2391"/>
      <c r="J276" s="2394"/>
      <c r="K276" s="2391"/>
      <c r="L276" s="2394"/>
      <c r="M276" s="2391"/>
      <c r="N276" s="2394"/>
      <c r="O276" s="2391"/>
      <c r="P276" s="2394"/>
      <c r="Q276" s="2391"/>
      <c r="R276" s="2394"/>
      <c r="S276" s="2391"/>
      <c r="T276" s="2394"/>
      <c r="U276" s="2391"/>
      <c r="V276" s="2394"/>
      <c r="W276" s="2391"/>
      <c r="X276" s="1220"/>
      <c r="Y276" s="2399"/>
      <c r="Z276" s="2391"/>
      <c r="AA276" s="2394"/>
      <c r="AB276" s="2391"/>
      <c r="AC276" s="2394"/>
      <c r="AD276" s="2391"/>
      <c r="AE276" s="2394"/>
      <c r="AF276" s="2391"/>
      <c r="AG276" s="2394"/>
      <c r="AH276" s="2391"/>
      <c r="AI276" s="2394"/>
      <c r="AJ276" s="2391"/>
      <c r="AK276" s="2394"/>
      <c r="AL276" s="2391"/>
      <c r="AM276" s="2394"/>
      <c r="AN276" s="2391"/>
      <c r="AO276" s="2394"/>
      <c r="AP276" s="2391"/>
      <c r="AQ276" s="2394"/>
      <c r="AR276" s="2391"/>
      <c r="AS276" s="2394"/>
      <c r="AT276" s="2391"/>
      <c r="AU276" s="2394"/>
      <c r="AV276" s="2391"/>
      <c r="AW276" s="2394"/>
      <c r="AX276" s="2391"/>
      <c r="AY276" s="2394"/>
      <c r="AZ276" s="2391"/>
      <c r="BA276" s="2394"/>
      <c r="BB276" s="2396"/>
    </row>
    <row r="277" spans="1:54" s="1223" customFormat="1" ht="15.95" customHeight="1">
      <c r="A277" s="2387" t="s">
        <v>3669</v>
      </c>
      <c r="B277" s="2387"/>
      <c r="C277" s="2388" t="s">
        <v>5218</v>
      </c>
      <c r="D277" s="2388"/>
      <c r="E277" s="2388"/>
      <c r="F277" s="2388"/>
      <c r="G277" s="1677" t="s">
        <v>5201</v>
      </c>
      <c r="H277" s="2382">
        <v>6706</v>
      </c>
      <c r="I277" s="2383"/>
      <c r="J277" s="2383">
        <v>531</v>
      </c>
      <c r="K277" s="2383"/>
      <c r="L277" s="2383">
        <v>414</v>
      </c>
      <c r="M277" s="2383"/>
      <c r="N277" s="2383">
        <v>979</v>
      </c>
      <c r="O277" s="2383"/>
      <c r="P277" s="2383">
        <v>771</v>
      </c>
      <c r="Q277" s="2383"/>
      <c r="R277" s="2383">
        <v>481</v>
      </c>
      <c r="S277" s="2383"/>
      <c r="T277" s="2383">
        <v>886</v>
      </c>
      <c r="U277" s="2383"/>
      <c r="V277" s="2383">
        <v>85</v>
      </c>
      <c r="W277" s="2383"/>
      <c r="X277" s="1222"/>
      <c r="Y277" s="2383">
        <v>222</v>
      </c>
      <c r="Z277" s="2383"/>
      <c r="AA277" s="2383">
        <v>240</v>
      </c>
      <c r="AB277" s="2383"/>
      <c r="AC277" s="2383">
        <v>378</v>
      </c>
      <c r="AD277" s="2383"/>
      <c r="AE277" s="2383">
        <v>251</v>
      </c>
      <c r="AF277" s="2383"/>
      <c r="AG277" s="2383">
        <v>214</v>
      </c>
      <c r="AH277" s="2383"/>
      <c r="AI277" s="2383">
        <v>187</v>
      </c>
      <c r="AJ277" s="2383"/>
      <c r="AK277" s="2383">
        <v>427</v>
      </c>
      <c r="AL277" s="2383"/>
      <c r="AM277" s="2383">
        <v>56</v>
      </c>
      <c r="AN277" s="2383"/>
      <c r="AO277" s="2383">
        <v>185</v>
      </c>
      <c r="AP277" s="2383"/>
      <c r="AQ277" s="2383">
        <v>36</v>
      </c>
      <c r="AR277" s="2383"/>
      <c r="AS277" s="2383">
        <v>105</v>
      </c>
      <c r="AT277" s="2383"/>
      <c r="AU277" s="2383">
        <v>138</v>
      </c>
      <c r="AV277" s="2383"/>
      <c r="AW277" s="2383">
        <v>82</v>
      </c>
      <c r="AX277" s="2383"/>
      <c r="AY277" s="2383">
        <v>34</v>
      </c>
      <c r="AZ277" s="2383"/>
      <c r="BA277" s="2383">
        <v>4</v>
      </c>
      <c r="BB277" s="2383"/>
    </row>
    <row r="278" spans="1:54" s="1223" customFormat="1" ht="15.95" customHeight="1">
      <c r="A278" s="2380"/>
      <c r="B278" s="2380"/>
      <c r="C278" s="2386"/>
      <c r="D278" s="2386"/>
      <c r="E278" s="2386"/>
      <c r="F278" s="2386"/>
      <c r="G278" s="1678" t="s">
        <v>5529</v>
      </c>
      <c r="H278" s="2382">
        <v>3410</v>
      </c>
      <c r="I278" s="2383"/>
      <c r="J278" s="2383">
        <v>286</v>
      </c>
      <c r="K278" s="2383"/>
      <c r="L278" s="2383">
        <v>209</v>
      </c>
      <c r="M278" s="2383"/>
      <c r="N278" s="2383">
        <v>552</v>
      </c>
      <c r="O278" s="2383"/>
      <c r="P278" s="2383">
        <v>429</v>
      </c>
      <c r="Q278" s="2383"/>
      <c r="R278" s="2383">
        <v>223</v>
      </c>
      <c r="S278" s="2383"/>
      <c r="T278" s="2383">
        <v>460</v>
      </c>
      <c r="U278" s="2383"/>
      <c r="V278" s="2383">
        <v>45</v>
      </c>
      <c r="W278" s="2383"/>
      <c r="X278" s="1222"/>
      <c r="Y278" s="2383">
        <v>101</v>
      </c>
      <c r="Z278" s="2383"/>
      <c r="AA278" s="2383">
        <v>112</v>
      </c>
      <c r="AB278" s="2383"/>
      <c r="AC278" s="2383">
        <v>163</v>
      </c>
      <c r="AD278" s="2383"/>
      <c r="AE278" s="2383">
        <v>125</v>
      </c>
      <c r="AF278" s="2383"/>
      <c r="AG278" s="2383">
        <v>89</v>
      </c>
      <c r="AH278" s="2383"/>
      <c r="AI278" s="2383">
        <v>77</v>
      </c>
      <c r="AJ278" s="2383"/>
      <c r="AK278" s="2383">
        <v>208</v>
      </c>
      <c r="AL278" s="2383"/>
      <c r="AM278" s="2383">
        <v>32</v>
      </c>
      <c r="AN278" s="2383"/>
      <c r="AO278" s="2383">
        <v>106</v>
      </c>
      <c r="AP278" s="2383"/>
      <c r="AQ278" s="2383">
        <v>14</v>
      </c>
      <c r="AR278" s="2383"/>
      <c r="AS278" s="2383">
        <v>60</v>
      </c>
      <c r="AT278" s="2383"/>
      <c r="AU278" s="2383">
        <v>69</v>
      </c>
      <c r="AV278" s="2383"/>
      <c r="AW278" s="2383">
        <v>36</v>
      </c>
      <c r="AX278" s="2383"/>
      <c r="AY278" s="2383">
        <v>12</v>
      </c>
      <c r="AZ278" s="2383"/>
      <c r="BA278" s="2383">
        <v>2</v>
      </c>
      <c r="BB278" s="2383"/>
    </row>
    <row r="279" spans="1:54" s="1223" customFormat="1" ht="15.95" customHeight="1">
      <c r="A279" s="2380"/>
      <c r="B279" s="2380"/>
      <c r="C279" s="2386"/>
      <c r="D279" s="2386"/>
      <c r="E279" s="2386"/>
      <c r="F279" s="2386"/>
      <c r="G279" s="1678" t="s">
        <v>5203</v>
      </c>
      <c r="H279" s="2382">
        <v>3296</v>
      </c>
      <c r="I279" s="2383"/>
      <c r="J279" s="2383">
        <v>245</v>
      </c>
      <c r="K279" s="2383"/>
      <c r="L279" s="2383">
        <v>205</v>
      </c>
      <c r="M279" s="2383"/>
      <c r="N279" s="2383">
        <v>427</v>
      </c>
      <c r="O279" s="2383"/>
      <c r="P279" s="2383">
        <v>342</v>
      </c>
      <c r="Q279" s="2383"/>
      <c r="R279" s="2383">
        <v>258</v>
      </c>
      <c r="S279" s="2383"/>
      <c r="T279" s="2383">
        <v>426</v>
      </c>
      <c r="U279" s="2383"/>
      <c r="V279" s="2383">
        <v>40</v>
      </c>
      <c r="W279" s="2383"/>
      <c r="X279" s="1222"/>
      <c r="Y279" s="2383">
        <v>121</v>
      </c>
      <c r="Z279" s="2383"/>
      <c r="AA279" s="2383">
        <v>128</v>
      </c>
      <c r="AB279" s="2383"/>
      <c r="AC279" s="2383">
        <v>215</v>
      </c>
      <c r="AD279" s="2383"/>
      <c r="AE279" s="2383">
        <v>126</v>
      </c>
      <c r="AF279" s="2383"/>
      <c r="AG279" s="2383">
        <v>125</v>
      </c>
      <c r="AH279" s="2383"/>
      <c r="AI279" s="2383">
        <v>110</v>
      </c>
      <c r="AJ279" s="2383"/>
      <c r="AK279" s="2383">
        <v>219</v>
      </c>
      <c r="AL279" s="2383"/>
      <c r="AM279" s="2383">
        <v>24</v>
      </c>
      <c r="AN279" s="2383"/>
      <c r="AO279" s="2383">
        <v>79</v>
      </c>
      <c r="AP279" s="2383"/>
      <c r="AQ279" s="2383">
        <v>22</v>
      </c>
      <c r="AR279" s="2383"/>
      <c r="AS279" s="2383">
        <v>45</v>
      </c>
      <c r="AT279" s="2383"/>
      <c r="AU279" s="2383">
        <v>69</v>
      </c>
      <c r="AV279" s="2383"/>
      <c r="AW279" s="2383">
        <v>46</v>
      </c>
      <c r="AX279" s="2383"/>
      <c r="AY279" s="2383">
        <v>22</v>
      </c>
      <c r="AZ279" s="2383"/>
      <c r="BA279" s="2383">
        <v>2</v>
      </c>
      <c r="BB279" s="2383"/>
    </row>
    <row r="280" spans="1:54" s="1223" customFormat="1" ht="15.95" customHeight="1">
      <c r="A280" s="2379" t="s">
        <v>3670</v>
      </c>
      <c r="B280" s="2379"/>
      <c r="C280" s="2386" t="s">
        <v>5566</v>
      </c>
      <c r="D280" s="2386"/>
      <c r="E280" s="2386"/>
      <c r="F280" s="2386"/>
      <c r="G280" s="1677" t="s">
        <v>5201</v>
      </c>
      <c r="H280" s="2382">
        <v>4079</v>
      </c>
      <c r="I280" s="2383"/>
      <c r="J280" s="2383">
        <v>360</v>
      </c>
      <c r="K280" s="2383"/>
      <c r="L280" s="2383">
        <v>262</v>
      </c>
      <c r="M280" s="2383"/>
      <c r="N280" s="2383">
        <v>576</v>
      </c>
      <c r="O280" s="2383"/>
      <c r="P280" s="2383">
        <v>485</v>
      </c>
      <c r="Q280" s="2383"/>
      <c r="R280" s="2383">
        <v>313</v>
      </c>
      <c r="S280" s="2383"/>
      <c r="T280" s="2383">
        <v>361</v>
      </c>
      <c r="U280" s="2383"/>
      <c r="V280" s="2383">
        <v>67</v>
      </c>
      <c r="W280" s="2383"/>
      <c r="X280" s="1222"/>
      <c r="Y280" s="2383">
        <v>111</v>
      </c>
      <c r="Z280" s="2383"/>
      <c r="AA280" s="2383">
        <v>186</v>
      </c>
      <c r="AB280" s="2383"/>
      <c r="AC280" s="2383">
        <v>251</v>
      </c>
      <c r="AD280" s="2383"/>
      <c r="AE280" s="2383">
        <v>197</v>
      </c>
      <c r="AF280" s="2383"/>
      <c r="AG280" s="2383">
        <v>90</v>
      </c>
      <c r="AH280" s="2383"/>
      <c r="AI280" s="2383">
        <v>130</v>
      </c>
      <c r="AJ280" s="2383"/>
      <c r="AK280" s="2383">
        <v>274</v>
      </c>
      <c r="AL280" s="2383"/>
      <c r="AM280" s="2383">
        <v>33</v>
      </c>
      <c r="AN280" s="2383"/>
      <c r="AO280" s="2383">
        <v>133</v>
      </c>
      <c r="AP280" s="2383"/>
      <c r="AQ280" s="2383">
        <v>19</v>
      </c>
      <c r="AR280" s="2383"/>
      <c r="AS280" s="2383">
        <v>76</v>
      </c>
      <c r="AT280" s="2383"/>
      <c r="AU280" s="2383">
        <v>82</v>
      </c>
      <c r="AV280" s="2383"/>
      <c r="AW280" s="2383">
        <v>58</v>
      </c>
      <c r="AX280" s="2383"/>
      <c r="AY280" s="2383">
        <v>14</v>
      </c>
      <c r="AZ280" s="2383"/>
      <c r="BA280" s="2383">
        <v>1</v>
      </c>
      <c r="BB280" s="2383"/>
    </row>
    <row r="281" spans="1:54" s="1223" customFormat="1" ht="15.95" customHeight="1">
      <c r="A281" s="2379"/>
      <c r="B281" s="2379"/>
      <c r="C281" s="2386"/>
      <c r="D281" s="2386"/>
      <c r="E281" s="2386"/>
      <c r="F281" s="2386"/>
      <c r="G281" s="1678" t="s">
        <v>5202</v>
      </c>
      <c r="H281" s="2382">
        <v>2112</v>
      </c>
      <c r="I281" s="2383"/>
      <c r="J281" s="2383">
        <v>200</v>
      </c>
      <c r="K281" s="2383"/>
      <c r="L281" s="2383">
        <v>130</v>
      </c>
      <c r="M281" s="2383"/>
      <c r="N281" s="2383">
        <v>334</v>
      </c>
      <c r="O281" s="2383"/>
      <c r="P281" s="2383">
        <v>262</v>
      </c>
      <c r="Q281" s="2383"/>
      <c r="R281" s="2383">
        <v>147</v>
      </c>
      <c r="S281" s="2383"/>
      <c r="T281" s="2383">
        <v>207</v>
      </c>
      <c r="U281" s="2383"/>
      <c r="V281" s="2383">
        <v>38</v>
      </c>
      <c r="W281" s="2383"/>
      <c r="X281" s="1222"/>
      <c r="Y281" s="2383">
        <v>44</v>
      </c>
      <c r="Z281" s="2383"/>
      <c r="AA281" s="2383">
        <v>81</v>
      </c>
      <c r="AB281" s="2383"/>
      <c r="AC281" s="2383">
        <v>118</v>
      </c>
      <c r="AD281" s="2383"/>
      <c r="AE281" s="2383">
        <v>95</v>
      </c>
      <c r="AF281" s="2383"/>
      <c r="AG281" s="2383">
        <v>34</v>
      </c>
      <c r="AH281" s="2383"/>
      <c r="AI281" s="2383">
        <v>54</v>
      </c>
      <c r="AJ281" s="2383"/>
      <c r="AK281" s="2383">
        <v>140</v>
      </c>
      <c r="AL281" s="2383"/>
      <c r="AM281" s="2383">
        <v>19</v>
      </c>
      <c r="AN281" s="2383"/>
      <c r="AO281" s="2383">
        <v>75</v>
      </c>
      <c r="AP281" s="2383"/>
      <c r="AQ281" s="2383">
        <v>10</v>
      </c>
      <c r="AR281" s="2383"/>
      <c r="AS281" s="2383">
        <v>49</v>
      </c>
      <c r="AT281" s="2383"/>
      <c r="AU281" s="2383">
        <v>41</v>
      </c>
      <c r="AV281" s="2383"/>
      <c r="AW281" s="2383">
        <v>29</v>
      </c>
      <c r="AX281" s="2383"/>
      <c r="AY281" s="2383">
        <v>5</v>
      </c>
      <c r="AZ281" s="2383"/>
      <c r="BA281" s="2383">
        <v>0</v>
      </c>
      <c r="BB281" s="2383"/>
    </row>
    <row r="282" spans="1:54" s="1223" customFormat="1" ht="15.95" customHeight="1">
      <c r="A282" s="2379"/>
      <c r="B282" s="2379"/>
      <c r="C282" s="2386"/>
      <c r="D282" s="2386"/>
      <c r="E282" s="2386"/>
      <c r="F282" s="2386"/>
      <c r="G282" s="1678" t="s">
        <v>5203</v>
      </c>
      <c r="H282" s="2382">
        <v>1967</v>
      </c>
      <c r="I282" s="2383"/>
      <c r="J282" s="2383">
        <v>160</v>
      </c>
      <c r="K282" s="2383"/>
      <c r="L282" s="2383">
        <v>132</v>
      </c>
      <c r="M282" s="2383"/>
      <c r="N282" s="2383">
        <v>242</v>
      </c>
      <c r="O282" s="2383"/>
      <c r="P282" s="2383">
        <v>223</v>
      </c>
      <c r="Q282" s="2383"/>
      <c r="R282" s="2383">
        <v>166</v>
      </c>
      <c r="S282" s="2383"/>
      <c r="T282" s="2383">
        <v>154</v>
      </c>
      <c r="U282" s="2383"/>
      <c r="V282" s="2383">
        <v>29</v>
      </c>
      <c r="W282" s="2383"/>
      <c r="X282" s="1222"/>
      <c r="Y282" s="2383">
        <v>67</v>
      </c>
      <c r="Z282" s="2383"/>
      <c r="AA282" s="2383">
        <v>105</v>
      </c>
      <c r="AB282" s="2383"/>
      <c r="AC282" s="2383">
        <v>133</v>
      </c>
      <c r="AD282" s="2383"/>
      <c r="AE282" s="2383">
        <v>102</v>
      </c>
      <c r="AF282" s="2383"/>
      <c r="AG282" s="2383">
        <v>56</v>
      </c>
      <c r="AH282" s="2383"/>
      <c r="AI282" s="2383">
        <v>76</v>
      </c>
      <c r="AJ282" s="2383"/>
      <c r="AK282" s="2383">
        <v>134</v>
      </c>
      <c r="AL282" s="2383"/>
      <c r="AM282" s="2383">
        <v>14</v>
      </c>
      <c r="AN282" s="2383"/>
      <c r="AO282" s="2383">
        <v>58</v>
      </c>
      <c r="AP282" s="2383"/>
      <c r="AQ282" s="2383">
        <v>9</v>
      </c>
      <c r="AR282" s="2383"/>
      <c r="AS282" s="2383">
        <v>27</v>
      </c>
      <c r="AT282" s="2383"/>
      <c r="AU282" s="2383">
        <v>41</v>
      </c>
      <c r="AV282" s="2383"/>
      <c r="AW282" s="2383">
        <v>29</v>
      </c>
      <c r="AX282" s="2383"/>
      <c r="AY282" s="2383">
        <v>9</v>
      </c>
      <c r="AZ282" s="2383"/>
      <c r="BA282" s="2383">
        <v>1</v>
      </c>
      <c r="BB282" s="2383"/>
    </row>
    <row r="283" spans="1:54" s="1223" customFormat="1" ht="15.95" customHeight="1">
      <c r="A283" s="2379" t="s">
        <v>5567</v>
      </c>
      <c r="B283" s="2379"/>
      <c r="C283" s="2386" t="s">
        <v>5568</v>
      </c>
      <c r="D283" s="2386"/>
      <c r="E283" s="2386"/>
      <c r="F283" s="2386"/>
      <c r="G283" s="1677" t="s">
        <v>5293</v>
      </c>
      <c r="H283" s="2382">
        <v>2627</v>
      </c>
      <c r="I283" s="2383"/>
      <c r="J283" s="2383">
        <v>171</v>
      </c>
      <c r="K283" s="2383"/>
      <c r="L283" s="2383">
        <v>152</v>
      </c>
      <c r="M283" s="2383"/>
      <c r="N283" s="2383">
        <v>403</v>
      </c>
      <c r="O283" s="2383"/>
      <c r="P283" s="2383">
        <v>286</v>
      </c>
      <c r="Q283" s="2383"/>
      <c r="R283" s="2383">
        <v>168</v>
      </c>
      <c r="S283" s="2383"/>
      <c r="T283" s="2383">
        <v>525</v>
      </c>
      <c r="U283" s="2383"/>
      <c r="V283" s="2383">
        <v>18</v>
      </c>
      <c r="W283" s="2383"/>
      <c r="X283" s="1222"/>
      <c r="Y283" s="2383">
        <v>111</v>
      </c>
      <c r="Z283" s="2383"/>
      <c r="AA283" s="2383">
        <v>54</v>
      </c>
      <c r="AB283" s="2383"/>
      <c r="AC283" s="2383">
        <v>127</v>
      </c>
      <c r="AD283" s="2383"/>
      <c r="AE283" s="2383">
        <v>54</v>
      </c>
      <c r="AF283" s="2383"/>
      <c r="AG283" s="2383">
        <v>124</v>
      </c>
      <c r="AH283" s="2383"/>
      <c r="AI283" s="2383">
        <v>57</v>
      </c>
      <c r="AJ283" s="2383"/>
      <c r="AK283" s="2383">
        <v>153</v>
      </c>
      <c r="AL283" s="2383"/>
      <c r="AM283" s="2383">
        <v>23</v>
      </c>
      <c r="AN283" s="2383"/>
      <c r="AO283" s="2383">
        <v>52</v>
      </c>
      <c r="AP283" s="2383"/>
      <c r="AQ283" s="2383">
        <v>17</v>
      </c>
      <c r="AR283" s="2383"/>
      <c r="AS283" s="2383">
        <v>29</v>
      </c>
      <c r="AT283" s="2383"/>
      <c r="AU283" s="2383">
        <v>56</v>
      </c>
      <c r="AV283" s="2383"/>
      <c r="AW283" s="2383">
        <v>24</v>
      </c>
      <c r="AX283" s="2383"/>
      <c r="AY283" s="2383">
        <v>20</v>
      </c>
      <c r="AZ283" s="2383"/>
      <c r="BA283" s="2383">
        <v>3</v>
      </c>
      <c r="BB283" s="2383"/>
    </row>
    <row r="284" spans="1:54" s="1223" customFormat="1" ht="15.95" customHeight="1">
      <c r="A284" s="2379"/>
      <c r="B284" s="2379"/>
      <c r="C284" s="2386"/>
      <c r="D284" s="2386"/>
      <c r="E284" s="2386"/>
      <c r="F284" s="2386"/>
      <c r="G284" s="1678" t="s">
        <v>5202</v>
      </c>
      <c r="H284" s="2382">
        <v>1298</v>
      </c>
      <c r="I284" s="2383"/>
      <c r="J284" s="2383">
        <v>86</v>
      </c>
      <c r="K284" s="2383"/>
      <c r="L284" s="2383">
        <v>79</v>
      </c>
      <c r="M284" s="2383"/>
      <c r="N284" s="2383">
        <v>218</v>
      </c>
      <c r="O284" s="2383"/>
      <c r="P284" s="2383">
        <v>167</v>
      </c>
      <c r="Q284" s="2383"/>
      <c r="R284" s="2383">
        <v>76</v>
      </c>
      <c r="S284" s="2383"/>
      <c r="T284" s="2383">
        <v>253</v>
      </c>
      <c r="U284" s="2383"/>
      <c r="V284" s="2383">
        <v>7</v>
      </c>
      <c r="W284" s="2383"/>
      <c r="X284" s="1222"/>
      <c r="Y284" s="2383">
        <v>57</v>
      </c>
      <c r="Z284" s="2383"/>
      <c r="AA284" s="2383">
        <v>31</v>
      </c>
      <c r="AB284" s="2383"/>
      <c r="AC284" s="2383">
        <v>45</v>
      </c>
      <c r="AD284" s="2383"/>
      <c r="AE284" s="2383">
        <v>30</v>
      </c>
      <c r="AF284" s="2383"/>
      <c r="AG284" s="2383">
        <v>55</v>
      </c>
      <c r="AH284" s="2383"/>
      <c r="AI284" s="2383">
        <v>23</v>
      </c>
      <c r="AJ284" s="2383"/>
      <c r="AK284" s="2383">
        <v>68</v>
      </c>
      <c r="AL284" s="2383"/>
      <c r="AM284" s="2383">
        <v>13</v>
      </c>
      <c r="AN284" s="2383"/>
      <c r="AO284" s="2383">
        <v>31</v>
      </c>
      <c r="AP284" s="2383"/>
      <c r="AQ284" s="2383">
        <v>4</v>
      </c>
      <c r="AR284" s="2383"/>
      <c r="AS284" s="2383">
        <v>11</v>
      </c>
      <c r="AT284" s="2383"/>
      <c r="AU284" s="2383">
        <v>28</v>
      </c>
      <c r="AV284" s="2383"/>
      <c r="AW284" s="2383">
        <v>7</v>
      </c>
      <c r="AX284" s="2383"/>
      <c r="AY284" s="2383">
        <v>7</v>
      </c>
      <c r="AZ284" s="2383"/>
      <c r="BA284" s="2383">
        <v>2</v>
      </c>
      <c r="BB284" s="2383"/>
    </row>
    <row r="285" spans="1:54" s="1223" customFormat="1" ht="15.95" customHeight="1">
      <c r="A285" s="2379"/>
      <c r="B285" s="2379"/>
      <c r="C285" s="2386"/>
      <c r="D285" s="2386"/>
      <c r="E285" s="2386"/>
      <c r="F285" s="2386"/>
      <c r="G285" s="1678" t="s">
        <v>5203</v>
      </c>
      <c r="H285" s="2382">
        <v>1329</v>
      </c>
      <c r="I285" s="2383"/>
      <c r="J285" s="2383">
        <v>85</v>
      </c>
      <c r="K285" s="2383"/>
      <c r="L285" s="2383">
        <v>73</v>
      </c>
      <c r="M285" s="2383"/>
      <c r="N285" s="2383">
        <v>185</v>
      </c>
      <c r="O285" s="2383"/>
      <c r="P285" s="2383">
        <v>119</v>
      </c>
      <c r="Q285" s="2383"/>
      <c r="R285" s="2383">
        <v>92</v>
      </c>
      <c r="S285" s="2383"/>
      <c r="T285" s="2383">
        <v>272</v>
      </c>
      <c r="U285" s="2383"/>
      <c r="V285" s="2383">
        <v>11</v>
      </c>
      <c r="W285" s="2383"/>
      <c r="X285" s="1222"/>
      <c r="Y285" s="2383">
        <v>54</v>
      </c>
      <c r="Z285" s="2383"/>
      <c r="AA285" s="2383">
        <v>23</v>
      </c>
      <c r="AB285" s="2383"/>
      <c r="AC285" s="2383">
        <v>82</v>
      </c>
      <c r="AD285" s="2383"/>
      <c r="AE285" s="2383">
        <v>24</v>
      </c>
      <c r="AF285" s="2383"/>
      <c r="AG285" s="2383">
        <v>69</v>
      </c>
      <c r="AH285" s="2383"/>
      <c r="AI285" s="2383">
        <v>34</v>
      </c>
      <c r="AJ285" s="2383"/>
      <c r="AK285" s="2383">
        <v>85</v>
      </c>
      <c r="AL285" s="2383"/>
      <c r="AM285" s="2383">
        <v>10</v>
      </c>
      <c r="AN285" s="2383"/>
      <c r="AO285" s="2383">
        <v>21</v>
      </c>
      <c r="AP285" s="2383"/>
      <c r="AQ285" s="2383">
        <v>13</v>
      </c>
      <c r="AR285" s="2383"/>
      <c r="AS285" s="2383">
        <v>18</v>
      </c>
      <c r="AT285" s="2383"/>
      <c r="AU285" s="2383">
        <v>28</v>
      </c>
      <c r="AV285" s="2383"/>
      <c r="AW285" s="2383">
        <v>17</v>
      </c>
      <c r="AX285" s="2383"/>
      <c r="AY285" s="2383">
        <v>13</v>
      </c>
      <c r="AZ285" s="2383"/>
      <c r="BA285" s="2383">
        <v>1</v>
      </c>
      <c r="BB285" s="2383"/>
    </row>
    <row r="286" spans="1:54" s="1223" customFormat="1" ht="15.95" customHeight="1">
      <c r="A286" s="2379" t="s">
        <v>3671</v>
      </c>
      <c r="B286" s="2379"/>
      <c r="C286" s="2386" t="s">
        <v>5219</v>
      </c>
      <c r="D286" s="2386"/>
      <c r="E286" s="2386"/>
      <c r="F286" s="2386"/>
      <c r="G286" s="1677" t="s">
        <v>5293</v>
      </c>
      <c r="H286" s="2382">
        <v>20457</v>
      </c>
      <c r="I286" s="2383"/>
      <c r="J286" s="2383">
        <v>3743</v>
      </c>
      <c r="K286" s="2383"/>
      <c r="L286" s="2383">
        <v>2809</v>
      </c>
      <c r="M286" s="2383"/>
      <c r="N286" s="2383">
        <v>1356</v>
      </c>
      <c r="O286" s="2383"/>
      <c r="P286" s="2383">
        <v>1521</v>
      </c>
      <c r="Q286" s="2383"/>
      <c r="R286" s="2383">
        <v>1701</v>
      </c>
      <c r="S286" s="2383"/>
      <c r="T286" s="2383">
        <v>2051</v>
      </c>
      <c r="U286" s="2383"/>
      <c r="V286" s="2383">
        <v>491</v>
      </c>
      <c r="W286" s="2383"/>
      <c r="X286" s="1222"/>
      <c r="Y286" s="2383">
        <v>402</v>
      </c>
      <c r="Z286" s="2383"/>
      <c r="AA286" s="2383">
        <v>503</v>
      </c>
      <c r="AB286" s="2383"/>
      <c r="AC286" s="2383">
        <v>1089</v>
      </c>
      <c r="AD286" s="2383"/>
      <c r="AE286" s="2383">
        <v>505</v>
      </c>
      <c r="AF286" s="2383"/>
      <c r="AG286" s="2383">
        <v>1014</v>
      </c>
      <c r="AH286" s="2383"/>
      <c r="AI286" s="2383">
        <v>565</v>
      </c>
      <c r="AJ286" s="2383"/>
      <c r="AK286" s="2383">
        <v>815</v>
      </c>
      <c r="AL286" s="2383"/>
      <c r="AM286" s="2383">
        <v>464</v>
      </c>
      <c r="AN286" s="2383"/>
      <c r="AO286" s="2383">
        <v>330</v>
      </c>
      <c r="AP286" s="2383"/>
      <c r="AQ286" s="2383">
        <v>158</v>
      </c>
      <c r="AR286" s="2383"/>
      <c r="AS286" s="2383">
        <v>358</v>
      </c>
      <c r="AT286" s="2383"/>
      <c r="AU286" s="2383">
        <v>247</v>
      </c>
      <c r="AV286" s="2383"/>
      <c r="AW286" s="2383">
        <v>207</v>
      </c>
      <c r="AX286" s="2383"/>
      <c r="AY286" s="2383">
        <v>127</v>
      </c>
      <c r="AZ286" s="2383"/>
      <c r="BA286" s="2383">
        <v>1</v>
      </c>
      <c r="BB286" s="2383"/>
    </row>
    <row r="287" spans="1:54" s="1223" customFormat="1" ht="15.95" customHeight="1">
      <c r="A287" s="2379"/>
      <c r="B287" s="2379"/>
      <c r="C287" s="2386"/>
      <c r="D287" s="2386"/>
      <c r="E287" s="2386"/>
      <c r="F287" s="2386"/>
      <c r="G287" s="1678" t="s">
        <v>5202</v>
      </c>
      <c r="H287" s="2382">
        <v>11809</v>
      </c>
      <c r="I287" s="2383"/>
      <c r="J287" s="2383">
        <v>2180</v>
      </c>
      <c r="K287" s="2383"/>
      <c r="L287" s="2383">
        <v>1592</v>
      </c>
      <c r="M287" s="2383"/>
      <c r="N287" s="2383">
        <v>915</v>
      </c>
      <c r="O287" s="2383"/>
      <c r="P287" s="2383">
        <v>871</v>
      </c>
      <c r="Q287" s="2383"/>
      <c r="R287" s="2383">
        <v>986</v>
      </c>
      <c r="S287" s="2383"/>
      <c r="T287" s="2383">
        <v>1209</v>
      </c>
      <c r="U287" s="2383"/>
      <c r="V287" s="2383">
        <v>283</v>
      </c>
      <c r="W287" s="2383"/>
      <c r="X287" s="1222"/>
      <c r="Y287" s="2383">
        <v>228</v>
      </c>
      <c r="Z287" s="2383"/>
      <c r="AA287" s="2383">
        <v>277</v>
      </c>
      <c r="AB287" s="2383"/>
      <c r="AC287" s="2383">
        <v>572</v>
      </c>
      <c r="AD287" s="2383"/>
      <c r="AE287" s="2383">
        <v>269</v>
      </c>
      <c r="AF287" s="2383"/>
      <c r="AG287" s="2383">
        <v>554</v>
      </c>
      <c r="AH287" s="2383"/>
      <c r="AI287" s="2383">
        <v>285</v>
      </c>
      <c r="AJ287" s="2383"/>
      <c r="AK287" s="2383">
        <v>501</v>
      </c>
      <c r="AL287" s="2383"/>
      <c r="AM287" s="2383">
        <v>265</v>
      </c>
      <c r="AN287" s="2383"/>
      <c r="AO287" s="2383">
        <v>195</v>
      </c>
      <c r="AP287" s="2383"/>
      <c r="AQ287" s="2383">
        <v>84</v>
      </c>
      <c r="AR287" s="2383"/>
      <c r="AS287" s="2383">
        <v>199</v>
      </c>
      <c r="AT287" s="2383"/>
      <c r="AU287" s="2383">
        <v>153</v>
      </c>
      <c r="AV287" s="2383"/>
      <c r="AW287" s="2383">
        <v>115</v>
      </c>
      <c r="AX287" s="2383"/>
      <c r="AY287" s="2383">
        <v>76</v>
      </c>
      <c r="AZ287" s="2383"/>
      <c r="BA287" s="2383">
        <v>0</v>
      </c>
      <c r="BB287" s="2383"/>
    </row>
    <row r="288" spans="1:54" s="1223" customFormat="1" ht="15.95" customHeight="1">
      <c r="A288" s="2379"/>
      <c r="B288" s="2379"/>
      <c r="C288" s="2386"/>
      <c r="D288" s="2386"/>
      <c r="E288" s="2386"/>
      <c r="F288" s="2386"/>
      <c r="G288" s="1678" t="s">
        <v>5308</v>
      </c>
      <c r="H288" s="2382">
        <v>8648</v>
      </c>
      <c r="I288" s="2383"/>
      <c r="J288" s="2383">
        <v>1563</v>
      </c>
      <c r="K288" s="2383"/>
      <c r="L288" s="2383">
        <v>1217</v>
      </c>
      <c r="M288" s="2383"/>
      <c r="N288" s="2383">
        <v>441</v>
      </c>
      <c r="O288" s="2383"/>
      <c r="P288" s="2383">
        <v>650</v>
      </c>
      <c r="Q288" s="2383"/>
      <c r="R288" s="2383">
        <v>715</v>
      </c>
      <c r="S288" s="2383"/>
      <c r="T288" s="2383">
        <v>842</v>
      </c>
      <c r="U288" s="2383"/>
      <c r="V288" s="2383">
        <v>208</v>
      </c>
      <c r="W288" s="2383"/>
      <c r="X288" s="1222"/>
      <c r="Y288" s="2383">
        <v>174</v>
      </c>
      <c r="Z288" s="2383"/>
      <c r="AA288" s="2383">
        <v>226</v>
      </c>
      <c r="AB288" s="2383"/>
      <c r="AC288" s="2383">
        <v>517</v>
      </c>
      <c r="AD288" s="2383"/>
      <c r="AE288" s="2383">
        <v>236</v>
      </c>
      <c r="AF288" s="2383"/>
      <c r="AG288" s="2383">
        <v>460</v>
      </c>
      <c r="AH288" s="2383"/>
      <c r="AI288" s="2383">
        <v>280</v>
      </c>
      <c r="AJ288" s="2383"/>
      <c r="AK288" s="2383">
        <v>314</v>
      </c>
      <c r="AL288" s="2383"/>
      <c r="AM288" s="2383">
        <v>199</v>
      </c>
      <c r="AN288" s="2383"/>
      <c r="AO288" s="2383">
        <v>135</v>
      </c>
      <c r="AP288" s="2383"/>
      <c r="AQ288" s="2383">
        <v>74</v>
      </c>
      <c r="AR288" s="2383"/>
      <c r="AS288" s="2383">
        <v>159</v>
      </c>
      <c r="AT288" s="2383"/>
      <c r="AU288" s="2383">
        <v>94</v>
      </c>
      <c r="AV288" s="2383"/>
      <c r="AW288" s="2383">
        <v>92</v>
      </c>
      <c r="AX288" s="2383"/>
      <c r="AY288" s="2383">
        <v>51</v>
      </c>
      <c r="AZ288" s="2383"/>
      <c r="BA288" s="2383">
        <v>1</v>
      </c>
      <c r="BB288" s="2383"/>
    </row>
    <row r="289" spans="1:54" s="1223" customFormat="1" ht="15.95" customHeight="1">
      <c r="A289" s="2379" t="s">
        <v>3672</v>
      </c>
      <c r="B289" s="2379"/>
      <c r="C289" s="2386" t="s">
        <v>5569</v>
      </c>
      <c r="D289" s="2386"/>
      <c r="E289" s="2386"/>
      <c r="F289" s="2386"/>
      <c r="G289" s="1677" t="s">
        <v>5201</v>
      </c>
      <c r="H289" s="2382">
        <v>133</v>
      </c>
      <c r="I289" s="2383"/>
      <c r="J289" s="2383">
        <v>21</v>
      </c>
      <c r="K289" s="2383"/>
      <c r="L289" s="2383">
        <v>15</v>
      </c>
      <c r="M289" s="2383"/>
      <c r="N289" s="2383">
        <v>10</v>
      </c>
      <c r="O289" s="2383"/>
      <c r="P289" s="2383">
        <v>17</v>
      </c>
      <c r="Q289" s="2383"/>
      <c r="R289" s="2383">
        <v>12</v>
      </c>
      <c r="S289" s="2383"/>
      <c r="T289" s="2383">
        <v>12</v>
      </c>
      <c r="U289" s="2383"/>
      <c r="V289" s="2383">
        <v>2</v>
      </c>
      <c r="W289" s="2383"/>
      <c r="X289" s="1222"/>
      <c r="Y289" s="2383">
        <v>4</v>
      </c>
      <c r="Z289" s="2383"/>
      <c r="AA289" s="2383">
        <v>5</v>
      </c>
      <c r="AB289" s="2383"/>
      <c r="AC289" s="2383">
        <v>6</v>
      </c>
      <c r="AD289" s="2383"/>
      <c r="AE289" s="2383">
        <v>5</v>
      </c>
      <c r="AF289" s="2383"/>
      <c r="AG289" s="2383">
        <v>2</v>
      </c>
      <c r="AH289" s="2383"/>
      <c r="AI289" s="2383">
        <v>4</v>
      </c>
      <c r="AJ289" s="2383"/>
      <c r="AK289" s="2383">
        <v>10</v>
      </c>
      <c r="AL289" s="2383"/>
      <c r="AM289" s="2383">
        <v>3</v>
      </c>
      <c r="AN289" s="2383"/>
      <c r="AO289" s="2383">
        <v>2</v>
      </c>
      <c r="AP289" s="2383"/>
      <c r="AQ289" s="2383">
        <v>1</v>
      </c>
      <c r="AR289" s="2383"/>
      <c r="AS289" s="2383">
        <v>0</v>
      </c>
      <c r="AT289" s="2383"/>
      <c r="AU289" s="2383">
        <v>1</v>
      </c>
      <c r="AV289" s="2383"/>
      <c r="AW289" s="2383">
        <v>1</v>
      </c>
      <c r="AX289" s="2383"/>
      <c r="AY289" s="2383">
        <v>0</v>
      </c>
      <c r="AZ289" s="2383"/>
      <c r="BA289" s="2383">
        <v>0</v>
      </c>
      <c r="BB289" s="2383"/>
    </row>
    <row r="290" spans="1:54" s="1223" customFormat="1" ht="15.95" customHeight="1">
      <c r="A290" s="2379"/>
      <c r="B290" s="2379"/>
      <c r="C290" s="2386"/>
      <c r="D290" s="2386"/>
      <c r="E290" s="2386"/>
      <c r="F290" s="2386"/>
      <c r="G290" s="1678" t="s">
        <v>5202</v>
      </c>
      <c r="H290" s="2382">
        <v>54</v>
      </c>
      <c r="I290" s="2383"/>
      <c r="J290" s="2383">
        <v>13</v>
      </c>
      <c r="K290" s="2383"/>
      <c r="L290" s="2383">
        <v>4</v>
      </c>
      <c r="M290" s="2383"/>
      <c r="N290" s="2383">
        <v>5</v>
      </c>
      <c r="O290" s="2383"/>
      <c r="P290" s="2383">
        <v>8</v>
      </c>
      <c r="Q290" s="2383"/>
      <c r="R290" s="2383">
        <v>3</v>
      </c>
      <c r="S290" s="2383"/>
      <c r="T290" s="2383">
        <v>5</v>
      </c>
      <c r="U290" s="2383"/>
      <c r="V290" s="2383">
        <v>1</v>
      </c>
      <c r="W290" s="2383"/>
      <c r="X290" s="1222"/>
      <c r="Y290" s="2383">
        <v>3</v>
      </c>
      <c r="Z290" s="2383"/>
      <c r="AA290" s="2383">
        <v>2</v>
      </c>
      <c r="AB290" s="2383"/>
      <c r="AC290" s="2383">
        <v>1</v>
      </c>
      <c r="AD290" s="2383"/>
      <c r="AE290" s="2383">
        <v>1</v>
      </c>
      <c r="AF290" s="2383"/>
      <c r="AG290" s="2383">
        <v>0</v>
      </c>
      <c r="AH290" s="2383"/>
      <c r="AI290" s="2383">
        <v>3</v>
      </c>
      <c r="AJ290" s="2383"/>
      <c r="AK290" s="2383">
        <v>2</v>
      </c>
      <c r="AL290" s="2383"/>
      <c r="AM290" s="2383">
        <v>1</v>
      </c>
      <c r="AN290" s="2383"/>
      <c r="AO290" s="2383">
        <v>0</v>
      </c>
      <c r="AP290" s="2383"/>
      <c r="AQ290" s="2383">
        <v>1</v>
      </c>
      <c r="AR290" s="2383"/>
      <c r="AS290" s="2383">
        <v>0</v>
      </c>
      <c r="AT290" s="2383"/>
      <c r="AU290" s="2383">
        <v>0</v>
      </c>
      <c r="AV290" s="2383"/>
      <c r="AW290" s="2383">
        <v>1</v>
      </c>
      <c r="AX290" s="2383"/>
      <c r="AY290" s="2383">
        <v>0</v>
      </c>
      <c r="AZ290" s="2383"/>
      <c r="BA290" s="2383">
        <v>0</v>
      </c>
      <c r="BB290" s="2383"/>
    </row>
    <row r="291" spans="1:54" s="1223" customFormat="1" ht="15.95" customHeight="1">
      <c r="A291" s="2379"/>
      <c r="B291" s="2379"/>
      <c r="C291" s="2386"/>
      <c r="D291" s="2386"/>
      <c r="E291" s="2386"/>
      <c r="F291" s="2386"/>
      <c r="G291" s="1678" t="s">
        <v>5203</v>
      </c>
      <c r="H291" s="2382">
        <v>79</v>
      </c>
      <c r="I291" s="2383"/>
      <c r="J291" s="2383">
        <v>8</v>
      </c>
      <c r="K291" s="2383"/>
      <c r="L291" s="2383">
        <v>11</v>
      </c>
      <c r="M291" s="2383"/>
      <c r="N291" s="2383">
        <v>5</v>
      </c>
      <c r="O291" s="2383"/>
      <c r="P291" s="2383">
        <v>9</v>
      </c>
      <c r="Q291" s="2383"/>
      <c r="R291" s="2383">
        <v>9</v>
      </c>
      <c r="S291" s="2383"/>
      <c r="T291" s="2383">
        <v>7</v>
      </c>
      <c r="U291" s="2383"/>
      <c r="V291" s="2383">
        <v>1</v>
      </c>
      <c r="W291" s="2383"/>
      <c r="X291" s="1222"/>
      <c r="Y291" s="2383">
        <v>1</v>
      </c>
      <c r="Z291" s="2383"/>
      <c r="AA291" s="2383">
        <v>3</v>
      </c>
      <c r="AB291" s="2383"/>
      <c r="AC291" s="2383">
        <v>5</v>
      </c>
      <c r="AD291" s="2383"/>
      <c r="AE291" s="2383">
        <v>4</v>
      </c>
      <c r="AF291" s="2383"/>
      <c r="AG291" s="2383">
        <v>2</v>
      </c>
      <c r="AH291" s="2383"/>
      <c r="AI291" s="2383">
        <v>1</v>
      </c>
      <c r="AJ291" s="2383"/>
      <c r="AK291" s="2383">
        <v>8</v>
      </c>
      <c r="AL291" s="2383"/>
      <c r="AM291" s="2383">
        <v>2</v>
      </c>
      <c r="AN291" s="2383"/>
      <c r="AO291" s="2383">
        <v>2</v>
      </c>
      <c r="AP291" s="2383"/>
      <c r="AQ291" s="2383">
        <v>0</v>
      </c>
      <c r="AR291" s="2383"/>
      <c r="AS291" s="2383">
        <v>0</v>
      </c>
      <c r="AT291" s="2383"/>
      <c r="AU291" s="2383">
        <v>1</v>
      </c>
      <c r="AV291" s="2383"/>
      <c r="AW291" s="2383">
        <v>0</v>
      </c>
      <c r="AX291" s="2383"/>
      <c r="AY291" s="2383">
        <v>0</v>
      </c>
      <c r="AZ291" s="2383"/>
      <c r="BA291" s="2383">
        <v>0</v>
      </c>
      <c r="BB291" s="2383"/>
    </row>
    <row r="292" spans="1:54" s="1223" customFormat="1" ht="15.95" customHeight="1">
      <c r="A292" s="2379" t="s">
        <v>3673</v>
      </c>
      <c r="B292" s="2379"/>
      <c r="C292" s="2386" t="s">
        <v>4614</v>
      </c>
      <c r="D292" s="2386"/>
      <c r="E292" s="2386"/>
      <c r="F292" s="2386"/>
      <c r="G292" s="1677" t="s">
        <v>5201</v>
      </c>
      <c r="H292" s="2382">
        <v>10462</v>
      </c>
      <c r="I292" s="2383"/>
      <c r="J292" s="2383">
        <v>2190</v>
      </c>
      <c r="K292" s="2383"/>
      <c r="L292" s="2383">
        <v>1454</v>
      </c>
      <c r="M292" s="2383"/>
      <c r="N292" s="2383">
        <v>534</v>
      </c>
      <c r="O292" s="2383"/>
      <c r="P292" s="2383">
        <v>678</v>
      </c>
      <c r="Q292" s="2383"/>
      <c r="R292" s="2383">
        <v>772</v>
      </c>
      <c r="S292" s="2383"/>
      <c r="T292" s="2383">
        <v>1037</v>
      </c>
      <c r="U292" s="2383"/>
      <c r="V292" s="2383">
        <v>198</v>
      </c>
      <c r="W292" s="2383"/>
      <c r="X292" s="1222"/>
      <c r="Y292" s="2383">
        <v>208</v>
      </c>
      <c r="Z292" s="2383"/>
      <c r="AA292" s="2383">
        <v>316</v>
      </c>
      <c r="AB292" s="2383"/>
      <c r="AC292" s="2383">
        <v>425</v>
      </c>
      <c r="AD292" s="2383"/>
      <c r="AE292" s="2383">
        <v>210</v>
      </c>
      <c r="AF292" s="2383"/>
      <c r="AG292" s="2383">
        <v>644</v>
      </c>
      <c r="AH292" s="2383"/>
      <c r="AI292" s="2383">
        <v>317</v>
      </c>
      <c r="AJ292" s="2383"/>
      <c r="AK292" s="2383">
        <v>429</v>
      </c>
      <c r="AL292" s="2383"/>
      <c r="AM292" s="2383">
        <v>322</v>
      </c>
      <c r="AN292" s="2383"/>
      <c r="AO292" s="2383">
        <v>125</v>
      </c>
      <c r="AP292" s="2383"/>
      <c r="AQ292" s="2383">
        <v>63</v>
      </c>
      <c r="AR292" s="2383"/>
      <c r="AS292" s="2383">
        <v>220</v>
      </c>
      <c r="AT292" s="2383"/>
      <c r="AU292" s="2383">
        <v>133</v>
      </c>
      <c r="AV292" s="2383"/>
      <c r="AW292" s="2383">
        <v>110</v>
      </c>
      <c r="AX292" s="2383"/>
      <c r="AY292" s="2383">
        <v>77</v>
      </c>
      <c r="AZ292" s="2383"/>
      <c r="BA292" s="2383">
        <v>0</v>
      </c>
      <c r="BB292" s="2383"/>
    </row>
    <row r="293" spans="1:54" s="1223" customFormat="1" ht="15.95" customHeight="1">
      <c r="A293" s="2379"/>
      <c r="B293" s="2379"/>
      <c r="C293" s="2386"/>
      <c r="D293" s="2386"/>
      <c r="E293" s="2386"/>
      <c r="F293" s="2386"/>
      <c r="G293" s="1678" t="s">
        <v>5282</v>
      </c>
      <c r="H293" s="2382">
        <v>6359</v>
      </c>
      <c r="I293" s="2383"/>
      <c r="J293" s="2383">
        <v>1325</v>
      </c>
      <c r="K293" s="2383"/>
      <c r="L293" s="2383">
        <v>895</v>
      </c>
      <c r="M293" s="2383"/>
      <c r="N293" s="2383">
        <v>369</v>
      </c>
      <c r="O293" s="2383"/>
      <c r="P293" s="2383">
        <v>444</v>
      </c>
      <c r="Q293" s="2383"/>
      <c r="R293" s="2383">
        <v>443</v>
      </c>
      <c r="S293" s="2383"/>
      <c r="T293" s="2383">
        <v>649</v>
      </c>
      <c r="U293" s="2383"/>
      <c r="V293" s="2383">
        <v>124</v>
      </c>
      <c r="W293" s="2383"/>
      <c r="X293" s="1222"/>
      <c r="Y293" s="2383">
        <v>130</v>
      </c>
      <c r="Z293" s="2383"/>
      <c r="AA293" s="2383">
        <v>188</v>
      </c>
      <c r="AB293" s="2383"/>
      <c r="AC293" s="2383">
        <v>243</v>
      </c>
      <c r="AD293" s="2383"/>
      <c r="AE293" s="2383">
        <v>120</v>
      </c>
      <c r="AF293" s="2383"/>
      <c r="AG293" s="2383">
        <v>355</v>
      </c>
      <c r="AH293" s="2383"/>
      <c r="AI293" s="2383">
        <v>163</v>
      </c>
      <c r="AJ293" s="2383"/>
      <c r="AK293" s="2383">
        <v>275</v>
      </c>
      <c r="AL293" s="2383"/>
      <c r="AM293" s="2383">
        <v>196</v>
      </c>
      <c r="AN293" s="2383"/>
      <c r="AO293" s="2383">
        <v>79</v>
      </c>
      <c r="AP293" s="2383"/>
      <c r="AQ293" s="2383">
        <v>34</v>
      </c>
      <c r="AR293" s="2383"/>
      <c r="AS293" s="2383">
        <v>117</v>
      </c>
      <c r="AT293" s="2383"/>
      <c r="AU293" s="2383">
        <v>89</v>
      </c>
      <c r="AV293" s="2383"/>
      <c r="AW293" s="2383">
        <v>67</v>
      </c>
      <c r="AX293" s="2383"/>
      <c r="AY293" s="2383">
        <v>54</v>
      </c>
      <c r="AZ293" s="2383"/>
      <c r="BA293" s="2383">
        <v>0</v>
      </c>
      <c r="BB293" s="2383"/>
    </row>
    <row r="294" spans="1:54" s="1223" customFormat="1" ht="15.95" customHeight="1">
      <c r="A294" s="2379"/>
      <c r="B294" s="2379"/>
      <c r="C294" s="2386"/>
      <c r="D294" s="2386"/>
      <c r="E294" s="2386"/>
      <c r="F294" s="2386"/>
      <c r="G294" s="1678" t="s">
        <v>5203</v>
      </c>
      <c r="H294" s="2382">
        <v>4103</v>
      </c>
      <c r="I294" s="2383"/>
      <c r="J294" s="2383">
        <v>865</v>
      </c>
      <c r="K294" s="2383"/>
      <c r="L294" s="2383">
        <v>559</v>
      </c>
      <c r="M294" s="2383"/>
      <c r="N294" s="2383">
        <v>165</v>
      </c>
      <c r="O294" s="2383"/>
      <c r="P294" s="2383">
        <v>234</v>
      </c>
      <c r="Q294" s="2383"/>
      <c r="R294" s="2383">
        <v>329</v>
      </c>
      <c r="S294" s="2383"/>
      <c r="T294" s="2383">
        <v>388</v>
      </c>
      <c r="U294" s="2383"/>
      <c r="V294" s="2383">
        <v>74</v>
      </c>
      <c r="W294" s="2383"/>
      <c r="X294" s="1222"/>
      <c r="Y294" s="2383">
        <v>78</v>
      </c>
      <c r="Z294" s="2383"/>
      <c r="AA294" s="2383">
        <v>128</v>
      </c>
      <c r="AB294" s="2383"/>
      <c r="AC294" s="2383">
        <v>182</v>
      </c>
      <c r="AD294" s="2383"/>
      <c r="AE294" s="2383">
        <v>90</v>
      </c>
      <c r="AF294" s="2383"/>
      <c r="AG294" s="2383">
        <v>289</v>
      </c>
      <c r="AH294" s="2383"/>
      <c r="AI294" s="2383">
        <v>154</v>
      </c>
      <c r="AJ294" s="2383"/>
      <c r="AK294" s="2383">
        <v>154</v>
      </c>
      <c r="AL294" s="2383"/>
      <c r="AM294" s="2383">
        <v>126</v>
      </c>
      <c r="AN294" s="2383"/>
      <c r="AO294" s="2383">
        <v>46</v>
      </c>
      <c r="AP294" s="2383"/>
      <c r="AQ294" s="2383">
        <v>29</v>
      </c>
      <c r="AR294" s="2383"/>
      <c r="AS294" s="2383">
        <v>103</v>
      </c>
      <c r="AT294" s="2383"/>
      <c r="AU294" s="2383">
        <v>44</v>
      </c>
      <c r="AV294" s="2383"/>
      <c r="AW294" s="2383">
        <v>43</v>
      </c>
      <c r="AX294" s="2383"/>
      <c r="AY294" s="2383">
        <v>23</v>
      </c>
      <c r="AZ294" s="2383"/>
      <c r="BA294" s="2383">
        <v>0</v>
      </c>
      <c r="BB294" s="2383"/>
    </row>
    <row r="295" spans="1:54" s="1223" customFormat="1" ht="15.95" customHeight="1">
      <c r="A295" s="2379" t="s">
        <v>3674</v>
      </c>
      <c r="B295" s="2379"/>
      <c r="C295" s="2386" t="s">
        <v>5570</v>
      </c>
      <c r="D295" s="2386"/>
      <c r="E295" s="2386"/>
      <c r="F295" s="2386"/>
      <c r="G295" s="1677" t="s">
        <v>5201</v>
      </c>
      <c r="H295" s="2382">
        <v>6772</v>
      </c>
      <c r="I295" s="2383"/>
      <c r="J295" s="2383">
        <v>1592</v>
      </c>
      <c r="K295" s="2383"/>
      <c r="L295" s="2383">
        <v>1077</v>
      </c>
      <c r="M295" s="2383"/>
      <c r="N295" s="2383">
        <v>289</v>
      </c>
      <c r="O295" s="2383"/>
      <c r="P295" s="2383">
        <v>346</v>
      </c>
      <c r="Q295" s="2383"/>
      <c r="R295" s="2383">
        <v>445</v>
      </c>
      <c r="S295" s="2383"/>
      <c r="T295" s="2383">
        <v>568</v>
      </c>
      <c r="U295" s="2383"/>
      <c r="V295" s="2383">
        <v>150</v>
      </c>
      <c r="W295" s="2383"/>
      <c r="X295" s="1222"/>
      <c r="Y295" s="2383">
        <v>100</v>
      </c>
      <c r="Z295" s="2383"/>
      <c r="AA295" s="2383">
        <v>193</v>
      </c>
      <c r="AB295" s="2383"/>
      <c r="AC295" s="2383">
        <v>250</v>
      </c>
      <c r="AD295" s="2383"/>
      <c r="AE295" s="2383">
        <v>137</v>
      </c>
      <c r="AF295" s="2383"/>
      <c r="AG295" s="2383">
        <v>462</v>
      </c>
      <c r="AH295" s="2383"/>
      <c r="AI295" s="2383">
        <v>195</v>
      </c>
      <c r="AJ295" s="2383"/>
      <c r="AK295" s="2383">
        <v>236</v>
      </c>
      <c r="AL295" s="2383"/>
      <c r="AM295" s="2383">
        <v>289</v>
      </c>
      <c r="AN295" s="2383"/>
      <c r="AO295" s="2383">
        <v>74</v>
      </c>
      <c r="AP295" s="2383"/>
      <c r="AQ295" s="2383">
        <v>45</v>
      </c>
      <c r="AR295" s="2383"/>
      <c r="AS295" s="2383">
        <v>147</v>
      </c>
      <c r="AT295" s="2383"/>
      <c r="AU295" s="2383">
        <v>56</v>
      </c>
      <c r="AV295" s="2383"/>
      <c r="AW295" s="2383">
        <v>56</v>
      </c>
      <c r="AX295" s="2383"/>
      <c r="AY295" s="2383">
        <v>65</v>
      </c>
      <c r="AZ295" s="2383"/>
      <c r="BA295" s="2383">
        <v>0</v>
      </c>
      <c r="BB295" s="2383"/>
    </row>
    <row r="296" spans="1:54" s="1223" customFormat="1" ht="15.95" customHeight="1">
      <c r="A296" s="2379"/>
      <c r="B296" s="2379"/>
      <c r="C296" s="2386"/>
      <c r="D296" s="2386"/>
      <c r="E296" s="2386"/>
      <c r="F296" s="2386"/>
      <c r="G296" s="1678" t="s">
        <v>5202</v>
      </c>
      <c r="H296" s="2382">
        <v>4127</v>
      </c>
      <c r="I296" s="2383"/>
      <c r="J296" s="2383">
        <v>983</v>
      </c>
      <c r="K296" s="2383"/>
      <c r="L296" s="2383">
        <v>655</v>
      </c>
      <c r="M296" s="2383"/>
      <c r="N296" s="2383">
        <v>202</v>
      </c>
      <c r="O296" s="2383"/>
      <c r="P296" s="2383">
        <v>222</v>
      </c>
      <c r="Q296" s="2383"/>
      <c r="R296" s="2383">
        <v>274</v>
      </c>
      <c r="S296" s="2383"/>
      <c r="T296" s="2383">
        <v>345</v>
      </c>
      <c r="U296" s="2383"/>
      <c r="V296" s="2383">
        <v>90</v>
      </c>
      <c r="W296" s="2383"/>
      <c r="X296" s="1222"/>
      <c r="Y296" s="2383">
        <v>58</v>
      </c>
      <c r="Z296" s="2383"/>
      <c r="AA296" s="2383">
        <v>113</v>
      </c>
      <c r="AB296" s="2383"/>
      <c r="AC296" s="2383">
        <v>149</v>
      </c>
      <c r="AD296" s="2383"/>
      <c r="AE296" s="2383">
        <v>81</v>
      </c>
      <c r="AF296" s="2383"/>
      <c r="AG296" s="2383">
        <v>263</v>
      </c>
      <c r="AH296" s="2383"/>
      <c r="AI296" s="2383">
        <v>100</v>
      </c>
      <c r="AJ296" s="2383"/>
      <c r="AK296" s="2383">
        <v>150</v>
      </c>
      <c r="AL296" s="2383"/>
      <c r="AM296" s="2383">
        <v>178</v>
      </c>
      <c r="AN296" s="2383"/>
      <c r="AO296" s="2383">
        <v>45</v>
      </c>
      <c r="AP296" s="2383"/>
      <c r="AQ296" s="2383">
        <v>25</v>
      </c>
      <c r="AR296" s="2383"/>
      <c r="AS296" s="2383">
        <v>77</v>
      </c>
      <c r="AT296" s="2383"/>
      <c r="AU296" s="2383">
        <v>35</v>
      </c>
      <c r="AV296" s="2383"/>
      <c r="AW296" s="2383">
        <v>37</v>
      </c>
      <c r="AX296" s="2383"/>
      <c r="AY296" s="2383">
        <v>45</v>
      </c>
      <c r="AZ296" s="2383"/>
      <c r="BA296" s="2383">
        <v>0</v>
      </c>
      <c r="BB296" s="2383"/>
    </row>
    <row r="297" spans="1:54" s="1223" customFormat="1" ht="15.95" customHeight="1">
      <c r="A297" s="2379"/>
      <c r="B297" s="2379"/>
      <c r="C297" s="2386"/>
      <c r="D297" s="2386"/>
      <c r="E297" s="2386"/>
      <c r="F297" s="2386"/>
      <c r="G297" s="1678" t="s">
        <v>5203</v>
      </c>
      <c r="H297" s="2382">
        <v>2645</v>
      </c>
      <c r="I297" s="2383"/>
      <c r="J297" s="2383">
        <v>609</v>
      </c>
      <c r="K297" s="2383"/>
      <c r="L297" s="2383">
        <v>422</v>
      </c>
      <c r="M297" s="2383"/>
      <c r="N297" s="2383">
        <v>87</v>
      </c>
      <c r="O297" s="2383"/>
      <c r="P297" s="2383">
        <v>124</v>
      </c>
      <c r="Q297" s="2383"/>
      <c r="R297" s="2383">
        <v>171</v>
      </c>
      <c r="S297" s="2383"/>
      <c r="T297" s="2383">
        <v>223</v>
      </c>
      <c r="U297" s="2383"/>
      <c r="V297" s="2383">
        <v>60</v>
      </c>
      <c r="W297" s="2383"/>
      <c r="X297" s="1222"/>
      <c r="Y297" s="2383">
        <v>42</v>
      </c>
      <c r="Z297" s="2383"/>
      <c r="AA297" s="2383">
        <v>80</v>
      </c>
      <c r="AB297" s="2383"/>
      <c r="AC297" s="2383">
        <v>101</v>
      </c>
      <c r="AD297" s="2383"/>
      <c r="AE297" s="2383">
        <v>56</v>
      </c>
      <c r="AF297" s="2383"/>
      <c r="AG297" s="2383">
        <v>199</v>
      </c>
      <c r="AH297" s="2383"/>
      <c r="AI297" s="2383">
        <v>95</v>
      </c>
      <c r="AJ297" s="2383"/>
      <c r="AK297" s="2383">
        <v>86</v>
      </c>
      <c r="AL297" s="2383"/>
      <c r="AM297" s="2383">
        <v>111</v>
      </c>
      <c r="AN297" s="2383"/>
      <c r="AO297" s="2383">
        <v>29</v>
      </c>
      <c r="AP297" s="2383"/>
      <c r="AQ297" s="2383">
        <v>20</v>
      </c>
      <c r="AR297" s="2383"/>
      <c r="AS297" s="2383">
        <v>70</v>
      </c>
      <c r="AT297" s="2383"/>
      <c r="AU297" s="2383">
        <v>21</v>
      </c>
      <c r="AV297" s="2383"/>
      <c r="AW297" s="2383">
        <v>19</v>
      </c>
      <c r="AX297" s="2383"/>
      <c r="AY297" s="2383">
        <v>20</v>
      </c>
      <c r="AZ297" s="2383"/>
      <c r="BA297" s="2383">
        <v>0</v>
      </c>
      <c r="BB297" s="2383"/>
    </row>
    <row r="298" spans="1:54" s="1223" customFormat="1" ht="15.95" customHeight="1">
      <c r="A298" s="2379" t="s">
        <v>3675</v>
      </c>
      <c r="B298" s="2379"/>
      <c r="C298" s="2386" t="s">
        <v>5571</v>
      </c>
      <c r="D298" s="2386"/>
      <c r="E298" s="2386"/>
      <c r="F298" s="2386"/>
      <c r="G298" s="1677" t="s">
        <v>5201</v>
      </c>
      <c r="H298" s="2382">
        <v>9</v>
      </c>
      <c r="I298" s="2383"/>
      <c r="J298" s="2383">
        <v>3</v>
      </c>
      <c r="K298" s="2383"/>
      <c r="L298" s="2383">
        <v>1</v>
      </c>
      <c r="M298" s="2383"/>
      <c r="N298" s="2383">
        <v>0</v>
      </c>
      <c r="O298" s="2383"/>
      <c r="P298" s="2383">
        <v>1</v>
      </c>
      <c r="Q298" s="2383"/>
      <c r="R298" s="2383">
        <v>1</v>
      </c>
      <c r="S298" s="2383"/>
      <c r="T298" s="2383">
        <v>3</v>
      </c>
      <c r="U298" s="2383"/>
      <c r="V298" s="2383">
        <v>0</v>
      </c>
      <c r="W298" s="2383"/>
      <c r="X298" s="1222"/>
      <c r="Y298" s="2383">
        <v>0</v>
      </c>
      <c r="Z298" s="2383"/>
      <c r="AA298" s="2383">
        <v>0</v>
      </c>
      <c r="AB298" s="2383"/>
      <c r="AC298" s="2383">
        <v>0</v>
      </c>
      <c r="AD298" s="2383"/>
      <c r="AE298" s="2383">
        <v>0</v>
      </c>
      <c r="AF298" s="2383"/>
      <c r="AG298" s="2383">
        <v>0</v>
      </c>
      <c r="AH298" s="2383"/>
      <c r="AI298" s="2383">
        <v>0</v>
      </c>
      <c r="AJ298" s="2383"/>
      <c r="AK298" s="2383">
        <v>0</v>
      </c>
      <c r="AL298" s="2383"/>
      <c r="AM298" s="2383">
        <v>0</v>
      </c>
      <c r="AN298" s="2383"/>
      <c r="AO298" s="2383">
        <v>0</v>
      </c>
      <c r="AP298" s="2383"/>
      <c r="AQ298" s="2383">
        <v>0</v>
      </c>
      <c r="AR298" s="2383"/>
      <c r="AS298" s="2383">
        <v>0</v>
      </c>
      <c r="AT298" s="2383"/>
      <c r="AU298" s="2383">
        <v>0</v>
      </c>
      <c r="AV298" s="2383"/>
      <c r="AW298" s="2383">
        <v>0</v>
      </c>
      <c r="AX298" s="2383"/>
      <c r="AY298" s="2383">
        <v>0</v>
      </c>
      <c r="AZ298" s="2383"/>
      <c r="BA298" s="2383">
        <v>0</v>
      </c>
      <c r="BB298" s="2383"/>
    </row>
    <row r="299" spans="1:54" s="1223" customFormat="1" ht="15.95" customHeight="1">
      <c r="A299" s="2379"/>
      <c r="B299" s="2379"/>
      <c r="C299" s="2386"/>
      <c r="D299" s="2386"/>
      <c r="E299" s="2386"/>
      <c r="F299" s="2386"/>
      <c r="G299" s="1678" t="s">
        <v>5202</v>
      </c>
      <c r="H299" s="2382">
        <v>4</v>
      </c>
      <c r="I299" s="2383"/>
      <c r="J299" s="2383">
        <v>1</v>
      </c>
      <c r="K299" s="2383"/>
      <c r="L299" s="2383">
        <v>1</v>
      </c>
      <c r="M299" s="2383"/>
      <c r="N299" s="2383">
        <v>0</v>
      </c>
      <c r="O299" s="2383"/>
      <c r="P299" s="2383">
        <v>0</v>
      </c>
      <c r="Q299" s="2383"/>
      <c r="R299" s="2383">
        <v>0</v>
      </c>
      <c r="S299" s="2383"/>
      <c r="T299" s="2383">
        <v>2</v>
      </c>
      <c r="U299" s="2383"/>
      <c r="V299" s="2383">
        <v>0</v>
      </c>
      <c r="W299" s="2383"/>
      <c r="X299" s="1222"/>
      <c r="Y299" s="2383">
        <v>0</v>
      </c>
      <c r="Z299" s="2383"/>
      <c r="AA299" s="2383">
        <v>0</v>
      </c>
      <c r="AB299" s="2383"/>
      <c r="AC299" s="2383">
        <v>0</v>
      </c>
      <c r="AD299" s="2383"/>
      <c r="AE299" s="2383">
        <v>0</v>
      </c>
      <c r="AF299" s="2383"/>
      <c r="AG299" s="2383">
        <v>0</v>
      </c>
      <c r="AH299" s="2383"/>
      <c r="AI299" s="2383">
        <v>0</v>
      </c>
      <c r="AJ299" s="2383"/>
      <c r="AK299" s="2383">
        <v>0</v>
      </c>
      <c r="AL299" s="2383"/>
      <c r="AM299" s="2383">
        <v>0</v>
      </c>
      <c r="AN299" s="2383"/>
      <c r="AO299" s="2383">
        <v>0</v>
      </c>
      <c r="AP299" s="2383"/>
      <c r="AQ299" s="2383">
        <v>0</v>
      </c>
      <c r="AR299" s="2383"/>
      <c r="AS299" s="2383">
        <v>0</v>
      </c>
      <c r="AT299" s="2383"/>
      <c r="AU299" s="2383">
        <v>0</v>
      </c>
      <c r="AV299" s="2383"/>
      <c r="AW299" s="2383">
        <v>0</v>
      </c>
      <c r="AX299" s="2383"/>
      <c r="AY299" s="2383">
        <v>0</v>
      </c>
      <c r="AZ299" s="2383"/>
      <c r="BA299" s="2383">
        <v>0</v>
      </c>
      <c r="BB299" s="2383"/>
    </row>
    <row r="300" spans="1:54" s="1223" customFormat="1" ht="15.95" customHeight="1">
      <c r="A300" s="2379"/>
      <c r="B300" s="2379"/>
      <c r="C300" s="2386"/>
      <c r="D300" s="2386"/>
      <c r="E300" s="2386"/>
      <c r="F300" s="2386"/>
      <c r="G300" s="1678" t="s">
        <v>5203</v>
      </c>
      <c r="H300" s="2382">
        <v>5</v>
      </c>
      <c r="I300" s="2383"/>
      <c r="J300" s="2383">
        <v>2</v>
      </c>
      <c r="K300" s="2383"/>
      <c r="L300" s="2383">
        <v>0</v>
      </c>
      <c r="M300" s="2383"/>
      <c r="N300" s="2383">
        <v>0</v>
      </c>
      <c r="O300" s="2383"/>
      <c r="P300" s="2383">
        <v>1</v>
      </c>
      <c r="Q300" s="2383"/>
      <c r="R300" s="2383">
        <v>1</v>
      </c>
      <c r="S300" s="2383"/>
      <c r="T300" s="2383">
        <v>1</v>
      </c>
      <c r="U300" s="2383"/>
      <c r="V300" s="2383">
        <v>0</v>
      </c>
      <c r="W300" s="2383"/>
      <c r="X300" s="1222"/>
      <c r="Y300" s="2383">
        <v>0</v>
      </c>
      <c r="Z300" s="2383"/>
      <c r="AA300" s="2383">
        <v>0</v>
      </c>
      <c r="AB300" s="2383"/>
      <c r="AC300" s="2383">
        <v>0</v>
      </c>
      <c r="AD300" s="2383"/>
      <c r="AE300" s="2383">
        <v>0</v>
      </c>
      <c r="AF300" s="2383"/>
      <c r="AG300" s="2383">
        <v>0</v>
      </c>
      <c r="AH300" s="2383"/>
      <c r="AI300" s="2383">
        <v>0</v>
      </c>
      <c r="AJ300" s="2383"/>
      <c r="AK300" s="2383">
        <v>0</v>
      </c>
      <c r="AL300" s="2383"/>
      <c r="AM300" s="2383">
        <v>0</v>
      </c>
      <c r="AN300" s="2383"/>
      <c r="AO300" s="2383">
        <v>0</v>
      </c>
      <c r="AP300" s="2383"/>
      <c r="AQ300" s="2383">
        <v>0</v>
      </c>
      <c r="AR300" s="2383"/>
      <c r="AS300" s="2383">
        <v>0</v>
      </c>
      <c r="AT300" s="2383"/>
      <c r="AU300" s="2383">
        <v>0</v>
      </c>
      <c r="AV300" s="2383"/>
      <c r="AW300" s="2383">
        <v>0</v>
      </c>
      <c r="AX300" s="2383"/>
      <c r="AY300" s="2383">
        <v>0</v>
      </c>
      <c r="AZ300" s="2383"/>
      <c r="BA300" s="2383">
        <v>0</v>
      </c>
      <c r="BB300" s="2383"/>
    </row>
    <row r="301" spans="1:54" s="1223" customFormat="1" ht="15.95" customHeight="1">
      <c r="A301" s="2379" t="s">
        <v>3676</v>
      </c>
      <c r="B301" s="2379"/>
      <c r="C301" s="2386" t="s">
        <v>5572</v>
      </c>
      <c r="D301" s="2386"/>
      <c r="E301" s="2386"/>
      <c r="F301" s="2386"/>
      <c r="G301" s="1677" t="s">
        <v>5201</v>
      </c>
      <c r="H301" s="2382">
        <v>0</v>
      </c>
      <c r="I301" s="2383"/>
      <c r="J301" s="2383">
        <v>0</v>
      </c>
      <c r="K301" s="2383"/>
      <c r="L301" s="2383">
        <v>0</v>
      </c>
      <c r="M301" s="2383"/>
      <c r="N301" s="2383">
        <v>0</v>
      </c>
      <c r="O301" s="2383"/>
      <c r="P301" s="2383">
        <v>0</v>
      </c>
      <c r="Q301" s="2383"/>
      <c r="R301" s="2383">
        <v>0</v>
      </c>
      <c r="S301" s="2383"/>
      <c r="T301" s="2383">
        <v>0</v>
      </c>
      <c r="U301" s="2383"/>
      <c r="V301" s="2383">
        <v>0</v>
      </c>
      <c r="W301" s="2383"/>
      <c r="X301" s="1222"/>
      <c r="Y301" s="2383">
        <v>0</v>
      </c>
      <c r="Z301" s="2383"/>
      <c r="AA301" s="2383">
        <v>0</v>
      </c>
      <c r="AB301" s="2383"/>
      <c r="AC301" s="2383">
        <v>0</v>
      </c>
      <c r="AD301" s="2383"/>
      <c r="AE301" s="2383">
        <v>0</v>
      </c>
      <c r="AF301" s="2383"/>
      <c r="AG301" s="2383">
        <v>0</v>
      </c>
      <c r="AH301" s="2383"/>
      <c r="AI301" s="2383">
        <v>0</v>
      </c>
      <c r="AJ301" s="2383"/>
      <c r="AK301" s="2383">
        <v>0</v>
      </c>
      <c r="AL301" s="2383"/>
      <c r="AM301" s="2383">
        <v>0</v>
      </c>
      <c r="AN301" s="2383"/>
      <c r="AO301" s="2383">
        <v>0</v>
      </c>
      <c r="AP301" s="2383"/>
      <c r="AQ301" s="2383">
        <v>0</v>
      </c>
      <c r="AR301" s="2383"/>
      <c r="AS301" s="2383">
        <v>0</v>
      </c>
      <c r="AT301" s="2383"/>
      <c r="AU301" s="2383">
        <v>0</v>
      </c>
      <c r="AV301" s="2383"/>
      <c r="AW301" s="2383">
        <v>0</v>
      </c>
      <c r="AX301" s="2383"/>
      <c r="AY301" s="2383">
        <v>0</v>
      </c>
      <c r="AZ301" s="2383"/>
      <c r="BA301" s="2383">
        <v>0</v>
      </c>
      <c r="BB301" s="2383"/>
    </row>
    <row r="302" spans="1:54" s="1223" customFormat="1" ht="15.95" customHeight="1">
      <c r="A302" s="2379"/>
      <c r="B302" s="2379"/>
      <c r="C302" s="2386"/>
      <c r="D302" s="2386"/>
      <c r="E302" s="2386"/>
      <c r="F302" s="2386"/>
      <c r="G302" s="1678" t="s">
        <v>5202</v>
      </c>
      <c r="H302" s="2382">
        <v>0</v>
      </c>
      <c r="I302" s="2383"/>
      <c r="J302" s="2383">
        <v>0</v>
      </c>
      <c r="K302" s="2383"/>
      <c r="L302" s="2383">
        <v>0</v>
      </c>
      <c r="M302" s="2383"/>
      <c r="N302" s="2383">
        <v>0</v>
      </c>
      <c r="O302" s="2383"/>
      <c r="P302" s="2383">
        <v>0</v>
      </c>
      <c r="Q302" s="2383"/>
      <c r="R302" s="2383">
        <v>0</v>
      </c>
      <c r="S302" s="2383"/>
      <c r="T302" s="2383">
        <v>0</v>
      </c>
      <c r="U302" s="2383"/>
      <c r="V302" s="2383">
        <v>0</v>
      </c>
      <c r="W302" s="2383"/>
      <c r="X302" s="1222"/>
      <c r="Y302" s="2383">
        <v>0</v>
      </c>
      <c r="Z302" s="2383"/>
      <c r="AA302" s="2383">
        <v>0</v>
      </c>
      <c r="AB302" s="2383"/>
      <c r="AC302" s="2383">
        <v>0</v>
      </c>
      <c r="AD302" s="2383"/>
      <c r="AE302" s="2383">
        <v>0</v>
      </c>
      <c r="AF302" s="2383"/>
      <c r="AG302" s="2383">
        <v>0</v>
      </c>
      <c r="AH302" s="2383"/>
      <c r="AI302" s="2383">
        <v>0</v>
      </c>
      <c r="AJ302" s="2383"/>
      <c r="AK302" s="2383">
        <v>0</v>
      </c>
      <c r="AL302" s="2383"/>
      <c r="AM302" s="2383">
        <v>0</v>
      </c>
      <c r="AN302" s="2383"/>
      <c r="AO302" s="2383">
        <v>0</v>
      </c>
      <c r="AP302" s="2383"/>
      <c r="AQ302" s="2383">
        <v>0</v>
      </c>
      <c r="AR302" s="2383"/>
      <c r="AS302" s="2383">
        <v>0</v>
      </c>
      <c r="AT302" s="2383"/>
      <c r="AU302" s="2383">
        <v>0</v>
      </c>
      <c r="AV302" s="2383"/>
      <c r="AW302" s="2383">
        <v>0</v>
      </c>
      <c r="AX302" s="2383"/>
      <c r="AY302" s="2383">
        <v>0</v>
      </c>
      <c r="AZ302" s="2383"/>
      <c r="BA302" s="2383">
        <v>0</v>
      </c>
      <c r="BB302" s="2383"/>
    </row>
    <row r="303" spans="1:54" s="1223" customFormat="1" ht="15.95" customHeight="1">
      <c r="A303" s="2379"/>
      <c r="B303" s="2379"/>
      <c r="C303" s="2386"/>
      <c r="D303" s="2386"/>
      <c r="E303" s="2386"/>
      <c r="F303" s="2386"/>
      <c r="G303" s="1678" t="s">
        <v>5203</v>
      </c>
      <c r="H303" s="2382">
        <v>0</v>
      </c>
      <c r="I303" s="2383"/>
      <c r="J303" s="2383">
        <v>0</v>
      </c>
      <c r="K303" s="2383"/>
      <c r="L303" s="2383">
        <v>0</v>
      </c>
      <c r="M303" s="2383"/>
      <c r="N303" s="2383">
        <v>0</v>
      </c>
      <c r="O303" s="2383"/>
      <c r="P303" s="2383">
        <v>0</v>
      </c>
      <c r="Q303" s="2383"/>
      <c r="R303" s="2383">
        <v>0</v>
      </c>
      <c r="S303" s="2383"/>
      <c r="T303" s="2383">
        <v>0</v>
      </c>
      <c r="U303" s="2383"/>
      <c r="V303" s="2383">
        <v>0</v>
      </c>
      <c r="W303" s="2383"/>
      <c r="X303" s="1222"/>
      <c r="Y303" s="2383">
        <v>0</v>
      </c>
      <c r="Z303" s="2383"/>
      <c r="AA303" s="2383">
        <v>0</v>
      </c>
      <c r="AB303" s="2383"/>
      <c r="AC303" s="2383">
        <v>0</v>
      </c>
      <c r="AD303" s="2383"/>
      <c r="AE303" s="2383">
        <v>0</v>
      </c>
      <c r="AF303" s="2383"/>
      <c r="AG303" s="2383">
        <v>0</v>
      </c>
      <c r="AH303" s="2383"/>
      <c r="AI303" s="2383">
        <v>0</v>
      </c>
      <c r="AJ303" s="2383"/>
      <c r="AK303" s="2383">
        <v>0</v>
      </c>
      <c r="AL303" s="2383"/>
      <c r="AM303" s="2383">
        <v>0</v>
      </c>
      <c r="AN303" s="2383"/>
      <c r="AO303" s="2383">
        <v>0</v>
      </c>
      <c r="AP303" s="2383"/>
      <c r="AQ303" s="2383">
        <v>0</v>
      </c>
      <c r="AR303" s="2383"/>
      <c r="AS303" s="2383">
        <v>0</v>
      </c>
      <c r="AT303" s="2383"/>
      <c r="AU303" s="2383">
        <v>0</v>
      </c>
      <c r="AV303" s="2383"/>
      <c r="AW303" s="2383">
        <v>0</v>
      </c>
      <c r="AX303" s="2383"/>
      <c r="AY303" s="2383">
        <v>0</v>
      </c>
      <c r="AZ303" s="2383"/>
      <c r="BA303" s="2383">
        <v>0</v>
      </c>
      <c r="BB303" s="2383"/>
    </row>
    <row r="304" spans="1:54" s="1223" customFormat="1" ht="15.95" customHeight="1">
      <c r="A304" s="2379" t="s">
        <v>3677</v>
      </c>
      <c r="B304" s="2379"/>
      <c r="C304" s="2386" t="s">
        <v>5573</v>
      </c>
      <c r="D304" s="2386"/>
      <c r="E304" s="2386"/>
      <c r="F304" s="2386"/>
      <c r="G304" s="1677" t="s">
        <v>5201</v>
      </c>
      <c r="H304" s="2382">
        <v>2354</v>
      </c>
      <c r="I304" s="2383"/>
      <c r="J304" s="2383">
        <v>306</v>
      </c>
      <c r="K304" s="2383"/>
      <c r="L304" s="2383">
        <v>271</v>
      </c>
      <c r="M304" s="2383"/>
      <c r="N304" s="2383">
        <v>139</v>
      </c>
      <c r="O304" s="2383"/>
      <c r="P304" s="2383">
        <v>237</v>
      </c>
      <c r="Q304" s="2383"/>
      <c r="R304" s="2383">
        <v>280</v>
      </c>
      <c r="S304" s="2383"/>
      <c r="T304" s="2383">
        <v>298</v>
      </c>
      <c r="U304" s="2383"/>
      <c r="V304" s="2383">
        <v>32</v>
      </c>
      <c r="W304" s="2383"/>
      <c r="X304" s="1222"/>
      <c r="Y304" s="2383">
        <v>90</v>
      </c>
      <c r="Z304" s="2383"/>
      <c r="AA304" s="2383">
        <v>73</v>
      </c>
      <c r="AB304" s="2383"/>
      <c r="AC304" s="2383">
        <v>119</v>
      </c>
      <c r="AD304" s="2383"/>
      <c r="AE304" s="2383">
        <v>45</v>
      </c>
      <c r="AF304" s="2383"/>
      <c r="AG304" s="2383">
        <v>76</v>
      </c>
      <c r="AH304" s="2383"/>
      <c r="AI304" s="2383">
        <v>74</v>
      </c>
      <c r="AJ304" s="2383"/>
      <c r="AK304" s="2383">
        <v>126</v>
      </c>
      <c r="AL304" s="2383"/>
      <c r="AM304" s="2383">
        <v>15</v>
      </c>
      <c r="AN304" s="2383"/>
      <c r="AO304" s="2383">
        <v>25</v>
      </c>
      <c r="AP304" s="2383"/>
      <c r="AQ304" s="2383">
        <v>13</v>
      </c>
      <c r="AR304" s="2383"/>
      <c r="AS304" s="2383">
        <v>38</v>
      </c>
      <c r="AT304" s="2383"/>
      <c r="AU304" s="2383">
        <v>67</v>
      </c>
      <c r="AV304" s="2383"/>
      <c r="AW304" s="2383">
        <v>23</v>
      </c>
      <c r="AX304" s="2383"/>
      <c r="AY304" s="2383">
        <v>7</v>
      </c>
      <c r="AZ304" s="2383"/>
      <c r="BA304" s="2383">
        <v>0</v>
      </c>
      <c r="BB304" s="2383"/>
    </row>
    <row r="305" spans="1:54" s="1223" customFormat="1" ht="15.95" customHeight="1">
      <c r="A305" s="2379"/>
      <c r="B305" s="2379"/>
      <c r="C305" s="2386"/>
      <c r="D305" s="2386"/>
      <c r="E305" s="2386"/>
      <c r="F305" s="2386"/>
      <c r="G305" s="1678" t="s">
        <v>5202</v>
      </c>
      <c r="H305" s="2382">
        <v>1531</v>
      </c>
      <c r="I305" s="2383"/>
      <c r="J305" s="2383">
        <v>196</v>
      </c>
      <c r="K305" s="2383"/>
      <c r="L305" s="2383">
        <v>178</v>
      </c>
      <c r="M305" s="2383"/>
      <c r="N305" s="2383">
        <v>107</v>
      </c>
      <c r="O305" s="2383"/>
      <c r="P305" s="2383">
        <v>166</v>
      </c>
      <c r="Q305" s="2383"/>
      <c r="R305" s="2383">
        <v>144</v>
      </c>
      <c r="S305" s="2383"/>
      <c r="T305" s="2383">
        <v>211</v>
      </c>
      <c r="U305" s="2383"/>
      <c r="V305" s="2383">
        <v>23</v>
      </c>
      <c r="W305" s="2383"/>
      <c r="X305" s="1222"/>
      <c r="Y305" s="2383">
        <v>63</v>
      </c>
      <c r="Z305" s="2383"/>
      <c r="AA305" s="2383">
        <v>47</v>
      </c>
      <c r="AB305" s="2383"/>
      <c r="AC305" s="2383">
        <v>66</v>
      </c>
      <c r="AD305" s="2383"/>
      <c r="AE305" s="2383">
        <v>24</v>
      </c>
      <c r="AF305" s="2383"/>
      <c r="AG305" s="2383">
        <v>49</v>
      </c>
      <c r="AH305" s="2383"/>
      <c r="AI305" s="2383">
        <v>40</v>
      </c>
      <c r="AJ305" s="2383"/>
      <c r="AK305" s="2383">
        <v>87</v>
      </c>
      <c r="AL305" s="2383"/>
      <c r="AM305" s="2383">
        <v>8</v>
      </c>
      <c r="AN305" s="2383"/>
      <c r="AO305" s="2383">
        <v>21</v>
      </c>
      <c r="AP305" s="2383"/>
      <c r="AQ305" s="2383">
        <v>8</v>
      </c>
      <c r="AR305" s="2383"/>
      <c r="AS305" s="2383">
        <v>25</v>
      </c>
      <c r="AT305" s="2383"/>
      <c r="AU305" s="2383">
        <v>48</v>
      </c>
      <c r="AV305" s="2383"/>
      <c r="AW305" s="2383">
        <v>14</v>
      </c>
      <c r="AX305" s="2383"/>
      <c r="AY305" s="2383">
        <v>6</v>
      </c>
      <c r="AZ305" s="2383"/>
      <c r="BA305" s="2383">
        <v>0</v>
      </c>
      <c r="BB305" s="2383"/>
    </row>
    <row r="306" spans="1:54" s="1223" customFormat="1" ht="15.95" customHeight="1">
      <c r="A306" s="2379"/>
      <c r="B306" s="2379"/>
      <c r="C306" s="2386"/>
      <c r="D306" s="2386"/>
      <c r="E306" s="2386"/>
      <c r="F306" s="2386"/>
      <c r="G306" s="1678" t="s">
        <v>5203</v>
      </c>
      <c r="H306" s="2382">
        <v>823</v>
      </c>
      <c r="I306" s="2383"/>
      <c r="J306" s="2383">
        <v>110</v>
      </c>
      <c r="K306" s="2383"/>
      <c r="L306" s="2383">
        <v>93</v>
      </c>
      <c r="M306" s="2383"/>
      <c r="N306" s="2383">
        <v>32</v>
      </c>
      <c r="O306" s="2383"/>
      <c r="P306" s="2383">
        <v>71</v>
      </c>
      <c r="Q306" s="2383"/>
      <c r="R306" s="2383">
        <v>136</v>
      </c>
      <c r="S306" s="2383"/>
      <c r="T306" s="2383">
        <v>87</v>
      </c>
      <c r="U306" s="2383"/>
      <c r="V306" s="2383">
        <v>9</v>
      </c>
      <c r="W306" s="2383"/>
      <c r="X306" s="1222"/>
      <c r="Y306" s="2383">
        <v>27</v>
      </c>
      <c r="Z306" s="2383"/>
      <c r="AA306" s="2383">
        <v>26</v>
      </c>
      <c r="AB306" s="2383"/>
      <c r="AC306" s="2383">
        <v>53</v>
      </c>
      <c r="AD306" s="2383"/>
      <c r="AE306" s="2383">
        <v>21</v>
      </c>
      <c r="AF306" s="2383"/>
      <c r="AG306" s="2383">
        <v>27</v>
      </c>
      <c r="AH306" s="2383"/>
      <c r="AI306" s="2383">
        <v>34</v>
      </c>
      <c r="AJ306" s="2383"/>
      <c r="AK306" s="2383">
        <v>39</v>
      </c>
      <c r="AL306" s="2383"/>
      <c r="AM306" s="2383">
        <v>7</v>
      </c>
      <c r="AN306" s="2383"/>
      <c r="AO306" s="2383">
        <v>4</v>
      </c>
      <c r="AP306" s="2383"/>
      <c r="AQ306" s="2383">
        <v>5</v>
      </c>
      <c r="AR306" s="2383"/>
      <c r="AS306" s="2383">
        <v>13</v>
      </c>
      <c r="AT306" s="2383"/>
      <c r="AU306" s="2383">
        <v>19</v>
      </c>
      <c r="AV306" s="2383"/>
      <c r="AW306" s="2383">
        <v>9</v>
      </c>
      <c r="AX306" s="2383"/>
      <c r="AY306" s="2383">
        <v>1</v>
      </c>
      <c r="AZ306" s="2383"/>
      <c r="BA306" s="2383">
        <v>0</v>
      </c>
      <c r="BB306" s="2383"/>
    </row>
    <row r="307" spans="1:54" s="1223" customFormat="1" ht="15.95" customHeight="1">
      <c r="A307" s="2379" t="s">
        <v>5574</v>
      </c>
      <c r="B307" s="2379"/>
      <c r="C307" s="2386" t="s">
        <v>5575</v>
      </c>
      <c r="D307" s="2386"/>
      <c r="E307" s="2386"/>
      <c r="F307" s="2386"/>
      <c r="G307" s="1677" t="s">
        <v>5201</v>
      </c>
      <c r="H307" s="2382">
        <v>1327</v>
      </c>
      <c r="I307" s="2383"/>
      <c r="J307" s="2383">
        <v>289</v>
      </c>
      <c r="K307" s="2383"/>
      <c r="L307" s="2383">
        <v>105</v>
      </c>
      <c r="M307" s="2383"/>
      <c r="N307" s="2383">
        <v>106</v>
      </c>
      <c r="O307" s="2383"/>
      <c r="P307" s="2383">
        <v>94</v>
      </c>
      <c r="Q307" s="2383"/>
      <c r="R307" s="2383">
        <v>46</v>
      </c>
      <c r="S307" s="2383"/>
      <c r="T307" s="2383">
        <v>168</v>
      </c>
      <c r="U307" s="2383"/>
      <c r="V307" s="2383">
        <v>16</v>
      </c>
      <c r="W307" s="2383"/>
      <c r="X307" s="1222"/>
      <c r="Y307" s="2383">
        <v>18</v>
      </c>
      <c r="Z307" s="2383"/>
      <c r="AA307" s="2383">
        <v>50</v>
      </c>
      <c r="AB307" s="2383"/>
      <c r="AC307" s="2383">
        <v>56</v>
      </c>
      <c r="AD307" s="2383"/>
      <c r="AE307" s="2383">
        <v>28</v>
      </c>
      <c r="AF307" s="2383"/>
      <c r="AG307" s="2383">
        <v>106</v>
      </c>
      <c r="AH307" s="2383"/>
      <c r="AI307" s="2383">
        <v>48</v>
      </c>
      <c r="AJ307" s="2383"/>
      <c r="AK307" s="2383">
        <v>67</v>
      </c>
      <c r="AL307" s="2383"/>
      <c r="AM307" s="2383">
        <v>18</v>
      </c>
      <c r="AN307" s="2383"/>
      <c r="AO307" s="2383">
        <v>26</v>
      </c>
      <c r="AP307" s="2383"/>
      <c r="AQ307" s="2383">
        <v>5</v>
      </c>
      <c r="AR307" s="2383"/>
      <c r="AS307" s="2383">
        <v>35</v>
      </c>
      <c r="AT307" s="2383"/>
      <c r="AU307" s="2383">
        <v>10</v>
      </c>
      <c r="AV307" s="2383"/>
      <c r="AW307" s="2383">
        <v>31</v>
      </c>
      <c r="AX307" s="2383"/>
      <c r="AY307" s="2383">
        <v>5</v>
      </c>
      <c r="AZ307" s="2383"/>
      <c r="BA307" s="2383">
        <v>0</v>
      </c>
      <c r="BB307" s="2383"/>
    </row>
    <row r="308" spans="1:54" s="1223" customFormat="1" ht="15.95" customHeight="1">
      <c r="A308" s="2379"/>
      <c r="B308" s="2379"/>
      <c r="C308" s="2386"/>
      <c r="D308" s="2386"/>
      <c r="E308" s="2386"/>
      <c r="F308" s="2386"/>
      <c r="G308" s="1678" t="s">
        <v>5202</v>
      </c>
      <c r="H308" s="2382">
        <v>697</v>
      </c>
      <c r="I308" s="2383"/>
      <c r="J308" s="2383">
        <v>145</v>
      </c>
      <c r="K308" s="2383"/>
      <c r="L308" s="2383">
        <v>61</v>
      </c>
      <c r="M308" s="2383"/>
      <c r="N308" s="2383">
        <v>60</v>
      </c>
      <c r="O308" s="2383"/>
      <c r="P308" s="2383">
        <v>56</v>
      </c>
      <c r="Q308" s="2383"/>
      <c r="R308" s="2383">
        <v>25</v>
      </c>
      <c r="S308" s="2383"/>
      <c r="T308" s="2383">
        <v>91</v>
      </c>
      <c r="U308" s="2383"/>
      <c r="V308" s="2383">
        <v>11</v>
      </c>
      <c r="W308" s="2383"/>
      <c r="X308" s="1222"/>
      <c r="Y308" s="2383">
        <v>9</v>
      </c>
      <c r="Z308" s="2383"/>
      <c r="AA308" s="2383">
        <v>28</v>
      </c>
      <c r="AB308" s="2383"/>
      <c r="AC308" s="2383">
        <v>28</v>
      </c>
      <c r="AD308" s="2383"/>
      <c r="AE308" s="2383">
        <v>15</v>
      </c>
      <c r="AF308" s="2383"/>
      <c r="AG308" s="2383">
        <v>43</v>
      </c>
      <c r="AH308" s="2383"/>
      <c r="AI308" s="2383">
        <v>23</v>
      </c>
      <c r="AJ308" s="2383"/>
      <c r="AK308" s="2383">
        <v>38</v>
      </c>
      <c r="AL308" s="2383"/>
      <c r="AM308" s="2383">
        <v>10</v>
      </c>
      <c r="AN308" s="2383"/>
      <c r="AO308" s="2383">
        <v>13</v>
      </c>
      <c r="AP308" s="2383"/>
      <c r="AQ308" s="2383">
        <v>1</v>
      </c>
      <c r="AR308" s="2383"/>
      <c r="AS308" s="2383">
        <v>15</v>
      </c>
      <c r="AT308" s="2383"/>
      <c r="AU308" s="2383">
        <v>6</v>
      </c>
      <c r="AV308" s="2383"/>
      <c r="AW308" s="2383">
        <v>16</v>
      </c>
      <c r="AX308" s="2383"/>
      <c r="AY308" s="2383">
        <v>3</v>
      </c>
      <c r="AZ308" s="2383"/>
      <c r="BA308" s="2383">
        <v>0</v>
      </c>
      <c r="BB308" s="2383"/>
    </row>
    <row r="309" spans="1:54" s="1223" customFormat="1" ht="15.95" customHeight="1">
      <c r="A309" s="2379"/>
      <c r="B309" s="2379"/>
      <c r="C309" s="2386"/>
      <c r="D309" s="2386"/>
      <c r="E309" s="2386"/>
      <c r="F309" s="2386"/>
      <c r="G309" s="1678" t="s">
        <v>5203</v>
      </c>
      <c r="H309" s="2382">
        <v>630</v>
      </c>
      <c r="I309" s="2383"/>
      <c r="J309" s="2383">
        <v>144</v>
      </c>
      <c r="K309" s="2383"/>
      <c r="L309" s="2383">
        <v>44</v>
      </c>
      <c r="M309" s="2383"/>
      <c r="N309" s="2383">
        <v>46</v>
      </c>
      <c r="O309" s="2383"/>
      <c r="P309" s="2383">
        <v>38</v>
      </c>
      <c r="Q309" s="2383"/>
      <c r="R309" s="2383">
        <v>21</v>
      </c>
      <c r="S309" s="2383"/>
      <c r="T309" s="2383">
        <v>77</v>
      </c>
      <c r="U309" s="2383"/>
      <c r="V309" s="2383">
        <v>5</v>
      </c>
      <c r="W309" s="2383"/>
      <c r="X309" s="1222"/>
      <c r="Y309" s="2383">
        <v>9</v>
      </c>
      <c r="Z309" s="2383"/>
      <c r="AA309" s="2383">
        <v>22</v>
      </c>
      <c r="AB309" s="2383"/>
      <c r="AC309" s="2383">
        <v>28</v>
      </c>
      <c r="AD309" s="2383"/>
      <c r="AE309" s="2383">
        <v>13</v>
      </c>
      <c r="AF309" s="2383"/>
      <c r="AG309" s="2383">
        <v>63</v>
      </c>
      <c r="AH309" s="2383"/>
      <c r="AI309" s="2383">
        <v>25</v>
      </c>
      <c r="AJ309" s="2383"/>
      <c r="AK309" s="2383">
        <v>29</v>
      </c>
      <c r="AL309" s="2383"/>
      <c r="AM309" s="2383">
        <v>8</v>
      </c>
      <c r="AN309" s="2383"/>
      <c r="AO309" s="2383">
        <v>13</v>
      </c>
      <c r="AP309" s="2383"/>
      <c r="AQ309" s="2383">
        <v>4</v>
      </c>
      <c r="AR309" s="2383"/>
      <c r="AS309" s="2383">
        <v>20</v>
      </c>
      <c r="AT309" s="2383"/>
      <c r="AU309" s="2383">
        <v>4</v>
      </c>
      <c r="AV309" s="2383"/>
      <c r="AW309" s="2383">
        <v>15</v>
      </c>
      <c r="AX309" s="2383"/>
      <c r="AY309" s="2383">
        <v>2</v>
      </c>
      <c r="AZ309" s="2383"/>
      <c r="BA309" s="2383">
        <v>0</v>
      </c>
      <c r="BB309" s="2383"/>
    </row>
    <row r="310" spans="1:54" s="1223" customFormat="1" ht="15.95" customHeight="1">
      <c r="A310" s="2379" t="s">
        <v>3678</v>
      </c>
      <c r="B310" s="2379"/>
      <c r="C310" s="2386" t="s">
        <v>5576</v>
      </c>
      <c r="D310" s="2386"/>
      <c r="E310" s="2386"/>
      <c r="F310" s="2386"/>
      <c r="G310" s="1677" t="s">
        <v>5499</v>
      </c>
      <c r="H310" s="2382">
        <v>203</v>
      </c>
      <c r="I310" s="2383"/>
      <c r="J310" s="2383">
        <v>24</v>
      </c>
      <c r="K310" s="2383"/>
      <c r="L310" s="2383">
        <v>22</v>
      </c>
      <c r="M310" s="2383"/>
      <c r="N310" s="2383">
        <v>29</v>
      </c>
      <c r="O310" s="2383"/>
      <c r="P310" s="2383">
        <v>26</v>
      </c>
      <c r="Q310" s="2383"/>
      <c r="R310" s="2383">
        <v>24</v>
      </c>
      <c r="S310" s="2383"/>
      <c r="T310" s="2383">
        <v>16</v>
      </c>
      <c r="U310" s="2383"/>
      <c r="V310" s="2383">
        <v>3</v>
      </c>
      <c r="W310" s="2383"/>
      <c r="X310" s="1222"/>
      <c r="Y310" s="2383">
        <v>4</v>
      </c>
      <c r="Z310" s="2383"/>
      <c r="AA310" s="2383">
        <v>6</v>
      </c>
      <c r="AB310" s="2383"/>
      <c r="AC310" s="2383">
        <v>22</v>
      </c>
      <c r="AD310" s="2383"/>
      <c r="AE310" s="2383">
        <v>4</v>
      </c>
      <c r="AF310" s="2383"/>
      <c r="AG310" s="2383">
        <v>3</v>
      </c>
      <c r="AH310" s="2383"/>
      <c r="AI310" s="2383">
        <v>4</v>
      </c>
      <c r="AJ310" s="2383"/>
      <c r="AK310" s="2383">
        <v>4</v>
      </c>
      <c r="AL310" s="2383"/>
      <c r="AM310" s="2383">
        <v>3</v>
      </c>
      <c r="AN310" s="2383"/>
      <c r="AO310" s="2383">
        <v>1</v>
      </c>
      <c r="AP310" s="2383"/>
      <c r="AQ310" s="2383">
        <v>0</v>
      </c>
      <c r="AR310" s="2383"/>
      <c r="AS310" s="2383">
        <v>5</v>
      </c>
      <c r="AT310" s="2383"/>
      <c r="AU310" s="2383">
        <v>2</v>
      </c>
      <c r="AV310" s="2383"/>
      <c r="AW310" s="2383">
        <v>0</v>
      </c>
      <c r="AX310" s="2383"/>
      <c r="AY310" s="2383">
        <v>1</v>
      </c>
      <c r="AZ310" s="2383"/>
      <c r="BA310" s="2383">
        <v>0</v>
      </c>
      <c r="BB310" s="2383"/>
    </row>
    <row r="311" spans="1:54" s="1223" customFormat="1" ht="15.95" customHeight="1">
      <c r="A311" s="2379"/>
      <c r="B311" s="2379"/>
      <c r="C311" s="2386"/>
      <c r="D311" s="2386"/>
      <c r="E311" s="2386"/>
      <c r="F311" s="2386"/>
      <c r="G311" s="1678" t="s">
        <v>5202</v>
      </c>
      <c r="H311" s="2382">
        <v>72</v>
      </c>
      <c r="I311" s="2383"/>
      <c r="J311" s="2383">
        <v>6</v>
      </c>
      <c r="K311" s="2383"/>
      <c r="L311" s="2383">
        <v>7</v>
      </c>
      <c r="M311" s="2383"/>
      <c r="N311" s="2383">
        <v>14</v>
      </c>
      <c r="O311" s="2383"/>
      <c r="P311" s="2383">
        <v>9</v>
      </c>
      <c r="Q311" s="2383"/>
      <c r="R311" s="2383">
        <v>10</v>
      </c>
      <c r="S311" s="2383"/>
      <c r="T311" s="2383">
        <v>5</v>
      </c>
      <c r="U311" s="2383"/>
      <c r="V311" s="2383">
        <v>2</v>
      </c>
      <c r="W311" s="2383"/>
      <c r="X311" s="1222"/>
      <c r="Y311" s="2383">
        <v>1</v>
      </c>
      <c r="Z311" s="2383"/>
      <c r="AA311" s="2383">
        <v>1</v>
      </c>
      <c r="AB311" s="2383"/>
      <c r="AC311" s="2383">
        <v>9</v>
      </c>
      <c r="AD311" s="2383"/>
      <c r="AE311" s="2383">
        <v>2</v>
      </c>
      <c r="AF311" s="2383"/>
      <c r="AG311" s="2383">
        <v>0</v>
      </c>
      <c r="AH311" s="2383"/>
      <c r="AI311" s="2383">
        <v>2</v>
      </c>
      <c r="AJ311" s="2383"/>
      <c r="AK311" s="2383">
        <v>1</v>
      </c>
      <c r="AL311" s="2383"/>
      <c r="AM311" s="2383">
        <v>1</v>
      </c>
      <c r="AN311" s="2383"/>
      <c r="AO311" s="2383">
        <v>0</v>
      </c>
      <c r="AP311" s="2383"/>
      <c r="AQ311" s="2383">
        <v>0</v>
      </c>
      <c r="AR311" s="2383"/>
      <c r="AS311" s="2383">
        <v>2</v>
      </c>
      <c r="AT311" s="2383"/>
      <c r="AU311" s="2383">
        <v>0</v>
      </c>
      <c r="AV311" s="2383"/>
      <c r="AW311" s="2383">
        <v>0</v>
      </c>
      <c r="AX311" s="2383"/>
      <c r="AY311" s="2383">
        <v>0</v>
      </c>
      <c r="AZ311" s="2383"/>
      <c r="BA311" s="2383">
        <v>0</v>
      </c>
      <c r="BB311" s="2383"/>
    </row>
    <row r="312" spans="1:54" s="1223" customFormat="1" ht="15.95" customHeight="1">
      <c r="A312" s="2379"/>
      <c r="B312" s="2379"/>
      <c r="C312" s="2386"/>
      <c r="D312" s="2386"/>
      <c r="E312" s="2386"/>
      <c r="F312" s="2386"/>
      <c r="G312" s="1678" t="s">
        <v>5203</v>
      </c>
      <c r="H312" s="2382">
        <v>131</v>
      </c>
      <c r="I312" s="2383"/>
      <c r="J312" s="2383">
        <v>18</v>
      </c>
      <c r="K312" s="2383"/>
      <c r="L312" s="2383">
        <v>15</v>
      </c>
      <c r="M312" s="2383"/>
      <c r="N312" s="2383">
        <v>15</v>
      </c>
      <c r="O312" s="2383"/>
      <c r="P312" s="2383">
        <v>17</v>
      </c>
      <c r="Q312" s="2383"/>
      <c r="R312" s="2383">
        <v>14</v>
      </c>
      <c r="S312" s="2383"/>
      <c r="T312" s="2383">
        <v>11</v>
      </c>
      <c r="U312" s="2383"/>
      <c r="V312" s="2383">
        <v>1</v>
      </c>
      <c r="W312" s="2383"/>
      <c r="X312" s="1222"/>
      <c r="Y312" s="2383">
        <v>3</v>
      </c>
      <c r="Z312" s="2383"/>
      <c r="AA312" s="2383">
        <v>5</v>
      </c>
      <c r="AB312" s="2383"/>
      <c r="AC312" s="2383">
        <v>13</v>
      </c>
      <c r="AD312" s="2383"/>
      <c r="AE312" s="2383">
        <v>2</v>
      </c>
      <c r="AF312" s="2383"/>
      <c r="AG312" s="2383">
        <v>3</v>
      </c>
      <c r="AH312" s="2383"/>
      <c r="AI312" s="2383">
        <v>2</v>
      </c>
      <c r="AJ312" s="2383"/>
      <c r="AK312" s="2383">
        <v>3</v>
      </c>
      <c r="AL312" s="2383"/>
      <c r="AM312" s="2383">
        <v>2</v>
      </c>
      <c r="AN312" s="2383"/>
      <c r="AO312" s="2383">
        <v>1</v>
      </c>
      <c r="AP312" s="2383"/>
      <c r="AQ312" s="2383">
        <v>0</v>
      </c>
      <c r="AR312" s="2383"/>
      <c r="AS312" s="2383">
        <v>3</v>
      </c>
      <c r="AT312" s="2383"/>
      <c r="AU312" s="2383">
        <v>2</v>
      </c>
      <c r="AV312" s="2383"/>
      <c r="AW312" s="2383">
        <v>0</v>
      </c>
      <c r="AX312" s="2383"/>
      <c r="AY312" s="2383">
        <v>1</v>
      </c>
      <c r="AZ312" s="2383"/>
      <c r="BA312" s="2383">
        <v>0</v>
      </c>
      <c r="BB312" s="2383"/>
    </row>
    <row r="313" spans="1:54" s="1223" customFormat="1" ht="15.95" customHeight="1">
      <c r="A313" s="2379" t="s">
        <v>3679</v>
      </c>
      <c r="B313" s="2379"/>
      <c r="C313" s="2386" t="s">
        <v>5577</v>
      </c>
      <c r="D313" s="2386"/>
      <c r="E313" s="2386"/>
      <c r="F313" s="2386"/>
      <c r="G313" s="1677" t="s">
        <v>5201</v>
      </c>
      <c r="H313" s="2382">
        <v>46</v>
      </c>
      <c r="I313" s="2383"/>
      <c r="J313" s="2383">
        <v>7</v>
      </c>
      <c r="K313" s="2383"/>
      <c r="L313" s="2383">
        <v>4</v>
      </c>
      <c r="M313" s="2383"/>
      <c r="N313" s="2383">
        <v>0</v>
      </c>
      <c r="O313" s="2383"/>
      <c r="P313" s="2383">
        <v>8</v>
      </c>
      <c r="Q313" s="2383"/>
      <c r="R313" s="2383">
        <v>3</v>
      </c>
      <c r="S313" s="2383"/>
      <c r="T313" s="2383">
        <v>2</v>
      </c>
      <c r="U313" s="2383"/>
      <c r="V313" s="2383">
        <v>0</v>
      </c>
      <c r="W313" s="2383"/>
      <c r="X313" s="1222"/>
      <c r="Y313" s="2383">
        <v>1</v>
      </c>
      <c r="Z313" s="2383"/>
      <c r="AA313" s="2383">
        <v>0</v>
      </c>
      <c r="AB313" s="2383"/>
      <c r="AC313" s="2383">
        <v>5</v>
      </c>
      <c r="AD313" s="2383"/>
      <c r="AE313" s="2383">
        <v>2</v>
      </c>
      <c r="AF313" s="2383"/>
      <c r="AG313" s="2383">
        <v>1</v>
      </c>
      <c r="AH313" s="2383"/>
      <c r="AI313" s="2383">
        <v>1</v>
      </c>
      <c r="AJ313" s="2383"/>
      <c r="AK313" s="2383">
        <v>5</v>
      </c>
      <c r="AL313" s="2383"/>
      <c r="AM313" s="2383">
        <v>4</v>
      </c>
      <c r="AN313" s="2383"/>
      <c r="AO313" s="2383">
        <v>0</v>
      </c>
      <c r="AP313" s="2383"/>
      <c r="AQ313" s="2383">
        <v>0</v>
      </c>
      <c r="AR313" s="2383"/>
      <c r="AS313" s="2383">
        <v>2</v>
      </c>
      <c r="AT313" s="2383"/>
      <c r="AU313" s="2383">
        <v>0</v>
      </c>
      <c r="AV313" s="2383"/>
      <c r="AW313" s="2383">
        <v>0</v>
      </c>
      <c r="AX313" s="2383"/>
      <c r="AY313" s="2383">
        <v>1</v>
      </c>
      <c r="AZ313" s="2383"/>
      <c r="BA313" s="2383">
        <v>0</v>
      </c>
      <c r="BB313" s="2383"/>
    </row>
    <row r="314" spans="1:54" s="1223" customFormat="1" ht="15.95" customHeight="1">
      <c r="A314" s="2379"/>
      <c r="B314" s="2379"/>
      <c r="C314" s="2386"/>
      <c r="D314" s="2386"/>
      <c r="E314" s="2386"/>
      <c r="F314" s="2386"/>
      <c r="G314" s="1678" t="s">
        <v>5202</v>
      </c>
      <c r="H314" s="2382">
        <v>27</v>
      </c>
      <c r="I314" s="2383"/>
      <c r="J314" s="2383">
        <v>5</v>
      </c>
      <c r="K314" s="2383"/>
      <c r="L314" s="2383">
        <v>3</v>
      </c>
      <c r="M314" s="2383"/>
      <c r="N314" s="2383">
        <v>0</v>
      </c>
      <c r="O314" s="2383"/>
      <c r="P314" s="2383">
        <v>6</v>
      </c>
      <c r="Q314" s="2383"/>
      <c r="R314" s="2383">
        <v>1</v>
      </c>
      <c r="S314" s="2383"/>
      <c r="T314" s="2383">
        <v>2</v>
      </c>
      <c r="U314" s="2383"/>
      <c r="V314" s="2383">
        <v>0</v>
      </c>
      <c r="W314" s="2383"/>
      <c r="X314" s="1222"/>
      <c r="Y314" s="2383">
        <v>1</v>
      </c>
      <c r="Z314" s="2383"/>
      <c r="AA314" s="2383">
        <v>0</v>
      </c>
      <c r="AB314" s="2383"/>
      <c r="AC314" s="2383">
        <v>3</v>
      </c>
      <c r="AD314" s="2383"/>
      <c r="AE314" s="2383">
        <v>0</v>
      </c>
      <c r="AF314" s="2383"/>
      <c r="AG314" s="2383">
        <v>1</v>
      </c>
      <c r="AH314" s="2383"/>
      <c r="AI314" s="2383">
        <v>0</v>
      </c>
      <c r="AJ314" s="2383"/>
      <c r="AK314" s="2383">
        <v>2</v>
      </c>
      <c r="AL314" s="2383"/>
      <c r="AM314" s="2383">
        <v>1</v>
      </c>
      <c r="AN314" s="2383"/>
      <c r="AO314" s="2383">
        <v>0</v>
      </c>
      <c r="AP314" s="2383"/>
      <c r="AQ314" s="2383">
        <v>0</v>
      </c>
      <c r="AR314" s="2383"/>
      <c r="AS314" s="2383">
        <v>2</v>
      </c>
      <c r="AT314" s="2383"/>
      <c r="AU314" s="2383">
        <v>0</v>
      </c>
      <c r="AV314" s="2383"/>
      <c r="AW314" s="2383">
        <v>0</v>
      </c>
      <c r="AX314" s="2383"/>
      <c r="AY314" s="2383">
        <v>0</v>
      </c>
      <c r="AZ314" s="2383"/>
      <c r="BA314" s="2383">
        <v>0</v>
      </c>
      <c r="BB314" s="2383"/>
    </row>
    <row r="315" spans="1:54" s="1223" customFormat="1" ht="15.95" customHeight="1">
      <c r="A315" s="2379"/>
      <c r="B315" s="2379"/>
      <c r="C315" s="2386"/>
      <c r="D315" s="2386"/>
      <c r="E315" s="2386"/>
      <c r="F315" s="2386"/>
      <c r="G315" s="1678" t="s">
        <v>5471</v>
      </c>
      <c r="H315" s="2382">
        <v>19</v>
      </c>
      <c r="I315" s="2383"/>
      <c r="J315" s="2383">
        <v>2</v>
      </c>
      <c r="K315" s="2383"/>
      <c r="L315" s="2383">
        <v>1</v>
      </c>
      <c r="M315" s="2383"/>
      <c r="N315" s="2383">
        <v>0</v>
      </c>
      <c r="O315" s="2383"/>
      <c r="P315" s="2383">
        <v>2</v>
      </c>
      <c r="Q315" s="2383"/>
      <c r="R315" s="2383">
        <v>2</v>
      </c>
      <c r="S315" s="2383"/>
      <c r="T315" s="2383">
        <v>0</v>
      </c>
      <c r="U315" s="2383"/>
      <c r="V315" s="2383">
        <v>0</v>
      </c>
      <c r="W315" s="2383"/>
      <c r="X315" s="1222"/>
      <c r="Y315" s="2383">
        <v>0</v>
      </c>
      <c r="Z315" s="2383"/>
      <c r="AA315" s="2383">
        <v>0</v>
      </c>
      <c r="AB315" s="2383"/>
      <c r="AC315" s="2383">
        <v>2</v>
      </c>
      <c r="AD315" s="2383"/>
      <c r="AE315" s="2383">
        <v>2</v>
      </c>
      <c r="AF315" s="2383"/>
      <c r="AG315" s="2383">
        <v>0</v>
      </c>
      <c r="AH315" s="2383"/>
      <c r="AI315" s="2383">
        <v>1</v>
      </c>
      <c r="AJ315" s="2383"/>
      <c r="AK315" s="2383">
        <v>3</v>
      </c>
      <c r="AL315" s="2383"/>
      <c r="AM315" s="2383">
        <v>3</v>
      </c>
      <c r="AN315" s="2383"/>
      <c r="AO315" s="2383">
        <v>0</v>
      </c>
      <c r="AP315" s="2383"/>
      <c r="AQ315" s="2383">
        <v>0</v>
      </c>
      <c r="AR315" s="2383"/>
      <c r="AS315" s="2383">
        <v>0</v>
      </c>
      <c r="AT315" s="2383"/>
      <c r="AU315" s="2383">
        <v>0</v>
      </c>
      <c r="AV315" s="2383"/>
      <c r="AW315" s="2383">
        <v>0</v>
      </c>
      <c r="AX315" s="2383"/>
      <c r="AY315" s="2383">
        <v>1</v>
      </c>
      <c r="AZ315" s="2383"/>
      <c r="BA315" s="2383">
        <v>0</v>
      </c>
      <c r="BB315" s="2383"/>
    </row>
    <row r="316" spans="1:54" s="1223" customFormat="1" ht="15.95" customHeight="1">
      <c r="A316" s="2379" t="s">
        <v>3680</v>
      </c>
      <c r="B316" s="2379"/>
      <c r="C316" s="2386" t="s">
        <v>5578</v>
      </c>
      <c r="D316" s="2386"/>
      <c r="E316" s="2386"/>
      <c r="F316" s="2386"/>
      <c r="G316" s="1677" t="s">
        <v>5201</v>
      </c>
      <c r="H316" s="2382">
        <v>93</v>
      </c>
      <c r="I316" s="2383"/>
      <c r="J316" s="2383">
        <v>17</v>
      </c>
      <c r="K316" s="2383"/>
      <c r="L316" s="2383">
        <v>8</v>
      </c>
      <c r="M316" s="2383"/>
      <c r="N316" s="2383">
        <v>8</v>
      </c>
      <c r="O316" s="2383"/>
      <c r="P316" s="2383">
        <v>8</v>
      </c>
      <c r="Q316" s="2383"/>
      <c r="R316" s="2383">
        <v>8</v>
      </c>
      <c r="S316" s="2383"/>
      <c r="T316" s="2383">
        <v>10</v>
      </c>
      <c r="U316" s="2383"/>
      <c r="V316" s="2383">
        <v>2</v>
      </c>
      <c r="W316" s="2383"/>
      <c r="X316" s="1222"/>
      <c r="Y316" s="2383">
        <v>2</v>
      </c>
      <c r="Z316" s="2383"/>
      <c r="AA316" s="2383">
        <v>1</v>
      </c>
      <c r="AB316" s="2383"/>
      <c r="AC316" s="2383">
        <v>5</v>
      </c>
      <c r="AD316" s="2383"/>
      <c r="AE316" s="2383">
        <v>2</v>
      </c>
      <c r="AF316" s="2383"/>
      <c r="AG316" s="2383">
        <v>2</v>
      </c>
      <c r="AH316" s="2383"/>
      <c r="AI316" s="2383">
        <v>6</v>
      </c>
      <c r="AJ316" s="2383"/>
      <c r="AK316" s="2383">
        <v>5</v>
      </c>
      <c r="AL316" s="2383"/>
      <c r="AM316" s="2383">
        <v>2</v>
      </c>
      <c r="AN316" s="2383"/>
      <c r="AO316" s="2383">
        <v>1</v>
      </c>
      <c r="AP316" s="2383"/>
      <c r="AQ316" s="2383">
        <v>0</v>
      </c>
      <c r="AR316" s="2383"/>
      <c r="AS316" s="2383">
        <v>1</v>
      </c>
      <c r="AT316" s="2383"/>
      <c r="AU316" s="2383">
        <v>1</v>
      </c>
      <c r="AV316" s="2383"/>
      <c r="AW316" s="2383">
        <v>3</v>
      </c>
      <c r="AX316" s="2383"/>
      <c r="AY316" s="2383">
        <v>1</v>
      </c>
      <c r="AZ316" s="2383"/>
      <c r="BA316" s="2383">
        <v>0</v>
      </c>
      <c r="BB316" s="2383"/>
    </row>
    <row r="317" spans="1:54" s="1223" customFormat="1" ht="15.95" customHeight="1">
      <c r="A317" s="2379"/>
      <c r="B317" s="2379"/>
      <c r="C317" s="2386"/>
      <c r="D317" s="2386"/>
      <c r="E317" s="2386"/>
      <c r="F317" s="2386"/>
      <c r="G317" s="1678" t="s">
        <v>5202</v>
      </c>
      <c r="H317" s="2382">
        <v>46</v>
      </c>
      <c r="I317" s="2383"/>
      <c r="J317" s="2383">
        <v>9</v>
      </c>
      <c r="K317" s="2383"/>
      <c r="L317" s="2383">
        <v>5</v>
      </c>
      <c r="M317" s="2383"/>
      <c r="N317" s="2383">
        <v>4</v>
      </c>
      <c r="O317" s="2383"/>
      <c r="P317" s="2383">
        <v>0</v>
      </c>
      <c r="Q317" s="2383"/>
      <c r="R317" s="2383">
        <v>4</v>
      </c>
      <c r="S317" s="2383"/>
      <c r="T317" s="2383">
        <v>7</v>
      </c>
      <c r="U317" s="2383"/>
      <c r="V317" s="2383">
        <v>1</v>
      </c>
      <c r="W317" s="2383"/>
      <c r="X317" s="1222"/>
      <c r="Y317" s="2383">
        <v>1</v>
      </c>
      <c r="Z317" s="2383"/>
      <c r="AA317" s="2383">
        <v>0</v>
      </c>
      <c r="AB317" s="2383"/>
      <c r="AC317" s="2383">
        <v>3</v>
      </c>
      <c r="AD317" s="2383"/>
      <c r="AE317" s="2383">
        <v>1</v>
      </c>
      <c r="AF317" s="2383"/>
      <c r="AG317" s="2383">
        <v>1</v>
      </c>
      <c r="AH317" s="2383"/>
      <c r="AI317" s="2383">
        <v>4</v>
      </c>
      <c r="AJ317" s="2383"/>
      <c r="AK317" s="2383">
        <v>1</v>
      </c>
      <c r="AL317" s="2383"/>
      <c r="AM317" s="2383">
        <v>1</v>
      </c>
      <c r="AN317" s="2383"/>
      <c r="AO317" s="2383">
        <v>0</v>
      </c>
      <c r="AP317" s="2383"/>
      <c r="AQ317" s="2383">
        <v>0</v>
      </c>
      <c r="AR317" s="2383"/>
      <c r="AS317" s="2383">
        <v>0</v>
      </c>
      <c r="AT317" s="2383"/>
      <c r="AU317" s="2383">
        <v>1</v>
      </c>
      <c r="AV317" s="2383"/>
      <c r="AW317" s="2383">
        <v>2</v>
      </c>
      <c r="AX317" s="2383"/>
      <c r="AY317" s="2383">
        <v>1</v>
      </c>
      <c r="AZ317" s="2383"/>
      <c r="BA317" s="2383">
        <v>0</v>
      </c>
      <c r="BB317" s="2383"/>
    </row>
    <row r="318" spans="1:54" s="1223" customFormat="1" ht="15.95" customHeight="1">
      <c r="A318" s="2379"/>
      <c r="B318" s="2379"/>
      <c r="C318" s="2386"/>
      <c r="D318" s="2386"/>
      <c r="E318" s="2386"/>
      <c r="F318" s="2386"/>
      <c r="G318" s="1678" t="s">
        <v>5203</v>
      </c>
      <c r="H318" s="2382">
        <v>47</v>
      </c>
      <c r="I318" s="2383"/>
      <c r="J318" s="2383">
        <v>8</v>
      </c>
      <c r="K318" s="2383"/>
      <c r="L318" s="2383">
        <v>3</v>
      </c>
      <c r="M318" s="2383"/>
      <c r="N318" s="2383">
        <v>4</v>
      </c>
      <c r="O318" s="2383"/>
      <c r="P318" s="2383">
        <v>8</v>
      </c>
      <c r="Q318" s="2383"/>
      <c r="R318" s="2383">
        <v>4</v>
      </c>
      <c r="S318" s="2383"/>
      <c r="T318" s="2383">
        <v>3</v>
      </c>
      <c r="U318" s="2383"/>
      <c r="V318" s="2383">
        <v>1</v>
      </c>
      <c r="W318" s="2383"/>
      <c r="X318" s="1222"/>
      <c r="Y318" s="2383">
        <v>1</v>
      </c>
      <c r="Z318" s="2383"/>
      <c r="AA318" s="2383">
        <v>1</v>
      </c>
      <c r="AB318" s="2383"/>
      <c r="AC318" s="2383">
        <v>2</v>
      </c>
      <c r="AD318" s="2383"/>
      <c r="AE318" s="2383">
        <v>1</v>
      </c>
      <c r="AF318" s="2383"/>
      <c r="AG318" s="2383">
        <v>1</v>
      </c>
      <c r="AH318" s="2383"/>
      <c r="AI318" s="2383">
        <v>2</v>
      </c>
      <c r="AJ318" s="2383"/>
      <c r="AK318" s="2383">
        <v>4</v>
      </c>
      <c r="AL318" s="2383"/>
      <c r="AM318" s="2383">
        <v>1</v>
      </c>
      <c r="AN318" s="2383"/>
      <c r="AO318" s="2383">
        <v>1</v>
      </c>
      <c r="AP318" s="2383"/>
      <c r="AQ318" s="2383">
        <v>0</v>
      </c>
      <c r="AR318" s="2383"/>
      <c r="AS318" s="2383">
        <v>1</v>
      </c>
      <c r="AT318" s="2383"/>
      <c r="AU318" s="2383">
        <v>0</v>
      </c>
      <c r="AV318" s="2383"/>
      <c r="AW318" s="2383">
        <v>1</v>
      </c>
      <c r="AX318" s="2383"/>
      <c r="AY318" s="2383">
        <v>0</v>
      </c>
      <c r="AZ318" s="2383"/>
      <c r="BA318" s="2383">
        <v>0</v>
      </c>
      <c r="BB318" s="2383"/>
    </row>
    <row r="319" spans="1:54" s="1223" customFormat="1" ht="15.95" customHeight="1">
      <c r="A319" s="2379" t="s">
        <v>3681</v>
      </c>
      <c r="B319" s="2379"/>
      <c r="C319" s="2386" t="s">
        <v>5579</v>
      </c>
      <c r="D319" s="2386"/>
      <c r="E319" s="2386"/>
      <c r="F319" s="2386"/>
      <c r="G319" s="1677" t="s">
        <v>5201</v>
      </c>
      <c r="H319" s="2382">
        <v>846</v>
      </c>
      <c r="I319" s="2383"/>
      <c r="J319" s="2383">
        <v>134</v>
      </c>
      <c r="K319" s="2383"/>
      <c r="L319" s="2383">
        <v>110</v>
      </c>
      <c r="M319" s="2383"/>
      <c r="N319" s="2383">
        <v>62</v>
      </c>
      <c r="O319" s="2383"/>
      <c r="P319" s="2383">
        <v>86</v>
      </c>
      <c r="Q319" s="2383"/>
      <c r="R319" s="2383">
        <v>74</v>
      </c>
      <c r="S319" s="2383"/>
      <c r="T319" s="2383">
        <v>101</v>
      </c>
      <c r="U319" s="2383"/>
      <c r="V319" s="2383">
        <v>19</v>
      </c>
      <c r="W319" s="2383"/>
      <c r="X319" s="1222"/>
      <c r="Y319" s="2383">
        <v>21</v>
      </c>
      <c r="Z319" s="2383"/>
      <c r="AA319" s="2383">
        <v>23</v>
      </c>
      <c r="AB319" s="2383"/>
      <c r="AC319" s="2383">
        <v>54</v>
      </c>
      <c r="AD319" s="2383"/>
      <c r="AE319" s="2383">
        <v>11</v>
      </c>
      <c r="AF319" s="2383"/>
      <c r="AG319" s="2383">
        <v>25</v>
      </c>
      <c r="AH319" s="2383"/>
      <c r="AI319" s="2383">
        <v>21</v>
      </c>
      <c r="AJ319" s="2383"/>
      <c r="AK319" s="2383">
        <v>42</v>
      </c>
      <c r="AL319" s="2383"/>
      <c r="AM319" s="2383">
        <v>10</v>
      </c>
      <c r="AN319" s="2383"/>
      <c r="AO319" s="2383">
        <v>18</v>
      </c>
      <c r="AP319" s="2383"/>
      <c r="AQ319" s="2383">
        <v>6</v>
      </c>
      <c r="AR319" s="2383"/>
      <c r="AS319" s="2383">
        <v>11</v>
      </c>
      <c r="AT319" s="2383"/>
      <c r="AU319" s="2383">
        <v>7</v>
      </c>
      <c r="AV319" s="2383"/>
      <c r="AW319" s="2383">
        <v>9</v>
      </c>
      <c r="AX319" s="2383"/>
      <c r="AY319" s="2383">
        <v>1</v>
      </c>
      <c r="AZ319" s="2383"/>
      <c r="BA319" s="2383">
        <v>1</v>
      </c>
      <c r="BB319" s="2383"/>
    </row>
    <row r="320" spans="1:54" s="1223" customFormat="1" ht="15.95" customHeight="1">
      <c r="A320" s="2379"/>
      <c r="B320" s="2379"/>
      <c r="C320" s="2386"/>
      <c r="D320" s="2386"/>
      <c r="E320" s="2386"/>
      <c r="F320" s="2386"/>
      <c r="G320" s="1678" t="s">
        <v>5202</v>
      </c>
      <c r="H320" s="2382">
        <v>346</v>
      </c>
      <c r="I320" s="2383"/>
      <c r="J320" s="2383">
        <v>61</v>
      </c>
      <c r="K320" s="2383"/>
      <c r="L320" s="2383">
        <v>45</v>
      </c>
      <c r="M320" s="2383"/>
      <c r="N320" s="2383">
        <v>24</v>
      </c>
      <c r="O320" s="2383"/>
      <c r="P320" s="2383">
        <v>26</v>
      </c>
      <c r="Q320" s="2383"/>
      <c r="R320" s="2383">
        <v>34</v>
      </c>
      <c r="S320" s="2383"/>
      <c r="T320" s="2383">
        <v>44</v>
      </c>
      <c r="U320" s="2383"/>
      <c r="V320" s="2383">
        <v>8</v>
      </c>
      <c r="W320" s="2383"/>
      <c r="X320" s="1222"/>
      <c r="Y320" s="2383">
        <v>7</v>
      </c>
      <c r="Z320" s="2383"/>
      <c r="AA320" s="2383">
        <v>11</v>
      </c>
      <c r="AB320" s="2383"/>
      <c r="AC320" s="2383">
        <v>22</v>
      </c>
      <c r="AD320" s="2383"/>
      <c r="AE320" s="2383">
        <v>4</v>
      </c>
      <c r="AF320" s="2383"/>
      <c r="AG320" s="2383">
        <v>5</v>
      </c>
      <c r="AH320" s="2383"/>
      <c r="AI320" s="2383">
        <v>8</v>
      </c>
      <c r="AJ320" s="2383"/>
      <c r="AK320" s="2383">
        <v>25</v>
      </c>
      <c r="AL320" s="2383"/>
      <c r="AM320" s="2383">
        <v>3</v>
      </c>
      <c r="AN320" s="2383"/>
      <c r="AO320" s="2383">
        <v>5</v>
      </c>
      <c r="AP320" s="2383"/>
      <c r="AQ320" s="2383">
        <v>2</v>
      </c>
      <c r="AR320" s="2383"/>
      <c r="AS320" s="2383">
        <v>2</v>
      </c>
      <c r="AT320" s="2383"/>
      <c r="AU320" s="2383">
        <v>5</v>
      </c>
      <c r="AV320" s="2383"/>
      <c r="AW320" s="2383">
        <v>4</v>
      </c>
      <c r="AX320" s="2383"/>
      <c r="AY320" s="2383">
        <v>1</v>
      </c>
      <c r="AZ320" s="2383"/>
      <c r="BA320" s="2383">
        <v>0</v>
      </c>
      <c r="BB320" s="2383"/>
    </row>
    <row r="321" spans="1:54" s="1223" customFormat="1" ht="15.95" customHeight="1">
      <c r="A321" s="2379"/>
      <c r="B321" s="2379"/>
      <c r="C321" s="2386"/>
      <c r="D321" s="2386"/>
      <c r="E321" s="2386"/>
      <c r="F321" s="2386"/>
      <c r="G321" s="1678" t="s">
        <v>5203</v>
      </c>
      <c r="H321" s="2382">
        <v>500</v>
      </c>
      <c r="I321" s="2383"/>
      <c r="J321" s="2383">
        <v>73</v>
      </c>
      <c r="K321" s="2383"/>
      <c r="L321" s="2383">
        <v>65</v>
      </c>
      <c r="M321" s="2383"/>
      <c r="N321" s="2383">
        <v>38</v>
      </c>
      <c r="O321" s="2383"/>
      <c r="P321" s="2383">
        <v>60</v>
      </c>
      <c r="Q321" s="2383"/>
      <c r="R321" s="2383">
        <v>40</v>
      </c>
      <c r="S321" s="2383"/>
      <c r="T321" s="2383">
        <v>57</v>
      </c>
      <c r="U321" s="2383"/>
      <c r="V321" s="2383">
        <v>11</v>
      </c>
      <c r="W321" s="2383"/>
      <c r="X321" s="1222"/>
      <c r="Y321" s="2383">
        <v>14</v>
      </c>
      <c r="Z321" s="2383"/>
      <c r="AA321" s="2383">
        <v>12</v>
      </c>
      <c r="AB321" s="2383"/>
      <c r="AC321" s="2383">
        <v>32</v>
      </c>
      <c r="AD321" s="2383"/>
      <c r="AE321" s="2383">
        <v>7</v>
      </c>
      <c r="AF321" s="2383"/>
      <c r="AG321" s="2383">
        <v>20</v>
      </c>
      <c r="AH321" s="2383"/>
      <c r="AI321" s="2383">
        <v>13</v>
      </c>
      <c r="AJ321" s="2383"/>
      <c r="AK321" s="2383">
        <v>17</v>
      </c>
      <c r="AL321" s="2383"/>
      <c r="AM321" s="2383">
        <v>7</v>
      </c>
      <c r="AN321" s="2383"/>
      <c r="AO321" s="2383">
        <v>13</v>
      </c>
      <c r="AP321" s="2383"/>
      <c r="AQ321" s="2383">
        <v>4</v>
      </c>
      <c r="AR321" s="2383"/>
      <c r="AS321" s="2383">
        <v>9</v>
      </c>
      <c r="AT321" s="2383"/>
      <c r="AU321" s="2383">
        <v>2</v>
      </c>
      <c r="AV321" s="2383"/>
      <c r="AW321" s="2383">
        <v>5</v>
      </c>
      <c r="AX321" s="2383"/>
      <c r="AY321" s="2383">
        <v>0</v>
      </c>
      <c r="AZ321" s="2383"/>
      <c r="BA321" s="2383">
        <v>1</v>
      </c>
      <c r="BB321" s="2383"/>
    </row>
    <row r="322" spans="1:54" s="1223" customFormat="1" ht="15.95" customHeight="1">
      <c r="A322" s="2379" t="s">
        <v>3682</v>
      </c>
      <c r="B322" s="2379"/>
      <c r="C322" s="2386" t="s">
        <v>5580</v>
      </c>
      <c r="D322" s="2386"/>
      <c r="E322" s="2386"/>
      <c r="F322" s="2386"/>
      <c r="G322" s="1677" t="s">
        <v>5201</v>
      </c>
      <c r="H322" s="2382">
        <v>24</v>
      </c>
      <c r="I322" s="2383"/>
      <c r="J322" s="2383">
        <v>9</v>
      </c>
      <c r="K322" s="2383"/>
      <c r="L322" s="2383">
        <v>4</v>
      </c>
      <c r="M322" s="2383"/>
      <c r="N322" s="2383">
        <v>1</v>
      </c>
      <c r="O322" s="2383"/>
      <c r="P322" s="2383">
        <v>1</v>
      </c>
      <c r="Q322" s="2383"/>
      <c r="R322" s="2383">
        <v>2</v>
      </c>
      <c r="S322" s="2383"/>
      <c r="T322" s="2383">
        <v>2</v>
      </c>
      <c r="U322" s="2383"/>
      <c r="V322" s="2383">
        <v>1</v>
      </c>
      <c r="W322" s="2383"/>
      <c r="X322" s="1222"/>
      <c r="Y322" s="2383">
        <v>0</v>
      </c>
      <c r="Z322" s="2383"/>
      <c r="AA322" s="2383">
        <v>1</v>
      </c>
      <c r="AB322" s="2383"/>
      <c r="AC322" s="2383">
        <v>0</v>
      </c>
      <c r="AD322" s="2383"/>
      <c r="AE322" s="2383">
        <v>0</v>
      </c>
      <c r="AF322" s="2383"/>
      <c r="AG322" s="2383">
        <v>1</v>
      </c>
      <c r="AH322" s="2383"/>
      <c r="AI322" s="2383">
        <v>0</v>
      </c>
      <c r="AJ322" s="2383"/>
      <c r="AK322" s="2383">
        <v>1</v>
      </c>
      <c r="AL322" s="2383"/>
      <c r="AM322" s="2383">
        <v>0</v>
      </c>
      <c r="AN322" s="2383"/>
      <c r="AO322" s="2383">
        <v>0</v>
      </c>
      <c r="AP322" s="2383"/>
      <c r="AQ322" s="2383">
        <v>0</v>
      </c>
      <c r="AR322" s="2383"/>
      <c r="AS322" s="2383">
        <v>0</v>
      </c>
      <c r="AT322" s="2383"/>
      <c r="AU322" s="2383">
        <v>0</v>
      </c>
      <c r="AV322" s="2383"/>
      <c r="AW322" s="2383">
        <v>0</v>
      </c>
      <c r="AX322" s="2383"/>
      <c r="AY322" s="2383">
        <v>1</v>
      </c>
      <c r="AZ322" s="2383"/>
      <c r="BA322" s="2383">
        <v>0</v>
      </c>
      <c r="BB322" s="2383"/>
    </row>
    <row r="323" spans="1:54" s="1223" customFormat="1" ht="15.95" customHeight="1">
      <c r="A323" s="2379"/>
      <c r="B323" s="2379"/>
      <c r="C323" s="2386"/>
      <c r="D323" s="2386"/>
      <c r="E323" s="2386"/>
      <c r="F323" s="2386"/>
      <c r="G323" s="1678" t="s">
        <v>5282</v>
      </c>
      <c r="H323" s="2382">
        <v>16</v>
      </c>
      <c r="I323" s="2383"/>
      <c r="J323" s="2383">
        <v>6</v>
      </c>
      <c r="K323" s="2383"/>
      <c r="L323" s="2383">
        <v>2</v>
      </c>
      <c r="M323" s="2383"/>
      <c r="N323" s="2383">
        <v>1</v>
      </c>
      <c r="O323" s="2383"/>
      <c r="P323" s="2383">
        <v>1</v>
      </c>
      <c r="Q323" s="2383"/>
      <c r="R323" s="2383">
        <v>1</v>
      </c>
      <c r="S323" s="2383"/>
      <c r="T323" s="2383">
        <v>2</v>
      </c>
      <c r="U323" s="2383"/>
      <c r="V323" s="2383">
        <v>1</v>
      </c>
      <c r="W323" s="2383"/>
      <c r="X323" s="1222"/>
      <c r="Y323" s="2383">
        <v>0</v>
      </c>
      <c r="Z323" s="2383"/>
      <c r="AA323" s="2383">
        <v>0</v>
      </c>
      <c r="AB323" s="2383"/>
      <c r="AC323" s="2383">
        <v>0</v>
      </c>
      <c r="AD323" s="2383"/>
      <c r="AE323" s="2383">
        <v>0</v>
      </c>
      <c r="AF323" s="2383"/>
      <c r="AG323" s="2383">
        <v>0</v>
      </c>
      <c r="AH323" s="2383"/>
      <c r="AI323" s="2383">
        <v>0</v>
      </c>
      <c r="AJ323" s="2383"/>
      <c r="AK323" s="2383">
        <v>1</v>
      </c>
      <c r="AL323" s="2383"/>
      <c r="AM323" s="2383">
        <v>0</v>
      </c>
      <c r="AN323" s="2383"/>
      <c r="AO323" s="2383">
        <v>0</v>
      </c>
      <c r="AP323" s="2383"/>
      <c r="AQ323" s="2383">
        <v>0</v>
      </c>
      <c r="AR323" s="2383"/>
      <c r="AS323" s="2383">
        <v>0</v>
      </c>
      <c r="AT323" s="2383"/>
      <c r="AU323" s="2383">
        <v>0</v>
      </c>
      <c r="AV323" s="2383"/>
      <c r="AW323" s="2383">
        <v>0</v>
      </c>
      <c r="AX323" s="2383"/>
      <c r="AY323" s="2383">
        <v>1</v>
      </c>
      <c r="AZ323" s="2383"/>
      <c r="BA323" s="2383">
        <v>0</v>
      </c>
      <c r="BB323" s="2383"/>
    </row>
    <row r="324" spans="1:54" s="1223" customFormat="1" ht="15.95" customHeight="1">
      <c r="A324" s="2379"/>
      <c r="B324" s="2379"/>
      <c r="C324" s="2386"/>
      <c r="D324" s="2386"/>
      <c r="E324" s="2386"/>
      <c r="F324" s="2386"/>
      <c r="G324" s="1678" t="s">
        <v>5203</v>
      </c>
      <c r="H324" s="2382">
        <v>8</v>
      </c>
      <c r="I324" s="2383"/>
      <c r="J324" s="2383">
        <v>3</v>
      </c>
      <c r="K324" s="2383"/>
      <c r="L324" s="2383">
        <v>2</v>
      </c>
      <c r="M324" s="2383"/>
      <c r="N324" s="2383">
        <v>0</v>
      </c>
      <c r="O324" s="2383"/>
      <c r="P324" s="2383">
        <v>0</v>
      </c>
      <c r="Q324" s="2383"/>
      <c r="R324" s="2383">
        <v>1</v>
      </c>
      <c r="S324" s="2383"/>
      <c r="T324" s="2383">
        <v>0</v>
      </c>
      <c r="U324" s="2383"/>
      <c r="V324" s="2383">
        <v>0</v>
      </c>
      <c r="W324" s="2383"/>
      <c r="X324" s="1222"/>
      <c r="Y324" s="2383">
        <v>0</v>
      </c>
      <c r="Z324" s="2383"/>
      <c r="AA324" s="2383">
        <v>1</v>
      </c>
      <c r="AB324" s="2383"/>
      <c r="AC324" s="2383">
        <v>0</v>
      </c>
      <c r="AD324" s="2383"/>
      <c r="AE324" s="2383">
        <v>0</v>
      </c>
      <c r="AF324" s="2383"/>
      <c r="AG324" s="2383">
        <v>1</v>
      </c>
      <c r="AH324" s="2383"/>
      <c r="AI324" s="2383">
        <v>0</v>
      </c>
      <c r="AJ324" s="2383"/>
      <c r="AK324" s="2383">
        <v>0</v>
      </c>
      <c r="AL324" s="2383"/>
      <c r="AM324" s="2383">
        <v>0</v>
      </c>
      <c r="AN324" s="2383"/>
      <c r="AO324" s="2383">
        <v>0</v>
      </c>
      <c r="AP324" s="2383"/>
      <c r="AQ324" s="2383">
        <v>0</v>
      </c>
      <c r="AR324" s="2383"/>
      <c r="AS324" s="2383">
        <v>0</v>
      </c>
      <c r="AT324" s="2383"/>
      <c r="AU324" s="2383">
        <v>0</v>
      </c>
      <c r="AV324" s="2383"/>
      <c r="AW324" s="2383">
        <v>0</v>
      </c>
      <c r="AX324" s="2383"/>
      <c r="AY324" s="2383">
        <v>0</v>
      </c>
      <c r="AZ324" s="2383"/>
      <c r="BA324" s="2383">
        <v>0</v>
      </c>
      <c r="BB324" s="2383"/>
    </row>
    <row r="325" spans="1:54" s="1223" customFormat="1" ht="15.95" customHeight="1">
      <c r="A325" s="2379" t="s">
        <v>3683</v>
      </c>
      <c r="B325" s="2379"/>
      <c r="C325" s="2386" t="s">
        <v>5581</v>
      </c>
      <c r="D325" s="2386"/>
      <c r="E325" s="2386"/>
      <c r="F325" s="2386"/>
      <c r="G325" s="1677" t="s">
        <v>5201</v>
      </c>
      <c r="H325" s="2382">
        <v>189</v>
      </c>
      <c r="I325" s="2383"/>
      <c r="J325" s="2383">
        <v>25</v>
      </c>
      <c r="K325" s="2383"/>
      <c r="L325" s="2383">
        <v>21</v>
      </c>
      <c r="M325" s="2383"/>
      <c r="N325" s="2383">
        <v>13</v>
      </c>
      <c r="O325" s="2383"/>
      <c r="P325" s="2383">
        <v>17</v>
      </c>
      <c r="Q325" s="2383"/>
      <c r="R325" s="2383">
        <v>17</v>
      </c>
      <c r="S325" s="2383"/>
      <c r="T325" s="2383">
        <v>20</v>
      </c>
      <c r="U325" s="2383"/>
      <c r="V325" s="2383">
        <v>3</v>
      </c>
      <c r="W325" s="2383"/>
      <c r="X325" s="1222"/>
      <c r="Y325" s="2383">
        <v>5</v>
      </c>
      <c r="Z325" s="2383"/>
      <c r="AA325" s="2383">
        <v>8</v>
      </c>
      <c r="AB325" s="2383"/>
      <c r="AC325" s="2383">
        <v>7</v>
      </c>
      <c r="AD325" s="2383"/>
      <c r="AE325" s="2383">
        <v>2</v>
      </c>
      <c r="AF325" s="2383"/>
      <c r="AG325" s="2383">
        <v>2</v>
      </c>
      <c r="AH325" s="2383"/>
      <c r="AI325" s="2383">
        <v>2</v>
      </c>
      <c r="AJ325" s="2383"/>
      <c r="AK325" s="2383">
        <v>17</v>
      </c>
      <c r="AL325" s="2383"/>
      <c r="AM325" s="2383">
        <v>2</v>
      </c>
      <c r="AN325" s="2383"/>
      <c r="AO325" s="2383">
        <v>13</v>
      </c>
      <c r="AP325" s="2383"/>
      <c r="AQ325" s="2383">
        <v>3</v>
      </c>
      <c r="AR325" s="2383"/>
      <c r="AS325" s="2383">
        <v>4</v>
      </c>
      <c r="AT325" s="2383"/>
      <c r="AU325" s="2383">
        <v>6</v>
      </c>
      <c r="AV325" s="2383"/>
      <c r="AW325" s="2383">
        <v>2</v>
      </c>
      <c r="AX325" s="2383"/>
      <c r="AY325" s="2383">
        <v>0</v>
      </c>
      <c r="AZ325" s="2383"/>
      <c r="BA325" s="2383">
        <v>0</v>
      </c>
      <c r="BB325" s="2383"/>
    </row>
    <row r="326" spans="1:54" s="1223" customFormat="1" ht="15.95" customHeight="1">
      <c r="A326" s="2379"/>
      <c r="B326" s="2379"/>
      <c r="C326" s="2386"/>
      <c r="D326" s="2386"/>
      <c r="E326" s="2386"/>
      <c r="F326" s="2386"/>
      <c r="G326" s="1678" t="s">
        <v>5282</v>
      </c>
      <c r="H326" s="2382">
        <v>129</v>
      </c>
      <c r="I326" s="2383"/>
      <c r="J326" s="2383">
        <v>14</v>
      </c>
      <c r="K326" s="2383"/>
      <c r="L326" s="2383">
        <v>16</v>
      </c>
      <c r="M326" s="2383"/>
      <c r="N326" s="2383">
        <v>11</v>
      </c>
      <c r="O326" s="2383"/>
      <c r="P326" s="2383">
        <v>11</v>
      </c>
      <c r="Q326" s="2383"/>
      <c r="R326" s="2383">
        <v>11</v>
      </c>
      <c r="S326" s="2383"/>
      <c r="T326" s="2383">
        <v>12</v>
      </c>
      <c r="U326" s="2383"/>
      <c r="V326" s="2383">
        <v>1</v>
      </c>
      <c r="W326" s="2383"/>
      <c r="X326" s="1222"/>
      <c r="Y326" s="2383">
        <v>4</v>
      </c>
      <c r="Z326" s="2383"/>
      <c r="AA326" s="2383">
        <v>6</v>
      </c>
      <c r="AB326" s="2383"/>
      <c r="AC326" s="2383">
        <v>5</v>
      </c>
      <c r="AD326" s="2383"/>
      <c r="AE326" s="2383">
        <v>2</v>
      </c>
      <c r="AF326" s="2383"/>
      <c r="AG326" s="2383">
        <v>1</v>
      </c>
      <c r="AH326" s="2383"/>
      <c r="AI326" s="2383">
        <v>0</v>
      </c>
      <c r="AJ326" s="2383"/>
      <c r="AK326" s="2383">
        <v>14</v>
      </c>
      <c r="AL326" s="2383"/>
      <c r="AM326" s="2383">
        <v>2</v>
      </c>
      <c r="AN326" s="2383"/>
      <c r="AO326" s="2383">
        <v>9</v>
      </c>
      <c r="AP326" s="2383"/>
      <c r="AQ326" s="2383">
        <v>2</v>
      </c>
      <c r="AR326" s="2383"/>
      <c r="AS326" s="2383">
        <v>3</v>
      </c>
      <c r="AT326" s="2383"/>
      <c r="AU326" s="2383">
        <v>4</v>
      </c>
      <c r="AV326" s="2383"/>
      <c r="AW326" s="2383">
        <v>1</v>
      </c>
      <c r="AX326" s="2383"/>
      <c r="AY326" s="2383">
        <v>0</v>
      </c>
      <c r="AZ326" s="2383"/>
      <c r="BA326" s="2383">
        <v>0</v>
      </c>
      <c r="BB326" s="2383"/>
    </row>
    <row r="327" spans="1:54" s="1223" customFormat="1" ht="15.95" customHeight="1">
      <c r="A327" s="2379"/>
      <c r="B327" s="2379"/>
      <c r="C327" s="2386"/>
      <c r="D327" s="2386"/>
      <c r="E327" s="2386"/>
      <c r="F327" s="2386"/>
      <c r="G327" s="1678" t="s">
        <v>5203</v>
      </c>
      <c r="H327" s="2382">
        <v>60</v>
      </c>
      <c r="I327" s="2383"/>
      <c r="J327" s="2383">
        <v>11</v>
      </c>
      <c r="K327" s="2383"/>
      <c r="L327" s="2383">
        <v>5</v>
      </c>
      <c r="M327" s="2383"/>
      <c r="N327" s="2383">
        <v>2</v>
      </c>
      <c r="O327" s="2383"/>
      <c r="P327" s="2383">
        <v>6</v>
      </c>
      <c r="Q327" s="2383"/>
      <c r="R327" s="2383">
        <v>6</v>
      </c>
      <c r="S327" s="2383"/>
      <c r="T327" s="2383">
        <v>8</v>
      </c>
      <c r="U327" s="2383"/>
      <c r="V327" s="2383">
        <v>2</v>
      </c>
      <c r="W327" s="2383"/>
      <c r="X327" s="1222"/>
      <c r="Y327" s="2383">
        <v>1</v>
      </c>
      <c r="Z327" s="2383"/>
      <c r="AA327" s="2383">
        <v>2</v>
      </c>
      <c r="AB327" s="2383"/>
      <c r="AC327" s="2383">
        <v>2</v>
      </c>
      <c r="AD327" s="2383"/>
      <c r="AE327" s="2383">
        <v>0</v>
      </c>
      <c r="AF327" s="2383"/>
      <c r="AG327" s="2383">
        <v>1</v>
      </c>
      <c r="AH327" s="2383"/>
      <c r="AI327" s="2383">
        <v>2</v>
      </c>
      <c r="AJ327" s="2383"/>
      <c r="AK327" s="2383">
        <v>3</v>
      </c>
      <c r="AL327" s="2383"/>
      <c r="AM327" s="2383">
        <v>0</v>
      </c>
      <c r="AN327" s="2383"/>
      <c r="AO327" s="2383">
        <v>4</v>
      </c>
      <c r="AP327" s="2383"/>
      <c r="AQ327" s="2383">
        <v>1</v>
      </c>
      <c r="AR327" s="2383"/>
      <c r="AS327" s="2383">
        <v>1</v>
      </c>
      <c r="AT327" s="2383"/>
      <c r="AU327" s="2383">
        <v>2</v>
      </c>
      <c r="AV327" s="2383"/>
      <c r="AW327" s="2383">
        <v>1</v>
      </c>
      <c r="AX327" s="2383"/>
      <c r="AY327" s="2383">
        <v>0</v>
      </c>
      <c r="AZ327" s="2383"/>
      <c r="BA327" s="2383">
        <v>0</v>
      </c>
      <c r="BB327" s="2383"/>
    </row>
    <row r="328" spans="1:54" s="1223" customFormat="1" ht="15.95" customHeight="1">
      <c r="A328" s="2379" t="s">
        <v>3684</v>
      </c>
      <c r="B328" s="2379"/>
      <c r="C328" s="2386" t="s">
        <v>5582</v>
      </c>
      <c r="D328" s="2386"/>
      <c r="E328" s="2386"/>
      <c r="F328" s="2386"/>
      <c r="G328" s="1677" t="s">
        <v>5293</v>
      </c>
      <c r="H328" s="2382">
        <v>1546</v>
      </c>
      <c r="I328" s="2383"/>
      <c r="J328" s="2383">
        <v>192</v>
      </c>
      <c r="K328" s="2383"/>
      <c r="L328" s="2383">
        <v>186</v>
      </c>
      <c r="M328" s="2383"/>
      <c r="N328" s="2383">
        <v>68</v>
      </c>
      <c r="O328" s="2383"/>
      <c r="P328" s="2383">
        <v>141</v>
      </c>
      <c r="Q328" s="2383"/>
      <c r="R328" s="2383">
        <v>192</v>
      </c>
      <c r="S328" s="2383"/>
      <c r="T328" s="2383">
        <v>148</v>
      </c>
      <c r="U328" s="2383"/>
      <c r="V328" s="2383">
        <v>76</v>
      </c>
      <c r="W328" s="2383"/>
      <c r="X328" s="1222"/>
      <c r="Y328" s="2383">
        <v>59</v>
      </c>
      <c r="Z328" s="2383"/>
      <c r="AA328" s="2383">
        <v>36</v>
      </c>
      <c r="AB328" s="2383"/>
      <c r="AC328" s="2383">
        <v>86</v>
      </c>
      <c r="AD328" s="2383"/>
      <c r="AE328" s="2383">
        <v>44</v>
      </c>
      <c r="AF328" s="2383"/>
      <c r="AG328" s="2383">
        <v>48</v>
      </c>
      <c r="AH328" s="2383"/>
      <c r="AI328" s="2383">
        <v>46</v>
      </c>
      <c r="AJ328" s="2383"/>
      <c r="AK328" s="2383">
        <v>86</v>
      </c>
      <c r="AL328" s="2383"/>
      <c r="AM328" s="2383">
        <v>17</v>
      </c>
      <c r="AN328" s="2383"/>
      <c r="AO328" s="2383">
        <v>43</v>
      </c>
      <c r="AP328" s="2383"/>
      <c r="AQ328" s="2383">
        <v>7</v>
      </c>
      <c r="AR328" s="2383"/>
      <c r="AS328" s="2383">
        <v>17</v>
      </c>
      <c r="AT328" s="2383"/>
      <c r="AU328" s="2383">
        <v>32</v>
      </c>
      <c r="AV328" s="2383"/>
      <c r="AW328" s="2383">
        <v>15</v>
      </c>
      <c r="AX328" s="2383"/>
      <c r="AY328" s="2383">
        <v>7</v>
      </c>
      <c r="AZ328" s="2383"/>
      <c r="BA328" s="2383">
        <v>0</v>
      </c>
      <c r="BB328" s="2383"/>
    </row>
    <row r="329" spans="1:54" s="1223" customFormat="1" ht="15.95" customHeight="1">
      <c r="A329" s="2379"/>
      <c r="B329" s="2379"/>
      <c r="C329" s="2386"/>
      <c r="D329" s="2386"/>
      <c r="E329" s="2386"/>
      <c r="F329" s="2386"/>
      <c r="G329" s="1678" t="s">
        <v>5202</v>
      </c>
      <c r="H329" s="2382">
        <v>779</v>
      </c>
      <c r="I329" s="2383"/>
      <c r="J329" s="2383">
        <v>82</v>
      </c>
      <c r="K329" s="2383"/>
      <c r="L329" s="2383">
        <v>82</v>
      </c>
      <c r="M329" s="2383"/>
      <c r="N329" s="2383">
        <v>35</v>
      </c>
      <c r="O329" s="2383"/>
      <c r="P329" s="2383">
        <v>55</v>
      </c>
      <c r="Q329" s="2383"/>
      <c r="R329" s="2383">
        <v>125</v>
      </c>
      <c r="S329" s="2383"/>
      <c r="T329" s="2383">
        <v>92</v>
      </c>
      <c r="U329" s="2383"/>
      <c r="V329" s="2383">
        <v>40</v>
      </c>
      <c r="W329" s="2383"/>
      <c r="X329" s="1222"/>
      <c r="Y329" s="2383">
        <v>38</v>
      </c>
      <c r="Z329" s="2383"/>
      <c r="AA329" s="2383">
        <v>20</v>
      </c>
      <c r="AB329" s="2383"/>
      <c r="AC329" s="2383">
        <v>36</v>
      </c>
      <c r="AD329" s="2383"/>
      <c r="AE329" s="2383">
        <v>18</v>
      </c>
      <c r="AF329" s="2383"/>
      <c r="AG329" s="2383">
        <v>19</v>
      </c>
      <c r="AH329" s="2383"/>
      <c r="AI329" s="2383">
        <v>19</v>
      </c>
      <c r="AJ329" s="2383"/>
      <c r="AK329" s="2383">
        <v>51</v>
      </c>
      <c r="AL329" s="2383"/>
      <c r="AM329" s="2383">
        <v>6</v>
      </c>
      <c r="AN329" s="2383"/>
      <c r="AO329" s="2383">
        <v>22</v>
      </c>
      <c r="AP329" s="2383"/>
      <c r="AQ329" s="2383">
        <v>5</v>
      </c>
      <c r="AR329" s="2383"/>
      <c r="AS329" s="2383">
        <v>10</v>
      </c>
      <c r="AT329" s="2383"/>
      <c r="AU329" s="2383">
        <v>15</v>
      </c>
      <c r="AV329" s="2383"/>
      <c r="AW329" s="2383">
        <v>5</v>
      </c>
      <c r="AX329" s="2383"/>
      <c r="AY329" s="2383">
        <v>4</v>
      </c>
      <c r="AZ329" s="2383"/>
      <c r="BA329" s="2383">
        <v>0</v>
      </c>
      <c r="BB329" s="2383"/>
    </row>
    <row r="330" spans="1:54" s="1223" customFormat="1" ht="15.95" customHeight="1">
      <c r="A330" s="2379"/>
      <c r="B330" s="2379"/>
      <c r="C330" s="2386"/>
      <c r="D330" s="2386"/>
      <c r="E330" s="2386"/>
      <c r="F330" s="2386"/>
      <c r="G330" s="1678" t="s">
        <v>5203</v>
      </c>
      <c r="H330" s="2382">
        <v>767</v>
      </c>
      <c r="I330" s="2383"/>
      <c r="J330" s="2383">
        <v>110</v>
      </c>
      <c r="K330" s="2383"/>
      <c r="L330" s="2383">
        <v>104</v>
      </c>
      <c r="M330" s="2383"/>
      <c r="N330" s="2383">
        <v>33</v>
      </c>
      <c r="O330" s="2383"/>
      <c r="P330" s="2383">
        <v>86</v>
      </c>
      <c r="Q330" s="2383"/>
      <c r="R330" s="2383">
        <v>67</v>
      </c>
      <c r="S330" s="2383"/>
      <c r="T330" s="2383">
        <v>56</v>
      </c>
      <c r="U330" s="2383"/>
      <c r="V330" s="2383">
        <v>36</v>
      </c>
      <c r="W330" s="2383"/>
      <c r="X330" s="1222"/>
      <c r="Y330" s="2383">
        <v>21</v>
      </c>
      <c r="Z330" s="2383"/>
      <c r="AA330" s="2383">
        <v>16</v>
      </c>
      <c r="AB330" s="2383"/>
      <c r="AC330" s="2383">
        <v>50</v>
      </c>
      <c r="AD330" s="2383"/>
      <c r="AE330" s="2383">
        <v>26</v>
      </c>
      <c r="AF330" s="2383"/>
      <c r="AG330" s="2383">
        <v>29</v>
      </c>
      <c r="AH330" s="2383"/>
      <c r="AI330" s="2383">
        <v>27</v>
      </c>
      <c r="AJ330" s="2383"/>
      <c r="AK330" s="2383">
        <v>35</v>
      </c>
      <c r="AL330" s="2383"/>
      <c r="AM330" s="2383">
        <v>11</v>
      </c>
      <c r="AN330" s="2383"/>
      <c r="AO330" s="2383">
        <v>21</v>
      </c>
      <c r="AP330" s="2383"/>
      <c r="AQ330" s="2383">
        <v>2</v>
      </c>
      <c r="AR330" s="2383"/>
      <c r="AS330" s="2383">
        <v>7</v>
      </c>
      <c r="AT330" s="2383"/>
      <c r="AU330" s="2383">
        <v>17</v>
      </c>
      <c r="AV330" s="2383"/>
      <c r="AW330" s="2383">
        <v>10</v>
      </c>
      <c r="AX330" s="2383"/>
      <c r="AY330" s="2383">
        <v>3</v>
      </c>
      <c r="AZ330" s="2383"/>
      <c r="BA330" s="2383">
        <v>0</v>
      </c>
      <c r="BB330" s="2383"/>
    </row>
    <row r="331" spans="1:54" s="1223" customFormat="1" ht="15.95" customHeight="1">
      <c r="A331" s="2379" t="s">
        <v>3685</v>
      </c>
      <c r="B331" s="2379"/>
      <c r="C331" s="2386" t="s">
        <v>5583</v>
      </c>
      <c r="D331" s="2386"/>
      <c r="E331" s="2386"/>
      <c r="F331" s="2386"/>
      <c r="G331" s="1677" t="s">
        <v>5201</v>
      </c>
      <c r="H331" s="2382">
        <v>3874</v>
      </c>
      <c r="I331" s="2383"/>
      <c r="J331" s="2383">
        <v>719</v>
      </c>
      <c r="K331" s="2383"/>
      <c r="L331" s="2383">
        <v>722</v>
      </c>
      <c r="M331" s="2383"/>
      <c r="N331" s="2383">
        <v>224</v>
      </c>
      <c r="O331" s="2383"/>
      <c r="P331" s="2383">
        <v>333</v>
      </c>
      <c r="Q331" s="2383"/>
      <c r="R331" s="2383">
        <v>212</v>
      </c>
      <c r="S331" s="2383"/>
      <c r="T331" s="2383">
        <v>326</v>
      </c>
      <c r="U331" s="2383"/>
      <c r="V331" s="2383">
        <v>80</v>
      </c>
      <c r="W331" s="2383"/>
      <c r="X331" s="1222"/>
      <c r="Y331" s="2383">
        <v>67</v>
      </c>
      <c r="Z331" s="2383"/>
      <c r="AA331" s="2383">
        <v>78</v>
      </c>
      <c r="AB331" s="2383"/>
      <c r="AC331" s="2383">
        <v>291</v>
      </c>
      <c r="AD331" s="2383"/>
      <c r="AE331" s="2383">
        <v>116</v>
      </c>
      <c r="AF331" s="2383"/>
      <c r="AG331" s="2383">
        <v>168</v>
      </c>
      <c r="AH331" s="2383"/>
      <c r="AI331" s="2383">
        <v>80</v>
      </c>
      <c r="AJ331" s="2383"/>
      <c r="AK331" s="2383">
        <v>130</v>
      </c>
      <c r="AL331" s="2383"/>
      <c r="AM331" s="2383">
        <v>42</v>
      </c>
      <c r="AN331" s="2383"/>
      <c r="AO331" s="2383">
        <v>74</v>
      </c>
      <c r="AP331" s="2383"/>
      <c r="AQ331" s="2383">
        <v>62</v>
      </c>
      <c r="AR331" s="2383"/>
      <c r="AS331" s="2383">
        <v>40</v>
      </c>
      <c r="AT331" s="2383"/>
      <c r="AU331" s="2383">
        <v>40</v>
      </c>
      <c r="AV331" s="2383"/>
      <c r="AW331" s="2383">
        <v>40</v>
      </c>
      <c r="AX331" s="2383"/>
      <c r="AY331" s="2383">
        <v>30</v>
      </c>
      <c r="AZ331" s="2383"/>
      <c r="BA331" s="2383">
        <v>0</v>
      </c>
      <c r="BB331" s="2383"/>
    </row>
    <row r="332" spans="1:54" s="1223" customFormat="1" ht="15.95" customHeight="1">
      <c r="A332" s="2380"/>
      <c r="B332" s="2380"/>
      <c r="C332" s="2412"/>
      <c r="D332" s="2412"/>
      <c r="E332" s="2412"/>
      <c r="F332" s="2412"/>
      <c r="G332" s="1678" t="s">
        <v>5202</v>
      </c>
      <c r="H332" s="2382">
        <v>1788</v>
      </c>
      <c r="I332" s="2383"/>
      <c r="J332" s="2383">
        <v>360</v>
      </c>
      <c r="K332" s="2383"/>
      <c r="L332" s="2383">
        <v>336</v>
      </c>
      <c r="M332" s="2383"/>
      <c r="N332" s="2383">
        <v>130</v>
      </c>
      <c r="O332" s="2383"/>
      <c r="P332" s="2383">
        <v>150</v>
      </c>
      <c r="Q332" s="2383"/>
      <c r="R332" s="2383">
        <v>93</v>
      </c>
      <c r="S332" s="2383"/>
      <c r="T332" s="2383">
        <v>157</v>
      </c>
      <c r="U332" s="2383"/>
      <c r="V332" s="2383">
        <v>33</v>
      </c>
      <c r="W332" s="2383"/>
      <c r="X332" s="1222"/>
      <c r="Y332" s="2383">
        <v>30</v>
      </c>
      <c r="Z332" s="2383"/>
      <c r="AA332" s="2383">
        <v>25</v>
      </c>
      <c r="AB332" s="2383"/>
      <c r="AC332" s="2383">
        <v>118</v>
      </c>
      <c r="AD332" s="2383"/>
      <c r="AE332" s="2383">
        <v>44</v>
      </c>
      <c r="AF332" s="2383"/>
      <c r="AG332" s="2383">
        <v>72</v>
      </c>
      <c r="AH332" s="2383"/>
      <c r="AI332" s="2383">
        <v>26</v>
      </c>
      <c r="AJ332" s="2383"/>
      <c r="AK332" s="2383">
        <v>65</v>
      </c>
      <c r="AL332" s="2383"/>
      <c r="AM332" s="2383">
        <v>16</v>
      </c>
      <c r="AN332" s="2383"/>
      <c r="AO332" s="2383">
        <v>37</v>
      </c>
      <c r="AP332" s="2383"/>
      <c r="AQ332" s="2383">
        <v>28</v>
      </c>
      <c r="AR332" s="2383"/>
      <c r="AS332" s="2383">
        <v>19</v>
      </c>
      <c r="AT332" s="2383"/>
      <c r="AU332" s="2383">
        <v>25</v>
      </c>
      <c r="AV332" s="2383"/>
      <c r="AW332" s="2383">
        <v>15</v>
      </c>
      <c r="AX332" s="2383"/>
      <c r="AY332" s="2383">
        <v>9</v>
      </c>
      <c r="AZ332" s="2383"/>
      <c r="BA332" s="2383">
        <v>0</v>
      </c>
      <c r="BB332" s="2383"/>
    </row>
    <row r="333" spans="1:54" s="1223" customFormat="1" ht="15.95" customHeight="1" thickBot="1">
      <c r="A333" s="2381"/>
      <c r="B333" s="2381"/>
      <c r="C333" s="2413"/>
      <c r="D333" s="2413"/>
      <c r="E333" s="2413"/>
      <c r="F333" s="2413"/>
      <c r="G333" s="1679" t="s">
        <v>5203</v>
      </c>
      <c r="H333" s="2385">
        <v>2086</v>
      </c>
      <c r="I333" s="2384"/>
      <c r="J333" s="2384">
        <v>359</v>
      </c>
      <c r="K333" s="2384"/>
      <c r="L333" s="2384">
        <v>386</v>
      </c>
      <c r="M333" s="2384"/>
      <c r="N333" s="2384">
        <v>94</v>
      </c>
      <c r="O333" s="2384"/>
      <c r="P333" s="2384">
        <v>183</v>
      </c>
      <c r="Q333" s="2384"/>
      <c r="R333" s="2384">
        <v>119</v>
      </c>
      <c r="S333" s="2384"/>
      <c r="T333" s="2384">
        <v>169</v>
      </c>
      <c r="U333" s="2384"/>
      <c r="V333" s="2384">
        <v>47</v>
      </c>
      <c r="W333" s="2384"/>
      <c r="X333" s="1222"/>
      <c r="Y333" s="2384">
        <v>37</v>
      </c>
      <c r="Z333" s="2384"/>
      <c r="AA333" s="2384">
        <v>53</v>
      </c>
      <c r="AB333" s="2384"/>
      <c r="AC333" s="2384">
        <v>173</v>
      </c>
      <c r="AD333" s="2384"/>
      <c r="AE333" s="2384">
        <v>72</v>
      </c>
      <c r="AF333" s="2384"/>
      <c r="AG333" s="2384">
        <v>96</v>
      </c>
      <c r="AH333" s="2384"/>
      <c r="AI333" s="2384">
        <v>54</v>
      </c>
      <c r="AJ333" s="2384"/>
      <c r="AK333" s="2384">
        <v>65</v>
      </c>
      <c r="AL333" s="2384"/>
      <c r="AM333" s="2384">
        <v>26</v>
      </c>
      <c r="AN333" s="2384"/>
      <c r="AO333" s="2384">
        <v>37</v>
      </c>
      <c r="AP333" s="2384"/>
      <c r="AQ333" s="2384">
        <v>34</v>
      </c>
      <c r="AR333" s="2384"/>
      <c r="AS333" s="2384">
        <v>21</v>
      </c>
      <c r="AT333" s="2384"/>
      <c r="AU333" s="2384">
        <v>15</v>
      </c>
      <c r="AV333" s="2384"/>
      <c r="AW333" s="2384">
        <v>25</v>
      </c>
      <c r="AX333" s="2384"/>
      <c r="AY333" s="2384">
        <v>21</v>
      </c>
      <c r="AZ333" s="2384"/>
      <c r="BA333" s="2384">
        <v>0</v>
      </c>
      <c r="BB333" s="2384"/>
    </row>
    <row r="334" spans="1:54" s="1223" customFormat="1" ht="14.25" customHeight="1">
      <c r="A334" s="1224"/>
      <c r="B334" s="1224"/>
      <c r="C334" s="1219"/>
      <c r="D334" s="1219"/>
      <c r="E334" s="1219"/>
      <c r="F334" s="1219"/>
      <c r="G334" s="1219"/>
      <c r="H334" s="1222"/>
      <c r="I334" s="1222"/>
      <c r="J334" s="1222"/>
      <c r="K334" s="1222"/>
      <c r="L334" s="1222"/>
      <c r="M334" s="1222"/>
      <c r="N334" s="1222"/>
      <c r="O334" s="1222"/>
      <c r="P334" s="1222"/>
      <c r="Q334" s="1222"/>
      <c r="R334" s="1222"/>
      <c r="S334" s="1222"/>
      <c r="T334" s="1222"/>
      <c r="U334" s="1222"/>
      <c r="V334" s="1222"/>
      <c r="W334" s="1222"/>
      <c r="X334" s="1225"/>
      <c r="Y334" s="1222"/>
      <c r="Z334" s="1222"/>
      <c r="AA334" s="1222"/>
      <c r="AB334" s="1222"/>
      <c r="AC334" s="1222"/>
      <c r="AD334" s="1222"/>
      <c r="AE334" s="1222"/>
      <c r="AF334" s="1222"/>
      <c r="AG334" s="1222"/>
      <c r="AH334" s="1222"/>
      <c r="AI334" s="1222"/>
      <c r="AJ334" s="1222"/>
      <c r="AK334" s="1222"/>
      <c r="AL334" s="1222"/>
      <c r="AM334" s="1222"/>
      <c r="AN334" s="1222"/>
      <c r="AO334" s="1222"/>
      <c r="AP334" s="1222"/>
      <c r="AQ334" s="1222"/>
      <c r="AR334" s="1222"/>
      <c r="AS334" s="1222"/>
      <c r="AT334" s="1222"/>
      <c r="AU334" s="1222"/>
      <c r="AV334" s="1222"/>
      <c r="AW334" s="1222"/>
      <c r="AX334" s="1222"/>
      <c r="AY334" s="1222"/>
      <c r="AZ334" s="1222"/>
      <c r="BA334" s="1222"/>
      <c r="BB334" s="1222"/>
    </row>
    <row r="335" spans="1:54" s="1223" customFormat="1" ht="14.25" customHeight="1">
      <c r="A335" s="1224"/>
      <c r="B335" s="1224"/>
      <c r="C335" s="1219"/>
      <c r="D335" s="1219"/>
      <c r="E335" s="1219"/>
      <c r="F335" s="1219"/>
      <c r="G335" s="1219"/>
      <c r="H335" s="1222"/>
      <c r="I335" s="1222"/>
      <c r="J335" s="1222"/>
      <c r="K335" s="1222"/>
      <c r="L335" s="1222"/>
      <c r="M335" s="1222"/>
      <c r="N335" s="1222"/>
      <c r="O335" s="1222"/>
      <c r="P335" s="1222"/>
      <c r="Q335" s="1222"/>
      <c r="R335" s="1222"/>
      <c r="S335" s="1222"/>
      <c r="T335" s="1222"/>
      <c r="U335" s="1222"/>
      <c r="V335" s="1222"/>
      <c r="W335" s="1222"/>
      <c r="X335" s="1225"/>
      <c r="Y335" s="1222"/>
      <c r="Z335" s="1222"/>
      <c r="AA335" s="1222"/>
      <c r="AB335" s="1222"/>
      <c r="AC335" s="1222"/>
      <c r="AD335" s="1222"/>
      <c r="AE335" s="1222"/>
      <c r="AF335" s="1222"/>
      <c r="AG335" s="1222"/>
      <c r="AH335" s="1222"/>
      <c r="AI335" s="1222"/>
      <c r="AJ335" s="1222"/>
      <c r="AK335" s="1222"/>
      <c r="AL335" s="1222"/>
      <c r="AM335" s="1222"/>
      <c r="AN335" s="1222"/>
      <c r="AO335" s="1222"/>
      <c r="AP335" s="1222"/>
      <c r="AQ335" s="1222"/>
      <c r="AR335" s="1222"/>
      <c r="AS335" s="1222"/>
      <c r="AT335" s="1222"/>
      <c r="AU335" s="1222"/>
      <c r="AV335" s="1222"/>
      <c r="AW335" s="1222"/>
      <c r="AX335" s="1222"/>
      <c r="AY335" s="1222"/>
      <c r="AZ335" s="1222"/>
      <c r="BA335" s="1222"/>
      <c r="BB335" s="1222"/>
    </row>
    <row r="336" spans="1:54" s="1218" customFormat="1" ht="30.2" customHeight="1">
      <c r="A336" s="2410" t="s">
        <v>5512</v>
      </c>
      <c r="B336" s="2410"/>
      <c r="C336" s="2410"/>
      <c r="D336" s="2410"/>
      <c r="E336" s="2410"/>
      <c r="F336" s="2410"/>
      <c r="G336" s="2410"/>
      <c r="H336" s="2410"/>
      <c r="I336" s="2410"/>
      <c r="J336" s="2410"/>
      <c r="K336" s="2410"/>
      <c r="L336" s="2410"/>
      <c r="M336" s="2410"/>
      <c r="N336" s="2410"/>
      <c r="O336" s="2410"/>
      <c r="P336" s="2410"/>
      <c r="Q336" s="2410"/>
      <c r="R336" s="2410"/>
      <c r="S336" s="2410"/>
      <c r="T336" s="2410"/>
      <c r="U336" s="2410"/>
      <c r="V336" s="2410"/>
      <c r="W336" s="2410"/>
      <c r="X336" s="1471"/>
      <c r="Y336" s="2411" t="s">
        <v>5584</v>
      </c>
      <c r="Z336" s="2411"/>
      <c r="AA336" s="2411"/>
      <c r="AB336" s="2411"/>
      <c r="AC336" s="2411"/>
      <c r="AD336" s="2411"/>
      <c r="AE336" s="2411"/>
      <c r="AF336" s="2411"/>
      <c r="AG336" s="2411"/>
      <c r="AH336" s="2411"/>
      <c r="AI336" s="2411"/>
      <c r="AJ336" s="2411"/>
      <c r="AK336" s="2411"/>
      <c r="AL336" s="2411"/>
      <c r="AM336" s="2411"/>
      <c r="AN336" s="2411"/>
      <c r="AO336" s="2411"/>
      <c r="AP336" s="2411"/>
      <c r="AQ336" s="2411"/>
      <c r="AR336" s="2411"/>
      <c r="AS336" s="2411"/>
      <c r="AT336" s="2411"/>
      <c r="AU336" s="2411"/>
      <c r="AV336" s="2411"/>
      <c r="AW336" s="2411"/>
      <c r="AX336" s="2411"/>
      <c r="AY336" s="2411"/>
      <c r="AZ336" s="2411"/>
      <c r="BA336" s="2411"/>
      <c r="BB336" s="2411"/>
    </row>
    <row r="337" spans="1:54" s="1218" customFormat="1" ht="20.25" customHeight="1">
      <c r="B337" s="1219"/>
      <c r="C337" s="1219"/>
      <c r="D337" s="1219"/>
      <c r="E337" s="1219"/>
      <c r="F337" s="1219"/>
      <c r="G337" s="1219"/>
      <c r="H337" s="1219"/>
      <c r="I337" s="1219"/>
      <c r="J337" s="1219"/>
      <c r="K337" s="1219"/>
      <c r="L337" s="1219"/>
      <c r="M337" s="1219"/>
      <c r="N337" s="1219"/>
      <c r="O337" s="1219"/>
      <c r="P337" s="1219"/>
      <c r="Q337" s="1219"/>
      <c r="R337" s="1219"/>
      <c r="S337" s="1219"/>
      <c r="T337" s="1219"/>
      <c r="U337" s="1219"/>
      <c r="V337" s="1219"/>
      <c r="W337" s="1136" t="s">
        <v>5251</v>
      </c>
      <c r="X337" s="1136"/>
      <c r="Y337" s="1676" t="s">
        <v>5189</v>
      </c>
      <c r="Z337" s="1676"/>
      <c r="AA337" s="1219"/>
      <c r="AB337" s="1219"/>
      <c r="AC337" s="1219"/>
      <c r="AD337" s="1219"/>
      <c r="AE337" s="1219"/>
      <c r="AF337" s="1219"/>
      <c r="AG337" s="1219"/>
      <c r="AH337" s="1219"/>
      <c r="AI337" s="1219"/>
      <c r="AJ337" s="1219"/>
      <c r="AK337" s="1219"/>
      <c r="AL337" s="1219"/>
      <c r="AM337" s="1219"/>
      <c r="AN337" s="1219"/>
      <c r="AO337" s="1219"/>
      <c r="AP337" s="1219"/>
      <c r="AQ337" s="1219"/>
      <c r="AR337" s="1219"/>
      <c r="AS337" s="1219"/>
      <c r="AT337" s="1219"/>
      <c r="AU337" s="1219"/>
      <c r="AV337" s="1219"/>
      <c r="AW337" s="1219"/>
      <c r="AX337" s="1219"/>
      <c r="AY337" s="1219"/>
      <c r="AZ337" s="1219"/>
      <c r="BA337" s="1219"/>
      <c r="BB337" s="1219"/>
    </row>
    <row r="338" spans="1:54" s="1218" customFormat="1" ht="30.2" customHeight="1">
      <c r="A338" s="2410" t="s">
        <v>3590</v>
      </c>
      <c r="B338" s="2410"/>
      <c r="C338" s="2410"/>
      <c r="D338" s="2410"/>
      <c r="E338" s="2410"/>
      <c r="F338" s="2410"/>
      <c r="G338" s="2410"/>
      <c r="H338" s="2410"/>
      <c r="I338" s="2410"/>
      <c r="J338" s="2410"/>
      <c r="K338" s="2410"/>
      <c r="L338" s="2410"/>
      <c r="M338" s="2410"/>
      <c r="N338" s="2410"/>
      <c r="O338" s="2410"/>
      <c r="P338" s="2410"/>
      <c r="Q338" s="2410"/>
      <c r="R338" s="2410"/>
      <c r="S338" s="2410"/>
      <c r="T338" s="2410"/>
      <c r="U338" s="2410"/>
      <c r="V338" s="2410"/>
      <c r="W338" s="2410"/>
      <c r="X338" s="1471"/>
      <c r="Y338" s="2374" t="s">
        <v>3686</v>
      </c>
      <c r="Z338" s="2374"/>
      <c r="AA338" s="2374"/>
      <c r="AB338" s="2374"/>
      <c r="AC338" s="2374"/>
      <c r="AD338" s="2374"/>
      <c r="AE338" s="2374"/>
      <c r="AF338" s="2374"/>
      <c r="AG338" s="2374"/>
      <c r="AH338" s="2374"/>
      <c r="AI338" s="2374"/>
      <c r="AJ338" s="2374"/>
      <c r="AK338" s="2374"/>
      <c r="AL338" s="2374"/>
      <c r="AM338" s="2374"/>
      <c r="AN338" s="2374"/>
      <c r="AO338" s="2374"/>
      <c r="AP338" s="2374"/>
      <c r="AQ338" s="2374"/>
      <c r="AR338" s="2374"/>
      <c r="AS338" s="2374"/>
      <c r="AT338" s="2374"/>
      <c r="AU338" s="2374"/>
      <c r="AV338" s="2374"/>
      <c r="AW338" s="2374"/>
      <c r="AX338" s="2374"/>
      <c r="AY338" s="2374"/>
      <c r="AZ338" s="2374"/>
      <c r="BA338" s="2374"/>
      <c r="BB338" s="2374"/>
    </row>
    <row r="339" spans="1:54" s="1218" customFormat="1" ht="20.25" customHeight="1" thickBot="1">
      <c r="A339" s="2400" t="s">
        <v>5190</v>
      </c>
      <c r="B339" s="2400"/>
      <c r="C339" s="1219"/>
      <c r="D339" s="1219"/>
      <c r="E339" s="1219"/>
      <c r="F339" s="1219"/>
      <c r="G339" s="1219"/>
      <c r="W339" s="1137" t="s">
        <v>3592</v>
      </c>
      <c r="X339" s="1137"/>
      <c r="Y339" s="2401">
        <v>2020</v>
      </c>
      <c r="Z339" s="2401"/>
      <c r="AY339" s="2402" t="s">
        <v>5191</v>
      </c>
      <c r="AZ339" s="2402"/>
      <c r="BA339" s="2402"/>
      <c r="BB339" s="2402"/>
    </row>
    <row r="340" spans="1:54" s="1221" customFormat="1" ht="14.25" customHeight="1">
      <c r="A340" s="2403" t="s">
        <v>1650</v>
      </c>
      <c r="B340" s="2404"/>
      <c r="C340" s="2407" t="s">
        <v>5193</v>
      </c>
      <c r="D340" s="2304"/>
      <c r="E340" s="2304"/>
      <c r="F340" s="2304"/>
      <c r="G340" s="2305"/>
      <c r="H340" s="2407" t="s">
        <v>5485</v>
      </c>
      <c r="I340" s="2389" t="s">
        <v>3593</v>
      </c>
      <c r="J340" s="2392" t="s">
        <v>5447</v>
      </c>
      <c r="K340" s="2389" t="s">
        <v>3594</v>
      </c>
      <c r="L340" s="2392" t="s">
        <v>5486</v>
      </c>
      <c r="M340" s="2389" t="s">
        <v>3595</v>
      </c>
      <c r="N340" s="2392" t="s">
        <v>5516</v>
      </c>
      <c r="O340" s="2389" t="s">
        <v>3596</v>
      </c>
      <c r="P340" s="2392" t="s">
        <v>5517</v>
      </c>
      <c r="Q340" s="2389" t="s">
        <v>3597</v>
      </c>
      <c r="R340" s="2392" t="s">
        <v>5518</v>
      </c>
      <c r="S340" s="2389" t="s">
        <v>3598</v>
      </c>
      <c r="T340" s="2392" t="s">
        <v>5519</v>
      </c>
      <c r="U340" s="2389" t="s">
        <v>3599</v>
      </c>
      <c r="V340" s="2392" t="s">
        <v>5520</v>
      </c>
      <c r="W340" s="2389" t="s">
        <v>3600</v>
      </c>
      <c r="X340" s="1220"/>
      <c r="Y340" s="2397" t="s">
        <v>5488</v>
      </c>
      <c r="Z340" s="2389" t="s">
        <v>3601</v>
      </c>
      <c r="AA340" s="2392" t="s">
        <v>5455</v>
      </c>
      <c r="AB340" s="2389" t="s">
        <v>3602</v>
      </c>
      <c r="AC340" s="2392" t="s">
        <v>5490</v>
      </c>
      <c r="AD340" s="2389" t="s">
        <v>3603</v>
      </c>
      <c r="AE340" s="2392" t="s">
        <v>5491</v>
      </c>
      <c r="AF340" s="2389" t="s">
        <v>3604</v>
      </c>
      <c r="AG340" s="2392" t="s">
        <v>5492</v>
      </c>
      <c r="AH340" s="2389" t="s">
        <v>3605</v>
      </c>
      <c r="AI340" s="2392" t="s">
        <v>5493</v>
      </c>
      <c r="AJ340" s="2389" t="s">
        <v>3606</v>
      </c>
      <c r="AK340" s="2392" t="s">
        <v>5523</v>
      </c>
      <c r="AL340" s="2389" t="s">
        <v>3607</v>
      </c>
      <c r="AM340" s="2392" t="s">
        <v>5461</v>
      </c>
      <c r="AN340" s="2389" t="s">
        <v>3608</v>
      </c>
      <c r="AO340" s="2392" t="s">
        <v>5564</v>
      </c>
      <c r="AP340" s="2389" t="s">
        <v>3609</v>
      </c>
      <c r="AQ340" s="2392" t="s">
        <v>5524</v>
      </c>
      <c r="AR340" s="2389" t="s">
        <v>3610</v>
      </c>
      <c r="AS340" s="2392" t="s">
        <v>5525</v>
      </c>
      <c r="AT340" s="2389" t="s">
        <v>3611</v>
      </c>
      <c r="AU340" s="2392" t="s">
        <v>5526</v>
      </c>
      <c r="AV340" s="2389" t="s">
        <v>3612</v>
      </c>
      <c r="AW340" s="2392" t="s">
        <v>5547</v>
      </c>
      <c r="AX340" s="2389" t="s">
        <v>3613</v>
      </c>
      <c r="AY340" s="2392" t="s">
        <v>5548</v>
      </c>
      <c r="AZ340" s="2389" t="s">
        <v>3614</v>
      </c>
      <c r="BA340" s="2392" t="s">
        <v>5496</v>
      </c>
      <c r="BB340" s="2395" t="s">
        <v>3615</v>
      </c>
    </row>
    <row r="341" spans="1:54" s="1221" customFormat="1" ht="12.95" customHeight="1">
      <c r="A341" s="2405"/>
      <c r="B341" s="2406"/>
      <c r="C341" s="2313"/>
      <c r="D341" s="2408"/>
      <c r="E341" s="2408"/>
      <c r="F341" s="2408"/>
      <c r="G341" s="2307"/>
      <c r="H341" s="2313"/>
      <c r="I341" s="2390"/>
      <c r="J341" s="2393"/>
      <c r="K341" s="2390"/>
      <c r="L341" s="2393"/>
      <c r="M341" s="2390"/>
      <c r="N341" s="2393"/>
      <c r="O341" s="2390"/>
      <c r="P341" s="2393"/>
      <c r="Q341" s="2390"/>
      <c r="R341" s="2393"/>
      <c r="S341" s="2390"/>
      <c r="T341" s="2393"/>
      <c r="U341" s="2390"/>
      <c r="V341" s="2393"/>
      <c r="W341" s="2390"/>
      <c r="X341" s="1220"/>
      <c r="Y341" s="2398"/>
      <c r="Z341" s="2390"/>
      <c r="AA341" s="2393"/>
      <c r="AB341" s="2390"/>
      <c r="AC341" s="2393"/>
      <c r="AD341" s="2390"/>
      <c r="AE341" s="2393"/>
      <c r="AF341" s="2390"/>
      <c r="AG341" s="2393"/>
      <c r="AH341" s="2390"/>
      <c r="AI341" s="2393"/>
      <c r="AJ341" s="2390"/>
      <c r="AK341" s="2393"/>
      <c r="AL341" s="2390"/>
      <c r="AM341" s="2393"/>
      <c r="AN341" s="2390"/>
      <c r="AO341" s="2393"/>
      <c r="AP341" s="2390"/>
      <c r="AQ341" s="2393"/>
      <c r="AR341" s="2390"/>
      <c r="AS341" s="2393"/>
      <c r="AT341" s="2390"/>
      <c r="AU341" s="2393"/>
      <c r="AV341" s="2390"/>
      <c r="AW341" s="2393"/>
      <c r="AX341" s="2390"/>
      <c r="AY341" s="2393"/>
      <c r="AZ341" s="2390"/>
      <c r="BA341" s="2393"/>
      <c r="BB341" s="2169"/>
    </row>
    <row r="342" spans="1:54" s="1221" customFormat="1" ht="12.95" customHeight="1">
      <c r="A342" s="2405"/>
      <c r="B342" s="2406"/>
      <c r="C342" s="2313"/>
      <c r="D342" s="2408"/>
      <c r="E342" s="2408"/>
      <c r="F342" s="2408"/>
      <c r="G342" s="2307"/>
      <c r="H342" s="2313"/>
      <c r="I342" s="2390"/>
      <c r="J342" s="2393"/>
      <c r="K342" s="2390"/>
      <c r="L342" s="2393"/>
      <c r="M342" s="2390"/>
      <c r="N342" s="2393"/>
      <c r="O342" s="2390"/>
      <c r="P342" s="2393"/>
      <c r="Q342" s="2390"/>
      <c r="R342" s="2393"/>
      <c r="S342" s="2390"/>
      <c r="T342" s="2393"/>
      <c r="U342" s="2390"/>
      <c r="V342" s="2393"/>
      <c r="W342" s="2390"/>
      <c r="X342" s="1220"/>
      <c r="Y342" s="2398"/>
      <c r="Z342" s="2390"/>
      <c r="AA342" s="2393"/>
      <c r="AB342" s="2390"/>
      <c r="AC342" s="2393"/>
      <c r="AD342" s="2390"/>
      <c r="AE342" s="2393"/>
      <c r="AF342" s="2390"/>
      <c r="AG342" s="2393"/>
      <c r="AH342" s="2390"/>
      <c r="AI342" s="2393"/>
      <c r="AJ342" s="2390"/>
      <c r="AK342" s="2393"/>
      <c r="AL342" s="2390"/>
      <c r="AM342" s="2393"/>
      <c r="AN342" s="2390"/>
      <c r="AO342" s="2393"/>
      <c r="AP342" s="2390"/>
      <c r="AQ342" s="2393"/>
      <c r="AR342" s="2390"/>
      <c r="AS342" s="2393"/>
      <c r="AT342" s="2390"/>
      <c r="AU342" s="2393"/>
      <c r="AV342" s="2390"/>
      <c r="AW342" s="2393"/>
      <c r="AX342" s="2390"/>
      <c r="AY342" s="2393"/>
      <c r="AZ342" s="2390"/>
      <c r="BA342" s="2393"/>
      <c r="BB342" s="2169"/>
    </row>
    <row r="343" spans="1:54" s="1221" customFormat="1" ht="12.95" customHeight="1" thickBot="1">
      <c r="A343" s="2405"/>
      <c r="B343" s="2406"/>
      <c r="C343" s="2409"/>
      <c r="D343" s="2308"/>
      <c r="E343" s="2308"/>
      <c r="F343" s="2308"/>
      <c r="G343" s="2309"/>
      <c r="H343" s="2409"/>
      <c r="I343" s="2391"/>
      <c r="J343" s="2394"/>
      <c r="K343" s="2391"/>
      <c r="L343" s="2394"/>
      <c r="M343" s="2391"/>
      <c r="N343" s="2394"/>
      <c r="O343" s="2391"/>
      <c r="P343" s="2394"/>
      <c r="Q343" s="2391"/>
      <c r="R343" s="2394"/>
      <c r="S343" s="2391"/>
      <c r="T343" s="2394"/>
      <c r="U343" s="2391"/>
      <c r="V343" s="2394"/>
      <c r="W343" s="2391"/>
      <c r="X343" s="1220"/>
      <c r="Y343" s="2399"/>
      <c r="Z343" s="2391"/>
      <c r="AA343" s="2394"/>
      <c r="AB343" s="2391"/>
      <c r="AC343" s="2394"/>
      <c r="AD343" s="2391"/>
      <c r="AE343" s="2394"/>
      <c r="AF343" s="2391"/>
      <c r="AG343" s="2394"/>
      <c r="AH343" s="2391"/>
      <c r="AI343" s="2394"/>
      <c r="AJ343" s="2391"/>
      <c r="AK343" s="2394"/>
      <c r="AL343" s="2391"/>
      <c r="AM343" s="2394"/>
      <c r="AN343" s="2391"/>
      <c r="AO343" s="2394"/>
      <c r="AP343" s="2391"/>
      <c r="AQ343" s="2394"/>
      <c r="AR343" s="2391"/>
      <c r="AS343" s="2394"/>
      <c r="AT343" s="2391"/>
      <c r="AU343" s="2394"/>
      <c r="AV343" s="2391"/>
      <c r="AW343" s="2394"/>
      <c r="AX343" s="2391"/>
      <c r="AY343" s="2394"/>
      <c r="AZ343" s="2391"/>
      <c r="BA343" s="2394"/>
      <c r="BB343" s="2396"/>
    </row>
    <row r="344" spans="1:54" s="1223" customFormat="1" ht="15.95" customHeight="1">
      <c r="A344" s="2418" t="s">
        <v>5585</v>
      </c>
      <c r="B344" s="2419"/>
      <c r="C344" s="2388" t="s">
        <v>5586</v>
      </c>
      <c r="D344" s="2388"/>
      <c r="E344" s="2388"/>
      <c r="F344" s="2388"/>
      <c r="G344" s="1677" t="s">
        <v>5201</v>
      </c>
      <c r="H344" s="2382">
        <v>3041</v>
      </c>
      <c r="I344" s="2383"/>
      <c r="J344" s="2383">
        <v>405</v>
      </c>
      <c r="K344" s="2383"/>
      <c r="L344" s="2383">
        <v>263</v>
      </c>
      <c r="M344" s="2383"/>
      <c r="N344" s="2383">
        <v>407</v>
      </c>
      <c r="O344" s="2383"/>
      <c r="P344" s="2383">
        <v>206</v>
      </c>
      <c r="Q344" s="2383"/>
      <c r="R344" s="2383">
        <v>385</v>
      </c>
      <c r="S344" s="2383"/>
      <c r="T344" s="2383">
        <v>377</v>
      </c>
      <c r="U344" s="2383"/>
      <c r="V344" s="2383">
        <v>107</v>
      </c>
      <c r="W344" s="2383"/>
      <c r="X344" s="1222"/>
      <c r="Y344" s="2383">
        <v>31</v>
      </c>
      <c r="Z344" s="2383"/>
      <c r="AA344" s="2383">
        <v>29</v>
      </c>
      <c r="AB344" s="2383"/>
      <c r="AC344" s="2383">
        <v>188</v>
      </c>
      <c r="AD344" s="2383"/>
      <c r="AE344" s="2383">
        <v>109</v>
      </c>
      <c r="AF344" s="2383"/>
      <c r="AG344" s="2383">
        <v>118</v>
      </c>
      <c r="AH344" s="2383"/>
      <c r="AI344" s="2383">
        <v>84</v>
      </c>
      <c r="AJ344" s="2383"/>
      <c r="AK344" s="2383">
        <v>86</v>
      </c>
      <c r="AL344" s="2383"/>
      <c r="AM344" s="2383">
        <v>59</v>
      </c>
      <c r="AN344" s="2383"/>
      <c r="AO344" s="2383">
        <v>53</v>
      </c>
      <c r="AP344" s="2383"/>
      <c r="AQ344" s="2383">
        <v>16</v>
      </c>
      <c r="AR344" s="2383"/>
      <c r="AS344" s="2383">
        <v>58</v>
      </c>
      <c r="AT344" s="2383"/>
      <c r="AU344" s="2383">
        <v>25</v>
      </c>
      <c r="AV344" s="2383"/>
      <c r="AW344" s="2383">
        <v>27</v>
      </c>
      <c r="AX344" s="2383"/>
      <c r="AY344" s="2383">
        <v>8</v>
      </c>
      <c r="AZ344" s="2383"/>
      <c r="BA344" s="2383">
        <v>0</v>
      </c>
      <c r="BB344" s="2383"/>
    </row>
    <row r="345" spans="1:54" s="1223" customFormat="1" ht="15.95" customHeight="1">
      <c r="A345" s="2420"/>
      <c r="B345" s="2420"/>
      <c r="C345" s="2386"/>
      <c r="D345" s="2386"/>
      <c r="E345" s="2386"/>
      <c r="F345" s="2386"/>
      <c r="G345" s="1678" t="s">
        <v>5202</v>
      </c>
      <c r="H345" s="2382">
        <v>2193</v>
      </c>
      <c r="I345" s="2383"/>
      <c r="J345" s="2383">
        <v>299</v>
      </c>
      <c r="K345" s="2383"/>
      <c r="L345" s="2383">
        <v>197</v>
      </c>
      <c r="M345" s="2383"/>
      <c r="N345" s="2383">
        <v>322</v>
      </c>
      <c r="O345" s="2383"/>
      <c r="P345" s="2383">
        <v>161</v>
      </c>
      <c r="Q345" s="2383"/>
      <c r="R345" s="2383">
        <v>261</v>
      </c>
      <c r="S345" s="2383"/>
      <c r="T345" s="2383">
        <v>234</v>
      </c>
      <c r="U345" s="2383"/>
      <c r="V345" s="2383">
        <v>72</v>
      </c>
      <c r="W345" s="2383"/>
      <c r="X345" s="1222"/>
      <c r="Y345" s="2383">
        <v>13</v>
      </c>
      <c r="Z345" s="2383"/>
      <c r="AA345" s="2383">
        <v>24</v>
      </c>
      <c r="AB345" s="2383"/>
      <c r="AC345" s="2383">
        <v>132</v>
      </c>
      <c r="AD345" s="2383"/>
      <c r="AE345" s="2383">
        <v>77</v>
      </c>
      <c r="AF345" s="2383"/>
      <c r="AG345" s="2383">
        <v>100</v>
      </c>
      <c r="AH345" s="2383"/>
      <c r="AI345" s="2383">
        <v>60</v>
      </c>
      <c r="AJ345" s="2383"/>
      <c r="AK345" s="2383">
        <v>64</v>
      </c>
      <c r="AL345" s="2383"/>
      <c r="AM345" s="2383">
        <v>38</v>
      </c>
      <c r="AN345" s="2383"/>
      <c r="AO345" s="2383">
        <v>43</v>
      </c>
      <c r="AP345" s="2383"/>
      <c r="AQ345" s="2383">
        <v>12</v>
      </c>
      <c r="AR345" s="2383"/>
      <c r="AS345" s="2383">
        <v>44</v>
      </c>
      <c r="AT345" s="2383"/>
      <c r="AU345" s="2383">
        <v>14</v>
      </c>
      <c r="AV345" s="2383"/>
      <c r="AW345" s="2383">
        <v>20</v>
      </c>
      <c r="AX345" s="2383"/>
      <c r="AY345" s="2383">
        <v>6</v>
      </c>
      <c r="AZ345" s="2383"/>
      <c r="BA345" s="2383">
        <v>0</v>
      </c>
      <c r="BB345" s="2383"/>
    </row>
    <row r="346" spans="1:54" s="1223" customFormat="1" ht="15.95" customHeight="1">
      <c r="A346" s="2420"/>
      <c r="B346" s="2420"/>
      <c r="C346" s="2386"/>
      <c r="D346" s="2386"/>
      <c r="E346" s="2386"/>
      <c r="F346" s="2386"/>
      <c r="G346" s="1678" t="s">
        <v>5203</v>
      </c>
      <c r="H346" s="2382">
        <v>848</v>
      </c>
      <c r="I346" s="2383"/>
      <c r="J346" s="2383">
        <v>106</v>
      </c>
      <c r="K346" s="2383"/>
      <c r="L346" s="2383">
        <v>66</v>
      </c>
      <c r="M346" s="2383"/>
      <c r="N346" s="2383">
        <v>85</v>
      </c>
      <c r="O346" s="2383"/>
      <c r="P346" s="2383">
        <v>45</v>
      </c>
      <c r="Q346" s="2383"/>
      <c r="R346" s="2383">
        <v>124</v>
      </c>
      <c r="S346" s="2383"/>
      <c r="T346" s="2383">
        <v>143</v>
      </c>
      <c r="U346" s="2383"/>
      <c r="V346" s="2383">
        <v>35</v>
      </c>
      <c r="W346" s="2383"/>
      <c r="X346" s="1222"/>
      <c r="Y346" s="2383">
        <v>18</v>
      </c>
      <c r="Z346" s="2383"/>
      <c r="AA346" s="2383">
        <v>5</v>
      </c>
      <c r="AB346" s="2383"/>
      <c r="AC346" s="2383">
        <v>56</v>
      </c>
      <c r="AD346" s="2383"/>
      <c r="AE346" s="2383">
        <v>32</v>
      </c>
      <c r="AF346" s="2383"/>
      <c r="AG346" s="2383">
        <v>18</v>
      </c>
      <c r="AH346" s="2383"/>
      <c r="AI346" s="2383">
        <v>24</v>
      </c>
      <c r="AJ346" s="2383"/>
      <c r="AK346" s="2383">
        <v>22</v>
      </c>
      <c r="AL346" s="2383"/>
      <c r="AM346" s="2383">
        <v>21</v>
      </c>
      <c r="AN346" s="2383"/>
      <c r="AO346" s="2383">
        <v>10</v>
      </c>
      <c r="AP346" s="2383"/>
      <c r="AQ346" s="2383">
        <v>4</v>
      </c>
      <c r="AR346" s="2383"/>
      <c r="AS346" s="2383">
        <v>14</v>
      </c>
      <c r="AT346" s="2383"/>
      <c r="AU346" s="2383">
        <v>11</v>
      </c>
      <c r="AV346" s="2383"/>
      <c r="AW346" s="2383">
        <v>7</v>
      </c>
      <c r="AX346" s="2383"/>
      <c r="AY346" s="2383">
        <v>2</v>
      </c>
      <c r="AZ346" s="2383"/>
      <c r="BA346" s="2383">
        <v>0</v>
      </c>
      <c r="BB346" s="2383"/>
    </row>
    <row r="347" spans="1:54" s="1223" customFormat="1" ht="15.95" customHeight="1">
      <c r="A347" s="2379" t="s">
        <v>3687</v>
      </c>
      <c r="B347" s="2379"/>
      <c r="C347" s="2386" t="s">
        <v>5220</v>
      </c>
      <c r="D347" s="2386"/>
      <c r="E347" s="2386"/>
      <c r="F347" s="2386"/>
      <c r="G347" s="1677" t="s">
        <v>5293</v>
      </c>
      <c r="H347" s="2382">
        <v>11821</v>
      </c>
      <c r="I347" s="2383"/>
      <c r="J347" s="2383">
        <v>1505</v>
      </c>
      <c r="K347" s="2383"/>
      <c r="L347" s="2383">
        <v>1037</v>
      </c>
      <c r="M347" s="2383"/>
      <c r="N347" s="2383">
        <v>1042</v>
      </c>
      <c r="O347" s="2383"/>
      <c r="P347" s="2383">
        <v>1145</v>
      </c>
      <c r="Q347" s="2383"/>
      <c r="R347" s="2383">
        <v>1096</v>
      </c>
      <c r="S347" s="2383"/>
      <c r="T347" s="2383">
        <v>1497</v>
      </c>
      <c r="U347" s="2383"/>
      <c r="V347" s="2383">
        <v>352</v>
      </c>
      <c r="W347" s="2383"/>
      <c r="X347" s="1222"/>
      <c r="Y347" s="2383">
        <v>304</v>
      </c>
      <c r="Z347" s="2383"/>
      <c r="AA347" s="2383">
        <v>413</v>
      </c>
      <c r="AB347" s="2383"/>
      <c r="AC347" s="2383">
        <v>630</v>
      </c>
      <c r="AD347" s="2383"/>
      <c r="AE347" s="2383">
        <v>330</v>
      </c>
      <c r="AF347" s="2383"/>
      <c r="AG347" s="2383">
        <v>444</v>
      </c>
      <c r="AH347" s="2383"/>
      <c r="AI347" s="2383">
        <v>366</v>
      </c>
      <c r="AJ347" s="2383"/>
      <c r="AK347" s="2383">
        <v>631</v>
      </c>
      <c r="AL347" s="2383"/>
      <c r="AM347" s="2383">
        <v>157</v>
      </c>
      <c r="AN347" s="2383"/>
      <c r="AO347" s="2383">
        <v>232</v>
      </c>
      <c r="AP347" s="2383"/>
      <c r="AQ347" s="2383">
        <v>50</v>
      </c>
      <c r="AR347" s="2383"/>
      <c r="AS347" s="2383">
        <v>175</v>
      </c>
      <c r="AT347" s="2383"/>
      <c r="AU347" s="2383">
        <v>200</v>
      </c>
      <c r="AV347" s="2383"/>
      <c r="AW347" s="2383">
        <v>161</v>
      </c>
      <c r="AX347" s="2383"/>
      <c r="AY347" s="2383">
        <v>49</v>
      </c>
      <c r="AZ347" s="2383"/>
      <c r="BA347" s="2383">
        <v>5</v>
      </c>
      <c r="BB347" s="2383"/>
    </row>
    <row r="348" spans="1:54" s="1223" customFormat="1" ht="15.95" customHeight="1">
      <c r="A348" s="2379"/>
      <c r="B348" s="2379"/>
      <c r="C348" s="2386"/>
      <c r="D348" s="2386"/>
      <c r="E348" s="2386"/>
      <c r="F348" s="2386"/>
      <c r="G348" s="1678" t="s">
        <v>5202</v>
      </c>
      <c r="H348" s="2382">
        <v>6933</v>
      </c>
      <c r="I348" s="2383"/>
      <c r="J348" s="2383">
        <v>883</v>
      </c>
      <c r="K348" s="2383"/>
      <c r="L348" s="2383">
        <v>610</v>
      </c>
      <c r="M348" s="2383"/>
      <c r="N348" s="2383">
        <v>647</v>
      </c>
      <c r="O348" s="2383"/>
      <c r="P348" s="2383">
        <v>687</v>
      </c>
      <c r="Q348" s="2383"/>
      <c r="R348" s="2383">
        <v>630</v>
      </c>
      <c r="S348" s="2383"/>
      <c r="T348" s="2383">
        <v>880</v>
      </c>
      <c r="U348" s="2383"/>
      <c r="V348" s="2383">
        <v>196</v>
      </c>
      <c r="W348" s="2383"/>
      <c r="X348" s="1222"/>
      <c r="Y348" s="2383">
        <v>192</v>
      </c>
      <c r="Z348" s="2383"/>
      <c r="AA348" s="2383">
        <v>237</v>
      </c>
      <c r="AB348" s="2383"/>
      <c r="AC348" s="2383">
        <v>374</v>
      </c>
      <c r="AD348" s="2383"/>
      <c r="AE348" s="2383">
        <v>181</v>
      </c>
      <c r="AF348" s="2383"/>
      <c r="AG348" s="2383">
        <v>249</v>
      </c>
      <c r="AH348" s="2383"/>
      <c r="AI348" s="2383">
        <v>198</v>
      </c>
      <c r="AJ348" s="2383"/>
      <c r="AK348" s="2383">
        <v>360</v>
      </c>
      <c r="AL348" s="2383"/>
      <c r="AM348" s="2383">
        <v>96</v>
      </c>
      <c r="AN348" s="2383"/>
      <c r="AO348" s="2383">
        <v>131</v>
      </c>
      <c r="AP348" s="2383"/>
      <c r="AQ348" s="2383">
        <v>28</v>
      </c>
      <c r="AR348" s="2383"/>
      <c r="AS348" s="2383">
        <v>111</v>
      </c>
      <c r="AT348" s="2383"/>
      <c r="AU348" s="2383">
        <v>119</v>
      </c>
      <c r="AV348" s="2383"/>
      <c r="AW348" s="2383">
        <v>97</v>
      </c>
      <c r="AX348" s="2383"/>
      <c r="AY348" s="2383">
        <v>25</v>
      </c>
      <c r="AZ348" s="2383"/>
      <c r="BA348" s="2383">
        <v>2</v>
      </c>
      <c r="BB348" s="2383"/>
    </row>
    <row r="349" spans="1:54" s="1223" customFormat="1" ht="15.95" customHeight="1">
      <c r="A349" s="2379"/>
      <c r="B349" s="2379"/>
      <c r="C349" s="2386"/>
      <c r="D349" s="2386"/>
      <c r="E349" s="2386"/>
      <c r="F349" s="2386"/>
      <c r="G349" s="1678" t="s">
        <v>5203</v>
      </c>
      <c r="H349" s="2382">
        <v>4888</v>
      </c>
      <c r="I349" s="2383"/>
      <c r="J349" s="2383">
        <v>622</v>
      </c>
      <c r="K349" s="2383"/>
      <c r="L349" s="2383">
        <v>427</v>
      </c>
      <c r="M349" s="2383"/>
      <c r="N349" s="2383">
        <v>395</v>
      </c>
      <c r="O349" s="2383"/>
      <c r="P349" s="2383">
        <v>458</v>
      </c>
      <c r="Q349" s="2383"/>
      <c r="R349" s="2383">
        <v>466</v>
      </c>
      <c r="S349" s="2383"/>
      <c r="T349" s="2383">
        <v>617</v>
      </c>
      <c r="U349" s="2383"/>
      <c r="V349" s="2383">
        <v>156</v>
      </c>
      <c r="W349" s="2383"/>
      <c r="X349" s="1222"/>
      <c r="Y349" s="2383">
        <v>112</v>
      </c>
      <c r="Z349" s="2383"/>
      <c r="AA349" s="2383">
        <v>176</v>
      </c>
      <c r="AB349" s="2383"/>
      <c r="AC349" s="2383">
        <v>256</v>
      </c>
      <c r="AD349" s="2383"/>
      <c r="AE349" s="2383">
        <v>149</v>
      </c>
      <c r="AF349" s="2383"/>
      <c r="AG349" s="2383">
        <v>195</v>
      </c>
      <c r="AH349" s="2383"/>
      <c r="AI349" s="2383">
        <v>168</v>
      </c>
      <c r="AJ349" s="2383"/>
      <c r="AK349" s="2383">
        <v>271</v>
      </c>
      <c r="AL349" s="2383"/>
      <c r="AM349" s="2383">
        <v>61</v>
      </c>
      <c r="AN349" s="2383"/>
      <c r="AO349" s="2383">
        <v>101</v>
      </c>
      <c r="AP349" s="2383"/>
      <c r="AQ349" s="2383">
        <v>22</v>
      </c>
      <c r="AR349" s="2383"/>
      <c r="AS349" s="2383">
        <v>64</v>
      </c>
      <c r="AT349" s="2383"/>
      <c r="AU349" s="2383">
        <v>81</v>
      </c>
      <c r="AV349" s="2383"/>
      <c r="AW349" s="2383">
        <v>64</v>
      </c>
      <c r="AX349" s="2383"/>
      <c r="AY349" s="2383">
        <v>24</v>
      </c>
      <c r="AZ349" s="2383"/>
      <c r="BA349" s="2383">
        <v>3</v>
      </c>
      <c r="BB349" s="2383"/>
    </row>
    <row r="350" spans="1:54" s="1223" customFormat="1" ht="15.95" customHeight="1">
      <c r="A350" s="2379" t="s">
        <v>3688</v>
      </c>
      <c r="B350" s="2379"/>
      <c r="C350" s="2386" t="s">
        <v>5587</v>
      </c>
      <c r="D350" s="2386"/>
      <c r="E350" s="2386"/>
      <c r="F350" s="2386"/>
      <c r="G350" s="1677" t="s">
        <v>5201</v>
      </c>
      <c r="H350" s="2382">
        <v>533</v>
      </c>
      <c r="I350" s="2383"/>
      <c r="J350" s="2383">
        <v>89</v>
      </c>
      <c r="K350" s="2383"/>
      <c r="L350" s="2383">
        <v>53</v>
      </c>
      <c r="M350" s="2383"/>
      <c r="N350" s="2383">
        <v>47</v>
      </c>
      <c r="O350" s="2383"/>
      <c r="P350" s="2383">
        <v>40</v>
      </c>
      <c r="Q350" s="2383"/>
      <c r="R350" s="2383">
        <v>51</v>
      </c>
      <c r="S350" s="2383"/>
      <c r="T350" s="2383">
        <v>68</v>
      </c>
      <c r="U350" s="2383"/>
      <c r="V350" s="2383">
        <v>19</v>
      </c>
      <c r="W350" s="2383"/>
      <c r="X350" s="1222"/>
      <c r="Y350" s="2383">
        <v>13</v>
      </c>
      <c r="Z350" s="2383"/>
      <c r="AA350" s="2383">
        <v>19</v>
      </c>
      <c r="AB350" s="2383"/>
      <c r="AC350" s="2383">
        <v>19</v>
      </c>
      <c r="AD350" s="2383"/>
      <c r="AE350" s="2383">
        <v>11</v>
      </c>
      <c r="AF350" s="2383"/>
      <c r="AG350" s="2383">
        <v>19</v>
      </c>
      <c r="AH350" s="2383"/>
      <c r="AI350" s="2383">
        <v>12</v>
      </c>
      <c r="AJ350" s="2383"/>
      <c r="AK350" s="2383">
        <v>26</v>
      </c>
      <c r="AL350" s="2383"/>
      <c r="AM350" s="2383">
        <v>10</v>
      </c>
      <c r="AN350" s="2383"/>
      <c r="AO350" s="2383">
        <v>14</v>
      </c>
      <c r="AP350" s="2383"/>
      <c r="AQ350" s="2383">
        <v>1</v>
      </c>
      <c r="AR350" s="2383"/>
      <c r="AS350" s="2383">
        <v>6</v>
      </c>
      <c r="AT350" s="2383"/>
      <c r="AU350" s="2383">
        <v>12</v>
      </c>
      <c r="AV350" s="2383"/>
      <c r="AW350" s="2383">
        <v>2</v>
      </c>
      <c r="AX350" s="2383"/>
      <c r="AY350" s="2383">
        <v>2</v>
      </c>
      <c r="AZ350" s="2383"/>
      <c r="BA350" s="2383">
        <v>0</v>
      </c>
      <c r="BB350" s="2383"/>
    </row>
    <row r="351" spans="1:54" s="1223" customFormat="1" ht="15.95" customHeight="1">
      <c r="A351" s="2379"/>
      <c r="B351" s="2379"/>
      <c r="C351" s="2386"/>
      <c r="D351" s="2386"/>
      <c r="E351" s="2386"/>
      <c r="F351" s="2386"/>
      <c r="G351" s="1678" t="s">
        <v>5202</v>
      </c>
      <c r="H351" s="2382">
        <v>221</v>
      </c>
      <c r="I351" s="2383"/>
      <c r="J351" s="2383">
        <v>38</v>
      </c>
      <c r="K351" s="2383"/>
      <c r="L351" s="2383">
        <v>20</v>
      </c>
      <c r="M351" s="2383"/>
      <c r="N351" s="2383">
        <v>15</v>
      </c>
      <c r="O351" s="2383"/>
      <c r="P351" s="2383">
        <v>15</v>
      </c>
      <c r="Q351" s="2383"/>
      <c r="R351" s="2383">
        <v>23</v>
      </c>
      <c r="S351" s="2383"/>
      <c r="T351" s="2383">
        <v>28</v>
      </c>
      <c r="U351" s="2383"/>
      <c r="V351" s="2383">
        <v>4</v>
      </c>
      <c r="W351" s="2383"/>
      <c r="X351" s="1222"/>
      <c r="Y351" s="2383">
        <v>9</v>
      </c>
      <c r="Z351" s="2383"/>
      <c r="AA351" s="2383">
        <v>10</v>
      </c>
      <c r="AB351" s="2383"/>
      <c r="AC351" s="2383">
        <v>10</v>
      </c>
      <c r="AD351" s="2383"/>
      <c r="AE351" s="2383">
        <v>4</v>
      </c>
      <c r="AF351" s="2383"/>
      <c r="AG351" s="2383">
        <v>10</v>
      </c>
      <c r="AH351" s="2383"/>
      <c r="AI351" s="2383">
        <v>4</v>
      </c>
      <c r="AJ351" s="2383"/>
      <c r="AK351" s="2383">
        <v>10</v>
      </c>
      <c r="AL351" s="2383"/>
      <c r="AM351" s="2383">
        <v>6</v>
      </c>
      <c r="AN351" s="2383"/>
      <c r="AO351" s="2383">
        <v>6</v>
      </c>
      <c r="AP351" s="2383"/>
      <c r="AQ351" s="2383">
        <v>0</v>
      </c>
      <c r="AR351" s="2383"/>
      <c r="AS351" s="2383">
        <v>2</v>
      </c>
      <c r="AT351" s="2383"/>
      <c r="AU351" s="2383">
        <v>5</v>
      </c>
      <c r="AV351" s="2383"/>
      <c r="AW351" s="2383">
        <v>0</v>
      </c>
      <c r="AX351" s="2383"/>
      <c r="AY351" s="2383">
        <v>2</v>
      </c>
      <c r="AZ351" s="2383"/>
      <c r="BA351" s="2383">
        <v>0</v>
      </c>
      <c r="BB351" s="2383"/>
    </row>
    <row r="352" spans="1:54" s="1223" customFormat="1" ht="15.95" customHeight="1">
      <c r="A352" s="2379"/>
      <c r="B352" s="2379"/>
      <c r="C352" s="2386"/>
      <c r="D352" s="2386"/>
      <c r="E352" s="2386"/>
      <c r="F352" s="2386"/>
      <c r="G352" s="1678" t="s">
        <v>5203</v>
      </c>
      <c r="H352" s="2382">
        <v>312</v>
      </c>
      <c r="I352" s="2383"/>
      <c r="J352" s="2383">
        <v>51</v>
      </c>
      <c r="K352" s="2383"/>
      <c r="L352" s="2383">
        <v>33</v>
      </c>
      <c r="M352" s="2383"/>
      <c r="N352" s="2383">
        <v>32</v>
      </c>
      <c r="O352" s="2383"/>
      <c r="P352" s="2383">
        <v>25</v>
      </c>
      <c r="Q352" s="2383"/>
      <c r="R352" s="2383">
        <v>28</v>
      </c>
      <c r="S352" s="2383"/>
      <c r="T352" s="2383">
        <v>40</v>
      </c>
      <c r="U352" s="2383"/>
      <c r="V352" s="2383">
        <v>15</v>
      </c>
      <c r="W352" s="2383"/>
      <c r="X352" s="1222"/>
      <c r="Y352" s="2383">
        <v>4</v>
      </c>
      <c r="Z352" s="2383"/>
      <c r="AA352" s="2383">
        <v>9</v>
      </c>
      <c r="AB352" s="2383"/>
      <c r="AC352" s="2383">
        <v>9</v>
      </c>
      <c r="AD352" s="2383"/>
      <c r="AE352" s="2383">
        <v>7</v>
      </c>
      <c r="AF352" s="2383"/>
      <c r="AG352" s="2383">
        <v>9</v>
      </c>
      <c r="AH352" s="2383"/>
      <c r="AI352" s="2383">
        <v>8</v>
      </c>
      <c r="AJ352" s="2383"/>
      <c r="AK352" s="2383">
        <v>16</v>
      </c>
      <c r="AL352" s="2383"/>
      <c r="AM352" s="2383">
        <v>4</v>
      </c>
      <c r="AN352" s="2383"/>
      <c r="AO352" s="2383">
        <v>8</v>
      </c>
      <c r="AP352" s="2383"/>
      <c r="AQ352" s="2383">
        <v>1</v>
      </c>
      <c r="AR352" s="2383"/>
      <c r="AS352" s="2383">
        <v>4</v>
      </c>
      <c r="AT352" s="2383"/>
      <c r="AU352" s="2383">
        <v>7</v>
      </c>
      <c r="AV352" s="2383"/>
      <c r="AW352" s="2383">
        <v>2</v>
      </c>
      <c r="AX352" s="2383"/>
      <c r="AY352" s="2383">
        <v>0</v>
      </c>
      <c r="AZ352" s="2383"/>
      <c r="BA352" s="2383">
        <v>0</v>
      </c>
      <c r="BB352" s="2383"/>
    </row>
    <row r="353" spans="1:54" s="1223" customFormat="1" ht="15.95" customHeight="1">
      <c r="A353" s="2379" t="s">
        <v>3689</v>
      </c>
      <c r="B353" s="2379"/>
      <c r="C353" s="2386" t="s">
        <v>5588</v>
      </c>
      <c r="D353" s="2386"/>
      <c r="E353" s="2386"/>
      <c r="F353" s="2386"/>
      <c r="G353" s="1677" t="s">
        <v>5201</v>
      </c>
      <c r="H353" s="2382">
        <v>2602</v>
      </c>
      <c r="I353" s="2383"/>
      <c r="J353" s="2383">
        <v>378</v>
      </c>
      <c r="K353" s="2383"/>
      <c r="L353" s="2383">
        <v>256</v>
      </c>
      <c r="M353" s="2383"/>
      <c r="N353" s="2383">
        <v>216</v>
      </c>
      <c r="O353" s="2383"/>
      <c r="P353" s="2383">
        <v>229</v>
      </c>
      <c r="Q353" s="2383"/>
      <c r="R353" s="2383">
        <v>245</v>
      </c>
      <c r="S353" s="2383"/>
      <c r="T353" s="2383">
        <v>309</v>
      </c>
      <c r="U353" s="2383"/>
      <c r="V353" s="2383">
        <v>65</v>
      </c>
      <c r="W353" s="2383"/>
      <c r="X353" s="1222"/>
      <c r="Y353" s="2383">
        <v>70</v>
      </c>
      <c r="Z353" s="2383"/>
      <c r="AA353" s="2383">
        <v>89</v>
      </c>
      <c r="AB353" s="2383"/>
      <c r="AC353" s="2383">
        <v>135</v>
      </c>
      <c r="AD353" s="2383"/>
      <c r="AE353" s="2383">
        <v>67</v>
      </c>
      <c r="AF353" s="2383"/>
      <c r="AG353" s="2383">
        <v>95</v>
      </c>
      <c r="AH353" s="2383"/>
      <c r="AI353" s="2383">
        <v>80</v>
      </c>
      <c r="AJ353" s="2383"/>
      <c r="AK353" s="2383">
        <v>139</v>
      </c>
      <c r="AL353" s="2383"/>
      <c r="AM353" s="2383">
        <v>42</v>
      </c>
      <c r="AN353" s="2383"/>
      <c r="AO353" s="2383">
        <v>35</v>
      </c>
      <c r="AP353" s="2383"/>
      <c r="AQ353" s="2383">
        <v>10</v>
      </c>
      <c r="AR353" s="2383"/>
      <c r="AS353" s="2383">
        <v>48</v>
      </c>
      <c r="AT353" s="2383"/>
      <c r="AU353" s="2383">
        <v>39</v>
      </c>
      <c r="AV353" s="2383"/>
      <c r="AW353" s="2383">
        <v>34</v>
      </c>
      <c r="AX353" s="2383"/>
      <c r="AY353" s="2383">
        <v>19</v>
      </c>
      <c r="AZ353" s="2383"/>
      <c r="BA353" s="2383">
        <v>2</v>
      </c>
      <c r="BB353" s="2383"/>
    </row>
    <row r="354" spans="1:54" s="1223" customFormat="1" ht="15.95" customHeight="1">
      <c r="A354" s="2379"/>
      <c r="B354" s="2379"/>
      <c r="C354" s="2386"/>
      <c r="D354" s="2386"/>
      <c r="E354" s="2386"/>
      <c r="F354" s="2386"/>
      <c r="G354" s="1678" t="s">
        <v>5202</v>
      </c>
      <c r="H354" s="2382">
        <v>1697</v>
      </c>
      <c r="I354" s="2383"/>
      <c r="J354" s="2383">
        <v>234</v>
      </c>
      <c r="K354" s="2383"/>
      <c r="L354" s="2383">
        <v>174</v>
      </c>
      <c r="M354" s="2383"/>
      <c r="N354" s="2383">
        <v>138</v>
      </c>
      <c r="O354" s="2383"/>
      <c r="P354" s="2383">
        <v>150</v>
      </c>
      <c r="Q354" s="2383"/>
      <c r="R354" s="2383">
        <v>165</v>
      </c>
      <c r="S354" s="2383"/>
      <c r="T354" s="2383">
        <v>194</v>
      </c>
      <c r="U354" s="2383"/>
      <c r="V354" s="2383">
        <v>41</v>
      </c>
      <c r="W354" s="2383"/>
      <c r="X354" s="1222"/>
      <c r="Y354" s="2383">
        <v>42</v>
      </c>
      <c r="Z354" s="2383"/>
      <c r="AA354" s="2383">
        <v>62</v>
      </c>
      <c r="AB354" s="2383"/>
      <c r="AC354" s="2383">
        <v>88</v>
      </c>
      <c r="AD354" s="2383"/>
      <c r="AE354" s="2383">
        <v>37</v>
      </c>
      <c r="AF354" s="2383"/>
      <c r="AG354" s="2383">
        <v>69</v>
      </c>
      <c r="AH354" s="2383"/>
      <c r="AI354" s="2383">
        <v>50</v>
      </c>
      <c r="AJ354" s="2383"/>
      <c r="AK354" s="2383">
        <v>92</v>
      </c>
      <c r="AL354" s="2383"/>
      <c r="AM354" s="2383">
        <v>28</v>
      </c>
      <c r="AN354" s="2383"/>
      <c r="AO354" s="2383">
        <v>24</v>
      </c>
      <c r="AP354" s="2383"/>
      <c r="AQ354" s="2383">
        <v>6</v>
      </c>
      <c r="AR354" s="2383"/>
      <c r="AS354" s="2383">
        <v>34</v>
      </c>
      <c r="AT354" s="2383"/>
      <c r="AU354" s="2383">
        <v>30</v>
      </c>
      <c r="AV354" s="2383"/>
      <c r="AW354" s="2383">
        <v>26</v>
      </c>
      <c r="AX354" s="2383"/>
      <c r="AY354" s="2383">
        <v>12</v>
      </c>
      <c r="AZ354" s="2383"/>
      <c r="BA354" s="2383">
        <v>1</v>
      </c>
      <c r="BB354" s="2383"/>
    </row>
    <row r="355" spans="1:54" s="1223" customFormat="1" ht="15.95" customHeight="1">
      <c r="A355" s="2379"/>
      <c r="B355" s="2379"/>
      <c r="C355" s="2386"/>
      <c r="D355" s="2386"/>
      <c r="E355" s="2386"/>
      <c r="F355" s="2386"/>
      <c r="G355" s="1678" t="s">
        <v>5203</v>
      </c>
      <c r="H355" s="2382">
        <v>905</v>
      </c>
      <c r="I355" s="2383"/>
      <c r="J355" s="2383">
        <v>144</v>
      </c>
      <c r="K355" s="2383"/>
      <c r="L355" s="2383">
        <v>82</v>
      </c>
      <c r="M355" s="2383"/>
      <c r="N355" s="2383">
        <v>78</v>
      </c>
      <c r="O355" s="2383"/>
      <c r="P355" s="2383">
        <v>79</v>
      </c>
      <c r="Q355" s="2383"/>
      <c r="R355" s="2383">
        <v>80</v>
      </c>
      <c r="S355" s="2383"/>
      <c r="T355" s="2383">
        <v>115</v>
      </c>
      <c r="U355" s="2383"/>
      <c r="V355" s="2383">
        <v>24</v>
      </c>
      <c r="W355" s="2383"/>
      <c r="X355" s="1222"/>
      <c r="Y355" s="2383">
        <v>28</v>
      </c>
      <c r="Z355" s="2383"/>
      <c r="AA355" s="2383">
        <v>27</v>
      </c>
      <c r="AB355" s="2383"/>
      <c r="AC355" s="2383">
        <v>47</v>
      </c>
      <c r="AD355" s="2383"/>
      <c r="AE355" s="2383">
        <v>30</v>
      </c>
      <c r="AF355" s="2383"/>
      <c r="AG355" s="2383">
        <v>26</v>
      </c>
      <c r="AH355" s="2383"/>
      <c r="AI355" s="2383">
        <v>30</v>
      </c>
      <c r="AJ355" s="2383"/>
      <c r="AK355" s="2383">
        <v>47</v>
      </c>
      <c r="AL355" s="2383"/>
      <c r="AM355" s="2383">
        <v>14</v>
      </c>
      <c r="AN355" s="2383"/>
      <c r="AO355" s="2383">
        <v>11</v>
      </c>
      <c r="AP355" s="2383"/>
      <c r="AQ355" s="2383">
        <v>4</v>
      </c>
      <c r="AR355" s="2383"/>
      <c r="AS355" s="2383">
        <v>14</v>
      </c>
      <c r="AT355" s="2383"/>
      <c r="AU355" s="2383">
        <v>9</v>
      </c>
      <c r="AV355" s="2383"/>
      <c r="AW355" s="2383">
        <v>8</v>
      </c>
      <c r="AX355" s="2383"/>
      <c r="AY355" s="2383">
        <v>7</v>
      </c>
      <c r="AZ355" s="2383"/>
      <c r="BA355" s="2383">
        <v>1</v>
      </c>
      <c r="BB355" s="2383"/>
    </row>
    <row r="356" spans="1:54" s="1223" customFormat="1" ht="15.95" customHeight="1">
      <c r="A356" s="2379" t="s">
        <v>3690</v>
      </c>
      <c r="B356" s="2379"/>
      <c r="C356" s="2386" t="s">
        <v>5589</v>
      </c>
      <c r="D356" s="2386"/>
      <c r="E356" s="2386"/>
      <c r="F356" s="2386"/>
      <c r="G356" s="1677" t="s">
        <v>5201</v>
      </c>
      <c r="H356" s="2382">
        <v>1735</v>
      </c>
      <c r="I356" s="2383"/>
      <c r="J356" s="2383">
        <v>173</v>
      </c>
      <c r="K356" s="2383"/>
      <c r="L356" s="2383">
        <v>112</v>
      </c>
      <c r="M356" s="2383"/>
      <c r="N356" s="2383">
        <v>94</v>
      </c>
      <c r="O356" s="2383"/>
      <c r="P356" s="2383">
        <v>186</v>
      </c>
      <c r="Q356" s="2383"/>
      <c r="R356" s="2383">
        <v>209</v>
      </c>
      <c r="S356" s="2383"/>
      <c r="T356" s="2383">
        <v>209</v>
      </c>
      <c r="U356" s="2383"/>
      <c r="V356" s="2383">
        <v>59</v>
      </c>
      <c r="W356" s="2383"/>
      <c r="X356" s="1222"/>
      <c r="Y356" s="2383">
        <v>51</v>
      </c>
      <c r="Z356" s="2383"/>
      <c r="AA356" s="2383">
        <v>83</v>
      </c>
      <c r="AB356" s="2383"/>
      <c r="AC356" s="2383">
        <v>160</v>
      </c>
      <c r="AD356" s="2383"/>
      <c r="AE356" s="2383">
        <v>75</v>
      </c>
      <c r="AF356" s="2383"/>
      <c r="AG356" s="2383">
        <v>49</v>
      </c>
      <c r="AH356" s="2383"/>
      <c r="AI356" s="2383">
        <v>59</v>
      </c>
      <c r="AJ356" s="2383"/>
      <c r="AK356" s="2383">
        <v>76</v>
      </c>
      <c r="AL356" s="2383"/>
      <c r="AM356" s="2383">
        <v>23</v>
      </c>
      <c r="AN356" s="2383"/>
      <c r="AO356" s="2383">
        <v>25</v>
      </c>
      <c r="AP356" s="2383"/>
      <c r="AQ356" s="2383">
        <v>5</v>
      </c>
      <c r="AR356" s="2383"/>
      <c r="AS356" s="2383">
        <v>38</v>
      </c>
      <c r="AT356" s="2383"/>
      <c r="AU356" s="2383">
        <v>17</v>
      </c>
      <c r="AV356" s="2383"/>
      <c r="AW356" s="2383">
        <v>24</v>
      </c>
      <c r="AX356" s="2383"/>
      <c r="AY356" s="2383">
        <v>7</v>
      </c>
      <c r="AZ356" s="2383"/>
      <c r="BA356" s="2383">
        <v>1</v>
      </c>
      <c r="BB356" s="2383"/>
    </row>
    <row r="357" spans="1:54" s="1223" customFormat="1" ht="15.95" customHeight="1">
      <c r="A357" s="2379"/>
      <c r="B357" s="2379"/>
      <c r="C357" s="2386"/>
      <c r="D357" s="2386"/>
      <c r="E357" s="2386"/>
      <c r="F357" s="2386"/>
      <c r="G357" s="1678" t="s">
        <v>5202</v>
      </c>
      <c r="H357" s="2382">
        <v>937</v>
      </c>
      <c r="I357" s="2383"/>
      <c r="J357" s="2383">
        <v>92</v>
      </c>
      <c r="K357" s="2383"/>
      <c r="L357" s="2383">
        <v>63</v>
      </c>
      <c r="M357" s="2383"/>
      <c r="N357" s="2383">
        <v>53</v>
      </c>
      <c r="O357" s="2383"/>
      <c r="P357" s="2383">
        <v>101</v>
      </c>
      <c r="Q357" s="2383"/>
      <c r="R357" s="2383">
        <v>106</v>
      </c>
      <c r="S357" s="2383"/>
      <c r="T357" s="2383">
        <v>114</v>
      </c>
      <c r="U357" s="2383"/>
      <c r="V357" s="2383">
        <v>29</v>
      </c>
      <c r="W357" s="2383"/>
      <c r="X357" s="1222"/>
      <c r="Y357" s="2383">
        <v>33</v>
      </c>
      <c r="Z357" s="2383"/>
      <c r="AA357" s="2383">
        <v>38</v>
      </c>
      <c r="AB357" s="2383"/>
      <c r="AC357" s="2383">
        <v>95</v>
      </c>
      <c r="AD357" s="2383"/>
      <c r="AE357" s="2383">
        <v>37</v>
      </c>
      <c r="AF357" s="2383"/>
      <c r="AG357" s="2383">
        <v>23</v>
      </c>
      <c r="AH357" s="2383"/>
      <c r="AI357" s="2383">
        <v>31</v>
      </c>
      <c r="AJ357" s="2383"/>
      <c r="AK357" s="2383">
        <v>41</v>
      </c>
      <c r="AL357" s="2383"/>
      <c r="AM357" s="2383">
        <v>13</v>
      </c>
      <c r="AN357" s="2383"/>
      <c r="AO357" s="2383">
        <v>14</v>
      </c>
      <c r="AP357" s="2383"/>
      <c r="AQ357" s="2383">
        <v>3</v>
      </c>
      <c r="AR357" s="2383"/>
      <c r="AS357" s="2383">
        <v>28</v>
      </c>
      <c r="AT357" s="2383"/>
      <c r="AU357" s="2383">
        <v>9</v>
      </c>
      <c r="AV357" s="2383"/>
      <c r="AW357" s="2383">
        <v>12</v>
      </c>
      <c r="AX357" s="2383"/>
      <c r="AY357" s="2383">
        <v>1</v>
      </c>
      <c r="AZ357" s="2383"/>
      <c r="BA357" s="2383">
        <v>1</v>
      </c>
      <c r="BB357" s="2383"/>
    </row>
    <row r="358" spans="1:54" s="1223" customFormat="1" ht="15.95" customHeight="1">
      <c r="A358" s="2379"/>
      <c r="B358" s="2379"/>
      <c r="C358" s="2386"/>
      <c r="D358" s="2386"/>
      <c r="E358" s="2386"/>
      <c r="F358" s="2386"/>
      <c r="G358" s="1678" t="s">
        <v>5203</v>
      </c>
      <c r="H358" s="2382">
        <v>798</v>
      </c>
      <c r="I358" s="2383"/>
      <c r="J358" s="2383">
        <v>81</v>
      </c>
      <c r="K358" s="2383"/>
      <c r="L358" s="2383">
        <v>49</v>
      </c>
      <c r="M358" s="2383"/>
      <c r="N358" s="2383">
        <v>41</v>
      </c>
      <c r="O358" s="2383"/>
      <c r="P358" s="2383">
        <v>85</v>
      </c>
      <c r="Q358" s="2383"/>
      <c r="R358" s="2383">
        <v>103</v>
      </c>
      <c r="S358" s="2383"/>
      <c r="T358" s="2383">
        <v>95</v>
      </c>
      <c r="U358" s="2383"/>
      <c r="V358" s="2383">
        <v>30</v>
      </c>
      <c r="W358" s="2383"/>
      <c r="X358" s="1222"/>
      <c r="Y358" s="2383">
        <v>18</v>
      </c>
      <c r="Z358" s="2383"/>
      <c r="AA358" s="2383">
        <v>45</v>
      </c>
      <c r="AB358" s="2383"/>
      <c r="AC358" s="2383">
        <v>65</v>
      </c>
      <c r="AD358" s="2383"/>
      <c r="AE358" s="2383">
        <v>38</v>
      </c>
      <c r="AF358" s="2383"/>
      <c r="AG358" s="2383">
        <v>26</v>
      </c>
      <c r="AH358" s="2383"/>
      <c r="AI358" s="2383">
        <v>28</v>
      </c>
      <c r="AJ358" s="2383"/>
      <c r="AK358" s="2383">
        <v>35</v>
      </c>
      <c r="AL358" s="2383"/>
      <c r="AM358" s="2383">
        <v>10</v>
      </c>
      <c r="AN358" s="2383"/>
      <c r="AO358" s="2383">
        <v>11</v>
      </c>
      <c r="AP358" s="2383"/>
      <c r="AQ358" s="2383">
        <v>2</v>
      </c>
      <c r="AR358" s="2383"/>
      <c r="AS358" s="2383">
        <v>10</v>
      </c>
      <c r="AT358" s="2383"/>
      <c r="AU358" s="2383">
        <v>8</v>
      </c>
      <c r="AV358" s="2383"/>
      <c r="AW358" s="2383">
        <v>12</v>
      </c>
      <c r="AX358" s="2383"/>
      <c r="AY358" s="2383">
        <v>6</v>
      </c>
      <c r="AZ358" s="2383"/>
      <c r="BA358" s="2383">
        <v>0</v>
      </c>
      <c r="BB358" s="2383"/>
    </row>
    <row r="359" spans="1:54" s="1223" customFormat="1" ht="15.95" customHeight="1">
      <c r="A359" s="2379" t="s">
        <v>5590</v>
      </c>
      <c r="B359" s="2379"/>
      <c r="C359" s="2386" t="s">
        <v>5591</v>
      </c>
      <c r="D359" s="2386"/>
      <c r="E359" s="2386"/>
      <c r="F359" s="2386"/>
      <c r="G359" s="1677" t="s">
        <v>5201</v>
      </c>
      <c r="H359" s="2382">
        <v>6951</v>
      </c>
      <c r="I359" s="2383"/>
      <c r="J359" s="2383">
        <v>865</v>
      </c>
      <c r="K359" s="2383"/>
      <c r="L359" s="2383">
        <v>616</v>
      </c>
      <c r="M359" s="2383"/>
      <c r="N359" s="2383">
        <v>685</v>
      </c>
      <c r="O359" s="2383"/>
      <c r="P359" s="2383">
        <v>690</v>
      </c>
      <c r="Q359" s="2383"/>
      <c r="R359" s="2383">
        <v>591</v>
      </c>
      <c r="S359" s="2383"/>
      <c r="T359" s="2383">
        <v>911</v>
      </c>
      <c r="U359" s="2383"/>
      <c r="V359" s="2383">
        <v>209</v>
      </c>
      <c r="W359" s="2383"/>
      <c r="X359" s="1222"/>
      <c r="Y359" s="2383">
        <v>170</v>
      </c>
      <c r="Z359" s="2383"/>
      <c r="AA359" s="2383">
        <v>222</v>
      </c>
      <c r="AB359" s="2383"/>
      <c r="AC359" s="2383">
        <v>316</v>
      </c>
      <c r="AD359" s="2383"/>
      <c r="AE359" s="2383">
        <v>177</v>
      </c>
      <c r="AF359" s="2383"/>
      <c r="AG359" s="2383">
        <v>281</v>
      </c>
      <c r="AH359" s="2383"/>
      <c r="AI359" s="2383">
        <v>215</v>
      </c>
      <c r="AJ359" s="2383"/>
      <c r="AK359" s="2383">
        <v>390</v>
      </c>
      <c r="AL359" s="2383"/>
      <c r="AM359" s="2383">
        <v>82</v>
      </c>
      <c r="AN359" s="2383"/>
      <c r="AO359" s="2383">
        <v>158</v>
      </c>
      <c r="AP359" s="2383"/>
      <c r="AQ359" s="2383">
        <v>34</v>
      </c>
      <c r="AR359" s="2383"/>
      <c r="AS359" s="2383">
        <v>83</v>
      </c>
      <c r="AT359" s="2383"/>
      <c r="AU359" s="2383">
        <v>132</v>
      </c>
      <c r="AV359" s="2383"/>
      <c r="AW359" s="2383">
        <v>101</v>
      </c>
      <c r="AX359" s="2383"/>
      <c r="AY359" s="2383">
        <v>21</v>
      </c>
      <c r="AZ359" s="2383"/>
      <c r="BA359" s="2383">
        <v>2</v>
      </c>
      <c r="BB359" s="2383"/>
    </row>
    <row r="360" spans="1:54" s="1223" customFormat="1" ht="15.95" customHeight="1">
      <c r="A360" s="2379"/>
      <c r="B360" s="2379"/>
      <c r="C360" s="2386"/>
      <c r="D360" s="2386"/>
      <c r="E360" s="2386"/>
      <c r="F360" s="2386"/>
      <c r="G360" s="1678" t="s">
        <v>5202</v>
      </c>
      <c r="H360" s="2382">
        <v>4078</v>
      </c>
      <c r="I360" s="2383"/>
      <c r="J360" s="2383">
        <v>519</v>
      </c>
      <c r="K360" s="2383"/>
      <c r="L360" s="2383">
        <v>353</v>
      </c>
      <c r="M360" s="2383"/>
      <c r="N360" s="2383">
        <v>441</v>
      </c>
      <c r="O360" s="2383"/>
      <c r="P360" s="2383">
        <v>421</v>
      </c>
      <c r="Q360" s="2383"/>
      <c r="R360" s="2383">
        <v>336</v>
      </c>
      <c r="S360" s="2383"/>
      <c r="T360" s="2383">
        <v>544</v>
      </c>
      <c r="U360" s="2383"/>
      <c r="V360" s="2383">
        <v>122</v>
      </c>
      <c r="W360" s="2383"/>
      <c r="X360" s="1222"/>
      <c r="Y360" s="2383">
        <v>108</v>
      </c>
      <c r="Z360" s="2383"/>
      <c r="AA360" s="2383">
        <v>127</v>
      </c>
      <c r="AB360" s="2383"/>
      <c r="AC360" s="2383">
        <v>181</v>
      </c>
      <c r="AD360" s="2383"/>
      <c r="AE360" s="2383">
        <v>103</v>
      </c>
      <c r="AF360" s="2383"/>
      <c r="AG360" s="2383">
        <v>147</v>
      </c>
      <c r="AH360" s="2383"/>
      <c r="AI360" s="2383">
        <v>113</v>
      </c>
      <c r="AJ360" s="2383"/>
      <c r="AK360" s="2383">
        <v>217</v>
      </c>
      <c r="AL360" s="2383"/>
      <c r="AM360" s="2383">
        <v>49</v>
      </c>
      <c r="AN360" s="2383"/>
      <c r="AO360" s="2383">
        <v>87</v>
      </c>
      <c r="AP360" s="2383"/>
      <c r="AQ360" s="2383">
        <v>19</v>
      </c>
      <c r="AR360" s="2383"/>
      <c r="AS360" s="2383">
        <v>47</v>
      </c>
      <c r="AT360" s="2383"/>
      <c r="AU360" s="2383">
        <v>75</v>
      </c>
      <c r="AV360" s="2383"/>
      <c r="AW360" s="2383">
        <v>59</v>
      </c>
      <c r="AX360" s="2383"/>
      <c r="AY360" s="2383">
        <v>10</v>
      </c>
      <c r="AZ360" s="2383"/>
      <c r="BA360" s="2383">
        <v>0</v>
      </c>
      <c r="BB360" s="2383"/>
    </row>
    <row r="361" spans="1:54" s="1223" customFormat="1" ht="15.95" customHeight="1">
      <c r="A361" s="2379"/>
      <c r="B361" s="2379"/>
      <c r="C361" s="2386"/>
      <c r="D361" s="2386"/>
      <c r="E361" s="2386"/>
      <c r="F361" s="2386"/>
      <c r="G361" s="1678" t="s">
        <v>5203</v>
      </c>
      <c r="H361" s="2382">
        <v>2873</v>
      </c>
      <c r="I361" s="2383"/>
      <c r="J361" s="2383">
        <v>346</v>
      </c>
      <c r="K361" s="2383"/>
      <c r="L361" s="2383">
        <v>263</v>
      </c>
      <c r="M361" s="2383"/>
      <c r="N361" s="2383">
        <v>244</v>
      </c>
      <c r="O361" s="2383"/>
      <c r="P361" s="2383">
        <v>269</v>
      </c>
      <c r="Q361" s="2383"/>
      <c r="R361" s="2383">
        <v>255</v>
      </c>
      <c r="S361" s="2383"/>
      <c r="T361" s="2383">
        <v>367</v>
      </c>
      <c r="U361" s="2383"/>
      <c r="V361" s="2383">
        <v>87</v>
      </c>
      <c r="W361" s="2383"/>
      <c r="X361" s="1222"/>
      <c r="Y361" s="2383">
        <v>62</v>
      </c>
      <c r="Z361" s="2383"/>
      <c r="AA361" s="2383">
        <v>95</v>
      </c>
      <c r="AB361" s="2383"/>
      <c r="AC361" s="2383">
        <v>135</v>
      </c>
      <c r="AD361" s="2383"/>
      <c r="AE361" s="2383">
        <v>74</v>
      </c>
      <c r="AF361" s="2383"/>
      <c r="AG361" s="2383">
        <v>134</v>
      </c>
      <c r="AH361" s="2383"/>
      <c r="AI361" s="2383">
        <v>102</v>
      </c>
      <c r="AJ361" s="2383"/>
      <c r="AK361" s="2383">
        <v>173</v>
      </c>
      <c r="AL361" s="2383"/>
      <c r="AM361" s="2383">
        <v>33</v>
      </c>
      <c r="AN361" s="2383"/>
      <c r="AO361" s="2383">
        <v>71</v>
      </c>
      <c r="AP361" s="2383"/>
      <c r="AQ361" s="2383">
        <v>15</v>
      </c>
      <c r="AR361" s="2383"/>
      <c r="AS361" s="2383">
        <v>36</v>
      </c>
      <c r="AT361" s="2383"/>
      <c r="AU361" s="2383">
        <v>57</v>
      </c>
      <c r="AV361" s="2383"/>
      <c r="AW361" s="2383">
        <v>42</v>
      </c>
      <c r="AX361" s="2383"/>
      <c r="AY361" s="2383">
        <v>11</v>
      </c>
      <c r="AZ361" s="2383"/>
      <c r="BA361" s="2383">
        <v>2</v>
      </c>
      <c r="BB361" s="2383"/>
    </row>
    <row r="362" spans="1:54" s="1223" customFormat="1" ht="15.95" customHeight="1">
      <c r="A362" s="2379" t="s">
        <v>3691</v>
      </c>
      <c r="B362" s="2379"/>
      <c r="C362" s="2386" t="s">
        <v>5221</v>
      </c>
      <c r="D362" s="2386"/>
      <c r="E362" s="2386"/>
      <c r="F362" s="2386"/>
      <c r="G362" s="1677" t="s">
        <v>5201</v>
      </c>
      <c r="H362" s="2382">
        <v>47</v>
      </c>
      <c r="I362" s="2383"/>
      <c r="J362" s="2383">
        <v>6</v>
      </c>
      <c r="K362" s="2383"/>
      <c r="L362" s="2383">
        <v>8</v>
      </c>
      <c r="M362" s="2383"/>
      <c r="N362" s="2383">
        <v>0</v>
      </c>
      <c r="O362" s="2383"/>
      <c r="P362" s="2383">
        <v>4</v>
      </c>
      <c r="Q362" s="2383"/>
      <c r="R362" s="2383">
        <v>6</v>
      </c>
      <c r="S362" s="2383"/>
      <c r="T362" s="2383">
        <v>4</v>
      </c>
      <c r="U362" s="2383"/>
      <c r="V362" s="2383">
        <v>3</v>
      </c>
      <c r="W362" s="2383"/>
      <c r="X362" s="1222"/>
      <c r="Y362" s="2383">
        <v>0</v>
      </c>
      <c r="Z362" s="2383"/>
      <c r="AA362" s="2383">
        <v>1</v>
      </c>
      <c r="AB362" s="2383"/>
      <c r="AC362" s="2383">
        <v>1</v>
      </c>
      <c r="AD362" s="2383"/>
      <c r="AE362" s="2383">
        <v>3</v>
      </c>
      <c r="AF362" s="2383"/>
      <c r="AG362" s="2383">
        <v>1</v>
      </c>
      <c r="AH362" s="2383"/>
      <c r="AI362" s="2383">
        <v>3</v>
      </c>
      <c r="AJ362" s="2383"/>
      <c r="AK362" s="2383">
        <v>2</v>
      </c>
      <c r="AL362" s="2383"/>
      <c r="AM362" s="2383">
        <v>0</v>
      </c>
      <c r="AN362" s="2383"/>
      <c r="AO362" s="2383">
        <v>2</v>
      </c>
      <c r="AP362" s="2383"/>
      <c r="AQ362" s="2383">
        <v>1</v>
      </c>
      <c r="AR362" s="2383"/>
      <c r="AS362" s="2383">
        <v>0</v>
      </c>
      <c r="AT362" s="2383"/>
      <c r="AU362" s="2383">
        <v>1</v>
      </c>
      <c r="AV362" s="2383"/>
      <c r="AW362" s="2383">
        <v>0</v>
      </c>
      <c r="AX362" s="2383"/>
      <c r="AY362" s="2383">
        <v>0</v>
      </c>
      <c r="AZ362" s="2383"/>
      <c r="BA362" s="2383">
        <v>1</v>
      </c>
      <c r="BB362" s="2383"/>
    </row>
    <row r="363" spans="1:54" s="1223" customFormat="1" ht="15.95" customHeight="1">
      <c r="A363" s="2379"/>
      <c r="B363" s="2379"/>
      <c r="C363" s="2386"/>
      <c r="D363" s="2386"/>
      <c r="E363" s="2386"/>
      <c r="F363" s="2386"/>
      <c r="G363" s="1678" t="s">
        <v>5202</v>
      </c>
      <c r="H363" s="2382">
        <v>21</v>
      </c>
      <c r="I363" s="2383"/>
      <c r="J363" s="2383">
        <v>3</v>
      </c>
      <c r="K363" s="2383"/>
      <c r="L363" s="2383">
        <v>3</v>
      </c>
      <c r="M363" s="2383"/>
      <c r="N363" s="2383">
        <v>0</v>
      </c>
      <c r="O363" s="2383"/>
      <c r="P363" s="2383">
        <v>2</v>
      </c>
      <c r="Q363" s="2383"/>
      <c r="R363" s="2383">
        <v>1</v>
      </c>
      <c r="S363" s="2383"/>
      <c r="T363" s="2383">
        <v>2</v>
      </c>
      <c r="U363" s="2383"/>
      <c r="V363" s="2383">
        <v>1</v>
      </c>
      <c r="W363" s="2383"/>
      <c r="X363" s="1222"/>
      <c r="Y363" s="2383">
        <v>0</v>
      </c>
      <c r="Z363" s="2383"/>
      <c r="AA363" s="2383">
        <v>0</v>
      </c>
      <c r="AB363" s="2383"/>
      <c r="AC363" s="2383">
        <v>1</v>
      </c>
      <c r="AD363" s="2383"/>
      <c r="AE363" s="2383">
        <v>2</v>
      </c>
      <c r="AF363" s="2383"/>
      <c r="AG363" s="2383">
        <v>0</v>
      </c>
      <c r="AH363" s="2383"/>
      <c r="AI363" s="2383">
        <v>2</v>
      </c>
      <c r="AJ363" s="2383"/>
      <c r="AK363" s="2383">
        <v>1</v>
      </c>
      <c r="AL363" s="2383"/>
      <c r="AM363" s="2383">
        <v>0</v>
      </c>
      <c r="AN363" s="2383"/>
      <c r="AO363" s="2383">
        <v>2</v>
      </c>
      <c r="AP363" s="2383"/>
      <c r="AQ363" s="2383">
        <v>0</v>
      </c>
      <c r="AR363" s="2383"/>
      <c r="AS363" s="2383">
        <v>0</v>
      </c>
      <c r="AT363" s="2383"/>
      <c r="AU363" s="2383">
        <v>0</v>
      </c>
      <c r="AV363" s="2383"/>
      <c r="AW363" s="2383">
        <v>0</v>
      </c>
      <c r="AX363" s="2383"/>
      <c r="AY363" s="2383">
        <v>0</v>
      </c>
      <c r="AZ363" s="2383"/>
      <c r="BA363" s="2383">
        <v>1</v>
      </c>
      <c r="BB363" s="2383"/>
    </row>
    <row r="364" spans="1:54" s="1223" customFormat="1" ht="15.95" customHeight="1">
      <c r="A364" s="2379"/>
      <c r="B364" s="2379"/>
      <c r="C364" s="2386"/>
      <c r="D364" s="2386"/>
      <c r="E364" s="2386"/>
      <c r="F364" s="2386"/>
      <c r="G364" s="1678" t="s">
        <v>5203</v>
      </c>
      <c r="H364" s="2382">
        <v>26</v>
      </c>
      <c r="I364" s="2383"/>
      <c r="J364" s="2383">
        <v>3</v>
      </c>
      <c r="K364" s="2383"/>
      <c r="L364" s="2383">
        <v>5</v>
      </c>
      <c r="M364" s="2383"/>
      <c r="N364" s="2383">
        <v>0</v>
      </c>
      <c r="O364" s="2383"/>
      <c r="P364" s="2383">
        <v>2</v>
      </c>
      <c r="Q364" s="2383"/>
      <c r="R364" s="2383">
        <v>5</v>
      </c>
      <c r="S364" s="2383"/>
      <c r="T364" s="2383">
        <v>2</v>
      </c>
      <c r="U364" s="2383"/>
      <c r="V364" s="2383">
        <v>2</v>
      </c>
      <c r="W364" s="2383"/>
      <c r="X364" s="1222"/>
      <c r="Y364" s="2383">
        <v>0</v>
      </c>
      <c r="Z364" s="2383"/>
      <c r="AA364" s="2383">
        <v>1</v>
      </c>
      <c r="AB364" s="2383"/>
      <c r="AC364" s="2383">
        <v>0</v>
      </c>
      <c r="AD364" s="2383"/>
      <c r="AE364" s="2383">
        <v>1</v>
      </c>
      <c r="AF364" s="2383"/>
      <c r="AG364" s="2383">
        <v>1</v>
      </c>
      <c r="AH364" s="2383"/>
      <c r="AI364" s="2383">
        <v>1</v>
      </c>
      <c r="AJ364" s="2383"/>
      <c r="AK364" s="2383">
        <v>1</v>
      </c>
      <c r="AL364" s="2383"/>
      <c r="AM364" s="2383">
        <v>0</v>
      </c>
      <c r="AN364" s="2383"/>
      <c r="AO364" s="2383">
        <v>0</v>
      </c>
      <c r="AP364" s="2383"/>
      <c r="AQ364" s="2383">
        <v>1</v>
      </c>
      <c r="AR364" s="2383"/>
      <c r="AS364" s="2383">
        <v>0</v>
      </c>
      <c r="AT364" s="2383"/>
      <c r="AU364" s="2383">
        <v>1</v>
      </c>
      <c r="AV364" s="2383"/>
      <c r="AW364" s="2383">
        <v>0</v>
      </c>
      <c r="AX364" s="2383"/>
      <c r="AY364" s="2383">
        <v>0</v>
      </c>
      <c r="AZ364" s="2383"/>
      <c r="BA364" s="2383">
        <v>0</v>
      </c>
      <c r="BB364" s="2383"/>
    </row>
    <row r="365" spans="1:54" s="1223" customFormat="1" ht="15.95" customHeight="1">
      <c r="A365" s="2379" t="s">
        <v>3692</v>
      </c>
      <c r="B365" s="2379"/>
      <c r="C365" s="2386" t="s">
        <v>5226</v>
      </c>
      <c r="D365" s="2386"/>
      <c r="E365" s="2386"/>
      <c r="F365" s="2386"/>
      <c r="G365" s="1677" t="s">
        <v>5201</v>
      </c>
      <c r="H365" s="2382">
        <v>914</v>
      </c>
      <c r="I365" s="2383"/>
      <c r="J365" s="2383">
        <v>127</v>
      </c>
      <c r="K365" s="2383"/>
      <c r="L365" s="2383">
        <v>96</v>
      </c>
      <c r="M365" s="2383"/>
      <c r="N365" s="2383">
        <v>49</v>
      </c>
      <c r="O365" s="2383"/>
      <c r="P365" s="2383">
        <v>84</v>
      </c>
      <c r="Q365" s="2383"/>
      <c r="R365" s="2383">
        <v>87</v>
      </c>
      <c r="S365" s="2383"/>
      <c r="T365" s="2383">
        <v>146</v>
      </c>
      <c r="U365" s="2383"/>
      <c r="V365" s="2383">
        <v>26</v>
      </c>
      <c r="W365" s="2383"/>
      <c r="X365" s="1222"/>
      <c r="Y365" s="2383">
        <v>16</v>
      </c>
      <c r="Z365" s="2383"/>
      <c r="AA365" s="2383">
        <v>21</v>
      </c>
      <c r="AB365" s="2383"/>
      <c r="AC365" s="2383">
        <v>60</v>
      </c>
      <c r="AD365" s="2383"/>
      <c r="AE365" s="2383">
        <v>37</v>
      </c>
      <c r="AF365" s="2383"/>
      <c r="AG365" s="2383">
        <v>31</v>
      </c>
      <c r="AH365" s="2383"/>
      <c r="AI365" s="2383">
        <v>37</v>
      </c>
      <c r="AJ365" s="2383"/>
      <c r="AK365" s="2383">
        <v>36</v>
      </c>
      <c r="AL365" s="2383"/>
      <c r="AM365" s="2383">
        <v>5</v>
      </c>
      <c r="AN365" s="2383"/>
      <c r="AO365" s="2383">
        <v>15</v>
      </c>
      <c r="AP365" s="2383"/>
      <c r="AQ365" s="2383">
        <v>2</v>
      </c>
      <c r="AR365" s="2383"/>
      <c r="AS365" s="2383">
        <v>12</v>
      </c>
      <c r="AT365" s="2383"/>
      <c r="AU365" s="2383">
        <v>13</v>
      </c>
      <c r="AV365" s="2383"/>
      <c r="AW365" s="2383">
        <v>11</v>
      </c>
      <c r="AX365" s="2383"/>
      <c r="AY365" s="2383">
        <v>3</v>
      </c>
      <c r="AZ365" s="2383"/>
      <c r="BA365" s="2383">
        <v>0</v>
      </c>
      <c r="BB365" s="2383"/>
    </row>
    <row r="366" spans="1:54" s="1223" customFormat="1" ht="15.95" customHeight="1">
      <c r="A366" s="2379"/>
      <c r="B366" s="2379"/>
      <c r="C366" s="2386"/>
      <c r="D366" s="2386"/>
      <c r="E366" s="2386"/>
      <c r="F366" s="2386"/>
      <c r="G366" s="1678" t="s">
        <v>5202</v>
      </c>
      <c r="H366" s="2382">
        <v>584</v>
      </c>
      <c r="I366" s="2383"/>
      <c r="J366" s="2383">
        <v>91</v>
      </c>
      <c r="K366" s="2383"/>
      <c r="L366" s="2383">
        <v>60</v>
      </c>
      <c r="M366" s="2383"/>
      <c r="N366" s="2383">
        <v>35</v>
      </c>
      <c r="O366" s="2383"/>
      <c r="P366" s="2383">
        <v>50</v>
      </c>
      <c r="Q366" s="2383"/>
      <c r="R366" s="2383">
        <v>60</v>
      </c>
      <c r="S366" s="2383"/>
      <c r="T366" s="2383">
        <v>94</v>
      </c>
      <c r="U366" s="2383"/>
      <c r="V366" s="2383">
        <v>14</v>
      </c>
      <c r="W366" s="2383"/>
      <c r="X366" s="1222"/>
      <c r="Y366" s="2383">
        <v>8</v>
      </c>
      <c r="Z366" s="2383"/>
      <c r="AA366" s="2383">
        <v>15</v>
      </c>
      <c r="AB366" s="2383"/>
      <c r="AC366" s="2383">
        <v>41</v>
      </c>
      <c r="AD366" s="2383"/>
      <c r="AE366" s="2383">
        <v>24</v>
      </c>
      <c r="AF366" s="2383"/>
      <c r="AG366" s="2383">
        <v>19</v>
      </c>
      <c r="AH366" s="2383"/>
      <c r="AI366" s="2383">
        <v>21</v>
      </c>
      <c r="AJ366" s="2383"/>
      <c r="AK366" s="2383">
        <v>20</v>
      </c>
      <c r="AL366" s="2383"/>
      <c r="AM366" s="2383">
        <v>1</v>
      </c>
      <c r="AN366" s="2383"/>
      <c r="AO366" s="2383">
        <v>7</v>
      </c>
      <c r="AP366" s="2383"/>
      <c r="AQ366" s="2383">
        <v>2</v>
      </c>
      <c r="AR366" s="2383"/>
      <c r="AS366" s="2383">
        <v>8</v>
      </c>
      <c r="AT366" s="2383"/>
      <c r="AU366" s="2383">
        <v>8</v>
      </c>
      <c r="AV366" s="2383"/>
      <c r="AW366" s="2383">
        <v>5</v>
      </c>
      <c r="AX366" s="2383"/>
      <c r="AY366" s="2383">
        <v>1</v>
      </c>
      <c r="AZ366" s="2383"/>
      <c r="BA366" s="2383">
        <v>0</v>
      </c>
      <c r="BB366" s="2383"/>
    </row>
    <row r="367" spans="1:54" s="1223" customFormat="1" ht="15.95" customHeight="1">
      <c r="A367" s="2379"/>
      <c r="B367" s="2379"/>
      <c r="C367" s="2386"/>
      <c r="D367" s="2386"/>
      <c r="E367" s="2386"/>
      <c r="F367" s="2386"/>
      <c r="G367" s="1678" t="s">
        <v>5203</v>
      </c>
      <c r="H367" s="2382">
        <v>330</v>
      </c>
      <c r="I367" s="2383"/>
      <c r="J367" s="2383">
        <v>36</v>
      </c>
      <c r="K367" s="2383"/>
      <c r="L367" s="2383">
        <v>36</v>
      </c>
      <c r="M367" s="2383"/>
      <c r="N367" s="2383">
        <v>14</v>
      </c>
      <c r="O367" s="2383"/>
      <c r="P367" s="2383">
        <v>34</v>
      </c>
      <c r="Q367" s="2383"/>
      <c r="R367" s="2383">
        <v>27</v>
      </c>
      <c r="S367" s="2383"/>
      <c r="T367" s="2383">
        <v>52</v>
      </c>
      <c r="U367" s="2383"/>
      <c r="V367" s="2383">
        <v>12</v>
      </c>
      <c r="W367" s="2383"/>
      <c r="X367" s="1222"/>
      <c r="Y367" s="2383">
        <v>8</v>
      </c>
      <c r="Z367" s="2383"/>
      <c r="AA367" s="2383">
        <v>6</v>
      </c>
      <c r="AB367" s="2383"/>
      <c r="AC367" s="2383">
        <v>19</v>
      </c>
      <c r="AD367" s="2383"/>
      <c r="AE367" s="2383">
        <v>13</v>
      </c>
      <c r="AF367" s="2383"/>
      <c r="AG367" s="2383">
        <v>12</v>
      </c>
      <c r="AH367" s="2383"/>
      <c r="AI367" s="2383">
        <v>16</v>
      </c>
      <c r="AJ367" s="2383"/>
      <c r="AK367" s="2383">
        <v>16</v>
      </c>
      <c r="AL367" s="2383"/>
      <c r="AM367" s="2383">
        <v>4</v>
      </c>
      <c r="AN367" s="2383"/>
      <c r="AO367" s="2383">
        <v>8</v>
      </c>
      <c r="AP367" s="2383"/>
      <c r="AQ367" s="2383">
        <v>0</v>
      </c>
      <c r="AR367" s="2383"/>
      <c r="AS367" s="2383">
        <v>4</v>
      </c>
      <c r="AT367" s="2383"/>
      <c r="AU367" s="2383">
        <v>5</v>
      </c>
      <c r="AV367" s="2383"/>
      <c r="AW367" s="2383">
        <v>6</v>
      </c>
      <c r="AX367" s="2383"/>
      <c r="AY367" s="2383">
        <v>2</v>
      </c>
      <c r="AZ367" s="2383"/>
      <c r="BA367" s="2383">
        <v>0</v>
      </c>
      <c r="BB367" s="2383"/>
    </row>
    <row r="368" spans="1:54" s="1223" customFormat="1" ht="15.95" customHeight="1">
      <c r="A368" s="2379" t="s">
        <v>5592</v>
      </c>
      <c r="B368" s="2379"/>
      <c r="C368" s="2386" t="s">
        <v>5593</v>
      </c>
      <c r="D368" s="2386"/>
      <c r="E368" s="2386"/>
      <c r="F368" s="2386"/>
      <c r="G368" s="1677" t="s">
        <v>5201</v>
      </c>
      <c r="H368" s="2382">
        <v>464</v>
      </c>
      <c r="I368" s="2383"/>
      <c r="J368" s="2383">
        <v>62</v>
      </c>
      <c r="K368" s="2383"/>
      <c r="L368" s="2383">
        <v>49</v>
      </c>
      <c r="M368" s="2383"/>
      <c r="N368" s="2383">
        <v>35</v>
      </c>
      <c r="O368" s="2383"/>
      <c r="P368" s="2383">
        <v>39</v>
      </c>
      <c r="Q368" s="2383"/>
      <c r="R368" s="2383">
        <v>48</v>
      </c>
      <c r="S368" s="2383"/>
      <c r="T368" s="2383">
        <v>46</v>
      </c>
      <c r="U368" s="2383"/>
      <c r="V368" s="2383">
        <v>11</v>
      </c>
      <c r="W368" s="2383"/>
      <c r="X368" s="1222"/>
      <c r="Y368" s="2383">
        <v>12</v>
      </c>
      <c r="Z368" s="2383"/>
      <c r="AA368" s="2383">
        <v>21</v>
      </c>
      <c r="AB368" s="2383"/>
      <c r="AC368" s="2383">
        <v>28</v>
      </c>
      <c r="AD368" s="2383"/>
      <c r="AE368" s="2383">
        <v>16</v>
      </c>
      <c r="AF368" s="2383"/>
      <c r="AG368" s="2383">
        <v>19</v>
      </c>
      <c r="AH368" s="2383"/>
      <c r="AI368" s="2383">
        <v>14</v>
      </c>
      <c r="AJ368" s="2383"/>
      <c r="AK368" s="2383">
        <v>18</v>
      </c>
      <c r="AL368" s="2383"/>
      <c r="AM368" s="2383">
        <v>8</v>
      </c>
      <c r="AN368" s="2383"/>
      <c r="AO368" s="2383">
        <v>12</v>
      </c>
      <c r="AP368" s="2383"/>
      <c r="AQ368" s="2383">
        <v>1</v>
      </c>
      <c r="AR368" s="2383"/>
      <c r="AS368" s="2383">
        <v>11</v>
      </c>
      <c r="AT368" s="2383"/>
      <c r="AU368" s="2383">
        <v>6</v>
      </c>
      <c r="AV368" s="2383"/>
      <c r="AW368" s="2383">
        <v>5</v>
      </c>
      <c r="AX368" s="2383"/>
      <c r="AY368" s="2383">
        <v>3</v>
      </c>
      <c r="AZ368" s="2383"/>
      <c r="BA368" s="2383">
        <v>0</v>
      </c>
      <c r="BB368" s="2383"/>
    </row>
    <row r="369" spans="1:54" s="1223" customFormat="1" ht="15.95" customHeight="1">
      <c r="A369" s="2379"/>
      <c r="B369" s="2379"/>
      <c r="C369" s="2386"/>
      <c r="D369" s="2386"/>
      <c r="E369" s="2386"/>
      <c r="F369" s="2386"/>
      <c r="G369" s="1678" t="s">
        <v>5202</v>
      </c>
      <c r="H369" s="2382">
        <v>235</v>
      </c>
      <c r="I369" s="2383"/>
      <c r="J369" s="2383">
        <v>31</v>
      </c>
      <c r="K369" s="2383"/>
      <c r="L369" s="2383">
        <v>22</v>
      </c>
      <c r="M369" s="2383"/>
      <c r="N369" s="2383">
        <v>18</v>
      </c>
      <c r="O369" s="2383"/>
      <c r="P369" s="2383">
        <v>21</v>
      </c>
      <c r="Q369" s="2383"/>
      <c r="R369" s="2383">
        <v>31</v>
      </c>
      <c r="S369" s="2383"/>
      <c r="T369" s="2383">
        <v>26</v>
      </c>
      <c r="U369" s="2383"/>
      <c r="V369" s="2383">
        <v>5</v>
      </c>
      <c r="W369" s="2383"/>
      <c r="X369" s="1222"/>
      <c r="Y369" s="2383">
        <v>6</v>
      </c>
      <c r="Z369" s="2383"/>
      <c r="AA369" s="2383">
        <v>10</v>
      </c>
      <c r="AB369" s="2383"/>
      <c r="AC369" s="2383">
        <v>12</v>
      </c>
      <c r="AD369" s="2383"/>
      <c r="AE369" s="2383">
        <v>9</v>
      </c>
      <c r="AF369" s="2383"/>
      <c r="AG369" s="2383">
        <v>12</v>
      </c>
      <c r="AH369" s="2383"/>
      <c r="AI369" s="2383">
        <v>7</v>
      </c>
      <c r="AJ369" s="2383"/>
      <c r="AK369" s="2383">
        <v>12</v>
      </c>
      <c r="AL369" s="2383"/>
      <c r="AM369" s="2383">
        <v>4</v>
      </c>
      <c r="AN369" s="2383"/>
      <c r="AO369" s="2383">
        <v>5</v>
      </c>
      <c r="AP369" s="2383"/>
      <c r="AQ369" s="2383">
        <v>0</v>
      </c>
      <c r="AR369" s="2383"/>
      <c r="AS369" s="2383">
        <v>4</v>
      </c>
      <c r="AT369" s="2383"/>
      <c r="AU369" s="2383">
        <v>0</v>
      </c>
      <c r="AV369" s="2383"/>
      <c r="AW369" s="2383">
        <v>0</v>
      </c>
      <c r="AX369" s="2383"/>
      <c r="AY369" s="2383">
        <v>0</v>
      </c>
      <c r="AZ369" s="2383"/>
      <c r="BA369" s="2383">
        <v>0</v>
      </c>
      <c r="BB369" s="2383"/>
    </row>
    <row r="370" spans="1:54" s="1223" customFormat="1" ht="15.95" customHeight="1">
      <c r="A370" s="2379"/>
      <c r="B370" s="2379"/>
      <c r="C370" s="2386"/>
      <c r="D370" s="2386"/>
      <c r="E370" s="2386"/>
      <c r="F370" s="2386"/>
      <c r="G370" s="1678" t="s">
        <v>5471</v>
      </c>
      <c r="H370" s="2382">
        <v>229</v>
      </c>
      <c r="I370" s="2383"/>
      <c r="J370" s="2383">
        <v>31</v>
      </c>
      <c r="K370" s="2383"/>
      <c r="L370" s="2383">
        <v>27</v>
      </c>
      <c r="M370" s="2383"/>
      <c r="N370" s="2383">
        <v>17</v>
      </c>
      <c r="O370" s="2383"/>
      <c r="P370" s="2383">
        <v>18</v>
      </c>
      <c r="Q370" s="2383"/>
      <c r="R370" s="2383">
        <v>17</v>
      </c>
      <c r="S370" s="2383"/>
      <c r="T370" s="2383">
        <v>20</v>
      </c>
      <c r="U370" s="2383"/>
      <c r="V370" s="2383">
        <v>6</v>
      </c>
      <c r="W370" s="2383"/>
      <c r="X370" s="1222"/>
      <c r="Y370" s="2383">
        <v>6</v>
      </c>
      <c r="Z370" s="2383"/>
      <c r="AA370" s="2383">
        <v>11</v>
      </c>
      <c r="AB370" s="2383"/>
      <c r="AC370" s="2383">
        <v>16</v>
      </c>
      <c r="AD370" s="2383"/>
      <c r="AE370" s="2383">
        <v>7</v>
      </c>
      <c r="AF370" s="2383"/>
      <c r="AG370" s="2383">
        <v>7</v>
      </c>
      <c r="AH370" s="2383"/>
      <c r="AI370" s="2383">
        <v>7</v>
      </c>
      <c r="AJ370" s="2383"/>
      <c r="AK370" s="2383">
        <v>6</v>
      </c>
      <c r="AL370" s="2383"/>
      <c r="AM370" s="2383">
        <v>4</v>
      </c>
      <c r="AN370" s="2383"/>
      <c r="AO370" s="2383">
        <v>7</v>
      </c>
      <c r="AP370" s="2383"/>
      <c r="AQ370" s="2383">
        <v>1</v>
      </c>
      <c r="AR370" s="2383"/>
      <c r="AS370" s="2383">
        <v>7</v>
      </c>
      <c r="AT370" s="2383"/>
      <c r="AU370" s="2383">
        <v>6</v>
      </c>
      <c r="AV370" s="2383"/>
      <c r="AW370" s="2383">
        <v>5</v>
      </c>
      <c r="AX370" s="2383"/>
      <c r="AY370" s="2383">
        <v>3</v>
      </c>
      <c r="AZ370" s="2383"/>
      <c r="BA370" s="2383">
        <v>0</v>
      </c>
      <c r="BB370" s="2383"/>
    </row>
    <row r="371" spans="1:54" s="1223" customFormat="1" ht="15.95" customHeight="1">
      <c r="A371" s="2379" t="s">
        <v>3693</v>
      </c>
      <c r="B371" s="2379"/>
      <c r="C371" s="2386" t="s">
        <v>5594</v>
      </c>
      <c r="D371" s="2386"/>
      <c r="E371" s="2386"/>
      <c r="F371" s="2386"/>
      <c r="G371" s="1677" t="s">
        <v>5201</v>
      </c>
      <c r="H371" s="2382">
        <v>22355</v>
      </c>
      <c r="I371" s="2383"/>
      <c r="J371" s="2383">
        <v>3470</v>
      </c>
      <c r="K371" s="2383"/>
      <c r="L371" s="2383">
        <v>2423</v>
      </c>
      <c r="M371" s="2383"/>
      <c r="N371" s="2383">
        <v>1469</v>
      </c>
      <c r="O371" s="2383"/>
      <c r="P371" s="2383">
        <v>2196</v>
      </c>
      <c r="Q371" s="2383"/>
      <c r="R371" s="2383">
        <v>1762</v>
      </c>
      <c r="S371" s="2383"/>
      <c r="T371" s="2383">
        <v>2520</v>
      </c>
      <c r="U371" s="2383"/>
      <c r="V371" s="2383">
        <v>494</v>
      </c>
      <c r="W371" s="2383"/>
      <c r="X371" s="1222"/>
      <c r="Y371" s="2383">
        <v>476</v>
      </c>
      <c r="Z371" s="2383"/>
      <c r="AA371" s="2383">
        <v>603</v>
      </c>
      <c r="AB371" s="2383"/>
      <c r="AC371" s="2383">
        <v>1616</v>
      </c>
      <c r="AD371" s="2383"/>
      <c r="AE371" s="2383">
        <v>712</v>
      </c>
      <c r="AF371" s="2383"/>
      <c r="AG371" s="2383">
        <v>986</v>
      </c>
      <c r="AH371" s="2383"/>
      <c r="AI371" s="2383">
        <v>776</v>
      </c>
      <c r="AJ371" s="2383"/>
      <c r="AK371" s="2383">
        <v>1071</v>
      </c>
      <c r="AL371" s="2383"/>
      <c r="AM371" s="2383">
        <v>262</v>
      </c>
      <c r="AN371" s="2383"/>
      <c r="AO371" s="2383">
        <v>329</v>
      </c>
      <c r="AP371" s="2383"/>
      <c r="AQ371" s="2383">
        <v>94</v>
      </c>
      <c r="AR371" s="2383"/>
      <c r="AS371" s="2383">
        <v>482</v>
      </c>
      <c r="AT371" s="2383"/>
      <c r="AU371" s="2383">
        <v>272</v>
      </c>
      <c r="AV371" s="2383"/>
      <c r="AW371" s="2383">
        <v>250</v>
      </c>
      <c r="AX371" s="2383"/>
      <c r="AY371" s="2383">
        <v>82</v>
      </c>
      <c r="AZ371" s="2383"/>
      <c r="BA371" s="2383">
        <v>10</v>
      </c>
      <c r="BB371" s="2383"/>
    </row>
    <row r="372" spans="1:54" s="1223" customFormat="1" ht="15.95" customHeight="1">
      <c r="A372" s="2379"/>
      <c r="B372" s="2379"/>
      <c r="C372" s="2386"/>
      <c r="D372" s="2386"/>
      <c r="E372" s="2386"/>
      <c r="F372" s="2386"/>
      <c r="G372" s="1678" t="s">
        <v>5202</v>
      </c>
      <c r="H372" s="2382">
        <v>14188</v>
      </c>
      <c r="I372" s="2383"/>
      <c r="J372" s="2383">
        <v>2243</v>
      </c>
      <c r="K372" s="2383"/>
      <c r="L372" s="2383">
        <v>1470</v>
      </c>
      <c r="M372" s="2383"/>
      <c r="N372" s="2383">
        <v>992</v>
      </c>
      <c r="O372" s="2383"/>
      <c r="P372" s="2383">
        <v>1413</v>
      </c>
      <c r="Q372" s="2383"/>
      <c r="R372" s="2383">
        <v>1121</v>
      </c>
      <c r="S372" s="2383"/>
      <c r="T372" s="2383">
        <v>1599</v>
      </c>
      <c r="U372" s="2383"/>
      <c r="V372" s="2383">
        <v>316</v>
      </c>
      <c r="W372" s="2383"/>
      <c r="X372" s="1222"/>
      <c r="Y372" s="2383">
        <v>311</v>
      </c>
      <c r="Z372" s="2383"/>
      <c r="AA372" s="2383">
        <v>393</v>
      </c>
      <c r="AB372" s="2383"/>
      <c r="AC372" s="2383">
        <v>991</v>
      </c>
      <c r="AD372" s="2383"/>
      <c r="AE372" s="2383">
        <v>452</v>
      </c>
      <c r="AF372" s="2383"/>
      <c r="AG372" s="2383">
        <v>588</v>
      </c>
      <c r="AH372" s="2383"/>
      <c r="AI372" s="2383">
        <v>460</v>
      </c>
      <c r="AJ372" s="2383"/>
      <c r="AK372" s="2383">
        <v>696</v>
      </c>
      <c r="AL372" s="2383"/>
      <c r="AM372" s="2383">
        <v>175</v>
      </c>
      <c r="AN372" s="2383"/>
      <c r="AO372" s="2383">
        <v>205</v>
      </c>
      <c r="AP372" s="2383"/>
      <c r="AQ372" s="2383">
        <v>62</v>
      </c>
      <c r="AR372" s="2383"/>
      <c r="AS372" s="2383">
        <v>301</v>
      </c>
      <c r="AT372" s="2383"/>
      <c r="AU372" s="2383">
        <v>178</v>
      </c>
      <c r="AV372" s="2383"/>
      <c r="AW372" s="2383">
        <v>165</v>
      </c>
      <c r="AX372" s="2383"/>
      <c r="AY372" s="2383">
        <v>54</v>
      </c>
      <c r="AZ372" s="2383"/>
      <c r="BA372" s="2383">
        <v>3</v>
      </c>
      <c r="BB372" s="2383"/>
    </row>
    <row r="373" spans="1:54" s="1223" customFormat="1" ht="15.95" customHeight="1">
      <c r="A373" s="2379"/>
      <c r="B373" s="2379"/>
      <c r="C373" s="2386"/>
      <c r="D373" s="2386"/>
      <c r="E373" s="2386"/>
      <c r="F373" s="2386"/>
      <c r="G373" s="1678" t="s">
        <v>5203</v>
      </c>
      <c r="H373" s="2382">
        <v>8167</v>
      </c>
      <c r="I373" s="2383"/>
      <c r="J373" s="2383">
        <v>1227</v>
      </c>
      <c r="K373" s="2383"/>
      <c r="L373" s="2383">
        <v>953</v>
      </c>
      <c r="M373" s="2383"/>
      <c r="N373" s="2383">
        <v>477</v>
      </c>
      <c r="O373" s="2383"/>
      <c r="P373" s="2383">
        <v>783</v>
      </c>
      <c r="Q373" s="2383"/>
      <c r="R373" s="2383">
        <v>641</v>
      </c>
      <c r="S373" s="2383"/>
      <c r="T373" s="2383">
        <v>921</v>
      </c>
      <c r="U373" s="2383"/>
      <c r="V373" s="2383">
        <v>178</v>
      </c>
      <c r="W373" s="2383"/>
      <c r="X373" s="1222"/>
      <c r="Y373" s="2383">
        <v>165</v>
      </c>
      <c r="Z373" s="2383"/>
      <c r="AA373" s="2383">
        <v>210</v>
      </c>
      <c r="AB373" s="2383"/>
      <c r="AC373" s="2383">
        <v>625</v>
      </c>
      <c r="AD373" s="2383"/>
      <c r="AE373" s="2383">
        <v>260</v>
      </c>
      <c r="AF373" s="2383"/>
      <c r="AG373" s="2383">
        <v>398</v>
      </c>
      <c r="AH373" s="2383"/>
      <c r="AI373" s="2383">
        <v>316</v>
      </c>
      <c r="AJ373" s="2383"/>
      <c r="AK373" s="2383">
        <v>375</v>
      </c>
      <c r="AL373" s="2383"/>
      <c r="AM373" s="2383">
        <v>87</v>
      </c>
      <c r="AN373" s="2383"/>
      <c r="AO373" s="2383">
        <v>124</v>
      </c>
      <c r="AP373" s="2383"/>
      <c r="AQ373" s="2383">
        <v>32</v>
      </c>
      <c r="AR373" s="2383"/>
      <c r="AS373" s="2383">
        <v>181</v>
      </c>
      <c r="AT373" s="2383"/>
      <c r="AU373" s="2383">
        <v>94</v>
      </c>
      <c r="AV373" s="2383"/>
      <c r="AW373" s="2383">
        <v>85</v>
      </c>
      <c r="AX373" s="2383"/>
      <c r="AY373" s="2383">
        <v>28</v>
      </c>
      <c r="AZ373" s="2383"/>
      <c r="BA373" s="2383">
        <v>7</v>
      </c>
      <c r="BB373" s="2383"/>
    </row>
    <row r="374" spans="1:54" s="1223" customFormat="1" ht="15.95" customHeight="1">
      <c r="A374" s="2379" t="s">
        <v>3694</v>
      </c>
      <c r="B374" s="2379"/>
      <c r="C374" s="2386" t="s">
        <v>5227</v>
      </c>
      <c r="D374" s="2386"/>
      <c r="E374" s="2386"/>
      <c r="F374" s="2386"/>
      <c r="G374" s="1677" t="s">
        <v>5201</v>
      </c>
      <c r="H374" s="2382">
        <v>184</v>
      </c>
      <c r="I374" s="2383"/>
      <c r="J374" s="2383">
        <v>28</v>
      </c>
      <c r="K374" s="2383"/>
      <c r="L374" s="2383">
        <v>20</v>
      </c>
      <c r="M374" s="2383"/>
      <c r="N374" s="2383">
        <v>20</v>
      </c>
      <c r="O374" s="2383"/>
      <c r="P374" s="2383">
        <v>18</v>
      </c>
      <c r="Q374" s="2383"/>
      <c r="R374" s="2383">
        <v>5</v>
      </c>
      <c r="S374" s="2383"/>
      <c r="T374" s="2383">
        <v>19</v>
      </c>
      <c r="U374" s="2383"/>
      <c r="V374" s="2383">
        <v>11</v>
      </c>
      <c r="W374" s="2383"/>
      <c r="X374" s="1222"/>
      <c r="Y374" s="2383">
        <v>4</v>
      </c>
      <c r="Z374" s="2383"/>
      <c r="AA374" s="2383">
        <v>7</v>
      </c>
      <c r="AB374" s="2383"/>
      <c r="AC374" s="2383">
        <v>14</v>
      </c>
      <c r="AD374" s="2383"/>
      <c r="AE374" s="2383">
        <v>6</v>
      </c>
      <c r="AF374" s="2383"/>
      <c r="AG374" s="2383">
        <v>7</v>
      </c>
      <c r="AH374" s="2383"/>
      <c r="AI374" s="2383">
        <v>4</v>
      </c>
      <c r="AJ374" s="2383"/>
      <c r="AK374" s="2383">
        <v>12</v>
      </c>
      <c r="AL374" s="2383"/>
      <c r="AM374" s="2383">
        <v>2</v>
      </c>
      <c r="AN374" s="2383"/>
      <c r="AO374" s="2383">
        <v>1</v>
      </c>
      <c r="AP374" s="2383"/>
      <c r="AQ374" s="2383">
        <v>0</v>
      </c>
      <c r="AR374" s="2383"/>
      <c r="AS374" s="2383">
        <v>0</v>
      </c>
      <c r="AT374" s="2383"/>
      <c r="AU374" s="2383">
        <v>5</v>
      </c>
      <c r="AV374" s="2383"/>
      <c r="AW374" s="2383">
        <v>0</v>
      </c>
      <c r="AX374" s="2383"/>
      <c r="AY374" s="2383">
        <v>1</v>
      </c>
      <c r="AZ374" s="2383"/>
      <c r="BA374" s="2383">
        <v>0</v>
      </c>
      <c r="BB374" s="2383"/>
    </row>
    <row r="375" spans="1:54" s="1223" customFormat="1" ht="15.95" customHeight="1">
      <c r="A375" s="2379"/>
      <c r="B375" s="2379"/>
      <c r="C375" s="2386"/>
      <c r="D375" s="2386"/>
      <c r="E375" s="2386"/>
      <c r="F375" s="2386"/>
      <c r="G375" s="1678" t="s">
        <v>5202</v>
      </c>
      <c r="H375" s="2382">
        <v>117</v>
      </c>
      <c r="I375" s="2383"/>
      <c r="J375" s="2383">
        <v>22</v>
      </c>
      <c r="K375" s="2383"/>
      <c r="L375" s="2383">
        <v>13</v>
      </c>
      <c r="M375" s="2383"/>
      <c r="N375" s="2383">
        <v>8</v>
      </c>
      <c r="O375" s="2383"/>
      <c r="P375" s="2383">
        <v>13</v>
      </c>
      <c r="Q375" s="2383"/>
      <c r="R375" s="2383">
        <v>4</v>
      </c>
      <c r="S375" s="2383"/>
      <c r="T375" s="2383">
        <v>13</v>
      </c>
      <c r="U375" s="2383"/>
      <c r="V375" s="2383">
        <v>6</v>
      </c>
      <c r="W375" s="2383"/>
      <c r="X375" s="1222"/>
      <c r="Y375" s="2383">
        <v>1</v>
      </c>
      <c r="Z375" s="2383"/>
      <c r="AA375" s="2383">
        <v>6</v>
      </c>
      <c r="AB375" s="2383"/>
      <c r="AC375" s="2383">
        <v>9</v>
      </c>
      <c r="AD375" s="2383"/>
      <c r="AE375" s="2383">
        <v>5</v>
      </c>
      <c r="AF375" s="2383"/>
      <c r="AG375" s="2383">
        <v>3</v>
      </c>
      <c r="AH375" s="2383"/>
      <c r="AI375" s="2383">
        <v>2</v>
      </c>
      <c r="AJ375" s="2383"/>
      <c r="AK375" s="2383">
        <v>5</v>
      </c>
      <c r="AL375" s="2383"/>
      <c r="AM375" s="2383">
        <v>2</v>
      </c>
      <c r="AN375" s="2383"/>
      <c r="AO375" s="2383">
        <v>0</v>
      </c>
      <c r="AP375" s="2383"/>
      <c r="AQ375" s="2383">
        <v>0</v>
      </c>
      <c r="AR375" s="2383"/>
      <c r="AS375" s="2383">
        <v>0</v>
      </c>
      <c r="AT375" s="2383"/>
      <c r="AU375" s="2383">
        <v>4</v>
      </c>
      <c r="AV375" s="2383"/>
      <c r="AW375" s="2383">
        <v>0</v>
      </c>
      <c r="AX375" s="2383"/>
      <c r="AY375" s="2383">
        <v>1</v>
      </c>
      <c r="AZ375" s="2383"/>
      <c r="BA375" s="2383">
        <v>0</v>
      </c>
      <c r="BB375" s="2383"/>
    </row>
    <row r="376" spans="1:54" s="1223" customFormat="1" ht="15.95" customHeight="1">
      <c r="A376" s="2379"/>
      <c r="B376" s="2379"/>
      <c r="C376" s="2386"/>
      <c r="D376" s="2386"/>
      <c r="E376" s="2386"/>
      <c r="F376" s="2386"/>
      <c r="G376" s="1678" t="s">
        <v>5203</v>
      </c>
      <c r="H376" s="2382">
        <v>67</v>
      </c>
      <c r="I376" s="2383"/>
      <c r="J376" s="2383">
        <v>6</v>
      </c>
      <c r="K376" s="2383"/>
      <c r="L376" s="2383">
        <v>7</v>
      </c>
      <c r="M376" s="2383"/>
      <c r="N376" s="2383">
        <v>12</v>
      </c>
      <c r="O376" s="2383"/>
      <c r="P376" s="2383">
        <v>5</v>
      </c>
      <c r="Q376" s="2383"/>
      <c r="R376" s="2383">
        <v>1</v>
      </c>
      <c r="S376" s="2383"/>
      <c r="T376" s="2383">
        <v>6</v>
      </c>
      <c r="U376" s="2383"/>
      <c r="V376" s="2383">
        <v>5</v>
      </c>
      <c r="W376" s="2383"/>
      <c r="X376" s="1222"/>
      <c r="Y376" s="2383">
        <v>3</v>
      </c>
      <c r="Z376" s="2383"/>
      <c r="AA376" s="2383">
        <v>1</v>
      </c>
      <c r="AB376" s="2383"/>
      <c r="AC376" s="2383">
        <v>5</v>
      </c>
      <c r="AD376" s="2383"/>
      <c r="AE376" s="2383">
        <v>1</v>
      </c>
      <c r="AF376" s="2383"/>
      <c r="AG376" s="2383">
        <v>4</v>
      </c>
      <c r="AH376" s="2383"/>
      <c r="AI376" s="2383">
        <v>2</v>
      </c>
      <c r="AJ376" s="2383"/>
      <c r="AK376" s="2383">
        <v>7</v>
      </c>
      <c r="AL376" s="2383"/>
      <c r="AM376" s="2383">
        <v>0</v>
      </c>
      <c r="AN376" s="2383"/>
      <c r="AO376" s="2383">
        <v>1</v>
      </c>
      <c r="AP376" s="2383"/>
      <c r="AQ376" s="2383">
        <v>0</v>
      </c>
      <c r="AR376" s="2383"/>
      <c r="AS376" s="2383">
        <v>0</v>
      </c>
      <c r="AT376" s="2383"/>
      <c r="AU376" s="2383">
        <v>1</v>
      </c>
      <c r="AV376" s="2383"/>
      <c r="AW376" s="2383">
        <v>0</v>
      </c>
      <c r="AX376" s="2383"/>
      <c r="AY376" s="2383">
        <v>0</v>
      </c>
      <c r="AZ376" s="2383"/>
      <c r="BA376" s="2383">
        <v>0</v>
      </c>
      <c r="BB376" s="2383"/>
    </row>
    <row r="377" spans="1:54" s="1223" customFormat="1" ht="15.95" customHeight="1">
      <c r="A377" s="2379" t="s">
        <v>3695</v>
      </c>
      <c r="B377" s="2379"/>
      <c r="C377" s="2386" t="s">
        <v>5228</v>
      </c>
      <c r="D377" s="2386"/>
      <c r="E377" s="2386"/>
      <c r="F377" s="2386"/>
      <c r="G377" s="1677" t="s">
        <v>5201</v>
      </c>
      <c r="H377" s="2382">
        <v>13736</v>
      </c>
      <c r="I377" s="2383"/>
      <c r="J377" s="2383">
        <v>2172</v>
      </c>
      <c r="K377" s="2383"/>
      <c r="L377" s="2383">
        <v>1571</v>
      </c>
      <c r="M377" s="2383"/>
      <c r="N377" s="2383">
        <v>800</v>
      </c>
      <c r="O377" s="2383"/>
      <c r="P377" s="2383">
        <v>1317</v>
      </c>
      <c r="Q377" s="2383"/>
      <c r="R377" s="2383">
        <v>1186</v>
      </c>
      <c r="S377" s="2383"/>
      <c r="T377" s="2383">
        <v>1624</v>
      </c>
      <c r="U377" s="2383"/>
      <c r="V377" s="2383">
        <v>298</v>
      </c>
      <c r="W377" s="2383"/>
      <c r="X377" s="1222"/>
      <c r="Y377" s="2383">
        <v>282</v>
      </c>
      <c r="Z377" s="2383"/>
      <c r="AA377" s="2383">
        <v>311</v>
      </c>
      <c r="AB377" s="2383"/>
      <c r="AC377" s="2383">
        <v>959</v>
      </c>
      <c r="AD377" s="2383"/>
      <c r="AE377" s="2383">
        <v>412</v>
      </c>
      <c r="AF377" s="2383"/>
      <c r="AG377" s="2383">
        <v>656</v>
      </c>
      <c r="AH377" s="2383"/>
      <c r="AI377" s="2383">
        <v>448</v>
      </c>
      <c r="AJ377" s="2383"/>
      <c r="AK377" s="2383">
        <v>679</v>
      </c>
      <c r="AL377" s="2383"/>
      <c r="AM377" s="2383">
        <v>170</v>
      </c>
      <c r="AN377" s="2383"/>
      <c r="AO377" s="2383">
        <v>180</v>
      </c>
      <c r="AP377" s="2383"/>
      <c r="AQ377" s="2383">
        <v>58</v>
      </c>
      <c r="AR377" s="2383"/>
      <c r="AS377" s="2383">
        <v>264</v>
      </c>
      <c r="AT377" s="2383"/>
      <c r="AU377" s="2383">
        <v>157</v>
      </c>
      <c r="AV377" s="2383"/>
      <c r="AW377" s="2383">
        <v>133</v>
      </c>
      <c r="AX377" s="2383"/>
      <c r="AY377" s="2383">
        <v>52</v>
      </c>
      <c r="AZ377" s="2383"/>
      <c r="BA377" s="2383">
        <v>7</v>
      </c>
      <c r="BB377" s="2383"/>
    </row>
    <row r="378" spans="1:54" s="1223" customFormat="1" ht="15.95" customHeight="1">
      <c r="A378" s="2379"/>
      <c r="B378" s="2379"/>
      <c r="C378" s="2386"/>
      <c r="D378" s="2386"/>
      <c r="E378" s="2386"/>
      <c r="F378" s="2386"/>
      <c r="G378" s="1678" t="s">
        <v>5202</v>
      </c>
      <c r="H378" s="2382">
        <v>8220</v>
      </c>
      <c r="I378" s="2383"/>
      <c r="J378" s="2383">
        <v>1325</v>
      </c>
      <c r="K378" s="2383"/>
      <c r="L378" s="2383">
        <v>906</v>
      </c>
      <c r="M378" s="2383"/>
      <c r="N378" s="2383">
        <v>517</v>
      </c>
      <c r="O378" s="2383"/>
      <c r="P378" s="2383">
        <v>780</v>
      </c>
      <c r="Q378" s="2383"/>
      <c r="R378" s="2383">
        <v>719</v>
      </c>
      <c r="S378" s="2383"/>
      <c r="T378" s="2383">
        <v>981</v>
      </c>
      <c r="U378" s="2383"/>
      <c r="V378" s="2383">
        <v>181</v>
      </c>
      <c r="W378" s="2383"/>
      <c r="X378" s="1222"/>
      <c r="Y378" s="2383">
        <v>167</v>
      </c>
      <c r="Z378" s="2383"/>
      <c r="AA378" s="2383">
        <v>179</v>
      </c>
      <c r="AB378" s="2383"/>
      <c r="AC378" s="2383">
        <v>557</v>
      </c>
      <c r="AD378" s="2383"/>
      <c r="AE378" s="2383">
        <v>248</v>
      </c>
      <c r="AF378" s="2383"/>
      <c r="AG378" s="2383">
        <v>371</v>
      </c>
      <c r="AH378" s="2383"/>
      <c r="AI378" s="2383">
        <v>254</v>
      </c>
      <c r="AJ378" s="2383"/>
      <c r="AK378" s="2383">
        <v>421</v>
      </c>
      <c r="AL378" s="2383"/>
      <c r="AM378" s="2383">
        <v>102</v>
      </c>
      <c r="AN378" s="2383"/>
      <c r="AO378" s="2383">
        <v>109</v>
      </c>
      <c r="AP378" s="2383"/>
      <c r="AQ378" s="2383">
        <v>38</v>
      </c>
      <c r="AR378" s="2383"/>
      <c r="AS378" s="2383">
        <v>159</v>
      </c>
      <c r="AT378" s="2383"/>
      <c r="AU378" s="2383">
        <v>97</v>
      </c>
      <c r="AV378" s="2383"/>
      <c r="AW378" s="2383">
        <v>76</v>
      </c>
      <c r="AX378" s="2383"/>
      <c r="AY378" s="2383">
        <v>31</v>
      </c>
      <c r="AZ378" s="2383"/>
      <c r="BA378" s="2383">
        <v>2</v>
      </c>
      <c r="BB378" s="2383"/>
    </row>
    <row r="379" spans="1:54" s="1223" customFormat="1" ht="15.95" customHeight="1">
      <c r="A379" s="2379"/>
      <c r="B379" s="2379"/>
      <c r="C379" s="2386"/>
      <c r="D379" s="2386"/>
      <c r="E379" s="2386"/>
      <c r="F379" s="2386"/>
      <c r="G379" s="1678" t="s">
        <v>5203</v>
      </c>
      <c r="H379" s="2382">
        <v>5516</v>
      </c>
      <c r="I379" s="2383"/>
      <c r="J379" s="2383">
        <v>847</v>
      </c>
      <c r="K379" s="2383"/>
      <c r="L379" s="2383">
        <v>665</v>
      </c>
      <c r="M379" s="2383"/>
      <c r="N379" s="2383">
        <v>283</v>
      </c>
      <c r="O379" s="2383"/>
      <c r="P379" s="2383">
        <v>537</v>
      </c>
      <c r="Q379" s="2383"/>
      <c r="R379" s="2383">
        <v>467</v>
      </c>
      <c r="S379" s="2383"/>
      <c r="T379" s="2383">
        <v>643</v>
      </c>
      <c r="U379" s="2383"/>
      <c r="V379" s="2383">
        <v>117</v>
      </c>
      <c r="W379" s="2383"/>
      <c r="X379" s="1222"/>
      <c r="Y379" s="2383">
        <v>115</v>
      </c>
      <c r="Z379" s="2383"/>
      <c r="AA379" s="2383">
        <v>132</v>
      </c>
      <c r="AB379" s="2383"/>
      <c r="AC379" s="2383">
        <v>402</v>
      </c>
      <c r="AD379" s="2383"/>
      <c r="AE379" s="2383">
        <v>164</v>
      </c>
      <c r="AF379" s="2383"/>
      <c r="AG379" s="2383">
        <v>285</v>
      </c>
      <c r="AH379" s="2383"/>
      <c r="AI379" s="2383">
        <v>194</v>
      </c>
      <c r="AJ379" s="2383"/>
      <c r="AK379" s="2383">
        <v>258</v>
      </c>
      <c r="AL379" s="2383"/>
      <c r="AM379" s="2383">
        <v>68</v>
      </c>
      <c r="AN379" s="2383"/>
      <c r="AO379" s="2383">
        <v>71</v>
      </c>
      <c r="AP379" s="2383"/>
      <c r="AQ379" s="2383">
        <v>20</v>
      </c>
      <c r="AR379" s="2383"/>
      <c r="AS379" s="2383">
        <v>105</v>
      </c>
      <c r="AT379" s="2383"/>
      <c r="AU379" s="2383">
        <v>60</v>
      </c>
      <c r="AV379" s="2383"/>
      <c r="AW379" s="2383">
        <v>57</v>
      </c>
      <c r="AX379" s="2383"/>
      <c r="AY379" s="2383">
        <v>21</v>
      </c>
      <c r="AZ379" s="2383"/>
      <c r="BA379" s="2383">
        <v>5</v>
      </c>
      <c r="BB379" s="2383"/>
    </row>
    <row r="380" spans="1:54" s="1223" customFormat="1" ht="15.95" customHeight="1">
      <c r="A380" s="2379" t="s">
        <v>3696</v>
      </c>
      <c r="B380" s="2379"/>
      <c r="C380" s="2386" t="s">
        <v>5595</v>
      </c>
      <c r="D380" s="2386"/>
      <c r="E380" s="2386"/>
      <c r="F380" s="2386"/>
      <c r="G380" s="1677" t="s">
        <v>5201</v>
      </c>
      <c r="H380" s="2382">
        <v>8</v>
      </c>
      <c r="I380" s="2383"/>
      <c r="J380" s="2383">
        <v>0</v>
      </c>
      <c r="K380" s="2383"/>
      <c r="L380" s="2383">
        <v>0</v>
      </c>
      <c r="M380" s="2383"/>
      <c r="N380" s="2383">
        <v>0</v>
      </c>
      <c r="O380" s="2383"/>
      <c r="P380" s="2383">
        <v>1</v>
      </c>
      <c r="Q380" s="2383"/>
      <c r="R380" s="2383">
        <v>0</v>
      </c>
      <c r="S380" s="2383"/>
      <c r="T380" s="2383">
        <v>2</v>
      </c>
      <c r="U380" s="2383"/>
      <c r="V380" s="2383">
        <v>1</v>
      </c>
      <c r="W380" s="2383"/>
      <c r="X380" s="1222"/>
      <c r="Y380" s="2383">
        <v>0</v>
      </c>
      <c r="Z380" s="2383"/>
      <c r="AA380" s="2383">
        <v>0</v>
      </c>
      <c r="AB380" s="2383"/>
      <c r="AC380" s="2383">
        <v>0</v>
      </c>
      <c r="AD380" s="2383"/>
      <c r="AE380" s="2383">
        <v>0</v>
      </c>
      <c r="AF380" s="2383"/>
      <c r="AG380" s="2383">
        <v>1</v>
      </c>
      <c r="AH380" s="2383"/>
      <c r="AI380" s="2383">
        <v>0</v>
      </c>
      <c r="AJ380" s="2383"/>
      <c r="AK380" s="2383">
        <v>0</v>
      </c>
      <c r="AL380" s="2383"/>
      <c r="AM380" s="2383">
        <v>1</v>
      </c>
      <c r="AN380" s="2383"/>
      <c r="AO380" s="2383">
        <v>0</v>
      </c>
      <c r="AP380" s="2383"/>
      <c r="AQ380" s="2383">
        <v>0</v>
      </c>
      <c r="AR380" s="2383"/>
      <c r="AS380" s="2383">
        <v>2</v>
      </c>
      <c r="AT380" s="2383"/>
      <c r="AU380" s="2383">
        <v>0</v>
      </c>
      <c r="AV380" s="2383"/>
      <c r="AW380" s="2383">
        <v>0</v>
      </c>
      <c r="AX380" s="2383"/>
      <c r="AY380" s="2383">
        <v>0</v>
      </c>
      <c r="AZ380" s="2383"/>
      <c r="BA380" s="2383">
        <v>0</v>
      </c>
      <c r="BB380" s="2383"/>
    </row>
    <row r="381" spans="1:54" s="1223" customFormat="1" ht="15.95" customHeight="1">
      <c r="A381" s="2379"/>
      <c r="B381" s="2379"/>
      <c r="C381" s="2386"/>
      <c r="D381" s="2386"/>
      <c r="E381" s="2386"/>
      <c r="F381" s="2386"/>
      <c r="G381" s="1678" t="s">
        <v>5202</v>
      </c>
      <c r="H381" s="2382">
        <v>2</v>
      </c>
      <c r="I381" s="2383"/>
      <c r="J381" s="2383">
        <v>0</v>
      </c>
      <c r="K381" s="2383"/>
      <c r="L381" s="2383">
        <v>0</v>
      </c>
      <c r="M381" s="2383"/>
      <c r="N381" s="2383">
        <v>0</v>
      </c>
      <c r="O381" s="2383"/>
      <c r="P381" s="2383">
        <v>0</v>
      </c>
      <c r="Q381" s="2383"/>
      <c r="R381" s="2383">
        <v>0</v>
      </c>
      <c r="S381" s="2383"/>
      <c r="T381" s="2383">
        <v>1</v>
      </c>
      <c r="U381" s="2383"/>
      <c r="V381" s="2383">
        <v>0</v>
      </c>
      <c r="W381" s="2383"/>
      <c r="X381" s="1222"/>
      <c r="Y381" s="2383">
        <v>0</v>
      </c>
      <c r="Z381" s="2383"/>
      <c r="AA381" s="2383">
        <v>0</v>
      </c>
      <c r="AB381" s="2383"/>
      <c r="AC381" s="2383">
        <v>0</v>
      </c>
      <c r="AD381" s="2383"/>
      <c r="AE381" s="2383">
        <v>0</v>
      </c>
      <c r="AF381" s="2383"/>
      <c r="AG381" s="2383">
        <v>0</v>
      </c>
      <c r="AH381" s="2383"/>
      <c r="AI381" s="2383">
        <v>0</v>
      </c>
      <c r="AJ381" s="2383"/>
      <c r="AK381" s="2383">
        <v>0</v>
      </c>
      <c r="AL381" s="2383"/>
      <c r="AM381" s="2383">
        <v>1</v>
      </c>
      <c r="AN381" s="2383"/>
      <c r="AO381" s="2383">
        <v>0</v>
      </c>
      <c r="AP381" s="2383"/>
      <c r="AQ381" s="2383">
        <v>0</v>
      </c>
      <c r="AR381" s="2383"/>
      <c r="AS381" s="2383">
        <v>0</v>
      </c>
      <c r="AT381" s="2383"/>
      <c r="AU381" s="2383">
        <v>0</v>
      </c>
      <c r="AV381" s="2383"/>
      <c r="AW381" s="2383">
        <v>0</v>
      </c>
      <c r="AX381" s="2383"/>
      <c r="AY381" s="2383">
        <v>0</v>
      </c>
      <c r="AZ381" s="2383"/>
      <c r="BA381" s="2383">
        <v>0</v>
      </c>
      <c r="BB381" s="2383"/>
    </row>
    <row r="382" spans="1:54" s="1223" customFormat="1" ht="15.95" customHeight="1">
      <c r="A382" s="2379"/>
      <c r="B382" s="2379"/>
      <c r="C382" s="2386"/>
      <c r="D382" s="2386"/>
      <c r="E382" s="2386"/>
      <c r="F382" s="2386"/>
      <c r="G382" s="1678" t="s">
        <v>5474</v>
      </c>
      <c r="H382" s="2382">
        <v>6</v>
      </c>
      <c r="I382" s="2383"/>
      <c r="J382" s="2383">
        <v>0</v>
      </c>
      <c r="K382" s="2383"/>
      <c r="L382" s="2383">
        <v>0</v>
      </c>
      <c r="M382" s="2383"/>
      <c r="N382" s="2383">
        <v>0</v>
      </c>
      <c r="O382" s="2383"/>
      <c r="P382" s="2383">
        <v>1</v>
      </c>
      <c r="Q382" s="2383"/>
      <c r="R382" s="2383">
        <v>0</v>
      </c>
      <c r="S382" s="2383"/>
      <c r="T382" s="2383">
        <v>1</v>
      </c>
      <c r="U382" s="2383"/>
      <c r="V382" s="2383">
        <v>1</v>
      </c>
      <c r="W382" s="2383"/>
      <c r="X382" s="1222"/>
      <c r="Y382" s="2383">
        <v>0</v>
      </c>
      <c r="Z382" s="2383"/>
      <c r="AA382" s="2383">
        <v>0</v>
      </c>
      <c r="AB382" s="2383"/>
      <c r="AC382" s="2383">
        <v>0</v>
      </c>
      <c r="AD382" s="2383"/>
      <c r="AE382" s="2383">
        <v>0</v>
      </c>
      <c r="AF382" s="2383"/>
      <c r="AG382" s="2383">
        <v>1</v>
      </c>
      <c r="AH382" s="2383"/>
      <c r="AI382" s="2383">
        <v>0</v>
      </c>
      <c r="AJ382" s="2383"/>
      <c r="AK382" s="2383">
        <v>0</v>
      </c>
      <c r="AL382" s="2383"/>
      <c r="AM382" s="2383">
        <v>0</v>
      </c>
      <c r="AN382" s="2383"/>
      <c r="AO382" s="2383">
        <v>0</v>
      </c>
      <c r="AP382" s="2383"/>
      <c r="AQ382" s="2383">
        <v>0</v>
      </c>
      <c r="AR382" s="2383"/>
      <c r="AS382" s="2383">
        <v>2</v>
      </c>
      <c r="AT382" s="2383"/>
      <c r="AU382" s="2383">
        <v>0</v>
      </c>
      <c r="AV382" s="2383"/>
      <c r="AW382" s="2383">
        <v>0</v>
      </c>
      <c r="AX382" s="2383"/>
      <c r="AY382" s="2383">
        <v>0</v>
      </c>
      <c r="AZ382" s="2383"/>
      <c r="BA382" s="2383">
        <v>0</v>
      </c>
      <c r="BB382" s="2383"/>
    </row>
    <row r="383" spans="1:54" s="1223" customFormat="1" ht="15.95" customHeight="1">
      <c r="A383" s="2379" t="s">
        <v>3697</v>
      </c>
      <c r="B383" s="2379"/>
      <c r="C383" s="2386" t="s">
        <v>5229</v>
      </c>
      <c r="D383" s="2386"/>
      <c r="E383" s="2386"/>
      <c r="F383" s="2386"/>
      <c r="G383" s="1677" t="s">
        <v>5499</v>
      </c>
      <c r="H383" s="2382">
        <v>5</v>
      </c>
      <c r="I383" s="2383"/>
      <c r="J383" s="2383">
        <v>0</v>
      </c>
      <c r="K383" s="2383"/>
      <c r="L383" s="2383">
        <v>0</v>
      </c>
      <c r="M383" s="2383"/>
      <c r="N383" s="2383">
        <v>0</v>
      </c>
      <c r="O383" s="2383"/>
      <c r="P383" s="2383">
        <v>0</v>
      </c>
      <c r="Q383" s="2383"/>
      <c r="R383" s="2383">
        <v>0</v>
      </c>
      <c r="S383" s="2383"/>
      <c r="T383" s="2383">
        <v>0</v>
      </c>
      <c r="U383" s="2383"/>
      <c r="V383" s="2383">
        <v>1</v>
      </c>
      <c r="W383" s="2383"/>
      <c r="X383" s="1222"/>
      <c r="Y383" s="2383">
        <v>0</v>
      </c>
      <c r="Z383" s="2383"/>
      <c r="AA383" s="2383">
        <v>0</v>
      </c>
      <c r="AB383" s="2383"/>
      <c r="AC383" s="2383">
        <v>0</v>
      </c>
      <c r="AD383" s="2383"/>
      <c r="AE383" s="2383">
        <v>0</v>
      </c>
      <c r="AF383" s="2383"/>
      <c r="AG383" s="2383">
        <v>1</v>
      </c>
      <c r="AH383" s="2383"/>
      <c r="AI383" s="2383">
        <v>0</v>
      </c>
      <c r="AJ383" s="2383"/>
      <c r="AK383" s="2383">
        <v>0</v>
      </c>
      <c r="AL383" s="2383"/>
      <c r="AM383" s="2383">
        <v>1</v>
      </c>
      <c r="AN383" s="2383"/>
      <c r="AO383" s="2383">
        <v>0</v>
      </c>
      <c r="AP383" s="2383"/>
      <c r="AQ383" s="2383">
        <v>0</v>
      </c>
      <c r="AR383" s="2383"/>
      <c r="AS383" s="2383">
        <v>2</v>
      </c>
      <c r="AT383" s="2383"/>
      <c r="AU383" s="2383">
        <v>0</v>
      </c>
      <c r="AV383" s="2383"/>
      <c r="AW383" s="2383">
        <v>0</v>
      </c>
      <c r="AX383" s="2383"/>
      <c r="AY383" s="2383">
        <v>0</v>
      </c>
      <c r="AZ383" s="2383"/>
      <c r="BA383" s="2383">
        <v>0</v>
      </c>
      <c r="BB383" s="2383"/>
    </row>
    <row r="384" spans="1:54" s="1223" customFormat="1" ht="15.95" customHeight="1">
      <c r="A384" s="2379"/>
      <c r="B384" s="2379"/>
      <c r="C384" s="2386"/>
      <c r="D384" s="2386"/>
      <c r="E384" s="2386"/>
      <c r="F384" s="2386"/>
      <c r="G384" s="1678" t="s">
        <v>5202</v>
      </c>
      <c r="H384" s="2382">
        <v>1</v>
      </c>
      <c r="I384" s="2383"/>
      <c r="J384" s="2383">
        <v>0</v>
      </c>
      <c r="K384" s="2383"/>
      <c r="L384" s="2383">
        <v>0</v>
      </c>
      <c r="M384" s="2383"/>
      <c r="N384" s="2383">
        <v>0</v>
      </c>
      <c r="O384" s="2383"/>
      <c r="P384" s="2383">
        <v>0</v>
      </c>
      <c r="Q384" s="2383"/>
      <c r="R384" s="2383">
        <v>0</v>
      </c>
      <c r="S384" s="2383"/>
      <c r="T384" s="2383">
        <v>0</v>
      </c>
      <c r="U384" s="2383"/>
      <c r="V384" s="2383">
        <v>0</v>
      </c>
      <c r="W384" s="2383"/>
      <c r="X384" s="1222"/>
      <c r="Y384" s="2383">
        <v>0</v>
      </c>
      <c r="Z384" s="2383"/>
      <c r="AA384" s="2383">
        <v>0</v>
      </c>
      <c r="AB384" s="2383"/>
      <c r="AC384" s="2383">
        <v>0</v>
      </c>
      <c r="AD384" s="2383"/>
      <c r="AE384" s="2383">
        <v>0</v>
      </c>
      <c r="AF384" s="2383"/>
      <c r="AG384" s="2383">
        <v>0</v>
      </c>
      <c r="AH384" s="2383"/>
      <c r="AI384" s="2383">
        <v>0</v>
      </c>
      <c r="AJ384" s="2383"/>
      <c r="AK384" s="2383">
        <v>0</v>
      </c>
      <c r="AL384" s="2383"/>
      <c r="AM384" s="2383">
        <v>1</v>
      </c>
      <c r="AN384" s="2383"/>
      <c r="AO384" s="2383">
        <v>0</v>
      </c>
      <c r="AP384" s="2383"/>
      <c r="AQ384" s="2383">
        <v>0</v>
      </c>
      <c r="AR384" s="2383"/>
      <c r="AS384" s="2383">
        <v>0</v>
      </c>
      <c r="AT384" s="2383"/>
      <c r="AU384" s="2383">
        <v>0</v>
      </c>
      <c r="AV384" s="2383"/>
      <c r="AW384" s="2383">
        <v>0</v>
      </c>
      <c r="AX384" s="2383"/>
      <c r="AY384" s="2383">
        <v>0</v>
      </c>
      <c r="AZ384" s="2383"/>
      <c r="BA384" s="2383">
        <v>0</v>
      </c>
      <c r="BB384" s="2383"/>
    </row>
    <row r="385" spans="1:54" s="1223" customFormat="1" ht="15.95" customHeight="1">
      <c r="A385" s="2379"/>
      <c r="B385" s="2379"/>
      <c r="C385" s="2386"/>
      <c r="D385" s="2386"/>
      <c r="E385" s="2386"/>
      <c r="F385" s="2386"/>
      <c r="G385" s="1678" t="s">
        <v>5203</v>
      </c>
      <c r="H385" s="2382">
        <v>4</v>
      </c>
      <c r="I385" s="2383"/>
      <c r="J385" s="2383">
        <v>0</v>
      </c>
      <c r="K385" s="2383"/>
      <c r="L385" s="2383">
        <v>0</v>
      </c>
      <c r="M385" s="2383"/>
      <c r="N385" s="2383">
        <v>0</v>
      </c>
      <c r="O385" s="2383"/>
      <c r="P385" s="2383">
        <v>0</v>
      </c>
      <c r="Q385" s="2383"/>
      <c r="R385" s="2383">
        <v>0</v>
      </c>
      <c r="S385" s="2383"/>
      <c r="T385" s="2383">
        <v>0</v>
      </c>
      <c r="U385" s="2383"/>
      <c r="V385" s="2383">
        <v>1</v>
      </c>
      <c r="W385" s="2383"/>
      <c r="X385" s="1222"/>
      <c r="Y385" s="2383">
        <v>0</v>
      </c>
      <c r="Z385" s="2383"/>
      <c r="AA385" s="2383">
        <v>0</v>
      </c>
      <c r="AB385" s="2383"/>
      <c r="AC385" s="2383">
        <v>0</v>
      </c>
      <c r="AD385" s="2383"/>
      <c r="AE385" s="2383">
        <v>0</v>
      </c>
      <c r="AF385" s="2383"/>
      <c r="AG385" s="2383">
        <v>1</v>
      </c>
      <c r="AH385" s="2383"/>
      <c r="AI385" s="2383">
        <v>0</v>
      </c>
      <c r="AJ385" s="2383"/>
      <c r="AK385" s="2383">
        <v>0</v>
      </c>
      <c r="AL385" s="2383"/>
      <c r="AM385" s="2383">
        <v>0</v>
      </c>
      <c r="AN385" s="2383"/>
      <c r="AO385" s="2383">
        <v>0</v>
      </c>
      <c r="AP385" s="2383"/>
      <c r="AQ385" s="2383">
        <v>0</v>
      </c>
      <c r="AR385" s="2383"/>
      <c r="AS385" s="2383">
        <v>2</v>
      </c>
      <c r="AT385" s="2383"/>
      <c r="AU385" s="2383">
        <v>0</v>
      </c>
      <c r="AV385" s="2383"/>
      <c r="AW385" s="2383">
        <v>0</v>
      </c>
      <c r="AX385" s="2383"/>
      <c r="AY385" s="2383">
        <v>0</v>
      </c>
      <c r="AZ385" s="2383"/>
      <c r="BA385" s="2383">
        <v>0</v>
      </c>
      <c r="BB385" s="2383"/>
    </row>
    <row r="386" spans="1:54" s="1223" customFormat="1" ht="15.95" customHeight="1">
      <c r="A386" s="2379" t="s">
        <v>5596</v>
      </c>
      <c r="B386" s="2379"/>
      <c r="C386" s="2386" t="s">
        <v>5597</v>
      </c>
      <c r="D386" s="2386"/>
      <c r="E386" s="2386"/>
      <c r="F386" s="2386"/>
      <c r="G386" s="1677" t="s">
        <v>5201</v>
      </c>
      <c r="H386" s="2382">
        <v>3</v>
      </c>
      <c r="I386" s="2383"/>
      <c r="J386" s="2383">
        <v>0</v>
      </c>
      <c r="K386" s="2383"/>
      <c r="L386" s="2383">
        <v>0</v>
      </c>
      <c r="M386" s="2383"/>
      <c r="N386" s="2383">
        <v>0</v>
      </c>
      <c r="O386" s="2383"/>
      <c r="P386" s="2383">
        <v>1</v>
      </c>
      <c r="Q386" s="2383"/>
      <c r="R386" s="2383">
        <v>0</v>
      </c>
      <c r="S386" s="2383"/>
      <c r="T386" s="2383">
        <v>2</v>
      </c>
      <c r="U386" s="2383"/>
      <c r="V386" s="2383">
        <v>0</v>
      </c>
      <c r="W386" s="2383"/>
      <c r="X386" s="1222"/>
      <c r="Y386" s="2383">
        <v>0</v>
      </c>
      <c r="Z386" s="2383"/>
      <c r="AA386" s="2383">
        <v>0</v>
      </c>
      <c r="AB386" s="2383"/>
      <c r="AC386" s="2383">
        <v>0</v>
      </c>
      <c r="AD386" s="2383"/>
      <c r="AE386" s="2383">
        <v>0</v>
      </c>
      <c r="AF386" s="2383"/>
      <c r="AG386" s="2383">
        <v>0</v>
      </c>
      <c r="AH386" s="2383"/>
      <c r="AI386" s="2383">
        <v>0</v>
      </c>
      <c r="AJ386" s="2383"/>
      <c r="AK386" s="2383">
        <v>0</v>
      </c>
      <c r="AL386" s="2383"/>
      <c r="AM386" s="2383">
        <v>0</v>
      </c>
      <c r="AN386" s="2383"/>
      <c r="AO386" s="2383">
        <v>0</v>
      </c>
      <c r="AP386" s="2383"/>
      <c r="AQ386" s="2383">
        <v>0</v>
      </c>
      <c r="AR386" s="2383"/>
      <c r="AS386" s="2383">
        <v>0</v>
      </c>
      <c r="AT386" s="2383"/>
      <c r="AU386" s="2383">
        <v>0</v>
      </c>
      <c r="AV386" s="2383"/>
      <c r="AW386" s="2383">
        <v>0</v>
      </c>
      <c r="AX386" s="2383"/>
      <c r="AY386" s="2383">
        <v>0</v>
      </c>
      <c r="AZ386" s="2383"/>
      <c r="BA386" s="2383">
        <v>0</v>
      </c>
      <c r="BB386" s="2383"/>
    </row>
    <row r="387" spans="1:54" s="1223" customFormat="1" ht="15.95" customHeight="1">
      <c r="A387" s="2379"/>
      <c r="B387" s="2379"/>
      <c r="C387" s="2386"/>
      <c r="D387" s="2386"/>
      <c r="E387" s="2386"/>
      <c r="F387" s="2386"/>
      <c r="G387" s="1678" t="s">
        <v>5202</v>
      </c>
      <c r="H387" s="2382">
        <v>1</v>
      </c>
      <c r="I387" s="2383"/>
      <c r="J387" s="2383">
        <v>0</v>
      </c>
      <c r="K387" s="2383"/>
      <c r="L387" s="2383">
        <v>0</v>
      </c>
      <c r="M387" s="2383"/>
      <c r="N387" s="2383">
        <v>0</v>
      </c>
      <c r="O387" s="2383"/>
      <c r="P387" s="2383">
        <v>0</v>
      </c>
      <c r="Q387" s="2383"/>
      <c r="R387" s="2383">
        <v>0</v>
      </c>
      <c r="S387" s="2383"/>
      <c r="T387" s="2383">
        <v>1</v>
      </c>
      <c r="U387" s="2383"/>
      <c r="V387" s="2383">
        <v>0</v>
      </c>
      <c r="W387" s="2383"/>
      <c r="X387" s="1222"/>
      <c r="Y387" s="2383">
        <v>0</v>
      </c>
      <c r="Z387" s="2383"/>
      <c r="AA387" s="2383">
        <v>0</v>
      </c>
      <c r="AB387" s="2383"/>
      <c r="AC387" s="2383">
        <v>0</v>
      </c>
      <c r="AD387" s="2383"/>
      <c r="AE387" s="2383">
        <v>0</v>
      </c>
      <c r="AF387" s="2383"/>
      <c r="AG387" s="2383">
        <v>0</v>
      </c>
      <c r="AH387" s="2383"/>
      <c r="AI387" s="2383">
        <v>0</v>
      </c>
      <c r="AJ387" s="2383"/>
      <c r="AK387" s="2383">
        <v>0</v>
      </c>
      <c r="AL387" s="2383"/>
      <c r="AM387" s="2383">
        <v>0</v>
      </c>
      <c r="AN387" s="2383"/>
      <c r="AO387" s="2383">
        <v>0</v>
      </c>
      <c r="AP387" s="2383"/>
      <c r="AQ387" s="2383">
        <v>0</v>
      </c>
      <c r="AR387" s="2383"/>
      <c r="AS387" s="2383">
        <v>0</v>
      </c>
      <c r="AT387" s="2383"/>
      <c r="AU387" s="2383">
        <v>0</v>
      </c>
      <c r="AV387" s="2383"/>
      <c r="AW387" s="2383">
        <v>0</v>
      </c>
      <c r="AX387" s="2383"/>
      <c r="AY387" s="2383">
        <v>0</v>
      </c>
      <c r="AZ387" s="2383"/>
      <c r="BA387" s="2383">
        <v>0</v>
      </c>
      <c r="BB387" s="2383"/>
    </row>
    <row r="388" spans="1:54" s="1223" customFormat="1" ht="15.95" customHeight="1">
      <c r="A388" s="2379"/>
      <c r="B388" s="2379"/>
      <c r="C388" s="2386"/>
      <c r="D388" s="2386"/>
      <c r="E388" s="2386"/>
      <c r="F388" s="2386"/>
      <c r="G388" s="1678" t="s">
        <v>5203</v>
      </c>
      <c r="H388" s="2382">
        <v>2</v>
      </c>
      <c r="I388" s="2383"/>
      <c r="J388" s="2383">
        <v>0</v>
      </c>
      <c r="K388" s="2383"/>
      <c r="L388" s="2383">
        <v>0</v>
      </c>
      <c r="M388" s="2383"/>
      <c r="N388" s="2383">
        <v>0</v>
      </c>
      <c r="O388" s="2383"/>
      <c r="P388" s="2383">
        <v>1</v>
      </c>
      <c r="Q388" s="2383"/>
      <c r="R388" s="2383">
        <v>0</v>
      </c>
      <c r="S388" s="2383"/>
      <c r="T388" s="2383">
        <v>1</v>
      </c>
      <c r="U388" s="2383"/>
      <c r="V388" s="2383">
        <v>0</v>
      </c>
      <c r="W388" s="2383"/>
      <c r="X388" s="1222"/>
      <c r="Y388" s="2383">
        <v>0</v>
      </c>
      <c r="Z388" s="2383"/>
      <c r="AA388" s="2383">
        <v>0</v>
      </c>
      <c r="AB388" s="2383"/>
      <c r="AC388" s="2383">
        <v>0</v>
      </c>
      <c r="AD388" s="2383"/>
      <c r="AE388" s="2383">
        <v>0</v>
      </c>
      <c r="AF388" s="2383"/>
      <c r="AG388" s="2383">
        <v>0</v>
      </c>
      <c r="AH388" s="2383"/>
      <c r="AI388" s="2383">
        <v>0</v>
      </c>
      <c r="AJ388" s="2383"/>
      <c r="AK388" s="2383">
        <v>0</v>
      </c>
      <c r="AL388" s="2383"/>
      <c r="AM388" s="2383">
        <v>0</v>
      </c>
      <c r="AN388" s="2383"/>
      <c r="AO388" s="2383">
        <v>0</v>
      </c>
      <c r="AP388" s="2383"/>
      <c r="AQ388" s="2383">
        <v>0</v>
      </c>
      <c r="AR388" s="2383"/>
      <c r="AS388" s="2383">
        <v>0</v>
      </c>
      <c r="AT388" s="2383"/>
      <c r="AU388" s="2383">
        <v>0</v>
      </c>
      <c r="AV388" s="2383"/>
      <c r="AW388" s="2383">
        <v>0</v>
      </c>
      <c r="AX388" s="2383"/>
      <c r="AY388" s="2383">
        <v>0</v>
      </c>
      <c r="AZ388" s="2383"/>
      <c r="BA388" s="2383">
        <v>0</v>
      </c>
      <c r="BB388" s="2383"/>
    </row>
    <row r="389" spans="1:54" s="1223" customFormat="1" ht="15.95" customHeight="1">
      <c r="A389" s="2379" t="s">
        <v>3698</v>
      </c>
      <c r="B389" s="2379"/>
      <c r="C389" s="2386" t="s">
        <v>5598</v>
      </c>
      <c r="D389" s="2386"/>
      <c r="E389" s="2386"/>
      <c r="F389" s="2386"/>
      <c r="G389" s="1677" t="s">
        <v>5476</v>
      </c>
      <c r="H389" s="2382">
        <v>4755</v>
      </c>
      <c r="I389" s="2383"/>
      <c r="J389" s="2383">
        <v>593</v>
      </c>
      <c r="K389" s="2383"/>
      <c r="L389" s="2383">
        <v>339</v>
      </c>
      <c r="M389" s="2383"/>
      <c r="N389" s="2383">
        <v>354</v>
      </c>
      <c r="O389" s="2383"/>
      <c r="P389" s="2383">
        <v>498</v>
      </c>
      <c r="Q389" s="2383"/>
      <c r="R389" s="2383">
        <v>343</v>
      </c>
      <c r="S389" s="2383"/>
      <c r="T389" s="2383">
        <v>514</v>
      </c>
      <c r="U389" s="2383"/>
      <c r="V389" s="2383">
        <v>117</v>
      </c>
      <c r="W389" s="2383"/>
      <c r="X389" s="1222"/>
      <c r="Y389" s="2383">
        <v>117</v>
      </c>
      <c r="Z389" s="2383"/>
      <c r="AA389" s="2383">
        <v>205</v>
      </c>
      <c r="AB389" s="2383"/>
      <c r="AC389" s="2383">
        <v>425</v>
      </c>
      <c r="AD389" s="2383"/>
      <c r="AE389" s="2383">
        <v>202</v>
      </c>
      <c r="AF389" s="2383"/>
      <c r="AG389" s="2383">
        <v>192</v>
      </c>
      <c r="AH389" s="2383"/>
      <c r="AI389" s="2383">
        <v>188</v>
      </c>
      <c r="AJ389" s="2383"/>
      <c r="AK389" s="2383">
        <v>234</v>
      </c>
      <c r="AL389" s="2383"/>
      <c r="AM389" s="2383">
        <v>57</v>
      </c>
      <c r="AN389" s="2383"/>
      <c r="AO389" s="2383">
        <v>83</v>
      </c>
      <c r="AP389" s="2383"/>
      <c r="AQ389" s="2383">
        <v>13</v>
      </c>
      <c r="AR389" s="2383"/>
      <c r="AS389" s="2383">
        <v>142</v>
      </c>
      <c r="AT389" s="2383"/>
      <c r="AU389" s="2383">
        <v>52</v>
      </c>
      <c r="AV389" s="2383"/>
      <c r="AW389" s="2383">
        <v>69</v>
      </c>
      <c r="AX389" s="2383"/>
      <c r="AY389" s="2383">
        <v>16</v>
      </c>
      <c r="AZ389" s="2383"/>
      <c r="BA389" s="2383">
        <v>2</v>
      </c>
      <c r="BB389" s="2383"/>
    </row>
    <row r="390" spans="1:54" s="1223" customFormat="1" ht="15.95" customHeight="1">
      <c r="A390" s="2379"/>
      <c r="B390" s="2379"/>
      <c r="C390" s="2386"/>
      <c r="D390" s="2386"/>
      <c r="E390" s="2386"/>
      <c r="F390" s="2386"/>
      <c r="G390" s="1678" t="s">
        <v>5477</v>
      </c>
      <c r="H390" s="2382">
        <v>3690</v>
      </c>
      <c r="I390" s="2383"/>
      <c r="J390" s="2383">
        <v>472</v>
      </c>
      <c r="K390" s="2383"/>
      <c r="L390" s="2383">
        <v>270</v>
      </c>
      <c r="M390" s="2383"/>
      <c r="N390" s="2383">
        <v>273</v>
      </c>
      <c r="O390" s="2383"/>
      <c r="P390" s="2383">
        <v>409</v>
      </c>
      <c r="Q390" s="2383"/>
      <c r="R390" s="2383">
        <v>269</v>
      </c>
      <c r="S390" s="2383"/>
      <c r="T390" s="2383">
        <v>393</v>
      </c>
      <c r="U390" s="2383"/>
      <c r="V390" s="2383">
        <v>93</v>
      </c>
      <c r="W390" s="2383"/>
      <c r="X390" s="1222"/>
      <c r="Y390" s="2383">
        <v>92</v>
      </c>
      <c r="Z390" s="2383"/>
      <c r="AA390" s="2383">
        <v>155</v>
      </c>
      <c r="AB390" s="2383"/>
      <c r="AC390" s="2383">
        <v>306</v>
      </c>
      <c r="AD390" s="2383"/>
      <c r="AE390" s="2383">
        <v>155</v>
      </c>
      <c r="AF390" s="2383"/>
      <c r="AG390" s="2383">
        <v>147</v>
      </c>
      <c r="AH390" s="2383"/>
      <c r="AI390" s="2383">
        <v>137</v>
      </c>
      <c r="AJ390" s="2383"/>
      <c r="AK390" s="2383">
        <v>182</v>
      </c>
      <c r="AL390" s="2383"/>
      <c r="AM390" s="2383">
        <v>45</v>
      </c>
      <c r="AN390" s="2383"/>
      <c r="AO390" s="2383">
        <v>64</v>
      </c>
      <c r="AP390" s="2383"/>
      <c r="AQ390" s="2383">
        <v>10</v>
      </c>
      <c r="AR390" s="2383"/>
      <c r="AS390" s="2383">
        <v>100</v>
      </c>
      <c r="AT390" s="2383"/>
      <c r="AU390" s="2383">
        <v>48</v>
      </c>
      <c r="AV390" s="2383"/>
      <c r="AW390" s="2383">
        <v>55</v>
      </c>
      <c r="AX390" s="2383"/>
      <c r="AY390" s="2383">
        <v>14</v>
      </c>
      <c r="AZ390" s="2383"/>
      <c r="BA390" s="2383">
        <v>1</v>
      </c>
      <c r="BB390" s="2383"/>
    </row>
    <row r="391" spans="1:54" s="1223" customFormat="1" ht="15.95" customHeight="1">
      <c r="A391" s="2379"/>
      <c r="B391" s="2379"/>
      <c r="C391" s="2386"/>
      <c r="D391" s="2386"/>
      <c r="E391" s="2386"/>
      <c r="F391" s="2386"/>
      <c r="G391" s="1678" t="s">
        <v>5203</v>
      </c>
      <c r="H391" s="2382">
        <v>1065</v>
      </c>
      <c r="I391" s="2383"/>
      <c r="J391" s="2383">
        <v>121</v>
      </c>
      <c r="K391" s="2383"/>
      <c r="L391" s="2383">
        <v>69</v>
      </c>
      <c r="M391" s="2383"/>
      <c r="N391" s="2383">
        <v>81</v>
      </c>
      <c r="O391" s="2383"/>
      <c r="P391" s="2383">
        <v>89</v>
      </c>
      <c r="Q391" s="2383"/>
      <c r="R391" s="2383">
        <v>74</v>
      </c>
      <c r="S391" s="2383"/>
      <c r="T391" s="2383">
        <v>121</v>
      </c>
      <c r="U391" s="2383"/>
      <c r="V391" s="2383">
        <v>24</v>
      </c>
      <c r="W391" s="2383"/>
      <c r="X391" s="1222"/>
      <c r="Y391" s="2383">
        <v>25</v>
      </c>
      <c r="Z391" s="2383"/>
      <c r="AA391" s="2383">
        <v>50</v>
      </c>
      <c r="AB391" s="2383"/>
      <c r="AC391" s="2383">
        <v>119</v>
      </c>
      <c r="AD391" s="2383"/>
      <c r="AE391" s="2383">
        <v>47</v>
      </c>
      <c r="AF391" s="2383"/>
      <c r="AG391" s="2383">
        <v>45</v>
      </c>
      <c r="AH391" s="2383"/>
      <c r="AI391" s="2383">
        <v>51</v>
      </c>
      <c r="AJ391" s="2383"/>
      <c r="AK391" s="2383">
        <v>52</v>
      </c>
      <c r="AL391" s="2383"/>
      <c r="AM391" s="2383">
        <v>12</v>
      </c>
      <c r="AN391" s="2383"/>
      <c r="AO391" s="2383">
        <v>19</v>
      </c>
      <c r="AP391" s="2383"/>
      <c r="AQ391" s="2383">
        <v>3</v>
      </c>
      <c r="AR391" s="2383"/>
      <c r="AS391" s="2383">
        <v>42</v>
      </c>
      <c r="AT391" s="2383"/>
      <c r="AU391" s="2383">
        <v>4</v>
      </c>
      <c r="AV391" s="2383"/>
      <c r="AW391" s="2383">
        <v>14</v>
      </c>
      <c r="AX391" s="2383"/>
      <c r="AY391" s="2383">
        <v>2</v>
      </c>
      <c r="AZ391" s="2383"/>
      <c r="BA391" s="2383">
        <v>1</v>
      </c>
      <c r="BB391" s="2383"/>
    </row>
    <row r="392" spans="1:54" s="1223" customFormat="1" ht="15.95" customHeight="1">
      <c r="A392" s="2379" t="s">
        <v>3699</v>
      </c>
      <c r="B392" s="2379"/>
      <c r="C392" s="2386" t="s">
        <v>5599</v>
      </c>
      <c r="D392" s="2386"/>
      <c r="E392" s="2386"/>
      <c r="F392" s="2386"/>
      <c r="G392" s="1677" t="s">
        <v>5201</v>
      </c>
      <c r="H392" s="2382">
        <v>601</v>
      </c>
      <c r="I392" s="2383"/>
      <c r="J392" s="2383">
        <v>68</v>
      </c>
      <c r="K392" s="2383"/>
      <c r="L392" s="2383">
        <v>45</v>
      </c>
      <c r="M392" s="2383"/>
      <c r="N392" s="2383">
        <v>88</v>
      </c>
      <c r="O392" s="2383"/>
      <c r="P392" s="2383">
        <v>61</v>
      </c>
      <c r="Q392" s="2383"/>
      <c r="R392" s="2383">
        <v>49</v>
      </c>
      <c r="S392" s="2383"/>
      <c r="T392" s="2383">
        <v>74</v>
      </c>
      <c r="U392" s="2383"/>
      <c r="V392" s="2383">
        <v>9</v>
      </c>
      <c r="W392" s="2383"/>
      <c r="X392" s="1222"/>
      <c r="Y392" s="2383">
        <v>15</v>
      </c>
      <c r="Z392" s="2383"/>
      <c r="AA392" s="2383">
        <v>14</v>
      </c>
      <c r="AB392" s="2383"/>
      <c r="AC392" s="2383">
        <v>29</v>
      </c>
      <c r="AD392" s="2383"/>
      <c r="AE392" s="2383">
        <v>13</v>
      </c>
      <c r="AF392" s="2383"/>
      <c r="AG392" s="2383">
        <v>27</v>
      </c>
      <c r="AH392" s="2383"/>
      <c r="AI392" s="2383">
        <v>30</v>
      </c>
      <c r="AJ392" s="2383"/>
      <c r="AK392" s="2383">
        <v>27</v>
      </c>
      <c r="AL392" s="2383"/>
      <c r="AM392" s="2383">
        <v>7</v>
      </c>
      <c r="AN392" s="2383"/>
      <c r="AO392" s="2383">
        <v>11</v>
      </c>
      <c r="AP392" s="2383"/>
      <c r="AQ392" s="2383">
        <v>1</v>
      </c>
      <c r="AR392" s="2383"/>
      <c r="AS392" s="2383">
        <v>19</v>
      </c>
      <c r="AT392" s="2383"/>
      <c r="AU392" s="2383">
        <v>8</v>
      </c>
      <c r="AV392" s="2383"/>
      <c r="AW392" s="2383">
        <v>5</v>
      </c>
      <c r="AX392" s="2383"/>
      <c r="AY392" s="2383">
        <v>1</v>
      </c>
      <c r="AZ392" s="2383"/>
      <c r="BA392" s="2383">
        <v>0</v>
      </c>
      <c r="BB392" s="2383"/>
    </row>
    <row r="393" spans="1:54" s="1223" customFormat="1" ht="15.95" customHeight="1">
      <c r="A393" s="2379"/>
      <c r="B393" s="2379"/>
      <c r="C393" s="2386"/>
      <c r="D393" s="2386"/>
      <c r="E393" s="2386"/>
      <c r="F393" s="2386"/>
      <c r="G393" s="1678" t="s">
        <v>5202</v>
      </c>
      <c r="H393" s="2382">
        <v>270</v>
      </c>
      <c r="I393" s="2383"/>
      <c r="J393" s="2383">
        <v>32</v>
      </c>
      <c r="K393" s="2383"/>
      <c r="L393" s="2383">
        <v>23</v>
      </c>
      <c r="M393" s="2383"/>
      <c r="N393" s="2383">
        <v>54</v>
      </c>
      <c r="O393" s="2383"/>
      <c r="P393" s="2383">
        <v>20</v>
      </c>
      <c r="Q393" s="2383"/>
      <c r="R393" s="2383">
        <v>20</v>
      </c>
      <c r="S393" s="2383"/>
      <c r="T393" s="2383">
        <v>37</v>
      </c>
      <c r="U393" s="2383"/>
      <c r="V393" s="2383">
        <v>4</v>
      </c>
      <c r="W393" s="2383"/>
      <c r="X393" s="1222"/>
      <c r="Y393" s="2383">
        <v>9</v>
      </c>
      <c r="Z393" s="2383"/>
      <c r="AA393" s="2383">
        <v>7</v>
      </c>
      <c r="AB393" s="2383"/>
      <c r="AC393" s="2383">
        <v>11</v>
      </c>
      <c r="AD393" s="2383"/>
      <c r="AE393" s="2383">
        <v>2</v>
      </c>
      <c r="AF393" s="2383"/>
      <c r="AG393" s="2383">
        <v>11</v>
      </c>
      <c r="AH393" s="2383"/>
      <c r="AI393" s="2383">
        <v>12</v>
      </c>
      <c r="AJ393" s="2383"/>
      <c r="AK393" s="2383">
        <v>7</v>
      </c>
      <c r="AL393" s="2383"/>
      <c r="AM393" s="2383">
        <v>6</v>
      </c>
      <c r="AN393" s="2383"/>
      <c r="AO393" s="2383">
        <v>7</v>
      </c>
      <c r="AP393" s="2383"/>
      <c r="AQ393" s="2383">
        <v>0</v>
      </c>
      <c r="AR393" s="2383"/>
      <c r="AS393" s="2383">
        <v>5</v>
      </c>
      <c r="AT393" s="2383"/>
      <c r="AU393" s="2383">
        <v>2</v>
      </c>
      <c r="AV393" s="2383"/>
      <c r="AW393" s="2383">
        <v>1</v>
      </c>
      <c r="AX393" s="2383"/>
      <c r="AY393" s="2383">
        <v>0</v>
      </c>
      <c r="AZ393" s="2383"/>
      <c r="BA393" s="2383">
        <v>0</v>
      </c>
      <c r="BB393" s="2383"/>
    </row>
    <row r="394" spans="1:54" s="1223" customFormat="1" ht="15.95" customHeight="1">
      <c r="A394" s="2379"/>
      <c r="B394" s="2379"/>
      <c r="C394" s="2386"/>
      <c r="D394" s="2386"/>
      <c r="E394" s="2386"/>
      <c r="F394" s="2386"/>
      <c r="G394" s="1678" t="s">
        <v>5203</v>
      </c>
      <c r="H394" s="2382">
        <v>331</v>
      </c>
      <c r="I394" s="2383"/>
      <c r="J394" s="2383">
        <v>36</v>
      </c>
      <c r="K394" s="2383"/>
      <c r="L394" s="2383">
        <v>22</v>
      </c>
      <c r="M394" s="2383"/>
      <c r="N394" s="2383">
        <v>34</v>
      </c>
      <c r="O394" s="2383"/>
      <c r="P394" s="2383">
        <v>41</v>
      </c>
      <c r="Q394" s="2383"/>
      <c r="R394" s="2383">
        <v>29</v>
      </c>
      <c r="S394" s="2383"/>
      <c r="T394" s="2383">
        <v>37</v>
      </c>
      <c r="U394" s="2383"/>
      <c r="V394" s="2383">
        <v>5</v>
      </c>
      <c r="W394" s="2383"/>
      <c r="X394" s="1222"/>
      <c r="Y394" s="2383">
        <v>6</v>
      </c>
      <c r="Z394" s="2383"/>
      <c r="AA394" s="2383">
        <v>7</v>
      </c>
      <c r="AB394" s="2383"/>
      <c r="AC394" s="2383">
        <v>18</v>
      </c>
      <c r="AD394" s="2383"/>
      <c r="AE394" s="2383">
        <v>11</v>
      </c>
      <c r="AF394" s="2383"/>
      <c r="AG394" s="2383">
        <v>16</v>
      </c>
      <c r="AH394" s="2383"/>
      <c r="AI394" s="2383">
        <v>18</v>
      </c>
      <c r="AJ394" s="2383"/>
      <c r="AK394" s="2383">
        <v>20</v>
      </c>
      <c r="AL394" s="2383"/>
      <c r="AM394" s="2383">
        <v>1</v>
      </c>
      <c r="AN394" s="2383"/>
      <c r="AO394" s="2383">
        <v>4</v>
      </c>
      <c r="AP394" s="2383"/>
      <c r="AQ394" s="2383">
        <v>1</v>
      </c>
      <c r="AR394" s="2383"/>
      <c r="AS394" s="2383">
        <v>14</v>
      </c>
      <c r="AT394" s="2383"/>
      <c r="AU394" s="2383">
        <v>6</v>
      </c>
      <c r="AV394" s="2383"/>
      <c r="AW394" s="2383">
        <v>4</v>
      </c>
      <c r="AX394" s="2383"/>
      <c r="AY394" s="2383">
        <v>1</v>
      </c>
      <c r="AZ394" s="2383"/>
      <c r="BA394" s="2383">
        <v>0</v>
      </c>
      <c r="BB394" s="2383"/>
    </row>
    <row r="395" spans="1:54" s="1223" customFormat="1" ht="15.95" customHeight="1">
      <c r="A395" s="2379" t="s">
        <v>3700</v>
      </c>
      <c r="B395" s="2379"/>
      <c r="C395" s="2386" t="s">
        <v>5600</v>
      </c>
      <c r="D395" s="2386"/>
      <c r="E395" s="2386"/>
      <c r="F395" s="2386"/>
      <c r="G395" s="1677" t="s">
        <v>5293</v>
      </c>
      <c r="H395" s="2382">
        <v>184</v>
      </c>
      <c r="I395" s="2383"/>
      <c r="J395" s="2383">
        <v>20</v>
      </c>
      <c r="K395" s="2383"/>
      <c r="L395" s="2383">
        <v>23</v>
      </c>
      <c r="M395" s="2383"/>
      <c r="N395" s="2383">
        <v>7</v>
      </c>
      <c r="O395" s="2383"/>
      <c r="P395" s="2383">
        <v>20</v>
      </c>
      <c r="Q395" s="2383"/>
      <c r="R395" s="2383">
        <v>22</v>
      </c>
      <c r="S395" s="2383"/>
      <c r="T395" s="2383">
        <v>23</v>
      </c>
      <c r="U395" s="2383"/>
      <c r="V395" s="2383">
        <v>6</v>
      </c>
      <c r="W395" s="2383"/>
      <c r="X395" s="1222"/>
      <c r="Y395" s="2383">
        <v>3</v>
      </c>
      <c r="Z395" s="2383"/>
      <c r="AA395" s="2383">
        <v>8</v>
      </c>
      <c r="AB395" s="2383"/>
      <c r="AC395" s="2383">
        <v>2</v>
      </c>
      <c r="AD395" s="2383"/>
      <c r="AE395" s="2383">
        <v>8</v>
      </c>
      <c r="AF395" s="2383"/>
      <c r="AG395" s="2383">
        <v>9</v>
      </c>
      <c r="AH395" s="2383"/>
      <c r="AI395" s="2383">
        <v>5</v>
      </c>
      <c r="AJ395" s="2383"/>
      <c r="AK395" s="2383">
        <v>12</v>
      </c>
      <c r="AL395" s="2383"/>
      <c r="AM395" s="2383">
        <v>1</v>
      </c>
      <c r="AN395" s="2383"/>
      <c r="AO395" s="2383">
        <v>10</v>
      </c>
      <c r="AP395" s="2383"/>
      <c r="AQ395" s="2383">
        <v>1</v>
      </c>
      <c r="AR395" s="2383"/>
      <c r="AS395" s="2383">
        <v>1</v>
      </c>
      <c r="AT395" s="2383"/>
      <c r="AU395" s="2383">
        <v>2</v>
      </c>
      <c r="AV395" s="2383"/>
      <c r="AW395" s="2383">
        <v>1</v>
      </c>
      <c r="AX395" s="2383"/>
      <c r="AY395" s="2383">
        <v>0</v>
      </c>
      <c r="AZ395" s="2383"/>
      <c r="BA395" s="2383">
        <v>0</v>
      </c>
      <c r="BB395" s="2383"/>
    </row>
    <row r="396" spans="1:54" s="1223" customFormat="1" ht="15.95" customHeight="1">
      <c r="A396" s="2379"/>
      <c r="B396" s="2379"/>
      <c r="C396" s="2386"/>
      <c r="D396" s="2386"/>
      <c r="E396" s="2386"/>
      <c r="F396" s="2386"/>
      <c r="G396" s="1678" t="s">
        <v>5202</v>
      </c>
      <c r="H396" s="2382">
        <v>81</v>
      </c>
      <c r="I396" s="2383"/>
      <c r="J396" s="2383">
        <v>5</v>
      </c>
      <c r="K396" s="2383"/>
      <c r="L396" s="2383">
        <v>10</v>
      </c>
      <c r="M396" s="2383"/>
      <c r="N396" s="2383">
        <v>2</v>
      </c>
      <c r="O396" s="2383"/>
      <c r="P396" s="2383">
        <v>9</v>
      </c>
      <c r="Q396" s="2383"/>
      <c r="R396" s="2383">
        <v>10</v>
      </c>
      <c r="S396" s="2383"/>
      <c r="T396" s="2383">
        <v>13</v>
      </c>
      <c r="U396" s="2383"/>
      <c r="V396" s="2383">
        <v>5</v>
      </c>
      <c r="W396" s="2383"/>
      <c r="X396" s="1222"/>
      <c r="Y396" s="2383">
        <v>2</v>
      </c>
      <c r="Z396" s="2383"/>
      <c r="AA396" s="2383">
        <v>5</v>
      </c>
      <c r="AB396" s="2383"/>
      <c r="AC396" s="2383">
        <v>2</v>
      </c>
      <c r="AD396" s="2383"/>
      <c r="AE396" s="2383">
        <v>4</v>
      </c>
      <c r="AF396" s="2383"/>
      <c r="AG396" s="2383">
        <v>3</v>
      </c>
      <c r="AH396" s="2383"/>
      <c r="AI396" s="2383">
        <v>1</v>
      </c>
      <c r="AJ396" s="2383"/>
      <c r="AK396" s="2383">
        <v>6</v>
      </c>
      <c r="AL396" s="2383"/>
      <c r="AM396" s="2383">
        <v>0</v>
      </c>
      <c r="AN396" s="2383"/>
      <c r="AO396" s="2383">
        <v>3</v>
      </c>
      <c r="AP396" s="2383"/>
      <c r="AQ396" s="2383">
        <v>1</v>
      </c>
      <c r="AR396" s="2383"/>
      <c r="AS396" s="2383">
        <v>0</v>
      </c>
      <c r="AT396" s="2383"/>
      <c r="AU396" s="2383">
        <v>0</v>
      </c>
      <c r="AV396" s="2383"/>
      <c r="AW396" s="2383">
        <v>0</v>
      </c>
      <c r="AX396" s="2383"/>
      <c r="AY396" s="2383">
        <v>0</v>
      </c>
      <c r="AZ396" s="2383"/>
      <c r="BA396" s="2383">
        <v>0</v>
      </c>
      <c r="BB396" s="2383"/>
    </row>
    <row r="397" spans="1:54" s="1223" customFormat="1" ht="15.95" customHeight="1">
      <c r="A397" s="2379"/>
      <c r="B397" s="2379"/>
      <c r="C397" s="2386"/>
      <c r="D397" s="2386"/>
      <c r="E397" s="2386"/>
      <c r="F397" s="2386"/>
      <c r="G397" s="1678" t="s">
        <v>5203</v>
      </c>
      <c r="H397" s="2382">
        <v>103</v>
      </c>
      <c r="I397" s="2383"/>
      <c r="J397" s="2383">
        <v>15</v>
      </c>
      <c r="K397" s="2383"/>
      <c r="L397" s="2383">
        <v>13</v>
      </c>
      <c r="M397" s="2383"/>
      <c r="N397" s="2383">
        <v>5</v>
      </c>
      <c r="O397" s="2383"/>
      <c r="P397" s="2383">
        <v>11</v>
      </c>
      <c r="Q397" s="2383"/>
      <c r="R397" s="2383">
        <v>12</v>
      </c>
      <c r="S397" s="2383"/>
      <c r="T397" s="2383">
        <v>10</v>
      </c>
      <c r="U397" s="2383"/>
      <c r="V397" s="2383">
        <v>1</v>
      </c>
      <c r="W397" s="2383"/>
      <c r="X397" s="1222"/>
      <c r="Y397" s="2383">
        <v>1</v>
      </c>
      <c r="Z397" s="2383"/>
      <c r="AA397" s="2383">
        <v>3</v>
      </c>
      <c r="AB397" s="2383"/>
      <c r="AC397" s="2383">
        <v>0</v>
      </c>
      <c r="AD397" s="2383"/>
      <c r="AE397" s="2383">
        <v>4</v>
      </c>
      <c r="AF397" s="2383"/>
      <c r="AG397" s="2383">
        <v>6</v>
      </c>
      <c r="AH397" s="2383"/>
      <c r="AI397" s="2383">
        <v>4</v>
      </c>
      <c r="AJ397" s="2383"/>
      <c r="AK397" s="2383">
        <v>6</v>
      </c>
      <c r="AL397" s="2383"/>
      <c r="AM397" s="2383">
        <v>1</v>
      </c>
      <c r="AN397" s="2383"/>
      <c r="AO397" s="2383">
        <v>7</v>
      </c>
      <c r="AP397" s="2383"/>
      <c r="AQ397" s="2383">
        <v>0</v>
      </c>
      <c r="AR397" s="2383"/>
      <c r="AS397" s="2383">
        <v>1</v>
      </c>
      <c r="AT397" s="2383"/>
      <c r="AU397" s="2383">
        <v>2</v>
      </c>
      <c r="AV397" s="2383"/>
      <c r="AW397" s="2383">
        <v>1</v>
      </c>
      <c r="AX397" s="2383"/>
      <c r="AY397" s="2383">
        <v>0</v>
      </c>
      <c r="AZ397" s="2383"/>
      <c r="BA397" s="2383">
        <v>0</v>
      </c>
      <c r="BB397" s="2383"/>
    </row>
    <row r="398" spans="1:54" s="1223" customFormat="1" ht="15.95" customHeight="1">
      <c r="A398" s="2415" t="s">
        <v>3701</v>
      </c>
      <c r="B398" s="2415"/>
      <c r="C398" s="2386" t="s">
        <v>5601</v>
      </c>
      <c r="D398" s="2386"/>
      <c r="E398" s="2386"/>
      <c r="F398" s="2386"/>
      <c r="G398" s="1677" t="s">
        <v>5201</v>
      </c>
      <c r="H398" s="2382">
        <v>120</v>
      </c>
      <c r="I398" s="2383"/>
      <c r="J398" s="2383">
        <v>58</v>
      </c>
      <c r="K398" s="2383"/>
      <c r="L398" s="2383">
        <v>13</v>
      </c>
      <c r="M398" s="2383"/>
      <c r="N398" s="2383">
        <v>11</v>
      </c>
      <c r="O398" s="2383"/>
      <c r="P398" s="2383">
        <v>7</v>
      </c>
      <c r="Q398" s="2383"/>
      <c r="R398" s="2383">
        <v>0</v>
      </c>
      <c r="S398" s="2383"/>
      <c r="T398" s="2383">
        <v>8</v>
      </c>
      <c r="U398" s="2383"/>
      <c r="V398" s="2383">
        <v>1</v>
      </c>
      <c r="W398" s="2383"/>
      <c r="X398" s="1222"/>
      <c r="Y398" s="2383">
        <v>2</v>
      </c>
      <c r="Z398" s="2383"/>
      <c r="AA398" s="2383">
        <v>6</v>
      </c>
      <c r="AB398" s="2383"/>
      <c r="AC398" s="2383">
        <v>1</v>
      </c>
      <c r="AD398" s="2383"/>
      <c r="AE398" s="2383">
        <v>3</v>
      </c>
      <c r="AF398" s="2383"/>
      <c r="AG398" s="2383">
        <v>1</v>
      </c>
      <c r="AH398" s="2383"/>
      <c r="AI398" s="2383">
        <v>0</v>
      </c>
      <c r="AJ398" s="2383"/>
      <c r="AK398" s="2383">
        <v>3</v>
      </c>
      <c r="AL398" s="2383"/>
      <c r="AM398" s="2383">
        <v>0</v>
      </c>
      <c r="AN398" s="2383"/>
      <c r="AO398" s="2383">
        <v>0</v>
      </c>
      <c r="AP398" s="2383"/>
      <c r="AQ398" s="2383">
        <v>0</v>
      </c>
      <c r="AR398" s="2383"/>
      <c r="AS398" s="2383">
        <v>6</v>
      </c>
      <c r="AT398" s="2383"/>
      <c r="AU398" s="2383">
        <v>0</v>
      </c>
      <c r="AV398" s="2383"/>
      <c r="AW398" s="2383">
        <v>0</v>
      </c>
      <c r="AX398" s="2383"/>
      <c r="AY398" s="2383">
        <v>0</v>
      </c>
      <c r="AZ398" s="2383"/>
      <c r="BA398" s="2383">
        <v>0</v>
      </c>
      <c r="BB398" s="2383"/>
    </row>
    <row r="399" spans="1:54" s="1223" customFormat="1" ht="15.95" customHeight="1">
      <c r="A399" s="2416"/>
      <c r="B399" s="2416"/>
      <c r="C399" s="2412"/>
      <c r="D399" s="2412"/>
      <c r="E399" s="2412"/>
      <c r="F399" s="2412"/>
      <c r="G399" s="1678" t="s">
        <v>5202</v>
      </c>
      <c r="H399" s="2382">
        <v>115</v>
      </c>
      <c r="I399" s="2383"/>
      <c r="J399" s="2383">
        <v>54</v>
      </c>
      <c r="K399" s="2383"/>
      <c r="L399" s="2383">
        <v>12</v>
      </c>
      <c r="M399" s="2383"/>
      <c r="N399" s="2383">
        <v>11</v>
      </c>
      <c r="O399" s="2383"/>
      <c r="P399" s="2383">
        <v>7</v>
      </c>
      <c r="Q399" s="2383"/>
      <c r="R399" s="2383">
        <v>0</v>
      </c>
      <c r="S399" s="2383"/>
      <c r="T399" s="2383">
        <v>8</v>
      </c>
      <c r="U399" s="2383"/>
      <c r="V399" s="2383">
        <v>1</v>
      </c>
      <c r="W399" s="2383"/>
      <c r="X399" s="1222"/>
      <c r="Y399" s="2383">
        <v>2</v>
      </c>
      <c r="Z399" s="2383"/>
      <c r="AA399" s="2383">
        <v>6</v>
      </c>
      <c r="AB399" s="2383"/>
      <c r="AC399" s="2383">
        <v>1</v>
      </c>
      <c r="AD399" s="2383"/>
      <c r="AE399" s="2383">
        <v>3</v>
      </c>
      <c r="AF399" s="2383"/>
      <c r="AG399" s="2383">
        <v>1</v>
      </c>
      <c r="AH399" s="2383"/>
      <c r="AI399" s="2383">
        <v>0</v>
      </c>
      <c r="AJ399" s="2383"/>
      <c r="AK399" s="2383">
        <v>3</v>
      </c>
      <c r="AL399" s="2383"/>
      <c r="AM399" s="2383">
        <v>0</v>
      </c>
      <c r="AN399" s="2383"/>
      <c r="AO399" s="2383">
        <v>0</v>
      </c>
      <c r="AP399" s="2383"/>
      <c r="AQ399" s="2383">
        <v>0</v>
      </c>
      <c r="AR399" s="2383"/>
      <c r="AS399" s="2383">
        <v>6</v>
      </c>
      <c r="AT399" s="2383"/>
      <c r="AU399" s="2383">
        <v>0</v>
      </c>
      <c r="AV399" s="2383"/>
      <c r="AW399" s="2383">
        <v>0</v>
      </c>
      <c r="AX399" s="2383"/>
      <c r="AY399" s="2383">
        <v>0</v>
      </c>
      <c r="AZ399" s="2383"/>
      <c r="BA399" s="2383">
        <v>0</v>
      </c>
      <c r="BB399" s="2383"/>
    </row>
    <row r="400" spans="1:54" s="1223" customFormat="1" ht="15.95" customHeight="1" thickBot="1">
      <c r="A400" s="2417"/>
      <c r="B400" s="2417"/>
      <c r="C400" s="2413"/>
      <c r="D400" s="2413"/>
      <c r="E400" s="2413"/>
      <c r="F400" s="2413"/>
      <c r="G400" s="1679" t="s">
        <v>5203</v>
      </c>
      <c r="H400" s="2385">
        <v>5</v>
      </c>
      <c r="I400" s="2384"/>
      <c r="J400" s="2384">
        <v>4</v>
      </c>
      <c r="K400" s="2384"/>
      <c r="L400" s="2384">
        <v>1</v>
      </c>
      <c r="M400" s="2384"/>
      <c r="N400" s="2384">
        <v>0</v>
      </c>
      <c r="O400" s="2384"/>
      <c r="P400" s="2384">
        <v>0</v>
      </c>
      <c r="Q400" s="2384"/>
      <c r="R400" s="2384">
        <v>0</v>
      </c>
      <c r="S400" s="2384"/>
      <c r="T400" s="2384">
        <v>0</v>
      </c>
      <c r="U400" s="2384"/>
      <c r="V400" s="2384">
        <v>0</v>
      </c>
      <c r="W400" s="2384"/>
      <c r="X400" s="1222"/>
      <c r="Y400" s="2384">
        <v>0</v>
      </c>
      <c r="Z400" s="2384"/>
      <c r="AA400" s="2384">
        <v>0</v>
      </c>
      <c r="AB400" s="2384"/>
      <c r="AC400" s="2384">
        <v>0</v>
      </c>
      <c r="AD400" s="2384"/>
      <c r="AE400" s="2384">
        <v>0</v>
      </c>
      <c r="AF400" s="2384"/>
      <c r="AG400" s="2384">
        <v>0</v>
      </c>
      <c r="AH400" s="2384"/>
      <c r="AI400" s="2384">
        <v>0</v>
      </c>
      <c r="AJ400" s="2384"/>
      <c r="AK400" s="2384">
        <v>0</v>
      </c>
      <c r="AL400" s="2384"/>
      <c r="AM400" s="2384">
        <v>0</v>
      </c>
      <c r="AN400" s="2384"/>
      <c r="AO400" s="2384">
        <v>0</v>
      </c>
      <c r="AP400" s="2384"/>
      <c r="AQ400" s="2384">
        <v>0</v>
      </c>
      <c r="AR400" s="2384"/>
      <c r="AS400" s="2384">
        <v>0</v>
      </c>
      <c r="AT400" s="2384"/>
      <c r="AU400" s="2384">
        <v>0</v>
      </c>
      <c r="AV400" s="2384"/>
      <c r="AW400" s="2384">
        <v>0</v>
      </c>
      <c r="AX400" s="2384"/>
      <c r="AY400" s="2384">
        <v>0</v>
      </c>
      <c r="AZ400" s="2384"/>
      <c r="BA400" s="2384">
        <v>0</v>
      </c>
      <c r="BB400" s="2384"/>
    </row>
    <row r="401" spans="1:54" s="1223" customFormat="1" ht="14.25" customHeight="1">
      <c r="A401" s="1224"/>
      <c r="B401" s="1224"/>
      <c r="C401" s="1219"/>
      <c r="D401" s="1219"/>
      <c r="E401" s="1219"/>
      <c r="F401" s="1219"/>
      <c r="G401" s="1219"/>
      <c r="H401" s="1222"/>
      <c r="I401" s="1222"/>
      <c r="J401" s="1222"/>
      <c r="K401" s="1222"/>
      <c r="L401" s="1222"/>
      <c r="M401" s="1222"/>
      <c r="N401" s="1222"/>
      <c r="O401" s="1222"/>
      <c r="P401" s="1222"/>
      <c r="Q401" s="1222"/>
      <c r="R401" s="1222"/>
      <c r="S401" s="1222"/>
      <c r="T401" s="1222"/>
      <c r="U401" s="1222"/>
      <c r="V401" s="1222"/>
      <c r="W401" s="1222"/>
      <c r="X401" s="1225"/>
      <c r="Y401" s="1222"/>
      <c r="Z401" s="1222"/>
      <c r="AA401" s="1222"/>
      <c r="AB401" s="1222"/>
      <c r="AC401" s="1222"/>
      <c r="AD401" s="1222"/>
      <c r="AE401" s="1222"/>
      <c r="AF401" s="1222"/>
      <c r="AG401" s="1222"/>
      <c r="AH401" s="1222"/>
      <c r="AI401" s="1222"/>
      <c r="AJ401" s="1222"/>
      <c r="AK401" s="1222"/>
      <c r="AL401" s="1222"/>
      <c r="AM401" s="1222"/>
      <c r="AN401" s="1222"/>
      <c r="AO401" s="1222"/>
      <c r="AP401" s="1222"/>
      <c r="AQ401" s="1222"/>
      <c r="AR401" s="1222"/>
      <c r="AS401" s="1222"/>
      <c r="AT401" s="1222"/>
      <c r="AU401" s="1222"/>
      <c r="AV401" s="1222"/>
      <c r="AW401" s="1222"/>
      <c r="AX401" s="1222"/>
      <c r="AY401" s="1222"/>
      <c r="AZ401" s="1222"/>
      <c r="BA401" s="1222"/>
      <c r="BB401" s="1222"/>
    </row>
    <row r="402" spans="1:54" s="1223" customFormat="1" ht="14.25" customHeight="1">
      <c r="A402" s="1224"/>
      <c r="B402" s="1224"/>
      <c r="C402" s="1219"/>
      <c r="D402" s="1219"/>
      <c r="E402" s="1219"/>
      <c r="F402" s="1219"/>
      <c r="G402" s="1219"/>
      <c r="H402" s="1222"/>
      <c r="I402" s="1222"/>
      <c r="J402" s="1222"/>
      <c r="K402" s="1222"/>
      <c r="L402" s="1222"/>
      <c r="M402" s="1222"/>
      <c r="N402" s="1222"/>
      <c r="O402" s="1222"/>
      <c r="P402" s="1222"/>
      <c r="Q402" s="1222"/>
      <c r="R402" s="1222"/>
      <c r="S402" s="1222"/>
      <c r="T402" s="1222"/>
      <c r="U402" s="1222"/>
      <c r="V402" s="1222"/>
      <c r="W402" s="1222"/>
      <c r="X402" s="1225"/>
      <c r="Y402" s="1222"/>
      <c r="Z402" s="1222"/>
      <c r="AA402" s="1222"/>
      <c r="AB402" s="1222"/>
      <c r="AC402" s="1222"/>
      <c r="AD402" s="1222"/>
      <c r="AE402" s="1222"/>
      <c r="AF402" s="1222"/>
      <c r="AG402" s="1222"/>
      <c r="AH402" s="1222"/>
      <c r="AI402" s="1222"/>
      <c r="AJ402" s="1222"/>
      <c r="AK402" s="1222"/>
      <c r="AL402" s="1222"/>
      <c r="AM402" s="1222"/>
      <c r="AN402" s="1222"/>
      <c r="AO402" s="1222"/>
      <c r="AP402" s="1222"/>
      <c r="AQ402" s="1222"/>
      <c r="AR402" s="1222"/>
      <c r="AS402" s="1222"/>
      <c r="AT402" s="1222"/>
      <c r="AU402" s="1222"/>
      <c r="AV402" s="1222"/>
      <c r="AW402" s="1222"/>
      <c r="AX402" s="1222"/>
      <c r="AY402" s="1222"/>
      <c r="AZ402" s="1222"/>
      <c r="BA402" s="1222"/>
      <c r="BB402" s="1222"/>
    </row>
    <row r="403" spans="1:54" s="1218" customFormat="1" ht="30.2" customHeight="1">
      <c r="A403" s="2410" t="s">
        <v>5512</v>
      </c>
      <c r="B403" s="2410"/>
      <c r="C403" s="2410"/>
      <c r="D403" s="2410"/>
      <c r="E403" s="2410"/>
      <c r="F403" s="2410"/>
      <c r="G403" s="2410"/>
      <c r="H403" s="2410"/>
      <c r="I403" s="2410"/>
      <c r="J403" s="2410"/>
      <c r="K403" s="2410"/>
      <c r="L403" s="2410"/>
      <c r="M403" s="2410"/>
      <c r="N403" s="2410"/>
      <c r="O403" s="2410"/>
      <c r="P403" s="2410"/>
      <c r="Q403" s="2410"/>
      <c r="R403" s="2410"/>
      <c r="S403" s="2410"/>
      <c r="T403" s="2410"/>
      <c r="U403" s="2410"/>
      <c r="V403" s="2410"/>
      <c r="W403" s="2410"/>
      <c r="X403" s="1471"/>
      <c r="Y403" s="2411" t="s">
        <v>5602</v>
      </c>
      <c r="Z403" s="2411"/>
      <c r="AA403" s="2411"/>
      <c r="AB403" s="2411"/>
      <c r="AC403" s="2411"/>
      <c r="AD403" s="2411"/>
      <c r="AE403" s="2411"/>
      <c r="AF403" s="2411"/>
      <c r="AG403" s="2411"/>
      <c r="AH403" s="2411"/>
      <c r="AI403" s="2411"/>
      <c r="AJ403" s="2411"/>
      <c r="AK403" s="2411"/>
      <c r="AL403" s="2411"/>
      <c r="AM403" s="2411"/>
      <c r="AN403" s="2411"/>
      <c r="AO403" s="2411"/>
      <c r="AP403" s="2411"/>
      <c r="AQ403" s="2411"/>
      <c r="AR403" s="2411"/>
      <c r="AS403" s="2411"/>
      <c r="AT403" s="2411"/>
      <c r="AU403" s="2411"/>
      <c r="AV403" s="2411"/>
      <c r="AW403" s="2411"/>
      <c r="AX403" s="2411"/>
      <c r="AY403" s="2411"/>
      <c r="AZ403" s="2411"/>
      <c r="BA403" s="2411"/>
      <c r="BB403" s="2411"/>
    </row>
    <row r="404" spans="1:54" s="1218" customFormat="1" ht="20.25" customHeight="1">
      <c r="B404" s="1219"/>
      <c r="C404" s="1219"/>
      <c r="D404" s="1219"/>
      <c r="E404" s="1219"/>
      <c r="F404" s="1219"/>
      <c r="G404" s="1219"/>
      <c r="H404" s="1219"/>
      <c r="I404" s="1219"/>
      <c r="J404" s="1219"/>
      <c r="K404" s="1219"/>
      <c r="L404" s="1219"/>
      <c r="M404" s="1219"/>
      <c r="N404" s="1219"/>
      <c r="O404" s="1219"/>
      <c r="P404" s="1219"/>
      <c r="Q404" s="1219"/>
      <c r="R404" s="1219"/>
      <c r="S404" s="1219"/>
      <c r="T404" s="1219"/>
      <c r="U404" s="1219"/>
      <c r="V404" s="1219"/>
      <c r="W404" s="1136" t="s">
        <v>5251</v>
      </c>
      <c r="X404" s="1136"/>
      <c r="Y404" s="1676" t="s">
        <v>5189</v>
      </c>
      <c r="Z404" s="1676"/>
      <c r="AA404" s="1219"/>
      <c r="AB404" s="1219"/>
      <c r="AC404" s="1219"/>
      <c r="AD404" s="1219"/>
      <c r="AE404" s="1219"/>
      <c r="AF404" s="1219"/>
      <c r="AG404" s="1219"/>
      <c r="AH404" s="1219"/>
      <c r="AI404" s="1219"/>
      <c r="AJ404" s="1219"/>
      <c r="AK404" s="1219"/>
      <c r="AL404" s="1219"/>
      <c r="AM404" s="1219"/>
      <c r="AN404" s="1219"/>
      <c r="AO404" s="1219"/>
      <c r="AP404" s="1219"/>
      <c r="AQ404" s="1219"/>
      <c r="AR404" s="1219"/>
      <c r="AS404" s="1219"/>
      <c r="AT404" s="1219"/>
      <c r="AU404" s="1219"/>
      <c r="AV404" s="1219"/>
      <c r="AW404" s="1219"/>
      <c r="AX404" s="1219"/>
      <c r="AY404" s="1219"/>
      <c r="AZ404" s="1219"/>
      <c r="BA404" s="1219"/>
      <c r="BB404" s="1219"/>
    </row>
    <row r="405" spans="1:54" s="1218" customFormat="1" ht="30.2" customHeight="1">
      <c r="A405" s="2410" t="s">
        <v>3590</v>
      </c>
      <c r="B405" s="2410"/>
      <c r="C405" s="2410"/>
      <c r="D405" s="2410"/>
      <c r="E405" s="2410"/>
      <c r="F405" s="2410"/>
      <c r="G405" s="2410"/>
      <c r="H405" s="2410"/>
      <c r="I405" s="2410"/>
      <c r="J405" s="2410"/>
      <c r="K405" s="2410"/>
      <c r="L405" s="2410"/>
      <c r="M405" s="2410"/>
      <c r="N405" s="2410"/>
      <c r="O405" s="2410"/>
      <c r="P405" s="2410"/>
      <c r="Q405" s="2410"/>
      <c r="R405" s="2410"/>
      <c r="S405" s="2410"/>
      <c r="T405" s="2410"/>
      <c r="U405" s="2410"/>
      <c r="V405" s="2410"/>
      <c r="W405" s="2410"/>
      <c r="X405" s="1471"/>
      <c r="Y405" s="2374" t="s">
        <v>3702</v>
      </c>
      <c r="Z405" s="2374"/>
      <c r="AA405" s="2374"/>
      <c r="AB405" s="2374"/>
      <c r="AC405" s="2374"/>
      <c r="AD405" s="2374"/>
      <c r="AE405" s="2374"/>
      <c r="AF405" s="2374"/>
      <c r="AG405" s="2374"/>
      <c r="AH405" s="2374"/>
      <c r="AI405" s="2374"/>
      <c r="AJ405" s="2374"/>
      <c r="AK405" s="2374"/>
      <c r="AL405" s="2374"/>
      <c r="AM405" s="2374"/>
      <c r="AN405" s="2374"/>
      <c r="AO405" s="2374"/>
      <c r="AP405" s="2374"/>
      <c r="AQ405" s="2374"/>
      <c r="AR405" s="2374"/>
      <c r="AS405" s="2374"/>
      <c r="AT405" s="2374"/>
      <c r="AU405" s="2374"/>
      <c r="AV405" s="2374"/>
      <c r="AW405" s="2374"/>
      <c r="AX405" s="2374"/>
      <c r="AY405" s="2374"/>
      <c r="AZ405" s="2374"/>
      <c r="BA405" s="2374"/>
      <c r="BB405" s="2374"/>
    </row>
    <row r="406" spans="1:54" s="1218" customFormat="1" ht="20.25" customHeight="1" thickBot="1">
      <c r="A406" s="2400" t="s">
        <v>1648</v>
      </c>
      <c r="B406" s="2400"/>
      <c r="C406" s="1219"/>
      <c r="D406" s="1219"/>
      <c r="E406" s="1219"/>
      <c r="F406" s="1219"/>
      <c r="G406" s="1219"/>
      <c r="W406" s="1137" t="s">
        <v>3592</v>
      </c>
      <c r="X406" s="1137"/>
      <c r="Y406" s="2401">
        <v>2020</v>
      </c>
      <c r="Z406" s="2401"/>
      <c r="AY406" s="2402" t="s">
        <v>5191</v>
      </c>
      <c r="AZ406" s="2402"/>
      <c r="BA406" s="2402"/>
      <c r="BB406" s="2402"/>
    </row>
    <row r="407" spans="1:54" s="1221" customFormat="1" ht="14.25" customHeight="1">
      <c r="A407" s="2403" t="s">
        <v>5192</v>
      </c>
      <c r="B407" s="2404"/>
      <c r="C407" s="2407" t="s">
        <v>5193</v>
      </c>
      <c r="D407" s="2304"/>
      <c r="E407" s="2304"/>
      <c r="F407" s="2304"/>
      <c r="G407" s="2305"/>
      <c r="H407" s="2407" t="s">
        <v>5485</v>
      </c>
      <c r="I407" s="2389" t="s">
        <v>3593</v>
      </c>
      <c r="J407" s="2392" t="s">
        <v>5515</v>
      </c>
      <c r="K407" s="2389" t="s">
        <v>3594</v>
      </c>
      <c r="L407" s="2392" t="s">
        <v>5603</v>
      </c>
      <c r="M407" s="2389" t="s">
        <v>3595</v>
      </c>
      <c r="N407" s="2392" t="s">
        <v>5449</v>
      </c>
      <c r="O407" s="2389" t="s">
        <v>3596</v>
      </c>
      <c r="P407" s="2392" t="s">
        <v>5517</v>
      </c>
      <c r="Q407" s="2389" t="s">
        <v>3597</v>
      </c>
      <c r="R407" s="2392" t="s">
        <v>5518</v>
      </c>
      <c r="S407" s="2389" t="s">
        <v>3598</v>
      </c>
      <c r="T407" s="2392" t="s">
        <v>5519</v>
      </c>
      <c r="U407" s="2389" t="s">
        <v>3599</v>
      </c>
      <c r="V407" s="2392" t="s">
        <v>5520</v>
      </c>
      <c r="W407" s="2389" t="s">
        <v>3600</v>
      </c>
      <c r="X407" s="1220"/>
      <c r="Y407" s="2397" t="s">
        <v>5488</v>
      </c>
      <c r="Z407" s="2389" t="s">
        <v>3601</v>
      </c>
      <c r="AA407" s="2392" t="s">
        <v>5489</v>
      </c>
      <c r="AB407" s="2389" t="s">
        <v>3602</v>
      </c>
      <c r="AC407" s="2392" t="s">
        <v>5490</v>
      </c>
      <c r="AD407" s="2389" t="s">
        <v>3603</v>
      </c>
      <c r="AE407" s="2392" t="s">
        <v>5491</v>
      </c>
      <c r="AF407" s="2389" t="s">
        <v>3604</v>
      </c>
      <c r="AG407" s="2392" t="s">
        <v>5522</v>
      </c>
      <c r="AH407" s="2389" t="s">
        <v>3605</v>
      </c>
      <c r="AI407" s="2392" t="s">
        <v>5493</v>
      </c>
      <c r="AJ407" s="2389" t="s">
        <v>3606</v>
      </c>
      <c r="AK407" s="2392" t="s">
        <v>5523</v>
      </c>
      <c r="AL407" s="2389" t="s">
        <v>3607</v>
      </c>
      <c r="AM407" s="2392" t="s">
        <v>5563</v>
      </c>
      <c r="AN407" s="2389" t="s">
        <v>3608</v>
      </c>
      <c r="AO407" s="2392" t="s">
        <v>5564</v>
      </c>
      <c r="AP407" s="2389" t="s">
        <v>3609</v>
      </c>
      <c r="AQ407" s="2392" t="s">
        <v>5524</v>
      </c>
      <c r="AR407" s="2389" t="s">
        <v>3610</v>
      </c>
      <c r="AS407" s="2392" t="s">
        <v>5525</v>
      </c>
      <c r="AT407" s="2389" t="s">
        <v>3611</v>
      </c>
      <c r="AU407" s="2392" t="s">
        <v>5526</v>
      </c>
      <c r="AV407" s="2389" t="s">
        <v>3612</v>
      </c>
      <c r="AW407" s="2392" t="s">
        <v>5466</v>
      </c>
      <c r="AX407" s="2389" t="s">
        <v>3613</v>
      </c>
      <c r="AY407" s="2392" t="s">
        <v>5548</v>
      </c>
      <c r="AZ407" s="2389" t="s">
        <v>3614</v>
      </c>
      <c r="BA407" s="2392" t="s">
        <v>5496</v>
      </c>
      <c r="BB407" s="2395" t="s">
        <v>3615</v>
      </c>
    </row>
    <row r="408" spans="1:54" s="1221" customFormat="1" ht="12.95" customHeight="1">
      <c r="A408" s="2405"/>
      <c r="B408" s="2406"/>
      <c r="C408" s="2313"/>
      <c r="D408" s="2408"/>
      <c r="E408" s="2408"/>
      <c r="F408" s="2408"/>
      <c r="G408" s="2307"/>
      <c r="H408" s="2313"/>
      <c r="I408" s="2390"/>
      <c r="J408" s="2393"/>
      <c r="K408" s="2390"/>
      <c r="L408" s="2393"/>
      <c r="M408" s="2390"/>
      <c r="N408" s="2393"/>
      <c r="O408" s="2390"/>
      <c r="P408" s="2393"/>
      <c r="Q408" s="2390"/>
      <c r="R408" s="2393"/>
      <c r="S408" s="2390"/>
      <c r="T408" s="2393"/>
      <c r="U408" s="2390"/>
      <c r="V408" s="2393"/>
      <c r="W408" s="2390"/>
      <c r="X408" s="1220"/>
      <c r="Y408" s="2398"/>
      <c r="Z408" s="2390"/>
      <c r="AA408" s="2393"/>
      <c r="AB408" s="2390"/>
      <c r="AC408" s="2393"/>
      <c r="AD408" s="2390"/>
      <c r="AE408" s="2393"/>
      <c r="AF408" s="2390"/>
      <c r="AG408" s="2393"/>
      <c r="AH408" s="2390"/>
      <c r="AI408" s="2393"/>
      <c r="AJ408" s="2390"/>
      <c r="AK408" s="2393"/>
      <c r="AL408" s="2390"/>
      <c r="AM408" s="2393"/>
      <c r="AN408" s="2390"/>
      <c r="AO408" s="2393"/>
      <c r="AP408" s="2390"/>
      <c r="AQ408" s="2393"/>
      <c r="AR408" s="2390"/>
      <c r="AS408" s="2393"/>
      <c r="AT408" s="2390"/>
      <c r="AU408" s="2393"/>
      <c r="AV408" s="2390"/>
      <c r="AW408" s="2393"/>
      <c r="AX408" s="2390"/>
      <c r="AY408" s="2393"/>
      <c r="AZ408" s="2390"/>
      <c r="BA408" s="2393"/>
      <c r="BB408" s="2169"/>
    </row>
    <row r="409" spans="1:54" s="1221" customFormat="1" ht="12.95" customHeight="1">
      <c r="A409" s="2405"/>
      <c r="B409" s="2406"/>
      <c r="C409" s="2313"/>
      <c r="D409" s="2408"/>
      <c r="E409" s="2408"/>
      <c r="F409" s="2408"/>
      <c r="G409" s="2307"/>
      <c r="H409" s="2313"/>
      <c r="I409" s="2390"/>
      <c r="J409" s="2393"/>
      <c r="K409" s="2390"/>
      <c r="L409" s="2393"/>
      <c r="M409" s="2390"/>
      <c r="N409" s="2393"/>
      <c r="O409" s="2390"/>
      <c r="P409" s="2393"/>
      <c r="Q409" s="2390"/>
      <c r="R409" s="2393"/>
      <c r="S409" s="2390"/>
      <c r="T409" s="2393"/>
      <c r="U409" s="2390"/>
      <c r="V409" s="2393"/>
      <c r="W409" s="2390"/>
      <c r="X409" s="1220"/>
      <c r="Y409" s="2398"/>
      <c r="Z409" s="2390"/>
      <c r="AA409" s="2393"/>
      <c r="AB409" s="2390"/>
      <c r="AC409" s="2393"/>
      <c r="AD409" s="2390"/>
      <c r="AE409" s="2393"/>
      <c r="AF409" s="2390"/>
      <c r="AG409" s="2393"/>
      <c r="AH409" s="2390"/>
      <c r="AI409" s="2393"/>
      <c r="AJ409" s="2390"/>
      <c r="AK409" s="2393"/>
      <c r="AL409" s="2390"/>
      <c r="AM409" s="2393"/>
      <c r="AN409" s="2390"/>
      <c r="AO409" s="2393"/>
      <c r="AP409" s="2390"/>
      <c r="AQ409" s="2393"/>
      <c r="AR409" s="2390"/>
      <c r="AS409" s="2393"/>
      <c r="AT409" s="2390"/>
      <c r="AU409" s="2393"/>
      <c r="AV409" s="2390"/>
      <c r="AW409" s="2393"/>
      <c r="AX409" s="2390"/>
      <c r="AY409" s="2393"/>
      <c r="AZ409" s="2390"/>
      <c r="BA409" s="2393"/>
      <c r="BB409" s="2169"/>
    </row>
    <row r="410" spans="1:54" s="1221" customFormat="1" ht="12.95" customHeight="1" thickBot="1">
      <c r="A410" s="2405"/>
      <c r="B410" s="2406"/>
      <c r="C410" s="2409"/>
      <c r="D410" s="2308"/>
      <c r="E410" s="2308"/>
      <c r="F410" s="2308"/>
      <c r="G410" s="2309"/>
      <c r="H410" s="2409"/>
      <c r="I410" s="2391"/>
      <c r="J410" s="2394"/>
      <c r="K410" s="2391"/>
      <c r="L410" s="2394"/>
      <c r="M410" s="2391"/>
      <c r="N410" s="2394"/>
      <c r="O410" s="2391"/>
      <c r="P410" s="2394"/>
      <c r="Q410" s="2391"/>
      <c r="R410" s="2394"/>
      <c r="S410" s="2391"/>
      <c r="T410" s="2394"/>
      <c r="U410" s="2391"/>
      <c r="V410" s="2394"/>
      <c r="W410" s="2391"/>
      <c r="X410" s="1220"/>
      <c r="Y410" s="2399"/>
      <c r="Z410" s="2391"/>
      <c r="AA410" s="2394"/>
      <c r="AB410" s="2391"/>
      <c r="AC410" s="2394"/>
      <c r="AD410" s="2391"/>
      <c r="AE410" s="2394"/>
      <c r="AF410" s="2391"/>
      <c r="AG410" s="2394"/>
      <c r="AH410" s="2391"/>
      <c r="AI410" s="2394"/>
      <c r="AJ410" s="2391"/>
      <c r="AK410" s="2394"/>
      <c r="AL410" s="2391"/>
      <c r="AM410" s="2394"/>
      <c r="AN410" s="2391"/>
      <c r="AO410" s="2394"/>
      <c r="AP410" s="2391"/>
      <c r="AQ410" s="2394"/>
      <c r="AR410" s="2391"/>
      <c r="AS410" s="2394"/>
      <c r="AT410" s="2391"/>
      <c r="AU410" s="2394"/>
      <c r="AV410" s="2391"/>
      <c r="AW410" s="2394"/>
      <c r="AX410" s="2391"/>
      <c r="AY410" s="2394"/>
      <c r="AZ410" s="2391"/>
      <c r="BA410" s="2394"/>
      <c r="BB410" s="2396"/>
    </row>
    <row r="411" spans="1:54" s="1223" customFormat="1" ht="15.95" customHeight="1">
      <c r="A411" s="2387" t="s">
        <v>3703</v>
      </c>
      <c r="B411" s="2387"/>
      <c r="C411" s="2387" t="s">
        <v>5604</v>
      </c>
      <c r="D411" s="2387"/>
      <c r="E411" s="2387"/>
      <c r="F411" s="2387"/>
      <c r="G411" s="1677" t="s">
        <v>5201</v>
      </c>
      <c r="H411" s="2382">
        <v>724</v>
      </c>
      <c r="I411" s="2383"/>
      <c r="J411" s="2383">
        <v>170</v>
      </c>
      <c r="K411" s="2383"/>
      <c r="L411" s="2383">
        <v>163</v>
      </c>
      <c r="M411" s="2383"/>
      <c r="N411" s="2383">
        <v>43</v>
      </c>
      <c r="O411" s="2383"/>
      <c r="P411" s="2383">
        <v>60</v>
      </c>
      <c r="Q411" s="2383"/>
      <c r="R411" s="2383">
        <v>29</v>
      </c>
      <c r="S411" s="2383"/>
      <c r="T411" s="2383">
        <v>43</v>
      </c>
      <c r="U411" s="2383"/>
      <c r="V411" s="2383">
        <v>13</v>
      </c>
      <c r="W411" s="2383"/>
      <c r="X411" s="1222"/>
      <c r="Y411" s="2383">
        <v>13</v>
      </c>
      <c r="Z411" s="2383"/>
      <c r="AA411" s="2383">
        <v>20</v>
      </c>
      <c r="AB411" s="2383"/>
      <c r="AC411" s="2383">
        <v>38</v>
      </c>
      <c r="AD411" s="2383"/>
      <c r="AE411" s="2383">
        <v>18</v>
      </c>
      <c r="AF411" s="2383"/>
      <c r="AG411" s="2383">
        <v>18</v>
      </c>
      <c r="AH411" s="2383"/>
      <c r="AI411" s="2383">
        <v>32</v>
      </c>
      <c r="AJ411" s="2383"/>
      <c r="AK411" s="2383">
        <v>17</v>
      </c>
      <c r="AL411" s="2383"/>
      <c r="AM411" s="2383">
        <v>1</v>
      </c>
      <c r="AN411" s="2383"/>
      <c r="AO411" s="2383">
        <v>7</v>
      </c>
      <c r="AP411" s="2383"/>
      <c r="AQ411" s="2383">
        <v>3</v>
      </c>
      <c r="AR411" s="2383"/>
      <c r="AS411" s="2383">
        <v>11</v>
      </c>
      <c r="AT411" s="2383"/>
      <c r="AU411" s="2383">
        <v>8</v>
      </c>
      <c r="AV411" s="2383"/>
      <c r="AW411" s="2383">
        <v>9</v>
      </c>
      <c r="AX411" s="2383"/>
      <c r="AY411" s="2383">
        <v>7</v>
      </c>
      <c r="AZ411" s="2383"/>
      <c r="BA411" s="2383">
        <v>1</v>
      </c>
      <c r="BB411" s="2383"/>
    </row>
    <row r="412" spans="1:54" s="1223" customFormat="1" ht="15.95" customHeight="1">
      <c r="A412" s="2380"/>
      <c r="B412" s="2380"/>
      <c r="C412" s="2379"/>
      <c r="D412" s="2379"/>
      <c r="E412" s="2379"/>
      <c r="F412" s="2379"/>
      <c r="G412" s="1678" t="s">
        <v>5202</v>
      </c>
      <c r="H412" s="2382">
        <v>400</v>
      </c>
      <c r="I412" s="2383"/>
      <c r="J412" s="2383">
        <v>93</v>
      </c>
      <c r="K412" s="2383"/>
      <c r="L412" s="2383">
        <v>97</v>
      </c>
      <c r="M412" s="2383"/>
      <c r="N412" s="2383">
        <v>27</v>
      </c>
      <c r="O412" s="2383"/>
      <c r="P412" s="2383">
        <v>30</v>
      </c>
      <c r="Q412" s="2383"/>
      <c r="R412" s="2383">
        <v>16</v>
      </c>
      <c r="S412" s="2383"/>
      <c r="T412" s="2383">
        <v>20</v>
      </c>
      <c r="U412" s="2383"/>
      <c r="V412" s="2383">
        <v>4</v>
      </c>
      <c r="W412" s="2383"/>
      <c r="X412" s="1222"/>
      <c r="Y412" s="2383">
        <v>10</v>
      </c>
      <c r="Z412" s="2383"/>
      <c r="AA412" s="2383">
        <v>11</v>
      </c>
      <c r="AB412" s="2383"/>
      <c r="AC412" s="2383">
        <v>22</v>
      </c>
      <c r="AD412" s="2383"/>
      <c r="AE412" s="2383">
        <v>9</v>
      </c>
      <c r="AF412" s="2383"/>
      <c r="AG412" s="2383">
        <v>8</v>
      </c>
      <c r="AH412" s="2383"/>
      <c r="AI412" s="2383">
        <v>18</v>
      </c>
      <c r="AJ412" s="2383"/>
      <c r="AK412" s="2383">
        <v>13</v>
      </c>
      <c r="AL412" s="2383"/>
      <c r="AM412" s="2383">
        <v>0</v>
      </c>
      <c r="AN412" s="2383"/>
      <c r="AO412" s="2383">
        <v>3</v>
      </c>
      <c r="AP412" s="2383"/>
      <c r="AQ412" s="2383">
        <v>1</v>
      </c>
      <c r="AR412" s="2383"/>
      <c r="AS412" s="2383">
        <v>5</v>
      </c>
      <c r="AT412" s="2383"/>
      <c r="AU412" s="2383">
        <v>2</v>
      </c>
      <c r="AV412" s="2383"/>
      <c r="AW412" s="2383">
        <v>7</v>
      </c>
      <c r="AX412" s="2383"/>
      <c r="AY412" s="2383">
        <v>4</v>
      </c>
      <c r="AZ412" s="2383"/>
      <c r="BA412" s="2383">
        <v>0</v>
      </c>
      <c r="BB412" s="2383"/>
    </row>
    <row r="413" spans="1:54" s="1223" customFormat="1" ht="15.95" customHeight="1">
      <c r="A413" s="2380"/>
      <c r="B413" s="2380"/>
      <c r="C413" s="2412"/>
      <c r="D413" s="2412"/>
      <c r="E413" s="2412"/>
      <c r="F413" s="2412"/>
      <c r="G413" s="1678" t="s">
        <v>5203</v>
      </c>
      <c r="H413" s="2382">
        <v>324</v>
      </c>
      <c r="I413" s="2383"/>
      <c r="J413" s="2383">
        <v>77</v>
      </c>
      <c r="K413" s="2383"/>
      <c r="L413" s="2383">
        <v>66</v>
      </c>
      <c r="M413" s="2383"/>
      <c r="N413" s="2383">
        <v>16</v>
      </c>
      <c r="O413" s="2383"/>
      <c r="P413" s="2383">
        <v>30</v>
      </c>
      <c r="Q413" s="2383"/>
      <c r="R413" s="2383">
        <v>13</v>
      </c>
      <c r="S413" s="2383"/>
      <c r="T413" s="2383">
        <v>23</v>
      </c>
      <c r="U413" s="2383"/>
      <c r="V413" s="2383">
        <v>9</v>
      </c>
      <c r="W413" s="2383"/>
      <c r="X413" s="1222"/>
      <c r="Y413" s="2383">
        <v>3</v>
      </c>
      <c r="Z413" s="2383"/>
      <c r="AA413" s="2383">
        <v>9</v>
      </c>
      <c r="AB413" s="2383"/>
      <c r="AC413" s="2383">
        <v>16</v>
      </c>
      <c r="AD413" s="2383"/>
      <c r="AE413" s="2383">
        <v>9</v>
      </c>
      <c r="AF413" s="2383"/>
      <c r="AG413" s="2383">
        <v>10</v>
      </c>
      <c r="AH413" s="2383"/>
      <c r="AI413" s="2383">
        <v>14</v>
      </c>
      <c r="AJ413" s="2383"/>
      <c r="AK413" s="2383">
        <v>4</v>
      </c>
      <c r="AL413" s="2383"/>
      <c r="AM413" s="2383">
        <v>1</v>
      </c>
      <c r="AN413" s="2383"/>
      <c r="AO413" s="2383">
        <v>4</v>
      </c>
      <c r="AP413" s="2383"/>
      <c r="AQ413" s="2383">
        <v>2</v>
      </c>
      <c r="AR413" s="2383"/>
      <c r="AS413" s="2383">
        <v>6</v>
      </c>
      <c r="AT413" s="2383"/>
      <c r="AU413" s="2383">
        <v>6</v>
      </c>
      <c r="AV413" s="2383"/>
      <c r="AW413" s="2383">
        <v>2</v>
      </c>
      <c r="AX413" s="2383"/>
      <c r="AY413" s="2383">
        <v>3</v>
      </c>
      <c r="AZ413" s="2383"/>
      <c r="BA413" s="2383">
        <v>1</v>
      </c>
      <c r="BB413" s="2383"/>
    </row>
    <row r="414" spans="1:54" s="1223" customFormat="1" ht="15.95" customHeight="1">
      <c r="A414" s="2379" t="s">
        <v>5605</v>
      </c>
      <c r="B414" s="2379"/>
      <c r="C414" s="2386" t="s">
        <v>5606</v>
      </c>
      <c r="D414" s="2386"/>
      <c r="E414" s="2386"/>
      <c r="F414" s="2386"/>
      <c r="G414" s="1677" t="s">
        <v>5201</v>
      </c>
      <c r="H414" s="2382">
        <v>2043</v>
      </c>
      <c r="I414" s="2383"/>
      <c r="J414" s="2383">
        <v>361</v>
      </c>
      <c r="K414" s="2383"/>
      <c r="L414" s="2383">
        <v>249</v>
      </c>
      <c r="M414" s="2383"/>
      <c r="N414" s="2383">
        <v>146</v>
      </c>
      <c r="O414" s="2383"/>
      <c r="P414" s="2383">
        <v>214</v>
      </c>
      <c r="Q414" s="2383"/>
      <c r="R414" s="2383">
        <v>128</v>
      </c>
      <c r="S414" s="2383"/>
      <c r="T414" s="2383">
        <v>213</v>
      </c>
      <c r="U414" s="2383"/>
      <c r="V414" s="2383">
        <v>38</v>
      </c>
      <c r="W414" s="2383"/>
      <c r="X414" s="1222"/>
      <c r="Y414" s="2383">
        <v>40</v>
      </c>
      <c r="Z414" s="2383"/>
      <c r="AA414" s="2383">
        <v>32</v>
      </c>
      <c r="AB414" s="2383"/>
      <c r="AC414" s="2383">
        <v>148</v>
      </c>
      <c r="AD414" s="2383"/>
      <c r="AE414" s="2383">
        <v>50</v>
      </c>
      <c r="AF414" s="2383"/>
      <c r="AG414" s="2383">
        <v>75</v>
      </c>
      <c r="AH414" s="2383"/>
      <c r="AI414" s="2383">
        <v>69</v>
      </c>
      <c r="AJ414" s="2383"/>
      <c r="AK414" s="2383">
        <v>87</v>
      </c>
      <c r="AL414" s="2383"/>
      <c r="AM414" s="2383">
        <v>23</v>
      </c>
      <c r="AN414" s="2383"/>
      <c r="AO414" s="2383">
        <v>37</v>
      </c>
      <c r="AP414" s="2383"/>
      <c r="AQ414" s="2383">
        <v>18</v>
      </c>
      <c r="AR414" s="2383"/>
      <c r="AS414" s="2383">
        <v>37</v>
      </c>
      <c r="AT414" s="2383"/>
      <c r="AU414" s="2383">
        <v>40</v>
      </c>
      <c r="AV414" s="2383"/>
      <c r="AW414" s="2383">
        <v>33</v>
      </c>
      <c r="AX414" s="2383"/>
      <c r="AY414" s="2383">
        <v>5</v>
      </c>
      <c r="AZ414" s="2383"/>
      <c r="BA414" s="2383">
        <v>0</v>
      </c>
      <c r="BB414" s="2383"/>
    </row>
    <row r="415" spans="1:54" s="1223" customFormat="1" ht="15.95" customHeight="1">
      <c r="A415" s="2379"/>
      <c r="B415" s="2379"/>
      <c r="C415" s="2386"/>
      <c r="D415" s="2386"/>
      <c r="E415" s="2386"/>
      <c r="F415" s="2386"/>
      <c r="G415" s="1678" t="s">
        <v>5282</v>
      </c>
      <c r="H415" s="2382">
        <v>1293</v>
      </c>
      <c r="I415" s="2383"/>
      <c r="J415" s="2383">
        <v>240</v>
      </c>
      <c r="K415" s="2383"/>
      <c r="L415" s="2383">
        <v>139</v>
      </c>
      <c r="M415" s="2383"/>
      <c r="N415" s="2383">
        <v>100</v>
      </c>
      <c r="O415" s="2383"/>
      <c r="P415" s="2383">
        <v>145</v>
      </c>
      <c r="Q415" s="2383"/>
      <c r="R415" s="2383">
        <v>83</v>
      </c>
      <c r="S415" s="2383"/>
      <c r="T415" s="2383">
        <v>133</v>
      </c>
      <c r="U415" s="2383"/>
      <c r="V415" s="2383">
        <v>22</v>
      </c>
      <c r="W415" s="2383"/>
      <c r="X415" s="1222"/>
      <c r="Y415" s="2383">
        <v>28</v>
      </c>
      <c r="Z415" s="2383"/>
      <c r="AA415" s="2383">
        <v>24</v>
      </c>
      <c r="AB415" s="2383"/>
      <c r="AC415" s="2383">
        <v>83</v>
      </c>
      <c r="AD415" s="2383"/>
      <c r="AE415" s="2383">
        <v>26</v>
      </c>
      <c r="AF415" s="2383"/>
      <c r="AG415" s="2383">
        <v>44</v>
      </c>
      <c r="AH415" s="2383"/>
      <c r="AI415" s="2383">
        <v>36</v>
      </c>
      <c r="AJ415" s="2383"/>
      <c r="AK415" s="2383">
        <v>59</v>
      </c>
      <c r="AL415" s="2383"/>
      <c r="AM415" s="2383">
        <v>19</v>
      </c>
      <c r="AN415" s="2383"/>
      <c r="AO415" s="2383">
        <v>19</v>
      </c>
      <c r="AP415" s="2383"/>
      <c r="AQ415" s="2383">
        <v>12</v>
      </c>
      <c r="AR415" s="2383"/>
      <c r="AS415" s="2383">
        <v>26</v>
      </c>
      <c r="AT415" s="2383"/>
      <c r="AU415" s="2383">
        <v>25</v>
      </c>
      <c r="AV415" s="2383"/>
      <c r="AW415" s="2383">
        <v>26</v>
      </c>
      <c r="AX415" s="2383"/>
      <c r="AY415" s="2383">
        <v>4</v>
      </c>
      <c r="AZ415" s="2383"/>
      <c r="BA415" s="2383">
        <v>0</v>
      </c>
      <c r="BB415" s="2383"/>
    </row>
    <row r="416" spans="1:54" s="1223" customFormat="1" ht="15.95" customHeight="1">
      <c r="A416" s="2379"/>
      <c r="B416" s="2379"/>
      <c r="C416" s="2386"/>
      <c r="D416" s="2386"/>
      <c r="E416" s="2386"/>
      <c r="F416" s="2386"/>
      <c r="G416" s="1678" t="s">
        <v>5203</v>
      </c>
      <c r="H416" s="2382">
        <v>750</v>
      </c>
      <c r="I416" s="2383"/>
      <c r="J416" s="2383">
        <v>121</v>
      </c>
      <c r="K416" s="2383"/>
      <c r="L416" s="2383">
        <v>110</v>
      </c>
      <c r="M416" s="2383"/>
      <c r="N416" s="2383">
        <v>46</v>
      </c>
      <c r="O416" s="2383"/>
      <c r="P416" s="2383">
        <v>69</v>
      </c>
      <c r="Q416" s="2383"/>
      <c r="R416" s="2383">
        <v>45</v>
      </c>
      <c r="S416" s="2383"/>
      <c r="T416" s="2383">
        <v>80</v>
      </c>
      <c r="U416" s="2383"/>
      <c r="V416" s="2383">
        <v>16</v>
      </c>
      <c r="W416" s="2383"/>
      <c r="X416" s="1222"/>
      <c r="Y416" s="2383">
        <v>12</v>
      </c>
      <c r="Z416" s="2383"/>
      <c r="AA416" s="2383">
        <v>8</v>
      </c>
      <c r="AB416" s="2383"/>
      <c r="AC416" s="2383">
        <v>65</v>
      </c>
      <c r="AD416" s="2383"/>
      <c r="AE416" s="2383">
        <v>24</v>
      </c>
      <c r="AF416" s="2383"/>
      <c r="AG416" s="2383">
        <v>31</v>
      </c>
      <c r="AH416" s="2383"/>
      <c r="AI416" s="2383">
        <v>33</v>
      </c>
      <c r="AJ416" s="2383"/>
      <c r="AK416" s="2383">
        <v>28</v>
      </c>
      <c r="AL416" s="2383"/>
      <c r="AM416" s="2383">
        <v>4</v>
      </c>
      <c r="AN416" s="2383"/>
      <c r="AO416" s="2383">
        <v>18</v>
      </c>
      <c r="AP416" s="2383"/>
      <c r="AQ416" s="2383">
        <v>6</v>
      </c>
      <c r="AR416" s="2383"/>
      <c r="AS416" s="2383">
        <v>11</v>
      </c>
      <c r="AT416" s="2383"/>
      <c r="AU416" s="2383">
        <v>15</v>
      </c>
      <c r="AV416" s="2383"/>
      <c r="AW416" s="2383">
        <v>7</v>
      </c>
      <c r="AX416" s="2383"/>
      <c r="AY416" s="2383">
        <v>1</v>
      </c>
      <c r="AZ416" s="2383"/>
      <c r="BA416" s="2383">
        <v>0</v>
      </c>
      <c r="BB416" s="2383"/>
    </row>
    <row r="417" spans="1:54" s="1223" customFormat="1" ht="15.95" customHeight="1">
      <c r="A417" s="2379" t="s">
        <v>3704</v>
      </c>
      <c r="B417" s="2379"/>
      <c r="C417" s="2386" t="s">
        <v>5607</v>
      </c>
      <c r="D417" s="2386"/>
      <c r="E417" s="2386"/>
      <c r="F417" s="2386"/>
      <c r="G417" s="1677" t="s">
        <v>5293</v>
      </c>
      <c r="H417" s="2382">
        <v>8757</v>
      </c>
      <c r="I417" s="2383"/>
      <c r="J417" s="2383">
        <v>1168</v>
      </c>
      <c r="K417" s="2383"/>
      <c r="L417" s="2383">
        <v>706</v>
      </c>
      <c r="M417" s="2383"/>
      <c r="N417" s="2383">
        <v>648</v>
      </c>
      <c r="O417" s="2383"/>
      <c r="P417" s="2383">
        <v>870</v>
      </c>
      <c r="Q417" s="2383"/>
      <c r="R417" s="2383">
        <v>716</v>
      </c>
      <c r="S417" s="2383"/>
      <c r="T417" s="2383">
        <v>1052</v>
      </c>
      <c r="U417" s="2383"/>
      <c r="V417" s="2383">
        <v>181</v>
      </c>
      <c r="W417" s="2383"/>
      <c r="X417" s="1222"/>
      <c r="Y417" s="2383">
        <v>181</v>
      </c>
      <c r="Z417" s="2383"/>
      <c r="AA417" s="2383">
        <v>287</v>
      </c>
      <c r="AB417" s="2383"/>
      <c r="AC417" s="2383">
        <v>602</v>
      </c>
      <c r="AD417" s="2383"/>
      <c r="AE417" s="2383">
        <v>280</v>
      </c>
      <c r="AF417" s="2383"/>
      <c r="AG417" s="2383">
        <v>398</v>
      </c>
      <c r="AH417" s="2383"/>
      <c r="AI417" s="2383">
        <v>262</v>
      </c>
      <c r="AJ417" s="2383"/>
      <c r="AK417" s="2383">
        <v>552</v>
      </c>
      <c r="AL417" s="2383"/>
      <c r="AM417" s="2383">
        <v>167</v>
      </c>
      <c r="AN417" s="2383"/>
      <c r="AO417" s="2383">
        <v>219</v>
      </c>
      <c r="AP417" s="2383"/>
      <c r="AQ417" s="2383">
        <v>50</v>
      </c>
      <c r="AR417" s="2383"/>
      <c r="AS417" s="2383">
        <v>136</v>
      </c>
      <c r="AT417" s="2383"/>
      <c r="AU417" s="2383">
        <v>124</v>
      </c>
      <c r="AV417" s="2383"/>
      <c r="AW417" s="2383">
        <v>113</v>
      </c>
      <c r="AX417" s="2383"/>
      <c r="AY417" s="2383">
        <v>41</v>
      </c>
      <c r="AZ417" s="2383"/>
      <c r="BA417" s="2383">
        <v>4</v>
      </c>
      <c r="BB417" s="2383"/>
    </row>
    <row r="418" spans="1:54" s="1223" customFormat="1" ht="15.95" customHeight="1">
      <c r="A418" s="2379"/>
      <c r="B418" s="2379"/>
      <c r="C418" s="2386"/>
      <c r="D418" s="2386"/>
      <c r="E418" s="2386"/>
      <c r="F418" s="2386"/>
      <c r="G418" s="1678" t="s">
        <v>5202</v>
      </c>
      <c r="H418" s="2382">
        <v>5701</v>
      </c>
      <c r="I418" s="2383"/>
      <c r="J418" s="2383">
        <v>744</v>
      </c>
      <c r="K418" s="2383"/>
      <c r="L418" s="2383">
        <v>401</v>
      </c>
      <c r="M418" s="2383"/>
      <c r="N418" s="2383">
        <v>469</v>
      </c>
      <c r="O418" s="2383"/>
      <c r="P418" s="2383">
        <v>566</v>
      </c>
      <c r="Q418" s="2383"/>
      <c r="R418" s="2383">
        <v>460</v>
      </c>
      <c r="S418" s="2383"/>
      <c r="T418" s="2383">
        <v>664</v>
      </c>
      <c r="U418" s="2383"/>
      <c r="V418" s="2383">
        <v>118</v>
      </c>
      <c r="W418" s="2383"/>
      <c r="X418" s="1222"/>
      <c r="Y418" s="2383">
        <v>124</v>
      </c>
      <c r="Z418" s="2383"/>
      <c r="AA418" s="2383">
        <v>187</v>
      </c>
      <c r="AB418" s="2383"/>
      <c r="AC418" s="2383">
        <v>370</v>
      </c>
      <c r="AD418" s="2383"/>
      <c r="AE418" s="2383">
        <v>201</v>
      </c>
      <c r="AF418" s="2383"/>
      <c r="AG418" s="2383">
        <v>272</v>
      </c>
      <c r="AH418" s="2383"/>
      <c r="AI418" s="2383">
        <v>179</v>
      </c>
      <c r="AJ418" s="2383"/>
      <c r="AK418" s="2383">
        <v>377</v>
      </c>
      <c r="AL418" s="2383"/>
      <c r="AM418" s="2383">
        <v>124</v>
      </c>
      <c r="AN418" s="2383"/>
      <c r="AO418" s="2383">
        <v>138</v>
      </c>
      <c r="AP418" s="2383"/>
      <c r="AQ418" s="2383">
        <v>36</v>
      </c>
      <c r="AR418" s="2383"/>
      <c r="AS418" s="2383">
        <v>90</v>
      </c>
      <c r="AT418" s="2383"/>
      <c r="AU418" s="2383">
        <v>76</v>
      </c>
      <c r="AV418" s="2383"/>
      <c r="AW418" s="2383">
        <v>74</v>
      </c>
      <c r="AX418" s="2383"/>
      <c r="AY418" s="2383">
        <v>27</v>
      </c>
      <c r="AZ418" s="2383"/>
      <c r="BA418" s="2383">
        <v>4</v>
      </c>
      <c r="BB418" s="2383"/>
    </row>
    <row r="419" spans="1:54" s="1223" customFormat="1" ht="15.95" customHeight="1">
      <c r="A419" s="2379"/>
      <c r="B419" s="2379"/>
      <c r="C419" s="2386"/>
      <c r="D419" s="2386"/>
      <c r="E419" s="2386"/>
      <c r="F419" s="2386"/>
      <c r="G419" s="1678" t="s">
        <v>5203</v>
      </c>
      <c r="H419" s="2382">
        <v>3056</v>
      </c>
      <c r="I419" s="2383"/>
      <c r="J419" s="2383">
        <v>424</v>
      </c>
      <c r="K419" s="2383"/>
      <c r="L419" s="2383">
        <v>305</v>
      </c>
      <c r="M419" s="2383"/>
      <c r="N419" s="2383">
        <v>179</v>
      </c>
      <c r="O419" s="2383"/>
      <c r="P419" s="2383">
        <v>304</v>
      </c>
      <c r="Q419" s="2383"/>
      <c r="R419" s="2383">
        <v>256</v>
      </c>
      <c r="S419" s="2383"/>
      <c r="T419" s="2383">
        <v>388</v>
      </c>
      <c r="U419" s="2383"/>
      <c r="V419" s="2383">
        <v>63</v>
      </c>
      <c r="W419" s="2383"/>
      <c r="X419" s="1222"/>
      <c r="Y419" s="2383">
        <v>57</v>
      </c>
      <c r="Z419" s="2383"/>
      <c r="AA419" s="2383">
        <v>100</v>
      </c>
      <c r="AB419" s="2383"/>
      <c r="AC419" s="2383">
        <v>232</v>
      </c>
      <c r="AD419" s="2383"/>
      <c r="AE419" s="2383">
        <v>79</v>
      </c>
      <c r="AF419" s="2383"/>
      <c r="AG419" s="2383">
        <v>126</v>
      </c>
      <c r="AH419" s="2383"/>
      <c r="AI419" s="2383">
        <v>83</v>
      </c>
      <c r="AJ419" s="2383"/>
      <c r="AK419" s="2383">
        <v>175</v>
      </c>
      <c r="AL419" s="2383"/>
      <c r="AM419" s="2383">
        <v>43</v>
      </c>
      <c r="AN419" s="2383"/>
      <c r="AO419" s="2383">
        <v>81</v>
      </c>
      <c r="AP419" s="2383"/>
      <c r="AQ419" s="2383">
        <v>14</v>
      </c>
      <c r="AR419" s="2383"/>
      <c r="AS419" s="2383">
        <v>46</v>
      </c>
      <c r="AT419" s="2383"/>
      <c r="AU419" s="2383">
        <v>48</v>
      </c>
      <c r="AV419" s="2383"/>
      <c r="AW419" s="2383">
        <v>39</v>
      </c>
      <c r="AX419" s="2383"/>
      <c r="AY419" s="2383">
        <v>14</v>
      </c>
      <c r="AZ419" s="2383"/>
      <c r="BA419" s="2383">
        <v>0</v>
      </c>
      <c r="BB419" s="2383"/>
    </row>
    <row r="420" spans="1:54" s="1223" customFormat="1" ht="15.95" customHeight="1">
      <c r="A420" s="2379" t="s">
        <v>3705</v>
      </c>
      <c r="B420" s="2379"/>
      <c r="C420" s="2386" t="s">
        <v>5233</v>
      </c>
      <c r="D420" s="2386"/>
      <c r="E420" s="2386"/>
      <c r="F420" s="2386"/>
      <c r="G420" s="1677" t="s">
        <v>5201</v>
      </c>
      <c r="H420" s="2382">
        <v>518</v>
      </c>
      <c r="I420" s="2383"/>
      <c r="J420" s="2383">
        <v>75</v>
      </c>
      <c r="K420" s="2383"/>
      <c r="L420" s="2383">
        <v>42</v>
      </c>
      <c r="M420" s="2383"/>
      <c r="N420" s="2383">
        <v>39</v>
      </c>
      <c r="O420" s="2383"/>
      <c r="P420" s="2383">
        <v>62</v>
      </c>
      <c r="Q420" s="2383"/>
      <c r="R420" s="2383">
        <v>39</v>
      </c>
      <c r="S420" s="2383"/>
      <c r="T420" s="2383">
        <v>66</v>
      </c>
      <c r="U420" s="2383"/>
      <c r="V420" s="2383">
        <v>7</v>
      </c>
      <c r="W420" s="2383"/>
      <c r="X420" s="1222"/>
      <c r="Y420" s="2383">
        <v>8</v>
      </c>
      <c r="Z420" s="2383"/>
      <c r="AA420" s="2383">
        <v>21</v>
      </c>
      <c r="AB420" s="2383"/>
      <c r="AC420" s="2383">
        <v>32</v>
      </c>
      <c r="AD420" s="2383"/>
      <c r="AE420" s="2383">
        <v>17</v>
      </c>
      <c r="AF420" s="2383"/>
      <c r="AG420" s="2383">
        <v>24</v>
      </c>
      <c r="AH420" s="2383"/>
      <c r="AI420" s="2383">
        <v>14</v>
      </c>
      <c r="AJ420" s="2383"/>
      <c r="AK420" s="2383">
        <v>33</v>
      </c>
      <c r="AL420" s="2383"/>
      <c r="AM420" s="2383">
        <v>7</v>
      </c>
      <c r="AN420" s="2383"/>
      <c r="AO420" s="2383">
        <v>12</v>
      </c>
      <c r="AP420" s="2383"/>
      <c r="AQ420" s="2383">
        <v>4</v>
      </c>
      <c r="AR420" s="2383"/>
      <c r="AS420" s="2383">
        <v>3</v>
      </c>
      <c r="AT420" s="2383"/>
      <c r="AU420" s="2383">
        <v>9</v>
      </c>
      <c r="AV420" s="2383"/>
      <c r="AW420" s="2383">
        <v>4</v>
      </c>
      <c r="AX420" s="2383"/>
      <c r="AY420" s="2383">
        <v>0</v>
      </c>
      <c r="AZ420" s="2383"/>
      <c r="BA420" s="2383">
        <v>0</v>
      </c>
      <c r="BB420" s="2383"/>
    </row>
    <row r="421" spans="1:54" s="1223" customFormat="1" ht="15.95" customHeight="1">
      <c r="A421" s="2379"/>
      <c r="B421" s="2379"/>
      <c r="C421" s="2386"/>
      <c r="D421" s="2386"/>
      <c r="E421" s="2386"/>
      <c r="F421" s="2386"/>
      <c r="G421" s="1678" t="s">
        <v>5202</v>
      </c>
      <c r="H421" s="2382">
        <v>315</v>
      </c>
      <c r="I421" s="2383"/>
      <c r="J421" s="2383">
        <v>48</v>
      </c>
      <c r="K421" s="2383"/>
      <c r="L421" s="2383">
        <v>23</v>
      </c>
      <c r="M421" s="2383"/>
      <c r="N421" s="2383">
        <v>28</v>
      </c>
      <c r="O421" s="2383"/>
      <c r="P421" s="2383">
        <v>40</v>
      </c>
      <c r="Q421" s="2383"/>
      <c r="R421" s="2383">
        <v>20</v>
      </c>
      <c r="S421" s="2383"/>
      <c r="T421" s="2383">
        <v>44</v>
      </c>
      <c r="U421" s="2383"/>
      <c r="V421" s="2383">
        <v>5</v>
      </c>
      <c r="W421" s="2383"/>
      <c r="X421" s="1222"/>
      <c r="Y421" s="2383">
        <v>2</v>
      </c>
      <c r="Z421" s="2383"/>
      <c r="AA421" s="2383">
        <v>10</v>
      </c>
      <c r="AB421" s="2383"/>
      <c r="AC421" s="2383">
        <v>20</v>
      </c>
      <c r="AD421" s="2383"/>
      <c r="AE421" s="2383">
        <v>11</v>
      </c>
      <c r="AF421" s="2383"/>
      <c r="AG421" s="2383">
        <v>16</v>
      </c>
      <c r="AH421" s="2383"/>
      <c r="AI421" s="2383">
        <v>9</v>
      </c>
      <c r="AJ421" s="2383"/>
      <c r="AK421" s="2383">
        <v>15</v>
      </c>
      <c r="AL421" s="2383"/>
      <c r="AM421" s="2383">
        <v>5</v>
      </c>
      <c r="AN421" s="2383"/>
      <c r="AO421" s="2383">
        <v>6</v>
      </c>
      <c r="AP421" s="2383"/>
      <c r="AQ421" s="2383">
        <v>1</v>
      </c>
      <c r="AR421" s="2383"/>
      <c r="AS421" s="2383">
        <v>2</v>
      </c>
      <c r="AT421" s="2383"/>
      <c r="AU421" s="2383">
        <v>7</v>
      </c>
      <c r="AV421" s="2383"/>
      <c r="AW421" s="2383">
        <v>3</v>
      </c>
      <c r="AX421" s="2383"/>
      <c r="AY421" s="2383">
        <v>0</v>
      </c>
      <c r="AZ421" s="2383"/>
      <c r="BA421" s="2383">
        <v>0</v>
      </c>
      <c r="BB421" s="2383"/>
    </row>
    <row r="422" spans="1:54" s="1223" customFormat="1" ht="15.95" customHeight="1">
      <c r="A422" s="2379"/>
      <c r="B422" s="2379"/>
      <c r="C422" s="2386"/>
      <c r="D422" s="2386"/>
      <c r="E422" s="2386"/>
      <c r="F422" s="2386"/>
      <c r="G422" s="1678" t="s">
        <v>5203</v>
      </c>
      <c r="H422" s="2382">
        <v>203</v>
      </c>
      <c r="I422" s="2383"/>
      <c r="J422" s="2383">
        <v>27</v>
      </c>
      <c r="K422" s="2383"/>
      <c r="L422" s="2383">
        <v>19</v>
      </c>
      <c r="M422" s="2383"/>
      <c r="N422" s="2383">
        <v>11</v>
      </c>
      <c r="O422" s="2383"/>
      <c r="P422" s="2383">
        <v>22</v>
      </c>
      <c r="Q422" s="2383"/>
      <c r="R422" s="2383">
        <v>19</v>
      </c>
      <c r="S422" s="2383"/>
      <c r="T422" s="2383">
        <v>22</v>
      </c>
      <c r="U422" s="2383"/>
      <c r="V422" s="2383">
        <v>2</v>
      </c>
      <c r="W422" s="2383"/>
      <c r="X422" s="1222"/>
      <c r="Y422" s="2383">
        <v>6</v>
      </c>
      <c r="Z422" s="2383"/>
      <c r="AA422" s="2383">
        <v>11</v>
      </c>
      <c r="AB422" s="2383"/>
      <c r="AC422" s="2383">
        <v>12</v>
      </c>
      <c r="AD422" s="2383"/>
      <c r="AE422" s="2383">
        <v>6</v>
      </c>
      <c r="AF422" s="2383"/>
      <c r="AG422" s="2383">
        <v>8</v>
      </c>
      <c r="AH422" s="2383"/>
      <c r="AI422" s="2383">
        <v>5</v>
      </c>
      <c r="AJ422" s="2383"/>
      <c r="AK422" s="2383">
        <v>18</v>
      </c>
      <c r="AL422" s="2383"/>
      <c r="AM422" s="2383">
        <v>2</v>
      </c>
      <c r="AN422" s="2383"/>
      <c r="AO422" s="2383">
        <v>6</v>
      </c>
      <c r="AP422" s="2383"/>
      <c r="AQ422" s="2383">
        <v>3</v>
      </c>
      <c r="AR422" s="2383"/>
      <c r="AS422" s="2383">
        <v>1</v>
      </c>
      <c r="AT422" s="2383"/>
      <c r="AU422" s="2383">
        <v>2</v>
      </c>
      <c r="AV422" s="2383"/>
      <c r="AW422" s="2383">
        <v>1</v>
      </c>
      <c r="AX422" s="2383"/>
      <c r="AY422" s="2383">
        <v>0</v>
      </c>
      <c r="AZ422" s="2383"/>
      <c r="BA422" s="2383">
        <v>0</v>
      </c>
      <c r="BB422" s="2383"/>
    </row>
    <row r="423" spans="1:54" s="1223" customFormat="1" ht="15.95" customHeight="1">
      <c r="A423" s="2379" t="s">
        <v>3706</v>
      </c>
      <c r="B423" s="2379"/>
      <c r="C423" s="2386" t="s">
        <v>5608</v>
      </c>
      <c r="D423" s="2386"/>
      <c r="E423" s="2386"/>
      <c r="F423" s="2386"/>
      <c r="G423" s="1677" t="s">
        <v>5201</v>
      </c>
      <c r="H423" s="2382">
        <v>21</v>
      </c>
      <c r="I423" s="2383"/>
      <c r="J423" s="2383">
        <v>2</v>
      </c>
      <c r="K423" s="2383"/>
      <c r="L423" s="2383">
        <v>3</v>
      </c>
      <c r="M423" s="2383"/>
      <c r="N423" s="2383">
        <v>2</v>
      </c>
      <c r="O423" s="2383"/>
      <c r="P423" s="2383">
        <v>2</v>
      </c>
      <c r="Q423" s="2383"/>
      <c r="R423" s="2383">
        <v>3</v>
      </c>
      <c r="S423" s="2383"/>
      <c r="T423" s="2383">
        <v>2</v>
      </c>
      <c r="U423" s="2383"/>
      <c r="V423" s="2383">
        <v>0</v>
      </c>
      <c r="W423" s="2383"/>
      <c r="X423" s="1222"/>
      <c r="Y423" s="2383">
        <v>0</v>
      </c>
      <c r="Z423" s="2383"/>
      <c r="AA423" s="2383">
        <v>1</v>
      </c>
      <c r="AB423" s="2383"/>
      <c r="AC423" s="2383">
        <v>2</v>
      </c>
      <c r="AD423" s="2383"/>
      <c r="AE423" s="2383">
        <v>0</v>
      </c>
      <c r="AF423" s="2383"/>
      <c r="AG423" s="2383">
        <v>1</v>
      </c>
      <c r="AH423" s="2383"/>
      <c r="AI423" s="2383">
        <v>1</v>
      </c>
      <c r="AJ423" s="2383"/>
      <c r="AK423" s="2383">
        <v>1</v>
      </c>
      <c r="AL423" s="2383"/>
      <c r="AM423" s="2383">
        <v>0</v>
      </c>
      <c r="AN423" s="2383"/>
      <c r="AO423" s="2383">
        <v>0</v>
      </c>
      <c r="AP423" s="2383"/>
      <c r="AQ423" s="2383">
        <v>0</v>
      </c>
      <c r="AR423" s="2383"/>
      <c r="AS423" s="2383">
        <v>1</v>
      </c>
      <c r="AT423" s="2383"/>
      <c r="AU423" s="2383">
        <v>0</v>
      </c>
      <c r="AV423" s="2383"/>
      <c r="AW423" s="2383">
        <v>0</v>
      </c>
      <c r="AX423" s="2383"/>
      <c r="AY423" s="2383">
        <v>0</v>
      </c>
      <c r="AZ423" s="2383"/>
      <c r="BA423" s="2383">
        <v>0</v>
      </c>
      <c r="BB423" s="2383"/>
    </row>
    <row r="424" spans="1:54" s="1223" customFormat="1" ht="15.95" customHeight="1">
      <c r="A424" s="2379"/>
      <c r="B424" s="2379"/>
      <c r="C424" s="2386"/>
      <c r="D424" s="2386"/>
      <c r="E424" s="2386"/>
      <c r="F424" s="2386"/>
      <c r="G424" s="1678" t="s">
        <v>5202</v>
      </c>
      <c r="H424" s="2382">
        <v>15</v>
      </c>
      <c r="I424" s="2383"/>
      <c r="J424" s="2383">
        <v>1</v>
      </c>
      <c r="K424" s="2383"/>
      <c r="L424" s="2383">
        <v>2</v>
      </c>
      <c r="M424" s="2383"/>
      <c r="N424" s="2383">
        <v>2</v>
      </c>
      <c r="O424" s="2383"/>
      <c r="P424" s="2383">
        <v>1</v>
      </c>
      <c r="Q424" s="2383"/>
      <c r="R424" s="2383">
        <v>3</v>
      </c>
      <c r="S424" s="2383"/>
      <c r="T424" s="2383">
        <v>2</v>
      </c>
      <c r="U424" s="2383"/>
      <c r="V424" s="2383">
        <v>0</v>
      </c>
      <c r="W424" s="2383"/>
      <c r="X424" s="1222"/>
      <c r="Y424" s="2383">
        <v>0</v>
      </c>
      <c r="Z424" s="2383"/>
      <c r="AA424" s="2383">
        <v>0</v>
      </c>
      <c r="AB424" s="2383"/>
      <c r="AC424" s="2383">
        <v>1</v>
      </c>
      <c r="AD424" s="2383"/>
      <c r="AE424" s="2383">
        <v>0</v>
      </c>
      <c r="AF424" s="2383"/>
      <c r="AG424" s="2383">
        <v>0</v>
      </c>
      <c r="AH424" s="2383"/>
      <c r="AI424" s="2383">
        <v>1</v>
      </c>
      <c r="AJ424" s="2383"/>
      <c r="AK424" s="2383">
        <v>1</v>
      </c>
      <c r="AL424" s="2383"/>
      <c r="AM424" s="2383">
        <v>0</v>
      </c>
      <c r="AN424" s="2383"/>
      <c r="AO424" s="2383">
        <v>0</v>
      </c>
      <c r="AP424" s="2383"/>
      <c r="AQ424" s="2383">
        <v>0</v>
      </c>
      <c r="AR424" s="2383"/>
      <c r="AS424" s="2383">
        <v>1</v>
      </c>
      <c r="AT424" s="2383"/>
      <c r="AU424" s="2383">
        <v>0</v>
      </c>
      <c r="AV424" s="2383"/>
      <c r="AW424" s="2383">
        <v>0</v>
      </c>
      <c r="AX424" s="2383"/>
      <c r="AY424" s="2383">
        <v>0</v>
      </c>
      <c r="AZ424" s="2383"/>
      <c r="BA424" s="2383">
        <v>0</v>
      </c>
      <c r="BB424" s="2383"/>
    </row>
    <row r="425" spans="1:54" s="1223" customFormat="1" ht="15.95" customHeight="1">
      <c r="A425" s="2379"/>
      <c r="B425" s="2379"/>
      <c r="C425" s="2386"/>
      <c r="D425" s="2386"/>
      <c r="E425" s="2386"/>
      <c r="F425" s="2386"/>
      <c r="G425" s="1678" t="s">
        <v>5203</v>
      </c>
      <c r="H425" s="2382">
        <v>6</v>
      </c>
      <c r="I425" s="2383"/>
      <c r="J425" s="2383">
        <v>1</v>
      </c>
      <c r="K425" s="2383"/>
      <c r="L425" s="2383">
        <v>1</v>
      </c>
      <c r="M425" s="2383"/>
      <c r="N425" s="2383">
        <v>0</v>
      </c>
      <c r="O425" s="2383"/>
      <c r="P425" s="2383">
        <v>1</v>
      </c>
      <c r="Q425" s="2383"/>
      <c r="R425" s="2383">
        <v>0</v>
      </c>
      <c r="S425" s="2383"/>
      <c r="T425" s="2383">
        <v>0</v>
      </c>
      <c r="U425" s="2383"/>
      <c r="V425" s="2383">
        <v>0</v>
      </c>
      <c r="W425" s="2383"/>
      <c r="X425" s="1222"/>
      <c r="Y425" s="2383">
        <v>0</v>
      </c>
      <c r="Z425" s="2383"/>
      <c r="AA425" s="2383">
        <v>1</v>
      </c>
      <c r="AB425" s="2383"/>
      <c r="AC425" s="2383">
        <v>1</v>
      </c>
      <c r="AD425" s="2383"/>
      <c r="AE425" s="2383">
        <v>0</v>
      </c>
      <c r="AF425" s="2383"/>
      <c r="AG425" s="2383">
        <v>1</v>
      </c>
      <c r="AH425" s="2383"/>
      <c r="AI425" s="2383">
        <v>0</v>
      </c>
      <c r="AJ425" s="2383"/>
      <c r="AK425" s="2383">
        <v>0</v>
      </c>
      <c r="AL425" s="2383"/>
      <c r="AM425" s="2383">
        <v>0</v>
      </c>
      <c r="AN425" s="2383"/>
      <c r="AO425" s="2383">
        <v>0</v>
      </c>
      <c r="AP425" s="2383"/>
      <c r="AQ425" s="2383">
        <v>0</v>
      </c>
      <c r="AR425" s="2383"/>
      <c r="AS425" s="2383">
        <v>0</v>
      </c>
      <c r="AT425" s="2383"/>
      <c r="AU425" s="2383">
        <v>0</v>
      </c>
      <c r="AV425" s="2383"/>
      <c r="AW425" s="2383">
        <v>0</v>
      </c>
      <c r="AX425" s="2383"/>
      <c r="AY425" s="2383">
        <v>0</v>
      </c>
      <c r="AZ425" s="2383"/>
      <c r="BA425" s="2383">
        <v>0</v>
      </c>
      <c r="BB425" s="2383"/>
    </row>
    <row r="426" spans="1:54" s="1223" customFormat="1" ht="15.95" customHeight="1">
      <c r="A426" s="2379" t="s">
        <v>3707</v>
      </c>
      <c r="B426" s="2379"/>
      <c r="C426" s="2386" t="s">
        <v>5234</v>
      </c>
      <c r="D426" s="2386"/>
      <c r="E426" s="2386"/>
      <c r="F426" s="2386"/>
      <c r="G426" s="1677" t="s">
        <v>5201</v>
      </c>
      <c r="H426" s="2382">
        <v>380</v>
      </c>
      <c r="I426" s="2383"/>
      <c r="J426" s="2383">
        <v>53</v>
      </c>
      <c r="K426" s="2383"/>
      <c r="L426" s="2383">
        <v>46</v>
      </c>
      <c r="M426" s="2383"/>
      <c r="N426" s="2383">
        <v>16</v>
      </c>
      <c r="O426" s="2383"/>
      <c r="P426" s="2383">
        <v>37</v>
      </c>
      <c r="Q426" s="2383"/>
      <c r="R426" s="2383">
        <v>48</v>
      </c>
      <c r="S426" s="2383"/>
      <c r="T426" s="2383">
        <v>34</v>
      </c>
      <c r="U426" s="2383"/>
      <c r="V426" s="2383">
        <v>7</v>
      </c>
      <c r="W426" s="2383"/>
      <c r="X426" s="1222"/>
      <c r="Y426" s="2383">
        <v>8</v>
      </c>
      <c r="Z426" s="2383"/>
      <c r="AA426" s="2383">
        <v>9</v>
      </c>
      <c r="AB426" s="2383"/>
      <c r="AC426" s="2383">
        <v>27</v>
      </c>
      <c r="AD426" s="2383"/>
      <c r="AE426" s="2383">
        <v>8</v>
      </c>
      <c r="AF426" s="2383"/>
      <c r="AG426" s="2383">
        <v>9</v>
      </c>
      <c r="AH426" s="2383"/>
      <c r="AI426" s="2383">
        <v>9</v>
      </c>
      <c r="AJ426" s="2383"/>
      <c r="AK426" s="2383">
        <v>26</v>
      </c>
      <c r="AL426" s="2383"/>
      <c r="AM426" s="2383">
        <v>14</v>
      </c>
      <c r="AN426" s="2383"/>
      <c r="AO426" s="2383">
        <v>5</v>
      </c>
      <c r="AP426" s="2383"/>
      <c r="AQ426" s="2383">
        <v>1</v>
      </c>
      <c r="AR426" s="2383"/>
      <c r="AS426" s="2383">
        <v>5</v>
      </c>
      <c r="AT426" s="2383"/>
      <c r="AU426" s="2383">
        <v>9</v>
      </c>
      <c r="AV426" s="2383"/>
      <c r="AW426" s="2383">
        <v>6</v>
      </c>
      <c r="AX426" s="2383"/>
      <c r="AY426" s="2383">
        <v>3</v>
      </c>
      <c r="AZ426" s="2383"/>
      <c r="BA426" s="2383">
        <v>0</v>
      </c>
      <c r="BB426" s="2383"/>
    </row>
    <row r="427" spans="1:54" s="1223" customFormat="1" ht="15.95" customHeight="1">
      <c r="A427" s="2379"/>
      <c r="B427" s="2379"/>
      <c r="C427" s="2386"/>
      <c r="D427" s="2386"/>
      <c r="E427" s="2386"/>
      <c r="F427" s="2386"/>
      <c r="G427" s="1678" t="s">
        <v>5202</v>
      </c>
      <c r="H427" s="2382">
        <v>209</v>
      </c>
      <c r="I427" s="2383"/>
      <c r="J427" s="2383">
        <v>30</v>
      </c>
      <c r="K427" s="2383"/>
      <c r="L427" s="2383">
        <v>30</v>
      </c>
      <c r="M427" s="2383"/>
      <c r="N427" s="2383">
        <v>9</v>
      </c>
      <c r="O427" s="2383"/>
      <c r="P427" s="2383">
        <v>19</v>
      </c>
      <c r="Q427" s="2383"/>
      <c r="R427" s="2383">
        <v>31</v>
      </c>
      <c r="S427" s="2383"/>
      <c r="T427" s="2383">
        <v>15</v>
      </c>
      <c r="U427" s="2383"/>
      <c r="V427" s="2383">
        <v>4</v>
      </c>
      <c r="W427" s="2383"/>
      <c r="X427" s="1222"/>
      <c r="Y427" s="2383">
        <v>3</v>
      </c>
      <c r="Z427" s="2383"/>
      <c r="AA427" s="2383">
        <v>1</v>
      </c>
      <c r="AB427" s="2383"/>
      <c r="AC427" s="2383">
        <v>10</v>
      </c>
      <c r="AD427" s="2383"/>
      <c r="AE427" s="2383">
        <v>5</v>
      </c>
      <c r="AF427" s="2383"/>
      <c r="AG427" s="2383">
        <v>7</v>
      </c>
      <c r="AH427" s="2383"/>
      <c r="AI427" s="2383">
        <v>4</v>
      </c>
      <c r="AJ427" s="2383"/>
      <c r="AK427" s="2383">
        <v>15</v>
      </c>
      <c r="AL427" s="2383"/>
      <c r="AM427" s="2383">
        <v>9</v>
      </c>
      <c r="AN427" s="2383"/>
      <c r="AO427" s="2383">
        <v>2</v>
      </c>
      <c r="AP427" s="2383"/>
      <c r="AQ427" s="2383">
        <v>1</v>
      </c>
      <c r="AR427" s="2383"/>
      <c r="AS427" s="2383">
        <v>3</v>
      </c>
      <c r="AT427" s="2383"/>
      <c r="AU427" s="2383">
        <v>5</v>
      </c>
      <c r="AV427" s="2383"/>
      <c r="AW427" s="2383">
        <v>3</v>
      </c>
      <c r="AX427" s="2383"/>
      <c r="AY427" s="2383">
        <v>3</v>
      </c>
      <c r="AZ427" s="2383"/>
      <c r="BA427" s="2383">
        <v>0</v>
      </c>
      <c r="BB427" s="2383"/>
    </row>
    <row r="428" spans="1:54" s="1223" customFormat="1" ht="15.95" customHeight="1">
      <c r="A428" s="2379"/>
      <c r="B428" s="2379"/>
      <c r="C428" s="2386"/>
      <c r="D428" s="2386"/>
      <c r="E428" s="2386"/>
      <c r="F428" s="2386"/>
      <c r="G428" s="1678" t="s">
        <v>5203</v>
      </c>
      <c r="H428" s="2382">
        <v>171</v>
      </c>
      <c r="I428" s="2383"/>
      <c r="J428" s="2383">
        <v>23</v>
      </c>
      <c r="K428" s="2383"/>
      <c r="L428" s="2383">
        <v>16</v>
      </c>
      <c r="M428" s="2383"/>
      <c r="N428" s="2383">
        <v>7</v>
      </c>
      <c r="O428" s="2383"/>
      <c r="P428" s="2383">
        <v>18</v>
      </c>
      <c r="Q428" s="2383"/>
      <c r="R428" s="2383">
        <v>17</v>
      </c>
      <c r="S428" s="2383"/>
      <c r="T428" s="2383">
        <v>19</v>
      </c>
      <c r="U428" s="2383"/>
      <c r="V428" s="2383">
        <v>3</v>
      </c>
      <c r="W428" s="2383"/>
      <c r="X428" s="1222"/>
      <c r="Y428" s="2383">
        <v>5</v>
      </c>
      <c r="Z428" s="2383"/>
      <c r="AA428" s="2383">
        <v>8</v>
      </c>
      <c r="AB428" s="2383"/>
      <c r="AC428" s="2383">
        <v>17</v>
      </c>
      <c r="AD428" s="2383"/>
      <c r="AE428" s="2383">
        <v>3</v>
      </c>
      <c r="AF428" s="2383"/>
      <c r="AG428" s="2383">
        <v>2</v>
      </c>
      <c r="AH428" s="2383"/>
      <c r="AI428" s="2383">
        <v>5</v>
      </c>
      <c r="AJ428" s="2383"/>
      <c r="AK428" s="2383">
        <v>11</v>
      </c>
      <c r="AL428" s="2383"/>
      <c r="AM428" s="2383">
        <v>5</v>
      </c>
      <c r="AN428" s="2383"/>
      <c r="AO428" s="2383">
        <v>3</v>
      </c>
      <c r="AP428" s="2383"/>
      <c r="AQ428" s="2383">
        <v>0</v>
      </c>
      <c r="AR428" s="2383"/>
      <c r="AS428" s="2383">
        <v>2</v>
      </c>
      <c r="AT428" s="2383"/>
      <c r="AU428" s="2383">
        <v>4</v>
      </c>
      <c r="AV428" s="2383"/>
      <c r="AW428" s="2383">
        <v>3</v>
      </c>
      <c r="AX428" s="2383"/>
      <c r="AY428" s="2383">
        <v>0</v>
      </c>
      <c r="AZ428" s="2383"/>
      <c r="BA428" s="2383">
        <v>0</v>
      </c>
      <c r="BB428" s="2383"/>
    </row>
    <row r="429" spans="1:54" s="1223" customFormat="1" ht="15.95" customHeight="1">
      <c r="A429" s="2379" t="s">
        <v>3708</v>
      </c>
      <c r="B429" s="2379"/>
      <c r="C429" s="2386" t="s">
        <v>5283</v>
      </c>
      <c r="D429" s="2386"/>
      <c r="E429" s="2386"/>
      <c r="F429" s="2386"/>
      <c r="G429" s="1677" t="s">
        <v>5201</v>
      </c>
      <c r="H429" s="2382">
        <v>4522</v>
      </c>
      <c r="I429" s="2383"/>
      <c r="J429" s="2383">
        <v>563</v>
      </c>
      <c r="K429" s="2383"/>
      <c r="L429" s="2383">
        <v>275</v>
      </c>
      <c r="M429" s="2383"/>
      <c r="N429" s="2383">
        <v>380</v>
      </c>
      <c r="O429" s="2383"/>
      <c r="P429" s="2383">
        <v>445</v>
      </c>
      <c r="Q429" s="2383"/>
      <c r="R429" s="2383">
        <v>372</v>
      </c>
      <c r="S429" s="2383"/>
      <c r="T429" s="2383">
        <v>536</v>
      </c>
      <c r="U429" s="2383"/>
      <c r="V429" s="2383">
        <v>105</v>
      </c>
      <c r="W429" s="2383"/>
      <c r="X429" s="1222"/>
      <c r="Y429" s="2383">
        <v>80</v>
      </c>
      <c r="Z429" s="2383"/>
      <c r="AA429" s="2383">
        <v>158</v>
      </c>
      <c r="AB429" s="2383"/>
      <c r="AC429" s="2383">
        <v>298</v>
      </c>
      <c r="AD429" s="2383"/>
      <c r="AE429" s="2383">
        <v>162</v>
      </c>
      <c r="AF429" s="2383"/>
      <c r="AG429" s="2383">
        <v>208</v>
      </c>
      <c r="AH429" s="2383"/>
      <c r="AI429" s="2383">
        <v>143</v>
      </c>
      <c r="AJ429" s="2383"/>
      <c r="AK429" s="2383">
        <v>291</v>
      </c>
      <c r="AL429" s="2383"/>
      <c r="AM429" s="2383">
        <v>114</v>
      </c>
      <c r="AN429" s="2383"/>
      <c r="AO429" s="2383">
        <v>154</v>
      </c>
      <c r="AP429" s="2383"/>
      <c r="AQ429" s="2383">
        <v>22</v>
      </c>
      <c r="AR429" s="2383"/>
      <c r="AS429" s="2383">
        <v>66</v>
      </c>
      <c r="AT429" s="2383"/>
      <c r="AU429" s="2383">
        <v>54</v>
      </c>
      <c r="AV429" s="2383"/>
      <c r="AW429" s="2383">
        <v>69</v>
      </c>
      <c r="AX429" s="2383"/>
      <c r="AY429" s="2383">
        <v>24</v>
      </c>
      <c r="AZ429" s="2383"/>
      <c r="BA429" s="2383">
        <v>3</v>
      </c>
      <c r="BB429" s="2383"/>
    </row>
    <row r="430" spans="1:54" s="1223" customFormat="1" ht="15.95" customHeight="1">
      <c r="A430" s="2379"/>
      <c r="B430" s="2379"/>
      <c r="C430" s="2386"/>
      <c r="D430" s="2386"/>
      <c r="E430" s="2386"/>
      <c r="F430" s="2386"/>
      <c r="G430" s="1678" t="s">
        <v>5202</v>
      </c>
      <c r="H430" s="2382">
        <v>3269</v>
      </c>
      <c r="I430" s="2383"/>
      <c r="J430" s="2383">
        <v>413</v>
      </c>
      <c r="K430" s="2383"/>
      <c r="L430" s="2383">
        <v>166</v>
      </c>
      <c r="M430" s="2383"/>
      <c r="N430" s="2383">
        <v>288</v>
      </c>
      <c r="O430" s="2383"/>
      <c r="P430" s="2383">
        <v>324</v>
      </c>
      <c r="Q430" s="2383"/>
      <c r="R430" s="2383">
        <v>267</v>
      </c>
      <c r="S430" s="2383"/>
      <c r="T430" s="2383">
        <v>370</v>
      </c>
      <c r="U430" s="2383"/>
      <c r="V430" s="2383">
        <v>77</v>
      </c>
      <c r="W430" s="2383"/>
      <c r="X430" s="1222"/>
      <c r="Y430" s="2383">
        <v>62</v>
      </c>
      <c r="Z430" s="2383"/>
      <c r="AA430" s="2383">
        <v>116</v>
      </c>
      <c r="AB430" s="2383"/>
      <c r="AC430" s="2383">
        <v>212</v>
      </c>
      <c r="AD430" s="2383"/>
      <c r="AE430" s="2383">
        <v>126</v>
      </c>
      <c r="AF430" s="2383"/>
      <c r="AG430" s="2383">
        <v>162</v>
      </c>
      <c r="AH430" s="2383"/>
      <c r="AI430" s="2383">
        <v>103</v>
      </c>
      <c r="AJ430" s="2383"/>
      <c r="AK430" s="2383">
        <v>218</v>
      </c>
      <c r="AL430" s="2383"/>
      <c r="AM430" s="2383">
        <v>88</v>
      </c>
      <c r="AN430" s="2383"/>
      <c r="AO430" s="2383">
        <v>101</v>
      </c>
      <c r="AP430" s="2383"/>
      <c r="AQ430" s="2383">
        <v>20</v>
      </c>
      <c r="AR430" s="2383"/>
      <c r="AS430" s="2383">
        <v>47</v>
      </c>
      <c r="AT430" s="2383"/>
      <c r="AU430" s="2383">
        <v>40</v>
      </c>
      <c r="AV430" s="2383"/>
      <c r="AW430" s="2383">
        <v>47</v>
      </c>
      <c r="AX430" s="2383"/>
      <c r="AY430" s="2383">
        <v>19</v>
      </c>
      <c r="AZ430" s="2383"/>
      <c r="BA430" s="2383">
        <v>3</v>
      </c>
      <c r="BB430" s="2383"/>
    </row>
    <row r="431" spans="1:54" s="1223" customFormat="1" ht="15.95" customHeight="1">
      <c r="A431" s="2379"/>
      <c r="B431" s="2379"/>
      <c r="C431" s="2386"/>
      <c r="D431" s="2386"/>
      <c r="E431" s="2386"/>
      <c r="F431" s="2386"/>
      <c r="G431" s="1678" t="s">
        <v>5203</v>
      </c>
      <c r="H431" s="2382">
        <v>1253</v>
      </c>
      <c r="I431" s="2383"/>
      <c r="J431" s="2383">
        <v>150</v>
      </c>
      <c r="K431" s="2383"/>
      <c r="L431" s="2383">
        <v>109</v>
      </c>
      <c r="M431" s="2383"/>
      <c r="N431" s="2383">
        <v>92</v>
      </c>
      <c r="O431" s="2383"/>
      <c r="P431" s="2383">
        <v>121</v>
      </c>
      <c r="Q431" s="2383"/>
      <c r="R431" s="2383">
        <v>105</v>
      </c>
      <c r="S431" s="2383"/>
      <c r="T431" s="2383">
        <v>166</v>
      </c>
      <c r="U431" s="2383"/>
      <c r="V431" s="2383">
        <v>28</v>
      </c>
      <c r="W431" s="2383"/>
      <c r="X431" s="1222"/>
      <c r="Y431" s="2383">
        <v>18</v>
      </c>
      <c r="Z431" s="2383"/>
      <c r="AA431" s="2383">
        <v>42</v>
      </c>
      <c r="AB431" s="2383"/>
      <c r="AC431" s="2383">
        <v>86</v>
      </c>
      <c r="AD431" s="2383"/>
      <c r="AE431" s="2383">
        <v>36</v>
      </c>
      <c r="AF431" s="2383"/>
      <c r="AG431" s="2383">
        <v>46</v>
      </c>
      <c r="AH431" s="2383"/>
      <c r="AI431" s="2383">
        <v>40</v>
      </c>
      <c r="AJ431" s="2383"/>
      <c r="AK431" s="2383">
        <v>73</v>
      </c>
      <c r="AL431" s="2383"/>
      <c r="AM431" s="2383">
        <v>26</v>
      </c>
      <c r="AN431" s="2383"/>
      <c r="AO431" s="2383">
        <v>53</v>
      </c>
      <c r="AP431" s="2383"/>
      <c r="AQ431" s="2383">
        <v>2</v>
      </c>
      <c r="AR431" s="2383"/>
      <c r="AS431" s="2383">
        <v>19</v>
      </c>
      <c r="AT431" s="2383"/>
      <c r="AU431" s="2383">
        <v>14</v>
      </c>
      <c r="AV431" s="2383"/>
      <c r="AW431" s="2383">
        <v>22</v>
      </c>
      <c r="AX431" s="2383"/>
      <c r="AY431" s="2383">
        <v>5</v>
      </c>
      <c r="AZ431" s="2383"/>
      <c r="BA431" s="2383">
        <v>0</v>
      </c>
      <c r="BB431" s="2383"/>
    </row>
    <row r="432" spans="1:54" s="1223" customFormat="1" ht="15.95" customHeight="1">
      <c r="A432" s="2379" t="s">
        <v>3709</v>
      </c>
      <c r="B432" s="2379"/>
      <c r="C432" s="2386" t="s">
        <v>5235</v>
      </c>
      <c r="D432" s="2386"/>
      <c r="E432" s="2386"/>
      <c r="F432" s="2386"/>
      <c r="G432" s="1677" t="s">
        <v>5201</v>
      </c>
      <c r="H432" s="2382">
        <v>3964</v>
      </c>
      <c r="I432" s="2383"/>
      <c r="J432" s="2383">
        <v>491</v>
      </c>
      <c r="K432" s="2383"/>
      <c r="L432" s="2383">
        <v>232</v>
      </c>
      <c r="M432" s="2383"/>
      <c r="N432" s="2383">
        <v>333</v>
      </c>
      <c r="O432" s="2383"/>
      <c r="P432" s="2383">
        <v>378</v>
      </c>
      <c r="Q432" s="2383"/>
      <c r="R432" s="2383">
        <v>336</v>
      </c>
      <c r="S432" s="2383"/>
      <c r="T432" s="2383">
        <v>474</v>
      </c>
      <c r="U432" s="2383"/>
      <c r="V432" s="2383">
        <v>82</v>
      </c>
      <c r="W432" s="2383"/>
      <c r="X432" s="1222"/>
      <c r="Y432" s="2383">
        <v>69</v>
      </c>
      <c r="Z432" s="2383"/>
      <c r="AA432" s="2383">
        <v>146</v>
      </c>
      <c r="AB432" s="2383"/>
      <c r="AC432" s="2383">
        <v>255</v>
      </c>
      <c r="AD432" s="2383"/>
      <c r="AE432" s="2383">
        <v>142</v>
      </c>
      <c r="AF432" s="2383"/>
      <c r="AG432" s="2383">
        <v>180</v>
      </c>
      <c r="AH432" s="2383"/>
      <c r="AI432" s="2383">
        <v>129</v>
      </c>
      <c r="AJ432" s="2383"/>
      <c r="AK432" s="2383">
        <v>269</v>
      </c>
      <c r="AL432" s="2383"/>
      <c r="AM432" s="2383">
        <v>105</v>
      </c>
      <c r="AN432" s="2383"/>
      <c r="AO432" s="2383">
        <v>140</v>
      </c>
      <c r="AP432" s="2383"/>
      <c r="AQ432" s="2383">
        <v>19</v>
      </c>
      <c r="AR432" s="2383"/>
      <c r="AS432" s="2383">
        <v>61</v>
      </c>
      <c r="AT432" s="2383"/>
      <c r="AU432" s="2383">
        <v>41</v>
      </c>
      <c r="AV432" s="2383"/>
      <c r="AW432" s="2383">
        <v>58</v>
      </c>
      <c r="AX432" s="2383"/>
      <c r="AY432" s="2383">
        <v>21</v>
      </c>
      <c r="AZ432" s="2383"/>
      <c r="BA432" s="2383">
        <v>3</v>
      </c>
      <c r="BB432" s="2383"/>
    </row>
    <row r="433" spans="1:54" s="1223" customFormat="1" ht="15.95" customHeight="1">
      <c r="A433" s="2379"/>
      <c r="B433" s="2379"/>
      <c r="C433" s="2386"/>
      <c r="D433" s="2386"/>
      <c r="E433" s="2386"/>
      <c r="F433" s="2386"/>
      <c r="G433" s="1678" t="s">
        <v>5202</v>
      </c>
      <c r="H433" s="2382">
        <v>2872</v>
      </c>
      <c r="I433" s="2383"/>
      <c r="J433" s="2383">
        <v>358</v>
      </c>
      <c r="K433" s="2383"/>
      <c r="L433" s="2383">
        <v>145</v>
      </c>
      <c r="M433" s="2383"/>
      <c r="N433" s="2383">
        <v>253</v>
      </c>
      <c r="O433" s="2383"/>
      <c r="P433" s="2383">
        <v>275</v>
      </c>
      <c r="Q433" s="2383"/>
      <c r="R433" s="2383">
        <v>238</v>
      </c>
      <c r="S433" s="2383"/>
      <c r="T433" s="2383">
        <v>329</v>
      </c>
      <c r="U433" s="2383"/>
      <c r="V433" s="2383">
        <v>60</v>
      </c>
      <c r="W433" s="2383"/>
      <c r="X433" s="1222"/>
      <c r="Y433" s="2383">
        <v>52</v>
      </c>
      <c r="Z433" s="2383"/>
      <c r="AA433" s="2383">
        <v>105</v>
      </c>
      <c r="AB433" s="2383"/>
      <c r="AC433" s="2383">
        <v>184</v>
      </c>
      <c r="AD433" s="2383"/>
      <c r="AE433" s="2383">
        <v>110</v>
      </c>
      <c r="AF433" s="2383"/>
      <c r="AG433" s="2383">
        <v>144</v>
      </c>
      <c r="AH433" s="2383"/>
      <c r="AI433" s="2383">
        <v>94</v>
      </c>
      <c r="AJ433" s="2383"/>
      <c r="AK433" s="2383">
        <v>201</v>
      </c>
      <c r="AL433" s="2383"/>
      <c r="AM433" s="2383">
        <v>82</v>
      </c>
      <c r="AN433" s="2383"/>
      <c r="AO433" s="2383">
        <v>89</v>
      </c>
      <c r="AP433" s="2383"/>
      <c r="AQ433" s="2383">
        <v>17</v>
      </c>
      <c r="AR433" s="2383"/>
      <c r="AS433" s="2383">
        <v>43</v>
      </c>
      <c r="AT433" s="2383"/>
      <c r="AU433" s="2383">
        <v>32</v>
      </c>
      <c r="AV433" s="2383"/>
      <c r="AW433" s="2383">
        <v>41</v>
      </c>
      <c r="AX433" s="2383"/>
      <c r="AY433" s="2383">
        <v>17</v>
      </c>
      <c r="AZ433" s="2383"/>
      <c r="BA433" s="2383">
        <v>3</v>
      </c>
      <c r="BB433" s="2383"/>
    </row>
    <row r="434" spans="1:54" s="1223" customFormat="1" ht="15.95" customHeight="1">
      <c r="A434" s="2379"/>
      <c r="B434" s="2379"/>
      <c r="C434" s="2386"/>
      <c r="D434" s="2386"/>
      <c r="E434" s="2386"/>
      <c r="F434" s="2386"/>
      <c r="G434" s="1678" t="s">
        <v>5203</v>
      </c>
      <c r="H434" s="2382">
        <v>1092</v>
      </c>
      <c r="I434" s="2383"/>
      <c r="J434" s="2383">
        <v>133</v>
      </c>
      <c r="K434" s="2383"/>
      <c r="L434" s="2383">
        <v>87</v>
      </c>
      <c r="M434" s="2383"/>
      <c r="N434" s="2383">
        <v>80</v>
      </c>
      <c r="O434" s="2383"/>
      <c r="P434" s="2383">
        <v>103</v>
      </c>
      <c r="Q434" s="2383"/>
      <c r="R434" s="2383">
        <v>98</v>
      </c>
      <c r="S434" s="2383"/>
      <c r="T434" s="2383">
        <v>145</v>
      </c>
      <c r="U434" s="2383"/>
      <c r="V434" s="2383">
        <v>22</v>
      </c>
      <c r="W434" s="2383"/>
      <c r="X434" s="1222"/>
      <c r="Y434" s="2383">
        <v>17</v>
      </c>
      <c r="Z434" s="2383"/>
      <c r="AA434" s="2383">
        <v>41</v>
      </c>
      <c r="AB434" s="2383"/>
      <c r="AC434" s="2383">
        <v>71</v>
      </c>
      <c r="AD434" s="2383"/>
      <c r="AE434" s="2383">
        <v>32</v>
      </c>
      <c r="AF434" s="2383"/>
      <c r="AG434" s="2383">
        <v>36</v>
      </c>
      <c r="AH434" s="2383"/>
      <c r="AI434" s="2383">
        <v>35</v>
      </c>
      <c r="AJ434" s="2383"/>
      <c r="AK434" s="2383">
        <v>68</v>
      </c>
      <c r="AL434" s="2383"/>
      <c r="AM434" s="2383">
        <v>23</v>
      </c>
      <c r="AN434" s="2383"/>
      <c r="AO434" s="2383">
        <v>51</v>
      </c>
      <c r="AP434" s="2383"/>
      <c r="AQ434" s="2383">
        <v>2</v>
      </c>
      <c r="AR434" s="2383"/>
      <c r="AS434" s="2383">
        <v>18</v>
      </c>
      <c r="AT434" s="2383"/>
      <c r="AU434" s="2383">
        <v>9</v>
      </c>
      <c r="AV434" s="2383"/>
      <c r="AW434" s="2383">
        <v>17</v>
      </c>
      <c r="AX434" s="2383"/>
      <c r="AY434" s="2383">
        <v>4</v>
      </c>
      <c r="AZ434" s="2383"/>
      <c r="BA434" s="2383">
        <v>0</v>
      </c>
      <c r="BB434" s="2383"/>
    </row>
    <row r="435" spans="1:54" s="1223" customFormat="1" ht="15.95" customHeight="1">
      <c r="A435" s="2379" t="s">
        <v>5609</v>
      </c>
      <c r="B435" s="2379"/>
      <c r="C435" s="2386" t="s">
        <v>5610</v>
      </c>
      <c r="D435" s="2386"/>
      <c r="E435" s="2386"/>
      <c r="F435" s="2386"/>
      <c r="G435" s="1677" t="s">
        <v>5201</v>
      </c>
      <c r="H435" s="2382">
        <v>558</v>
      </c>
      <c r="I435" s="2383"/>
      <c r="J435" s="2383">
        <v>72</v>
      </c>
      <c r="K435" s="2383"/>
      <c r="L435" s="2383">
        <v>43</v>
      </c>
      <c r="M435" s="2383"/>
      <c r="N435" s="2383">
        <v>47</v>
      </c>
      <c r="O435" s="2383"/>
      <c r="P435" s="2383">
        <v>67</v>
      </c>
      <c r="Q435" s="2383"/>
      <c r="R435" s="2383">
        <v>36</v>
      </c>
      <c r="S435" s="2383"/>
      <c r="T435" s="2383">
        <v>62</v>
      </c>
      <c r="U435" s="2383"/>
      <c r="V435" s="2383">
        <v>23</v>
      </c>
      <c r="W435" s="2383"/>
      <c r="X435" s="1222"/>
      <c r="Y435" s="2383">
        <v>11</v>
      </c>
      <c r="Z435" s="2383"/>
      <c r="AA435" s="2383">
        <v>12</v>
      </c>
      <c r="AB435" s="2383"/>
      <c r="AC435" s="2383">
        <v>43</v>
      </c>
      <c r="AD435" s="2383"/>
      <c r="AE435" s="2383">
        <v>20</v>
      </c>
      <c r="AF435" s="2383"/>
      <c r="AG435" s="2383">
        <v>28</v>
      </c>
      <c r="AH435" s="2383"/>
      <c r="AI435" s="2383">
        <v>14</v>
      </c>
      <c r="AJ435" s="2383"/>
      <c r="AK435" s="2383">
        <v>22</v>
      </c>
      <c r="AL435" s="2383"/>
      <c r="AM435" s="2383">
        <v>9</v>
      </c>
      <c r="AN435" s="2383"/>
      <c r="AO435" s="2383">
        <v>14</v>
      </c>
      <c r="AP435" s="2383"/>
      <c r="AQ435" s="2383">
        <v>3</v>
      </c>
      <c r="AR435" s="2383"/>
      <c r="AS435" s="2383">
        <v>5</v>
      </c>
      <c r="AT435" s="2383"/>
      <c r="AU435" s="2383">
        <v>13</v>
      </c>
      <c r="AV435" s="2383"/>
      <c r="AW435" s="2383">
        <v>11</v>
      </c>
      <c r="AX435" s="2383"/>
      <c r="AY435" s="2383">
        <v>3</v>
      </c>
      <c r="AZ435" s="2383"/>
      <c r="BA435" s="2383">
        <v>0</v>
      </c>
      <c r="BB435" s="2383"/>
    </row>
    <row r="436" spans="1:54" s="1223" customFormat="1" ht="15.95" customHeight="1">
      <c r="A436" s="2379"/>
      <c r="B436" s="2379"/>
      <c r="C436" s="2386"/>
      <c r="D436" s="2386"/>
      <c r="E436" s="2386"/>
      <c r="F436" s="2386"/>
      <c r="G436" s="1678" t="s">
        <v>5202</v>
      </c>
      <c r="H436" s="2382">
        <v>397</v>
      </c>
      <c r="I436" s="2383"/>
      <c r="J436" s="2383">
        <v>55</v>
      </c>
      <c r="K436" s="2383"/>
      <c r="L436" s="2383">
        <v>21</v>
      </c>
      <c r="M436" s="2383"/>
      <c r="N436" s="2383">
        <v>35</v>
      </c>
      <c r="O436" s="2383"/>
      <c r="P436" s="2383">
        <v>49</v>
      </c>
      <c r="Q436" s="2383"/>
      <c r="R436" s="2383">
        <v>29</v>
      </c>
      <c r="S436" s="2383"/>
      <c r="T436" s="2383">
        <v>41</v>
      </c>
      <c r="U436" s="2383"/>
      <c r="V436" s="2383">
        <v>17</v>
      </c>
      <c r="W436" s="2383"/>
      <c r="X436" s="1222"/>
      <c r="Y436" s="2383">
        <v>10</v>
      </c>
      <c r="Z436" s="2383"/>
      <c r="AA436" s="2383">
        <v>11</v>
      </c>
      <c r="AB436" s="2383"/>
      <c r="AC436" s="2383">
        <v>28</v>
      </c>
      <c r="AD436" s="2383"/>
      <c r="AE436" s="2383">
        <v>16</v>
      </c>
      <c r="AF436" s="2383"/>
      <c r="AG436" s="2383">
        <v>18</v>
      </c>
      <c r="AH436" s="2383"/>
      <c r="AI436" s="2383">
        <v>9</v>
      </c>
      <c r="AJ436" s="2383"/>
      <c r="AK436" s="2383">
        <v>17</v>
      </c>
      <c r="AL436" s="2383"/>
      <c r="AM436" s="2383">
        <v>6</v>
      </c>
      <c r="AN436" s="2383"/>
      <c r="AO436" s="2383">
        <v>12</v>
      </c>
      <c r="AP436" s="2383"/>
      <c r="AQ436" s="2383">
        <v>3</v>
      </c>
      <c r="AR436" s="2383"/>
      <c r="AS436" s="2383">
        <v>4</v>
      </c>
      <c r="AT436" s="2383"/>
      <c r="AU436" s="2383">
        <v>8</v>
      </c>
      <c r="AV436" s="2383"/>
      <c r="AW436" s="2383">
        <v>6</v>
      </c>
      <c r="AX436" s="2383"/>
      <c r="AY436" s="2383">
        <v>2</v>
      </c>
      <c r="AZ436" s="2383"/>
      <c r="BA436" s="2383">
        <v>0</v>
      </c>
      <c r="BB436" s="2383"/>
    </row>
    <row r="437" spans="1:54" s="1223" customFormat="1" ht="15.95" customHeight="1">
      <c r="A437" s="2379"/>
      <c r="B437" s="2379"/>
      <c r="C437" s="2386"/>
      <c r="D437" s="2386"/>
      <c r="E437" s="2386"/>
      <c r="F437" s="2386"/>
      <c r="G437" s="1678" t="s">
        <v>5474</v>
      </c>
      <c r="H437" s="2382">
        <v>161</v>
      </c>
      <c r="I437" s="2383"/>
      <c r="J437" s="2383">
        <v>17</v>
      </c>
      <c r="K437" s="2383"/>
      <c r="L437" s="2383">
        <v>22</v>
      </c>
      <c r="M437" s="2383"/>
      <c r="N437" s="2383">
        <v>12</v>
      </c>
      <c r="O437" s="2383"/>
      <c r="P437" s="2383">
        <v>18</v>
      </c>
      <c r="Q437" s="2383"/>
      <c r="R437" s="2383">
        <v>7</v>
      </c>
      <c r="S437" s="2383"/>
      <c r="T437" s="2383">
        <v>21</v>
      </c>
      <c r="U437" s="2383"/>
      <c r="V437" s="2383">
        <v>6</v>
      </c>
      <c r="W437" s="2383"/>
      <c r="X437" s="1222"/>
      <c r="Y437" s="2383">
        <v>1</v>
      </c>
      <c r="Z437" s="2383"/>
      <c r="AA437" s="2383">
        <v>1</v>
      </c>
      <c r="AB437" s="2383"/>
      <c r="AC437" s="2383">
        <v>15</v>
      </c>
      <c r="AD437" s="2383"/>
      <c r="AE437" s="2383">
        <v>4</v>
      </c>
      <c r="AF437" s="2383"/>
      <c r="AG437" s="2383">
        <v>10</v>
      </c>
      <c r="AH437" s="2383"/>
      <c r="AI437" s="2383">
        <v>5</v>
      </c>
      <c r="AJ437" s="2383"/>
      <c r="AK437" s="2383">
        <v>5</v>
      </c>
      <c r="AL437" s="2383"/>
      <c r="AM437" s="2383">
        <v>3</v>
      </c>
      <c r="AN437" s="2383"/>
      <c r="AO437" s="2383">
        <v>2</v>
      </c>
      <c r="AP437" s="2383"/>
      <c r="AQ437" s="2383">
        <v>0</v>
      </c>
      <c r="AR437" s="2383"/>
      <c r="AS437" s="2383">
        <v>1</v>
      </c>
      <c r="AT437" s="2383"/>
      <c r="AU437" s="2383">
        <v>5</v>
      </c>
      <c r="AV437" s="2383"/>
      <c r="AW437" s="2383">
        <v>5</v>
      </c>
      <c r="AX437" s="2383"/>
      <c r="AY437" s="2383">
        <v>1</v>
      </c>
      <c r="AZ437" s="2383"/>
      <c r="BA437" s="2383">
        <v>0</v>
      </c>
      <c r="BB437" s="2383"/>
    </row>
    <row r="438" spans="1:54" s="1223" customFormat="1" ht="15.95" customHeight="1">
      <c r="A438" s="2379" t="s">
        <v>3710</v>
      </c>
      <c r="B438" s="2379"/>
      <c r="C438" s="2386" t="s">
        <v>5236</v>
      </c>
      <c r="D438" s="2386"/>
      <c r="E438" s="2386"/>
      <c r="F438" s="2386"/>
      <c r="G438" s="1677" t="s">
        <v>5499</v>
      </c>
      <c r="H438" s="2382">
        <v>425</v>
      </c>
      <c r="I438" s="2383"/>
      <c r="J438" s="2383">
        <v>47</v>
      </c>
      <c r="K438" s="2383"/>
      <c r="L438" s="2383">
        <v>47</v>
      </c>
      <c r="M438" s="2383"/>
      <c r="N438" s="2383">
        <v>22</v>
      </c>
      <c r="O438" s="2383"/>
      <c r="P438" s="2383">
        <v>60</v>
      </c>
      <c r="Q438" s="2383"/>
      <c r="R438" s="2383">
        <v>32</v>
      </c>
      <c r="S438" s="2383"/>
      <c r="T438" s="2383">
        <v>54</v>
      </c>
      <c r="U438" s="2383"/>
      <c r="V438" s="2383">
        <v>7</v>
      </c>
      <c r="W438" s="2383"/>
      <c r="X438" s="1222"/>
      <c r="Y438" s="2383">
        <v>11</v>
      </c>
      <c r="Z438" s="2383"/>
      <c r="AA438" s="2383">
        <v>13</v>
      </c>
      <c r="AB438" s="2383"/>
      <c r="AC438" s="2383">
        <v>27</v>
      </c>
      <c r="AD438" s="2383"/>
      <c r="AE438" s="2383">
        <v>6</v>
      </c>
      <c r="AF438" s="2383"/>
      <c r="AG438" s="2383">
        <v>18</v>
      </c>
      <c r="AH438" s="2383"/>
      <c r="AI438" s="2383">
        <v>12</v>
      </c>
      <c r="AJ438" s="2383"/>
      <c r="AK438" s="2383">
        <v>39</v>
      </c>
      <c r="AL438" s="2383"/>
      <c r="AM438" s="2383">
        <v>1</v>
      </c>
      <c r="AN438" s="2383"/>
      <c r="AO438" s="2383">
        <v>7</v>
      </c>
      <c r="AP438" s="2383"/>
      <c r="AQ438" s="2383">
        <v>2</v>
      </c>
      <c r="AR438" s="2383"/>
      <c r="AS438" s="2383">
        <v>3</v>
      </c>
      <c r="AT438" s="2383"/>
      <c r="AU438" s="2383">
        <v>8</v>
      </c>
      <c r="AV438" s="2383"/>
      <c r="AW438" s="2383">
        <v>6</v>
      </c>
      <c r="AX438" s="2383"/>
      <c r="AY438" s="2383">
        <v>3</v>
      </c>
      <c r="AZ438" s="2383"/>
      <c r="BA438" s="2383">
        <v>0</v>
      </c>
      <c r="BB438" s="2383"/>
    </row>
    <row r="439" spans="1:54" s="1223" customFormat="1" ht="15.95" customHeight="1">
      <c r="A439" s="2379"/>
      <c r="B439" s="2379"/>
      <c r="C439" s="2386"/>
      <c r="D439" s="2386"/>
      <c r="E439" s="2386"/>
      <c r="F439" s="2386"/>
      <c r="G439" s="1678" t="s">
        <v>5202</v>
      </c>
      <c r="H439" s="2382">
        <v>229</v>
      </c>
      <c r="I439" s="2383"/>
      <c r="J439" s="2383">
        <v>21</v>
      </c>
      <c r="K439" s="2383"/>
      <c r="L439" s="2383">
        <v>23</v>
      </c>
      <c r="M439" s="2383"/>
      <c r="N439" s="2383">
        <v>13</v>
      </c>
      <c r="O439" s="2383"/>
      <c r="P439" s="2383">
        <v>36</v>
      </c>
      <c r="Q439" s="2383"/>
      <c r="R439" s="2383">
        <v>14</v>
      </c>
      <c r="S439" s="2383"/>
      <c r="T439" s="2383">
        <v>31</v>
      </c>
      <c r="U439" s="2383"/>
      <c r="V439" s="2383">
        <v>3</v>
      </c>
      <c r="W439" s="2383"/>
      <c r="X439" s="1222"/>
      <c r="Y439" s="2383">
        <v>7</v>
      </c>
      <c r="Z439" s="2383"/>
      <c r="AA439" s="2383">
        <v>8</v>
      </c>
      <c r="AB439" s="2383"/>
      <c r="AC439" s="2383">
        <v>16</v>
      </c>
      <c r="AD439" s="2383"/>
      <c r="AE439" s="2383">
        <v>3</v>
      </c>
      <c r="AF439" s="2383"/>
      <c r="AG439" s="2383">
        <v>9</v>
      </c>
      <c r="AH439" s="2383"/>
      <c r="AI439" s="2383">
        <v>9</v>
      </c>
      <c r="AJ439" s="2383"/>
      <c r="AK439" s="2383">
        <v>20</v>
      </c>
      <c r="AL439" s="2383"/>
      <c r="AM439" s="2383">
        <v>1</v>
      </c>
      <c r="AN439" s="2383"/>
      <c r="AO439" s="2383">
        <v>6</v>
      </c>
      <c r="AP439" s="2383"/>
      <c r="AQ439" s="2383">
        <v>1</v>
      </c>
      <c r="AR439" s="2383"/>
      <c r="AS439" s="2383">
        <v>1</v>
      </c>
      <c r="AT439" s="2383"/>
      <c r="AU439" s="2383">
        <v>2</v>
      </c>
      <c r="AV439" s="2383"/>
      <c r="AW439" s="2383">
        <v>5</v>
      </c>
      <c r="AX439" s="2383"/>
      <c r="AY439" s="2383">
        <v>0</v>
      </c>
      <c r="AZ439" s="2383"/>
      <c r="BA439" s="2383">
        <v>0</v>
      </c>
      <c r="BB439" s="2383"/>
    </row>
    <row r="440" spans="1:54" s="1223" customFormat="1" ht="15.95" customHeight="1">
      <c r="A440" s="2379"/>
      <c r="B440" s="2379"/>
      <c r="C440" s="2386"/>
      <c r="D440" s="2386"/>
      <c r="E440" s="2386"/>
      <c r="F440" s="2386"/>
      <c r="G440" s="1678" t="s">
        <v>5203</v>
      </c>
      <c r="H440" s="2382">
        <v>196</v>
      </c>
      <c r="I440" s="2383"/>
      <c r="J440" s="2383">
        <v>26</v>
      </c>
      <c r="K440" s="2383"/>
      <c r="L440" s="2383">
        <v>24</v>
      </c>
      <c r="M440" s="2383"/>
      <c r="N440" s="2383">
        <v>9</v>
      </c>
      <c r="O440" s="2383"/>
      <c r="P440" s="2383">
        <v>24</v>
      </c>
      <c r="Q440" s="2383"/>
      <c r="R440" s="2383">
        <v>18</v>
      </c>
      <c r="S440" s="2383"/>
      <c r="T440" s="2383">
        <v>23</v>
      </c>
      <c r="U440" s="2383"/>
      <c r="V440" s="2383">
        <v>4</v>
      </c>
      <c r="W440" s="2383"/>
      <c r="X440" s="1222"/>
      <c r="Y440" s="2383">
        <v>4</v>
      </c>
      <c r="Z440" s="2383"/>
      <c r="AA440" s="2383">
        <v>5</v>
      </c>
      <c r="AB440" s="2383"/>
      <c r="AC440" s="2383">
        <v>11</v>
      </c>
      <c r="AD440" s="2383"/>
      <c r="AE440" s="2383">
        <v>3</v>
      </c>
      <c r="AF440" s="2383"/>
      <c r="AG440" s="2383">
        <v>9</v>
      </c>
      <c r="AH440" s="2383"/>
      <c r="AI440" s="2383">
        <v>3</v>
      </c>
      <c r="AJ440" s="2383"/>
      <c r="AK440" s="2383">
        <v>19</v>
      </c>
      <c r="AL440" s="2383"/>
      <c r="AM440" s="2383">
        <v>0</v>
      </c>
      <c r="AN440" s="2383"/>
      <c r="AO440" s="2383">
        <v>1</v>
      </c>
      <c r="AP440" s="2383"/>
      <c r="AQ440" s="2383">
        <v>1</v>
      </c>
      <c r="AR440" s="2383"/>
      <c r="AS440" s="2383">
        <v>2</v>
      </c>
      <c r="AT440" s="2383"/>
      <c r="AU440" s="2383">
        <v>6</v>
      </c>
      <c r="AV440" s="2383"/>
      <c r="AW440" s="2383">
        <v>1</v>
      </c>
      <c r="AX440" s="2383"/>
      <c r="AY440" s="2383">
        <v>3</v>
      </c>
      <c r="AZ440" s="2383"/>
      <c r="BA440" s="2383">
        <v>0</v>
      </c>
      <c r="BB440" s="2383"/>
    </row>
    <row r="441" spans="1:54" s="1223" customFormat="1" ht="15.95" customHeight="1">
      <c r="A441" s="2379" t="s">
        <v>3711</v>
      </c>
      <c r="B441" s="2379"/>
      <c r="C441" s="2386" t="s">
        <v>5611</v>
      </c>
      <c r="D441" s="2386"/>
      <c r="E441" s="2386"/>
      <c r="F441" s="2386"/>
      <c r="G441" s="1677" t="s">
        <v>5201</v>
      </c>
      <c r="H441" s="2382">
        <v>501</v>
      </c>
      <c r="I441" s="2383"/>
      <c r="J441" s="2383">
        <v>54</v>
      </c>
      <c r="K441" s="2383"/>
      <c r="L441" s="2383">
        <v>55</v>
      </c>
      <c r="M441" s="2383"/>
      <c r="N441" s="2383">
        <v>31</v>
      </c>
      <c r="O441" s="2383"/>
      <c r="P441" s="2383">
        <v>48</v>
      </c>
      <c r="Q441" s="2383"/>
      <c r="R441" s="2383">
        <v>39</v>
      </c>
      <c r="S441" s="2383"/>
      <c r="T441" s="2383">
        <v>64</v>
      </c>
      <c r="U441" s="2383"/>
      <c r="V441" s="2383">
        <v>14</v>
      </c>
      <c r="W441" s="2383"/>
      <c r="X441" s="1222"/>
      <c r="Y441" s="2383">
        <v>16</v>
      </c>
      <c r="Z441" s="2383"/>
      <c r="AA441" s="2383">
        <v>20</v>
      </c>
      <c r="AB441" s="2383"/>
      <c r="AC441" s="2383">
        <v>43</v>
      </c>
      <c r="AD441" s="2383"/>
      <c r="AE441" s="2383">
        <v>19</v>
      </c>
      <c r="AF441" s="2383"/>
      <c r="AG441" s="2383">
        <v>13</v>
      </c>
      <c r="AH441" s="2383"/>
      <c r="AI441" s="2383">
        <v>14</v>
      </c>
      <c r="AJ441" s="2383"/>
      <c r="AK441" s="2383">
        <v>27</v>
      </c>
      <c r="AL441" s="2383"/>
      <c r="AM441" s="2383">
        <v>7</v>
      </c>
      <c r="AN441" s="2383"/>
      <c r="AO441" s="2383">
        <v>10</v>
      </c>
      <c r="AP441" s="2383"/>
      <c r="AQ441" s="2383">
        <v>4</v>
      </c>
      <c r="AR441" s="2383"/>
      <c r="AS441" s="2383">
        <v>9</v>
      </c>
      <c r="AT441" s="2383"/>
      <c r="AU441" s="2383">
        <v>7</v>
      </c>
      <c r="AV441" s="2383"/>
      <c r="AW441" s="2383">
        <v>4</v>
      </c>
      <c r="AX441" s="2383"/>
      <c r="AY441" s="2383">
        <v>2</v>
      </c>
      <c r="AZ441" s="2383"/>
      <c r="BA441" s="2383">
        <v>1</v>
      </c>
      <c r="BB441" s="2383"/>
    </row>
    <row r="442" spans="1:54" s="1223" customFormat="1" ht="15.95" customHeight="1">
      <c r="A442" s="2379"/>
      <c r="B442" s="2379"/>
      <c r="C442" s="2386"/>
      <c r="D442" s="2386"/>
      <c r="E442" s="2386"/>
      <c r="F442" s="2386"/>
      <c r="G442" s="1678" t="s">
        <v>5202</v>
      </c>
      <c r="H442" s="2382">
        <v>304</v>
      </c>
      <c r="I442" s="2383"/>
      <c r="J442" s="2383">
        <v>34</v>
      </c>
      <c r="K442" s="2383"/>
      <c r="L442" s="2383">
        <v>31</v>
      </c>
      <c r="M442" s="2383"/>
      <c r="N442" s="2383">
        <v>19</v>
      </c>
      <c r="O442" s="2383"/>
      <c r="P442" s="2383">
        <v>32</v>
      </c>
      <c r="Q442" s="2383"/>
      <c r="R442" s="2383">
        <v>24</v>
      </c>
      <c r="S442" s="2383"/>
      <c r="T442" s="2383">
        <v>41</v>
      </c>
      <c r="U442" s="2383"/>
      <c r="V442" s="2383">
        <v>9</v>
      </c>
      <c r="W442" s="2383"/>
      <c r="X442" s="1222"/>
      <c r="Y442" s="2383">
        <v>12</v>
      </c>
      <c r="Z442" s="2383"/>
      <c r="AA442" s="2383">
        <v>11</v>
      </c>
      <c r="AB442" s="2383"/>
      <c r="AC442" s="2383">
        <v>23</v>
      </c>
      <c r="AD442" s="2383"/>
      <c r="AE442" s="2383">
        <v>12</v>
      </c>
      <c r="AF442" s="2383"/>
      <c r="AG442" s="2383">
        <v>10</v>
      </c>
      <c r="AH442" s="2383"/>
      <c r="AI442" s="2383">
        <v>7</v>
      </c>
      <c r="AJ442" s="2383"/>
      <c r="AK442" s="2383">
        <v>17</v>
      </c>
      <c r="AL442" s="2383"/>
      <c r="AM442" s="2383">
        <v>4</v>
      </c>
      <c r="AN442" s="2383"/>
      <c r="AO442" s="2383">
        <v>7</v>
      </c>
      <c r="AP442" s="2383"/>
      <c r="AQ442" s="2383">
        <v>2</v>
      </c>
      <c r="AR442" s="2383"/>
      <c r="AS442" s="2383">
        <v>4</v>
      </c>
      <c r="AT442" s="2383"/>
      <c r="AU442" s="2383">
        <v>1</v>
      </c>
      <c r="AV442" s="2383"/>
      <c r="AW442" s="2383">
        <v>2</v>
      </c>
      <c r="AX442" s="2383"/>
      <c r="AY442" s="2383">
        <v>1</v>
      </c>
      <c r="AZ442" s="2383"/>
      <c r="BA442" s="2383">
        <v>1</v>
      </c>
      <c r="BB442" s="2383"/>
    </row>
    <row r="443" spans="1:54" s="1223" customFormat="1" ht="15.95" customHeight="1">
      <c r="A443" s="2379"/>
      <c r="B443" s="2379"/>
      <c r="C443" s="2386"/>
      <c r="D443" s="2386"/>
      <c r="E443" s="2386"/>
      <c r="F443" s="2386"/>
      <c r="G443" s="1678" t="s">
        <v>5203</v>
      </c>
      <c r="H443" s="2382">
        <v>197</v>
      </c>
      <c r="I443" s="2383"/>
      <c r="J443" s="2383">
        <v>20</v>
      </c>
      <c r="K443" s="2383"/>
      <c r="L443" s="2383">
        <v>24</v>
      </c>
      <c r="M443" s="2383"/>
      <c r="N443" s="2383">
        <v>12</v>
      </c>
      <c r="O443" s="2383"/>
      <c r="P443" s="2383">
        <v>16</v>
      </c>
      <c r="Q443" s="2383"/>
      <c r="R443" s="2383">
        <v>15</v>
      </c>
      <c r="S443" s="2383"/>
      <c r="T443" s="2383">
        <v>23</v>
      </c>
      <c r="U443" s="2383"/>
      <c r="V443" s="2383">
        <v>5</v>
      </c>
      <c r="W443" s="2383"/>
      <c r="X443" s="1222"/>
      <c r="Y443" s="2383">
        <v>4</v>
      </c>
      <c r="Z443" s="2383"/>
      <c r="AA443" s="2383">
        <v>9</v>
      </c>
      <c r="AB443" s="2383"/>
      <c r="AC443" s="2383">
        <v>20</v>
      </c>
      <c r="AD443" s="2383"/>
      <c r="AE443" s="2383">
        <v>7</v>
      </c>
      <c r="AF443" s="2383"/>
      <c r="AG443" s="2383">
        <v>3</v>
      </c>
      <c r="AH443" s="2383"/>
      <c r="AI443" s="2383">
        <v>7</v>
      </c>
      <c r="AJ443" s="2383"/>
      <c r="AK443" s="2383">
        <v>10</v>
      </c>
      <c r="AL443" s="2383"/>
      <c r="AM443" s="2383">
        <v>3</v>
      </c>
      <c r="AN443" s="2383"/>
      <c r="AO443" s="2383">
        <v>3</v>
      </c>
      <c r="AP443" s="2383"/>
      <c r="AQ443" s="2383">
        <v>2</v>
      </c>
      <c r="AR443" s="2383"/>
      <c r="AS443" s="2383">
        <v>5</v>
      </c>
      <c r="AT443" s="2383"/>
      <c r="AU443" s="2383">
        <v>6</v>
      </c>
      <c r="AV443" s="2383"/>
      <c r="AW443" s="2383">
        <v>2</v>
      </c>
      <c r="AX443" s="2383"/>
      <c r="AY443" s="2383">
        <v>1</v>
      </c>
      <c r="AZ443" s="2383"/>
      <c r="BA443" s="2383">
        <v>0</v>
      </c>
      <c r="BB443" s="2383"/>
    </row>
    <row r="444" spans="1:54" s="1223" customFormat="1" ht="15.95" customHeight="1">
      <c r="A444" s="2379" t="s">
        <v>5612</v>
      </c>
      <c r="B444" s="2379"/>
      <c r="C444" s="2386" t="s">
        <v>5613</v>
      </c>
      <c r="D444" s="2386"/>
      <c r="E444" s="2386"/>
      <c r="F444" s="2386"/>
      <c r="G444" s="1677" t="s">
        <v>5476</v>
      </c>
      <c r="H444" s="2382">
        <v>2390</v>
      </c>
      <c r="I444" s="2383"/>
      <c r="J444" s="2383">
        <v>374</v>
      </c>
      <c r="K444" s="2383"/>
      <c r="L444" s="2383">
        <v>238</v>
      </c>
      <c r="M444" s="2383"/>
      <c r="N444" s="2383">
        <v>158</v>
      </c>
      <c r="O444" s="2383"/>
      <c r="P444" s="2383">
        <v>216</v>
      </c>
      <c r="Q444" s="2383"/>
      <c r="R444" s="2383">
        <v>183</v>
      </c>
      <c r="S444" s="2383"/>
      <c r="T444" s="2383">
        <v>296</v>
      </c>
      <c r="U444" s="2383"/>
      <c r="V444" s="2383">
        <v>41</v>
      </c>
      <c r="W444" s="2383"/>
      <c r="X444" s="1222"/>
      <c r="Y444" s="2383">
        <v>58</v>
      </c>
      <c r="Z444" s="2383"/>
      <c r="AA444" s="2383">
        <v>65</v>
      </c>
      <c r="AB444" s="2383"/>
      <c r="AC444" s="2383">
        <v>173</v>
      </c>
      <c r="AD444" s="2383"/>
      <c r="AE444" s="2383">
        <v>68</v>
      </c>
      <c r="AF444" s="2383"/>
      <c r="AG444" s="2383">
        <v>125</v>
      </c>
      <c r="AH444" s="2383"/>
      <c r="AI444" s="2383">
        <v>69</v>
      </c>
      <c r="AJ444" s="2383"/>
      <c r="AK444" s="2383">
        <v>135</v>
      </c>
      <c r="AL444" s="2383"/>
      <c r="AM444" s="2383">
        <v>24</v>
      </c>
      <c r="AN444" s="2383"/>
      <c r="AO444" s="2383">
        <v>31</v>
      </c>
      <c r="AP444" s="2383"/>
      <c r="AQ444" s="2383">
        <v>17</v>
      </c>
      <c r="AR444" s="2383"/>
      <c r="AS444" s="2383">
        <v>49</v>
      </c>
      <c r="AT444" s="2383"/>
      <c r="AU444" s="2383">
        <v>37</v>
      </c>
      <c r="AV444" s="2383"/>
      <c r="AW444" s="2383">
        <v>24</v>
      </c>
      <c r="AX444" s="2383"/>
      <c r="AY444" s="2383">
        <v>9</v>
      </c>
      <c r="AZ444" s="2383"/>
      <c r="BA444" s="2383">
        <v>0</v>
      </c>
      <c r="BB444" s="2383"/>
    </row>
    <row r="445" spans="1:54" s="1223" customFormat="1" ht="15.95" customHeight="1">
      <c r="A445" s="2379"/>
      <c r="B445" s="2379"/>
      <c r="C445" s="2386"/>
      <c r="D445" s="2386"/>
      <c r="E445" s="2386"/>
      <c r="F445" s="2386"/>
      <c r="G445" s="1678" t="s">
        <v>5477</v>
      </c>
      <c r="H445" s="2382">
        <v>1360</v>
      </c>
      <c r="I445" s="2383"/>
      <c r="J445" s="2383">
        <v>197</v>
      </c>
      <c r="K445" s="2383"/>
      <c r="L445" s="2383">
        <v>126</v>
      </c>
      <c r="M445" s="2383"/>
      <c r="N445" s="2383">
        <v>110</v>
      </c>
      <c r="O445" s="2383"/>
      <c r="P445" s="2383">
        <v>114</v>
      </c>
      <c r="Q445" s="2383"/>
      <c r="R445" s="2383">
        <v>101</v>
      </c>
      <c r="S445" s="2383"/>
      <c r="T445" s="2383">
        <v>161</v>
      </c>
      <c r="U445" s="2383"/>
      <c r="V445" s="2383">
        <v>20</v>
      </c>
      <c r="W445" s="2383"/>
      <c r="X445" s="1222"/>
      <c r="Y445" s="2383">
        <v>38</v>
      </c>
      <c r="Z445" s="2383"/>
      <c r="AA445" s="2383">
        <v>41</v>
      </c>
      <c r="AB445" s="2383"/>
      <c r="AC445" s="2383">
        <v>88</v>
      </c>
      <c r="AD445" s="2383"/>
      <c r="AE445" s="2383">
        <v>44</v>
      </c>
      <c r="AF445" s="2383"/>
      <c r="AG445" s="2383">
        <v>68</v>
      </c>
      <c r="AH445" s="2383"/>
      <c r="AI445" s="2383">
        <v>46</v>
      </c>
      <c r="AJ445" s="2383"/>
      <c r="AK445" s="2383">
        <v>91</v>
      </c>
      <c r="AL445" s="2383"/>
      <c r="AM445" s="2383">
        <v>17</v>
      </c>
      <c r="AN445" s="2383"/>
      <c r="AO445" s="2383">
        <v>16</v>
      </c>
      <c r="AP445" s="2383"/>
      <c r="AQ445" s="2383">
        <v>11</v>
      </c>
      <c r="AR445" s="2383"/>
      <c r="AS445" s="2383">
        <v>32</v>
      </c>
      <c r="AT445" s="2383"/>
      <c r="AU445" s="2383">
        <v>21</v>
      </c>
      <c r="AV445" s="2383"/>
      <c r="AW445" s="2383">
        <v>14</v>
      </c>
      <c r="AX445" s="2383"/>
      <c r="AY445" s="2383">
        <v>4</v>
      </c>
      <c r="AZ445" s="2383"/>
      <c r="BA445" s="2383">
        <v>0</v>
      </c>
      <c r="BB445" s="2383"/>
    </row>
    <row r="446" spans="1:54" s="1223" customFormat="1" ht="15.95" customHeight="1">
      <c r="A446" s="2379"/>
      <c r="B446" s="2379"/>
      <c r="C446" s="2386"/>
      <c r="D446" s="2386"/>
      <c r="E446" s="2386"/>
      <c r="F446" s="2386"/>
      <c r="G446" s="1678" t="s">
        <v>5203</v>
      </c>
      <c r="H446" s="2382">
        <v>1030</v>
      </c>
      <c r="I446" s="2383"/>
      <c r="J446" s="2383">
        <v>177</v>
      </c>
      <c r="K446" s="2383"/>
      <c r="L446" s="2383">
        <v>112</v>
      </c>
      <c r="M446" s="2383"/>
      <c r="N446" s="2383">
        <v>48</v>
      </c>
      <c r="O446" s="2383"/>
      <c r="P446" s="2383">
        <v>102</v>
      </c>
      <c r="Q446" s="2383"/>
      <c r="R446" s="2383">
        <v>82</v>
      </c>
      <c r="S446" s="2383"/>
      <c r="T446" s="2383">
        <v>135</v>
      </c>
      <c r="U446" s="2383"/>
      <c r="V446" s="2383">
        <v>21</v>
      </c>
      <c r="W446" s="2383"/>
      <c r="X446" s="1222"/>
      <c r="Y446" s="2383">
        <v>20</v>
      </c>
      <c r="Z446" s="2383"/>
      <c r="AA446" s="2383">
        <v>24</v>
      </c>
      <c r="AB446" s="2383"/>
      <c r="AC446" s="2383">
        <v>85</v>
      </c>
      <c r="AD446" s="2383"/>
      <c r="AE446" s="2383">
        <v>24</v>
      </c>
      <c r="AF446" s="2383"/>
      <c r="AG446" s="2383">
        <v>57</v>
      </c>
      <c r="AH446" s="2383"/>
      <c r="AI446" s="2383">
        <v>23</v>
      </c>
      <c r="AJ446" s="2383"/>
      <c r="AK446" s="2383">
        <v>44</v>
      </c>
      <c r="AL446" s="2383"/>
      <c r="AM446" s="2383">
        <v>7</v>
      </c>
      <c r="AN446" s="2383"/>
      <c r="AO446" s="2383">
        <v>15</v>
      </c>
      <c r="AP446" s="2383"/>
      <c r="AQ446" s="2383">
        <v>6</v>
      </c>
      <c r="AR446" s="2383"/>
      <c r="AS446" s="2383">
        <v>17</v>
      </c>
      <c r="AT446" s="2383"/>
      <c r="AU446" s="2383">
        <v>16</v>
      </c>
      <c r="AV446" s="2383"/>
      <c r="AW446" s="2383">
        <v>10</v>
      </c>
      <c r="AX446" s="2383"/>
      <c r="AY446" s="2383">
        <v>5</v>
      </c>
      <c r="AZ446" s="2383"/>
      <c r="BA446" s="2383">
        <v>0</v>
      </c>
      <c r="BB446" s="2383"/>
    </row>
    <row r="447" spans="1:54" s="1223" customFormat="1" ht="15.95" customHeight="1">
      <c r="A447" s="2379" t="s">
        <v>3712</v>
      </c>
      <c r="B447" s="2379"/>
      <c r="C447" s="2386" t="s">
        <v>5237</v>
      </c>
      <c r="D447" s="2386"/>
      <c r="E447" s="2386"/>
      <c r="F447" s="2386"/>
      <c r="G447" s="1677" t="s">
        <v>5201</v>
      </c>
      <c r="H447" s="2382">
        <v>595</v>
      </c>
      <c r="I447" s="2383"/>
      <c r="J447" s="2383">
        <v>87</v>
      </c>
      <c r="K447" s="2383"/>
      <c r="L447" s="2383">
        <v>60</v>
      </c>
      <c r="M447" s="2383"/>
      <c r="N447" s="2383">
        <v>43</v>
      </c>
      <c r="O447" s="2383"/>
      <c r="P447" s="2383">
        <v>67</v>
      </c>
      <c r="Q447" s="2383"/>
      <c r="R447" s="2383">
        <v>46</v>
      </c>
      <c r="S447" s="2383"/>
      <c r="T447" s="2383">
        <v>68</v>
      </c>
      <c r="U447" s="2383"/>
      <c r="V447" s="2383">
        <v>9</v>
      </c>
      <c r="W447" s="2383"/>
      <c r="X447" s="1222"/>
      <c r="Y447" s="2383">
        <v>13</v>
      </c>
      <c r="Z447" s="2383"/>
      <c r="AA447" s="2383">
        <v>19</v>
      </c>
      <c r="AB447" s="2383"/>
      <c r="AC447" s="2383">
        <v>36</v>
      </c>
      <c r="AD447" s="2383"/>
      <c r="AE447" s="2383">
        <v>16</v>
      </c>
      <c r="AF447" s="2383"/>
      <c r="AG447" s="2383">
        <v>30</v>
      </c>
      <c r="AH447" s="2383"/>
      <c r="AI447" s="2383">
        <v>20</v>
      </c>
      <c r="AJ447" s="2383"/>
      <c r="AK447" s="2383">
        <v>36</v>
      </c>
      <c r="AL447" s="2383"/>
      <c r="AM447" s="2383">
        <v>9</v>
      </c>
      <c r="AN447" s="2383"/>
      <c r="AO447" s="2383">
        <v>12</v>
      </c>
      <c r="AP447" s="2383"/>
      <c r="AQ447" s="2383">
        <v>2</v>
      </c>
      <c r="AR447" s="2383"/>
      <c r="AS447" s="2383">
        <v>12</v>
      </c>
      <c r="AT447" s="2383"/>
      <c r="AU447" s="2383">
        <v>3</v>
      </c>
      <c r="AV447" s="2383"/>
      <c r="AW447" s="2383">
        <v>5</v>
      </c>
      <c r="AX447" s="2383"/>
      <c r="AY447" s="2383">
        <v>2</v>
      </c>
      <c r="AZ447" s="2383"/>
      <c r="BA447" s="2383">
        <v>0</v>
      </c>
      <c r="BB447" s="2383"/>
    </row>
    <row r="448" spans="1:54" s="1223" customFormat="1" ht="15.95" customHeight="1">
      <c r="A448" s="2379"/>
      <c r="B448" s="2379"/>
      <c r="C448" s="2386"/>
      <c r="D448" s="2386"/>
      <c r="E448" s="2386"/>
      <c r="F448" s="2386"/>
      <c r="G448" s="1678" t="s">
        <v>5202</v>
      </c>
      <c r="H448" s="2382">
        <v>284</v>
      </c>
      <c r="I448" s="2383"/>
      <c r="J448" s="2383">
        <v>46</v>
      </c>
      <c r="K448" s="2383"/>
      <c r="L448" s="2383">
        <v>27</v>
      </c>
      <c r="M448" s="2383"/>
      <c r="N448" s="2383">
        <v>22</v>
      </c>
      <c r="O448" s="2383"/>
      <c r="P448" s="2383">
        <v>31</v>
      </c>
      <c r="Q448" s="2383"/>
      <c r="R448" s="2383">
        <v>15</v>
      </c>
      <c r="S448" s="2383"/>
      <c r="T448" s="2383">
        <v>34</v>
      </c>
      <c r="U448" s="2383"/>
      <c r="V448" s="2383">
        <v>2</v>
      </c>
      <c r="W448" s="2383"/>
      <c r="X448" s="1222"/>
      <c r="Y448" s="2383">
        <v>8</v>
      </c>
      <c r="Z448" s="2383"/>
      <c r="AA448" s="2383">
        <v>9</v>
      </c>
      <c r="AB448" s="2383"/>
      <c r="AC448" s="2383">
        <v>17</v>
      </c>
      <c r="AD448" s="2383"/>
      <c r="AE448" s="2383">
        <v>6</v>
      </c>
      <c r="AF448" s="2383"/>
      <c r="AG448" s="2383">
        <v>11</v>
      </c>
      <c r="AH448" s="2383"/>
      <c r="AI448" s="2383">
        <v>11</v>
      </c>
      <c r="AJ448" s="2383"/>
      <c r="AK448" s="2383">
        <v>24</v>
      </c>
      <c r="AL448" s="2383"/>
      <c r="AM448" s="2383">
        <v>3</v>
      </c>
      <c r="AN448" s="2383"/>
      <c r="AO448" s="2383">
        <v>7</v>
      </c>
      <c r="AP448" s="2383"/>
      <c r="AQ448" s="2383">
        <v>1</v>
      </c>
      <c r="AR448" s="2383"/>
      <c r="AS448" s="2383">
        <v>5</v>
      </c>
      <c r="AT448" s="2383"/>
      <c r="AU448" s="2383">
        <v>0</v>
      </c>
      <c r="AV448" s="2383"/>
      <c r="AW448" s="2383">
        <v>3</v>
      </c>
      <c r="AX448" s="2383"/>
      <c r="AY448" s="2383">
        <v>2</v>
      </c>
      <c r="AZ448" s="2383"/>
      <c r="BA448" s="2383">
        <v>0</v>
      </c>
      <c r="BB448" s="2383"/>
    </row>
    <row r="449" spans="1:54" s="1223" customFormat="1" ht="15.95" customHeight="1">
      <c r="A449" s="2379"/>
      <c r="B449" s="2379"/>
      <c r="C449" s="2386"/>
      <c r="D449" s="2386"/>
      <c r="E449" s="2386"/>
      <c r="F449" s="2386"/>
      <c r="G449" s="1678" t="s">
        <v>5203</v>
      </c>
      <c r="H449" s="2382">
        <v>311</v>
      </c>
      <c r="I449" s="2383"/>
      <c r="J449" s="2383">
        <v>41</v>
      </c>
      <c r="K449" s="2383"/>
      <c r="L449" s="2383">
        <v>33</v>
      </c>
      <c r="M449" s="2383"/>
      <c r="N449" s="2383">
        <v>21</v>
      </c>
      <c r="O449" s="2383"/>
      <c r="P449" s="2383">
        <v>36</v>
      </c>
      <c r="Q449" s="2383"/>
      <c r="R449" s="2383">
        <v>31</v>
      </c>
      <c r="S449" s="2383"/>
      <c r="T449" s="2383">
        <v>34</v>
      </c>
      <c r="U449" s="2383"/>
      <c r="V449" s="2383">
        <v>7</v>
      </c>
      <c r="W449" s="2383"/>
      <c r="X449" s="1222"/>
      <c r="Y449" s="2383">
        <v>5</v>
      </c>
      <c r="Z449" s="2383"/>
      <c r="AA449" s="2383">
        <v>10</v>
      </c>
      <c r="AB449" s="2383"/>
      <c r="AC449" s="2383">
        <v>19</v>
      </c>
      <c r="AD449" s="2383"/>
      <c r="AE449" s="2383">
        <v>10</v>
      </c>
      <c r="AF449" s="2383"/>
      <c r="AG449" s="2383">
        <v>19</v>
      </c>
      <c r="AH449" s="2383"/>
      <c r="AI449" s="2383">
        <v>9</v>
      </c>
      <c r="AJ449" s="2383"/>
      <c r="AK449" s="2383">
        <v>12</v>
      </c>
      <c r="AL449" s="2383"/>
      <c r="AM449" s="2383">
        <v>6</v>
      </c>
      <c r="AN449" s="2383"/>
      <c r="AO449" s="2383">
        <v>5</v>
      </c>
      <c r="AP449" s="2383"/>
      <c r="AQ449" s="2383">
        <v>1</v>
      </c>
      <c r="AR449" s="2383"/>
      <c r="AS449" s="2383">
        <v>7</v>
      </c>
      <c r="AT449" s="2383"/>
      <c r="AU449" s="2383">
        <v>3</v>
      </c>
      <c r="AV449" s="2383"/>
      <c r="AW449" s="2383">
        <v>2</v>
      </c>
      <c r="AX449" s="2383"/>
      <c r="AY449" s="2383">
        <v>0</v>
      </c>
      <c r="AZ449" s="2383"/>
      <c r="BA449" s="2383">
        <v>0</v>
      </c>
      <c r="BB449" s="2383"/>
    </row>
    <row r="450" spans="1:54" s="1223" customFormat="1" ht="15.95" customHeight="1">
      <c r="A450" s="2379" t="s">
        <v>3713</v>
      </c>
      <c r="B450" s="2379"/>
      <c r="C450" s="2386" t="s">
        <v>5614</v>
      </c>
      <c r="D450" s="2386"/>
      <c r="E450" s="2386"/>
      <c r="F450" s="2386"/>
      <c r="G450" s="1677" t="s">
        <v>5201</v>
      </c>
      <c r="H450" s="2382">
        <v>1307</v>
      </c>
      <c r="I450" s="2383"/>
      <c r="J450" s="2383">
        <v>140</v>
      </c>
      <c r="K450" s="2383"/>
      <c r="L450" s="2383">
        <v>123</v>
      </c>
      <c r="M450" s="2383"/>
      <c r="N450" s="2383">
        <v>76</v>
      </c>
      <c r="O450" s="2383"/>
      <c r="P450" s="2383">
        <v>143</v>
      </c>
      <c r="Q450" s="2383"/>
      <c r="R450" s="2383">
        <v>115</v>
      </c>
      <c r="S450" s="2383"/>
      <c r="T450" s="2383">
        <v>183</v>
      </c>
      <c r="U450" s="2383"/>
      <c r="V450" s="2383">
        <v>24</v>
      </c>
      <c r="W450" s="2383"/>
      <c r="X450" s="1222"/>
      <c r="Y450" s="2383">
        <v>28</v>
      </c>
      <c r="Z450" s="2383"/>
      <c r="AA450" s="2383">
        <v>42</v>
      </c>
      <c r="AB450" s="2383"/>
      <c r="AC450" s="2383">
        <v>72</v>
      </c>
      <c r="AD450" s="2383"/>
      <c r="AE450" s="2383">
        <v>40</v>
      </c>
      <c r="AF450" s="2383"/>
      <c r="AG450" s="2383">
        <v>45</v>
      </c>
      <c r="AH450" s="2383"/>
      <c r="AI450" s="2383">
        <v>36</v>
      </c>
      <c r="AJ450" s="2383"/>
      <c r="AK450" s="2383">
        <v>74</v>
      </c>
      <c r="AL450" s="2383"/>
      <c r="AM450" s="2383">
        <v>12</v>
      </c>
      <c r="AN450" s="2383"/>
      <c r="AO450" s="2383">
        <v>43</v>
      </c>
      <c r="AP450" s="2383"/>
      <c r="AQ450" s="2383">
        <v>11</v>
      </c>
      <c r="AR450" s="2383"/>
      <c r="AS450" s="2383">
        <v>30</v>
      </c>
      <c r="AT450" s="2383"/>
      <c r="AU450" s="2383">
        <v>50</v>
      </c>
      <c r="AV450" s="2383"/>
      <c r="AW450" s="2383">
        <v>16</v>
      </c>
      <c r="AX450" s="2383"/>
      <c r="AY450" s="2383">
        <v>4</v>
      </c>
      <c r="AZ450" s="2383"/>
      <c r="BA450" s="2383">
        <v>0</v>
      </c>
      <c r="BB450" s="2383"/>
    </row>
    <row r="451" spans="1:54" s="1223" customFormat="1" ht="15.95" customHeight="1">
      <c r="A451" s="2379"/>
      <c r="B451" s="2379"/>
      <c r="C451" s="2386"/>
      <c r="D451" s="2386"/>
      <c r="E451" s="2386"/>
      <c r="F451" s="2386"/>
      <c r="G451" s="1678" t="s">
        <v>5202</v>
      </c>
      <c r="H451" s="2382">
        <v>636</v>
      </c>
      <c r="I451" s="2383"/>
      <c r="J451" s="2383">
        <v>70</v>
      </c>
      <c r="K451" s="2383"/>
      <c r="L451" s="2383">
        <v>41</v>
      </c>
      <c r="M451" s="2383"/>
      <c r="N451" s="2383">
        <v>36</v>
      </c>
      <c r="O451" s="2383"/>
      <c r="P451" s="2383">
        <v>71</v>
      </c>
      <c r="Q451" s="2383"/>
      <c r="R451" s="2383">
        <v>63</v>
      </c>
      <c r="S451" s="2383"/>
      <c r="T451" s="2383">
        <v>83</v>
      </c>
      <c r="U451" s="2383"/>
      <c r="V451" s="2383">
        <v>16</v>
      </c>
      <c r="W451" s="2383"/>
      <c r="X451" s="1222"/>
      <c r="Y451" s="2383">
        <v>15</v>
      </c>
      <c r="Z451" s="2383"/>
      <c r="AA451" s="2383">
        <v>19</v>
      </c>
      <c r="AB451" s="2383"/>
      <c r="AC451" s="2383">
        <v>37</v>
      </c>
      <c r="AD451" s="2383"/>
      <c r="AE451" s="2383">
        <v>23</v>
      </c>
      <c r="AF451" s="2383"/>
      <c r="AG451" s="2383">
        <v>25</v>
      </c>
      <c r="AH451" s="2383"/>
      <c r="AI451" s="2383">
        <v>12</v>
      </c>
      <c r="AJ451" s="2383"/>
      <c r="AK451" s="2383">
        <v>45</v>
      </c>
      <c r="AL451" s="2383"/>
      <c r="AM451" s="2383">
        <v>6</v>
      </c>
      <c r="AN451" s="2383"/>
      <c r="AO451" s="2383">
        <v>24</v>
      </c>
      <c r="AP451" s="2383"/>
      <c r="AQ451" s="2383">
        <v>5</v>
      </c>
      <c r="AR451" s="2383"/>
      <c r="AS451" s="2383">
        <v>10</v>
      </c>
      <c r="AT451" s="2383"/>
      <c r="AU451" s="2383">
        <v>24</v>
      </c>
      <c r="AV451" s="2383"/>
      <c r="AW451" s="2383">
        <v>10</v>
      </c>
      <c r="AX451" s="2383"/>
      <c r="AY451" s="2383">
        <v>1</v>
      </c>
      <c r="AZ451" s="2383"/>
      <c r="BA451" s="2383">
        <v>0</v>
      </c>
      <c r="BB451" s="2383"/>
    </row>
    <row r="452" spans="1:54" s="1223" customFormat="1" ht="15.95" customHeight="1">
      <c r="A452" s="2379"/>
      <c r="B452" s="2379"/>
      <c r="C452" s="2386"/>
      <c r="D452" s="2386"/>
      <c r="E452" s="2386"/>
      <c r="F452" s="2386"/>
      <c r="G452" s="1678" t="s">
        <v>5203</v>
      </c>
      <c r="H452" s="2382">
        <v>671</v>
      </c>
      <c r="I452" s="2383"/>
      <c r="J452" s="2383">
        <v>70</v>
      </c>
      <c r="K452" s="2383"/>
      <c r="L452" s="2383">
        <v>82</v>
      </c>
      <c r="M452" s="2383"/>
      <c r="N452" s="2383">
        <v>40</v>
      </c>
      <c r="O452" s="2383"/>
      <c r="P452" s="2383">
        <v>72</v>
      </c>
      <c r="Q452" s="2383"/>
      <c r="R452" s="2383">
        <v>52</v>
      </c>
      <c r="S452" s="2383"/>
      <c r="T452" s="2383">
        <v>100</v>
      </c>
      <c r="U452" s="2383"/>
      <c r="V452" s="2383">
        <v>8</v>
      </c>
      <c r="W452" s="2383"/>
      <c r="X452" s="1222"/>
      <c r="Y452" s="2383">
        <v>13</v>
      </c>
      <c r="Z452" s="2383"/>
      <c r="AA452" s="2383">
        <v>23</v>
      </c>
      <c r="AB452" s="2383"/>
      <c r="AC452" s="2383">
        <v>35</v>
      </c>
      <c r="AD452" s="2383"/>
      <c r="AE452" s="2383">
        <v>17</v>
      </c>
      <c r="AF452" s="2383"/>
      <c r="AG452" s="2383">
        <v>20</v>
      </c>
      <c r="AH452" s="2383"/>
      <c r="AI452" s="2383">
        <v>24</v>
      </c>
      <c r="AJ452" s="2383"/>
      <c r="AK452" s="2383">
        <v>29</v>
      </c>
      <c r="AL452" s="2383"/>
      <c r="AM452" s="2383">
        <v>6</v>
      </c>
      <c r="AN452" s="2383"/>
      <c r="AO452" s="2383">
        <v>19</v>
      </c>
      <c r="AP452" s="2383"/>
      <c r="AQ452" s="2383">
        <v>6</v>
      </c>
      <c r="AR452" s="2383"/>
      <c r="AS452" s="2383">
        <v>20</v>
      </c>
      <c r="AT452" s="2383"/>
      <c r="AU452" s="2383">
        <v>26</v>
      </c>
      <c r="AV452" s="2383"/>
      <c r="AW452" s="2383">
        <v>6</v>
      </c>
      <c r="AX452" s="2383"/>
      <c r="AY452" s="2383">
        <v>3</v>
      </c>
      <c r="AZ452" s="2383"/>
      <c r="BA452" s="2383">
        <v>0</v>
      </c>
      <c r="BB452" s="2383"/>
    </row>
    <row r="453" spans="1:54" s="1223" customFormat="1" ht="15.95" customHeight="1">
      <c r="A453" s="2379" t="s">
        <v>3714</v>
      </c>
      <c r="B453" s="2379"/>
      <c r="C453" s="2386" t="s">
        <v>5615</v>
      </c>
      <c r="D453" s="2386"/>
      <c r="E453" s="2386"/>
      <c r="F453" s="2386"/>
      <c r="G453" s="1677" t="s">
        <v>5201</v>
      </c>
      <c r="H453" s="2382">
        <v>8121</v>
      </c>
      <c r="I453" s="2383"/>
      <c r="J453" s="2383">
        <v>1078</v>
      </c>
      <c r="K453" s="2383"/>
      <c r="L453" s="2383">
        <v>773</v>
      </c>
      <c r="M453" s="2383"/>
      <c r="N453" s="2383">
        <v>478</v>
      </c>
      <c r="O453" s="2383"/>
      <c r="P453" s="2383">
        <v>923</v>
      </c>
      <c r="Q453" s="2383"/>
      <c r="R453" s="2383">
        <v>695</v>
      </c>
      <c r="S453" s="2383"/>
      <c r="T453" s="2383">
        <v>1097</v>
      </c>
      <c r="U453" s="2383"/>
      <c r="V453" s="2383">
        <v>216</v>
      </c>
      <c r="W453" s="2383"/>
      <c r="X453" s="1222"/>
      <c r="Y453" s="2383">
        <v>169</v>
      </c>
      <c r="Z453" s="2383"/>
      <c r="AA453" s="2383">
        <v>252</v>
      </c>
      <c r="AB453" s="2383"/>
      <c r="AC453" s="2383">
        <v>568</v>
      </c>
      <c r="AD453" s="2383"/>
      <c r="AE453" s="2383">
        <v>231</v>
      </c>
      <c r="AF453" s="2383"/>
      <c r="AG453" s="2383">
        <v>321</v>
      </c>
      <c r="AH453" s="2383"/>
      <c r="AI453" s="2383">
        <v>278</v>
      </c>
      <c r="AJ453" s="2383"/>
      <c r="AK453" s="2383">
        <v>383</v>
      </c>
      <c r="AL453" s="2383"/>
      <c r="AM453" s="2383">
        <v>123</v>
      </c>
      <c r="AN453" s="2383"/>
      <c r="AO453" s="2383">
        <v>141</v>
      </c>
      <c r="AP453" s="2383"/>
      <c r="AQ453" s="2383">
        <v>35</v>
      </c>
      <c r="AR453" s="2383"/>
      <c r="AS453" s="2383">
        <v>122</v>
      </c>
      <c r="AT453" s="2383"/>
      <c r="AU453" s="2383">
        <v>101</v>
      </c>
      <c r="AV453" s="2383"/>
      <c r="AW453" s="2383">
        <v>101</v>
      </c>
      <c r="AX453" s="2383"/>
      <c r="AY453" s="2383">
        <v>33</v>
      </c>
      <c r="AZ453" s="2383"/>
      <c r="BA453" s="2383">
        <v>3</v>
      </c>
      <c r="BB453" s="2383"/>
    </row>
    <row r="454" spans="1:54" s="1223" customFormat="1" ht="15.95" customHeight="1">
      <c r="A454" s="2379"/>
      <c r="B454" s="2379"/>
      <c r="C454" s="2386"/>
      <c r="D454" s="2386"/>
      <c r="E454" s="2386"/>
      <c r="F454" s="2386"/>
      <c r="G454" s="1678" t="s">
        <v>5202</v>
      </c>
      <c r="H454" s="2382">
        <v>3738</v>
      </c>
      <c r="I454" s="2383"/>
      <c r="J454" s="2383">
        <v>513</v>
      </c>
      <c r="K454" s="2383"/>
      <c r="L454" s="2383">
        <v>341</v>
      </c>
      <c r="M454" s="2383"/>
      <c r="N454" s="2383">
        <v>248</v>
      </c>
      <c r="O454" s="2383"/>
      <c r="P454" s="2383">
        <v>422</v>
      </c>
      <c r="Q454" s="2383"/>
      <c r="R454" s="2383">
        <v>299</v>
      </c>
      <c r="S454" s="2383"/>
      <c r="T454" s="2383">
        <v>500</v>
      </c>
      <c r="U454" s="2383"/>
      <c r="V454" s="2383">
        <v>85</v>
      </c>
      <c r="W454" s="2383"/>
      <c r="X454" s="1222"/>
      <c r="Y454" s="2383">
        <v>80</v>
      </c>
      <c r="Z454" s="2383"/>
      <c r="AA454" s="2383">
        <v>129</v>
      </c>
      <c r="AB454" s="2383"/>
      <c r="AC454" s="2383">
        <v>246</v>
      </c>
      <c r="AD454" s="2383"/>
      <c r="AE454" s="2383">
        <v>102</v>
      </c>
      <c r="AF454" s="2383"/>
      <c r="AG454" s="2383">
        <v>150</v>
      </c>
      <c r="AH454" s="2383"/>
      <c r="AI454" s="2383">
        <v>130</v>
      </c>
      <c r="AJ454" s="2383"/>
      <c r="AK454" s="2383">
        <v>184</v>
      </c>
      <c r="AL454" s="2383"/>
      <c r="AM454" s="2383">
        <v>63</v>
      </c>
      <c r="AN454" s="2383"/>
      <c r="AO454" s="2383">
        <v>56</v>
      </c>
      <c r="AP454" s="2383"/>
      <c r="AQ454" s="2383">
        <v>17</v>
      </c>
      <c r="AR454" s="2383"/>
      <c r="AS454" s="2383">
        <v>55</v>
      </c>
      <c r="AT454" s="2383"/>
      <c r="AU454" s="2383">
        <v>56</v>
      </c>
      <c r="AV454" s="2383"/>
      <c r="AW454" s="2383">
        <v>43</v>
      </c>
      <c r="AX454" s="2383"/>
      <c r="AY454" s="2383">
        <v>17</v>
      </c>
      <c r="AZ454" s="2383"/>
      <c r="BA454" s="2383">
        <v>2</v>
      </c>
      <c r="BB454" s="2383"/>
    </row>
    <row r="455" spans="1:54" s="1223" customFormat="1" ht="15.95" customHeight="1">
      <c r="A455" s="2379"/>
      <c r="B455" s="2379"/>
      <c r="C455" s="2386"/>
      <c r="D455" s="2386"/>
      <c r="E455" s="2386"/>
      <c r="F455" s="2386"/>
      <c r="G455" s="1678" t="s">
        <v>5203</v>
      </c>
      <c r="H455" s="2382">
        <v>4383</v>
      </c>
      <c r="I455" s="2383"/>
      <c r="J455" s="2383">
        <v>565</v>
      </c>
      <c r="K455" s="2383"/>
      <c r="L455" s="2383">
        <v>432</v>
      </c>
      <c r="M455" s="2383"/>
      <c r="N455" s="2383">
        <v>230</v>
      </c>
      <c r="O455" s="2383"/>
      <c r="P455" s="2383">
        <v>501</v>
      </c>
      <c r="Q455" s="2383"/>
      <c r="R455" s="2383">
        <v>396</v>
      </c>
      <c r="S455" s="2383"/>
      <c r="T455" s="2383">
        <v>597</v>
      </c>
      <c r="U455" s="2383"/>
      <c r="V455" s="2383">
        <v>131</v>
      </c>
      <c r="W455" s="2383"/>
      <c r="X455" s="1222"/>
      <c r="Y455" s="2383">
        <v>89</v>
      </c>
      <c r="Z455" s="2383"/>
      <c r="AA455" s="2383">
        <v>123</v>
      </c>
      <c r="AB455" s="2383"/>
      <c r="AC455" s="2383">
        <v>322</v>
      </c>
      <c r="AD455" s="2383"/>
      <c r="AE455" s="2383">
        <v>129</v>
      </c>
      <c r="AF455" s="2383"/>
      <c r="AG455" s="2383">
        <v>171</v>
      </c>
      <c r="AH455" s="2383"/>
      <c r="AI455" s="2383">
        <v>148</v>
      </c>
      <c r="AJ455" s="2383"/>
      <c r="AK455" s="2383">
        <v>199</v>
      </c>
      <c r="AL455" s="2383"/>
      <c r="AM455" s="2383">
        <v>60</v>
      </c>
      <c r="AN455" s="2383"/>
      <c r="AO455" s="2383">
        <v>85</v>
      </c>
      <c r="AP455" s="2383"/>
      <c r="AQ455" s="2383">
        <v>18</v>
      </c>
      <c r="AR455" s="2383"/>
      <c r="AS455" s="2383">
        <v>67</v>
      </c>
      <c r="AT455" s="2383"/>
      <c r="AU455" s="2383">
        <v>45</v>
      </c>
      <c r="AV455" s="2383"/>
      <c r="AW455" s="2383">
        <v>58</v>
      </c>
      <c r="AX455" s="2383"/>
      <c r="AY455" s="2383">
        <v>16</v>
      </c>
      <c r="AZ455" s="2383"/>
      <c r="BA455" s="2383">
        <v>1</v>
      </c>
      <c r="BB455" s="2383"/>
    </row>
    <row r="456" spans="1:54" s="1223" customFormat="1" ht="15.95" customHeight="1">
      <c r="A456" s="2379" t="s">
        <v>3715</v>
      </c>
      <c r="B456" s="2379"/>
      <c r="C456" s="2386" t="s">
        <v>5239</v>
      </c>
      <c r="D456" s="2386"/>
      <c r="E456" s="2386"/>
      <c r="F456" s="2386"/>
      <c r="G456" s="1677" t="s">
        <v>5201</v>
      </c>
      <c r="H456" s="2382">
        <v>5096</v>
      </c>
      <c r="I456" s="2383"/>
      <c r="J456" s="2383">
        <v>660</v>
      </c>
      <c r="K456" s="2383"/>
      <c r="L456" s="2383">
        <v>503</v>
      </c>
      <c r="M456" s="2383"/>
      <c r="N456" s="2383">
        <v>293</v>
      </c>
      <c r="O456" s="2383"/>
      <c r="P456" s="2383">
        <v>623</v>
      </c>
      <c r="Q456" s="2383"/>
      <c r="R456" s="2383">
        <v>459</v>
      </c>
      <c r="S456" s="2383"/>
      <c r="T456" s="2383">
        <v>643</v>
      </c>
      <c r="U456" s="2383"/>
      <c r="V456" s="2383">
        <v>142</v>
      </c>
      <c r="W456" s="2383"/>
      <c r="X456" s="1222"/>
      <c r="Y456" s="2383">
        <v>100</v>
      </c>
      <c r="Z456" s="2383"/>
      <c r="AA456" s="2383">
        <v>182</v>
      </c>
      <c r="AB456" s="2383"/>
      <c r="AC456" s="2383">
        <v>356</v>
      </c>
      <c r="AD456" s="2383"/>
      <c r="AE456" s="2383">
        <v>150</v>
      </c>
      <c r="AF456" s="2383"/>
      <c r="AG456" s="2383">
        <v>192</v>
      </c>
      <c r="AH456" s="2383"/>
      <c r="AI456" s="2383">
        <v>180</v>
      </c>
      <c r="AJ456" s="2383"/>
      <c r="AK456" s="2383">
        <v>206</v>
      </c>
      <c r="AL456" s="2383"/>
      <c r="AM456" s="2383">
        <v>68</v>
      </c>
      <c r="AN456" s="2383"/>
      <c r="AO456" s="2383">
        <v>89</v>
      </c>
      <c r="AP456" s="2383"/>
      <c r="AQ456" s="2383">
        <v>17</v>
      </c>
      <c r="AR456" s="2383"/>
      <c r="AS456" s="2383">
        <v>76</v>
      </c>
      <c r="AT456" s="2383"/>
      <c r="AU456" s="2383">
        <v>70</v>
      </c>
      <c r="AV456" s="2383"/>
      <c r="AW456" s="2383">
        <v>67</v>
      </c>
      <c r="AX456" s="2383"/>
      <c r="AY456" s="2383">
        <v>18</v>
      </c>
      <c r="AZ456" s="2383"/>
      <c r="BA456" s="2383">
        <v>2</v>
      </c>
      <c r="BB456" s="2383"/>
    </row>
    <row r="457" spans="1:54" s="1223" customFormat="1" ht="15.95" customHeight="1">
      <c r="A457" s="2379"/>
      <c r="B457" s="2379"/>
      <c r="C457" s="2386"/>
      <c r="D457" s="2386"/>
      <c r="E457" s="2386"/>
      <c r="F457" s="2386"/>
      <c r="G457" s="1678" t="s">
        <v>5202</v>
      </c>
      <c r="H457" s="2382">
        <v>2549</v>
      </c>
      <c r="I457" s="2383"/>
      <c r="J457" s="2383">
        <v>346</v>
      </c>
      <c r="K457" s="2383"/>
      <c r="L457" s="2383">
        <v>240</v>
      </c>
      <c r="M457" s="2383"/>
      <c r="N457" s="2383">
        <v>162</v>
      </c>
      <c r="O457" s="2383"/>
      <c r="P457" s="2383">
        <v>303</v>
      </c>
      <c r="Q457" s="2383"/>
      <c r="R457" s="2383">
        <v>226</v>
      </c>
      <c r="S457" s="2383"/>
      <c r="T457" s="2383">
        <v>319</v>
      </c>
      <c r="U457" s="2383"/>
      <c r="V457" s="2383">
        <v>59</v>
      </c>
      <c r="W457" s="2383"/>
      <c r="X457" s="1222"/>
      <c r="Y457" s="2383">
        <v>48</v>
      </c>
      <c r="Z457" s="2383"/>
      <c r="AA457" s="2383">
        <v>99</v>
      </c>
      <c r="AB457" s="2383"/>
      <c r="AC457" s="2383">
        <v>167</v>
      </c>
      <c r="AD457" s="2383"/>
      <c r="AE457" s="2383">
        <v>73</v>
      </c>
      <c r="AF457" s="2383"/>
      <c r="AG457" s="2383">
        <v>104</v>
      </c>
      <c r="AH457" s="2383"/>
      <c r="AI457" s="2383">
        <v>94</v>
      </c>
      <c r="AJ457" s="2383"/>
      <c r="AK457" s="2383">
        <v>107</v>
      </c>
      <c r="AL457" s="2383"/>
      <c r="AM457" s="2383">
        <v>37</v>
      </c>
      <c r="AN457" s="2383"/>
      <c r="AO457" s="2383">
        <v>35</v>
      </c>
      <c r="AP457" s="2383"/>
      <c r="AQ457" s="2383">
        <v>10</v>
      </c>
      <c r="AR457" s="2383"/>
      <c r="AS457" s="2383">
        <v>38</v>
      </c>
      <c r="AT457" s="2383"/>
      <c r="AU457" s="2383">
        <v>41</v>
      </c>
      <c r="AV457" s="2383"/>
      <c r="AW457" s="2383">
        <v>28</v>
      </c>
      <c r="AX457" s="2383"/>
      <c r="AY457" s="2383">
        <v>11</v>
      </c>
      <c r="AZ457" s="2383"/>
      <c r="BA457" s="2383">
        <v>2</v>
      </c>
      <c r="BB457" s="2383"/>
    </row>
    <row r="458" spans="1:54" s="1223" customFormat="1" ht="15.95" customHeight="1">
      <c r="A458" s="2379"/>
      <c r="B458" s="2379"/>
      <c r="C458" s="2386"/>
      <c r="D458" s="2386"/>
      <c r="E458" s="2386"/>
      <c r="F458" s="2386"/>
      <c r="G458" s="1678" t="s">
        <v>5203</v>
      </c>
      <c r="H458" s="2382">
        <v>2547</v>
      </c>
      <c r="I458" s="2383"/>
      <c r="J458" s="2383">
        <v>314</v>
      </c>
      <c r="K458" s="2383"/>
      <c r="L458" s="2383">
        <v>263</v>
      </c>
      <c r="M458" s="2383"/>
      <c r="N458" s="2383">
        <v>131</v>
      </c>
      <c r="O458" s="2383"/>
      <c r="P458" s="2383">
        <v>320</v>
      </c>
      <c r="Q458" s="2383"/>
      <c r="R458" s="2383">
        <v>233</v>
      </c>
      <c r="S458" s="2383"/>
      <c r="T458" s="2383">
        <v>324</v>
      </c>
      <c r="U458" s="2383"/>
      <c r="V458" s="2383">
        <v>83</v>
      </c>
      <c r="W458" s="2383"/>
      <c r="X458" s="1222"/>
      <c r="Y458" s="2383">
        <v>52</v>
      </c>
      <c r="Z458" s="2383"/>
      <c r="AA458" s="2383">
        <v>83</v>
      </c>
      <c r="AB458" s="2383"/>
      <c r="AC458" s="2383">
        <v>189</v>
      </c>
      <c r="AD458" s="2383"/>
      <c r="AE458" s="2383">
        <v>77</v>
      </c>
      <c r="AF458" s="2383"/>
      <c r="AG458" s="2383">
        <v>88</v>
      </c>
      <c r="AH458" s="2383"/>
      <c r="AI458" s="2383">
        <v>86</v>
      </c>
      <c r="AJ458" s="2383"/>
      <c r="AK458" s="2383">
        <v>99</v>
      </c>
      <c r="AL458" s="2383"/>
      <c r="AM458" s="2383">
        <v>31</v>
      </c>
      <c r="AN458" s="2383"/>
      <c r="AO458" s="2383">
        <v>54</v>
      </c>
      <c r="AP458" s="2383"/>
      <c r="AQ458" s="2383">
        <v>7</v>
      </c>
      <c r="AR458" s="2383"/>
      <c r="AS458" s="2383">
        <v>38</v>
      </c>
      <c r="AT458" s="2383"/>
      <c r="AU458" s="2383">
        <v>29</v>
      </c>
      <c r="AV458" s="2383"/>
      <c r="AW458" s="2383">
        <v>39</v>
      </c>
      <c r="AX458" s="2383"/>
      <c r="AY458" s="2383">
        <v>7</v>
      </c>
      <c r="AZ458" s="2383"/>
      <c r="BA458" s="2383">
        <v>0</v>
      </c>
      <c r="BB458" s="2383"/>
    </row>
    <row r="459" spans="1:54" s="1223" customFormat="1" ht="15.95" customHeight="1">
      <c r="A459" s="2379" t="s">
        <v>3716</v>
      </c>
      <c r="B459" s="2379"/>
      <c r="C459" s="2386" t="s">
        <v>5616</v>
      </c>
      <c r="D459" s="2386"/>
      <c r="E459" s="2386"/>
      <c r="F459" s="2386"/>
      <c r="G459" s="1677" t="s">
        <v>5201</v>
      </c>
      <c r="H459" s="2382">
        <v>731</v>
      </c>
      <c r="I459" s="2383"/>
      <c r="J459" s="2383">
        <v>118</v>
      </c>
      <c r="K459" s="2383"/>
      <c r="L459" s="2383">
        <v>67</v>
      </c>
      <c r="M459" s="2383"/>
      <c r="N459" s="2383">
        <v>50</v>
      </c>
      <c r="O459" s="2383"/>
      <c r="P459" s="2383">
        <v>65</v>
      </c>
      <c r="Q459" s="2383"/>
      <c r="R459" s="2383">
        <v>62</v>
      </c>
      <c r="S459" s="2383"/>
      <c r="T459" s="2383">
        <v>69</v>
      </c>
      <c r="U459" s="2383"/>
      <c r="V459" s="2383">
        <v>25</v>
      </c>
      <c r="W459" s="2383"/>
      <c r="X459" s="1222"/>
      <c r="Y459" s="2383">
        <v>17</v>
      </c>
      <c r="Z459" s="2383"/>
      <c r="AA459" s="2383">
        <v>25</v>
      </c>
      <c r="AB459" s="2383"/>
      <c r="AC459" s="2383">
        <v>53</v>
      </c>
      <c r="AD459" s="2383"/>
      <c r="AE459" s="2383">
        <v>29</v>
      </c>
      <c r="AF459" s="2383"/>
      <c r="AG459" s="2383">
        <v>30</v>
      </c>
      <c r="AH459" s="2383"/>
      <c r="AI459" s="2383">
        <v>28</v>
      </c>
      <c r="AJ459" s="2383"/>
      <c r="AK459" s="2383">
        <v>26</v>
      </c>
      <c r="AL459" s="2383"/>
      <c r="AM459" s="2383">
        <v>10</v>
      </c>
      <c r="AN459" s="2383"/>
      <c r="AO459" s="2383">
        <v>13</v>
      </c>
      <c r="AP459" s="2383"/>
      <c r="AQ459" s="2383">
        <v>4</v>
      </c>
      <c r="AR459" s="2383"/>
      <c r="AS459" s="2383">
        <v>11</v>
      </c>
      <c r="AT459" s="2383"/>
      <c r="AU459" s="2383">
        <v>11</v>
      </c>
      <c r="AV459" s="2383"/>
      <c r="AW459" s="2383">
        <v>13</v>
      </c>
      <c r="AX459" s="2383"/>
      <c r="AY459" s="2383">
        <v>5</v>
      </c>
      <c r="AZ459" s="2383"/>
      <c r="BA459" s="2383">
        <v>0</v>
      </c>
      <c r="BB459" s="2383"/>
    </row>
    <row r="460" spans="1:54" s="1223" customFormat="1" ht="15.95" customHeight="1">
      <c r="A460" s="2379"/>
      <c r="B460" s="2379"/>
      <c r="C460" s="2386"/>
      <c r="D460" s="2386"/>
      <c r="E460" s="2386"/>
      <c r="F460" s="2386"/>
      <c r="G460" s="1678" t="s">
        <v>5202</v>
      </c>
      <c r="H460" s="2382">
        <v>351</v>
      </c>
      <c r="I460" s="2383"/>
      <c r="J460" s="2383">
        <v>58</v>
      </c>
      <c r="K460" s="2383"/>
      <c r="L460" s="2383">
        <v>32</v>
      </c>
      <c r="M460" s="2383"/>
      <c r="N460" s="2383">
        <v>29</v>
      </c>
      <c r="O460" s="2383"/>
      <c r="P460" s="2383">
        <v>33</v>
      </c>
      <c r="Q460" s="2383"/>
      <c r="R460" s="2383">
        <v>30</v>
      </c>
      <c r="S460" s="2383"/>
      <c r="T460" s="2383">
        <v>28</v>
      </c>
      <c r="U460" s="2383"/>
      <c r="V460" s="2383">
        <v>9</v>
      </c>
      <c r="W460" s="2383"/>
      <c r="X460" s="1222"/>
      <c r="Y460" s="2383">
        <v>6</v>
      </c>
      <c r="Z460" s="2383"/>
      <c r="AA460" s="2383">
        <v>12</v>
      </c>
      <c r="AB460" s="2383"/>
      <c r="AC460" s="2383">
        <v>28</v>
      </c>
      <c r="AD460" s="2383"/>
      <c r="AE460" s="2383">
        <v>10</v>
      </c>
      <c r="AF460" s="2383"/>
      <c r="AG460" s="2383">
        <v>14</v>
      </c>
      <c r="AH460" s="2383"/>
      <c r="AI460" s="2383">
        <v>16</v>
      </c>
      <c r="AJ460" s="2383"/>
      <c r="AK460" s="2383">
        <v>13</v>
      </c>
      <c r="AL460" s="2383"/>
      <c r="AM460" s="2383">
        <v>5</v>
      </c>
      <c r="AN460" s="2383"/>
      <c r="AO460" s="2383">
        <v>6</v>
      </c>
      <c r="AP460" s="2383"/>
      <c r="AQ460" s="2383">
        <v>3</v>
      </c>
      <c r="AR460" s="2383"/>
      <c r="AS460" s="2383">
        <v>6</v>
      </c>
      <c r="AT460" s="2383"/>
      <c r="AU460" s="2383">
        <v>8</v>
      </c>
      <c r="AV460" s="2383"/>
      <c r="AW460" s="2383">
        <v>3</v>
      </c>
      <c r="AX460" s="2383"/>
      <c r="AY460" s="2383">
        <v>2</v>
      </c>
      <c r="AZ460" s="2383"/>
      <c r="BA460" s="2383">
        <v>0</v>
      </c>
      <c r="BB460" s="2383"/>
    </row>
    <row r="461" spans="1:54" s="1223" customFormat="1" ht="15.95" customHeight="1">
      <c r="A461" s="2379"/>
      <c r="B461" s="2379"/>
      <c r="C461" s="2386"/>
      <c r="D461" s="2386"/>
      <c r="E461" s="2386"/>
      <c r="F461" s="2386"/>
      <c r="G461" s="1678" t="s">
        <v>5203</v>
      </c>
      <c r="H461" s="2382">
        <v>380</v>
      </c>
      <c r="I461" s="2383"/>
      <c r="J461" s="2383">
        <v>60</v>
      </c>
      <c r="K461" s="2383"/>
      <c r="L461" s="2383">
        <v>35</v>
      </c>
      <c r="M461" s="2383"/>
      <c r="N461" s="2383">
        <v>21</v>
      </c>
      <c r="O461" s="2383"/>
      <c r="P461" s="2383">
        <v>32</v>
      </c>
      <c r="Q461" s="2383"/>
      <c r="R461" s="2383">
        <v>32</v>
      </c>
      <c r="S461" s="2383"/>
      <c r="T461" s="2383">
        <v>41</v>
      </c>
      <c r="U461" s="2383"/>
      <c r="V461" s="2383">
        <v>16</v>
      </c>
      <c r="W461" s="2383"/>
      <c r="X461" s="1222"/>
      <c r="Y461" s="2383">
        <v>11</v>
      </c>
      <c r="Z461" s="2383"/>
      <c r="AA461" s="2383">
        <v>13</v>
      </c>
      <c r="AB461" s="2383"/>
      <c r="AC461" s="2383">
        <v>25</v>
      </c>
      <c r="AD461" s="2383"/>
      <c r="AE461" s="2383">
        <v>19</v>
      </c>
      <c r="AF461" s="2383"/>
      <c r="AG461" s="2383">
        <v>16</v>
      </c>
      <c r="AH461" s="2383"/>
      <c r="AI461" s="2383">
        <v>12</v>
      </c>
      <c r="AJ461" s="2383"/>
      <c r="AK461" s="2383">
        <v>13</v>
      </c>
      <c r="AL461" s="2383"/>
      <c r="AM461" s="2383">
        <v>5</v>
      </c>
      <c r="AN461" s="2383"/>
      <c r="AO461" s="2383">
        <v>7</v>
      </c>
      <c r="AP461" s="2383"/>
      <c r="AQ461" s="2383">
        <v>1</v>
      </c>
      <c r="AR461" s="2383"/>
      <c r="AS461" s="2383">
        <v>5</v>
      </c>
      <c r="AT461" s="2383"/>
      <c r="AU461" s="2383">
        <v>3</v>
      </c>
      <c r="AV461" s="2383"/>
      <c r="AW461" s="2383">
        <v>10</v>
      </c>
      <c r="AX461" s="2383"/>
      <c r="AY461" s="2383">
        <v>3</v>
      </c>
      <c r="AZ461" s="2383"/>
      <c r="BA461" s="2383">
        <v>0</v>
      </c>
      <c r="BB461" s="2383"/>
    </row>
    <row r="462" spans="1:54" s="1223" customFormat="1" ht="15.95" customHeight="1">
      <c r="A462" s="2379" t="s">
        <v>3717</v>
      </c>
      <c r="B462" s="2379"/>
      <c r="C462" s="2386" t="s">
        <v>5617</v>
      </c>
      <c r="D462" s="2386"/>
      <c r="E462" s="2386"/>
      <c r="F462" s="2386"/>
      <c r="G462" s="1677" t="s">
        <v>5499</v>
      </c>
      <c r="H462" s="2382">
        <v>2418</v>
      </c>
      <c r="I462" s="2383"/>
      <c r="J462" s="2383">
        <v>295</v>
      </c>
      <c r="K462" s="2383"/>
      <c r="L462" s="2383">
        <v>211</v>
      </c>
      <c r="M462" s="2383"/>
      <c r="N462" s="2383">
        <v>139</v>
      </c>
      <c r="O462" s="2383"/>
      <c r="P462" s="2383">
        <v>313</v>
      </c>
      <c r="Q462" s="2383"/>
      <c r="R462" s="2383">
        <v>248</v>
      </c>
      <c r="S462" s="2383"/>
      <c r="T462" s="2383">
        <v>334</v>
      </c>
      <c r="U462" s="2383"/>
      <c r="V462" s="2383">
        <v>67</v>
      </c>
      <c r="W462" s="2383"/>
      <c r="X462" s="1222"/>
      <c r="Y462" s="2383">
        <v>51</v>
      </c>
      <c r="Z462" s="2383"/>
      <c r="AA462" s="2383">
        <v>77</v>
      </c>
      <c r="AB462" s="2383"/>
      <c r="AC462" s="2383">
        <v>167</v>
      </c>
      <c r="AD462" s="2383"/>
      <c r="AE462" s="2383">
        <v>73</v>
      </c>
      <c r="AF462" s="2383"/>
      <c r="AG462" s="2383">
        <v>82</v>
      </c>
      <c r="AH462" s="2383"/>
      <c r="AI462" s="2383">
        <v>87</v>
      </c>
      <c r="AJ462" s="2383"/>
      <c r="AK462" s="2383">
        <v>102</v>
      </c>
      <c r="AL462" s="2383"/>
      <c r="AM462" s="2383">
        <v>28</v>
      </c>
      <c r="AN462" s="2383"/>
      <c r="AO462" s="2383">
        <v>42</v>
      </c>
      <c r="AP462" s="2383"/>
      <c r="AQ462" s="2383">
        <v>6</v>
      </c>
      <c r="AR462" s="2383"/>
      <c r="AS462" s="2383">
        <v>24</v>
      </c>
      <c r="AT462" s="2383"/>
      <c r="AU462" s="2383">
        <v>28</v>
      </c>
      <c r="AV462" s="2383"/>
      <c r="AW462" s="2383">
        <v>38</v>
      </c>
      <c r="AX462" s="2383"/>
      <c r="AY462" s="2383">
        <v>5</v>
      </c>
      <c r="AZ462" s="2383"/>
      <c r="BA462" s="2383">
        <v>1</v>
      </c>
      <c r="BB462" s="2383"/>
    </row>
    <row r="463" spans="1:54" s="1223" customFormat="1" ht="15.95" customHeight="1">
      <c r="A463" s="2379"/>
      <c r="B463" s="2379"/>
      <c r="C463" s="2386"/>
      <c r="D463" s="2386"/>
      <c r="E463" s="2386"/>
      <c r="F463" s="2386"/>
      <c r="G463" s="1678" t="s">
        <v>5282</v>
      </c>
      <c r="H463" s="2382">
        <v>1178</v>
      </c>
      <c r="I463" s="2383"/>
      <c r="J463" s="2383">
        <v>147</v>
      </c>
      <c r="K463" s="2383"/>
      <c r="L463" s="2383">
        <v>105</v>
      </c>
      <c r="M463" s="2383"/>
      <c r="N463" s="2383">
        <v>71</v>
      </c>
      <c r="O463" s="2383"/>
      <c r="P463" s="2383">
        <v>148</v>
      </c>
      <c r="Q463" s="2383"/>
      <c r="R463" s="2383">
        <v>119</v>
      </c>
      <c r="S463" s="2383"/>
      <c r="T463" s="2383">
        <v>162</v>
      </c>
      <c r="U463" s="2383"/>
      <c r="V463" s="2383">
        <v>32</v>
      </c>
      <c r="W463" s="2383"/>
      <c r="X463" s="1222"/>
      <c r="Y463" s="2383">
        <v>28</v>
      </c>
      <c r="Z463" s="2383"/>
      <c r="AA463" s="2383">
        <v>41</v>
      </c>
      <c r="AB463" s="2383"/>
      <c r="AC463" s="2383">
        <v>79</v>
      </c>
      <c r="AD463" s="2383"/>
      <c r="AE463" s="2383">
        <v>36</v>
      </c>
      <c r="AF463" s="2383"/>
      <c r="AG463" s="2383">
        <v>43</v>
      </c>
      <c r="AH463" s="2383"/>
      <c r="AI463" s="2383">
        <v>43</v>
      </c>
      <c r="AJ463" s="2383"/>
      <c r="AK463" s="2383">
        <v>50</v>
      </c>
      <c r="AL463" s="2383"/>
      <c r="AM463" s="2383">
        <v>12</v>
      </c>
      <c r="AN463" s="2383"/>
      <c r="AO463" s="2383">
        <v>13</v>
      </c>
      <c r="AP463" s="2383"/>
      <c r="AQ463" s="2383">
        <v>3</v>
      </c>
      <c r="AR463" s="2383"/>
      <c r="AS463" s="2383">
        <v>13</v>
      </c>
      <c r="AT463" s="2383"/>
      <c r="AU463" s="2383">
        <v>12</v>
      </c>
      <c r="AV463" s="2383"/>
      <c r="AW463" s="2383">
        <v>16</v>
      </c>
      <c r="AX463" s="2383"/>
      <c r="AY463" s="2383">
        <v>4</v>
      </c>
      <c r="AZ463" s="2383"/>
      <c r="BA463" s="2383">
        <v>1</v>
      </c>
      <c r="BB463" s="2383"/>
    </row>
    <row r="464" spans="1:54" s="1223" customFormat="1" ht="15.95" customHeight="1">
      <c r="A464" s="2379"/>
      <c r="B464" s="2379"/>
      <c r="C464" s="2386"/>
      <c r="D464" s="2386"/>
      <c r="E464" s="2386"/>
      <c r="F464" s="2386"/>
      <c r="G464" s="1678" t="s">
        <v>5203</v>
      </c>
      <c r="H464" s="2382">
        <v>1240</v>
      </c>
      <c r="I464" s="2383"/>
      <c r="J464" s="2383">
        <v>148</v>
      </c>
      <c r="K464" s="2383"/>
      <c r="L464" s="2383">
        <v>106</v>
      </c>
      <c r="M464" s="2383"/>
      <c r="N464" s="2383">
        <v>68</v>
      </c>
      <c r="O464" s="2383"/>
      <c r="P464" s="2383">
        <v>165</v>
      </c>
      <c r="Q464" s="2383"/>
      <c r="R464" s="2383">
        <v>129</v>
      </c>
      <c r="S464" s="2383"/>
      <c r="T464" s="2383">
        <v>172</v>
      </c>
      <c r="U464" s="2383"/>
      <c r="V464" s="2383">
        <v>35</v>
      </c>
      <c r="W464" s="2383"/>
      <c r="X464" s="1222"/>
      <c r="Y464" s="2383">
        <v>23</v>
      </c>
      <c r="Z464" s="2383"/>
      <c r="AA464" s="2383">
        <v>36</v>
      </c>
      <c r="AB464" s="2383"/>
      <c r="AC464" s="2383">
        <v>88</v>
      </c>
      <c r="AD464" s="2383"/>
      <c r="AE464" s="2383">
        <v>37</v>
      </c>
      <c r="AF464" s="2383"/>
      <c r="AG464" s="2383">
        <v>39</v>
      </c>
      <c r="AH464" s="2383"/>
      <c r="AI464" s="2383">
        <v>44</v>
      </c>
      <c r="AJ464" s="2383"/>
      <c r="AK464" s="2383">
        <v>52</v>
      </c>
      <c r="AL464" s="2383"/>
      <c r="AM464" s="2383">
        <v>16</v>
      </c>
      <c r="AN464" s="2383"/>
      <c r="AO464" s="2383">
        <v>29</v>
      </c>
      <c r="AP464" s="2383"/>
      <c r="AQ464" s="2383">
        <v>3</v>
      </c>
      <c r="AR464" s="2383"/>
      <c r="AS464" s="2383">
        <v>11</v>
      </c>
      <c r="AT464" s="2383"/>
      <c r="AU464" s="2383">
        <v>16</v>
      </c>
      <c r="AV464" s="2383"/>
      <c r="AW464" s="2383">
        <v>22</v>
      </c>
      <c r="AX464" s="2383"/>
      <c r="AY464" s="2383">
        <v>1</v>
      </c>
      <c r="AZ464" s="2383"/>
      <c r="BA464" s="2383">
        <v>0</v>
      </c>
      <c r="BB464" s="2383"/>
    </row>
    <row r="465" spans="1:54" s="1223" customFormat="1" ht="15.95" customHeight="1">
      <c r="A465" s="2379" t="s">
        <v>3718</v>
      </c>
      <c r="B465" s="2379"/>
      <c r="C465" s="2386" t="s">
        <v>5618</v>
      </c>
      <c r="D465" s="2386"/>
      <c r="E465" s="2386"/>
      <c r="F465" s="2386"/>
      <c r="G465" s="1677" t="s">
        <v>5201</v>
      </c>
      <c r="H465" s="2382">
        <v>1146</v>
      </c>
      <c r="I465" s="2383"/>
      <c r="J465" s="2383">
        <v>178</v>
      </c>
      <c r="K465" s="2383"/>
      <c r="L465" s="2383">
        <v>164</v>
      </c>
      <c r="M465" s="2383"/>
      <c r="N465" s="2383">
        <v>56</v>
      </c>
      <c r="O465" s="2383"/>
      <c r="P465" s="2383">
        <v>121</v>
      </c>
      <c r="Q465" s="2383"/>
      <c r="R465" s="2383">
        <v>84</v>
      </c>
      <c r="S465" s="2383"/>
      <c r="T465" s="2383">
        <v>135</v>
      </c>
      <c r="U465" s="2383"/>
      <c r="V465" s="2383">
        <v>25</v>
      </c>
      <c r="W465" s="2383"/>
      <c r="X465" s="1222"/>
      <c r="Y465" s="2383">
        <v>13</v>
      </c>
      <c r="Z465" s="2383"/>
      <c r="AA465" s="2383">
        <v>37</v>
      </c>
      <c r="AB465" s="2383"/>
      <c r="AC465" s="2383">
        <v>83</v>
      </c>
      <c r="AD465" s="2383"/>
      <c r="AE465" s="2383">
        <v>29</v>
      </c>
      <c r="AF465" s="2383"/>
      <c r="AG465" s="2383">
        <v>62</v>
      </c>
      <c r="AH465" s="2383"/>
      <c r="AI465" s="2383">
        <v>31</v>
      </c>
      <c r="AJ465" s="2383"/>
      <c r="AK465" s="2383">
        <v>45</v>
      </c>
      <c r="AL465" s="2383"/>
      <c r="AM465" s="2383">
        <v>15</v>
      </c>
      <c r="AN465" s="2383"/>
      <c r="AO465" s="2383">
        <v>24</v>
      </c>
      <c r="AP465" s="2383"/>
      <c r="AQ465" s="2383">
        <v>6</v>
      </c>
      <c r="AR465" s="2383"/>
      <c r="AS465" s="2383">
        <v>12</v>
      </c>
      <c r="AT465" s="2383"/>
      <c r="AU465" s="2383">
        <v>11</v>
      </c>
      <c r="AV465" s="2383"/>
      <c r="AW465" s="2383">
        <v>9</v>
      </c>
      <c r="AX465" s="2383"/>
      <c r="AY465" s="2383">
        <v>6</v>
      </c>
      <c r="AZ465" s="2383"/>
      <c r="BA465" s="2383">
        <v>0</v>
      </c>
      <c r="BB465" s="2383"/>
    </row>
    <row r="466" spans="1:54" s="1223" customFormat="1" ht="15.95" customHeight="1">
      <c r="A466" s="2380"/>
      <c r="B466" s="2380"/>
      <c r="C466" s="2412"/>
      <c r="D466" s="2412"/>
      <c r="E466" s="2412"/>
      <c r="F466" s="2412"/>
      <c r="G466" s="1678" t="s">
        <v>5202</v>
      </c>
      <c r="H466" s="2382">
        <v>601</v>
      </c>
      <c r="I466" s="2383"/>
      <c r="J466" s="2383">
        <v>98</v>
      </c>
      <c r="K466" s="2383"/>
      <c r="L466" s="2383">
        <v>75</v>
      </c>
      <c r="M466" s="2383"/>
      <c r="N466" s="2383">
        <v>32</v>
      </c>
      <c r="O466" s="2383"/>
      <c r="P466" s="2383">
        <v>65</v>
      </c>
      <c r="Q466" s="2383"/>
      <c r="R466" s="2383">
        <v>48</v>
      </c>
      <c r="S466" s="2383"/>
      <c r="T466" s="2383">
        <v>73</v>
      </c>
      <c r="U466" s="2383"/>
      <c r="V466" s="2383">
        <v>8</v>
      </c>
      <c r="W466" s="2383"/>
      <c r="X466" s="1222"/>
      <c r="Y466" s="2383">
        <v>4</v>
      </c>
      <c r="Z466" s="2383"/>
      <c r="AA466" s="2383">
        <v>20</v>
      </c>
      <c r="AB466" s="2383"/>
      <c r="AC466" s="2383">
        <v>36</v>
      </c>
      <c r="AD466" s="2383"/>
      <c r="AE466" s="2383">
        <v>18</v>
      </c>
      <c r="AF466" s="2383"/>
      <c r="AG466" s="2383">
        <v>38</v>
      </c>
      <c r="AH466" s="2383"/>
      <c r="AI466" s="2383">
        <v>20</v>
      </c>
      <c r="AJ466" s="2383"/>
      <c r="AK466" s="2383">
        <v>21</v>
      </c>
      <c r="AL466" s="2383"/>
      <c r="AM466" s="2383">
        <v>10</v>
      </c>
      <c r="AN466" s="2383"/>
      <c r="AO466" s="2383">
        <v>12</v>
      </c>
      <c r="AP466" s="2383"/>
      <c r="AQ466" s="2383">
        <v>3</v>
      </c>
      <c r="AR466" s="2383"/>
      <c r="AS466" s="2383">
        <v>5</v>
      </c>
      <c r="AT466" s="2383"/>
      <c r="AU466" s="2383">
        <v>7</v>
      </c>
      <c r="AV466" s="2383"/>
      <c r="AW466" s="2383">
        <v>5</v>
      </c>
      <c r="AX466" s="2383"/>
      <c r="AY466" s="2383">
        <v>3</v>
      </c>
      <c r="AZ466" s="2383"/>
      <c r="BA466" s="2383">
        <v>0</v>
      </c>
      <c r="BB466" s="2383"/>
    </row>
    <row r="467" spans="1:54" s="1223" customFormat="1" ht="15.95" customHeight="1" thickBot="1">
      <c r="A467" s="2381"/>
      <c r="B467" s="2381"/>
      <c r="C467" s="2413"/>
      <c r="D467" s="2413"/>
      <c r="E467" s="2413"/>
      <c r="F467" s="2413"/>
      <c r="G467" s="1679" t="s">
        <v>5475</v>
      </c>
      <c r="H467" s="2385">
        <v>545</v>
      </c>
      <c r="I467" s="2384"/>
      <c r="J467" s="2384">
        <v>80</v>
      </c>
      <c r="K467" s="2384"/>
      <c r="L467" s="2384">
        <v>89</v>
      </c>
      <c r="M467" s="2384"/>
      <c r="N467" s="2384">
        <v>24</v>
      </c>
      <c r="O467" s="2384"/>
      <c r="P467" s="2384">
        <v>56</v>
      </c>
      <c r="Q467" s="2384"/>
      <c r="R467" s="2384">
        <v>36</v>
      </c>
      <c r="S467" s="2384"/>
      <c r="T467" s="2384">
        <v>62</v>
      </c>
      <c r="U467" s="2384"/>
      <c r="V467" s="2384">
        <v>17</v>
      </c>
      <c r="W467" s="2384"/>
      <c r="X467" s="1222"/>
      <c r="Y467" s="2384">
        <v>9</v>
      </c>
      <c r="Z467" s="2384"/>
      <c r="AA467" s="2384">
        <v>17</v>
      </c>
      <c r="AB467" s="2384"/>
      <c r="AC467" s="2384">
        <v>47</v>
      </c>
      <c r="AD467" s="2384"/>
      <c r="AE467" s="2384">
        <v>11</v>
      </c>
      <c r="AF467" s="2384"/>
      <c r="AG467" s="2384">
        <v>24</v>
      </c>
      <c r="AH467" s="2384"/>
      <c r="AI467" s="2384">
        <v>11</v>
      </c>
      <c r="AJ467" s="2384"/>
      <c r="AK467" s="2384">
        <v>24</v>
      </c>
      <c r="AL467" s="2384"/>
      <c r="AM467" s="2384">
        <v>5</v>
      </c>
      <c r="AN467" s="2384"/>
      <c r="AO467" s="2384">
        <v>12</v>
      </c>
      <c r="AP467" s="2384"/>
      <c r="AQ467" s="2384">
        <v>3</v>
      </c>
      <c r="AR467" s="2384"/>
      <c r="AS467" s="2384">
        <v>7</v>
      </c>
      <c r="AT467" s="2384"/>
      <c r="AU467" s="2384">
        <v>4</v>
      </c>
      <c r="AV467" s="2384"/>
      <c r="AW467" s="2384">
        <v>4</v>
      </c>
      <c r="AX467" s="2384"/>
      <c r="AY467" s="2384">
        <v>3</v>
      </c>
      <c r="AZ467" s="2384"/>
      <c r="BA467" s="2384">
        <v>0</v>
      </c>
      <c r="BB467" s="2384"/>
    </row>
    <row r="468" spans="1:54" s="1223" customFormat="1" ht="14.25" customHeight="1">
      <c r="A468" s="1224"/>
      <c r="B468" s="1224"/>
      <c r="C468" s="1219"/>
      <c r="D468" s="1219"/>
      <c r="E468" s="1219"/>
      <c r="F468" s="1219"/>
      <c r="G468" s="1219"/>
      <c r="H468" s="1222"/>
      <c r="I468" s="1222"/>
      <c r="J468" s="1222"/>
      <c r="K468" s="1222"/>
      <c r="L468" s="1222"/>
      <c r="M468" s="1222"/>
      <c r="N468" s="1222"/>
      <c r="O468" s="1222"/>
      <c r="P468" s="1222"/>
      <c r="Q468" s="1222"/>
      <c r="R468" s="1222"/>
      <c r="S468" s="1222"/>
      <c r="T468" s="1222"/>
      <c r="U468" s="1222"/>
      <c r="V468" s="1222"/>
      <c r="W468" s="1222"/>
      <c r="X468" s="1225"/>
      <c r="Y468" s="1222"/>
      <c r="Z468" s="1222"/>
      <c r="AA468" s="1222"/>
      <c r="AB468" s="1222"/>
      <c r="AC468" s="1222"/>
      <c r="AD468" s="1222"/>
      <c r="AE468" s="1222"/>
      <c r="AF468" s="1222"/>
      <c r="AG468" s="1222"/>
      <c r="AH468" s="1222"/>
      <c r="AI468" s="1222"/>
      <c r="AJ468" s="1222"/>
      <c r="AK468" s="1222"/>
      <c r="AL468" s="1222"/>
      <c r="AM468" s="1222"/>
      <c r="AN468" s="1222"/>
      <c r="AO468" s="1222"/>
      <c r="AP468" s="1222"/>
      <c r="AQ468" s="1222"/>
      <c r="AR468" s="1222"/>
      <c r="AS468" s="1222"/>
      <c r="AT468" s="1222"/>
      <c r="AU468" s="1222"/>
      <c r="AV468" s="1222"/>
      <c r="AW468" s="1222"/>
      <c r="AX468" s="1222"/>
      <c r="AY468" s="1222"/>
      <c r="AZ468" s="1222"/>
      <c r="BA468" s="1222"/>
      <c r="BB468" s="1222"/>
    </row>
    <row r="469" spans="1:54" s="1223" customFormat="1" ht="14.25" customHeight="1">
      <c r="A469" s="1224"/>
      <c r="B469" s="1224"/>
      <c r="C469" s="1219"/>
      <c r="D469" s="1219"/>
      <c r="E469" s="1219"/>
      <c r="F469" s="1219"/>
      <c r="G469" s="1219"/>
      <c r="H469" s="1222"/>
      <c r="I469" s="1222"/>
      <c r="J469" s="1222"/>
      <c r="K469" s="1222"/>
      <c r="L469" s="1222"/>
      <c r="M469" s="1222"/>
      <c r="N469" s="1222"/>
      <c r="O469" s="1222"/>
      <c r="P469" s="1222"/>
      <c r="Q469" s="1222"/>
      <c r="R469" s="1222"/>
      <c r="S469" s="1222"/>
      <c r="T469" s="1222"/>
      <c r="U469" s="1222"/>
      <c r="V469" s="1222"/>
      <c r="W469" s="1222"/>
      <c r="X469" s="1225"/>
      <c r="Y469" s="1222"/>
      <c r="Z469" s="1222"/>
      <c r="AA469" s="1222"/>
      <c r="AB469" s="1222"/>
      <c r="AC469" s="1222"/>
      <c r="AD469" s="1222"/>
      <c r="AE469" s="1222"/>
      <c r="AF469" s="1222"/>
      <c r="AG469" s="1222"/>
      <c r="AH469" s="1222"/>
      <c r="AI469" s="1222"/>
      <c r="AJ469" s="1222"/>
      <c r="AK469" s="1222"/>
      <c r="AL469" s="1222"/>
      <c r="AM469" s="1222"/>
      <c r="AN469" s="1222"/>
      <c r="AO469" s="1222"/>
      <c r="AP469" s="1222"/>
      <c r="AQ469" s="1222"/>
      <c r="AR469" s="1222"/>
      <c r="AS469" s="1222"/>
      <c r="AT469" s="1222"/>
      <c r="AU469" s="1222"/>
      <c r="AV469" s="1222"/>
      <c r="AW469" s="1222"/>
      <c r="AX469" s="1222"/>
      <c r="AY469" s="1222"/>
      <c r="AZ469" s="1222"/>
      <c r="BA469" s="1222"/>
      <c r="BB469" s="1222"/>
    </row>
    <row r="470" spans="1:54" s="1218" customFormat="1" ht="30.2" customHeight="1">
      <c r="A470" s="2410" t="s">
        <v>5512</v>
      </c>
      <c r="B470" s="2410"/>
      <c r="C470" s="2410"/>
      <c r="D470" s="2410"/>
      <c r="E470" s="2410"/>
      <c r="F470" s="2410"/>
      <c r="G470" s="2410"/>
      <c r="H470" s="2410"/>
      <c r="I470" s="2410"/>
      <c r="J470" s="2410"/>
      <c r="K470" s="2410"/>
      <c r="L470" s="2410"/>
      <c r="M470" s="2410"/>
      <c r="N470" s="2410"/>
      <c r="O470" s="2410"/>
      <c r="P470" s="2410"/>
      <c r="Q470" s="2410"/>
      <c r="R470" s="2410"/>
      <c r="S470" s="2410"/>
      <c r="T470" s="2410"/>
      <c r="U470" s="2410"/>
      <c r="V470" s="2410"/>
      <c r="W470" s="2410"/>
      <c r="X470" s="1471"/>
      <c r="Y470" s="2411" t="s">
        <v>5619</v>
      </c>
      <c r="Z470" s="2411"/>
      <c r="AA470" s="2411"/>
      <c r="AB470" s="2411"/>
      <c r="AC470" s="2411"/>
      <c r="AD470" s="2411"/>
      <c r="AE470" s="2411"/>
      <c r="AF470" s="2411"/>
      <c r="AG470" s="2411"/>
      <c r="AH470" s="2411"/>
      <c r="AI470" s="2411"/>
      <c r="AJ470" s="2411"/>
      <c r="AK470" s="2411"/>
      <c r="AL470" s="2411"/>
      <c r="AM470" s="2411"/>
      <c r="AN470" s="2411"/>
      <c r="AO470" s="2411"/>
      <c r="AP470" s="2411"/>
      <c r="AQ470" s="2411"/>
      <c r="AR470" s="2411"/>
      <c r="AS470" s="2411"/>
      <c r="AT470" s="2411"/>
      <c r="AU470" s="2411"/>
      <c r="AV470" s="2411"/>
      <c r="AW470" s="2411"/>
      <c r="AX470" s="2411"/>
      <c r="AY470" s="2411"/>
      <c r="AZ470" s="2411"/>
      <c r="BA470" s="2411"/>
      <c r="BB470" s="2411"/>
    </row>
    <row r="471" spans="1:54" s="1218" customFormat="1" ht="20.25" customHeight="1">
      <c r="B471" s="1219"/>
      <c r="C471" s="1219"/>
      <c r="D471" s="1219"/>
      <c r="E471" s="1219"/>
      <c r="F471" s="1219"/>
      <c r="G471" s="1219"/>
      <c r="H471" s="1219"/>
      <c r="I471" s="1219"/>
      <c r="J471" s="1219"/>
      <c r="K471" s="1219"/>
      <c r="L471" s="1219"/>
      <c r="M471" s="1219"/>
      <c r="N471" s="1219"/>
      <c r="O471" s="1219"/>
      <c r="P471" s="1219"/>
      <c r="Q471" s="1219"/>
      <c r="R471" s="1219"/>
      <c r="S471" s="1219"/>
      <c r="T471" s="1219"/>
      <c r="U471" s="1219"/>
      <c r="V471" s="1219"/>
      <c r="W471" s="1136" t="s">
        <v>5251</v>
      </c>
      <c r="X471" s="1136"/>
      <c r="Y471" s="1676" t="s">
        <v>5189</v>
      </c>
      <c r="Z471" s="1676"/>
      <c r="AA471" s="1219"/>
      <c r="AB471" s="1219"/>
      <c r="AC471" s="1219"/>
      <c r="AD471" s="1219"/>
      <c r="AE471" s="1219"/>
      <c r="AF471" s="1219"/>
      <c r="AG471" s="1219"/>
      <c r="AH471" s="1219"/>
      <c r="AI471" s="1219"/>
      <c r="AJ471" s="1219"/>
      <c r="AK471" s="1219"/>
      <c r="AL471" s="1219"/>
      <c r="AM471" s="1219"/>
      <c r="AN471" s="1219"/>
      <c r="AO471" s="1219"/>
      <c r="AP471" s="1219"/>
      <c r="AQ471" s="1219"/>
      <c r="AR471" s="1219"/>
      <c r="AS471" s="1219"/>
      <c r="AT471" s="1219"/>
      <c r="AU471" s="1219"/>
      <c r="AV471" s="1219"/>
      <c r="AW471" s="1219"/>
      <c r="AX471" s="1219"/>
      <c r="AY471" s="1219"/>
      <c r="AZ471" s="1219"/>
      <c r="BA471" s="1219"/>
      <c r="BB471" s="1219"/>
    </row>
    <row r="472" spans="1:54" s="1218" customFormat="1" ht="30.2" customHeight="1">
      <c r="A472" s="2410" t="s">
        <v>3590</v>
      </c>
      <c r="B472" s="2410"/>
      <c r="C472" s="2410"/>
      <c r="D472" s="2410"/>
      <c r="E472" s="2410"/>
      <c r="F472" s="2410"/>
      <c r="G472" s="2410"/>
      <c r="H472" s="2410"/>
      <c r="I472" s="2410"/>
      <c r="J472" s="2410"/>
      <c r="K472" s="2410"/>
      <c r="L472" s="2410"/>
      <c r="M472" s="2410"/>
      <c r="N472" s="2410"/>
      <c r="O472" s="2410"/>
      <c r="P472" s="2410"/>
      <c r="Q472" s="2410"/>
      <c r="R472" s="2410"/>
      <c r="S472" s="2410"/>
      <c r="T472" s="2410"/>
      <c r="U472" s="2410"/>
      <c r="V472" s="2410"/>
      <c r="W472" s="2410"/>
      <c r="X472" s="1471"/>
      <c r="Y472" s="2374" t="s">
        <v>3719</v>
      </c>
      <c r="Z472" s="2374"/>
      <c r="AA472" s="2374"/>
      <c r="AB472" s="2374"/>
      <c r="AC472" s="2374"/>
      <c r="AD472" s="2374"/>
      <c r="AE472" s="2374"/>
      <c r="AF472" s="2374"/>
      <c r="AG472" s="2374"/>
      <c r="AH472" s="2374"/>
      <c r="AI472" s="2374"/>
      <c r="AJ472" s="2374"/>
      <c r="AK472" s="2374"/>
      <c r="AL472" s="2374"/>
      <c r="AM472" s="2374"/>
      <c r="AN472" s="2374"/>
      <c r="AO472" s="2374"/>
      <c r="AP472" s="2374"/>
      <c r="AQ472" s="2374"/>
      <c r="AR472" s="2374"/>
      <c r="AS472" s="2374"/>
      <c r="AT472" s="2374"/>
      <c r="AU472" s="2374"/>
      <c r="AV472" s="2374"/>
      <c r="AW472" s="2374"/>
      <c r="AX472" s="2374"/>
      <c r="AY472" s="2374"/>
      <c r="AZ472" s="2374"/>
      <c r="BA472" s="2374"/>
      <c r="BB472" s="2374"/>
    </row>
    <row r="473" spans="1:54" s="1218" customFormat="1" ht="20.25" customHeight="1" thickBot="1">
      <c r="A473" s="2400" t="s">
        <v>5190</v>
      </c>
      <c r="B473" s="2400"/>
      <c r="C473" s="1219"/>
      <c r="D473" s="1219"/>
      <c r="E473" s="1219"/>
      <c r="F473" s="1219"/>
      <c r="G473" s="1219"/>
      <c r="W473" s="1137" t="s">
        <v>3592</v>
      </c>
      <c r="X473" s="1137"/>
      <c r="Y473" s="2401">
        <v>2020</v>
      </c>
      <c r="Z473" s="2401"/>
      <c r="AY473" s="2402" t="s">
        <v>5191</v>
      </c>
      <c r="AZ473" s="2402"/>
      <c r="BA473" s="2402"/>
      <c r="BB473" s="2402"/>
    </row>
    <row r="474" spans="1:54" s="1221" customFormat="1" ht="14.25" customHeight="1">
      <c r="A474" s="2403" t="s">
        <v>5192</v>
      </c>
      <c r="B474" s="2404"/>
      <c r="C474" s="2407" t="s">
        <v>5193</v>
      </c>
      <c r="D474" s="2304"/>
      <c r="E474" s="2304"/>
      <c r="F474" s="2304"/>
      <c r="G474" s="2305"/>
      <c r="H474" s="2407" t="s">
        <v>5485</v>
      </c>
      <c r="I474" s="2389" t="s">
        <v>3593</v>
      </c>
      <c r="J474" s="2392" t="s">
        <v>5515</v>
      </c>
      <c r="K474" s="2389" t="s">
        <v>3594</v>
      </c>
      <c r="L474" s="2392" t="s">
        <v>5486</v>
      </c>
      <c r="M474" s="2389" t="s">
        <v>3595</v>
      </c>
      <c r="N474" s="2392" t="s">
        <v>5516</v>
      </c>
      <c r="O474" s="2389" t="s">
        <v>3596</v>
      </c>
      <c r="P474" s="2392" t="s">
        <v>5517</v>
      </c>
      <c r="Q474" s="2389" t="s">
        <v>3597</v>
      </c>
      <c r="R474" s="2392" t="s">
        <v>5518</v>
      </c>
      <c r="S474" s="2389" t="s">
        <v>3598</v>
      </c>
      <c r="T474" s="2392" t="s">
        <v>5519</v>
      </c>
      <c r="U474" s="2389" t="s">
        <v>3599</v>
      </c>
      <c r="V474" s="2392" t="s">
        <v>5520</v>
      </c>
      <c r="W474" s="2389" t="s">
        <v>3600</v>
      </c>
      <c r="X474" s="1220"/>
      <c r="Y474" s="2397" t="s">
        <v>5488</v>
      </c>
      <c r="Z474" s="2389" t="s">
        <v>3601</v>
      </c>
      <c r="AA474" s="2392" t="s">
        <v>5489</v>
      </c>
      <c r="AB474" s="2389" t="s">
        <v>3602</v>
      </c>
      <c r="AC474" s="2392" t="s">
        <v>5490</v>
      </c>
      <c r="AD474" s="2389" t="s">
        <v>3603</v>
      </c>
      <c r="AE474" s="2392" t="s">
        <v>5491</v>
      </c>
      <c r="AF474" s="2389" t="s">
        <v>3604</v>
      </c>
      <c r="AG474" s="2392" t="s">
        <v>5522</v>
      </c>
      <c r="AH474" s="2389" t="s">
        <v>3605</v>
      </c>
      <c r="AI474" s="2392" t="s">
        <v>5620</v>
      </c>
      <c r="AJ474" s="2389" t="s">
        <v>3606</v>
      </c>
      <c r="AK474" s="2392" t="s">
        <v>5523</v>
      </c>
      <c r="AL474" s="2389" t="s">
        <v>3607</v>
      </c>
      <c r="AM474" s="2392" t="s">
        <v>5563</v>
      </c>
      <c r="AN474" s="2389" t="s">
        <v>3608</v>
      </c>
      <c r="AO474" s="2392" t="s">
        <v>5564</v>
      </c>
      <c r="AP474" s="2389" t="s">
        <v>3609</v>
      </c>
      <c r="AQ474" s="2392" t="s">
        <v>5524</v>
      </c>
      <c r="AR474" s="2389" t="s">
        <v>3610</v>
      </c>
      <c r="AS474" s="2392" t="s">
        <v>5525</v>
      </c>
      <c r="AT474" s="2389" t="s">
        <v>3611</v>
      </c>
      <c r="AU474" s="2392" t="s">
        <v>5526</v>
      </c>
      <c r="AV474" s="2389" t="s">
        <v>3612</v>
      </c>
      <c r="AW474" s="2392" t="s">
        <v>5547</v>
      </c>
      <c r="AX474" s="2389" t="s">
        <v>3613</v>
      </c>
      <c r="AY474" s="2392" t="s">
        <v>5548</v>
      </c>
      <c r="AZ474" s="2389" t="s">
        <v>3614</v>
      </c>
      <c r="BA474" s="2392" t="s">
        <v>5496</v>
      </c>
      <c r="BB474" s="2395" t="s">
        <v>3615</v>
      </c>
    </row>
    <row r="475" spans="1:54" s="1221" customFormat="1" ht="12.95" customHeight="1">
      <c r="A475" s="2405"/>
      <c r="B475" s="2406"/>
      <c r="C475" s="2313"/>
      <c r="D475" s="2408"/>
      <c r="E475" s="2408"/>
      <c r="F475" s="2408"/>
      <c r="G475" s="2307"/>
      <c r="H475" s="2313"/>
      <c r="I475" s="2390"/>
      <c r="J475" s="2393"/>
      <c r="K475" s="2390"/>
      <c r="L475" s="2393"/>
      <c r="M475" s="2390"/>
      <c r="N475" s="2393"/>
      <c r="O475" s="2390"/>
      <c r="P475" s="2393"/>
      <c r="Q475" s="2390"/>
      <c r="R475" s="2393"/>
      <c r="S475" s="2390"/>
      <c r="T475" s="2393"/>
      <c r="U475" s="2390"/>
      <c r="V475" s="2393"/>
      <c r="W475" s="2390"/>
      <c r="X475" s="1220"/>
      <c r="Y475" s="2398"/>
      <c r="Z475" s="2390"/>
      <c r="AA475" s="2393"/>
      <c r="AB475" s="2390"/>
      <c r="AC475" s="2393"/>
      <c r="AD475" s="2390"/>
      <c r="AE475" s="2393"/>
      <c r="AF475" s="2390"/>
      <c r="AG475" s="2393"/>
      <c r="AH475" s="2390"/>
      <c r="AI475" s="2393"/>
      <c r="AJ475" s="2390"/>
      <c r="AK475" s="2393"/>
      <c r="AL475" s="2390"/>
      <c r="AM475" s="2393"/>
      <c r="AN475" s="2390"/>
      <c r="AO475" s="2393"/>
      <c r="AP475" s="2390"/>
      <c r="AQ475" s="2393"/>
      <c r="AR475" s="2390"/>
      <c r="AS475" s="2393"/>
      <c r="AT475" s="2390"/>
      <c r="AU475" s="2393"/>
      <c r="AV475" s="2390"/>
      <c r="AW475" s="2393"/>
      <c r="AX475" s="2390"/>
      <c r="AY475" s="2393"/>
      <c r="AZ475" s="2390"/>
      <c r="BA475" s="2393"/>
      <c r="BB475" s="2169"/>
    </row>
    <row r="476" spans="1:54" s="1221" customFormat="1" ht="12.95" customHeight="1">
      <c r="A476" s="2405"/>
      <c r="B476" s="2406"/>
      <c r="C476" s="2313"/>
      <c r="D476" s="2408"/>
      <c r="E476" s="2408"/>
      <c r="F476" s="2408"/>
      <c r="G476" s="2307"/>
      <c r="H476" s="2313"/>
      <c r="I476" s="2390"/>
      <c r="J476" s="2393"/>
      <c r="K476" s="2390"/>
      <c r="L476" s="2393"/>
      <c r="M476" s="2390"/>
      <c r="N476" s="2393"/>
      <c r="O476" s="2390"/>
      <c r="P476" s="2393"/>
      <c r="Q476" s="2390"/>
      <c r="R476" s="2393"/>
      <c r="S476" s="2390"/>
      <c r="T476" s="2393"/>
      <c r="U476" s="2390"/>
      <c r="V476" s="2393"/>
      <c r="W476" s="2390"/>
      <c r="X476" s="1220"/>
      <c r="Y476" s="2398"/>
      <c r="Z476" s="2390"/>
      <c r="AA476" s="2393"/>
      <c r="AB476" s="2390"/>
      <c r="AC476" s="2393"/>
      <c r="AD476" s="2390"/>
      <c r="AE476" s="2393"/>
      <c r="AF476" s="2390"/>
      <c r="AG476" s="2393"/>
      <c r="AH476" s="2390"/>
      <c r="AI476" s="2393"/>
      <c r="AJ476" s="2390"/>
      <c r="AK476" s="2393"/>
      <c r="AL476" s="2390"/>
      <c r="AM476" s="2393"/>
      <c r="AN476" s="2390"/>
      <c r="AO476" s="2393"/>
      <c r="AP476" s="2390"/>
      <c r="AQ476" s="2393"/>
      <c r="AR476" s="2390"/>
      <c r="AS476" s="2393"/>
      <c r="AT476" s="2390"/>
      <c r="AU476" s="2393"/>
      <c r="AV476" s="2390"/>
      <c r="AW476" s="2393"/>
      <c r="AX476" s="2390"/>
      <c r="AY476" s="2393"/>
      <c r="AZ476" s="2390"/>
      <c r="BA476" s="2393"/>
      <c r="BB476" s="2169"/>
    </row>
    <row r="477" spans="1:54" s="1221" customFormat="1" ht="12.95" customHeight="1" thickBot="1">
      <c r="A477" s="2405"/>
      <c r="B477" s="2406"/>
      <c r="C477" s="2409"/>
      <c r="D477" s="2308"/>
      <c r="E477" s="2308"/>
      <c r="F477" s="2308"/>
      <c r="G477" s="2309"/>
      <c r="H477" s="2409"/>
      <c r="I477" s="2391"/>
      <c r="J477" s="2394"/>
      <c r="K477" s="2391"/>
      <c r="L477" s="2394"/>
      <c r="M477" s="2391"/>
      <c r="N477" s="2394"/>
      <c r="O477" s="2391"/>
      <c r="P477" s="2394"/>
      <c r="Q477" s="2391"/>
      <c r="R477" s="2394"/>
      <c r="S477" s="2391"/>
      <c r="T477" s="2394"/>
      <c r="U477" s="2391"/>
      <c r="V477" s="2394"/>
      <c r="W477" s="2391"/>
      <c r="X477" s="1220"/>
      <c r="Y477" s="2399"/>
      <c r="Z477" s="2391"/>
      <c r="AA477" s="2394"/>
      <c r="AB477" s="2391"/>
      <c r="AC477" s="2394"/>
      <c r="AD477" s="2391"/>
      <c r="AE477" s="2394"/>
      <c r="AF477" s="2391"/>
      <c r="AG477" s="2394"/>
      <c r="AH477" s="2391"/>
      <c r="AI477" s="2394"/>
      <c r="AJ477" s="2391"/>
      <c r="AK477" s="2394"/>
      <c r="AL477" s="2391"/>
      <c r="AM477" s="2394"/>
      <c r="AN477" s="2391"/>
      <c r="AO477" s="2394"/>
      <c r="AP477" s="2391"/>
      <c r="AQ477" s="2394"/>
      <c r="AR477" s="2391"/>
      <c r="AS477" s="2394"/>
      <c r="AT477" s="2391"/>
      <c r="AU477" s="2394"/>
      <c r="AV477" s="2391"/>
      <c r="AW477" s="2394"/>
      <c r="AX477" s="2391"/>
      <c r="AY477" s="2394"/>
      <c r="AZ477" s="2391"/>
      <c r="BA477" s="2394"/>
      <c r="BB477" s="2396"/>
    </row>
    <row r="478" spans="1:54" s="1223" customFormat="1" ht="15.95" customHeight="1">
      <c r="A478" s="2387" t="s">
        <v>5621</v>
      </c>
      <c r="B478" s="2387"/>
      <c r="C478" s="2388" t="s">
        <v>3369</v>
      </c>
      <c r="D478" s="2388"/>
      <c r="E478" s="2388"/>
      <c r="F478" s="2388"/>
      <c r="G478" s="1677" t="s">
        <v>5201</v>
      </c>
      <c r="H478" s="2382">
        <v>801</v>
      </c>
      <c r="I478" s="2383"/>
      <c r="J478" s="2383">
        <v>69</v>
      </c>
      <c r="K478" s="2383"/>
      <c r="L478" s="2383">
        <v>61</v>
      </c>
      <c r="M478" s="2383"/>
      <c r="N478" s="2383">
        <v>48</v>
      </c>
      <c r="O478" s="2383"/>
      <c r="P478" s="2383">
        <v>124</v>
      </c>
      <c r="Q478" s="2383"/>
      <c r="R478" s="2383">
        <v>65</v>
      </c>
      <c r="S478" s="2383"/>
      <c r="T478" s="2383">
        <v>105</v>
      </c>
      <c r="U478" s="2383"/>
      <c r="V478" s="2383">
        <v>25</v>
      </c>
      <c r="W478" s="2383"/>
      <c r="X478" s="1222"/>
      <c r="Y478" s="2383">
        <v>19</v>
      </c>
      <c r="Z478" s="2383"/>
      <c r="AA478" s="2383">
        <v>43</v>
      </c>
      <c r="AB478" s="2383"/>
      <c r="AC478" s="2383">
        <v>53</v>
      </c>
      <c r="AD478" s="2383"/>
      <c r="AE478" s="2383">
        <v>19</v>
      </c>
      <c r="AF478" s="2383"/>
      <c r="AG478" s="2383">
        <v>18</v>
      </c>
      <c r="AH478" s="2383"/>
      <c r="AI478" s="2383">
        <v>34</v>
      </c>
      <c r="AJ478" s="2383"/>
      <c r="AK478" s="2383">
        <v>33</v>
      </c>
      <c r="AL478" s="2383"/>
      <c r="AM478" s="2383">
        <v>15</v>
      </c>
      <c r="AN478" s="2383"/>
      <c r="AO478" s="2383">
        <v>10</v>
      </c>
      <c r="AP478" s="2383"/>
      <c r="AQ478" s="2383">
        <v>1</v>
      </c>
      <c r="AR478" s="2383"/>
      <c r="AS478" s="2383">
        <v>29</v>
      </c>
      <c r="AT478" s="2383"/>
      <c r="AU478" s="2383">
        <v>20</v>
      </c>
      <c r="AV478" s="2383"/>
      <c r="AW478" s="2383">
        <v>7</v>
      </c>
      <c r="AX478" s="2383"/>
      <c r="AY478" s="2383">
        <v>2</v>
      </c>
      <c r="AZ478" s="2383"/>
      <c r="BA478" s="2383">
        <v>1</v>
      </c>
      <c r="BB478" s="2383"/>
    </row>
    <row r="479" spans="1:54" s="1223" customFormat="1" ht="15.95" customHeight="1">
      <c r="A479" s="2379"/>
      <c r="B479" s="2379"/>
      <c r="C479" s="2386"/>
      <c r="D479" s="2386"/>
      <c r="E479" s="2386"/>
      <c r="F479" s="2386"/>
      <c r="G479" s="1678" t="s">
        <v>5202</v>
      </c>
      <c r="H479" s="2382">
        <v>419</v>
      </c>
      <c r="I479" s="2383"/>
      <c r="J479" s="2383">
        <v>43</v>
      </c>
      <c r="K479" s="2383"/>
      <c r="L479" s="2383">
        <v>28</v>
      </c>
      <c r="M479" s="2383"/>
      <c r="N479" s="2383">
        <v>30</v>
      </c>
      <c r="O479" s="2383"/>
      <c r="P479" s="2383">
        <v>57</v>
      </c>
      <c r="Q479" s="2383"/>
      <c r="R479" s="2383">
        <v>29</v>
      </c>
      <c r="S479" s="2383"/>
      <c r="T479" s="2383">
        <v>56</v>
      </c>
      <c r="U479" s="2383"/>
      <c r="V479" s="2383">
        <v>10</v>
      </c>
      <c r="W479" s="2383"/>
      <c r="X479" s="1222"/>
      <c r="Y479" s="2383">
        <v>10</v>
      </c>
      <c r="Z479" s="2383"/>
      <c r="AA479" s="2383">
        <v>26</v>
      </c>
      <c r="AB479" s="2383"/>
      <c r="AC479" s="2383">
        <v>24</v>
      </c>
      <c r="AD479" s="2383"/>
      <c r="AE479" s="2383">
        <v>9</v>
      </c>
      <c r="AF479" s="2383"/>
      <c r="AG479" s="2383">
        <v>9</v>
      </c>
      <c r="AH479" s="2383"/>
      <c r="AI479" s="2383">
        <v>15</v>
      </c>
      <c r="AJ479" s="2383"/>
      <c r="AK479" s="2383">
        <v>23</v>
      </c>
      <c r="AL479" s="2383"/>
      <c r="AM479" s="2383">
        <v>10</v>
      </c>
      <c r="AN479" s="2383"/>
      <c r="AO479" s="2383">
        <v>4</v>
      </c>
      <c r="AP479" s="2383"/>
      <c r="AQ479" s="2383">
        <v>1</v>
      </c>
      <c r="AR479" s="2383"/>
      <c r="AS479" s="2383">
        <v>14</v>
      </c>
      <c r="AT479" s="2383"/>
      <c r="AU479" s="2383">
        <v>14</v>
      </c>
      <c r="AV479" s="2383"/>
      <c r="AW479" s="2383">
        <v>4</v>
      </c>
      <c r="AX479" s="2383"/>
      <c r="AY479" s="2383">
        <v>2</v>
      </c>
      <c r="AZ479" s="2383"/>
      <c r="BA479" s="2383">
        <v>1</v>
      </c>
      <c r="BB479" s="2383"/>
    </row>
    <row r="480" spans="1:54" s="1223" customFormat="1" ht="15.95" customHeight="1">
      <c r="A480" s="2412"/>
      <c r="B480" s="2412"/>
      <c r="C480" s="2386"/>
      <c r="D480" s="2386"/>
      <c r="E480" s="2386"/>
      <c r="F480" s="2386"/>
      <c r="G480" s="1678" t="s">
        <v>5203</v>
      </c>
      <c r="H480" s="2382">
        <v>382</v>
      </c>
      <c r="I480" s="2383"/>
      <c r="J480" s="2383">
        <v>26</v>
      </c>
      <c r="K480" s="2383"/>
      <c r="L480" s="2383">
        <v>33</v>
      </c>
      <c r="M480" s="2383"/>
      <c r="N480" s="2383">
        <v>18</v>
      </c>
      <c r="O480" s="2383"/>
      <c r="P480" s="2383">
        <v>67</v>
      </c>
      <c r="Q480" s="2383"/>
      <c r="R480" s="2383">
        <v>36</v>
      </c>
      <c r="S480" s="2383"/>
      <c r="T480" s="2383">
        <v>49</v>
      </c>
      <c r="U480" s="2383"/>
      <c r="V480" s="2383">
        <v>15</v>
      </c>
      <c r="W480" s="2383"/>
      <c r="X480" s="1222"/>
      <c r="Y480" s="2383">
        <v>9</v>
      </c>
      <c r="Z480" s="2383"/>
      <c r="AA480" s="2383">
        <v>17</v>
      </c>
      <c r="AB480" s="2383"/>
      <c r="AC480" s="2383">
        <v>29</v>
      </c>
      <c r="AD480" s="2383"/>
      <c r="AE480" s="2383">
        <v>10</v>
      </c>
      <c r="AF480" s="2383"/>
      <c r="AG480" s="2383">
        <v>9</v>
      </c>
      <c r="AH480" s="2383"/>
      <c r="AI480" s="2383">
        <v>19</v>
      </c>
      <c r="AJ480" s="2383"/>
      <c r="AK480" s="2383">
        <v>10</v>
      </c>
      <c r="AL480" s="2383"/>
      <c r="AM480" s="2383">
        <v>5</v>
      </c>
      <c r="AN480" s="2383"/>
      <c r="AO480" s="2383">
        <v>6</v>
      </c>
      <c r="AP480" s="2383"/>
      <c r="AQ480" s="2383">
        <v>0</v>
      </c>
      <c r="AR480" s="2383"/>
      <c r="AS480" s="2383">
        <v>15</v>
      </c>
      <c r="AT480" s="2383"/>
      <c r="AU480" s="2383">
        <v>6</v>
      </c>
      <c r="AV480" s="2383"/>
      <c r="AW480" s="2383">
        <v>3</v>
      </c>
      <c r="AX480" s="2383"/>
      <c r="AY480" s="2383">
        <v>0</v>
      </c>
      <c r="AZ480" s="2383"/>
      <c r="BA480" s="2383">
        <v>0</v>
      </c>
      <c r="BB480" s="2383"/>
    </row>
    <row r="481" spans="1:54" s="1223" customFormat="1" ht="15.95" customHeight="1">
      <c r="A481" s="2379" t="s">
        <v>3720</v>
      </c>
      <c r="B481" s="2379"/>
      <c r="C481" s="2386" t="s">
        <v>5622</v>
      </c>
      <c r="D481" s="2386"/>
      <c r="E481" s="2386"/>
      <c r="F481" s="2386"/>
      <c r="G481" s="1677" t="s">
        <v>5201</v>
      </c>
      <c r="H481" s="2382">
        <v>101</v>
      </c>
      <c r="I481" s="2383"/>
      <c r="J481" s="2383">
        <v>13</v>
      </c>
      <c r="K481" s="2383"/>
      <c r="L481" s="2383">
        <v>6</v>
      </c>
      <c r="M481" s="2383"/>
      <c r="N481" s="2383">
        <v>2</v>
      </c>
      <c r="O481" s="2383"/>
      <c r="P481" s="2383">
        <v>13</v>
      </c>
      <c r="Q481" s="2383"/>
      <c r="R481" s="2383">
        <v>12</v>
      </c>
      <c r="S481" s="2383"/>
      <c r="T481" s="2383">
        <v>13</v>
      </c>
      <c r="U481" s="2383"/>
      <c r="V481" s="2383">
        <v>3</v>
      </c>
      <c r="W481" s="2383"/>
      <c r="X481" s="1222"/>
      <c r="Y481" s="2383">
        <v>4</v>
      </c>
      <c r="Z481" s="2383"/>
      <c r="AA481" s="2383">
        <v>4</v>
      </c>
      <c r="AB481" s="2383"/>
      <c r="AC481" s="2383">
        <v>6</v>
      </c>
      <c r="AD481" s="2383"/>
      <c r="AE481" s="2383">
        <v>3</v>
      </c>
      <c r="AF481" s="2383"/>
      <c r="AG481" s="2383">
        <v>2</v>
      </c>
      <c r="AH481" s="2383"/>
      <c r="AI481" s="2383">
        <v>1</v>
      </c>
      <c r="AJ481" s="2383"/>
      <c r="AK481" s="2383">
        <v>9</v>
      </c>
      <c r="AL481" s="2383"/>
      <c r="AM481" s="2383">
        <v>1</v>
      </c>
      <c r="AN481" s="2383"/>
      <c r="AO481" s="2383">
        <v>3</v>
      </c>
      <c r="AP481" s="2383"/>
      <c r="AQ481" s="2383">
        <v>2</v>
      </c>
      <c r="AR481" s="2383"/>
      <c r="AS481" s="2383">
        <v>2</v>
      </c>
      <c r="AT481" s="2383"/>
      <c r="AU481" s="2383">
        <v>1</v>
      </c>
      <c r="AV481" s="2383"/>
      <c r="AW481" s="2383">
        <v>1</v>
      </c>
      <c r="AX481" s="2383"/>
      <c r="AY481" s="2383">
        <v>0</v>
      </c>
      <c r="AZ481" s="2383"/>
      <c r="BA481" s="2383">
        <v>0</v>
      </c>
      <c r="BB481" s="2383"/>
    </row>
    <row r="482" spans="1:54" s="1223" customFormat="1" ht="15.95" customHeight="1">
      <c r="A482" s="2379"/>
      <c r="B482" s="2379"/>
      <c r="C482" s="2386"/>
      <c r="D482" s="2386"/>
      <c r="E482" s="2386"/>
      <c r="F482" s="2386"/>
      <c r="G482" s="1678" t="s">
        <v>5202</v>
      </c>
      <c r="H482" s="2382">
        <v>31</v>
      </c>
      <c r="I482" s="2383"/>
      <c r="J482" s="2383">
        <v>2</v>
      </c>
      <c r="K482" s="2383"/>
      <c r="L482" s="2383">
        <v>0</v>
      </c>
      <c r="M482" s="2383"/>
      <c r="N482" s="2383">
        <v>0</v>
      </c>
      <c r="O482" s="2383"/>
      <c r="P482" s="2383">
        <v>4</v>
      </c>
      <c r="Q482" s="2383"/>
      <c r="R482" s="2383">
        <v>3</v>
      </c>
      <c r="S482" s="2383"/>
      <c r="T482" s="2383">
        <v>6</v>
      </c>
      <c r="U482" s="2383"/>
      <c r="V482" s="2383">
        <v>1</v>
      </c>
      <c r="W482" s="2383"/>
      <c r="X482" s="1222"/>
      <c r="Y482" s="2383">
        <v>1</v>
      </c>
      <c r="Z482" s="2383"/>
      <c r="AA482" s="2383">
        <v>2</v>
      </c>
      <c r="AB482" s="2383"/>
      <c r="AC482" s="2383">
        <v>3</v>
      </c>
      <c r="AD482" s="2383"/>
      <c r="AE482" s="2383">
        <v>2</v>
      </c>
      <c r="AF482" s="2383"/>
      <c r="AG482" s="2383">
        <v>1</v>
      </c>
      <c r="AH482" s="2383"/>
      <c r="AI482" s="2383">
        <v>1</v>
      </c>
      <c r="AJ482" s="2383"/>
      <c r="AK482" s="2383">
        <v>3</v>
      </c>
      <c r="AL482" s="2383"/>
      <c r="AM482" s="2383">
        <v>1</v>
      </c>
      <c r="AN482" s="2383"/>
      <c r="AO482" s="2383">
        <v>1</v>
      </c>
      <c r="AP482" s="2383"/>
      <c r="AQ482" s="2383">
        <v>0</v>
      </c>
      <c r="AR482" s="2383"/>
      <c r="AS482" s="2383">
        <v>0</v>
      </c>
      <c r="AT482" s="2383"/>
      <c r="AU482" s="2383">
        <v>0</v>
      </c>
      <c r="AV482" s="2383"/>
      <c r="AW482" s="2383">
        <v>0</v>
      </c>
      <c r="AX482" s="2383"/>
      <c r="AY482" s="2383">
        <v>0</v>
      </c>
      <c r="AZ482" s="2383"/>
      <c r="BA482" s="2383">
        <v>0</v>
      </c>
      <c r="BB482" s="2383"/>
    </row>
    <row r="483" spans="1:54" s="1223" customFormat="1" ht="15.95" customHeight="1">
      <c r="A483" s="2379"/>
      <c r="B483" s="2379"/>
      <c r="C483" s="2386"/>
      <c r="D483" s="2386"/>
      <c r="E483" s="2386"/>
      <c r="F483" s="2386"/>
      <c r="G483" s="1678" t="s">
        <v>5203</v>
      </c>
      <c r="H483" s="2382">
        <v>70</v>
      </c>
      <c r="I483" s="2383"/>
      <c r="J483" s="2383">
        <v>11</v>
      </c>
      <c r="K483" s="2383"/>
      <c r="L483" s="2383">
        <v>6</v>
      </c>
      <c r="M483" s="2383"/>
      <c r="N483" s="2383">
        <v>2</v>
      </c>
      <c r="O483" s="2383"/>
      <c r="P483" s="2383">
        <v>9</v>
      </c>
      <c r="Q483" s="2383"/>
      <c r="R483" s="2383">
        <v>9</v>
      </c>
      <c r="S483" s="2383"/>
      <c r="T483" s="2383">
        <v>7</v>
      </c>
      <c r="U483" s="2383"/>
      <c r="V483" s="2383">
        <v>2</v>
      </c>
      <c r="W483" s="2383"/>
      <c r="X483" s="1222"/>
      <c r="Y483" s="2383">
        <v>3</v>
      </c>
      <c r="Z483" s="2383"/>
      <c r="AA483" s="2383">
        <v>2</v>
      </c>
      <c r="AB483" s="2383"/>
      <c r="AC483" s="2383">
        <v>3</v>
      </c>
      <c r="AD483" s="2383"/>
      <c r="AE483" s="2383">
        <v>1</v>
      </c>
      <c r="AF483" s="2383"/>
      <c r="AG483" s="2383">
        <v>1</v>
      </c>
      <c r="AH483" s="2383"/>
      <c r="AI483" s="2383">
        <v>0</v>
      </c>
      <c r="AJ483" s="2383"/>
      <c r="AK483" s="2383">
        <v>6</v>
      </c>
      <c r="AL483" s="2383"/>
      <c r="AM483" s="2383">
        <v>0</v>
      </c>
      <c r="AN483" s="2383"/>
      <c r="AO483" s="2383">
        <v>2</v>
      </c>
      <c r="AP483" s="2383"/>
      <c r="AQ483" s="2383">
        <v>2</v>
      </c>
      <c r="AR483" s="2383"/>
      <c r="AS483" s="2383">
        <v>2</v>
      </c>
      <c r="AT483" s="2383"/>
      <c r="AU483" s="2383">
        <v>1</v>
      </c>
      <c r="AV483" s="2383"/>
      <c r="AW483" s="2383">
        <v>1</v>
      </c>
      <c r="AX483" s="2383"/>
      <c r="AY483" s="2383">
        <v>0</v>
      </c>
      <c r="AZ483" s="2383"/>
      <c r="BA483" s="2383">
        <v>0</v>
      </c>
      <c r="BB483" s="2383"/>
    </row>
    <row r="484" spans="1:54" s="1223" customFormat="1" ht="15.95" customHeight="1">
      <c r="A484" s="2379" t="s">
        <v>3721</v>
      </c>
      <c r="B484" s="2379"/>
      <c r="C484" s="2386" t="s">
        <v>5623</v>
      </c>
      <c r="D484" s="2386"/>
      <c r="E484" s="2386"/>
      <c r="F484" s="2386"/>
      <c r="G484" s="1677" t="s">
        <v>5201</v>
      </c>
      <c r="H484" s="2382">
        <v>139</v>
      </c>
      <c r="I484" s="2383"/>
      <c r="J484" s="2383">
        <v>20</v>
      </c>
      <c r="K484" s="2383"/>
      <c r="L484" s="2383">
        <v>13</v>
      </c>
      <c r="M484" s="2383"/>
      <c r="N484" s="2383">
        <v>5</v>
      </c>
      <c r="O484" s="2383"/>
      <c r="P484" s="2383">
        <v>13</v>
      </c>
      <c r="Q484" s="2383"/>
      <c r="R484" s="2383">
        <v>7</v>
      </c>
      <c r="S484" s="2383"/>
      <c r="T484" s="2383">
        <v>30</v>
      </c>
      <c r="U484" s="2383"/>
      <c r="V484" s="2383">
        <v>10</v>
      </c>
      <c r="W484" s="2383"/>
      <c r="X484" s="1222"/>
      <c r="Y484" s="2383">
        <v>1</v>
      </c>
      <c r="Z484" s="2383"/>
      <c r="AA484" s="2383">
        <v>2</v>
      </c>
      <c r="AB484" s="2383"/>
      <c r="AC484" s="2383">
        <v>9</v>
      </c>
      <c r="AD484" s="2383"/>
      <c r="AE484" s="2383">
        <v>1</v>
      </c>
      <c r="AF484" s="2383"/>
      <c r="AG484" s="2383">
        <v>7</v>
      </c>
      <c r="AH484" s="2383"/>
      <c r="AI484" s="2383">
        <v>2</v>
      </c>
      <c r="AJ484" s="2383"/>
      <c r="AK484" s="2383">
        <v>9</v>
      </c>
      <c r="AL484" s="2383"/>
      <c r="AM484" s="2383">
        <v>0</v>
      </c>
      <c r="AN484" s="2383"/>
      <c r="AO484" s="2383">
        <v>1</v>
      </c>
      <c r="AP484" s="2383"/>
      <c r="AQ484" s="2383">
        <v>0</v>
      </c>
      <c r="AR484" s="2383"/>
      <c r="AS484" s="2383">
        <v>4</v>
      </c>
      <c r="AT484" s="2383"/>
      <c r="AU484" s="2383">
        <v>1</v>
      </c>
      <c r="AV484" s="2383"/>
      <c r="AW484" s="2383">
        <v>4</v>
      </c>
      <c r="AX484" s="2383"/>
      <c r="AY484" s="2383">
        <v>0</v>
      </c>
      <c r="AZ484" s="2383"/>
      <c r="BA484" s="2383">
        <v>0</v>
      </c>
      <c r="BB484" s="2383"/>
    </row>
    <row r="485" spans="1:54" s="1223" customFormat="1" ht="15.95" customHeight="1">
      <c r="A485" s="2379"/>
      <c r="B485" s="2379"/>
      <c r="C485" s="2386"/>
      <c r="D485" s="2386"/>
      <c r="E485" s="2386"/>
      <c r="F485" s="2386"/>
      <c r="G485" s="1678" t="s">
        <v>5202</v>
      </c>
      <c r="H485" s="2382">
        <v>72</v>
      </c>
      <c r="I485" s="2383"/>
      <c r="J485" s="2383">
        <v>11</v>
      </c>
      <c r="K485" s="2383"/>
      <c r="L485" s="2383">
        <v>7</v>
      </c>
      <c r="M485" s="2383"/>
      <c r="N485" s="2383">
        <v>2</v>
      </c>
      <c r="O485" s="2383"/>
      <c r="P485" s="2383">
        <v>11</v>
      </c>
      <c r="Q485" s="2383"/>
      <c r="R485" s="2383">
        <v>3</v>
      </c>
      <c r="S485" s="2383"/>
      <c r="T485" s="2383">
        <v>13</v>
      </c>
      <c r="U485" s="2383"/>
      <c r="V485" s="2383">
        <v>5</v>
      </c>
      <c r="W485" s="2383"/>
      <c r="X485" s="1222"/>
      <c r="Y485" s="2383">
        <v>1</v>
      </c>
      <c r="Z485" s="2383"/>
      <c r="AA485" s="2383">
        <v>1</v>
      </c>
      <c r="AB485" s="2383"/>
      <c r="AC485" s="2383">
        <v>3</v>
      </c>
      <c r="AD485" s="2383"/>
      <c r="AE485" s="2383">
        <v>0</v>
      </c>
      <c r="AF485" s="2383"/>
      <c r="AG485" s="2383">
        <v>4</v>
      </c>
      <c r="AH485" s="2383"/>
      <c r="AI485" s="2383">
        <v>0</v>
      </c>
      <c r="AJ485" s="2383"/>
      <c r="AK485" s="2383">
        <v>6</v>
      </c>
      <c r="AL485" s="2383"/>
      <c r="AM485" s="2383">
        <v>0</v>
      </c>
      <c r="AN485" s="2383"/>
      <c r="AO485" s="2383">
        <v>0</v>
      </c>
      <c r="AP485" s="2383"/>
      <c r="AQ485" s="2383">
        <v>0</v>
      </c>
      <c r="AR485" s="2383"/>
      <c r="AS485" s="2383">
        <v>3</v>
      </c>
      <c r="AT485" s="2383"/>
      <c r="AU485" s="2383">
        <v>0</v>
      </c>
      <c r="AV485" s="2383"/>
      <c r="AW485" s="2383">
        <v>2</v>
      </c>
      <c r="AX485" s="2383"/>
      <c r="AY485" s="2383">
        <v>0</v>
      </c>
      <c r="AZ485" s="2383"/>
      <c r="BA485" s="2383">
        <v>0</v>
      </c>
      <c r="BB485" s="2383"/>
    </row>
    <row r="486" spans="1:54" s="1223" customFormat="1" ht="15.95" customHeight="1">
      <c r="A486" s="2379"/>
      <c r="B486" s="2379"/>
      <c r="C486" s="2386"/>
      <c r="D486" s="2386"/>
      <c r="E486" s="2386"/>
      <c r="F486" s="2386"/>
      <c r="G486" s="1678" t="s">
        <v>5203</v>
      </c>
      <c r="H486" s="2382">
        <v>67</v>
      </c>
      <c r="I486" s="2383"/>
      <c r="J486" s="2383">
        <v>9</v>
      </c>
      <c r="K486" s="2383"/>
      <c r="L486" s="2383">
        <v>6</v>
      </c>
      <c r="M486" s="2383"/>
      <c r="N486" s="2383">
        <v>3</v>
      </c>
      <c r="O486" s="2383"/>
      <c r="P486" s="2383">
        <v>2</v>
      </c>
      <c r="Q486" s="2383"/>
      <c r="R486" s="2383">
        <v>4</v>
      </c>
      <c r="S486" s="2383"/>
      <c r="T486" s="2383">
        <v>17</v>
      </c>
      <c r="U486" s="2383"/>
      <c r="V486" s="2383">
        <v>5</v>
      </c>
      <c r="W486" s="2383"/>
      <c r="X486" s="1222"/>
      <c r="Y486" s="2383">
        <v>0</v>
      </c>
      <c r="Z486" s="2383"/>
      <c r="AA486" s="2383">
        <v>1</v>
      </c>
      <c r="AB486" s="2383"/>
      <c r="AC486" s="2383">
        <v>6</v>
      </c>
      <c r="AD486" s="2383"/>
      <c r="AE486" s="2383">
        <v>1</v>
      </c>
      <c r="AF486" s="2383"/>
      <c r="AG486" s="2383">
        <v>3</v>
      </c>
      <c r="AH486" s="2383"/>
      <c r="AI486" s="2383">
        <v>2</v>
      </c>
      <c r="AJ486" s="2383"/>
      <c r="AK486" s="2383">
        <v>3</v>
      </c>
      <c r="AL486" s="2383"/>
      <c r="AM486" s="2383">
        <v>0</v>
      </c>
      <c r="AN486" s="2383"/>
      <c r="AO486" s="2383">
        <v>1</v>
      </c>
      <c r="AP486" s="2383"/>
      <c r="AQ486" s="2383">
        <v>0</v>
      </c>
      <c r="AR486" s="2383"/>
      <c r="AS486" s="2383">
        <v>1</v>
      </c>
      <c r="AT486" s="2383"/>
      <c r="AU486" s="2383">
        <v>1</v>
      </c>
      <c r="AV486" s="2383"/>
      <c r="AW486" s="2383">
        <v>2</v>
      </c>
      <c r="AX486" s="2383"/>
      <c r="AY486" s="2383">
        <v>0</v>
      </c>
      <c r="AZ486" s="2383"/>
      <c r="BA486" s="2383">
        <v>0</v>
      </c>
      <c r="BB486" s="2383"/>
    </row>
    <row r="487" spans="1:54" s="1223" customFormat="1" ht="15.95" customHeight="1">
      <c r="A487" s="2379" t="s">
        <v>5624</v>
      </c>
      <c r="B487" s="2379"/>
      <c r="C487" s="2386" t="s">
        <v>5625</v>
      </c>
      <c r="D487" s="2386"/>
      <c r="E487" s="2386"/>
      <c r="F487" s="2386"/>
      <c r="G487" s="1677" t="s">
        <v>5201</v>
      </c>
      <c r="H487" s="2382">
        <v>2785</v>
      </c>
      <c r="I487" s="2383"/>
      <c r="J487" s="2383">
        <v>385</v>
      </c>
      <c r="K487" s="2383"/>
      <c r="L487" s="2383">
        <v>251</v>
      </c>
      <c r="M487" s="2383"/>
      <c r="N487" s="2383">
        <v>178</v>
      </c>
      <c r="O487" s="2383"/>
      <c r="P487" s="2383">
        <v>274</v>
      </c>
      <c r="Q487" s="2383"/>
      <c r="R487" s="2383">
        <v>217</v>
      </c>
      <c r="S487" s="2383"/>
      <c r="T487" s="2383">
        <v>411</v>
      </c>
      <c r="U487" s="2383"/>
      <c r="V487" s="2383">
        <v>61</v>
      </c>
      <c r="W487" s="2383"/>
      <c r="X487" s="1222"/>
      <c r="Y487" s="2383">
        <v>64</v>
      </c>
      <c r="Z487" s="2383"/>
      <c r="AA487" s="2383">
        <v>64</v>
      </c>
      <c r="AB487" s="2383"/>
      <c r="AC487" s="2383">
        <v>197</v>
      </c>
      <c r="AD487" s="2383"/>
      <c r="AE487" s="2383">
        <v>77</v>
      </c>
      <c r="AF487" s="2383"/>
      <c r="AG487" s="2383">
        <v>120</v>
      </c>
      <c r="AH487" s="2383"/>
      <c r="AI487" s="2383">
        <v>95</v>
      </c>
      <c r="AJ487" s="2383"/>
      <c r="AK487" s="2383">
        <v>159</v>
      </c>
      <c r="AL487" s="2383"/>
      <c r="AM487" s="2383">
        <v>54</v>
      </c>
      <c r="AN487" s="2383"/>
      <c r="AO487" s="2383">
        <v>48</v>
      </c>
      <c r="AP487" s="2383"/>
      <c r="AQ487" s="2383">
        <v>16</v>
      </c>
      <c r="AR487" s="2383"/>
      <c r="AS487" s="2383">
        <v>40</v>
      </c>
      <c r="AT487" s="2383"/>
      <c r="AU487" s="2383">
        <v>29</v>
      </c>
      <c r="AV487" s="2383"/>
      <c r="AW487" s="2383">
        <v>29</v>
      </c>
      <c r="AX487" s="2383"/>
      <c r="AY487" s="2383">
        <v>15</v>
      </c>
      <c r="AZ487" s="2383"/>
      <c r="BA487" s="2383">
        <v>1</v>
      </c>
      <c r="BB487" s="2383"/>
    </row>
    <row r="488" spans="1:54" s="1223" customFormat="1" ht="15.95" customHeight="1">
      <c r="A488" s="2379"/>
      <c r="B488" s="2379"/>
      <c r="C488" s="2386"/>
      <c r="D488" s="2386"/>
      <c r="E488" s="2386"/>
      <c r="F488" s="2386"/>
      <c r="G488" s="1678" t="s">
        <v>5202</v>
      </c>
      <c r="H488" s="2382">
        <v>1086</v>
      </c>
      <c r="I488" s="2383"/>
      <c r="J488" s="2383">
        <v>154</v>
      </c>
      <c r="K488" s="2383"/>
      <c r="L488" s="2383">
        <v>94</v>
      </c>
      <c r="M488" s="2383"/>
      <c r="N488" s="2383">
        <v>84</v>
      </c>
      <c r="O488" s="2383"/>
      <c r="P488" s="2383">
        <v>104</v>
      </c>
      <c r="Q488" s="2383"/>
      <c r="R488" s="2383">
        <v>67</v>
      </c>
      <c r="S488" s="2383"/>
      <c r="T488" s="2383">
        <v>162</v>
      </c>
      <c r="U488" s="2383"/>
      <c r="V488" s="2383">
        <v>20</v>
      </c>
      <c r="W488" s="2383"/>
      <c r="X488" s="1222"/>
      <c r="Y488" s="2383">
        <v>30</v>
      </c>
      <c r="Z488" s="2383"/>
      <c r="AA488" s="2383">
        <v>27</v>
      </c>
      <c r="AB488" s="2383"/>
      <c r="AC488" s="2383">
        <v>73</v>
      </c>
      <c r="AD488" s="2383"/>
      <c r="AE488" s="2383">
        <v>27</v>
      </c>
      <c r="AF488" s="2383"/>
      <c r="AG488" s="2383">
        <v>41</v>
      </c>
      <c r="AH488" s="2383"/>
      <c r="AI488" s="2383">
        <v>35</v>
      </c>
      <c r="AJ488" s="2383"/>
      <c r="AK488" s="2383">
        <v>68</v>
      </c>
      <c r="AL488" s="2383"/>
      <c r="AM488" s="2383">
        <v>25</v>
      </c>
      <c r="AN488" s="2383"/>
      <c r="AO488" s="2383">
        <v>20</v>
      </c>
      <c r="AP488" s="2383"/>
      <c r="AQ488" s="2383">
        <v>7</v>
      </c>
      <c r="AR488" s="2383"/>
      <c r="AS488" s="2383">
        <v>14</v>
      </c>
      <c r="AT488" s="2383"/>
      <c r="AU488" s="2383">
        <v>15</v>
      </c>
      <c r="AV488" s="2383"/>
      <c r="AW488" s="2383">
        <v>13</v>
      </c>
      <c r="AX488" s="2383"/>
      <c r="AY488" s="2383">
        <v>6</v>
      </c>
      <c r="AZ488" s="2383"/>
      <c r="BA488" s="2383">
        <v>0</v>
      </c>
      <c r="BB488" s="2383"/>
    </row>
    <row r="489" spans="1:54" s="1223" customFormat="1" ht="15.95" customHeight="1">
      <c r="A489" s="2379"/>
      <c r="B489" s="2379"/>
      <c r="C489" s="2386"/>
      <c r="D489" s="2386"/>
      <c r="E489" s="2386"/>
      <c r="F489" s="2386"/>
      <c r="G489" s="1678" t="s">
        <v>5471</v>
      </c>
      <c r="H489" s="2382">
        <v>1699</v>
      </c>
      <c r="I489" s="2383"/>
      <c r="J489" s="2383">
        <v>231</v>
      </c>
      <c r="K489" s="2383"/>
      <c r="L489" s="2383">
        <v>157</v>
      </c>
      <c r="M489" s="2383"/>
      <c r="N489" s="2383">
        <v>94</v>
      </c>
      <c r="O489" s="2383"/>
      <c r="P489" s="2383">
        <v>170</v>
      </c>
      <c r="Q489" s="2383"/>
      <c r="R489" s="2383">
        <v>150</v>
      </c>
      <c r="S489" s="2383"/>
      <c r="T489" s="2383">
        <v>249</v>
      </c>
      <c r="U489" s="2383"/>
      <c r="V489" s="2383">
        <v>41</v>
      </c>
      <c r="W489" s="2383"/>
      <c r="X489" s="1222"/>
      <c r="Y489" s="2383">
        <v>34</v>
      </c>
      <c r="Z489" s="2383"/>
      <c r="AA489" s="2383">
        <v>37</v>
      </c>
      <c r="AB489" s="2383"/>
      <c r="AC489" s="2383">
        <v>124</v>
      </c>
      <c r="AD489" s="2383"/>
      <c r="AE489" s="2383">
        <v>50</v>
      </c>
      <c r="AF489" s="2383"/>
      <c r="AG489" s="2383">
        <v>79</v>
      </c>
      <c r="AH489" s="2383"/>
      <c r="AI489" s="2383">
        <v>60</v>
      </c>
      <c r="AJ489" s="2383"/>
      <c r="AK489" s="2383">
        <v>91</v>
      </c>
      <c r="AL489" s="2383"/>
      <c r="AM489" s="2383">
        <v>29</v>
      </c>
      <c r="AN489" s="2383"/>
      <c r="AO489" s="2383">
        <v>28</v>
      </c>
      <c r="AP489" s="2383"/>
      <c r="AQ489" s="2383">
        <v>9</v>
      </c>
      <c r="AR489" s="2383"/>
      <c r="AS489" s="2383">
        <v>26</v>
      </c>
      <c r="AT489" s="2383"/>
      <c r="AU489" s="2383">
        <v>14</v>
      </c>
      <c r="AV489" s="2383"/>
      <c r="AW489" s="2383">
        <v>16</v>
      </c>
      <c r="AX489" s="2383"/>
      <c r="AY489" s="2383">
        <v>9</v>
      </c>
      <c r="AZ489" s="2383"/>
      <c r="BA489" s="2383">
        <v>1</v>
      </c>
      <c r="BB489" s="2383"/>
    </row>
    <row r="490" spans="1:54" s="1223" customFormat="1" ht="15.95" customHeight="1">
      <c r="A490" s="2379" t="s">
        <v>3722</v>
      </c>
      <c r="B490" s="2379"/>
      <c r="C490" s="2386" t="s">
        <v>5626</v>
      </c>
      <c r="D490" s="2386"/>
      <c r="E490" s="2386"/>
      <c r="F490" s="2386"/>
      <c r="G490" s="1677" t="s">
        <v>5201</v>
      </c>
      <c r="H490" s="2382">
        <v>21</v>
      </c>
      <c r="I490" s="2383"/>
      <c r="J490" s="2383">
        <v>3</v>
      </c>
      <c r="K490" s="2383"/>
      <c r="L490" s="2383">
        <v>3</v>
      </c>
      <c r="M490" s="2383"/>
      <c r="N490" s="2383">
        <v>4</v>
      </c>
      <c r="O490" s="2383"/>
      <c r="P490" s="2383">
        <v>3</v>
      </c>
      <c r="Q490" s="2383"/>
      <c r="R490" s="2383">
        <v>2</v>
      </c>
      <c r="S490" s="2383"/>
      <c r="T490" s="2383">
        <v>0</v>
      </c>
      <c r="U490" s="2383"/>
      <c r="V490" s="2383">
        <v>0</v>
      </c>
      <c r="W490" s="2383"/>
      <c r="X490" s="1222"/>
      <c r="Y490" s="2383">
        <v>0</v>
      </c>
      <c r="Z490" s="2383"/>
      <c r="AA490" s="2383">
        <v>0</v>
      </c>
      <c r="AB490" s="2383"/>
      <c r="AC490" s="2383">
        <v>2</v>
      </c>
      <c r="AD490" s="2383"/>
      <c r="AE490" s="2383">
        <v>2</v>
      </c>
      <c r="AF490" s="2383"/>
      <c r="AG490" s="2383">
        <v>1</v>
      </c>
      <c r="AH490" s="2383"/>
      <c r="AI490" s="2383">
        <v>0</v>
      </c>
      <c r="AJ490" s="2383"/>
      <c r="AK490" s="2383">
        <v>0</v>
      </c>
      <c r="AL490" s="2383"/>
      <c r="AM490" s="2383">
        <v>0</v>
      </c>
      <c r="AN490" s="2383"/>
      <c r="AO490" s="2383">
        <v>1</v>
      </c>
      <c r="AP490" s="2383"/>
      <c r="AQ490" s="2383">
        <v>0</v>
      </c>
      <c r="AR490" s="2383"/>
      <c r="AS490" s="2383">
        <v>0</v>
      </c>
      <c r="AT490" s="2383"/>
      <c r="AU490" s="2383">
        <v>0</v>
      </c>
      <c r="AV490" s="2383"/>
      <c r="AW490" s="2383">
        <v>0</v>
      </c>
      <c r="AX490" s="2383"/>
      <c r="AY490" s="2383">
        <v>0</v>
      </c>
      <c r="AZ490" s="2383"/>
      <c r="BA490" s="2383">
        <v>0</v>
      </c>
      <c r="BB490" s="2383"/>
    </row>
    <row r="491" spans="1:54" s="1223" customFormat="1" ht="15.95" customHeight="1">
      <c r="A491" s="2379"/>
      <c r="B491" s="2379"/>
      <c r="C491" s="2386"/>
      <c r="D491" s="2386"/>
      <c r="E491" s="2386"/>
      <c r="F491" s="2386"/>
      <c r="G491" s="1678" t="s">
        <v>5202</v>
      </c>
      <c r="H491" s="2382">
        <v>0</v>
      </c>
      <c r="I491" s="2383"/>
      <c r="J491" s="2383">
        <v>0</v>
      </c>
      <c r="K491" s="2383"/>
      <c r="L491" s="2383">
        <v>0</v>
      </c>
      <c r="M491" s="2383"/>
      <c r="N491" s="2383">
        <v>0</v>
      </c>
      <c r="O491" s="2383"/>
      <c r="P491" s="2383">
        <v>0</v>
      </c>
      <c r="Q491" s="2383"/>
      <c r="R491" s="2383">
        <v>0</v>
      </c>
      <c r="S491" s="2383"/>
      <c r="T491" s="2383">
        <v>0</v>
      </c>
      <c r="U491" s="2383"/>
      <c r="V491" s="2383">
        <v>0</v>
      </c>
      <c r="W491" s="2383"/>
      <c r="X491" s="1222"/>
      <c r="Y491" s="2383">
        <v>0</v>
      </c>
      <c r="Z491" s="2383"/>
      <c r="AA491" s="2383">
        <v>0</v>
      </c>
      <c r="AB491" s="2383"/>
      <c r="AC491" s="2383">
        <v>0</v>
      </c>
      <c r="AD491" s="2383"/>
      <c r="AE491" s="2383">
        <v>0</v>
      </c>
      <c r="AF491" s="2383"/>
      <c r="AG491" s="2383">
        <v>0</v>
      </c>
      <c r="AH491" s="2383"/>
      <c r="AI491" s="2383">
        <v>0</v>
      </c>
      <c r="AJ491" s="2383"/>
      <c r="AK491" s="2383">
        <v>0</v>
      </c>
      <c r="AL491" s="2383"/>
      <c r="AM491" s="2383">
        <v>0</v>
      </c>
      <c r="AN491" s="2383"/>
      <c r="AO491" s="2383">
        <v>0</v>
      </c>
      <c r="AP491" s="2383"/>
      <c r="AQ491" s="2383">
        <v>0</v>
      </c>
      <c r="AR491" s="2383"/>
      <c r="AS491" s="2383">
        <v>0</v>
      </c>
      <c r="AT491" s="2383"/>
      <c r="AU491" s="2383">
        <v>0</v>
      </c>
      <c r="AV491" s="2383"/>
      <c r="AW491" s="2383">
        <v>0</v>
      </c>
      <c r="AX491" s="2383"/>
      <c r="AY491" s="2383">
        <v>0</v>
      </c>
      <c r="AZ491" s="2383"/>
      <c r="BA491" s="2383">
        <v>0</v>
      </c>
      <c r="BB491" s="2383"/>
    </row>
    <row r="492" spans="1:54" s="1223" customFormat="1" ht="15.95" customHeight="1">
      <c r="A492" s="2379"/>
      <c r="B492" s="2379"/>
      <c r="C492" s="2386"/>
      <c r="D492" s="2386"/>
      <c r="E492" s="2386"/>
      <c r="F492" s="2386"/>
      <c r="G492" s="1678" t="s">
        <v>5203</v>
      </c>
      <c r="H492" s="2382">
        <v>21</v>
      </c>
      <c r="I492" s="2383"/>
      <c r="J492" s="2383">
        <v>3</v>
      </c>
      <c r="K492" s="2383"/>
      <c r="L492" s="2383">
        <v>3</v>
      </c>
      <c r="M492" s="2383"/>
      <c r="N492" s="2383">
        <v>4</v>
      </c>
      <c r="O492" s="2383"/>
      <c r="P492" s="2383">
        <v>3</v>
      </c>
      <c r="Q492" s="2383"/>
      <c r="R492" s="2383">
        <v>2</v>
      </c>
      <c r="S492" s="2383"/>
      <c r="T492" s="2383">
        <v>0</v>
      </c>
      <c r="U492" s="2383"/>
      <c r="V492" s="2383">
        <v>0</v>
      </c>
      <c r="W492" s="2383"/>
      <c r="X492" s="1222"/>
      <c r="Y492" s="2383">
        <v>0</v>
      </c>
      <c r="Z492" s="2383"/>
      <c r="AA492" s="2383">
        <v>0</v>
      </c>
      <c r="AB492" s="2383"/>
      <c r="AC492" s="2383">
        <v>2</v>
      </c>
      <c r="AD492" s="2383"/>
      <c r="AE492" s="2383">
        <v>2</v>
      </c>
      <c r="AF492" s="2383"/>
      <c r="AG492" s="2383">
        <v>1</v>
      </c>
      <c r="AH492" s="2383"/>
      <c r="AI492" s="2383">
        <v>0</v>
      </c>
      <c r="AJ492" s="2383"/>
      <c r="AK492" s="2383">
        <v>0</v>
      </c>
      <c r="AL492" s="2383"/>
      <c r="AM492" s="2383">
        <v>0</v>
      </c>
      <c r="AN492" s="2383"/>
      <c r="AO492" s="2383">
        <v>1</v>
      </c>
      <c r="AP492" s="2383"/>
      <c r="AQ492" s="2383">
        <v>0</v>
      </c>
      <c r="AR492" s="2383"/>
      <c r="AS492" s="2383">
        <v>0</v>
      </c>
      <c r="AT492" s="2383"/>
      <c r="AU492" s="2383">
        <v>0</v>
      </c>
      <c r="AV492" s="2383"/>
      <c r="AW492" s="2383">
        <v>0</v>
      </c>
      <c r="AX492" s="2383"/>
      <c r="AY492" s="2383">
        <v>0</v>
      </c>
      <c r="AZ492" s="2383"/>
      <c r="BA492" s="2383">
        <v>0</v>
      </c>
      <c r="BB492" s="2383"/>
    </row>
    <row r="493" spans="1:54" s="1223" customFormat="1" ht="15.95" customHeight="1">
      <c r="A493" s="2379" t="s">
        <v>5627</v>
      </c>
      <c r="B493" s="2379"/>
      <c r="C493" s="2386" t="s">
        <v>5241</v>
      </c>
      <c r="D493" s="2386"/>
      <c r="E493" s="2386"/>
      <c r="F493" s="2386"/>
      <c r="G493" s="1677" t="s">
        <v>5201</v>
      </c>
      <c r="H493" s="2382">
        <v>330</v>
      </c>
      <c r="I493" s="2383"/>
      <c r="J493" s="2383">
        <v>62</v>
      </c>
      <c r="K493" s="2383"/>
      <c r="L493" s="2383">
        <v>37</v>
      </c>
      <c r="M493" s="2383"/>
      <c r="N493" s="2383">
        <v>32</v>
      </c>
      <c r="O493" s="2383"/>
      <c r="P493" s="2383">
        <v>20</v>
      </c>
      <c r="Q493" s="2383"/>
      <c r="R493" s="2383">
        <v>20</v>
      </c>
      <c r="S493" s="2383"/>
      <c r="T493" s="2383">
        <v>53</v>
      </c>
      <c r="U493" s="2383"/>
      <c r="V493" s="2383">
        <v>8</v>
      </c>
      <c r="W493" s="2383"/>
      <c r="X493" s="1222"/>
      <c r="Y493" s="2383">
        <v>11</v>
      </c>
      <c r="Z493" s="2383"/>
      <c r="AA493" s="2383">
        <v>6</v>
      </c>
      <c r="AB493" s="2383"/>
      <c r="AC493" s="2383">
        <v>16</v>
      </c>
      <c r="AD493" s="2383"/>
      <c r="AE493" s="2383">
        <v>6</v>
      </c>
      <c r="AF493" s="2383"/>
      <c r="AG493" s="2383">
        <v>3</v>
      </c>
      <c r="AH493" s="2383"/>
      <c r="AI493" s="2383">
        <v>7</v>
      </c>
      <c r="AJ493" s="2383"/>
      <c r="AK493" s="2383">
        <v>15</v>
      </c>
      <c r="AL493" s="2383"/>
      <c r="AM493" s="2383">
        <v>5</v>
      </c>
      <c r="AN493" s="2383"/>
      <c r="AO493" s="2383">
        <v>6</v>
      </c>
      <c r="AP493" s="2383"/>
      <c r="AQ493" s="2383">
        <v>1</v>
      </c>
      <c r="AR493" s="2383"/>
      <c r="AS493" s="2383">
        <v>2</v>
      </c>
      <c r="AT493" s="2383"/>
      <c r="AU493" s="2383">
        <v>15</v>
      </c>
      <c r="AV493" s="2383"/>
      <c r="AW493" s="2383">
        <v>4</v>
      </c>
      <c r="AX493" s="2383"/>
      <c r="AY493" s="2383">
        <v>1</v>
      </c>
      <c r="AZ493" s="2383"/>
      <c r="BA493" s="2383">
        <v>0</v>
      </c>
      <c r="BB493" s="2383"/>
    </row>
    <row r="494" spans="1:54" s="1223" customFormat="1" ht="15.95" customHeight="1">
      <c r="A494" s="2379"/>
      <c r="B494" s="2379"/>
      <c r="C494" s="2386"/>
      <c r="D494" s="2386"/>
      <c r="E494" s="2386"/>
      <c r="F494" s="2386"/>
      <c r="G494" s="1678" t="s">
        <v>5202</v>
      </c>
      <c r="H494" s="2382">
        <v>170</v>
      </c>
      <c r="I494" s="2383"/>
      <c r="J494" s="2383">
        <v>28</v>
      </c>
      <c r="K494" s="2383"/>
      <c r="L494" s="2383">
        <v>16</v>
      </c>
      <c r="M494" s="2383"/>
      <c r="N494" s="2383">
        <v>19</v>
      </c>
      <c r="O494" s="2383"/>
      <c r="P494" s="2383">
        <v>13</v>
      </c>
      <c r="Q494" s="2383"/>
      <c r="R494" s="2383">
        <v>10</v>
      </c>
      <c r="S494" s="2383"/>
      <c r="T494" s="2383">
        <v>32</v>
      </c>
      <c r="U494" s="2383"/>
      <c r="V494" s="2383">
        <v>5</v>
      </c>
      <c r="W494" s="2383"/>
      <c r="X494" s="1222"/>
      <c r="Y494" s="2383">
        <v>5</v>
      </c>
      <c r="Z494" s="2383"/>
      <c r="AA494" s="2383">
        <v>0</v>
      </c>
      <c r="AB494" s="2383"/>
      <c r="AC494" s="2383">
        <v>5</v>
      </c>
      <c r="AD494" s="2383"/>
      <c r="AE494" s="2383">
        <v>1</v>
      </c>
      <c r="AF494" s="2383"/>
      <c r="AG494" s="2383">
        <v>1</v>
      </c>
      <c r="AH494" s="2383"/>
      <c r="AI494" s="2383">
        <v>6</v>
      </c>
      <c r="AJ494" s="2383"/>
      <c r="AK494" s="2383">
        <v>10</v>
      </c>
      <c r="AL494" s="2383"/>
      <c r="AM494" s="2383">
        <v>3</v>
      </c>
      <c r="AN494" s="2383"/>
      <c r="AO494" s="2383">
        <v>5</v>
      </c>
      <c r="AP494" s="2383"/>
      <c r="AQ494" s="2383">
        <v>1</v>
      </c>
      <c r="AR494" s="2383"/>
      <c r="AS494" s="2383">
        <v>1</v>
      </c>
      <c r="AT494" s="2383"/>
      <c r="AU494" s="2383">
        <v>7</v>
      </c>
      <c r="AV494" s="2383"/>
      <c r="AW494" s="2383">
        <v>2</v>
      </c>
      <c r="AX494" s="2383"/>
      <c r="AY494" s="2383">
        <v>0</v>
      </c>
      <c r="AZ494" s="2383"/>
      <c r="BA494" s="2383">
        <v>0</v>
      </c>
      <c r="BB494" s="2383"/>
    </row>
    <row r="495" spans="1:54" s="1223" customFormat="1" ht="15.95" customHeight="1">
      <c r="A495" s="2379"/>
      <c r="B495" s="2379"/>
      <c r="C495" s="2386"/>
      <c r="D495" s="2386"/>
      <c r="E495" s="2386"/>
      <c r="F495" s="2386"/>
      <c r="G495" s="1678" t="s">
        <v>5203</v>
      </c>
      <c r="H495" s="2382">
        <v>160</v>
      </c>
      <c r="I495" s="2383"/>
      <c r="J495" s="2383">
        <v>34</v>
      </c>
      <c r="K495" s="2383"/>
      <c r="L495" s="2383">
        <v>21</v>
      </c>
      <c r="M495" s="2383"/>
      <c r="N495" s="2383">
        <v>13</v>
      </c>
      <c r="O495" s="2383"/>
      <c r="P495" s="2383">
        <v>7</v>
      </c>
      <c r="Q495" s="2383"/>
      <c r="R495" s="2383">
        <v>10</v>
      </c>
      <c r="S495" s="2383"/>
      <c r="T495" s="2383">
        <v>21</v>
      </c>
      <c r="U495" s="2383"/>
      <c r="V495" s="2383">
        <v>3</v>
      </c>
      <c r="W495" s="2383"/>
      <c r="X495" s="1222"/>
      <c r="Y495" s="2383">
        <v>6</v>
      </c>
      <c r="Z495" s="2383"/>
      <c r="AA495" s="2383">
        <v>6</v>
      </c>
      <c r="AB495" s="2383"/>
      <c r="AC495" s="2383">
        <v>11</v>
      </c>
      <c r="AD495" s="2383"/>
      <c r="AE495" s="2383">
        <v>5</v>
      </c>
      <c r="AF495" s="2383"/>
      <c r="AG495" s="2383">
        <v>2</v>
      </c>
      <c r="AH495" s="2383"/>
      <c r="AI495" s="2383">
        <v>1</v>
      </c>
      <c r="AJ495" s="2383"/>
      <c r="AK495" s="2383">
        <v>5</v>
      </c>
      <c r="AL495" s="2383"/>
      <c r="AM495" s="2383">
        <v>2</v>
      </c>
      <c r="AN495" s="2383"/>
      <c r="AO495" s="2383">
        <v>1</v>
      </c>
      <c r="AP495" s="2383"/>
      <c r="AQ495" s="2383">
        <v>0</v>
      </c>
      <c r="AR495" s="2383"/>
      <c r="AS495" s="2383">
        <v>1</v>
      </c>
      <c r="AT495" s="2383"/>
      <c r="AU495" s="2383">
        <v>8</v>
      </c>
      <c r="AV495" s="2383"/>
      <c r="AW495" s="2383">
        <v>2</v>
      </c>
      <c r="AX495" s="2383"/>
      <c r="AY495" s="2383">
        <v>1</v>
      </c>
      <c r="AZ495" s="2383"/>
      <c r="BA495" s="2383">
        <v>0</v>
      </c>
      <c r="BB495" s="2383"/>
    </row>
    <row r="496" spans="1:54" s="1223" customFormat="1" ht="15.95" customHeight="1">
      <c r="A496" s="2379" t="s">
        <v>5628</v>
      </c>
      <c r="B496" s="2379"/>
      <c r="C496" s="2386" t="s">
        <v>5629</v>
      </c>
      <c r="D496" s="2386"/>
      <c r="E496" s="2386"/>
      <c r="F496" s="2386"/>
      <c r="G496" s="1677" t="s">
        <v>5630</v>
      </c>
      <c r="H496" s="2382">
        <v>82</v>
      </c>
      <c r="I496" s="2383"/>
      <c r="J496" s="2383">
        <v>20</v>
      </c>
      <c r="K496" s="2383"/>
      <c r="L496" s="2383">
        <v>7</v>
      </c>
      <c r="M496" s="2383"/>
      <c r="N496" s="2383">
        <v>5</v>
      </c>
      <c r="O496" s="2383"/>
      <c r="P496" s="2383">
        <v>1</v>
      </c>
      <c r="Q496" s="2383"/>
      <c r="R496" s="2383">
        <v>3</v>
      </c>
      <c r="S496" s="2383"/>
      <c r="T496" s="2383">
        <v>15</v>
      </c>
      <c r="U496" s="2383"/>
      <c r="V496" s="2383">
        <v>2</v>
      </c>
      <c r="W496" s="2383"/>
      <c r="X496" s="1222"/>
      <c r="Y496" s="2383">
        <v>3</v>
      </c>
      <c r="Z496" s="2383"/>
      <c r="AA496" s="2383">
        <v>3</v>
      </c>
      <c r="AB496" s="2383"/>
      <c r="AC496" s="2383">
        <v>4</v>
      </c>
      <c r="AD496" s="2383"/>
      <c r="AE496" s="2383">
        <v>0</v>
      </c>
      <c r="AF496" s="2383"/>
      <c r="AG496" s="2383">
        <v>0</v>
      </c>
      <c r="AH496" s="2383"/>
      <c r="AI496" s="2383">
        <v>2</v>
      </c>
      <c r="AJ496" s="2383"/>
      <c r="AK496" s="2383">
        <v>5</v>
      </c>
      <c r="AL496" s="2383"/>
      <c r="AM496" s="2383">
        <v>2</v>
      </c>
      <c r="AN496" s="2383"/>
      <c r="AO496" s="2383">
        <v>1</v>
      </c>
      <c r="AP496" s="2383"/>
      <c r="AQ496" s="2383">
        <v>0</v>
      </c>
      <c r="AR496" s="2383"/>
      <c r="AS496" s="2383">
        <v>1</v>
      </c>
      <c r="AT496" s="2383"/>
      <c r="AU496" s="2383">
        <v>7</v>
      </c>
      <c r="AV496" s="2383"/>
      <c r="AW496" s="2383">
        <v>1</v>
      </c>
      <c r="AX496" s="2383"/>
      <c r="AY496" s="2383">
        <v>0</v>
      </c>
      <c r="AZ496" s="2383"/>
      <c r="BA496" s="2383">
        <v>0</v>
      </c>
      <c r="BB496" s="2383"/>
    </row>
    <row r="497" spans="1:54" s="1223" customFormat="1" ht="15.95" customHeight="1">
      <c r="A497" s="2379"/>
      <c r="B497" s="2379"/>
      <c r="C497" s="2386"/>
      <c r="D497" s="2386"/>
      <c r="E497" s="2386"/>
      <c r="F497" s="2386"/>
      <c r="G497" s="1678" t="s">
        <v>5477</v>
      </c>
      <c r="H497" s="2382">
        <v>41</v>
      </c>
      <c r="I497" s="2383"/>
      <c r="J497" s="2383">
        <v>9</v>
      </c>
      <c r="K497" s="2383"/>
      <c r="L497" s="2383">
        <v>2</v>
      </c>
      <c r="M497" s="2383"/>
      <c r="N497" s="2383">
        <v>4</v>
      </c>
      <c r="O497" s="2383"/>
      <c r="P497" s="2383">
        <v>1</v>
      </c>
      <c r="Q497" s="2383"/>
      <c r="R497" s="2383">
        <v>1</v>
      </c>
      <c r="S497" s="2383"/>
      <c r="T497" s="2383">
        <v>12</v>
      </c>
      <c r="U497" s="2383"/>
      <c r="V497" s="2383">
        <v>1</v>
      </c>
      <c r="W497" s="2383"/>
      <c r="X497" s="1222"/>
      <c r="Y497" s="2383">
        <v>0</v>
      </c>
      <c r="Z497" s="2383"/>
      <c r="AA497" s="2383">
        <v>0</v>
      </c>
      <c r="AB497" s="2383"/>
      <c r="AC497" s="2383">
        <v>1</v>
      </c>
      <c r="AD497" s="2383"/>
      <c r="AE497" s="2383">
        <v>0</v>
      </c>
      <c r="AF497" s="2383"/>
      <c r="AG497" s="2383">
        <v>0</v>
      </c>
      <c r="AH497" s="2383"/>
      <c r="AI497" s="2383">
        <v>2</v>
      </c>
      <c r="AJ497" s="2383"/>
      <c r="AK497" s="2383">
        <v>3</v>
      </c>
      <c r="AL497" s="2383"/>
      <c r="AM497" s="2383">
        <v>1</v>
      </c>
      <c r="AN497" s="2383"/>
      <c r="AO497" s="2383">
        <v>1</v>
      </c>
      <c r="AP497" s="2383"/>
      <c r="AQ497" s="2383">
        <v>0</v>
      </c>
      <c r="AR497" s="2383"/>
      <c r="AS497" s="2383">
        <v>1</v>
      </c>
      <c r="AT497" s="2383"/>
      <c r="AU497" s="2383">
        <v>1</v>
      </c>
      <c r="AV497" s="2383"/>
      <c r="AW497" s="2383">
        <v>1</v>
      </c>
      <c r="AX497" s="2383"/>
      <c r="AY497" s="2383">
        <v>0</v>
      </c>
      <c r="AZ497" s="2383"/>
      <c r="BA497" s="2383">
        <v>0</v>
      </c>
      <c r="BB497" s="2383"/>
    </row>
    <row r="498" spans="1:54" s="1223" customFormat="1" ht="15.95" customHeight="1">
      <c r="A498" s="2379"/>
      <c r="B498" s="2379"/>
      <c r="C498" s="2386"/>
      <c r="D498" s="2386"/>
      <c r="E498" s="2386"/>
      <c r="F498" s="2386"/>
      <c r="G498" s="1678" t="s">
        <v>5203</v>
      </c>
      <c r="H498" s="2382">
        <v>41</v>
      </c>
      <c r="I498" s="2383"/>
      <c r="J498" s="2383">
        <v>11</v>
      </c>
      <c r="K498" s="2383"/>
      <c r="L498" s="2383">
        <v>5</v>
      </c>
      <c r="M498" s="2383"/>
      <c r="N498" s="2383">
        <v>1</v>
      </c>
      <c r="O498" s="2383"/>
      <c r="P498" s="2383">
        <v>0</v>
      </c>
      <c r="Q498" s="2383"/>
      <c r="R498" s="2383">
        <v>2</v>
      </c>
      <c r="S498" s="2383"/>
      <c r="T498" s="2383">
        <v>3</v>
      </c>
      <c r="U498" s="2383"/>
      <c r="V498" s="2383">
        <v>1</v>
      </c>
      <c r="W498" s="2383"/>
      <c r="X498" s="1222"/>
      <c r="Y498" s="2383">
        <v>3</v>
      </c>
      <c r="Z498" s="2383"/>
      <c r="AA498" s="2383">
        <v>3</v>
      </c>
      <c r="AB498" s="2383"/>
      <c r="AC498" s="2383">
        <v>3</v>
      </c>
      <c r="AD498" s="2383"/>
      <c r="AE498" s="2383">
        <v>0</v>
      </c>
      <c r="AF498" s="2383"/>
      <c r="AG498" s="2383">
        <v>0</v>
      </c>
      <c r="AH498" s="2383"/>
      <c r="AI498" s="2383">
        <v>0</v>
      </c>
      <c r="AJ498" s="2383"/>
      <c r="AK498" s="2383">
        <v>2</v>
      </c>
      <c r="AL498" s="2383"/>
      <c r="AM498" s="2383">
        <v>1</v>
      </c>
      <c r="AN498" s="2383"/>
      <c r="AO498" s="2383">
        <v>0</v>
      </c>
      <c r="AP498" s="2383"/>
      <c r="AQ498" s="2383">
        <v>0</v>
      </c>
      <c r="AR498" s="2383"/>
      <c r="AS498" s="2383">
        <v>0</v>
      </c>
      <c r="AT498" s="2383"/>
      <c r="AU498" s="2383">
        <v>6</v>
      </c>
      <c r="AV498" s="2383"/>
      <c r="AW498" s="2383">
        <v>0</v>
      </c>
      <c r="AX498" s="2383"/>
      <c r="AY498" s="2383">
        <v>0</v>
      </c>
      <c r="AZ498" s="2383"/>
      <c r="BA498" s="2383">
        <v>0</v>
      </c>
      <c r="BB498" s="2383"/>
    </row>
    <row r="499" spans="1:54" s="1223" customFormat="1" ht="15.95" customHeight="1">
      <c r="A499" s="2379" t="s">
        <v>5631</v>
      </c>
      <c r="B499" s="2379"/>
      <c r="C499" s="2386" t="s">
        <v>5632</v>
      </c>
      <c r="D499" s="2386"/>
      <c r="E499" s="2386"/>
      <c r="F499" s="2386"/>
      <c r="G499" s="1677" t="s">
        <v>5201</v>
      </c>
      <c r="H499" s="2382">
        <v>0</v>
      </c>
      <c r="I499" s="2383"/>
      <c r="J499" s="2383">
        <v>0</v>
      </c>
      <c r="K499" s="2383"/>
      <c r="L499" s="2383">
        <v>0</v>
      </c>
      <c r="M499" s="2383"/>
      <c r="N499" s="2383">
        <v>0</v>
      </c>
      <c r="O499" s="2383"/>
      <c r="P499" s="2383">
        <v>0</v>
      </c>
      <c r="Q499" s="2383"/>
      <c r="R499" s="2383">
        <v>0</v>
      </c>
      <c r="S499" s="2383"/>
      <c r="T499" s="2383">
        <v>0</v>
      </c>
      <c r="U499" s="2383"/>
      <c r="V499" s="2383">
        <v>0</v>
      </c>
      <c r="W499" s="2383"/>
      <c r="X499" s="1222"/>
      <c r="Y499" s="2383">
        <v>0</v>
      </c>
      <c r="Z499" s="2383"/>
      <c r="AA499" s="2383">
        <v>0</v>
      </c>
      <c r="AB499" s="2383"/>
      <c r="AC499" s="2383">
        <v>0</v>
      </c>
      <c r="AD499" s="2383"/>
      <c r="AE499" s="2383">
        <v>0</v>
      </c>
      <c r="AF499" s="2383"/>
      <c r="AG499" s="2383">
        <v>0</v>
      </c>
      <c r="AH499" s="2383"/>
      <c r="AI499" s="2383">
        <v>0</v>
      </c>
      <c r="AJ499" s="2383"/>
      <c r="AK499" s="2383">
        <v>0</v>
      </c>
      <c r="AL499" s="2383"/>
      <c r="AM499" s="2383">
        <v>0</v>
      </c>
      <c r="AN499" s="2383"/>
      <c r="AO499" s="2383">
        <v>0</v>
      </c>
      <c r="AP499" s="2383"/>
      <c r="AQ499" s="2383">
        <v>0</v>
      </c>
      <c r="AR499" s="2383"/>
      <c r="AS499" s="2383">
        <v>0</v>
      </c>
      <c r="AT499" s="2383"/>
      <c r="AU499" s="2383">
        <v>0</v>
      </c>
      <c r="AV499" s="2383"/>
      <c r="AW499" s="2383">
        <v>0</v>
      </c>
      <c r="AX499" s="2383"/>
      <c r="AY499" s="2383">
        <v>0</v>
      </c>
      <c r="AZ499" s="2383"/>
      <c r="BA499" s="2383">
        <v>0</v>
      </c>
      <c r="BB499" s="2383"/>
    </row>
    <row r="500" spans="1:54" s="1223" customFormat="1" ht="15.95" customHeight="1">
      <c r="A500" s="2379"/>
      <c r="B500" s="2379"/>
      <c r="C500" s="2386"/>
      <c r="D500" s="2386"/>
      <c r="E500" s="2386"/>
      <c r="F500" s="2386"/>
      <c r="G500" s="1678" t="s">
        <v>5202</v>
      </c>
      <c r="H500" s="2382">
        <v>0</v>
      </c>
      <c r="I500" s="2383"/>
      <c r="J500" s="2383">
        <v>0</v>
      </c>
      <c r="K500" s="2383"/>
      <c r="L500" s="2383">
        <v>0</v>
      </c>
      <c r="M500" s="2383"/>
      <c r="N500" s="2383">
        <v>0</v>
      </c>
      <c r="O500" s="2383"/>
      <c r="P500" s="2383">
        <v>0</v>
      </c>
      <c r="Q500" s="2383"/>
      <c r="R500" s="2383">
        <v>0</v>
      </c>
      <c r="S500" s="2383"/>
      <c r="T500" s="2383">
        <v>0</v>
      </c>
      <c r="U500" s="2383"/>
      <c r="V500" s="2383">
        <v>0</v>
      </c>
      <c r="W500" s="2383"/>
      <c r="X500" s="1222"/>
      <c r="Y500" s="2383">
        <v>0</v>
      </c>
      <c r="Z500" s="2383"/>
      <c r="AA500" s="2383">
        <v>0</v>
      </c>
      <c r="AB500" s="2383"/>
      <c r="AC500" s="2383">
        <v>0</v>
      </c>
      <c r="AD500" s="2383"/>
      <c r="AE500" s="2383">
        <v>0</v>
      </c>
      <c r="AF500" s="2383"/>
      <c r="AG500" s="2383">
        <v>0</v>
      </c>
      <c r="AH500" s="2383"/>
      <c r="AI500" s="2383">
        <v>0</v>
      </c>
      <c r="AJ500" s="2383"/>
      <c r="AK500" s="2383">
        <v>0</v>
      </c>
      <c r="AL500" s="2383"/>
      <c r="AM500" s="2383">
        <v>0</v>
      </c>
      <c r="AN500" s="2383"/>
      <c r="AO500" s="2383">
        <v>0</v>
      </c>
      <c r="AP500" s="2383"/>
      <c r="AQ500" s="2383">
        <v>0</v>
      </c>
      <c r="AR500" s="2383"/>
      <c r="AS500" s="2383">
        <v>0</v>
      </c>
      <c r="AT500" s="2383"/>
      <c r="AU500" s="2383">
        <v>0</v>
      </c>
      <c r="AV500" s="2383"/>
      <c r="AW500" s="2383">
        <v>0</v>
      </c>
      <c r="AX500" s="2383"/>
      <c r="AY500" s="2383">
        <v>0</v>
      </c>
      <c r="AZ500" s="2383"/>
      <c r="BA500" s="2383">
        <v>0</v>
      </c>
      <c r="BB500" s="2383"/>
    </row>
    <row r="501" spans="1:54" s="1223" customFormat="1" ht="15.95" customHeight="1">
      <c r="A501" s="2379"/>
      <c r="B501" s="2379"/>
      <c r="C501" s="2386"/>
      <c r="D501" s="2386"/>
      <c r="E501" s="2386"/>
      <c r="F501" s="2386"/>
      <c r="G501" s="1678" t="s">
        <v>5203</v>
      </c>
      <c r="H501" s="2382">
        <v>0</v>
      </c>
      <c r="I501" s="2383"/>
      <c r="J501" s="2383">
        <v>0</v>
      </c>
      <c r="K501" s="2383"/>
      <c r="L501" s="2383">
        <v>0</v>
      </c>
      <c r="M501" s="2383"/>
      <c r="N501" s="2383">
        <v>0</v>
      </c>
      <c r="O501" s="2383"/>
      <c r="P501" s="2383">
        <v>0</v>
      </c>
      <c r="Q501" s="2383"/>
      <c r="R501" s="2383">
        <v>0</v>
      </c>
      <c r="S501" s="2383"/>
      <c r="T501" s="2383">
        <v>0</v>
      </c>
      <c r="U501" s="2383"/>
      <c r="V501" s="2383">
        <v>0</v>
      </c>
      <c r="W501" s="2383"/>
      <c r="X501" s="1222"/>
      <c r="Y501" s="2383">
        <v>0</v>
      </c>
      <c r="Z501" s="2383"/>
      <c r="AA501" s="2383">
        <v>0</v>
      </c>
      <c r="AB501" s="2383"/>
      <c r="AC501" s="2383">
        <v>0</v>
      </c>
      <c r="AD501" s="2383"/>
      <c r="AE501" s="2383">
        <v>0</v>
      </c>
      <c r="AF501" s="2383"/>
      <c r="AG501" s="2383">
        <v>0</v>
      </c>
      <c r="AH501" s="2383"/>
      <c r="AI501" s="2383">
        <v>0</v>
      </c>
      <c r="AJ501" s="2383"/>
      <c r="AK501" s="2383">
        <v>0</v>
      </c>
      <c r="AL501" s="2383"/>
      <c r="AM501" s="2383">
        <v>0</v>
      </c>
      <c r="AN501" s="2383"/>
      <c r="AO501" s="2383">
        <v>0</v>
      </c>
      <c r="AP501" s="2383"/>
      <c r="AQ501" s="2383">
        <v>0</v>
      </c>
      <c r="AR501" s="2383"/>
      <c r="AS501" s="2383">
        <v>0</v>
      </c>
      <c r="AT501" s="2383"/>
      <c r="AU501" s="2383">
        <v>0</v>
      </c>
      <c r="AV501" s="2383"/>
      <c r="AW501" s="2383">
        <v>0</v>
      </c>
      <c r="AX501" s="2383"/>
      <c r="AY501" s="2383">
        <v>0</v>
      </c>
      <c r="AZ501" s="2383"/>
      <c r="BA501" s="2383">
        <v>0</v>
      </c>
      <c r="BB501" s="2383"/>
    </row>
    <row r="502" spans="1:54" s="1223" customFormat="1" ht="15.95" customHeight="1">
      <c r="A502" s="2379" t="s">
        <v>5633</v>
      </c>
      <c r="B502" s="2379"/>
      <c r="C502" s="2386" t="s">
        <v>5634</v>
      </c>
      <c r="D502" s="2386"/>
      <c r="E502" s="2386"/>
      <c r="F502" s="2386"/>
      <c r="G502" s="1677" t="s">
        <v>5201</v>
      </c>
      <c r="H502" s="2382">
        <v>149</v>
      </c>
      <c r="I502" s="2383"/>
      <c r="J502" s="2383">
        <v>24</v>
      </c>
      <c r="K502" s="2383"/>
      <c r="L502" s="2383">
        <v>22</v>
      </c>
      <c r="M502" s="2383"/>
      <c r="N502" s="2383">
        <v>17</v>
      </c>
      <c r="O502" s="2383"/>
      <c r="P502" s="2383">
        <v>13</v>
      </c>
      <c r="Q502" s="2383"/>
      <c r="R502" s="2383">
        <v>7</v>
      </c>
      <c r="S502" s="2383"/>
      <c r="T502" s="2383">
        <v>24</v>
      </c>
      <c r="U502" s="2383"/>
      <c r="V502" s="2383">
        <v>5</v>
      </c>
      <c r="W502" s="2383"/>
      <c r="X502" s="1222"/>
      <c r="Y502" s="2383">
        <v>5</v>
      </c>
      <c r="Z502" s="2383"/>
      <c r="AA502" s="2383">
        <v>0</v>
      </c>
      <c r="AB502" s="2383"/>
      <c r="AC502" s="2383">
        <v>5</v>
      </c>
      <c r="AD502" s="2383"/>
      <c r="AE502" s="2383">
        <v>5</v>
      </c>
      <c r="AF502" s="2383"/>
      <c r="AG502" s="2383">
        <v>1</v>
      </c>
      <c r="AH502" s="2383"/>
      <c r="AI502" s="2383">
        <v>4</v>
      </c>
      <c r="AJ502" s="2383"/>
      <c r="AK502" s="2383">
        <v>7</v>
      </c>
      <c r="AL502" s="2383"/>
      <c r="AM502" s="2383">
        <v>0</v>
      </c>
      <c r="AN502" s="2383"/>
      <c r="AO502" s="2383">
        <v>3</v>
      </c>
      <c r="AP502" s="2383"/>
      <c r="AQ502" s="2383">
        <v>0</v>
      </c>
      <c r="AR502" s="2383"/>
      <c r="AS502" s="2383">
        <v>1</v>
      </c>
      <c r="AT502" s="2383"/>
      <c r="AU502" s="2383">
        <v>6</v>
      </c>
      <c r="AV502" s="2383"/>
      <c r="AW502" s="2383">
        <v>0</v>
      </c>
      <c r="AX502" s="2383"/>
      <c r="AY502" s="2383">
        <v>0</v>
      </c>
      <c r="AZ502" s="2383"/>
      <c r="BA502" s="2383">
        <v>0</v>
      </c>
      <c r="BB502" s="2383"/>
    </row>
    <row r="503" spans="1:54" s="1223" customFormat="1" ht="15.95" customHeight="1">
      <c r="A503" s="2379"/>
      <c r="B503" s="2379"/>
      <c r="C503" s="2386"/>
      <c r="D503" s="2386"/>
      <c r="E503" s="2386"/>
      <c r="F503" s="2386"/>
      <c r="G503" s="1678" t="s">
        <v>5202</v>
      </c>
      <c r="H503" s="2382">
        <v>84</v>
      </c>
      <c r="I503" s="2383"/>
      <c r="J503" s="2383">
        <v>10</v>
      </c>
      <c r="K503" s="2383"/>
      <c r="L503" s="2383">
        <v>11</v>
      </c>
      <c r="M503" s="2383"/>
      <c r="N503" s="2383">
        <v>10</v>
      </c>
      <c r="O503" s="2383"/>
      <c r="P503" s="2383">
        <v>9</v>
      </c>
      <c r="Q503" s="2383"/>
      <c r="R503" s="2383">
        <v>4</v>
      </c>
      <c r="S503" s="2383"/>
      <c r="T503" s="2383">
        <v>15</v>
      </c>
      <c r="U503" s="2383"/>
      <c r="V503" s="2383">
        <v>4</v>
      </c>
      <c r="W503" s="2383"/>
      <c r="X503" s="1222"/>
      <c r="Y503" s="2383">
        <v>2</v>
      </c>
      <c r="Z503" s="2383"/>
      <c r="AA503" s="2383">
        <v>0</v>
      </c>
      <c r="AB503" s="2383"/>
      <c r="AC503" s="2383">
        <v>2</v>
      </c>
      <c r="AD503" s="2383"/>
      <c r="AE503" s="2383">
        <v>1</v>
      </c>
      <c r="AF503" s="2383"/>
      <c r="AG503" s="2383">
        <v>0</v>
      </c>
      <c r="AH503" s="2383"/>
      <c r="AI503" s="2383">
        <v>4</v>
      </c>
      <c r="AJ503" s="2383"/>
      <c r="AK503" s="2383">
        <v>5</v>
      </c>
      <c r="AL503" s="2383"/>
      <c r="AM503" s="2383">
        <v>0</v>
      </c>
      <c r="AN503" s="2383"/>
      <c r="AO503" s="2383">
        <v>3</v>
      </c>
      <c r="AP503" s="2383"/>
      <c r="AQ503" s="2383">
        <v>0</v>
      </c>
      <c r="AR503" s="2383"/>
      <c r="AS503" s="2383">
        <v>0</v>
      </c>
      <c r="AT503" s="2383"/>
      <c r="AU503" s="2383">
        <v>4</v>
      </c>
      <c r="AV503" s="2383"/>
      <c r="AW503" s="2383">
        <v>0</v>
      </c>
      <c r="AX503" s="2383"/>
      <c r="AY503" s="2383">
        <v>0</v>
      </c>
      <c r="AZ503" s="2383"/>
      <c r="BA503" s="2383">
        <v>0</v>
      </c>
      <c r="BB503" s="2383"/>
    </row>
    <row r="504" spans="1:54" s="1223" customFormat="1" ht="15.95" customHeight="1">
      <c r="A504" s="2379"/>
      <c r="B504" s="2379"/>
      <c r="C504" s="2386"/>
      <c r="D504" s="2386"/>
      <c r="E504" s="2386"/>
      <c r="F504" s="2386"/>
      <c r="G504" s="1678" t="s">
        <v>5203</v>
      </c>
      <c r="H504" s="2382">
        <v>65</v>
      </c>
      <c r="I504" s="2383"/>
      <c r="J504" s="2383">
        <v>14</v>
      </c>
      <c r="K504" s="2383"/>
      <c r="L504" s="2383">
        <v>11</v>
      </c>
      <c r="M504" s="2383"/>
      <c r="N504" s="2383">
        <v>7</v>
      </c>
      <c r="O504" s="2383"/>
      <c r="P504" s="2383">
        <v>4</v>
      </c>
      <c r="Q504" s="2383"/>
      <c r="R504" s="2383">
        <v>3</v>
      </c>
      <c r="S504" s="2383"/>
      <c r="T504" s="2383">
        <v>9</v>
      </c>
      <c r="U504" s="2383"/>
      <c r="V504" s="2383">
        <v>1</v>
      </c>
      <c r="W504" s="2383"/>
      <c r="X504" s="1222"/>
      <c r="Y504" s="2383">
        <v>3</v>
      </c>
      <c r="Z504" s="2383"/>
      <c r="AA504" s="2383">
        <v>0</v>
      </c>
      <c r="AB504" s="2383"/>
      <c r="AC504" s="2383">
        <v>3</v>
      </c>
      <c r="AD504" s="2383"/>
      <c r="AE504" s="2383">
        <v>4</v>
      </c>
      <c r="AF504" s="2383"/>
      <c r="AG504" s="2383">
        <v>1</v>
      </c>
      <c r="AH504" s="2383"/>
      <c r="AI504" s="2383">
        <v>0</v>
      </c>
      <c r="AJ504" s="2383"/>
      <c r="AK504" s="2383">
        <v>2</v>
      </c>
      <c r="AL504" s="2383"/>
      <c r="AM504" s="2383">
        <v>0</v>
      </c>
      <c r="AN504" s="2383"/>
      <c r="AO504" s="2383">
        <v>0</v>
      </c>
      <c r="AP504" s="2383"/>
      <c r="AQ504" s="2383">
        <v>0</v>
      </c>
      <c r="AR504" s="2383"/>
      <c r="AS504" s="2383">
        <v>1</v>
      </c>
      <c r="AT504" s="2383"/>
      <c r="AU504" s="2383">
        <v>2</v>
      </c>
      <c r="AV504" s="2383"/>
      <c r="AW504" s="2383">
        <v>0</v>
      </c>
      <c r="AX504" s="2383"/>
      <c r="AY504" s="2383">
        <v>0</v>
      </c>
      <c r="AZ504" s="2383"/>
      <c r="BA504" s="2383">
        <v>0</v>
      </c>
      <c r="BB504" s="2383"/>
    </row>
    <row r="505" spans="1:54" s="1223" customFormat="1" ht="15.95" customHeight="1">
      <c r="A505" s="2379" t="s">
        <v>5635</v>
      </c>
      <c r="B505" s="2379"/>
      <c r="C505" s="2386" t="s">
        <v>5288</v>
      </c>
      <c r="D505" s="2386"/>
      <c r="E505" s="2386"/>
      <c r="F505" s="2386"/>
      <c r="G505" s="1677" t="s">
        <v>5201</v>
      </c>
      <c r="H505" s="2382">
        <v>29</v>
      </c>
      <c r="I505" s="2383"/>
      <c r="J505" s="2383">
        <v>4</v>
      </c>
      <c r="K505" s="2383"/>
      <c r="L505" s="2383">
        <v>1</v>
      </c>
      <c r="M505" s="2383"/>
      <c r="N505" s="2383">
        <v>2</v>
      </c>
      <c r="O505" s="2383"/>
      <c r="P505" s="2383">
        <v>3</v>
      </c>
      <c r="Q505" s="2383"/>
      <c r="R505" s="2383">
        <v>4</v>
      </c>
      <c r="S505" s="2383"/>
      <c r="T505" s="2383">
        <v>2</v>
      </c>
      <c r="U505" s="2383"/>
      <c r="V505" s="2383">
        <v>0</v>
      </c>
      <c r="W505" s="2383"/>
      <c r="X505" s="1222"/>
      <c r="Y505" s="2383">
        <v>1</v>
      </c>
      <c r="Z505" s="2383"/>
      <c r="AA505" s="2383">
        <v>1</v>
      </c>
      <c r="AB505" s="2383"/>
      <c r="AC505" s="2383">
        <v>4</v>
      </c>
      <c r="AD505" s="2383"/>
      <c r="AE505" s="2383">
        <v>0</v>
      </c>
      <c r="AF505" s="2383"/>
      <c r="AG505" s="2383">
        <v>1</v>
      </c>
      <c r="AH505" s="2383"/>
      <c r="AI505" s="2383">
        <v>1</v>
      </c>
      <c r="AJ505" s="2383"/>
      <c r="AK505" s="2383">
        <v>0</v>
      </c>
      <c r="AL505" s="2383"/>
      <c r="AM505" s="2383">
        <v>1</v>
      </c>
      <c r="AN505" s="2383"/>
      <c r="AO505" s="2383">
        <v>2</v>
      </c>
      <c r="AP505" s="2383"/>
      <c r="AQ505" s="2383">
        <v>0</v>
      </c>
      <c r="AR505" s="2383"/>
      <c r="AS505" s="2383">
        <v>0</v>
      </c>
      <c r="AT505" s="2383"/>
      <c r="AU505" s="2383">
        <v>1</v>
      </c>
      <c r="AV505" s="2383"/>
      <c r="AW505" s="2383">
        <v>0</v>
      </c>
      <c r="AX505" s="2383"/>
      <c r="AY505" s="2383">
        <v>1</v>
      </c>
      <c r="AZ505" s="2383"/>
      <c r="BA505" s="2383">
        <v>0</v>
      </c>
      <c r="BB505" s="2383"/>
    </row>
    <row r="506" spans="1:54" s="1223" customFormat="1" ht="15.95" customHeight="1">
      <c r="A506" s="2379"/>
      <c r="B506" s="2379"/>
      <c r="C506" s="2386"/>
      <c r="D506" s="2386"/>
      <c r="E506" s="2386"/>
      <c r="F506" s="2386"/>
      <c r="G506" s="1678" t="s">
        <v>5202</v>
      </c>
      <c r="H506" s="2382">
        <v>12</v>
      </c>
      <c r="I506" s="2383"/>
      <c r="J506" s="2383">
        <v>1</v>
      </c>
      <c r="K506" s="2383"/>
      <c r="L506" s="2383">
        <v>0</v>
      </c>
      <c r="M506" s="2383"/>
      <c r="N506" s="2383">
        <v>1</v>
      </c>
      <c r="O506" s="2383"/>
      <c r="P506" s="2383">
        <v>1</v>
      </c>
      <c r="Q506" s="2383"/>
      <c r="R506" s="2383">
        <v>2</v>
      </c>
      <c r="S506" s="2383"/>
      <c r="T506" s="2383">
        <v>1</v>
      </c>
      <c r="U506" s="2383"/>
      <c r="V506" s="2383">
        <v>0</v>
      </c>
      <c r="W506" s="2383"/>
      <c r="X506" s="1222"/>
      <c r="Y506" s="2383">
        <v>1</v>
      </c>
      <c r="Z506" s="2383"/>
      <c r="AA506" s="2383">
        <v>0</v>
      </c>
      <c r="AB506" s="2383"/>
      <c r="AC506" s="2383">
        <v>2</v>
      </c>
      <c r="AD506" s="2383"/>
      <c r="AE506" s="2383">
        <v>0</v>
      </c>
      <c r="AF506" s="2383"/>
      <c r="AG506" s="2383">
        <v>1</v>
      </c>
      <c r="AH506" s="2383"/>
      <c r="AI506" s="2383">
        <v>0</v>
      </c>
      <c r="AJ506" s="2383"/>
      <c r="AK506" s="2383">
        <v>0</v>
      </c>
      <c r="AL506" s="2383"/>
      <c r="AM506" s="2383">
        <v>0</v>
      </c>
      <c r="AN506" s="2383"/>
      <c r="AO506" s="2383">
        <v>1</v>
      </c>
      <c r="AP506" s="2383"/>
      <c r="AQ506" s="2383">
        <v>0</v>
      </c>
      <c r="AR506" s="2383"/>
      <c r="AS506" s="2383">
        <v>0</v>
      </c>
      <c r="AT506" s="2383"/>
      <c r="AU506" s="2383">
        <v>1</v>
      </c>
      <c r="AV506" s="2383"/>
      <c r="AW506" s="2383">
        <v>0</v>
      </c>
      <c r="AX506" s="2383"/>
      <c r="AY506" s="2383">
        <v>0</v>
      </c>
      <c r="AZ506" s="2383"/>
      <c r="BA506" s="2383">
        <v>0</v>
      </c>
      <c r="BB506" s="2383"/>
    </row>
    <row r="507" spans="1:54" s="1223" customFormat="1" ht="15.95" customHeight="1">
      <c r="A507" s="2379"/>
      <c r="B507" s="2379"/>
      <c r="C507" s="2386"/>
      <c r="D507" s="2386"/>
      <c r="E507" s="2386"/>
      <c r="F507" s="2386"/>
      <c r="G507" s="1678" t="s">
        <v>5308</v>
      </c>
      <c r="H507" s="2382">
        <v>17</v>
      </c>
      <c r="I507" s="2383"/>
      <c r="J507" s="2383">
        <v>3</v>
      </c>
      <c r="K507" s="2383"/>
      <c r="L507" s="2383">
        <v>1</v>
      </c>
      <c r="M507" s="2383"/>
      <c r="N507" s="2383">
        <v>1</v>
      </c>
      <c r="O507" s="2383"/>
      <c r="P507" s="2383">
        <v>2</v>
      </c>
      <c r="Q507" s="2383"/>
      <c r="R507" s="2383">
        <v>2</v>
      </c>
      <c r="S507" s="2383"/>
      <c r="T507" s="2383">
        <v>1</v>
      </c>
      <c r="U507" s="2383"/>
      <c r="V507" s="2383">
        <v>0</v>
      </c>
      <c r="W507" s="2383"/>
      <c r="X507" s="1222"/>
      <c r="Y507" s="2383">
        <v>0</v>
      </c>
      <c r="Z507" s="2383"/>
      <c r="AA507" s="2383">
        <v>1</v>
      </c>
      <c r="AB507" s="2383"/>
      <c r="AC507" s="2383">
        <v>2</v>
      </c>
      <c r="AD507" s="2383"/>
      <c r="AE507" s="2383">
        <v>0</v>
      </c>
      <c r="AF507" s="2383"/>
      <c r="AG507" s="2383">
        <v>0</v>
      </c>
      <c r="AH507" s="2383"/>
      <c r="AI507" s="2383">
        <v>1</v>
      </c>
      <c r="AJ507" s="2383"/>
      <c r="AK507" s="2383">
        <v>0</v>
      </c>
      <c r="AL507" s="2383"/>
      <c r="AM507" s="2383">
        <v>1</v>
      </c>
      <c r="AN507" s="2383"/>
      <c r="AO507" s="2383">
        <v>1</v>
      </c>
      <c r="AP507" s="2383"/>
      <c r="AQ507" s="2383">
        <v>0</v>
      </c>
      <c r="AR507" s="2383"/>
      <c r="AS507" s="2383">
        <v>0</v>
      </c>
      <c r="AT507" s="2383"/>
      <c r="AU507" s="2383">
        <v>0</v>
      </c>
      <c r="AV507" s="2383"/>
      <c r="AW507" s="2383">
        <v>0</v>
      </c>
      <c r="AX507" s="2383"/>
      <c r="AY507" s="2383">
        <v>1</v>
      </c>
      <c r="AZ507" s="2383"/>
      <c r="BA507" s="2383">
        <v>0</v>
      </c>
      <c r="BB507" s="2383"/>
    </row>
    <row r="508" spans="1:54" s="1223" customFormat="1" ht="15.95" customHeight="1">
      <c r="A508" s="2379" t="s">
        <v>5636</v>
      </c>
      <c r="B508" s="2379"/>
      <c r="C508" s="2386" t="s">
        <v>5289</v>
      </c>
      <c r="D508" s="2386"/>
      <c r="E508" s="2386"/>
      <c r="F508" s="2386"/>
      <c r="G508" s="1677" t="s">
        <v>5201</v>
      </c>
      <c r="H508" s="2382">
        <v>18</v>
      </c>
      <c r="I508" s="2383"/>
      <c r="J508" s="2383">
        <v>4</v>
      </c>
      <c r="K508" s="2383"/>
      <c r="L508" s="2383">
        <v>2</v>
      </c>
      <c r="M508" s="2383"/>
      <c r="N508" s="2383">
        <v>1</v>
      </c>
      <c r="O508" s="2383"/>
      <c r="P508" s="2383">
        <v>0</v>
      </c>
      <c r="Q508" s="2383"/>
      <c r="R508" s="2383">
        <v>3</v>
      </c>
      <c r="S508" s="2383"/>
      <c r="T508" s="2383">
        <v>3</v>
      </c>
      <c r="U508" s="2383"/>
      <c r="V508" s="2383">
        <v>0</v>
      </c>
      <c r="W508" s="2383"/>
      <c r="X508" s="1222"/>
      <c r="Y508" s="2383">
        <v>0</v>
      </c>
      <c r="Z508" s="2383"/>
      <c r="AA508" s="2383">
        <v>1</v>
      </c>
      <c r="AB508" s="2383"/>
      <c r="AC508" s="2383">
        <v>0</v>
      </c>
      <c r="AD508" s="2383"/>
      <c r="AE508" s="2383">
        <v>0</v>
      </c>
      <c r="AF508" s="2383"/>
      <c r="AG508" s="2383">
        <v>1</v>
      </c>
      <c r="AH508" s="2383"/>
      <c r="AI508" s="2383">
        <v>0</v>
      </c>
      <c r="AJ508" s="2383"/>
      <c r="AK508" s="2383">
        <v>1</v>
      </c>
      <c r="AL508" s="2383"/>
      <c r="AM508" s="2383">
        <v>0</v>
      </c>
      <c r="AN508" s="2383"/>
      <c r="AO508" s="2383">
        <v>0</v>
      </c>
      <c r="AP508" s="2383"/>
      <c r="AQ508" s="2383">
        <v>0</v>
      </c>
      <c r="AR508" s="2383"/>
      <c r="AS508" s="2383">
        <v>0</v>
      </c>
      <c r="AT508" s="2383"/>
      <c r="AU508" s="2383">
        <v>1</v>
      </c>
      <c r="AV508" s="2383"/>
      <c r="AW508" s="2383">
        <v>1</v>
      </c>
      <c r="AX508" s="2383"/>
      <c r="AY508" s="2383">
        <v>0</v>
      </c>
      <c r="AZ508" s="2383"/>
      <c r="BA508" s="2383">
        <v>0</v>
      </c>
      <c r="BB508" s="2383"/>
    </row>
    <row r="509" spans="1:54" s="1223" customFormat="1" ht="15.95" customHeight="1">
      <c r="A509" s="2379"/>
      <c r="B509" s="2379"/>
      <c r="C509" s="2386"/>
      <c r="D509" s="2386"/>
      <c r="E509" s="2386"/>
      <c r="F509" s="2386"/>
      <c r="G509" s="1678" t="s">
        <v>5282</v>
      </c>
      <c r="H509" s="2382">
        <v>8</v>
      </c>
      <c r="I509" s="2383"/>
      <c r="J509" s="2383">
        <v>2</v>
      </c>
      <c r="K509" s="2383"/>
      <c r="L509" s="2383">
        <v>2</v>
      </c>
      <c r="M509" s="2383"/>
      <c r="N509" s="2383">
        <v>1</v>
      </c>
      <c r="O509" s="2383"/>
      <c r="P509" s="2383">
        <v>0</v>
      </c>
      <c r="Q509" s="2383"/>
      <c r="R509" s="2383">
        <v>1</v>
      </c>
      <c r="S509" s="2383"/>
      <c r="T509" s="2383">
        <v>1</v>
      </c>
      <c r="U509" s="2383"/>
      <c r="V509" s="2383">
        <v>0</v>
      </c>
      <c r="W509" s="2383"/>
      <c r="X509" s="1222"/>
      <c r="Y509" s="2383">
        <v>0</v>
      </c>
      <c r="Z509" s="2383"/>
      <c r="AA509" s="2383">
        <v>0</v>
      </c>
      <c r="AB509" s="2383"/>
      <c r="AC509" s="2383">
        <v>0</v>
      </c>
      <c r="AD509" s="2383"/>
      <c r="AE509" s="2383">
        <v>0</v>
      </c>
      <c r="AF509" s="2383"/>
      <c r="AG509" s="2383">
        <v>0</v>
      </c>
      <c r="AH509" s="2383"/>
      <c r="AI509" s="2383">
        <v>0</v>
      </c>
      <c r="AJ509" s="2383"/>
      <c r="AK509" s="2383">
        <v>0</v>
      </c>
      <c r="AL509" s="2383"/>
      <c r="AM509" s="2383">
        <v>0</v>
      </c>
      <c r="AN509" s="2383"/>
      <c r="AO509" s="2383">
        <v>0</v>
      </c>
      <c r="AP509" s="2383"/>
      <c r="AQ509" s="2383">
        <v>0</v>
      </c>
      <c r="AR509" s="2383"/>
      <c r="AS509" s="2383">
        <v>0</v>
      </c>
      <c r="AT509" s="2383"/>
      <c r="AU509" s="2383">
        <v>1</v>
      </c>
      <c r="AV509" s="2383"/>
      <c r="AW509" s="2383">
        <v>0</v>
      </c>
      <c r="AX509" s="2383"/>
      <c r="AY509" s="2383">
        <v>0</v>
      </c>
      <c r="AZ509" s="2383"/>
      <c r="BA509" s="2383">
        <v>0</v>
      </c>
      <c r="BB509" s="2383"/>
    </row>
    <row r="510" spans="1:54" s="1223" customFormat="1" ht="15.95" customHeight="1">
      <c r="A510" s="2379"/>
      <c r="B510" s="2379"/>
      <c r="C510" s="2386"/>
      <c r="D510" s="2386"/>
      <c r="E510" s="2386"/>
      <c r="F510" s="2386"/>
      <c r="G510" s="1678" t="s">
        <v>5203</v>
      </c>
      <c r="H510" s="2382">
        <v>10</v>
      </c>
      <c r="I510" s="2383"/>
      <c r="J510" s="2383">
        <v>2</v>
      </c>
      <c r="K510" s="2383"/>
      <c r="L510" s="2383">
        <v>0</v>
      </c>
      <c r="M510" s="2383"/>
      <c r="N510" s="2383">
        <v>0</v>
      </c>
      <c r="O510" s="2383"/>
      <c r="P510" s="2383">
        <v>0</v>
      </c>
      <c r="Q510" s="2383"/>
      <c r="R510" s="2383">
        <v>2</v>
      </c>
      <c r="S510" s="2383"/>
      <c r="T510" s="2383">
        <v>2</v>
      </c>
      <c r="U510" s="2383"/>
      <c r="V510" s="2383">
        <v>0</v>
      </c>
      <c r="W510" s="2383"/>
      <c r="X510" s="1222"/>
      <c r="Y510" s="2383">
        <v>0</v>
      </c>
      <c r="Z510" s="2383"/>
      <c r="AA510" s="2383">
        <v>1</v>
      </c>
      <c r="AB510" s="2383"/>
      <c r="AC510" s="2383">
        <v>0</v>
      </c>
      <c r="AD510" s="2383"/>
      <c r="AE510" s="2383">
        <v>0</v>
      </c>
      <c r="AF510" s="2383"/>
      <c r="AG510" s="2383">
        <v>1</v>
      </c>
      <c r="AH510" s="2383"/>
      <c r="AI510" s="2383">
        <v>0</v>
      </c>
      <c r="AJ510" s="2383"/>
      <c r="AK510" s="2383">
        <v>1</v>
      </c>
      <c r="AL510" s="2383"/>
      <c r="AM510" s="2383">
        <v>0</v>
      </c>
      <c r="AN510" s="2383"/>
      <c r="AO510" s="2383">
        <v>0</v>
      </c>
      <c r="AP510" s="2383"/>
      <c r="AQ510" s="2383">
        <v>0</v>
      </c>
      <c r="AR510" s="2383"/>
      <c r="AS510" s="2383">
        <v>0</v>
      </c>
      <c r="AT510" s="2383"/>
      <c r="AU510" s="2383">
        <v>0</v>
      </c>
      <c r="AV510" s="2383"/>
      <c r="AW510" s="2383">
        <v>1</v>
      </c>
      <c r="AX510" s="2383"/>
      <c r="AY510" s="2383">
        <v>0</v>
      </c>
      <c r="AZ510" s="2383"/>
      <c r="BA510" s="2383">
        <v>0</v>
      </c>
      <c r="BB510" s="2383"/>
    </row>
    <row r="511" spans="1:54" s="1223" customFormat="1" ht="15.95" customHeight="1">
      <c r="A511" s="2379" t="s">
        <v>5637</v>
      </c>
      <c r="B511" s="2379"/>
      <c r="C511" s="2386" t="s">
        <v>3461</v>
      </c>
      <c r="D511" s="2386"/>
      <c r="E511" s="2386"/>
      <c r="F511" s="2386"/>
      <c r="G511" s="1677" t="s">
        <v>5201</v>
      </c>
      <c r="H511" s="2382">
        <v>52</v>
      </c>
      <c r="I511" s="2383"/>
      <c r="J511" s="2383">
        <v>10</v>
      </c>
      <c r="K511" s="2383"/>
      <c r="L511" s="2383">
        <v>5</v>
      </c>
      <c r="M511" s="2383"/>
      <c r="N511" s="2383">
        <v>7</v>
      </c>
      <c r="O511" s="2383"/>
      <c r="P511" s="2383">
        <v>3</v>
      </c>
      <c r="Q511" s="2383"/>
      <c r="R511" s="2383">
        <v>3</v>
      </c>
      <c r="S511" s="2383"/>
      <c r="T511" s="2383">
        <v>9</v>
      </c>
      <c r="U511" s="2383"/>
      <c r="V511" s="2383">
        <v>1</v>
      </c>
      <c r="W511" s="2383"/>
      <c r="X511" s="1222"/>
      <c r="Y511" s="2383">
        <v>2</v>
      </c>
      <c r="Z511" s="2383"/>
      <c r="AA511" s="2383">
        <v>1</v>
      </c>
      <c r="AB511" s="2383"/>
      <c r="AC511" s="2383">
        <v>3</v>
      </c>
      <c r="AD511" s="2383"/>
      <c r="AE511" s="2383">
        <v>1</v>
      </c>
      <c r="AF511" s="2383"/>
      <c r="AG511" s="2383">
        <v>0</v>
      </c>
      <c r="AH511" s="2383"/>
      <c r="AI511" s="2383">
        <v>0</v>
      </c>
      <c r="AJ511" s="2383"/>
      <c r="AK511" s="2383">
        <v>2</v>
      </c>
      <c r="AL511" s="2383"/>
      <c r="AM511" s="2383">
        <v>2</v>
      </c>
      <c r="AN511" s="2383"/>
      <c r="AO511" s="2383">
        <v>0</v>
      </c>
      <c r="AP511" s="2383"/>
      <c r="AQ511" s="2383">
        <v>1</v>
      </c>
      <c r="AR511" s="2383"/>
      <c r="AS511" s="2383">
        <v>0</v>
      </c>
      <c r="AT511" s="2383"/>
      <c r="AU511" s="2383">
        <v>0</v>
      </c>
      <c r="AV511" s="2383"/>
      <c r="AW511" s="2383">
        <v>2</v>
      </c>
      <c r="AX511" s="2383"/>
      <c r="AY511" s="2383">
        <v>0</v>
      </c>
      <c r="AZ511" s="2383"/>
      <c r="BA511" s="2383">
        <v>0</v>
      </c>
      <c r="BB511" s="2383"/>
    </row>
    <row r="512" spans="1:54" s="1223" customFormat="1" ht="15.95" customHeight="1">
      <c r="A512" s="2379"/>
      <c r="B512" s="2379"/>
      <c r="C512" s="2386"/>
      <c r="D512" s="2386"/>
      <c r="E512" s="2386"/>
      <c r="F512" s="2386"/>
      <c r="G512" s="1678" t="s">
        <v>5202</v>
      </c>
      <c r="H512" s="2382">
        <v>25</v>
      </c>
      <c r="I512" s="2383"/>
      <c r="J512" s="2383">
        <v>6</v>
      </c>
      <c r="K512" s="2383"/>
      <c r="L512" s="2383">
        <v>1</v>
      </c>
      <c r="M512" s="2383"/>
      <c r="N512" s="2383">
        <v>3</v>
      </c>
      <c r="O512" s="2383"/>
      <c r="P512" s="2383">
        <v>2</v>
      </c>
      <c r="Q512" s="2383"/>
      <c r="R512" s="2383">
        <v>2</v>
      </c>
      <c r="S512" s="2383"/>
      <c r="T512" s="2383">
        <v>3</v>
      </c>
      <c r="U512" s="2383"/>
      <c r="V512" s="2383">
        <v>0</v>
      </c>
      <c r="W512" s="2383"/>
      <c r="X512" s="1222"/>
      <c r="Y512" s="2383">
        <v>2</v>
      </c>
      <c r="Z512" s="2383"/>
      <c r="AA512" s="2383">
        <v>0</v>
      </c>
      <c r="AB512" s="2383"/>
      <c r="AC512" s="2383">
        <v>0</v>
      </c>
      <c r="AD512" s="2383"/>
      <c r="AE512" s="2383">
        <v>0</v>
      </c>
      <c r="AF512" s="2383"/>
      <c r="AG512" s="2383">
        <v>0</v>
      </c>
      <c r="AH512" s="2383"/>
      <c r="AI512" s="2383">
        <v>0</v>
      </c>
      <c r="AJ512" s="2383"/>
      <c r="AK512" s="2383">
        <v>2</v>
      </c>
      <c r="AL512" s="2383"/>
      <c r="AM512" s="2383">
        <v>2</v>
      </c>
      <c r="AN512" s="2383"/>
      <c r="AO512" s="2383">
        <v>0</v>
      </c>
      <c r="AP512" s="2383"/>
      <c r="AQ512" s="2383">
        <v>1</v>
      </c>
      <c r="AR512" s="2383"/>
      <c r="AS512" s="2383">
        <v>0</v>
      </c>
      <c r="AT512" s="2383"/>
      <c r="AU512" s="2383">
        <v>0</v>
      </c>
      <c r="AV512" s="2383"/>
      <c r="AW512" s="2383">
        <v>1</v>
      </c>
      <c r="AX512" s="2383"/>
      <c r="AY512" s="2383">
        <v>0</v>
      </c>
      <c r="AZ512" s="2383"/>
      <c r="BA512" s="2383">
        <v>0</v>
      </c>
      <c r="BB512" s="2383"/>
    </row>
    <row r="513" spans="1:54" s="1223" customFormat="1" ht="15.95" customHeight="1">
      <c r="A513" s="2379"/>
      <c r="B513" s="2379"/>
      <c r="C513" s="2386"/>
      <c r="D513" s="2386"/>
      <c r="E513" s="2386"/>
      <c r="F513" s="2386"/>
      <c r="G513" s="1678" t="s">
        <v>5203</v>
      </c>
      <c r="H513" s="2382">
        <v>27</v>
      </c>
      <c r="I513" s="2383"/>
      <c r="J513" s="2383">
        <v>4</v>
      </c>
      <c r="K513" s="2383"/>
      <c r="L513" s="2383">
        <v>4</v>
      </c>
      <c r="M513" s="2383"/>
      <c r="N513" s="2383">
        <v>4</v>
      </c>
      <c r="O513" s="2383"/>
      <c r="P513" s="2383">
        <v>1</v>
      </c>
      <c r="Q513" s="2383"/>
      <c r="R513" s="2383">
        <v>1</v>
      </c>
      <c r="S513" s="2383"/>
      <c r="T513" s="2383">
        <v>6</v>
      </c>
      <c r="U513" s="2383"/>
      <c r="V513" s="2383">
        <v>1</v>
      </c>
      <c r="W513" s="2383"/>
      <c r="X513" s="1222"/>
      <c r="Y513" s="2383">
        <v>0</v>
      </c>
      <c r="Z513" s="2383"/>
      <c r="AA513" s="2383">
        <v>1</v>
      </c>
      <c r="AB513" s="2383"/>
      <c r="AC513" s="2383">
        <v>3</v>
      </c>
      <c r="AD513" s="2383"/>
      <c r="AE513" s="2383">
        <v>1</v>
      </c>
      <c r="AF513" s="2383"/>
      <c r="AG513" s="2383">
        <v>0</v>
      </c>
      <c r="AH513" s="2383"/>
      <c r="AI513" s="2383">
        <v>0</v>
      </c>
      <c r="AJ513" s="2383"/>
      <c r="AK513" s="2383">
        <v>0</v>
      </c>
      <c r="AL513" s="2383"/>
      <c r="AM513" s="2383">
        <v>0</v>
      </c>
      <c r="AN513" s="2383"/>
      <c r="AO513" s="2383">
        <v>0</v>
      </c>
      <c r="AP513" s="2383"/>
      <c r="AQ513" s="2383">
        <v>0</v>
      </c>
      <c r="AR513" s="2383"/>
      <c r="AS513" s="2383">
        <v>0</v>
      </c>
      <c r="AT513" s="2383"/>
      <c r="AU513" s="2383">
        <v>0</v>
      </c>
      <c r="AV513" s="2383"/>
      <c r="AW513" s="2383">
        <v>1</v>
      </c>
      <c r="AX513" s="2383"/>
      <c r="AY513" s="2383">
        <v>0</v>
      </c>
      <c r="AZ513" s="2383"/>
      <c r="BA513" s="2383">
        <v>0</v>
      </c>
      <c r="BB513" s="2383"/>
    </row>
    <row r="514" spans="1:54" s="1223" customFormat="1" ht="15.95" customHeight="1">
      <c r="A514" s="2379" t="s">
        <v>3723</v>
      </c>
      <c r="B514" s="2379"/>
      <c r="C514" s="2386" t="s">
        <v>5292</v>
      </c>
      <c r="D514" s="2386"/>
      <c r="E514" s="2386"/>
      <c r="F514" s="2386"/>
      <c r="G514" s="1677" t="s">
        <v>5201</v>
      </c>
      <c r="H514" s="2382">
        <v>250</v>
      </c>
      <c r="I514" s="2383"/>
      <c r="J514" s="2383">
        <v>42</v>
      </c>
      <c r="K514" s="2383"/>
      <c r="L514" s="2383">
        <v>31</v>
      </c>
      <c r="M514" s="2383"/>
      <c r="N514" s="2383">
        <v>22</v>
      </c>
      <c r="O514" s="2383"/>
      <c r="P514" s="2383">
        <v>30</v>
      </c>
      <c r="Q514" s="2383"/>
      <c r="R514" s="2383">
        <v>22</v>
      </c>
      <c r="S514" s="2383"/>
      <c r="T514" s="2383">
        <v>33</v>
      </c>
      <c r="U514" s="2383"/>
      <c r="V514" s="2383">
        <v>1</v>
      </c>
      <c r="W514" s="2383"/>
      <c r="X514" s="1222"/>
      <c r="Y514" s="2383">
        <v>7</v>
      </c>
      <c r="Z514" s="2383"/>
      <c r="AA514" s="2383">
        <v>6</v>
      </c>
      <c r="AB514" s="2383"/>
      <c r="AC514" s="2383">
        <v>7</v>
      </c>
      <c r="AD514" s="2383"/>
      <c r="AE514" s="2383">
        <v>3</v>
      </c>
      <c r="AF514" s="2383"/>
      <c r="AG514" s="2383">
        <v>3</v>
      </c>
      <c r="AH514" s="2383"/>
      <c r="AI514" s="2383">
        <v>10</v>
      </c>
      <c r="AJ514" s="2383"/>
      <c r="AK514" s="2383">
        <v>11</v>
      </c>
      <c r="AL514" s="2383"/>
      <c r="AM514" s="2383">
        <v>4</v>
      </c>
      <c r="AN514" s="2383"/>
      <c r="AO514" s="2383">
        <v>3</v>
      </c>
      <c r="AP514" s="2383"/>
      <c r="AQ514" s="2383">
        <v>0</v>
      </c>
      <c r="AR514" s="2383"/>
      <c r="AS514" s="2383">
        <v>4</v>
      </c>
      <c r="AT514" s="2383"/>
      <c r="AU514" s="2383">
        <v>3</v>
      </c>
      <c r="AV514" s="2383"/>
      <c r="AW514" s="2383">
        <v>5</v>
      </c>
      <c r="AX514" s="2383"/>
      <c r="AY514" s="2383">
        <v>3</v>
      </c>
      <c r="AZ514" s="2383"/>
      <c r="BA514" s="2383">
        <v>0</v>
      </c>
      <c r="BB514" s="2383"/>
    </row>
    <row r="515" spans="1:54" s="1223" customFormat="1" ht="15.95" customHeight="1">
      <c r="A515" s="2379"/>
      <c r="B515" s="2379"/>
      <c r="C515" s="2386"/>
      <c r="D515" s="2386"/>
      <c r="E515" s="2386"/>
      <c r="F515" s="2386"/>
      <c r="G515" s="1678" t="s">
        <v>5202</v>
      </c>
      <c r="H515" s="2382">
        <v>134</v>
      </c>
      <c r="I515" s="2383"/>
      <c r="J515" s="2383">
        <v>27</v>
      </c>
      <c r="K515" s="2383"/>
      <c r="L515" s="2383">
        <v>18</v>
      </c>
      <c r="M515" s="2383"/>
      <c r="N515" s="2383">
        <v>13</v>
      </c>
      <c r="O515" s="2383"/>
      <c r="P515" s="2383">
        <v>12</v>
      </c>
      <c r="Q515" s="2383"/>
      <c r="R515" s="2383">
        <v>13</v>
      </c>
      <c r="S515" s="2383"/>
      <c r="T515" s="2383">
        <v>17</v>
      </c>
      <c r="U515" s="2383"/>
      <c r="V515" s="2383">
        <v>0</v>
      </c>
      <c r="W515" s="2383"/>
      <c r="X515" s="1222"/>
      <c r="Y515" s="2383">
        <v>1</v>
      </c>
      <c r="Z515" s="2383"/>
      <c r="AA515" s="2383">
        <v>2</v>
      </c>
      <c r="AB515" s="2383"/>
      <c r="AC515" s="2383">
        <v>2</v>
      </c>
      <c r="AD515" s="2383"/>
      <c r="AE515" s="2383">
        <v>3</v>
      </c>
      <c r="AF515" s="2383"/>
      <c r="AG515" s="2383">
        <v>3</v>
      </c>
      <c r="AH515" s="2383"/>
      <c r="AI515" s="2383">
        <v>5</v>
      </c>
      <c r="AJ515" s="2383"/>
      <c r="AK515" s="2383">
        <v>6</v>
      </c>
      <c r="AL515" s="2383"/>
      <c r="AM515" s="2383">
        <v>3</v>
      </c>
      <c r="AN515" s="2383"/>
      <c r="AO515" s="2383">
        <v>1</v>
      </c>
      <c r="AP515" s="2383"/>
      <c r="AQ515" s="2383">
        <v>0</v>
      </c>
      <c r="AR515" s="2383"/>
      <c r="AS515" s="2383">
        <v>2</v>
      </c>
      <c r="AT515" s="2383"/>
      <c r="AU515" s="2383">
        <v>2</v>
      </c>
      <c r="AV515" s="2383"/>
      <c r="AW515" s="2383">
        <v>3</v>
      </c>
      <c r="AX515" s="2383"/>
      <c r="AY515" s="2383">
        <v>1</v>
      </c>
      <c r="AZ515" s="2383"/>
      <c r="BA515" s="2383">
        <v>0</v>
      </c>
      <c r="BB515" s="2383"/>
    </row>
    <row r="516" spans="1:54" s="1223" customFormat="1" ht="15.95" customHeight="1">
      <c r="A516" s="2379"/>
      <c r="B516" s="2379"/>
      <c r="C516" s="2386"/>
      <c r="D516" s="2386"/>
      <c r="E516" s="2386"/>
      <c r="F516" s="2386"/>
      <c r="G516" s="1678" t="s">
        <v>5203</v>
      </c>
      <c r="H516" s="2382">
        <v>116</v>
      </c>
      <c r="I516" s="2383"/>
      <c r="J516" s="2383">
        <v>15</v>
      </c>
      <c r="K516" s="2383"/>
      <c r="L516" s="2383">
        <v>13</v>
      </c>
      <c r="M516" s="2383"/>
      <c r="N516" s="2383">
        <v>9</v>
      </c>
      <c r="O516" s="2383"/>
      <c r="P516" s="2383">
        <v>18</v>
      </c>
      <c r="Q516" s="2383"/>
      <c r="R516" s="2383">
        <v>9</v>
      </c>
      <c r="S516" s="2383"/>
      <c r="T516" s="2383">
        <v>16</v>
      </c>
      <c r="U516" s="2383"/>
      <c r="V516" s="2383">
        <v>1</v>
      </c>
      <c r="W516" s="2383"/>
      <c r="X516" s="1222"/>
      <c r="Y516" s="2383">
        <v>6</v>
      </c>
      <c r="Z516" s="2383"/>
      <c r="AA516" s="2383">
        <v>4</v>
      </c>
      <c r="AB516" s="2383"/>
      <c r="AC516" s="2383">
        <v>5</v>
      </c>
      <c r="AD516" s="2383"/>
      <c r="AE516" s="2383">
        <v>0</v>
      </c>
      <c r="AF516" s="2383"/>
      <c r="AG516" s="2383">
        <v>0</v>
      </c>
      <c r="AH516" s="2383"/>
      <c r="AI516" s="2383">
        <v>5</v>
      </c>
      <c r="AJ516" s="2383"/>
      <c r="AK516" s="2383">
        <v>5</v>
      </c>
      <c r="AL516" s="2383"/>
      <c r="AM516" s="2383">
        <v>1</v>
      </c>
      <c r="AN516" s="2383"/>
      <c r="AO516" s="2383">
        <v>2</v>
      </c>
      <c r="AP516" s="2383"/>
      <c r="AQ516" s="2383">
        <v>0</v>
      </c>
      <c r="AR516" s="2383"/>
      <c r="AS516" s="2383">
        <v>2</v>
      </c>
      <c r="AT516" s="2383"/>
      <c r="AU516" s="2383">
        <v>1</v>
      </c>
      <c r="AV516" s="2383"/>
      <c r="AW516" s="2383">
        <v>2</v>
      </c>
      <c r="AX516" s="2383"/>
      <c r="AY516" s="2383">
        <v>2</v>
      </c>
      <c r="AZ516" s="2383"/>
      <c r="BA516" s="2383">
        <v>0</v>
      </c>
      <c r="BB516" s="2383"/>
    </row>
    <row r="517" spans="1:54" s="1223" customFormat="1" ht="15.95" customHeight="1">
      <c r="A517" s="2379" t="s">
        <v>3724</v>
      </c>
      <c r="B517" s="2379"/>
      <c r="C517" s="2386" t="s">
        <v>5638</v>
      </c>
      <c r="D517" s="2386"/>
      <c r="E517" s="2386"/>
      <c r="F517" s="2386"/>
      <c r="G517" s="1677" t="s">
        <v>5201</v>
      </c>
      <c r="H517" s="2382">
        <v>10</v>
      </c>
      <c r="I517" s="2383"/>
      <c r="J517" s="2383">
        <v>2</v>
      </c>
      <c r="K517" s="2383"/>
      <c r="L517" s="2383">
        <v>1</v>
      </c>
      <c r="M517" s="2383"/>
      <c r="N517" s="2383">
        <v>2</v>
      </c>
      <c r="O517" s="2383"/>
      <c r="P517" s="2383">
        <v>1</v>
      </c>
      <c r="Q517" s="2383"/>
      <c r="R517" s="2383">
        <v>1</v>
      </c>
      <c r="S517" s="2383"/>
      <c r="T517" s="2383">
        <v>0</v>
      </c>
      <c r="U517" s="2383"/>
      <c r="V517" s="2383">
        <v>0</v>
      </c>
      <c r="W517" s="2383"/>
      <c r="X517" s="1222"/>
      <c r="Y517" s="2383">
        <v>0</v>
      </c>
      <c r="Z517" s="2383"/>
      <c r="AA517" s="2383">
        <v>0</v>
      </c>
      <c r="AB517" s="2383"/>
      <c r="AC517" s="2383">
        <v>1</v>
      </c>
      <c r="AD517" s="2383"/>
      <c r="AE517" s="2383">
        <v>1</v>
      </c>
      <c r="AF517" s="2383"/>
      <c r="AG517" s="2383">
        <v>1</v>
      </c>
      <c r="AH517" s="2383"/>
      <c r="AI517" s="2383">
        <v>0</v>
      </c>
      <c r="AJ517" s="2383"/>
      <c r="AK517" s="2383">
        <v>0</v>
      </c>
      <c r="AL517" s="2383"/>
      <c r="AM517" s="2383">
        <v>0</v>
      </c>
      <c r="AN517" s="2383"/>
      <c r="AO517" s="2383">
        <v>0</v>
      </c>
      <c r="AP517" s="2383"/>
      <c r="AQ517" s="2383">
        <v>0</v>
      </c>
      <c r="AR517" s="2383"/>
      <c r="AS517" s="2383">
        <v>0</v>
      </c>
      <c r="AT517" s="2383"/>
      <c r="AU517" s="2383">
        <v>0</v>
      </c>
      <c r="AV517" s="2383"/>
      <c r="AW517" s="2383">
        <v>0</v>
      </c>
      <c r="AX517" s="2383"/>
      <c r="AY517" s="2383">
        <v>0</v>
      </c>
      <c r="AZ517" s="2383"/>
      <c r="BA517" s="2383">
        <v>0</v>
      </c>
      <c r="BB517" s="2383"/>
    </row>
    <row r="518" spans="1:54" s="1223" customFormat="1" ht="15.95" customHeight="1">
      <c r="A518" s="2379"/>
      <c r="B518" s="2379"/>
      <c r="C518" s="2386"/>
      <c r="D518" s="2386"/>
      <c r="E518" s="2386"/>
      <c r="F518" s="2386"/>
      <c r="G518" s="1678" t="s">
        <v>5202</v>
      </c>
      <c r="H518" s="2382">
        <v>7</v>
      </c>
      <c r="I518" s="2383"/>
      <c r="J518" s="2383">
        <v>2</v>
      </c>
      <c r="K518" s="2383"/>
      <c r="L518" s="2383">
        <v>1</v>
      </c>
      <c r="M518" s="2383"/>
      <c r="N518" s="2383">
        <v>1</v>
      </c>
      <c r="O518" s="2383"/>
      <c r="P518" s="2383">
        <v>0</v>
      </c>
      <c r="Q518" s="2383"/>
      <c r="R518" s="2383">
        <v>0</v>
      </c>
      <c r="S518" s="2383"/>
      <c r="T518" s="2383">
        <v>0</v>
      </c>
      <c r="U518" s="2383"/>
      <c r="V518" s="2383">
        <v>0</v>
      </c>
      <c r="W518" s="2383"/>
      <c r="X518" s="1222"/>
      <c r="Y518" s="2383">
        <v>0</v>
      </c>
      <c r="Z518" s="2383"/>
      <c r="AA518" s="2383">
        <v>0</v>
      </c>
      <c r="AB518" s="2383"/>
      <c r="AC518" s="2383">
        <v>1</v>
      </c>
      <c r="AD518" s="2383"/>
      <c r="AE518" s="2383">
        <v>1</v>
      </c>
      <c r="AF518" s="2383"/>
      <c r="AG518" s="2383">
        <v>1</v>
      </c>
      <c r="AH518" s="2383"/>
      <c r="AI518" s="2383">
        <v>0</v>
      </c>
      <c r="AJ518" s="2383"/>
      <c r="AK518" s="2383">
        <v>0</v>
      </c>
      <c r="AL518" s="2383"/>
      <c r="AM518" s="2383">
        <v>0</v>
      </c>
      <c r="AN518" s="2383"/>
      <c r="AO518" s="2383">
        <v>0</v>
      </c>
      <c r="AP518" s="2383"/>
      <c r="AQ518" s="2383">
        <v>0</v>
      </c>
      <c r="AR518" s="2383"/>
      <c r="AS518" s="2383">
        <v>0</v>
      </c>
      <c r="AT518" s="2383"/>
      <c r="AU518" s="2383">
        <v>0</v>
      </c>
      <c r="AV518" s="2383"/>
      <c r="AW518" s="2383">
        <v>0</v>
      </c>
      <c r="AX518" s="2383"/>
      <c r="AY518" s="2383">
        <v>0</v>
      </c>
      <c r="AZ518" s="2383"/>
      <c r="BA518" s="2383">
        <v>0</v>
      </c>
      <c r="BB518" s="2383"/>
    </row>
    <row r="519" spans="1:54" s="1223" customFormat="1" ht="15.95" customHeight="1">
      <c r="A519" s="2379"/>
      <c r="B519" s="2379"/>
      <c r="C519" s="2386"/>
      <c r="D519" s="2386"/>
      <c r="E519" s="2386"/>
      <c r="F519" s="2386"/>
      <c r="G519" s="1678" t="s">
        <v>5203</v>
      </c>
      <c r="H519" s="2382">
        <v>3</v>
      </c>
      <c r="I519" s="2383"/>
      <c r="J519" s="2383">
        <v>0</v>
      </c>
      <c r="K519" s="2383"/>
      <c r="L519" s="2383">
        <v>0</v>
      </c>
      <c r="M519" s="2383"/>
      <c r="N519" s="2383">
        <v>1</v>
      </c>
      <c r="O519" s="2383"/>
      <c r="P519" s="2383">
        <v>1</v>
      </c>
      <c r="Q519" s="2383"/>
      <c r="R519" s="2383">
        <v>1</v>
      </c>
      <c r="S519" s="2383"/>
      <c r="T519" s="2383">
        <v>0</v>
      </c>
      <c r="U519" s="2383"/>
      <c r="V519" s="2383">
        <v>0</v>
      </c>
      <c r="W519" s="2383"/>
      <c r="X519" s="1222"/>
      <c r="Y519" s="2383">
        <v>0</v>
      </c>
      <c r="Z519" s="2383"/>
      <c r="AA519" s="2383">
        <v>0</v>
      </c>
      <c r="AB519" s="2383"/>
      <c r="AC519" s="2383">
        <v>0</v>
      </c>
      <c r="AD519" s="2383"/>
      <c r="AE519" s="2383">
        <v>0</v>
      </c>
      <c r="AF519" s="2383"/>
      <c r="AG519" s="2383">
        <v>0</v>
      </c>
      <c r="AH519" s="2383"/>
      <c r="AI519" s="2383">
        <v>0</v>
      </c>
      <c r="AJ519" s="2383"/>
      <c r="AK519" s="2383">
        <v>0</v>
      </c>
      <c r="AL519" s="2383"/>
      <c r="AM519" s="2383">
        <v>0</v>
      </c>
      <c r="AN519" s="2383"/>
      <c r="AO519" s="2383">
        <v>0</v>
      </c>
      <c r="AP519" s="2383"/>
      <c r="AQ519" s="2383">
        <v>0</v>
      </c>
      <c r="AR519" s="2383"/>
      <c r="AS519" s="2383">
        <v>0</v>
      </c>
      <c r="AT519" s="2383"/>
      <c r="AU519" s="2383">
        <v>0</v>
      </c>
      <c r="AV519" s="2383"/>
      <c r="AW519" s="2383">
        <v>0</v>
      </c>
      <c r="AX519" s="2383"/>
      <c r="AY519" s="2383">
        <v>0</v>
      </c>
      <c r="AZ519" s="2383"/>
      <c r="BA519" s="2383">
        <v>0</v>
      </c>
      <c r="BB519" s="2383"/>
    </row>
    <row r="520" spans="1:54" s="1223" customFormat="1" ht="15.95" customHeight="1">
      <c r="A520" s="2379" t="s">
        <v>3725</v>
      </c>
      <c r="B520" s="2379"/>
      <c r="C520" s="2386" t="s">
        <v>5639</v>
      </c>
      <c r="D520" s="2386"/>
      <c r="E520" s="2386"/>
      <c r="F520" s="2386"/>
      <c r="G520" s="1677" t="s">
        <v>5201</v>
      </c>
      <c r="H520" s="2382">
        <v>118</v>
      </c>
      <c r="I520" s="2383"/>
      <c r="J520" s="2383">
        <v>21</v>
      </c>
      <c r="K520" s="2383"/>
      <c r="L520" s="2383">
        <v>14</v>
      </c>
      <c r="M520" s="2383"/>
      <c r="N520" s="2383">
        <v>10</v>
      </c>
      <c r="O520" s="2383"/>
      <c r="P520" s="2383">
        <v>14</v>
      </c>
      <c r="Q520" s="2383"/>
      <c r="R520" s="2383">
        <v>12</v>
      </c>
      <c r="S520" s="2383"/>
      <c r="T520" s="2383">
        <v>14</v>
      </c>
      <c r="U520" s="2383"/>
      <c r="V520" s="2383">
        <v>0</v>
      </c>
      <c r="W520" s="2383"/>
      <c r="X520" s="1222"/>
      <c r="Y520" s="2383">
        <v>5</v>
      </c>
      <c r="Z520" s="2383"/>
      <c r="AA520" s="2383">
        <v>3</v>
      </c>
      <c r="AB520" s="2383"/>
      <c r="AC520" s="2383">
        <v>2</v>
      </c>
      <c r="AD520" s="2383"/>
      <c r="AE520" s="2383">
        <v>0</v>
      </c>
      <c r="AF520" s="2383"/>
      <c r="AG520" s="2383">
        <v>2</v>
      </c>
      <c r="AH520" s="2383"/>
      <c r="AI520" s="2383">
        <v>5</v>
      </c>
      <c r="AJ520" s="2383"/>
      <c r="AK520" s="2383">
        <v>4</v>
      </c>
      <c r="AL520" s="2383"/>
      <c r="AM520" s="2383">
        <v>4</v>
      </c>
      <c r="AN520" s="2383"/>
      <c r="AO520" s="2383">
        <v>2</v>
      </c>
      <c r="AP520" s="2383"/>
      <c r="AQ520" s="2383">
        <v>0</v>
      </c>
      <c r="AR520" s="2383"/>
      <c r="AS520" s="2383">
        <v>1</v>
      </c>
      <c r="AT520" s="2383"/>
      <c r="AU520" s="2383">
        <v>1</v>
      </c>
      <c r="AV520" s="2383"/>
      <c r="AW520" s="2383">
        <v>3</v>
      </c>
      <c r="AX520" s="2383"/>
      <c r="AY520" s="2383">
        <v>1</v>
      </c>
      <c r="AZ520" s="2383"/>
      <c r="BA520" s="2383">
        <v>0</v>
      </c>
      <c r="BB520" s="2383"/>
    </row>
    <row r="521" spans="1:54" s="1223" customFormat="1" ht="15.95" customHeight="1">
      <c r="A521" s="2379"/>
      <c r="B521" s="2379"/>
      <c r="C521" s="2386"/>
      <c r="D521" s="2386"/>
      <c r="E521" s="2386"/>
      <c r="F521" s="2386"/>
      <c r="G521" s="1678" t="s">
        <v>5202</v>
      </c>
      <c r="H521" s="2382">
        <v>63</v>
      </c>
      <c r="I521" s="2383"/>
      <c r="J521" s="2383">
        <v>14</v>
      </c>
      <c r="K521" s="2383"/>
      <c r="L521" s="2383">
        <v>8</v>
      </c>
      <c r="M521" s="2383"/>
      <c r="N521" s="2383">
        <v>5</v>
      </c>
      <c r="O521" s="2383"/>
      <c r="P521" s="2383">
        <v>6</v>
      </c>
      <c r="Q521" s="2383"/>
      <c r="R521" s="2383">
        <v>7</v>
      </c>
      <c r="S521" s="2383"/>
      <c r="T521" s="2383">
        <v>8</v>
      </c>
      <c r="U521" s="2383"/>
      <c r="V521" s="2383">
        <v>0</v>
      </c>
      <c r="W521" s="2383"/>
      <c r="X521" s="1222"/>
      <c r="Y521" s="2383">
        <v>1</v>
      </c>
      <c r="Z521" s="2383"/>
      <c r="AA521" s="2383">
        <v>1</v>
      </c>
      <c r="AB521" s="2383"/>
      <c r="AC521" s="2383">
        <v>0</v>
      </c>
      <c r="AD521" s="2383"/>
      <c r="AE521" s="2383">
        <v>0</v>
      </c>
      <c r="AF521" s="2383"/>
      <c r="AG521" s="2383">
        <v>2</v>
      </c>
      <c r="AH521" s="2383"/>
      <c r="AI521" s="2383">
        <v>2</v>
      </c>
      <c r="AJ521" s="2383"/>
      <c r="AK521" s="2383">
        <v>3</v>
      </c>
      <c r="AL521" s="2383"/>
      <c r="AM521" s="2383">
        <v>3</v>
      </c>
      <c r="AN521" s="2383"/>
      <c r="AO521" s="2383">
        <v>0</v>
      </c>
      <c r="AP521" s="2383"/>
      <c r="AQ521" s="2383">
        <v>0</v>
      </c>
      <c r="AR521" s="2383"/>
      <c r="AS521" s="2383">
        <v>0</v>
      </c>
      <c r="AT521" s="2383"/>
      <c r="AU521" s="2383">
        <v>1</v>
      </c>
      <c r="AV521" s="2383"/>
      <c r="AW521" s="2383">
        <v>2</v>
      </c>
      <c r="AX521" s="2383"/>
      <c r="AY521" s="2383">
        <v>0</v>
      </c>
      <c r="AZ521" s="2383"/>
      <c r="BA521" s="2383">
        <v>0</v>
      </c>
      <c r="BB521" s="2383"/>
    </row>
    <row r="522" spans="1:54" s="1223" customFormat="1" ht="15.95" customHeight="1">
      <c r="A522" s="2379"/>
      <c r="B522" s="2379"/>
      <c r="C522" s="2386"/>
      <c r="D522" s="2386"/>
      <c r="E522" s="2386"/>
      <c r="F522" s="2386"/>
      <c r="G522" s="1678" t="s">
        <v>5203</v>
      </c>
      <c r="H522" s="2382">
        <v>55</v>
      </c>
      <c r="I522" s="2383"/>
      <c r="J522" s="2383">
        <v>7</v>
      </c>
      <c r="K522" s="2383"/>
      <c r="L522" s="2383">
        <v>6</v>
      </c>
      <c r="M522" s="2383"/>
      <c r="N522" s="2383">
        <v>5</v>
      </c>
      <c r="O522" s="2383"/>
      <c r="P522" s="2383">
        <v>8</v>
      </c>
      <c r="Q522" s="2383"/>
      <c r="R522" s="2383">
        <v>5</v>
      </c>
      <c r="S522" s="2383"/>
      <c r="T522" s="2383">
        <v>6</v>
      </c>
      <c r="U522" s="2383"/>
      <c r="V522" s="2383">
        <v>0</v>
      </c>
      <c r="W522" s="2383"/>
      <c r="X522" s="1222"/>
      <c r="Y522" s="2383">
        <v>4</v>
      </c>
      <c r="Z522" s="2383"/>
      <c r="AA522" s="2383">
        <v>2</v>
      </c>
      <c r="AB522" s="2383"/>
      <c r="AC522" s="2383">
        <v>2</v>
      </c>
      <c r="AD522" s="2383"/>
      <c r="AE522" s="2383">
        <v>0</v>
      </c>
      <c r="AF522" s="2383"/>
      <c r="AG522" s="2383">
        <v>0</v>
      </c>
      <c r="AH522" s="2383"/>
      <c r="AI522" s="2383">
        <v>3</v>
      </c>
      <c r="AJ522" s="2383"/>
      <c r="AK522" s="2383">
        <v>1</v>
      </c>
      <c r="AL522" s="2383"/>
      <c r="AM522" s="2383">
        <v>1</v>
      </c>
      <c r="AN522" s="2383"/>
      <c r="AO522" s="2383">
        <v>2</v>
      </c>
      <c r="AP522" s="2383"/>
      <c r="AQ522" s="2383">
        <v>0</v>
      </c>
      <c r="AR522" s="2383"/>
      <c r="AS522" s="2383">
        <v>1</v>
      </c>
      <c r="AT522" s="2383"/>
      <c r="AU522" s="2383">
        <v>0</v>
      </c>
      <c r="AV522" s="2383"/>
      <c r="AW522" s="2383">
        <v>1</v>
      </c>
      <c r="AX522" s="2383"/>
      <c r="AY522" s="2383">
        <v>1</v>
      </c>
      <c r="AZ522" s="2383"/>
      <c r="BA522" s="2383">
        <v>0</v>
      </c>
      <c r="BB522" s="2383"/>
    </row>
    <row r="523" spans="1:54" s="1223" customFormat="1" ht="15.95" customHeight="1">
      <c r="A523" s="2379" t="s">
        <v>3726</v>
      </c>
      <c r="B523" s="2379"/>
      <c r="C523" s="2386" t="s">
        <v>5640</v>
      </c>
      <c r="D523" s="2386"/>
      <c r="E523" s="2386"/>
      <c r="F523" s="2386"/>
      <c r="G523" s="1677" t="s">
        <v>5201</v>
      </c>
      <c r="H523" s="2382">
        <v>83</v>
      </c>
      <c r="I523" s="2383"/>
      <c r="J523" s="2383">
        <v>16</v>
      </c>
      <c r="K523" s="2383"/>
      <c r="L523" s="2383">
        <v>10</v>
      </c>
      <c r="M523" s="2383"/>
      <c r="N523" s="2383">
        <v>4</v>
      </c>
      <c r="O523" s="2383"/>
      <c r="P523" s="2383">
        <v>11</v>
      </c>
      <c r="Q523" s="2383"/>
      <c r="R523" s="2383">
        <v>8</v>
      </c>
      <c r="S523" s="2383"/>
      <c r="T523" s="2383">
        <v>11</v>
      </c>
      <c r="U523" s="2383"/>
      <c r="V523" s="2383">
        <v>0</v>
      </c>
      <c r="W523" s="2383"/>
      <c r="X523" s="1222"/>
      <c r="Y523" s="2383">
        <v>4</v>
      </c>
      <c r="Z523" s="2383"/>
      <c r="AA523" s="2383">
        <v>1</v>
      </c>
      <c r="AB523" s="2383"/>
      <c r="AC523" s="2383">
        <v>2</v>
      </c>
      <c r="AD523" s="2383"/>
      <c r="AE523" s="2383">
        <v>0</v>
      </c>
      <c r="AF523" s="2383"/>
      <c r="AG523" s="2383">
        <v>1</v>
      </c>
      <c r="AH523" s="2383"/>
      <c r="AI523" s="2383">
        <v>5</v>
      </c>
      <c r="AJ523" s="2383"/>
      <c r="AK523" s="2383">
        <v>4</v>
      </c>
      <c r="AL523" s="2383"/>
      <c r="AM523" s="2383">
        <v>0</v>
      </c>
      <c r="AN523" s="2383"/>
      <c r="AO523" s="2383">
        <v>1</v>
      </c>
      <c r="AP523" s="2383"/>
      <c r="AQ523" s="2383">
        <v>0</v>
      </c>
      <c r="AR523" s="2383"/>
      <c r="AS523" s="2383">
        <v>0</v>
      </c>
      <c r="AT523" s="2383"/>
      <c r="AU523" s="2383">
        <v>1</v>
      </c>
      <c r="AV523" s="2383"/>
      <c r="AW523" s="2383">
        <v>3</v>
      </c>
      <c r="AX523" s="2383"/>
      <c r="AY523" s="2383">
        <v>1</v>
      </c>
      <c r="AZ523" s="2383"/>
      <c r="BA523" s="2383">
        <v>0</v>
      </c>
      <c r="BB523" s="2383"/>
    </row>
    <row r="524" spans="1:54" s="1223" customFormat="1" ht="15.95" customHeight="1">
      <c r="A524" s="2379"/>
      <c r="B524" s="2379"/>
      <c r="C524" s="2386"/>
      <c r="D524" s="2386"/>
      <c r="E524" s="2386"/>
      <c r="F524" s="2386"/>
      <c r="G524" s="1678" t="s">
        <v>5202</v>
      </c>
      <c r="H524" s="2382">
        <v>41</v>
      </c>
      <c r="I524" s="2383"/>
      <c r="J524" s="2383">
        <v>10</v>
      </c>
      <c r="K524" s="2383"/>
      <c r="L524" s="2383">
        <v>5</v>
      </c>
      <c r="M524" s="2383"/>
      <c r="N524" s="2383">
        <v>2</v>
      </c>
      <c r="O524" s="2383"/>
      <c r="P524" s="2383">
        <v>5</v>
      </c>
      <c r="Q524" s="2383"/>
      <c r="R524" s="2383">
        <v>4</v>
      </c>
      <c r="S524" s="2383"/>
      <c r="T524" s="2383">
        <v>5</v>
      </c>
      <c r="U524" s="2383"/>
      <c r="V524" s="2383">
        <v>0</v>
      </c>
      <c r="W524" s="2383"/>
      <c r="X524" s="1222"/>
      <c r="Y524" s="2383">
        <v>1</v>
      </c>
      <c r="Z524" s="2383"/>
      <c r="AA524" s="2383">
        <v>0</v>
      </c>
      <c r="AB524" s="2383"/>
      <c r="AC524" s="2383">
        <v>0</v>
      </c>
      <c r="AD524" s="2383"/>
      <c r="AE524" s="2383">
        <v>0</v>
      </c>
      <c r="AF524" s="2383"/>
      <c r="AG524" s="2383">
        <v>1</v>
      </c>
      <c r="AH524" s="2383"/>
      <c r="AI524" s="2383">
        <v>2</v>
      </c>
      <c r="AJ524" s="2383"/>
      <c r="AK524" s="2383">
        <v>3</v>
      </c>
      <c r="AL524" s="2383"/>
      <c r="AM524" s="2383">
        <v>0</v>
      </c>
      <c r="AN524" s="2383"/>
      <c r="AO524" s="2383">
        <v>0</v>
      </c>
      <c r="AP524" s="2383"/>
      <c r="AQ524" s="2383">
        <v>0</v>
      </c>
      <c r="AR524" s="2383"/>
      <c r="AS524" s="2383">
        <v>0</v>
      </c>
      <c r="AT524" s="2383"/>
      <c r="AU524" s="2383">
        <v>1</v>
      </c>
      <c r="AV524" s="2383"/>
      <c r="AW524" s="2383">
        <v>2</v>
      </c>
      <c r="AX524" s="2383"/>
      <c r="AY524" s="2383">
        <v>0</v>
      </c>
      <c r="AZ524" s="2383"/>
      <c r="BA524" s="2383">
        <v>0</v>
      </c>
      <c r="BB524" s="2383"/>
    </row>
    <row r="525" spans="1:54" s="1223" customFormat="1" ht="15.95" customHeight="1">
      <c r="A525" s="2379"/>
      <c r="B525" s="2379"/>
      <c r="C525" s="2386"/>
      <c r="D525" s="2386"/>
      <c r="E525" s="2386"/>
      <c r="F525" s="2386"/>
      <c r="G525" s="1678" t="s">
        <v>5203</v>
      </c>
      <c r="H525" s="2382">
        <v>42</v>
      </c>
      <c r="I525" s="2383"/>
      <c r="J525" s="2383">
        <v>6</v>
      </c>
      <c r="K525" s="2383"/>
      <c r="L525" s="2383">
        <v>5</v>
      </c>
      <c r="M525" s="2383"/>
      <c r="N525" s="2383">
        <v>2</v>
      </c>
      <c r="O525" s="2383"/>
      <c r="P525" s="2383">
        <v>6</v>
      </c>
      <c r="Q525" s="2383"/>
      <c r="R525" s="2383">
        <v>4</v>
      </c>
      <c r="S525" s="2383"/>
      <c r="T525" s="2383">
        <v>6</v>
      </c>
      <c r="U525" s="2383"/>
      <c r="V525" s="2383">
        <v>0</v>
      </c>
      <c r="W525" s="2383"/>
      <c r="X525" s="1222"/>
      <c r="Y525" s="2383">
        <v>3</v>
      </c>
      <c r="Z525" s="2383"/>
      <c r="AA525" s="2383">
        <v>1</v>
      </c>
      <c r="AB525" s="2383"/>
      <c r="AC525" s="2383">
        <v>2</v>
      </c>
      <c r="AD525" s="2383"/>
      <c r="AE525" s="2383">
        <v>0</v>
      </c>
      <c r="AF525" s="2383"/>
      <c r="AG525" s="2383">
        <v>0</v>
      </c>
      <c r="AH525" s="2383"/>
      <c r="AI525" s="2383">
        <v>3</v>
      </c>
      <c r="AJ525" s="2383"/>
      <c r="AK525" s="2383">
        <v>1</v>
      </c>
      <c r="AL525" s="2383"/>
      <c r="AM525" s="2383">
        <v>0</v>
      </c>
      <c r="AN525" s="2383"/>
      <c r="AO525" s="2383">
        <v>1</v>
      </c>
      <c r="AP525" s="2383"/>
      <c r="AQ525" s="2383">
        <v>0</v>
      </c>
      <c r="AR525" s="2383"/>
      <c r="AS525" s="2383">
        <v>0</v>
      </c>
      <c r="AT525" s="2383"/>
      <c r="AU525" s="2383">
        <v>0</v>
      </c>
      <c r="AV525" s="2383"/>
      <c r="AW525" s="2383">
        <v>1</v>
      </c>
      <c r="AX525" s="2383"/>
      <c r="AY525" s="2383">
        <v>1</v>
      </c>
      <c r="AZ525" s="2383"/>
      <c r="BA525" s="2383">
        <v>0</v>
      </c>
      <c r="BB525" s="2383"/>
    </row>
    <row r="526" spans="1:54" s="1223" customFormat="1" ht="15.95" customHeight="1">
      <c r="A526" s="2379" t="s">
        <v>5641</v>
      </c>
      <c r="B526" s="2379"/>
      <c r="C526" s="2386" t="s">
        <v>5642</v>
      </c>
      <c r="D526" s="2386"/>
      <c r="E526" s="2386"/>
      <c r="F526" s="2386"/>
      <c r="G526" s="1677" t="s">
        <v>5293</v>
      </c>
      <c r="H526" s="2382">
        <v>35</v>
      </c>
      <c r="I526" s="2383"/>
      <c r="J526" s="2383">
        <v>5</v>
      </c>
      <c r="K526" s="2383"/>
      <c r="L526" s="2383">
        <v>4</v>
      </c>
      <c r="M526" s="2383"/>
      <c r="N526" s="2383">
        <v>6</v>
      </c>
      <c r="O526" s="2383"/>
      <c r="P526" s="2383">
        <v>3</v>
      </c>
      <c r="Q526" s="2383"/>
      <c r="R526" s="2383">
        <v>4</v>
      </c>
      <c r="S526" s="2383"/>
      <c r="T526" s="2383">
        <v>3</v>
      </c>
      <c r="U526" s="2383"/>
      <c r="V526" s="2383">
        <v>0</v>
      </c>
      <c r="W526" s="2383"/>
      <c r="X526" s="1222"/>
      <c r="Y526" s="2383">
        <v>1</v>
      </c>
      <c r="Z526" s="2383"/>
      <c r="AA526" s="2383">
        <v>2</v>
      </c>
      <c r="AB526" s="2383"/>
      <c r="AC526" s="2383">
        <v>0</v>
      </c>
      <c r="AD526" s="2383"/>
      <c r="AE526" s="2383">
        <v>0</v>
      </c>
      <c r="AF526" s="2383"/>
      <c r="AG526" s="2383">
        <v>1</v>
      </c>
      <c r="AH526" s="2383"/>
      <c r="AI526" s="2383">
        <v>0</v>
      </c>
      <c r="AJ526" s="2383"/>
      <c r="AK526" s="2383">
        <v>0</v>
      </c>
      <c r="AL526" s="2383"/>
      <c r="AM526" s="2383">
        <v>4</v>
      </c>
      <c r="AN526" s="2383"/>
      <c r="AO526" s="2383">
        <v>1</v>
      </c>
      <c r="AP526" s="2383"/>
      <c r="AQ526" s="2383">
        <v>0</v>
      </c>
      <c r="AR526" s="2383"/>
      <c r="AS526" s="2383">
        <v>1</v>
      </c>
      <c r="AT526" s="2383"/>
      <c r="AU526" s="2383">
        <v>0</v>
      </c>
      <c r="AV526" s="2383"/>
      <c r="AW526" s="2383">
        <v>0</v>
      </c>
      <c r="AX526" s="2383"/>
      <c r="AY526" s="2383">
        <v>0</v>
      </c>
      <c r="AZ526" s="2383"/>
      <c r="BA526" s="2383">
        <v>0</v>
      </c>
      <c r="BB526" s="2383"/>
    </row>
    <row r="527" spans="1:54" s="1223" customFormat="1" ht="15.95" customHeight="1">
      <c r="A527" s="2379"/>
      <c r="B527" s="2379"/>
      <c r="C527" s="2386"/>
      <c r="D527" s="2386"/>
      <c r="E527" s="2386"/>
      <c r="F527" s="2386"/>
      <c r="G527" s="1678" t="s">
        <v>5202</v>
      </c>
      <c r="H527" s="2382">
        <v>22</v>
      </c>
      <c r="I527" s="2383"/>
      <c r="J527" s="2383">
        <v>4</v>
      </c>
      <c r="K527" s="2383"/>
      <c r="L527" s="2383">
        <v>3</v>
      </c>
      <c r="M527" s="2383"/>
      <c r="N527" s="2383">
        <v>3</v>
      </c>
      <c r="O527" s="2383"/>
      <c r="P527" s="2383">
        <v>1</v>
      </c>
      <c r="Q527" s="2383"/>
      <c r="R527" s="2383">
        <v>3</v>
      </c>
      <c r="S527" s="2383"/>
      <c r="T527" s="2383">
        <v>3</v>
      </c>
      <c r="U527" s="2383"/>
      <c r="V527" s="2383">
        <v>0</v>
      </c>
      <c r="W527" s="2383"/>
      <c r="X527" s="1222"/>
      <c r="Y527" s="2383">
        <v>0</v>
      </c>
      <c r="Z527" s="2383"/>
      <c r="AA527" s="2383">
        <v>1</v>
      </c>
      <c r="AB527" s="2383"/>
      <c r="AC527" s="2383">
        <v>0</v>
      </c>
      <c r="AD527" s="2383"/>
      <c r="AE527" s="2383">
        <v>0</v>
      </c>
      <c r="AF527" s="2383"/>
      <c r="AG527" s="2383">
        <v>1</v>
      </c>
      <c r="AH527" s="2383"/>
      <c r="AI527" s="2383">
        <v>0</v>
      </c>
      <c r="AJ527" s="2383"/>
      <c r="AK527" s="2383">
        <v>0</v>
      </c>
      <c r="AL527" s="2383"/>
      <c r="AM527" s="2383">
        <v>3</v>
      </c>
      <c r="AN527" s="2383"/>
      <c r="AO527" s="2383">
        <v>0</v>
      </c>
      <c r="AP527" s="2383"/>
      <c r="AQ527" s="2383">
        <v>0</v>
      </c>
      <c r="AR527" s="2383"/>
      <c r="AS527" s="2383">
        <v>0</v>
      </c>
      <c r="AT527" s="2383"/>
      <c r="AU527" s="2383">
        <v>0</v>
      </c>
      <c r="AV527" s="2383"/>
      <c r="AW527" s="2383">
        <v>0</v>
      </c>
      <c r="AX527" s="2383"/>
      <c r="AY527" s="2383">
        <v>0</v>
      </c>
      <c r="AZ527" s="2383"/>
      <c r="BA527" s="2383">
        <v>0</v>
      </c>
      <c r="BB527" s="2383"/>
    </row>
    <row r="528" spans="1:54" s="1223" customFormat="1" ht="15.95" customHeight="1">
      <c r="A528" s="2379"/>
      <c r="B528" s="2379"/>
      <c r="C528" s="2386"/>
      <c r="D528" s="2386"/>
      <c r="E528" s="2386"/>
      <c r="F528" s="2386"/>
      <c r="G528" s="1678" t="s">
        <v>5471</v>
      </c>
      <c r="H528" s="2382">
        <v>13</v>
      </c>
      <c r="I528" s="2383"/>
      <c r="J528" s="2383">
        <v>1</v>
      </c>
      <c r="K528" s="2383"/>
      <c r="L528" s="2383">
        <v>1</v>
      </c>
      <c r="M528" s="2383"/>
      <c r="N528" s="2383">
        <v>3</v>
      </c>
      <c r="O528" s="2383"/>
      <c r="P528" s="2383">
        <v>2</v>
      </c>
      <c r="Q528" s="2383"/>
      <c r="R528" s="2383">
        <v>1</v>
      </c>
      <c r="S528" s="2383"/>
      <c r="T528" s="2383">
        <v>0</v>
      </c>
      <c r="U528" s="2383"/>
      <c r="V528" s="2383">
        <v>0</v>
      </c>
      <c r="W528" s="2383"/>
      <c r="X528" s="1222"/>
      <c r="Y528" s="2383">
        <v>1</v>
      </c>
      <c r="Z528" s="2383"/>
      <c r="AA528" s="2383">
        <v>1</v>
      </c>
      <c r="AB528" s="2383"/>
      <c r="AC528" s="2383">
        <v>0</v>
      </c>
      <c r="AD528" s="2383"/>
      <c r="AE528" s="2383">
        <v>0</v>
      </c>
      <c r="AF528" s="2383"/>
      <c r="AG528" s="2383">
        <v>0</v>
      </c>
      <c r="AH528" s="2383"/>
      <c r="AI528" s="2383">
        <v>0</v>
      </c>
      <c r="AJ528" s="2383"/>
      <c r="AK528" s="2383">
        <v>0</v>
      </c>
      <c r="AL528" s="2383"/>
      <c r="AM528" s="2383">
        <v>1</v>
      </c>
      <c r="AN528" s="2383"/>
      <c r="AO528" s="2383">
        <v>1</v>
      </c>
      <c r="AP528" s="2383"/>
      <c r="AQ528" s="2383">
        <v>0</v>
      </c>
      <c r="AR528" s="2383"/>
      <c r="AS528" s="2383">
        <v>1</v>
      </c>
      <c r="AT528" s="2383"/>
      <c r="AU528" s="2383">
        <v>0</v>
      </c>
      <c r="AV528" s="2383"/>
      <c r="AW528" s="2383">
        <v>0</v>
      </c>
      <c r="AX528" s="2383"/>
      <c r="AY528" s="2383">
        <v>0</v>
      </c>
      <c r="AZ528" s="2383"/>
      <c r="BA528" s="2383">
        <v>0</v>
      </c>
      <c r="BB528" s="2383"/>
    </row>
    <row r="529" spans="1:54" s="1223" customFormat="1" ht="15.95" customHeight="1">
      <c r="A529" s="2379" t="s">
        <v>3727</v>
      </c>
      <c r="B529" s="2379"/>
      <c r="C529" s="2386" t="s">
        <v>5643</v>
      </c>
      <c r="D529" s="2386"/>
      <c r="E529" s="2386"/>
      <c r="F529" s="2386"/>
      <c r="G529" s="1677" t="s">
        <v>5201</v>
      </c>
      <c r="H529" s="2382">
        <v>10</v>
      </c>
      <c r="I529" s="2383"/>
      <c r="J529" s="2383">
        <v>3</v>
      </c>
      <c r="K529" s="2383"/>
      <c r="L529" s="2383">
        <v>2</v>
      </c>
      <c r="M529" s="2383"/>
      <c r="N529" s="2383">
        <v>0</v>
      </c>
      <c r="O529" s="2383"/>
      <c r="P529" s="2383">
        <v>2</v>
      </c>
      <c r="Q529" s="2383"/>
      <c r="R529" s="2383">
        <v>0</v>
      </c>
      <c r="S529" s="2383"/>
      <c r="T529" s="2383">
        <v>1</v>
      </c>
      <c r="U529" s="2383"/>
      <c r="V529" s="2383">
        <v>0</v>
      </c>
      <c r="W529" s="2383"/>
      <c r="X529" s="1222"/>
      <c r="Y529" s="2383">
        <v>0</v>
      </c>
      <c r="Z529" s="2383"/>
      <c r="AA529" s="2383">
        <v>1</v>
      </c>
      <c r="AB529" s="2383"/>
      <c r="AC529" s="2383">
        <v>0</v>
      </c>
      <c r="AD529" s="2383"/>
      <c r="AE529" s="2383">
        <v>0</v>
      </c>
      <c r="AF529" s="2383"/>
      <c r="AG529" s="2383">
        <v>0</v>
      </c>
      <c r="AH529" s="2383"/>
      <c r="AI529" s="2383">
        <v>0</v>
      </c>
      <c r="AJ529" s="2383"/>
      <c r="AK529" s="2383">
        <v>0</v>
      </c>
      <c r="AL529" s="2383"/>
      <c r="AM529" s="2383">
        <v>0</v>
      </c>
      <c r="AN529" s="2383"/>
      <c r="AO529" s="2383">
        <v>0</v>
      </c>
      <c r="AP529" s="2383"/>
      <c r="AQ529" s="2383">
        <v>0</v>
      </c>
      <c r="AR529" s="2383"/>
      <c r="AS529" s="2383">
        <v>0</v>
      </c>
      <c r="AT529" s="2383"/>
      <c r="AU529" s="2383">
        <v>0</v>
      </c>
      <c r="AV529" s="2383"/>
      <c r="AW529" s="2383">
        <v>1</v>
      </c>
      <c r="AX529" s="2383"/>
      <c r="AY529" s="2383">
        <v>0</v>
      </c>
      <c r="AZ529" s="2383"/>
      <c r="BA529" s="2383">
        <v>0</v>
      </c>
      <c r="BB529" s="2383"/>
    </row>
    <row r="530" spans="1:54" s="1223" customFormat="1" ht="15.95" customHeight="1">
      <c r="A530" s="2379"/>
      <c r="B530" s="2379"/>
      <c r="C530" s="2386"/>
      <c r="D530" s="2386"/>
      <c r="E530" s="2386"/>
      <c r="F530" s="2386"/>
      <c r="G530" s="1678" t="s">
        <v>5282</v>
      </c>
      <c r="H530" s="2382">
        <v>4</v>
      </c>
      <c r="I530" s="2383"/>
      <c r="J530" s="2383">
        <v>1</v>
      </c>
      <c r="K530" s="2383"/>
      <c r="L530" s="2383">
        <v>2</v>
      </c>
      <c r="M530" s="2383"/>
      <c r="N530" s="2383">
        <v>0</v>
      </c>
      <c r="O530" s="2383"/>
      <c r="P530" s="2383">
        <v>1</v>
      </c>
      <c r="Q530" s="2383"/>
      <c r="R530" s="2383">
        <v>0</v>
      </c>
      <c r="S530" s="2383"/>
      <c r="T530" s="2383">
        <v>0</v>
      </c>
      <c r="U530" s="2383"/>
      <c r="V530" s="2383">
        <v>0</v>
      </c>
      <c r="W530" s="2383"/>
      <c r="X530" s="1222"/>
      <c r="Y530" s="2383">
        <v>0</v>
      </c>
      <c r="Z530" s="2383"/>
      <c r="AA530" s="2383">
        <v>0</v>
      </c>
      <c r="AB530" s="2383"/>
      <c r="AC530" s="2383">
        <v>0</v>
      </c>
      <c r="AD530" s="2383"/>
      <c r="AE530" s="2383">
        <v>0</v>
      </c>
      <c r="AF530" s="2383"/>
      <c r="AG530" s="2383">
        <v>0</v>
      </c>
      <c r="AH530" s="2383"/>
      <c r="AI530" s="2383">
        <v>0</v>
      </c>
      <c r="AJ530" s="2383"/>
      <c r="AK530" s="2383">
        <v>0</v>
      </c>
      <c r="AL530" s="2383"/>
      <c r="AM530" s="2383">
        <v>0</v>
      </c>
      <c r="AN530" s="2383"/>
      <c r="AO530" s="2383">
        <v>0</v>
      </c>
      <c r="AP530" s="2383"/>
      <c r="AQ530" s="2383">
        <v>0</v>
      </c>
      <c r="AR530" s="2383"/>
      <c r="AS530" s="2383">
        <v>0</v>
      </c>
      <c r="AT530" s="2383"/>
      <c r="AU530" s="2383">
        <v>0</v>
      </c>
      <c r="AV530" s="2383"/>
      <c r="AW530" s="2383">
        <v>0</v>
      </c>
      <c r="AX530" s="2383"/>
      <c r="AY530" s="2383">
        <v>0</v>
      </c>
      <c r="AZ530" s="2383"/>
      <c r="BA530" s="2383">
        <v>0</v>
      </c>
      <c r="BB530" s="2383"/>
    </row>
    <row r="531" spans="1:54" s="1223" customFormat="1" ht="15.95" customHeight="1">
      <c r="A531" s="2379"/>
      <c r="B531" s="2379"/>
      <c r="C531" s="2386"/>
      <c r="D531" s="2386"/>
      <c r="E531" s="2386"/>
      <c r="F531" s="2386"/>
      <c r="G531" s="1678" t="s">
        <v>5203</v>
      </c>
      <c r="H531" s="2382">
        <v>6</v>
      </c>
      <c r="I531" s="2383"/>
      <c r="J531" s="2383">
        <v>2</v>
      </c>
      <c r="K531" s="2383"/>
      <c r="L531" s="2383">
        <v>0</v>
      </c>
      <c r="M531" s="2383"/>
      <c r="N531" s="2383">
        <v>0</v>
      </c>
      <c r="O531" s="2383"/>
      <c r="P531" s="2383">
        <v>1</v>
      </c>
      <c r="Q531" s="2383"/>
      <c r="R531" s="2383">
        <v>0</v>
      </c>
      <c r="S531" s="2383"/>
      <c r="T531" s="2383">
        <v>1</v>
      </c>
      <c r="U531" s="2383"/>
      <c r="V531" s="2383">
        <v>0</v>
      </c>
      <c r="W531" s="2383"/>
      <c r="X531" s="1222"/>
      <c r="Y531" s="2383">
        <v>0</v>
      </c>
      <c r="Z531" s="2383"/>
      <c r="AA531" s="2383">
        <v>1</v>
      </c>
      <c r="AB531" s="2383"/>
      <c r="AC531" s="2383">
        <v>0</v>
      </c>
      <c r="AD531" s="2383"/>
      <c r="AE531" s="2383">
        <v>0</v>
      </c>
      <c r="AF531" s="2383"/>
      <c r="AG531" s="2383">
        <v>0</v>
      </c>
      <c r="AH531" s="2383"/>
      <c r="AI531" s="2383">
        <v>0</v>
      </c>
      <c r="AJ531" s="2383"/>
      <c r="AK531" s="2383">
        <v>0</v>
      </c>
      <c r="AL531" s="2383"/>
      <c r="AM531" s="2383">
        <v>0</v>
      </c>
      <c r="AN531" s="2383"/>
      <c r="AO531" s="2383">
        <v>0</v>
      </c>
      <c r="AP531" s="2383"/>
      <c r="AQ531" s="2383">
        <v>0</v>
      </c>
      <c r="AR531" s="2383"/>
      <c r="AS531" s="2383">
        <v>0</v>
      </c>
      <c r="AT531" s="2383"/>
      <c r="AU531" s="2383">
        <v>0</v>
      </c>
      <c r="AV531" s="2383"/>
      <c r="AW531" s="2383">
        <v>1</v>
      </c>
      <c r="AX531" s="2383"/>
      <c r="AY531" s="2383">
        <v>0</v>
      </c>
      <c r="AZ531" s="2383"/>
      <c r="BA531" s="2383">
        <v>0</v>
      </c>
      <c r="BB531" s="2383"/>
    </row>
    <row r="532" spans="1:54" s="1223" customFormat="1" ht="15.95" customHeight="1">
      <c r="A532" s="2379" t="s">
        <v>5644</v>
      </c>
      <c r="B532" s="2379"/>
      <c r="C532" s="2386" t="s">
        <v>5645</v>
      </c>
      <c r="D532" s="2386"/>
      <c r="E532" s="2386"/>
      <c r="F532" s="2386"/>
      <c r="G532" s="1677" t="s">
        <v>5201</v>
      </c>
      <c r="H532" s="2382">
        <v>66</v>
      </c>
      <c r="I532" s="2383"/>
      <c r="J532" s="2383">
        <v>10</v>
      </c>
      <c r="K532" s="2383"/>
      <c r="L532" s="2383">
        <v>9</v>
      </c>
      <c r="M532" s="2383"/>
      <c r="N532" s="2383">
        <v>8</v>
      </c>
      <c r="O532" s="2383"/>
      <c r="P532" s="2383">
        <v>8</v>
      </c>
      <c r="Q532" s="2383"/>
      <c r="R532" s="2383">
        <v>4</v>
      </c>
      <c r="S532" s="2383"/>
      <c r="T532" s="2383">
        <v>10</v>
      </c>
      <c r="U532" s="2383"/>
      <c r="V532" s="2383">
        <v>0</v>
      </c>
      <c r="W532" s="2383"/>
      <c r="X532" s="1222"/>
      <c r="Y532" s="2383">
        <v>1</v>
      </c>
      <c r="Z532" s="2383"/>
      <c r="AA532" s="2383">
        <v>0</v>
      </c>
      <c r="AB532" s="2383"/>
      <c r="AC532" s="2383">
        <v>2</v>
      </c>
      <c r="AD532" s="2383"/>
      <c r="AE532" s="2383">
        <v>2</v>
      </c>
      <c r="AF532" s="2383"/>
      <c r="AG532" s="2383">
        <v>0</v>
      </c>
      <c r="AH532" s="2383"/>
      <c r="AI532" s="2383">
        <v>4</v>
      </c>
      <c r="AJ532" s="2383"/>
      <c r="AK532" s="2383">
        <v>5</v>
      </c>
      <c r="AL532" s="2383"/>
      <c r="AM532" s="2383">
        <v>0</v>
      </c>
      <c r="AN532" s="2383"/>
      <c r="AO532" s="2383">
        <v>0</v>
      </c>
      <c r="AP532" s="2383"/>
      <c r="AQ532" s="2383">
        <v>0</v>
      </c>
      <c r="AR532" s="2383"/>
      <c r="AS532" s="2383">
        <v>2</v>
      </c>
      <c r="AT532" s="2383"/>
      <c r="AU532" s="2383">
        <v>0</v>
      </c>
      <c r="AV532" s="2383"/>
      <c r="AW532" s="2383">
        <v>0</v>
      </c>
      <c r="AX532" s="2383"/>
      <c r="AY532" s="2383">
        <v>1</v>
      </c>
      <c r="AZ532" s="2383"/>
      <c r="BA532" s="2383">
        <v>0</v>
      </c>
      <c r="BB532" s="2383"/>
    </row>
    <row r="533" spans="1:54" s="1223" customFormat="1" ht="15.95" customHeight="1">
      <c r="A533" s="2380"/>
      <c r="B533" s="2380"/>
      <c r="C533" s="2412"/>
      <c r="D533" s="2412"/>
      <c r="E533" s="2412"/>
      <c r="F533" s="2412"/>
      <c r="G533" s="1678" t="s">
        <v>5202</v>
      </c>
      <c r="H533" s="2382">
        <v>32</v>
      </c>
      <c r="I533" s="2383"/>
      <c r="J533" s="2383">
        <v>5</v>
      </c>
      <c r="K533" s="2383"/>
      <c r="L533" s="2383">
        <v>5</v>
      </c>
      <c r="M533" s="2383"/>
      <c r="N533" s="2383">
        <v>5</v>
      </c>
      <c r="O533" s="2383"/>
      <c r="P533" s="2383">
        <v>4</v>
      </c>
      <c r="Q533" s="2383"/>
      <c r="R533" s="2383">
        <v>2</v>
      </c>
      <c r="S533" s="2383"/>
      <c r="T533" s="2383">
        <v>4</v>
      </c>
      <c r="U533" s="2383"/>
      <c r="V533" s="2383">
        <v>0</v>
      </c>
      <c r="W533" s="2383"/>
      <c r="X533" s="1222"/>
      <c r="Y533" s="2383">
        <v>0</v>
      </c>
      <c r="Z533" s="2383"/>
      <c r="AA533" s="2383">
        <v>0</v>
      </c>
      <c r="AB533" s="2383"/>
      <c r="AC533" s="2383">
        <v>0</v>
      </c>
      <c r="AD533" s="2383"/>
      <c r="AE533" s="2383">
        <v>2</v>
      </c>
      <c r="AF533" s="2383"/>
      <c r="AG533" s="2383">
        <v>0</v>
      </c>
      <c r="AH533" s="2383"/>
      <c r="AI533" s="2383">
        <v>3</v>
      </c>
      <c r="AJ533" s="2383"/>
      <c r="AK533" s="2383">
        <v>1</v>
      </c>
      <c r="AL533" s="2383"/>
      <c r="AM533" s="2383">
        <v>0</v>
      </c>
      <c r="AN533" s="2383"/>
      <c r="AO533" s="2383">
        <v>0</v>
      </c>
      <c r="AP533" s="2383"/>
      <c r="AQ533" s="2383">
        <v>0</v>
      </c>
      <c r="AR533" s="2383"/>
      <c r="AS533" s="2383">
        <v>1</v>
      </c>
      <c r="AT533" s="2383"/>
      <c r="AU533" s="2383">
        <v>0</v>
      </c>
      <c r="AV533" s="2383"/>
      <c r="AW533" s="2383">
        <v>0</v>
      </c>
      <c r="AX533" s="2383"/>
      <c r="AY533" s="2383">
        <v>0</v>
      </c>
      <c r="AZ533" s="2383"/>
      <c r="BA533" s="2383">
        <v>0</v>
      </c>
      <c r="BB533" s="2383"/>
    </row>
    <row r="534" spans="1:54" s="1223" customFormat="1" ht="15.95" customHeight="1" thickBot="1">
      <c r="A534" s="2381"/>
      <c r="B534" s="2381"/>
      <c r="C534" s="2413"/>
      <c r="D534" s="2413"/>
      <c r="E534" s="2413"/>
      <c r="F534" s="2413"/>
      <c r="G534" s="1679" t="s">
        <v>5203</v>
      </c>
      <c r="H534" s="2385">
        <v>34</v>
      </c>
      <c r="I534" s="2384"/>
      <c r="J534" s="2384">
        <v>5</v>
      </c>
      <c r="K534" s="2384"/>
      <c r="L534" s="2384">
        <v>4</v>
      </c>
      <c r="M534" s="2384"/>
      <c r="N534" s="2384">
        <v>3</v>
      </c>
      <c r="O534" s="2384"/>
      <c r="P534" s="2384">
        <v>4</v>
      </c>
      <c r="Q534" s="2384"/>
      <c r="R534" s="2384">
        <v>2</v>
      </c>
      <c r="S534" s="2384"/>
      <c r="T534" s="2384">
        <v>6</v>
      </c>
      <c r="U534" s="2384"/>
      <c r="V534" s="2384">
        <v>0</v>
      </c>
      <c r="W534" s="2384"/>
      <c r="X534" s="1222"/>
      <c r="Y534" s="2384">
        <v>1</v>
      </c>
      <c r="Z534" s="2384"/>
      <c r="AA534" s="2384">
        <v>0</v>
      </c>
      <c r="AB534" s="2384"/>
      <c r="AC534" s="2384">
        <v>2</v>
      </c>
      <c r="AD534" s="2384"/>
      <c r="AE534" s="2384">
        <v>0</v>
      </c>
      <c r="AF534" s="2384"/>
      <c r="AG534" s="2384">
        <v>0</v>
      </c>
      <c r="AH534" s="2384"/>
      <c r="AI534" s="2384">
        <v>1</v>
      </c>
      <c r="AJ534" s="2384"/>
      <c r="AK534" s="2384">
        <v>4</v>
      </c>
      <c r="AL534" s="2384"/>
      <c r="AM534" s="2384">
        <v>0</v>
      </c>
      <c r="AN534" s="2384"/>
      <c r="AO534" s="2384">
        <v>0</v>
      </c>
      <c r="AP534" s="2384"/>
      <c r="AQ534" s="2384">
        <v>0</v>
      </c>
      <c r="AR534" s="2384"/>
      <c r="AS534" s="2384">
        <v>1</v>
      </c>
      <c r="AT534" s="2384"/>
      <c r="AU534" s="2384">
        <v>0</v>
      </c>
      <c r="AV534" s="2384"/>
      <c r="AW534" s="2384">
        <v>0</v>
      </c>
      <c r="AX534" s="2384"/>
      <c r="AY534" s="2384">
        <v>1</v>
      </c>
      <c r="AZ534" s="2384"/>
      <c r="BA534" s="2384">
        <v>0</v>
      </c>
      <c r="BB534" s="2384"/>
    </row>
    <row r="535" spans="1:54" s="1223" customFormat="1" ht="14.25" customHeight="1">
      <c r="A535" s="1224"/>
      <c r="B535" s="1224"/>
      <c r="C535" s="1219"/>
      <c r="D535" s="1219"/>
      <c r="E535" s="1219"/>
      <c r="F535" s="1219"/>
      <c r="G535" s="1219"/>
      <c r="H535" s="1222"/>
      <c r="I535" s="1222"/>
      <c r="J535" s="1222"/>
      <c r="K535" s="1222"/>
      <c r="L535" s="1222"/>
      <c r="M535" s="1222"/>
      <c r="N535" s="1222"/>
      <c r="O535" s="1222"/>
      <c r="P535" s="1222"/>
      <c r="Q535" s="1222"/>
      <c r="R535" s="1222"/>
      <c r="S535" s="1222"/>
      <c r="T535" s="1222"/>
      <c r="U535" s="1222"/>
      <c r="V535" s="1222"/>
      <c r="W535" s="1222"/>
      <c r="X535" s="1225"/>
      <c r="Y535" s="1222"/>
      <c r="Z535" s="1222"/>
      <c r="AA535" s="1222"/>
      <c r="AB535" s="1222"/>
      <c r="AC535" s="1222"/>
      <c r="AD535" s="1222"/>
      <c r="AE535" s="1222"/>
      <c r="AF535" s="1222"/>
      <c r="AG535" s="1222"/>
      <c r="AH535" s="1222"/>
      <c r="AI535" s="1222"/>
      <c r="AJ535" s="1222"/>
      <c r="AK535" s="1222"/>
      <c r="AL535" s="1222"/>
      <c r="AM535" s="1222"/>
      <c r="AN535" s="1222"/>
      <c r="AO535" s="1222"/>
      <c r="AP535" s="1222"/>
      <c r="AQ535" s="1222"/>
      <c r="AR535" s="1222"/>
      <c r="AS535" s="1222"/>
      <c r="AT535" s="1222"/>
      <c r="AU535" s="1222"/>
      <c r="AV535" s="1222"/>
      <c r="AW535" s="1222"/>
      <c r="AX535" s="1222"/>
      <c r="AY535" s="1222"/>
      <c r="AZ535" s="1222"/>
      <c r="BA535" s="1222"/>
      <c r="BB535" s="1222"/>
    </row>
    <row r="536" spans="1:54" s="1223" customFormat="1" ht="14.25" customHeight="1">
      <c r="A536" s="1224"/>
      <c r="B536" s="1224"/>
      <c r="C536" s="1219"/>
      <c r="D536" s="1219"/>
      <c r="E536" s="1219"/>
      <c r="F536" s="1219"/>
      <c r="G536" s="1219"/>
      <c r="H536" s="1222"/>
      <c r="I536" s="1222"/>
      <c r="J536" s="1222"/>
      <c r="K536" s="1222"/>
      <c r="L536" s="1222"/>
      <c r="M536" s="1222"/>
      <c r="N536" s="1222"/>
      <c r="O536" s="1222"/>
      <c r="P536" s="1222"/>
      <c r="Q536" s="1222"/>
      <c r="R536" s="1222"/>
      <c r="S536" s="1222"/>
      <c r="T536" s="1222"/>
      <c r="U536" s="1222"/>
      <c r="V536" s="1222"/>
      <c r="W536" s="1222"/>
      <c r="X536" s="1225"/>
      <c r="Y536" s="1222"/>
      <c r="Z536" s="1222"/>
      <c r="AA536" s="1222"/>
      <c r="AB536" s="1222"/>
      <c r="AC536" s="1222"/>
      <c r="AD536" s="1222"/>
      <c r="AE536" s="1222"/>
      <c r="AF536" s="1222"/>
      <c r="AG536" s="1222"/>
      <c r="AH536" s="1222"/>
      <c r="AI536" s="1222"/>
      <c r="AJ536" s="1222"/>
      <c r="AK536" s="1222"/>
      <c r="AL536" s="1222"/>
      <c r="AM536" s="1222"/>
      <c r="AN536" s="1222"/>
      <c r="AO536" s="1222"/>
      <c r="AP536" s="1222"/>
      <c r="AQ536" s="1222"/>
      <c r="AR536" s="1222"/>
      <c r="AS536" s="1222"/>
      <c r="AT536" s="1222"/>
      <c r="AU536" s="1222"/>
      <c r="AV536" s="1222"/>
      <c r="AW536" s="1222"/>
      <c r="AX536" s="1222"/>
      <c r="AY536" s="1222"/>
      <c r="AZ536" s="1222"/>
      <c r="BA536" s="1222"/>
      <c r="BB536" s="1222"/>
    </row>
    <row r="537" spans="1:54" s="1218" customFormat="1" ht="30.2" customHeight="1">
      <c r="A537" s="2410" t="s">
        <v>3589</v>
      </c>
      <c r="B537" s="2410"/>
      <c r="C537" s="2410"/>
      <c r="D537" s="2410"/>
      <c r="E537" s="2410"/>
      <c r="F537" s="2410"/>
      <c r="G537" s="2410"/>
      <c r="H537" s="2410"/>
      <c r="I537" s="2410"/>
      <c r="J537" s="2410"/>
      <c r="K537" s="2410"/>
      <c r="L537" s="2410"/>
      <c r="M537" s="2410"/>
      <c r="N537" s="2410"/>
      <c r="O537" s="2410"/>
      <c r="P537" s="2410"/>
      <c r="Q537" s="2410"/>
      <c r="R537" s="2410"/>
      <c r="S537" s="2410"/>
      <c r="T537" s="2410"/>
      <c r="U537" s="2410"/>
      <c r="V537" s="2410"/>
      <c r="W537" s="2410"/>
      <c r="X537" s="1471"/>
      <c r="Y537" s="2411" t="s">
        <v>5646</v>
      </c>
      <c r="Z537" s="2411"/>
      <c r="AA537" s="2411"/>
      <c r="AB537" s="2411"/>
      <c r="AC537" s="2411"/>
      <c r="AD537" s="2411"/>
      <c r="AE537" s="2411"/>
      <c r="AF537" s="2411"/>
      <c r="AG537" s="2411"/>
      <c r="AH537" s="2411"/>
      <c r="AI537" s="2411"/>
      <c r="AJ537" s="2411"/>
      <c r="AK537" s="2411"/>
      <c r="AL537" s="2411"/>
      <c r="AM537" s="2411"/>
      <c r="AN537" s="2411"/>
      <c r="AO537" s="2411"/>
      <c r="AP537" s="2411"/>
      <c r="AQ537" s="2411"/>
      <c r="AR537" s="2411"/>
      <c r="AS537" s="2411"/>
      <c r="AT537" s="2411"/>
      <c r="AU537" s="2411"/>
      <c r="AV537" s="2411"/>
      <c r="AW537" s="2411"/>
      <c r="AX537" s="2411"/>
      <c r="AY537" s="2411"/>
      <c r="AZ537" s="2411"/>
      <c r="BA537" s="2411"/>
      <c r="BB537" s="2411"/>
    </row>
    <row r="538" spans="1:54" s="1218" customFormat="1" ht="20.25" customHeight="1">
      <c r="B538" s="1219"/>
      <c r="C538" s="1219"/>
      <c r="D538" s="1219"/>
      <c r="E538" s="1219"/>
      <c r="F538" s="1219"/>
      <c r="G538" s="1219"/>
      <c r="H538" s="1219"/>
      <c r="I538" s="1219"/>
      <c r="J538" s="1219"/>
      <c r="K538" s="1219"/>
      <c r="L538" s="1219"/>
      <c r="M538" s="1219"/>
      <c r="N538" s="1219"/>
      <c r="O538" s="1219"/>
      <c r="P538" s="1219"/>
      <c r="Q538" s="1219"/>
      <c r="R538" s="1219"/>
      <c r="S538" s="1219"/>
      <c r="T538" s="1219"/>
      <c r="U538" s="1219"/>
      <c r="V538" s="1219"/>
      <c r="W538" s="1136" t="s">
        <v>5251</v>
      </c>
      <c r="X538" s="1136"/>
      <c r="Y538" s="1676" t="s">
        <v>5189</v>
      </c>
      <c r="Z538" s="1676"/>
      <c r="AA538" s="1219"/>
      <c r="AB538" s="1219"/>
      <c r="AC538" s="1219"/>
      <c r="AD538" s="1219"/>
      <c r="AE538" s="1219"/>
      <c r="AF538" s="1219"/>
      <c r="AG538" s="1219"/>
      <c r="AH538" s="1219"/>
      <c r="AI538" s="1219"/>
      <c r="AJ538" s="1219"/>
      <c r="AK538" s="1219"/>
      <c r="AL538" s="1219"/>
      <c r="AM538" s="1219"/>
      <c r="AN538" s="1219"/>
      <c r="AO538" s="1219"/>
      <c r="AP538" s="1219"/>
      <c r="AQ538" s="1219"/>
      <c r="AR538" s="1219"/>
      <c r="AS538" s="1219"/>
      <c r="AT538" s="1219"/>
      <c r="AU538" s="1219"/>
      <c r="AV538" s="1219"/>
      <c r="AW538" s="1219"/>
      <c r="AX538" s="1219"/>
      <c r="AY538" s="1219"/>
      <c r="AZ538" s="1219"/>
      <c r="BA538" s="1219"/>
      <c r="BB538" s="1219"/>
    </row>
    <row r="539" spans="1:54" s="1218" customFormat="1" ht="30.2" customHeight="1">
      <c r="A539" s="2410" t="s">
        <v>3590</v>
      </c>
      <c r="B539" s="2410"/>
      <c r="C539" s="2410"/>
      <c r="D539" s="2410"/>
      <c r="E539" s="2410"/>
      <c r="F539" s="2410"/>
      <c r="G539" s="2410"/>
      <c r="H539" s="2410"/>
      <c r="I539" s="2410"/>
      <c r="J539" s="2410"/>
      <c r="K539" s="2410"/>
      <c r="L539" s="2410"/>
      <c r="M539" s="2410"/>
      <c r="N539" s="2410"/>
      <c r="O539" s="2410"/>
      <c r="P539" s="2410"/>
      <c r="Q539" s="2410"/>
      <c r="R539" s="2410"/>
      <c r="S539" s="2410"/>
      <c r="T539" s="2410"/>
      <c r="U539" s="2410"/>
      <c r="V539" s="2410"/>
      <c r="W539" s="2410"/>
      <c r="X539" s="1471"/>
      <c r="Y539" s="2374" t="s">
        <v>3728</v>
      </c>
      <c r="Z539" s="2374"/>
      <c r="AA539" s="2374"/>
      <c r="AB539" s="2374"/>
      <c r="AC539" s="2374"/>
      <c r="AD539" s="2374"/>
      <c r="AE539" s="2374"/>
      <c r="AF539" s="2374"/>
      <c r="AG539" s="2374"/>
      <c r="AH539" s="2374"/>
      <c r="AI539" s="2374"/>
      <c r="AJ539" s="2374"/>
      <c r="AK539" s="2374"/>
      <c r="AL539" s="2374"/>
      <c r="AM539" s="2374"/>
      <c r="AN539" s="2374"/>
      <c r="AO539" s="2374"/>
      <c r="AP539" s="2374"/>
      <c r="AQ539" s="2374"/>
      <c r="AR539" s="2374"/>
      <c r="AS539" s="2374"/>
      <c r="AT539" s="2374"/>
      <c r="AU539" s="2374"/>
      <c r="AV539" s="2374"/>
      <c r="AW539" s="2374"/>
      <c r="AX539" s="2374"/>
      <c r="AY539" s="2374"/>
      <c r="AZ539" s="2374"/>
      <c r="BA539" s="2374"/>
      <c r="BB539" s="2374"/>
    </row>
    <row r="540" spans="1:54" s="1218" customFormat="1" ht="20.25" customHeight="1" thickBot="1">
      <c r="A540" s="2400" t="s">
        <v>5190</v>
      </c>
      <c r="B540" s="2400"/>
      <c r="C540" s="1219"/>
      <c r="D540" s="1219"/>
      <c r="E540" s="1219"/>
      <c r="F540" s="1219"/>
      <c r="G540" s="1219"/>
      <c r="W540" s="1137" t="s">
        <v>3592</v>
      </c>
      <c r="X540" s="1137"/>
      <c r="Y540" s="2401">
        <v>2020</v>
      </c>
      <c r="Z540" s="2401"/>
      <c r="AY540" s="2402" t="s">
        <v>5191</v>
      </c>
      <c r="AZ540" s="2402"/>
      <c r="BA540" s="2402"/>
      <c r="BB540" s="2402"/>
    </row>
    <row r="541" spans="1:54" s="1221" customFormat="1" ht="14.25" customHeight="1">
      <c r="A541" s="2403" t="s">
        <v>5192</v>
      </c>
      <c r="B541" s="2404"/>
      <c r="C541" s="2407" t="s">
        <v>5193</v>
      </c>
      <c r="D541" s="2304"/>
      <c r="E541" s="2304"/>
      <c r="F541" s="2304"/>
      <c r="G541" s="2305"/>
      <c r="H541" s="2407" t="s">
        <v>5485</v>
      </c>
      <c r="I541" s="2389" t="s">
        <v>3593</v>
      </c>
      <c r="J541" s="2392" t="s">
        <v>5515</v>
      </c>
      <c r="K541" s="2389" t="s">
        <v>3594</v>
      </c>
      <c r="L541" s="2392" t="s">
        <v>5486</v>
      </c>
      <c r="M541" s="2389" t="s">
        <v>3595</v>
      </c>
      <c r="N541" s="2392" t="s">
        <v>5516</v>
      </c>
      <c r="O541" s="2389" t="s">
        <v>3596</v>
      </c>
      <c r="P541" s="2392" t="s">
        <v>5517</v>
      </c>
      <c r="Q541" s="2389" t="s">
        <v>3597</v>
      </c>
      <c r="R541" s="2392" t="s">
        <v>5518</v>
      </c>
      <c r="S541" s="2389" t="s">
        <v>3598</v>
      </c>
      <c r="T541" s="2392" t="s">
        <v>5519</v>
      </c>
      <c r="U541" s="2389" t="s">
        <v>3599</v>
      </c>
      <c r="V541" s="2392" t="s">
        <v>5520</v>
      </c>
      <c r="W541" s="2389" t="s">
        <v>3600</v>
      </c>
      <c r="X541" s="1220"/>
      <c r="Y541" s="2397" t="s">
        <v>5488</v>
      </c>
      <c r="Z541" s="2389" t="s">
        <v>3601</v>
      </c>
      <c r="AA541" s="2392" t="s">
        <v>5489</v>
      </c>
      <c r="AB541" s="2389" t="s">
        <v>3602</v>
      </c>
      <c r="AC541" s="2392" t="s">
        <v>5647</v>
      </c>
      <c r="AD541" s="2389" t="s">
        <v>3603</v>
      </c>
      <c r="AE541" s="2392" t="s">
        <v>5491</v>
      </c>
      <c r="AF541" s="2389" t="s">
        <v>3604</v>
      </c>
      <c r="AG541" s="2392" t="s">
        <v>5522</v>
      </c>
      <c r="AH541" s="2389" t="s">
        <v>3605</v>
      </c>
      <c r="AI541" s="2392" t="s">
        <v>5493</v>
      </c>
      <c r="AJ541" s="2389" t="s">
        <v>3606</v>
      </c>
      <c r="AK541" s="2392" t="s">
        <v>5523</v>
      </c>
      <c r="AL541" s="2389" t="s">
        <v>3607</v>
      </c>
      <c r="AM541" s="2392" t="s">
        <v>5563</v>
      </c>
      <c r="AN541" s="2389" t="s">
        <v>3608</v>
      </c>
      <c r="AO541" s="2392" t="s">
        <v>5564</v>
      </c>
      <c r="AP541" s="2389" t="s">
        <v>3609</v>
      </c>
      <c r="AQ541" s="2392" t="s">
        <v>5524</v>
      </c>
      <c r="AR541" s="2389" t="s">
        <v>3610</v>
      </c>
      <c r="AS541" s="2392" t="s">
        <v>5525</v>
      </c>
      <c r="AT541" s="2389" t="s">
        <v>3611</v>
      </c>
      <c r="AU541" s="2392" t="s">
        <v>5526</v>
      </c>
      <c r="AV541" s="2389" t="s">
        <v>3612</v>
      </c>
      <c r="AW541" s="2392" t="s">
        <v>5547</v>
      </c>
      <c r="AX541" s="2389" t="s">
        <v>3613</v>
      </c>
      <c r="AY541" s="2392" t="s">
        <v>5548</v>
      </c>
      <c r="AZ541" s="2389" t="s">
        <v>3614</v>
      </c>
      <c r="BA541" s="2392" t="s">
        <v>5496</v>
      </c>
      <c r="BB541" s="2395" t="s">
        <v>3615</v>
      </c>
    </row>
    <row r="542" spans="1:54" s="1221" customFormat="1" ht="12.95" customHeight="1">
      <c r="A542" s="2405"/>
      <c r="B542" s="2406"/>
      <c r="C542" s="2313"/>
      <c r="D542" s="2408"/>
      <c r="E542" s="2408"/>
      <c r="F542" s="2408"/>
      <c r="G542" s="2307"/>
      <c r="H542" s="2313"/>
      <c r="I542" s="2390"/>
      <c r="J542" s="2393"/>
      <c r="K542" s="2390"/>
      <c r="L542" s="2393"/>
      <c r="M542" s="2390"/>
      <c r="N542" s="2393"/>
      <c r="O542" s="2390"/>
      <c r="P542" s="2393"/>
      <c r="Q542" s="2390"/>
      <c r="R542" s="2393"/>
      <c r="S542" s="2390"/>
      <c r="T542" s="2393"/>
      <c r="U542" s="2390"/>
      <c r="V542" s="2393"/>
      <c r="W542" s="2390"/>
      <c r="X542" s="1220"/>
      <c r="Y542" s="2398"/>
      <c r="Z542" s="2390"/>
      <c r="AA542" s="2393"/>
      <c r="AB542" s="2390"/>
      <c r="AC542" s="2393"/>
      <c r="AD542" s="2390"/>
      <c r="AE542" s="2393"/>
      <c r="AF542" s="2390"/>
      <c r="AG542" s="2393"/>
      <c r="AH542" s="2390"/>
      <c r="AI542" s="2393"/>
      <c r="AJ542" s="2390"/>
      <c r="AK542" s="2393"/>
      <c r="AL542" s="2390"/>
      <c r="AM542" s="2393"/>
      <c r="AN542" s="2390"/>
      <c r="AO542" s="2393"/>
      <c r="AP542" s="2390"/>
      <c r="AQ542" s="2393"/>
      <c r="AR542" s="2390"/>
      <c r="AS542" s="2393"/>
      <c r="AT542" s="2390"/>
      <c r="AU542" s="2393"/>
      <c r="AV542" s="2390"/>
      <c r="AW542" s="2393"/>
      <c r="AX542" s="2390"/>
      <c r="AY542" s="2393"/>
      <c r="AZ542" s="2390"/>
      <c r="BA542" s="2393"/>
      <c r="BB542" s="2169"/>
    </row>
    <row r="543" spans="1:54" s="1221" customFormat="1" ht="12.95" customHeight="1">
      <c r="A543" s="2405"/>
      <c r="B543" s="2406"/>
      <c r="C543" s="2313"/>
      <c r="D543" s="2408"/>
      <c r="E543" s="2408"/>
      <c r="F543" s="2408"/>
      <c r="G543" s="2307"/>
      <c r="H543" s="2313"/>
      <c r="I543" s="2390"/>
      <c r="J543" s="2393"/>
      <c r="K543" s="2390"/>
      <c r="L543" s="2393"/>
      <c r="M543" s="2390"/>
      <c r="N543" s="2393"/>
      <c r="O543" s="2390"/>
      <c r="P543" s="2393"/>
      <c r="Q543" s="2390"/>
      <c r="R543" s="2393"/>
      <c r="S543" s="2390"/>
      <c r="T543" s="2393"/>
      <c r="U543" s="2390"/>
      <c r="V543" s="2393"/>
      <c r="W543" s="2390"/>
      <c r="X543" s="1220"/>
      <c r="Y543" s="2398"/>
      <c r="Z543" s="2390"/>
      <c r="AA543" s="2393"/>
      <c r="AB543" s="2390"/>
      <c r="AC543" s="2393"/>
      <c r="AD543" s="2390"/>
      <c r="AE543" s="2393"/>
      <c r="AF543" s="2390"/>
      <c r="AG543" s="2393"/>
      <c r="AH543" s="2390"/>
      <c r="AI543" s="2393"/>
      <c r="AJ543" s="2390"/>
      <c r="AK543" s="2393"/>
      <c r="AL543" s="2390"/>
      <c r="AM543" s="2393"/>
      <c r="AN543" s="2390"/>
      <c r="AO543" s="2393"/>
      <c r="AP543" s="2390"/>
      <c r="AQ543" s="2393"/>
      <c r="AR543" s="2390"/>
      <c r="AS543" s="2393"/>
      <c r="AT543" s="2390"/>
      <c r="AU543" s="2393"/>
      <c r="AV543" s="2390"/>
      <c r="AW543" s="2393"/>
      <c r="AX543" s="2390"/>
      <c r="AY543" s="2393"/>
      <c r="AZ543" s="2390"/>
      <c r="BA543" s="2393"/>
      <c r="BB543" s="2169"/>
    </row>
    <row r="544" spans="1:54" s="1221" customFormat="1" ht="12.95" customHeight="1" thickBot="1">
      <c r="A544" s="2405"/>
      <c r="B544" s="2406"/>
      <c r="C544" s="2409"/>
      <c r="D544" s="2308"/>
      <c r="E544" s="2308"/>
      <c r="F544" s="2308"/>
      <c r="G544" s="2309"/>
      <c r="H544" s="2409"/>
      <c r="I544" s="2391"/>
      <c r="J544" s="2394"/>
      <c r="K544" s="2391"/>
      <c r="L544" s="2394"/>
      <c r="M544" s="2391"/>
      <c r="N544" s="2394"/>
      <c r="O544" s="2391"/>
      <c r="P544" s="2394"/>
      <c r="Q544" s="2391"/>
      <c r="R544" s="2394"/>
      <c r="S544" s="2391"/>
      <c r="T544" s="2394"/>
      <c r="U544" s="2391"/>
      <c r="V544" s="2394"/>
      <c r="W544" s="2391"/>
      <c r="X544" s="1220"/>
      <c r="Y544" s="2399"/>
      <c r="Z544" s="2391"/>
      <c r="AA544" s="2394"/>
      <c r="AB544" s="2391"/>
      <c r="AC544" s="2394"/>
      <c r="AD544" s="2391"/>
      <c r="AE544" s="2394"/>
      <c r="AF544" s="2391"/>
      <c r="AG544" s="2394"/>
      <c r="AH544" s="2391"/>
      <c r="AI544" s="2394"/>
      <c r="AJ544" s="2391"/>
      <c r="AK544" s="2394"/>
      <c r="AL544" s="2391"/>
      <c r="AM544" s="2394"/>
      <c r="AN544" s="2391"/>
      <c r="AO544" s="2394"/>
      <c r="AP544" s="2391"/>
      <c r="AQ544" s="2394"/>
      <c r="AR544" s="2391"/>
      <c r="AS544" s="2394"/>
      <c r="AT544" s="2391"/>
      <c r="AU544" s="2394"/>
      <c r="AV544" s="2391"/>
      <c r="AW544" s="2394"/>
      <c r="AX544" s="2391"/>
      <c r="AY544" s="2394"/>
      <c r="AZ544" s="2391"/>
      <c r="BA544" s="2394"/>
      <c r="BB544" s="2396"/>
    </row>
    <row r="545" spans="1:54" s="1223" customFormat="1" ht="15.95" customHeight="1">
      <c r="A545" s="2387" t="s">
        <v>3729</v>
      </c>
      <c r="B545" s="2387"/>
      <c r="C545" s="2388" t="s">
        <v>5648</v>
      </c>
      <c r="D545" s="2388"/>
      <c r="E545" s="2388"/>
      <c r="F545" s="2388"/>
      <c r="G545" s="1677" t="s">
        <v>5499</v>
      </c>
      <c r="H545" s="2382">
        <v>46</v>
      </c>
      <c r="I545" s="2383"/>
      <c r="J545" s="2383">
        <v>6</v>
      </c>
      <c r="K545" s="2383"/>
      <c r="L545" s="2383">
        <v>5</v>
      </c>
      <c r="M545" s="2383"/>
      <c r="N545" s="2383">
        <v>2</v>
      </c>
      <c r="O545" s="2383"/>
      <c r="P545" s="2383">
        <v>5</v>
      </c>
      <c r="Q545" s="2383"/>
      <c r="R545" s="2383">
        <v>5</v>
      </c>
      <c r="S545" s="2383"/>
      <c r="T545" s="2383">
        <v>8</v>
      </c>
      <c r="U545" s="2383"/>
      <c r="V545" s="2383">
        <v>1</v>
      </c>
      <c r="W545" s="2383"/>
      <c r="X545" s="1222"/>
      <c r="Y545" s="2383">
        <v>1</v>
      </c>
      <c r="Z545" s="2383"/>
      <c r="AA545" s="2383">
        <v>2</v>
      </c>
      <c r="AB545" s="2383"/>
      <c r="AC545" s="2383">
        <v>2</v>
      </c>
      <c r="AD545" s="2383"/>
      <c r="AE545" s="2383">
        <v>0</v>
      </c>
      <c r="AF545" s="2383"/>
      <c r="AG545" s="2383">
        <v>0</v>
      </c>
      <c r="AH545" s="2383"/>
      <c r="AI545" s="2383">
        <v>1</v>
      </c>
      <c r="AJ545" s="2383"/>
      <c r="AK545" s="2383">
        <v>2</v>
      </c>
      <c r="AL545" s="2383"/>
      <c r="AM545" s="2383">
        <v>0</v>
      </c>
      <c r="AN545" s="2383"/>
      <c r="AO545" s="2383">
        <v>1</v>
      </c>
      <c r="AP545" s="2383"/>
      <c r="AQ545" s="2383">
        <v>0</v>
      </c>
      <c r="AR545" s="2383"/>
      <c r="AS545" s="2383">
        <v>1</v>
      </c>
      <c r="AT545" s="2383"/>
      <c r="AU545" s="2383">
        <v>2</v>
      </c>
      <c r="AV545" s="2383"/>
      <c r="AW545" s="2383">
        <v>1</v>
      </c>
      <c r="AX545" s="2383"/>
      <c r="AY545" s="2383">
        <v>1</v>
      </c>
      <c r="AZ545" s="2383"/>
      <c r="BA545" s="2383">
        <v>0</v>
      </c>
      <c r="BB545" s="2383"/>
    </row>
    <row r="546" spans="1:54" s="1223" customFormat="1" ht="15.95" customHeight="1">
      <c r="A546" s="2380"/>
      <c r="B546" s="2380"/>
      <c r="C546" s="2386"/>
      <c r="D546" s="2386"/>
      <c r="E546" s="2386"/>
      <c r="F546" s="2386"/>
      <c r="G546" s="1678" t="s">
        <v>5202</v>
      </c>
      <c r="H546" s="2382">
        <v>28</v>
      </c>
      <c r="I546" s="2383"/>
      <c r="J546" s="2383">
        <v>5</v>
      </c>
      <c r="K546" s="2383"/>
      <c r="L546" s="2383">
        <v>2</v>
      </c>
      <c r="M546" s="2383"/>
      <c r="N546" s="2383">
        <v>2</v>
      </c>
      <c r="O546" s="2383"/>
      <c r="P546" s="2383">
        <v>1</v>
      </c>
      <c r="Q546" s="2383"/>
      <c r="R546" s="2383">
        <v>4</v>
      </c>
      <c r="S546" s="2383"/>
      <c r="T546" s="2383">
        <v>5</v>
      </c>
      <c r="U546" s="2383"/>
      <c r="V546" s="2383">
        <v>0</v>
      </c>
      <c r="W546" s="2383"/>
      <c r="X546" s="1222"/>
      <c r="Y546" s="2383">
        <v>0</v>
      </c>
      <c r="Z546" s="2383"/>
      <c r="AA546" s="2383">
        <v>1</v>
      </c>
      <c r="AB546" s="2383"/>
      <c r="AC546" s="2383">
        <v>1</v>
      </c>
      <c r="AD546" s="2383"/>
      <c r="AE546" s="2383">
        <v>0</v>
      </c>
      <c r="AF546" s="2383"/>
      <c r="AG546" s="2383">
        <v>0</v>
      </c>
      <c r="AH546" s="2383"/>
      <c r="AI546" s="2383">
        <v>0</v>
      </c>
      <c r="AJ546" s="2383"/>
      <c r="AK546" s="2383">
        <v>2</v>
      </c>
      <c r="AL546" s="2383"/>
      <c r="AM546" s="2383">
        <v>0</v>
      </c>
      <c r="AN546" s="2383"/>
      <c r="AO546" s="2383">
        <v>1</v>
      </c>
      <c r="AP546" s="2383"/>
      <c r="AQ546" s="2383">
        <v>0</v>
      </c>
      <c r="AR546" s="2383"/>
      <c r="AS546" s="2383">
        <v>1</v>
      </c>
      <c r="AT546" s="2383"/>
      <c r="AU546" s="2383">
        <v>1</v>
      </c>
      <c r="AV546" s="2383"/>
      <c r="AW546" s="2383">
        <v>1</v>
      </c>
      <c r="AX546" s="2383"/>
      <c r="AY546" s="2383">
        <v>1</v>
      </c>
      <c r="AZ546" s="2383"/>
      <c r="BA546" s="2383">
        <v>0</v>
      </c>
      <c r="BB546" s="2383"/>
    </row>
    <row r="547" spans="1:54" s="1223" customFormat="1" ht="15.95" customHeight="1">
      <c r="A547" s="2380"/>
      <c r="B547" s="2380"/>
      <c r="C547" s="2386"/>
      <c r="D547" s="2386"/>
      <c r="E547" s="2386"/>
      <c r="F547" s="2386"/>
      <c r="G547" s="1678" t="s">
        <v>5308</v>
      </c>
      <c r="H547" s="2382">
        <v>18</v>
      </c>
      <c r="I547" s="2383"/>
      <c r="J547" s="2383">
        <v>1</v>
      </c>
      <c r="K547" s="2383"/>
      <c r="L547" s="2383">
        <v>3</v>
      </c>
      <c r="M547" s="2383"/>
      <c r="N547" s="2383">
        <v>0</v>
      </c>
      <c r="O547" s="2383"/>
      <c r="P547" s="2383">
        <v>4</v>
      </c>
      <c r="Q547" s="2383"/>
      <c r="R547" s="2383">
        <v>1</v>
      </c>
      <c r="S547" s="2383"/>
      <c r="T547" s="2383">
        <v>3</v>
      </c>
      <c r="U547" s="2383"/>
      <c r="V547" s="2383">
        <v>1</v>
      </c>
      <c r="W547" s="2383"/>
      <c r="X547" s="1222"/>
      <c r="Y547" s="2383">
        <v>1</v>
      </c>
      <c r="Z547" s="2383"/>
      <c r="AA547" s="2383">
        <v>1</v>
      </c>
      <c r="AB547" s="2383"/>
      <c r="AC547" s="2383">
        <v>1</v>
      </c>
      <c r="AD547" s="2383"/>
      <c r="AE547" s="2383">
        <v>0</v>
      </c>
      <c r="AF547" s="2383"/>
      <c r="AG547" s="2383">
        <v>0</v>
      </c>
      <c r="AH547" s="2383"/>
      <c r="AI547" s="2383">
        <v>1</v>
      </c>
      <c r="AJ547" s="2383"/>
      <c r="AK547" s="2383">
        <v>0</v>
      </c>
      <c r="AL547" s="2383"/>
      <c r="AM547" s="2383">
        <v>0</v>
      </c>
      <c r="AN547" s="2383"/>
      <c r="AO547" s="2383">
        <v>0</v>
      </c>
      <c r="AP547" s="2383"/>
      <c r="AQ547" s="2383">
        <v>0</v>
      </c>
      <c r="AR547" s="2383"/>
      <c r="AS547" s="2383">
        <v>0</v>
      </c>
      <c r="AT547" s="2383"/>
      <c r="AU547" s="2383">
        <v>1</v>
      </c>
      <c r="AV547" s="2383"/>
      <c r="AW547" s="2383">
        <v>0</v>
      </c>
      <c r="AX547" s="2383"/>
      <c r="AY547" s="2383">
        <v>0</v>
      </c>
      <c r="AZ547" s="2383"/>
      <c r="BA547" s="2383">
        <v>0</v>
      </c>
      <c r="BB547" s="2383"/>
    </row>
    <row r="548" spans="1:54" s="1223" customFormat="1" ht="15.95" customHeight="1">
      <c r="A548" s="2379" t="s">
        <v>3730</v>
      </c>
      <c r="B548" s="2379"/>
      <c r="C548" s="2386" t="s">
        <v>5649</v>
      </c>
      <c r="D548" s="2386"/>
      <c r="E548" s="2386"/>
      <c r="F548" s="2386"/>
      <c r="G548" s="1677" t="s">
        <v>5201</v>
      </c>
      <c r="H548" s="2382">
        <v>6780</v>
      </c>
      <c r="I548" s="2383"/>
      <c r="J548" s="2383">
        <v>837</v>
      </c>
      <c r="K548" s="2383"/>
      <c r="L548" s="2383">
        <v>711</v>
      </c>
      <c r="M548" s="2383"/>
      <c r="N548" s="2383">
        <v>672</v>
      </c>
      <c r="O548" s="2383"/>
      <c r="P548" s="2383">
        <v>552</v>
      </c>
      <c r="Q548" s="2383"/>
      <c r="R548" s="2383">
        <v>803</v>
      </c>
      <c r="S548" s="2383"/>
      <c r="T548" s="2383">
        <v>1136</v>
      </c>
      <c r="U548" s="2383"/>
      <c r="V548" s="2383">
        <v>133</v>
      </c>
      <c r="W548" s="2383"/>
      <c r="X548" s="1222"/>
      <c r="Y548" s="2383">
        <v>169</v>
      </c>
      <c r="Z548" s="2383"/>
      <c r="AA548" s="2383">
        <v>131</v>
      </c>
      <c r="AB548" s="2383"/>
      <c r="AC548" s="2383">
        <v>454</v>
      </c>
      <c r="AD548" s="2383"/>
      <c r="AE548" s="2383">
        <v>146</v>
      </c>
      <c r="AF548" s="2383"/>
      <c r="AG548" s="2383">
        <v>231</v>
      </c>
      <c r="AH548" s="2383"/>
      <c r="AI548" s="2383">
        <v>170</v>
      </c>
      <c r="AJ548" s="2383"/>
      <c r="AK548" s="2383">
        <v>260</v>
      </c>
      <c r="AL548" s="2383"/>
      <c r="AM548" s="2383">
        <v>58</v>
      </c>
      <c r="AN548" s="2383"/>
      <c r="AO548" s="2383">
        <v>39</v>
      </c>
      <c r="AP548" s="2383"/>
      <c r="AQ548" s="2383">
        <v>48</v>
      </c>
      <c r="AR548" s="2383"/>
      <c r="AS548" s="2383">
        <v>61</v>
      </c>
      <c r="AT548" s="2383"/>
      <c r="AU548" s="2383">
        <v>81</v>
      </c>
      <c r="AV548" s="2383"/>
      <c r="AW548" s="2383">
        <v>47</v>
      </c>
      <c r="AX548" s="2383"/>
      <c r="AY548" s="2383">
        <v>35</v>
      </c>
      <c r="AZ548" s="2383"/>
      <c r="BA548" s="2383">
        <v>6</v>
      </c>
      <c r="BB548" s="2383"/>
    </row>
    <row r="549" spans="1:54" s="1223" customFormat="1" ht="15.95" customHeight="1">
      <c r="A549" s="2379"/>
      <c r="B549" s="2379"/>
      <c r="C549" s="2386"/>
      <c r="D549" s="2386"/>
      <c r="E549" s="2386"/>
      <c r="F549" s="2386"/>
      <c r="G549" s="1678" t="s">
        <v>5202</v>
      </c>
      <c r="H549" s="2382">
        <v>3599</v>
      </c>
      <c r="I549" s="2383"/>
      <c r="J549" s="2383">
        <v>461</v>
      </c>
      <c r="K549" s="2383"/>
      <c r="L549" s="2383">
        <v>357</v>
      </c>
      <c r="M549" s="2383"/>
      <c r="N549" s="2383">
        <v>391</v>
      </c>
      <c r="O549" s="2383"/>
      <c r="P549" s="2383">
        <v>304</v>
      </c>
      <c r="Q549" s="2383"/>
      <c r="R549" s="2383">
        <v>406</v>
      </c>
      <c r="S549" s="2383"/>
      <c r="T549" s="2383">
        <v>660</v>
      </c>
      <c r="U549" s="2383"/>
      <c r="V549" s="2383">
        <v>55</v>
      </c>
      <c r="W549" s="2383"/>
      <c r="X549" s="1222"/>
      <c r="Y549" s="2383">
        <v>94</v>
      </c>
      <c r="Z549" s="2383"/>
      <c r="AA549" s="2383">
        <v>62</v>
      </c>
      <c r="AB549" s="2383"/>
      <c r="AC549" s="2383">
        <v>232</v>
      </c>
      <c r="AD549" s="2383"/>
      <c r="AE549" s="2383">
        <v>67</v>
      </c>
      <c r="AF549" s="2383"/>
      <c r="AG549" s="2383">
        <v>91</v>
      </c>
      <c r="AH549" s="2383"/>
      <c r="AI549" s="2383">
        <v>76</v>
      </c>
      <c r="AJ549" s="2383"/>
      <c r="AK549" s="2383">
        <v>155</v>
      </c>
      <c r="AL549" s="2383"/>
      <c r="AM549" s="2383">
        <v>27</v>
      </c>
      <c r="AN549" s="2383"/>
      <c r="AO549" s="2383">
        <v>24</v>
      </c>
      <c r="AP549" s="2383"/>
      <c r="AQ549" s="2383">
        <v>23</v>
      </c>
      <c r="AR549" s="2383"/>
      <c r="AS549" s="2383">
        <v>32</v>
      </c>
      <c r="AT549" s="2383"/>
      <c r="AU549" s="2383">
        <v>42</v>
      </c>
      <c r="AV549" s="2383"/>
      <c r="AW549" s="2383">
        <v>20</v>
      </c>
      <c r="AX549" s="2383"/>
      <c r="AY549" s="2383">
        <v>17</v>
      </c>
      <c r="AZ549" s="2383"/>
      <c r="BA549" s="2383">
        <v>3</v>
      </c>
      <c r="BB549" s="2383"/>
    </row>
    <row r="550" spans="1:54" s="1223" customFormat="1" ht="15.95" customHeight="1">
      <c r="A550" s="2379"/>
      <c r="B550" s="2379"/>
      <c r="C550" s="2386"/>
      <c r="D550" s="2386"/>
      <c r="E550" s="2386"/>
      <c r="F550" s="2386"/>
      <c r="G550" s="1678" t="s">
        <v>5203</v>
      </c>
      <c r="H550" s="2382">
        <v>3181</v>
      </c>
      <c r="I550" s="2383"/>
      <c r="J550" s="2383">
        <v>376</v>
      </c>
      <c r="K550" s="2383"/>
      <c r="L550" s="2383">
        <v>354</v>
      </c>
      <c r="M550" s="2383"/>
      <c r="N550" s="2383">
        <v>281</v>
      </c>
      <c r="O550" s="2383"/>
      <c r="P550" s="2383">
        <v>248</v>
      </c>
      <c r="Q550" s="2383"/>
      <c r="R550" s="2383">
        <v>397</v>
      </c>
      <c r="S550" s="2383"/>
      <c r="T550" s="2383">
        <v>476</v>
      </c>
      <c r="U550" s="2383"/>
      <c r="V550" s="2383">
        <v>78</v>
      </c>
      <c r="W550" s="2383"/>
      <c r="X550" s="1222"/>
      <c r="Y550" s="2383">
        <v>75</v>
      </c>
      <c r="Z550" s="2383"/>
      <c r="AA550" s="2383">
        <v>69</v>
      </c>
      <c r="AB550" s="2383"/>
      <c r="AC550" s="2383">
        <v>222</v>
      </c>
      <c r="AD550" s="2383"/>
      <c r="AE550" s="2383">
        <v>79</v>
      </c>
      <c r="AF550" s="2383"/>
      <c r="AG550" s="2383">
        <v>140</v>
      </c>
      <c r="AH550" s="2383"/>
      <c r="AI550" s="2383">
        <v>94</v>
      </c>
      <c r="AJ550" s="2383"/>
      <c r="AK550" s="2383">
        <v>105</v>
      </c>
      <c r="AL550" s="2383"/>
      <c r="AM550" s="2383">
        <v>31</v>
      </c>
      <c r="AN550" s="2383"/>
      <c r="AO550" s="2383">
        <v>15</v>
      </c>
      <c r="AP550" s="2383"/>
      <c r="AQ550" s="2383">
        <v>25</v>
      </c>
      <c r="AR550" s="2383"/>
      <c r="AS550" s="2383">
        <v>29</v>
      </c>
      <c r="AT550" s="2383"/>
      <c r="AU550" s="2383">
        <v>39</v>
      </c>
      <c r="AV550" s="2383"/>
      <c r="AW550" s="2383">
        <v>27</v>
      </c>
      <c r="AX550" s="2383"/>
      <c r="AY550" s="2383">
        <v>18</v>
      </c>
      <c r="AZ550" s="2383"/>
      <c r="BA550" s="2383">
        <v>3</v>
      </c>
      <c r="BB550" s="2383"/>
    </row>
    <row r="551" spans="1:54" s="1223" customFormat="1" ht="15.95" customHeight="1">
      <c r="A551" s="2379" t="s">
        <v>3731</v>
      </c>
      <c r="B551" s="2379"/>
      <c r="C551" s="2386" t="s">
        <v>5243</v>
      </c>
      <c r="D551" s="2386"/>
      <c r="E551" s="2386"/>
      <c r="F551" s="2386"/>
      <c r="G551" s="1677" t="s">
        <v>5201</v>
      </c>
      <c r="H551" s="2382">
        <v>2385</v>
      </c>
      <c r="I551" s="2383"/>
      <c r="J551" s="2383">
        <v>39</v>
      </c>
      <c r="K551" s="2383"/>
      <c r="L551" s="2383">
        <v>33</v>
      </c>
      <c r="M551" s="2383"/>
      <c r="N551" s="2383">
        <v>190</v>
      </c>
      <c r="O551" s="2383"/>
      <c r="P551" s="2383">
        <v>240</v>
      </c>
      <c r="Q551" s="2383"/>
      <c r="R551" s="2383">
        <v>408</v>
      </c>
      <c r="S551" s="2383"/>
      <c r="T551" s="2383">
        <v>560</v>
      </c>
      <c r="U551" s="2383"/>
      <c r="V551" s="2383">
        <v>81</v>
      </c>
      <c r="W551" s="2383"/>
      <c r="X551" s="1222"/>
      <c r="Y551" s="2383">
        <v>101</v>
      </c>
      <c r="Z551" s="2383"/>
      <c r="AA551" s="2383">
        <v>87</v>
      </c>
      <c r="AB551" s="2383"/>
      <c r="AC551" s="2383">
        <v>151</v>
      </c>
      <c r="AD551" s="2383"/>
      <c r="AE551" s="2383">
        <v>82</v>
      </c>
      <c r="AF551" s="2383"/>
      <c r="AG551" s="2383">
        <v>85</v>
      </c>
      <c r="AH551" s="2383"/>
      <c r="AI551" s="2383">
        <v>77</v>
      </c>
      <c r="AJ551" s="2383"/>
      <c r="AK551" s="2383">
        <v>128</v>
      </c>
      <c r="AL551" s="2383"/>
      <c r="AM551" s="2383">
        <v>23</v>
      </c>
      <c r="AN551" s="2383"/>
      <c r="AO551" s="2383">
        <v>10</v>
      </c>
      <c r="AP551" s="2383"/>
      <c r="AQ551" s="2383">
        <v>19</v>
      </c>
      <c r="AR551" s="2383"/>
      <c r="AS551" s="2383">
        <v>5</v>
      </c>
      <c r="AT551" s="2383"/>
      <c r="AU551" s="2383">
        <v>25</v>
      </c>
      <c r="AV551" s="2383"/>
      <c r="AW551" s="2383">
        <v>18</v>
      </c>
      <c r="AX551" s="2383"/>
      <c r="AY551" s="2383">
        <v>22</v>
      </c>
      <c r="AZ551" s="2383"/>
      <c r="BA551" s="2383">
        <v>1</v>
      </c>
      <c r="BB551" s="2383"/>
    </row>
    <row r="552" spans="1:54" s="1223" customFormat="1" ht="15.95" customHeight="1">
      <c r="A552" s="2379"/>
      <c r="B552" s="2379"/>
      <c r="C552" s="2386"/>
      <c r="D552" s="2386"/>
      <c r="E552" s="2386"/>
      <c r="F552" s="2386"/>
      <c r="G552" s="1678" t="s">
        <v>5202</v>
      </c>
      <c r="H552" s="2382">
        <v>1061</v>
      </c>
      <c r="I552" s="2383"/>
      <c r="J552" s="2383">
        <v>21</v>
      </c>
      <c r="K552" s="2383"/>
      <c r="L552" s="2383">
        <v>15</v>
      </c>
      <c r="M552" s="2383"/>
      <c r="N552" s="2383">
        <v>86</v>
      </c>
      <c r="O552" s="2383"/>
      <c r="P552" s="2383">
        <v>111</v>
      </c>
      <c r="Q552" s="2383"/>
      <c r="R552" s="2383">
        <v>179</v>
      </c>
      <c r="S552" s="2383"/>
      <c r="T552" s="2383">
        <v>267</v>
      </c>
      <c r="U552" s="2383"/>
      <c r="V552" s="2383">
        <v>32</v>
      </c>
      <c r="W552" s="2383"/>
      <c r="X552" s="1222"/>
      <c r="Y552" s="2383">
        <v>47</v>
      </c>
      <c r="Z552" s="2383"/>
      <c r="AA552" s="2383">
        <v>40</v>
      </c>
      <c r="AB552" s="2383"/>
      <c r="AC552" s="2383">
        <v>64</v>
      </c>
      <c r="AD552" s="2383"/>
      <c r="AE552" s="2383">
        <v>29</v>
      </c>
      <c r="AF552" s="2383"/>
      <c r="AG552" s="2383">
        <v>31</v>
      </c>
      <c r="AH552" s="2383"/>
      <c r="AI552" s="2383">
        <v>33</v>
      </c>
      <c r="AJ552" s="2383"/>
      <c r="AK552" s="2383">
        <v>59</v>
      </c>
      <c r="AL552" s="2383"/>
      <c r="AM552" s="2383">
        <v>11</v>
      </c>
      <c r="AN552" s="2383"/>
      <c r="AO552" s="2383">
        <v>4</v>
      </c>
      <c r="AP552" s="2383"/>
      <c r="AQ552" s="2383">
        <v>8</v>
      </c>
      <c r="AR552" s="2383"/>
      <c r="AS552" s="2383">
        <v>2</v>
      </c>
      <c r="AT552" s="2383"/>
      <c r="AU552" s="2383">
        <v>5</v>
      </c>
      <c r="AV552" s="2383"/>
      <c r="AW552" s="2383">
        <v>8</v>
      </c>
      <c r="AX552" s="2383"/>
      <c r="AY552" s="2383">
        <v>9</v>
      </c>
      <c r="AZ552" s="2383"/>
      <c r="BA552" s="2383">
        <v>0</v>
      </c>
      <c r="BB552" s="2383"/>
    </row>
    <row r="553" spans="1:54" s="1223" customFormat="1" ht="15.95" customHeight="1">
      <c r="A553" s="2379"/>
      <c r="B553" s="2379"/>
      <c r="C553" s="2386"/>
      <c r="D553" s="2386"/>
      <c r="E553" s="2386"/>
      <c r="F553" s="2386"/>
      <c r="G553" s="1678" t="s">
        <v>5203</v>
      </c>
      <c r="H553" s="2382">
        <v>1324</v>
      </c>
      <c r="I553" s="2383"/>
      <c r="J553" s="2383">
        <v>18</v>
      </c>
      <c r="K553" s="2383"/>
      <c r="L553" s="2383">
        <v>18</v>
      </c>
      <c r="M553" s="2383"/>
      <c r="N553" s="2383">
        <v>104</v>
      </c>
      <c r="O553" s="2383"/>
      <c r="P553" s="2383">
        <v>129</v>
      </c>
      <c r="Q553" s="2383"/>
      <c r="R553" s="2383">
        <v>229</v>
      </c>
      <c r="S553" s="2383"/>
      <c r="T553" s="2383">
        <v>293</v>
      </c>
      <c r="U553" s="2383"/>
      <c r="V553" s="2383">
        <v>49</v>
      </c>
      <c r="W553" s="2383"/>
      <c r="X553" s="1222"/>
      <c r="Y553" s="2383">
        <v>54</v>
      </c>
      <c r="Z553" s="2383"/>
      <c r="AA553" s="2383">
        <v>47</v>
      </c>
      <c r="AB553" s="2383"/>
      <c r="AC553" s="2383">
        <v>87</v>
      </c>
      <c r="AD553" s="2383"/>
      <c r="AE553" s="2383">
        <v>53</v>
      </c>
      <c r="AF553" s="2383"/>
      <c r="AG553" s="2383">
        <v>54</v>
      </c>
      <c r="AH553" s="2383"/>
      <c r="AI553" s="2383">
        <v>44</v>
      </c>
      <c r="AJ553" s="2383"/>
      <c r="AK553" s="2383">
        <v>69</v>
      </c>
      <c r="AL553" s="2383"/>
      <c r="AM553" s="2383">
        <v>12</v>
      </c>
      <c r="AN553" s="2383"/>
      <c r="AO553" s="2383">
        <v>6</v>
      </c>
      <c r="AP553" s="2383"/>
      <c r="AQ553" s="2383">
        <v>11</v>
      </c>
      <c r="AR553" s="2383"/>
      <c r="AS553" s="2383">
        <v>3</v>
      </c>
      <c r="AT553" s="2383"/>
      <c r="AU553" s="2383">
        <v>20</v>
      </c>
      <c r="AV553" s="2383"/>
      <c r="AW553" s="2383">
        <v>10</v>
      </c>
      <c r="AX553" s="2383"/>
      <c r="AY553" s="2383">
        <v>13</v>
      </c>
      <c r="AZ553" s="2383"/>
      <c r="BA553" s="2383">
        <v>1</v>
      </c>
      <c r="BB553" s="2383"/>
    </row>
    <row r="554" spans="1:54" s="1223" customFormat="1" ht="15.95" customHeight="1">
      <c r="A554" s="2379" t="s">
        <v>3732</v>
      </c>
      <c r="B554" s="2379"/>
      <c r="C554" s="2386" t="s">
        <v>5244</v>
      </c>
      <c r="D554" s="2386"/>
      <c r="E554" s="2386"/>
      <c r="F554" s="2386"/>
      <c r="G554" s="1677" t="s">
        <v>5201</v>
      </c>
      <c r="H554" s="2382">
        <v>23</v>
      </c>
      <c r="I554" s="2383"/>
      <c r="J554" s="2383">
        <v>9</v>
      </c>
      <c r="K554" s="2383"/>
      <c r="L554" s="2383">
        <v>3</v>
      </c>
      <c r="M554" s="2383"/>
      <c r="N554" s="2383">
        <v>4</v>
      </c>
      <c r="O554" s="2383"/>
      <c r="P554" s="2383">
        <v>1</v>
      </c>
      <c r="Q554" s="2383"/>
      <c r="R554" s="2383">
        <v>0</v>
      </c>
      <c r="S554" s="2383"/>
      <c r="T554" s="2383">
        <v>0</v>
      </c>
      <c r="U554" s="2383"/>
      <c r="V554" s="2383">
        <v>1</v>
      </c>
      <c r="W554" s="2383"/>
      <c r="X554" s="1222"/>
      <c r="Y554" s="2383">
        <v>2</v>
      </c>
      <c r="Z554" s="2383"/>
      <c r="AA554" s="2383">
        <v>0</v>
      </c>
      <c r="AB554" s="2383"/>
      <c r="AC554" s="2383">
        <v>1</v>
      </c>
      <c r="AD554" s="2383"/>
      <c r="AE554" s="2383">
        <v>1</v>
      </c>
      <c r="AF554" s="2383"/>
      <c r="AG554" s="2383">
        <v>0</v>
      </c>
      <c r="AH554" s="2383"/>
      <c r="AI554" s="2383">
        <v>0</v>
      </c>
      <c r="AJ554" s="2383"/>
      <c r="AK554" s="2383">
        <v>0</v>
      </c>
      <c r="AL554" s="2383"/>
      <c r="AM554" s="2383">
        <v>1</v>
      </c>
      <c r="AN554" s="2383"/>
      <c r="AO554" s="2383">
        <v>0</v>
      </c>
      <c r="AP554" s="2383"/>
      <c r="AQ554" s="2383">
        <v>0</v>
      </c>
      <c r="AR554" s="2383"/>
      <c r="AS554" s="2383">
        <v>0</v>
      </c>
      <c r="AT554" s="2383"/>
      <c r="AU554" s="2383">
        <v>0</v>
      </c>
      <c r="AV554" s="2383"/>
      <c r="AW554" s="2383">
        <v>0</v>
      </c>
      <c r="AX554" s="2383"/>
      <c r="AY554" s="2383">
        <v>0</v>
      </c>
      <c r="AZ554" s="2383"/>
      <c r="BA554" s="2383">
        <v>0</v>
      </c>
      <c r="BB554" s="2383"/>
    </row>
    <row r="555" spans="1:54" s="1223" customFormat="1" ht="15.95" customHeight="1">
      <c r="A555" s="2379"/>
      <c r="B555" s="2379"/>
      <c r="C555" s="2386"/>
      <c r="D555" s="2386"/>
      <c r="E555" s="2386"/>
      <c r="F555" s="2386"/>
      <c r="G555" s="1678" t="s">
        <v>5202</v>
      </c>
      <c r="H555" s="2382">
        <v>11</v>
      </c>
      <c r="I555" s="2383"/>
      <c r="J555" s="2383">
        <v>3</v>
      </c>
      <c r="K555" s="2383"/>
      <c r="L555" s="2383">
        <v>3</v>
      </c>
      <c r="M555" s="2383"/>
      <c r="N555" s="2383">
        <v>2</v>
      </c>
      <c r="O555" s="2383"/>
      <c r="P555" s="2383">
        <v>0</v>
      </c>
      <c r="Q555" s="2383"/>
      <c r="R555" s="2383">
        <v>0</v>
      </c>
      <c r="S555" s="2383"/>
      <c r="T555" s="2383">
        <v>0</v>
      </c>
      <c r="U555" s="2383"/>
      <c r="V555" s="2383">
        <v>0</v>
      </c>
      <c r="W555" s="2383"/>
      <c r="X555" s="1222"/>
      <c r="Y555" s="2383">
        <v>1</v>
      </c>
      <c r="Z555" s="2383"/>
      <c r="AA555" s="2383">
        <v>0</v>
      </c>
      <c r="AB555" s="2383"/>
      <c r="AC555" s="2383">
        <v>1</v>
      </c>
      <c r="AD555" s="2383"/>
      <c r="AE555" s="2383">
        <v>1</v>
      </c>
      <c r="AF555" s="2383"/>
      <c r="AG555" s="2383">
        <v>0</v>
      </c>
      <c r="AH555" s="2383"/>
      <c r="AI555" s="2383">
        <v>0</v>
      </c>
      <c r="AJ555" s="2383"/>
      <c r="AK555" s="2383">
        <v>0</v>
      </c>
      <c r="AL555" s="2383"/>
      <c r="AM555" s="2383">
        <v>0</v>
      </c>
      <c r="AN555" s="2383"/>
      <c r="AO555" s="2383">
        <v>0</v>
      </c>
      <c r="AP555" s="2383"/>
      <c r="AQ555" s="2383">
        <v>0</v>
      </c>
      <c r="AR555" s="2383"/>
      <c r="AS555" s="2383">
        <v>0</v>
      </c>
      <c r="AT555" s="2383"/>
      <c r="AU555" s="2383">
        <v>0</v>
      </c>
      <c r="AV555" s="2383"/>
      <c r="AW555" s="2383">
        <v>0</v>
      </c>
      <c r="AX555" s="2383"/>
      <c r="AY555" s="2383">
        <v>0</v>
      </c>
      <c r="AZ555" s="2383"/>
      <c r="BA555" s="2383">
        <v>0</v>
      </c>
      <c r="BB555" s="2383"/>
    </row>
    <row r="556" spans="1:54" s="1223" customFormat="1" ht="15.95" customHeight="1">
      <c r="A556" s="2379"/>
      <c r="B556" s="2379"/>
      <c r="C556" s="2386"/>
      <c r="D556" s="2386"/>
      <c r="E556" s="2386"/>
      <c r="F556" s="2386"/>
      <c r="G556" s="1678" t="s">
        <v>5203</v>
      </c>
      <c r="H556" s="2382">
        <v>12</v>
      </c>
      <c r="I556" s="2383"/>
      <c r="J556" s="2383">
        <v>6</v>
      </c>
      <c r="K556" s="2383"/>
      <c r="L556" s="2383">
        <v>0</v>
      </c>
      <c r="M556" s="2383"/>
      <c r="N556" s="2383">
        <v>2</v>
      </c>
      <c r="O556" s="2383"/>
      <c r="P556" s="2383">
        <v>1</v>
      </c>
      <c r="Q556" s="2383"/>
      <c r="R556" s="2383">
        <v>0</v>
      </c>
      <c r="S556" s="2383"/>
      <c r="T556" s="2383">
        <v>0</v>
      </c>
      <c r="U556" s="2383"/>
      <c r="V556" s="2383">
        <v>1</v>
      </c>
      <c r="W556" s="2383"/>
      <c r="X556" s="1222"/>
      <c r="Y556" s="2383">
        <v>1</v>
      </c>
      <c r="Z556" s="2383"/>
      <c r="AA556" s="2383">
        <v>0</v>
      </c>
      <c r="AB556" s="2383"/>
      <c r="AC556" s="2383">
        <v>0</v>
      </c>
      <c r="AD556" s="2383"/>
      <c r="AE556" s="2383">
        <v>0</v>
      </c>
      <c r="AF556" s="2383"/>
      <c r="AG556" s="2383">
        <v>0</v>
      </c>
      <c r="AH556" s="2383"/>
      <c r="AI556" s="2383">
        <v>0</v>
      </c>
      <c r="AJ556" s="2383"/>
      <c r="AK556" s="2383">
        <v>0</v>
      </c>
      <c r="AL556" s="2383"/>
      <c r="AM556" s="2383">
        <v>1</v>
      </c>
      <c r="AN556" s="2383"/>
      <c r="AO556" s="2383">
        <v>0</v>
      </c>
      <c r="AP556" s="2383"/>
      <c r="AQ556" s="2383">
        <v>0</v>
      </c>
      <c r="AR556" s="2383"/>
      <c r="AS556" s="2383">
        <v>0</v>
      </c>
      <c r="AT556" s="2383"/>
      <c r="AU556" s="2383">
        <v>0</v>
      </c>
      <c r="AV556" s="2383"/>
      <c r="AW556" s="2383">
        <v>0</v>
      </c>
      <c r="AX556" s="2383"/>
      <c r="AY556" s="2383">
        <v>0</v>
      </c>
      <c r="AZ556" s="2383"/>
      <c r="BA556" s="2383">
        <v>0</v>
      </c>
      <c r="BB556" s="2383"/>
    </row>
    <row r="557" spans="1:54" s="1223" customFormat="1" ht="15.95" customHeight="1">
      <c r="A557" s="2379" t="s">
        <v>5650</v>
      </c>
      <c r="B557" s="2379"/>
      <c r="C557" s="2386" t="s">
        <v>5651</v>
      </c>
      <c r="D557" s="2386"/>
      <c r="E557" s="2386"/>
      <c r="F557" s="2386"/>
      <c r="G557" s="1677" t="s">
        <v>5201</v>
      </c>
      <c r="H557" s="2382">
        <v>4372</v>
      </c>
      <c r="I557" s="2383"/>
      <c r="J557" s="2383">
        <v>789</v>
      </c>
      <c r="K557" s="2383"/>
      <c r="L557" s="2383">
        <v>675</v>
      </c>
      <c r="M557" s="2383"/>
      <c r="N557" s="2383">
        <v>478</v>
      </c>
      <c r="O557" s="2383"/>
      <c r="P557" s="2383">
        <v>311</v>
      </c>
      <c r="Q557" s="2383"/>
      <c r="R557" s="2383">
        <v>395</v>
      </c>
      <c r="S557" s="2383"/>
      <c r="T557" s="2383">
        <v>576</v>
      </c>
      <c r="U557" s="2383"/>
      <c r="V557" s="2383">
        <v>51</v>
      </c>
      <c r="W557" s="2383"/>
      <c r="X557" s="1222"/>
      <c r="Y557" s="2383">
        <v>66</v>
      </c>
      <c r="Z557" s="2383"/>
      <c r="AA557" s="2383">
        <v>44</v>
      </c>
      <c r="AB557" s="2383"/>
      <c r="AC557" s="2383">
        <v>302</v>
      </c>
      <c r="AD557" s="2383"/>
      <c r="AE557" s="2383">
        <v>63</v>
      </c>
      <c r="AF557" s="2383"/>
      <c r="AG557" s="2383">
        <v>146</v>
      </c>
      <c r="AH557" s="2383"/>
      <c r="AI557" s="2383">
        <v>93</v>
      </c>
      <c r="AJ557" s="2383"/>
      <c r="AK557" s="2383">
        <v>132</v>
      </c>
      <c r="AL557" s="2383"/>
      <c r="AM557" s="2383">
        <v>34</v>
      </c>
      <c r="AN557" s="2383"/>
      <c r="AO557" s="2383">
        <v>29</v>
      </c>
      <c r="AP557" s="2383"/>
      <c r="AQ557" s="2383">
        <v>29</v>
      </c>
      <c r="AR557" s="2383"/>
      <c r="AS557" s="2383">
        <v>56</v>
      </c>
      <c r="AT557" s="2383"/>
      <c r="AU557" s="2383">
        <v>56</v>
      </c>
      <c r="AV557" s="2383"/>
      <c r="AW557" s="2383">
        <v>29</v>
      </c>
      <c r="AX557" s="2383"/>
      <c r="AY557" s="2383">
        <v>13</v>
      </c>
      <c r="AZ557" s="2383"/>
      <c r="BA557" s="2383">
        <v>5</v>
      </c>
      <c r="BB557" s="2383"/>
    </row>
    <row r="558" spans="1:54" s="1223" customFormat="1" ht="15.95" customHeight="1">
      <c r="A558" s="2379"/>
      <c r="B558" s="2379"/>
      <c r="C558" s="2386"/>
      <c r="D558" s="2386"/>
      <c r="E558" s="2386"/>
      <c r="F558" s="2386"/>
      <c r="G558" s="1678" t="s">
        <v>5202</v>
      </c>
      <c r="H558" s="2382">
        <v>2527</v>
      </c>
      <c r="I558" s="2383"/>
      <c r="J558" s="2383">
        <v>437</v>
      </c>
      <c r="K558" s="2383"/>
      <c r="L558" s="2383">
        <v>339</v>
      </c>
      <c r="M558" s="2383"/>
      <c r="N558" s="2383">
        <v>303</v>
      </c>
      <c r="O558" s="2383"/>
      <c r="P558" s="2383">
        <v>193</v>
      </c>
      <c r="Q558" s="2383"/>
      <c r="R558" s="2383">
        <v>227</v>
      </c>
      <c r="S558" s="2383"/>
      <c r="T558" s="2383">
        <v>393</v>
      </c>
      <c r="U558" s="2383"/>
      <c r="V558" s="2383">
        <v>23</v>
      </c>
      <c r="W558" s="2383"/>
      <c r="X558" s="1222"/>
      <c r="Y558" s="2383">
        <v>46</v>
      </c>
      <c r="Z558" s="2383"/>
      <c r="AA558" s="2383">
        <v>22</v>
      </c>
      <c r="AB558" s="2383"/>
      <c r="AC558" s="2383">
        <v>167</v>
      </c>
      <c r="AD558" s="2383"/>
      <c r="AE558" s="2383">
        <v>37</v>
      </c>
      <c r="AF558" s="2383"/>
      <c r="AG558" s="2383">
        <v>60</v>
      </c>
      <c r="AH558" s="2383"/>
      <c r="AI558" s="2383">
        <v>43</v>
      </c>
      <c r="AJ558" s="2383"/>
      <c r="AK558" s="2383">
        <v>96</v>
      </c>
      <c r="AL558" s="2383"/>
      <c r="AM558" s="2383">
        <v>16</v>
      </c>
      <c r="AN558" s="2383"/>
      <c r="AO558" s="2383">
        <v>20</v>
      </c>
      <c r="AP558" s="2383"/>
      <c r="AQ558" s="2383">
        <v>15</v>
      </c>
      <c r="AR558" s="2383"/>
      <c r="AS558" s="2383">
        <v>30</v>
      </c>
      <c r="AT558" s="2383"/>
      <c r="AU558" s="2383">
        <v>37</v>
      </c>
      <c r="AV558" s="2383"/>
      <c r="AW558" s="2383">
        <v>12</v>
      </c>
      <c r="AX558" s="2383"/>
      <c r="AY558" s="2383">
        <v>8</v>
      </c>
      <c r="AZ558" s="2383"/>
      <c r="BA558" s="2383">
        <v>3</v>
      </c>
      <c r="BB558" s="2383"/>
    </row>
    <row r="559" spans="1:54" s="1223" customFormat="1" ht="15.95" customHeight="1">
      <c r="A559" s="2379"/>
      <c r="B559" s="2379"/>
      <c r="C559" s="2386"/>
      <c r="D559" s="2386"/>
      <c r="E559" s="2386"/>
      <c r="F559" s="2386"/>
      <c r="G559" s="1678" t="s">
        <v>5203</v>
      </c>
      <c r="H559" s="2382">
        <v>1845</v>
      </c>
      <c r="I559" s="2383"/>
      <c r="J559" s="2383">
        <v>352</v>
      </c>
      <c r="K559" s="2383"/>
      <c r="L559" s="2383">
        <v>336</v>
      </c>
      <c r="M559" s="2383"/>
      <c r="N559" s="2383">
        <v>175</v>
      </c>
      <c r="O559" s="2383"/>
      <c r="P559" s="2383">
        <v>118</v>
      </c>
      <c r="Q559" s="2383"/>
      <c r="R559" s="2383">
        <v>168</v>
      </c>
      <c r="S559" s="2383"/>
      <c r="T559" s="2383">
        <v>183</v>
      </c>
      <c r="U559" s="2383"/>
      <c r="V559" s="2383">
        <v>28</v>
      </c>
      <c r="W559" s="2383"/>
      <c r="X559" s="1222"/>
      <c r="Y559" s="2383">
        <v>20</v>
      </c>
      <c r="Z559" s="2383"/>
      <c r="AA559" s="2383">
        <v>22</v>
      </c>
      <c r="AB559" s="2383"/>
      <c r="AC559" s="2383">
        <v>135</v>
      </c>
      <c r="AD559" s="2383"/>
      <c r="AE559" s="2383">
        <v>26</v>
      </c>
      <c r="AF559" s="2383"/>
      <c r="AG559" s="2383">
        <v>86</v>
      </c>
      <c r="AH559" s="2383"/>
      <c r="AI559" s="2383">
        <v>50</v>
      </c>
      <c r="AJ559" s="2383"/>
      <c r="AK559" s="2383">
        <v>36</v>
      </c>
      <c r="AL559" s="2383"/>
      <c r="AM559" s="2383">
        <v>18</v>
      </c>
      <c r="AN559" s="2383"/>
      <c r="AO559" s="2383">
        <v>9</v>
      </c>
      <c r="AP559" s="2383"/>
      <c r="AQ559" s="2383">
        <v>14</v>
      </c>
      <c r="AR559" s="2383"/>
      <c r="AS559" s="2383">
        <v>26</v>
      </c>
      <c r="AT559" s="2383"/>
      <c r="AU559" s="2383">
        <v>19</v>
      </c>
      <c r="AV559" s="2383"/>
      <c r="AW559" s="2383">
        <v>17</v>
      </c>
      <c r="AX559" s="2383"/>
      <c r="AY559" s="2383">
        <v>5</v>
      </c>
      <c r="AZ559" s="2383"/>
      <c r="BA559" s="2383">
        <v>2</v>
      </c>
      <c r="BB559" s="2383"/>
    </row>
    <row r="560" spans="1:54" s="1223" customFormat="1" ht="15.95" customHeight="1">
      <c r="A560" s="2379" t="s">
        <v>3733</v>
      </c>
      <c r="B560" s="2379"/>
      <c r="C560" s="2386" t="s">
        <v>5652</v>
      </c>
      <c r="D560" s="2386"/>
      <c r="E560" s="2386"/>
      <c r="F560" s="2386"/>
      <c r="G560" s="1677" t="s">
        <v>5201</v>
      </c>
      <c r="H560" s="2382">
        <v>11059</v>
      </c>
      <c r="I560" s="2383"/>
      <c r="J560" s="2383">
        <v>1464</v>
      </c>
      <c r="K560" s="2383"/>
      <c r="L560" s="2383">
        <v>724</v>
      </c>
      <c r="M560" s="2383"/>
      <c r="N560" s="2383">
        <v>969</v>
      </c>
      <c r="O560" s="2383"/>
      <c r="P560" s="2383">
        <v>1302</v>
      </c>
      <c r="Q560" s="2383"/>
      <c r="R560" s="2383">
        <v>988</v>
      </c>
      <c r="S560" s="2383"/>
      <c r="T560" s="2383">
        <v>1364</v>
      </c>
      <c r="U560" s="2383"/>
      <c r="V560" s="2383">
        <v>266</v>
      </c>
      <c r="W560" s="2383"/>
      <c r="X560" s="1222"/>
      <c r="Y560" s="2383">
        <v>284</v>
      </c>
      <c r="Z560" s="2383"/>
      <c r="AA560" s="2383">
        <v>346</v>
      </c>
      <c r="AB560" s="2383"/>
      <c r="AC560" s="2383">
        <v>688</v>
      </c>
      <c r="AD560" s="2383"/>
      <c r="AE560" s="2383">
        <v>327</v>
      </c>
      <c r="AF560" s="2383"/>
      <c r="AG560" s="2383">
        <v>443</v>
      </c>
      <c r="AH560" s="2383"/>
      <c r="AI560" s="2383">
        <v>380</v>
      </c>
      <c r="AJ560" s="2383"/>
      <c r="AK560" s="2383">
        <v>564</v>
      </c>
      <c r="AL560" s="2383"/>
      <c r="AM560" s="2383">
        <v>157</v>
      </c>
      <c r="AN560" s="2383"/>
      <c r="AO560" s="2383">
        <v>239</v>
      </c>
      <c r="AP560" s="2383"/>
      <c r="AQ560" s="2383">
        <v>49</v>
      </c>
      <c r="AR560" s="2383"/>
      <c r="AS560" s="2383">
        <v>178</v>
      </c>
      <c r="AT560" s="2383"/>
      <c r="AU560" s="2383">
        <v>161</v>
      </c>
      <c r="AV560" s="2383"/>
      <c r="AW560" s="2383">
        <v>116</v>
      </c>
      <c r="AX560" s="2383"/>
      <c r="AY560" s="2383">
        <v>44</v>
      </c>
      <c r="AZ560" s="2383"/>
      <c r="BA560" s="2383">
        <v>6</v>
      </c>
      <c r="BB560" s="2383"/>
    </row>
    <row r="561" spans="1:54" s="1223" customFormat="1" ht="15.95" customHeight="1">
      <c r="A561" s="2379"/>
      <c r="B561" s="2379"/>
      <c r="C561" s="2386"/>
      <c r="D561" s="2386"/>
      <c r="E561" s="2386"/>
      <c r="F561" s="2386"/>
      <c r="G561" s="1678" t="s">
        <v>5202</v>
      </c>
      <c r="H561" s="2382">
        <v>7557</v>
      </c>
      <c r="I561" s="2383"/>
      <c r="J561" s="2383">
        <v>994</v>
      </c>
      <c r="K561" s="2383"/>
      <c r="L561" s="2383">
        <v>448</v>
      </c>
      <c r="M561" s="2383"/>
      <c r="N561" s="2383">
        <v>659</v>
      </c>
      <c r="O561" s="2383"/>
      <c r="P561" s="2383">
        <v>859</v>
      </c>
      <c r="Q561" s="2383"/>
      <c r="R561" s="2383">
        <v>662</v>
      </c>
      <c r="S561" s="2383"/>
      <c r="T561" s="2383">
        <v>955</v>
      </c>
      <c r="U561" s="2383"/>
      <c r="V561" s="2383">
        <v>183</v>
      </c>
      <c r="W561" s="2383"/>
      <c r="X561" s="1222"/>
      <c r="Y561" s="2383">
        <v>193</v>
      </c>
      <c r="Z561" s="2383"/>
      <c r="AA561" s="2383">
        <v>244</v>
      </c>
      <c r="AB561" s="2383"/>
      <c r="AC561" s="2383">
        <v>504</v>
      </c>
      <c r="AD561" s="2383"/>
      <c r="AE561" s="2383">
        <v>224</v>
      </c>
      <c r="AF561" s="2383"/>
      <c r="AG561" s="2383">
        <v>317</v>
      </c>
      <c r="AH561" s="2383"/>
      <c r="AI561" s="2383">
        <v>269</v>
      </c>
      <c r="AJ561" s="2383"/>
      <c r="AK561" s="2383">
        <v>391</v>
      </c>
      <c r="AL561" s="2383"/>
      <c r="AM561" s="2383">
        <v>108</v>
      </c>
      <c r="AN561" s="2383"/>
      <c r="AO561" s="2383">
        <v>174</v>
      </c>
      <c r="AP561" s="2383"/>
      <c r="AQ561" s="2383">
        <v>28</v>
      </c>
      <c r="AR561" s="2383"/>
      <c r="AS561" s="2383">
        <v>117</v>
      </c>
      <c r="AT561" s="2383"/>
      <c r="AU561" s="2383">
        <v>103</v>
      </c>
      <c r="AV561" s="2383"/>
      <c r="AW561" s="2383">
        <v>85</v>
      </c>
      <c r="AX561" s="2383"/>
      <c r="AY561" s="2383">
        <v>34</v>
      </c>
      <c r="AZ561" s="2383"/>
      <c r="BA561" s="2383">
        <v>6</v>
      </c>
      <c r="BB561" s="2383"/>
    </row>
    <row r="562" spans="1:54" s="1223" customFormat="1" ht="15.95" customHeight="1">
      <c r="A562" s="2379"/>
      <c r="B562" s="2379"/>
      <c r="C562" s="2386"/>
      <c r="D562" s="2386"/>
      <c r="E562" s="2386"/>
      <c r="F562" s="2386"/>
      <c r="G562" s="1678" t="s">
        <v>5203</v>
      </c>
      <c r="H562" s="2382">
        <v>3502</v>
      </c>
      <c r="I562" s="2383"/>
      <c r="J562" s="2383">
        <v>470</v>
      </c>
      <c r="K562" s="2383"/>
      <c r="L562" s="2383">
        <v>276</v>
      </c>
      <c r="M562" s="2383"/>
      <c r="N562" s="2383">
        <v>310</v>
      </c>
      <c r="O562" s="2383"/>
      <c r="P562" s="2383">
        <v>443</v>
      </c>
      <c r="Q562" s="2383"/>
      <c r="R562" s="2383">
        <v>326</v>
      </c>
      <c r="S562" s="2383"/>
      <c r="T562" s="2383">
        <v>409</v>
      </c>
      <c r="U562" s="2383"/>
      <c r="V562" s="2383">
        <v>83</v>
      </c>
      <c r="W562" s="2383"/>
      <c r="X562" s="1222"/>
      <c r="Y562" s="2383">
        <v>91</v>
      </c>
      <c r="Z562" s="2383"/>
      <c r="AA562" s="2383">
        <v>102</v>
      </c>
      <c r="AB562" s="2383"/>
      <c r="AC562" s="2383">
        <v>184</v>
      </c>
      <c r="AD562" s="2383"/>
      <c r="AE562" s="2383">
        <v>103</v>
      </c>
      <c r="AF562" s="2383"/>
      <c r="AG562" s="2383">
        <v>126</v>
      </c>
      <c r="AH562" s="2383"/>
      <c r="AI562" s="2383">
        <v>111</v>
      </c>
      <c r="AJ562" s="2383"/>
      <c r="AK562" s="2383">
        <v>173</v>
      </c>
      <c r="AL562" s="2383"/>
      <c r="AM562" s="2383">
        <v>49</v>
      </c>
      <c r="AN562" s="2383"/>
      <c r="AO562" s="2383">
        <v>65</v>
      </c>
      <c r="AP562" s="2383"/>
      <c r="AQ562" s="2383">
        <v>21</v>
      </c>
      <c r="AR562" s="2383"/>
      <c r="AS562" s="2383">
        <v>61</v>
      </c>
      <c r="AT562" s="2383"/>
      <c r="AU562" s="2383">
        <v>58</v>
      </c>
      <c r="AV562" s="2383"/>
      <c r="AW562" s="2383">
        <v>31</v>
      </c>
      <c r="AX562" s="2383"/>
      <c r="AY562" s="2383">
        <v>10</v>
      </c>
      <c r="AZ562" s="2383"/>
      <c r="BA562" s="2383">
        <v>0</v>
      </c>
      <c r="BB562" s="2383"/>
    </row>
    <row r="563" spans="1:54" s="1223" customFormat="1" ht="15.95" customHeight="1">
      <c r="A563" s="2379" t="s">
        <v>3734</v>
      </c>
      <c r="B563" s="2379"/>
      <c r="C563" s="2386" t="s">
        <v>5653</v>
      </c>
      <c r="D563" s="2386"/>
      <c r="E563" s="2386"/>
      <c r="F563" s="2386"/>
      <c r="G563" s="1677" t="s">
        <v>5201</v>
      </c>
      <c r="H563" s="2382">
        <v>6767</v>
      </c>
      <c r="I563" s="2383"/>
      <c r="J563" s="2383">
        <v>728</v>
      </c>
      <c r="K563" s="2383"/>
      <c r="L563" s="2383">
        <v>367</v>
      </c>
      <c r="M563" s="2383"/>
      <c r="N563" s="2383">
        <v>558</v>
      </c>
      <c r="O563" s="2383"/>
      <c r="P563" s="2383">
        <v>792</v>
      </c>
      <c r="Q563" s="2383"/>
      <c r="R563" s="2383">
        <v>645</v>
      </c>
      <c r="S563" s="2383"/>
      <c r="T563" s="2383">
        <v>831</v>
      </c>
      <c r="U563" s="2383"/>
      <c r="V563" s="2383">
        <v>167</v>
      </c>
      <c r="W563" s="2383"/>
      <c r="X563" s="1222"/>
      <c r="Y563" s="2383">
        <v>195</v>
      </c>
      <c r="Z563" s="2383"/>
      <c r="AA563" s="2383">
        <v>224</v>
      </c>
      <c r="AB563" s="2383"/>
      <c r="AC563" s="2383">
        <v>464</v>
      </c>
      <c r="AD563" s="2383"/>
      <c r="AE563" s="2383">
        <v>226</v>
      </c>
      <c r="AF563" s="2383"/>
      <c r="AG563" s="2383">
        <v>307</v>
      </c>
      <c r="AH563" s="2383"/>
      <c r="AI563" s="2383">
        <v>272</v>
      </c>
      <c r="AJ563" s="2383"/>
      <c r="AK563" s="2383">
        <v>382</v>
      </c>
      <c r="AL563" s="2383"/>
      <c r="AM563" s="2383">
        <v>114</v>
      </c>
      <c r="AN563" s="2383"/>
      <c r="AO563" s="2383">
        <v>170</v>
      </c>
      <c r="AP563" s="2383"/>
      <c r="AQ563" s="2383">
        <v>38</v>
      </c>
      <c r="AR563" s="2383"/>
      <c r="AS563" s="2383">
        <v>82</v>
      </c>
      <c r="AT563" s="2383"/>
      <c r="AU563" s="2383">
        <v>107</v>
      </c>
      <c r="AV563" s="2383"/>
      <c r="AW563" s="2383">
        <v>69</v>
      </c>
      <c r="AX563" s="2383"/>
      <c r="AY563" s="2383">
        <v>26</v>
      </c>
      <c r="AZ563" s="2383"/>
      <c r="BA563" s="2383">
        <v>3</v>
      </c>
      <c r="BB563" s="2383"/>
    </row>
    <row r="564" spans="1:54" s="1223" customFormat="1" ht="15.95" customHeight="1">
      <c r="A564" s="2379"/>
      <c r="B564" s="2379"/>
      <c r="C564" s="2386"/>
      <c r="D564" s="2386"/>
      <c r="E564" s="2386"/>
      <c r="F564" s="2386"/>
      <c r="G564" s="1678" t="s">
        <v>5202</v>
      </c>
      <c r="H564" s="2382">
        <v>4743</v>
      </c>
      <c r="I564" s="2383"/>
      <c r="J564" s="2383">
        <v>518</v>
      </c>
      <c r="K564" s="2383"/>
      <c r="L564" s="2383">
        <v>238</v>
      </c>
      <c r="M564" s="2383"/>
      <c r="N564" s="2383">
        <v>380</v>
      </c>
      <c r="O564" s="2383"/>
      <c r="P564" s="2383">
        <v>528</v>
      </c>
      <c r="Q564" s="2383"/>
      <c r="R564" s="2383">
        <v>442</v>
      </c>
      <c r="S564" s="2383"/>
      <c r="T564" s="2383">
        <v>602</v>
      </c>
      <c r="U564" s="2383"/>
      <c r="V564" s="2383">
        <v>116</v>
      </c>
      <c r="W564" s="2383"/>
      <c r="X564" s="1222"/>
      <c r="Y564" s="2383">
        <v>130</v>
      </c>
      <c r="Z564" s="2383"/>
      <c r="AA564" s="2383">
        <v>168</v>
      </c>
      <c r="AB564" s="2383"/>
      <c r="AC564" s="2383">
        <v>353</v>
      </c>
      <c r="AD564" s="2383"/>
      <c r="AE564" s="2383">
        <v>157</v>
      </c>
      <c r="AF564" s="2383"/>
      <c r="AG564" s="2383">
        <v>221</v>
      </c>
      <c r="AH564" s="2383"/>
      <c r="AI564" s="2383">
        <v>196</v>
      </c>
      <c r="AJ564" s="2383"/>
      <c r="AK564" s="2383">
        <v>264</v>
      </c>
      <c r="AL564" s="2383"/>
      <c r="AM564" s="2383">
        <v>78</v>
      </c>
      <c r="AN564" s="2383"/>
      <c r="AO564" s="2383">
        <v>122</v>
      </c>
      <c r="AP564" s="2383"/>
      <c r="AQ564" s="2383">
        <v>24</v>
      </c>
      <c r="AR564" s="2383"/>
      <c r="AS564" s="2383">
        <v>61</v>
      </c>
      <c r="AT564" s="2383"/>
      <c r="AU564" s="2383">
        <v>71</v>
      </c>
      <c r="AV564" s="2383"/>
      <c r="AW564" s="2383">
        <v>50</v>
      </c>
      <c r="AX564" s="2383"/>
      <c r="AY564" s="2383">
        <v>21</v>
      </c>
      <c r="AZ564" s="2383"/>
      <c r="BA564" s="2383">
        <v>3</v>
      </c>
      <c r="BB564" s="2383"/>
    </row>
    <row r="565" spans="1:54" s="1223" customFormat="1" ht="15.95" customHeight="1">
      <c r="A565" s="2379"/>
      <c r="B565" s="2379"/>
      <c r="C565" s="2386"/>
      <c r="D565" s="2386"/>
      <c r="E565" s="2386"/>
      <c r="F565" s="2386"/>
      <c r="G565" s="1678" t="s">
        <v>5203</v>
      </c>
      <c r="H565" s="2382">
        <v>2024</v>
      </c>
      <c r="I565" s="2383"/>
      <c r="J565" s="2383">
        <v>210</v>
      </c>
      <c r="K565" s="2383"/>
      <c r="L565" s="2383">
        <v>129</v>
      </c>
      <c r="M565" s="2383"/>
      <c r="N565" s="2383">
        <v>178</v>
      </c>
      <c r="O565" s="2383"/>
      <c r="P565" s="2383">
        <v>264</v>
      </c>
      <c r="Q565" s="2383"/>
      <c r="R565" s="2383">
        <v>203</v>
      </c>
      <c r="S565" s="2383"/>
      <c r="T565" s="2383">
        <v>229</v>
      </c>
      <c r="U565" s="2383"/>
      <c r="V565" s="2383">
        <v>51</v>
      </c>
      <c r="W565" s="2383"/>
      <c r="X565" s="1222"/>
      <c r="Y565" s="2383">
        <v>65</v>
      </c>
      <c r="Z565" s="2383"/>
      <c r="AA565" s="2383">
        <v>56</v>
      </c>
      <c r="AB565" s="2383"/>
      <c r="AC565" s="2383">
        <v>111</v>
      </c>
      <c r="AD565" s="2383"/>
      <c r="AE565" s="2383">
        <v>69</v>
      </c>
      <c r="AF565" s="2383"/>
      <c r="AG565" s="2383">
        <v>86</v>
      </c>
      <c r="AH565" s="2383"/>
      <c r="AI565" s="2383">
        <v>76</v>
      </c>
      <c r="AJ565" s="2383"/>
      <c r="AK565" s="2383">
        <v>118</v>
      </c>
      <c r="AL565" s="2383"/>
      <c r="AM565" s="2383">
        <v>36</v>
      </c>
      <c r="AN565" s="2383"/>
      <c r="AO565" s="2383">
        <v>48</v>
      </c>
      <c r="AP565" s="2383"/>
      <c r="AQ565" s="2383">
        <v>14</v>
      </c>
      <c r="AR565" s="2383"/>
      <c r="AS565" s="2383">
        <v>21</v>
      </c>
      <c r="AT565" s="2383"/>
      <c r="AU565" s="2383">
        <v>36</v>
      </c>
      <c r="AV565" s="2383"/>
      <c r="AW565" s="2383">
        <v>19</v>
      </c>
      <c r="AX565" s="2383"/>
      <c r="AY565" s="2383">
        <v>5</v>
      </c>
      <c r="AZ565" s="2383"/>
      <c r="BA565" s="2383">
        <v>0</v>
      </c>
      <c r="BB565" s="2383"/>
    </row>
    <row r="566" spans="1:54" s="1223" customFormat="1" ht="15.95" customHeight="1">
      <c r="A566" s="2379" t="s">
        <v>3735</v>
      </c>
      <c r="B566" s="2379"/>
      <c r="C566" s="2386" t="s">
        <v>5654</v>
      </c>
      <c r="D566" s="2386"/>
      <c r="E566" s="2386"/>
      <c r="F566" s="2386"/>
      <c r="G566" s="1677" t="s">
        <v>5201</v>
      </c>
      <c r="H566" s="2382">
        <v>3117</v>
      </c>
      <c r="I566" s="2383"/>
      <c r="J566" s="2383">
        <v>276</v>
      </c>
      <c r="K566" s="2383"/>
      <c r="L566" s="2383">
        <v>122</v>
      </c>
      <c r="M566" s="2383"/>
      <c r="N566" s="2383">
        <v>252</v>
      </c>
      <c r="O566" s="2383"/>
      <c r="P566" s="2383">
        <v>341</v>
      </c>
      <c r="Q566" s="2383"/>
      <c r="R566" s="2383">
        <v>314</v>
      </c>
      <c r="S566" s="2383"/>
      <c r="T566" s="2383">
        <v>392</v>
      </c>
      <c r="U566" s="2383"/>
      <c r="V566" s="2383">
        <v>79</v>
      </c>
      <c r="W566" s="2383"/>
      <c r="X566" s="1222"/>
      <c r="Y566" s="2383">
        <v>88</v>
      </c>
      <c r="Z566" s="2383"/>
      <c r="AA566" s="2383">
        <v>106</v>
      </c>
      <c r="AB566" s="2383"/>
      <c r="AC566" s="2383">
        <v>230</v>
      </c>
      <c r="AD566" s="2383"/>
      <c r="AE566" s="2383">
        <v>91</v>
      </c>
      <c r="AF566" s="2383"/>
      <c r="AG566" s="2383">
        <v>187</v>
      </c>
      <c r="AH566" s="2383"/>
      <c r="AI566" s="2383">
        <v>137</v>
      </c>
      <c r="AJ566" s="2383"/>
      <c r="AK566" s="2383">
        <v>224</v>
      </c>
      <c r="AL566" s="2383"/>
      <c r="AM566" s="2383">
        <v>56</v>
      </c>
      <c r="AN566" s="2383"/>
      <c r="AO566" s="2383">
        <v>83</v>
      </c>
      <c r="AP566" s="2383"/>
      <c r="AQ566" s="2383">
        <v>15</v>
      </c>
      <c r="AR566" s="2383"/>
      <c r="AS566" s="2383">
        <v>29</v>
      </c>
      <c r="AT566" s="2383"/>
      <c r="AU566" s="2383">
        <v>47</v>
      </c>
      <c r="AV566" s="2383"/>
      <c r="AW566" s="2383">
        <v>33</v>
      </c>
      <c r="AX566" s="2383"/>
      <c r="AY566" s="2383">
        <v>14</v>
      </c>
      <c r="AZ566" s="2383"/>
      <c r="BA566" s="2383">
        <v>1</v>
      </c>
      <c r="BB566" s="2383"/>
    </row>
    <row r="567" spans="1:54" s="1223" customFormat="1" ht="15.95" customHeight="1">
      <c r="A567" s="2379"/>
      <c r="B567" s="2379"/>
      <c r="C567" s="2386"/>
      <c r="D567" s="2386"/>
      <c r="E567" s="2386"/>
      <c r="F567" s="2386"/>
      <c r="G567" s="1678" t="s">
        <v>5202</v>
      </c>
      <c r="H567" s="2382">
        <v>2154</v>
      </c>
      <c r="I567" s="2383"/>
      <c r="J567" s="2383">
        <v>186</v>
      </c>
      <c r="K567" s="2383"/>
      <c r="L567" s="2383">
        <v>78</v>
      </c>
      <c r="M567" s="2383"/>
      <c r="N567" s="2383">
        <v>177</v>
      </c>
      <c r="O567" s="2383"/>
      <c r="P567" s="2383">
        <v>226</v>
      </c>
      <c r="Q567" s="2383"/>
      <c r="R567" s="2383">
        <v>224</v>
      </c>
      <c r="S567" s="2383"/>
      <c r="T567" s="2383">
        <v>270</v>
      </c>
      <c r="U567" s="2383"/>
      <c r="V567" s="2383">
        <v>50</v>
      </c>
      <c r="W567" s="2383"/>
      <c r="X567" s="1222"/>
      <c r="Y567" s="2383">
        <v>55</v>
      </c>
      <c r="Z567" s="2383"/>
      <c r="AA567" s="2383">
        <v>85</v>
      </c>
      <c r="AB567" s="2383"/>
      <c r="AC567" s="2383">
        <v>171</v>
      </c>
      <c r="AD567" s="2383"/>
      <c r="AE567" s="2383">
        <v>61</v>
      </c>
      <c r="AF567" s="2383"/>
      <c r="AG567" s="2383">
        <v>142</v>
      </c>
      <c r="AH567" s="2383"/>
      <c r="AI567" s="2383">
        <v>97</v>
      </c>
      <c r="AJ567" s="2383"/>
      <c r="AK567" s="2383">
        <v>150</v>
      </c>
      <c r="AL567" s="2383"/>
      <c r="AM567" s="2383">
        <v>34</v>
      </c>
      <c r="AN567" s="2383"/>
      <c r="AO567" s="2383">
        <v>53</v>
      </c>
      <c r="AP567" s="2383"/>
      <c r="AQ567" s="2383">
        <v>11</v>
      </c>
      <c r="AR567" s="2383"/>
      <c r="AS567" s="2383">
        <v>20</v>
      </c>
      <c r="AT567" s="2383"/>
      <c r="AU567" s="2383">
        <v>29</v>
      </c>
      <c r="AV567" s="2383"/>
      <c r="AW567" s="2383">
        <v>23</v>
      </c>
      <c r="AX567" s="2383"/>
      <c r="AY567" s="2383">
        <v>11</v>
      </c>
      <c r="AZ567" s="2383"/>
      <c r="BA567" s="2383">
        <v>1</v>
      </c>
      <c r="BB567" s="2383"/>
    </row>
    <row r="568" spans="1:54" s="1223" customFormat="1" ht="15.95" customHeight="1">
      <c r="A568" s="2379"/>
      <c r="B568" s="2379"/>
      <c r="C568" s="2386"/>
      <c r="D568" s="2386"/>
      <c r="E568" s="2386"/>
      <c r="F568" s="2386"/>
      <c r="G568" s="1678" t="s">
        <v>5203</v>
      </c>
      <c r="H568" s="2382">
        <v>963</v>
      </c>
      <c r="I568" s="2383"/>
      <c r="J568" s="2383">
        <v>90</v>
      </c>
      <c r="K568" s="2383"/>
      <c r="L568" s="2383">
        <v>44</v>
      </c>
      <c r="M568" s="2383"/>
      <c r="N568" s="2383">
        <v>75</v>
      </c>
      <c r="O568" s="2383"/>
      <c r="P568" s="2383">
        <v>115</v>
      </c>
      <c r="Q568" s="2383"/>
      <c r="R568" s="2383">
        <v>90</v>
      </c>
      <c r="S568" s="2383"/>
      <c r="T568" s="2383">
        <v>122</v>
      </c>
      <c r="U568" s="2383"/>
      <c r="V568" s="2383">
        <v>29</v>
      </c>
      <c r="W568" s="2383"/>
      <c r="X568" s="1222"/>
      <c r="Y568" s="2383">
        <v>33</v>
      </c>
      <c r="Z568" s="2383"/>
      <c r="AA568" s="2383">
        <v>21</v>
      </c>
      <c r="AB568" s="2383"/>
      <c r="AC568" s="2383">
        <v>59</v>
      </c>
      <c r="AD568" s="2383"/>
      <c r="AE568" s="2383">
        <v>30</v>
      </c>
      <c r="AF568" s="2383"/>
      <c r="AG568" s="2383">
        <v>45</v>
      </c>
      <c r="AH568" s="2383"/>
      <c r="AI568" s="2383">
        <v>40</v>
      </c>
      <c r="AJ568" s="2383"/>
      <c r="AK568" s="2383">
        <v>74</v>
      </c>
      <c r="AL568" s="2383"/>
      <c r="AM568" s="2383">
        <v>22</v>
      </c>
      <c r="AN568" s="2383"/>
      <c r="AO568" s="2383">
        <v>30</v>
      </c>
      <c r="AP568" s="2383"/>
      <c r="AQ568" s="2383">
        <v>4</v>
      </c>
      <c r="AR568" s="2383"/>
      <c r="AS568" s="2383">
        <v>9</v>
      </c>
      <c r="AT568" s="2383"/>
      <c r="AU568" s="2383">
        <v>18</v>
      </c>
      <c r="AV568" s="2383"/>
      <c r="AW568" s="2383">
        <v>10</v>
      </c>
      <c r="AX568" s="2383"/>
      <c r="AY568" s="2383">
        <v>3</v>
      </c>
      <c r="AZ568" s="2383"/>
      <c r="BA568" s="2383">
        <v>0</v>
      </c>
      <c r="BB568" s="2383"/>
    </row>
    <row r="569" spans="1:54" s="1223" customFormat="1" ht="15.95" customHeight="1">
      <c r="A569" s="2414" t="s">
        <v>3736</v>
      </c>
      <c r="B569" s="2414"/>
      <c r="C569" s="2386" t="s">
        <v>5655</v>
      </c>
      <c r="D569" s="2386"/>
      <c r="E569" s="2386"/>
      <c r="F569" s="2386"/>
      <c r="G569" s="1677" t="s">
        <v>5630</v>
      </c>
      <c r="H569" s="2382">
        <v>2776</v>
      </c>
      <c r="I569" s="2383"/>
      <c r="J569" s="2383">
        <v>182</v>
      </c>
      <c r="K569" s="2383"/>
      <c r="L569" s="2383">
        <v>87</v>
      </c>
      <c r="M569" s="2383"/>
      <c r="N569" s="2383">
        <v>238</v>
      </c>
      <c r="O569" s="2383"/>
      <c r="P569" s="2383">
        <v>332</v>
      </c>
      <c r="Q569" s="2383"/>
      <c r="R569" s="2383">
        <v>303</v>
      </c>
      <c r="S569" s="2383"/>
      <c r="T569" s="2383">
        <v>367</v>
      </c>
      <c r="U569" s="2383"/>
      <c r="V569" s="2383">
        <v>52</v>
      </c>
      <c r="W569" s="2383"/>
      <c r="X569" s="1222"/>
      <c r="Y569" s="2383">
        <v>88</v>
      </c>
      <c r="Z569" s="2383"/>
      <c r="AA569" s="2383">
        <v>99</v>
      </c>
      <c r="AB569" s="2383"/>
      <c r="AC569" s="2383">
        <v>217</v>
      </c>
      <c r="AD569" s="2383"/>
      <c r="AE569" s="2383">
        <v>76</v>
      </c>
      <c r="AF569" s="2383"/>
      <c r="AG569" s="2383">
        <v>183</v>
      </c>
      <c r="AH569" s="2383"/>
      <c r="AI569" s="2383">
        <v>129</v>
      </c>
      <c r="AJ569" s="2383"/>
      <c r="AK569" s="2383">
        <v>163</v>
      </c>
      <c r="AL569" s="2383"/>
      <c r="AM569" s="2383">
        <v>54</v>
      </c>
      <c r="AN569" s="2383"/>
      <c r="AO569" s="2383">
        <v>80</v>
      </c>
      <c r="AP569" s="2383"/>
      <c r="AQ569" s="2383">
        <v>13</v>
      </c>
      <c r="AR569" s="2383"/>
      <c r="AS569" s="2383">
        <v>22</v>
      </c>
      <c r="AT569" s="2383"/>
      <c r="AU569" s="2383">
        <v>45</v>
      </c>
      <c r="AV569" s="2383"/>
      <c r="AW569" s="2383">
        <v>31</v>
      </c>
      <c r="AX569" s="2383"/>
      <c r="AY569" s="2383">
        <v>14</v>
      </c>
      <c r="AZ569" s="2383"/>
      <c r="BA569" s="2383">
        <v>1</v>
      </c>
      <c r="BB569" s="2383"/>
    </row>
    <row r="570" spans="1:54" s="1223" customFormat="1" ht="15.95" customHeight="1">
      <c r="A570" s="2414"/>
      <c r="B570" s="2414"/>
      <c r="C570" s="2386"/>
      <c r="D570" s="2386"/>
      <c r="E570" s="2386"/>
      <c r="F570" s="2386"/>
      <c r="G570" s="1678" t="s">
        <v>5202</v>
      </c>
      <c r="H570" s="2382">
        <v>1909</v>
      </c>
      <c r="I570" s="2383"/>
      <c r="J570" s="2383">
        <v>117</v>
      </c>
      <c r="K570" s="2383"/>
      <c r="L570" s="2383">
        <v>60</v>
      </c>
      <c r="M570" s="2383"/>
      <c r="N570" s="2383">
        <v>166</v>
      </c>
      <c r="O570" s="2383"/>
      <c r="P570" s="2383">
        <v>220</v>
      </c>
      <c r="Q570" s="2383"/>
      <c r="R570" s="2383">
        <v>216</v>
      </c>
      <c r="S570" s="2383"/>
      <c r="T570" s="2383">
        <v>253</v>
      </c>
      <c r="U570" s="2383"/>
      <c r="V570" s="2383">
        <v>33</v>
      </c>
      <c r="W570" s="2383"/>
      <c r="X570" s="1222"/>
      <c r="Y570" s="2383">
        <v>55</v>
      </c>
      <c r="Z570" s="2383"/>
      <c r="AA570" s="2383">
        <v>79</v>
      </c>
      <c r="AB570" s="2383"/>
      <c r="AC570" s="2383">
        <v>159</v>
      </c>
      <c r="AD570" s="2383"/>
      <c r="AE570" s="2383">
        <v>47</v>
      </c>
      <c r="AF570" s="2383"/>
      <c r="AG570" s="2383">
        <v>138</v>
      </c>
      <c r="AH570" s="2383"/>
      <c r="AI570" s="2383">
        <v>91</v>
      </c>
      <c r="AJ570" s="2383"/>
      <c r="AK570" s="2383">
        <v>106</v>
      </c>
      <c r="AL570" s="2383"/>
      <c r="AM570" s="2383">
        <v>33</v>
      </c>
      <c r="AN570" s="2383"/>
      <c r="AO570" s="2383">
        <v>51</v>
      </c>
      <c r="AP570" s="2383"/>
      <c r="AQ570" s="2383">
        <v>9</v>
      </c>
      <c r="AR570" s="2383"/>
      <c r="AS570" s="2383">
        <v>16</v>
      </c>
      <c r="AT570" s="2383"/>
      <c r="AU570" s="2383">
        <v>27</v>
      </c>
      <c r="AV570" s="2383"/>
      <c r="AW570" s="2383">
        <v>21</v>
      </c>
      <c r="AX570" s="2383"/>
      <c r="AY570" s="2383">
        <v>11</v>
      </c>
      <c r="AZ570" s="2383"/>
      <c r="BA570" s="2383">
        <v>1</v>
      </c>
      <c r="BB570" s="2383"/>
    </row>
    <row r="571" spans="1:54" s="1223" customFormat="1" ht="15.95" customHeight="1">
      <c r="A571" s="2414"/>
      <c r="B571" s="2414"/>
      <c r="C571" s="2386"/>
      <c r="D571" s="2386"/>
      <c r="E571" s="2386"/>
      <c r="F571" s="2386"/>
      <c r="G571" s="1678" t="s">
        <v>5308</v>
      </c>
      <c r="H571" s="2382">
        <v>867</v>
      </c>
      <c r="I571" s="2383"/>
      <c r="J571" s="2383">
        <v>65</v>
      </c>
      <c r="K571" s="2383"/>
      <c r="L571" s="2383">
        <v>27</v>
      </c>
      <c r="M571" s="2383"/>
      <c r="N571" s="2383">
        <v>72</v>
      </c>
      <c r="O571" s="2383"/>
      <c r="P571" s="2383">
        <v>112</v>
      </c>
      <c r="Q571" s="2383"/>
      <c r="R571" s="2383">
        <v>87</v>
      </c>
      <c r="S571" s="2383"/>
      <c r="T571" s="2383">
        <v>114</v>
      </c>
      <c r="U571" s="2383"/>
      <c r="V571" s="2383">
        <v>19</v>
      </c>
      <c r="W571" s="2383"/>
      <c r="X571" s="1222"/>
      <c r="Y571" s="2383">
        <v>33</v>
      </c>
      <c r="Z571" s="2383"/>
      <c r="AA571" s="2383">
        <v>20</v>
      </c>
      <c r="AB571" s="2383"/>
      <c r="AC571" s="2383">
        <v>58</v>
      </c>
      <c r="AD571" s="2383"/>
      <c r="AE571" s="2383">
        <v>29</v>
      </c>
      <c r="AF571" s="2383"/>
      <c r="AG571" s="2383">
        <v>45</v>
      </c>
      <c r="AH571" s="2383"/>
      <c r="AI571" s="2383">
        <v>38</v>
      </c>
      <c r="AJ571" s="2383"/>
      <c r="AK571" s="2383">
        <v>57</v>
      </c>
      <c r="AL571" s="2383"/>
      <c r="AM571" s="2383">
        <v>21</v>
      </c>
      <c r="AN571" s="2383"/>
      <c r="AO571" s="2383">
        <v>29</v>
      </c>
      <c r="AP571" s="2383"/>
      <c r="AQ571" s="2383">
        <v>4</v>
      </c>
      <c r="AR571" s="2383"/>
      <c r="AS571" s="2383">
        <v>6</v>
      </c>
      <c r="AT571" s="2383"/>
      <c r="AU571" s="2383">
        <v>18</v>
      </c>
      <c r="AV571" s="2383"/>
      <c r="AW571" s="2383">
        <v>10</v>
      </c>
      <c r="AX571" s="2383"/>
      <c r="AY571" s="2383">
        <v>3</v>
      </c>
      <c r="AZ571" s="2383"/>
      <c r="BA571" s="2383">
        <v>0</v>
      </c>
      <c r="BB571" s="2383"/>
    </row>
    <row r="572" spans="1:54" s="1223" customFormat="1" ht="15.95" customHeight="1">
      <c r="A572" s="2379" t="s">
        <v>5656</v>
      </c>
      <c r="B572" s="2379"/>
      <c r="C572" s="2386" t="s">
        <v>5657</v>
      </c>
      <c r="D572" s="2386"/>
      <c r="E572" s="2386"/>
      <c r="F572" s="2386"/>
      <c r="G572" s="1677" t="s">
        <v>5293</v>
      </c>
      <c r="H572" s="2382">
        <v>318</v>
      </c>
      <c r="I572" s="2383"/>
      <c r="J572" s="2383">
        <v>91</v>
      </c>
      <c r="K572" s="2383"/>
      <c r="L572" s="2383">
        <v>34</v>
      </c>
      <c r="M572" s="2383"/>
      <c r="N572" s="2383">
        <v>13</v>
      </c>
      <c r="O572" s="2383"/>
      <c r="P572" s="2383">
        <v>9</v>
      </c>
      <c r="Q572" s="2383"/>
      <c r="R572" s="2383">
        <v>7</v>
      </c>
      <c r="S572" s="2383"/>
      <c r="T572" s="2383">
        <v>23</v>
      </c>
      <c r="U572" s="2383"/>
      <c r="V572" s="2383">
        <v>27</v>
      </c>
      <c r="W572" s="2383"/>
      <c r="X572" s="1222"/>
      <c r="Y572" s="2383">
        <v>0</v>
      </c>
      <c r="Z572" s="2383"/>
      <c r="AA572" s="2383">
        <v>6</v>
      </c>
      <c r="AB572" s="2383"/>
      <c r="AC572" s="2383">
        <v>10</v>
      </c>
      <c r="AD572" s="2383"/>
      <c r="AE572" s="2383">
        <v>14</v>
      </c>
      <c r="AF572" s="2383"/>
      <c r="AG572" s="2383">
        <v>2</v>
      </c>
      <c r="AH572" s="2383"/>
      <c r="AI572" s="2383">
        <v>5</v>
      </c>
      <c r="AJ572" s="2383"/>
      <c r="AK572" s="2383">
        <v>60</v>
      </c>
      <c r="AL572" s="2383"/>
      <c r="AM572" s="2383">
        <v>2</v>
      </c>
      <c r="AN572" s="2383"/>
      <c r="AO572" s="2383">
        <v>3</v>
      </c>
      <c r="AP572" s="2383"/>
      <c r="AQ572" s="2383">
        <v>2</v>
      </c>
      <c r="AR572" s="2383"/>
      <c r="AS572" s="2383">
        <v>7</v>
      </c>
      <c r="AT572" s="2383"/>
      <c r="AU572" s="2383">
        <v>2</v>
      </c>
      <c r="AV572" s="2383"/>
      <c r="AW572" s="2383">
        <v>1</v>
      </c>
      <c r="AX572" s="2383"/>
      <c r="AY572" s="2383">
        <v>0</v>
      </c>
      <c r="AZ572" s="2383"/>
      <c r="BA572" s="2383">
        <v>0</v>
      </c>
      <c r="BB572" s="2383"/>
    </row>
    <row r="573" spans="1:54" s="1223" customFormat="1" ht="15.95" customHeight="1">
      <c r="A573" s="2379"/>
      <c r="B573" s="2379"/>
      <c r="C573" s="2386"/>
      <c r="D573" s="2386"/>
      <c r="E573" s="2386"/>
      <c r="F573" s="2386"/>
      <c r="G573" s="1678" t="s">
        <v>5202</v>
      </c>
      <c r="H573" s="2382">
        <v>224</v>
      </c>
      <c r="I573" s="2383"/>
      <c r="J573" s="2383">
        <v>66</v>
      </c>
      <c r="K573" s="2383"/>
      <c r="L573" s="2383">
        <v>17</v>
      </c>
      <c r="M573" s="2383"/>
      <c r="N573" s="2383">
        <v>10</v>
      </c>
      <c r="O573" s="2383"/>
      <c r="P573" s="2383">
        <v>6</v>
      </c>
      <c r="Q573" s="2383"/>
      <c r="R573" s="2383">
        <v>5</v>
      </c>
      <c r="S573" s="2383"/>
      <c r="T573" s="2383">
        <v>16</v>
      </c>
      <c r="U573" s="2383"/>
      <c r="V573" s="2383">
        <v>17</v>
      </c>
      <c r="W573" s="2383"/>
      <c r="X573" s="1222"/>
      <c r="Y573" s="2383">
        <v>0</v>
      </c>
      <c r="Z573" s="2383"/>
      <c r="AA573" s="2383">
        <v>5</v>
      </c>
      <c r="AB573" s="2383"/>
      <c r="AC573" s="2383">
        <v>9</v>
      </c>
      <c r="AD573" s="2383"/>
      <c r="AE573" s="2383">
        <v>13</v>
      </c>
      <c r="AF573" s="2383"/>
      <c r="AG573" s="2383">
        <v>2</v>
      </c>
      <c r="AH573" s="2383"/>
      <c r="AI573" s="2383">
        <v>3</v>
      </c>
      <c r="AJ573" s="2383"/>
      <c r="AK573" s="2383">
        <v>43</v>
      </c>
      <c r="AL573" s="2383"/>
      <c r="AM573" s="2383">
        <v>1</v>
      </c>
      <c r="AN573" s="2383"/>
      <c r="AO573" s="2383">
        <v>2</v>
      </c>
      <c r="AP573" s="2383"/>
      <c r="AQ573" s="2383">
        <v>2</v>
      </c>
      <c r="AR573" s="2383"/>
      <c r="AS573" s="2383">
        <v>4</v>
      </c>
      <c r="AT573" s="2383"/>
      <c r="AU573" s="2383">
        <v>2</v>
      </c>
      <c r="AV573" s="2383"/>
      <c r="AW573" s="2383">
        <v>1</v>
      </c>
      <c r="AX573" s="2383"/>
      <c r="AY573" s="2383">
        <v>0</v>
      </c>
      <c r="AZ573" s="2383"/>
      <c r="BA573" s="2383">
        <v>0</v>
      </c>
      <c r="BB573" s="2383"/>
    </row>
    <row r="574" spans="1:54" s="1223" customFormat="1" ht="15.95" customHeight="1">
      <c r="A574" s="2379"/>
      <c r="B574" s="2379"/>
      <c r="C574" s="2386"/>
      <c r="D574" s="2386"/>
      <c r="E574" s="2386"/>
      <c r="F574" s="2386"/>
      <c r="G574" s="1678" t="s">
        <v>5203</v>
      </c>
      <c r="H574" s="2382">
        <v>94</v>
      </c>
      <c r="I574" s="2383"/>
      <c r="J574" s="2383">
        <v>25</v>
      </c>
      <c r="K574" s="2383"/>
      <c r="L574" s="2383">
        <v>17</v>
      </c>
      <c r="M574" s="2383"/>
      <c r="N574" s="2383">
        <v>3</v>
      </c>
      <c r="O574" s="2383"/>
      <c r="P574" s="2383">
        <v>3</v>
      </c>
      <c r="Q574" s="2383"/>
      <c r="R574" s="2383">
        <v>2</v>
      </c>
      <c r="S574" s="2383"/>
      <c r="T574" s="2383">
        <v>7</v>
      </c>
      <c r="U574" s="2383"/>
      <c r="V574" s="2383">
        <v>10</v>
      </c>
      <c r="W574" s="2383"/>
      <c r="X574" s="1222"/>
      <c r="Y574" s="2383">
        <v>0</v>
      </c>
      <c r="Z574" s="2383"/>
      <c r="AA574" s="2383">
        <v>1</v>
      </c>
      <c r="AB574" s="2383"/>
      <c r="AC574" s="2383">
        <v>1</v>
      </c>
      <c r="AD574" s="2383"/>
      <c r="AE574" s="2383">
        <v>1</v>
      </c>
      <c r="AF574" s="2383"/>
      <c r="AG574" s="2383">
        <v>0</v>
      </c>
      <c r="AH574" s="2383"/>
      <c r="AI574" s="2383">
        <v>2</v>
      </c>
      <c r="AJ574" s="2383"/>
      <c r="AK574" s="2383">
        <v>17</v>
      </c>
      <c r="AL574" s="2383"/>
      <c r="AM574" s="2383">
        <v>1</v>
      </c>
      <c r="AN574" s="2383"/>
      <c r="AO574" s="2383">
        <v>1</v>
      </c>
      <c r="AP574" s="2383"/>
      <c r="AQ574" s="2383">
        <v>0</v>
      </c>
      <c r="AR574" s="2383"/>
      <c r="AS574" s="2383">
        <v>3</v>
      </c>
      <c r="AT574" s="2383"/>
      <c r="AU574" s="2383">
        <v>0</v>
      </c>
      <c r="AV574" s="2383"/>
      <c r="AW574" s="2383">
        <v>0</v>
      </c>
      <c r="AX574" s="2383"/>
      <c r="AY574" s="2383">
        <v>0</v>
      </c>
      <c r="AZ574" s="2383"/>
      <c r="BA574" s="2383">
        <v>0</v>
      </c>
      <c r="BB574" s="2383"/>
    </row>
    <row r="575" spans="1:54" s="1223" customFormat="1" ht="15.95" customHeight="1">
      <c r="A575" s="2379" t="s">
        <v>5658</v>
      </c>
      <c r="B575" s="2379"/>
      <c r="C575" s="2386" t="s">
        <v>5659</v>
      </c>
      <c r="D575" s="2386"/>
      <c r="E575" s="2386"/>
      <c r="F575" s="2386"/>
      <c r="G575" s="1677" t="s">
        <v>5201</v>
      </c>
      <c r="H575" s="2382">
        <v>23</v>
      </c>
      <c r="I575" s="2383"/>
      <c r="J575" s="2383">
        <v>3</v>
      </c>
      <c r="K575" s="2383"/>
      <c r="L575" s="2383">
        <v>1</v>
      </c>
      <c r="M575" s="2383"/>
      <c r="N575" s="2383">
        <v>1</v>
      </c>
      <c r="O575" s="2383"/>
      <c r="P575" s="2383">
        <v>0</v>
      </c>
      <c r="Q575" s="2383"/>
      <c r="R575" s="2383">
        <v>4</v>
      </c>
      <c r="S575" s="2383"/>
      <c r="T575" s="2383">
        <v>2</v>
      </c>
      <c r="U575" s="2383"/>
      <c r="V575" s="2383">
        <v>0</v>
      </c>
      <c r="W575" s="2383"/>
      <c r="X575" s="1222"/>
      <c r="Y575" s="2383">
        <v>0</v>
      </c>
      <c r="Z575" s="2383"/>
      <c r="AA575" s="2383">
        <v>1</v>
      </c>
      <c r="AB575" s="2383"/>
      <c r="AC575" s="2383">
        <v>3</v>
      </c>
      <c r="AD575" s="2383"/>
      <c r="AE575" s="2383">
        <v>1</v>
      </c>
      <c r="AF575" s="2383"/>
      <c r="AG575" s="2383">
        <v>2</v>
      </c>
      <c r="AH575" s="2383"/>
      <c r="AI575" s="2383">
        <v>3</v>
      </c>
      <c r="AJ575" s="2383"/>
      <c r="AK575" s="2383">
        <v>1</v>
      </c>
      <c r="AL575" s="2383"/>
      <c r="AM575" s="2383">
        <v>0</v>
      </c>
      <c r="AN575" s="2383"/>
      <c r="AO575" s="2383">
        <v>0</v>
      </c>
      <c r="AP575" s="2383"/>
      <c r="AQ575" s="2383">
        <v>0</v>
      </c>
      <c r="AR575" s="2383"/>
      <c r="AS575" s="2383">
        <v>0</v>
      </c>
      <c r="AT575" s="2383"/>
      <c r="AU575" s="2383">
        <v>0</v>
      </c>
      <c r="AV575" s="2383"/>
      <c r="AW575" s="2383">
        <v>1</v>
      </c>
      <c r="AX575" s="2383"/>
      <c r="AY575" s="2383">
        <v>0</v>
      </c>
      <c r="AZ575" s="2383"/>
      <c r="BA575" s="2383">
        <v>0</v>
      </c>
      <c r="BB575" s="2383"/>
    </row>
    <row r="576" spans="1:54" s="1223" customFormat="1" ht="15.95" customHeight="1">
      <c r="A576" s="2379"/>
      <c r="B576" s="2379"/>
      <c r="C576" s="2386"/>
      <c r="D576" s="2386"/>
      <c r="E576" s="2386"/>
      <c r="F576" s="2386"/>
      <c r="G576" s="1678" t="s">
        <v>5202</v>
      </c>
      <c r="H576" s="2382">
        <v>21</v>
      </c>
      <c r="I576" s="2383"/>
      <c r="J576" s="2383">
        <v>3</v>
      </c>
      <c r="K576" s="2383"/>
      <c r="L576" s="2383">
        <v>1</v>
      </c>
      <c r="M576" s="2383"/>
      <c r="N576" s="2383">
        <v>1</v>
      </c>
      <c r="O576" s="2383"/>
      <c r="P576" s="2383">
        <v>0</v>
      </c>
      <c r="Q576" s="2383"/>
      <c r="R576" s="2383">
        <v>3</v>
      </c>
      <c r="S576" s="2383"/>
      <c r="T576" s="2383">
        <v>1</v>
      </c>
      <c r="U576" s="2383"/>
      <c r="V576" s="2383">
        <v>0</v>
      </c>
      <c r="W576" s="2383"/>
      <c r="X576" s="1222"/>
      <c r="Y576" s="2383">
        <v>0</v>
      </c>
      <c r="Z576" s="2383"/>
      <c r="AA576" s="2383">
        <v>1</v>
      </c>
      <c r="AB576" s="2383"/>
      <c r="AC576" s="2383">
        <v>3</v>
      </c>
      <c r="AD576" s="2383"/>
      <c r="AE576" s="2383">
        <v>1</v>
      </c>
      <c r="AF576" s="2383"/>
      <c r="AG576" s="2383">
        <v>2</v>
      </c>
      <c r="AH576" s="2383"/>
      <c r="AI576" s="2383">
        <v>3</v>
      </c>
      <c r="AJ576" s="2383"/>
      <c r="AK576" s="2383">
        <v>1</v>
      </c>
      <c r="AL576" s="2383"/>
      <c r="AM576" s="2383">
        <v>0</v>
      </c>
      <c r="AN576" s="2383"/>
      <c r="AO576" s="2383">
        <v>0</v>
      </c>
      <c r="AP576" s="2383"/>
      <c r="AQ576" s="2383">
        <v>0</v>
      </c>
      <c r="AR576" s="2383"/>
      <c r="AS576" s="2383">
        <v>0</v>
      </c>
      <c r="AT576" s="2383"/>
      <c r="AU576" s="2383">
        <v>0</v>
      </c>
      <c r="AV576" s="2383"/>
      <c r="AW576" s="2383">
        <v>1</v>
      </c>
      <c r="AX576" s="2383"/>
      <c r="AY576" s="2383">
        <v>0</v>
      </c>
      <c r="AZ576" s="2383"/>
      <c r="BA576" s="2383">
        <v>0</v>
      </c>
      <c r="BB576" s="2383"/>
    </row>
    <row r="577" spans="1:54" s="1223" customFormat="1" ht="15.95" customHeight="1">
      <c r="A577" s="2379"/>
      <c r="B577" s="2379"/>
      <c r="C577" s="2386"/>
      <c r="D577" s="2386"/>
      <c r="E577" s="2386"/>
      <c r="F577" s="2386"/>
      <c r="G577" s="1678" t="s">
        <v>5203</v>
      </c>
      <c r="H577" s="2382">
        <v>2</v>
      </c>
      <c r="I577" s="2383"/>
      <c r="J577" s="2383">
        <v>0</v>
      </c>
      <c r="K577" s="2383"/>
      <c r="L577" s="2383">
        <v>0</v>
      </c>
      <c r="M577" s="2383"/>
      <c r="N577" s="2383">
        <v>0</v>
      </c>
      <c r="O577" s="2383"/>
      <c r="P577" s="2383">
        <v>0</v>
      </c>
      <c r="Q577" s="2383"/>
      <c r="R577" s="2383">
        <v>1</v>
      </c>
      <c r="S577" s="2383"/>
      <c r="T577" s="2383">
        <v>1</v>
      </c>
      <c r="U577" s="2383"/>
      <c r="V577" s="2383">
        <v>0</v>
      </c>
      <c r="W577" s="2383"/>
      <c r="X577" s="1222"/>
      <c r="Y577" s="2383">
        <v>0</v>
      </c>
      <c r="Z577" s="2383"/>
      <c r="AA577" s="2383">
        <v>0</v>
      </c>
      <c r="AB577" s="2383"/>
      <c r="AC577" s="2383">
        <v>0</v>
      </c>
      <c r="AD577" s="2383"/>
      <c r="AE577" s="2383">
        <v>0</v>
      </c>
      <c r="AF577" s="2383"/>
      <c r="AG577" s="2383">
        <v>0</v>
      </c>
      <c r="AH577" s="2383"/>
      <c r="AI577" s="2383">
        <v>0</v>
      </c>
      <c r="AJ577" s="2383"/>
      <c r="AK577" s="2383">
        <v>0</v>
      </c>
      <c r="AL577" s="2383"/>
      <c r="AM577" s="2383">
        <v>0</v>
      </c>
      <c r="AN577" s="2383"/>
      <c r="AO577" s="2383">
        <v>0</v>
      </c>
      <c r="AP577" s="2383"/>
      <c r="AQ577" s="2383">
        <v>0</v>
      </c>
      <c r="AR577" s="2383"/>
      <c r="AS577" s="2383">
        <v>0</v>
      </c>
      <c r="AT577" s="2383"/>
      <c r="AU577" s="2383">
        <v>0</v>
      </c>
      <c r="AV577" s="2383"/>
      <c r="AW577" s="2383">
        <v>0</v>
      </c>
      <c r="AX577" s="2383"/>
      <c r="AY577" s="2383">
        <v>0</v>
      </c>
      <c r="AZ577" s="2383"/>
      <c r="BA577" s="2383">
        <v>0</v>
      </c>
      <c r="BB577" s="2383"/>
    </row>
    <row r="578" spans="1:54" s="1223" customFormat="1" ht="15.95" customHeight="1">
      <c r="A578" s="2379" t="s">
        <v>3737</v>
      </c>
      <c r="B578" s="2379"/>
      <c r="C578" s="2386" t="s">
        <v>5660</v>
      </c>
      <c r="D578" s="2386"/>
      <c r="E578" s="2386"/>
      <c r="F578" s="2386"/>
      <c r="G578" s="1677" t="s">
        <v>5201</v>
      </c>
      <c r="H578" s="2382">
        <v>1484</v>
      </c>
      <c r="I578" s="2383"/>
      <c r="J578" s="2383">
        <v>188</v>
      </c>
      <c r="K578" s="2383"/>
      <c r="L578" s="2383">
        <v>97</v>
      </c>
      <c r="M578" s="2383"/>
      <c r="N578" s="2383">
        <v>134</v>
      </c>
      <c r="O578" s="2383"/>
      <c r="P578" s="2383">
        <v>148</v>
      </c>
      <c r="Q578" s="2383"/>
      <c r="R578" s="2383">
        <v>164</v>
      </c>
      <c r="S578" s="2383"/>
      <c r="T578" s="2383">
        <v>166</v>
      </c>
      <c r="U578" s="2383"/>
      <c r="V578" s="2383">
        <v>33</v>
      </c>
      <c r="W578" s="2383"/>
      <c r="X578" s="1222"/>
      <c r="Y578" s="2383">
        <v>51</v>
      </c>
      <c r="Z578" s="2383"/>
      <c r="AA578" s="2383">
        <v>41</v>
      </c>
      <c r="AB578" s="2383"/>
      <c r="AC578" s="2383">
        <v>98</v>
      </c>
      <c r="AD578" s="2383"/>
      <c r="AE578" s="2383">
        <v>65</v>
      </c>
      <c r="AF578" s="2383"/>
      <c r="AG578" s="2383">
        <v>41</v>
      </c>
      <c r="AH578" s="2383"/>
      <c r="AI578" s="2383">
        <v>69</v>
      </c>
      <c r="AJ578" s="2383"/>
      <c r="AK578" s="2383">
        <v>57</v>
      </c>
      <c r="AL578" s="2383"/>
      <c r="AM578" s="2383">
        <v>28</v>
      </c>
      <c r="AN578" s="2383"/>
      <c r="AO578" s="2383">
        <v>33</v>
      </c>
      <c r="AP578" s="2383"/>
      <c r="AQ578" s="2383">
        <v>5</v>
      </c>
      <c r="AR578" s="2383"/>
      <c r="AS578" s="2383">
        <v>18</v>
      </c>
      <c r="AT578" s="2383"/>
      <c r="AU578" s="2383">
        <v>25</v>
      </c>
      <c r="AV578" s="2383"/>
      <c r="AW578" s="2383">
        <v>19</v>
      </c>
      <c r="AX578" s="2383"/>
      <c r="AY578" s="2383">
        <v>4</v>
      </c>
      <c r="AZ578" s="2383"/>
      <c r="BA578" s="2383">
        <v>0</v>
      </c>
      <c r="BB578" s="2383"/>
    </row>
    <row r="579" spans="1:54" s="1223" customFormat="1" ht="15.95" customHeight="1">
      <c r="A579" s="2379"/>
      <c r="B579" s="2379"/>
      <c r="C579" s="2386"/>
      <c r="D579" s="2386"/>
      <c r="E579" s="2386"/>
      <c r="F579" s="2386"/>
      <c r="G579" s="1678" t="s">
        <v>5202</v>
      </c>
      <c r="H579" s="2382">
        <v>1086</v>
      </c>
      <c r="I579" s="2383"/>
      <c r="J579" s="2383">
        <v>144</v>
      </c>
      <c r="K579" s="2383"/>
      <c r="L579" s="2383">
        <v>68</v>
      </c>
      <c r="M579" s="2383"/>
      <c r="N579" s="2383">
        <v>90</v>
      </c>
      <c r="O579" s="2383"/>
      <c r="P579" s="2383">
        <v>102</v>
      </c>
      <c r="Q579" s="2383"/>
      <c r="R579" s="2383">
        <v>111</v>
      </c>
      <c r="S579" s="2383"/>
      <c r="T579" s="2383">
        <v>137</v>
      </c>
      <c r="U579" s="2383"/>
      <c r="V579" s="2383">
        <v>27</v>
      </c>
      <c r="W579" s="2383"/>
      <c r="X579" s="1222"/>
      <c r="Y579" s="2383">
        <v>33</v>
      </c>
      <c r="Z579" s="2383"/>
      <c r="AA579" s="2383">
        <v>33</v>
      </c>
      <c r="AB579" s="2383"/>
      <c r="AC579" s="2383">
        <v>75</v>
      </c>
      <c r="AD579" s="2383"/>
      <c r="AE579" s="2383">
        <v>45</v>
      </c>
      <c r="AF579" s="2383"/>
      <c r="AG579" s="2383">
        <v>30</v>
      </c>
      <c r="AH579" s="2383"/>
      <c r="AI579" s="2383">
        <v>52</v>
      </c>
      <c r="AJ579" s="2383"/>
      <c r="AK579" s="2383">
        <v>41</v>
      </c>
      <c r="AL579" s="2383"/>
      <c r="AM579" s="2383">
        <v>21</v>
      </c>
      <c r="AN579" s="2383"/>
      <c r="AO579" s="2383">
        <v>23</v>
      </c>
      <c r="AP579" s="2383"/>
      <c r="AQ579" s="2383">
        <v>4</v>
      </c>
      <c r="AR579" s="2383"/>
      <c r="AS579" s="2383">
        <v>12</v>
      </c>
      <c r="AT579" s="2383"/>
      <c r="AU579" s="2383">
        <v>21</v>
      </c>
      <c r="AV579" s="2383"/>
      <c r="AW579" s="2383">
        <v>14</v>
      </c>
      <c r="AX579" s="2383"/>
      <c r="AY579" s="2383">
        <v>3</v>
      </c>
      <c r="AZ579" s="2383"/>
      <c r="BA579" s="2383">
        <v>0</v>
      </c>
      <c r="BB579" s="2383"/>
    </row>
    <row r="580" spans="1:54" s="1223" customFormat="1" ht="15.95" customHeight="1">
      <c r="A580" s="2379"/>
      <c r="B580" s="2379"/>
      <c r="C580" s="2386"/>
      <c r="D580" s="2386"/>
      <c r="E580" s="2386"/>
      <c r="F580" s="2386"/>
      <c r="G580" s="1678" t="s">
        <v>5203</v>
      </c>
      <c r="H580" s="2382">
        <v>398</v>
      </c>
      <c r="I580" s="2383"/>
      <c r="J580" s="2383">
        <v>44</v>
      </c>
      <c r="K580" s="2383"/>
      <c r="L580" s="2383">
        <v>29</v>
      </c>
      <c r="M580" s="2383"/>
      <c r="N580" s="2383">
        <v>44</v>
      </c>
      <c r="O580" s="2383"/>
      <c r="P580" s="2383">
        <v>46</v>
      </c>
      <c r="Q580" s="2383"/>
      <c r="R580" s="2383">
        <v>53</v>
      </c>
      <c r="S580" s="2383"/>
      <c r="T580" s="2383">
        <v>29</v>
      </c>
      <c r="U580" s="2383"/>
      <c r="V580" s="2383">
        <v>6</v>
      </c>
      <c r="W580" s="2383"/>
      <c r="X580" s="1222"/>
      <c r="Y580" s="2383">
        <v>18</v>
      </c>
      <c r="Z580" s="2383"/>
      <c r="AA580" s="2383">
        <v>8</v>
      </c>
      <c r="AB580" s="2383"/>
      <c r="AC580" s="2383">
        <v>23</v>
      </c>
      <c r="AD580" s="2383"/>
      <c r="AE580" s="2383">
        <v>20</v>
      </c>
      <c r="AF580" s="2383"/>
      <c r="AG580" s="2383">
        <v>11</v>
      </c>
      <c r="AH580" s="2383"/>
      <c r="AI580" s="2383">
        <v>17</v>
      </c>
      <c r="AJ580" s="2383"/>
      <c r="AK580" s="2383">
        <v>16</v>
      </c>
      <c r="AL580" s="2383"/>
      <c r="AM580" s="2383">
        <v>7</v>
      </c>
      <c r="AN580" s="2383"/>
      <c r="AO580" s="2383">
        <v>10</v>
      </c>
      <c r="AP580" s="2383"/>
      <c r="AQ580" s="2383">
        <v>1</v>
      </c>
      <c r="AR580" s="2383"/>
      <c r="AS580" s="2383">
        <v>6</v>
      </c>
      <c r="AT580" s="2383"/>
      <c r="AU580" s="2383">
        <v>4</v>
      </c>
      <c r="AV580" s="2383"/>
      <c r="AW580" s="2383">
        <v>5</v>
      </c>
      <c r="AX580" s="2383"/>
      <c r="AY580" s="2383">
        <v>1</v>
      </c>
      <c r="AZ580" s="2383"/>
      <c r="BA580" s="2383">
        <v>0</v>
      </c>
      <c r="BB580" s="2383"/>
    </row>
    <row r="581" spans="1:54" s="1223" customFormat="1" ht="15.95" customHeight="1">
      <c r="A581" s="2379" t="s">
        <v>3738</v>
      </c>
      <c r="B581" s="2379"/>
      <c r="C581" s="2386" t="s">
        <v>5661</v>
      </c>
      <c r="D581" s="2386"/>
      <c r="E581" s="2386"/>
      <c r="F581" s="2386"/>
      <c r="G581" s="1677" t="s">
        <v>5201</v>
      </c>
      <c r="H581" s="2382">
        <v>329</v>
      </c>
      <c r="I581" s="2383"/>
      <c r="J581" s="2383">
        <v>41</v>
      </c>
      <c r="K581" s="2383"/>
      <c r="L581" s="2383">
        <v>20</v>
      </c>
      <c r="M581" s="2383"/>
      <c r="N581" s="2383">
        <v>26</v>
      </c>
      <c r="O581" s="2383"/>
      <c r="P581" s="2383">
        <v>31</v>
      </c>
      <c r="Q581" s="2383"/>
      <c r="R581" s="2383">
        <v>25</v>
      </c>
      <c r="S581" s="2383"/>
      <c r="T581" s="2383">
        <v>37</v>
      </c>
      <c r="U581" s="2383"/>
      <c r="V581" s="2383">
        <v>15</v>
      </c>
      <c r="W581" s="2383"/>
      <c r="X581" s="1222"/>
      <c r="Y581" s="2383">
        <v>6</v>
      </c>
      <c r="Z581" s="2383"/>
      <c r="AA581" s="2383">
        <v>9</v>
      </c>
      <c r="AB581" s="2383"/>
      <c r="AC581" s="2383">
        <v>20</v>
      </c>
      <c r="AD581" s="2383"/>
      <c r="AE581" s="2383">
        <v>8</v>
      </c>
      <c r="AF581" s="2383"/>
      <c r="AG581" s="2383">
        <v>15</v>
      </c>
      <c r="AH581" s="2383"/>
      <c r="AI581" s="2383">
        <v>11</v>
      </c>
      <c r="AJ581" s="2383"/>
      <c r="AK581" s="2383">
        <v>21</v>
      </c>
      <c r="AL581" s="2383"/>
      <c r="AM581" s="2383">
        <v>8</v>
      </c>
      <c r="AN581" s="2383"/>
      <c r="AO581" s="2383">
        <v>10</v>
      </c>
      <c r="AP581" s="2383"/>
      <c r="AQ581" s="2383">
        <v>9</v>
      </c>
      <c r="AR581" s="2383"/>
      <c r="AS581" s="2383">
        <v>8</v>
      </c>
      <c r="AT581" s="2383"/>
      <c r="AU581" s="2383">
        <v>5</v>
      </c>
      <c r="AV581" s="2383"/>
      <c r="AW581" s="2383">
        <v>1</v>
      </c>
      <c r="AX581" s="2383"/>
      <c r="AY581" s="2383">
        <v>2</v>
      </c>
      <c r="AZ581" s="2383"/>
      <c r="BA581" s="2383">
        <v>1</v>
      </c>
      <c r="BB581" s="2383"/>
    </row>
    <row r="582" spans="1:54" s="1223" customFormat="1" ht="15.95" customHeight="1">
      <c r="A582" s="2379"/>
      <c r="B582" s="2379"/>
      <c r="C582" s="2386"/>
      <c r="D582" s="2386"/>
      <c r="E582" s="2386"/>
      <c r="F582" s="2386"/>
      <c r="G582" s="1678" t="s">
        <v>5202</v>
      </c>
      <c r="H582" s="2382">
        <v>262</v>
      </c>
      <c r="I582" s="2383"/>
      <c r="J582" s="2383">
        <v>34</v>
      </c>
      <c r="K582" s="2383"/>
      <c r="L582" s="2383">
        <v>16</v>
      </c>
      <c r="M582" s="2383"/>
      <c r="N582" s="2383">
        <v>20</v>
      </c>
      <c r="O582" s="2383"/>
      <c r="P582" s="2383">
        <v>21</v>
      </c>
      <c r="Q582" s="2383"/>
      <c r="R582" s="2383">
        <v>22</v>
      </c>
      <c r="S582" s="2383"/>
      <c r="T582" s="2383">
        <v>30</v>
      </c>
      <c r="U582" s="2383"/>
      <c r="V582" s="2383">
        <v>13</v>
      </c>
      <c r="W582" s="2383"/>
      <c r="X582" s="1222"/>
      <c r="Y582" s="2383">
        <v>5</v>
      </c>
      <c r="Z582" s="2383"/>
      <c r="AA582" s="2383">
        <v>7</v>
      </c>
      <c r="AB582" s="2383"/>
      <c r="AC582" s="2383">
        <v>18</v>
      </c>
      <c r="AD582" s="2383"/>
      <c r="AE582" s="2383">
        <v>7</v>
      </c>
      <c r="AF582" s="2383"/>
      <c r="AG582" s="2383">
        <v>9</v>
      </c>
      <c r="AH582" s="2383"/>
      <c r="AI582" s="2383">
        <v>7</v>
      </c>
      <c r="AJ582" s="2383"/>
      <c r="AK582" s="2383">
        <v>17</v>
      </c>
      <c r="AL582" s="2383"/>
      <c r="AM582" s="2383">
        <v>8</v>
      </c>
      <c r="AN582" s="2383"/>
      <c r="AO582" s="2383">
        <v>9</v>
      </c>
      <c r="AP582" s="2383"/>
      <c r="AQ582" s="2383">
        <v>5</v>
      </c>
      <c r="AR582" s="2383"/>
      <c r="AS582" s="2383">
        <v>7</v>
      </c>
      <c r="AT582" s="2383"/>
      <c r="AU582" s="2383">
        <v>4</v>
      </c>
      <c r="AV582" s="2383"/>
      <c r="AW582" s="2383">
        <v>1</v>
      </c>
      <c r="AX582" s="2383"/>
      <c r="AY582" s="2383">
        <v>1</v>
      </c>
      <c r="AZ582" s="2383"/>
      <c r="BA582" s="2383">
        <v>1</v>
      </c>
      <c r="BB582" s="2383"/>
    </row>
    <row r="583" spans="1:54" s="1223" customFormat="1" ht="15.95" customHeight="1">
      <c r="A583" s="2379"/>
      <c r="B583" s="2379"/>
      <c r="C583" s="2386"/>
      <c r="D583" s="2386"/>
      <c r="E583" s="2386"/>
      <c r="F583" s="2386"/>
      <c r="G583" s="1678" t="s">
        <v>5203</v>
      </c>
      <c r="H583" s="2382">
        <v>67</v>
      </c>
      <c r="I583" s="2383"/>
      <c r="J583" s="2383">
        <v>7</v>
      </c>
      <c r="K583" s="2383"/>
      <c r="L583" s="2383">
        <v>4</v>
      </c>
      <c r="M583" s="2383"/>
      <c r="N583" s="2383">
        <v>6</v>
      </c>
      <c r="O583" s="2383"/>
      <c r="P583" s="2383">
        <v>10</v>
      </c>
      <c r="Q583" s="2383"/>
      <c r="R583" s="2383">
        <v>3</v>
      </c>
      <c r="S583" s="2383"/>
      <c r="T583" s="2383">
        <v>7</v>
      </c>
      <c r="U583" s="2383"/>
      <c r="V583" s="2383">
        <v>2</v>
      </c>
      <c r="W583" s="2383"/>
      <c r="X583" s="1222"/>
      <c r="Y583" s="2383">
        <v>1</v>
      </c>
      <c r="Z583" s="2383"/>
      <c r="AA583" s="2383">
        <v>2</v>
      </c>
      <c r="AB583" s="2383"/>
      <c r="AC583" s="2383">
        <v>2</v>
      </c>
      <c r="AD583" s="2383"/>
      <c r="AE583" s="2383">
        <v>1</v>
      </c>
      <c r="AF583" s="2383"/>
      <c r="AG583" s="2383">
        <v>6</v>
      </c>
      <c r="AH583" s="2383"/>
      <c r="AI583" s="2383">
        <v>4</v>
      </c>
      <c r="AJ583" s="2383"/>
      <c r="AK583" s="2383">
        <v>4</v>
      </c>
      <c r="AL583" s="2383"/>
      <c r="AM583" s="2383">
        <v>0</v>
      </c>
      <c r="AN583" s="2383"/>
      <c r="AO583" s="2383">
        <v>1</v>
      </c>
      <c r="AP583" s="2383"/>
      <c r="AQ583" s="2383">
        <v>4</v>
      </c>
      <c r="AR583" s="2383"/>
      <c r="AS583" s="2383">
        <v>1</v>
      </c>
      <c r="AT583" s="2383"/>
      <c r="AU583" s="2383">
        <v>1</v>
      </c>
      <c r="AV583" s="2383"/>
      <c r="AW583" s="2383">
        <v>0</v>
      </c>
      <c r="AX583" s="2383"/>
      <c r="AY583" s="2383">
        <v>1</v>
      </c>
      <c r="AZ583" s="2383"/>
      <c r="BA583" s="2383">
        <v>0</v>
      </c>
      <c r="BB583" s="2383"/>
    </row>
    <row r="584" spans="1:54" s="1223" customFormat="1" ht="15.95" customHeight="1">
      <c r="A584" s="2379" t="s">
        <v>3739</v>
      </c>
      <c r="B584" s="2379"/>
      <c r="C584" s="2386" t="s">
        <v>5662</v>
      </c>
      <c r="D584" s="2386"/>
      <c r="E584" s="2386"/>
      <c r="F584" s="2386"/>
      <c r="G584" s="1677" t="s">
        <v>5201</v>
      </c>
      <c r="H584" s="2382">
        <v>265</v>
      </c>
      <c r="I584" s="2383"/>
      <c r="J584" s="2383">
        <v>26</v>
      </c>
      <c r="K584" s="2383"/>
      <c r="L584" s="2383">
        <v>16</v>
      </c>
      <c r="M584" s="2383"/>
      <c r="N584" s="2383">
        <v>25</v>
      </c>
      <c r="O584" s="2383"/>
      <c r="P584" s="2383">
        <v>52</v>
      </c>
      <c r="Q584" s="2383"/>
      <c r="R584" s="2383">
        <v>25</v>
      </c>
      <c r="S584" s="2383"/>
      <c r="T584" s="2383">
        <v>24</v>
      </c>
      <c r="U584" s="2383"/>
      <c r="V584" s="2383">
        <v>6</v>
      </c>
      <c r="W584" s="2383"/>
      <c r="X584" s="1222"/>
      <c r="Y584" s="2383">
        <v>10</v>
      </c>
      <c r="Z584" s="2383"/>
      <c r="AA584" s="2383">
        <v>7</v>
      </c>
      <c r="AB584" s="2383"/>
      <c r="AC584" s="2383">
        <v>23</v>
      </c>
      <c r="AD584" s="2383"/>
      <c r="AE584" s="2383">
        <v>7</v>
      </c>
      <c r="AF584" s="2383"/>
      <c r="AG584" s="2383">
        <v>10</v>
      </c>
      <c r="AH584" s="2383"/>
      <c r="AI584" s="2383">
        <v>4</v>
      </c>
      <c r="AJ584" s="2383"/>
      <c r="AK584" s="2383">
        <v>11</v>
      </c>
      <c r="AL584" s="2383"/>
      <c r="AM584" s="2383">
        <v>3</v>
      </c>
      <c r="AN584" s="2383"/>
      <c r="AO584" s="2383">
        <v>4</v>
      </c>
      <c r="AP584" s="2383"/>
      <c r="AQ584" s="2383">
        <v>2</v>
      </c>
      <c r="AR584" s="2383"/>
      <c r="AS584" s="2383">
        <v>3</v>
      </c>
      <c r="AT584" s="2383"/>
      <c r="AU584" s="2383">
        <v>2</v>
      </c>
      <c r="AV584" s="2383"/>
      <c r="AW584" s="2383">
        <v>5</v>
      </c>
      <c r="AX584" s="2383"/>
      <c r="AY584" s="2383">
        <v>0</v>
      </c>
      <c r="AZ584" s="2383"/>
      <c r="BA584" s="2383">
        <v>0</v>
      </c>
      <c r="BB584" s="2383"/>
    </row>
    <row r="585" spans="1:54" s="1223" customFormat="1" ht="15.95" customHeight="1">
      <c r="A585" s="2379"/>
      <c r="B585" s="2379"/>
      <c r="C585" s="2386"/>
      <c r="D585" s="2386"/>
      <c r="E585" s="2386"/>
      <c r="F585" s="2386"/>
      <c r="G585" s="1678" t="s">
        <v>5202</v>
      </c>
      <c r="H585" s="2382">
        <v>159</v>
      </c>
      <c r="I585" s="2383"/>
      <c r="J585" s="2383">
        <v>14</v>
      </c>
      <c r="K585" s="2383"/>
      <c r="L585" s="2383">
        <v>5</v>
      </c>
      <c r="M585" s="2383"/>
      <c r="N585" s="2383">
        <v>12</v>
      </c>
      <c r="O585" s="2383"/>
      <c r="P585" s="2383">
        <v>31</v>
      </c>
      <c r="Q585" s="2383"/>
      <c r="R585" s="2383">
        <v>14</v>
      </c>
      <c r="S585" s="2383"/>
      <c r="T585" s="2383">
        <v>18</v>
      </c>
      <c r="U585" s="2383"/>
      <c r="V585" s="2383">
        <v>4</v>
      </c>
      <c r="W585" s="2383"/>
      <c r="X585" s="1222"/>
      <c r="Y585" s="2383">
        <v>8</v>
      </c>
      <c r="Z585" s="2383"/>
      <c r="AA585" s="2383">
        <v>4</v>
      </c>
      <c r="AB585" s="2383"/>
      <c r="AC585" s="2383">
        <v>20</v>
      </c>
      <c r="AD585" s="2383"/>
      <c r="AE585" s="2383">
        <v>5</v>
      </c>
      <c r="AF585" s="2383"/>
      <c r="AG585" s="2383">
        <v>6</v>
      </c>
      <c r="AH585" s="2383"/>
      <c r="AI585" s="2383">
        <v>2</v>
      </c>
      <c r="AJ585" s="2383"/>
      <c r="AK585" s="2383">
        <v>5</v>
      </c>
      <c r="AL585" s="2383"/>
      <c r="AM585" s="2383">
        <v>2</v>
      </c>
      <c r="AN585" s="2383"/>
      <c r="AO585" s="2383">
        <v>2</v>
      </c>
      <c r="AP585" s="2383"/>
      <c r="AQ585" s="2383">
        <v>1</v>
      </c>
      <c r="AR585" s="2383"/>
      <c r="AS585" s="2383">
        <v>2</v>
      </c>
      <c r="AT585" s="2383"/>
      <c r="AU585" s="2383">
        <v>0</v>
      </c>
      <c r="AV585" s="2383"/>
      <c r="AW585" s="2383">
        <v>4</v>
      </c>
      <c r="AX585" s="2383"/>
      <c r="AY585" s="2383">
        <v>0</v>
      </c>
      <c r="AZ585" s="2383"/>
      <c r="BA585" s="2383">
        <v>0</v>
      </c>
      <c r="BB585" s="2383"/>
    </row>
    <row r="586" spans="1:54" s="1223" customFormat="1" ht="15.95" customHeight="1">
      <c r="A586" s="2379"/>
      <c r="B586" s="2379"/>
      <c r="C586" s="2386"/>
      <c r="D586" s="2386"/>
      <c r="E586" s="2386"/>
      <c r="F586" s="2386"/>
      <c r="G586" s="1678" t="s">
        <v>5203</v>
      </c>
      <c r="H586" s="2382">
        <v>106</v>
      </c>
      <c r="I586" s="2383"/>
      <c r="J586" s="2383">
        <v>12</v>
      </c>
      <c r="K586" s="2383"/>
      <c r="L586" s="2383">
        <v>11</v>
      </c>
      <c r="M586" s="2383"/>
      <c r="N586" s="2383">
        <v>13</v>
      </c>
      <c r="O586" s="2383"/>
      <c r="P586" s="2383">
        <v>21</v>
      </c>
      <c r="Q586" s="2383"/>
      <c r="R586" s="2383">
        <v>11</v>
      </c>
      <c r="S586" s="2383"/>
      <c r="T586" s="2383">
        <v>6</v>
      </c>
      <c r="U586" s="2383"/>
      <c r="V586" s="2383">
        <v>2</v>
      </c>
      <c r="W586" s="2383"/>
      <c r="X586" s="1222"/>
      <c r="Y586" s="2383">
        <v>2</v>
      </c>
      <c r="Z586" s="2383"/>
      <c r="AA586" s="2383">
        <v>3</v>
      </c>
      <c r="AB586" s="2383"/>
      <c r="AC586" s="2383">
        <v>3</v>
      </c>
      <c r="AD586" s="2383"/>
      <c r="AE586" s="2383">
        <v>2</v>
      </c>
      <c r="AF586" s="2383"/>
      <c r="AG586" s="2383">
        <v>4</v>
      </c>
      <c r="AH586" s="2383"/>
      <c r="AI586" s="2383">
        <v>2</v>
      </c>
      <c r="AJ586" s="2383"/>
      <c r="AK586" s="2383">
        <v>6</v>
      </c>
      <c r="AL586" s="2383"/>
      <c r="AM586" s="2383">
        <v>1</v>
      </c>
      <c r="AN586" s="2383"/>
      <c r="AO586" s="2383">
        <v>2</v>
      </c>
      <c r="AP586" s="2383"/>
      <c r="AQ586" s="2383">
        <v>1</v>
      </c>
      <c r="AR586" s="2383"/>
      <c r="AS586" s="2383">
        <v>1</v>
      </c>
      <c r="AT586" s="2383"/>
      <c r="AU586" s="2383">
        <v>2</v>
      </c>
      <c r="AV586" s="2383"/>
      <c r="AW586" s="2383">
        <v>1</v>
      </c>
      <c r="AX586" s="2383"/>
      <c r="AY586" s="2383">
        <v>0</v>
      </c>
      <c r="AZ586" s="2383"/>
      <c r="BA586" s="2383">
        <v>0</v>
      </c>
      <c r="BB586" s="2383"/>
    </row>
    <row r="587" spans="1:54" s="1223" customFormat="1" ht="15.95" customHeight="1">
      <c r="A587" s="2379" t="s">
        <v>3740</v>
      </c>
      <c r="B587" s="2379"/>
      <c r="C587" s="2386" t="s">
        <v>5663</v>
      </c>
      <c r="D587" s="2386"/>
      <c r="E587" s="2386"/>
      <c r="F587" s="2386"/>
      <c r="G587" s="1677" t="s">
        <v>5201</v>
      </c>
      <c r="H587" s="2382">
        <v>113</v>
      </c>
      <c r="I587" s="2383"/>
      <c r="J587" s="2383">
        <v>15</v>
      </c>
      <c r="K587" s="2383"/>
      <c r="L587" s="2383">
        <v>9</v>
      </c>
      <c r="M587" s="2383"/>
      <c r="N587" s="2383">
        <v>10</v>
      </c>
      <c r="O587" s="2383"/>
      <c r="P587" s="2383">
        <v>11</v>
      </c>
      <c r="Q587" s="2383"/>
      <c r="R587" s="2383">
        <v>9</v>
      </c>
      <c r="S587" s="2383"/>
      <c r="T587" s="2383">
        <v>14</v>
      </c>
      <c r="U587" s="2383"/>
      <c r="V587" s="2383">
        <v>2</v>
      </c>
      <c r="W587" s="2383"/>
      <c r="X587" s="1222"/>
      <c r="Y587" s="2383">
        <v>2</v>
      </c>
      <c r="Z587" s="2383"/>
      <c r="AA587" s="2383">
        <v>2</v>
      </c>
      <c r="AB587" s="2383"/>
      <c r="AC587" s="2383">
        <v>7</v>
      </c>
      <c r="AD587" s="2383"/>
      <c r="AE587" s="2383">
        <v>3</v>
      </c>
      <c r="AF587" s="2383"/>
      <c r="AG587" s="2383">
        <v>9</v>
      </c>
      <c r="AH587" s="2383"/>
      <c r="AI587" s="2383">
        <v>4</v>
      </c>
      <c r="AJ587" s="2383"/>
      <c r="AK587" s="2383">
        <v>5</v>
      </c>
      <c r="AL587" s="2383"/>
      <c r="AM587" s="2383">
        <v>4</v>
      </c>
      <c r="AN587" s="2383"/>
      <c r="AO587" s="2383">
        <v>1</v>
      </c>
      <c r="AP587" s="2383"/>
      <c r="AQ587" s="2383">
        <v>0</v>
      </c>
      <c r="AR587" s="2383"/>
      <c r="AS587" s="2383">
        <v>1</v>
      </c>
      <c r="AT587" s="2383"/>
      <c r="AU587" s="2383">
        <v>3</v>
      </c>
      <c r="AV587" s="2383"/>
      <c r="AW587" s="2383">
        <v>1</v>
      </c>
      <c r="AX587" s="2383"/>
      <c r="AY587" s="2383">
        <v>1</v>
      </c>
      <c r="AZ587" s="2383"/>
      <c r="BA587" s="2383">
        <v>0</v>
      </c>
      <c r="BB587" s="2383"/>
    </row>
    <row r="588" spans="1:54" s="1223" customFormat="1" ht="15.95" customHeight="1">
      <c r="A588" s="2379"/>
      <c r="B588" s="2379"/>
      <c r="C588" s="2386"/>
      <c r="D588" s="2386"/>
      <c r="E588" s="2386"/>
      <c r="F588" s="2386"/>
      <c r="G588" s="1678" t="s">
        <v>5282</v>
      </c>
      <c r="H588" s="2382">
        <v>82</v>
      </c>
      <c r="I588" s="2383"/>
      <c r="J588" s="2383">
        <v>12</v>
      </c>
      <c r="K588" s="2383"/>
      <c r="L588" s="2383">
        <v>7</v>
      </c>
      <c r="M588" s="2383"/>
      <c r="N588" s="2383">
        <v>8</v>
      </c>
      <c r="O588" s="2383"/>
      <c r="P588" s="2383">
        <v>10</v>
      </c>
      <c r="Q588" s="2383"/>
      <c r="R588" s="2383">
        <v>5</v>
      </c>
      <c r="S588" s="2383"/>
      <c r="T588" s="2383">
        <v>10</v>
      </c>
      <c r="U588" s="2383"/>
      <c r="V588" s="2383">
        <v>0</v>
      </c>
      <c r="W588" s="2383"/>
      <c r="X588" s="1222"/>
      <c r="Y588" s="2383">
        <v>1</v>
      </c>
      <c r="Z588" s="2383"/>
      <c r="AA588" s="2383">
        <v>1</v>
      </c>
      <c r="AB588" s="2383"/>
      <c r="AC588" s="2383">
        <v>5</v>
      </c>
      <c r="AD588" s="2383"/>
      <c r="AE588" s="2383">
        <v>1</v>
      </c>
      <c r="AF588" s="2383"/>
      <c r="AG588" s="2383">
        <v>7</v>
      </c>
      <c r="AH588" s="2383"/>
      <c r="AI588" s="2383">
        <v>4</v>
      </c>
      <c r="AJ588" s="2383"/>
      <c r="AK588" s="2383">
        <v>4</v>
      </c>
      <c r="AL588" s="2383"/>
      <c r="AM588" s="2383">
        <v>2</v>
      </c>
      <c r="AN588" s="2383"/>
      <c r="AO588" s="2383">
        <v>1</v>
      </c>
      <c r="AP588" s="2383"/>
      <c r="AQ588" s="2383">
        <v>0</v>
      </c>
      <c r="AR588" s="2383"/>
      <c r="AS588" s="2383">
        <v>0</v>
      </c>
      <c r="AT588" s="2383"/>
      <c r="AU588" s="2383">
        <v>3</v>
      </c>
      <c r="AV588" s="2383"/>
      <c r="AW588" s="2383">
        <v>0</v>
      </c>
      <c r="AX588" s="2383"/>
      <c r="AY588" s="2383">
        <v>1</v>
      </c>
      <c r="AZ588" s="2383"/>
      <c r="BA588" s="2383">
        <v>0</v>
      </c>
      <c r="BB588" s="2383"/>
    </row>
    <row r="589" spans="1:54" s="1223" customFormat="1" ht="15.95" customHeight="1">
      <c r="A589" s="2379"/>
      <c r="B589" s="2379"/>
      <c r="C589" s="2386"/>
      <c r="D589" s="2386"/>
      <c r="E589" s="2386"/>
      <c r="F589" s="2386"/>
      <c r="G589" s="1678" t="s">
        <v>5203</v>
      </c>
      <c r="H589" s="2382">
        <v>31</v>
      </c>
      <c r="I589" s="2383"/>
      <c r="J589" s="2383">
        <v>3</v>
      </c>
      <c r="K589" s="2383"/>
      <c r="L589" s="2383">
        <v>2</v>
      </c>
      <c r="M589" s="2383"/>
      <c r="N589" s="2383">
        <v>2</v>
      </c>
      <c r="O589" s="2383"/>
      <c r="P589" s="2383">
        <v>1</v>
      </c>
      <c r="Q589" s="2383"/>
      <c r="R589" s="2383">
        <v>4</v>
      </c>
      <c r="S589" s="2383"/>
      <c r="T589" s="2383">
        <v>4</v>
      </c>
      <c r="U589" s="2383"/>
      <c r="V589" s="2383">
        <v>2</v>
      </c>
      <c r="W589" s="2383"/>
      <c r="X589" s="1222"/>
      <c r="Y589" s="2383">
        <v>1</v>
      </c>
      <c r="Z589" s="2383"/>
      <c r="AA589" s="2383">
        <v>1</v>
      </c>
      <c r="AB589" s="2383"/>
      <c r="AC589" s="2383">
        <v>2</v>
      </c>
      <c r="AD589" s="2383"/>
      <c r="AE589" s="2383">
        <v>2</v>
      </c>
      <c r="AF589" s="2383"/>
      <c r="AG589" s="2383">
        <v>2</v>
      </c>
      <c r="AH589" s="2383"/>
      <c r="AI589" s="2383">
        <v>0</v>
      </c>
      <c r="AJ589" s="2383"/>
      <c r="AK589" s="2383">
        <v>1</v>
      </c>
      <c r="AL589" s="2383"/>
      <c r="AM589" s="2383">
        <v>2</v>
      </c>
      <c r="AN589" s="2383"/>
      <c r="AO589" s="2383">
        <v>0</v>
      </c>
      <c r="AP589" s="2383"/>
      <c r="AQ589" s="2383">
        <v>0</v>
      </c>
      <c r="AR589" s="2383"/>
      <c r="AS589" s="2383">
        <v>1</v>
      </c>
      <c r="AT589" s="2383"/>
      <c r="AU589" s="2383">
        <v>0</v>
      </c>
      <c r="AV589" s="2383"/>
      <c r="AW589" s="2383">
        <v>1</v>
      </c>
      <c r="AX589" s="2383"/>
      <c r="AY589" s="2383">
        <v>0</v>
      </c>
      <c r="AZ589" s="2383"/>
      <c r="BA589" s="2383">
        <v>0</v>
      </c>
      <c r="BB589" s="2383"/>
    </row>
    <row r="590" spans="1:54" s="1223" customFormat="1" ht="15.95" customHeight="1">
      <c r="A590" s="2379" t="s">
        <v>3741</v>
      </c>
      <c r="B590" s="2379"/>
      <c r="C590" s="2386" t="s">
        <v>5664</v>
      </c>
      <c r="D590" s="2386"/>
      <c r="E590" s="2386"/>
      <c r="F590" s="2386"/>
      <c r="G590" s="1677" t="s">
        <v>5293</v>
      </c>
      <c r="H590" s="2382">
        <v>38</v>
      </c>
      <c r="I590" s="2383"/>
      <c r="J590" s="2383">
        <v>6</v>
      </c>
      <c r="K590" s="2383"/>
      <c r="L590" s="2383">
        <v>2</v>
      </c>
      <c r="M590" s="2383"/>
      <c r="N590" s="2383">
        <v>2</v>
      </c>
      <c r="O590" s="2383"/>
      <c r="P590" s="2383">
        <v>3</v>
      </c>
      <c r="Q590" s="2383"/>
      <c r="R590" s="2383">
        <v>1</v>
      </c>
      <c r="S590" s="2383"/>
      <c r="T590" s="2383">
        <v>6</v>
      </c>
      <c r="U590" s="2383"/>
      <c r="V590" s="2383">
        <v>1</v>
      </c>
      <c r="W590" s="2383"/>
      <c r="X590" s="1222"/>
      <c r="Y590" s="2383">
        <v>0</v>
      </c>
      <c r="Z590" s="2383"/>
      <c r="AA590" s="2383">
        <v>2</v>
      </c>
      <c r="AB590" s="2383"/>
      <c r="AC590" s="2383">
        <v>3</v>
      </c>
      <c r="AD590" s="2383"/>
      <c r="AE590" s="2383">
        <v>3</v>
      </c>
      <c r="AF590" s="2383"/>
      <c r="AG590" s="2383">
        <v>1</v>
      </c>
      <c r="AH590" s="2383"/>
      <c r="AI590" s="2383">
        <v>2</v>
      </c>
      <c r="AJ590" s="2383"/>
      <c r="AK590" s="2383">
        <v>1</v>
      </c>
      <c r="AL590" s="2383"/>
      <c r="AM590" s="2383">
        <v>1</v>
      </c>
      <c r="AN590" s="2383"/>
      <c r="AO590" s="2383">
        <v>0</v>
      </c>
      <c r="AP590" s="2383"/>
      <c r="AQ590" s="2383">
        <v>2</v>
      </c>
      <c r="AR590" s="2383"/>
      <c r="AS590" s="2383">
        <v>1</v>
      </c>
      <c r="AT590" s="2383"/>
      <c r="AU590" s="2383">
        <v>0</v>
      </c>
      <c r="AV590" s="2383"/>
      <c r="AW590" s="2383">
        <v>1</v>
      </c>
      <c r="AX590" s="2383"/>
      <c r="AY590" s="2383">
        <v>0</v>
      </c>
      <c r="AZ590" s="2383"/>
      <c r="BA590" s="2383">
        <v>0</v>
      </c>
      <c r="BB590" s="2383"/>
    </row>
    <row r="591" spans="1:54" s="1223" customFormat="1" ht="15.95" customHeight="1">
      <c r="A591" s="2379"/>
      <c r="B591" s="2379"/>
      <c r="C591" s="2386"/>
      <c r="D591" s="2386"/>
      <c r="E591" s="2386"/>
      <c r="F591" s="2386"/>
      <c r="G591" s="1678" t="s">
        <v>5202</v>
      </c>
      <c r="H591" s="2382">
        <v>30</v>
      </c>
      <c r="I591" s="2383"/>
      <c r="J591" s="2383">
        <v>5</v>
      </c>
      <c r="K591" s="2383"/>
      <c r="L591" s="2383">
        <v>1</v>
      </c>
      <c r="M591" s="2383"/>
      <c r="N591" s="2383">
        <v>1</v>
      </c>
      <c r="O591" s="2383"/>
      <c r="P591" s="2383">
        <v>2</v>
      </c>
      <c r="Q591" s="2383"/>
      <c r="R591" s="2383">
        <v>1</v>
      </c>
      <c r="S591" s="2383"/>
      <c r="T591" s="2383">
        <v>5</v>
      </c>
      <c r="U591" s="2383"/>
      <c r="V591" s="2383">
        <v>1</v>
      </c>
      <c r="W591" s="2383"/>
      <c r="X591" s="1222"/>
      <c r="Y591" s="2383">
        <v>0</v>
      </c>
      <c r="Z591" s="2383"/>
      <c r="AA591" s="2383">
        <v>1</v>
      </c>
      <c r="AB591" s="2383"/>
      <c r="AC591" s="2383">
        <v>3</v>
      </c>
      <c r="AD591" s="2383"/>
      <c r="AE591" s="2383">
        <v>3</v>
      </c>
      <c r="AF591" s="2383"/>
      <c r="AG591" s="2383">
        <v>0</v>
      </c>
      <c r="AH591" s="2383"/>
      <c r="AI591" s="2383">
        <v>2</v>
      </c>
      <c r="AJ591" s="2383"/>
      <c r="AK591" s="2383">
        <v>1</v>
      </c>
      <c r="AL591" s="2383"/>
      <c r="AM591" s="2383">
        <v>1</v>
      </c>
      <c r="AN591" s="2383"/>
      <c r="AO591" s="2383">
        <v>0</v>
      </c>
      <c r="AP591" s="2383"/>
      <c r="AQ591" s="2383">
        <v>1</v>
      </c>
      <c r="AR591" s="2383"/>
      <c r="AS591" s="2383">
        <v>1</v>
      </c>
      <c r="AT591" s="2383"/>
      <c r="AU591" s="2383">
        <v>0</v>
      </c>
      <c r="AV591" s="2383"/>
      <c r="AW591" s="2383">
        <v>1</v>
      </c>
      <c r="AX591" s="2383"/>
      <c r="AY591" s="2383">
        <v>0</v>
      </c>
      <c r="AZ591" s="2383"/>
      <c r="BA591" s="2383">
        <v>0</v>
      </c>
      <c r="BB591" s="2383"/>
    </row>
    <row r="592" spans="1:54" s="1223" customFormat="1" ht="15.95" customHeight="1">
      <c r="A592" s="2379"/>
      <c r="B592" s="2379"/>
      <c r="C592" s="2386"/>
      <c r="D592" s="2386"/>
      <c r="E592" s="2386"/>
      <c r="F592" s="2386"/>
      <c r="G592" s="1678" t="s">
        <v>5203</v>
      </c>
      <c r="H592" s="2382">
        <v>8</v>
      </c>
      <c r="I592" s="2383"/>
      <c r="J592" s="2383">
        <v>1</v>
      </c>
      <c r="K592" s="2383"/>
      <c r="L592" s="2383">
        <v>1</v>
      </c>
      <c r="M592" s="2383"/>
      <c r="N592" s="2383">
        <v>1</v>
      </c>
      <c r="O592" s="2383"/>
      <c r="P592" s="2383">
        <v>1</v>
      </c>
      <c r="Q592" s="2383"/>
      <c r="R592" s="2383">
        <v>0</v>
      </c>
      <c r="S592" s="2383"/>
      <c r="T592" s="2383">
        <v>1</v>
      </c>
      <c r="U592" s="2383"/>
      <c r="V592" s="2383">
        <v>0</v>
      </c>
      <c r="W592" s="2383"/>
      <c r="X592" s="1222"/>
      <c r="Y592" s="2383">
        <v>0</v>
      </c>
      <c r="Z592" s="2383"/>
      <c r="AA592" s="2383">
        <v>1</v>
      </c>
      <c r="AB592" s="2383"/>
      <c r="AC592" s="2383">
        <v>0</v>
      </c>
      <c r="AD592" s="2383"/>
      <c r="AE592" s="2383">
        <v>0</v>
      </c>
      <c r="AF592" s="2383"/>
      <c r="AG592" s="2383">
        <v>1</v>
      </c>
      <c r="AH592" s="2383"/>
      <c r="AI592" s="2383">
        <v>0</v>
      </c>
      <c r="AJ592" s="2383"/>
      <c r="AK592" s="2383">
        <v>0</v>
      </c>
      <c r="AL592" s="2383"/>
      <c r="AM592" s="2383">
        <v>0</v>
      </c>
      <c r="AN592" s="2383"/>
      <c r="AO592" s="2383">
        <v>0</v>
      </c>
      <c r="AP592" s="2383"/>
      <c r="AQ592" s="2383">
        <v>1</v>
      </c>
      <c r="AR592" s="2383"/>
      <c r="AS592" s="2383">
        <v>0</v>
      </c>
      <c r="AT592" s="2383"/>
      <c r="AU592" s="2383">
        <v>0</v>
      </c>
      <c r="AV592" s="2383"/>
      <c r="AW592" s="2383">
        <v>0</v>
      </c>
      <c r="AX592" s="2383"/>
      <c r="AY592" s="2383">
        <v>0</v>
      </c>
      <c r="AZ592" s="2383"/>
      <c r="BA592" s="2383">
        <v>0</v>
      </c>
      <c r="BB592" s="2383"/>
    </row>
    <row r="593" spans="1:54" s="1223" customFormat="1" ht="15.95" customHeight="1">
      <c r="A593" s="2379" t="s">
        <v>3742</v>
      </c>
      <c r="B593" s="2379"/>
      <c r="C593" s="2386" t="s">
        <v>5665</v>
      </c>
      <c r="D593" s="2386"/>
      <c r="E593" s="2386"/>
      <c r="F593" s="2386"/>
      <c r="G593" s="1677" t="s">
        <v>5201</v>
      </c>
      <c r="H593" s="2382">
        <v>430</v>
      </c>
      <c r="I593" s="2383"/>
      <c r="J593" s="2383">
        <v>68</v>
      </c>
      <c r="K593" s="2383"/>
      <c r="L593" s="2383">
        <v>19</v>
      </c>
      <c r="M593" s="2383"/>
      <c r="N593" s="2383">
        <v>50</v>
      </c>
      <c r="O593" s="2383"/>
      <c r="P593" s="2383">
        <v>69</v>
      </c>
      <c r="Q593" s="2383"/>
      <c r="R593" s="2383">
        <v>26</v>
      </c>
      <c r="S593" s="2383"/>
      <c r="T593" s="2383">
        <v>55</v>
      </c>
      <c r="U593" s="2383"/>
      <c r="V593" s="2383">
        <v>8</v>
      </c>
      <c r="W593" s="2383"/>
      <c r="X593" s="1222"/>
      <c r="Y593" s="2383">
        <v>10</v>
      </c>
      <c r="Z593" s="2383"/>
      <c r="AA593" s="2383">
        <v>9</v>
      </c>
      <c r="AB593" s="2383"/>
      <c r="AC593" s="2383">
        <v>28</v>
      </c>
      <c r="AD593" s="2383"/>
      <c r="AE593" s="2383">
        <v>11</v>
      </c>
      <c r="AF593" s="2383"/>
      <c r="AG593" s="2383">
        <v>15</v>
      </c>
      <c r="AH593" s="2383"/>
      <c r="AI593" s="2383">
        <v>10</v>
      </c>
      <c r="AJ593" s="2383"/>
      <c r="AK593" s="2383">
        <v>14</v>
      </c>
      <c r="AL593" s="2383"/>
      <c r="AM593" s="2383">
        <v>4</v>
      </c>
      <c r="AN593" s="2383"/>
      <c r="AO593" s="2383">
        <v>8</v>
      </c>
      <c r="AP593" s="2383"/>
      <c r="AQ593" s="2383">
        <v>1</v>
      </c>
      <c r="AR593" s="2383"/>
      <c r="AS593" s="2383">
        <v>13</v>
      </c>
      <c r="AT593" s="2383"/>
      <c r="AU593" s="2383">
        <v>7</v>
      </c>
      <c r="AV593" s="2383"/>
      <c r="AW593" s="2383">
        <v>3</v>
      </c>
      <c r="AX593" s="2383"/>
      <c r="AY593" s="2383">
        <v>2</v>
      </c>
      <c r="AZ593" s="2383"/>
      <c r="BA593" s="2383">
        <v>0</v>
      </c>
      <c r="BB593" s="2383"/>
    </row>
    <row r="594" spans="1:54" s="1223" customFormat="1" ht="15.95" customHeight="1">
      <c r="A594" s="2379"/>
      <c r="B594" s="2379"/>
      <c r="C594" s="2386"/>
      <c r="D594" s="2386"/>
      <c r="E594" s="2386"/>
      <c r="F594" s="2386"/>
      <c r="G594" s="1678" t="s">
        <v>5202</v>
      </c>
      <c r="H594" s="2382">
        <v>315</v>
      </c>
      <c r="I594" s="2383"/>
      <c r="J594" s="2383">
        <v>51</v>
      </c>
      <c r="K594" s="2383"/>
      <c r="L594" s="2383">
        <v>13</v>
      </c>
      <c r="M594" s="2383"/>
      <c r="N594" s="2383">
        <v>35</v>
      </c>
      <c r="O594" s="2383"/>
      <c r="P594" s="2383">
        <v>43</v>
      </c>
      <c r="Q594" s="2383"/>
      <c r="R594" s="2383">
        <v>18</v>
      </c>
      <c r="S594" s="2383"/>
      <c r="T594" s="2383">
        <v>46</v>
      </c>
      <c r="U594" s="2383"/>
      <c r="V594" s="2383">
        <v>5</v>
      </c>
      <c r="W594" s="2383"/>
      <c r="X594" s="1222"/>
      <c r="Y594" s="2383">
        <v>8</v>
      </c>
      <c r="Z594" s="2383"/>
      <c r="AA594" s="2383">
        <v>7</v>
      </c>
      <c r="AB594" s="2383"/>
      <c r="AC594" s="2383">
        <v>25</v>
      </c>
      <c r="AD594" s="2383"/>
      <c r="AE594" s="2383">
        <v>9</v>
      </c>
      <c r="AF594" s="2383"/>
      <c r="AG594" s="2383">
        <v>8</v>
      </c>
      <c r="AH594" s="2383"/>
      <c r="AI594" s="2383">
        <v>7</v>
      </c>
      <c r="AJ594" s="2383"/>
      <c r="AK594" s="2383">
        <v>10</v>
      </c>
      <c r="AL594" s="2383"/>
      <c r="AM594" s="2383">
        <v>3</v>
      </c>
      <c r="AN594" s="2383"/>
      <c r="AO594" s="2383">
        <v>7</v>
      </c>
      <c r="AP594" s="2383"/>
      <c r="AQ594" s="2383">
        <v>1</v>
      </c>
      <c r="AR594" s="2383"/>
      <c r="AS594" s="2383">
        <v>11</v>
      </c>
      <c r="AT594" s="2383"/>
      <c r="AU594" s="2383">
        <v>4</v>
      </c>
      <c r="AV594" s="2383"/>
      <c r="AW594" s="2383">
        <v>2</v>
      </c>
      <c r="AX594" s="2383"/>
      <c r="AY594" s="2383">
        <v>2</v>
      </c>
      <c r="AZ594" s="2383"/>
      <c r="BA594" s="2383">
        <v>0</v>
      </c>
      <c r="BB594" s="2383"/>
    </row>
    <row r="595" spans="1:54" s="1223" customFormat="1" ht="15.95" customHeight="1">
      <c r="A595" s="2379"/>
      <c r="B595" s="2379"/>
      <c r="C595" s="2386"/>
      <c r="D595" s="2386"/>
      <c r="E595" s="2386"/>
      <c r="F595" s="2386"/>
      <c r="G595" s="1678" t="s">
        <v>5203</v>
      </c>
      <c r="H595" s="2382">
        <v>115</v>
      </c>
      <c r="I595" s="2383"/>
      <c r="J595" s="2383">
        <v>17</v>
      </c>
      <c r="K595" s="2383"/>
      <c r="L595" s="2383">
        <v>6</v>
      </c>
      <c r="M595" s="2383"/>
      <c r="N595" s="2383">
        <v>15</v>
      </c>
      <c r="O595" s="2383"/>
      <c r="P595" s="2383">
        <v>26</v>
      </c>
      <c r="Q595" s="2383"/>
      <c r="R595" s="2383">
        <v>8</v>
      </c>
      <c r="S595" s="2383"/>
      <c r="T595" s="2383">
        <v>9</v>
      </c>
      <c r="U595" s="2383"/>
      <c r="V595" s="2383">
        <v>3</v>
      </c>
      <c r="W595" s="2383"/>
      <c r="X595" s="1222"/>
      <c r="Y595" s="2383">
        <v>2</v>
      </c>
      <c r="Z595" s="2383"/>
      <c r="AA595" s="2383">
        <v>2</v>
      </c>
      <c r="AB595" s="2383"/>
      <c r="AC595" s="2383">
        <v>3</v>
      </c>
      <c r="AD595" s="2383"/>
      <c r="AE595" s="2383">
        <v>2</v>
      </c>
      <c r="AF595" s="2383"/>
      <c r="AG595" s="2383">
        <v>7</v>
      </c>
      <c r="AH595" s="2383"/>
      <c r="AI595" s="2383">
        <v>3</v>
      </c>
      <c r="AJ595" s="2383"/>
      <c r="AK595" s="2383">
        <v>4</v>
      </c>
      <c r="AL595" s="2383"/>
      <c r="AM595" s="2383">
        <v>1</v>
      </c>
      <c r="AN595" s="2383"/>
      <c r="AO595" s="2383">
        <v>1</v>
      </c>
      <c r="AP595" s="2383"/>
      <c r="AQ595" s="2383">
        <v>0</v>
      </c>
      <c r="AR595" s="2383"/>
      <c r="AS595" s="2383">
        <v>2</v>
      </c>
      <c r="AT595" s="2383"/>
      <c r="AU595" s="2383">
        <v>3</v>
      </c>
      <c r="AV595" s="2383"/>
      <c r="AW595" s="2383">
        <v>1</v>
      </c>
      <c r="AX595" s="2383"/>
      <c r="AY595" s="2383">
        <v>0</v>
      </c>
      <c r="AZ595" s="2383"/>
      <c r="BA595" s="2383">
        <v>0</v>
      </c>
      <c r="BB595" s="2383"/>
    </row>
    <row r="596" spans="1:54" s="1223" customFormat="1" ht="15.95" customHeight="1">
      <c r="A596" s="2379" t="s">
        <v>5666</v>
      </c>
      <c r="B596" s="2379"/>
      <c r="C596" s="2386" t="s">
        <v>5667</v>
      </c>
      <c r="D596" s="2386"/>
      <c r="E596" s="2386"/>
      <c r="F596" s="2386"/>
      <c r="G596" s="1677" t="s">
        <v>5201</v>
      </c>
      <c r="H596" s="2382">
        <v>991</v>
      </c>
      <c r="I596" s="2383"/>
      <c r="J596" s="2383">
        <v>108</v>
      </c>
      <c r="K596" s="2383"/>
      <c r="L596" s="2383">
        <v>82</v>
      </c>
      <c r="M596" s="2383"/>
      <c r="N596" s="2383">
        <v>59</v>
      </c>
      <c r="O596" s="2383"/>
      <c r="P596" s="2383">
        <v>137</v>
      </c>
      <c r="Q596" s="2383"/>
      <c r="R596" s="2383">
        <v>81</v>
      </c>
      <c r="S596" s="2383"/>
      <c r="T596" s="2383">
        <v>137</v>
      </c>
      <c r="U596" s="2383"/>
      <c r="V596" s="2383">
        <v>23</v>
      </c>
      <c r="W596" s="2383"/>
      <c r="X596" s="1222"/>
      <c r="Y596" s="2383">
        <v>28</v>
      </c>
      <c r="Z596" s="2383"/>
      <c r="AA596" s="2383">
        <v>48</v>
      </c>
      <c r="AB596" s="2383"/>
      <c r="AC596" s="2383">
        <v>55</v>
      </c>
      <c r="AD596" s="2383"/>
      <c r="AE596" s="2383">
        <v>38</v>
      </c>
      <c r="AF596" s="2383"/>
      <c r="AG596" s="2383">
        <v>29</v>
      </c>
      <c r="AH596" s="2383"/>
      <c r="AI596" s="2383">
        <v>35</v>
      </c>
      <c r="AJ596" s="2383"/>
      <c r="AK596" s="2383">
        <v>49</v>
      </c>
      <c r="AL596" s="2383"/>
      <c r="AM596" s="2383">
        <v>10</v>
      </c>
      <c r="AN596" s="2383"/>
      <c r="AO596" s="2383">
        <v>31</v>
      </c>
      <c r="AP596" s="2383"/>
      <c r="AQ596" s="2383">
        <v>4</v>
      </c>
      <c r="AR596" s="2383"/>
      <c r="AS596" s="2383">
        <v>9</v>
      </c>
      <c r="AT596" s="2383"/>
      <c r="AU596" s="2383">
        <v>18</v>
      </c>
      <c r="AV596" s="2383"/>
      <c r="AW596" s="2383">
        <v>6</v>
      </c>
      <c r="AX596" s="2383"/>
      <c r="AY596" s="2383">
        <v>3</v>
      </c>
      <c r="AZ596" s="2383"/>
      <c r="BA596" s="2383">
        <v>1</v>
      </c>
      <c r="BB596" s="2383"/>
    </row>
    <row r="597" spans="1:54" s="1223" customFormat="1" ht="15.95" customHeight="1">
      <c r="A597" s="2379"/>
      <c r="B597" s="2379"/>
      <c r="C597" s="2386"/>
      <c r="D597" s="2386"/>
      <c r="E597" s="2386"/>
      <c r="F597" s="2386"/>
      <c r="G597" s="1678" t="s">
        <v>5202</v>
      </c>
      <c r="H597" s="2382">
        <v>655</v>
      </c>
      <c r="I597" s="2383"/>
      <c r="J597" s="2383">
        <v>72</v>
      </c>
      <c r="K597" s="2383"/>
      <c r="L597" s="2383">
        <v>50</v>
      </c>
      <c r="M597" s="2383"/>
      <c r="N597" s="2383">
        <v>37</v>
      </c>
      <c r="O597" s="2383"/>
      <c r="P597" s="2383">
        <v>93</v>
      </c>
      <c r="Q597" s="2383"/>
      <c r="R597" s="2383">
        <v>47</v>
      </c>
      <c r="S597" s="2383"/>
      <c r="T597" s="2383">
        <v>86</v>
      </c>
      <c r="U597" s="2383"/>
      <c r="V597" s="2383">
        <v>16</v>
      </c>
      <c r="W597" s="2383"/>
      <c r="X597" s="1222"/>
      <c r="Y597" s="2383">
        <v>20</v>
      </c>
      <c r="Z597" s="2383"/>
      <c r="AA597" s="2383">
        <v>30</v>
      </c>
      <c r="AB597" s="2383"/>
      <c r="AC597" s="2383">
        <v>36</v>
      </c>
      <c r="AD597" s="2383"/>
      <c r="AE597" s="2383">
        <v>26</v>
      </c>
      <c r="AF597" s="2383"/>
      <c r="AG597" s="2383">
        <v>19</v>
      </c>
      <c r="AH597" s="2383"/>
      <c r="AI597" s="2383">
        <v>25</v>
      </c>
      <c r="AJ597" s="2383"/>
      <c r="AK597" s="2383">
        <v>36</v>
      </c>
      <c r="AL597" s="2383"/>
      <c r="AM597" s="2383">
        <v>7</v>
      </c>
      <c r="AN597" s="2383"/>
      <c r="AO597" s="2383">
        <v>27</v>
      </c>
      <c r="AP597" s="2383"/>
      <c r="AQ597" s="2383">
        <v>1</v>
      </c>
      <c r="AR597" s="2383"/>
      <c r="AS597" s="2383">
        <v>8</v>
      </c>
      <c r="AT597" s="2383"/>
      <c r="AU597" s="2383">
        <v>10</v>
      </c>
      <c r="AV597" s="2383"/>
      <c r="AW597" s="2383">
        <v>5</v>
      </c>
      <c r="AX597" s="2383"/>
      <c r="AY597" s="2383">
        <v>3</v>
      </c>
      <c r="AZ597" s="2383"/>
      <c r="BA597" s="2383">
        <v>1</v>
      </c>
      <c r="BB597" s="2383"/>
    </row>
    <row r="598" spans="1:54" s="1223" customFormat="1" ht="15.95" customHeight="1">
      <c r="A598" s="2379"/>
      <c r="B598" s="2379"/>
      <c r="C598" s="2386"/>
      <c r="D598" s="2386"/>
      <c r="E598" s="2386"/>
      <c r="F598" s="2386"/>
      <c r="G598" s="1678" t="s">
        <v>5203</v>
      </c>
      <c r="H598" s="2382">
        <v>336</v>
      </c>
      <c r="I598" s="2383"/>
      <c r="J598" s="2383">
        <v>36</v>
      </c>
      <c r="K598" s="2383"/>
      <c r="L598" s="2383">
        <v>32</v>
      </c>
      <c r="M598" s="2383"/>
      <c r="N598" s="2383">
        <v>22</v>
      </c>
      <c r="O598" s="2383"/>
      <c r="P598" s="2383">
        <v>44</v>
      </c>
      <c r="Q598" s="2383"/>
      <c r="R598" s="2383">
        <v>34</v>
      </c>
      <c r="S598" s="2383"/>
      <c r="T598" s="2383">
        <v>51</v>
      </c>
      <c r="U598" s="2383"/>
      <c r="V598" s="2383">
        <v>7</v>
      </c>
      <c r="W598" s="2383"/>
      <c r="X598" s="1222"/>
      <c r="Y598" s="2383">
        <v>8</v>
      </c>
      <c r="Z598" s="2383"/>
      <c r="AA598" s="2383">
        <v>18</v>
      </c>
      <c r="AB598" s="2383"/>
      <c r="AC598" s="2383">
        <v>19</v>
      </c>
      <c r="AD598" s="2383"/>
      <c r="AE598" s="2383">
        <v>12</v>
      </c>
      <c r="AF598" s="2383"/>
      <c r="AG598" s="2383">
        <v>10</v>
      </c>
      <c r="AH598" s="2383"/>
      <c r="AI598" s="2383">
        <v>10</v>
      </c>
      <c r="AJ598" s="2383"/>
      <c r="AK598" s="2383">
        <v>13</v>
      </c>
      <c r="AL598" s="2383"/>
      <c r="AM598" s="2383">
        <v>3</v>
      </c>
      <c r="AN598" s="2383"/>
      <c r="AO598" s="2383">
        <v>4</v>
      </c>
      <c r="AP598" s="2383"/>
      <c r="AQ598" s="2383">
        <v>3</v>
      </c>
      <c r="AR598" s="2383"/>
      <c r="AS598" s="2383">
        <v>1</v>
      </c>
      <c r="AT598" s="2383"/>
      <c r="AU598" s="2383">
        <v>8</v>
      </c>
      <c r="AV598" s="2383"/>
      <c r="AW598" s="2383">
        <v>1</v>
      </c>
      <c r="AX598" s="2383"/>
      <c r="AY598" s="2383">
        <v>0</v>
      </c>
      <c r="AZ598" s="2383"/>
      <c r="BA598" s="2383">
        <v>0</v>
      </c>
      <c r="BB598" s="2383"/>
    </row>
    <row r="599" spans="1:54" s="1223" customFormat="1" ht="15.95" customHeight="1">
      <c r="A599" s="2379" t="s">
        <v>3743</v>
      </c>
      <c r="B599" s="2379"/>
      <c r="C599" s="2386" t="s">
        <v>5668</v>
      </c>
      <c r="D599" s="2386"/>
      <c r="E599" s="2386"/>
      <c r="F599" s="2386"/>
      <c r="G599" s="1677" t="s">
        <v>5201</v>
      </c>
      <c r="H599" s="2382">
        <v>3656</v>
      </c>
      <c r="I599" s="2383"/>
      <c r="J599" s="2383">
        <v>635</v>
      </c>
      <c r="K599" s="2383"/>
      <c r="L599" s="2383">
        <v>315</v>
      </c>
      <c r="M599" s="2383"/>
      <c r="N599" s="2383">
        <v>330</v>
      </c>
      <c r="O599" s="2383"/>
      <c r="P599" s="2383">
        <v>438</v>
      </c>
      <c r="Q599" s="2383"/>
      <c r="R599" s="2383">
        <v>288</v>
      </c>
      <c r="S599" s="2383"/>
      <c r="T599" s="2383">
        <v>453</v>
      </c>
      <c r="U599" s="2383"/>
      <c r="V599" s="2383">
        <v>81</v>
      </c>
      <c r="W599" s="2383"/>
      <c r="X599" s="1222"/>
      <c r="Y599" s="2383">
        <v>78</v>
      </c>
      <c r="Z599" s="2383"/>
      <c r="AA599" s="2383">
        <v>107</v>
      </c>
      <c r="AB599" s="2383"/>
      <c r="AC599" s="2383">
        <v>185</v>
      </c>
      <c r="AD599" s="2383"/>
      <c r="AE599" s="2383">
        <v>85</v>
      </c>
      <c r="AF599" s="2383"/>
      <c r="AG599" s="2383">
        <v>110</v>
      </c>
      <c r="AH599" s="2383"/>
      <c r="AI599" s="2383">
        <v>98</v>
      </c>
      <c r="AJ599" s="2383"/>
      <c r="AK599" s="2383">
        <v>156</v>
      </c>
      <c r="AL599" s="2383"/>
      <c r="AM599" s="2383">
        <v>35</v>
      </c>
      <c r="AN599" s="2383"/>
      <c r="AO599" s="2383">
        <v>56</v>
      </c>
      <c r="AP599" s="2383"/>
      <c r="AQ599" s="2383">
        <v>11</v>
      </c>
      <c r="AR599" s="2383"/>
      <c r="AS599" s="2383">
        <v>84</v>
      </c>
      <c r="AT599" s="2383"/>
      <c r="AU599" s="2383">
        <v>49</v>
      </c>
      <c r="AV599" s="2383"/>
      <c r="AW599" s="2383">
        <v>44</v>
      </c>
      <c r="AX599" s="2383"/>
      <c r="AY599" s="2383">
        <v>15</v>
      </c>
      <c r="AZ599" s="2383"/>
      <c r="BA599" s="2383">
        <v>3</v>
      </c>
      <c r="BB599" s="2383"/>
    </row>
    <row r="600" spans="1:54" s="1223" customFormat="1" ht="15.95" customHeight="1">
      <c r="A600" s="2380"/>
      <c r="B600" s="2380"/>
      <c r="C600" s="2412"/>
      <c r="D600" s="2412"/>
      <c r="E600" s="2412"/>
      <c r="F600" s="2412"/>
      <c r="G600" s="1678" t="s">
        <v>5202</v>
      </c>
      <c r="H600" s="2382">
        <v>2404</v>
      </c>
      <c r="I600" s="2383"/>
      <c r="J600" s="2383">
        <v>409</v>
      </c>
      <c r="K600" s="2383"/>
      <c r="L600" s="2383">
        <v>187</v>
      </c>
      <c r="M600" s="2383"/>
      <c r="N600" s="2383">
        <v>223</v>
      </c>
      <c r="O600" s="2383"/>
      <c r="P600" s="2383">
        <v>289</v>
      </c>
      <c r="Q600" s="2383"/>
      <c r="R600" s="2383">
        <v>184</v>
      </c>
      <c r="S600" s="2383"/>
      <c r="T600" s="2383">
        <v>305</v>
      </c>
      <c r="U600" s="2383"/>
      <c r="V600" s="2383">
        <v>54</v>
      </c>
      <c r="W600" s="2383"/>
      <c r="X600" s="1222"/>
      <c r="Y600" s="2383">
        <v>55</v>
      </c>
      <c r="Z600" s="2383"/>
      <c r="AA600" s="2383">
        <v>69</v>
      </c>
      <c r="AB600" s="2383"/>
      <c r="AC600" s="2383">
        <v>125</v>
      </c>
      <c r="AD600" s="2383"/>
      <c r="AE600" s="2383">
        <v>55</v>
      </c>
      <c r="AF600" s="2383"/>
      <c r="AG600" s="2383">
        <v>78</v>
      </c>
      <c r="AH600" s="2383"/>
      <c r="AI600" s="2383">
        <v>66</v>
      </c>
      <c r="AJ600" s="2383"/>
      <c r="AK600" s="2383">
        <v>106</v>
      </c>
      <c r="AL600" s="2383"/>
      <c r="AM600" s="2383">
        <v>25</v>
      </c>
      <c r="AN600" s="2383"/>
      <c r="AO600" s="2383">
        <v>43</v>
      </c>
      <c r="AP600" s="2383"/>
      <c r="AQ600" s="2383">
        <v>4</v>
      </c>
      <c r="AR600" s="2383"/>
      <c r="AS600" s="2383">
        <v>50</v>
      </c>
      <c r="AT600" s="2383"/>
      <c r="AU600" s="2383">
        <v>28</v>
      </c>
      <c r="AV600" s="2383"/>
      <c r="AW600" s="2383">
        <v>33</v>
      </c>
      <c r="AX600" s="2383"/>
      <c r="AY600" s="2383">
        <v>13</v>
      </c>
      <c r="AZ600" s="2383"/>
      <c r="BA600" s="2383">
        <v>3</v>
      </c>
      <c r="BB600" s="2383"/>
    </row>
    <row r="601" spans="1:54" s="1223" customFormat="1" ht="15.95" customHeight="1" thickBot="1">
      <c r="A601" s="2381"/>
      <c r="B601" s="2381"/>
      <c r="C601" s="2413"/>
      <c r="D601" s="2413"/>
      <c r="E601" s="2413"/>
      <c r="F601" s="2413"/>
      <c r="G601" s="1679" t="s">
        <v>5203</v>
      </c>
      <c r="H601" s="2385">
        <v>1252</v>
      </c>
      <c r="I601" s="2384"/>
      <c r="J601" s="2384">
        <v>226</v>
      </c>
      <c r="K601" s="2384"/>
      <c r="L601" s="2384">
        <v>128</v>
      </c>
      <c r="M601" s="2384"/>
      <c r="N601" s="2384">
        <v>107</v>
      </c>
      <c r="O601" s="2384"/>
      <c r="P601" s="2384">
        <v>149</v>
      </c>
      <c r="Q601" s="2384"/>
      <c r="R601" s="2384">
        <v>104</v>
      </c>
      <c r="S601" s="2384"/>
      <c r="T601" s="2384">
        <v>148</v>
      </c>
      <c r="U601" s="2384"/>
      <c r="V601" s="2384">
        <v>27</v>
      </c>
      <c r="W601" s="2384"/>
      <c r="X601" s="1222"/>
      <c r="Y601" s="2384">
        <v>23</v>
      </c>
      <c r="Z601" s="2384"/>
      <c r="AA601" s="2384">
        <v>38</v>
      </c>
      <c r="AB601" s="2384"/>
      <c r="AC601" s="2384">
        <v>60</v>
      </c>
      <c r="AD601" s="2384"/>
      <c r="AE601" s="2384">
        <v>30</v>
      </c>
      <c r="AF601" s="2384"/>
      <c r="AG601" s="2384">
        <v>32</v>
      </c>
      <c r="AH601" s="2384"/>
      <c r="AI601" s="2384">
        <v>32</v>
      </c>
      <c r="AJ601" s="2384"/>
      <c r="AK601" s="2384">
        <v>50</v>
      </c>
      <c r="AL601" s="2384"/>
      <c r="AM601" s="2384">
        <v>10</v>
      </c>
      <c r="AN601" s="2384"/>
      <c r="AO601" s="2384">
        <v>13</v>
      </c>
      <c r="AP601" s="2384"/>
      <c r="AQ601" s="2384">
        <v>7</v>
      </c>
      <c r="AR601" s="2384"/>
      <c r="AS601" s="2384">
        <v>34</v>
      </c>
      <c r="AT601" s="2384"/>
      <c r="AU601" s="2384">
        <v>21</v>
      </c>
      <c r="AV601" s="2384"/>
      <c r="AW601" s="2384">
        <v>11</v>
      </c>
      <c r="AX601" s="2384"/>
      <c r="AY601" s="2384">
        <v>2</v>
      </c>
      <c r="AZ601" s="2384"/>
      <c r="BA601" s="2384">
        <v>0</v>
      </c>
      <c r="BB601" s="2384"/>
    </row>
    <row r="602" spans="1:54" s="1223" customFormat="1" ht="14.25" customHeight="1">
      <c r="A602" s="1224"/>
      <c r="B602" s="1224"/>
      <c r="C602" s="1219"/>
      <c r="D602" s="1219"/>
      <c r="E602" s="1219"/>
      <c r="F602" s="1219"/>
      <c r="G602" s="1219"/>
      <c r="H602" s="1222"/>
      <c r="I602" s="1222"/>
      <c r="J602" s="1222"/>
      <c r="K602" s="1222"/>
      <c r="L602" s="1222"/>
      <c r="M602" s="1222"/>
      <c r="N602" s="1222"/>
      <c r="O602" s="1222"/>
      <c r="P602" s="1222"/>
      <c r="Q602" s="1222"/>
      <c r="R602" s="1222"/>
      <c r="S602" s="1222"/>
      <c r="T602" s="1222"/>
      <c r="U602" s="1222"/>
      <c r="V602" s="1222"/>
      <c r="W602" s="1222"/>
      <c r="X602" s="1225"/>
      <c r="Y602" s="1222"/>
      <c r="Z602" s="1222"/>
      <c r="AA602" s="1222"/>
      <c r="AB602" s="1222"/>
      <c r="AC602" s="1222"/>
      <c r="AD602" s="1222"/>
      <c r="AE602" s="1222"/>
      <c r="AF602" s="1222"/>
      <c r="AG602" s="1222"/>
      <c r="AH602" s="1222"/>
      <c r="AI602" s="1222"/>
      <c r="AJ602" s="1222"/>
      <c r="AK602" s="1222"/>
      <c r="AL602" s="1222"/>
      <c r="AM602" s="1222"/>
      <c r="AN602" s="1222"/>
      <c r="AO602" s="1222"/>
      <c r="AP602" s="1222"/>
      <c r="AQ602" s="1222"/>
      <c r="AR602" s="1222"/>
      <c r="AS602" s="1222"/>
      <c r="AT602" s="1222"/>
      <c r="AU602" s="1222"/>
      <c r="AV602" s="1222"/>
      <c r="AW602" s="1222"/>
      <c r="AX602" s="1222"/>
      <c r="AY602" s="1222"/>
      <c r="AZ602" s="1222"/>
      <c r="BA602" s="1222"/>
      <c r="BB602" s="1222"/>
    </row>
    <row r="603" spans="1:54" s="1223" customFormat="1" ht="14.25" customHeight="1">
      <c r="A603" s="1224"/>
      <c r="B603" s="1224"/>
      <c r="C603" s="1219"/>
      <c r="D603" s="1219"/>
      <c r="E603" s="1219"/>
      <c r="F603" s="1219"/>
      <c r="G603" s="1219"/>
      <c r="H603" s="1222"/>
      <c r="I603" s="1222"/>
      <c r="J603" s="1222"/>
      <c r="K603" s="1222"/>
      <c r="L603" s="1222"/>
      <c r="M603" s="1222"/>
      <c r="N603" s="1222"/>
      <c r="O603" s="1222"/>
      <c r="P603" s="1222"/>
      <c r="Q603" s="1222"/>
      <c r="R603" s="1222"/>
      <c r="S603" s="1222"/>
      <c r="T603" s="1222"/>
      <c r="U603" s="1222"/>
      <c r="V603" s="1222"/>
      <c r="W603" s="1222"/>
      <c r="X603" s="1225"/>
      <c r="Y603" s="1222"/>
      <c r="Z603" s="1222"/>
      <c r="AA603" s="1222"/>
      <c r="AB603" s="1222"/>
      <c r="AC603" s="1222"/>
      <c r="AD603" s="1222"/>
      <c r="AE603" s="1222"/>
      <c r="AF603" s="1222"/>
      <c r="AG603" s="1222"/>
      <c r="AH603" s="1222"/>
      <c r="AI603" s="1222"/>
      <c r="AJ603" s="1222"/>
      <c r="AK603" s="1222"/>
      <c r="AL603" s="1222"/>
      <c r="AM603" s="1222"/>
      <c r="AN603" s="1222"/>
      <c r="AO603" s="1222"/>
      <c r="AP603" s="1222"/>
      <c r="AQ603" s="1222"/>
      <c r="AR603" s="1222"/>
      <c r="AS603" s="1222"/>
      <c r="AT603" s="1222"/>
      <c r="AU603" s="1222"/>
      <c r="AV603" s="1222"/>
      <c r="AW603" s="1222"/>
      <c r="AX603" s="1222"/>
      <c r="AY603" s="1222"/>
      <c r="AZ603" s="1222"/>
      <c r="BA603" s="1222"/>
      <c r="BB603" s="1222"/>
    </row>
    <row r="604" spans="1:54" s="1218" customFormat="1" ht="30.2" customHeight="1">
      <c r="A604" s="2410" t="s">
        <v>5512</v>
      </c>
      <c r="B604" s="2410"/>
      <c r="C604" s="2410"/>
      <c r="D604" s="2410"/>
      <c r="E604" s="2410"/>
      <c r="F604" s="2410"/>
      <c r="G604" s="2410"/>
      <c r="H604" s="2410"/>
      <c r="I604" s="2410"/>
      <c r="J604" s="2410"/>
      <c r="K604" s="2410"/>
      <c r="L604" s="2410"/>
      <c r="M604" s="2410"/>
      <c r="N604" s="2410"/>
      <c r="O604" s="2410"/>
      <c r="P604" s="2410"/>
      <c r="Q604" s="2410"/>
      <c r="R604" s="2410"/>
      <c r="S604" s="2410"/>
      <c r="T604" s="2410"/>
      <c r="U604" s="2410"/>
      <c r="V604" s="2410"/>
      <c r="W604" s="2410"/>
      <c r="X604" s="1471"/>
      <c r="Y604" s="2411" t="s">
        <v>5669</v>
      </c>
      <c r="Z604" s="2411"/>
      <c r="AA604" s="2411"/>
      <c r="AB604" s="2411"/>
      <c r="AC604" s="2411"/>
      <c r="AD604" s="2411"/>
      <c r="AE604" s="2411"/>
      <c r="AF604" s="2411"/>
      <c r="AG604" s="2411"/>
      <c r="AH604" s="2411"/>
      <c r="AI604" s="2411"/>
      <c r="AJ604" s="2411"/>
      <c r="AK604" s="2411"/>
      <c r="AL604" s="2411"/>
      <c r="AM604" s="2411"/>
      <c r="AN604" s="2411"/>
      <c r="AO604" s="2411"/>
      <c r="AP604" s="2411"/>
      <c r="AQ604" s="2411"/>
      <c r="AR604" s="2411"/>
      <c r="AS604" s="2411"/>
      <c r="AT604" s="2411"/>
      <c r="AU604" s="2411"/>
      <c r="AV604" s="2411"/>
      <c r="AW604" s="2411"/>
      <c r="AX604" s="2411"/>
      <c r="AY604" s="2411"/>
      <c r="AZ604" s="2411"/>
      <c r="BA604" s="2411"/>
      <c r="BB604" s="2411"/>
    </row>
    <row r="605" spans="1:54" s="1218" customFormat="1" ht="20.25" customHeight="1">
      <c r="B605" s="1219"/>
      <c r="C605" s="1219"/>
      <c r="D605" s="1219"/>
      <c r="E605" s="1219"/>
      <c r="F605" s="1219"/>
      <c r="G605" s="1219"/>
      <c r="H605" s="1219"/>
      <c r="I605" s="1219"/>
      <c r="J605" s="1219"/>
      <c r="K605" s="1219"/>
      <c r="L605" s="1219"/>
      <c r="M605" s="1219"/>
      <c r="N605" s="1219"/>
      <c r="O605" s="1219"/>
      <c r="P605" s="1219"/>
      <c r="Q605" s="1219"/>
      <c r="R605" s="1219"/>
      <c r="S605" s="1219"/>
      <c r="T605" s="1219"/>
      <c r="U605" s="1219"/>
      <c r="V605" s="1219"/>
      <c r="W605" s="1136" t="s">
        <v>5251</v>
      </c>
      <c r="X605" s="1136"/>
      <c r="Y605" s="1676" t="s">
        <v>5189</v>
      </c>
      <c r="Z605" s="1676"/>
      <c r="AA605" s="1219"/>
      <c r="AB605" s="1219"/>
      <c r="AC605" s="1219"/>
      <c r="AD605" s="1219"/>
      <c r="AE605" s="1219"/>
      <c r="AF605" s="1219"/>
      <c r="AG605" s="1219"/>
      <c r="AH605" s="1219"/>
      <c r="AI605" s="1219"/>
      <c r="AJ605" s="1219"/>
      <c r="AK605" s="1219"/>
      <c r="AL605" s="1219"/>
      <c r="AM605" s="1219"/>
      <c r="AN605" s="1219"/>
      <c r="AO605" s="1219"/>
      <c r="AP605" s="1219"/>
      <c r="AQ605" s="1219"/>
      <c r="AR605" s="1219"/>
      <c r="AS605" s="1219"/>
      <c r="AT605" s="1219"/>
      <c r="AU605" s="1219"/>
      <c r="AV605" s="1219"/>
      <c r="AW605" s="1219"/>
      <c r="AX605" s="1219"/>
      <c r="AY605" s="1219"/>
      <c r="AZ605" s="1219"/>
      <c r="BA605" s="1219"/>
      <c r="BB605" s="1219"/>
    </row>
    <row r="606" spans="1:54" s="1218" customFormat="1" ht="30.2" customHeight="1">
      <c r="A606" s="2410" t="s">
        <v>3590</v>
      </c>
      <c r="B606" s="2410"/>
      <c r="C606" s="2410"/>
      <c r="D606" s="2410"/>
      <c r="E606" s="2410"/>
      <c r="F606" s="2410"/>
      <c r="G606" s="2410"/>
      <c r="H606" s="2410"/>
      <c r="I606" s="2410"/>
      <c r="J606" s="2410"/>
      <c r="K606" s="2410"/>
      <c r="L606" s="2410"/>
      <c r="M606" s="2410"/>
      <c r="N606" s="2410"/>
      <c r="O606" s="2410"/>
      <c r="P606" s="2410"/>
      <c r="Q606" s="2410"/>
      <c r="R606" s="2410"/>
      <c r="S606" s="2410"/>
      <c r="T606" s="2410"/>
      <c r="U606" s="2410"/>
      <c r="V606" s="2410"/>
      <c r="W606" s="2410"/>
      <c r="X606" s="1471"/>
      <c r="Y606" s="2374" t="s">
        <v>3744</v>
      </c>
      <c r="Z606" s="2374"/>
      <c r="AA606" s="2374"/>
      <c r="AB606" s="2374"/>
      <c r="AC606" s="2374"/>
      <c r="AD606" s="2374"/>
      <c r="AE606" s="2374"/>
      <c r="AF606" s="2374"/>
      <c r="AG606" s="2374"/>
      <c r="AH606" s="2374"/>
      <c r="AI606" s="2374"/>
      <c r="AJ606" s="2374"/>
      <c r="AK606" s="2374"/>
      <c r="AL606" s="2374"/>
      <c r="AM606" s="2374"/>
      <c r="AN606" s="2374"/>
      <c r="AO606" s="2374"/>
      <c r="AP606" s="2374"/>
      <c r="AQ606" s="2374"/>
      <c r="AR606" s="2374"/>
      <c r="AS606" s="2374"/>
      <c r="AT606" s="2374"/>
      <c r="AU606" s="2374"/>
      <c r="AV606" s="2374"/>
      <c r="AW606" s="2374"/>
      <c r="AX606" s="2374"/>
      <c r="AY606" s="2374"/>
      <c r="AZ606" s="2374"/>
      <c r="BA606" s="2374"/>
      <c r="BB606" s="2374"/>
    </row>
    <row r="607" spans="1:54" s="1218" customFormat="1" ht="20.25" customHeight="1" thickBot="1">
      <c r="A607" s="2400" t="s">
        <v>5190</v>
      </c>
      <c r="B607" s="2400"/>
      <c r="C607" s="1219"/>
      <c r="D607" s="1219"/>
      <c r="E607" s="1219"/>
      <c r="F607" s="1219"/>
      <c r="G607" s="1219"/>
      <c r="W607" s="1137" t="s">
        <v>3592</v>
      </c>
      <c r="X607" s="1137"/>
      <c r="Y607" s="2401">
        <v>2020</v>
      </c>
      <c r="Z607" s="2401"/>
      <c r="AY607" s="2402" t="s">
        <v>5191</v>
      </c>
      <c r="AZ607" s="2402"/>
      <c r="BA607" s="2402"/>
      <c r="BB607" s="2402"/>
    </row>
    <row r="608" spans="1:54" s="1221" customFormat="1" ht="14.25" customHeight="1">
      <c r="A608" s="2403" t="s">
        <v>5192</v>
      </c>
      <c r="B608" s="2404"/>
      <c r="C608" s="2407" t="s">
        <v>5193</v>
      </c>
      <c r="D608" s="2304"/>
      <c r="E608" s="2304"/>
      <c r="F608" s="2304"/>
      <c r="G608" s="2305"/>
      <c r="H608" s="2407" t="s">
        <v>5485</v>
      </c>
      <c r="I608" s="2389" t="s">
        <v>3593</v>
      </c>
      <c r="J608" s="2392" t="s">
        <v>5515</v>
      </c>
      <c r="K608" s="2389" t="s">
        <v>3594</v>
      </c>
      <c r="L608" s="2392" t="s">
        <v>5670</v>
      </c>
      <c r="M608" s="2389" t="s">
        <v>3595</v>
      </c>
      <c r="N608" s="2392" t="s">
        <v>5516</v>
      </c>
      <c r="O608" s="2389" t="s">
        <v>3596</v>
      </c>
      <c r="P608" s="2392" t="s">
        <v>5517</v>
      </c>
      <c r="Q608" s="2389" t="s">
        <v>3597</v>
      </c>
      <c r="R608" s="2392" t="s">
        <v>5518</v>
      </c>
      <c r="S608" s="2389" t="s">
        <v>3598</v>
      </c>
      <c r="T608" s="2392" t="s">
        <v>5519</v>
      </c>
      <c r="U608" s="2389" t="s">
        <v>3599</v>
      </c>
      <c r="V608" s="2392" t="s">
        <v>5520</v>
      </c>
      <c r="W608" s="2389" t="s">
        <v>3600</v>
      </c>
      <c r="X608" s="1220"/>
      <c r="Y608" s="2397" t="s">
        <v>5488</v>
      </c>
      <c r="Z608" s="2389" t="s">
        <v>3601</v>
      </c>
      <c r="AA608" s="2392" t="s">
        <v>5489</v>
      </c>
      <c r="AB608" s="2389" t="s">
        <v>3602</v>
      </c>
      <c r="AC608" s="2392" t="s">
        <v>5490</v>
      </c>
      <c r="AD608" s="2389" t="s">
        <v>3603</v>
      </c>
      <c r="AE608" s="2392" t="s">
        <v>5491</v>
      </c>
      <c r="AF608" s="2389" t="s">
        <v>3604</v>
      </c>
      <c r="AG608" s="2392" t="s">
        <v>5522</v>
      </c>
      <c r="AH608" s="2389" t="s">
        <v>3605</v>
      </c>
      <c r="AI608" s="2392" t="s">
        <v>5493</v>
      </c>
      <c r="AJ608" s="2389" t="s">
        <v>3606</v>
      </c>
      <c r="AK608" s="2392" t="s">
        <v>5523</v>
      </c>
      <c r="AL608" s="2389" t="s">
        <v>3607</v>
      </c>
      <c r="AM608" s="2392" t="s">
        <v>5671</v>
      </c>
      <c r="AN608" s="2389" t="s">
        <v>3608</v>
      </c>
      <c r="AO608" s="2392" t="s">
        <v>5672</v>
      </c>
      <c r="AP608" s="2389" t="s">
        <v>3609</v>
      </c>
      <c r="AQ608" s="2392" t="s">
        <v>5524</v>
      </c>
      <c r="AR608" s="2389" t="s">
        <v>3610</v>
      </c>
      <c r="AS608" s="2392" t="s">
        <v>5525</v>
      </c>
      <c r="AT608" s="2389" t="s">
        <v>3611</v>
      </c>
      <c r="AU608" s="2392" t="s">
        <v>5526</v>
      </c>
      <c r="AV608" s="2389" t="s">
        <v>3612</v>
      </c>
      <c r="AW608" s="2392" t="s">
        <v>5547</v>
      </c>
      <c r="AX608" s="2389" t="s">
        <v>3613</v>
      </c>
      <c r="AY608" s="2392" t="s">
        <v>5548</v>
      </c>
      <c r="AZ608" s="2389" t="s">
        <v>3614</v>
      </c>
      <c r="BA608" s="2392" t="s">
        <v>5496</v>
      </c>
      <c r="BB608" s="2395" t="s">
        <v>3615</v>
      </c>
    </row>
    <row r="609" spans="1:54" s="1221" customFormat="1" ht="12.95" customHeight="1">
      <c r="A609" s="2405"/>
      <c r="B609" s="2406"/>
      <c r="C609" s="2313"/>
      <c r="D609" s="2408"/>
      <c r="E609" s="2408"/>
      <c r="F609" s="2408"/>
      <c r="G609" s="2307"/>
      <c r="H609" s="2313"/>
      <c r="I609" s="2390"/>
      <c r="J609" s="2393"/>
      <c r="K609" s="2390"/>
      <c r="L609" s="2393"/>
      <c r="M609" s="2390"/>
      <c r="N609" s="2393"/>
      <c r="O609" s="2390"/>
      <c r="P609" s="2393"/>
      <c r="Q609" s="2390"/>
      <c r="R609" s="2393"/>
      <c r="S609" s="2390"/>
      <c r="T609" s="2393"/>
      <c r="U609" s="2390"/>
      <c r="V609" s="2393"/>
      <c r="W609" s="2390"/>
      <c r="X609" s="1220"/>
      <c r="Y609" s="2398"/>
      <c r="Z609" s="2390"/>
      <c r="AA609" s="2393"/>
      <c r="AB609" s="2390"/>
      <c r="AC609" s="2393"/>
      <c r="AD609" s="2390"/>
      <c r="AE609" s="2393"/>
      <c r="AF609" s="2390"/>
      <c r="AG609" s="2393"/>
      <c r="AH609" s="2390"/>
      <c r="AI609" s="2393"/>
      <c r="AJ609" s="2390"/>
      <c r="AK609" s="2393"/>
      <c r="AL609" s="2390"/>
      <c r="AM609" s="2393"/>
      <c r="AN609" s="2390"/>
      <c r="AO609" s="2393"/>
      <c r="AP609" s="2390"/>
      <c r="AQ609" s="2393"/>
      <c r="AR609" s="2390"/>
      <c r="AS609" s="2393"/>
      <c r="AT609" s="2390"/>
      <c r="AU609" s="2393"/>
      <c r="AV609" s="2390"/>
      <c r="AW609" s="2393"/>
      <c r="AX609" s="2390"/>
      <c r="AY609" s="2393"/>
      <c r="AZ609" s="2390"/>
      <c r="BA609" s="2393"/>
      <c r="BB609" s="2169"/>
    </row>
    <row r="610" spans="1:54" s="1221" customFormat="1" ht="12.95" customHeight="1">
      <c r="A610" s="2405"/>
      <c r="B610" s="2406"/>
      <c r="C610" s="2313"/>
      <c r="D610" s="2408"/>
      <c r="E610" s="2408"/>
      <c r="F610" s="2408"/>
      <c r="G610" s="2307"/>
      <c r="H610" s="2313"/>
      <c r="I610" s="2390"/>
      <c r="J610" s="2393"/>
      <c r="K610" s="2390"/>
      <c r="L610" s="2393"/>
      <c r="M610" s="2390"/>
      <c r="N610" s="2393"/>
      <c r="O610" s="2390"/>
      <c r="P610" s="2393"/>
      <c r="Q610" s="2390"/>
      <c r="R610" s="2393"/>
      <c r="S610" s="2390"/>
      <c r="T610" s="2393"/>
      <c r="U610" s="2390"/>
      <c r="V610" s="2393"/>
      <c r="W610" s="2390"/>
      <c r="X610" s="1220"/>
      <c r="Y610" s="2398"/>
      <c r="Z610" s="2390"/>
      <c r="AA610" s="2393"/>
      <c r="AB610" s="2390"/>
      <c r="AC610" s="2393"/>
      <c r="AD610" s="2390"/>
      <c r="AE610" s="2393"/>
      <c r="AF610" s="2390"/>
      <c r="AG610" s="2393"/>
      <c r="AH610" s="2390"/>
      <c r="AI610" s="2393"/>
      <c r="AJ610" s="2390"/>
      <c r="AK610" s="2393"/>
      <c r="AL610" s="2390"/>
      <c r="AM610" s="2393"/>
      <c r="AN610" s="2390"/>
      <c r="AO610" s="2393"/>
      <c r="AP610" s="2390"/>
      <c r="AQ610" s="2393"/>
      <c r="AR610" s="2390"/>
      <c r="AS610" s="2393"/>
      <c r="AT610" s="2390"/>
      <c r="AU610" s="2393"/>
      <c r="AV610" s="2390"/>
      <c r="AW610" s="2393"/>
      <c r="AX610" s="2390"/>
      <c r="AY610" s="2393"/>
      <c r="AZ610" s="2390"/>
      <c r="BA610" s="2393"/>
      <c r="BB610" s="2169"/>
    </row>
    <row r="611" spans="1:54" s="1221" customFormat="1" ht="12.95" customHeight="1" thickBot="1">
      <c r="A611" s="2405"/>
      <c r="B611" s="2406"/>
      <c r="C611" s="2409"/>
      <c r="D611" s="2308"/>
      <c r="E611" s="2308"/>
      <c r="F611" s="2308"/>
      <c r="G611" s="2309"/>
      <c r="H611" s="2409"/>
      <c r="I611" s="2391"/>
      <c r="J611" s="2394"/>
      <c r="K611" s="2391"/>
      <c r="L611" s="2394"/>
      <c r="M611" s="2391"/>
      <c r="N611" s="2394"/>
      <c r="O611" s="2391"/>
      <c r="P611" s="2394"/>
      <c r="Q611" s="2391"/>
      <c r="R611" s="2394"/>
      <c r="S611" s="2391"/>
      <c r="T611" s="2394"/>
      <c r="U611" s="2391"/>
      <c r="V611" s="2394"/>
      <c r="W611" s="2391"/>
      <c r="X611" s="1220"/>
      <c r="Y611" s="2399"/>
      <c r="Z611" s="2391"/>
      <c r="AA611" s="2394"/>
      <c r="AB611" s="2391"/>
      <c r="AC611" s="2394"/>
      <c r="AD611" s="2391"/>
      <c r="AE611" s="2394"/>
      <c r="AF611" s="2391"/>
      <c r="AG611" s="2394"/>
      <c r="AH611" s="2391"/>
      <c r="AI611" s="2394"/>
      <c r="AJ611" s="2391"/>
      <c r="AK611" s="2394"/>
      <c r="AL611" s="2391"/>
      <c r="AM611" s="2394"/>
      <c r="AN611" s="2391"/>
      <c r="AO611" s="2394"/>
      <c r="AP611" s="2391"/>
      <c r="AQ611" s="2394"/>
      <c r="AR611" s="2391"/>
      <c r="AS611" s="2394"/>
      <c r="AT611" s="2391"/>
      <c r="AU611" s="2394"/>
      <c r="AV611" s="2391"/>
      <c r="AW611" s="2394"/>
      <c r="AX611" s="2391"/>
      <c r="AY611" s="2394"/>
      <c r="AZ611" s="2391"/>
      <c r="BA611" s="2394"/>
      <c r="BB611" s="2396"/>
    </row>
    <row r="612" spans="1:54" s="1223" customFormat="1" ht="15.95" customHeight="1">
      <c r="A612" s="2387" t="s">
        <v>3745</v>
      </c>
      <c r="B612" s="2387"/>
      <c r="C612" s="2388" t="s">
        <v>5294</v>
      </c>
      <c r="D612" s="2388"/>
      <c r="E612" s="2388"/>
      <c r="F612" s="2388"/>
      <c r="G612" s="1677" t="s">
        <v>5201</v>
      </c>
      <c r="H612" s="2382">
        <v>154</v>
      </c>
      <c r="I612" s="2383"/>
      <c r="J612" s="2383">
        <v>20</v>
      </c>
      <c r="K612" s="2383"/>
      <c r="L612" s="2383">
        <v>10</v>
      </c>
      <c r="M612" s="2383"/>
      <c r="N612" s="2383">
        <v>22</v>
      </c>
      <c r="O612" s="2383"/>
      <c r="P612" s="2383">
        <v>11</v>
      </c>
      <c r="Q612" s="2383"/>
      <c r="R612" s="2383">
        <v>14</v>
      </c>
      <c r="S612" s="2383"/>
      <c r="T612" s="2383">
        <v>17</v>
      </c>
      <c r="U612" s="2383"/>
      <c r="V612" s="2383">
        <v>7</v>
      </c>
      <c r="W612" s="2383"/>
      <c r="X612" s="1222"/>
      <c r="Y612" s="2383">
        <v>8</v>
      </c>
      <c r="Z612" s="2383"/>
      <c r="AA612" s="2383">
        <v>7</v>
      </c>
      <c r="AB612" s="2383"/>
      <c r="AC612" s="2383">
        <v>10</v>
      </c>
      <c r="AD612" s="2383"/>
      <c r="AE612" s="2383">
        <v>10</v>
      </c>
      <c r="AF612" s="2383"/>
      <c r="AG612" s="2383">
        <v>4</v>
      </c>
      <c r="AH612" s="2383"/>
      <c r="AI612" s="2383">
        <v>2</v>
      </c>
      <c r="AJ612" s="2383"/>
      <c r="AK612" s="2383">
        <v>2</v>
      </c>
      <c r="AL612" s="2383"/>
      <c r="AM612" s="2383">
        <v>1</v>
      </c>
      <c r="AN612" s="2383"/>
      <c r="AO612" s="2383">
        <v>5</v>
      </c>
      <c r="AP612" s="2383"/>
      <c r="AQ612" s="2383">
        <v>0</v>
      </c>
      <c r="AR612" s="2383"/>
      <c r="AS612" s="2383">
        <v>1</v>
      </c>
      <c r="AT612" s="2383"/>
      <c r="AU612" s="2383">
        <v>2</v>
      </c>
      <c r="AV612" s="2383"/>
      <c r="AW612" s="2383">
        <v>1</v>
      </c>
      <c r="AX612" s="2383"/>
      <c r="AY612" s="2383">
        <v>0</v>
      </c>
      <c r="AZ612" s="2383"/>
      <c r="BA612" s="2383">
        <v>0</v>
      </c>
      <c r="BB612" s="2383"/>
    </row>
    <row r="613" spans="1:54" s="1223" customFormat="1" ht="15.95" customHeight="1">
      <c r="A613" s="2379"/>
      <c r="B613" s="2379"/>
      <c r="C613" s="2386"/>
      <c r="D613" s="2386"/>
      <c r="E613" s="2386"/>
      <c r="F613" s="2386"/>
      <c r="G613" s="1678" t="s">
        <v>5202</v>
      </c>
      <c r="H613" s="2382">
        <v>100</v>
      </c>
      <c r="I613" s="2383"/>
      <c r="J613" s="2383">
        <v>13</v>
      </c>
      <c r="K613" s="2383"/>
      <c r="L613" s="2383">
        <v>5</v>
      </c>
      <c r="M613" s="2383"/>
      <c r="N613" s="2383">
        <v>15</v>
      </c>
      <c r="O613" s="2383"/>
      <c r="P613" s="2383">
        <v>5</v>
      </c>
      <c r="Q613" s="2383"/>
      <c r="R613" s="2383">
        <v>10</v>
      </c>
      <c r="S613" s="2383"/>
      <c r="T613" s="2383">
        <v>9</v>
      </c>
      <c r="U613" s="2383"/>
      <c r="V613" s="2383">
        <v>5</v>
      </c>
      <c r="W613" s="2383"/>
      <c r="X613" s="1222"/>
      <c r="Y613" s="2383">
        <v>6</v>
      </c>
      <c r="Z613" s="2383"/>
      <c r="AA613" s="2383">
        <v>3</v>
      </c>
      <c r="AB613" s="2383"/>
      <c r="AC613" s="2383">
        <v>7</v>
      </c>
      <c r="AD613" s="2383"/>
      <c r="AE613" s="2383">
        <v>8</v>
      </c>
      <c r="AF613" s="2383"/>
      <c r="AG613" s="2383">
        <v>2</v>
      </c>
      <c r="AH613" s="2383"/>
      <c r="AI613" s="2383">
        <v>2</v>
      </c>
      <c r="AJ613" s="2383"/>
      <c r="AK613" s="2383">
        <v>2</v>
      </c>
      <c r="AL613" s="2383"/>
      <c r="AM613" s="2383">
        <v>0</v>
      </c>
      <c r="AN613" s="2383"/>
      <c r="AO613" s="2383">
        <v>4</v>
      </c>
      <c r="AP613" s="2383"/>
      <c r="AQ613" s="2383">
        <v>0</v>
      </c>
      <c r="AR613" s="2383"/>
      <c r="AS613" s="2383">
        <v>1</v>
      </c>
      <c r="AT613" s="2383"/>
      <c r="AU613" s="2383">
        <v>2</v>
      </c>
      <c r="AV613" s="2383"/>
      <c r="AW613" s="2383">
        <v>1</v>
      </c>
      <c r="AX613" s="2383"/>
      <c r="AY613" s="2383">
        <v>0</v>
      </c>
      <c r="AZ613" s="2383"/>
      <c r="BA613" s="2383">
        <v>0</v>
      </c>
      <c r="BB613" s="2383"/>
    </row>
    <row r="614" spans="1:54" s="1223" customFormat="1" ht="15.95" customHeight="1">
      <c r="A614" s="2379"/>
      <c r="B614" s="2379"/>
      <c r="C614" s="2386"/>
      <c r="D614" s="2386"/>
      <c r="E614" s="2386"/>
      <c r="F614" s="2386"/>
      <c r="G614" s="1678" t="s">
        <v>5203</v>
      </c>
      <c r="H614" s="2382">
        <v>54</v>
      </c>
      <c r="I614" s="2383"/>
      <c r="J614" s="2383">
        <v>7</v>
      </c>
      <c r="K614" s="2383"/>
      <c r="L614" s="2383">
        <v>5</v>
      </c>
      <c r="M614" s="2383"/>
      <c r="N614" s="2383">
        <v>7</v>
      </c>
      <c r="O614" s="2383"/>
      <c r="P614" s="2383">
        <v>6</v>
      </c>
      <c r="Q614" s="2383"/>
      <c r="R614" s="2383">
        <v>4</v>
      </c>
      <c r="S614" s="2383"/>
      <c r="T614" s="2383">
        <v>8</v>
      </c>
      <c r="U614" s="2383"/>
      <c r="V614" s="2383">
        <v>2</v>
      </c>
      <c r="W614" s="2383"/>
      <c r="X614" s="1222"/>
      <c r="Y614" s="2383">
        <v>2</v>
      </c>
      <c r="Z614" s="2383"/>
      <c r="AA614" s="2383">
        <v>4</v>
      </c>
      <c r="AB614" s="2383"/>
      <c r="AC614" s="2383">
        <v>3</v>
      </c>
      <c r="AD614" s="2383"/>
      <c r="AE614" s="2383">
        <v>2</v>
      </c>
      <c r="AF614" s="2383"/>
      <c r="AG614" s="2383">
        <v>2</v>
      </c>
      <c r="AH614" s="2383"/>
      <c r="AI614" s="2383">
        <v>0</v>
      </c>
      <c r="AJ614" s="2383"/>
      <c r="AK614" s="2383">
        <v>0</v>
      </c>
      <c r="AL614" s="2383"/>
      <c r="AM614" s="2383">
        <v>1</v>
      </c>
      <c r="AN614" s="2383"/>
      <c r="AO614" s="2383">
        <v>1</v>
      </c>
      <c r="AP614" s="2383"/>
      <c r="AQ614" s="2383">
        <v>0</v>
      </c>
      <c r="AR614" s="2383"/>
      <c r="AS614" s="2383">
        <v>0</v>
      </c>
      <c r="AT614" s="2383"/>
      <c r="AU614" s="2383">
        <v>0</v>
      </c>
      <c r="AV614" s="2383"/>
      <c r="AW614" s="2383">
        <v>0</v>
      </c>
      <c r="AX614" s="2383"/>
      <c r="AY614" s="2383">
        <v>0</v>
      </c>
      <c r="AZ614" s="2383"/>
      <c r="BA614" s="2383">
        <v>0</v>
      </c>
      <c r="BB614" s="2383"/>
    </row>
    <row r="615" spans="1:54" s="1223" customFormat="1" ht="15.95" customHeight="1">
      <c r="A615" s="2379" t="s">
        <v>3746</v>
      </c>
      <c r="B615" s="2379"/>
      <c r="C615" s="2386" t="s">
        <v>5673</v>
      </c>
      <c r="D615" s="2386"/>
      <c r="E615" s="2386"/>
      <c r="F615" s="2386"/>
      <c r="G615" s="1677" t="s">
        <v>5201</v>
      </c>
      <c r="H615" s="2382">
        <v>1</v>
      </c>
      <c r="I615" s="2383"/>
      <c r="J615" s="2383">
        <v>0</v>
      </c>
      <c r="K615" s="2383"/>
      <c r="L615" s="2383">
        <v>0</v>
      </c>
      <c r="M615" s="2383"/>
      <c r="N615" s="2383">
        <v>1</v>
      </c>
      <c r="O615" s="2383"/>
      <c r="P615" s="2383">
        <v>0</v>
      </c>
      <c r="Q615" s="2383"/>
      <c r="R615" s="2383">
        <v>0</v>
      </c>
      <c r="S615" s="2383"/>
      <c r="T615" s="2383">
        <v>0</v>
      </c>
      <c r="U615" s="2383"/>
      <c r="V615" s="2383">
        <v>0</v>
      </c>
      <c r="W615" s="2383"/>
      <c r="X615" s="1222"/>
      <c r="Y615" s="2383">
        <v>0</v>
      </c>
      <c r="Z615" s="2383"/>
      <c r="AA615" s="2383">
        <v>0</v>
      </c>
      <c r="AB615" s="2383"/>
      <c r="AC615" s="2383">
        <v>0</v>
      </c>
      <c r="AD615" s="2383"/>
      <c r="AE615" s="2383">
        <v>0</v>
      </c>
      <c r="AF615" s="2383"/>
      <c r="AG615" s="2383">
        <v>0</v>
      </c>
      <c r="AH615" s="2383"/>
      <c r="AI615" s="2383">
        <v>0</v>
      </c>
      <c r="AJ615" s="2383"/>
      <c r="AK615" s="2383">
        <v>0</v>
      </c>
      <c r="AL615" s="2383"/>
      <c r="AM615" s="2383">
        <v>0</v>
      </c>
      <c r="AN615" s="2383"/>
      <c r="AO615" s="2383">
        <v>0</v>
      </c>
      <c r="AP615" s="2383"/>
      <c r="AQ615" s="2383">
        <v>0</v>
      </c>
      <c r="AR615" s="2383"/>
      <c r="AS615" s="2383">
        <v>0</v>
      </c>
      <c r="AT615" s="2383"/>
      <c r="AU615" s="2383">
        <v>0</v>
      </c>
      <c r="AV615" s="2383"/>
      <c r="AW615" s="2383">
        <v>0</v>
      </c>
      <c r="AX615" s="2383"/>
      <c r="AY615" s="2383">
        <v>0</v>
      </c>
      <c r="AZ615" s="2383"/>
      <c r="BA615" s="2383">
        <v>0</v>
      </c>
      <c r="BB615" s="2383"/>
    </row>
    <row r="616" spans="1:54" s="1223" customFormat="1" ht="15.95" customHeight="1">
      <c r="A616" s="2379"/>
      <c r="B616" s="2379"/>
      <c r="C616" s="2386"/>
      <c r="D616" s="2386"/>
      <c r="E616" s="2386"/>
      <c r="F616" s="2386"/>
      <c r="G616" s="1678" t="s">
        <v>5202</v>
      </c>
      <c r="H616" s="2382">
        <v>1</v>
      </c>
      <c r="I616" s="2383"/>
      <c r="J616" s="2383">
        <v>0</v>
      </c>
      <c r="K616" s="2383"/>
      <c r="L616" s="2383">
        <v>0</v>
      </c>
      <c r="M616" s="2383"/>
      <c r="N616" s="2383">
        <v>1</v>
      </c>
      <c r="O616" s="2383"/>
      <c r="P616" s="2383">
        <v>0</v>
      </c>
      <c r="Q616" s="2383"/>
      <c r="R616" s="2383">
        <v>0</v>
      </c>
      <c r="S616" s="2383"/>
      <c r="T616" s="2383">
        <v>0</v>
      </c>
      <c r="U616" s="2383"/>
      <c r="V616" s="2383">
        <v>0</v>
      </c>
      <c r="W616" s="2383"/>
      <c r="X616" s="1222"/>
      <c r="Y616" s="2383">
        <v>0</v>
      </c>
      <c r="Z616" s="2383"/>
      <c r="AA616" s="2383">
        <v>0</v>
      </c>
      <c r="AB616" s="2383"/>
      <c r="AC616" s="2383">
        <v>0</v>
      </c>
      <c r="AD616" s="2383"/>
      <c r="AE616" s="2383">
        <v>0</v>
      </c>
      <c r="AF616" s="2383"/>
      <c r="AG616" s="2383">
        <v>0</v>
      </c>
      <c r="AH616" s="2383"/>
      <c r="AI616" s="2383">
        <v>0</v>
      </c>
      <c r="AJ616" s="2383"/>
      <c r="AK616" s="2383">
        <v>0</v>
      </c>
      <c r="AL616" s="2383"/>
      <c r="AM616" s="2383">
        <v>0</v>
      </c>
      <c r="AN616" s="2383"/>
      <c r="AO616" s="2383">
        <v>0</v>
      </c>
      <c r="AP616" s="2383"/>
      <c r="AQ616" s="2383">
        <v>0</v>
      </c>
      <c r="AR616" s="2383"/>
      <c r="AS616" s="2383">
        <v>0</v>
      </c>
      <c r="AT616" s="2383"/>
      <c r="AU616" s="2383">
        <v>0</v>
      </c>
      <c r="AV616" s="2383"/>
      <c r="AW616" s="2383">
        <v>0</v>
      </c>
      <c r="AX616" s="2383"/>
      <c r="AY616" s="2383">
        <v>0</v>
      </c>
      <c r="AZ616" s="2383"/>
      <c r="BA616" s="2383">
        <v>0</v>
      </c>
      <c r="BB616" s="2383"/>
    </row>
    <row r="617" spans="1:54" s="1223" customFormat="1" ht="15.95" customHeight="1">
      <c r="A617" s="2379"/>
      <c r="B617" s="2379"/>
      <c r="C617" s="2386"/>
      <c r="D617" s="2386"/>
      <c r="E617" s="2386"/>
      <c r="F617" s="2386"/>
      <c r="G617" s="1678" t="s">
        <v>5203</v>
      </c>
      <c r="H617" s="2382">
        <v>0</v>
      </c>
      <c r="I617" s="2383"/>
      <c r="J617" s="2383">
        <v>0</v>
      </c>
      <c r="K617" s="2383"/>
      <c r="L617" s="2383">
        <v>0</v>
      </c>
      <c r="M617" s="2383"/>
      <c r="N617" s="2383">
        <v>0</v>
      </c>
      <c r="O617" s="2383"/>
      <c r="P617" s="2383">
        <v>0</v>
      </c>
      <c r="Q617" s="2383"/>
      <c r="R617" s="2383">
        <v>0</v>
      </c>
      <c r="S617" s="2383"/>
      <c r="T617" s="2383">
        <v>0</v>
      </c>
      <c r="U617" s="2383"/>
      <c r="V617" s="2383">
        <v>0</v>
      </c>
      <c r="W617" s="2383"/>
      <c r="X617" s="1222"/>
      <c r="Y617" s="2383">
        <v>0</v>
      </c>
      <c r="Z617" s="2383"/>
      <c r="AA617" s="2383">
        <v>0</v>
      </c>
      <c r="AB617" s="2383"/>
      <c r="AC617" s="2383">
        <v>0</v>
      </c>
      <c r="AD617" s="2383"/>
      <c r="AE617" s="2383">
        <v>0</v>
      </c>
      <c r="AF617" s="2383"/>
      <c r="AG617" s="2383">
        <v>0</v>
      </c>
      <c r="AH617" s="2383"/>
      <c r="AI617" s="2383">
        <v>0</v>
      </c>
      <c r="AJ617" s="2383"/>
      <c r="AK617" s="2383">
        <v>0</v>
      </c>
      <c r="AL617" s="2383"/>
      <c r="AM617" s="2383">
        <v>0</v>
      </c>
      <c r="AN617" s="2383"/>
      <c r="AO617" s="2383">
        <v>0</v>
      </c>
      <c r="AP617" s="2383"/>
      <c r="AQ617" s="2383">
        <v>0</v>
      </c>
      <c r="AR617" s="2383"/>
      <c r="AS617" s="2383">
        <v>0</v>
      </c>
      <c r="AT617" s="2383"/>
      <c r="AU617" s="2383">
        <v>0</v>
      </c>
      <c r="AV617" s="2383"/>
      <c r="AW617" s="2383">
        <v>0</v>
      </c>
      <c r="AX617" s="2383"/>
      <c r="AY617" s="2383">
        <v>0</v>
      </c>
      <c r="AZ617" s="2383"/>
      <c r="BA617" s="2383">
        <v>0</v>
      </c>
      <c r="BB617" s="2383"/>
    </row>
    <row r="618" spans="1:54" s="1223" customFormat="1" ht="15.95" customHeight="1">
      <c r="A618" s="2379" t="s">
        <v>3747</v>
      </c>
      <c r="B618" s="2379"/>
      <c r="C618" s="2386" t="s">
        <v>5674</v>
      </c>
      <c r="D618" s="2386"/>
      <c r="E618" s="2386"/>
      <c r="F618" s="2386"/>
      <c r="G618" s="1677" t="s">
        <v>5201</v>
      </c>
      <c r="H618" s="2382">
        <v>60</v>
      </c>
      <c r="I618" s="2383"/>
      <c r="J618" s="2383">
        <v>13</v>
      </c>
      <c r="K618" s="2383"/>
      <c r="L618" s="2383">
        <v>6</v>
      </c>
      <c r="M618" s="2383"/>
      <c r="N618" s="2383">
        <v>3</v>
      </c>
      <c r="O618" s="2383"/>
      <c r="P618" s="2383">
        <v>10</v>
      </c>
      <c r="Q618" s="2383"/>
      <c r="R618" s="2383">
        <v>3</v>
      </c>
      <c r="S618" s="2383"/>
      <c r="T618" s="2383">
        <v>9</v>
      </c>
      <c r="U618" s="2383"/>
      <c r="V618" s="2383">
        <v>2</v>
      </c>
      <c r="W618" s="2383"/>
      <c r="X618" s="1222"/>
      <c r="Y618" s="2383">
        <v>0</v>
      </c>
      <c r="Z618" s="2383"/>
      <c r="AA618" s="2383">
        <v>2</v>
      </c>
      <c r="AB618" s="2383"/>
      <c r="AC618" s="2383">
        <v>2</v>
      </c>
      <c r="AD618" s="2383"/>
      <c r="AE618" s="2383">
        <v>2</v>
      </c>
      <c r="AF618" s="2383"/>
      <c r="AG618" s="2383">
        <v>2</v>
      </c>
      <c r="AH618" s="2383"/>
      <c r="AI618" s="2383">
        <v>0</v>
      </c>
      <c r="AJ618" s="2383"/>
      <c r="AK618" s="2383">
        <v>1</v>
      </c>
      <c r="AL618" s="2383"/>
      <c r="AM618" s="2383">
        <v>1</v>
      </c>
      <c r="AN618" s="2383"/>
      <c r="AO618" s="2383">
        <v>2</v>
      </c>
      <c r="AP618" s="2383"/>
      <c r="AQ618" s="2383">
        <v>0</v>
      </c>
      <c r="AR618" s="2383"/>
      <c r="AS618" s="2383">
        <v>1</v>
      </c>
      <c r="AT618" s="2383"/>
      <c r="AU618" s="2383">
        <v>0</v>
      </c>
      <c r="AV618" s="2383"/>
      <c r="AW618" s="2383">
        <v>1</v>
      </c>
      <c r="AX618" s="2383"/>
      <c r="AY618" s="2383">
        <v>0</v>
      </c>
      <c r="AZ618" s="2383"/>
      <c r="BA618" s="2383">
        <v>0</v>
      </c>
      <c r="BB618" s="2383"/>
    </row>
    <row r="619" spans="1:54" s="1223" customFormat="1" ht="15.95" customHeight="1">
      <c r="A619" s="2379"/>
      <c r="B619" s="2379"/>
      <c r="C619" s="2386"/>
      <c r="D619" s="2386"/>
      <c r="E619" s="2386"/>
      <c r="F619" s="2386"/>
      <c r="G619" s="1678" t="s">
        <v>5202</v>
      </c>
      <c r="H619" s="2382">
        <v>33</v>
      </c>
      <c r="I619" s="2383"/>
      <c r="J619" s="2383">
        <v>9</v>
      </c>
      <c r="K619" s="2383"/>
      <c r="L619" s="2383">
        <v>2</v>
      </c>
      <c r="M619" s="2383"/>
      <c r="N619" s="2383">
        <v>2</v>
      </c>
      <c r="O619" s="2383"/>
      <c r="P619" s="2383">
        <v>6</v>
      </c>
      <c r="Q619" s="2383"/>
      <c r="R619" s="2383">
        <v>3</v>
      </c>
      <c r="S619" s="2383"/>
      <c r="T619" s="2383">
        <v>1</v>
      </c>
      <c r="U619" s="2383"/>
      <c r="V619" s="2383">
        <v>2</v>
      </c>
      <c r="W619" s="2383"/>
      <c r="X619" s="1222"/>
      <c r="Y619" s="2383">
        <v>0</v>
      </c>
      <c r="Z619" s="2383"/>
      <c r="AA619" s="2383">
        <v>1</v>
      </c>
      <c r="AB619" s="2383"/>
      <c r="AC619" s="2383">
        <v>2</v>
      </c>
      <c r="AD619" s="2383"/>
      <c r="AE619" s="2383">
        <v>0</v>
      </c>
      <c r="AF619" s="2383"/>
      <c r="AG619" s="2383">
        <v>1</v>
      </c>
      <c r="AH619" s="2383"/>
      <c r="AI619" s="2383">
        <v>0</v>
      </c>
      <c r="AJ619" s="2383"/>
      <c r="AK619" s="2383">
        <v>1</v>
      </c>
      <c r="AL619" s="2383"/>
      <c r="AM619" s="2383">
        <v>1</v>
      </c>
      <c r="AN619" s="2383"/>
      <c r="AO619" s="2383">
        <v>0</v>
      </c>
      <c r="AP619" s="2383"/>
      <c r="AQ619" s="2383">
        <v>0</v>
      </c>
      <c r="AR619" s="2383"/>
      <c r="AS619" s="2383">
        <v>1</v>
      </c>
      <c r="AT619" s="2383"/>
      <c r="AU619" s="2383">
        <v>0</v>
      </c>
      <c r="AV619" s="2383"/>
      <c r="AW619" s="2383">
        <v>1</v>
      </c>
      <c r="AX619" s="2383"/>
      <c r="AY619" s="2383">
        <v>0</v>
      </c>
      <c r="AZ619" s="2383"/>
      <c r="BA619" s="2383">
        <v>0</v>
      </c>
      <c r="BB619" s="2383"/>
    </row>
    <row r="620" spans="1:54" s="1223" customFormat="1" ht="15.95" customHeight="1">
      <c r="A620" s="2379"/>
      <c r="B620" s="2379"/>
      <c r="C620" s="2386"/>
      <c r="D620" s="2386"/>
      <c r="E620" s="2386"/>
      <c r="F620" s="2386"/>
      <c r="G620" s="1678" t="s">
        <v>5203</v>
      </c>
      <c r="H620" s="2382">
        <v>27</v>
      </c>
      <c r="I620" s="2383"/>
      <c r="J620" s="2383">
        <v>4</v>
      </c>
      <c r="K620" s="2383"/>
      <c r="L620" s="2383">
        <v>4</v>
      </c>
      <c r="M620" s="2383"/>
      <c r="N620" s="2383">
        <v>1</v>
      </c>
      <c r="O620" s="2383"/>
      <c r="P620" s="2383">
        <v>4</v>
      </c>
      <c r="Q620" s="2383"/>
      <c r="R620" s="2383">
        <v>0</v>
      </c>
      <c r="S620" s="2383"/>
      <c r="T620" s="2383">
        <v>8</v>
      </c>
      <c r="U620" s="2383"/>
      <c r="V620" s="2383">
        <v>0</v>
      </c>
      <c r="W620" s="2383"/>
      <c r="X620" s="1222"/>
      <c r="Y620" s="2383">
        <v>0</v>
      </c>
      <c r="Z620" s="2383"/>
      <c r="AA620" s="2383">
        <v>1</v>
      </c>
      <c r="AB620" s="2383"/>
      <c r="AC620" s="2383">
        <v>0</v>
      </c>
      <c r="AD620" s="2383"/>
      <c r="AE620" s="2383">
        <v>2</v>
      </c>
      <c r="AF620" s="2383"/>
      <c r="AG620" s="2383">
        <v>1</v>
      </c>
      <c r="AH620" s="2383"/>
      <c r="AI620" s="2383">
        <v>0</v>
      </c>
      <c r="AJ620" s="2383"/>
      <c r="AK620" s="2383">
        <v>0</v>
      </c>
      <c r="AL620" s="2383"/>
      <c r="AM620" s="2383">
        <v>0</v>
      </c>
      <c r="AN620" s="2383"/>
      <c r="AO620" s="2383">
        <v>2</v>
      </c>
      <c r="AP620" s="2383"/>
      <c r="AQ620" s="2383">
        <v>0</v>
      </c>
      <c r="AR620" s="2383"/>
      <c r="AS620" s="2383">
        <v>0</v>
      </c>
      <c r="AT620" s="2383"/>
      <c r="AU620" s="2383">
        <v>0</v>
      </c>
      <c r="AV620" s="2383"/>
      <c r="AW620" s="2383">
        <v>0</v>
      </c>
      <c r="AX620" s="2383"/>
      <c r="AY620" s="2383">
        <v>0</v>
      </c>
      <c r="AZ620" s="2383"/>
      <c r="BA620" s="2383">
        <v>0</v>
      </c>
      <c r="BB620" s="2383"/>
    </row>
    <row r="621" spans="1:54" s="1223" customFormat="1" ht="15.95" customHeight="1">
      <c r="A621" s="2379" t="s">
        <v>5675</v>
      </c>
      <c r="B621" s="2379"/>
      <c r="C621" s="2386" t="s">
        <v>5676</v>
      </c>
      <c r="D621" s="2386"/>
      <c r="E621" s="2386"/>
      <c r="F621" s="2386"/>
      <c r="G621" s="1677" t="s">
        <v>5201</v>
      </c>
      <c r="H621" s="2382">
        <v>421</v>
      </c>
      <c r="I621" s="2383"/>
      <c r="J621" s="2383">
        <v>68</v>
      </c>
      <c r="K621" s="2383"/>
      <c r="L621" s="2383">
        <v>26</v>
      </c>
      <c r="M621" s="2383"/>
      <c r="N621" s="2383">
        <v>55</v>
      </c>
      <c r="O621" s="2383"/>
      <c r="P621" s="2383">
        <v>51</v>
      </c>
      <c r="Q621" s="2383"/>
      <c r="R621" s="2383">
        <v>38</v>
      </c>
      <c r="S621" s="2383"/>
      <c r="T621" s="2383">
        <v>54</v>
      </c>
      <c r="U621" s="2383"/>
      <c r="V621" s="2383">
        <v>9</v>
      </c>
      <c r="W621" s="2383"/>
      <c r="X621" s="1222"/>
      <c r="Y621" s="2383">
        <v>3</v>
      </c>
      <c r="Z621" s="2383"/>
      <c r="AA621" s="2383">
        <v>6</v>
      </c>
      <c r="AB621" s="2383"/>
      <c r="AC621" s="2383">
        <v>27</v>
      </c>
      <c r="AD621" s="2383"/>
      <c r="AE621" s="2383">
        <v>4</v>
      </c>
      <c r="AF621" s="2383"/>
      <c r="AG621" s="2383">
        <v>20</v>
      </c>
      <c r="AH621" s="2383"/>
      <c r="AI621" s="2383">
        <v>8</v>
      </c>
      <c r="AJ621" s="2383"/>
      <c r="AK621" s="2383">
        <v>23</v>
      </c>
      <c r="AL621" s="2383"/>
      <c r="AM621" s="2383">
        <v>6</v>
      </c>
      <c r="AN621" s="2383"/>
      <c r="AO621" s="2383">
        <v>6</v>
      </c>
      <c r="AP621" s="2383"/>
      <c r="AQ621" s="2383">
        <v>0</v>
      </c>
      <c r="AR621" s="2383"/>
      <c r="AS621" s="2383">
        <v>10</v>
      </c>
      <c r="AT621" s="2383"/>
      <c r="AU621" s="2383">
        <v>3</v>
      </c>
      <c r="AV621" s="2383"/>
      <c r="AW621" s="2383">
        <v>1</v>
      </c>
      <c r="AX621" s="2383"/>
      <c r="AY621" s="2383">
        <v>3</v>
      </c>
      <c r="AZ621" s="2383"/>
      <c r="BA621" s="2383">
        <v>0</v>
      </c>
      <c r="BB621" s="2383"/>
    </row>
    <row r="622" spans="1:54" s="1223" customFormat="1" ht="15.95" customHeight="1">
      <c r="A622" s="2379"/>
      <c r="B622" s="2379"/>
      <c r="C622" s="2386"/>
      <c r="D622" s="2386"/>
      <c r="E622" s="2386"/>
      <c r="F622" s="2386"/>
      <c r="G622" s="1678" t="s">
        <v>5202</v>
      </c>
      <c r="H622" s="2382">
        <v>276</v>
      </c>
      <c r="I622" s="2383"/>
      <c r="J622" s="2383">
        <v>45</v>
      </c>
      <c r="K622" s="2383"/>
      <c r="L622" s="2383">
        <v>16</v>
      </c>
      <c r="M622" s="2383"/>
      <c r="N622" s="2383">
        <v>38</v>
      </c>
      <c r="O622" s="2383"/>
      <c r="P622" s="2383">
        <v>31</v>
      </c>
      <c r="Q622" s="2383"/>
      <c r="R622" s="2383">
        <v>23</v>
      </c>
      <c r="S622" s="2383"/>
      <c r="T622" s="2383">
        <v>38</v>
      </c>
      <c r="U622" s="2383"/>
      <c r="V622" s="2383">
        <v>6</v>
      </c>
      <c r="W622" s="2383"/>
      <c r="X622" s="1222"/>
      <c r="Y622" s="2383">
        <v>2</v>
      </c>
      <c r="Z622" s="2383"/>
      <c r="AA622" s="2383">
        <v>3</v>
      </c>
      <c r="AB622" s="2383"/>
      <c r="AC622" s="2383">
        <v>17</v>
      </c>
      <c r="AD622" s="2383"/>
      <c r="AE622" s="2383">
        <v>4</v>
      </c>
      <c r="AF622" s="2383"/>
      <c r="AG622" s="2383">
        <v>15</v>
      </c>
      <c r="AH622" s="2383"/>
      <c r="AI622" s="2383">
        <v>5</v>
      </c>
      <c r="AJ622" s="2383"/>
      <c r="AK622" s="2383">
        <v>18</v>
      </c>
      <c r="AL622" s="2383"/>
      <c r="AM622" s="2383">
        <v>4</v>
      </c>
      <c r="AN622" s="2383"/>
      <c r="AO622" s="2383">
        <v>5</v>
      </c>
      <c r="AP622" s="2383"/>
      <c r="AQ622" s="2383">
        <v>0</v>
      </c>
      <c r="AR622" s="2383"/>
      <c r="AS622" s="2383">
        <v>4</v>
      </c>
      <c r="AT622" s="2383"/>
      <c r="AU622" s="2383">
        <v>2</v>
      </c>
      <c r="AV622" s="2383"/>
      <c r="AW622" s="2383">
        <v>0</v>
      </c>
      <c r="AX622" s="2383"/>
      <c r="AY622" s="2383">
        <v>0</v>
      </c>
      <c r="AZ622" s="2383"/>
      <c r="BA622" s="2383">
        <v>0</v>
      </c>
      <c r="BB622" s="2383"/>
    </row>
    <row r="623" spans="1:54" s="1223" customFormat="1" ht="15.95" customHeight="1">
      <c r="A623" s="2379"/>
      <c r="B623" s="2379"/>
      <c r="C623" s="2386"/>
      <c r="D623" s="2386"/>
      <c r="E623" s="2386"/>
      <c r="F623" s="2386"/>
      <c r="G623" s="1678" t="s">
        <v>5203</v>
      </c>
      <c r="H623" s="2382">
        <v>145</v>
      </c>
      <c r="I623" s="2383"/>
      <c r="J623" s="2383">
        <v>23</v>
      </c>
      <c r="K623" s="2383"/>
      <c r="L623" s="2383">
        <v>10</v>
      </c>
      <c r="M623" s="2383"/>
      <c r="N623" s="2383">
        <v>17</v>
      </c>
      <c r="O623" s="2383"/>
      <c r="P623" s="2383">
        <v>20</v>
      </c>
      <c r="Q623" s="2383"/>
      <c r="R623" s="2383">
        <v>15</v>
      </c>
      <c r="S623" s="2383"/>
      <c r="T623" s="2383">
        <v>16</v>
      </c>
      <c r="U623" s="2383"/>
      <c r="V623" s="2383">
        <v>3</v>
      </c>
      <c r="W623" s="2383"/>
      <c r="X623" s="1222"/>
      <c r="Y623" s="2383">
        <v>1</v>
      </c>
      <c r="Z623" s="2383"/>
      <c r="AA623" s="2383">
        <v>3</v>
      </c>
      <c r="AB623" s="2383"/>
      <c r="AC623" s="2383">
        <v>10</v>
      </c>
      <c r="AD623" s="2383"/>
      <c r="AE623" s="2383">
        <v>0</v>
      </c>
      <c r="AF623" s="2383"/>
      <c r="AG623" s="2383">
        <v>5</v>
      </c>
      <c r="AH623" s="2383"/>
      <c r="AI623" s="2383">
        <v>3</v>
      </c>
      <c r="AJ623" s="2383"/>
      <c r="AK623" s="2383">
        <v>5</v>
      </c>
      <c r="AL623" s="2383"/>
      <c r="AM623" s="2383">
        <v>2</v>
      </c>
      <c r="AN623" s="2383"/>
      <c r="AO623" s="2383">
        <v>1</v>
      </c>
      <c r="AP623" s="2383"/>
      <c r="AQ623" s="2383">
        <v>0</v>
      </c>
      <c r="AR623" s="2383"/>
      <c r="AS623" s="2383">
        <v>6</v>
      </c>
      <c r="AT623" s="2383"/>
      <c r="AU623" s="2383">
        <v>1</v>
      </c>
      <c r="AV623" s="2383"/>
      <c r="AW623" s="2383">
        <v>1</v>
      </c>
      <c r="AX623" s="2383"/>
      <c r="AY623" s="2383">
        <v>3</v>
      </c>
      <c r="AZ623" s="2383"/>
      <c r="BA623" s="2383">
        <v>0</v>
      </c>
      <c r="BB623" s="2383"/>
    </row>
    <row r="624" spans="1:54" s="1223" customFormat="1" ht="15.95" customHeight="1">
      <c r="A624" s="2379" t="s">
        <v>3748</v>
      </c>
      <c r="B624" s="2379"/>
      <c r="C624" s="2301" t="s">
        <v>5677</v>
      </c>
      <c r="D624" s="2301"/>
      <c r="E624" s="2301"/>
      <c r="F624" s="2301"/>
      <c r="G624" s="1677" t="s">
        <v>5201</v>
      </c>
      <c r="H624" s="2382">
        <v>28</v>
      </c>
      <c r="I624" s="2383">
        <v>0</v>
      </c>
      <c r="J624" s="2383">
        <v>6</v>
      </c>
      <c r="K624" s="2383">
        <v>0</v>
      </c>
      <c r="L624" s="2383">
        <v>13</v>
      </c>
      <c r="M624" s="2383">
        <v>0</v>
      </c>
      <c r="N624" s="2383">
        <v>3</v>
      </c>
      <c r="O624" s="2383">
        <v>0</v>
      </c>
      <c r="P624" s="2383">
        <v>0</v>
      </c>
      <c r="Q624" s="2383">
        <v>0</v>
      </c>
      <c r="R624" s="2383">
        <v>0</v>
      </c>
      <c r="S624" s="2383">
        <v>0</v>
      </c>
      <c r="T624" s="2383">
        <v>1</v>
      </c>
      <c r="U624" s="2383">
        <v>0</v>
      </c>
      <c r="V624" s="2383">
        <v>0</v>
      </c>
      <c r="W624" s="2383">
        <v>0</v>
      </c>
      <c r="X624" s="1222"/>
      <c r="Y624" s="2383">
        <v>1</v>
      </c>
      <c r="Z624" s="2383">
        <v>0</v>
      </c>
      <c r="AA624" s="2383">
        <v>0</v>
      </c>
      <c r="AB624" s="2383">
        <v>0</v>
      </c>
      <c r="AC624" s="2383">
        <v>0</v>
      </c>
      <c r="AD624" s="2383">
        <v>0</v>
      </c>
      <c r="AE624" s="2383">
        <v>0</v>
      </c>
      <c r="AF624" s="2383">
        <v>0</v>
      </c>
      <c r="AG624" s="2383">
        <v>0</v>
      </c>
      <c r="AH624" s="2383">
        <v>0</v>
      </c>
      <c r="AI624" s="2383">
        <v>0</v>
      </c>
      <c r="AJ624" s="2383">
        <v>0</v>
      </c>
      <c r="AK624" s="2383">
        <v>2</v>
      </c>
      <c r="AL624" s="2383">
        <v>0</v>
      </c>
      <c r="AM624" s="2383">
        <v>0</v>
      </c>
      <c r="AN624" s="2383">
        <v>0</v>
      </c>
      <c r="AO624" s="2383">
        <v>1</v>
      </c>
      <c r="AP624" s="2383">
        <v>0</v>
      </c>
      <c r="AQ624" s="2383">
        <v>0</v>
      </c>
      <c r="AR624" s="2383">
        <v>0</v>
      </c>
      <c r="AS624" s="2383">
        <v>0</v>
      </c>
      <c r="AT624" s="2383">
        <v>0</v>
      </c>
      <c r="AU624" s="2383">
        <v>1</v>
      </c>
      <c r="AV624" s="2383">
        <v>0</v>
      </c>
      <c r="AW624" s="2383">
        <v>0</v>
      </c>
      <c r="AX624" s="2383">
        <v>0</v>
      </c>
      <c r="AY624" s="2383">
        <v>0</v>
      </c>
      <c r="AZ624" s="2383">
        <v>0</v>
      </c>
      <c r="BA624" s="2383">
        <v>0</v>
      </c>
      <c r="BB624" s="2383"/>
    </row>
    <row r="625" spans="1:54" s="1223" customFormat="1" ht="15.95" customHeight="1">
      <c r="A625" s="2379"/>
      <c r="B625" s="2379"/>
      <c r="C625" s="2301"/>
      <c r="D625" s="2301"/>
      <c r="E625" s="2301"/>
      <c r="F625" s="2301"/>
      <c r="G625" s="1678" t="s">
        <v>5202</v>
      </c>
      <c r="H625" s="2382">
        <v>22</v>
      </c>
      <c r="I625" s="2383">
        <v>0</v>
      </c>
      <c r="J625" s="2383">
        <v>6</v>
      </c>
      <c r="K625" s="2383">
        <v>0</v>
      </c>
      <c r="L625" s="2383">
        <v>10</v>
      </c>
      <c r="M625" s="2383">
        <v>0</v>
      </c>
      <c r="N625" s="2383">
        <v>1</v>
      </c>
      <c r="O625" s="2383">
        <v>0</v>
      </c>
      <c r="P625" s="2383">
        <v>0</v>
      </c>
      <c r="Q625" s="2383">
        <v>0</v>
      </c>
      <c r="R625" s="2383">
        <v>0</v>
      </c>
      <c r="S625" s="2383">
        <v>0</v>
      </c>
      <c r="T625" s="2383">
        <v>0</v>
      </c>
      <c r="U625" s="2383">
        <v>0</v>
      </c>
      <c r="V625" s="2383">
        <v>0</v>
      </c>
      <c r="W625" s="2383">
        <v>0</v>
      </c>
      <c r="X625" s="1222"/>
      <c r="Y625" s="2383">
        <v>1</v>
      </c>
      <c r="Z625" s="2383">
        <v>0</v>
      </c>
      <c r="AA625" s="2383">
        <v>0</v>
      </c>
      <c r="AB625" s="2383">
        <v>0</v>
      </c>
      <c r="AC625" s="2383">
        <v>0</v>
      </c>
      <c r="AD625" s="2383">
        <v>0</v>
      </c>
      <c r="AE625" s="2383">
        <v>0</v>
      </c>
      <c r="AF625" s="2383">
        <v>0</v>
      </c>
      <c r="AG625" s="2383">
        <v>0</v>
      </c>
      <c r="AH625" s="2383">
        <v>0</v>
      </c>
      <c r="AI625" s="2383">
        <v>0</v>
      </c>
      <c r="AJ625" s="2383">
        <v>0</v>
      </c>
      <c r="AK625" s="2383">
        <v>2</v>
      </c>
      <c r="AL625" s="2383">
        <v>0</v>
      </c>
      <c r="AM625" s="2383">
        <v>0</v>
      </c>
      <c r="AN625" s="2383">
        <v>0</v>
      </c>
      <c r="AO625" s="2383">
        <v>1</v>
      </c>
      <c r="AP625" s="2383">
        <v>0</v>
      </c>
      <c r="AQ625" s="2383">
        <v>0</v>
      </c>
      <c r="AR625" s="2383">
        <v>0</v>
      </c>
      <c r="AS625" s="2383">
        <v>0</v>
      </c>
      <c r="AT625" s="2383">
        <v>0</v>
      </c>
      <c r="AU625" s="2383">
        <v>1</v>
      </c>
      <c r="AV625" s="2383">
        <v>0</v>
      </c>
      <c r="AW625" s="2383">
        <v>0</v>
      </c>
      <c r="AX625" s="2383">
        <v>0</v>
      </c>
      <c r="AY625" s="2383">
        <v>0</v>
      </c>
      <c r="AZ625" s="2383">
        <v>0</v>
      </c>
      <c r="BA625" s="2383">
        <v>0</v>
      </c>
      <c r="BB625" s="2383"/>
    </row>
    <row r="626" spans="1:54" s="1223" customFormat="1" ht="15.95" customHeight="1">
      <c r="A626" s="2379"/>
      <c r="B626" s="2379"/>
      <c r="C626" s="2301"/>
      <c r="D626" s="2301"/>
      <c r="E626" s="2301"/>
      <c r="F626" s="2301"/>
      <c r="G626" s="1678" t="s">
        <v>5203</v>
      </c>
      <c r="H626" s="2382">
        <v>6</v>
      </c>
      <c r="I626" s="2383">
        <v>0</v>
      </c>
      <c r="J626" s="2383">
        <v>0</v>
      </c>
      <c r="K626" s="2383">
        <v>0</v>
      </c>
      <c r="L626" s="2383">
        <v>3</v>
      </c>
      <c r="M626" s="2383">
        <v>0</v>
      </c>
      <c r="N626" s="2383">
        <v>2</v>
      </c>
      <c r="O626" s="2383">
        <v>0</v>
      </c>
      <c r="P626" s="2383">
        <v>0</v>
      </c>
      <c r="Q626" s="2383">
        <v>0</v>
      </c>
      <c r="R626" s="2383">
        <v>0</v>
      </c>
      <c r="S626" s="2383">
        <v>0</v>
      </c>
      <c r="T626" s="2383">
        <v>1</v>
      </c>
      <c r="U626" s="2383">
        <v>0</v>
      </c>
      <c r="V626" s="2383">
        <v>0</v>
      </c>
      <c r="W626" s="2383">
        <v>0</v>
      </c>
      <c r="X626" s="1222"/>
      <c r="Y626" s="2383">
        <v>0</v>
      </c>
      <c r="Z626" s="2383">
        <v>0</v>
      </c>
      <c r="AA626" s="2383">
        <v>0</v>
      </c>
      <c r="AB626" s="2383">
        <v>0</v>
      </c>
      <c r="AC626" s="2383">
        <v>0</v>
      </c>
      <c r="AD626" s="2383">
        <v>0</v>
      </c>
      <c r="AE626" s="2383">
        <v>0</v>
      </c>
      <c r="AF626" s="2383">
        <v>0</v>
      </c>
      <c r="AG626" s="2383">
        <v>0</v>
      </c>
      <c r="AH626" s="2383">
        <v>0</v>
      </c>
      <c r="AI626" s="2383">
        <v>0</v>
      </c>
      <c r="AJ626" s="2383">
        <v>0</v>
      </c>
      <c r="AK626" s="2383">
        <v>0</v>
      </c>
      <c r="AL626" s="2383">
        <v>0</v>
      </c>
      <c r="AM626" s="2383">
        <v>0</v>
      </c>
      <c r="AN626" s="2383">
        <v>0</v>
      </c>
      <c r="AO626" s="2383">
        <v>0</v>
      </c>
      <c r="AP626" s="2383">
        <v>0</v>
      </c>
      <c r="AQ626" s="2383">
        <v>0</v>
      </c>
      <c r="AR626" s="2383">
        <v>0</v>
      </c>
      <c r="AS626" s="2383">
        <v>0</v>
      </c>
      <c r="AT626" s="2383">
        <v>0</v>
      </c>
      <c r="AU626" s="2383">
        <v>0</v>
      </c>
      <c r="AV626" s="2383">
        <v>0</v>
      </c>
      <c r="AW626" s="2383">
        <v>0</v>
      </c>
      <c r="AX626" s="2383">
        <v>0</v>
      </c>
      <c r="AY626" s="2383">
        <v>0</v>
      </c>
      <c r="AZ626" s="2383">
        <v>0</v>
      </c>
      <c r="BA626" s="2383">
        <v>0</v>
      </c>
      <c r="BB626" s="2383"/>
    </row>
    <row r="627" spans="1:54" s="1223" customFormat="1" ht="15.95" customHeight="1">
      <c r="A627" s="2379" t="s">
        <v>3749</v>
      </c>
      <c r="B627" s="2380"/>
      <c r="C627" s="2301" t="s">
        <v>5678</v>
      </c>
      <c r="D627" s="2301"/>
      <c r="E627" s="2301"/>
      <c r="F627" s="2301"/>
      <c r="G627" s="1677" t="s">
        <v>5201</v>
      </c>
      <c r="H627" s="2382">
        <v>28</v>
      </c>
      <c r="I627" s="2383">
        <v>0</v>
      </c>
      <c r="J627" s="2383">
        <v>6</v>
      </c>
      <c r="K627" s="2383">
        <v>0</v>
      </c>
      <c r="L627" s="2383">
        <v>13</v>
      </c>
      <c r="M627" s="2383">
        <v>0</v>
      </c>
      <c r="N627" s="2383">
        <v>3</v>
      </c>
      <c r="O627" s="2383">
        <v>0</v>
      </c>
      <c r="P627" s="2383">
        <v>0</v>
      </c>
      <c r="Q627" s="2383">
        <v>0</v>
      </c>
      <c r="R627" s="2383">
        <v>0</v>
      </c>
      <c r="S627" s="2383">
        <v>0</v>
      </c>
      <c r="T627" s="2383">
        <v>1</v>
      </c>
      <c r="U627" s="2383">
        <v>0</v>
      </c>
      <c r="V627" s="2383">
        <v>0</v>
      </c>
      <c r="W627" s="2383">
        <v>0</v>
      </c>
      <c r="X627" s="1222"/>
      <c r="Y627" s="2383">
        <v>1</v>
      </c>
      <c r="Z627" s="2383">
        <v>0</v>
      </c>
      <c r="AA627" s="2383">
        <v>0</v>
      </c>
      <c r="AB627" s="2383">
        <v>0</v>
      </c>
      <c r="AC627" s="2383">
        <v>0</v>
      </c>
      <c r="AD627" s="2383">
        <v>0</v>
      </c>
      <c r="AE627" s="2383">
        <v>0</v>
      </c>
      <c r="AF627" s="2383">
        <v>0</v>
      </c>
      <c r="AG627" s="2383">
        <v>0</v>
      </c>
      <c r="AH627" s="2383">
        <v>0</v>
      </c>
      <c r="AI627" s="2383">
        <v>0</v>
      </c>
      <c r="AJ627" s="2383">
        <v>0</v>
      </c>
      <c r="AK627" s="2383">
        <v>2</v>
      </c>
      <c r="AL627" s="2383">
        <v>0</v>
      </c>
      <c r="AM627" s="2383">
        <v>0</v>
      </c>
      <c r="AN627" s="2383">
        <v>0</v>
      </c>
      <c r="AO627" s="2383">
        <v>1</v>
      </c>
      <c r="AP627" s="2383">
        <v>0</v>
      </c>
      <c r="AQ627" s="2383">
        <v>0</v>
      </c>
      <c r="AR627" s="2383">
        <v>0</v>
      </c>
      <c r="AS627" s="2383">
        <v>0</v>
      </c>
      <c r="AT627" s="2383">
        <v>0</v>
      </c>
      <c r="AU627" s="2383">
        <v>1</v>
      </c>
      <c r="AV627" s="2383">
        <v>0</v>
      </c>
      <c r="AW627" s="2383">
        <v>0</v>
      </c>
      <c r="AX627" s="2383">
        <v>0</v>
      </c>
      <c r="AY627" s="2383">
        <v>0</v>
      </c>
      <c r="AZ627" s="2383">
        <v>0</v>
      </c>
      <c r="BA627" s="2383">
        <v>0</v>
      </c>
      <c r="BB627" s="2383"/>
    </row>
    <row r="628" spans="1:54" s="1223" customFormat="1" ht="15.95" customHeight="1">
      <c r="A628" s="2380"/>
      <c r="B628" s="2380"/>
      <c r="C628" s="2301"/>
      <c r="D628" s="2301"/>
      <c r="E628" s="2301"/>
      <c r="F628" s="2301"/>
      <c r="G628" s="1678" t="s">
        <v>5202</v>
      </c>
      <c r="H628" s="2382">
        <v>22</v>
      </c>
      <c r="I628" s="2383">
        <v>0</v>
      </c>
      <c r="J628" s="2383">
        <v>6</v>
      </c>
      <c r="K628" s="2383">
        <v>0</v>
      </c>
      <c r="L628" s="2383">
        <v>10</v>
      </c>
      <c r="M628" s="2383">
        <v>0</v>
      </c>
      <c r="N628" s="2383">
        <v>1</v>
      </c>
      <c r="O628" s="2383">
        <v>0</v>
      </c>
      <c r="P628" s="2383">
        <v>0</v>
      </c>
      <c r="Q628" s="2383">
        <v>0</v>
      </c>
      <c r="R628" s="2383">
        <v>0</v>
      </c>
      <c r="S628" s="2383">
        <v>0</v>
      </c>
      <c r="T628" s="2383">
        <v>0</v>
      </c>
      <c r="U628" s="2383">
        <v>0</v>
      </c>
      <c r="V628" s="2383">
        <v>0</v>
      </c>
      <c r="W628" s="2383">
        <v>0</v>
      </c>
      <c r="X628" s="1222"/>
      <c r="Y628" s="2383">
        <v>1</v>
      </c>
      <c r="Z628" s="2383">
        <v>0</v>
      </c>
      <c r="AA628" s="2383">
        <v>0</v>
      </c>
      <c r="AB628" s="2383">
        <v>0</v>
      </c>
      <c r="AC628" s="2383">
        <v>0</v>
      </c>
      <c r="AD628" s="2383">
        <v>0</v>
      </c>
      <c r="AE628" s="2383">
        <v>0</v>
      </c>
      <c r="AF628" s="2383">
        <v>0</v>
      </c>
      <c r="AG628" s="2383">
        <v>0</v>
      </c>
      <c r="AH628" s="2383">
        <v>0</v>
      </c>
      <c r="AI628" s="2383">
        <v>0</v>
      </c>
      <c r="AJ628" s="2383">
        <v>0</v>
      </c>
      <c r="AK628" s="2383">
        <v>2</v>
      </c>
      <c r="AL628" s="2383">
        <v>0</v>
      </c>
      <c r="AM628" s="2383">
        <v>0</v>
      </c>
      <c r="AN628" s="2383">
        <v>0</v>
      </c>
      <c r="AO628" s="2383">
        <v>1</v>
      </c>
      <c r="AP628" s="2383">
        <v>0</v>
      </c>
      <c r="AQ628" s="2383">
        <v>0</v>
      </c>
      <c r="AR628" s="2383">
        <v>0</v>
      </c>
      <c r="AS628" s="2383">
        <v>0</v>
      </c>
      <c r="AT628" s="2383">
        <v>0</v>
      </c>
      <c r="AU628" s="2383">
        <v>1</v>
      </c>
      <c r="AV628" s="2383">
        <v>0</v>
      </c>
      <c r="AW628" s="2383">
        <v>0</v>
      </c>
      <c r="AX628" s="2383">
        <v>0</v>
      </c>
      <c r="AY628" s="2383">
        <v>0</v>
      </c>
      <c r="AZ628" s="2383">
        <v>0</v>
      </c>
      <c r="BA628" s="2383">
        <v>0</v>
      </c>
      <c r="BB628" s="2383"/>
    </row>
    <row r="629" spans="1:54" s="1223" customFormat="1" ht="15.95" customHeight="1" thickBot="1">
      <c r="A629" s="2381"/>
      <c r="B629" s="2381"/>
      <c r="C629" s="2303"/>
      <c r="D629" s="2303"/>
      <c r="E629" s="2303"/>
      <c r="F629" s="2303"/>
      <c r="G629" s="1678" t="s">
        <v>5203</v>
      </c>
      <c r="H629" s="2385">
        <v>6</v>
      </c>
      <c r="I629" s="2384">
        <v>0</v>
      </c>
      <c r="J629" s="2384">
        <v>0</v>
      </c>
      <c r="K629" s="2384">
        <v>0</v>
      </c>
      <c r="L629" s="2384">
        <v>3</v>
      </c>
      <c r="M629" s="2384">
        <v>0</v>
      </c>
      <c r="N629" s="2384">
        <v>2</v>
      </c>
      <c r="O629" s="2384">
        <v>0</v>
      </c>
      <c r="P629" s="2384">
        <v>0</v>
      </c>
      <c r="Q629" s="2384">
        <v>0</v>
      </c>
      <c r="R629" s="2384">
        <v>0</v>
      </c>
      <c r="S629" s="2384">
        <v>0</v>
      </c>
      <c r="T629" s="2384">
        <v>1</v>
      </c>
      <c r="U629" s="2384">
        <v>0</v>
      </c>
      <c r="V629" s="2384">
        <v>0</v>
      </c>
      <c r="W629" s="2384">
        <v>0</v>
      </c>
      <c r="X629" s="1222"/>
      <c r="Y629" s="2384">
        <v>0</v>
      </c>
      <c r="Z629" s="2384">
        <v>0</v>
      </c>
      <c r="AA629" s="2384">
        <v>0</v>
      </c>
      <c r="AB629" s="2384">
        <v>0</v>
      </c>
      <c r="AC629" s="2384">
        <v>0</v>
      </c>
      <c r="AD629" s="2384">
        <v>0</v>
      </c>
      <c r="AE629" s="2384">
        <v>0</v>
      </c>
      <c r="AF629" s="2384">
        <v>0</v>
      </c>
      <c r="AG629" s="2384">
        <v>0</v>
      </c>
      <c r="AH629" s="2384">
        <v>0</v>
      </c>
      <c r="AI629" s="2384">
        <v>0</v>
      </c>
      <c r="AJ629" s="2384">
        <v>0</v>
      </c>
      <c r="AK629" s="2384">
        <v>0</v>
      </c>
      <c r="AL629" s="2384">
        <v>0</v>
      </c>
      <c r="AM629" s="2384">
        <v>0</v>
      </c>
      <c r="AN629" s="2384">
        <v>0</v>
      </c>
      <c r="AO629" s="2384">
        <v>0</v>
      </c>
      <c r="AP629" s="2384">
        <v>0</v>
      </c>
      <c r="AQ629" s="2384">
        <v>0</v>
      </c>
      <c r="AR629" s="2384">
        <v>0</v>
      </c>
      <c r="AS629" s="2384">
        <v>0</v>
      </c>
      <c r="AT629" s="2384">
        <v>0</v>
      </c>
      <c r="AU629" s="2384">
        <v>0</v>
      </c>
      <c r="AV629" s="2384">
        <v>0</v>
      </c>
      <c r="AW629" s="2384">
        <v>0</v>
      </c>
      <c r="AX629" s="2384">
        <v>0</v>
      </c>
      <c r="AY629" s="2384">
        <v>0</v>
      </c>
      <c r="AZ629" s="2384">
        <v>0</v>
      </c>
      <c r="BA629" s="2384">
        <v>0</v>
      </c>
      <c r="BB629" s="2384"/>
    </row>
  </sheetData>
  <mergeCells count="13117">
    <mergeCell ref="L5:L8"/>
    <mergeCell ref="M5:M8"/>
    <mergeCell ref="N5:N8"/>
    <mergeCell ref="O5:O8"/>
    <mergeCell ref="P5:P8"/>
    <mergeCell ref="Q5:Q8"/>
    <mergeCell ref="A5:B8"/>
    <mergeCell ref="C5:G8"/>
    <mergeCell ref="H5:H8"/>
    <mergeCell ref="I5:I8"/>
    <mergeCell ref="J5:J8"/>
    <mergeCell ref="K5:K8"/>
    <mergeCell ref="A1:W1"/>
    <mergeCell ref="Y1:BB1"/>
    <mergeCell ref="A3:W3"/>
    <mergeCell ref="Y3:BB3"/>
    <mergeCell ref="A4:B4"/>
    <mergeCell ref="Y4:Z4"/>
    <mergeCell ref="AY4:BB4"/>
    <mergeCell ref="AW5:AW8"/>
    <mergeCell ref="AX5:AX8"/>
    <mergeCell ref="AY5:AY8"/>
    <mergeCell ref="AZ5:AZ8"/>
    <mergeCell ref="BA5:BA8"/>
    <mergeCell ref="BB5:BB8"/>
    <mergeCell ref="AQ5:AQ8"/>
    <mergeCell ref="AR5:AR8"/>
    <mergeCell ref="AS5:AS8"/>
    <mergeCell ref="AT5:AT8"/>
    <mergeCell ref="AU5:AU8"/>
    <mergeCell ref="AV5:AV8"/>
    <mergeCell ref="AK5:AK8"/>
    <mergeCell ref="AL5:AL8"/>
    <mergeCell ref="AM5:AM8"/>
    <mergeCell ref="AN5:AN8"/>
    <mergeCell ref="AO5:AO8"/>
    <mergeCell ref="AP5:AP8"/>
    <mergeCell ref="AE5:AE8"/>
    <mergeCell ref="AF5:AF8"/>
    <mergeCell ref="AG5:AG8"/>
    <mergeCell ref="AH5:AH8"/>
    <mergeCell ref="AI5:AI8"/>
    <mergeCell ref="AJ5:AJ8"/>
    <mergeCell ref="Y5:Y8"/>
    <mergeCell ref="Z5:Z8"/>
    <mergeCell ref="AA5:AA8"/>
    <mergeCell ref="AB5:AB8"/>
    <mergeCell ref="AC5:AC8"/>
    <mergeCell ref="AD5:AD8"/>
    <mergeCell ref="R5:R8"/>
    <mergeCell ref="S5:S8"/>
    <mergeCell ref="T5:T8"/>
    <mergeCell ref="U5:U8"/>
    <mergeCell ref="V5:V8"/>
    <mergeCell ref="W5:W8"/>
    <mergeCell ref="AY10:AZ10"/>
    <mergeCell ref="BA10:BB10"/>
    <mergeCell ref="H11:I11"/>
    <mergeCell ref="J11:K11"/>
    <mergeCell ref="L11:M11"/>
    <mergeCell ref="N11:O11"/>
    <mergeCell ref="P11:Q11"/>
    <mergeCell ref="R11:S11"/>
    <mergeCell ref="T11:U11"/>
    <mergeCell ref="V11:W11"/>
    <mergeCell ref="AM10:AN10"/>
    <mergeCell ref="AO10:AP10"/>
    <mergeCell ref="AQ10:AR10"/>
    <mergeCell ref="AS10:AT10"/>
    <mergeCell ref="AU10:AV10"/>
    <mergeCell ref="AW10:AX10"/>
    <mergeCell ref="AA10:AB10"/>
    <mergeCell ref="AC10:AD10"/>
    <mergeCell ref="AE10:AF10"/>
    <mergeCell ref="AG10:AH10"/>
    <mergeCell ref="AI10:AJ10"/>
    <mergeCell ref="AK10:AL10"/>
    <mergeCell ref="BA9:BB9"/>
    <mergeCell ref="H10:I10"/>
    <mergeCell ref="J10:K10"/>
    <mergeCell ref="L10:M10"/>
    <mergeCell ref="N10:O10"/>
    <mergeCell ref="P10:Q10"/>
    <mergeCell ref="R10:S10"/>
    <mergeCell ref="T10:U10"/>
    <mergeCell ref="V10:W10"/>
    <mergeCell ref="Y10:Z10"/>
    <mergeCell ref="AO9:AP9"/>
    <mergeCell ref="AQ9:AR9"/>
    <mergeCell ref="AS9:AT9"/>
    <mergeCell ref="AU9:AV9"/>
    <mergeCell ref="AW9:AX9"/>
    <mergeCell ref="AY9:AZ9"/>
    <mergeCell ref="AC9:AD9"/>
    <mergeCell ref="AE9:AF9"/>
    <mergeCell ref="AG9:AH9"/>
    <mergeCell ref="AI9:AJ9"/>
    <mergeCell ref="AK9:AL9"/>
    <mergeCell ref="AM9:AN9"/>
    <mergeCell ref="P9:Q9"/>
    <mergeCell ref="R9:S9"/>
    <mergeCell ref="T9:U9"/>
    <mergeCell ref="V9:W9"/>
    <mergeCell ref="Y9:Z9"/>
    <mergeCell ref="AA9:AB9"/>
    <mergeCell ref="H9:I9"/>
    <mergeCell ref="J9:K9"/>
    <mergeCell ref="L9:M9"/>
    <mergeCell ref="N9:O9"/>
    <mergeCell ref="AQ12:AR12"/>
    <mergeCell ref="AS12:AT12"/>
    <mergeCell ref="AU12:AV12"/>
    <mergeCell ref="AW12:AX12"/>
    <mergeCell ref="AY12:AZ12"/>
    <mergeCell ref="BA12:BB12"/>
    <mergeCell ref="AE12:AF12"/>
    <mergeCell ref="AG12:AH12"/>
    <mergeCell ref="AI12:AJ12"/>
    <mergeCell ref="AK12:AL12"/>
    <mergeCell ref="AM12:AN12"/>
    <mergeCell ref="AO12:AP12"/>
    <mergeCell ref="R12:S12"/>
    <mergeCell ref="T12:U12"/>
    <mergeCell ref="V12:W12"/>
    <mergeCell ref="Y12:Z12"/>
    <mergeCell ref="AA12:AB12"/>
    <mergeCell ref="AC12:AD12"/>
    <mergeCell ref="AW11:AX11"/>
    <mergeCell ref="AY11:AZ11"/>
    <mergeCell ref="BA11:BB11"/>
    <mergeCell ref="A12:B14"/>
    <mergeCell ref="C12:F14"/>
    <mergeCell ref="H12:I12"/>
    <mergeCell ref="J12:K12"/>
    <mergeCell ref="L12:M12"/>
    <mergeCell ref="N12:O12"/>
    <mergeCell ref="P12:Q12"/>
    <mergeCell ref="AK11:AL11"/>
    <mergeCell ref="AM11:AN11"/>
    <mergeCell ref="AO11:AP11"/>
    <mergeCell ref="AQ11:AR11"/>
    <mergeCell ref="AS11:AT11"/>
    <mergeCell ref="AU11:AV11"/>
    <mergeCell ref="Y11:Z11"/>
    <mergeCell ref="AA11:AB11"/>
    <mergeCell ref="AC11:AD11"/>
    <mergeCell ref="AE11:AF11"/>
    <mergeCell ref="AG11:AH11"/>
    <mergeCell ref="AI11:AJ11"/>
    <mergeCell ref="A9:B11"/>
    <mergeCell ref="C9:F11"/>
    <mergeCell ref="AQ14:AR14"/>
    <mergeCell ref="AS14:AT14"/>
    <mergeCell ref="AU14:AV14"/>
    <mergeCell ref="AW14:AX14"/>
    <mergeCell ref="AY14:AZ14"/>
    <mergeCell ref="BA14:BB14"/>
    <mergeCell ref="AE14:AF14"/>
    <mergeCell ref="AG14:AH14"/>
    <mergeCell ref="AI14:AJ14"/>
    <mergeCell ref="AK14:AL14"/>
    <mergeCell ref="AM14:AN14"/>
    <mergeCell ref="AO14:AP14"/>
    <mergeCell ref="R14:S14"/>
    <mergeCell ref="T14:U14"/>
    <mergeCell ref="V14:W14"/>
    <mergeCell ref="Y14:Z14"/>
    <mergeCell ref="AA14:AB14"/>
    <mergeCell ref="AC14:AD14"/>
    <mergeCell ref="AS13:AT13"/>
    <mergeCell ref="AU13:AV13"/>
    <mergeCell ref="AW13:AX13"/>
    <mergeCell ref="AY13:AZ13"/>
    <mergeCell ref="BA13:BB13"/>
    <mergeCell ref="H14:I14"/>
    <mergeCell ref="J14:K14"/>
    <mergeCell ref="L14:M14"/>
    <mergeCell ref="N14:O14"/>
    <mergeCell ref="P14:Q14"/>
    <mergeCell ref="AG13:AH13"/>
    <mergeCell ref="AI13:AJ13"/>
    <mergeCell ref="AK13:AL13"/>
    <mergeCell ref="AM13:AN13"/>
    <mergeCell ref="AO13:AP13"/>
    <mergeCell ref="AQ13:AR13"/>
    <mergeCell ref="T13:U13"/>
    <mergeCell ref="V13:W13"/>
    <mergeCell ref="Y13:Z13"/>
    <mergeCell ref="AA13:AB13"/>
    <mergeCell ref="AC13:AD13"/>
    <mergeCell ref="AE13:AF13"/>
    <mergeCell ref="H13:I13"/>
    <mergeCell ref="J13:K13"/>
    <mergeCell ref="L13:M13"/>
    <mergeCell ref="N13:O13"/>
    <mergeCell ref="P13:Q13"/>
    <mergeCell ref="R13:S13"/>
    <mergeCell ref="AY16:AZ16"/>
    <mergeCell ref="BA16:BB16"/>
    <mergeCell ref="H17:I17"/>
    <mergeCell ref="J17:K17"/>
    <mergeCell ref="L17:M17"/>
    <mergeCell ref="N17:O17"/>
    <mergeCell ref="P17:Q17"/>
    <mergeCell ref="R17:S17"/>
    <mergeCell ref="T17:U17"/>
    <mergeCell ref="V17:W17"/>
    <mergeCell ref="AM16:AN16"/>
    <mergeCell ref="AO16:AP16"/>
    <mergeCell ref="AQ16:AR16"/>
    <mergeCell ref="AS16:AT16"/>
    <mergeCell ref="AU16:AV16"/>
    <mergeCell ref="AW16:AX16"/>
    <mergeCell ref="AA16:AB16"/>
    <mergeCell ref="AC16:AD16"/>
    <mergeCell ref="AE16:AF16"/>
    <mergeCell ref="AG16:AH16"/>
    <mergeCell ref="AI16:AJ16"/>
    <mergeCell ref="AK16:AL16"/>
    <mergeCell ref="BA15:BB15"/>
    <mergeCell ref="H16:I16"/>
    <mergeCell ref="J16:K16"/>
    <mergeCell ref="L16:M16"/>
    <mergeCell ref="N16:O16"/>
    <mergeCell ref="P16:Q16"/>
    <mergeCell ref="R16:S16"/>
    <mergeCell ref="T16:U16"/>
    <mergeCell ref="V16:W16"/>
    <mergeCell ref="Y16:Z16"/>
    <mergeCell ref="AO15:AP15"/>
    <mergeCell ref="AQ15:AR15"/>
    <mergeCell ref="AS15:AT15"/>
    <mergeCell ref="AU15:AV15"/>
    <mergeCell ref="AW15:AX15"/>
    <mergeCell ref="AY15:AZ15"/>
    <mergeCell ref="AC15:AD15"/>
    <mergeCell ref="AE15:AF15"/>
    <mergeCell ref="AG15:AH15"/>
    <mergeCell ref="AI15:AJ15"/>
    <mergeCell ref="AK15:AL15"/>
    <mergeCell ref="AM15:AN15"/>
    <mergeCell ref="P15:Q15"/>
    <mergeCell ref="R15:S15"/>
    <mergeCell ref="T15:U15"/>
    <mergeCell ref="V15:W15"/>
    <mergeCell ref="Y15:Z15"/>
    <mergeCell ref="AA15:AB15"/>
    <mergeCell ref="H15:I15"/>
    <mergeCell ref="J15:K15"/>
    <mergeCell ref="L15:M15"/>
    <mergeCell ref="N15:O15"/>
    <mergeCell ref="AQ18:AR18"/>
    <mergeCell ref="AS18:AT18"/>
    <mergeCell ref="AU18:AV18"/>
    <mergeCell ref="AW18:AX18"/>
    <mergeCell ref="AY18:AZ18"/>
    <mergeCell ref="BA18:BB18"/>
    <mergeCell ref="AE18:AF18"/>
    <mergeCell ref="AG18:AH18"/>
    <mergeCell ref="AI18:AJ18"/>
    <mergeCell ref="AK18:AL18"/>
    <mergeCell ref="AM18:AN18"/>
    <mergeCell ref="AO18:AP18"/>
    <mergeCell ref="R18:S18"/>
    <mergeCell ref="T18:U18"/>
    <mergeCell ref="V18:W18"/>
    <mergeCell ref="Y18:Z18"/>
    <mergeCell ref="AA18:AB18"/>
    <mergeCell ref="AC18:AD18"/>
    <mergeCell ref="AW17:AX17"/>
    <mergeCell ref="AY17:AZ17"/>
    <mergeCell ref="BA17:BB17"/>
    <mergeCell ref="A18:B20"/>
    <mergeCell ref="C18:F20"/>
    <mergeCell ref="H18:I18"/>
    <mergeCell ref="J18:K18"/>
    <mergeCell ref="L18:M18"/>
    <mergeCell ref="N18:O18"/>
    <mergeCell ref="P18:Q18"/>
    <mergeCell ref="AK17:AL17"/>
    <mergeCell ref="AM17:AN17"/>
    <mergeCell ref="AO17:AP17"/>
    <mergeCell ref="AQ17:AR17"/>
    <mergeCell ref="AS17:AT17"/>
    <mergeCell ref="AU17:AV17"/>
    <mergeCell ref="Y17:Z17"/>
    <mergeCell ref="AA17:AB17"/>
    <mergeCell ref="AC17:AD17"/>
    <mergeCell ref="AE17:AF17"/>
    <mergeCell ref="AG17:AH17"/>
    <mergeCell ref="AI17:AJ17"/>
    <mergeCell ref="A15:B17"/>
    <mergeCell ref="C15:F17"/>
    <mergeCell ref="AQ20:AR20"/>
    <mergeCell ref="AS20:AT20"/>
    <mergeCell ref="AU20:AV20"/>
    <mergeCell ref="AW20:AX20"/>
    <mergeCell ref="AY20:AZ20"/>
    <mergeCell ref="BA20:BB20"/>
    <mergeCell ref="AE20:AF20"/>
    <mergeCell ref="AG20:AH20"/>
    <mergeCell ref="AI20:AJ20"/>
    <mergeCell ref="AK20:AL20"/>
    <mergeCell ref="AM20:AN20"/>
    <mergeCell ref="AO20:AP20"/>
    <mergeCell ref="R20:S20"/>
    <mergeCell ref="T20:U20"/>
    <mergeCell ref="V20:W20"/>
    <mergeCell ref="Y20:Z20"/>
    <mergeCell ref="AA20:AB20"/>
    <mergeCell ref="AC20:AD20"/>
    <mergeCell ref="AS19:AT19"/>
    <mergeCell ref="AU19:AV19"/>
    <mergeCell ref="AW19:AX19"/>
    <mergeCell ref="AY19:AZ19"/>
    <mergeCell ref="BA19:BB19"/>
    <mergeCell ref="H20:I20"/>
    <mergeCell ref="J20:K20"/>
    <mergeCell ref="L20:M20"/>
    <mergeCell ref="N20:O20"/>
    <mergeCell ref="P20:Q20"/>
    <mergeCell ref="AG19:AH19"/>
    <mergeCell ref="AI19:AJ19"/>
    <mergeCell ref="AK19:AL19"/>
    <mergeCell ref="AM19:AN19"/>
    <mergeCell ref="AO19:AP19"/>
    <mergeCell ref="AQ19:AR19"/>
    <mergeCell ref="T19:U19"/>
    <mergeCell ref="V19:W19"/>
    <mergeCell ref="Y19:Z19"/>
    <mergeCell ref="AA19:AB19"/>
    <mergeCell ref="AC19:AD19"/>
    <mergeCell ref="AE19:AF19"/>
    <mergeCell ref="H19:I19"/>
    <mergeCell ref="J19:K19"/>
    <mergeCell ref="L19:M19"/>
    <mergeCell ref="N19:O19"/>
    <mergeCell ref="P19:Q19"/>
    <mergeCell ref="R19:S19"/>
    <mergeCell ref="AY22:AZ22"/>
    <mergeCell ref="BA22:BB22"/>
    <mergeCell ref="H23:I23"/>
    <mergeCell ref="J23:K23"/>
    <mergeCell ref="L23:M23"/>
    <mergeCell ref="N23:O23"/>
    <mergeCell ref="P23:Q23"/>
    <mergeCell ref="R23:S23"/>
    <mergeCell ref="T23:U23"/>
    <mergeCell ref="V23:W23"/>
    <mergeCell ref="AM22:AN22"/>
    <mergeCell ref="AO22:AP22"/>
    <mergeCell ref="AQ22:AR22"/>
    <mergeCell ref="AS22:AT22"/>
    <mergeCell ref="AU22:AV22"/>
    <mergeCell ref="AW22:AX22"/>
    <mergeCell ref="AA22:AB22"/>
    <mergeCell ref="AC22:AD22"/>
    <mergeCell ref="AE22:AF22"/>
    <mergeCell ref="AG22:AH22"/>
    <mergeCell ref="AI22:AJ22"/>
    <mergeCell ref="AK22:AL22"/>
    <mergeCell ref="BA21:BB21"/>
    <mergeCell ref="H22:I22"/>
    <mergeCell ref="J22:K22"/>
    <mergeCell ref="L22:M22"/>
    <mergeCell ref="N22:O22"/>
    <mergeCell ref="P22:Q22"/>
    <mergeCell ref="R22:S22"/>
    <mergeCell ref="T22:U22"/>
    <mergeCell ref="V22:W22"/>
    <mergeCell ref="Y22:Z22"/>
    <mergeCell ref="AO21:AP21"/>
    <mergeCell ref="AQ21:AR21"/>
    <mergeCell ref="AS21:AT21"/>
    <mergeCell ref="AU21:AV21"/>
    <mergeCell ref="AW21:AX21"/>
    <mergeCell ref="AY21:AZ21"/>
    <mergeCell ref="AC21:AD21"/>
    <mergeCell ref="AE21:AF21"/>
    <mergeCell ref="AG21:AH21"/>
    <mergeCell ref="AI21:AJ21"/>
    <mergeCell ref="AK21:AL21"/>
    <mergeCell ref="AM21:AN21"/>
    <mergeCell ref="P21:Q21"/>
    <mergeCell ref="R21:S21"/>
    <mergeCell ref="T21:U21"/>
    <mergeCell ref="V21:W21"/>
    <mergeCell ref="Y21:Z21"/>
    <mergeCell ref="AA21:AB21"/>
    <mergeCell ref="H21:I21"/>
    <mergeCell ref="J21:K21"/>
    <mergeCell ref="L21:M21"/>
    <mergeCell ref="N21:O21"/>
    <mergeCell ref="AQ24:AR24"/>
    <mergeCell ref="AS24:AT24"/>
    <mergeCell ref="AU24:AV24"/>
    <mergeCell ref="AW24:AX24"/>
    <mergeCell ref="AY24:AZ24"/>
    <mergeCell ref="BA24:BB24"/>
    <mergeCell ref="AE24:AF24"/>
    <mergeCell ref="AG24:AH24"/>
    <mergeCell ref="AI24:AJ24"/>
    <mergeCell ref="AK24:AL24"/>
    <mergeCell ref="AM24:AN24"/>
    <mergeCell ref="AO24:AP24"/>
    <mergeCell ref="R24:S24"/>
    <mergeCell ref="T24:U24"/>
    <mergeCell ref="V24:W24"/>
    <mergeCell ref="Y24:Z24"/>
    <mergeCell ref="AA24:AB24"/>
    <mergeCell ref="AC24:AD24"/>
    <mergeCell ref="AW23:AX23"/>
    <mergeCell ref="AY23:AZ23"/>
    <mergeCell ref="BA23:BB23"/>
    <mergeCell ref="A24:B26"/>
    <mergeCell ref="C24:F26"/>
    <mergeCell ref="H24:I24"/>
    <mergeCell ref="J24:K24"/>
    <mergeCell ref="L24:M24"/>
    <mergeCell ref="N24:O24"/>
    <mergeCell ref="P24:Q24"/>
    <mergeCell ref="AK23:AL23"/>
    <mergeCell ref="AM23:AN23"/>
    <mergeCell ref="AO23:AP23"/>
    <mergeCell ref="AQ23:AR23"/>
    <mergeCell ref="AS23:AT23"/>
    <mergeCell ref="AU23:AV23"/>
    <mergeCell ref="Y23:Z23"/>
    <mergeCell ref="AA23:AB23"/>
    <mergeCell ref="AC23:AD23"/>
    <mergeCell ref="AE23:AF23"/>
    <mergeCell ref="AG23:AH23"/>
    <mergeCell ref="AI23:AJ23"/>
    <mergeCell ref="A21:B23"/>
    <mergeCell ref="C21:F23"/>
    <mergeCell ref="AQ26:AR26"/>
    <mergeCell ref="AS26:AT26"/>
    <mergeCell ref="AU26:AV26"/>
    <mergeCell ref="AW26:AX26"/>
    <mergeCell ref="AY26:AZ26"/>
    <mergeCell ref="BA26:BB26"/>
    <mergeCell ref="AE26:AF26"/>
    <mergeCell ref="AG26:AH26"/>
    <mergeCell ref="AI26:AJ26"/>
    <mergeCell ref="AK26:AL26"/>
    <mergeCell ref="AM26:AN26"/>
    <mergeCell ref="AO26:AP26"/>
    <mergeCell ref="R26:S26"/>
    <mergeCell ref="T26:U26"/>
    <mergeCell ref="V26:W26"/>
    <mergeCell ref="Y26:Z26"/>
    <mergeCell ref="AA26:AB26"/>
    <mergeCell ref="AC26:AD26"/>
    <mergeCell ref="AS25:AT25"/>
    <mergeCell ref="AU25:AV25"/>
    <mergeCell ref="AW25:AX25"/>
    <mergeCell ref="AY25:AZ25"/>
    <mergeCell ref="BA25:BB25"/>
    <mergeCell ref="H26:I26"/>
    <mergeCell ref="J26:K26"/>
    <mergeCell ref="L26:M26"/>
    <mergeCell ref="N26:O26"/>
    <mergeCell ref="P26:Q26"/>
    <mergeCell ref="AG25:AH25"/>
    <mergeCell ref="AI25:AJ25"/>
    <mergeCell ref="AK25:AL25"/>
    <mergeCell ref="AM25:AN25"/>
    <mergeCell ref="AO25:AP25"/>
    <mergeCell ref="AQ25:AR25"/>
    <mergeCell ref="T25:U25"/>
    <mergeCell ref="V25:W25"/>
    <mergeCell ref="Y25:Z25"/>
    <mergeCell ref="AA25:AB25"/>
    <mergeCell ref="AC25:AD25"/>
    <mergeCell ref="AE25:AF25"/>
    <mergeCell ref="H25:I25"/>
    <mergeCell ref="J25:K25"/>
    <mergeCell ref="L25:M25"/>
    <mergeCell ref="N25:O25"/>
    <mergeCell ref="P25:Q25"/>
    <mergeCell ref="R25:S25"/>
    <mergeCell ref="AY28:AZ28"/>
    <mergeCell ref="BA28:BB28"/>
    <mergeCell ref="H29:I29"/>
    <mergeCell ref="J29:K29"/>
    <mergeCell ref="L29:M29"/>
    <mergeCell ref="N29:O29"/>
    <mergeCell ref="P29:Q29"/>
    <mergeCell ref="R29:S29"/>
    <mergeCell ref="T29:U29"/>
    <mergeCell ref="V29:W29"/>
    <mergeCell ref="AM28:AN28"/>
    <mergeCell ref="AO28:AP28"/>
    <mergeCell ref="AQ28:AR28"/>
    <mergeCell ref="AS28:AT28"/>
    <mergeCell ref="AU28:AV28"/>
    <mergeCell ref="AW28:AX28"/>
    <mergeCell ref="AA28:AB28"/>
    <mergeCell ref="AC28:AD28"/>
    <mergeCell ref="AE28:AF28"/>
    <mergeCell ref="AG28:AH28"/>
    <mergeCell ref="AI28:AJ28"/>
    <mergeCell ref="AK28:AL28"/>
    <mergeCell ref="BA27:BB27"/>
    <mergeCell ref="H28:I28"/>
    <mergeCell ref="J28:K28"/>
    <mergeCell ref="L28:M28"/>
    <mergeCell ref="N28:O28"/>
    <mergeCell ref="P28:Q28"/>
    <mergeCell ref="R28:S28"/>
    <mergeCell ref="T28:U28"/>
    <mergeCell ref="V28:W28"/>
    <mergeCell ref="Y28:Z28"/>
    <mergeCell ref="AO27:AP27"/>
    <mergeCell ref="AQ27:AR27"/>
    <mergeCell ref="AS27:AT27"/>
    <mergeCell ref="AU27:AV27"/>
    <mergeCell ref="AW27:AX27"/>
    <mergeCell ref="AY27:AZ27"/>
    <mergeCell ref="AC27:AD27"/>
    <mergeCell ref="AE27:AF27"/>
    <mergeCell ref="AG27:AH27"/>
    <mergeCell ref="AI27:AJ27"/>
    <mergeCell ref="AK27:AL27"/>
    <mergeCell ref="AM27:AN27"/>
    <mergeCell ref="P27:Q27"/>
    <mergeCell ref="R27:S27"/>
    <mergeCell ref="T27:U27"/>
    <mergeCell ref="V27:W27"/>
    <mergeCell ref="Y27:Z27"/>
    <mergeCell ref="AA27:AB27"/>
    <mergeCell ref="H27:I27"/>
    <mergeCell ref="J27:K27"/>
    <mergeCell ref="L27:M27"/>
    <mergeCell ref="N27:O27"/>
    <mergeCell ref="AQ30:AR30"/>
    <mergeCell ref="AS30:AT30"/>
    <mergeCell ref="AU30:AV30"/>
    <mergeCell ref="AW30:AX30"/>
    <mergeCell ref="AY30:AZ30"/>
    <mergeCell ref="BA30:BB30"/>
    <mergeCell ref="AE30:AF30"/>
    <mergeCell ref="AG30:AH30"/>
    <mergeCell ref="AI30:AJ30"/>
    <mergeCell ref="AK30:AL30"/>
    <mergeCell ref="AM30:AN30"/>
    <mergeCell ref="AO30:AP30"/>
    <mergeCell ref="R30:S30"/>
    <mergeCell ref="T30:U30"/>
    <mergeCell ref="V30:W30"/>
    <mergeCell ref="Y30:Z30"/>
    <mergeCell ref="AA30:AB30"/>
    <mergeCell ref="AC30:AD30"/>
    <mergeCell ref="AW29:AX29"/>
    <mergeCell ref="AY29:AZ29"/>
    <mergeCell ref="BA29:BB29"/>
    <mergeCell ref="A30:B32"/>
    <mergeCell ref="C30:F32"/>
    <mergeCell ref="H30:I30"/>
    <mergeCell ref="J30:K30"/>
    <mergeCell ref="L30:M30"/>
    <mergeCell ref="N30:O30"/>
    <mergeCell ref="P30:Q30"/>
    <mergeCell ref="AK29:AL29"/>
    <mergeCell ref="AM29:AN29"/>
    <mergeCell ref="AO29:AP29"/>
    <mergeCell ref="AQ29:AR29"/>
    <mergeCell ref="AS29:AT29"/>
    <mergeCell ref="AU29:AV29"/>
    <mergeCell ref="Y29:Z29"/>
    <mergeCell ref="AA29:AB29"/>
    <mergeCell ref="AC29:AD29"/>
    <mergeCell ref="AE29:AF29"/>
    <mergeCell ref="AG29:AH29"/>
    <mergeCell ref="AI29:AJ29"/>
    <mergeCell ref="A27:B29"/>
    <mergeCell ref="C27:F29"/>
    <mergeCell ref="AQ32:AR32"/>
    <mergeCell ref="AS32:AT32"/>
    <mergeCell ref="AU32:AV32"/>
    <mergeCell ref="AW32:AX32"/>
    <mergeCell ref="AY32:AZ32"/>
    <mergeCell ref="BA32:BB32"/>
    <mergeCell ref="AE32:AF32"/>
    <mergeCell ref="AG32:AH32"/>
    <mergeCell ref="AI32:AJ32"/>
    <mergeCell ref="AK32:AL32"/>
    <mergeCell ref="AM32:AN32"/>
    <mergeCell ref="AO32:AP32"/>
    <mergeCell ref="R32:S32"/>
    <mergeCell ref="T32:U32"/>
    <mergeCell ref="V32:W32"/>
    <mergeCell ref="Y32:Z32"/>
    <mergeCell ref="AA32:AB32"/>
    <mergeCell ref="AC32:AD32"/>
    <mergeCell ref="AS31:AT31"/>
    <mergeCell ref="AU31:AV31"/>
    <mergeCell ref="AW31:AX31"/>
    <mergeCell ref="AY31:AZ31"/>
    <mergeCell ref="BA31:BB31"/>
    <mergeCell ref="H32:I32"/>
    <mergeCell ref="J32:K32"/>
    <mergeCell ref="L32:M32"/>
    <mergeCell ref="N32:O32"/>
    <mergeCell ref="P32:Q32"/>
    <mergeCell ref="AG31:AH31"/>
    <mergeCell ref="AI31:AJ31"/>
    <mergeCell ref="AK31:AL31"/>
    <mergeCell ref="AM31:AN31"/>
    <mergeCell ref="AO31:AP31"/>
    <mergeCell ref="AQ31:AR31"/>
    <mergeCell ref="T31:U31"/>
    <mergeCell ref="V31:W31"/>
    <mergeCell ref="Y31:Z31"/>
    <mergeCell ref="AA31:AB31"/>
    <mergeCell ref="AC31:AD31"/>
    <mergeCell ref="AE31:AF31"/>
    <mergeCell ref="H31:I31"/>
    <mergeCell ref="J31:K31"/>
    <mergeCell ref="L31:M31"/>
    <mergeCell ref="N31:O31"/>
    <mergeCell ref="P31:Q31"/>
    <mergeCell ref="R31:S31"/>
    <mergeCell ref="AY34:AZ34"/>
    <mergeCell ref="BA34:BB34"/>
    <mergeCell ref="H35:I35"/>
    <mergeCell ref="J35:K35"/>
    <mergeCell ref="L35:M35"/>
    <mergeCell ref="N35:O35"/>
    <mergeCell ref="P35:Q35"/>
    <mergeCell ref="R35:S35"/>
    <mergeCell ref="T35:U35"/>
    <mergeCell ref="V35:W35"/>
    <mergeCell ref="AM34:AN34"/>
    <mergeCell ref="AO34:AP34"/>
    <mergeCell ref="AQ34:AR34"/>
    <mergeCell ref="AS34:AT34"/>
    <mergeCell ref="AU34:AV34"/>
    <mergeCell ref="AW34:AX34"/>
    <mergeCell ref="AA34:AB34"/>
    <mergeCell ref="AC34:AD34"/>
    <mergeCell ref="AE34:AF34"/>
    <mergeCell ref="AG34:AH34"/>
    <mergeCell ref="AI34:AJ34"/>
    <mergeCell ref="AK34:AL34"/>
    <mergeCell ref="BA33:BB33"/>
    <mergeCell ref="H34:I34"/>
    <mergeCell ref="J34:K34"/>
    <mergeCell ref="L34:M34"/>
    <mergeCell ref="N34:O34"/>
    <mergeCell ref="P34:Q34"/>
    <mergeCell ref="R34:S34"/>
    <mergeCell ref="T34:U34"/>
    <mergeCell ref="V34:W34"/>
    <mergeCell ref="Y34:Z34"/>
    <mergeCell ref="AO33:AP33"/>
    <mergeCell ref="AQ33:AR33"/>
    <mergeCell ref="AS33:AT33"/>
    <mergeCell ref="AU33:AV33"/>
    <mergeCell ref="AW33:AX33"/>
    <mergeCell ref="AY33:AZ33"/>
    <mergeCell ref="AC33:AD33"/>
    <mergeCell ref="AE33:AF33"/>
    <mergeCell ref="AG33:AH33"/>
    <mergeCell ref="AI33:AJ33"/>
    <mergeCell ref="AK33:AL33"/>
    <mergeCell ref="AM33:AN33"/>
    <mergeCell ref="P33:Q33"/>
    <mergeCell ref="R33:S33"/>
    <mergeCell ref="T33:U33"/>
    <mergeCell ref="V33:W33"/>
    <mergeCell ref="Y33:Z33"/>
    <mergeCell ref="AA33:AB33"/>
    <mergeCell ref="H33:I33"/>
    <mergeCell ref="J33:K33"/>
    <mergeCell ref="L33:M33"/>
    <mergeCell ref="N33:O33"/>
    <mergeCell ref="AQ36:AR36"/>
    <mergeCell ref="AS36:AT36"/>
    <mergeCell ref="AU36:AV36"/>
    <mergeCell ref="AW36:AX36"/>
    <mergeCell ref="AY36:AZ36"/>
    <mergeCell ref="BA36:BB36"/>
    <mergeCell ref="AE36:AF36"/>
    <mergeCell ref="AG36:AH36"/>
    <mergeCell ref="AI36:AJ36"/>
    <mergeCell ref="AK36:AL36"/>
    <mergeCell ref="AM36:AN36"/>
    <mergeCell ref="AO36:AP36"/>
    <mergeCell ref="R36:S36"/>
    <mergeCell ref="T36:U36"/>
    <mergeCell ref="V36:W36"/>
    <mergeCell ref="Y36:Z36"/>
    <mergeCell ref="AA36:AB36"/>
    <mergeCell ref="AC36:AD36"/>
    <mergeCell ref="AW35:AX35"/>
    <mergeCell ref="AY35:AZ35"/>
    <mergeCell ref="BA35:BB35"/>
    <mergeCell ref="A36:B38"/>
    <mergeCell ref="C36:F38"/>
    <mergeCell ref="H36:I36"/>
    <mergeCell ref="J36:K36"/>
    <mergeCell ref="L36:M36"/>
    <mergeCell ref="N36:O36"/>
    <mergeCell ref="P36:Q36"/>
    <mergeCell ref="AK35:AL35"/>
    <mergeCell ref="AM35:AN35"/>
    <mergeCell ref="AO35:AP35"/>
    <mergeCell ref="AQ35:AR35"/>
    <mergeCell ref="AS35:AT35"/>
    <mergeCell ref="AU35:AV35"/>
    <mergeCell ref="Y35:Z35"/>
    <mergeCell ref="AA35:AB35"/>
    <mergeCell ref="AC35:AD35"/>
    <mergeCell ref="AE35:AF35"/>
    <mergeCell ref="AG35:AH35"/>
    <mergeCell ref="AI35:AJ35"/>
    <mergeCell ref="A33:B35"/>
    <mergeCell ref="C33:F35"/>
    <mergeCell ref="AQ38:AR38"/>
    <mergeCell ref="AS38:AT38"/>
    <mergeCell ref="AU38:AV38"/>
    <mergeCell ref="AW38:AX38"/>
    <mergeCell ref="AY38:AZ38"/>
    <mergeCell ref="BA38:BB38"/>
    <mergeCell ref="AE38:AF38"/>
    <mergeCell ref="AG38:AH38"/>
    <mergeCell ref="AI38:AJ38"/>
    <mergeCell ref="AK38:AL38"/>
    <mergeCell ref="AM38:AN38"/>
    <mergeCell ref="AO38:AP38"/>
    <mergeCell ref="R38:S38"/>
    <mergeCell ref="T38:U38"/>
    <mergeCell ref="V38:W38"/>
    <mergeCell ref="Y38:Z38"/>
    <mergeCell ref="AA38:AB38"/>
    <mergeCell ref="AC38:AD38"/>
    <mergeCell ref="AS37:AT37"/>
    <mergeCell ref="AU37:AV37"/>
    <mergeCell ref="AW37:AX37"/>
    <mergeCell ref="AY37:AZ37"/>
    <mergeCell ref="BA37:BB37"/>
    <mergeCell ref="H38:I38"/>
    <mergeCell ref="J38:K38"/>
    <mergeCell ref="L38:M38"/>
    <mergeCell ref="N38:O38"/>
    <mergeCell ref="P38:Q38"/>
    <mergeCell ref="AG37:AH37"/>
    <mergeCell ref="AI37:AJ37"/>
    <mergeCell ref="AK37:AL37"/>
    <mergeCell ref="AM37:AN37"/>
    <mergeCell ref="AO37:AP37"/>
    <mergeCell ref="AQ37:AR37"/>
    <mergeCell ref="T37:U37"/>
    <mergeCell ref="V37:W37"/>
    <mergeCell ref="Y37:Z37"/>
    <mergeCell ref="AA37:AB37"/>
    <mergeCell ref="AC37:AD37"/>
    <mergeCell ref="AE37:AF37"/>
    <mergeCell ref="H37:I37"/>
    <mergeCell ref="J37:K37"/>
    <mergeCell ref="L37:M37"/>
    <mergeCell ref="N37:O37"/>
    <mergeCell ref="P37:Q37"/>
    <mergeCell ref="R37:S37"/>
    <mergeCell ref="AY40:AZ40"/>
    <mergeCell ref="BA40:BB40"/>
    <mergeCell ref="H41:I41"/>
    <mergeCell ref="J41:K41"/>
    <mergeCell ref="L41:M41"/>
    <mergeCell ref="N41:O41"/>
    <mergeCell ref="P41:Q41"/>
    <mergeCell ref="R41:S41"/>
    <mergeCell ref="T41:U41"/>
    <mergeCell ref="V41:W41"/>
    <mergeCell ref="AM40:AN40"/>
    <mergeCell ref="AO40:AP40"/>
    <mergeCell ref="AQ40:AR40"/>
    <mergeCell ref="AS40:AT40"/>
    <mergeCell ref="AU40:AV40"/>
    <mergeCell ref="AW40:AX40"/>
    <mergeCell ref="AA40:AB40"/>
    <mergeCell ref="AC40:AD40"/>
    <mergeCell ref="AE40:AF40"/>
    <mergeCell ref="AG40:AH40"/>
    <mergeCell ref="AI40:AJ40"/>
    <mergeCell ref="AK40:AL40"/>
    <mergeCell ref="BA39:BB39"/>
    <mergeCell ref="H40:I40"/>
    <mergeCell ref="J40:K40"/>
    <mergeCell ref="L40:M40"/>
    <mergeCell ref="N40:O40"/>
    <mergeCell ref="P40:Q40"/>
    <mergeCell ref="R40:S40"/>
    <mergeCell ref="T40:U40"/>
    <mergeCell ref="V40:W40"/>
    <mergeCell ref="Y40:Z40"/>
    <mergeCell ref="AO39:AP39"/>
    <mergeCell ref="AQ39:AR39"/>
    <mergeCell ref="AS39:AT39"/>
    <mergeCell ref="AU39:AV39"/>
    <mergeCell ref="AW39:AX39"/>
    <mergeCell ref="AY39:AZ39"/>
    <mergeCell ref="AC39:AD39"/>
    <mergeCell ref="AE39:AF39"/>
    <mergeCell ref="AG39:AH39"/>
    <mergeCell ref="AI39:AJ39"/>
    <mergeCell ref="AK39:AL39"/>
    <mergeCell ref="AM39:AN39"/>
    <mergeCell ref="P39:Q39"/>
    <mergeCell ref="R39:S39"/>
    <mergeCell ref="T39:U39"/>
    <mergeCell ref="V39:W39"/>
    <mergeCell ref="Y39:Z39"/>
    <mergeCell ref="AA39:AB39"/>
    <mergeCell ref="H39:I39"/>
    <mergeCell ref="J39:K39"/>
    <mergeCell ref="L39:M39"/>
    <mergeCell ref="N39:O39"/>
    <mergeCell ref="AQ42:AR42"/>
    <mergeCell ref="AS42:AT42"/>
    <mergeCell ref="AU42:AV42"/>
    <mergeCell ref="AW42:AX42"/>
    <mergeCell ref="AY42:AZ42"/>
    <mergeCell ref="BA42:BB42"/>
    <mergeCell ref="AE42:AF42"/>
    <mergeCell ref="AG42:AH42"/>
    <mergeCell ref="AI42:AJ42"/>
    <mergeCell ref="AK42:AL42"/>
    <mergeCell ref="AM42:AN42"/>
    <mergeCell ref="AO42:AP42"/>
    <mergeCell ref="R42:S42"/>
    <mergeCell ref="T42:U42"/>
    <mergeCell ref="V42:W42"/>
    <mergeCell ref="Y42:Z42"/>
    <mergeCell ref="AA42:AB42"/>
    <mergeCell ref="AC42:AD42"/>
    <mergeCell ref="AW41:AX41"/>
    <mergeCell ref="AY41:AZ41"/>
    <mergeCell ref="BA41:BB41"/>
    <mergeCell ref="A42:B44"/>
    <mergeCell ref="C42:F44"/>
    <mergeCell ref="H42:I42"/>
    <mergeCell ref="J42:K42"/>
    <mergeCell ref="L42:M42"/>
    <mergeCell ref="N42:O42"/>
    <mergeCell ref="P42:Q42"/>
    <mergeCell ref="AK41:AL41"/>
    <mergeCell ref="AM41:AN41"/>
    <mergeCell ref="AO41:AP41"/>
    <mergeCell ref="AQ41:AR41"/>
    <mergeCell ref="AS41:AT41"/>
    <mergeCell ref="AU41:AV41"/>
    <mergeCell ref="Y41:Z41"/>
    <mergeCell ref="AA41:AB41"/>
    <mergeCell ref="AC41:AD41"/>
    <mergeCell ref="AE41:AF41"/>
    <mergeCell ref="AG41:AH41"/>
    <mergeCell ref="AI41:AJ41"/>
    <mergeCell ref="A39:B41"/>
    <mergeCell ref="C39:F41"/>
    <mergeCell ref="AQ44:AR44"/>
    <mergeCell ref="AS44:AT44"/>
    <mergeCell ref="AU44:AV44"/>
    <mergeCell ref="AW44:AX44"/>
    <mergeCell ref="AY44:AZ44"/>
    <mergeCell ref="BA44:BB44"/>
    <mergeCell ref="AE44:AF44"/>
    <mergeCell ref="AG44:AH44"/>
    <mergeCell ref="AI44:AJ44"/>
    <mergeCell ref="AK44:AL44"/>
    <mergeCell ref="AM44:AN44"/>
    <mergeCell ref="AO44:AP44"/>
    <mergeCell ref="R44:S44"/>
    <mergeCell ref="T44:U44"/>
    <mergeCell ref="V44:W44"/>
    <mergeCell ref="Y44:Z44"/>
    <mergeCell ref="AA44:AB44"/>
    <mergeCell ref="AC44:AD44"/>
    <mergeCell ref="AS43:AT43"/>
    <mergeCell ref="AU43:AV43"/>
    <mergeCell ref="AW43:AX43"/>
    <mergeCell ref="AY43:AZ43"/>
    <mergeCell ref="BA43:BB43"/>
    <mergeCell ref="H44:I44"/>
    <mergeCell ref="J44:K44"/>
    <mergeCell ref="L44:M44"/>
    <mergeCell ref="N44:O44"/>
    <mergeCell ref="P44:Q44"/>
    <mergeCell ref="AG43:AH43"/>
    <mergeCell ref="AI43:AJ43"/>
    <mergeCell ref="AK43:AL43"/>
    <mergeCell ref="AM43:AN43"/>
    <mergeCell ref="AO43:AP43"/>
    <mergeCell ref="AQ43:AR43"/>
    <mergeCell ref="T43:U43"/>
    <mergeCell ref="V43:W43"/>
    <mergeCell ref="Y43:Z43"/>
    <mergeCell ref="AA43:AB43"/>
    <mergeCell ref="AC43:AD43"/>
    <mergeCell ref="AE43:AF43"/>
    <mergeCell ref="H43:I43"/>
    <mergeCell ref="J43:K43"/>
    <mergeCell ref="L43:M43"/>
    <mergeCell ref="N43:O43"/>
    <mergeCell ref="P43:Q43"/>
    <mergeCell ref="R43:S43"/>
    <mergeCell ref="AY46:AZ46"/>
    <mergeCell ref="BA46:BB46"/>
    <mergeCell ref="H47:I47"/>
    <mergeCell ref="J47:K47"/>
    <mergeCell ref="L47:M47"/>
    <mergeCell ref="N47:O47"/>
    <mergeCell ref="P47:Q47"/>
    <mergeCell ref="R47:S47"/>
    <mergeCell ref="T47:U47"/>
    <mergeCell ref="V47:W47"/>
    <mergeCell ref="AM46:AN46"/>
    <mergeCell ref="AO46:AP46"/>
    <mergeCell ref="AQ46:AR46"/>
    <mergeCell ref="AS46:AT46"/>
    <mergeCell ref="AU46:AV46"/>
    <mergeCell ref="AW46:AX46"/>
    <mergeCell ref="AA46:AB46"/>
    <mergeCell ref="AC46:AD46"/>
    <mergeCell ref="AE46:AF46"/>
    <mergeCell ref="AG46:AH46"/>
    <mergeCell ref="AI46:AJ46"/>
    <mergeCell ref="AK46:AL46"/>
    <mergeCell ref="BA45:BB45"/>
    <mergeCell ref="H46:I46"/>
    <mergeCell ref="J46:K46"/>
    <mergeCell ref="L46:M46"/>
    <mergeCell ref="N46:O46"/>
    <mergeCell ref="P46:Q46"/>
    <mergeCell ref="R46:S46"/>
    <mergeCell ref="T46:U46"/>
    <mergeCell ref="V46:W46"/>
    <mergeCell ref="Y46:Z46"/>
    <mergeCell ref="AO45:AP45"/>
    <mergeCell ref="AQ45:AR45"/>
    <mergeCell ref="AS45:AT45"/>
    <mergeCell ref="AU45:AV45"/>
    <mergeCell ref="AW45:AX45"/>
    <mergeCell ref="AY45:AZ45"/>
    <mergeCell ref="AC45:AD45"/>
    <mergeCell ref="AE45:AF45"/>
    <mergeCell ref="AG45:AH45"/>
    <mergeCell ref="AI45:AJ45"/>
    <mergeCell ref="AK45:AL45"/>
    <mergeCell ref="AM45:AN45"/>
    <mergeCell ref="P45:Q45"/>
    <mergeCell ref="R45:S45"/>
    <mergeCell ref="T45:U45"/>
    <mergeCell ref="V45:W45"/>
    <mergeCell ref="Y45:Z45"/>
    <mergeCell ref="AA45:AB45"/>
    <mergeCell ref="H45:I45"/>
    <mergeCell ref="J45:K45"/>
    <mergeCell ref="L45:M45"/>
    <mergeCell ref="N45:O45"/>
    <mergeCell ref="AQ48:AR48"/>
    <mergeCell ref="AS48:AT48"/>
    <mergeCell ref="AU48:AV48"/>
    <mergeCell ref="AW48:AX48"/>
    <mergeCell ref="AY48:AZ48"/>
    <mergeCell ref="BA48:BB48"/>
    <mergeCell ref="AE48:AF48"/>
    <mergeCell ref="AG48:AH48"/>
    <mergeCell ref="AI48:AJ48"/>
    <mergeCell ref="AK48:AL48"/>
    <mergeCell ref="AM48:AN48"/>
    <mergeCell ref="AO48:AP48"/>
    <mergeCell ref="R48:S48"/>
    <mergeCell ref="T48:U48"/>
    <mergeCell ref="V48:W48"/>
    <mergeCell ref="Y48:Z48"/>
    <mergeCell ref="AA48:AB48"/>
    <mergeCell ref="AC48:AD48"/>
    <mergeCell ref="AW47:AX47"/>
    <mergeCell ref="AY47:AZ47"/>
    <mergeCell ref="BA47:BB47"/>
    <mergeCell ref="A48:B50"/>
    <mergeCell ref="C48:F50"/>
    <mergeCell ref="H48:I48"/>
    <mergeCell ref="J48:K48"/>
    <mergeCell ref="L48:M48"/>
    <mergeCell ref="N48:O48"/>
    <mergeCell ref="P48:Q48"/>
    <mergeCell ref="AK47:AL47"/>
    <mergeCell ref="AM47:AN47"/>
    <mergeCell ref="AO47:AP47"/>
    <mergeCell ref="AQ47:AR47"/>
    <mergeCell ref="AS47:AT47"/>
    <mergeCell ref="AU47:AV47"/>
    <mergeCell ref="Y47:Z47"/>
    <mergeCell ref="AA47:AB47"/>
    <mergeCell ref="AC47:AD47"/>
    <mergeCell ref="AE47:AF47"/>
    <mergeCell ref="AG47:AH47"/>
    <mergeCell ref="AI47:AJ47"/>
    <mergeCell ref="A45:B47"/>
    <mergeCell ref="C45:F47"/>
    <mergeCell ref="AQ50:AR50"/>
    <mergeCell ref="AS50:AT50"/>
    <mergeCell ref="AU50:AV50"/>
    <mergeCell ref="AW50:AX50"/>
    <mergeCell ref="AY50:AZ50"/>
    <mergeCell ref="BA50:BB50"/>
    <mergeCell ref="AE50:AF50"/>
    <mergeCell ref="AG50:AH50"/>
    <mergeCell ref="AI50:AJ50"/>
    <mergeCell ref="AK50:AL50"/>
    <mergeCell ref="AM50:AN50"/>
    <mergeCell ref="AO50:AP50"/>
    <mergeCell ref="R50:S50"/>
    <mergeCell ref="T50:U50"/>
    <mergeCell ref="V50:W50"/>
    <mergeCell ref="Y50:Z50"/>
    <mergeCell ref="AA50:AB50"/>
    <mergeCell ref="AC50:AD50"/>
    <mergeCell ref="AS49:AT49"/>
    <mergeCell ref="AU49:AV49"/>
    <mergeCell ref="AW49:AX49"/>
    <mergeCell ref="AY49:AZ49"/>
    <mergeCell ref="BA49:BB49"/>
    <mergeCell ref="H50:I50"/>
    <mergeCell ref="J50:K50"/>
    <mergeCell ref="L50:M50"/>
    <mergeCell ref="N50:O50"/>
    <mergeCell ref="P50:Q50"/>
    <mergeCell ref="AG49:AH49"/>
    <mergeCell ref="AI49:AJ49"/>
    <mergeCell ref="AK49:AL49"/>
    <mergeCell ref="AM49:AN49"/>
    <mergeCell ref="AO49:AP49"/>
    <mergeCell ref="AQ49:AR49"/>
    <mergeCell ref="T49:U49"/>
    <mergeCell ref="V49:W49"/>
    <mergeCell ref="Y49:Z49"/>
    <mergeCell ref="AA49:AB49"/>
    <mergeCell ref="AC49:AD49"/>
    <mergeCell ref="AE49:AF49"/>
    <mergeCell ref="H49:I49"/>
    <mergeCell ref="J49:K49"/>
    <mergeCell ref="L49:M49"/>
    <mergeCell ref="N49:O49"/>
    <mergeCell ref="P49:Q49"/>
    <mergeCell ref="R49:S49"/>
    <mergeCell ref="AY52:AZ52"/>
    <mergeCell ref="BA52:BB52"/>
    <mergeCell ref="H53:I53"/>
    <mergeCell ref="J53:K53"/>
    <mergeCell ref="L53:M53"/>
    <mergeCell ref="N53:O53"/>
    <mergeCell ref="P53:Q53"/>
    <mergeCell ref="R53:S53"/>
    <mergeCell ref="T53:U53"/>
    <mergeCell ref="V53:W53"/>
    <mergeCell ref="AM52:AN52"/>
    <mergeCell ref="AO52:AP52"/>
    <mergeCell ref="AQ52:AR52"/>
    <mergeCell ref="AS52:AT52"/>
    <mergeCell ref="AU52:AV52"/>
    <mergeCell ref="AW52:AX52"/>
    <mergeCell ref="AA52:AB52"/>
    <mergeCell ref="AC52:AD52"/>
    <mergeCell ref="AE52:AF52"/>
    <mergeCell ref="AG52:AH52"/>
    <mergeCell ref="AI52:AJ52"/>
    <mergeCell ref="AK52:AL52"/>
    <mergeCell ref="BA51:BB51"/>
    <mergeCell ref="H52:I52"/>
    <mergeCell ref="J52:K52"/>
    <mergeCell ref="L52:M52"/>
    <mergeCell ref="N52:O52"/>
    <mergeCell ref="P52:Q52"/>
    <mergeCell ref="R52:S52"/>
    <mergeCell ref="T52:U52"/>
    <mergeCell ref="V52:W52"/>
    <mergeCell ref="Y52:Z52"/>
    <mergeCell ref="AO51:AP51"/>
    <mergeCell ref="AQ51:AR51"/>
    <mergeCell ref="AS51:AT51"/>
    <mergeCell ref="AU51:AV51"/>
    <mergeCell ref="AW51:AX51"/>
    <mergeCell ref="AY51:AZ51"/>
    <mergeCell ref="AC51:AD51"/>
    <mergeCell ref="AE51:AF51"/>
    <mergeCell ref="AG51:AH51"/>
    <mergeCell ref="AI51:AJ51"/>
    <mergeCell ref="AK51:AL51"/>
    <mergeCell ref="AM51:AN51"/>
    <mergeCell ref="P51:Q51"/>
    <mergeCell ref="R51:S51"/>
    <mergeCell ref="T51:U51"/>
    <mergeCell ref="V51:W51"/>
    <mergeCell ref="Y51:Z51"/>
    <mergeCell ref="AA51:AB51"/>
    <mergeCell ref="H51:I51"/>
    <mergeCell ref="J51:K51"/>
    <mergeCell ref="L51:M51"/>
    <mergeCell ref="N51:O51"/>
    <mergeCell ref="AQ54:AR54"/>
    <mergeCell ref="AS54:AT54"/>
    <mergeCell ref="AU54:AV54"/>
    <mergeCell ref="AW54:AX54"/>
    <mergeCell ref="AY54:AZ54"/>
    <mergeCell ref="BA54:BB54"/>
    <mergeCell ref="AE54:AF54"/>
    <mergeCell ref="AG54:AH54"/>
    <mergeCell ref="AI54:AJ54"/>
    <mergeCell ref="AK54:AL54"/>
    <mergeCell ref="AM54:AN54"/>
    <mergeCell ref="AO54:AP54"/>
    <mergeCell ref="R54:S54"/>
    <mergeCell ref="T54:U54"/>
    <mergeCell ref="V54:W54"/>
    <mergeCell ref="Y54:Z54"/>
    <mergeCell ref="AA54:AB54"/>
    <mergeCell ref="AC54:AD54"/>
    <mergeCell ref="AW53:AX53"/>
    <mergeCell ref="AY53:AZ53"/>
    <mergeCell ref="BA53:BB53"/>
    <mergeCell ref="A54:B56"/>
    <mergeCell ref="C54:F56"/>
    <mergeCell ref="H54:I54"/>
    <mergeCell ref="J54:K54"/>
    <mergeCell ref="L54:M54"/>
    <mergeCell ref="N54:O54"/>
    <mergeCell ref="P54:Q54"/>
    <mergeCell ref="AK53:AL53"/>
    <mergeCell ref="AM53:AN53"/>
    <mergeCell ref="AO53:AP53"/>
    <mergeCell ref="AQ53:AR53"/>
    <mergeCell ref="AS53:AT53"/>
    <mergeCell ref="AU53:AV53"/>
    <mergeCell ref="Y53:Z53"/>
    <mergeCell ref="AA53:AB53"/>
    <mergeCell ref="AC53:AD53"/>
    <mergeCell ref="AE53:AF53"/>
    <mergeCell ref="AG53:AH53"/>
    <mergeCell ref="AI53:AJ53"/>
    <mergeCell ref="A51:B53"/>
    <mergeCell ref="C51:F53"/>
    <mergeCell ref="AQ56:AR56"/>
    <mergeCell ref="AS56:AT56"/>
    <mergeCell ref="AU56:AV56"/>
    <mergeCell ref="AW56:AX56"/>
    <mergeCell ref="AY56:AZ56"/>
    <mergeCell ref="BA56:BB56"/>
    <mergeCell ref="AE56:AF56"/>
    <mergeCell ref="AG56:AH56"/>
    <mergeCell ref="AI56:AJ56"/>
    <mergeCell ref="AK56:AL56"/>
    <mergeCell ref="AM56:AN56"/>
    <mergeCell ref="AO56:AP56"/>
    <mergeCell ref="R56:S56"/>
    <mergeCell ref="T56:U56"/>
    <mergeCell ref="V56:W56"/>
    <mergeCell ref="Y56:Z56"/>
    <mergeCell ref="AA56:AB56"/>
    <mergeCell ref="AC56:AD56"/>
    <mergeCell ref="AS55:AT55"/>
    <mergeCell ref="AU55:AV55"/>
    <mergeCell ref="AW55:AX55"/>
    <mergeCell ref="AY55:AZ55"/>
    <mergeCell ref="BA55:BB55"/>
    <mergeCell ref="H56:I56"/>
    <mergeCell ref="J56:K56"/>
    <mergeCell ref="L56:M56"/>
    <mergeCell ref="N56:O56"/>
    <mergeCell ref="P56:Q56"/>
    <mergeCell ref="AG55:AH55"/>
    <mergeCell ref="AI55:AJ55"/>
    <mergeCell ref="AK55:AL55"/>
    <mergeCell ref="AM55:AN55"/>
    <mergeCell ref="AO55:AP55"/>
    <mergeCell ref="AQ55:AR55"/>
    <mergeCell ref="T55:U55"/>
    <mergeCell ref="V55:W55"/>
    <mergeCell ref="Y55:Z55"/>
    <mergeCell ref="AA55:AB55"/>
    <mergeCell ref="AC55:AD55"/>
    <mergeCell ref="AE55:AF55"/>
    <mergeCell ref="H55:I55"/>
    <mergeCell ref="J55:K55"/>
    <mergeCell ref="L55:M55"/>
    <mergeCell ref="N55:O55"/>
    <mergeCell ref="P55:Q55"/>
    <mergeCell ref="R55:S55"/>
    <mergeCell ref="AY58:AZ58"/>
    <mergeCell ref="BA58:BB58"/>
    <mergeCell ref="H59:I59"/>
    <mergeCell ref="J59:K59"/>
    <mergeCell ref="L59:M59"/>
    <mergeCell ref="N59:O59"/>
    <mergeCell ref="P59:Q59"/>
    <mergeCell ref="R59:S59"/>
    <mergeCell ref="T59:U59"/>
    <mergeCell ref="V59:W59"/>
    <mergeCell ref="AM58:AN58"/>
    <mergeCell ref="AO58:AP58"/>
    <mergeCell ref="AQ58:AR58"/>
    <mergeCell ref="AS58:AT58"/>
    <mergeCell ref="AU58:AV58"/>
    <mergeCell ref="AW58:AX58"/>
    <mergeCell ref="AA58:AB58"/>
    <mergeCell ref="AC58:AD58"/>
    <mergeCell ref="AE58:AF58"/>
    <mergeCell ref="AG58:AH58"/>
    <mergeCell ref="AI58:AJ58"/>
    <mergeCell ref="AK58:AL58"/>
    <mergeCell ref="BA57:BB57"/>
    <mergeCell ref="H58:I58"/>
    <mergeCell ref="J58:K58"/>
    <mergeCell ref="L58:M58"/>
    <mergeCell ref="N58:O58"/>
    <mergeCell ref="P58:Q58"/>
    <mergeCell ref="R58:S58"/>
    <mergeCell ref="T58:U58"/>
    <mergeCell ref="V58:W58"/>
    <mergeCell ref="Y58:Z58"/>
    <mergeCell ref="AO57:AP57"/>
    <mergeCell ref="AQ57:AR57"/>
    <mergeCell ref="AS57:AT57"/>
    <mergeCell ref="AU57:AV57"/>
    <mergeCell ref="AW57:AX57"/>
    <mergeCell ref="AY57:AZ57"/>
    <mergeCell ref="AC57:AD57"/>
    <mergeCell ref="AE57:AF57"/>
    <mergeCell ref="AG57:AH57"/>
    <mergeCell ref="AI57:AJ57"/>
    <mergeCell ref="AK57:AL57"/>
    <mergeCell ref="AM57:AN57"/>
    <mergeCell ref="P57:Q57"/>
    <mergeCell ref="R57:S57"/>
    <mergeCell ref="T57:U57"/>
    <mergeCell ref="V57:W57"/>
    <mergeCell ref="Y57:Z57"/>
    <mergeCell ref="AA57:AB57"/>
    <mergeCell ref="H57:I57"/>
    <mergeCell ref="J57:K57"/>
    <mergeCell ref="L57:M57"/>
    <mergeCell ref="N57:O57"/>
    <mergeCell ref="AQ60:AR60"/>
    <mergeCell ref="AS60:AT60"/>
    <mergeCell ref="AU60:AV60"/>
    <mergeCell ref="AW60:AX60"/>
    <mergeCell ref="AY60:AZ60"/>
    <mergeCell ref="BA60:BB60"/>
    <mergeCell ref="AE60:AF60"/>
    <mergeCell ref="AG60:AH60"/>
    <mergeCell ref="AI60:AJ60"/>
    <mergeCell ref="AK60:AL60"/>
    <mergeCell ref="AM60:AN60"/>
    <mergeCell ref="AO60:AP60"/>
    <mergeCell ref="R60:S60"/>
    <mergeCell ref="T60:U60"/>
    <mergeCell ref="V60:W60"/>
    <mergeCell ref="Y60:Z60"/>
    <mergeCell ref="AA60:AB60"/>
    <mergeCell ref="AC60:AD60"/>
    <mergeCell ref="AW59:AX59"/>
    <mergeCell ref="AY59:AZ59"/>
    <mergeCell ref="BA59:BB59"/>
    <mergeCell ref="A60:B62"/>
    <mergeCell ref="C60:F62"/>
    <mergeCell ref="H60:I60"/>
    <mergeCell ref="J60:K60"/>
    <mergeCell ref="L60:M60"/>
    <mergeCell ref="N60:O60"/>
    <mergeCell ref="P60:Q60"/>
    <mergeCell ref="AK59:AL59"/>
    <mergeCell ref="AM59:AN59"/>
    <mergeCell ref="AO59:AP59"/>
    <mergeCell ref="AQ59:AR59"/>
    <mergeCell ref="AS59:AT59"/>
    <mergeCell ref="AU59:AV59"/>
    <mergeCell ref="Y59:Z59"/>
    <mergeCell ref="AA59:AB59"/>
    <mergeCell ref="AC59:AD59"/>
    <mergeCell ref="AE59:AF59"/>
    <mergeCell ref="AG59:AH59"/>
    <mergeCell ref="AI59:AJ59"/>
    <mergeCell ref="A57:B59"/>
    <mergeCell ref="C57:F59"/>
    <mergeCell ref="AQ62:AR62"/>
    <mergeCell ref="AS62:AT62"/>
    <mergeCell ref="AU62:AV62"/>
    <mergeCell ref="AW62:AX62"/>
    <mergeCell ref="AY62:AZ62"/>
    <mergeCell ref="BA62:BB62"/>
    <mergeCell ref="AE62:AF62"/>
    <mergeCell ref="AG62:AH62"/>
    <mergeCell ref="AI62:AJ62"/>
    <mergeCell ref="AK62:AL62"/>
    <mergeCell ref="AM62:AN62"/>
    <mergeCell ref="AO62:AP62"/>
    <mergeCell ref="R62:S62"/>
    <mergeCell ref="T62:U62"/>
    <mergeCell ref="V62:W62"/>
    <mergeCell ref="Y62:Z62"/>
    <mergeCell ref="AA62:AB62"/>
    <mergeCell ref="AC62:AD62"/>
    <mergeCell ref="AS61:AT61"/>
    <mergeCell ref="AU61:AV61"/>
    <mergeCell ref="AW61:AX61"/>
    <mergeCell ref="AY61:AZ61"/>
    <mergeCell ref="BA61:BB61"/>
    <mergeCell ref="H62:I62"/>
    <mergeCell ref="J62:K62"/>
    <mergeCell ref="L62:M62"/>
    <mergeCell ref="N62:O62"/>
    <mergeCell ref="P62:Q62"/>
    <mergeCell ref="AG61:AH61"/>
    <mergeCell ref="AI61:AJ61"/>
    <mergeCell ref="AK61:AL61"/>
    <mergeCell ref="AM61:AN61"/>
    <mergeCell ref="AO61:AP61"/>
    <mergeCell ref="AQ61:AR61"/>
    <mergeCell ref="T61:U61"/>
    <mergeCell ref="V61:W61"/>
    <mergeCell ref="Y61:Z61"/>
    <mergeCell ref="AA61:AB61"/>
    <mergeCell ref="AC61:AD61"/>
    <mergeCell ref="AE61:AF61"/>
    <mergeCell ref="H61:I61"/>
    <mergeCell ref="J61:K61"/>
    <mergeCell ref="L61:M61"/>
    <mergeCell ref="N61:O61"/>
    <mergeCell ref="P61:Q61"/>
    <mergeCell ref="R61:S61"/>
    <mergeCell ref="AY64:AZ64"/>
    <mergeCell ref="BA64:BB64"/>
    <mergeCell ref="H65:I65"/>
    <mergeCell ref="J65:K65"/>
    <mergeCell ref="L65:M65"/>
    <mergeCell ref="N65:O65"/>
    <mergeCell ref="P65:Q65"/>
    <mergeCell ref="R65:S65"/>
    <mergeCell ref="T65:U65"/>
    <mergeCell ref="V65:W65"/>
    <mergeCell ref="AM64:AN64"/>
    <mergeCell ref="AO64:AP64"/>
    <mergeCell ref="AQ64:AR64"/>
    <mergeCell ref="AS64:AT64"/>
    <mergeCell ref="AU64:AV64"/>
    <mergeCell ref="AW64:AX64"/>
    <mergeCell ref="AA64:AB64"/>
    <mergeCell ref="AC64:AD64"/>
    <mergeCell ref="AE64:AF64"/>
    <mergeCell ref="AG64:AH64"/>
    <mergeCell ref="AI64:AJ64"/>
    <mergeCell ref="AK64:AL64"/>
    <mergeCell ref="BA63:BB63"/>
    <mergeCell ref="H64:I64"/>
    <mergeCell ref="J64:K64"/>
    <mergeCell ref="L64:M64"/>
    <mergeCell ref="N64:O64"/>
    <mergeCell ref="P64:Q64"/>
    <mergeCell ref="R64:S64"/>
    <mergeCell ref="T64:U64"/>
    <mergeCell ref="V64:W64"/>
    <mergeCell ref="Y64:Z64"/>
    <mergeCell ref="AO63:AP63"/>
    <mergeCell ref="AQ63:AR63"/>
    <mergeCell ref="AS63:AT63"/>
    <mergeCell ref="AU63:AV63"/>
    <mergeCell ref="AW63:AX63"/>
    <mergeCell ref="AY63:AZ63"/>
    <mergeCell ref="AC63:AD63"/>
    <mergeCell ref="AE63:AF63"/>
    <mergeCell ref="AG63:AH63"/>
    <mergeCell ref="AI63:AJ63"/>
    <mergeCell ref="AK63:AL63"/>
    <mergeCell ref="AM63:AN63"/>
    <mergeCell ref="P63:Q63"/>
    <mergeCell ref="R63:S63"/>
    <mergeCell ref="T63:U63"/>
    <mergeCell ref="V63:W63"/>
    <mergeCell ref="Y63:Z63"/>
    <mergeCell ref="AA63:AB63"/>
    <mergeCell ref="H63:I63"/>
    <mergeCell ref="J63:K63"/>
    <mergeCell ref="L63:M63"/>
    <mergeCell ref="N63:O63"/>
    <mergeCell ref="W72:W75"/>
    <mergeCell ref="Y72:Y75"/>
    <mergeCell ref="M72:M75"/>
    <mergeCell ref="N72:N75"/>
    <mergeCell ref="O72:O75"/>
    <mergeCell ref="P72:P75"/>
    <mergeCell ref="Q72:Q75"/>
    <mergeCell ref="R72:R75"/>
    <mergeCell ref="A71:B71"/>
    <mergeCell ref="Y71:Z71"/>
    <mergeCell ref="AY71:BB71"/>
    <mergeCell ref="A72:B75"/>
    <mergeCell ref="C72:G75"/>
    <mergeCell ref="H72:H75"/>
    <mergeCell ref="I72:I75"/>
    <mergeCell ref="J72:J75"/>
    <mergeCell ref="K72:K75"/>
    <mergeCell ref="L72:L75"/>
    <mergeCell ref="AW65:AX65"/>
    <mergeCell ref="AY65:AZ65"/>
    <mergeCell ref="BA65:BB65"/>
    <mergeCell ref="A68:W68"/>
    <mergeCell ref="Y68:BB68"/>
    <mergeCell ref="A70:W70"/>
    <mergeCell ref="Y70:BB70"/>
    <mergeCell ref="AK65:AL65"/>
    <mergeCell ref="AM65:AN65"/>
    <mergeCell ref="AO65:AP65"/>
    <mergeCell ref="AQ65:AR65"/>
    <mergeCell ref="AS65:AT65"/>
    <mergeCell ref="AU65:AV65"/>
    <mergeCell ref="Y65:Z65"/>
    <mergeCell ref="AA65:AB65"/>
    <mergeCell ref="AC65:AD65"/>
    <mergeCell ref="AE65:AF65"/>
    <mergeCell ref="AG65:AH65"/>
    <mergeCell ref="AI65:AJ65"/>
    <mergeCell ref="A63:B65"/>
    <mergeCell ref="C63:F65"/>
    <mergeCell ref="AY76:AZ76"/>
    <mergeCell ref="BA76:BB76"/>
    <mergeCell ref="H77:I77"/>
    <mergeCell ref="J77:K77"/>
    <mergeCell ref="L77:M77"/>
    <mergeCell ref="N77:O77"/>
    <mergeCell ref="P77:Q77"/>
    <mergeCell ref="R77:S77"/>
    <mergeCell ref="T77:U77"/>
    <mergeCell ref="V77:W77"/>
    <mergeCell ref="AM76:AN76"/>
    <mergeCell ref="AO76:AP76"/>
    <mergeCell ref="AQ76:AR76"/>
    <mergeCell ref="AS76:AT76"/>
    <mergeCell ref="AU76:AV76"/>
    <mergeCell ref="AW76:AX76"/>
    <mergeCell ref="AA76:AB76"/>
    <mergeCell ref="AC76:AD76"/>
    <mergeCell ref="AE76:AF76"/>
    <mergeCell ref="AG76:AH76"/>
    <mergeCell ref="AI76:AJ76"/>
    <mergeCell ref="AK76:AL76"/>
    <mergeCell ref="N76:O76"/>
    <mergeCell ref="P76:Q76"/>
    <mergeCell ref="R76:S76"/>
    <mergeCell ref="T76:U76"/>
    <mergeCell ref="V76:W76"/>
    <mergeCell ref="Y76:Z76"/>
    <mergeCell ref="AX72:AX75"/>
    <mergeCell ref="AY72:AY75"/>
    <mergeCell ref="AZ72:AZ75"/>
    <mergeCell ref="BA72:BA75"/>
    <mergeCell ref="BB72:BB75"/>
    <mergeCell ref="H76:I76"/>
    <mergeCell ref="J76:K76"/>
    <mergeCell ref="L76:M76"/>
    <mergeCell ref="AR72:AR75"/>
    <mergeCell ref="AS72:AS75"/>
    <mergeCell ref="AT72:AT75"/>
    <mergeCell ref="AU72:AU75"/>
    <mergeCell ref="AV72:AV75"/>
    <mergeCell ref="AW72:AW75"/>
    <mergeCell ref="AL72:AL75"/>
    <mergeCell ref="AM72:AM75"/>
    <mergeCell ref="AN72:AN75"/>
    <mergeCell ref="AO72:AO75"/>
    <mergeCell ref="AP72:AP75"/>
    <mergeCell ref="AQ72:AQ75"/>
    <mergeCell ref="AF72:AF75"/>
    <mergeCell ref="AG72:AG75"/>
    <mergeCell ref="AH72:AH75"/>
    <mergeCell ref="AI72:AI75"/>
    <mergeCell ref="AJ72:AJ75"/>
    <mergeCell ref="AK72:AK75"/>
    <mergeCell ref="Z72:Z75"/>
    <mergeCell ref="AA72:AA75"/>
    <mergeCell ref="AB72:AB75"/>
    <mergeCell ref="AC72:AC75"/>
    <mergeCell ref="AD72:AD75"/>
    <mergeCell ref="AE72:AE75"/>
    <mergeCell ref="S72:S75"/>
    <mergeCell ref="T72:T75"/>
    <mergeCell ref="U72:U75"/>
    <mergeCell ref="V72:V75"/>
    <mergeCell ref="AU78:AV78"/>
    <mergeCell ref="AW78:AX78"/>
    <mergeCell ref="AY78:AZ78"/>
    <mergeCell ref="BA78:BB78"/>
    <mergeCell ref="A79:B81"/>
    <mergeCell ref="C79:F81"/>
    <mergeCell ref="H79:I79"/>
    <mergeCell ref="J79:K79"/>
    <mergeCell ref="L79:M79"/>
    <mergeCell ref="N79:O79"/>
    <mergeCell ref="AI78:AJ78"/>
    <mergeCell ref="AK78:AL78"/>
    <mergeCell ref="AM78:AN78"/>
    <mergeCell ref="AO78:AP78"/>
    <mergeCell ref="AQ78:AR78"/>
    <mergeCell ref="AS78:AT78"/>
    <mergeCell ref="V78:W78"/>
    <mergeCell ref="Y78:Z78"/>
    <mergeCell ref="AA78:AB78"/>
    <mergeCell ref="AC78:AD78"/>
    <mergeCell ref="AE78:AF78"/>
    <mergeCell ref="AG78:AH78"/>
    <mergeCell ref="AW77:AX77"/>
    <mergeCell ref="AY77:AZ77"/>
    <mergeCell ref="BA77:BB77"/>
    <mergeCell ref="H78:I78"/>
    <mergeCell ref="J78:K78"/>
    <mergeCell ref="L78:M78"/>
    <mergeCell ref="N78:O78"/>
    <mergeCell ref="P78:Q78"/>
    <mergeCell ref="R78:S78"/>
    <mergeCell ref="T78:U78"/>
    <mergeCell ref="AK77:AL77"/>
    <mergeCell ref="AM77:AN77"/>
    <mergeCell ref="AO77:AP77"/>
    <mergeCell ref="AQ77:AR77"/>
    <mergeCell ref="AS77:AT77"/>
    <mergeCell ref="AU77:AV77"/>
    <mergeCell ref="Y77:Z77"/>
    <mergeCell ref="AA77:AB77"/>
    <mergeCell ref="AC77:AD77"/>
    <mergeCell ref="AE77:AF77"/>
    <mergeCell ref="AG77:AH77"/>
    <mergeCell ref="AI77:AJ77"/>
    <mergeCell ref="A76:B78"/>
    <mergeCell ref="C76:F78"/>
    <mergeCell ref="AY80:AZ80"/>
    <mergeCell ref="BA80:BB80"/>
    <mergeCell ref="H81:I81"/>
    <mergeCell ref="J81:K81"/>
    <mergeCell ref="L81:M81"/>
    <mergeCell ref="N81:O81"/>
    <mergeCell ref="P81:Q81"/>
    <mergeCell ref="R81:S81"/>
    <mergeCell ref="T81:U81"/>
    <mergeCell ref="V81:W81"/>
    <mergeCell ref="AM80:AN80"/>
    <mergeCell ref="AO80:AP80"/>
    <mergeCell ref="AQ80:AR80"/>
    <mergeCell ref="AS80:AT80"/>
    <mergeCell ref="AU80:AV80"/>
    <mergeCell ref="AW80:AX80"/>
    <mergeCell ref="AA80:AB80"/>
    <mergeCell ref="AC80:AD80"/>
    <mergeCell ref="AE80:AF80"/>
    <mergeCell ref="AG80:AH80"/>
    <mergeCell ref="AI80:AJ80"/>
    <mergeCell ref="AK80:AL80"/>
    <mergeCell ref="BA79:BB79"/>
    <mergeCell ref="H80:I80"/>
    <mergeCell ref="J80:K80"/>
    <mergeCell ref="L80:M80"/>
    <mergeCell ref="N80:O80"/>
    <mergeCell ref="P80:Q80"/>
    <mergeCell ref="R80:S80"/>
    <mergeCell ref="T80:U80"/>
    <mergeCell ref="V80:W80"/>
    <mergeCell ref="Y80:Z80"/>
    <mergeCell ref="AO79:AP79"/>
    <mergeCell ref="AQ79:AR79"/>
    <mergeCell ref="AS79:AT79"/>
    <mergeCell ref="AU79:AV79"/>
    <mergeCell ref="AW79:AX79"/>
    <mergeCell ref="AY79:AZ79"/>
    <mergeCell ref="AC79:AD79"/>
    <mergeCell ref="AE79:AF79"/>
    <mergeCell ref="AG79:AH79"/>
    <mergeCell ref="AI79:AJ79"/>
    <mergeCell ref="AK79:AL79"/>
    <mergeCell ref="AM79:AN79"/>
    <mergeCell ref="P79:Q79"/>
    <mergeCell ref="R79:S79"/>
    <mergeCell ref="T79:U79"/>
    <mergeCell ref="V79:W79"/>
    <mergeCell ref="Y79:Z79"/>
    <mergeCell ref="AA79:AB79"/>
    <mergeCell ref="AQ82:AR82"/>
    <mergeCell ref="AS82:AT82"/>
    <mergeCell ref="AU82:AV82"/>
    <mergeCell ref="AW82:AX82"/>
    <mergeCell ref="AY82:AZ82"/>
    <mergeCell ref="BA82:BB82"/>
    <mergeCell ref="AE82:AF82"/>
    <mergeCell ref="AG82:AH82"/>
    <mergeCell ref="AI82:AJ82"/>
    <mergeCell ref="AK82:AL82"/>
    <mergeCell ref="AM82:AN82"/>
    <mergeCell ref="AO82:AP82"/>
    <mergeCell ref="R82:S82"/>
    <mergeCell ref="T82:U82"/>
    <mergeCell ref="V82:W82"/>
    <mergeCell ref="Y82:Z82"/>
    <mergeCell ref="AA82:AB82"/>
    <mergeCell ref="AC82:AD82"/>
    <mergeCell ref="AW81:AX81"/>
    <mergeCell ref="AY81:AZ81"/>
    <mergeCell ref="BA81:BB81"/>
    <mergeCell ref="A82:B84"/>
    <mergeCell ref="C82:F84"/>
    <mergeCell ref="H82:I82"/>
    <mergeCell ref="J82:K82"/>
    <mergeCell ref="L82:M82"/>
    <mergeCell ref="N82:O82"/>
    <mergeCell ref="P82:Q82"/>
    <mergeCell ref="AK81:AL81"/>
    <mergeCell ref="AM81:AN81"/>
    <mergeCell ref="AO81:AP81"/>
    <mergeCell ref="AQ81:AR81"/>
    <mergeCell ref="AS81:AT81"/>
    <mergeCell ref="AU81:AV81"/>
    <mergeCell ref="Y81:Z81"/>
    <mergeCell ref="AA81:AB81"/>
    <mergeCell ref="AC81:AD81"/>
    <mergeCell ref="AE81:AF81"/>
    <mergeCell ref="AG81:AH81"/>
    <mergeCell ref="AI81:AJ81"/>
    <mergeCell ref="AQ84:AR84"/>
    <mergeCell ref="AS84:AT84"/>
    <mergeCell ref="AU84:AV84"/>
    <mergeCell ref="AW84:AX84"/>
    <mergeCell ref="AY84:AZ84"/>
    <mergeCell ref="BA84:BB84"/>
    <mergeCell ref="AE84:AF84"/>
    <mergeCell ref="AG84:AH84"/>
    <mergeCell ref="AI84:AJ84"/>
    <mergeCell ref="AK84:AL84"/>
    <mergeCell ref="AM84:AN84"/>
    <mergeCell ref="AO84:AP84"/>
    <mergeCell ref="R84:S84"/>
    <mergeCell ref="T84:U84"/>
    <mergeCell ref="V84:W84"/>
    <mergeCell ref="Y84:Z84"/>
    <mergeCell ref="AA84:AB84"/>
    <mergeCell ref="AC84:AD84"/>
    <mergeCell ref="AS83:AT83"/>
    <mergeCell ref="AU83:AV83"/>
    <mergeCell ref="AW83:AX83"/>
    <mergeCell ref="AY83:AZ83"/>
    <mergeCell ref="BA83:BB83"/>
    <mergeCell ref="H84:I84"/>
    <mergeCell ref="J84:K84"/>
    <mergeCell ref="L84:M84"/>
    <mergeCell ref="N84:O84"/>
    <mergeCell ref="P84:Q84"/>
    <mergeCell ref="AG83:AH83"/>
    <mergeCell ref="AI83:AJ83"/>
    <mergeCell ref="AK83:AL83"/>
    <mergeCell ref="AM83:AN83"/>
    <mergeCell ref="AO83:AP83"/>
    <mergeCell ref="AQ83:AR83"/>
    <mergeCell ref="T83:U83"/>
    <mergeCell ref="V83:W83"/>
    <mergeCell ref="Y83:Z83"/>
    <mergeCell ref="AA83:AB83"/>
    <mergeCell ref="AC83:AD83"/>
    <mergeCell ref="AE83:AF83"/>
    <mergeCell ref="H83:I83"/>
    <mergeCell ref="J83:K83"/>
    <mergeCell ref="L83:M83"/>
    <mergeCell ref="N83:O83"/>
    <mergeCell ref="P83:Q83"/>
    <mergeCell ref="R83:S83"/>
    <mergeCell ref="AY86:AZ86"/>
    <mergeCell ref="BA86:BB86"/>
    <mergeCell ref="H87:I87"/>
    <mergeCell ref="J87:K87"/>
    <mergeCell ref="L87:M87"/>
    <mergeCell ref="N87:O87"/>
    <mergeCell ref="P87:Q87"/>
    <mergeCell ref="R87:S87"/>
    <mergeCell ref="T87:U87"/>
    <mergeCell ref="V87:W87"/>
    <mergeCell ref="AM86:AN86"/>
    <mergeCell ref="AO86:AP86"/>
    <mergeCell ref="AQ86:AR86"/>
    <mergeCell ref="AS86:AT86"/>
    <mergeCell ref="AU86:AV86"/>
    <mergeCell ref="AW86:AX86"/>
    <mergeCell ref="AA86:AB86"/>
    <mergeCell ref="AC86:AD86"/>
    <mergeCell ref="AE86:AF86"/>
    <mergeCell ref="AG86:AH86"/>
    <mergeCell ref="AI86:AJ86"/>
    <mergeCell ref="AK86:AL86"/>
    <mergeCell ref="BA85:BB85"/>
    <mergeCell ref="H86:I86"/>
    <mergeCell ref="J86:K86"/>
    <mergeCell ref="L86:M86"/>
    <mergeCell ref="N86:O86"/>
    <mergeCell ref="P86:Q86"/>
    <mergeCell ref="R86:S86"/>
    <mergeCell ref="T86:U86"/>
    <mergeCell ref="V86:W86"/>
    <mergeCell ref="Y86:Z86"/>
    <mergeCell ref="AO85:AP85"/>
    <mergeCell ref="AQ85:AR85"/>
    <mergeCell ref="AS85:AT85"/>
    <mergeCell ref="AU85:AV85"/>
    <mergeCell ref="AW85:AX85"/>
    <mergeCell ref="AY85:AZ85"/>
    <mergeCell ref="AC85:AD85"/>
    <mergeCell ref="AE85:AF85"/>
    <mergeCell ref="AG85:AH85"/>
    <mergeCell ref="AI85:AJ85"/>
    <mergeCell ref="AK85:AL85"/>
    <mergeCell ref="AM85:AN85"/>
    <mergeCell ref="P85:Q85"/>
    <mergeCell ref="R85:S85"/>
    <mergeCell ref="T85:U85"/>
    <mergeCell ref="V85:W85"/>
    <mergeCell ref="Y85:Z85"/>
    <mergeCell ref="AA85:AB85"/>
    <mergeCell ref="H85:I85"/>
    <mergeCell ref="J85:K85"/>
    <mergeCell ref="L85:M85"/>
    <mergeCell ref="N85:O85"/>
    <mergeCell ref="AQ88:AR88"/>
    <mergeCell ref="AS88:AT88"/>
    <mergeCell ref="AU88:AV88"/>
    <mergeCell ref="AW88:AX88"/>
    <mergeCell ref="AY88:AZ88"/>
    <mergeCell ref="BA88:BB88"/>
    <mergeCell ref="AE88:AF88"/>
    <mergeCell ref="AG88:AH88"/>
    <mergeCell ref="AI88:AJ88"/>
    <mergeCell ref="AK88:AL88"/>
    <mergeCell ref="AM88:AN88"/>
    <mergeCell ref="AO88:AP88"/>
    <mergeCell ref="R88:S88"/>
    <mergeCell ref="T88:U88"/>
    <mergeCell ref="V88:W88"/>
    <mergeCell ref="Y88:Z88"/>
    <mergeCell ref="AA88:AB88"/>
    <mergeCell ref="AC88:AD88"/>
    <mergeCell ref="AW87:AX87"/>
    <mergeCell ref="AY87:AZ87"/>
    <mergeCell ref="BA87:BB87"/>
    <mergeCell ref="A88:B90"/>
    <mergeCell ref="C88:F90"/>
    <mergeCell ref="H88:I88"/>
    <mergeCell ref="J88:K88"/>
    <mergeCell ref="L88:M88"/>
    <mergeCell ref="N88:O88"/>
    <mergeCell ref="P88:Q88"/>
    <mergeCell ref="AK87:AL87"/>
    <mergeCell ref="AM87:AN87"/>
    <mergeCell ref="AO87:AP87"/>
    <mergeCell ref="AQ87:AR87"/>
    <mergeCell ref="AS87:AT87"/>
    <mergeCell ref="AU87:AV87"/>
    <mergeCell ref="Y87:Z87"/>
    <mergeCell ref="AA87:AB87"/>
    <mergeCell ref="AC87:AD87"/>
    <mergeCell ref="AE87:AF87"/>
    <mergeCell ref="AG87:AH87"/>
    <mergeCell ref="AI87:AJ87"/>
    <mergeCell ref="A85:B87"/>
    <mergeCell ref="C85:F87"/>
    <mergeCell ref="AQ90:AR90"/>
    <mergeCell ref="AS90:AT90"/>
    <mergeCell ref="AU90:AV90"/>
    <mergeCell ref="AW90:AX90"/>
    <mergeCell ref="AY90:AZ90"/>
    <mergeCell ref="BA90:BB90"/>
    <mergeCell ref="AE90:AF90"/>
    <mergeCell ref="AG90:AH90"/>
    <mergeCell ref="AI90:AJ90"/>
    <mergeCell ref="AK90:AL90"/>
    <mergeCell ref="AM90:AN90"/>
    <mergeCell ref="AO90:AP90"/>
    <mergeCell ref="R90:S90"/>
    <mergeCell ref="T90:U90"/>
    <mergeCell ref="V90:W90"/>
    <mergeCell ref="Y90:Z90"/>
    <mergeCell ref="AA90:AB90"/>
    <mergeCell ref="AC90:AD90"/>
    <mergeCell ref="AS89:AT89"/>
    <mergeCell ref="AU89:AV89"/>
    <mergeCell ref="AW89:AX89"/>
    <mergeCell ref="AY89:AZ89"/>
    <mergeCell ref="BA89:BB89"/>
    <mergeCell ref="H90:I90"/>
    <mergeCell ref="J90:K90"/>
    <mergeCell ref="L90:M90"/>
    <mergeCell ref="N90:O90"/>
    <mergeCell ref="P90:Q90"/>
    <mergeCell ref="AG89:AH89"/>
    <mergeCell ref="AI89:AJ89"/>
    <mergeCell ref="AK89:AL89"/>
    <mergeCell ref="AM89:AN89"/>
    <mergeCell ref="AO89:AP89"/>
    <mergeCell ref="AQ89:AR89"/>
    <mergeCell ref="T89:U89"/>
    <mergeCell ref="V89:W89"/>
    <mergeCell ref="Y89:Z89"/>
    <mergeCell ref="AA89:AB89"/>
    <mergeCell ref="AC89:AD89"/>
    <mergeCell ref="AE89:AF89"/>
    <mergeCell ref="H89:I89"/>
    <mergeCell ref="J89:K89"/>
    <mergeCell ref="L89:M89"/>
    <mergeCell ref="N89:O89"/>
    <mergeCell ref="P89:Q89"/>
    <mergeCell ref="R89:S89"/>
    <mergeCell ref="AY92:AZ92"/>
    <mergeCell ref="BA92:BB92"/>
    <mergeCell ref="H93:I93"/>
    <mergeCell ref="J93:K93"/>
    <mergeCell ref="L93:M93"/>
    <mergeCell ref="N93:O93"/>
    <mergeCell ref="P93:Q93"/>
    <mergeCell ref="R93:S93"/>
    <mergeCell ref="T93:U93"/>
    <mergeCell ref="V93:W93"/>
    <mergeCell ref="AM92:AN92"/>
    <mergeCell ref="AO92:AP92"/>
    <mergeCell ref="AQ92:AR92"/>
    <mergeCell ref="AS92:AT92"/>
    <mergeCell ref="AU92:AV92"/>
    <mergeCell ref="AW92:AX92"/>
    <mergeCell ref="AA92:AB92"/>
    <mergeCell ref="AC92:AD92"/>
    <mergeCell ref="AE92:AF92"/>
    <mergeCell ref="AG92:AH92"/>
    <mergeCell ref="AI92:AJ92"/>
    <mergeCell ref="AK92:AL92"/>
    <mergeCell ref="BA91:BB91"/>
    <mergeCell ref="H92:I92"/>
    <mergeCell ref="J92:K92"/>
    <mergeCell ref="L92:M92"/>
    <mergeCell ref="N92:O92"/>
    <mergeCell ref="P92:Q92"/>
    <mergeCell ref="R92:S92"/>
    <mergeCell ref="T92:U92"/>
    <mergeCell ref="V92:W92"/>
    <mergeCell ref="Y92:Z92"/>
    <mergeCell ref="AO91:AP91"/>
    <mergeCell ref="AQ91:AR91"/>
    <mergeCell ref="AS91:AT91"/>
    <mergeCell ref="AU91:AV91"/>
    <mergeCell ref="AW91:AX91"/>
    <mergeCell ref="AY91:AZ91"/>
    <mergeCell ref="AC91:AD91"/>
    <mergeCell ref="AE91:AF91"/>
    <mergeCell ref="AG91:AH91"/>
    <mergeCell ref="AI91:AJ91"/>
    <mergeCell ref="AK91:AL91"/>
    <mergeCell ref="AM91:AN91"/>
    <mergeCell ref="P91:Q91"/>
    <mergeCell ref="R91:S91"/>
    <mergeCell ref="T91:U91"/>
    <mergeCell ref="V91:W91"/>
    <mergeCell ref="Y91:Z91"/>
    <mergeCell ref="AA91:AB91"/>
    <mergeCell ref="H91:I91"/>
    <mergeCell ref="J91:K91"/>
    <mergeCell ref="L91:M91"/>
    <mergeCell ref="N91:O91"/>
    <mergeCell ref="AQ94:AR94"/>
    <mergeCell ref="AS94:AT94"/>
    <mergeCell ref="AU94:AV94"/>
    <mergeCell ref="AW94:AX94"/>
    <mergeCell ref="AY94:AZ94"/>
    <mergeCell ref="BA94:BB94"/>
    <mergeCell ref="AE94:AF94"/>
    <mergeCell ref="AG94:AH94"/>
    <mergeCell ref="AI94:AJ94"/>
    <mergeCell ref="AK94:AL94"/>
    <mergeCell ref="AM94:AN94"/>
    <mergeCell ref="AO94:AP94"/>
    <mergeCell ref="R94:S94"/>
    <mergeCell ref="T94:U94"/>
    <mergeCell ref="V94:W94"/>
    <mergeCell ref="Y94:Z94"/>
    <mergeCell ref="AA94:AB94"/>
    <mergeCell ref="AC94:AD94"/>
    <mergeCell ref="AW93:AX93"/>
    <mergeCell ref="AY93:AZ93"/>
    <mergeCell ref="BA93:BB93"/>
    <mergeCell ref="A94:B96"/>
    <mergeCell ref="C94:F96"/>
    <mergeCell ref="H94:I94"/>
    <mergeCell ref="J94:K94"/>
    <mergeCell ref="L94:M94"/>
    <mergeCell ref="N94:O94"/>
    <mergeCell ref="P94:Q94"/>
    <mergeCell ref="AK93:AL93"/>
    <mergeCell ref="AM93:AN93"/>
    <mergeCell ref="AO93:AP93"/>
    <mergeCell ref="AQ93:AR93"/>
    <mergeCell ref="AS93:AT93"/>
    <mergeCell ref="AU93:AV93"/>
    <mergeCell ref="Y93:Z93"/>
    <mergeCell ref="AA93:AB93"/>
    <mergeCell ref="AC93:AD93"/>
    <mergeCell ref="AE93:AF93"/>
    <mergeCell ref="AG93:AH93"/>
    <mergeCell ref="AI93:AJ93"/>
    <mergeCell ref="A91:B93"/>
    <mergeCell ref="C91:F93"/>
    <mergeCell ref="AQ96:AR96"/>
    <mergeCell ref="AS96:AT96"/>
    <mergeCell ref="AU96:AV96"/>
    <mergeCell ref="AW96:AX96"/>
    <mergeCell ref="AY96:AZ96"/>
    <mergeCell ref="BA96:BB96"/>
    <mergeCell ref="AE96:AF96"/>
    <mergeCell ref="AG96:AH96"/>
    <mergeCell ref="AI96:AJ96"/>
    <mergeCell ref="AK96:AL96"/>
    <mergeCell ref="AM96:AN96"/>
    <mergeCell ref="AO96:AP96"/>
    <mergeCell ref="R96:S96"/>
    <mergeCell ref="T96:U96"/>
    <mergeCell ref="V96:W96"/>
    <mergeCell ref="Y96:Z96"/>
    <mergeCell ref="AA96:AB96"/>
    <mergeCell ref="AC96:AD96"/>
    <mergeCell ref="AS95:AT95"/>
    <mergeCell ref="AU95:AV95"/>
    <mergeCell ref="AW95:AX95"/>
    <mergeCell ref="AY95:AZ95"/>
    <mergeCell ref="BA95:BB95"/>
    <mergeCell ref="H96:I96"/>
    <mergeCell ref="J96:K96"/>
    <mergeCell ref="L96:M96"/>
    <mergeCell ref="N96:O96"/>
    <mergeCell ref="P96:Q96"/>
    <mergeCell ref="AG95:AH95"/>
    <mergeCell ref="AI95:AJ95"/>
    <mergeCell ref="AK95:AL95"/>
    <mergeCell ref="AM95:AN95"/>
    <mergeCell ref="AO95:AP95"/>
    <mergeCell ref="AQ95:AR95"/>
    <mergeCell ref="T95:U95"/>
    <mergeCell ref="V95:W95"/>
    <mergeCell ref="Y95:Z95"/>
    <mergeCell ref="AA95:AB95"/>
    <mergeCell ref="AC95:AD95"/>
    <mergeCell ref="AE95:AF95"/>
    <mergeCell ref="H95:I95"/>
    <mergeCell ref="J95:K95"/>
    <mergeCell ref="L95:M95"/>
    <mergeCell ref="N95:O95"/>
    <mergeCell ref="P95:Q95"/>
    <mergeCell ref="R95:S95"/>
    <mergeCell ref="AY98:AZ98"/>
    <mergeCell ref="BA98:BB98"/>
    <mergeCell ref="H99:I99"/>
    <mergeCell ref="J99:K99"/>
    <mergeCell ref="L99:M99"/>
    <mergeCell ref="N99:O99"/>
    <mergeCell ref="P99:Q99"/>
    <mergeCell ref="R99:S99"/>
    <mergeCell ref="T99:U99"/>
    <mergeCell ref="V99:W99"/>
    <mergeCell ref="AM98:AN98"/>
    <mergeCell ref="AO98:AP98"/>
    <mergeCell ref="AQ98:AR98"/>
    <mergeCell ref="AS98:AT98"/>
    <mergeCell ref="AU98:AV98"/>
    <mergeCell ref="AW98:AX98"/>
    <mergeCell ref="AA98:AB98"/>
    <mergeCell ref="AC98:AD98"/>
    <mergeCell ref="AE98:AF98"/>
    <mergeCell ref="AG98:AH98"/>
    <mergeCell ref="AI98:AJ98"/>
    <mergeCell ref="AK98:AL98"/>
    <mergeCell ref="BA97:BB97"/>
    <mergeCell ref="H98:I98"/>
    <mergeCell ref="J98:K98"/>
    <mergeCell ref="L98:M98"/>
    <mergeCell ref="N98:O98"/>
    <mergeCell ref="P98:Q98"/>
    <mergeCell ref="R98:S98"/>
    <mergeCell ref="T98:U98"/>
    <mergeCell ref="V98:W98"/>
    <mergeCell ref="Y98:Z98"/>
    <mergeCell ref="AO97:AP97"/>
    <mergeCell ref="AQ97:AR97"/>
    <mergeCell ref="AS97:AT97"/>
    <mergeCell ref="AU97:AV97"/>
    <mergeCell ref="AW97:AX97"/>
    <mergeCell ref="AY97:AZ97"/>
    <mergeCell ref="AC97:AD97"/>
    <mergeCell ref="AE97:AF97"/>
    <mergeCell ref="AG97:AH97"/>
    <mergeCell ref="AI97:AJ97"/>
    <mergeCell ref="AK97:AL97"/>
    <mergeCell ref="AM97:AN97"/>
    <mergeCell ref="P97:Q97"/>
    <mergeCell ref="R97:S97"/>
    <mergeCell ref="T97:U97"/>
    <mergeCell ref="V97:W97"/>
    <mergeCell ref="Y97:Z97"/>
    <mergeCell ref="AA97:AB97"/>
    <mergeCell ref="H97:I97"/>
    <mergeCell ref="J97:K97"/>
    <mergeCell ref="L97:M97"/>
    <mergeCell ref="N97:O97"/>
    <mergeCell ref="AQ100:AR100"/>
    <mergeCell ref="AS100:AT100"/>
    <mergeCell ref="AU100:AV100"/>
    <mergeCell ref="AW100:AX100"/>
    <mergeCell ref="AY100:AZ100"/>
    <mergeCell ref="BA100:BB100"/>
    <mergeCell ref="AE100:AF100"/>
    <mergeCell ref="AG100:AH100"/>
    <mergeCell ref="AI100:AJ100"/>
    <mergeCell ref="AK100:AL100"/>
    <mergeCell ref="AM100:AN100"/>
    <mergeCell ref="AO100:AP100"/>
    <mergeCell ref="R100:S100"/>
    <mergeCell ref="T100:U100"/>
    <mergeCell ref="V100:W100"/>
    <mergeCell ref="Y100:Z100"/>
    <mergeCell ref="AA100:AB100"/>
    <mergeCell ref="AC100:AD100"/>
    <mergeCell ref="AW99:AX99"/>
    <mergeCell ref="AY99:AZ99"/>
    <mergeCell ref="BA99:BB99"/>
    <mergeCell ref="A100:B102"/>
    <mergeCell ref="C100:F102"/>
    <mergeCell ref="H100:I100"/>
    <mergeCell ref="J100:K100"/>
    <mergeCell ref="L100:M100"/>
    <mergeCell ref="N100:O100"/>
    <mergeCell ref="P100:Q100"/>
    <mergeCell ref="AK99:AL99"/>
    <mergeCell ref="AM99:AN99"/>
    <mergeCell ref="AO99:AP99"/>
    <mergeCell ref="AQ99:AR99"/>
    <mergeCell ref="AS99:AT99"/>
    <mergeCell ref="AU99:AV99"/>
    <mergeCell ref="Y99:Z99"/>
    <mergeCell ref="AA99:AB99"/>
    <mergeCell ref="AC99:AD99"/>
    <mergeCell ref="AE99:AF99"/>
    <mergeCell ref="AG99:AH99"/>
    <mergeCell ref="AI99:AJ99"/>
    <mergeCell ref="A97:B99"/>
    <mergeCell ref="C97:F99"/>
    <mergeCell ref="AQ102:AR102"/>
    <mergeCell ref="AS102:AT102"/>
    <mergeCell ref="AU102:AV102"/>
    <mergeCell ref="AW102:AX102"/>
    <mergeCell ref="AY102:AZ102"/>
    <mergeCell ref="BA102:BB102"/>
    <mergeCell ref="AE102:AF102"/>
    <mergeCell ref="AG102:AH102"/>
    <mergeCell ref="AI102:AJ102"/>
    <mergeCell ref="AK102:AL102"/>
    <mergeCell ref="AM102:AN102"/>
    <mergeCell ref="AO102:AP102"/>
    <mergeCell ref="R102:S102"/>
    <mergeCell ref="T102:U102"/>
    <mergeCell ref="V102:W102"/>
    <mergeCell ref="Y102:Z102"/>
    <mergeCell ref="AA102:AB102"/>
    <mergeCell ref="AC102:AD102"/>
    <mergeCell ref="AS101:AT101"/>
    <mergeCell ref="AU101:AV101"/>
    <mergeCell ref="AW101:AX101"/>
    <mergeCell ref="AY101:AZ101"/>
    <mergeCell ref="BA101:BB101"/>
    <mergeCell ref="H102:I102"/>
    <mergeCell ref="J102:K102"/>
    <mergeCell ref="L102:M102"/>
    <mergeCell ref="N102:O102"/>
    <mergeCell ref="P102:Q102"/>
    <mergeCell ref="AG101:AH101"/>
    <mergeCell ref="AI101:AJ101"/>
    <mergeCell ref="AK101:AL101"/>
    <mergeCell ref="AM101:AN101"/>
    <mergeCell ref="AO101:AP101"/>
    <mergeCell ref="AQ101:AR101"/>
    <mergeCell ref="T101:U101"/>
    <mergeCell ref="V101:W101"/>
    <mergeCell ref="Y101:Z101"/>
    <mergeCell ref="AA101:AB101"/>
    <mergeCell ref="AC101:AD101"/>
    <mergeCell ref="AE101:AF101"/>
    <mergeCell ref="H101:I101"/>
    <mergeCell ref="J101:K101"/>
    <mergeCell ref="L101:M101"/>
    <mergeCell ref="N101:O101"/>
    <mergeCell ref="P101:Q101"/>
    <mergeCell ref="R101:S101"/>
    <mergeCell ref="AY104:AZ104"/>
    <mergeCell ref="BA104:BB104"/>
    <mergeCell ref="H105:I105"/>
    <mergeCell ref="J105:K105"/>
    <mergeCell ref="L105:M105"/>
    <mergeCell ref="N105:O105"/>
    <mergeCell ref="P105:Q105"/>
    <mergeCell ref="R105:S105"/>
    <mergeCell ref="T105:U105"/>
    <mergeCell ref="V105:W105"/>
    <mergeCell ref="AM104:AN104"/>
    <mergeCell ref="AO104:AP104"/>
    <mergeCell ref="AQ104:AR104"/>
    <mergeCell ref="AS104:AT104"/>
    <mergeCell ref="AU104:AV104"/>
    <mergeCell ref="AW104:AX104"/>
    <mergeCell ref="AA104:AB104"/>
    <mergeCell ref="AC104:AD104"/>
    <mergeCell ref="AE104:AF104"/>
    <mergeCell ref="AG104:AH104"/>
    <mergeCell ref="AI104:AJ104"/>
    <mergeCell ref="AK104:AL104"/>
    <mergeCell ref="BA103:BB103"/>
    <mergeCell ref="H104:I104"/>
    <mergeCell ref="J104:K104"/>
    <mergeCell ref="L104:M104"/>
    <mergeCell ref="N104:O104"/>
    <mergeCell ref="P104:Q104"/>
    <mergeCell ref="R104:S104"/>
    <mergeCell ref="T104:U104"/>
    <mergeCell ref="V104:W104"/>
    <mergeCell ref="Y104:Z104"/>
    <mergeCell ref="AO103:AP103"/>
    <mergeCell ref="AQ103:AR103"/>
    <mergeCell ref="AS103:AT103"/>
    <mergeCell ref="AU103:AV103"/>
    <mergeCell ref="AW103:AX103"/>
    <mergeCell ref="AY103:AZ103"/>
    <mergeCell ref="AC103:AD103"/>
    <mergeCell ref="AE103:AF103"/>
    <mergeCell ref="AG103:AH103"/>
    <mergeCell ref="AI103:AJ103"/>
    <mergeCell ref="AK103:AL103"/>
    <mergeCell ref="AM103:AN103"/>
    <mergeCell ref="P103:Q103"/>
    <mergeCell ref="R103:S103"/>
    <mergeCell ref="T103:U103"/>
    <mergeCell ref="V103:W103"/>
    <mergeCell ref="Y103:Z103"/>
    <mergeCell ref="AA103:AB103"/>
    <mergeCell ref="H103:I103"/>
    <mergeCell ref="J103:K103"/>
    <mergeCell ref="L103:M103"/>
    <mergeCell ref="N103:O103"/>
    <mergeCell ref="AQ106:AR106"/>
    <mergeCell ref="AS106:AT106"/>
    <mergeCell ref="AU106:AV106"/>
    <mergeCell ref="AW106:AX106"/>
    <mergeCell ref="AY106:AZ106"/>
    <mergeCell ref="BA106:BB106"/>
    <mergeCell ref="AE106:AF106"/>
    <mergeCell ref="AG106:AH106"/>
    <mergeCell ref="AI106:AJ106"/>
    <mergeCell ref="AK106:AL106"/>
    <mergeCell ref="AM106:AN106"/>
    <mergeCell ref="AO106:AP106"/>
    <mergeCell ref="R106:S106"/>
    <mergeCell ref="T106:U106"/>
    <mergeCell ref="V106:W106"/>
    <mergeCell ref="Y106:Z106"/>
    <mergeCell ref="AA106:AB106"/>
    <mergeCell ref="AC106:AD106"/>
    <mergeCell ref="AW105:AX105"/>
    <mergeCell ref="AY105:AZ105"/>
    <mergeCell ref="BA105:BB105"/>
    <mergeCell ref="A106:B108"/>
    <mergeCell ref="C106:F108"/>
    <mergeCell ref="H106:I106"/>
    <mergeCell ref="J106:K106"/>
    <mergeCell ref="L106:M106"/>
    <mergeCell ref="N106:O106"/>
    <mergeCell ref="P106:Q106"/>
    <mergeCell ref="AK105:AL105"/>
    <mergeCell ref="AM105:AN105"/>
    <mergeCell ref="AO105:AP105"/>
    <mergeCell ref="AQ105:AR105"/>
    <mergeCell ref="AS105:AT105"/>
    <mergeCell ref="AU105:AV105"/>
    <mergeCell ref="Y105:Z105"/>
    <mergeCell ref="AA105:AB105"/>
    <mergeCell ref="AC105:AD105"/>
    <mergeCell ref="AE105:AF105"/>
    <mergeCell ref="AG105:AH105"/>
    <mergeCell ref="AI105:AJ105"/>
    <mergeCell ref="A103:B105"/>
    <mergeCell ref="C103:F105"/>
    <mergeCell ref="AQ108:AR108"/>
    <mergeCell ref="AS108:AT108"/>
    <mergeCell ref="AU108:AV108"/>
    <mergeCell ref="AW108:AX108"/>
    <mergeCell ref="AY108:AZ108"/>
    <mergeCell ref="BA108:BB108"/>
    <mergeCell ref="AE108:AF108"/>
    <mergeCell ref="AG108:AH108"/>
    <mergeCell ref="AI108:AJ108"/>
    <mergeCell ref="AK108:AL108"/>
    <mergeCell ref="AM108:AN108"/>
    <mergeCell ref="AO108:AP108"/>
    <mergeCell ref="R108:S108"/>
    <mergeCell ref="T108:U108"/>
    <mergeCell ref="V108:W108"/>
    <mergeCell ref="Y108:Z108"/>
    <mergeCell ref="AA108:AB108"/>
    <mergeCell ref="AC108:AD108"/>
    <mergeCell ref="AS107:AT107"/>
    <mergeCell ref="AU107:AV107"/>
    <mergeCell ref="AW107:AX107"/>
    <mergeCell ref="AY107:AZ107"/>
    <mergeCell ref="BA107:BB107"/>
    <mergeCell ref="H108:I108"/>
    <mergeCell ref="J108:K108"/>
    <mergeCell ref="L108:M108"/>
    <mergeCell ref="N108:O108"/>
    <mergeCell ref="P108:Q108"/>
    <mergeCell ref="AG107:AH107"/>
    <mergeCell ref="AI107:AJ107"/>
    <mergeCell ref="AK107:AL107"/>
    <mergeCell ref="AM107:AN107"/>
    <mergeCell ref="AO107:AP107"/>
    <mergeCell ref="AQ107:AR107"/>
    <mergeCell ref="T107:U107"/>
    <mergeCell ref="V107:W107"/>
    <mergeCell ref="Y107:Z107"/>
    <mergeCell ref="AA107:AB107"/>
    <mergeCell ref="AC107:AD107"/>
    <mergeCell ref="AE107:AF107"/>
    <mergeCell ref="H107:I107"/>
    <mergeCell ref="J107:K107"/>
    <mergeCell ref="L107:M107"/>
    <mergeCell ref="N107:O107"/>
    <mergeCell ref="P107:Q107"/>
    <mergeCell ref="R107:S107"/>
    <mergeCell ref="AY110:AZ110"/>
    <mergeCell ref="BA110:BB110"/>
    <mergeCell ref="H111:I111"/>
    <mergeCell ref="J111:K111"/>
    <mergeCell ref="L111:M111"/>
    <mergeCell ref="N111:O111"/>
    <mergeCell ref="P111:Q111"/>
    <mergeCell ref="R111:S111"/>
    <mergeCell ref="T111:U111"/>
    <mergeCell ref="V111:W111"/>
    <mergeCell ref="AM110:AN110"/>
    <mergeCell ref="AO110:AP110"/>
    <mergeCell ref="AQ110:AR110"/>
    <mergeCell ref="AS110:AT110"/>
    <mergeCell ref="AU110:AV110"/>
    <mergeCell ref="AW110:AX110"/>
    <mergeCell ref="AA110:AB110"/>
    <mergeCell ref="AC110:AD110"/>
    <mergeCell ref="AE110:AF110"/>
    <mergeCell ref="AG110:AH110"/>
    <mergeCell ref="AI110:AJ110"/>
    <mergeCell ref="AK110:AL110"/>
    <mergeCell ref="BA109:BB109"/>
    <mergeCell ref="H110:I110"/>
    <mergeCell ref="J110:K110"/>
    <mergeCell ref="L110:M110"/>
    <mergeCell ref="N110:O110"/>
    <mergeCell ref="P110:Q110"/>
    <mergeCell ref="R110:S110"/>
    <mergeCell ref="T110:U110"/>
    <mergeCell ref="V110:W110"/>
    <mergeCell ref="Y110:Z110"/>
    <mergeCell ref="AO109:AP109"/>
    <mergeCell ref="AQ109:AR109"/>
    <mergeCell ref="AS109:AT109"/>
    <mergeCell ref="AU109:AV109"/>
    <mergeCell ref="AW109:AX109"/>
    <mergeCell ref="AY109:AZ109"/>
    <mergeCell ref="AC109:AD109"/>
    <mergeCell ref="AE109:AF109"/>
    <mergeCell ref="AG109:AH109"/>
    <mergeCell ref="AI109:AJ109"/>
    <mergeCell ref="AK109:AL109"/>
    <mergeCell ref="AM109:AN109"/>
    <mergeCell ref="P109:Q109"/>
    <mergeCell ref="R109:S109"/>
    <mergeCell ref="T109:U109"/>
    <mergeCell ref="V109:W109"/>
    <mergeCell ref="Y109:Z109"/>
    <mergeCell ref="AA109:AB109"/>
    <mergeCell ref="H109:I109"/>
    <mergeCell ref="J109:K109"/>
    <mergeCell ref="L109:M109"/>
    <mergeCell ref="N109:O109"/>
    <mergeCell ref="AQ112:AR112"/>
    <mergeCell ref="AS112:AT112"/>
    <mergeCell ref="AU112:AV112"/>
    <mergeCell ref="AW112:AX112"/>
    <mergeCell ref="AY112:AZ112"/>
    <mergeCell ref="BA112:BB112"/>
    <mergeCell ref="AE112:AF112"/>
    <mergeCell ref="AG112:AH112"/>
    <mergeCell ref="AI112:AJ112"/>
    <mergeCell ref="AK112:AL112"/>
    <mergeCell ref="AM112:AN112"/>
    <mergeCell ref="AO112:AP112"/>
    <mergeCell ref="R112:S112"/>
    <mergeCell ref="T112:U112"/>
    <mergeCell ref="V112:W112"/>
    <mergeCell ref="Y112:Z112"/>
    <mergeCell ref="AA112:AB112"/>
    <mergeCell ref="AC112:AD112"/>
    <mergeCell ref="AW111:AX111"/>
    <mergeCell ref="AY111:AZ111"/>
    <mergeCell ref="BA111:BB111"/>
    <mergeCell ref="A112:B114"/>
    <mergeCell ref="C112:F114"/>
    <mergeCell ref="H112:I112"/>
    <mergeCell ref="J112:K112"/>
    <mergeCell ref="L112:M112"/>
    <mergeCell ref="N112:O112"/>
    <mergeCell ref="P112:Q112"/>
    <mergeCell ref="AK111:AL111"/>
    <mergeCell ref="AM111:AN111"/>
    <mergeCell ref="AO111:AP111"/>
    <mergeCell ref="AQ111:AR111"/>
    <mergeCell ref="AS111:AT111"/>
    <mergeCell ref="AU111:AV111"/>
    <mergeCell ref="Y111:Z111"/>
    <mergeCell ref="AA111:AB111"/>
    <mergeCell ref="AC111:AD111"/>
    <mergeCell ref="AE111:AF111"/>
    <mergeCell ref="AG111:AH111"/>
    <mergeCell ref="AI111:AJ111"/>
    <mergeCell ref="A109:B111"/>
    <mergeCell ref="C109:F111"/>
    <mergeCell ref="AQ114:AR114"/>
    <mergeCell ref="AS114:AT114"/>
    <mergeCell ref="AU114:AV114"/>
    <mergeCell ref="AW114:AX114"/>
    <mergeCell ref="AY114:AZ114"/>
    <mergeCell ref="BA114:BB114"/>
    <mergeCell ref="AE114:AF114"/>
    <mergeCell ref="AG114:AH114"/>
    <mergeCell ref="AI114:AJ114"/>
    <mergeCell ref="AK114:AL114"/>
    <mergeCell ref="AM114:AN114"/>
    <mergeCell ref="AO114:AP114"/>
    <mergeCell ref="R114:S114"/>
    <mergeCell ref="T114:U114"/>
    <mergeCell ref="V114:W114"/>
    <mergeCell ref="Y114:Z114"/>
    <mergeCell ref="AA114:AB114"/>
    <mergeCell ref="AC114:AD114"/>
    <mergeCell ref="AS113:AT113"/>
    <mergeCell ref="AU113:AV113"/>
    <mergeCell ref="AW113:AX113"/>
    <mergeCell ref="AY113:AZ113"/>
    <mergeCell ref="BA113:BB113"/>
    <mergeCell ref="H114:I114"/>
    <mergeCell ref="J114:K114"/>
    <mergeCell ref="L114:M114"/>
    <mergeCell ref="N114:O114"/>
    <mergeCell ref="P114:Q114"/>
    <mergeCell ref="AG113:AH113"/>
    <mergeCell ref="AI113:AJ113"/>
    <mergeCell ref="AK113:AL113"/>
    <mergeCell ref="AM113:AN113"/>
    <mergeCell ref="AO113:AP113"/>
    <mergeCell ref="AQ113:AR113"/>
    <mergeCell ref="T113:U113"/>
    <mergeCell ref="V113:W113"/>
    <mergeCell ref="Y113:Z113"/>
    <mergeCell ref="AA113:AB113"/>
    <mergeCell ref="AC113:AD113"/>
    <mergeCell ref="AE113:AF113"/>
    <mergeCell ref="H113:I113"/>
    <mergeCell ref="J113:K113"/>
    <mergeCell ref="L113:M113"/>
    <mergeCell ref="N113:O113"/>
    <mergeCell ref="P113:Q113"/>
    <mergeCell ref="R113:S113"/>
    <mergeCell ref="AY116:AZ116"/>
    <mergeCell ref="BA116:BB116"/>
    <mergeCell ref="H117:I117"/>
    <mergeCell ref="J117:K117"/>
    <mergeCell ref="L117:M117"/>
    <mergeCell ref="N117:O117"/>
    <mergeCell ref="P117:Q117"/>
    <mergeCell ref="R117:S117"/>
    <mergeCell ref="T117:U117"/>
    <mergeCell ref="V117:W117"/>
    <mergeCell ref="AM116:AN116"/>
    <mergeCell ref="AO116:AP116"/>
    <mergeCell ref="AQ116:AR116"/>
    <mergeCell ref="AS116:AT116"/>
    <mergeCell ref="AU116:AV116"/>
    <mergeCell ref="AW116:AX116"/>
    <mergeCell ref="AA116:AB116"/>
    <mergeCell ref="AC116:AD116"/>
    <mergeCell ref="AE116:AF116"/>
    <mergeCell ref="AG116:AH116"/>
    <mergeCell ref="AI116:AJ116"/>
    <mergeCell ref="AK116:AL116"/>
    <mergeCell ref="BA115:BB115"/>
    <mergeCell ref="H116:I116"/>
    <mergeCell ref="J116:K116"/>
    <mergeCell ref="L116:M116"/>
    <mergeCell ref="N116:O116"/>
    <mergeCell ref="P116:Q116"/>
    <mergeCell ref="R116:S116"/>
    <mergeCell ref="T116:U116"/>
    <mergeCell ref="V116:W116"/>
    <mergeCell ref="Y116:Z116"/>
    <mergeCell ref="AO115:AP115"/>
    <mergeCell ref="AQ115:AR115"/>
    <mergeCell ref="AS115:AT115"/>
    <mergeCell ref="AU115:AV115"/>
    <mergeCell ref="AW115:AX115"/>
    <mergeCell ref="AY115:AZ115"/>
    <mergeCell ref="AC115:AD115"/>
    <mergeCell ref="AE115:AF115"/>
    <mergeCell ref="AG115:AH115"/>
    <mergeCell ref="AI115:AJ115"/>
    <mergeCell ref="AK115:AL115"/>
    <mergeCell ref="AM115:AN115"/>
    <mergeCell ref="P115:Q115"/>
    <mergeCell ref="R115:S115"/>
    <mergeCell ref="T115:U115"/>
    <mergeCell ref="V115:W115"/>
    <mergeCell ref="Y115:Z115"/>
    <mergeCell ref="AA115:AB115"/>
    <mergeCell ref="H115:I115"/>
    <mergeCell ref="J115:K115"/>
    <mergeCell ref="L115:M115"/>
    <mergeCell ref="N115:O115"/>
    <mergeCell ref="AQ118:AR118"/>
    <mergeCell ref="AS118:AT118"/>
    <mergeCell ref="AU118:AV118"/>
    <mergeCell ref="AW118:AX118"/>
    <mergeCell ref="AY118:AZ118"/>
    <mergeCell ref="BA118:BB118"/>
    <mergeCell ref="AE118:AF118"/>
    <mergeCell ref="AG118:AH118"/>
    <mergeCell ref="AI118:AJ118"/>
    <mergeCell ref="AK118:AL118"/>
    <mergeCell ref="AM118:AN118"/>
    <mergeCell ref="AO118:AP118"/>
    <mergeCell ref="R118:S118"/>
    <mergeCell ref="T118:U118"/>
    <mergeCell ref="V118:W118"/>
    <mergeCell ref="Y118:Z118"/>
    <mergeCell ref="AA118:AB118"/>
    <mergeCell ref="AC118:AD118"/>
    <mergeCell ref="AW117:AX117"/>
    <mergeCell ref="AY117:AZ117"/>
    <mergeCell ref="BA117:BB117"/>
    <mergeCell ref="A118:B120"/>
    <mergeCell ref="C118:F120"/>
    <mergeCell ref="H118:I118"/>
    <mergeCell ref="J118:K118"/>
    <mergeCell ref="L118:M118"/>
    <mergeCell ref="N118:O118"/>
    <mergeCell ref="P118:Q118"/>
    <mergeCell ref="AK117:AL117"/>
    <mergeCell ref="AM117:AN117"/>
    <mergeCell ref="AO117:AP117"/>
    <mergeCell ref="AQ117:AR117"/>
    <mergeCell ref="AS117:AT117"/>
    <mergeCell ref="AU117:AV117"/>
    <mergeCell ref="Y117:Z117"/>
    <mergeCell ref="AA117:AB117"/>
    <mergeCell ref="AC117:AD117"/>
    <mergeCell ref="AE117:AF117"/>
    <mergeCell ref="AG117:AH117"/>
    <mergeCell ref="AI117:AJ117"/>
    <mergeCell ref="A115:B117"/>
    <mergeCell ref="C115:F117"/>
    <mergeCell ref="AQ120:AR120"/>
    <mergeCell ref="AS120:AT120"/>
    <mergeCell ref="AU120:AV120"/>
    <mergeCell ref="AW120:AX120"/>
    <mergeCell ref="AY120:AZ120"/>
    <mergeCell ref="BA120:BB120"/>
    <mergeCell ref="AE120:AF120"/>
    <mergeCell ref="AG120:AH120"/>
    <mergeCell ref="AI120:AJ120"/>
    <mergeCell ref="AK120:AL120"/>
    <mergeCell ref="AM120:AN120"/>
    <mergeCell ref="AO120:AP120"/>
    <mergeCell ref="R120:S120"/>
    <mergeCell ref="T120:U120"/>
    <mergeCell ref="V120:W120"/>
    <mergeCell ref="Y120:Z120"/>
    <mergeCell ref="AA120:AB120"/>
    <mergeCell ref="AC120:AD120"/>
    <mergeCell ref="AS119:AT119"/>
    <mergeCell ref="AU119:AV119"/>
    <mergeCell ref="AW119:AX119"/>
    <mergeCell ref="AY119:AZ119"/>
    <mergeCell ref="BA119:BB119"/>
    <mergeCell ref="H120:I120"/>
    <mergeCell ref="J120:K120"/>
    <mergeCell ref="L120:M120"/>
    <mergeCell ref="N120:O120"/>
    <mergeCell ref="P120:Q120"/>
    <mergeCell ref="AG119:AH119"/>
    <mergeCell ref="AI119:AJ119"/>
    <mergeCell ref="AK119:AL119"/>
    <mergeCell ref="AM119:AN119"/>
    <mergeCell ref="AO119:AP119"/>
    <mergeCell ref="AQ119:AR119"/>
    <mergeCell ref="T119:U119"/>
    <mergeCell ref="V119:W119"/>
    <mergeCell ref="Y119:Z119"/>
    <mergeCell ref="AA119:AB119"/>
    <mergeCell ref="AC119:AD119"/>
    <mergeCell ref="AE119:AF119"/>
    <mergeCell ref="H119:I119"/>
    <mergeCell ref="J119:K119"/>
    <mergeCell ref="L119:M119"/>
    <mergeCell ref="N119:O119"/>
    <mergeCell ref="P119:Q119"/>
    <mergeCell ref="R119:S119"/>
    <mergeCell ref="AY122:AZ122"/>
    <mergeCell ref="BA122:BB122"/>
    <mergeCell ref="H123:I123"/>
    <mergeCell ref="J123:K123"/>
    <mergeCell ref="L123:M123"/>
    <mergeCell ref="N123:O123"/>
    <mergeCell ref="P123:Q123"/>
    <mergeCell ref="R123:S123"/>
    <mergeCell ref="T123:U123"/>
    <mergeCell ref="V123:W123"/>
    <mergeCell ref="AM122:AN122"/>
    <mergeCell ref="AO122:AP122"/>
    <mergeCell ref="AQ122:AR122"/>
    <mergeCell ref="AS122:AT122"/>
    <mergeCell ref="AU122:AV122"/>
    <mergeCell ref="AW122:AX122"/>
    <mergeCell ref="AA122:AB122"/>
    <mergeCell ref="AC122:AD122"/>
    <mergeCell ref="AE122:AF122"/>
    <mergeCell ref="AG122:AH122"/>
    <mergeCell ref="AI122:AJ122"/>
    <mergeCell ref="AK122:AL122"/>
    <mergeCell ref="BA121:BB121"/>
    <mergeCell ref="H122:I122"/>
    <mergeCell ref="J122:K122"/>
    <mergeCell ref="L122:M122"/>
    <mergeCell ref="N122:O122"/>
    <mergeCell ref="P122:Q122"/>
    <mergeCell ref="R122:S122"/>
    <mergeCell ref="T122:U122"/>
    <mergeCell ref="V122:W122"/>
    <mergeCell ref="Y122:Z122"/>
    <mergeCell ref="AO121:AP121"/>
    <mergeCell ref="AQ121:AR121"/>
    <mergeCell ref="AS121:AT121"/>
    <mergeCell ref="AU121:AV121"/>
    <mergeCell ref="AW121:AX121"/>
    <mergeCell ref="AY121:AZ121"/>
    <mergeCell ref="AC121:AD121"/>
    <mergeCell ref="AE121:AF121"/>
    <mergeCell ref="AG121:AH121"/>
    <mergeCell ref="AI121:AJ121"/>
    <mergeCell ref="AK121:AL121"/>
    <mergeCell ref="AM121:AN121"/>
    <mergeCell ref="P121:Q121"/>
    <mergeCell ref="R121:S121"/>
    <mergeCell ref="T121:U121"/>
    <mergeCell ref="V121:W121"/>
    <mergeCell ref="Y121:Z121"/>
    <mergeCell ref="AA121:AB121"/>
    <mergeCell ref="H121:I121"/>
    <mergeCell ref="J121:K121"/>
    <mergeCell ref="L121:M121"/>
    <mergeCell ref="N121:O121"/>
    <mergeCell ref="AQ124:AR124"/>
    <mergeCell ref="AS124:AT124"/>
    <mergeCell ref="AU124:AV124"/>
    <mergeCell ref="AW124:AX124"/>
    <mergeCell ref="AY124:AZ124"/>
    <mergeCell ref="BA124:BB124"/>
    <mergeCell ref="AE124:AF124"/>
    <mergeCell ref="AG124:AH124"/>
    <mergeCell ref="AI124:AJ124"/>
    <mergeCell ref="AK124:AL124"/>
    <mergeCell ref="AM124:AN124"/>
    <mergeCell ref="AO124:AP124"/>
    <mergeCell ref="R124:S124"/>
    <mergeCell ref="T124:U124"/>
    <mergeCell ref="V124:W124"/>
    <mergeCell ref="Y124:Z124"/>
    <mergeCell ref="AA124:AB124"/>
    <mergeCell ref="AC124:AD124"/>
    <mergeCell ref="AW123:AX123"/>
    <mergeCell ref="AY123:AZ123"/>
    <mergeCell ref="BA123:BB123"/>
    <mergeCell ref="A124:B126"/>
    <mergeCell ref="C124:F126"/>
    <mergeCell ref="H124:I124"/>
    <mergeCell ref="J124:K124"/>
    <mergeCell ref="L124:M124"/>
    <mergeCell ref="N124:O124"/>
    <mergeCell ref="P124:Q124"/>
    <mergeCell ref="AK123:AL123"/>
    <mergeCell ref="AM123:AN123"/>
    <mergeCell ref="AO123:AP123"/>
    <mergeCell ref="AQ123:AR123"/>
    <mergeCell ref="AS123:AT123"/>
    <mergeCell ref="AU123:AV123"/>
    <mergeCell ref="Y123:Z123"/>
    <mergeCell ref="AA123:AB123"/>
    <mergeCell ref="AC123:AD123"/>
    <mergeCell ref="AE123:AF123"/>
    <mergeCell ref="AG123:AH123"/>
    <mergeCell ref="AI123:AJ123"/>
    <mergeCell ref="A121:B123"/>
    <mergeCell ref="C121:F123"/>
    <mergeCell ref="AQ126:AR126"/>
    <mergeCell ref="AS126:AT126"/>
    <mergeCell ref="AU126:AV126"/>
    <mergeCell ref="AW126:AX126"/>
    <mergeCell ref="AY126:AZ126"/>
    <mergeCell ref="BA126:BB126"/>
    <mergeCell ref="AE126:AF126"/>
    <mergeCell ref="AG126:AH126"/>
    <mergeCell ref="AI126:AJ126"/>
    <mergeCell ref="AK126:AL126"/>
    <mergeCell ref="AM126:AN126"/>
    <mergeCell ref="AO126:AP126"/>
    <mergeCell ref="R126:S126"/>
    <mergeCell ref="T126:U126"/>
    <mergeCell ref="V126:W126"/>
    <mergeCell ref="Y126:Z126"/>
    <mergeCell ref="AA126:AB126"/>
    <mergeCell ref="AC126:AD126"/>
    <mergeCell ref="AS125:AT125"/>
    <mergeCell ref="AU125:AV125"/>
    <mergeCell ref="AW125:AX125"/>
    <mergeCell ref="AY125:AZ125"/>
    <mergeCell ref="BA125:BB125"/>
    <mergeCell ref="H126:I126"/>
    <mergeCell ref="J126:K126"/>
    <mergeCell ref="L126:M126"/>
    <mergeCell ref="N126:O126"/>
    <mergeCell ref="P126:Q126"/>
    <mergeCell ref="AG125:AH125"/>
    <mergeCell ref="AI125:AJ125"/>
    <mergeCell ref="AK125:AL125"/>
    <mergeCell ref="AM125:AN125"/>
    <mergeCell ref="AO125:AP125"/>
    <mergeCell ref="AQ125:AR125"/>
    <mergeCell ref="T125:U125"/>
    <mergeCell ref="V125:W125"/>
    <mergeCell ref="Y125:Z125"/>
    <mergeCell ref="AA125:AB125"/>
    <mergeCell ref="AC125:AD125"/>
    <mergeCell ref="AE125:AF125"/>
    <mergeCell ref="H125:I125"/>
    <mergeCell ref="J125:K125"/>
    <mergeCell ref="L125:M125"/>
    <mergeCell ref="N125:O125"/>
    <mergeCell ref="P125:Q125"/>
    <mergeCell ref="R125:S125"/>
    <mergeCell ref="BA127:BB127"/>
    <mergeCell ref="H128:I128"/>
    <mergeCell ref="J128:K128"/>
    <mergeCell ref="L128:M128"/>
    <mergeCell ref="N128:O128"/>
    <mergeCell ref="P128:Q128"/>
    <mergeCell ref="R128:S128"/>
    <mergeCell ref="T128:U128"/>
    <mergeCell ref="V128:W128"/>
    <mergeCell ref="Y128:Z128"/>
    <mergeCell ref="AO127:AP127"/>
    <mergeCell ref="AQ127:AR127"/>
    <mergeCell ref="AS127:AT127"/>
    <mergeCell ref="AU127:AV127"/>
    <mergeCell ref="AW127:AX127"/>
    <mergeCell ref="AY127:AZ127"/>
    <mergeCell ref="AC127:AD127"/>
    <mergeCell ref="AE127:AF127"/>
    <mergeCell ref="AG127:AH127"/>
    <mergeCell ref="AI127:AJ127"/>
    <mergeCell ref="AK127:AL127"/>
    <mergeCell ref="AM127:AN127"/>
    <mergeCell ref="P127:Q127"/>
    <mergeCell ref="R127:S127"/>
    <mergeCell ref="T127:U127"/>
    <mergeCell ref="V127:W127"/>
    <mergeCell ref="Y127:Z127"/>
    <mergeCell ref="AA127:AB127"/>
    <mergeCell ref="A127:B129"/>
    <mergeCell ref="C127:F129"/>
    <mergeCell ref="H127:I127"/>
    <mergeCell ref="J127:K127"/>
    <mergeCell ref="L127:M127"/>
    <mergeCell ref="N127:O127"/>
    <mergeCell ref="AW129:AX129"/>
    <mergeCell ref="AY129:AZ129"/>
    <mergeCell ref="BA129:BB129"/>
    <mergeCell ref="A130:B132"/>
    <mergeCell ref="C130:F132"/>
    <mergeCell ref="H130:I130"/>
    <mergeCell ref="J130:K130"/>
    <mergeCell ref="L130:M130"/>
    <mergeCell ref="N130:O130"/>
    <mergeCell ref="P130:Q130"/>
    <mergeCell ref="AK129:AL129"/>
    <mergeCell ref="AM129:AN129"/>
    <mergeCell ref="AO129:AP129"/>
    <mergeCell ref="AQ129:AR129"/>
    <mergeCell ref="AS129:AT129"/>
    <mergeCell ref="AU129:AV129"/>
    <mergeCell ref="Y129:Z129"/>
    <mergeCell ref="AA129:AB129"/>
    <mergeCell ref="AC129:AD129"/>
    <mergeCell ref="AE129:AF129"/>
    <mergeCell ref="AG129:AH129"/>
    <mergeCell ref="AI129:AJ129"/>
    <mergeCell ref="AY128:AZ128"/>
    <mergeCell ref="BA128:BB128"/>
    <mergeCell ref="H129:I129"/>
    <mergeCell ref="J129:K129"/>
    <mergeCell ref="L129:M129"/>
    <mergeCell ref="N129:O129"/>
    <mergeCell ref="P129:Q129"/>
    <mergeCell ref="R129:S129"/>
    <mergeCell ref="T129:U129"/>
    <mergeCell ref="V129:W129"/>
    <mergeCell ref="AM128:AN128"/>
    <mergeCell ref="AO128:AP128"/>
    <mergeCell ref="AQ128:AR128"/>
    <mergeCell ref="AS128:AT128"/>
    <mergeCell ref="AU128:AV128"/>
    <mergeCell ref="AW128:AX128"/>
    <mergeCell ref="AA128:AB128"/>
    <mergeCell ref="AC128:AD128"/>
    <mergeCell ref="AE128:AF128"/>
    <mergeCell ref="AG128:AH128"/>
    <mergeCell ref="AI128:AJ128"/>
    <mergeCell ref="AK128:AL128"/>
    <mergeCell ref="AS131:AT131"/>
    <mergeCell ref="AU131:AV131"/>
    <mergeCell ref="AW131:AX131"/>
    <mergeCell ref="AY131:AZ131"/>
    <mergeCell ref="BA131:BB131"/>
    <mergeCell ref="H132:I132"/>
    <mergeCell ref="J132:K132"/>
    <mergeCell ref="L132:M132"/>
    <mergeCell ref="N132:O132"/>
    <mergeCell ref="P132:Q132"/>
    <mergeCell ref="AG131:AH131"/>
    <mergeCell ref="AI131:AJ131"/>
    <mergeCell ref="AK131:AL131"/>
    <mergeCell ref="AM131:AN131"/>
    <mergeCell ref="AO131:AP131"/>
    <mergeCell ref="AQ131:AR131"/>
    <mergeCell ref="T131:U131"/>
    <mergeCell ref="V131:W131"/>
    <mergeCell ref="Y131:Z131"/>
    <mergeCell ref="AA131:AB131"/>
    <mergeCell ref="AC131:AD131"/>
    <mergeCell ref="AE131:AF131"/>
    <mergeCell ref="H131:I131"/>
    <mergeCell ref="J131:K131"/>
    <mergeCell ref="L131:M131"/>
    <mergeCell ref="N131:O131"/>
    <mergeCell ref="P131:Q131"/>
    <mergeCell ref="R131:S131"/>
    <mergeCell ref="AQ130:AR130"/>
    <mergeCell ref="AS130:AT130"/>
    <mergeCell ref="AU130:AV130"/>
    <mergeCell ref="AW130:AX130"/>
    <mergeCell ref="AY130:AZ130"/>
    <mergeCell ref="BA130:BB130"/>
    <mergeCell ref="AE130:AF130"/>
    <mergeCell ref="AG130:AH130"/>
    <mergeCell ref="AI130:AJ130"/>
    <mergeCell ref="AK130:AL130"/>
    <mergeCell ref="AM130:AN130"/>
    <mergeCell ref="AO130:AP130"/>
    <mergeCell ref="R130:S130"/>
    <mergeCell ref="T130:U130"/>
    <mergeCell ref="V130:W130"/>
    <mergeCell ref="Y130:Z130"/>
    <mergeCell ref="AA130:AB130"/>
    <mergeCell ref="AC130:AD130"/>
    <mergeCell ref="L139:L142"/>
    <mergeCell ref="M139:M142"/>
    <mergeCell ref="N139:N142"/>
    <mergeCell ref="O139:O142"/>
    <mergeCell ref="P139:P142"/>
    <mergeCell ref="Q139:Q142"/>
    <mergeCell ref="U139:U142"/>
    <mergeCell ref="V139:V142"/>
    <mergeCell ref="W139:W142"/>
    <mergeCell ref="A139:B142"/>
    <mergeCell ref="C139:G142"/>
    <mergeCell ref="H139:H142"/>
    <mergeCell ref="I139:I142"/>
    <mergeCell ref="J139:J142"/>
    <mergeCell ref="K139:K142"/>
    <mergeCell ref="A135:W135"/>
    <mergeCell ref="Y135:BB135"/>
    <mergeCell ref="A137:W137"/>
    <mergeCell ref="Y137:BB137"/>
    <mergeCell ref="A138:B138"/>
    <mergeCell ref="Y138:Z138"/>
    <mergeCell ref="AY138:BB138"/>
    <mergeCell ref="AQ132:AR132"/>
    <mergeCell ref="AS132:AT132"/>
    <mergeCell ref="AU132:AV132"/>
    <mergeCell ref="AW132:AX132"/>
    <mergeCell ref="AY132:AZ132"/>
    <mergeCell ref="BA132:BB132"/>
    <mergeCell ref="AE132:AF132"/>
    <mergeCell ref="AG132:AH132"/>
    <mergeCell ref="AI132:AJ132"/>
    <mergeCell ref="AK132:AL132"/>
    <mergeCell ref="AM132:AN132"/>
    <mergeCell ref="AO132:AP132"/>
    <mergeCell ref="R132:S132"/>
    <mergeCell ref="T132:U132"/>
    <mergeCell ref="V132:W132"/>
    <mergeCell ref="Y132:Z132"/>
    <mergeCell ref="AA132:AB132"/>
    <mergeCell ref="AC132:AD132"/>
    <mergeCell ref="AW139:AW142"/>
    <mergeCell ref="AX139:AX142"/>
    <mergeCell ref="AY139:AY142"/>
    <mergeCell ref="AZ139:AZ142"/>
    <mergeCell ref="BA139:BA142"/>
    <mergeCell ref="BB139:BB142"/>
    <mergeCell ref="AQ139:AQ142"/>
    <mergeCell ref="AR139:AR142"/>
    <mergeCell ref="AS139:AS142"/>
    <mergeCell ref="AT139:AT142"/>
    <mergeCell ref="AU139:AU142"/>
    <mergeCell ref="AV139:AV142"/>
    <mergeCell ref="AK139:AK142"/>
    <mergeCell ref="AL139:AL142"/>
    <mergeCell ref="AM139:AM142"/>
    <mergeCell ref="AN139:AN142"/>
    <mergeCell ref="AO139:AO142"/>
    <mergeCell ref="AP139:AP142"/>
    <mergeCell ref="AE139:AE142"/>
    <mergeCell ref="AF139:AF142"/>
    <mergeCell ref="AG139:AG142"/>
    <mergeCell ref="AH139:AH142"/>
    <mergeCell ref="AI139:AI142"/>
    <mergeCell ref="AJ139:AJ142"/>
    <mergeCell ref="Y139:Y142"/>
    <mergeCell ref="Z139:Z142"/>
    <mergeCell ref="AA139:AA142"/>
    <mergeCell ref="AB139:AB142"/>
    <mergeCell ref="AC139:AC142"/>
    <mergeCell ref="AD139:AD142"/>
    <mergeCell ref="R139:R142"/>
    <mergeCell ref="S139:S142"/>
    <mergeCell ref="T139:T142"/>
    <mergeCell ref="AY144:AZ144"/>
    <mergeCell ref="BA144:BB144"/>
    <mergeCell ref="H145:I145"/>
    <mergeCell ref="J145:K145"/>
    <mergeCell ref="L145:M145"/>
    <mergeCell ref="N145:O145"/>
    <mergeCell ref="P145:Q145"/>
    <mergeCell ref="R145:S145"/>
    <mergeCell ref="T145:U145"/>
    <mergeCell ref="V145:W145"/>
    <mergeCell ref="AM144:AN144"/>
    <mergeCell ref="AO144:AP144"/>
    <mergeCell ref="AQ144:AR144"/>
    <mergeCell ref="AS144:AT144"/>
    <mergeCell ref="AU144:AV144"/>
    <mergeCell ref="AW144:AX144"/>
    <mergeCell ref="AA144:AB144"/>
    <mergeCell ref="AC144:AD144"/>
    <mergeCell ref="AE144:AF144"/>
    <mergeCell ref="AG144:AH144"/>
    <mergeCell ref="AI144:AJ144"/>
    <mergeCell ref="AK144:AL144"/>
    <mergeCell ref="BA143:BB143"/>
    <mergeCell ref="H144:I144"/>
    <mergeCell ref="J144:K144"/>
    <mergeCell ref="L144:M144"/>
    <mergeCell ref="N144:O144"/>
    <mergeCell ref="P144:Q144"/>
    <mergeCell ref="R144:S144"/>
    <mergeCell ref="T144:U144"/>
    <mergeCell ref="V144:W144"/>
    <mergeCell ref="Y144:Z144"/>
    <mergeCell ref="AO143:AP143"/>
    <mergeCell ref="AQ143:AR143"/>
    <mergeCell ref="AS143:AT143"/>
    <mergeCell ref="AU143:AV143"/>
    <mergeCell ref="AW143:AX143"/>
    <mergeCell ref="AY143:AZ143"/>
    <mergeCell ref="AC143:AD143"/>
    <mergeCell ref="AE143:AF143"/>
    <mergeCell ref="AG143:AH143"/>
    <mergeCell ref="AI143:AJ143"/>
    <mergeCell ref="AK143:AL143"/>
    <mergeCell ref="AM143:AN143"/>
    <mergeCell ref="P143:Q143"/>
    <mergeCell ref="R143:S143"/>
    <mergeCell ref="T143:U143"/>
    <mergeCell ref="V143:W143"/>
    <mergeCell ref="Y143:Z143"/>
    <mergeCell ref="AA143:AB143"/>
    <mergeCell ref="H143:I143"/>
    <mergeCell ref="J143:K143"/>
    <mergeCell ref="L143:M143"/>
    <mergeCell ref="N143:O143"/>
    <mergeCell ref="AQ146:AR146"/>
    <mergeCell ref="AS146:AT146"/>
    <mergeCell ref="AU146:AV146"/>
    <mergeCell ref="AW146:AX146"/>
    <mergeCell ref="AY146:AZ146"/>
    <mergeCell ref="BA146:BB146"/>
    <mergeCell ref="AE146:AF146"/>
    <mergeCell ref="AG146:AH146"/>
    <mergeCell ref="AI146:AJ146"/>
    <mergeCell ref="AK146:AL146"/>
    <mergeCell ref="AM146:AN146"/>
    <mergeCell ref="AO146:AP146"/>
    <mergeCell ref="R146:S146"/>
    <mergeCell ref="T146:U146"/>
    <mergeCell ref="V146:W146"/>
    <mergeCell ref="Y146:Z146"/>
    <mergeCell ref="AA146:AB146"/>
    <mergeCell ref="AC146:AD146"/>
    <mergeCell ref="AW145:AX145"/>
    <mergeCell ref="AY145:AZ145"/>
    <mergeCell ref="BA145:BB145"/>
    <mergeCell ref="A146:B148"/>
    <mergeCell ref="C146:F148"/>
    <mergeCell ref="H146:I146"/>
    <mergeCell ref="J146:K146"/>
    <mergeCell ref="L146:M146"/>
    <mergeCell ref="N146:O146"/>
    <mergeCell ref="P146:Q146"/>
    <mergeCell ref="AK145:AL145"/>
    <mergeCell ref="AM145:AN145"/>
    <mergeCell ref="AO145:AP145"/>
    <mergeCell ref="AQ145:AR145"/>
    <mergeCell ref="AS145:AT145"/>
    <mergeCell ref="AU145:AV145"/>
    <mergeCell ref="Y145:Z145"/>
    <mergeCell ref="AA145:AB145"/>
    <mergeCell ref="AC145:AD145"/>
    <mergeCell ref="AE145:AF145"/>
    <mergeCell ref="AG145:AH145"/>
    <mergeCell ref="AI145:AJ145"/>
    <mergeCell ref="A143:B145"/>
    <mergeCell ref="C143:F145"/>
    <mergeCell ref="AQ148:AR148"/>
    <mergeCell ref="AS148:AT148"/>
    <mergeCell ref="AU148:AV148"/>
    <mergeCell ref="AW148:AX148"/>
    <mergeCell ref="AY148:AZ148"/>
    <mergeCell ref="BA148:BB148"/>
    <mergeCell ref="AE148:AF148"/>
    <mergeCell ref="AG148:AH148"/>
    <mergeCell ref="AI148:AJ148"/>
    <mergeCell ref="AK148:AL148"/>
    <mergeCell ref="AM148:AN148"/>
    <mergeCell ref="AO148:AP148"/>
    <mergeCell ref="R148:S148"/>
    <mergeCell ref="T148:U148"/>
    <mergeCell ref="V148:W148"/>
    <mergeCell ref="Y148:Z148"/>
    <mergeCell ref="AA148:AB148"/>
    <mergeCell ref="AC148:AD148"/>
    <mergeCell ref="AS147:AT147"/>
    <mergeCell ref="AU147:AV147"/>
    <mergeCell ref="AW147:AX147"/>
    <mergeCell ref="AY147:AZ147"/>
    <mergeCell ref="BA147:BB147"/>
    <mergeCell ref="H148:I148"/>
    <mergeCell ref="J148:K148"/>
    <mergeCell ref="L148:M148"/>
    <mergeCell ref="N148:O148"/>
    <mergeCell ref="P148:Q148"/>
    <mergeCell ref="AG147:AH147"/>
    <mergeCell ref="AI147:AJ147"/>
    <mergeCell ref="AK147:AL147"/>
    <mergeCell ref="AM147:AN147"/>
    <mergeCell ref="AO147:AP147"/>
    <mergeCell ref="AQ147:AR147"/>
    <mergeCell ref="T147:U147"/>
    <mergeCell ref="V147:W147"/>
    <mergeCell ref="Y147:Z147"/>
    <mergeCell ref="AA147:AB147"/>
    <mergeCell ref="AC147:AD147"/>
    <mergeCell ref="AE147:AF147"/>
    <mergeCell ref="H147:I147"/>
    <mergeCell ref="J147:K147"/>
    <mergeCell ref="L147:M147"/>
    <mergeCell ref="N147:O147"/>
    <mergeCell ref="P147:Q147"/>
    <mergeCell ref="R147:S147"/>
    <mergeCell ref="AY150:AZ150"/>
    <mergeCell ref="BA150:BB150"/>
    <mergeCell ref="H151:I151"/>
    <mergeCell ref="J151:K151"/>
    <mergeCell ref="L151:M151"/>
    <mergeCell ref="N151:O151"/>
    <mergeCell ref="P151:Q151"/>
    <mergeCell ref="R151:S151"/>
    <mergeCell ref="T151:U151"/>
    <mergeCell ref="V151:W151"/>
    <mergeCell ref="AM150:AN150"/>
    <mergeCell ref="AO150:AP150"/>
    <mergeCell ref="AQ150:AR150"/>
    <mergeCell ref="AS150:AT150"/>
    <mergeCell ref="AU150:AV150"/>
    <mergeCell ref="AW150:AX150"/>
    <mergeCell ref="AA150:AB150"/>
    <mergeCell ref="AC150:AD150"/>
    <mergeCell ref="AE150:AF150"/>
    <mergeCell ref="AG150:AH150"/>
    <mergeCell ref="AI150:AJ150"/>
    <mergeCell ref="AK150:AL150"/>
    <mergeCell ref="BA149:BB149"/>
    <mergeCell ref="H150:I150"/>
    <mergeCell ref="J150:K150"/>
    <mergeCell ref="L150:M150"/>
    <mergeCell ref="N150:O150"/>
    <mergeCell ref="P150:Q150"/>
    <mergeCell ref="R150:S150"/>
    <mergeCell ref="T150:U150"/>
    <mergeCell ref="V150:W150"/>
    <mergeCell ref="Y150:Z150"/>
    <mergeCell ref="AO149:AP149"/>
    <mergeCell ref="AQ149:AR149"/>
    <mergeCell ref="AS149:AT149"/>
    <mergeCell ref="AU149:AV149"/>
    <mergeCell ref="AW149:AX149"/>
    <mergeCell ref="AY149:AZ149"/>
    <mergeCell ref="AC149:AD149"/>
    <mergeCell ref="AE149:AF149"/>
    <mergeCell ref="AG149:AH149"/>
    <mergeCell ref="AI149:AJ149"/>
    <mergeCell ref="AK149:AL149"/>
    <mergeCell ref="AM149:AN149"/>
    <mergeCell ref="P149:Q149"/>
    <mergeCell ref="R149:S149"/>
    <mergeCell ref="T149:U149"/>
    <mergeCell ref="V149:W149"/>
    <mergeCell ref="Y149:Z149"/>
    <mergeCell ref="AA149:AB149"/>
    <mergeCell ref="H149:I149"/>
    <mergeCell ref="J149:K149"/>
    <mergeCell ref="L149:M149"/>
    <mergeCell ref="N149:O149"/>
    <mergeCell ref="AQ152:AR152"/>
    <mergeCell ref="AS152:AT152"/>
    <mergeCell ref="AU152:AV152"/>
    <mergeCell ref="AW152:AX152"/>
    <mergeCell ref="AY152:AZ152"/>
    <mergeCell ref="BA152:BB152"/>
    <mergeCell ref="AE152:AF152"/>
    <mergeCell ref="AG152:AH152"/>
    <mergeCell ref="AI152:AJ152"/>
    <mergeCell ref="AK152:AL152"/>
    <mergeCell ref="AM152:AN152"/>
    <mergeCell ref="AO152:AP152"/>
    <mergeCell ref="R152:S152"/>
    <mergeCell ref="T152:U152"/>
    <mergeCell ref="V152:W152"/>
    <mergeCell ref="Y152:Z152"/>
    <mergeCell ref="AA152:AB152"/>
    <mergeCell ref="AC152:AD152"/>
    <mergeCell ref="AW151:AX151"/>
    <mergeCell ref="AY151:AZ151"/>
    <mergeCell ref="BA151:BB151"/>
    <mergeCell ref="A152:B154"/>
    <mergeCell ref="C152:F154"/>
    <mergeCell ref="H152:I152"/>
    <mergeCell ref="J152:K152"/>
    <mergeCell ref="L152:M152"/>
    <mergeCell ref="N152:O152"/>
    <mergeCell ref="P152:Q152"/>
    <mergeCell ref="AK151:AL151"/>
    <mergeCell ref="AM151:AN151"/>
    <mergeCell ref="AO151:AP151"/>
    <mergeCell ref="AQ151:AR151"/>
    <mergeCell ref="AS151:AT151"/>
    <mergeCell ref="AU151:AV151"/>
    <mergeCell ref="Y151:Z151"/>
    <mergeCell ref="AA151:AB151"/>
    <mergeCell ref="AC151:AD151"/>
    <mergeCell ref="AE151:AF151"/>
    <mergeCell ref="AG151:AH151"/>
    <mergeCell ref="AI151:AJ151"/>
    <mergeCell ref="A149:B151"/>
    <mergeCell ref="C149:F151"/>
    <mergeCell ref="AQ154:AR154"/>
    <mergeCell ref="AS154:AT154"/>
    <mergeCell ref="AU154:AV154"/>
    <mergeCell ref="AW154:AX154"/>
    <mergeCell ref="AY154:AZ154"/>
    <mergeCell ref="BA154:BB154"/>
    <mergeCell ref="AE154:AF154"/>
    <mergeCell ref="AG154:AH154"/>
    <mergeCell ref="AI154:AJ154"/>
    <mergeCell ref="AK154:AL154"/>
    <mergeCell ref="AM154:AN154"/>
    <mergeCell ref="AO154:AP154"/>
    <mergeCell ref="R154:S154"/>
    <mergeCell ref="T154:U154"/>
    <mergeCell ref="V154:W154"/>
    <mergeCell ref="Y154:Z154"/>
    <mergeCell ref="AA154:AB154"/>
    <mergeCell ref="AC154:AD154"/>
    <mergeCell ref="AS153:AT153"/>
    <mergeCell ref="AU153:AV153"/>
    <mergeCell ref="AW153:AX153"/>
    <mergeCell ref="AY153:AZ153"/>
    <mergeCell ref="BA153:BB153"/>
    <mergeCell ref="H154:I154"/>
    <mergeCell ref="J154:K154"/>
    <mergeCell ref="L154:M154"/>
    <mergeCell ref="N154:O154"/>
    <mergeCell ref="P154:Q154"/>
    <mergeCell ref="AG153:AH153"/>
    <mergeCell ref="AI153:AJ153"/>
    <mergeCell ref="AK153:AL153"/>
    <mergeCell ref="AM153:AN153"/>
    <mergeCell ref="AO153:AP153"/>
    <mergeCell ref="AQ153:AR153"/>
    <mergeCell ref="T153:U153"/>
    <mergeCell ref="V153:W153"/>
    <mergeCell ref="Y153:Z153"/>
    <mergeCell ref="AA153:AB153"/>
    <mergeCell ref="AC153:AD153"/>
    <mergeCell ref="AE153:AF153"/>
    <mergeCell ref="H153:I153"/>
    <mergeCell ref="J153:K153"/>
    <mergeCell ref="L153:M153"/>
    <mergeCell ref="N153:O153"/>
    <mergeCell ref="P153:Q153"/>
    <mergeCell ref="R153:S153"/>
    <mergeCell ref="AY156:AZ156"/>
    <mergeCell ref="BA156:BB156"/>
    <mergeCell ref="H157:I157"/>
    <mergeCell ref="J157:K157"/>
    <mergeCell ref="L157:M157"/>
    <mergeCell ref="N157:O157"/>
    <mergeCell ref="P157:Q157"/>
    <mergeCell ref="R157:S157"/>
    <mergeCell ref="T157:U157"/>
    <mergeCell ref="V157:W157"/>
    <mergeCell ref="AM156:AN156"/>
    <mergeCell ref="AO156:AP156"/>
    <mergeCell ref="AQ156:AR156"/>
    <mergeCell ref="AS156:AT156"/>
    <mergeCell ref="AU156:AV156"/>
    <mergeCell ref="AW156:AX156"/>
    <mergeCell ref="AA156:AB156"/>
    <mergeCell ref="AC156:AD156"/>
    <mergeCell ref="AE156:AF156"/>
    <mergeCell ref="AG156:AH156"/>
    <mergeCell ref="AI156:AJ156"/>
    <mergeCell ref="AK156:AL156"/>
    <mergeCell ref="BA155:BB155"/>
    <mergeCell ref="H156:I156"/>
    <mergeCell ref="J156:K156"/>
    <mergeCell ref="L156:M156"/>
    <mergeCell ref="N156:O156"/>
    <mergeCell ref="P156:Q156"/>
    <mergeCell ref="R156:S156"/>
    <mergeCell ref="T156:U156"/>
    <mergeCell ref="V156:W156"/>
    <mergeCell ref="Y156:Z156"/>
    <mergeCell ref="AO155:AP155"/>
    <mergeCell ref="AQ155:AR155"/>
    <mergeCell ref="AS155:AT155"/>
    <mergeCell ref="AU155:AV155"/>
    <mergeCell ref="AW155:AX155"/>
    <mergeCell ref="AY155:AZ155"/>
    <mergeCell ref="AC155:AD155"/>
    <mergeCell ref="AE155:AF155"/>
    <mergeCell ref="AG155:AH155"/>
    <mergeCell ref="AI155:AJ155"/>
    <mergeCell ref="AK155:AL155"/>
    <mergeCell ref="AM155:AN155"/>
    <mergeCell ref="P155:Q155"/>
    <mergeCell ref="R155:S155"/>
    <mergeCell ref="T155:U155"/>
    <mergeCell ref="V155:W155"/>
    <mergeCell ref="Y155:Z155"/>
    <mergeCell ref="AA155:AB155"/>
    <mergeCell ref="H155:I155"/>
    <mergeCell ref="J155:K155"/>
    <mergeCell ref="L155:M155"/>
    <mergeCell ref="N155:O155"/>
    <mergeCell ref="AQ158:AR158"/>
    <mergeCell ref="AS158:AT158"/>
    <mergeCell ref="AU158:AV158"/>
    <mergeCell ref="AW158:AX158"/>
    <mergeCell ref="AY158:AZ158"/>
    <mergeCell ref="BA158:BB158"/>
    <mergeCell ref="AE158:AF158"/>
    <mergeCell ref="AG158:AH158"/>
    <mergeCell ref="AI158:AJ158"/>
    <mergeCell ref="AK158:AL158"/>
    <mergeCell ref="AM158:AN158"/>
    <mergeCell ref="AO158:AP158"/>
    <mergeCell ref="R158:S158"/>
    <mergeCell ref="T158:U158"/>
    <mergeCell ref="V158:W158"/>
    <mergeCell ref="Y158:Z158"/>
    <mergeCell ref="AA158:AB158"/>
    <mergeCell ref="AC158:AD158"/>
    <mergeCell ref="AW157:AX157"/>
    <mergeCell ref="AY157:AZ157"/>
    <mergeCell ref="BA157:BB157"/>
    <mergeCell ref="A158:B160"/>
    <mergeCell ref="C158:F160"/>
    <mergeCell ref="H158:I158"/>
    <mergeCell ref="J158:K158"/>
    <mergeCell ref="L158:M158"/>
    <mergeCell ref="N158:O158"/>
    <mergeCell ref="P158:Q158"/>
    <mergeCell ref="AK157:AL157"/>
    <mergeCell ref="AM157:AN157"/>
    <mergeCell ref="AO157:AP157"/>
    <mergeCell ref="AQ157:AR157"/>
    <mergeCell ref="AS157:AT157"/>
    <mergeCell ref="AU157:AV157"/>
    <mergeCell ref="Y157:Z157"/>
    <mergeCell ref="AA157:AB157"/>
    <mergeCell ref="AC157:AD157"/>
    <mergeCell ref="AE157:AF157"/>
    <mergeCell ref="AG157:AH157"/>
    <mergeCell ref="AI157:AJ157"/>
    <mergeCell ref="A155:B157"/>
    <mergeCell ref="C155:F157"/>
    <mergeCell ref="AQ160:AR160"/>
    <mergeCell ref="AS160:AT160"/>
    <mergeCell ref="AU160:AV160"/>
    <mergeCell ref="AW160:AX160"/>
    <mergeCell ref="AY160:AZ160"/>
    <mergeCell ref="BA160:BB160"/>
    <mergeCell ref="AE160:AF160"/>
    <mergeCell ref="AG160:AH160"/>
    <mergeCell ref="AI160:AJ160"/>
    <mergeCell ref="AK160:AL160"/>
    <mergeCell ref="AM160:AN160"/>
    <mergeCell ref="AO160:AP160"/>
    <mergeCell ref="R160:S160"/>
    <mergeCell ref="T160:U160"/>
    <mergeCell ref="V160:W160"/>
    <mergeCell ref="Y160:Z160"/>
    <mergeCell ref="AA160:AB160"/>
    <mergeCell ref="AC160:AD160"/>
    <mergeCell ref="AS159:AT159"/>
    <mergeCell ref="AU159:AV159"/>
    <mergeCell ref="AW159:AX159"/>
    <mergeCell ref="AY159:AZ159"/>
    <mergeCell ref="BA159:BB159"/>
    <mergeCell ref="H160:I160"/>
    <mergeCell ref="J160:K160"/>
    <mergeCell ref="L160:M160"/>
    <mergeCell ref="N160:O160"/>
    <mergeCell ref="P160:Q160"/>
    <mergeCell ref="AG159:AH159"/>
    <mergeCell ref="AI159:AJ159"/>
    <mergeCell ref="AK159:AL159"/>
    <mergeCell ref="AM159:AN159"/>
    <mergeCell ref="AO159:AP159"/>
    <mergeCell ref="AQ159:AR159"/>
    <mergeCell ref="T159:U159"/>
    <mergeCell ref="V159:W159"/>
    <mergeCell ref="Y159:Z159"/>
    <mergeCell ref="AA159:AB159"/>
    <mergeCell ref="AC159:AD159"/>
    <mergeCell ref="AE159:AF159"/>
    <mergeCell ref="H159:I159"/>
    <mergeCell ref="J159:K159"/>
    <mergeCell ref="L159:M159"/>
    <mergeCell ref="N159:O159"/>
    <mergeCell ref="P159:Q159"/>
    <mergeCell ref="R159:S159"/>
    <mergeCell ref="AY162:AZ162"/>
    <mergeCell ref="BA162:BB162"/>
    <mergeCell ref="H163:I163"/>
    <mergeCell ref="J163:K163"/>
    <mergeCell ref="L163:M163"/>
    <mergeCell ref="N163:O163"/>
    <mergeCell ref="P163:Q163"/>
    <mergeCell ref="R163:S163"/>
    <mergeCell ref="T163:U163"/>
    <mergeCell ref="V163:W163"/>
    <mergeCell ref="AM162:AN162"/>
    <mergeCell ref="AO162:AP162"/>
    <mergeCell ref="AQ162:AR162"/>
    <mergeCell ref="AS162:AT162"/>
    <mergeCell ref="AU162:AV162"/>
    <mergeCell ref="AW162:AX162"/>
    <mergeCell ref="AA162:AB162"/>
    <mergeCell ref="AC162:AD162"/>
    <mergeCell ref="AE162:AF162"/>
    <mergeCell ref="AG162:AH162"/>
    <mergeCell ref="AI162:AJ162"/>
    <mergeCell ref="AK162:AL162"/>
    <mergeCell ref="BA161:BB161"/>
    <mergeCell ref="H162:I162"/>
    <mergeCell ref="J162:K162"/>
    <mergeCell ref="L162:M162"/>
    <mergeCell ref="N162:O162"/>
    <mergeCell ref="P162:Q162"/>
    <mergeCell ref="R162:S162"/>
    <mergeCell ref="T162:U162"/>
    <mergeCell ref="V162:W162"/>
    <mergeCell ref="Y162:Z162"/>
    <mergeCell ref="AO161:AP161"/>
    <mergeCell ref="AQ161:AR161"/>
    <mergeCell ref="AS161:AT161"/>
    <mergeCell ref="AU161:AV161"/>
    <mergeCell ref="AW161:AX161"/>
    <mergeCell ref="AY161:AZ161"/>
    <mergeCell ref="AC161:AD161"/>
    <mergeCell ref="AE161:AF161"/>
    <mergeCell ref="AG161:AH161"/>
    <mergeCell ref="AI161:AJ161"/>
    <mergeCell ref="AK161:AL161"/>
    <mergeCell ref="AM161:AN161"/>
    <mergeCell ref="P161:Q161"/>
    <mergeCell ref="R161:S161"/>
    <mergeCell ref="T161:U161"/>
    <mergeCell ref="V161:W161"/>
    <mergeCell ref="Y161:Z161"/>
    <mergeCell ref="AA161:AB161"/>
    <mergeCell ref="H161:I161"/>
    <mergeCell ref="J161:K161"/>
    <mergeCell ref="L161:M161"/>
    <mergeCell ref="N161:O161"/>
    <mergeCell ref="AQ164:AR164"/>
    <mergeCell ref="AS164:AT164"/>
    <mergeCell ref="AU164:AV164"/>
    <mergeCell ref="AW164:AX164"/>
    <mergeCell ref="AY164:AZ164"/>
    <mergeCell ref="BA164:BB164"/>
    <mergeCell ref="AE164:AF164"/>
    <mergeCell ref="AG164:AH164"/>
    <mergeCell ref="AI164:AJ164"/>
    <mergeCell ref="AK164:AL164"/>
    <mergeCell ref="AM164:AN164"/>
    <mergeCell ref="AO164:AP164"/>
    <mergeCell ref="R164:S164"/>
    <mergeCell ref="T164:U164"/>
    <mergeCell ref="V164:W164"/>
    <mergeCell ref="Y164:Z164"/>
    <mergeCell ref="AA164:AB164"/>
    <mergeCell ref="AC164:AD164"/>
    <mergeCell ref="AW163:AX163"/>
    <mergeCell ref="AY163:AZ163"/>
    <mergeCell ref="BA163:BB163"/>
    <mergeCell ref="A164:B166"/>
    <mergeCell ref="C164:F166"/>
    <mergeCell ref="H164:I164"/>
    <mergeCell ref="J164:K164"/>
    <mergeCell ref="L164:M164"/>
    <mergeCell ref="N164:O164"/>
    <mergeCell ref="P164:Q164"/>
    <mergeCell ref="AK163:AL163"/>
    <mergeCell ref="AM163:AN163"/>
    <mergeCell ref="AO163:AP163"/>
    <mergeCell ref="AQ163:AR163"/>
    <mergeCell ref="AS163:AT163"/>
    <mergeCell ref="AU163:AV163"/>
    <mergeCell ref="Y163:Z163"/>
    <mergeCell ref="AA163:AB163"/>
    <mergeCell ref="AC163:AD163"/>
    <mergeCell ref="AE163:AF163"/>
    <mergeCell ref="AG163:AH163"/>
    <mergeCell ref="AI163:AJ163"/>
    <mergeCell ref="A161:B163"/>
    <mergeCell ref="C161:F163"/>
    <mergeCell ref="AQ166:AR166"/>
    <mergeCell ref="AS166:AT166"/>
    <mergeCell ref="AU166:AV166"/>
    <mergeCell ref="AW166:AX166"/>
    <mergeCell ref="AY166:AZ166"/>
    <mergeCell ref="BA166:BB166"/>
    <mergeCell ref="AE166:AF166"/>
    <mergeCell ref="AG166:AH166"/>
    <mergeCell ref="AI166:AJ166"/>
    <mergeCell ref="AK166:AL166"/>
    <mergeCell ref="AM166:AN166"/>
    <mergeCell ref="AO166:AP166"/>
    <mergeCell ref="R166:S166"/>
    <mergeCell ref="T166:U166"/>
    <mergeCell ref="V166:W166"/>
    <mergeCell ref="Y166:Z166"/>
    <mergeCell ref="AA166:AB166"/>
    <mergeCell ref="AC166:AD166"/>
    <mergeCell ref="AS165:AT165"/>
    <mergeCell ref="AU165:AV165"/>
    <mergeCell ref="AW165:AX165"/>
    <mergeCell ref="AY165:AZ165"/>
    <mergeCell ref="BA165:BB165"/>
    <mergeCell ref="H166:I166"/>
    <mergeCell ref="J166:K166"/>
    <mergeCell ref="L166:M166"/>
    <mergeCell ref="N166:O166"/>
    <mergeCell ref="P166:Q166"/>
    <mergeCell ref="AG165:AH165"/>
    <mergeCell ref="AI165:AJ165"/>
    <mergeCell ref="AK165:AL165"/>
    <mergeCell ref="AM165:AN165"/>
    <mergeCell ref="AO165:AP165"/>
    <mergeCell ref="AQ165:AR165"/>
    <mergeCell ref="T165:U165"/>
    <mergeCell ref="V165:W165"/>
    <mergeCell ref="Y165:Z165"/>
    <mergeCell ref="AA165:AB165"/>
    <mergeCell ref="AC165:AD165"/>
    <mergeCell ref="AE165:AF165"/>
    <mergeCell ref="H165:I165"/>
    <mergeCell ref="J165:K165"/>
    <mergeCell ref="L165:M165"/>
    <mergeCell ref="N165:O165"/>
    <mergeCell ref="P165:Q165"/>
    <mergeCell ref="R165:S165"/>
    <mergeCell ref="AY168:AZ168"/>
    <mergeCell ref="BA168:BB168"/>
    <mergeCell ref="H169:I169"/>
    <mergeCell ref="J169:K169"/>
    <mergeCell ref="L169:M169"/>
    <mergeCell ref="N169:O169"/>
    <mergeCell ref="P169:Q169"/>
    <mergeCell ref="R169:S169"/>
    <mergeCell ref="T169:U169"/>
    <mergeCell ref="V169:W169"/>
    <mergeCell ref="AM168:AN168"/>
    <mergeCell ref="AO168:AP168"/>
    <mergeCell ref="AQ168:AR168"/>
    <mergeCell ref="AS168:AT168"/>
    <mergeCell ref="AU168:AV168"/>
    <mergeCell ref="AW168:AX168"/>
    <mergeCell ref="AA168:AB168"/>
    <mergeCell ref="AC168:AD168"/>
    <mergeCell ref="AE168:AF168"/>
    <mergeCell ref="AG168:AH168"/>
    <mergeCell ref="AI168:AJ168"/>
    <mergeCell ref="AK168:AL168"/>
    <mergeCell ref="BA167:BB167"/>
    <mergeCell ref="H168:I168"/>
    <mergeCell ref="J168:K168"/>
    <mergeCell ref="L168:M168"/>
    <mergeCell ref="N168:O168"/>
    <mergeCell ref="P168:Q168"/>
    <mergeCell ref="R168:S168"/>
    <mergeCell ref="T168:U168"/>
    <mergeCell ref="V168:W168"/>
    <mergeCell ref="Y168:Z168"/>
    <mergeCell ref="AO167:AP167"/>
    <mergeCell ref="AQ167:AR167"/>
    <mergeCell ref="AS167:AT167"/>
    <mergeCell ref="AU167:AV167"/>
    <mergeCell ref="AW167:AX167"/>
    <mergeCell ref="AY167:AZ167"/>
    <mergeCell ref="AC167:AD167"/>
    <mergeCell ref="AE167:AF167"/>
    <mergeCell ref="AG167:AH167"/>
    <mergeCell ref="AI167:AJ167"/>
    <mergeCell ref="AK167:AL167"/>
    <mergeCell ref="AM167:AN167"/>
    <mergeCell ref="P167:Q167"/>
    <mergeCell ref="R167:S167"/>
    <mergeCell ref="T167:U167"/>
    <mergeCell ref="V167:W167"/>
    <mergeCell ref="Y167:Z167"/>
    <mergeCell ref="AA167:AB167"/>
    <mergeCell ref="H167:I167"/>
    <mergeCell ref="J167:K167"/>
    <mergeCell ref="L167:M167"/>
    <mergeCell ref="N167:O167"/>
    <mergeCell ref="AQ170:AR170"/>
    <mergeCell ref="AS170:AT170"/>
    <mergeCell ref="AU170:AV170"/>
    <mergeCell ref="AW170:AX170"/>
    <mergeCell ref="AY170:AZ170"/>
    <mergeCell ref="BA170:BB170"/>
    <mergeCell ref="AE170:AF170"/>
    <mergeCell ref="AG170:AH170"/>
    <mergeCell ref="AI170:AJ170"/>
    <mergeCell ref="AK170:AL170"/>
    <mergeCell ref="AM170:AN170"/>
    <mergeCell ref="AO170:AP170"/>
    <mergeCell ref="R170:S170"/>
    <mergeCell ref="T170:U170"/>
    <mergeCell ref="V170:W170"/>
    <mergeCell ref="Y170:Z170"/>
    <mergeCell ref="AA170:AB170"/>
    <mergeCell ref="AC170:AD170"/>
    <mergeCell ref="AW169:AX169"/>
    <mergeCell ref="AY169:AZ169"/>
    <mergeCell ref="BA169:BB169"/>
    <mergeCell ref="A170:B172"/>
    <mergeCell ref="C170:F172"/>
    <mergeCell ref="H170:I170"/>
    <mergeCell ref="J170:K170"/>
    <mergeCell ref="L170:M170"/>
    <mergeCell ref="N170:O170"/>
    <mergeCell ref="P170:Q170"/>
    <mergeCell ref="AK169:AL169"/>
    <mergeCell ref="AM169:AN169"/>
    <mergeCell ref="AO169:AP169"/>
    <mergeCell ref="AQ169:AR169"/>
    <mergeCell ref="AS169:AT169"/>
    <mergeCell ref="AU169:AV169"/>
    <mergeCell ref="Y169:Z169"/>
    <mergeCell ref="AA169:AB169"/>
    <mergeCell ref="AC169:AD169"/>
    <mergeCell ref="AE169:AF169"/>
    <mergeCell ref="AG169:AH169"/>
    <mergeCell ref="AI169:AJ169"/>
    <mergeCell ref="A167:B169"/>
    <mergeCell ref="C167:F169"/>
    <mergeCell ref="AQ172:AR172"/>
    <mergeCell ref="AS172:AT172"/>
    <mergeCell ref="AU172:AV172"/>
    <mergeCell ref="AW172:AX172"/>
    <mergeCell ref="AY172:AZ172"/>
    <mergeCell ref="BA172:BB172"/>
    <mergeCell ref="AE172:AF172"/>
    <mergeCell ref="AG172:AH172"/>
    <mergeCell ref="AI172:AJ172"/>
    <mergeCell ref="AK172:AL172"/>
    <mergeCell ref="AM172:AN172"/>
    <mergeCell ref="AO172:AP172"/>
    <mergeCell ref="R172:S172"/>
    <mergeCell ref="T172:U172"/>
    <mergeCell ref="V172:W172"/>
    <mergeCell ref="Y172:Z172"/>
    <mergeCell ref="AA172:AB172"/>
    <mergeCell ref="AC172:AD172"/>
    <mergeCell ref="AS171:AT171"/>
    <mergeCell ref="AU171:AV171"/>
    <mergeCell ref="AW171:AX171"/>
    <mergeCell ref="AY171:AZ171"/>
    <mergeCell ref="BA171:BB171"/>
    <mergeCell ref="H172:I172"/>
    <mergeCell ref="J172:K172"/>
    <mergeCell ref="L172:M172"/>
    <mergeCell ref="N172:O172"/>
    <mergeCell ref="P172:Q172"/>
    <mergeCell ref="AG171:AH171"/>
    <mergeCell ref="AI171:AJ171"/>
    <mergeCell ref="AK171:AL171"/>
    <mergeCell ref="AM171:AN171"/>
    <mergeCell ref="AO171:AP171"/>
    <mergeCell ref="AQ171:AR171"/>
    <mergeCell ref="T171:U171"/>
    <mergeCell ref="V171:W171"/>
    <mergeCell ref="Y171:Z171"/>
    <mergeCell ref="AA171:AB171"/>
    <mergeCell ref="AC171:AD171"/>
    <mergeCell ref="AE171:AF171"/>
    <mergeCell ref="H171:I171"/>
    <mergeCell ref="J171:K171"/>
    <mergeCell ref="L171:M171"/>
    <mergeCell ref="N171:O171"/>
    <mergeCell ref="P171:Q171"/>
    <mergeCell ref="R171:S171"/>
    <mergeCell ref="AY174:AZ174"/>
    <mergeCell ref="BA174:BB174"/>
    <mergeCell ref="H175:I175"/>
    <mergeCell ref="J175:K175"/>
    <mergeCell ref="L175:M175"/>
    <mergeCell ref="N175:O175"/>
    <mergeCell ref="P175:Q175"/>
    <mergeCell ref="R175:S175"/>
    <mergeCell ref="T175:U175"/>
    <mergeCell ref="V175:W175"/>
    <mergeCell ref="AM174:AN174"/>
    <mergeCell ref="AO174:AP174"/>
    <mergeCell ref="AQ174:AR174"/>
    <mergeCell ref="AS174:AT174"/>
    <mergeCell ref="AU174:AV174"/>
    <mergeCell ref="AW174:AX174"/>
    <mergeCell ref="AA174:AB174"/>
    <mergeCell ref="AC174:AD174"/>
    <mergeCell ref="AE174:AF174"/>
    <mergeCell ref="AG174:AH174"/>
    <mergeCell ref="AI174:AJ174"/>
    <mergeCell ref="AK174:AL174"/>
    <mergeCell ref="BA173:BB173"/>
    <mergeCell ref="H174:I174"/>
    <mergeCell ref="J174:K174"/>
    <mergeCell ref="L174:M174"/>
    <mergeCell ref="N174:O174"/>
    <mergeCell ref="P174:Q174"/>
    <mergeCell ref="R174:S174"/>
    <mergeCell ref="T174:U174"/>
    <mergeCell ref="V174:W174"/>
    <mergeCell ref="Y174:Z174"/>
    <mergeCell ref="AO173:AP173"/>
    <mergeCell ref="AQ173:AR173"/>
    <mergeCell ref="AS173:AT173"/>
    <mergeCell ref="AU173:AV173"/>
    <mergeCell ref="AW173:AX173"/>
    <mergeCell ref="AY173:AZ173"/>
    <mergeCell ref="AC173:AD173"/>
    <mergeCell ref="AE173:AF173"/>
    <mergeCell ref="AG173:AH173"/>
    <mergeCell ref="AI173:AJ173"/>
    <mergeCell ref="AK173:AL173"/>
    <mergeCell ref="AM173:AN173"/>
    <mergeCell ref="P173:Q173"/>
    <mergeCell ref="R173:S173"/>
    <mergeCell ref="T173:U173"/>
    <mergeCell ref="V173:W173"/>
    <mergeCell ref="Y173:Z173"/>
    <mergeCell ref="AA173:AB173"/>
    <mergeCell ref="H173:I173"/>
    <mergeCell ref="J173:K173"/>
    <mergeCell ref="L173:M173"/>
    <mergeCell ref="N173:O173"/>
    <mergeCell ref="AQ176:AR176"/>
    <mergeCell ref="AS176:AT176"/>
    <mergeCell ref="AU176:AV176"/>
    <mergeCell ref="AW176:AX176"/>
    <mergeCell ref="AY176:AZ176"/>
    <mergeCell ref="BA176:BB176"/>
    <mergeCell ref="AE176:AF176"/>
    <mergeCell ref="AG176:AH176"/>
    <mergeCell ref="AI176:AJ176"/>
    <mergeCell ref="AK176:AL176"/>
    <mergeCell ref="AM176:AN176"/>
    <mergeCell ref="AO176:AP176"/>
    <mergeCell ref="R176:S176"/>
    <mergeCell ref="T176:U176"/>
    <mergeCell ref="V176:W176"/>
    <mergeCell ref="Y176:Z176"/>
    <mergeCell ref="AA176:AB176"/>
    <mergeCell ref="AC176:AD176"/>
    <mergeCell ref="AW175:AX175"/>
    <mergeCell ref="AY175:AZ175"/>
    <mergeCell ref="BA175:BB175"/>
    <mergeCell ref="A176:B178"/>
    <mergeCell ref="C176:F178"/>
    <mergeCell ref="H176:I176"/>
    <mergeCell ref="J176:K176"/>
    <mergeCell ref="L176:M176"/>
    <mergeCell ref="N176:O176"/>
    <mergeCell ref="P176:Q176"/>
    <mergeCell ref="AK175:AL175"/>
    <mergeCell ref="AM175:AN175"/>
    <mergeCell ref="AO175:AP175"/>
    <mergeCell ref="AQ175:AR175"/>
    <mergeCell ref="AS175:AT175"/>
    <mergeCell ref="AU175:AV175"/>
    <mergeCell ref="Y175:Z175"/>
    <mergeCell ref="AA175:AB175"/>
    <mergeCell ref="AC175:AD175"/>
    <mergeCell ref="AE175:AF175"/>
    <mergeCell ref="AG175:AH175"/>
    <mergeCell ref="AI175:AJ175"/>
    <mergeCell ref="A173:B175"/>
    <mergeCell ref="C173:F175"/>
    <mergeCell ref="AQ178:AR178"/>
    <mergeCell ref="AS178:AT178"/>
    <mergeCell ref="AU178:AV178"/>
    <mergeCell ref="AW178:AX178"/>
    <mergeCell ref="AY178:AZ178"/>
    <mergeCell ref="BA178:BB178"/>
    <mergeCell ref="AE178:AF178"/>
    <mergeCell ref="AG178:AH178"/>
    <mergeCell ref="AI178:AJ178"/>
    <mergeCell ref="AK178:AL178"/>
    <mergeCell ref="AM178:AN178"/>
    <mergeCell ref="AO178:AP178"/>
    <mergeCell ref="R178:S178"/>
    <mergeCell ref="T178:U178"/>
    <mergeCell ref="V178:W178"/>
    <mergeCell ref="Y178:Z178"/>
    <mergeCell ref="AA178:AB178"/>
    <mergeCell ref="AC178:AD178"/>
    <mergeCell ref="AS177:AT177"/>
    <mergeCell ref="AU177:AV177"/>
    <mergeCell ref="AW177:AX177"/>
    <mergeCell ref="AY177:AZ177"/>
    <mergeCell ref="BA177:BB177"/>
    <mergeCell ref="H178:I178"/>
    <mergeCell ref="J178:K178"/>
    <mergeCell ref="L178:M178"/>
    <mergeCell ref="N178:O178"/>
    <mergeCell ref="P178:Q178"/>
    <mergeCell ref="AG177:AH177"/>
    <mergeCell ref="AI177:AJ177"/>
    <mergeCell ref="AK177:AL177"/>
    <mergeCell ref="AM177:AN177"/>
    <mergeCell ref="AO177:AP177"/>
    <mergeCell ref="AQ177:AR177"/>
    <mergeCell ref="T177:U177"/>
    <mergeCell ref="V177:W177"/>
    <mergeCell ref="Y177:Z177"/>
    <mergeCell ref="AA177:AB177"/>
    <mergeCell ref="AC177:AD177"/>
    <mergeCell ref="AE177:AF177"/>
    <mergeCell ref="H177:I177"/>
    <mergeCell ref="J177:K177"/>
    <mergeCell ref="L177:M177"/>
    <mergeCell ref="N177:O177"/>
    <mergeCell ref="P177:Q177"/>
    <mergeCell ref="R177:S177"/>
    <mergeCell ref="AY180:AZ180"/>
    <mergeCell ref="BA180:BB180"/>
    <mergeCell ref="H181:I181"/>
    <mergeCell ref="J181:K181"/>
    <mergeCell ref="L181:M181"/>
    <mergeCell ref="N181:O181"/>
    <mergeCell ref="P181:Q181"/>
    <mergeCell ref="R181:S181"/>
    <mergeCell ref="T181:U181"/>
    <mergeCell ref="V181:W181"/>
    <mergeCell ref="AM180:AN180"/>
    <mergeCell ref="AO180:AP180"/>
    <mergeCell ref="AQ180:AR180"/>
    <mergeCell ref="AS180:AT180"/>
    <mergeCell ref="AU180:AV180"/>
    <mergeCell ref="AW180:AX180"/>
    <mergeCell ref="AA180:AB180"/>
    <mergeCell ref="AC180:AD180"/>
    <mergeCell ref="AE180:AF180"/>
    <mergeCell ref="AG180:AH180"/>
    <mergeCell ref="AI180:AJ180"/>
    <mergeCell ref="AK180:AL180"/>
    <mergeCell ref="BA179:BB179"/>
    <mergeCell ref="H180:I180"/>
    <mergeCell ref="J180:K180"/>
    <mergeCell ref="L180:M180"/>
    <mergeCell ref="N180:O180"/>
    <mergeCell ref="P180:Q180"/>
    <mergeCell ref="R180:S180"/>
    <mergeCell ref="T180:U180"/>
    <mergeCell ref="V180:W180"/>
    <mergeCell ref="Y180:Z180"/>
    <mergeCell ref="AO179:AP179"/>
    <mergeCell ref="AQ179:AR179"/>
    <mergeCell ref="AS179:AT179"/>
    <mergeCell ref="AU179:AV179"/>
    <mergeCell ref="AW179:AX179"/>
    <mergeCell ref="AY179:AZ179"/>
    <mergeCell ref="AC179:AD179"/>
    <mergeCell ref="AE179:AF179"/>
    <mergeCell ref="AG179:AH179"/>
    <mergeCell ref="AI179:AJ179"/>
    <mergeCell ref="AK179:AL179"/>
    <mergeCell ref="AM179:AN179"/>
    <mergeCell ref="P179:Q179"/>
    <mergeCell ref="R179:S179"/>
    <mergeCell ref="T179:U179"/>
    <mergeCell ref="V179:W179"/>
    <mergeCell ref="Y179:Z179"/>
    <mergeCell ref="AA179:AB179"/>
    <mergeCell ref="H179:I179"/>
    <mergeCell ref="J179:K179"/>
    <mergeCell ref="L179:M179"/>
    <mergeCell ref="N179:O179"/>
    <mergeCell ref="AQ182:AR182"/>
    <mergeCell ref="AS182:AT182"/>
    <mergeCell ref="AU182:AV182"/>
    <mergeCell ref="AW182:AX182"/>
    <mergeCell ref="AY182:AZ182"/>
    <mergeCell ref="BA182:BB182"/>
    <mergeCell ref="AE182:AF182"/>
    <mergeCell ref="AG182:AH182"/>
    <mergeCell ref="AI182:AJ182"/>
    <mergeCell ref="AK182:AL182"/>
    <mergeCell ref="AM182:AN182"/>
    <mergeCell ref="AO182:AP182"/>
    <mergeCell ref="R182:S182"/>
    <mergeCell ref="T182:U182"/>
    <mergeCell ref="V182:W182"/>
    <mergeCell ref="Y182:Z182"/>
    <mergeCell ref="AA182:AB182"/>
    <mergeCell ref="AC182:AD182"/>
    <mergeCell ref="AW181:AX181"/>
    <mergeCell ref="AY181:AZ181"/>
    <mergeCell ref="BA181:BB181"/>
    <mergeCell ref="A182:B184"/>
    <mergeCell ref="C182:F184"/>
    <mergeCell ref="H182:I182"/>
    <mergeCell ref="J182:K182"/>
    <mergeCell ref="L182:M182"/>
    <mergeCell ref="N182:O182"/>
    <mergeCell ref="P182:Q182"/>
    <mergeCell ref="AK181:AL181"/>
    <mergeCell ref="AM181:AN181"/>
    <mergeCell ref="AO181:AP181"/>
    <mergeCell ref="AQ181:AR181"/>
    <mergeCell ref="AS181:AT181"/>
    <mergeCell ref="AU181:AV181"/>
    <mergeCell ref="Y181:Z181"/>
    <mergeCell ref="AA181:AB181"/>
    <mergeCell ref="AC181:AD181"/>
    <mergeCell ref="AE181:AF181"/>
    <mergeCell ref="AG181:AH181"/>
    <mergeCell ref="AI181:AJ181"/>
    <mergeCell ref="A179:B181"/>
    <mergeCell ref="C179:F181"/>
    <mergeCell ref="AQ184:AR184"/>
    <mergeCell ref="AS184:AT184"/>
    <mergeCell ref="AU184:AV184"/>
    <mergeCell ref="AW184:AX184"/>
    <mergeCell ref="AY184:AZ184"/>
    <mergeCell ref="BA184:BB184"/>
    <mergeCell ref="AE184:AF184"/>
    <mergeCell ref="AG184:AH184"/>
    <mergeCell ref="AI184:AJ184"/>
    <mergeCell ref="AK184:AL184"/>
    <mergeCell ref="AM184:AN184"/>
    <mergeCell ref="AO184:AP184"/>
    <mergeCell ref="R184:S184"/>
    <mergeCell ref="T184:U184"/>
    <mergeCell ref="V184:W184"/>
    <mergeCell ref="Y184:Z184"/>
    <mergeCell ref="AA184:AB184"/>
    <mergeCell ref="AC184:AD184"/>
    <mergeCell ref="AS183:AT183"/>
    <mergeCell ref="AU183:AV183"/>
    <mergeCell ref="AW183:AX183"/>
    <mergeCell ref="AY183:AZ183"/>
    <mergeCell ref="BA183:BB183"/>
    <mergeCell ref="H184:I184"/>
    <mergeCell ref="J184:K184"/>
    <mergeCell ref="L184:M184"/>
    <mergeCell ref="N184:O184"/>
    <mergeCell ref="P184:Q184"/>
    <mergeCell ref="AG183:AH183"/>
    <mergeCell ref="AI183:AJ183"/>
    <mergeCell ref="AK183:AL183"/>
    <mergeCell ref="AM183:AN183"/>
    <mergeCell ref="AO183:AP183"/>
    <mergeCell ref="AQ183:AR183"/>
    <mergeCell ref="T183:U183"/>
    <mergeCell ref="V183:W183"/>
    <mergeCell ref="Y183:Z183"/>
    <mergeCell ref="AA183:AB183"/>
    <mergeCell ref="AC183:AD183"/>
    <mergeCell ref="AE183:AF183"/>
    <mergeCell ref="H183:I183"/>
    <mergeCell ref="J183:K183"/>
    <mergeCell ref="L183:M183"/>
    <mergeCell ref="N183:O183"/>
    <mergeCell ref="P183:Q183"/>
    <mergeCell ref="R183:S183"/>
    <mergeCell ref="AY186:AZ186"/>
    <mergeCell ref="BA186:BB186"/>
    <mergeCell ref="H187:I187"/>
    <mergeCell ref="J187:K187"/>
    <mergeCell ref="L187:M187"/>
    <mergeCell ref="N187:O187"/>
    <mergeCell ref="P187:Q187"/>
    <mergeCell ref="R187:S187"/>
    <mergeCell ref="T187:U187"/>
    <mergeCell ref="V187:W187"/>
    <mergeCell ref="AM186:AN186"/>
    <mergeCell ref="AO186:AP186"/>
    <mergeCell ref="AQ186:AR186"/>
    <mergeCell ref="AS186:AT186"/>
    <mergeCell ref="AU186:AV186"/>
    <mergeCell ref="AW186:AX186"/>
    <mergeCell ref="AA186:AB186"/>
    <mergeCell ref="AC186:AD186"/>
    <mergeCell ref="AE186:AF186"/>
    <mergeCell ref="AG186:AH186"/>
    <mergeCell ref="AI186:AJ186"/>
    <mergeCell ref="AK186:AL186"/>
    <mergeCell ref="BA185:BB185"/>
    <mergeCell ref="H186:I186"/>
    <mergeCell ref="J186:K186"/>
    <mergeCell ref="L186:M186"/>
    <mergeCell ref="N186:O186"/>
    <mergeCell ref="P186:Q186"/>
    <mergeCell ref="R186:S186"/>
    <mergeCell ref="T186:U186"/>
    <mergeCell ref="V186:W186"/>
    <mergeCell ref="Y186:Z186"/>
    <mergeCell ref="AO185:AP185"/>
    <mergeCell ref="AQ185:AR185"/>
    <mergeCell ref="AS185:AT185"/>
    <mergeCell ref="AU185:AV185"/>
    <mergeCell ref="AW185:AX185"/>
    <mergeCell ref="AY185:AZ185"/>
    <mergeCell ref="AC185:AD185"/>
    <mergeCell ref="AE185:AF185"/>
    <mergeCell ref="AG185:AH185"/>
    <mergeCell ref="AI185:AJ185"/>
    <mergeCell ref="AK185:AL185"/>
    <mergeCell ref="AM185:AN185"/>
    <mergeCell ref="P185:Q185"/>
    <mergeCell ref="R185:S185"/>
    <mergeCell ref="T185:U185"/>
    <mergeCell ref="V185:W185"/>
    <mergeCell ref="Y185:Z185"/>
    <mergeCell ref="AA185:AB185"/>
    <mergeCell ref="H185:I185"/>
    <mergeCell ref="J185:K185"/>
    <mergeCell ref="L185:M185"/>
    <mergeCell ref="N185:O185"/>
    <mergeCell ref="AQ188:AR188"/>
    <mergeCell ref="AS188:AT188"/>
    <mergeCell ref="AU188:AV188"/>
    <mergeCell ref="AW188:AX188"/>
    <mergeCell ref="AY188:AZ188"/>
    <mergeCell ref="BA188:BB188"/>
    <mergeCell ref="AE188:AF188"/>
    <mergeCell ref="AG188:AH188"/>
    <mergeCell ref="AI188:AJ188"/>
    <mergeCell ref="AK188:AL188"/>
    <mergeCell ref="AM188:AN188"/>
    <mergeCell ref="AO188:AP188"/>
    <mergeCell ref="R188:S188"/>
    <mergeCell ref="T188:U188"/>
    <mergeCell ref="V188:W188"/>
    <mergeCell ref="Y188:Z188"/>
    <mergeCell ref="AA188:AB188"/>
    <mergeCell ref="AC188:AD188"/>
    <mergeCell ref="AW187:AX187"/>
    <mergeCell ref="AY187:AZ187"/>
    <mergeCell ref="BA187:BB187"/>
    <mergeCell ref="A188:B190"/>
    <mergeCell ref="C188:F190"/>
    <mergeCell ref="H188:I188"/>
    <mergeCell ref="J188:K188"/>
    <mergeCell ref="L188:M188"/>
    <mergeCell ref="N188:O188"/>
    <mergeCell ref="P188:Q188"/>
    <mergeCell ref="AK187:AL187"/>
    <mergeCell ref="AM187:AN187"/>
    <mergeCell ref="AO187:AP187"/>
    <mergeCell ref="AQ187:AR187"/>
    <mergeCell ref="AS187:AT187"/>
    <mergeCell ref="AU187:AV187"/>
    <mergeCell ref="Y187:Z187"/>
    <mergeCell ref="AA187:AB187"/>
    <mergeCell ref="AC187:AD187"/>
    <mergeCell ref="AE187:AF187"/>
    <mergeCell ref="AG187:AH187"/>
    <mergeCell ref="AI187:AJ187"/>
    <mergeCell ref="A185:B187"/>
    <mergeCell ref="C185:F187"/>
    <mergeCell ref="AQ190:AR190"/>
    <mergeCell ref="AS190:AT190"/>
    <mergeCell ref="AU190:AV190"/>
    <mergeCell ref="AW190:AX190"/>
    <mergeCell ref="AY190:AZ190"/>
    <mergeCell ref="BA190:BB190"/>
    <mergeCell ref="AE190:AF190"/>
    <mergeCell ref="AG190:AH190"/>
    <mergeCell ref="AI190:AJ190"/>
    <mergeCell ref="AK190:AL190"/>
    <mergeCell ref="AM190:AN190"/>
    <mergeCell ref="AO190:AP190"/>
    <mergeCell ref="R190:S190"/>
    <mergeCell ref="T190:U190"/>
    <mergeCell ref="V190:W190"/>
    <mergeCell ref="Y190:Z190"/>
    <mergeCell ref="AA190:AB190"/>
    <mergeCell ref="AC190:AD190"/>
    <mergeCell ref="AS189:AT189"/>
    <mergeCell ref="AU189:AV189"/>
    <mergeCell ref="AW189:AX189"/>
    <mergeCell ref="AY189:AZ189"/>
    <mergeCell ref="BA189:BB189"/>
    <mergeCell ref="H190:I190"/>
    <mergeCell ref="J190:K190"/>
    <mergeCell ref="L190:M190"/>
    <mergeCell ref="N190:O190"/>
    <mergeCell ref="P190:Q190"/>
    <mergeCell ref="AG189:AH189"/>
    <mergeCell ref="AI189:AJ189"/>
    <mergeCell ref="AK189:AL189"/>
    <mergeCell ref="AM189:AN189"/>
    <mergeCell ref="AO189:AP189"/>
    <mergeCell ref="AQ189:AR189"/>
    <mergeCell ref="T189:U189"/>
    <mergeCell ref="V189:W189"/>
    <mergeCell ref="Y189:Z189"/>
    <mergeCell ref="AA189:AB189"/>
    <mergeCell ref="AC189:AD189"/>
    <mergeCell ref="AE189:AF189"/>
    <mergeCell ref="H189:I189"/>
    <mergeCell ref="J189:K189"/>
    <mergeCell ref="L189:M189"/>
    <mergeCell ref="N189:O189"/>
    <mergeCell ref="P189:Q189"/>
    <mergeCell ref="R189:S189"/>
    <mergeCell ref="AY192:AZ192"/>
    <mergeCell ref="BA192:BB192"/>
    <mergeCell ref="H193:I193"/>
    <mergeCell ref="J193:K193"/>
    <mergeCell ref="L193:M193"/>
    <mergeCell ref="N193:O193"/>
    <mergeCell ref="P193:Q193"/>
    <mergeCell ref="R193:S193"/>
    <mergeCell ref="T193:U193"/>
    <mergeCell ref="V193:W193"/>
    <mergeCell ref="AM192:AN192"/>
    <mergeCell ref="AO192:AP192"/>
    <mergeCell ref="AQ192:AR192"/>
    <mergeCell ref="AS192:AT192"/>
    <mergeCell ref="AU192:AV192"/>
    <mergeCell ref="AW192:AX192"/>
    <mergeCell ref="AA192:AB192"/>
    <mergeCell ref="AC192:AD192"/>
    <mergeCell ref="AE192:AF192"/>
    <mergeCell ref="AG192:AH192"/>
    <mergeCell ref="AI192:AJ192"/>
    <mergeCell ref="AK192:AL192"/>
    <mergeCell ref="BA191:BB191"/>
    <mergeCell ref="H192:I192"/>
    <mergeCell ref="J192:K192"/>
    <mergeCell ref="L192:M192"/>
    <mergeCell ref="N192:O192"/>
    <mergeCell ref="P192:Q192"/>
    <mergeCell ref="R192:S192"/>
    <mergeCell ref="T192:U192"/>
    <mergeCell ref="V192:W192"/>
    <mergeCell ref="Y192:Z192"/>
    <mergeCell ref="AO191:AP191"/>
    <mergeCell ref="AQ191:AR191"/>
    <mergeCell ref="AS191:AT191"/>
    <mergeCell ref="AU191:AV191"/>
    <mergeCell ref="AW191:AX191"/>
    <mergeCell ref="AY191:AZ191"/>
    <mergeCell ref="AC191:AD191"/>
    <mergeCell ref="AE191:AF191"/>
    <mergeCell ref="AG191:AH191"/>
    <mergeCell ref="AI191:AJ191"/>
    <mergeCell ref="AK191:AL191"/>
    <mergeCell ref="AM191:AN191"/>
    <mergeCell ref="P191:Q191"/>
    <mergeCell ref="R191:S191"/>
    <mergeCell ref="T191:U191"/>
    <mergeCell ref="V191:W191"/>
    <mergeCell ref="Y191:Z191"/>
    <mergeCell ref="AA191:AB191"/>
    <mergeCell ref="H191:I191"/>
    <mergeCell ref="J191:K191"/>
    <mergeCell ref="L191:M191"/>
    <mergeCell ref="N191:O191"/>
    <mergeCell ref="AQ194:AR194"/>
    <mergeCell ref="AS194:AT194"/>
    <mergeCell ref="AU194:AV194"/>
    <mergeCell ref="AW194:AX194"/>
    <mergeCell ref="AY194:AZ194"/>
    <mergeCell ref="BA194:BB194"/>
    <mergeCell ref="AE194:AF194"/>
    <mergeCell ref="AG194:AH194"/>
    <mergeCell ref="AI194:AJ194"/>
    <mergeCell ref="AK194:AL194"/>
    <mergeCell ref="AM194:AN194"/>
    <mergeCell ref="AO194:AP194"/>
    <mergeCell ref="R194:S194"/>
    <mergeCell ref="T194:U194"/>
    <mergeCell ref="V194:W194"/>
    <mergeCell ref="Y194:Z194"/>
    <mergeCell ref="AA194:AB194"/>
    <mergeCell ref="AC194:AD194"/>
    <mergeCell ref="AW193:AX193"/>
    <mergeCell ref="AY193:AZ193"/>
    <mergeCell ref="BA193:BB193"/>
    <mergeCell ref="A194:B196"/>
    <mergeCell ref="C194:F196"/>
    <mergeCell ref="H194:I194"/>
    <mergeCell ref="J194:K194"/>
    <mergeCell ref="L194:M194"/>
    <mergeCell ref="N194:O194"/>
    <mergeCell ref="P194:Q194"/>
    <mergeCell ref="AK193:AL193"/>
    <mergeCell ref="AM193:AN193"/>
    <mergeCell ref="AO193:AP193"/>
    <mergeCell ref="AQ193:AR193"/>
    <mergeCell ref="AS193:AT193"/>
    <mergeCell ref="AU193:AV193"/>
    <mergeCell ref="Y193:Z193"/>
    <mergeCell ref="AA193:AB193"/>
    <mergeCell ref="AC193:AD193"/>
    <mergeCell ref="AE193:AF193"/>
    <mergeCell ref="AG193:AH193"/>
    <mergeCell ref="AI193:AJ193"/>
    <mergeCell ref="A191:B193"/>
    <mergeCell ref="C191:F193"/>
    <mergeCell ref="AQ196:AR196"/>
    <mergeCell ref="AS196:AT196"/>
    <mergeCell ref="AU196:AV196"/>
    <mergeCell ref="AW196:AX196"/>
    <mergeCell ref="AY196:AZ196"/>
    <mergeCell ref="BA196:BB196"/>
    <mergeCell ref="AE196:AF196"/>
    <mergeCell ref="AG196:AH196"/>
    <mergeCell ref="AI196:AJ196"/>
    <mergeCell ref="AK196:AL196"/>
    <mergeCell ref="AM196:AN196"/>
    <mergeCell ref="AO196:AP196"/>
    <mergeCell ref="R196:S196"/>
    <mergeCell ref="T196:U196"/>
    <mergeCell ref="V196:W196"/>
    <mergeCell ref="Y196:Z196"/>
    <mergeCell ref="AA196:AB196"/>
    <mergeCell ref="AC196:AD196"/>
    <mergeCell ref="AS195:AT195"/>
    <mergeCell ref="AU195:AV195"/>
    <mergeCell ref="AW195:AX195"/>
    <mergeCell ref="AY195:AZ195"/>
    <mergeCell ref="BA195:BB195"/>
    <mergeCell ref="H196:I196"/>
    <mergeCell ref="J196:K196"/>
    <mergeCell ref="L196:M196"/>
    <mergeCell ref="N196:O196"/>
    <mergeCell ref="P196:Q196"/>
    <mergeCell ref="AG195:AH195"/>
    <mergeCell ref="AI195:AJ195"/>
    <mergeCell ref="AK195:AL195"/>
    <mergeCell ref="AM195:AN195"/>
    <mergeCell ref="AO195:AP195"/>
    <mergeCell ref="AQ195:AR195"/>
    <mergeCell ref="T195:U195"/>
    <mergeCell ref="V195:W195"/>
    <mergeCell ref="Y195:Z195"/>
    <mergeCell ref="AA195:AB195"/>
    <mergeCell ref="AC195:AD195"/>
    <mergeCell ref="AE195:AF195"/>
    <mergeCell ref="H195:I195"/>
    <mergeCell ref="J195:K195"/>
    <mergeCell ref="L195:M195"/>
    <mergeCell ref="N195:O195"/>
    <mergeCell ref="P195:Q195"/>
    <mergeCell ref="R195:S195"/>
    <mergeCell ref="AY198:AZ198"/>
    <mergeCell ref="BA198:BB198"/>
    <mergeCell ref="H199:I199"/>
    <mergeCell ref="J199:K199"/>
    <mergeCell ref="L199:M199"/>
    <mergeCell ref="N199:O199"/>
    <mergeCell ref="P199:Q199"/>
    <mergeCell ref="R199:S199"/>
    <mergeCell ref="T199:U199"/>
    <mergeCell ref="V199:W199"/>
    <mergeCell ref="AM198:AN198"/>
    <mergeCell ref="AO198:AP198"/>
    <mergeCell ref="AQ198:AR198"/>
    <mergeCell ref="AS198:AT198"/>
    <mergeCell ref="AU198:AV198"/>
    <mergeCell ref="AW198:AX198"/>
    <mergeCell ref="AA198:AB198"/>
    <mergeCell ref="AC198:AD198"/>
    <mergeCell ref="AE198:AF198"/>
    <mergeCell ref="AG198:AH198"/>
    <mergeCell ref="AI198:AJ198"/>
    <mergeCell ref="AK198:AL198"/>
    <mergeCell ref="BA197:BB197"/>
    <mergeCell ref="H198:I198"/>
    <mergeCell ref="J198:K198"/>
    <mergeCell ref="L198:M198"/>
    <mergeCell ref="N198:O198"/>
    <mergeCell ref="P198:Q198"/>
    <mergeCell ref="R198:S198"/>
    <mergeCell ref="T198:U198"/>
    <mergeCell ref="V198:W198"/>
    <mergeCell ref="Y198:Z198"/>
    <mergeCell ref="AO197:AP197"/>
    <mergeCell ref="AQ197:AR197"/>
    <mergeCell ref="AS197:AT197"/>
    <mergeCell ref="AU197:AV197"/>
    <mergeCell ref="AW197:AX197"/>
    <mergeCell ref="AY197:AZ197"/>
    <mergeCell ref="AC197:AD197"/>
    <mergeCell ref="AE197:AF197"/>
    <mergeCell ref="AG197:AH197"/>
    <mergeCell ref="AI197:AJ197"/>
    <mergeCell ref="AK197:AL197"/>
    <mergeCell ref="AM197:AN197"/>
    <mergeCell ref="P197:Q197"/>
    <mergeCell ref="R197:S197"/>
    <mergeCell ref="T197:U197"/>
    <mergeCell ref="V197:W197"/>
    <mergeCell ref="Y197:Z197"/>
    <mergeCell ref="AA197:AB197"/>
    <mergeCell ref="H197:I197"/>
    <mergeCell ref="J197:K197"/>
    <mergeCell ref="L197:M197"/>
    <mergeCell ref="N197:O197"/>
    <mergeCell ref="W206:W209"/>
    <mergeCell ref="Y206:Y209"/>
    <mergeCell ref="M206:M209"/>
    <mergeCell ref="N206:N209"/>
    <mergeCell ref="O206:O209"/>
    <mergeCell ref="P206:P209"/>
    <mergeCell ref="Q206:Q209"/>
    <mergeCell ref="R206:R209"/>
    <mergeCell ref="A205:B205"/>
    <mergeCell ref="Y205:Z205"/>
    <mergeCell ref="AY205:BB205"/>
    <mergeCell ref="A206:B209"/>
    <mergeCell ref="C206:G209"/>
    <mergeCell ref="H206:H209"/>
    <mergeCell ref="I206:I209"/>
    <mergeCell ref="J206:J209"/>
    <mergeCell ref="K206:K209"/>
    <mergeCell ref="L206:L209"/>
    <mergeCell ref="AW199:AX199"/>
    <mergeCell ref="AY199:AZ199"/>
    <mergeCell ref="BA199:BB199"/>
    <mergeCell ref="A202:W202"/>
    <mergeCell ref="Y202:BB202"/>
    <mergeCell ref="A204:W204"/>
    <mergeCell ref="Y204:BB204"/>
    <mergeCell ref="AK199:AL199"/>
    <mergeCell ref="AM199:AN199"/>
    <mergeCell ref="AO199:AP199"/>
    <mergeCell ref="AQ199:AR199"/>
    <mergeCell ref="AS199:AT199"/>
    <mergeCell ref="AU199:AV199"/>
    <mergeCell ref="Y199:Z199"/>
    <mergeCell ref="AA199:AB199"/>
    <mergeCell ref="AC199:AD199"/>
    <mergeCell ref="AE199:AF199"/>
    <mergeCell ref="AG199:AH199"/>
    <mergeCell ref="AI199:AJ199"/>
    <mergeCell ref="A197:B199"/>
    <mergeCell ref="C197:F199"/>
    <mergeCell ref="AY210:AZ210"/>
    <mergeCell ref="BA210:BB210"/>
    <mergeCell ref="H211:I211"/>
    <mergeCell ref="J211:K211"/>
    <mergeCell ref="L211:M211"/>
    <mergeCell ref="N211:O211"/>
    <mergeCell ref="P211:Q211"/>
    <mergeCell ref="R211:S211"/>
    <mergeCell ref="T211:U211"/>
    <mergeCell ref="V211:W211"/>
    <mergeCell ref="AM210:AN210"/>
    <mergeCell ref="AO210:AP210"/>
    <mergeCell ref="AQ210:AR210"/>
    <mergeCell ref="AS210:AT210"/>
    <mergeCell ref="AU210:AV210"/>
    <mergeCell ref="AW210:AX210"/>
    <mergeCell ref="AA210:AB210"/>
    <mergeCell ref="AC210:AD210"/>
    <mergeCell ref="AE210:AF210"/>
    <mergeCell ref="AG210:AH210"/>
    <mergeCell ref="AI210:AJ210"/>
    <mergeCell ref="AK210:AL210"/>
    <mergeCell ref="N210:O210"/>
    <mergeCell ref="P210:Q210"/>
    <mergeCell ref="R210:S210"/>
    <mergeCell ref="T210:U210"/>
    <mergeCell ref="V210:W210"/>
    <mergeCell ref="Y210:Z210"/>
    <mergeCell ref="AX206:AX209"/>
    <mergeCell ref="AY206:AY209"/>
    <mergeCell ref="AZ206:AZ209"/>
    <mergeCell ref="BA206:BA209"/>
    <mergeCell ref="BB206:BB209"/>
    <mergeCell ref="H210:I210"/>
    <mergeCell ref="J210:K210"/>
    <mergeCell ref="L210:M210"/>
    <mergeCell ref="AR206:AR209"/>
    <mergeCell ref="AS206:AS209"/>
    <mergeCell ref="AT206:AT209"/>
    <mergeCell ref="AU206:AU209"/>
    <mergeCell ref="AV206:AV209"/>
    <mergeCell ref="AW206:AW209"/>
    <mergeCell ref="AL206:AL209"/>
    <mergeCell ref="AM206:AM209"/>
    <mergeCell ref="AN206:AN209"/>
    <mergeCell ref="AO206:AO209"/>
    <mergeCell ref="AP206:AP209"/>
    <mergeCell ref="AQ206:AQ209"/>
    <mergeCell ref="AF206:AF209"/>
    <mergeCell ref="AG206:AG209"/>
    <mergeCell ref="AH206:AH209"/>
    <mergeCell ref="AI206:AI209"/>
    <mergeCell ref="AJ206:AJ209"/>
    <mergeCell ref="AK206:AK209"/>
    <mergeCell ref="Z206:Z209"/>
    <mergeCell ref="AA206:AA209"/>
    <mergeCell ref="AB206:AB209"/>
    <mergeCell ref="AC206:AC209"/>
    <mergeCell ref="AD206:AD209"/>
    <mergeCell ref="AE206:AE209"/>
    <mergeCell ref="S206:S209"/>
    <mergeCell ref="T206:T209"/>
    <mergeCell ref="U206:U209"/>
    <mergeCell ref="V206:V209"/>
    <mergeCell ref="AU212:AV212"/>
    <mergeCell ref="AW212:AX212"/>
    <mergeCell ref="AY212:AZ212"/>
    <mergeCell ref="BA212:BB212"/>
    <mergeCell ref="A213:B215"/>
    <mergeCell ref="C213:F215"/>
    <mergeCell ref="H213:I213"/>
    <mergeCell ref="J213:K213"/>
    <mergeCell ref="L213:M213"/>
    <mergeCell ref="N213:O213"/>
    <mergeCell ref="AI212:AJ212"/>
    <mergeCell ref="AK212:AL212"/>
    <mergeCell ref="AM212:AN212"/>
    <mergeCell ref="AO212:AP212"/>
    <mergeCell ref="AQ212:AR212"/>
    <mergeCell ref="AS212:AT212"/>
    <mergeCell ref="V212:W212"/>
    <mergeCell ref="Y212:Z212"/>
    <mergeCell ref="AA212:AB212"/>
    <mergeCell ref="AC212:AD212"/>
    <mergeCell ref="AE212:AF212"/>
    <mergeCell ref="AG212:AH212"/>
    <mergeCell ref="AW211:AX211"/>
    <mergeCell ref="AY211:AZ211"/>
    <mergeCell ref="BA211:BB211"/>
    <mergeCell ref="H212:I212"/>
    <mergeCell ref="J212:K212"/>
    <mergeCell ref="L212:M212"/>
    <mergeCell ref="N212:O212"/>
    <mergeCell ref="P212:Q212"/>
    <mergeCell ref="R212:S212"/>
    <mergeCell ref="T212:U212"/>
    <mergeCell ref="AK211:AL211"/>
    <mergeCell ref="AM211:AN211"/>
    <mergeCell ref="AO211:AP211"/>
    <mergeCell ref="AQ211:AR211"/>
    <mergeCell ref="AS211:AT211"/>
    <mergeCell ref="AU211:AV211"/>
    <mergeCell ref="Y211:Z211"/>
    <mergeCell ref="AA211:AB211"/>
    <mergeCell ref="AC211:AD211"/>
    <mergeCell ref="AE211:AF211"/>
    <mergeCell ref="AG211:AH211"/>
    <mergeCell ref="AI211:AJ211"/>
    <mergeCell ref="A210:B212"/>
    <mergeCell ref="C210:F212"/>
    <mergeCell ref="AY214:AZ214"/>
    <mergeCell ref="BA214:BB214"/>
    <mergeCell ref="H215:I215"/>
    <mergeCell ref="J215:K215"/>
    <mergeCell ref="L215:M215"/>
    <mergeCell ref="N215:O215"/>
    <mergeCell ref="P215:Q215"/>
    <mergeCell ref="R215:S215"/>
    <mergeCell ref="T215:U215"/>
    <mergeCell ref="V215:W215"/>
    <mergeCell ref="AM214:AN214"/>
    <mergeCell ref="AO214:AP214"/>
    <mergeCell ref="AQ214:AR214"/>
    <mergeCell ref="AS214:AT214"/>
    <mergeCell ref="AU214:AV214"/>
    <mergeCell ref="AW214:AX214"/>
    <mergeCell ref="AA214:AB214"/>
    <mergeCell ref="AC214:AD214"/>
    <mergeCell ref="AE214:AF214"/>
    <mergeCell ref="AG214:AH214"/>
    <mergeCell ref="AI214:AJ214"/>
    <mergeCell ref="AK214:AL214"/>
    <mergeCell ref="BA213:BB213"/>
    <mergeCell ref="H214:I214"/>
    <mergeCell ref="J214:K214"/>
    <mergeCell ref="L214:M214"/>
    <mergeCell ref="N214:O214"/>
    <mergeCell ref="P214:Q214"/>
    <mergeCell ref="R214:S214"/>
    <mergeCell ref="T214:U214"/>
    <mergeCell ref="V214:W214"/>
    <mergeCell ref="Y214:Z214"/>
    <mergeCell ref="AO213:AP213"/>
    <mergeCell ref="AQ213:AR213"/>
    <mergeCell ref="AS213:AT213"/>
    <mergeCell ref="AU213:AV213"/>
    <mergeCell ref="AW213:AX213"/>
    <mergeCell ref="AY213:AZ213"/>
    <mergeCell ref="AC213:AD213"/>
    <mergeCell ref="AE213:AF213"/>
    <mergeCell ref="AG213:AH213"/>
    <mergeCell ref="AI213:AJ213"/>
    <mergeCell ref="AK213:AL213"/>
    <mergeCell ref="AM213:AN213"/>
    <mergeCell ref="P213:Q213"/>
    <mergeCell ref="R213:S213"/>
    <mergeCell ref="T213:U213"/>
    <mergeCell ref="V213:W213"/>
    <mergeCell ref="Y213:Z213"/>
    <mergeCell ref="AA213:AB213"/>
    <mergeCell ref="AQ216:AR216"/>
    <mergeCell ref="AS216:AT216"/>
    <mergeCell ref="AU216:AV216"/>
    <mergeCell ref="AW216:AX216"/>
    <mergeCell ref="AY216:AZ216"/>
    <mergeCell ref="BA216:BB216"/>
    <mergeCell ref="AE216:AF216"/>
    <mergeCell ref="AG216:AH216"/>
    <mergeCell ref="AI216:AJ216"/>
    <mergeCell ref="AK216:AL216"/>
    <mergeCell ref="AM216:AN216"/>
    <mergeCell ref="AO216:AP216"/>
    <mergeCell ref="R216:S216"/>
    <mergeCell ref="T216:U216"/>
    <mergeCell ref="V216:W216"/>
    <mergeCell ref="Y216:Z216"/>
    <mergeCell ref="AA216:AB216"/>
    <mergeCell ref="AC216:AD216"/>
    <mergeCell ref="AW215:AX215"/>
    <mergeCell ref="AY215:AZ215"/>
    <mergeCell ref="BA215:BB215"/>
    <mergeCell ref="A216:B218"/>
    <mergeCell ref="C216:F218"/>
    <mergeCell ref="H216:I216"/>
    <mergeCell ref="J216:K216"/>
    <mergeCell ref="L216:M216"/>
    <mergeCell ref="N216:O216"/>
    <mergeCell ref="P216:Q216"/>
    <mergeCell ref="AK215:AL215"/>
    <mergeCell ref="AM215:AN215"/>
    <mergeCell ref="AO215:AP215"/>
    <mergeCell ref="AQ215:AR215"/>
    <mergeCell ref="AS215:AT215"/>
    <mergeCell ref="AU215:AV215"/>
    <mergeCell ref="Y215:Z215"/>
    <mergeCell ref="AA215:AB215"/>
    <mergeCell ref="AC215:AD215"/>
    <mergeCell ref="AE215:AF215"/>
    <mergeCell ref="AG215:AH215"/>
    <mergeCell ref="AI215:AJ215"/>
    <mergeCell ref="AQ218:AR218"/>
    <mergeCell ref="AS218:AT218"/>
    <mergeCell ref="AU218:AV218"/>
    <mergeCell ref="AW218:AX218"/>
    <mergeCell ref="AY218:AZ218"/>
    <mergeCell ref="BA218:BB218"/>
    <mergeCell ref="AE218:AF218"/>
    <mergeCell ref="AG218:AH218"/>
    <mergeCell ref="AI218:AJ218"/>
    <mergeCell ref="AK218:AL218"/>
    <mergeCell ref="AM218:AN218"/>
    <mergeCell ref="AO218:AP218"/>
    <mergeCell ref="R218:S218"/>
    <mergeCell ref="T218:U218"/>
    <mergeCell ref="V218:W218"/>
    <mergeCell ref="Y218:Z218"/>
    <mergeCell ref="AA218:AB218"/>
    <mergeCell ref="AC218:AD218"/>
    <mergeCell ref="AS217:AT217"/>
    <mergeCell ref="AU217:AV217"/>
    <mergeCell ref="AW217:AX217"/>
    <mergeCell ref="AY217:AZ217"/>
    <mergeCell ref="BA217:BB217"/>
    <mergeCell ref="H218:I218"/>
    <mergeCell ref="J218:K218"/>
    <mergeCell ref="L218:M218"/>
    <mergeCell ref="N218:O218"/>
    <mergeCell ref="P218:Q218"/>
    <mergeCell ref="AG217:AH217"/>
    <mergeCell ref="AI217:AJ217"/>
    <mergeCell ref="AK217:AL217"/>
    <mergeCell ref="AM217:AN217"/>
    <mergeCell ref="AO217:AP217"/>
    <mergeCell ref="AQ217:AR217"/>
    <mergeCell ref="T217:U217"/>
    <mergeCell ref="V217:W217"/>
    <mergeCell ref="Y217:Z217"/>
    <mergeCell ref="AA217:AB217"/>
    <mergeCell ref="AC217:AD217"/>
    <mergeCell ref="AE217:AF217"/>
    <mergeCell ref="H217:I217"/>
    <mergeCell ref="J217:K217"/>
    <mergeCell ref="L217:M217"/>
    <mergeCell ref="N217:O217"/>
    <mergeCell ref="P217:Q217"/>
    <mergeCell ref="R217:S217"/>
    <mergeCell ref="AY220:AZ220"/>
    <mergeCell ref="BA220:BB220"/>
    <mergeCell ref="H221:I221"/>
    <mergeCell ref="J221:K221"/>
    <mergeCell ref="L221:M221"/>
    <mergeCell ref="N221:O221"/>
    <mergeCell ref="P221:Q221"/>
    <mergeCell ref="R221:S221"/>
    <mergeCell ref="T221:U221"/>
    <mergeCell ref="V221:W221"/>
    <mergeCell ref="AM220:AN220"/>
    <mergeCell ref="AO220:AP220"/>
    <mergeCell ref="AQ220:AR220"/>
    <mergeCell ref="AS220:AT220"/>
    <mergeCell ref="AU220:AV220"/>
    <mergeCell ref="AW220:AX220"/>
    <mergeCell ref="AA220:AB220"/>
    <mergeCell ref="AC220:AD220"/>
    <mergeCell ref="AE220:AF220"/>
    <mergeCell ref="AG220:AH220"/>
    <mergeCell ref="AI220:AJ220"/>
    <mergeCell ref="AK220:AL220"/>
    <mergeCell ref="BA219:BB219"/>
    <mergeCell ref="H220:I220"/>
    <mergeCell ref="J220:K220"/>
    <mergeCell ref="L220:M220"/>
    <mergeCell ref="N220:O220"/>
    <mergeCell ref="P220:Q220"/>
    <mergeCell ref="R220:S220"/>
    <mergeCell ref="T220:U220"/>
    <mergeCell ref="V220:W220"/>
    <mergeCell ref="Y220:Z220"/>
    <mergeCell ref="AO219:AP219"/>
    <mergeCell ref="AQ219:AR219"/>
    <mergeCell ref="AS219:AT219"/>
    <mergeCell ref="AU219:AV219"/>
    <mergeCell ref="AW219:AX219"/>
    <mergeCell ref="AY219:AZ219"/>
    <mergeCell ref="AC219:AD219"/>
    <mergeCell ref="AE219:AF219"/>
    <mergeCell ref="AG219:AH219"/>
    <mergeCell ref="AI219:AJ219"/>
    <mergeCell ref="AK219:AL219"/>
    <mergeCell ref="AM219:AN219"/>
    <mergeCell ref="P219:Q219"/>
    <mergeCell ref="R219:S219"/>
    <mergeCell ref="T219:U219"/>
    <mergeCell ref="V219:W219"/>
    <mergeCell ref="Y219:Z219"/>
    <mergeCell ref="AA219:AB219"/>
    <mergeCell ref="H219:I219"/>
    <mergeCell ref="J219:K219"/>
    <mergeCell ref="L219:M219"/>
    <mergeCell ref="N219:O219"/>
    <mergeCell ref="AQ222:AR222"/>
    <mergeCell ref="AS222:AT222"/>
    <mergeCell ref="AU222:AV222"/>
    <mergeCell ref="AW222:AX222"/>
    <mergeCell ref="AY222:AZ222"/>
    <mergeCell ref="BA222:BB222"/>
    <mergeCell ref="AE222:AF222"/>
    <mergeCell ref="AG222:AH222"/>
    <mergeCell ref="AI222:AJ222"/>
    <mergeCell ref="AK222:AL222"/>
    <mergeCell ref="AM222:AN222"/>
    <mergeCell ref="AO222:AP222"/>
    <mergeCell ref="R222:S222"/>
    <mergeCell ref="T222:U222"/>
    <mergeCell ref="V222:W222"/>
    <mergeCell ref="Y222:Z222"/>
    <mergeCell ref="AA222:AB222"/>
    <mergeCell ref="AC222:AD222"/>
    <mergeCell ref="AW221:AX221"/>
    <mergeCell ref="AY221:AZ221"/>
    <mergeCell ref="BA221:BB221"/>
    <mergeCell ref="A222:B224"/>
    <mergeCell ref="C222:F224"/>
    <mergeCell ref="H222:I222"/>
    <mergeCell ref="J222:K222"/>
    <mergeCell ref="L222:M222"/>
    <mergeCell ref="N222:O222"/>
    <mergeCell ref="P222:Q222"/>
    <mergeCell ref="AK221:AL221"/>
    <mergeCell ref="AM221:AN221"/>
    <mergeCell ref="AO221:AP221"/>
    <mergeCell ref="AQ221:AR221"/>
    <mergeCell ref="AS221:AT221"/>
    <mergeCell ref="AU221:AV221"/>
    <mergeCell ref="Y221:Z221"/>
    <mergeCell ref="AA221:AB221"/>
    <mergeCell ref="AC221:AD221"/>
    <mergeCell ref="AE221:AF221"/>
    <mergeCell ref="AG221:AH221"/>
    <mergeCell ref="AI221:AJ221"/>
    <mergeCell ref="A219:B221"/>
    <mergeCell ref="C219:F221"/>
    <mergeCell ref="AQ224:AR224"/>
    <mergeCell ref="AS224:AT224"/>
    <mergeCell ref="AU224:AV224"/>
    <mergeCell ref="AW224:AX224"/>
    <mergeCell ref="AY224:AZ224"/>
    <mergeCell ref="BA224:BB224"/>
    <mergeCell ref="AE224:AF224"/>
    <mergeCell ref="AG224:AH224"/>
    <mergeCell ref="AI224:AJ224"/>
    <mergeCell ref="AK224:AL224"/>
    <mergeCell ref="AM224:AN224"/>
    <mergeCell ref="AO224:AP224"/>
    <mergeCell ref="R224:S224"/>
    <mergeCell ref="T224:U224"/>
    <mergeCell ref="V224:W224"/>
    <mergeCell ref="Y224:Z224"/>
    <mergeCell ref="AA224:AB224"/>
    <mergeCell ref="AC224:AD224"/>
    <mergeCell ref="AS223:AT223"/>
    <mergeCell ref="AU223:AV223"/>
    <mergeCell ref="AW223:AX223"/>
    <mergeCell ref="AY223:AZ223"/>
    <mergeCell ref="BA223:BB223"/>
    <mergeCell ref="H224:I224"/>
    <mergeCell ref="J224:K224"/>
    <mergeCell ref="L224:M224"/>
    <mergeCell ref="N224:O224"/>
    <mergeCell ref="P224:Q224"/>
    <mergeCell ref="AG223:AH223"/>
    <mergeCell ref="AI223:AJ223"/>
    <mergeCell ref="AK223:AL223"/>
    <mergeCell ref="AM223:AN223"/>
    <mergeCell ref="AO223:AP223"/>
    <mergeCell ref="AQ223:AR223"/>
    <mergeCell ref="T223:U223"/>
    <mergeCell ref="V223:W223"/>
    <mergeCell ref="Y223:Z223"/>
    <mergeCell ref="AA223:AB223"/>
    <mergeCell ref="AC223:AD223"/>
    <mergeCell ref="AE223:AF223"/>
    <mergeCell ref="H223:I223"/>
    <mergeCell ref="J223:K223"/>
    <mergeCell ref="L223:M223"/>
    <mergeCell ref="N223:O223"/>
    <mergeCell ref="P223:Q223"/>
    <mergeCell ref="R223:S223"/>
    <mergeCell ref="AY226:AZ226"/>
    <mergeCell ref="BA226:BB226"/>
    <mergeCell ref="H227:I227"/>
    <mergeCell ref="J227:K227"/>
    <mergeCell ref="L227:M227"/>
    <mergeCell ref="N227:O227"/>
    <mergeCell ref="P227:Q227"/>
    <mergeCell ref="R227:S227"/>
    <mergeCell ref="T227:U227"/>
    <mergeCell ref="V227:W227"/>
    <mergeCell ref="AM226:AN226"/>
    <mergeCell ref="AO226:AP226"/>
    <mergeCell ref="AQ226:AR226"/>
    <mergeCell ref="AS226:AT226"/>
    <mergeCell ref="AU226:AV226"/>
    <mergeCell ref="AW226:AX226"/>
    <mergeCell ref="AA226:AB226"/>
    <mergeCell ref="AC226:AD226"/>
    <mergeCell ref="AE226:AF226"/>
    <mergeCell ref="AG226:AH226"/>
    <mergeCell ref="AI226:AJ226"/>
    <mergeCell ref="AK226:AL226"/>
    <mergeCell ref="BA225:BB225"/>
    <mergeCell ref="H226:I226"/>
    <mergeCell ref="J226:K226"/>
    <mergeCell ref="L226:M226"/>
    <mergeCell ref="N226:O226"/>
    <mergeCell ref="P226:Q226"/>
    <mergeCell ref="R226:S226"/>
    <mergeCell ref="T226:U226"/>
    <mergeCell ref="V226:W226"/>
    <mergeCell ref="Y226:Z226"/>
    <mergeCell ref="AO225:AP225"/>
    <mergeCell ref="AQ225:AR225"/>
    <mergeCell ref="AS225:AT225"/>
    <mergeCell ref="AU225:AV225"/>
    <mergeCell ref="AW225:AX225"/>
    <mergeCell ref="AY225:AZ225"/>
    <mergeCell ref="AC225:AD225"/>
    <mergeCell ref="AE225:AF225"/>
    <mergeCell ref="AG225:AH225"/>
    <mergeCell ref="AI225:AJ225"/>
    <mergeCell ref="AK225:AL225"/>
    <mergeCell ref="AM225:AN225"/>
    <mergeCell ref="P225:Q225"/>
    <mergeCell ref="R225:S225"/>
    <mergeCell ref="T225:U225"/>
    <mergeCell ref="V225:W225"/>
    <mergeCell ref="Y225:Z225"/>
    <mergeCell ref="AA225:AB225"/>
    <mergeCell ref="H225:I225"/>
    <mergeCell ref="J225:K225"/>
    <mergeCell ref="L225:M225"/>
    <mergeCell ref="N225:O225"/>
    <mergeCell ref="AQ228:AR228"/>
    <mergeCell ref="AS228:AT228"/>
    <mergeCell ref="AU228:AV228"/>
    <mergeCell ref="AW228:AX228"/>
    <mergeCell ref="AY228:AZ228"/>
    <mergeCell ref="BA228:BB228"/>
    <mergeCell ref="AE228:AF228"/>
    <mergeCell ref="AG228:AH228"/>
    <mergeCell ref="AI228:AJ228"/>
    <mergeCell ref="AK228:AL228"/>
    <mergeCell ref="AM228:AN228"/>
    <mergeCell ref="AO228:AP228"/>
    <mergeCell ref="R228:S228"/>
    <mergeCell ref="T228:U228"/>
    <mergeCell ref="V228:W228"/>
    <mergeCell ref="Y228:Z228"/>
    <mergeCell ref="AA228:AB228"/>
    <mergeCell ref="AC228:AD228"/>
    <mergeCell ref="AW227:AX227"/>
    <mergeCell ref="AY227:AZ227"/>
    <mergeCell ref="BA227:BB227"/>
    <mergeCell ref="A228:B230"/>
    <mergeCell ref="C228:F230"/>
    <mergeCell ref="H228:I228"/>
    <mergeCell ref="J228:K228"/>
    <mergeCell ref="L228:M228"/>
    <mergeCell ref="N228:O228"/>
    <mergeCell ref="P228:Q228"/>
    <mergeCell ref="AK227:AL227"/>
    <mergeCell ref="AM227:AN227"/>
    <mergeCell ref="AO227:AP227"/>
    <mergeCell ref="AQ227:AR227"/>
    <mergeCell ref="AS227:AT227"/>
    <mergeCell ref="AU227:AV227"/>
    <mergeCell ref="Y227:Z227"/>
    <mergeCell ref="AA227:AB227"/>
    <mergeCell ref="AC227:AD227"/>
    <mergeCell ref="AE227:AF227"/>
    <mergeCell ref="AG227:AH227"/>
    <mergeCell ref="AI227:AJ227"/>
    <mergeCell ref="A225:B227"/>
    <mergeCell ref="C225:F227"/>
    <mergeCell ref="AQ230:AR230"/>
    <mergeCell ref="AS230:AT230"/>
    <mergeCell ref="AU230:AV230"/>
    <mergeCell ref="AW230:AX230"/>
    <mergeCell ref="AY230:AZ230"/>
    <mergeCell ref="BA230:BB230"/>
    <mergeCell ref="AE230:AF230"/>
    <mergeCell ref="AG230:AH230"/>
    <mergeCell ref="AI230:AJ230"/>
    <mergeCell ref="AK230:AL230"/>
    <mergeCell ref="AM230:AN230"/>
    <mergeCell ref="AO230:AP230"/>
    <mergeCell ref="R230:S230"/>
    <mergeCell ref="T230:U230"/>
    <mergeCell ref="V230:W230"/>
    <mergeCell ref="Y230:Z230"/>
    <mergeCell ref="AA230:AB230"/>
    <mergeCell ref="AC230:AD230"/>
    <mergeCell ref="AS229:AT229"/>
    <mergeCell ref="AU229:AV229"/>
    <mergeCell ref="AW229:AX229"/>
    <mergeCell ref="AY229:AZ229"/>
    <mergeCell ref="BA229:BB229"/>
    <mergeCell ref="H230:I230"/>
    <mergeCell ref="J230:K230"/>
    <mergeCell ref="L230:M230"/>
    <mergeCell ref="N230:O230"/>
    <mergeCell ref="P230:Q230"/>
    <mergeCell ref="AG229:AH229"/>
    <mergeCell ref="AI229:AJ229"/>
    <mergeCell ref="AK229:AL229"/>
    <mergeCell ref="AM229:AN229"/>
    <mergeCell ref="AO229:AP229"/>
    <mergeCell ref="AQ229:AR229"/>
    <mergeCell ref="T229:U229"/>
    <mergeCell ref="V229:W229"/>
    <mergeCell ref="Y229:Z229"/>
    <mergeCell ref="AA229:AB229"/>
    <mergeCell ref="AC229:AD229"/>
    <mergeCell ref="AE229:AF229"/>
    <mergeCell ref="H229:I229"/>
    <mergeCell ref="J229:K229"/>
    <mergeCell ref="L229:M229"/>
    <mergeCell ref="N229:O229"/>
    <mergeCell ref="P229:Q229"/>
    <mergeCell ref="R229:S229"/>
    <mergeCell ref="AY232:AZ232"/>
    <mergeCell ref="BA232:BB232"/>
    <mergeCell ref="H233:I233"/>
    <mergeCell ref="J233:K233"/>
    <mergeCell ref="L233:M233"/>
    <mergeCell ref="N233:O233"/>
    <mergeCell ref="P233:Q233"/>
    <mergeCell ref="R233:S233"/>
    <mergeCell ref="T233:U233"/>
    <mergeCell ref="V233:W233"/>
    <mergeCell ref="AM232:AN232"/>
    <mergeCell ref="AO232:AP232"/>
    <mergeCell ref="AQ232:AR232"/>
    <mergeCell ref="AS232:AT232"/>
    <mergeCell ref="AU232:AV232"/>
    <mergeCell ref="AW232:AX232"/>
    <mergeCell ref="AA232:AB232"/>
    <mergeCell ref="AC232:AD232"/>
    <mergeCell ref="AE232:AF232"/>
    <mergeCell ref="AG232:AH232"/>
    <mergeCell ref="AI232:AJ232"/>
    <mergeCell ref="AK232:AL232"/>
    <mergeCell ref="BA231:BB231"/>
    <mergeCell ref="H232:I232"/>
    <mergeCell ref="J232:K232"/>
    <mergeCell ref="L232:M232"/>
    <mergeCell ref="N232:O232"/>
    <mergeCell ref="P232:Q232"/>
    <mergeCell ref="R232:S232"/>
    <mergeCell ref="T232:U232"/>
    <mergeCell ref="V232:W232"/>
    <mergeCell ref="Y232:Z232"/>
    <mergeCell ref="AO231:AP231"/>
    <mergeCell ref="AQ231:AR231"/>
    <mergeCell ref="AS231:AT231"/>
    <mergeCell ref="AU231:AV231"/>
    <mergeCell ref="AW231:AX231"/>
    <mergeCell ref="AY231:AZ231"/>
    <mergeCell ref="AC231:AD231"/>
    <mergeCell ref="AE231:AF231"/>
    <mergeCell ref="AG231:AH231"/>
    <mergeCell ref="AI231:AJ231"/>
    <mergeCell ref="AK231:AL231"/>
    <mergeCell ref="AM231:AN231"/>
    <mergeCell ref="P231:Q231"/>
    <mergeCell ref="R231:S231"/>
    <mergeCell ref="T231:U231"/>
    <mergeCell ref="V231:W231"/>
    <mergeCell ref="Y231:Z231"/>
    <mergeCell ref="AA231:AB231"/>
    <mergeCell ref="H231:I231"/>
    <mergeCell ref="J231:K231"/>
    <mergeCell ref="L231:M231"/>
    <mergeCell ref="N231:O231"/>
    <mergeCell ref="AQ234:AR234"/>
    <mergeCell ref="AS234:AT234"/>
    <mergeCell ref="AU234:AV234"/>
    <mergeCell ref="AW234:AX234"/>
    <mergeCell ref="AY234:AZ234"/>
    <mergeCell ref="BA234:BB234"/>
    <mergeCell ref="AE234:AF234"/>
    <mergeCell ref="AG234:AH234"/>
    <mergeCell ref="AI234:AJ234"/>
    <mergeCell ref="AK234:AL234"/>
    <mergeCell ref="AM234:AN234"/>
    <mergeCell ref="AO234:AP234"/>
    <mergeCell ref="R234:S234"/>
    <mergeCell ref="T234:U234"/>
    <mergeCell ref="V234:W234"/>
    <mergeCell ref="Y234:Z234"/>
    <mergeCell ref="AA234:AB234"/>
    <mergeCell ref="AC234:AD234"/>
    <mergeCell ref="AW233:AX233"/>
    <mergeCell ref="AY233:AZ233"/>
    <mergeCell ref="BA233:BB233"/>
    <mergeCell ref="A234:B236"/>
    <mergeCell ref="C234:F236"/>
    <mergeCell ref="H234:I234"/>
    <mergeCell ref="J234:K234"/>
    <mergeCell ref="L234:M234"/>
    <mergeCell ref="N234:O234"/>
    <mergeCell ref="P234:Q234"/>
    <mergeCell ref="AK233:AL233"/>
    <mergeCell ref="AM233:AN233"/>
    <mergeCell ref="AO233:AP233"/>
    <mergeCell ref="AQ233:AR233"/>
    <mergeCell ref="AS233:AT233"/>
    <mergeCell ref="AU233:AV233"/>
    <mergeCell ref="Y233:Z233"/>
    <mergeCell ref="AA233:AB233"/>
    <mergeCell ref="AC233:AD233"/>
    <mergeCell ref="AE233:AF233"/>
    <mergeCell ref="AG233:AH233"/>
    <mergeCell ref="AI233:AJ233"/>
    <mergeCell ref="A231:B233"/>
    <mergeCell ref="C231:F233"/>
    <mergeCell ref="AQ236:AR236"/>
    <mergeCell ref="AS236:AT236"/>
    <mergeCell ref="AU236:AV236"/>
    <mergeCell ref="AW236:AX236"/>
    <mergeCell ref="AY236:AZ236"/>
    <mergeCell ref="BA236:BB236"/>
    <mergeCell ref="AE236:AF236"/>
    <mergeCell ref="AG236:AH236"/>
    <mergeCell ref="AI236:AJ236"/>
    <mergeCell ref="AK236:AL236"/>
    <mergeCell ref="AM236:AN236"/>
    <mergeCell ref="AO236:AP236"/>
    <mergeCell ref="R236:S236"/>
    <mergeCell ref="T236:U236"/>
    <mergeCell ref="V236:W236"/>
    <mergeCell ref="Y236:Z236"/>
    <mergeCell ref="AA236:AB236"/>
    <mergeCell ref="AC236:AD236"/>
    <mergeCell ref="AS235:AT235"/>
    <mergeCell ref="AU235:AV235"/>
    <mergeCell ref="AW235:AX235"/>
    <mergeCell ref="AY235:AZ235"/>
    <mergeCell ref="BA235:BB235"/>
    <mergeCell ref="H236:I236"/>
    <mergeCell ref="J236:K236"/>
    <mergeCell ref="L236:M236"/>
    <mergeCell ref="N236:O236"/>
    <mergeCell ref="P236:Q236"/>
    <mergeCell ref="AG235:AH235"/>
    <mergeCell ref="AI235:AJ235"/>
    <mergeCell ref="AK235:AL235"/>
    <mergeCell ref="AM235:AN235"/>
    <mergeCell ref="AO235:AP235"/>
    <mergeCell ref="AQ235:AR235"/>
    <mergeCell ref="T235:U235"/>
    <mergeCell ref="V235:W235"/>
    <mergeCell ref="Y235:Z235"/>
    <mergeCell ref="AA235:AB235"/>
    <mergeCell ref="AC235:AD235"/>
    <mergeCell ref="AE235:AF235"/>
    <mergeCell ref="H235:I235"/>
    <mergeCell ref="J235:K235"/>
    <mergeCell ref="L235:M235"/>
    <mergeCell ref="N235:O235"/>
    <mergeCell ref="P235:Q235"/>
    <mergeCell ref="R235:S235"/>
    <mergeCell ref="AY238:AZ238"/>
    <mergeCell ref="BA238:BB238"/>
    <mergeCell ref="H239:I239"/>
    <mergeCell ref="J239:K239"/>
    <mergeCell ref="L239:M239"/>
    <mergeCell ref="N239:O239"/>
    <mergeCell ref="P239:Q239"/>
    <mergeCell ref="R239:S239"/>
    <mergeCell ref="T239:U239"/>
    <mergeCell ref="V239:W239"/>
    <mergeCell ref="AM238:AN238"/>
    <mergeCell ref="AO238:AP238"/>
    <mergeCell ref="AQ238:AR238"/>
    <mergeCell ref="AS238:AT238"/>
    <mergeCell ref="AU238:AV238"/>
    <mergeCell ref="AW238:AX238"/>
    <mergeCell ref="AA238:AB238"/>
    <mergeCell ref="AC238:AD238"/>
    <mergeCell ref="AE238:AF238"/>
    <mergeCell ref="AG238:AH238"/>
    <mergeCell ref="AI238:AJ238"/>
    <mergeCell ref="AK238:AL238"/>
    <mergeCell ref="BA237:BB237"/>
    <mergeCell ref="H238:I238"/>
    <mergeCell ref="J238:K238"/>
    <mergeCell ref="L238:M238"/>
    <mergeCell ref="N238:O238"/>
    <mergeCell ref="P238:Q238"/>
    <mergeCell ref="R238:S238"/>
    <mergeCell ref="T238:U238"/>
    <mergeCell ref="V238:W238"/>
    <mergeCell ref="Y238:Z238"/>
    <mergeCell ref="AO237:AP237"/>
    <mergeCell ref="AQ237:AR237"/>
    <mergeCell ref="AS237:AT237"/>
    <mergeCell ref="AU237:AV237"/>
    <mergeCell ref="AW237:AX237"/>
    <mergeCell ref="AY237:AZ237"/>
    <mergeCell ref="AC237:AD237"/>
    <mergeCell ref="AE237:AF237"/>
    <mergeCell ref="AG237:AH237"/>
    <mergeCell ref="AI237:AJ237"/>
    <mergeCell ref="AK237:AL237"/>
    <mergeCell ref="AM237:AN237"/>
    <mergeCell ref="P237:Q237"/>
    <mergeCell ref="R237:S237"/>
    <mergeCell ref="T237:U237"/>
    <mergeCell ref="V237:W237"/>
    <mergeCell ref="Y237:Z237"/>
    <mergeCell ref="AA237:AB237"/>
    <mergeCell ref="H237:I237"/>
    <mergeCell ref="J237:K237"/>
    <mergeCell ref="L237:M237"/>
    <mergeCell ref="N237:O237"/>
    <mergeCell ref="AQ240:AR240"/>
    <mergeCell ref="AS240:AT240"/>
    <mergeCell ref="AU240:AV240"/>
    <mergeCell ref="AW240:AX240"/>
    <mergeCell ref="AY240:AZ240"/>
    <mergeCell ref="BA240:BB240"/>
    <mergeCell ref="AE240:AF240"/>
    <mergeCell ref="AG240:AH240"/>
    <mergeCell ref="AI240:AJ240"/>
    <mergeCell ref="AK240:AL240"/>
    <mergeCell ref="AM240:AN240"/>
    <mergeCell ref="AO240:AP240"/>
    <mergeCell ref="R240:S240"/>
    <mergeCell ref="T240:U240"/>
    <mergeCell ref="V240:W240"/>
    <mergeCell ref="Y240:Z240"/>
    <mergeCell ref="AA240:AB240"/>
    <mergeCell ref="AC240:AD240"/>
    <mergeCell ref="AW239:AX239"/>
    <mergeCell ref="AY239:AZ239"/>
    <mergeCell ref="BA239:BB239"/>
    <mergeCell ref="A240:B242"/>
    <mergeCell ref="C240:F242"/>
    <mergeCell ref="H240:I240"/>
    <mergeCell ref="J240:K240"/>
    <mergeCell ref="L240:M240"/>
    <mergeCell ref="N240:O240"/>
    <mergeCell ref="P240:Q240"/>
    <mergeCell ref="AK239:AL239"/>
    <mergeCell ref="AM239:AN239"/>
    <mergeCell ref="AO239:AP239"/>
    <mergeCell ref="AQ239:AR239"/>
    <mergeCell ref="AS239:AT239"/>
    <mergeCell ref="AU239:AV239"/>
    <mergeCell ref="Y239:Z239"/>
    <mergeCell ref="AA239:AB239"/>
    <mergeCell ref="AC239:AD239"/>
    <mergeCell ref="AE239:AF239"/>
    <mergeCell ref="AG239:AH239"/>
    <mergeCell ref="AI239:AJ239"/>
    <mergeCell ref="A237:B239"/>
    <mergeCell ref="C237:F239"/>
    <mergeCell ref="AQ242:AR242"/>
    <mergeCell ref="AS242:AT242"/>
    <mergeCell ref="AU242:AV242"/>
    <mergeCell ref="AW242:AX242"/>
    <mergeCell ref="AY242:AZ242"/>
    <mergeCell ref="BA242:BB242"/>
    <mergeCell ref="AE242:AF242"/>
    <mergeCell ref="AG242:AH242"/>
    <mergeCell ref="AI242:AJ242"/>
    <mergeCell ref="AK242:AL242"/>
    <mergeCell ref="AM242:AN242"/>
    <mergeCell ref="AO242:AP242"/>
    <mergeCell ref="R242:S242"/>
    <mergeCell ref="T242:U242"/>
    <mergeCell ref="V242:W242"/>
    <mergeCell ref="Y242:Z242"/>
    <mergeCell ref="AA242:AB242"/>
    <mergeCell ref="AC242:AD242"/>
    <mergeCell ref="AS241:AT241"/>
    <mergeCell ref="AU241:AV241"/>
    <mergeCell ref="AW241:AX241"/>
    <mergeCell ref="AY241:AZ241"/>
    <mergeCell ref="BA241:BB241"/>
    <mergeCell ref="H242:I242"/>
    <mergeCell ref="J242:K242"/>
    <mergeCell ref="L242:M242"/>
    <mergeCell ref="N242:O242"/>
    <mergeCell ref="P242:Q242"/>
    <mergeCell ref="AG241:AH241"/>
    <mergeCell ref="AI241:AJ241"/>
    <mergeCell ref="AK241:AL241"/>
    <mergeCell ref="AM241:AN241"/>
    <mergeCell ref="AO241:AP241"/>
    <mergeCell ref="AQ241:AR241"/>
    <mergeCell ref="T241:U241"/>
    <mergeCell ref="V241:W241"/>
    <mergeCell ref="Y241:Z241"/>
    <mergeCell ref="AA241:AB241"/>
    <mergeCell ref="AC241:AD241"/>
    <mergeCell ref="AE241:AF241"/>
    <mergeCell ref="H241:I241"/>
    <mergeCell ref="J241:K241"/>
    <mergeCell ref="L241:M241"/>
    <mergeCell ref="N241:O241"/>
    <mergeCell ref="P241:Q241"/>
    <mergeCell ref="R241:S241"/>
    <mergeCell ref="AY244:AZ244"/>
    <mergeCell ref="BA244:BB244"/>
    <mergeCell ref="H245:I245"/>
    <mergeCell ref="J245:K245"/>
    <mergeCell ref="L245:M245"/>
    <mergeCell ref="N245:O245"/>
    <mergeCell ref="P245:Q245"/>
    <mergeCell ref="R245:S245"/>
    <mergeCell ref="T245:U245"/>
    <mergeCell ref="V245:W245"/>
    <mergeCell ref="AM244:AN244"/>
    <mergeCell ref="AO244:AP244"/>
    <mergeCell ref="AQ244:AR244"/>
    <mergeCell ref="AS244:AT244"/>
    <mergeCell ref="AU244:AV244"/>
    <mergeCell ref="AW244:AX244"/>
    <mergeCell ref="AA244:AB244"/>
    <mergeCell ref="AC244:AD244"/>
    <mergeCell ref="AE244:AF244"/>
    <mergeCell ref="AG244:AH244"/>
    <mergeCell ref="AI244:AJ244"/>
    <mergeCell ref="AK244:AL244"/>
    <mergeCell ref="BA243:BB243"/>
    <mergeCell ref="H244:I244"/>
    <mergeCell ref="J244:K244"/>
    <mergeCell ref="L244:M244"/>
    <mergeCell ref="N244:O244"/>
    <mergeCell ref="P244:Q244"/>
    <mergeCell ref="R244:S244"/>
    <mergeCell ref="T244:U244"/>
    <mergeCell ref="V244:W244"/>
    <mergeCell ref="Y244:Z244"/>
    <mergeCell ref="AO243:AP243"/>
    <mergeCell ref="AQ243:AR243"/>
    <mergeCell ref="AS243:AT243"/>
    <mergeCell ref="AU243:AV243"/>
    <mergeCell ref="AW243:AX243"/>
    <mergeCell ref="AY243:AZ243"/>
    <mergeCell ref="AC243:AD243"/>
    <mergeCell ref="AE243:AF243"/>
    <mergeCell ref="AG243:AH243"/>
    <mergeCell ref="AI243:AJ243"/>
    <mergeCell ref="AK243:AL243"/>
    <mergeCell ref="AM243:AN243"/>
    <mergeCell ref="P243:Q243"/>
    <mergeCell ref="R243:S243"/>
    <mergeCell ref="T243:U243"/>
    <mergeCell ref="V243:W243"/>
    <mergeCell ref="Y243:Z243"/>
    <mergeCell ref="AA243:AB243"/>
    <mergeCell ref="H243:I243"/>
    <mergeCell ref="J243:K243"/>
    <mergeCell ref="L243:M243"/>
    <mergeCell ref="N243:O243"/>
    <mergeCell ref="AQ246:AR246"/>
    <mergeCell ref="AS246:AT246"/>
    <mergeCell ref="AU246:AV246"/>
    <mergeCell ref="AW246:AX246"/>
    <mergeCell ref="AY246:AZ246"/>
    <mergeCell ref="BA246:BB246"/>
    <mergeCell ref="AE246:AF246"/>
    <mergeCell ref="AG246:AH246"/>
    <mergeCell ref="AI246:AJ246"/>
    <mergeCell ref="AK246:AL246"/>
    <mergeCell ref="AM246:AN246"/>
    <mergeCell ref="AO246:AP246"/>
    <mergeCell ref="R246:S246"/>
    <mergeCell ref="T246:U246"/>
    <mergeCell ref="V246:W246"/>
    <mergeCell ref="Y246:Z246"/>
    <mergeCell ref="AA246:AB246"/>
    <mergeCell ref="AC246:AD246"/>
    <mergeCell ref="AW245:AX245"/>
    <mergeCell ref="AY245:AZ245"/>
    <mergeCell ref="BA245:BB245"/>
    <mergeCell ref="A246:B248"/>
    <mergeCell ref="C246:F248"/>
    <mergeCell ref="H246:I246"/>
    <mergeCell ref="J246:K246"/>
    <mergeCell ref="L246:M246"/>
    <mergeCell ref="N246:O246"/>
    <mergeCell ref="P246:Q246"/>
    <mergeCell ref="AK245:AL245"/>
    <mergeCell ref="AM245:AN245"/>
    <mergeCell ref="AO245:AP245"/>
    <mergeCell ref="AQ245:AR245"/>
    <mergeCell ref="AS245:AT245"/>
    <mergeCell ref="AU245:AV245"/>
    <mergeCell ref="Y245:Z245"/>
    <mergeCell ref="AA245:AB245"/>
    <mergeCell ref="AC245:AD245"/>
    <mergeCell ref="AE245:AF245"/>
    <mergeCell ref="AG245:AH245"/>
    <mergeCell ref="AI245:AJ245"/>
    <mergeCell ref="A243:B245"/>
    <mergeCell ref="C243:F245"/>
    <mergeCell ref="AQ248:AR248"/>
    <mergeCell ref="AS248:AT248"/>
    <mergeCell ref="AU248:AV248"/>
    <mergeCell ref="AW248:AX248"/>
    <mergeCell ref="AY248:AZ248"/>
    <mergeCell ref="BA248:BB248"/>
    <mergeCell ref="AE248:AF248"/>
    <mergeCell ref="AG248:AH248"/>
    <mergeCell ref="AI248:AJ248"/>
    <mergeCell ref="AK248:AL248"/>
    <mergeCell ref="AM248:AN248"/>
    <mergeCell ref="AO248:AP248"/>
    <mergeCell ref="R248:S248"/>
    <mergeCell ref="T248:U248"/>
    <mergeCell ref="V248:W248"/>
    <mergeCell ref="Y248:Z248"/>
    <mergeCell ref="AA248:AB248"/>
    <mergeCell ref="AC248:AD248"/>
    <mergeCell ref="AS247:AT247"/>
    <mergeCell ref="AU247:AV247"/>
    <mergeCell ref="AW247:AX247"/>
    <mergeCell ref="AY247:AZ247"/>
    <mergeCell ref="BA247:BB247"/>
    <mergeCell ref="H248:I248"/>
    <mergeCell ref="J248:K248"/>
    <mergeCell ref="L248:M248"/>
    <mergeCell ref="N248:O248"/>
    <mergeCell ref="P248:Q248"/>
    <mergeCell ref="AG247:AH247"/>
    <mergeCell ref="AI247:AJ247"/>
    <mergeCell ref="AK247:AL247"/>
    <mergeCell ref="AM247:AN247"/>
    <mergeCell ref="AO247:AP247"/>
    <mergeCell ref="AQ247:AR247"/>
    <mergeCell ref="T247:U247"/>
    <mergeCell ref="V247:W247"/>
    <mergeCell ref="Y247:Z247"/>
    <mergeCell ref="AA247:AB247"/>
    <mergeCell ref="AC247:AD247"/>
    <mergeCell ref="AE247:AF247"/>
    <mergeCell ref="H247:I247"/>
    <mergeCell ref="J247:K247"/>
    <mergeCell ref="L247:M247"/>
    <mergeCell ref="N247:O247"/>
    <mergeCell ref="P247:Q247"/>
    <mergeCell ref="R247:S247"/>
    <mergeCell ref="AY250:AZ250"/>
    <mergeCell ref="BA250:BB250"/>
    <mergeCell ref="H251:I251"/>
    <mergeCell ref="J251:K251"/>
    <mergeCell ref="L251:M251"/>
    <mergeCell ref="N251:O251"/>
    <mergeCell ref="P251:Q251"/>
    <mergeCell ref="R251:S251"/>
    <mergeCell ref="T251:U251"/>
    <mergeCell ref="V251:W251"/>
    <mergeCell ref="AM250:AN250"/>
    <mergeCell ref="AO250:AP250"/>
    <mergeCell ref="AQ250:AR250"/>
    <mergeCell ref="AS250:AT250"/>
    <mergeCell ref="AU250:AV250"/>
    <mergeCell ref="AW250:AX250"/>
    <mergeCell ref="AA250:AB250"/>
    <mergeCell ref="AC250:AD250"/>
    <mergeCell ref="AE250:AF250"/>
    <mergeCell ref="AG250:AH250"/>
    <mergeCell ref="AI250:AJ250"/>
    <mergeCell ref="AK250:AL250"/>
    <mergeCell ref="BA249:BB249"/>
    <mergeCell ref="H250:I250"/>
    <mergeCell ref="J250:K250"/>
    <mergeCell ref="L250:M250"/>
    <mergeCell ref="N250:O250"/>
    <mergeCell ref="P250:Q250"/>
    <mergeCell ref="R250:S250"/>
    <mergeCell ref="T250:U250"/>
    <mergeCell ref="V250:W250"/>
    <mergeCell ref="Y250:Z250"/>
    <mergeCell ref="AO249:AP249"/>
    <mergeCell ref="AQ249:AR249"/>
    <mergeCell ref="AS249:AT249"/>
    <mergeCell ref="AU249:AV249"/>
    <mergeCell ref="AW249:AX249"/>
    <mergeCell ref="AY249:AZ249"/>
    <mergeCell ref="AC249:AD249"/>
    <mergeCell ref="AE249:AF249"/>
    <mergeCell ref="AG249:AH249"/>
    <mergeCell ref="AI249:AJ249"/>
    <mergeCell ref="AK249:AL249"/>
    <mergeCell ref="AM249:AN249"/>
    <mergeCell ref="P249:Q249"/>
    <mergeCell ref="R249:S249"/>
    <mergeCell ref="T249:U249"/>
    <mergeCell ref="V249:W249"/>
    <mergeCell ref="Y249:Z249"/>
    <mergeCell ref="AA249:AB249"/>
    <mergeCell ref="H249:I249"/>
    <mergeCell ref="J249:K249"/>
    <mergeCell ref="L249:M249"/>
    <mergeCell ref="N249:O249"/>
    <mergeCell ref="AQ252:AR252"/>
    <mergeCell ref="AS252:AT252"/>
    <mergeCell ref="AU252:AV252"/>
    <mergeCell ref="AW252:AX252"/>
    <mergeCell ref="AY252:AZ252"/>
    <mergeCell ref="BA252:BB252"/>
    <mergeCell ref="AE252:AF252"/>
    <mergeCell ref="AG252:AH252"/>
    <mergeCell ref="AI252:AJ252"/>
    <mergeCell ref="AK252:AL252"/>
    <mergeCell ref="AM252:AN252"/>
    <mergeCell ref="AO252:AP252"/>
    <mergeCell ref="R252:S252"/>
    <mergeCell ref="T252:U252"/>
    <mergeCell ref="V252:W252"/>
    <mergeCell ref="Y252:Z252"/>
    <mergeCell ref="AA252:AB252"/>
    <mergeCell ref="AC252:AD252"/>
    <mergeCell ref="AW251:AX251"/>
    <mergeCell ref="AY251:AZ251"/>
    <mergeCell ref="BA251:BB251"/>
    <mergeCell ref="A252:B254"/>
    <mergeCell ref="C252:F254"/>
    <mergeCell ref="H252:I252"/>
    <mergeCell ref="J252:K252"/>
    <mergeCell ref="L252:M252"/>
    <mergeCell ref="N252:O252"/>
    <mergeCell ref="P252:Q252"/>
    <mergeCell ref="AK251:AL251"/>
    <mergeCell ref="AM251:AN251"/>
    <mergeCell ref="AO251:AP251"/>
    <mergeCell ref="AQ251:AR251"/>
    <mergeCell ref="AS251:AT251"/>
    <mergeCell ref="AU251:AV251"/>
    <mergeCell ref="Y251:Z251"/>
    <mergeCell ref="AA251:AB251"/>
    <mergeCell ref="AC251:AD251"/>
    <mergeCell ref="AE251:AF251"/>
    <mergeCell ref="AG251:AH251"/>
    <mergeCell ref="AI251:AJ251"/>
    <mergeCell ref="A249:B251"/>
    <mergeCell ref="C249:F251"/>
    <mergeCell ref="AQ254:AR254"/>
    <mergeCell ref="AS254:AT254"/>
    <mergeCell ref="AU254:AV254"/>
    <mergeCell ref="AW254:AX254"/>
    <mergeCell ref="AY254:AZ254"/>
    <mergeCell ref="BA254:BB254"/>
    <mergeCell ref="AE254:AF254"/>
    <mergeCell ref="AG254:AH254"/>
    <mergeCell ref="AI254:AJ254"/>
    <mergeCell ref="AK254:AL254"/>
    <mergeCell ref="AM254:AN254"/>
    <mergeCell ref="AO254:AP254"/>
    <mergeCell ref="R254:S254"/>
    <mergeCell ref="T254:U254"/>
    <mergeCell ref="V254:W254"/>
    <mergeCell ref="Y254:Z254"/>
    <mergeCell ref="AA254:AB254"/>
    <mergeCell ref="AC254:AD254"/>
    <mergeCell ref="AS253:AT253"/>
    <mergeCell ref="AU253:AV253"/>
    <mergeCell ref="AW253:AX253"/>
    <mergeCell ref="AY253:AZ253"/>
    <mergeCell ref="BA253:BB253"/>
    <mergeCell ref="H254:I254"/>
    <mergeCell ref="J254:K254"/>
    <mergeCell ref="L254:M254"/>
    <mergeCell ref="N254:O254"/>
    <mergeCell ref="P254:Q254"/>
    <mergeCell ref="AG253:AH253"/>
    <mergeCell ref="AI253:AJ253"/>
    <mergeCell ref="AK253:AL253"/>
    <mergeCell ref="AM253:AN253"/>
    <mergeCell ref="AO253:AP253"/>
    <mergeCell ref="AQ253:AR253"/>
    <mergeCell ref="T253:U253"/>
    <mergeCell ref="V253:W253"/>
    <mergeCell ref="Y253:Z253"/>
    <mergeCell ref="AA253:AB253"/>
    <mergeCell ref="AC253:AD253"/>
    <mergeCell ref="AE253:AF253"/>
    <mergeCell ref="H253:I253"/>
    <mergeCell ref="J253:K253"/>
    <mergeCell ref="L253:M253"/>
    <mergeCell ref="N253:O253"/>
    <mergeCell ref="P253:Q253"/>
    <mergeCell ref="R253:S253"/>
    <mergeCell ref="AY256:AZ256"/>
    <mergeCell ref="BA256:BB256"/>
    <mergeCell ref="H257:I257"/>
    <mergeCell ref="J257:K257"/>
    <mergeCell ref="L257:M257"/>
    <mergeCell ref="N257:O257"/>
    <mergeCell ref="P257:Q257"/>
    <mergeCell ref="R257:S257"/>
    <mergeCell ref="T257:U257"/>
    <mergeCell ref="V257:W257"/>
    <mergeCell ref="AM256:AN256"/>
    <mergeCell ref="AO256:AP256"/>
    <mergeCell ref="AQ256:AR256"/>
    <mergeCell ref="AS256:AT256"/>
    <mergeCell ref="AU256:AV256"/>
    <mergeCell ref="AW256:AX256"/>
    <mergeCell ref="AA256:AB256"/>
    <mergeCell ref="AC256:AD256"/>
    <mergeCell ref="AE256:AF256"/>
    <mergeCell ref="AG256:AH256"/>
    <mergeCell ref="AI256:AJ256"/>
    <mergeCell ref="AK256:AL256"/>
    <mergeCell ref="BA255:BB255"/>
    <mergeCell ref="H256:I256"/>
    <mergeCell ref="J256:K256"/>
    <mergeCell ref="L256:M256"/>
    <mergeCell ref="N256:O256"/>
    <mergeCell ref="P256:Q256"/>
    <mergeCell ref="R256:S256"/>
    <mergeCell ref="T256:U256"/>
    <mergeCell ref="V256:W256"/>
    <mergeCell ref="Y256:Z256"/>
    <mergeCell ref="AO255:AP255"/>
    <mergeCell ref="AQ255:AR255"/>
    <mergeCell ref="AS255:AT255"/>
    <mergeCell ref="AU255:AV255"/>
    <mergeCell ref="AW255:AX255"/>
    <mergeCell ref="AY255:AZ255"/>
    <mergeCell ref="AC255:AD255"/>
    <mergeCell ref="AE255:AF255"/>
    <mergeCell ref="AG255:AH255"/>
    <mergeCell ref="AI255:AJ255"/>
    <mergeCell ref="AK255:AL255"/>
    <mergeCell ref="AM255:AN255"/>
    <mergeCell ref="P255:Q255"/>
    <mergeCell ref="R255:S255"/>
    <mergeCell ref="T255:U255"/>
    <mergeCell ref="V255:W255"/>
    <mergeCell ref="Y255:Z255"/>
    <mergeCell ref="AA255:AB255"/>
    <mergeCell ref="H255:I255"/>
    <mergeCell ref="J255:K255"/>
    <mergeCell ref="L255:M255"/>
    <mergeCell ref="N255:O255"/>
    <mergeCell ref="AQ258:AR258"/>
    <mergeCell ref="AS258:AT258"/>
    <mergeCell ref="AU258:AV258"/>
    <mergeCell ref="AW258:AX258"/>
    <mergeCell ref="AY258:AZ258"/>
    <mergeCell ref="BA258:BB258"/>
    <mergeCell ref="AE258:AF258"/>
    <mergeCell ref="AG258:AH258"/>
    <mergeCell ref="AI258:AJ258"/>
    <mergeCell ref="AK258:AL258"/>
    <mergeCell ref="AM258:AN258"/>
    <mergeCell ref="AO258:AP258"/>
    <mergeCell ref="R258:S258"/>
    <mergeCell ref="T258:U258"/>
    <mergeCell ref="V258:W258"/>
    <mergeCell ref="Y258:Z258"/>
    <mergeCell ref="AA258:AB258"/>
    <mergeCell ref="AC258:AD258"/>
    <mergeCell ref="AW257:AX257"/>
    <mergeCell ref="AY257:AZ257"/>
    <mergeCell ref="BA257:BB257"/>
    <mergeCell ref="A258:B260"/>
    <mergeCell ref="C258:F260"/>
    <mergeCell ref="H258:I258"/>
    <mergeCell ref="J258:K258"/>
    <mergeCell ref="L258:M258"/>
    <mergeCell ref="N258:O258"/>
    <mergeCell ref="P258:Q258"/>
    <mergeCell ref="AK257:AL257"/>
    <mergeCell ref="AM257:AN257"/>
    <mergeCell ref="AO257:AP257"/>
    <mergeCell ref="AQ257:AR257"/>
    <mergeCell ref="AS257:AT257"/>
    <mergeCell ref="AU257:AV257"/>
    <mergeCell ref="Y257:Z257"/>
    <mergeCell ref="AA257:AB257"/>
    <mergeCell ref="AC257:AD257"/>
    <mergeCell ref="AE257:AF257"/>
    <mergeCell ref="AG257:AH257"/>
    <mergeCell ref="AI257:AJ257"/>
    <mergeCell ref="A255:B257"/>
    <mergeCell ref="C255:F257"/>
    <mergeCell ref="AQ260:AR260"/>
    <mergeCell ref="AS260:AT260"/>
    <mergeCell ref="AU260:AV260"/>
    <mergeCell ref="AW260:AX260"/>
    <mergeCell ref="AY260:AZ260"/>
    <mergeCell ref="BA260:BB260"/>
    <mergeCell ref="AE260:AF260"/>
    <mergeCell ref="AG260:AH260"/>
    <mergeCell ref="AI260:AJ260"/>
    <mergeCell ref="AK260:AL260"/>
    <mergeCell ref="AM260:AN260"/>
    <mergeCell ref="AO260:AP260"/>
    <mergeCell ref="R260:S260"/>
    <mergeCell ref="T260:U260"/>
    <mergeCell ref="V260:W260"/>
    <mergeCell ref="Y260:Z260"/>
    <mergeCell ref="AA260:AB260"/>
    <mergeCell ref="AC260:AD260"/>
    <mergeCell ref="AS259:AT259"/>
    <mergeCell ref="AU259:AV259"/>
    <mergeCell ref="AW259:AX259"/>
    <mergeCell ref="AY259:AZ259"/>
    <mergeCell ref="BA259:BB259"/>
    <mergeCell ref="H260:I260"/>
    <mergeCell ref="J260:K260"/>
    <mergeCell ref="L260:M260"/>
    <mergeCell ref="N260:O260"/>
    <mergeCell ref="P260:Q260"/>
    <mergeCell ref="AG259:AH259"/>
    <mergeCell ref="AI259:AJ259"/>
    <mergeCell ref="AK259:AL259"/>
    <mergeCell ref="AM259:AN259"/>
    <mergeCell ref="AO259:AP259"/>
    <mergeCell ref="AQ259:AR259"/>
    <mergeCell ref="T259:U259"/>
    <mergeCell ref="V259:W259"/>
    <mergeCell ref="Y259:Z259"/>
    <mergeCell ref="AA259:AB259"/>
    <mergeCell ref="AC259:AD259"/>
    <mergeCell ref="AE259:AF259"/>
    <mergeCell ref="H259:I259"/>
    <mergeCell ref="J259:K259"/>
    <mergeCell ref="L259:M259"/>
    <mergeCell ref="N259:O259"/>
    <mergeCell ref="P259:Q259"/>
    <mergeCell ref="R259:S259"/>
    <mergeCell ref="BA261:BB261"/>
    <mergeCell ref="H262:I262"/>
    <mergeCell ref="J262:K262"/>
    <mergeCell ref="L262:M262"/>
    <mergeCell ref="N262:O262"/>
    <mergeCell ref="P262:Q262"/>
    <mergeCell ref="R262:S262"/>
    <mergeCell ref="T262:U262"/>
    <mergeCell ref="V262:W262"/>
    <mergeCell ref="Y262:Z262"/>
    <mergeCell ref="AO261:AP261"/>
    <mergeCell ref="AQ261:AR261"/>
    <mergeCell ref="AS261:AT261"/>
    <mergeCell ref="AU261:AV261"/>
    <mergeCell ref="AW261:AX261"/>
    <mergeCell ref="AY261:AZ261"/>
    <mergeCell ref="AC261:AD261"/>
    <mergeCell ref="AE261:AF261"/>
    <mergeCell ref="AG261:AH261"/>
    <mergeCell ref="AI261:AJ261"/>
    <mergeCell ref="AK261:AL261"/>
    <mergeCell ref="AM261:AN261"/>
    <mergeCell ref="P261:Q261"/>
    <mergeCell ref="R261:S261"/>
    <mergeCell ref="T261:U261"/>
    <mergeCell ref="V261:W261"/>
    <mergeCell ref="Y261:Z261"/>
    <mergeCell ref="AA261:AB261"/>
    <mergeCell ref="A261:B263"/>
    <mergeCell ref="C261:F263"/>
    <mergeCell ref="H261:I261"/>
    <mergeCell ref="J261:K261"/>
    <mergeCell ref="L261:M261"/>
    <mergeCell ref="N261:O261"/>
    <mergeCell ref="AW263:AX263"/>
    <mergeCell ref="AY263:AZ263"/>
    <mergeCell ref="BA263:BB263"/>
    <mergeCell ref="A264:B266"/>
    <mergeCell ref="C264:F266"/>
    <mergeCell ref="H264:I264"/>
    <mergeCell ref="J264:K264"/>
    <mergeCell ref="L264:M264"/>
    <mergeCell ref="N264:O264"/>
    <mergeCell ref="P264:Q264"/>
    <mergeCell ref="AK263:AL263"/>
    <mergeCell ref="AM263:AN263"/>
    <mergeCell ref="AO263:AP263"/>
    <mergeCell ref="AQ263:AR263"/>
    <mergeCell ref="AS263:AT263"/>
    <mergeCell ref="AU263:AV263"/>
    <mergeCell ref="Y263:Z263"/>
    <mergeCell ref="AA263:AB263"/>
    <mergeCell ref="AC263:AD263"/>
    <mergeCell ref="AE263:AF263"/>
    <mergeCell ref="AG263:AH263"/>
    <mergeCell ref="AI263:AJ263"/>
    <mergeCell ref="AY262:AZ262"/>
    <mergeCell ref="BA262:BB262"/>
    <mergeCell ref="H263:I263"/>
    <mergeCell ref="J263:K263"/>
    <mergeCell ref="L263:M263"/>
    <mergeCell ref="N263:O263"/>
    <mergeCell ref="P263:Q263"/>
    <mergeCell ref="R263:S263"/>
    <mergeCell ref="T263:U263"/>
    <mergeCell ref="V263:W263"/>
    <mergeCell ref="AM262:AN262"/>
    <mergeCell ref="AO262:AP262"/>
    <mergeCell ref="AQ262:AR262"/>
    <mergeCell ref="AS262:AT262"/>
    <mergeCell ref="AU262:AV262"/>
    <mergeCell ref="AW262:AX262"/>
    <mergeCell ref="AA262:AB262"/>
    <mergeCell ref="AC262:AD262"/>
    <mergeCell ref="AE262:AF262"/>
    <mergeCell ref="AG262:AH262"/>
    <mergeCell ref="AI262:AJ262"/>
    <mergeCell ref="AK262:AL262"/>
    <mergeCell ref="AS265:AT265"/>
    <mergeCell ref="AU265:AV265"/>
    <mergeCell ref="AW265:AX265"/>
    <mergeCell ref="AY265:AZ265"/>
    <mergeCell ref="BA265:BB265"/>
    <mergeCell ref="H266:I266"/>
    <mergeCell ref="J266:K266"/>
    <mergeCell ref="L266:M266"/>
    <mergeCell ref="N266:O266"/>
    <mergeCell ref="P266:Q266"/>
    <mergeCell ref="AG265:AH265"/>
    <mergeCell ref="AI265:AJ265"/>
    <mergeCell ref="AK265:AL265"/>
    <mergeCell ref="AM265:AN265"/>
    <mergeCell ref="AO265:AP265"/>
    <mergeCell ref="AQ265:AR265"/>
    <mergeCell ref="T265:U265"/>
    <mergeCell ref="V265:W265"/>
    <mergeCell ref="Y265:Z265"/>
    <mergeCell ref="AA265:AB265"/>
    <mergeCell ref="AC265:AD265"/>
    <mergeCell ref="AE265:AF265"/>
    <mergeCell ref="H265:I265"/>
    <mergeCell ref="J265:K265"/>
    <mergeCell ref="L265:M265"/>
    <mergeCell ref="N265:O265"/>
    <mergeCell ref="P265:Q265"/>
    <mergeCell ref="R265:S265"/>
    <mergeCell ref="AQ264:AR264"/>
    <mergeCell ref="AS264:AT264"/>
    <mergeCell ref="AU264:AV264"/>
    <mergeCell ref="AW264:AX264"/>
    <mergeCell ref="AY264:AZ264"/>
    <mergeCell ref="BA264:BB264"/>
    <mergeCell ref="AE264:AF264"/>
    <mergeCell ref="AG264:AH264"/>
    <mergeCell ref="AI264:AJ264"/>
    <mergeCell ref="AK264:AL264"/>
    <mergeCell ref="AM264:AN264"/>
    <mergeCell ref="AO264:AP264"/>
    <mergeCell ref="R264:S264"/>
    <mergeCell ref="T264:U264"/>
    <mergeCell ref="V264:W264"/>
    <mergeCell ref="Y264:Z264"/>
    <mergeCell ref="AA264:AB264"/>
    <mergeCell ref="AC264:AD264"/>
    <mergeCell ref="L273:L276"/>
    <mergeCell ref="M273:M276"/>
    <mergeCell ref="N273:N276"/>
    <mergeCell ref="O273:O276"/>
    <mergeCell ref="P273:P276"/>
    <mergeCell ref="Q273:Q276"/>
    <mergeCell ref="U273:U276"/>
    <mergeCell ref="V273:V276"/>
    <mergeCell ref="W273:W276"/>
    <mergeCell ref="A273:B276"/>
    <mergeCell ref="C273:G276"/>
    <mergeCell ref="H273:H276"/>
    <mergeCell ref="I273:I276"/>
    <mergeCell ref="J273:J276"/>
    <mergeCell ref="K273:K276"/>
    <mergeCell ref="A269:W269"/>
    <mergeCell ref="Y269:BB269"/>
    <mergeCell ref="A271:W271"/>
    <mergeCell ref="Y271:BB271"/>
    <mergeCell ref="A272:B272"/>
    <mergeCell ref="Y272:Z272"/>
    <mergeCell ref="AY272:BB272"/>
    <mergeCell ref="AQ266:AR266"/>
    <mergeCell ref="AS266:AT266"/>
    <mergeCell ref="AU266:AV266"/>
    <mergeCell ref="AW266:AX266"/>
    <mergeCell ref="AY266:AZ266"/>
    <mergeCell ref="BA266:BB266"/>
    <mergeCell ref="AE266:AF266"/>
    <mergeCell ref="AG266:AH266"/>
    <mergeCell ref="AI266:AJ266"/>
    <mergeCell ref="AK266:AL266"/>
    <mergeCell ref="AM266:AN266"/>
    <mergeCell ref="AO266:AP266"/>
    <mergeCell ref="R266:S266"/>
    <mergeCell ref="T266:U266"/>
    <mergeCell ref="V266:W266"/>
    <mergeCell ref="Y266:Z266"/>
    <mergeCell ref="AA266:AB266"/>
    <mergeCell ref="AC266:AD266"/>
    <mergeCell ref="AW273:AW276"/>
    <mergeCell ref="AX273:AX276"/>
    <mergeCell ref="AY273:AY276"/>
    <mergeCell ref="AZ273:AZ276"/>
    <mergeCell ref="BA273:BA276"/>
    <mergeCell ref="BB273:BB276"/>
    <mergeCell ref="AQ273:AQ276"/>
    <mergeCell ref="AR273:AR276"/>
    <mergeCell ref="AS273:AS276"/>
    <mergeCell ref="AT273:AT276"/>
    <mergeCell ref="AU273:AU276"/>
    <mergeCell ref="AV273:AV276"/>
    <mergeCell ref="AK273:AK276"/>
    <mergeCell ref="AL273:AL276"/>
    <mergeCell ref="AM273:AM276"/>
    <mergeCell ref="AN273:AN276"/>
    <mergeCell ref="AO273:AO276"/>
    <mergeCell ref="AP273:AP276"/>
    <mergeCell ref="AE273:AE276"/>
    <mergeCell ref="AF273:AF276"/>
    <mergeCell ref="AG273:AG276"/>
    <mergeCell ref="AH273:AH276"/>
    <mergeCell ref="AI273:AI276"/>
    <mergeCell ref="AJ273:AJ276"/>
    <mergeCell ref="Y273:Y276"/>
    <mergeCell ref="Z273:Z276"/>
    <mergeCell ref="AA273:AA276"/>
    <mergeCell ref="AB273:AB276"/>
    <mergeCell ref="AC273:AC276"/>
    <mergeCell ref="AD273:AD276"/>
    <mergeCell ref="R273:R276"/>
    <mergeCell ref="S273:S276"/>
    <mergeCell ref="T273:T276"/>
    <mergeCell ref="AY278:AZ278"/>
    <mergeCell ref="BA278:BB278"/>
    <mergeCell ref="H279:I279"/>
    <mergeCell ref="J279:K279"/>
    <mergeCell ref="L279:M279"/>
    <mergeCell ref="N279:O279"/>
    <mergeCell ref="P279:Q279"/>
    <mergeCell ref="R279:S279"/>
    <mergeCell ref="T279:U279"/>
    <mergeCell ref="V279:W279"/>
    <mergeCell ref="AM278:AN278"/>
    <mergeCell ref="AO278:AP278"/>
    <mergeCell ref="AQ278:AR278"/>
    <mergeCell ref="AS278:AT278"/>
    <mergeCell ref="AU278:AV278"/>
    <mergeCell ref="AW278:AX278"/>
    <mergeCell ref="AA278:AB278"/>
    <mergeCell ref="AC278:AD278"/>
    <mergeCell ref="AE278:AF278"/>
    <mergeCell ref="AG278:AH278"/>
    <mergeCell ref="AI278:AJ278"/>
    <mergeCell ref="AK278:AL278"/>
    <mergeCell ref="BA277:BB277"/>
    <mergeCell ref="H278:I278"/>
    <mergeCell ref="J278:K278"/>
    <mergeCell ref="L278:M278"/>
    <mergeCell ref="N278:O278"/>
    <mergeCell ref="P278:Q278"/>
    <mergeCell ref="R278:S278"/>
    <mergeCell ref="T278:U278"/>
    <mergeCell ref="V278:W278"/>
    <mergeCell ref="Y278:Z278"/>
    <mergeCell ref="AO277:AP277"/>
    <mergeCell ref="AQ277:AR277"/>
    <mergeCell ref="AS277:AT277"/>
    <mergeCell ref="AU277:AV277"/>
    <mergeCell ref="AW277:AX277"/>
    <mergeCell ref="AY277:AZ277"/>
    <mergeCell ref="AC277:AD277"/>
    <mergeCell ref="AE277:AF277"/>
    <mergeCell ref="AG277:AH277"/>
    <mergeCell ref="AI277:AJ277"/>
    <mergeCell ref="AK277:AL277"/>
    <mergeCell ref="AM277:AN277"/>
    <mergeCell ref="P277:Q277"/>
    <mergeCell ref="R277:S277"/>
    <mergeCell ref="T277:U277"/>
    <mergeCell ref="V277:W277"/>
    <mergeCell ref="Y277:Z277"/>
    <mergeCell ref="AA277:AB277"/>
    <mergeCell ref="H277:I277"/>
    <mergeCell ref="J277:K277"/>
    <mergeCell ref="L277:M277"/>
    <mergeCell ref="N277:O277"/>
    <mergeCell ref="AQ280:AR280"/>
    <mergeCell ref="AS280:AT280"/>
    <mergeCell ref="AU280:AV280"/>
    <mergeCell ref="AW280:AX280"/>
    <mergeCell ref="AY280:AZ280"/>
    <mergeCell ref="BA280:BB280"/>
    <mergeCell ref="AE280:AF280"/>
    <mergeCell ref="AG280:AH280"/>
    <mergeCell ref="AI280:AJ280"/>
    <mergeCell ref="AK280:AL280"/>
    <mergeCell ref="AM280:AN280"/>
    <mergeCell ref="AO280:AP280"/>
    <mergeCell ref="R280:S280"/>
    <mergeCell ref="T280:U280"/>
    <mergeCell ref="V280:W280"/>
    <mergeCell ref="Y280:Z280"/>
    <mergeCell ref="AA280:AB280"/>
    <mergeCell ref="AC280:AD280"/>
    <mergeCell ref="AW279:AX279"/>
    <mergeCell ref="AY279:AZ279"/>
    <mergeCell ref="BA279:BB279"/>
    <mergeCell ref="A280:B282"/>
    <mergeCell ref="C280:F282"/>
    <mergeCell ref="H280:I280"/>
    <mergeCell ref="J280:K280"/>
    <mergeCell ref="L280:M280"/>
    <mergeCell ref="N280:O280"/>
    <mergeCell ref="P280:Q280"/>
    <mergeCell ref="AK279:AL279"/>
    <mergeCell ref="AM279:AN279"/>
    <mergeCell ref="AO279:AP279"/>
    <mergeCell ref="AQ279:AR279"/>
    <mergeCell ref="AS279:AT279"/>
    <mergeCell ref="AU279:AV279"/>
    <mergeCell ref="Y279:Z279"/>
    <mergeCell ref="AA279:AB279"/>
    <mergeCell ref="AC279:AD279"/>
    <mergeCell ref="AE279:AF279"/>
    <mergeCell ref="AG279:AH279"/>
    <mergeCell ref="AI279:AJ279"/>
    <mergeCell ref="A277:B279"/>
    <mergeCell ref="C277:F279"/>
    <mergeCell ref="AQ282:AR282"/>
    <mergeCell ref="AS282:AT282"/>
    <mergeCell ref="AU282:AV282"/>
    <mergeCell ref="AW282:AX282"/>
    <mergeCell ref="AY282:AZ282"/>
    <mergeCell ref="BA282:BB282"/>
    <mergeCell ref="AE282:AF282"/>
    <mergeCell ref="AG282:AH282"/>
    <mergeCell ref="AI282:AJ282"/>
    <mergeCell ref="AK282:AL282"/>
    <mergeCell ref="AM282:AN282"/>
    <mergeCell ref="AO282:AP282"/>
    <mergeCell ref="R282:S282"/>
    <mergeCell ref="T282:U282"/>
    <mergeCell ref="V282:W282"/>
    <mergeCell ref="Y282:Z282"/>
    <mergeCell ref="AA282:AB282"/>
    <mergeCell ref="AC282:AD282"/>
    <mergeCell ref="AS281:AT281"/>
    <mergeCell ref="AU281:AV281"/>
    <mergeCell ref="AW281:AX281"/>
    <mergeCell ref="AY281:AZ281"/>
    <mergeCell ref="BA281:BB281"/>
    <mergeCell ref="H282:I282"/>
    <mergeCell ref="J282:K282"/>
    <mergeCell ref="L282:M282"/>
    <mergeCell ref="N282:O282"/>
    <mergeCell ref="P282:Q282"/>
    <mergeCell ref="AG281:AH281"/>
    <mergeCell ref="AI281:AJ281"/>
    <mergeCell ref="AK281:AL281"/>
    <mergeCell ref="AM281:AN281"/>
    <mergeCell ref="AO281:AP281"/>
    <mergeCell ref="AQ281:AR281"/>
    <mergeCell ref="T281:U281"/>
    <mergeCell ref="V281:W281"/>
    <mergeCell ref="Y281:Z281"/>
    <mergeCell ref="AA281:AB281"/>
    <mergeCell ref="AC281:AD281"/>
    <mergeCell ref="AE281:AF281"/>
    <mergeCell ref="H281:I281"/>
    <mergeCell ref="J281:K281"/>
    <mergeCell ref="L281:M281"/>
    <mergeCell ref="N281:O281"/>
    <mergeCell ref="P281:Q281"/>
    <mergeCell ref="R281:S281"/>
    <mergeCell ref="AY284:AZ284"/>
    <mergeCell ref="BA284:BB284"/>
    <mergeCell ref="H285:I285"/>
    <mergeCell ref="J285:K285"/>
    <mergeCell ref="L285:M285"/>
    <mergeCell ref="N285:O285"/>
    <mergeCell ref="P285:Q285"/>
    <mergeCell ref="R285:S285"/>
    <mergeCell ref="T285:U285"/>
    <mergeCell ref="V285:W285"/>
    <mergeCell ref="AM284:AN284"/>
    <mergeCell ref="AO284:AP284"/>
    <mergeCell ref="AQ284:AR284"/>
    <mergeCell ref="AS284:AT284"/>
    <mergeCell ref="AU284:AV284"/>
    <mergeCell ref="AW284:AX284"/>
    <mergeCell ref="AA284:AB284"/>
    <mergeCell ref="AC284:AD284"/>
    <mergeCell ref="AE284:AF284"/>
    <mergeCell ref="AG284:AH284"/>
    <mergeCell ref="AI284:AJ284"/>
    <mergeCell ref="AK284:AL284"/>
    <mergeCell ref="BA283:BB283"/>
    <mergeCell ref="H284:I284"/>
    <mergeCell ref="J284:K284"/>
    <mergeCell ref="L284:M284"/>
    <mergeCell ref="N284:O284"/>
    <mergeCell ref="P284:Q284"/>
    <mergeCell ref="R284:S284"/>
    <mergeCell ref="T284:U284"/>
    <mergeCell ref="V284:W284"/>
    <mergeCell ref="Y284:Z284"/>
    <mergeCell ref="AO283:AP283"/>
    <mergeCell ref="AQ283:AR283"/>
    <mergeCell ref="AS283:AT283"/>
    <mergeCell ref="AU283:AV283"/>
    <mergeCell ref="AW283:AX283"/>
    <mergeCell ref="AY283:AZ283"/>
    <mergeCell ref="AC283:AD283"/>
    <mergeCell ref="AE283:AF283"/>
    <mergeCell ref="AG283:AH283"/>
    <mergeCell ref="AI283:AJ283"/>
    <mergeCell ref="AK283:AL283"/>
    <mergeCell ref="AM283:AN283"/>
    <mergeCell ref="P283:Q283"/>
    <mergeCell ref="R283:S283"/>
    <mergeCell ref="T283:U283"/>
    <mergeCell ref="V283:W283"/>
    <mergeCell ref="Y283:Z283"/>
    <mergeCell ref="AA283:AB283"/>
    <mergeCell ref="H283:I283"/>
    <mergeCell ref="J283:K283"/>
    <mergeCell ref="L283:M283"/>
    <mergeCell ref="N283:O283"/>
    <mergeCell ref="AQ286:AR286"/>
    <mergeCell ref="AS286:AT286"/>
    <mergeCell ref="AU286:AV286"/>
    <mergeCell ref="AW286:AX286"/>
    <mergeCell ref="AY286:AZ286"/>
    <mergeCell ref="BA286:BB286"/>
    <mergeCell ref="AE286:AF286"/>
    <mergeCell ref="AG286:AH286"/>
    <mergeCell ref="AI286:AJ286"/>
    <mergeCell ref="AK286:AL286"/>
    <mergeCell ref="AM286:AN286"/>
    <mergeCell ref="AO286:AP286"/>
    <mergeCell ref="R286:S286"/>
    <mergeCell ref="T286:U286"/>
    <mergeCell ref="V286:W286"/>
    <mergeCell ref="Y286:Z286"/>
    <mergeCell ref="AA286:AB286"/>
    <mergeCell ref="AC286:AD286"/>
    <mergeCell ref="AW285:AX285"/>
    <mergeCell ref="AY285:AZ285"/>
    <mergeCell ref="BA285:BB285"/>
    <mergeCell ref="A286:B288"/>
    <mergeCell ref="C286:F288"/>
    <mergeCell ref="H286:I286"/>
    <mergeCell ref="J286:K286"/>
    <mergeCell ref="L286:M286"/>
    <mergeCell ref="N286:O286"/>
    <mergeCell ref="P286:Q286"/>
    <mergeCell ref="AK285:AL285"/>
    <mergeCell ref="AM285:AN285"/>
    <mergeCell ref="AO285:AP285"/>
    <mergeCell ref="AQ285:AR285"/>
    <mergeCell ref="AS285:AT285"/>
    <mergeCell ref="AU285:AV285"/>
    <mergeCell ref="Y285:Z285"/>
    <mergeCell ref="AA285:AB285"/>
    <mergeCell ref="AC285:AD285"/>
    <mergeCell ref="AE285:AF285"/>
    <mergeCell ref="AG285:AH285"/>
    <mergeCell ref="AI285:AJ285"/>
    <mergeCell ref="A283:B285"/>
    <mergeCell ref="C283:F285"/>
    <mergeCell ref="AQ288:AR288"/>
    <mergeCell ref="AS288:AT288"/>
    <mergeCell ref="AU288:AV288"/>
    <mergeCell ref="AW288:AX288"/>
    <mergeCell ref="AY288:AZ288"/>
    <mergeCell ref="BA288:BB288"/>
    <mergeCell ref="AE288:AF288"/>
    <mergeCell ref="AG288:AH288"/>
    <mergeCell ref="AI288:AJ288"/>
    <mergeCell ref="AK288:AL288"/>
    <mergeCell ref="AM288:AN288"/>
    <mergeCell ref="AO288:AP288"/>
    <mergeCell ref="R288:S288"/>
    <mergeCell ref="T288:U288"/>
    <mergeCell ref="V288:W288"/>
    <mergeCell ref="Y288:Z288"/>
    <mergeCell ref="AA288:AB288"/>
    <mergeCell ref="AC288:AD288"/>
    <mergeCell ref="AS287:AT287"/>
    <mergeCell ref="AU287:AV287"/>
    <mergeCell ref="AW287:AX287"/>
    <mergeCell ref="AY287:AZ287"/>
    <mergeCell ref="BA287:BB287"/>
    <mergeCell ref="H288:I288"/>
    <mergeCell ref="J288:K288"/>
    <mergeCell ref="L288:M288"/>
    <mergeCell ref="N288:O288"/>
    <mergeCell ref="P288:Q288"/>
    <mergeCell ref="AG287:AH287"/>
    <mergeCell ref="AI287:AJ287"/>
    <mergeCell ref="AK287:AL287"/>
    <mergeCell ref="AM287:AN287"/>
    <mergeCell ref="AO287:AP287"/>
    <mergeCell ref="AQ287:AR287"/>
    <mergeCell ref="T287:U287"/>
    <mergeCell ref="V287:W287"/>
    <mergeCell ref="Y287:Z287"/>
    <mergeCell ref="AA287:AB287"/>
    <mergeCell ref="AC287:AD287"/>
    <mergeCell ref="AE287:AF287"/>
    <mergeCell ref="H287:I287"/>
    <mergeCell ref="J287:K287"/>
    <mergeCell ref="L287:M287"/>
    <mergeCell ref="N287:O287"/>
    <mergeCell ref="P287:Q287"/>
    <mergeCell ref="R287:S287"/>
    <mergeCell ref="AY290:AZ290"/>
    <mergeCell ref="BA290:BB290"/>
    <mergeCell ref="H291:I291"/>
    <mergeCell ref="J291:K291"/>
    <mergeCell ref="L291:M291"/>
    <mergeCell ref="N291:O291"/>
    <mergeCell ref="P291:Q291"/>
    <mergeCell ref="R291:S291"/>
    <mergeCell ref="T291:U291"/>
    <mergeCell ref="V291:W291"/>
    <mergeCell ref="AM290:AN290"/>
    <mergeCell ref="AO290:AP290"/>
    <mergeCell ref="AQ290:AR290"/>
    <mergeCell ref="AS290:AT290"/>
    <mergeCell ref="AU290:AV290"/>
    <mergeCell ref="AW290:AX290"/>
    <mergeCell ref="AA290:AB290"/>
    <mergeCell ref="AC290:AD290"/>
    <mergeCell ref="AE290:AF290"/>
    <mergeCell ref="AG290:AH290"/>
    <mergeCell ref="AI290:AJ290"/>
    <mergeCell ref="AK290:AL290"/>
    <mergeCell ref="BA289:BB289"/>
    <mergeCell ref="H290:I290"/>
    <mergeCell ref="J290:K290"/>
    <mergeCell ref="L290:M290"/>
    <mergeCell ref="N290:O290"/>
    <mergeCell ref="P290:Q290"/>
    <mergeCell ref="R290:S290"/>
    <mergeCell ref="T290:U290"/>
    <mergeCell ref="V290:W290"/>
    <mergeCell ref="Y290:Z290"/>
    <mergeCell ref="AO289:AP289"/>
    <mergeCell ref="AQ289:AR289"/>
    <mergeCell ref="AS289:AT289"/>
    <mergeCell ref="AU289:AV289"/>
    <mergeCell ref="AW289:AX289"/>
    <mergeCell ref="AY289:AZ289"/>
    <mergeCell ref="AC289:AD289"/>
    <mergeCell ref="AE289:AF289"/>
    <mergeCell ref="AG289:AH289"/>
    <mergeCell ref="AI289:AJ289"/>
    <mergeCell ref="AK289:AL289"/>
    <mergeCell ref="AM289:AN289"/>
    <mergeCell ref="P289:Q289"/>
    <mergeCell ref="R289:S289"/>
    <mergeCell ref="T289:U289"/>
    <mergeCell ref="V289:W289"/>
    <mergeCell ref="Y289:Z289"/>
    <mergeCell ref="AA289:AB289"/>
    <mergeCell ref="H289:I289"/>
    <mergeCell ref="J289:K289"/>
    <mergeCell ref="L289:M289"/>
    <mergeCell ref="N289:O289"/>
    <mergeCell ref="AQ292:AR292"/>
    <mergeCell ref="AS292:AT292"/>
    <mergeCell ref="AU292:AV292"/>
    <mergeCell ref="AW292:AX292"/>
    <mergeCell ref="AY292:AZ292"/>
    <mergeCell ref="BA292:BB292"/>
    <mergeCell ref="AE292:AF292"/>
    <mergeCell ref="AG292:AH292"/>
    <mergeCell ref="AI292:AJ292"/>
    <mergeCell ref="AK292:AL292"/>
    <mergeCell ref="AM292:AN292"/>
    <mergeCell ref="AO292:AP292"/>
    <mergeCell ref="R292:S292"/>
    <mergeCell ref="T292:U292"/>
    <mergeCell ref="V292:W292"/>
    <mergeCell ref="Y292:Z292"/>
    <mergeCell ref="AA292:AB292"/>
    <mergeCell ref="AC292:AD292"/>
    <mergeCell ref="AW291:AX291"/>
    <mergeCell ref="AY291:AZ291"/>
    <mergeCell ref="BA291:BB291"/>
    <mergeCell ref="A292:B294"/>
    <mergeCell ref="C292:F294"/>
    <mergeCell ref="H292:I292"/>
    <mergeCell ref="J292:K292"/>
    <mergeCell ref="L292:M292"/>
    <mergeCell ref="N292:O292"/>
    <mergeCell ref="P292:Q292"/>
    <mergeCell ref="AK291:AL291"/>
    <mergeCell ref="AM291:AN291"/>
    <mergeCell ref="AO291:AP291"/>
    <mergeCell ref="AQ291:AR291"/>
    <mergeCell ref="AS291:AT291"/>
    <mergeCell ref="AU291:AV291"/>
    <mergeCell ref="Y291:Z291"/>
    <mergeCell ref="AA291:AB291"/>
    <mergeCell ref="AC291:AD291"/>
    <mergeCell ref="AE291:AF291"/>
    <mergeCell ref="AG291:AH291"/>
    <mergeCell ref="AI291:AJ291"/>
    <mergeCell ref="A289:B291"/>
    <mergeCell ref="C289:F291"/>
    <mergeCell ref="AQ294:AR294"/>
    <mergeCell ref="AS294:AT294"/>
    <mergeCell ref="AU294:AV294"/>
    <mergeCell ref="AW294:AX294"/>
    <mergeCell ref="AY294:AZ294"/>
    <mergeCell ref="BA294:BB294"/>
    <mergeCell ref="AE294:AF294"/>
    <mergeCell ref="AG294:AH294"/>
    <mergeCell ref="AI294:AJ294"/>
    <mergeCell ref="AK294:AL294"/>
    <mergeCell ref="AM294:AN294"/>
    <mergeCell ref="AO294:AP294"/>
    <mergeCell ref="R294:S294"/>
    <mergeCell ref="T294:U294"/>
    <mergeCell ref="V294:W294"/>
    <mergeCell ref="Y294:Z294"/>
    <mergeCell ref="AA294:AB294"/>
    <mergeCell ref="AC294:AD294"/>
    <mergeCell ref="AS293:AT293"/>
    <mergeCell ref="AU293:AV293"/>
    <mergeCell ref="AW293:AX293"/>
    <mergeCell ref="AY293:AZ293"/>
    <mergeCell ref="BA293:BB293"/>
    <mergeCell ref="H294:I294"/>
    <mergeCell ref="J294:K294"/>
    <mergeCell ref="L294:M294"/>
    <mergeCell ref="N294:O294"/>
    <mergeCell ref="P294:Q294"/>
    <mergeCell ref="AG293:AH293"/>
    <mergeCell ref="AI293:AJ293"/>
    <mergeCell ref="AK293:AL293"/>
    <mergeCell ref="AM293:AN293"/>
    <mergeCell ref="AO293:AP293"/>
    <mergeCell ref="AQ293:AR293"/>
    <mergeCell ref="T293:U293"/>
    <mergeCell ref="V293:W293"/>
    <mergeCell ref="Y293:Z293"/>
    <mergeCell ref="AA293:AB293"/>
    <mergeCell ref="AC293:AD293"/>
    <mergeCell ref="AE293:AF293"/>
    <mergeCell ref="H293:I293"/>
    <mergeCell ref="J293:K293"/>
    <mergeCell ref="L293:M293"/>
    <mergeCell ref="N293:O293"/>
    <mergeCell ref="P293:Q293"/>
    <mergeCell ref="R293:S293"/>
    <mergeCell ref="AY296:AZ296"/>
    <mergeCell ref="BA296:BB296"/>
    <mergeCell ref="H297:I297"/>
    <mergeCell ref="J297:K297"/>
    <mergeCell ref="L297:M297"/>
    <mergeCell ref="N297:O297"/>
    <mergeCell ref="P297:Q297"/>
    <mergeCell ref="R297:S297"/>
    <mergeCell ref="T297:U297"/>
    <mergeCell ref="V297:W297"/>
    <mergeCell ref="AM296:AN296"/>
    <mergeCell ref="AO296:AP296"/>
    <mergeCell ref="AQ296:AR296"/>
    <mergeCell ref="AS296:AT296"/>
    <mergeCell ref="AU296:AV296"/>
    <mergeCell ref="AW296:AX296"/>
    <mergeCell ref="AA296:AB296"/>
    <mergeCell ref="AC296:AD296"/>
    <mergeCell ref="AE296:AF296"/>
    <mergeCell ref="AG296:AH296"/>
    <mergeCell ref="AI296:AJ296"/>
    <mergeCell ref="AK296:AL296"/>
    <mergeCell ref="BA295:BB295"/>
    <mergeCell ref="H296:I296"/>
    <mergeCell ref="J296:K296"/>
    <mergeCell ref="L296:M296"/>
    <mergeCell ref="N296:O296"/>
    <mergeCell ref="P296:Q296"/>
    <mergeCell ref="R296:S296"/>
    <mergeCell ref="T296:U296"/>
    <mergeCell ref="V296:W296"/>
    <mergeCell ref="Y296:Z296"/>
    <mergeCell ref="AO295:AP295"/>
    <mergeCell ref="AQ295:AR295"/>
    <mergeCell ref="AS295:AT295"/>
    <mergeCell ref="AU295:AV295"/>
    <mergeCell ref="AW295:AX295"/>
    <mergeCell ref="AY295:AZ295"/>
    <mergeCell ref="AC295:AD295"/>
    <mergeCell ref="AE295:AF295"/>
    <mergeCell ref="AG295:AH295"/>
    <mergeCell ref="AI295:AJ295"/>
    <mergeCell ref="AK295:AL295"/>
    <mergeCell ref="AM295:AN295"/>
    <mergeCell ref="P295:Q295"/>
    <mergeCell ref="R295:S295"/>
    <mergeCell ref="T295:U295"/>
    <mergeCell ref="V295:W295"/>
    <mergeCell ref="Y295:Z295"/>
    <mergeCell ref="AA295:AB295"/>
    <mergeCell ref="H295:I295"/>
    <mergeCell ref="J295:K295"/>
    <mergeCell ref="L295:M295"/>
    <mergeCell ref="N295:O295"/>
    <mergeCell ref="AQ298:AR298"/>
    <mergeCell ref="AS298:AT298"/>
    <mergeCell ref="AU298:AV298"/>
    <mergeCell ref="AW298:AX298"/>
    <mergeCell ref="AY298:AZ298"/>
    <mergeCell ref="BA298:BB298"/>
    <mergeCell ref="AE298:AF298"/>
    <mergeCell ref="AG298:AH298"/>
    <mergeCell ref="AI298:AJ298"/>
    <mergeCell ref="AK298:AL298"/>
    <mergeCell ref="AM298:AN298"/>
    <mergeCell ref="AO298:AP298"/>
    <mergeCell ref="R298:S298"/>
    <mergeCell ref="T298:U298"/>
    <mergeCell ref="V298:W298"/>
    <mergeCell ref="Y298:Z298"/>
    <mergeCell ref="AA298:AB298"/>
    <mergeCell ref="AC298:AD298"/>
    <mergeCell ref="AW297:AX297"/>
    <mergeCell ref="AY297:AZ297"/>
    <mergeCell ref="BA297:BB297"/>
    <mergeCell ref="A298:B300"/>
    <mergeCell ref="C298:F300"/>
    <mergeCell ref="H298:I298"/>
    <mergeCell ref="J298:K298"/>
    <mergeCell ref="L298:M298"/>
    <mergeCell ref="N298:O298"/>
    <mergeCell ref="P298:Q298"/>
    <mergeCell ref="AK297:AL297"/>
    <mergeCell ref="AM297:AN297"/>
    <mergeCell ref="AO297:AP297"/>
    <mergeCell ref="AQ297:AR297"/>
    <mergeCell ref="AS297:AT297"/>
    <mergeCell ref="AU297:AV297"/>
    <mergeCell ref="Y297:Z297"/>
    <mergeCell ref="AA297:AB297"/>
    <mergeCell ref="AC297:AD297"/>
    <mergeCell ref="AE297:AF297"/>
    <mergeCell ref="AG297:AH297"/>
    <mergeCell ref="AI297:AJ297"/>
    <mergeCell ref="A295:B297"/>
    <mergeCell ref="C295:F297"/>
    <mergeCell ref="AQ300:AR300"/>
    <mergeCell ref="AS300:AT300"/>
    <mergeCell ref="AU300:AV300"/>
    <mergeCell ref="AW300:AX300"/>
    <mergeCell ref="AY300:AZ300"/>
    <mergeCell ref="BA300:BB300"/>
    <mergeCell ref="AE300:AF300"/>
    <mergeCell ref="AG300:AH300"/>
    <mergeCell ref="AI300:AJ300"/>
    <mergeCell ref="AK300:AL300"/>
    <mergeCell ref="AM300:AN300"/>
    <mergeCell ref="AO300:AP300"/>
    <mergeCell ref="R300:S300"/>
    <mergeCell ref="T300:U300"/>
    <mergeCell ref="V300:W300"/>
    <mergeCell ref="Y300:Z300"/>
    <mergeCell ref="AA300:AB300"/>
    <mergeCell ref="AC300:AD300"/>
    <mergeCell ref="AS299:AT299"/>
    <mergeCell ref="AU299:AV299"/>
    <mergeCell ref="AW299:AX299"/>
    <mergeCell ref="AY299:AZ299"/>
    <mergeCell ref="BA299:BB299"/>
    <mergeCell ref="H300:I300"/>
    <mergeCell ref="J300:K300"/>
    <mergeCell ref="L300:M300"/>
    <mergeCell ref="N300:O300"/>
    <mergeCell ref="P300:Q300"/>
    <mergeCell ref="AG299:AH299"/>
    <mergeCell ref="AI299:AJ299"/>
    <mergeCell ref="AK299:AL299"/>
    <mergeCell ref="AM299:AN299"/>
    <mergeCell ref="AO299:AP299"/>
    <mergeCell ref="AQ299:AR299"/>
    <mergeCell ref="T299:U299"/>
    <mergeCell ref="V299:W299"/>
    <mergeCell ref="Y299:Z299"/>
    <mergeCell ref="AA299:AB299"/>
    <mergeCell ref="AC299:AD299"/>
    <mergeCell ref="AE299:AF299"/>
    <mergeCell ref="H299:I299"/>
    <mergeCell ref="J299:K299"/>
    <mergeCell ref="L299:M299"/>
    <mergeCell ref="N299:O299"/>
    <mergeCell ref="P299:Q299"/>
    <mergeCell ref="R299:S299"/>
    <mergeCell ref="AY302:AZ302"/>
    <mergeCell ref="BA302:BB302"/>
    <mergeCell ref="H303:I303"/>
    <mergeCell ref="J303:K303"/>
    <mergeCell ref="L303:M303"/>
    <mergeCell ref="N303:O303"/>
    <mergeCell ref="P303:Q303"/>
    <mergeCell ref="R303:S303"/>
    <mergeCell ref="T303:U303"/>
    <mergeCell ref="V303:W303"/>
    <mergeCell ref="AM302:AN302"/>
    <mergeCell ref="AO302:AP302"/>
    <mergeCell ref="AQ302:AR302"/>
    <mergeCell ref="AS302:AT302"/>
    <mergeCell ref="AU302:AV302"/>
    <mergeCell ref="AW302:AX302"/>
    <mergeCell ref="AA302:AB302"/>
    <mergeCell ref="AC302:AD302"/>
    <mergeCell ref="AE302:AF302"/>
    <mergeCell ref="AG302:AH302"/>
    <mergeCell ref="AI302:AJ302"/>
    <mergeCell ref="AK302:AL302"/>
    <mergeCell ref="BA301:BB301"/>
    <mergeCell ref="H302:I302"/>
    <mergeCell ref="J302:K302"/>
    <mergeCell ref="L302:M302"/>
    <mergeCell ref="N302:O302"/>
    <mergeCell ref="P302:Q302"/>
    <mergeCell ref="R302:S302"/>
    <mergeCell ref="T302:U302"/>
    <mergeCell ref="V302:W302"/>
    <mergeCell ref="Y302:Z302"/>
    <mergeCell ref="AO301:AP301"/>
    <mergeCell ref="AQ301:AR301"/>
    <mergeCell ref="AS301:AT301"/>
    <mergeCell ref="AU301:AV301"/>
    <mergeCell ref="AW301:AX301"/>
    <mergeCell ref="AY301:AZ301"/>
    <mergeCell ref="AC301:AD301"/>
    <mergeCell ref="AE301:AF301"/>
    <mergeCell ref="AG301:AH301"/>
    <mergeCell ref="AI301:AJ301"/>
    <mergeCell ref="AK301:AL301"/>
    <mergeCell ref="AM301:AN301"/>
    <mergeCell ref="P301:Q301"/>
    <mergeCell ref="R301:S301"/>
    <mergeCell ref="T301:U301"/>
    <mergeCell ref="V301:W301"/>
    <mergeCell ref="Y301:Z301"/>
    <mergeCell ref="AA301:AB301"/>
    <mergeCell ref="H301:I301"/>
    <mergeCell ref="J301:K301"/>
    <mergeCell ref="L301:M301"/>
    <mergeCell ref="N301:O301"/>
    <mergeCell ref="AQ304:AR304"/>
    <mergeCell ref="AS304:AT304"/>
    <mergeCell ref="AU304:AV304"/>
    <mergeCell ref="AW304:AX304"/>
    <mergeCell ref="AY304:AZ304"/>
    <mergeCell ref="BA304:BB304"/>
    <mergeCell ref="AE304:AF304"/>
    <mergeCell ref="AG304:AH304"/>
    <mergeCell ref="AI304:AJ304"/>
    <mergeCell ref="AK304:AL304"/>
    <mergeCell ref="AM304:AN304"/>
    <mergeCell ref="AO304:AP304"/>
    <mergeCell ref="R304:S304"/>
    <mergeCell ref="T304:U304"/>
    <mergeCell ref="V304:W304"/>
    <mergeCell ref="Y304:Z304"/>
    <mergeCell ref="AA304:AB304"/>
    <mergeCell ref="AC304:AD304"/>
    <mergeCell ref="AW303:AX303"/>
    <mergeCell ref="AY303:AZ303"/>
    <mergeCell ref="BA303:BB303"/>
    <mergeCell ref="A304:B306"/>
    <mergeCell ref="C304:F306"/>
    <mergeCell ref="H304:I304"/>
    <mergeCell ref="J304:K304"/>
    <mergeCell ref="L304:M304"/>
    <mergeCell ref="N304:O304"/>
    <mergeCell ref="P304:Q304"/>
    <mergeCell ref="AK303:AL303"/>
    <mergeCell ref="AM303:AN303"/>
    <mergeCell ref="AO303:AP303"/>
    <mergeCell ref="AQ303:AR303"/>
    <mergeCell ref="AS303:AT303"/>
    <mergeCell ref="AU303:AV303"/>
    <mergeCell ref="Y303:Z303"/>
    <mergeCell ref="AA303:AB303"/>
    <mergeCell ref="AC303:AD303"/>
    <mergeCell ref="AE303:AF303"/>
    <mergeCell ref="AG303:AH303"/>
    <mergeCell ref="AI303:AJ303"/>
    <mergeCell ref="A301:B303"/>
    <mergeCell ref="C301:F303"/>
    <mergeCell ref="AQ306:AR306"/>
    <mergeCell ref="AS306:AT306"/>
    <mergeCell ref="AU306:AV306"/>
    <mergeCell ref="AW306:AX306"/>
    <mergeCell ref="AY306:AZ306"/>
    <mergeCell ref="BA306:BB306"/>
    <mergeCell ref="AE306:AF306"/>
    <mergeCell ref="AG306:AH306"/>
    <mergeCell ref="AI306:AJ306"/>
    <mergeCell ref="AK306:AL306"/>
    <mergeCell ref="AM306:AN306"/>
    <mergeCell ref="AO306:AP306"/>
    <mergeCell ref="R306:S306"/>
    <mergeCell ref="T306:U306"/>
    <mergeCell ref="V306:W306"/>
    <mergeCell ref="Y306:Z306"/>
    <mergeCell ref="AA306:AB306"/>
    <mergeCell ref="AC306:AD306"/>
    <mergeCell ref="AS305:AT305"/>
    <mergeCell ref="AU305:AV305"/>
    <mergeCell ref="AW305:AX305"/>
    <mergeCell ref="AY305:AZ305"/>
    <mergeCell ref="BA305:BB305"/>
    <mergeCell ref="H306:I306"/>
    <mergeCell ref="J306:K306"/>
    <mergeCell ref="L306:M306"/>
    <mergeCell ref="N306:O306"/>
    <mergeCell ref="P306:Q306"/>
    <mergeCell ref="AG305:AH305"/>
    <mergeCell ref="AI305:AJ305"/>
    <mergeCell ref="AK305:AL305"/>
    <mergeCell ref="AM305:AN305"/>
    <mergeCell ref="AO305:AP305"/>
    <mergeCell ref="AQ305:AR305"/>
    <mergeCell ref="T305:U305"/>
    <mergeCell ref="V305:W305"/>
    <mergeCell ref="Y305:Z305"/>
    <mergeCell ref="AA305:AB305"/>
    <mergeCell ref="AC305:AD305"/>
    <mergeCell ref="AE305:AF305"/>
    <mergeCell ref="H305:I305"/>
    <mergeCell ref="J305:K305"/>
    <mergeCell ref="L305:M305"/>
    <mergeCell ref="N305:O305"/>
    <mergeCell ref="P305:Q305"/>
    <mergeCell ref="R305:S305"/>
    <mergeCell ref="AY308:AZ308"/>
    <mergeCell ref="BA308:BB308"/>
    <mergeCell ref="H309:I309"/>
    <mergeCell ref="J309:K309"/>
    <mergeCell ref="L309:M309"/>
    <mergeCell ref="N309:O309"/>
    <mergeCell ref="P309:Q309"/>
    <mergeCell ref="R309:S309"/>
    <mergeCell ref="T309:U309"/>
    <mergeCell ref="V309:W309"/>
    <mergeCell ref="AM308:AN308"/>
    <mergeCell ref="AO308:AP308"/>
    <mergeCell ref="AQ308:AR308"/>
    <mergeCell ref="AS308:AT308"/>
    <mergeCell ref="AU308:AV308"/>
    <mergeCell ref="AW308:AX308"/>
    <mergeCell ref="AA308:AB308"/>
    <mergeCell ref="AC308:AD308"/>
    <mergeCell ref="AE308:AF308"/>
    <mergeCell ref="AG308:AH308"/>
    <mergeCell ref="AI308:AJ308"/>
    <mergeCell ref="AK308:AL308"/>
    <mergeCell ref="BA307:BB307"/>
    <mergeCell ref="H308:I308"/>
    <mergeCell ref="J308:K308"/>
    <mergeCell ref="L308:M308"/>
    <mergeCell ref="N308:O308"/>
    <mergeCell ref="P308:Q308"/>
    <mergeCell ref="R308:S308"/>
    <mergeCell ref="T308:U308"/>
    <mergeCell ref="V308:W308"/>
    <mergeCell ref="Y308:Z308"/>
    <mergeCell ref="AO307:AP307"/>
    <mergeCell ref="AQ307:AR307"/>
    <mergeCell ref="AS307:AT307"/>
    <mergeCell ref="AU307:AV307"/>
    <mergeCell ref="AW307:AX307"/>
    <mergeCell ref="AY307:AZ307"/>
    <mergeCell ref="AC307:AD307"/>
    <mergeCell ref="AE307:AF307"/>
    <mergeCell ref="AG307:AH307"/>
    <mergeCell ref="AI307:AJ307"/>
    <mergeCell ref="AK307:AL307"/>
    <mergeCell ref="AM307:AN307"/>
    <mergeCell ref="P307:Q307"/>
    <mergeCell ref="R307:S307"/>
    <mergeCell ref="T307:U307"/>
    <mergeCell ref="V307:W307"/>
    <mergeCell ref="Y307:Z307"/>
    <mergeCell ref="AA307:AB307"/>
    <mergeCell ref="H307:I307"/>
    <mergeCell ref="J307:K307"/>
    <mergeCell ref="L307:M307"/>
    <mergeCell ref="N307:O307"/>
    <mergeCell ref="AQ310:AR310"/>
    <mergeCell ref="AS310:AT310"/>
    <mergeCell ref="AU310:AV310"/>
    <mergeCell ref="AW310:AX310"/>
    <mergeCell ref="AY310:AZ310"/>
    <mergeCell ref="BA310:BB310"/>
    <mergeCell ref="AE310:AF310"/>
    <mergeCell ref="AG310:AH310"/>
    <mergeCell ref="AI310:AJ310"/>
    <mergeCell ref="AK310:AL310"/>
    <mergeCell ref="AM310:AN310"/>
    <mergeCell ref="AO310:AP310"/>
    <mergeCell ref="R310:S310"/>
    <mergeCell ref="T310:U310"/>
    <mergeCell ref="V310:W310"/>
    <mergeCell ref="Y310:Z310"/>
    <mergeCell ref="AA310:AB310"/>
    <mergeCell ref="AC310:AD310"/>
    <mergeCell ref="AW309:AX309"/>
    <mergeCell ref="AY309:AZ309"/>
    <mergeCell ref="BA309:BB309"/>
    <mergeCell ref="A310:B312"/>
    <mergeCell ref="C310:F312"/>
    <mergeCell ref="H310:I310"/>
    <mergeCell ref="J310:K310"/>
    <mergeCell ref="L310:M310"/>
    <mergeCell ref="N310:O310"/>
    <mergeCell ref="P310:Q310"/>
    <mergeCell ref="AK309:AL309"/>
    <mergeCell ref="AM309:AN309"/>
    <mergeCell ref="AO309:AP309"/>
    <mergeCell ref="AQ309:AR309"/>
    <mergeCell ref="AS309:AT309"/>
    <mergeCell ref="AU309:AV309"/>
    <mergeCell ref="Y309:Z309"/>
    <mergeCell ref="AA309:AB309"/>
    <mergeCell ref="AC309:AD309"/>
    <mergeCell ref="AE309:AF309"/>
    <mergeCell ref="AG309:AH309"/>
    <mergeCell ref="AI309:AJ309"/>
    <mergeCell ref="A307:B309"/>
    <mergeCell ref="C307:F309"/>
    <mergeCell ref="AQ312:AR312"/>
    <mergeCell ref="AS312:AT312"/>
    <mergeCell ref="AU312:AV312"/>
    <mergeCell ref="AW312:AX312"/>
    <mergeCell ref="AY312:AZ312"/>
    <mergeCell ref="BA312:BB312"/>
    <mergeCell ref="AE312:AF312"/>
    <mergeCell ref="AG312:AH312"/>
    <mergeCell ref="AI312:AJ312"/>
    <mergeCell ref="AK312:AL312"/>
    <mergeCell ref="AM312:AN312"/>
    <mergeCell ref="AO312:AP312"/>
    <mergeCell ref="R312:S312"/>
    <mergeCell ref="T312:U312"/>
    <mergeCell ref="V312:W312"/>
    <mergeCell ref="Y312:Z312"/>
    <mergeCell ref="AA312:AB312"/>
    <mergeCell ref="AC312:AD312"/>
    <mergeCell ref="AS311:AT311"/>
    <mergeCell ref="AU311:AV311"/>
    <mergeCell ref="AW311:AX311"/>
    <mergeCell ref="AY311:AZ311"/>
    <mergeCell ref="BA311:BB311"/>
    <mergeCell ref="H312:I312"/>
    <mergeCell ref="J312:K312"/>
    <mergeCell ref="L312:M312"/>
    <mergeCell ref="N312:O312"/>
    <mergeCell ref="P312:Q312"/>
    <mergeCell ref="AG311:AH311"/>
    <mergeCell ref="AI311:AJ311"/>
    <mergeCell ref="AK311:AL311"/>
    <mergeCell ref="AM311:AN311"/>
    <mergeCell ref="AO311:AP311"/>
    <mergeCell ref="AQ311:AR311"/>
    <mergeCell ref="T311:U311"/>
    <mergeCell ref="V311:W311"/>
    <mergeCell ref="Y311:Z311"/>
    <mergeCell ref="AA311:AB311"/>
    <mergeCell ref="AC311:AD311"/>
    <mergeCell ref="AE311:AF311"/>
    <mergeCell ref="H311:I311"/>
    <mergeCell ref="J311:K311"/>
    <mergeCell ref="L311:M311"/>
    <mergeCell ref="N311:O311"/>
    <mergeCell ref="P311:Q311"/>
    <mergeCell ref="R311:S311"/>
    <mergeCell ref="AY314:AZ314"/>
    <mergeCell ref="BA314:BB314"/>
    <mergeCell ref="H315:I315"/>
    <mergeCell ref="J315:K315"/>
    <mergeCell ref="L315:M315"/>
    <mergeCell ref="N315:O315"/>
    <mergeCell ref="P315:Q315"/>
    <mergeCell ref="R315:S315"/>
    <mergeCell ref="T315:U315"/>
    <mergeCell ref="V315:W315"/>
    <mergeCell ref="AM314:AN314"/>
    <mergeCell ref="AO314:AP314"/>
    <mergeCell ref="AQ314:AR314"/>
    <mergeCell ref="AS314:AT314"/>
    <mergeCell ref="AU314:AV314"/>
    <mergeCell ref="AW314:AX314"/>
    <mergeCell ref="AA314:AB314"/>
    <mergeCell ref="AC314:AD314"/>
    <mergeCell ref="AE314:AF314"/>
    <mergeCell ref="AG314:AH314"/>
    <mergeCell ref="AI314:AJ314"/>
    <mergeCell ref="AK314:AL314"/>
    <mergeCell ref="BA313:BB313"/>
    <mergeCell ref="H314:I314"/>
    <mergeCell ref="J314:K314"/>
    <mergeCell ref="L314:M314"/>
    <mergeCell ref="N314:O314"/>
    <mergeCell ref="P314:Q314"/>
    <mergeCell ref="R314:S314"/>
    <mergeCell ref="T314:U314"/>
    <mergeCell ref="V314:W314"/>
    <mergeCell ref="Y314:Z314"/>
    <mergeCell ref="AO313:AP313"/>
    <mergeCell ref="AQ313:AR313"/>
    <mergeCell ref="AS313:AT313"/>
    <mergeCell ref="AU313:AV313"/>
    <mergeCell ref="AW313:AX313"/>
    <mergeCell ref="AY313:AZ313"/>
    <mergeCell ref="AC313:AD313"/>
    <mergeCell ref="AE313:AF313"/>
    <mergeCell ref="AG313:AH313"/>
    <mergeCell ref="AI313:AJ313"/>
    <mergeCell ref="AK313:AL313"/>
    <mergeCell ref="AM313:AN313"/>
    <mergeCell ref="P313:Q313"/>
    <mergeCell ref="R313:S313"/>
    <mergeCell ref="T313:U313"/>
    <mergeCell ref="V313:W313"/>
    <mergeCell ref="Y313:Z313"/>
    <mergeCell ref="AA313:AB313"/>
    <mergeCell ref="H313:I313"/>
    <mergeCell ref="J313:K313"/>
    <mergeCell ref="L313:M313"/>
    <mergeCell ref="N313:O313"/>
    <mergeCell ref="AQ316:AR316"/>
    <mergeCell ref="AS316:AT316"/>
    <mergeCell ref="AU316:AV316"/>
    <mergeCell ref="AW316:AX316"/>
    <mergeCell ref="AY316:AZ316"/>
    <mergeCell ref="BA316:BB316"/>
    <mergeCell ref="AE316:AF316"/>
    <mergeCell ref="AG316:AH316"/>
    <mergeCell ref="AI316:AJ316"/>
    <mergeCell ref="AK316:AL316"/>
    <mergeCell ref="AM316:AN316"/>
    <mergeCell ref="AO316:AP316"/>
    <mergeCell ref="R316:S316"/>
    <mergeCell ref="T316:U316"/>
    <mergeCell ref="V316:W316"/>
    <mergeCell ref="Y316:Z316"/>
    <mergeCell ref="AA316:AB316"/>
    <mergeCell ref="AC316:AD316"/>
    <mergeCell ref="AW315:AX315"/>
    <mergeCell ref="AY315:AZ315"/>
    <mergeCell ref="BA315:BB315"/>
    <mergeCell ref="A316:B318"/>
    <mergeCell ref="C316:F318"/>
    <mergeCell ref="H316:I316"/>
    <mergeCell ref="J316:K316"/>
    <mergeCell ref="L316:M316"/>
    <mergeCell ref="N316:O316"/>
    <mergeCell ref="P316:Q316"/>
    <mergeCell ref="AK315:AL315"/>
    <mergeCell ref="AM315:AN315"/>
    <mergeCell ref="AO315:AP315"/>
    <mergeCell ref="AQ315:AR315"/>
    <mergeCell ref="AS315:AT315"/>
    <mergeCell ref="AU315:AV315"/>
    <mergeCell ref="Y315:Z315"/>
    <mergeCell ref="AA315:AB315"/>
    <mergeCell ref="AC315:AD315"/>
    <mergeCell ref="AE315:AF315"/>
    <mergeCell ref="AG315:AH315"/>
    <mergeCell ref="AI315:AJ315"/>
    <mergeCell ref="A313:B315"/>
    <mergeCell ref="C313:F315"/>
    <mergeCell ref="AQ318:AR318"/>
    <mergeCell ref="AS318:AT318"/>
    <mergeCell ref="AU318:AV318"/>
    <mergeCell ref="AW318:AX318"/>
    <mergeCell ref="AY318:AZ318"/>
    <mergeCell ref="BA318:BB318"/>
    <mergeCell ref="AE318:AF318"/>
    <mergeCell ref="AG318:AH318"/>
    <mergeCell ref="AI318:AJ318"/>
    <mergeCell ref="AK318:AL318"/>
    <mergeCell ref="AM318:AN318"/>
    <mergeCell ref="AO318:AP318"/>
    <mergeCell ref="R318:S318"/>
    <mergeCell ref="T318:U318"/>
    <mergeCell ref="V318:W318"/>
    <mergeCell ref="Y318:Z318"/>
    <mergeCell ref="AA318:AB318"/>
    <mergeCell ref="AC318:AD318"/>
    <mergeCell ref="AS317:AT317"/>
    <mergeCell ref="AU317:AV317"/>
    <mergeCell ref="AW317:AX317"/>
    <mergeCell ref="AY317:AZ317"/>
    <mergeCell ref="BA317:BB317"/>
    <mergeCell ref="H318:I318"/>
    <mergeCell ref="J318:K318"/>
    <mergeCell ref="L318:M318"/>
    <mergeCell ref="N318:O318"/>
    <mergeCell ref="P318:Q318"/>
    <mergeCell ref="AG317:AH317"/>
    <mergeCell ref="AI317:AJ317"/>
    <mergeCell ref="AK317:AL317"/>
    <mergeCell ref="AM317:AN317"/>
    <mergeCell ref="AO317:AP317"/>
    <mergeCell ref="AQ317:AR317"/>
    <mergeCell ref="T317:U317"/>
    <mergeCell ref="V317:W317"/>
    <mergeCell ref="Y317:Z317"/>
    <mergeCell ref="AA317:AB317"/>
    <mergeCell ref="AC317:AD317"/>
    <mergeCell ref="AE317:AF317"/>
    <mergeCell ref="H317:I317"/>
    <mergeCell ref="J317:K317"/>
    <mergeCell ref="L317:M317"/>
    <mergeCell ref="N317:O317"/>
    <mergeCell ref="P317:Q317"/>
    <mergeCell ref="R317:S317"/>
    <mergeCell ref="AY320:AZ320"/>
    <mergeCell ref="BA320:BB320"/>
    <mergeCell ref="H321:I321"/>
    <mergeCell ref="J321:K321"/>
    <mergeCell ref="L321:M321"/>
    <mergeCell ref="N321:O321"/>
    <mergeCell ref="P321:Q321"/>
    <mergeCell ref="R321:S321"/>
    <mergeCell ref="T321:U321"/>
    <mergeCell ref="V321:W321"/>
    <mergeCell ref="AM320:AN320"/>
    <mergeCell ref="AO320:AP320"/>
    <mergeCell ref="AQ320:AR320"/>
    <mergeCell ref="AS320:AT320"/>
    <mergeCell ref="AU320:AV320"/>
    <mergeCell ref="AW320:AX320"/>
    <mergeCell ref="AA320:AB320"/>
    <mergeCell ref="AC320:AD320"/>
    <mergeCell ref="AE320:AF320"/>
    <mergeCell ref="AG320:AH320"/>
    <mergeCell ref="AI320:AJ320"/>
    <mergeCell ref="AK320:AL320"/>
    <mergeCell ref="BA319:BB319"/>
    <mergeCell ref="H320:I320"/>
    <mergeCell ref="J320:K320"/>
    <mergeCell ref="L320:M320"/>
    <mergeCell ref="N320:O320"/>
    <mergeCell ref="P320:Q320"/>
    <mergeCell ref="R320:S320"/>
    <mergeCell ref="T320:U320"/>
    <mergeCell ref="V320:W320"/>
    <mergeCell ref="Y320:Z320"/>
    <mergeCell ref="AO319:AP319"/>
    <mergeCell ref="AQ319:AR319"/>
    <mergeCell ref="AS319:AT319"/>
    <mergeCell ref="AU319:AV319"/>
    <mergeCell ref="AW319:AX319"/>
    <mergeCell ref="AY319:AZ319"/>
    <mergeCell ref="AC319:AD319"/>
    <mergeCell ref="AE319:AF319"/>
    <mergeCell ref="AG319:AH319"/>
    <mergeCell ref="AI319:AJ319"/>
    <mergeCell ref="AK319:AL319"/>
    <mergeCell ref="AM319:AN319"/>
    <mergeCell ref="P319:Q319"/>
    <mergeCell ref="R319:S319"/>
    <mergeCell ref="T319:U319"/>
    <mergeCell ref="V319:W319"/>
    <mergeCell ref="Y319:Z319"/>
    <mergeCell ref="AA319:AB319"/>
    <mergeCell ref="H319:I319"/>
    <mergeCell ref="J319:K319"/>
    <mergeCell ref="L319:M319"/>
    <mergeCell ref="N319:O319"/>
    <mergeCell ref="AQ322:AR322"/>
    <mergeCell ref="AS322:AT322"/>
    <mergeCell ref="AU322:AV322"/>
    <mergeCell ref="AW322:AX322"/>
    <mergeCell ref="AY322:AZ322"/>
    <mergeCell ref="BA322:BB322"/>
    <mergeCell ref="AE322:AF322"/>
    <mergeCell ref="AG322:AH322"/>
    <mergeCell ref="AI322:AJ322"/>
    <mergeCell ref="AK322:AL322"/>
    <mergeCell ref="AM322:AN322"/>
    <mergeCell ref="AO322:AP322"/>
    <mergeCell ref="R322:S322"/>
    <mergeCell ref="T322:U322"/>
    <mergeCell ref="V322:W322"/>
    <mergeCell ref="Y322:Z322"/>
    <mergeCell ref="AA322:AB322"/>
    <mergeCell ref="AC322:AD322"/>
    <mergeCell ref="AW321:AX321"/>
    <mergeCell ref="AY321:AZ321"/>
    <mergeCell ref="BA321:BB321"/>
    <mergeCell ref="A322:B324"/>
    <mergeCell ref="C322:F324"/>
    <mergeCell ref="H322:I322"/>
    <mergeCell ref="J322:K322"/>
    <mergeCell ref="L322:M322"/>
    <mergeCell ref="N322:O322"/>
    <mergeCell ref="P322:Q322"/>
    <mergeCell ref="AK321:AL321"/>
    <mergeCell ref="AM321:AN321"/>
    <mergeCell ref="AO321:AP321"/>
    <mergeCell ref="AQ321:AR321"/>
    <mergeCell ref="AS321:AT321"/>
    <mergeCell ref="AU321:AV321"/>
    <mergeCell ref="Y321:Z321"/>
    <mergeCell ref="AA321:AB321"/>
    <mergeCell ref="AC321:AD321"/>
    <mergeCell ref="AE321:AF321"/>
    <mergeCell ref="AG321:AH321"/>
    <mergeCell ref="AI321:AJ321"/>
    <mergeCell ref="A319:B321"/>
    <mergeCell ref="C319:F321"/>
    <mergeCell ref="AQ324:AR324"/>
    <mergeCell ref="AS324:AT324"/>
    <mergeCell ref="AU324:AV324"/>
    <mergeCell ref="AW324:AX324"/>
    <mergeCell ref="AY324:AZ324"/>
    <mergeCell ref="BA324:BB324"/>
    <mergeCell ref="AE324:AF324"/>
    <mergeCell ref="AG324:AH324"/>
    <mergeCell ref="AI324:AJ324"/>
    <mergeCell ref="AK324:AL324"/>
    <mergeCell ref="AM324:AN324"/>
    <mergeCell ref="AO324:AP324"/>
    <mergeCell ref="R324:S324"/>
    <mergeCell ref="T324:U324"/>
    <mergeCell ref="V324:W324"/>
    <mergeCell ref="Y324:Z324"/>
    <mergeCell ref="AA324:AB324"/>
    <mergeCell ref="AC324:AD324"/>
    <mergeCell ref="AS323:AT323"/>
    <mergeCell ref="AU323:AV323"/>
    <mergeCell ref="AW323:AX323"/>
    <mergeCell ref="AY323:AZ323"/>
    <mergeCell ref="BA323:BB323"/>
    <mergeCell ref="H324:I324"/>
    <mergeCell ref="J324:K324"/>
    <mergeCell ref="L324:M324"/>
    <mergeCell ref="N324:O324"/>
    <mergeCell ref="P324:Q324"/>
    <mergeCell ref="AG323:AH323"/>
    <mergeCell ref="AI323:AJ323"/>
    <mergeCell ref="AK323:AL323"/>
    <mergeCell ref="AM323:AN323"/>
    <mergeCell ref="AO323:AP323"/>
    <mergeCell ref="AQ323:AR323"/>
    <mergeCell ref="T323:U323"/>
    <mergeCell ref="V323:W323"/>
    <mergeCell ref="Y323:Z323"/>
    <mergeCell ref="AA323:AB323"/>
    <mergeCell ref="AC323:AD323"/>
    <mergeCell ref="AE323:AF323"/>
    <mergeCell ref="H323:I323"/>
    <mergeCell ref="J323:K323"/>
    <mergeCell ref="L323:M323"/>
    <mergeCell ref="N323:O323"/>
    <mergeCell ref="P323:Q323"/>
    <mergeCell ref="R323:S323"/>
    <mergeCell ref="AY326:AZ326"/>
    <mergeCell ref="BA326:BB326"/>
    <mergeCell ref="H327:I327"/>
    <mergeCell ref="J327:K327"/>
    <mergeCell ref="L327:M327"/>
    <mergeCell ref="N327:O327"/>
    <mergeCell ref="P327:Q327"/>
    <mergeCell ref="R327:S327"/>
    <mergeCell ref="T327:U327"/>
    <mergeCell ref="V327:W327"/>
    <mergeCell ref="AM326:AN326"/>
    <mergeCell ref="AO326:AP326"/>
    <mergeCell ref="AQ326:AR326"/>
    <mergeCell ref="AS326:AT326"/>
    <mergeCell ref="AU326:AV326"/>
    <mergeCell ref="AW326:AX326"/>
    <mergeCell ref="AA326:AB326"/>
    <mergeCell ref="AC326:AD326"/>
    <mergeCell ref="AE326:AF326"/>
    <mergeCell ref="AG326:AH326"/>
    <mergeCell ref="AI326:AJ326"/>
    <mergeCell ref="AK326:AL326"/>
    <mergeCell ref="BA325:BB325"/>
    <mergeCell ref="H326:I326"/>
    <mergeCell ref="J326:K326"/>
    <mergeCell ref="L326:M326"/>
    <mergeCell ref="N326:O326"/>
    <mergeCell ref="P326:Q326"/>
    <mergeCell ref="R326:S326"/>
    <mergeCell ref="T326:U326"/>
    <mergeCell ref="V326:W326"/>
    <mergeCell ref="Y326:Z326"/>
    <mergeCell ref="AO325:AP325"/>
    <mergeCell ref="AQ325:AR325"/>
    <mergeCell ref="AS325:AT325"/>
    <mergeCell ref="AU325:AV325"/>
    <mergeCell ref="AW325:AX325"/>
    <mergeCell ref="AY325:AZ325"/>
    <mergeCell ref="AC325:AD325"/>
    <mergeCell ref="AE325:AF325"/>
    <mergeCell ref="AG325:AH325"/>
    <mergeCell ref="AI325:AJ325"/>
    <mergeCell ref="AK325:AL325"/>
    <mergeCell ref="AM325:AN325"/>
    <mergeCell ref="P325:Q325"/>
    <mergeCell ref="R325:S325"/>
    <mergeCell ref="T325:U325"/>
    <mergeCell ref="V325:W325"/>
    <mergeCell ref="Y325:Z325"/>
    <mergeCell ref="AA325:AB325"/>
    <mergeCell ref="H325:I325"/>
    <mergeCell ref="J325:K325"/>
    <mergeCell ref="L325:M325"/>
    <mergeCell ref="N325:O325"/>
    <mergeCell ref="AQ328:AR328"/>
    <mergeCell ref="AS328:AT328"/>
    <mergeCell ref="AU328:AV328"/>
    <mergeCell ref="AW328:AX328"/>
    <mergeCell ref="AY328:AZ328"/>
    <mergeCell ref="BA328:BB328"/>
    <mergeCell ref="AE328:AF328"/>
    <mergeCell ref="AG328:AH328"/>
    <mergeCell ref="AI328:AJ328"/>
    <mergeCell ref="AK328:AL328"/>
    <mergeCell ref="AM328:AN328"/>
    <mergeCell ref="AO328:AP328"/>
    <mergeCell ref="R328:S328"/>
    <mergeCell ref="T328:U328"/>
    <mergeCell ref="V328:W328"/>
    <mergeCell ref="Y328:Z328"/>
    <mergeCell ref="AA328:AB328"/>
    <mergeCell ref="AC328:AD328"/>
    <mergeCell ref="AW327:AX327"/>
    <mergeCell ref="AY327:AZ327"/>
    <mergeCell ref="BA327:BB327"/>
    <mergeCell ref="A328:B330"/>
    <mergeCell ref="C328:F330"/>
    <mergeCell ref="H328:I328"/>
    <mergeCell ref="J328:K328"/>
    <mergeCell ref="L328:M328"/>
    <mergeCell ref="N328:O328"/>
    <mergeCell ref="P328:Q328"/>
    <mergeCell ref="AK327:AL327"/>
    <mergeCell ref="AM327:AN327"/>
    <mergeCell ref="AO327:AP327"/>
    <mergeCell ref="AQ327:AR327"/>
    <mergeCell ref="AS327:AT327"/>
    <mergeCell ref="AU327:AV327"/>
    <mergeCell ref="Y327:Z327"/>
    <mergeCell ref="AA327:AB327"/>
    <mergeCell ref="AC327:AD327"/>
    <mergeCell ref="AE327:AF327"/>
    <mergeCell ref="AG327:AH327"/>
    <mergeCell ref="AI327:AJ327"/>
    <mergeCell ref="A325:B327"/>
    <mergeCell ref="C325:F327"/>
    <mergeCell ref="AQ330:AR330"/>
    <mergeCell ref="AS330:AT330"/>
    <mergeCell ref="AU330:AV330"/>
    <mergeCell ref="AW330:AX330"/>
    <mergeCell ref="AY330:AZ330"/>
    <mergeCell ref="BA330:BB330"/>
    <mergeCell ref="AE330:AF330"/>
    <mergeCell ref="AG330:AH330"/>
    <mergeCell ref="AI330:AJ330"/>
    <mergeCell ref="AK330:AL330"/>
    <mergeCell ref="AM330:AN330"/>
    <mergeCell ref="AO330:AP330"/>
    <mergeCell ref="R330:S330"/>
    <mergeCell ref="T330:U330"/>
    <mergeCell ref="V330:W330"/>
    <mergeCell ref="Y330:Z330"/>
    <mergeCell ref="AA330:AB330"/>
    <mergeCell ref="AC330:AD330"/>
    <mergeCell ref="AS329:AT329"/>
    <mergeCell ref="AU329:AV329"/>
    <mergeCell ref="AW329:AX329"/>
    <mergeCell ref="AY329:AZ329"/>
    <mergeCell ref="BA329:BB329"/>
    <mergeCell ref="H330:I330"/>
    <mergeCell ref="J330:K330"/>
    <mergeCell ref="L330:M330"/>
    <mergeCell ref="N330:O330"/>
    <mergeCell ref="P330:Q330"/>
    <mergeCell ref="AG329:AH329"/>
    <mergeCell ref="AI329:AJ329"/>
    <mergeCell ref="AK329:AL329"/>
    <mergeCell ref="AM329:AN329"/>
    <mergeCell ref="AO329:AP329"/>
    <mergeCell ref="AQ329:AR329"/>
    <mergeCell ref="T329:U329"/>
    <mergeCell ref="V329:W329"/>
    <mergeCell ref="Y329:Z329"/>
    <mergeCell ref="AA329:AB329"/>
    <mergeCell ref="AC329:AD329"/>
    <mergeCell ref="AE329:AF329"/>
    <mergeCell ref="H329:I329"/>
    <mergeCell ref="J329:K329"/>
    <mergeCell ref="L329:M329"/>
    <mergeCell ref="N329:O329"/>
    <mergeCell ref="P329:Q329"/>
    <mergeCell ref="R329:S329"/>
    <mergeCell ref="AY332:AZ332"/>
    <mergeCell ref="BA332:BB332"/>
    <mergeCell ref="H333:I333"/>
    <mergeCell ref="J333:K333"/>
    <mergeCell ref="L333:M333"/>
    <mergeCell ref="N333:O333"/>
    <mergeCell ref="P333:Q333"/>
    <mergeCell ref="R333:S333"/>
    <mergeCell ref="T333:U333"/>
    <mergeCell ref="V333:W333"/>
    <mergeCell ref="AM332:AN332"/>
    <mergeCell ref="AO332:AP332"/>
    <mergeCell ref="AQ332:AR332"/>
    <mergeCell ref="AS332:AT332"/>
    <mergeCell ref="AU332:AV332"/>
    <mergeCell ref="AW332:AX332"/>
    <mergeCell ref="AA332:AB332"/>
    <mergeCell ref="AC332:AD332"/>
    <mergeCell ref="AE332:AF332"/>
    <mergeCell ref="AG332:AH332"/>
    <mergeCell ref="AI332:AJ332"/>
    <mergeCell ref="AK332:AL332"/>
    <mergeCell ref="BA331:BB331"/>
    <mergeCell ref="H332:I332"/>
    <mergeCell ref="J332:K332"/>
    <mergeCell ref="L332:M332"/>
    <mergeCell ref="N332:O332"/>
    <mergeCell ref="P332:Q332"/>
    <mergeCell ref="R332:S332"/>
    <mergeCell ref="T332:U332"/>
    <mergeCell ref="V332:W332"/>
    <mergeCell ref="Y332:Z332"/>
    <mergeCell ref="AO331:AP331"/>
    <mergeCell ref="AQ331:AR331"/>
    <mergeCell ref="AS331:AT331"/>
    <mergeCell ref="AU331:AV331"/>
    <mergeCell ref="AW331:AX331"/>
    <mergeCell ref="AY331:AZ331"/>
    <mergeCell ref="AC331:AD331"/>
    <mergeCell ref="AE331:AF331"/>
    <mergeCell ref="AG331:AH331"/>
    <mergeCell ref="AI331:AJ331"/>
    <mergeCell ref="AK331:AL331"/>
    <mergeCell ref="AM331:AN331"/>
    <mergeCell ref="P331:Q331"/>
    <mergeCell ref="R331:S331"/>
    <mergeCell ref="T331:U331"/>
    <mergeCell ref="V331:W331"/>
    <mergeCell ref="Y331:Z331"/>
    <mergeCell ref="AA331:AB331"/>
    <mergeCell ref="H331:I331"/>
    <mergeCell ref="J331:K331"/>
    <mergeCell ref="L331:M331"/>
    <mergeCell ref="N331:O331"/>
    <mergeCell ref="W340:W343"/>
    <mergeCell ref="Y340:Y343"/>
    <mergeCell ref="M340:M343"/>
    <mergeCell ref="N340:N343"/>
    <mergeCell ref="O340:O343"/>
    <mergeCell ref="P340:P343"/>
    <mergeCell ref="Q340:Q343"/>
    <mergeCell ref="R340:R343"/>
    <mergeCell ref="A339:B339"/>
    <mergeCell ref="Y339:Z339"/>
    <mergeCell ref="AY339:BB339"/>
    <mergeCell ref="A340:B343"/>
    <mergeCell ref="C340:G343"/>
    <mergeCell ref="H340:H343"/>
    <mergeCell ref="I340:I343"/>
    <mergeCell ref="J340:J343"/>
    <mergeCell ref="K340:K343"/>
    <mergeCell ref="L340:L343"/>
    <mergeCell ref="AW333:AX333"/>
    <mergeCell ref="AY333:AZ333"/>
    <mergeCell ref="BA333:BB333"/>
    <mergeCell ref="A336:W336"/>
    <mergeCell ref="Y336:BB336"/>
    <mergeCell ref="A338:W338"/>
    <mergeCell ref="Y338:BB338"/>
    <mergeCell ref="AK333:AL333"/>
    <mergeCell ref="AM333:AN333"/>
    <mergeCell ref="AO333:AP333"/>
    <mergeCell ref="AQ333:AR333"/>
    <mergeCell ref="AS333:AT333"/>
    <mergeCell ref="AU333:AV333"/>
    <mergeCell ref="Y333:Z333"/>
    <mergeCell ref="AA333:AB333"/>
    <mergeCell ref="AC333:AD333"/>
    <mergeCell ref="AE333:AF333"/>
    <mergeCell ref="AG333:AH333"/>
    <mergeCell ref="AI333:AJ333"/>
    <mergeCell ref="A331:B333"/>
    <mergeCell ref="C331:F333"/>
    <mergeCell ref="AY344:AZ344"/>
    <mergeCell ref="BA344:BB344"/>
    <mergeCell ref="H345:I345"/>
    <mergeCell ref="J345:K345"/>
    <mergeCell ref="L345:M345"/>
    <mergeCell ref="N345:O345"/>
    <mergeCell ref="P345:Q345"/>
    <mergeCell ref="R345:S345"/>
    <mergeCell ref="T345:U345"/>
    <mergeCell ref="V345:W345"/>
    <mergeCell ref="AM344:AN344"/>
    <mergeCell ref="AO344:AP344"/>
    <mergeCell ref="AQ344:AR344"/>
    <mergeCell ref="AS344:AT344"/>
    <mergeCell ref="AU344:AV344"/>
    <mergeCell ref="AW344:AX344"/>
    <mergeCell ref="AA344:AB344"/>
    <mergeCell ref="AC344:AD344"/>
    <mergeCell ref="AE344:AF344"/>
    <mergeCell ref="AG344:AH344"/>
    <mergeCell ref="AI344:AJ344"/>
    <mergeCell ref="AK344:AL344"/>
    <mergeCell ref="N344:O344"/>
    <mergeCell ref="P344:Q344"/>
    <mergeCell ref="R344:S344"/>
    <mergeCell ref="T344:U344"/>
    <mergeCell ref="V344:W344"/>
    <mergeCell ref="Y344:Z344"/>
    <mergeCell ref="AX340:AX343"/>
    <mergeCell ref="AY340:AY343"/>
    <mergeCell ref="AZ340:AZ343"/>
    <mergeCell ref="BA340:BA343"/>
    <mergeCell ref="BB340:BB343"/>
    <mergeCell ref="H344:I344"/>
    <mergeCell ref="J344:K344"/>
    <mergeCell ref="L344:M344"/>
    <mergeCell ref="AR340:AR343"/>
    <mergeCell ref="AS340:AS343"/>
    <mergeCell ref="AT340:AT343"/>
    <mergeCell ref="AU340:AU343"/>
    <mergeCell ref="AV340:AV343"/>
    <mergeCell ref="AW340:AW343"/>
    <mergeCell ref="AL340:AL343"/>
    <mergeCell ref="AM340:AM343"/>
    <mergeCell ref="AN340:AN343"/>
    <mergeCell ref="AO340:AO343"/>
    <mergeCell ref="AP340:AP343"/>
    <mergeCell ref="AQ340:AQ343"/>
    <mergeCell ref="AF340:AF343"/>
    <mergeCell ref="AG340:AG343"/>
    <mergeCell ref="AH340:AH343"/>
    <mergeCell ref="AI340:AI343"/>
    <mergeCell ref="AJ340:AJ343"/>
    <mergeCell ref="AK340:AK343"/>
    <mergeCell ref="Z340:Z343"/>
    <mergeCell ref="AA340:AA343"/>
    <mergeCell ref="AB340:AB343"/>
    <mergeCell ref="AC340:AC343"/>
    <mergeCell ref="AD340:AD343"/>
    <mergeCell ref="AE340:AE343"/>
    <mergeCell ref="S340:S343"/>
    <mergeCell ref="T340:T343"/>
    <mergeCell ref="U340:U343"/>
    <mergeCell ref="V340:V343"/>
    <mergeCell ref="AU346:AV346"/>
    <mergeCell ref="AW346:AX346"/>
    <mergeCell ref="AY346:AZ346"/>
    <mergeCell ref="BA346:BB346"/>
    <mergeCell ref="A347:B349"/>
    <mergeCell ref="C347:F349"/>
    <mergeCell ref="H347:I347"/>
    <mergeCell ref="J347:K347"/>
    <mergeCell ref="L347:M347"/>
    <mergeCell ref="N347:O347"/>
    <mergeCell ref="AI346:AJ346"/>
    <mergeCell ref="AK346:AL346"/>
    <mergeCell ref="AM346:AN346"/>
    <mergeCell ref="AO346:AP346"/>
    <mergeCell ref="AQ346:AR346"/>
    <mergeCell ref="AS346:AT346"/>
    <mergeCell ref="V346:W346"/>
    <mergeCell ref="Y346:Z346"/>
    <mergeCell ref="AA346:AB346"/>
    <mergeCell ref="AC346:AD346"/>
    <mergeCell ref="AE346:AF346"/>
    <mergeCell ref="AG346:AH346"/>
    <mergeCell ref="AW345:AX345"/>
    <mergeCell ref="AY345:AZ345"/>
    <mergeCell ref="BA345:BB345"/>
    <mergeCell ref="H346:I346"/>
    <mergeCell ref="J346:K346"/>
    <mergeCell ref="L346:M346"/>
    <mergeCell ref="N346:O346"/>
    <mergeCell ref="P346:Q346"/>
    <mergeCell ref="R346:S346"/>
    <mergeCell ref="T346:U346"/>
    <mergeCell ref="AK345:AL345"/>
    <mergeCell ref="AM345:AN345"/>
    <mergeCell ref="AO345:AP345"/>
    <mergeCell ref="AQ345:AR345"/>
    <mergeCell ref="AS345:AT345"/>
    <mergeCell ref="AU345:AV345"/>
    <mergeCell ref="Y345:Z345"/>
    <mergeCell ref="AA345:AB345"/>
    <mergeCell ref="AC345:AD345"/>
    <mergeCell ref="AE345:AF345"/>
    <mergeCell ref="AG345:AH345"/>
    <mergeCell ref="AI345:AJ345"/>
    <mergeCell ref="A344:B346"/>
    <mergeCell ref="C344:F346"/>
    <mergeCell ref="AY348:AZ348"/>
    <mergeCell ref="BA348:BB348"/>
    <mergeCell ref="H349:I349"/>
    <mergeCell ref="J349:K349"/>
    <mergeCell ref="L349:M349"/>
    <mergeCell ref="N349:O349"/>
    <mergeCell ref="P349:Q349"/>
    <mergeCell ref="R349:S349"/>
    <mergeCell ref="T349:U349"/>
    <mergeCell ref="V349:W349"/>
    <mergeCell ref="AM348:AN348"/>
    <mergeCell ref="AO348:AP348"/>
    <mergeCell ref="AQ348:AR348"/>
    <mergeCell ref="AS348:AT348"/>
    <mergeCell ref="AU348:AV348"/>
    <mergeCell ref="AW348:AX348"/>
    <mergeCell ref="AA348:AB348"/>
    <mergeCell ref="AC348:AD348"/>
    <mergeCell ref="AE348:AF348"/>
    <mergeCell ref="AG348:AH348"/>
    <mergeCell ref="AI348:AJ348"/>
    <mergeCell ref="AK348:AL348"/>
    <mergeCell ref="BA347:BB347"/>
    <mergeCell ref="H348:I348"/>
    <mergeCell ref="J348:K348"/>
    <mergeCell ref="L348:M348"/>
    <mergeCell ref="N348:O348"/>
    <mergeCell ref="P348:Q348"/>
    <mergeCell ref="R348:S348"/>
    <mergeCell ref="T348:U348"/>
    <mergeCell ref="V348:W348"/>
    <mergeCell ref="Y348:Z348"/>
    <mergeCell ref="AO347:AP347"/>
    <mergeCell ref="AQ347:AR347"/>
    <mergeCell ref="AS347:AT347"/>
    <mergeCell ref="AU347:AV347"/>
    <mergeCell ref="AW347:AX347"/>
    <mergeCell ref="AY347:AZ347"/>
    <mergeCell ref="AC347:AD347"/>
    <mergeCell ref="AE347:AF347"/>
    <mergeCell ref="AG347:AH347"/>
    <mergeCell ref="AI347:AJ347"/>
    <mergeCell ref="AK347:AL347"/>
    <mergeCell ref="AM347:AN347"/>
    <mergeCell ref="P347:Q347"/>
    <mergeCell ref="R347:S347"/>
    <mergeCell ref="T347:U347"/>
    <mergeCell ref="V347:W347"/>
    <mergeCell ref="Y347:Z347"/>
    <mergeCell ref="AA347:AB347"/>
    <mergeCell ref="AQ350:AR350"/>
    <mergeCell ref="AS350:AT350"/>
    <mergeCell ref="AU350:AV350"/>
    <mergeCell ref="AW350:AX350"/>
    <mergeCell ref="AY350:AZ350"/>
    <mergeCell ref="BA350:BB350"/>
    <mergeCell ref="AE350:AF350"/>
    <mergeCell ref="AG350:AH350"/>
    <mergeCell ref="AI350:AJ350"/>
    <mergeCell ref="AK350:AL350"/>
    <mergeCell ref="AM350:AN350"/>
    <mergeCell ref="AO350:AP350"/>
    <mergeCell ref="R350:S350"/>
    <mergeCell ref="T350:U350"/>
    <mergeCell ref="V350:W350"/>
    <mergeCell ref="Y350:Z350"/>
    <mergeCell ref="AA350:AB350"/>
    <mergeCell ref="AC350:AD350"/>
    <mergeCell ref="AW349:AX349"/>
    <mergeCell ref="AY349:AZ349"/>
    <mergeCell ref="BA349:BB349"/>
    <mergeCell ref="A350:B352"/>
    <mergeCell ref="C350:F352"/>
    <mergeCell ref="H350:I350"/>
    <mergeCell ref="J350:K350"/>
    <mergeCell ref="L350:M350"/>
    <mergeCell ref="N350:O350"/>
    <mergeCell ref="P350:Q350"/>
    <mergeCell ref="AK349:AL349"/>
    <mergeCell ref="AM349:AN349"/>
    <mergeCell ref="AO349:AP349"/>
    <mergeCell ref="AQ349:AR349"/>
    <mergeCell ref="AS349:AT349"/>
    <mergeCell ref="AU349:AV349"/>
    <mergeCell ref="Y349:Z349"/>
    <mergeCell ref="AA349:AB349"/>
    <mergeCell ref="AC349:AD349"/>
    <mergeCell ref="AE349:AF349"/>
    <mergeCell ref="AG349:AH349"/>
    <mergeCell ref="AI349:AJ349"/>
    <mergeCell ref="AQ352:AR352"/>
    <mergeCell ref="AS352:AT352"/>
    <mergeCell ref="AU352:AV352"/>
    <mergeCell ref="AW352:AX352"/>
    <mergeCell ref="AY352:AZ352"/>
    <mergeCell ref="BA352:BB352"/>
    <mergeCell ref="AE352:AF352"/>
    <mergeCell ref="AG352:AH352"/>
    <mergeCell ref="AI352:AJ352"/>
    <mergeCell ref="AK352:AL352"/>
    <mergeCell ref="AM352:AN352"/>
    <mergeCell ref="AO352:AP352"/>
    <mergeCell ref="R352:S352"/>
    <mergeCell ref="T352:U352"/>
    <mergeCell ref="V352:W352"/>
    <mergeCell ref="Y352:Z352"/>
    <mergeCell ref="AA352:AB352"/>
    <mergeCell ref="AC352:AD352"/>
    <mergeCell ref="AS351:AT351"/>
    <mergeCell ref="AU351:AV351"/>
    <mergeCell ref="AW351:AX351"/>
    <mergeCell ref="AY351:AZ351"/>
    <mergeCell ref="BA351:BB351"/>
    <mergeCell ref="H352:I352"/>
    <mergeCell ref="J352:K352"/>
    <mergeCell ref="L352:M352"/>
    <mergeCell ref="N352:O352"/>
    <mergeCell ref="P352:Q352"/>
    <mergeCell ref="AG351:AH351"/>
    <mergeCell ref="AI351:AJ351"/>
    <mergeCell ref="AK351:AL351"/>
    <mergeCell ref="AM351:AN351"/>
    <mergeCell ref="AO351:AP351"/>
    <mergeCell ref="AQ351:AR351"/>
    <mergeCell ref="T351:U351"/>
    <mergeCell ref="V351:W351"/>
    <mergeCell ref="Y351:Z351"/>
    <mergeCell ref="AA351:AB351"/>
    <mergeCell ref="AC351:AD351"/>
    <mergeCell ref="AE351:AF351"/>
    <mergeCell ref="H351:I351"/>
    <mergeCell ref="J351:K351"/>
    <mergeCell ref="L351:M351"/>
    <mergeCell ref="N351:O351"/>
    <mergeCell ref="P351:Q351"/>
    <mergeCell ref="R351:S351"/>
    <mergeCell ref="AY354:AZ354"/>
    <mergeCell ref="BA354:BB354"/>
    <mergeCell ref="H355:I355"/>
    <mergeCell ref="J355:K355"/>
    <mergeCell ref="L355:M355"/>
    <mergeCell ref="N355:O355"/>
    <mergeCell ref="P355:Q355"/>
    <mergeCell ref="R355:S355"/>
    <mergeCell ref="T355:U355"/>
    <mergeCell ref="V355:W355"/>
    <mergeCell ref="AM354:AN354"/>
    <mergeCell ref="AO354:AP354"/>
    <mergeCell ref="AQ354:AR354"/>
    <mergeCell ref="AS354:AT354"/>
    <mergeCell ref="AU354:AV354"/>
    <mergeCell ref="AW354:AX354"/>
    <mergeCell ref="AA354:AB354"/>
    <mergeCell ref="AC354:AD354"/>
    <mergeCell ref="AE354:AF354"/>
    <mergeCell ref="AG354:AH354"/>
    <mergeCell ref="AI354:AJ354"/>
    <mergeCell ref="AK354:AL354"/>
    <mergeCell ref="BA353:BB353"/>
    <mergeCell ref="H354:I354"/>
    <mergeCell ref="J354:K354"/>
    <mergeCell ref="L354:M354"/>
    <mergeCell ref="N354:O354"/>
    <mergeCell ref="P354:Q354"/>
    <mergeCell ref="R354:S354"/>
    <mergeCell ref="T354:U354"/>
    <mergeCell ref="V354:W354"/>
    <mergeCell ref="Y354:Z354"/>
    <mergeCell ref="AO353:AP353"/>
    <mergeCell ref="AQ353:AR353"/>
    <mergeCell ref="AS353:AT353"/>
    <mergeCell ref="AU353:AV353"/>
    <mergeCell ref="AW353:AX353"/>
    <mergeCell ref="AY353:AZ353"/>
    <mergeCell ref="AC353:AD353"/>
    <mergeCell ref="AE353:AF353"/>
    <mergeCell ref="AG353:AH353"/>
    <mergeCell ref="AI353:AJ353"/>
    <mergeCell ref="AK353:AL353"/>
    <mergeCell ref="AM353:AN353"/>
    <mergeCell ref="P353:Q353"/>
    <mergeCell ref="R353:S353"/>
    <mergeCell ref="T353:U353"/>
    <mergeCell ref="V353:W353"/>
    <mergeCell ref="Y353:Z353"/>
    <mergeCell ref="AA353:AB353"/>
    <mergeCell ref="H353:I353"/>
    <mergeCell ref="J353:K353"/>
    <mergeCell ref="L353:M353"/>
    <mergeCell ref="N353:O353"/>
    <mergeCell ref="AQ356:AR356"/>
    <mergeCell ref="AS356:AT356"/>
    <mergeCell ref="AU356:AV356"/>
    <mergeCell ref="AW356:AX356"/>
    <mergeCell ref="AY356:AZ356"/>
    <mergeCell ref="BA356:BB356"/>
    <mergeCell ref="AE356:AF356"/>
    <mergeCell ref="AG356:AH356"/>
    <mergeCell ref="AI356:AJ356"/>
    <mergeCell ref="AK356:AL356"/>
    <mergeCell ref="AM356:AN356"/>
    <mergeCell ref="AO356:AP356"/>
    <mergeCell ref="R356:S356"/>
    <mergeCell ref="T356:U356"/>
    <mergeCell ref="V356:W356"/>
    <mergeCell ref="Y356:Z356"/>
    <mergeCell ref="AA356:AB356"/>
    <mergeCell ref="AC356:AD356"/>
    <mergeCell ref="AW355:AX355"/>
    <mergeCell ref="AY355:AZ355"/>
    <mergeCell ref="BA355:BB355"/>
    <mergeCell ref="A356:B358"/>
    <mergeCell ref="C356:F358"/>
    <mergeCell ref="H356:I356"/>
    <mergeCell ref="J356:K356"/>
    <mergeCell ref="L356:M356"/>
    <mergeCell ref="N356:O356"/>
    <mergeCell ref="P356:Q356"/>
    <mergeCell ref="AK355:AL355"/>
    <mergeCell ref="AM355:AN355"/>
    <mergeCell ref="AO355:AP355"/>
    <mergeCell ref="AQ355:AR355"/>
    <mergeCell ref="AS355:AT355"/>
    <mergeCell ref="AU355:AV355"/>
    <mergeCell ref="Y355:Z355"/>
    <mergeCell ref="AA355:AB355"/>
    <mergeCell ref="AC355:AD355"/>
    <mergeCell ref="AE355:AF355"/>
    <mergeCell ref="AG355:AH355"/>
    <mergeCell ref="AI355:AJ355"/>
    <mergeCell ref="A353:B355"/>
    <mergeCell ref="C353:F355"/>
    <mergeCell ref="AQ358:AR358"/>
    <mergeCell ref="AS358:AT358"/>
    <mergeCell ref="AU358:AV358"/>
    <mergeCell ref="AW358:AX358"/>
    <mergeCell ref="AY358:AZ358"/>
    <mergeCell ref="BA358:BB358"/>
    <mergeCell ref="AE358:AF358"/>
    <mergeCell ref="AG358:AH358"/>
    <mergeCell ref="AI358:AJ358"/>
    <mergeCell ref="AK358:AL358"/>
    <mergeCell ref="AM358:AN358"/>
    <mergeCell ref="AO358:AP358"/>
    <mergeCell ref="R358:S358"/>
    <mergeCell ref="T358:U358"/>
    <mergeCell ref="V358:W358"/>
    <mergeCell ref="Y358:Z358"/>
    <mergeCell ref="AA358:AB358"/>
    <mergeCell ref="AC358:AD358"/>
    <mergeCell ref="AS357:AT357"/>
    <mergeCell ref="AU357:AV357"/>
    <mergeCell ref="AW357:AX357"/>
    <mergeCell ref="AY357:AZ357"/>
    <mergeCell ref="BA357:BB357"/>
    <mergeCell ref="H358:I358"/>
    <mergeCell ref="J358:K358"/>
    <mergeCell ref="L358:M358"/>
    <mergeCell ref="N358:O358"/>
    <mergeCell ref="P358:Q358"/>
    <mergeCell ref="AG357:AH357"/>
    <mergeCell ref="AI357:AJ357"/>
    <mergeCell ref="AK357:AL357"/>
    <mergeCell ref="AM357:AN357"/>
    <mergeCell ref="AO357:AP357"/>
    <mergeCell ref="AQ357:AR357"/>
    <mergeCell ref="T357:U357"/>
    <mergeCell ref="V357:W357"/>
    <mergeCell ref="Y357:Z357"/>
    <mergeCell ref="AA357:AB357"/>
    <mergeCell ref="AC357:AD357"/>
    <mergeCell ref="AE357:AF357"/>
    <mergeCell ref="H357:I357"/>
    <mergeCell ref="J357:K357"/>
    <mergeCell ref="L357:M357"/>
    <mergeCell ref="N357:O357"/>
    <mergeCell ref="P357:Q357"/>
    <mergeCell ref="R357:S357"/>
    <mergeCell ref="AY360:AZ360"/>
    <mergeCell ref="BA360:BB360"/>
    <mergeCell ref="H361:I361"/>
    <mergeCell ref="J361:K361"/>
    <mergeCell ref="L361:M361"/>
    <mergeCell ref="N361:O361"/>
    <mergeCell ref="P361:Q361"/>
    <mergeCell ref="R361:S361"/>
    <mergeCell ref="T361:U361"/>
    <mergeCell ref="V361:W361"/>
    <mergeCell ref="AM360:AN360"/>
    <mergeCell ref="AO360:AP360"/>
    <mergeCell ref="AQ360:AR360"/>
    <mergeCell ref="AS360:AT360"/>
    <mergeCell ref="AU360:AV360"/>
    <mergeCell ref="AW360:AX360"/>
    <mergeCell ref="AA360:AB360"/>
    <mergeCell ref="AC360:AD360"/>
    <mergeCell ref="AE360:AF360"/>
    <mergeCell ref="AG360:AH360"/>
    <mergeCell ref="AI360:AJ360"/>
    <mergeCell ref="AK360:AL360"/>
    <mergeCell ref="BA359:BB359"/>
    <mergeCell ref="H360:I360"/>
    <mergeCell ref="J360:K360"/>
    <mergeCell ref="L360:M360"/>
    <mergeCell ref="N360:O360"/>
    <mergeCell ref="P360:Q360"/>
    <mergeCell ref="R360:S360"/>
    <mergeCell ref="T360:U360"/>
    <mergeCell ref="V360:W360"/>
    <mergeCell ref="Y360:Z360"/>
    <mergeCell ref="AO359:AP359"/>
    <mergeCell ref="AQ359:AR359"/>
    <mergeCell ref="AS359:AT359"/>
    <mergeCell ref="AU359:AV359"/>
    <mergeCell ref="AW359:AX359"/>
    <mergeCell ref="AY359:AZ359"/>
    <mergeCell ref="AC359:AD359"/>
    <mergeCell ref="AE359:AF359"/>
    <mergeCell ref="AG359:AH359"/>
    <mergeCell ref="AI359:AJ359"/>
    <mergeCell ref="AK359:AL359"/>
    <mergeCell ref="AM359:AN359"/>
    <mergeCell ref="P359:Q359"/>
    <mergeCell ref="R359:S359"/>
    <mergeCell ref="T359:U359"/>
    <mergeCell ref="V359:W359"/>
    <mergeCell ref="Y359:Z359"/>
    <mergeCell ref="AA359:AB359"/>
    <mergeCell ref="H359:I359"/>
    <mergeCell ref="J359:K359"/>
    <mergeCell ref="L359:M359"/>
    <mergeCell ref="N359:O359"/>
    <mergeCell ref="AQ362:AR362"/>
    <mergeCell ref="AS362:AT362"/>
    <mergeCell ref="AU362:AV362"/>
    <mergeCell ref="AW362:AX362"/>
    <mergeCell ref="AY362:AZ362"/>
    <mergeCell ref="BA362:BB362"/>
    <mergeCell ref="AE362:AF362"/>
    <mergeCell ref="AG362:AH362"/>
    <mergeCell ref="AI362:AJ362"/>
    <mergeCell ref="AK362:AL362"/>
    <mergeCell ref="AM362:AN362"/>
    <mergeCell ref="AO362:AP362"/>
    <mergeCell ref="R362:S362"/>
    <mergeCell ref="T362:U362"/>
    <mergeCell ref="V362:W362"/>
    <mergeCell ref="Y362:Z362"/>
    <mergeCell ref="AA362:AB362"/>
    <mergeCell ref="AC362:AD362"/>
    <mergeCell ref="AW361:AX361"/>
    <mergeCell ref="AY361:AZ361"/>
    <mergeCell ref="BA361:BB361"/>
    <mergeCell ref="A362:B364"/>
    <mergeCell ref="C362:F364"/>
    <mergeCell ref="H362:I362"/>
    <mergeCell ref="J362:K362"/>
    <mergeCell ref="L362:M362"/>
    <mergeCell ref="N362:O362"/>
    <mergeCell ref="P362:Q362"/>
    <mergeCell ref="AK361:AL361"/>
    <mergeCell ref="AM361:AN361"/>
    <mergeCell ref="AO361:AP361"/>
    <mergeCell ref="AQ361:AR361"/>
    <mergeCell ref="AS361:AT361"/>
    <mergeCell ref="AU361:AV361"/>
    <mergeCell ref="Y361:Z361"/>
    <mergeCell ref="AA361:AB361"/>
    <mergeCell ref="AC361:AD361"/>
    <mergeCell ref="AE361:AF361"/>
    <mergeCell ref="AG361:AH361"/>
    <mergeCell ref="AI361:AJ361"/>
    <mergeCell ref="A359:B361"/>
    <mergeCell ref="C359:F361"/>
    <mergeCell ref="AQ364:AR364"/>
    <mergeCell ref="AS364:AT364"/>
    <mergeCell ref="AU364:AV364"/>
    <mergeCell ref="AW364:AX364"/>
    <mergeCell ref="AY364:AZ364"/>
    <mergeCell ref="BA364:BB364"/>
    <mergeCell ref="AE364:AF364"/>
    <mergeCell ref="AG364:AH364"/>
    <mergeCell ref="AI364:AJ364"/>
    <mergeCell ref="AK364:AL364"/>
    <mergeCell ref="AM364:AN364"/>
    <mergeCell ref="AO364:AP364"/>
    <mergeCell ref="R364:S364"/>
    <mergeCell ref="T364:U364"/>
    <mergeCell ref="V364:W364"/>
    <mergeCell ref="Y364:Z364"/>
    <mergeCell ref="AA364:AB364"/>
    <mergeCell ref="AC364:AD364"/>
    <mergeCell ref="AS363:AT363"/>
    <mergeCell ref="AU363:AV363"/>
    <mergeCell ref="AW363:AX363"/>
    <mergeCell ref="AY363:AZ363"/>
    <mergeCell ref="BA363:BB363"/>
    <mergeCell ref="H364:I364"/>
    <mergeCell ref="J364:K364"/>
    <mergeCell ref="L364:M364"/>
    <mergeCell ref="N364:O364"/>
    <mergeCell ref="P364:Q364"/>
    <mergeCell ref="AG363:AH363"/>
    <mergeCell ref="AI363:AJ363"/>
    <mergeCell ref="AK363:AL363"/>
    <mergeCell ref="AM363:AN363"/>
    <mergeCell ref="AO363:AP363"/>
    <mergeCell ref="AQ363:AR363"/>
    <mergeCell ref="T363:U363"/>
    <mergeCell ref="V363:W363"/>
    <mergeCell ref="Y363:Z363"/>
    <mergeCell ref="AA363:AB363"/>
    <mergeCell ref="AC363:AD363"/>
    <mergeCell ref="AE363:AF363"/>
    <mergeCell ref="H363:I363"/>
    <mergeCell ref="J363:K363"/>
    <mergeCell ref="L363:M363"/>
    <mergeCell ref="N363:O363"/>
    <mergeCell ref="P363:Q363"/>
    <mergeCell ref="R363:S363"/>
    <mergeCell ref="AY366:AZ366"/>
    <mergeCell ref="BA366:BB366"/>
    <mergeCell ref="H367:I367"/>
    <mergeCell ref="J367:K367"/>
    <mergeCell ref="L367:M367"/>
    <mergeCell ref="N367:O367"/>
    <mergeCell ref="P367:Q367"/>
    <mergeCell ref="R367:S367"/>
    <mergeCell ref="T367:U367"/>
    <mergeCell ref="V367:W367"/>
    <mergeCell ref="AM366:AN366"/>
    <mergeCell ref="AO366:AP366"/>
    <mergeCell ref="AQ366:AR366"/>
    <mergeCell ref="AS366:AT366"/>
    <mergeCell ref="AU366:AV366"/>
    <mergeCell ref="AW366:AX366"/>
    <mergeCell ref="AA366:AB366"/>
    <mergeCell ref="AC366:AD366"/>
    <mergeCell ref="AE366:AF366"/>
    <mergeCell ref="AG366:AH366"/>
    <mergeCell ref="AI366:AJ366"/>
    <mergeCell ref="AK366:AL366"/>
    <mergeCell ref="BA365:BB365"/>
    <mergeCell ref="H366:I366"/>
    <mergeCell ref="J366:K366"/>
    <mergeCell ref="L366:M366"/>
    <mergeCell ref="N366:O366"/>
    <mergeCell ref="P366:Q366"/>
    <mergeCell ref="R366:S366"/>
    <mergeCell ref="T366:U366"/>
    <mergeCell ref="V366:W366"/>
    <mergeCell ref="Y366:Z366"/>
    <mergeCell ref="AO365:AP365"/>
    <mergeCell ref="AQ365:AR365"/>
    <mergeCell ref="AS365:AT365"/>
    <mergeCell ref="AU365:AV365"/>
    <mergeCell ref="AW365:AX365"/>
    <mergeCell ref="AY365:AZ365"/>
    <mergeCell ref="AC365:AD365"/>
    <mergeCell ref="AE365:AF365"/>
    <mergeCell ref="AG365:AH365"/>
    <mergeCell ref="AI365:AJ365"/>
    <mergeCell ref="AK365:AL365"/>
    <mergeCell ref="AM365:AN365"/>
    <mergeCell ref="P365:Q365"/>
    <mergeCell ref="R365:S365"/>
    <mergeCell ref="T365:U365"/>
    <mergeCell ref="V365:W365"/>
    <mergeCell ref="Y365:Z365"/>
    <mergeCell ref="AA365:AB365"/>
    <mergeCell ref="H365:I365"/>
    <mergeCell ref="J365:K365"/>
    <mergeCell ref="L365:M365"/>
    <mergeCell ref="N365:O365"/>
    <mergeCell ref="AQ368:AR368"/>
    <mergeCell ref="AS368:AT368"/>
    <mergeCell ref="AU368:AV368"/>
    <mergeCell ref="AW368:AX368"/>
    <mergeCell ref="AY368:AZ368"/>
    <mergeCell ref="BA368:BB368"/>
    <mergeCell ref="AE368:AF368"/>
    <mergeCell ref="AG368:AH368"/>
    <mergeCell ref="AI368:AJ368"/>
    <mergeCell ref="AK368:AL368"/>
    <mergeCell ref="AM368:AN368"/>
    <mergeCell ref="AO368:AP368"/>
    <mergeCell ref="R368:S368"/>
    <mergeCell ref="T368:U368"/>
    <mergeCell ref="V368:W368"/>
    <mergeCell ref="Y368:Z368"/>
    <mergeCell ref="AA368:AB368"/>
    <mergeCell ref="AC368:AD368"/>
    <mergeCell ref="AW367:AX367"/>
    <mergeCell ref="AY367:AZ367"/>
    <mergeCell ref="BA367:BB367"/>
    <mergeCell ref="A368:B370"/>
    <mergeCell ref="C368:F370"/>
    <mergeCell ref="H368:I368"/>
    <mergeCell ref="J368:K368"/>
    <mergeCell ref="L368:M368"/>
    <mergeCell ref="N368:O368"/>
    <mergeCell ref="P368:Q368"/>
    <mergeCell ref="AK367:AL367"/>
    <mergeCell ref="AM367:AN367"/>
    <mergeCell ref="AO367:AP367"/>
    <mergeCell ref="AQ367:AR367"/>
    <mergeCell ref="AS367:AT367"/>
    <mergeCell ref="AU367:AV367"/>
    <mergeCell ref="Y367:Z367"/>
    <mergeCell ref="AA367:AB367"/>
    <mergeCell ref="AC367:AD367"/>
    <mergeCell ref="AE367:AF367"/>
    <mergeCell ref="AG367:AH367"/>
    <mergeCell ref="AI367:AJ367"/>
    <mergeCell ref="A365:B367"/>
    <mergeCell ref="C365:F367"/>
    <mergeCell ref="AQ370:AR370"/>
    <mergeCell ref="AS370:AT370"/>
    <mergeCell ref="AU370:AV370"/>
    <mergeCell ref="AW370:AX370"/>
    <mergeCell ref="AY370:AZ370"/>
    <mergeCell ref="BA370:BB370"/>
    <mergeCell ref="AE370:AF370"/>
    <mergeCell ref="AG370:AH370"/>
    <mergeCell ref="AI370:AJ370"/>
    <mergeCell ref="AK370:AL370"/>
    <mergeCell ref="AM370:AN370"/>
    <mergeCell ref="AO370:AP370"/>
    <mergeCell ref="R370:S370"/>
    <mergeCell ref="T370:U370"/>
    <mergeCell ref="V370:W370"/>
    <mergeCell ref="Y370:Z370"/>
    <mergeCell ref="AA370:AB370"/>
    <mergeCell ref="AC370:AD370"/>
    <mergeCell ref="AS369:AT369"/>
    <mergeCell ref="AU369:AV369"/>
    <mergeCell ref="AW369:AX369"/>
    <mergeCell ref="AY369:AZ369"/>
    <mergeCell ref="BA369:BB369"/>
    <mergeCell ref="H370:I370"/>
    <mergeCell ref="J370:K370"/>
    <mergeCell ref="L370:M370"/>
    <mergeCell ref="N370:O370"/>
    <mergeCell ref="P370:Q370"/>
    <mergeCell ref="AG369:AH369"/>
    <mergeCell ref="AI369:AJ369"/>
    <mergeCell ref="AK369:AL369"/>
    <mergeCell ref="AM369:AN369"/>
    <mergeCell ref="AO369:AP369"/>
    <mergeCell ref="AQ369:AR369"/>
    <mergeCell ref="T369:U369"/>
    <mergeCell ref="V369:W369"/>
    <mergeCell ref="Y369:Z369"/>
    <mergeCell ref="AA369:AB369"/>
    <mergeCell ref="AC369:AD369"/>
    <mergeCell ref="AE369:AF369"/>
    <mergeCell ref="H369:I369"/>
    <mergeCell ref="J369:K369"/>
    <mergeCell ref="L369:M369"/>
    <mergeCell ref="N369:O369"/>
    <mergeCell ref="P369:Q369"/>
    <mergeCell ref="R369:S369"/>
    <mergeCell ref="AY372:AZ372"/>
    <mergeCell ref="BA372:BB372"/>
    <mergeCell ref="H373:I373"/>
    <mergeCell ref="J373:K373"/>
    <mergeCell ref="L373:M373"/>
    <mergeCell ref="N373:O373"/>
    <mergeCell ref="P373:Q373"/>
    <mergeCell ref="R373:S373"/>
    <mergeCell ref="T373:U373"/>
    <mergeCell ref="V373:W373"/>
    <mergeCell ref="AM372:AN372"/>
    <mergeCell ref="AO372:AP372"/>
    <mergeCell ref="AQ372:AR372"/>
    <mergeCell ref="AS372:AT372"/>
    <mergeCell ref="AU372:AV372"/>
    <mergeCell ref="AW372:AX372"/>
    <mergeCell ref="AA372:AB372"/>
    <mergeCell ref="AC372:AD372"/>
    <mergeCell ref="AE372:AF372"/>
    <mergeCell ref="AG372:AH372"/>
    <mergeCell ref="AI372:AJ372"/>
    <mergeCell ref="AK372:AL372"/>
    <mergeCell ref="BA371:BB371"/>
    <mergeCell ref="H372:I372"/>
    <mergeCell ref="J372:K372"/>
    <mergeCell ref="L372:M372"/>
    <mergeCell ref="N372:O372"/>
    <mergeCell ref="P372:Q372"/>
    <mergeCell ref="R372:S372"/>
    <mergeCell ref="T372:U372"/>
    <mergeCell ref="V372:W372"/>
    <mergeCell ref="Y372:Z372"/>
    <mergeCell ref="AO371:AP371"/>
    <mergeCell ref="AQ371:AR371"/>
    <mergeCell ref="AS371:AT371"/>
    <mergeCell ref="AU371:AV371"/>
    <mergeCell ref="AW371:AX371"/>
    <mergeCell ref="AY371:AZ371"/>
    <mergeCell ref="AC371:AD371"/>
    <mergeCell ref="AE371:AF371"/>
    <mergeCell ref="AG371:AH371"/>
    <mergeCell ref="AI371:AJ371"/>
    <mergeCell ref="AK371:AL371"/>
    <mergeCell ref="AM371:AN371"/>
    <mergeCell ref="P371:Q371"/>
    <mergeCell ref="R371:S371"/>
    <mergeCell ref="T371:U371"/>
    <mergeCell ref="V371:W371"/>
    <mergeCell ref="Y371:Z371"/>
    <mergeCell ref="AA371:AB371"/>
    <mergeCell ref="H371:I371"/>
    <mergeCell ref="J371:K371"/>
    <mergeCell ref="L371:M371"/>
    <mergeCell ref="N371:O371"/>
    <mergeCell ref="AQ374:AR374"/>
    <mergeCell ref="AS374:AT374"/>
    <mergeCell ref="AU374:AV374"/>
    <mergeCell ref="AW374:AX374"/>
    <mergeCell ref="AY374:AZ374"/>
    <mergeCell ref="BA374:BB374"/>
    <mergeCell ref="AE374:AF374"/>
    <mergeCell ref="AG374:AH374"/>
    <mergeCell ref="AI374:AJ374"/>
    <mergeCell ref="AK374:AL374"/>
    <mergeCell ref="AM374:AN374"/>
    <mergeCell ref="AO374:AP374"/>
    <mergeCell ref="R374:S374"/>
    <mergeCell ref="T374:U374"/>
    <mergeCell ref="V374:W374"/>
    <mergeCell ref="Y374:Z374"/>
    <mergeCell ref="AA374:AB374"/>
    <mergeCell ref="AC374:AD374"/>
    <mergeCell ref="AW373:AX373"/>
    <mergeCell ref="AY373:AZ373"/>
    <mergeCell ref="BA373:BB373"/>
    <mergeCell ref="A374:B376"/>
    <mergeCell ref="C374:F376"/>
    <mergeCell ref="H374:I374"/>
    <mergeCell ref="J374:K374"/>
    <mergeCell ref="L374:M374"/>
    <mergeCell ref="N374:O374"/>
    <mergeCell ref="P374:Q374"/>
    <mergeCell ref="AK373:AL373"/>
    <mergeCell ref="AM373:AN373"/>
    <mergeCell ref="AO373:AP373"/>
    <mergeCell ref="AQ373:AR373"/>
    <mergeCell ref="AS373:AT373"/>
    <mergeCell ref="AU373:AV373"/>
    <mergeCell ref="Y373:Z373"/>
    <mergeCell ref="AA373:AB373"/>
    <mergeCell ref="AC373:AD373"/>
    <mergeCell ref="AE373:AF373"/>
    <mergeCell ref="AG373:AH373"/>
    <mergeCell ref="AI373:AJ373"/>
    <mergeCell ref="A371:B373"/>
    <mergeCell ref="C371:F373"/>
    <mergeCell ref="AQ376:AR376"/>
    <mergeCell ref="AS376:AT376"/>
    <mergeCell ref="AU376:AV376"/>
    <mergeCell ref="AW376:AX376"/>
    <mergeCell ref="AY376:AZ376"/>
    <mergeCell ref="BA376:BB376"/>
    <mergeCell ref="AE376:AF376"/>
    <mergeCell ref="AG376:AH376"/>
    <mergeCell ref="AI376:AJ376"/>
    <mergeCell ref="AK376:AL376"/>
    <mergeCell ref="AM376:AN376"/>
    <mergeCell ref="AO376:AP376"/>
    <mergeCell ref="R376:S376"/>
    <mergeCell ref="T376:U376"/>
    <mergeCell ref="V376:W376"/>
    <mergeCell ref="Y376:Z376"/>
    <mergeCell ref="AA376:AB376"/>
    <mergeCell ref="AC376:AD376"/>
    <mergeCell ref="AS375:AT375"/>
    <mergeCell ref="AU375:AV375"/>
    <mergeCell ref="AW375:AX375"/>
    <mergeCell ref="AY375:AZ375"/>
    <mergeCell ref="BA375:BB375"/>
    <mergeCell ref="H376:I376"/>
    <mergeCell ref="J376:K376"/>
    <mergeCell ref="L376:M376"/>
    <mergeCell ref="N376:O376"/>
    <mergeCell ref="P376:Q376"/>
    <mergeCell ref="AG375:AH375"/>
    <mergeCell ref="AI375:AJ375"/>
    <mergeCell ref="AK375:AL375"/>
    <mergeCell ref="AM375:AN375"/>
    <mergeCell ref="AO375:AP375"/>
    <mergeCell ref="AQ375:AR375"/>
    <mergeCell ref="T375:U375"/>
    <mergeCell ref="V375:W375"/>
    <mergeCell ref="Y375:Z375"/>
    <mergeCell ref="AA375:AB375"/>
    <mergeCell ref="AC375:AD375"/>
    <mergeCell ref="AE375:AF375"/>
    <mergeCell ref="H375:I375"/>
    <mergeCell ref="J375:K375"/>
    <mergeCell ref="L375:M375"/>
    <mergeCell ref="N375:O375"/>
    <mergeCell ref="P375:Q375"/>
    <mergeCell ref="R375:S375"/>
    <mergeCell ref="AY378:AZ378"/>
    <mergeCell ref="BA378:BB378"/>
    <mergeCell ref="H379:I379"/>
    <mergeCell ref="J379:K379"/>
    <mergeCell ref="L379:M379"/>
    <mergeCell ref="N379:O379"/>
    <mergeCell ref="P379:Q379"/>
    <mergeCell ref="R379:S379"/>
    <mergeCell ref="T379:U379"/>
    <mergeCell ref="V379:W379"/>
    <mergeCell ref="AM378:AN378"/>
    <mergeCell ref="AO378:AP378"/>
    <mergeCell ref="AQ378:AR378"/>
    <mergeCell ref="AS378:AT378"/>
    <mergeCell ref="AU378:AV378"/>
    <mergeCell ref="AW378:AX378"/>
    <mergeCell ref="AA378:AB378"/>
    <mergeCell ref="AC378:AD378"/>
    <mergeCell ref="AE378:AF378"/>
    <mergeCell ref="AG378:AH378"/>
    <mergeCell ref="AI378:AJ378"/>
    <mergeCell ref="AK378:AL378"/>
    <mergeCell ref="BA377:BB377"/>
    <mergeCell ref="H378:I378"/>
    <mergeCell ref="J378:K378"/>
    <mergeCell ref="L378:M378"/>
    <mergeCell ref="N378:O378"/>
    <mergeCell ref="P378:Q378"/>
    <mergeCell ref="R378:S378"/>
    <mergeCell ref="T378:U378"/>
    <mergeCell ref="V378:W378"/>
    <mergeCell ref="Y378:Z378"/>
    <mergeCell ref="AO377:AP377"/>
    <mergeCell ref="AQ377:AR377"/>
    <mergeCell ref="AS377:AT377"/>
    <mergeCell ref="AU377:AV377"/>
    <mergeCell ref="AW377:AX377"/>
    <mergeCell ref="AY377:AZ377"/>
    <mergeCell ref="AC377:AD377"/>
    <mergeCell ref="AE377:AF377"/>
    <mergeCell ref="AG377:AH377"/>
    <mergeCell ref="AI377:AJ377"/>
    <mergeCell ref="AK377:AL377"/>
    <mergeCell ref="AM377:AN377"/>
    <mergeCell ref="P377:Q377"/>
    <mergeCell ref="R377:S377"/>
    <mergeCell ref="T377:U377"/>
    <mergeCell ref="V377:W377"/>
    <mergeCell ref="Y377:Z377"/>
    <mergeCell ref="AA377:AB377"/>
    <mergeCell ref="H377:I377"/>
    <mergeCell ref="J377:K377"/>
    <mergeCell ref="L377:M377"/>
    <mergeCell ref="N377:O377"/>
    <mergeCell ref="AQ380:AR380"/>
    <mergeCell ref="AS380:AT380"/>
    <mergeCell ref="AU380:AV380"/>
    <mergeCell ref="AW380:AX380"/>
    <mergeCell ref="AY380:AZ380"/>
    <mergeCell ref="BA380:BB380"/>
    <mergeCell ref="AE380:AF380"/>
    <mergeCell ref="AG380:AH380"/>
    <mergeCell ref="AI380:AJ380"/>
    <mergeCell ref="AK380:AL380"/>
    <mergeCell ref="AM380:AN380"/>
    <mergeCell ref="AO380:AP380"/>
    <mergeCell ref="R380:S380"/>
    <mergeCell ref="T380:U380"/>
    <mergeCell ref="V380:W380"/>
    <mergeCell ref="Y380:Z380"/>
    <mergeCell ref="AA380:AB380"/>
    <mergeCell ref="AC380:AD380"/>
    <mergeCell ref="AW379:AX379"/>
    <mergeCell ref="AY379:AZ379"/>
    <mergeCell ref="BA379:BB379"/>
    <mergeCell ref="A380:B382"/>
    <mergeCell ref="C380:F382"/>
    <mergeCell ref="H380:I380"/>
    <mergeCell ref="J380:K380"/>
    <mergeCell ref="L380:M380"/>
    <mergeCell ref="N380:O380"/>
    <mergeCell ref="P380:Q380"/>
    <mergeCell ref="AK379:AL379"/>
    <mergeCell ref="AM379:AN379"/>
    <mergeCell ref="AO379:AP379"/>
    <mergeCell ref="AQ379:AR379"/>
    <mergeCell ref="AS379:AT379"/>
    <mergeCell ref="AU379:AV379"/>
    <mergeCell ref="Y379:Z379"/>
    <mergeCell ref="AA379:AB379"/>
    <mergeCell ref="AC379:AD379"/>
    <mergeCell ref="AE379:AF379"/>
    <mergeCell ref="AG379:AH379"/>
    <mergeCell ref="AI379:AJ379"/>
    <mergeCell ref="A377:B379"/>
    <mergeCell ref="C377:F379"/>
    <mergeCell ref="AQ382:AR382"/>
    <mergeCell ref="AS382:AT382"/>
    <mergeCell ref="AU382:AV382"/>
    <mergeCell ref="AW382:AX382"/>
    <mergeCell ref="AY382:AZ382"/>
    <mergeCell ref="BA382:BB382"/>
    <mergeCell ref="AE382:AF382"/>
    <mergeCell ref="AG382:AH382"/>
    <mergeCell ref="AI382:AJ382"/>
    <mergeCell ref="AK382:AL382"/>
    <mergeCell ref="AM382:AN382"/>
    <mergeCell ref="AO382:AP382"/>
    <mergeCell ref="R382:S382"/>
    <mergeCell ref="T382:U382"/>
    <mergeCell ref="V382:W382"/>
    <mergeCell ref="Y382:Z382"/>
    <mergeCell ref="AA382:AB382"/>
    <mergeCell ref="AC382:AD382"/>
    <mergeCell ref="AS381:AT381"/>
    <mergeCell ref="AU381:AV381"/>
    <mergeCell ref="AW381:AX381"/>
    <mergeCell ref="AY381:AZ381"/>
    <mergeCell ref="BA381:BB381"/>
    <mergeCell ref="H382:I382"/>
    <mergeCell ref="J382:K382"/>
    <mergeCell ref="L382:M382"/>
    <mergeCell ref="N382:O382"/>
    <mergeCell ref="P382:Q382"/>
    <mergeCell ref="AG381:AH381"/>
    <mergeCell ref="AI381:AJ381"/>
    <mergeCell ref="AK381:AL381"/>
    <mergeCell ref="AM381:AN381"/>
    <mergeCell ref="AO381:AP381"/>
    <mergeCell ref="AQ381:AR381"/>
    <mergeCell ref="T381:U381"/>
    <mergeCell ref="V381:W381"/>
    <mergeCell ref="Y381:Z381"/>
    <mergeCell ref="AA381:AB381"/>
    <mergeCell ref="AC381:AD381"/>
    <mergeCell ref="AE381:AF381"/>
    <mergeCell ref="H381:I381"/>
    <mergeCell ref="J381:K381"/>
    <mergeCell ref="L381:M381"/>
    <mergeCell ref="N381:O381"/>
    <mergeCell ref="P381:Q381"/>
    <mergeCell ref="R381:S381"/>
    <mergeCell ref="AY384:AZ384"/>
    <mergeCell ref="BA384:BB384"/>
    <mergeCell ref="H385:I385"/>
    <mergeCell ref="J385:K385"/>
    <mergeCell ref="L385:M385"/>
    <mergeCell ref="N385:O385"/>
    <mergeCell ref="P385:Q385"/>
    <mergeCell ref="R385:S385"/>
    <mergeCell ref="T385:U385"/>
    <mergeCell ref="V385:W385"/>
    <mergeCell ref="AM384:AN384"/>
    <mergeCell ref="AO384:AP384"/>
    <mergeCell ref="AQ384:AR384"/>
    <mergeCell ref="AS384:AT384"/>
    <mergeCell ref="AU384:AV384"/>
    <mergeCell ref="AW384:AX384"/>
    <mergeCell ref="AA384:AB384"/>
    <mergeCell ref="AC384:AD384"/>
    <mergeCell ref="AE384:AF384"/>
    <mergeCell ref="AG384:AH384"/>
    <mergeCell ref="AI384:AJ384"/>
    <mergeCell ref="AK384:AL384"/>
    <mergeCell ref="BA383:BB383"/>
    <mergeCell ref="H384:I384"/>
    <mergeCell ref="J384:K384"/>
    <mergeCell ref="L384:M384"/>
    <mergeCell ref="N384:O384"/>
    <mergeCell ref="P384:Q384"/>
    <mergeCell ref="R384:S384"/>
    <mergeCell ref="T384:U384"/>
    <mergeCell ref="V384:W384"/>
    <mergeCell ref="Y384:Z384"/>
    <mergeCell ref="AO383:AP383"/>
    <mergeCell ref="AQ383:AR383"/>
    <mergeCell ref="AS383:AT383"/>
    <mergeCell ref="AU383:AV383"/>
    <mergeCell ref="AW383:AX383"/>
    <mergeCell ref="AY383:AZ383"/>
    <mergeCell ref="AC383:AD383"/>
    <mergeCell ref="AE383:AF383"/>
    <mergeCell ref="AG383:AH383"/>
    <mergeCell ref="AI383:AJ383"/>
    <mergeCell ref="AK383:AL383"/>
    <mergeCell ref="AM383:AN383"/>
    <mergeCell ref="P383:Q383"/>
    <mergeCell ref="R383:S383"/>
    <mergeCell ref="T383:U383"/>
    <mergeCell ref="V383:W383"/>
    <mergeCell ref="Y383:Z383"/>
    <mergeCell ref="AA383:AB383"/>
    <mergeCell ref="H383:I383"/>
    <mergeCell ref="J383:K383"/>
    <mergeCell ref="L383:M383"/>
    <mergeCell ref="N383:O383"/>
    <mergeCell ref="AQ386:AR386"/>
    <mergeCell ref="AS386:AT386"/>
    <mergeCell ref="AU386:AV386"/>
    <mergeCell ref="AW386:AX386"/>
    <mergeCell ref="AY386:AZ386"/>
    <mergeCell ref="BA386:BB386"/>
    <mergeCell ref="AE386:AF386"/>
    <mergeCell ref="AG386:AH386"/>
    <mergeCell ref="AI386:AJ386"/>
    <mergeCell ref="AK386:AL386"/>
    <mergeCell ref="AM386:AN386"/>
    <mergeCell ref="AO386:AP386"/>
    <mergeCell ref="R386:S386"/>
    <mergeCell ref="T386:U386"/>
    <mergeCell ref="V386:W386"/>
    <mergeCell ref="Y386:Z386"/>
    <mergeCell ref="AA386:AB386"/>
    <mergeCell ref="AC386:AD386"/>
    <mergeCell ref="AW385:AX385"/>
    <mergeCell ref="AY385:AZ385"/>
    <mergeCell ref="BA385:BB385"/>
    <mergeCell ref="A386:B388"/>
    <mergeCell ref="C386:F388"/>
    <mergeCell ref="H386:I386"/>
    <mergeCell ref="J386:K386"/>
    <mergeCell ref="L386:M386"/>
    <mergeCell ref="N386:O386"/>
    <mergeCell ref="P386:Q386"/>
    <mergeCell ref="AK385:AL385"/>
    <mergeCell ref="AM385:AN385"/>
    <mergeCell ref="AO385:AP385"/>
    <mergeCell ref="AQ385:AR385"/>
    <mergeCell ref="AS385:AT385"/>
    <mergeCell ref="AU385:AV385"/>
    <mergeCell ref="Y385:Z385"/>
    <mergeCell ref="AA385:AB385"/>
    <mergeCell ref="AC385:AD385"/>
    <mergeCell ref="AE385:AF385"/>
    <mergeCell ref="AG385:AH385"/>
    <mergeCell ref="AI385:AJ385"/>
    <mergeCell ref="A383:B385"/>
    <mergeCell ref="C383:F385"/>
    <mergeCell ref="AQ388:AR388"/>
    <mergeCell ref="AS388:AT388"/>
    <mergeCell ref="AU388:AV388"/>
    <mergeCell ref="AW388:AX388"/>
    <mergeCell ref="AY388:AZ388"/>
    <mergeCell ref="BA388:BB388"/>
    <mergeCell ref="AE388:AF388"/>
    <mergeCell ref="AG388:AH388"/>
    <mergeCell ref="AI388:AJ388"/>
    <mergeCell ref="AK388:AL388"/>
    <mergeCell ref="AM388:AN388"/>
    <mergeCell ref="AO388:AP388"/>
    <mergeCell ref="R388:S388"/>
    <mergeCell ref="T388:U388"/>
    <mergeCell ref="V388:W388"/>
    <mergeCell ref="Y388:Z388"/>
    <mergeCell ref="AA388:AB388"/>
    <mergeCell ref="AC388:AD388"/>
    <mergeCell ref="AS387:AT387"/>
    <mergeCell ref="AU387:AV387"/>
    <mergeCell ref="AW387:AX387"/>
    <mergeCell ref="AY387:AZ387"/>
    <mergeCell ref="BA387:BB387"/>
    <mergeCell ref="H388:I388"/>
    <mergeCell ref="J388:K388"/>
    <mergeCell ref="L388:M388"/>
    <mergeCell ref="N388:O388"/>
    <mergeCell ref="P388:Q388"/>
    <mergeCell ref="AG387:AH387"/>
    <mergeCell ref="AI387:AJ387"/>
    <mergeCell ref="AK387:AL387"/>
    <mergeCell ref="AM387:AN387"/>
    <mergeCell ref="AO387:AP387"/>
    <mergeCell ref="AQ387:AR387"/>
    <mergeCell ref="T387:U387"/>
    <mergeCell ref="V387:W387"/>
    <mergeCell ref="Y387:Z387"/>
    <mergeCell ref="AA387:AB387"/>
    <mergeCell ref="AC387:AD387"/>
    <mergeCell ref="AE387:AF387"/>
    <mergeCell ref="H387:I387"/>
    <mergeCell ref="J387:K387"/>
    <mergeCell ref="L387:M387"/>
    <mergeCell ref="N387:O387"/>
    <mergeCell ref="P387:Q387"/>
    <mergeCell ref="R387:S387"/>
    <mergeCell ref="AY390:AZ390"/>
    <mergeCell ref="BA390:BB390"/>
    <mergeCell ref="H391:I391"/>
    <mergeCell ref="J391:K391"/>
    <mergeCell ref="L391:M391"/>
    <mergeCell ref="N391:O391"/>
    <mergeCell ref="P391:Q391"/>
    <mergeCell ref="R391:S391"/>
    <mergeCell ref="T391:U391"/>
    <mergeCell ref="V391:W391"/>
    <mergeCell ref="AM390:AN390"/>
    <mergeCell ref="AO390:AP390"/>
    <mergeCell ref="AQ390:AR390"/>
    <mergeCell ref="AS390:AT390"/>
    <mergeCell ref="AU390:AV390"/>
    <mergeCell ref="AW390:AX390"/>
    <mergeCell ref="AA390:AB390"/>
    <mergeCell ref="AC390:AD390"/>
    <mergeCell ref="AE390:AF390"/>
    <mergeCell ref="AG390:AH390"/>
    <mergeCell ref="AI390:AJ390"/>
    <mergeCell ref="AK390:AL390"/>
    <mergeCell ref="BA389:BB389"/>
    <mergeCell ref="H390:I390"/>
    <mergeCell ref="J390:K390"/>
    <mergeCell ref="L390:M390"/>
    <mergeCell ref="N390:O390"/>
    <mergeCell ref="P390:Q390"/>
    <mergeCell ref="R390:S390"/>
    <mergeCell ref="T390:U390"/>
    <mergeCell ref="V390:W390"/>
    <mergeCell ref="Y390:Z390"/>
    <mergeCell ref="AO389:AP389"/>
    <mergeCell ref="AQ389:AR389"/>
    <mergeCell ref="AS389:AT389"/>
    <mergeCell ref="AU389:AV389"/>
    <mergeCell ref="AW389:AX389"/>
    <mergeCell ref="AY389:AZ389"/>
    <mergeCell ref="AC389:AD389"/>
    <mergeCell ref="AE389:AF389"/>
    <mergeCell ref="AG389:AH389"/>
    <mergeCell ref="AI389:AJ389"/>
    <mergeCell ref="AK389:AL389"/>
    <mergeCell ref="AM389:AN389"/>
    <mergeCell ref="P389:Q389"/>
    <mergeCell ref="R389:S389"/>
    <mergeCell ref="T389:U389"/>
    <mergeCell ref="V389:W389"/>
    <mergeCell ref="Y389:Z389"/>
    <mergeCell ref="AA389:AB389"/>
    <mergeCell ref="H389:I389"/>
    <mergeCell ref="J389:K389"/>
    <mergeCell ref="L389:M389"/>
    <mergeCell ref="N389:O389"/>
    <mergeCell ref="AQ392:AR392"/>
    <mergeCell ref="AS392:AT392"/>
    <mergeCell ref="AU392:AV392"/>
    <mergeCell ref="AW392:AX392"/>
    <mergeCell ref="AY392:AZ392"/>
    <mergeCell ref="BA392:BB392"/>
    <mergeCell ref="AE392:AF392"/>
    <mergeCell ref="AG392:AH392"/>
    <mergeCell ref="AI392:AJ392"/>
    <mergeCell ref="AK392:AL392"/>
    <mergeCell ref="AM392:AN392"/>
    <mergeCell ref="AO392:AP392"/>
    <mergeCell ref="R392:S392"/>
    <mergeCell ref="T392:U392"/>
    <mergeCell ref="V392:W392"/>
    <mergeCell ref="Y392:Z392"/>
    <mergeCell ref="AA392:AB392"/>
    <mergeCell ref="AC392:AD392"/>
    <mergeCell ref="AW391:AX391"/>
    <mergeCell ref="AY391:AZ391"/>
    <mergeCell ref="BA391:BB391"/>
    <mergeCell ref="A392:B394"/>
    <mergeCell ref="C392:F394"/>
    <mergeCell ref="H392:I392"/>
    <mergeCell ref="J392:K392"/>
    <mergeCell ref="L392:M392"/>
    <mergeCell ref="N392:O392"/>
    <mergeCell ref="P392:Q392"/>
    <mergeCell ref="AK391:AL391"/>
    <mergeCell ref="AM391:AN391"/>
    <mergeCell ref="AO391:AP391"/>
    <mergeCell ref="AQ391:AR391"/>
    <mergeCell ref="AS391:AT391"/>
    <mergeCell ref="AU391:AV391"/>
    <mergeCell ref="Y391:Z391"/>
    <mergeCell ref="AA391:AB391"/>
    <mergeCell ref="AC391:AD391"/>
    <mergeCell ref="AE391:AF391"/>
    <mergeCell ref="AG391:AH391"/>
    <mergeCell ref="AI391:AJ391"/>
    <mergeCell ref="A389:B391"/>
    <mergeCell ref="C389:F391"/>
    <mergeCell ref="AQ394:AR394"/>
    <mergeCell ref="AS394:AT394"/>
    <mergeCell ref="AU394:AV394"/>
    <mergeCell ref="AW394:AX394"/>
    <mergeCell ref="AY394:AZ394"/>
    <mergeCell ref="BA394:BB394"/>
    <mergeCell ref="AE394:AF394"/>
    <mergeCell ref="AG394:AH394"/>
    <mergeCell ref="AI394:AJ394"/>
    <mergeCell ref="AK394:AL394"/>
    <mergeCell ref="AM394:AN394"/>
    <mergeCell ref="AO394:AP394"/>
    <mergeCell ref="R394:S394"/>
    <mergeCell ref="T394:U394"/>
    <mergeCell ref="V394:W394"/>
    <mergeCell ref="Y394:Z394"/>
    <mergeCell ref="AA394:AB394"/>
    <mergeCell ref="AC394:AD394"/>
    <mergeCell ref="AS393:AT393"/>
    <mergeCell ref="AU393:AV393"/>
    <mergeCell ref="AW393:AX393"/>
    <mergeCell ref="AY393:AZ393"/>
    <mergeCell ref="BA393:BB393"/>
    <mergeCell ref="H394:I394"/>
    <mergeCell ref="J394:K394"/>
    <mergeCell ref="L394:M394"/>
    <mergeCell ref="N394:O394"/>
    <mergeCell ref="P394:Q394"/>
    <mergeCell ref="AG393:AH393"/>
    <mergeCell ref="AI393:AJ393"/>
    <mergeCell ref="AK393:AL393"/>
    <mergeCell ref="AM393:AN393"/>
    <mergeCell ref="AO393:AP393"/>
    <mergeCell ref="AQ393:AR393"/>
    <mergeCell ref="T393:U393"/>
    <mergeCell ref="V393:W393"/>
    <mergeCell ref="Y393:Z393"/>
    <mergeCell ref="AA393:AB393"/>
    <mergeCell ref="AC393:AD393"/>
    <mergeCell ref="AE393:AF393"/>
    <mergeCell ref="H393:I393"/>
    <mergeCell ref="J393:K393"/>
    <mergeCell ref="L393:M393"/>
    <mergeCell ref="N393:O393"/>
    <mergeCell ref="P393:Q393"/>
    <mergeCell ref="R393:S393"/>
    <mergeCell ref="BA395:BB395"/>
    <mergeCell ref="H396:I396"/>
    <mergeCell ref="J396:K396"/>
    <mergeCell ref="L396:M396"/>
    <mergeCell ref="N396:O396"/>
    <mergeCell ref="P396:Q396"/>
    <mergeCell ref="R396:S396"/>
    <mergeCell ref="T396:U396"/>
    <mergeCell ref="V396:W396"/>
    <mergeCell ref="Y396:Z396"/>
    <mergeCell ref="AO395:AP395"/>
    <mergeCell ref="AQ395:AR395"/>
    <mergeCell ref="AS395:AT395"/>
    <mergeCell ref="AU395:AV395"/>
    <mergeCell ref="AW395:AX395"/>
    <mergeCell ref="AY395:AZ395"/>
    <mergeCell ref="AC395:AD395"/>
    <mergeCell ref="AE395:AF395"/>
    <mergeCell ref="AG395:AH395"/>
    <mergeCell ref="AI395:AJ395"/>
    <mergeCell ref="AK395:AL395"/>
    <mergeCell ref="AM395:AN395"/>
    <mergeCell ref="P395:Q395"/>
    <mergeCell ref="R395:S395"/>
    <mergeCell ref="T395:U395"/>
    <mergeCell ref="V395:W395"/>
    <mergeCell ref="Y395:Z395"/>
    <mergeCell ref="AA395:AB395"/>
    <mergeCell ref="A395:B397"/>
    <mergeCell ref="C395:F397"/>
    <mergeCell ref="H395:I395"/>
    <mergeCell ref="J395:K395"/>
    <mergeCell ref="L395:M395"/>
    <mergeCell ref="N395:O395"/>
    <mergeCell ref="AW397:AX397"/>
    <mergeCell ref="AY397:AZ397"/>
    <mergeCell ref="BA397:BB397"/>
    <mergeCell ref="A398:B400"/>
    <mergeCell ref="C398:F400"/>
    <mergeCell ref="H398:I398"/>
    <mergeCell ref="J398:K398"/>
    <mergeCell ref="L398:M398"/>
    <mergeCell ref="N398:O398"/>
    <mergeCell ref="P398:Q398"/>
    <mergeCell ref="AK397:AL397"/>
    <mergeCell ref="AM397:AN397"/>
    <mergeCell ref="AO397:AP397"/>
    <mergeCell ref="AQ397:AR397"/>
    <mergeCell ref="AS397:AT397"/>
    <mergeCell ref="AU397:AV397"/>
    <mergeCell ref="Y397:Z397"/>
    <mergeCell ref="AA397:AB397"/>
    <mergeCell ref="AC397:AD397"/>
    <mergeCell ref="AE397:AF397"/>
    <mergeCell ref="AG397:AH397"/>
    <mergeCell ref="AI397:AJ397"/>
    <mergeCell ref="AY396:AZ396"/>
    <mergeCell ref="BA396:BB396"/>
    <mergeCell ref="H397:I397"/>
    <mergeCell ref="J397:K397"/>
    <mergeCell ref="L397:M397"/>
    <mergeCell ref="N397:O397"/>
    <mergeCell ref="P397:Q397"/>
    <mergeCell ref="R397:S397"/>
    <mergeCell ref="T397:U397"/>
    <mergeCell ref="V397:W397"/>
    <mergeCell ref="AM396:AN396"/>
    <mergeCell ref="AO396:AP396"/>
    <mergeCell ref="AQ396:AR396"/>
    <mergeCell ref="AS396:AT396"/>
    <mergeCell ref="AU396:AV396"/>
    <mergeCell ref="AW396:AX396"/>
    <mergeCell ref="AA396:AB396"/>
    <mergeCell ref="AC396:AD396"/>
    <mergeCell ref="AE396:AF396"/>
    <mergeCell ref="AG396:AH396"/>
    <mergeCell ref="AI396:AJ396"/>
    <mergeCell ref="AK396:AL396"/>
    <mergeCell ref="AS399:AT399"/>
    <mergeCell ref="AU399:AV399"/>
    <mergeCell ref="AW399:AX399"/>
    <mergeCell ref="AY399:AZ399"/>
    <mergeCell ref="BA399:BB399"/>
    <mergeCell ref="H400:I400"/>
    <mergeCell ref="J400:K400"/>
    <mergeCell ref="L400:M400"/>
    <mergeCell ref="N400:O400"/>
    <mergeCell ref="P400:Q400"/>
    <mergeCell ref="AG399:AH399"/>
    <mergeCell ref="AI399:AJ399"/>
    <mergeCell ref="AK399:AL399"/>
    <mergeCell ref="AM399:AN399"/>
    <mergeCell ref="AO399:AP399"/>
    <mergeCell ref="AQ399:AR399"/>
    <mergeCell ref="T399:U399"/>
    <mergeCell ref="V399:W399"/>
    <mergeCell ref="Y399:Z399"/>
    <mergeCell ref="AA399:AB399"/>
    <mergeCell ref="AC399:AD399"/>
    <mergeCell ref="AE399:AF399"/>
    <mergeCell ref="H399:I399"/>
    <mergeCell ref="J399:K399"/>
    <mergeCell ref="L399:M399"/>
    <mergeCell ref="N399:O399"/>
    <mergeCell ref="P399:Q399"/>
    <mergeCell ref="R399:S399"/>
    <mergeCell ref="AQ398:AR398"/>
    <mergeCell ref="AS398:AT398"/>
    <mergeCell ref="AU398:AV398"/>
    <mergeCell ref="AW398:AX398"/>
    <mergeCell ref="AY398:AZ398"/>
    <mergeCell ref="BA398:BB398"/>
    <mergeCell ref="AE398:AF398"/>
    <mergeCell ref="AG398:AH398"/>
    <mergeCell ref="AI398:AJ398"/>
    <mergeCell ref="AK398:AL398"/>
    <mergeCell ref="AM398:AN398"/>
    <mergeCell ref="AO398:AP398"/>
    <mergeCell ref="R398:S398"/>
    <mergeCell ref="T398:U398"/>
    <mergeCell ref="V398:W398"/>
    <mergeCell ref="Y398:Z398"/>
    <mergeCell ref="AA398:AB398"/>
    <mergeCell ref="AC398:AD398"/>
    <mergeCell ref="L407:L410"/>
    <mergeCell ref="M407:M410"/>
    <mergeCell ref="N407:N410"/>
    <mergeCell ref="O407:O410"/>
    <mergeCell ref="P407:P410"/>
    <mergeCell ref="Q407:Q410"/>
    <mergeCell ref="U407:U410"/>
    <mergeCell ref="V407:V410"/>
    <mergeCell ref="W407:W410"/>
    <mergeCell ref="A407:B410"/>
    <mergeCell ref="C407:G410"/>
    <mergeCell ref="H407:H410"/>
    <mergeCell ref="I407:I410"/>
    <mergeCell ref="J407:J410"/>
    <mergeCell ref="K407:K410"/>
    <mergeCell ref="A403:W403"/>
    <mergeCell ref="Y403:BB403"/>
    <mergeCell ref="A405:W405"/>
    <mergeCell ref="Y405:BB405"/>
    <mergeCell ref="A406:B406"/>
    <mergeCell ref="Y406:Z406"/>
    <mergeCell ref="AY406:BB406"/>
    <mergeCell ref="AQ400:AR400"/>
    <mergeCell ref="AS400:AT400"/>
    <mergeCell ref="AU400:AV400"/>
    <mergeCell ref="AW400:AX400"/>
    <mergeCell ref="AY400:AZ400"/>
    <mergeCell ref="BA400:BB400"/>
    <mergeCell ref="AE400:AF400"/>
    <mergeCell ref="AG400:AH400"/>
    <mergeCell ref="AI400:AJ400"/>
    <mergeCell ref="AK400:AL400"/>
    <mergeCell ref="AM400:AN400"/>
    <mergeCell ref="AO400:AP400"/>
    <mergeCell ref="R400:S400"/>
    <mergeCell ref="T400:U400"/>
    <mergeCell ref="V400:W400"/>
    <mergeCell ref="Y400:Z400"/>
    <mergeCell ref="AA400:AB400"/>
    <mergeCell ref="AC400:AD400"/>
    <mergeCell ref="AW407:AW410"/>
    <mergeCell ref="AX407:AX410"/>
    <mergeCell ref="AY407:AY410"/>
    <mergeCell ref="AZ407:AZ410"/>
    <mergeCell ref="BA407:BA410"/>
    <mergeCell ref="BB407:BB410"/>
    <mergeCell ref="AQ407:AQ410"/>
    <mergeCell ref="AR407:AR410"/>
    <mergeCell ref="AS407:AS410"/>
    <mergeCell ref="AT407:AT410"/>
    <mergeCell ref="AU407:AU410"/>
    <mergeCell ref="AV407:AV410"/>
    <mergeCell ref="AK407:AK410"/>
    <mergeCell ref="AL407:AL410"/>
    <mergeCell ref="AM407:AM410"/>
    <mergeCell ref="AN407:AN410"/>
    <mergeCell ref="AO407:AO410"/>
    <mergeCell ref="AP407:AP410"/>
    <mergeCell ref="AE407:AE410"/>
    <mergeCell ref="AF407:AF410"/>
    <mergeCell ref="AG407:AG410"/>
    <mergeCell ref="AH407:AH410"/>
    <mergeCell ref="AI407:AI410"/>
    <mergeCell ref="AJ407:AJ410"/>
    <mergeCell ref="Y407:Y410"/>
    <mergeCell ref="Z407:Z410"/>
    <mergeCell ref="AA407:AA410"/>
    <mergeCell ref="AB407:AB410"/>
    <mergeCell ref="AC407:AC410"/>
    <mergeCell ref="AD407:AD410"/>
    <mergeCell ref="R407:R410"/>
    <mergeCell ref="S407:S410"/>
    <mergeCell ref="T407:T410"/>
    <mergeCell ref="AY412:AZ412"/>
    <mergeCell ref="BA412:BB412"/>
    <mergeCell ref="H413:I413"/>
    <mergeCell ref="J413:K413"/>
    <mergeCell ref="L413:M413"/>
    <mergeCell ref="N413:O413"/>
    <mergeCell ref="P413:Q413"/>
    <mergeCell ref="R413:S413"/>
    <mergeCell ref="T413:U413"/>
    <mergeCell ref="V413:W413"/>
    <mergeCell ref="AM412:AN412"/>
    <mergeCell ref="AO412:AP412"/>
    <mergeCell ref="AQ412:AR412"/>
    <mergeCell ref="AS412:AT412"/>
    <mergeCell ref="AU412:AV412"/>
    <mergeCell ref="AW412:AX412"/>
    <mergeCell ref="AA412:AB412"/>
    <mergeCell ref="AC412:AD412"/>
    <mergeCell ref="AE412:AF412"/>
    <mergeCell ref="AG412:AH412"/>
    <mergeCell ref="AI412:AJ412"/>
    <mergeCell ref="AK412:AL412"/>
    <mergeCell ref="BA411:BB411"/>
    <mergeCell ref="H412:I412"/>
    <mergeCell ref="J412:K412"/>
    <mergeCell ref="L412:M412"/>
    <mergeCell ref="N412:O412"/>
    <mergeCell ref="P412:Q412"/>
    <mergeCell ref="R412:S412"/>
    <mergeCell ref="T412:U412"/>
    <mergeCell ref="V412:W412"/>
    <mergeCell ref="Y412:Z412"/>
    <mergeCell ref="AO411:AP411"/>
    <mergeCell ref="AQ411:AR411"/>
    <mergeCell ref="AS411:AT411"/>
    <mergeCell ref="AU411:AV411"/>
    <mergeCell ref="AW411:AX411"/>
    <mergeCell ref="AY411:AZ411"/>
    <mergeCell ref="AC411:AD411"/>
    <mergeCell ref="AE411:AF411"/>
    <mergeCell ref="AG411:AH411"/>
    <mergeCell ref="AI411:AJ411"/>
    <mergeCell ref="AK411:AL411"/>
    <mergeCell ref="AM411:AN411"/>
    <mergeCell ref="P411:Q411"/>
    <mergeCell ref="R411:S411"/>
    <mergeCell ref="T411:U411"/>
    <mergeCell ref="V411:W411"/>
    <mergeCell ref="Y411:Z411"/>
    <mergeCell ref="AA411:AB411"/>
    <mergeCell ref="H411:I411"/>
    <mergeCell ref="J411:K411"/>
    <mergeCell ref="L411:M411"/>
    <mergeCell ref="N411:O411"/>
    <mergeCell ref="AQ414:AR414"/>
    <mergeCell ref="AS414:AT414"/>
    <mergeCell ref="AU414:AV414"/>
    <mergeCell ref="AW414:AX414"/>
    <mergeCell ref="AY414:AZ414"/>
    <mergeCell ref="BA414:BB414"/>
    <mergeCell ref="AE414:AF414"/>
    <mergeCell ref="AG414:AH414"/>
    <mergeCell ref="AI414:AJ414"/>
    <mergeCell ref="AK414:AL414"/>
    <mergeCell ref="AM414:AN414"/>
    <mergeCell ref="AO414:AP414"/>
    <mergeCell ref="R414:S414"/>
    <mergeCell ref="T414:U414"/>
    <mergeCell ref="V414:W414"/>
    <mergeCell ref="Y414:Z414"/>
    <mergeCell ref="AA414:AB414"/>
    <mergeCell ref="AC414:AD414"/>
    <mergeCell ref="AW413:AX413"/>
    <mergeCell ref="AY413:AZ413"/>
    <mergeCell ref="BA413:BB413"/>
    <mergeCell ref="A414:B416"/>
    <mergeCell ref="C414:F416"/>
    <mergeCell ref="H414:I414"/>
    <mergeCell ref="J414:K414"/>
    <mergeCell ref="L414:M414"/>
    <mergeCell ref="N414:O414"/>
    <mergeCell ref="P414:Q414"/>
    <mergeCell ref="AK413:AL413"/>
    <mergeCell ref="AM413:AN413"/>
    <mergeCell ref="AO413:AP413"/>
    <mergeCell ref="AQ413:AR413"/>
    <mergeCell ref="AS413:AT413"/>
    <mergeCell ref="AU413:AV413"/>
    <mergeCell ref="Y413:Z413"/>
    <mergeCell ref="AA413:AB413"/>
    <mergeCell ref="AC413:AD413"/>
    <mergeCell ref="AE413:AF413"/>
    <mergeCell ref="AG413:AH413"/>
    <mergeCell ref="AI413:AJ413"/>
    <mergeCell ref="A411:B413"/>
    <mergeCell ref="C411:F413"/>
    <mergeCell ref="AQ416:AR416"/>
    <mergeCell ref="AS416:AT416"/>
    <mergeCell ref="AU416:AV416"/>
    <mergeCell ref="AW416:AX416"/>
    <mergeCell ref="AY416:AZ416"/>
    <mergeCell ref="BA416:BB416"/>
    <mergeCell ref="AE416:AF416"/>
    <mergeCell ref="AG416:AH416"/>
    <mergeCell ref="AI416:AJ416"/>
    <mergeCell ref="AK416:AL416"/>
    <mergeCell ref="AM416:AN416"/>
    <mergeCell ref="AO416:AP416"/>
    <mergeCell ref="R416:S416"/>
    <mergeCell ref="T416:U416"/>
    <mergeCell ref="V416:W416"/>
    <mergeCell ref="Y416:Z416"/>
    <mergeCell ref="AA416:AB416"/>
    <mergeCell ref="AC416:AD416"/>
    <mergeCell ref="AS415:AT415"/>
    <mergeCell ref="AU415:AV415"/>
    <mergeCell ref="AW415:AX415"/>
    <mergeCell ref="AY415:AZ415"/>
    <mergeCell ref="BA415:BB415"/>
    <mergeCell ref="H416:I416"/>
    <mergeCell ref="J416:K416"/>
    <mergeCell ref="L416:M416"/>
    <mergeCell ref="N416:O416"/>
    <mergeCell ref="P416:Q416"/>
    <mergeCell ref="AG415:AH415"/>
    <mergeCell ref="AI415:AJ415"/>
    <mergeCell ref="AK415:AL415"/>
    <mergeCell ref="AM415:AN415"/>
    <mergeCell ref="AO415:AP415"/>
    <mergeCell ref="AQ415:AR415"/>
    <mergeCell ref="T415:U415"/>
    <mergeCell ref="V415:W415"/>
    <mergeCell ref="Y415:Z415"/>
    <mergeCell ref="AA415:AB415"/>
    <mergeCell ref="AC415:AD415"/>
    <mergeCell ref="AE415:AF415"/>
    <mergeCell ref="H415:I415"/>
    <mergeCell ref="J415:K415"/>
    <mergeCell ref="L415:M415"/>
    <mergeCell ref="N415:O415"/>
    <mergeCell ref="P415:Q415"/>
    <mergeCell ref="R415:S415"/>
    <mergeCell ref="AY418:AZ418"/>
    <mergeCell ref="BA418:BB418"/>
    <mergeCell ref="H419:I419"/>
    <mergeCell ref="J419:K419"/>
    <mergeCell ref="L419:M419"/>
    <mergeCell ref="N419:O419"/>
    <mergeCell ref="P419:Q419"/>
    <mergeCell ref="R419:S419"/>
    <mergeCell ref="T419:U419"/>
    <mergeCell ref="V419:W419"/>
    <mergeCell ref="AM418:AN418"/>
    <mergeCell ref="AO418:AP418"/>
    <mergeCell ref="AQ418:AR418"/>
    <mergeCell ref="AS418:AT418"/>
    <mergeCell ref="AU418:AV418"/>
    <mergeCell ref="AW418:AX418"/>
    <mergeCell ref="AA418:AB418"/>
    <mergeCell ref="AC418:AD418"/>
    <mergeCell ref="AE418:AF418"/>
    <mergeCell ref="AG418:AH418"/>
    <mergeCell ref="AI418:AJ418"/>
    <mergeCell ref="AK418:AL418"/>
    <mergeCell ref="BA417:BB417"/>
    <mergeCell ref="H418:I418"/>
    <mergeCell ref="J418:K418"/>
    <mergeCell ref="L418:M418"/>
    <mergeCell ref="N418:O418"/>
    <mergeCell ref="P418:Q418"/>
    <mergeCell ref="R418:S418"/>
    <mergeCell ref="T418:U418"/>
    <mergeCell ref="V418:W418"/>
    <mergeCell ref="Y418:Z418"/>
    <mergeCell ref="AO417:AP417"/>
    <mergeCell ref="AQ417:AR417"/>
    <mergeCell ref="AS417:AT417"/>
    <mergeCell ref="AU417:AV417"/>
    <mergeCell ref="AW417:AX417"/>
    <mergeCell ref="AY417:AZ417"/>
    <mergeCell ref="AC417:AD417"/>
    <mergeCell ref="AE417:AF417"/>
    <mergeCell ref="AG417:AH417"/>
    <mergeCell ref="AI417:AJ417"/>
    <mergeCell ref="AK417:AL417"/>
    <mergeCell ref="AM417:AN417"/>
    <mergeCell ref="P417:Q417"/>
    <mergeCell ref="R417:S417"/>
    <mergeCell ref="T417:U417"/>
    <mergeCell ref="V417:W417"/>
    <mergeCell ref="Y417:Z417"/>
    <mergeCell ref="AA417:AB417"/>
    <mergeCell ref="H417:I417"/>
    <mergeCell ref="J417:K417"/>
    <mergeCell ref="L417:M417"/>
    <mergeCell ref="N417:O417"/>
    <mergeCell ref="AQ420:AR420"/>
    <mergeCell ref="AS420:AT420"/>
    <mergeCell ref="AU420:AV420"/>
    <mergeCell ref="AW420:AX420"/>
    <mergeCell ref="AY420:AZ420"/>
    <mergeCell ref="BA420:BB420"/>
    <mergeCell ref="AE420:AF420"/>
    <mergeCell ref="AG420:AH420"/>
    <mergeCell ref="AI420:AJ420"/>
    <mergeCell ref="AK420:AL420"/>
    <mergeCell ref="AM420:AN420"/>
    <mergeCell ref="AO420:AP420"/>
    <mergeCell ref="R420:S420"/>
    <mergeCell ref="T420:U420"/>
    <mergeCell ref="V420:W420"/>
    <mergeCell ref="Y420:Z420"/>
    <mergeCell ref="AA420:AB420"/>
    <mergeCell ref="AC420:AD420"/>
    <mergeCell ref="AW419:AX419"/>
    <mergeCell ref="AY419:AZ419"/>
    <mergeCell ref="BA419:BB419"/>
    <mergeCell ref="A420:B422"/>
    <mergeCell ref="C420:F422"/>
    <mergeCell ref="H420:I420"/>
    <mergeCell ref="J420:K420"/>
    <mergeCell ref="L420:M420"/>
    <mergeCell ref="N420:O420"/>
    <mergeCell ref="P420:Q420"/>
    <mergeCell ref="AK419:AL419"/>
    <mergeCell ref="AM419:AN419"/>
    <mergeCell ref="AO419:AP419"/>
    <mergeCell ref="AQ419:AR419"/>
    <mergeCell ref="AS419:AT419"/>
    <mergeCell ref="AU419:AV419"/>
    <mergeCell ref="Y419:Z419"/>
    <mergeCell ref="AA419:AB419"/>
    <mergeCell ref="AC419:AD419"/>
    <mergeCell ref="AE419:AF419"/>
    <mergeCell ref="AG419:AH419"/>
    <mergeCell ref="AI419:AJ419"/>
    <mergeCell ref="A417:B419"/>
    <mergeCell ref="C417:F419"/>
    <mergeCell ref="AQ422:AR422"/>
    <mergeCell ref="AS422:AT422"/>
    <mergeCell ref="AU422:AV422"/>
    <mergeCell ref="AW422:AX422"/>
    <mergeCell ref="AY422:AZ422"/>
    <mergeCell ref="BA422:BB422"/>
    <mergeCell ref="AE422:AF422"/>
    <mergeCell ref="AG422:AH422"/>
    <mergeCell ref="AI422:AJ422"/>
    <mergeCell ref="AK422:AL422"/>
    <mergeCell ref="AM422:AN422"/>
    <mergeCell ref="AO422:AP422"/>
    <mergeCell ref="R422:S422"/>
    <mergeCell ref="T422:U422"/>
    <mergeCell ref="V422:W422"/>
    <mergeCell ref="Y422:Z422"/>
    <mergeCell ref="AA422:AB422"/>
    <mergeCell ref="AC422:AD422"/>
    <mergeCell ref="AS421:AT421"/>
    <mergeCell ref="AU421:AV421"/>
    <mergeCell ref="AW421:AX421"/>
    <mergeCell ref="AY421:AZ421"/>
    <mergeCell ref="BA421:BB421"/>
    <mergeCell ref="H422:I422"/>
    <mergeCell ref="J422:K422"/>
    <mergeCell ref="L422:M422"/>
    <mergeCell ref="N422:O422"/>
    <mergeCell ref="P422:Q422"/>
    <mergeCell ref="AG421:AH421"/>
    <mergeCell ref="AI421:AJ421"/>
    <mergeCell ref="AK421:AL421"/>
    <mergeCell ref="AM421:AN421"/>
    <mergeCell ref="AO421:AP421"/>
    <mergeCell ref="AQ421:AR421"/>
    <mergeCell ref="T421:U421"/>
    <mergeCell ref="V421:W421"/>
    <mergeCell ref="Y421:Z421"/>
    <mergeCell ref="AA421:AB421"/>
    <mergeCell ref="AC421:AD421"/>
    <mergeCell ref="AE421:AF421"/>
    <mergeCell ref="H421:I421"/>
    <mergeCell ref="J421:K421"/>
    <mergeCell ref="L421:M421"/>
    <mergeCell ref="N421:O421"/>
    <mergeCell ref="P421:Q421"/>
    <mergeCell ref="R421:S421"/>
    <mergeCell ref="AY424:AZ424"/>
    <mergeCell ref="BA424:BB424"/>
    <mergeCell ref="H425:I425"/>
    <mergeCell ref="J425:K425"/>
    <mergeCell ref="L425:M425"/>
    <mergeCell ref="N425:O425"/>
    <mergeCell ref="P425:Q425"/>
    <mergeCell ref="R425:S425"/>
    <mergeCell ref="T425:U425"/>
    <mergeCell ref="V425:W425"/>
    <mergeCell ref="AM424:AN424"/>
    <mergeCell ref="AO424:AP424"/>
    <mergeCell ref="AQ424:AR424"/>
    <mergeCell ref="AS424:AT424"/>
    <mergeCell ref="AU424:AV424"/>
    <mergeCell ref="AW424:AX424"/>
    <mergeCell ref="AA424:AB424"/>
    <mergeCell ref="AC424:AD424"/>
    <mergeCell ref="AE424:AF424"/>
    <mergeCell ref="AG424:AH424"/>
    <mergeCell ref="AI424:AJ424"/>
    <mergeCell ref="AK424:AL424"/>
    <mergeCell ref="BA423:BB423"/>
    <mergeCell ref="H424:I424"/>
    <mergeCell ref="J424:K424"/>
    <mergeCell ref="L424:M424"/>
    <mergeCell ref="N424:O424"/>
    <mergeCell ref="P424:Q424"/>
    <mergeCell ref="R424:S424"/>
    <mergeCell ref="T424:U424"/>
    <mergeCell ref="V424:W424"/>
    <mergeCell ref="Y424:Z424"/>
    <mergeCell ref="AO423:AP423"/>
    <mergeCell ref="AQ423:AR423"/>
    <mergeCell ref="AS423:AT423"/>
    <mergeCell ref="AU423:AV423"/>
    <mergeCell ref="AW423:AX423"/>
    <mergeCell ref="AY423:AZ423"/>
    <mergeCell ref="AC423:AD423"/>
    <mergeCell ref="AE423:AF423"/>
    <mergeCell ref="AG423:AH423"/>
    <mergeCell ref="AI423:AJ423"/>
    <mergeCell ref="AK423:AL423"/>
    <mergeCell ref="AM423:AN423"/>
    <mergeCell ref="P423:Q423"/>
    <mergeCell ref="R423:S423"/>
    <mergeCell ref="T423:U423"/>
    <mergeCell ref="V423:W423"/>
    <mergeCell ref="Y423:Z423"/>
    <mergeCell ref="AA423:AB423"/>
    <mergeCell ref="H423:I423"/>
    <mergeCell ref="J423:K423"/>
    <mergeCell ref="L423:M423"/>
    <mergeCell ref="N423:O423"/>
    <mergeCell ref="AQ426:AR426"/>
    <mergeCell ref="AS426:AT426"/>
    <mergeCell ref="AU426:AV426"/>
    <mergeCell ref="AW426:AX426"/>
    <mergeCell ref="AY426:AZ426"/>
    <mergeCell ref="BA426:BB426"/>
    <mergeCell ref="AE426:AF426"/>
    <mergeCell ref="AG426:AH426"/>
    <mergeCell ref="AI426:AJ426"/>
    <mergeCell ref="AK426:AL426"/>
    <mergeCell ref="AM426:AN426"/>
    <mergeCell ref="AO426:AP426"/>
    <mergeCell ref="R426:S426"/>
    <mergeCell ref="T426:U426"/>
    <mergeCell ref="V426:W426"/>
    <mergeCell ref="Y426:Z426"/>
    <mergeCell ref="AA426:AB426"/>
    <mergeCell ref="AC426:AD426"/>
    <mergeCell ref="AW425:AX425"/>
    <mergeCell ref="AY425:AZ425"/>
    <mergeCell ref="BA425:BB425"/>
    <mergeCell ref="A426:B428"/>
    <mergeCell ref="C426:F428"/>
    <mergeCell ref="H426:I426"/>
    <mergeCell ref="J426:K426"/>
    <mergeCell ref="L426:M426"/>
    <mergeCell ref="N426:O426"/>
    <mergeCell ref="P426:Q426"/>
    <mergeCell ref="AK425:AL425"/>
    <mergeCell ref="AM425:AN425"/>
    <mergeCell ref="AO425:AP425"/>
    <mergeCell ref="AQ425:AR425"/>
    <mergeCell ref="AS425:AT425"/>
    <mergeCell ref="AU425:AV425"/>
    <mergeCell ref="Y425:Z425"/>
    <mergeCell ref="AA425:AB425"/>
    <mergeCell ref="AC425:AD425"/>
    <mergeCell ref="AE425:AF425"/>
    <mergeCell ref="AG425:AH425"/>
    <mergeCell ref="AI425:AJ425"/>
    <mergeCell ref="A423:B425"/>
    <mergeCell ref="C423:F425"/>
    <mergeCell ref="AQ428:AR428"/>
    <mergeCell ref="AS428:AT428"/>
    <mergeCell ref="AU428:AV428"/>
    <mergeCell ref="AW428:AX428"/>
    <mergeCell ref="AY428:AZ428"/>
    <mergeCell ref="BA428:BB428"/>
    <mergeCell ref="AE428:AF428"/>
    <mergeCell ref="AG428:AH428"/>
    <mergeCell ref="AI428:AJ428"/>
    <mergeCell ref="AK428:AL428"/>
    <mergeCell ref="AM428:AN428"/>
    <mergeCell ref="AO428:AP428"/>
    <mergeCell ref="R428:S428"/>
    <mergeCell ref="T428:U428"/>
    <mergeCell ref="V428:W428"/>
    <mergeCell ref="Y428:Z428"/>
    <mergeCell ref="AA428:AB428"/>
    <mergeCell ref="AC428:AD428"/>
    <mergeCell ref="AS427:AT427"/>
    <mergeCell ref="AU427:AV427"/>
    <mergeCell ref="AW427:AX427"/>
    <mergeCell ref="AY427:AZ427"/>
    <mergeCell ref="BA427:BB427"/>
    <mergeCell ref="H428:I428"/>
    <mergeCell ref="J428:K428"/>
    <mergeCell ref="L428:M428"/>
    <mergeCell ref="N428:O428"/>
    <mergeCell ref="P428:Q428"/>
    <mergeCell ref="AG427:AH427"/>
    <mergeCell ref="AI427:AJ427"/>
    <mergeCell ref="AK427:AL427"/>
    <mergeCell ref="AM427:AN427"/>
    <mergeCell ref="AO427:AP427"/>
    <mergeCell ref="AQ427:AR427"/>
    <mergeCell ref="T427:U427"/>
    <mergeCell ref="V427:W427"/>
    <mergeCell ref="Y427:Z427"/>
    <mergeCell ref="AA427:AB427"/>
    <mergeCell ref="AC427:AD427"/>
    <mergeCell ref="AE427:AF427"/>
    <mergeCell ref="H427:I427"/>
    <mergeCell ref="J427:K427"/>
    <mergeCell ref="L427:M427"/>
    <mergeCell ref="N427:O427"/>
    <mergeCell ref="P427:Q427"/>
    <mergeCell ref="R427:S427"/>
    <mergeCell ref="AY430:AZ430"/>
    <mergeCell ref="BA430:BB430"/>
    <mergeCell ref="H431:I431"/>
    <mergeCell ref="J431:K431"/>
    <mergeCell ref="L431:M431"/>
    <mergeCell ref="N431:O431"/>
    <mergeCell ref="P431:Q431"/>
    <mergeCell ref="R431:S431"/>
    <mergeCell ref="T431:U431"/>
    <mergeCell ref="V431:W431"/>
    <mergeCell ref="AM430:AN430"/>
    <mergeCell ref="AO430:AP430"/>
    <mergeCell ref="AQ430:AR430"/>
    <mergeCell ref="AS430:AT430"/>
    <mergeCell ref="AU430:AV430"/>
    <mergeCell ref="AW430:AX430"/>
    <mergeCell ref="AA430:AB430"/>
    <mergeCell ref="AC430:AD430"/>
    <mergeCell ref="AE430:AF430"/>
    <mergeCell ref="AG430:AH430"/>
    <mergeCell ref="AI430:AJ430"/>
    <mergeCell ref="AK430:AL430"/>
    <mergeCell ref="BA429:BB429"/>
    <mergeCell ref="H430:I430"/>
    <mergeCell ref="J430:K430"/>
    <mergeCell ref="L430:M430"/>
    <mergeCell ref="N430:O430"/>
    <mergeCell ref="P430:Q430"/>
    <mergeCell ref="R430:S430"/>
    <mergeCell ref="T430:U430"/>
    <mergeCell ref="V430:W430"/>
    <mergeCell ref="Y430:Z430"/>
    <mergeCell ref="AO429:AP429"/>
    <mergeCell ref="AQ429:AR429"/>
    <mergeCell ref="AS429:AT429"/>
    <mergeCell ref="AU429:AV429"/>
    <mergeCell ref="AW429:AX429"/>
    <mergeCell ref="AY429:AZ429"/>
    <mergeCell ref="AC429:AD429"/>
    <mergeCell ref="AE429:AF429"/>
    <mergeCell ref="AG429:AH429"/>
    <mergeCell ref="AI429:AJ429"/>
    <mergeCell ref="AK429:AL429"/>
    <mergeCell ref="AM429:AN429"/>
    <mergeCell ref="P429:Q429"/>
    <mergeCell ref="R429:S429"/>
    <mergeCell ref="T429:U429"/>
    <mergeCell ref="V429:W429"/>
    <mergeCell ref="Y429:Z429"/>
    <mergeCell ref="AA429:AB429"/>
    <mergeCell ref="H429:I429"/>
    <mergeCell ref="J429:K429"/>
    <mergeCell ref="L429:M429"/>
    <mergeCell ref="N429:O429"/>
    <mergeCell ref="AQ432:AR432"/>
    <mergeCell ref="AS432:AT432"/>
    <mergeCell ref="AU432:AV432"/>
    <mergeCell ref="AW432:AX432"/>
    <mergeCell ref="AY432:AZ432"/>
    <mergeCell ref="BA432:BB432"/>
    <mergeCell ref="AE432:AF432"/>
    <mergeCell ref="AG432:AH432"/>
    <mergeCell ref="AI432:AJ432"/>
    <mergeCell ref="AK432:AL432"/>
    <mergeCell ref="AM432:AN432"/>
    <mergeCell ref="AO432:AP432"/>
    <mergeCell ref="R432:S432"/>
    <mergeCell ref="T432:U432"/>
    <mergeCell ref="V432:W432"/>
    <mergeCell ref="Y432:Z432"/>
    <mergeCell ref="AA432:AB432"/>
    <mergeCell ref="AC432:AD432"/>
    <mergeCell ref="AW431:AX431"/>
    <mergeCell ref="AY431:AZ431"/>
    <mergeCell ref="BA431:BB431"/>
    <mergeCell ref="A432:B434"/>
    <mergeCell ref="C432:F434"/>
    <mergeCell ref="H432:I432"/>
    <mergeCell ref="J432:K432"/>
    <mergeCell ref="L432:M432"/>
    <mergeCell ref="N432:O432"/>
    <mergeCell ref="P432:Q432"/>
    <mergeCell ref="AK431:AL431"/>
    <mergeCell ref="AM431:AN431"/>
    <mergeCell ref="AO431:AP431"/>
    <mergeCell ref="AQ431:AR431"/>
    <mergeCell ref="AS431:AT431"/>
    <mergeCell ref="AU431:AV431"/>
    <mergeCell ref="Y431:Z431"/>
    <mergeCell ref="AA431:AB431"/>
    <mergeCell ref="AC431:AD431"/>
    <mergeCell ref="AE431:AF431"/>
    <mergeCell ref="AG431:AH431"/>
    <mergeCell ref="AI431:AJ431"/>
    <mergeCell ref="A429:B431"/>
    <mergeCell ref="C429:F431"/>
    <mergeCell ref="AQ434:AR434"/>
    <mergeCell ref="AS434:AT434"/>
    <mergeCell ref="AU434:AV434"/>
    <mergeCell ref="AW434:AX434"/>
    <mergeCell ref="AY434:AZ434"/>
    <mergeCell ref="BA434:BB434"/>
    <mergeCell ref="AE434:AF434"/>
    <mergeCell ref="AG434:AH434"/>
    <mergeCell ref="AI434:AJ434"/>
    <mergeCell ref="AK434:AL434"/>
    <mergeCell ref="AM434:AN434"/>
    <mergeCell ref="AO434:AP434"/>
    <mergeCell ref="R434:S434"/>
    <mergeCell ref="T434:U434"/>
    <mergeCell ref="V434:W434"/>
    <mergeCell ref="Y434:Z434"/>
    <mergeCell ref="AA434:AB434"/>
    <mergeCell ref="AC434:AD434"/>
    <mergeCell ref="AS433:AT433"/>
    <mergeCell ref="AU433:AV433"/>
    <mergeCell ref="AW433:AX433"/>
    <mergeCell ref="AY433:AZ433"/>
    <mergeCell ref="BA433:BB433"/>
    <mergeCell ref="H434:I434"/>
    <mergeCell ref="J434:K434"/>
    <mergeCell ref="L434:M434"/>
    <mergeCell ref="N434:O434"/>
    <mergeCell ref="P434:Q434"/>
    <mergeCell ref="AG433:AH433"/>
    <mergeCell ref="AI433:AJ433"/>
    <mergeCell ref="AK433:AL433"/>
    <mergeCell ref="AM433:AN433"/>
    <mergeCell ref="AO433:AP433"/>
    <mergeCell ref="AQ433:AR433"/>
    <mergeCell ref="T433:U433"/>
    <mergeCell ref="V433:W433"/>
    <mergeCell ref="Y433:Z433"/>
    <mergeCell ref="AA433:AB433"/>
    <mergeCell ref="AC433:AD433"/>
    <mergeCell ref="AE433:AF433"/>
    <mergeCell ref="H433:I433"/>
    <mergeCell ref="J433:K433"/>
    <mergeCell ref="L433:M433"/>
    <mergeCell ref="N433:O433"/>
    <mergeCell ref="P433:Q433"/>
    <mergeCell ref="R433:S433"/>
    <mergeCell ref="AY436:AZ436"/>
    <mergeCell ref="BA436:BB436"/>
    <mergeCell ref="H437:I437"/>
    <mergeCell ref="J437:K437"/>
    <mergeCell ref="L437:M437"/>
    <mergeCell ref="N437:O437"/>
    <mergeCell ref="P437:Q437"/>
    <mergeCell ref="R437:S437"/>
    <mergeCell ref="T437:U437"/>
    <mergeCell ref="V437:W437"/>
    <mergeCell ref="AM436:AN436"/>
    <mergeCell ref="AO436:AP436"/>
    <mergeCell ref="AQ436:AR436"/>
    <mergeCell ref="AS436:AT436"/>
    <mergeCell ref="AU436:AV436"/>
    <mergeCell ref="AW436:AX436"/>
    <mergeCell ref="AA436:AB436"/>
    <mergeCell ref="AC436:AD436"/>
    <mergeCell ref="AE436:AF436"/>
    <mergeCell ref="AG436:AH436"/>
    <mergeCell ref="AI436:AJ436"/>
    <mergeCell ref="AK436:AL436"/>
    <mergeCell ref="BA435:BB435"/>
    <mergeCell ref="H436:I436"/>
    <mergeCell ref="J436:K436"/>
    <mergeCell ref="L436:M436"/>
    <mergeCell ref="N436:O436"/>
    <mergeCell ref="P436:Q436"/>
    <mergeCell ref="R436:S436"/>
    <mergeCell ref="T436:U436"/>
    <mergeCell ref="V436:W436"/>
    <mergeCell ref="Y436:Z436"/>
    <mergeCell ref="AO435:AP435"/>
    <mergeCell ref="AQ435:AR435"/>
    <mergeCell ref="AS435:AT435"/>
    <mergeCell ref="AU435:AV435"/>
    <mergeCell ref="AW435:AX435"/>
    <mergeCell ref="AY435:AZ435"/>
    <mergeCell ref="AC435:AD435"/>
    <mergeCell ref="AE435:AF435"/>
    <mergeCell ref="AG435:AH435"/>
    <mergeCell ref="AI435:AJ435"/>
    <mergeCell ref="AK435:AL435"/>
    <mergeCell ref="AM435:AN435"/>
    <mergeCell ref="P435:Q435"/>
    <mergeCell ref="R435:S435"/>
    <mergeCell ref="T435:U435"/>
    <mergeCell ref="V435:W435"/>
    <mergeCell ref="Y435:Z435"/>
    <mergeCell ref="AA435:AB435"/>
    <mergeCell ref="H435:I435"/>
    <mergeCell ref="J435:K435"/>
    <mergeCell ref="L435:M435"/>
    <mergeCell ref="N435:O435"/>
    <mergeCell ref="AQ438:AR438"/>
    <mergeCell ref="AS438:AT438"/>
    <mergeCell ref="AU438:AV438"/>
    <mergeCell ref="AW438:AX438"/>
    <mergeCell ref="AY438:AZ438"/>
    <mergeCell ref="BA438:BB438"/>
    <mergeCell ref="AE438:AF438"/>
    <mergeCell ref="AG438:AH438"/>
    <mergeCell ref="AI438:AJ438"/>
    <mergeCell ref="AK438:AL438"/>
    <mergeCell ref="AM438:AN438"/>
    <mergeCell ref="AO438:AP438"/>
    <mergeCell ref="R438:S438"/>
    <mergeCell ref="T438:U438"/>
    <mergeCell ref="V438:W438"/>
    <mergeCell ref="Y438:Z438"/>
    <mergeCell ref="AA438:AB438"/>
    <mergeCell ref="AC438:AD438"/>
    <mergeCell ref="AW437:AX437"/>
    <mergeCell ref="AY437:AZ437"/>
    <mergeCell ref="BA437:BB437"/>
    <mergeCell ref="A438:B440"/>
    <mergeCell ref="C438:F440"/>
    <mergeCell ref="H438:I438"/>
    <mergeCell ref="J438:K438"/>
    <mergeCell ref="L438:M438"/>
    <mergeCell ref="N438:O438"/>
    <mergeCell ref="P438:Q438"/>
    <mergeCell ref="AK437:AL437"/>
    <mergeCell ref="AM437:AN437"/>
    <mergeCell ref="AO437:AP437"/>
    <mergeCell ref="AQ437:AR437"/>
    <mergeCell ref="AS437:AT437"/>
    <mergeCell ref="AU437:AV437"/>
    <mergeCell ref="Y437:Z437"/>
    <mergeCell ref="AA437:AB437"/>
    <mergeCell ref="AC437:AD437"/>
    <mergeCell ref="AE437:AF437"/>
    <mergeCell ref="AG437:AH437"/>
    <mergeCell ref="AI437:AJ437"/>
    <mergeCell ref="A435:B437"/>
    <mergeCell ref="C435:F437"/>
    <mergeCell ref="AQ440:AR440"/>
    <mergeCell ref="AS440:AT440"/>
    <mergeCell ref="AU440:AV440"/>
    <mergeCell ref="AW440:AX440"/>
    <mergeCell ref="AY440:AZ440"/>
    <mergeCell ref="BA440:BB440"/>
    <mergeCell ref="AE440:AF440"/>
    <mergeCell ref="AG440:AH440"/>
    <mergeCell ref="AI440:AJ440"/>
    <mergeCell ref="AK440:AL440"/>
    <mergeCell ref="AM440:AN440"/>
    <mergeCell ref="AO440:AP440"/>
    <mergeCell ref="R440:S440"/>
    <mergeCell ref="T440:U440"/>
    <mergeCell ref="V440:W440"/>
    <mergeCell ref="Y440:Z440"/>
    <mergeCell ref="AA440:AB440"/>
    <mergeCell ref="AC440:AD440"/>
    <mergeCell ref="AS439:AT439"/>
    <mergeCell ref="AU439:AV439"/>
    <mergeCell ref="AW439:AX439"/>
    <mergeCell ref="AY439:AZ439"/>
    <mergeCell ref="BA439:BB439"/>
    <mergeCell ref="H440:I440"/>
    <mergeCell ref="J440:K440"/>
    <mergeCell ref="L440:M440"/>
    <mergeCell ref="N440:O440"/>
    <mergeCell ref="P440:Q440"/>
    <mergeCell ref="AG439:AH439"/>
    <mergeCell ref="AI439:AJ439"/>
    <mergeCell ref="AK439:AL439"/>
    <mergeCell ref="AM439:AN439"/>
    <mergeCell ref="AO439:AP439"/>
    <mergeCell ref="AQ439:AR439"/>
    <mergeCell ref="T439:U439"/>
    <mergeCell ref="V439:W439"/>
    <mergeCell ref="Y439:Z439"/>
    <mergeCell ref="AA439:AB439"/>
    <mergeCell ref="AC439:AD439"/>
    <mergeCell ref="AE439:AF439"/>
    <mergeCell ref="H439:I439"/>
    <mergeCell ref="J439:K439"/>
    <mergeCell ref="L439:M439"/>
    <mergeCell ref="N439:O439"/>
    <mergeCell ref="P439:Q439"/>
    <mergeCell ref="R439:S439"/>
    <mergeCell ref="AY442:AZ442"/>
    <mergeCell ref="BA442:BB442"/>
    <mergeCell ref="H443:I443"/>
    <mergeCell ref="J443:K443"/>
    <mergeCell ref="L443:M443"/>
    <mergeCell ref="N443:O443"/>
    <mergeCell ref="P443:Q443"/>
    <mergeCell ref="R443:S443"/>
    <mergeCell ref="T443:U443"/>
    <mergeCell ref="V443:W443"/>
    <mergeCell ref="AM442:AN442"/>
    <mergeCell ref="AO442:AP442"/>
    <mergeCell ref="AQ442:AR442"/>
    <mergeCell ref="AS442:AT442"/>
    <mergeCell ref="AU442:AV442"/>
    <mergeCell ref="AW442:AX442"/>
    <mergeCell ref="AA442:AB442"/>
    <mergeCell ref="AC442:AD442"/>
    <mergeCell ref="AE442:AF442"/>
    <mergeCell ref="AG442:AH442"/>
    <mergeCell ref="AI442:AJ442"/>
    <mergeCell ref="AK442:AL442"/>
    <mergeCell ref="BA441:BB441"/>
    <mergeCell ref="H442:I442"/>
    <mergeCell ref="J442:K442"/>
    <mergeCell ref="L442:M442"/>
    <mergeCell ref="N442:O442"/>
    <mergeCell ref="P442:Q442"/>
    <mergeCell ref="R442:S442"/>
    <mergeCell ref="T442:U442"/>
    <mergeCell ref="V442:W442"/>
    <mergeCell ref="Y442:Z442"/>
    <mergeCell ref="AO441:AP441"/>
    <mergeCell ref="AQ441:AR441"/>
    <mergeCell ref="AS441:AT441"/>
    <mergeCell ref="AU441:AV441"/>
    <mergeCell ref="AW441:AX441"/>
    <mergeCell ref="AY441:AZ441"/>
    <mergeCell ref="AC441:AD441"/>
    <mergeCell ref="AE441:AF441"/>
    <mergeCell ref="AG441:AH441"/>
    <mergeCell ref="AI441:AJ441"/>
    <mergeCell ref="AK441:AL441"/>
    <mergeCell ref="AM441:AN441"/>
    <mergeCell ref="P441:Q441"/>
    <mergeCell ref="R441:S441"/>
    <mergeCell ref="T441:U441"/>
    <mergeCell ref="V441:W441"/>
    <mergeCell ref="Y441:Z441"/>
    <mergeCell ref="AA441:AB441"/>
    <mergeCell ref="H441:I441"/>
    <mergeCell ref="J441:K441"/>
    <mergeCell ref="L441:M441"/>
    <mergeCell ref="N441:O441"/>
    <mergeCell ref="AQ444:AR444"/>
    <mergeCell ref="AS444:AT444"/>
    <mergeCell ref="AU444:AV444"/>
    <mergeCell ref="AW444:AX444"/>
    <mergeCell ref="AY444:AZ444"/>
    <mergeCell ref="BA444:BB444"/>
    <mergeCell ref="AE444:AF444"/>
    <mergeCell ref="AG444:AH444"/>
    <mergeCell ref="AI444:AJ444"/>
    <mergeCell ref="AK444:AL444"/>
    <mergeCell ref="AM444:AN444"/>
    <mergeCell ref="AO444:AP444"/>
    <mergeCell ref="R444:S444"/>
    <mergeCell ref="T444:U444"/>
    <mergeCell ref="V444:W444"/>
    <mergeCell ref="Y444:Z444"/>
    <mergeCell ref="AA444:AB444"/>
    <mergeCell ref="AC444:AD444"/>
    <mergeCell ref="AW443:AX443"/>
    <mergeCell ref="AY443:AZ443"/>
    <mergeCell ref="BA443:BB443"/>
    <mergeCell ref="A444:B446"/>
    <mergeCell ref="C444:F446"/>
    <mergeCell ref="H444:I444"/>
    <mergeCell ref="J444:K444"/>
    <mergeCell ref="L444:M444"/>
    <mergeCell ref="N444:O444"/>
    <mergeCell ref="P444:Q444"/>
    <mergeCell ref="AK443:AL443"/>
    <mergeCell ref="AM443:AN443"/>
    <mergeCell ref="AO443:AP443"/>
    <mergeCell ref="AQ443:AR443"/>
    <mergeCell ref="AS443:AT443"/>
    <mergeCell ref="AU443:AV443"/>
    <mergeCell ref="Y443:Z443"/>
    <mergeCell ref="AA443:AB443"/>
    <mergeCell ref="AC443:AD443"/>
    <mergeCell ref="AE443:AF443"/>
    <mergeCell ref="AG443:AH443"/>
    <mergeCell ref="AI443:AJ443"/>
    <mergeCell ref="A441:B443"/>
    <mergeCell ref="C441:F443"/>
    <mergeCell ref="AQ446:AR446"/>
    <mergeCell ref="AS446:AT446"/>
    <mergeCell ref="AU446:AV446"/>
    <mergeCell ref="AW446:AX446"/>
    <mergeCell ref="AY446:AZ446"/>
    <mergeCell ref="BA446:BB446"/>
    <mergeCell ref="AE446:AF446"/>
    <mergeCell ref="AG446:AH446"/>
    <mergeCell ref="AI446:AJ446"/>
    <mergeCell ref="AK446:AL446"/>
    <mergeCell ref="AM446:AN446"/>
    <mergeCell ref="AO446:AP446"/>
    <mergeCell ref="R446:S446"/>
    <mergeCell ref="T446:U446"/>
    <mergeCell ref="V446:W446"/>
    <mergeCell ref="Y446:Z446"/>
    <mergeCell ref="AA446:AB446"/>
    <mergeCell ref="AC446:AD446"/>
    <mergeCell ref="AS445:AT445"/>
    <mergeCell ref="AU445:AV445"/>
    <mergeCell ref="AW445:AX445"/>
    <mergeCell ref="AY445:AZ445"/>
    <mergeCell ref="BA445:BB445"/>
    <mergeCell ref="H446:I446"/>
    <mergeCell ref="J446:K446"/>
    <mergeCell ref="L446:M446"/>
    <mergeCell ref="N446:O446"/>
    <mergeCell ref="P446:Q446"/>
    <mergeCell ref="AG445:AH445"/>
    <mergeCell ref="AI445:AJ445"/>
    <mergeCell ref="AK445:AL445"/>
    <mergeCell ref="AM445:AN445"/>
    <mergeCell ref="AO445:AP445"/>
    <mergeCell ref="AQ445:AR445"/>
    <mergeCell ref="T445:U445"/>
    <mergeCell ref="V445:W445"/>
    <mergeCell ref="Y445:Z445"/>
    <mergeCell ref="AA445:AB445"/>
    <mergeCell ref="AC445:AD445"/>
    <mergeCell ref="AE445:AF445"/>
    <mergeCell ref="H445:I445"/>
    <mergeCell ref="J445:K445"/>
    <mergeCell ref="L445:M445"/>
    <mergeCell ref="N445:O445"/>
    <mergeCell ref="P445:Q445"/>
    <mergeCell ref="R445:S445"/>
    <mergeCell ref="AY448:AZ448"/>
    <mergeCell ref="BA448:BB448"/>
    <mergeCell ref="H449:I449"/>
    <mergeCell ref="J449:K449"/>
    <mergeCell ref="L449:M449"/>
    <mergeCell ref="N449:O449"/>
    <mergeCell ref="P449:Q449"/>
    <mergeCell ref="R449:S449"/>
    <mergeCell ref="T449:U449"/>
    <mergeCell ref="V449:W449"/>
    <mergeCell ref="AM448:AN448"/>
    <mergeCell ref="AO448:AP448"/>
    <mergeCell ref="AQ448:AR448"/>
    <mergeCell ref="AS448:AT448"/>
    <mergeCell ref="AU448:AV448"/>
    <mergeCell ref="AW448:AX448"/>
    <mergeCell ref="AA448:AB448"/>
    <mergeCell ref="AC448:AD448"/>
    <mergeCell ref="AE448:AF448"/>
    <mergeCell ref="AG448:AH448"/>
    <mergeCell ref="AI448:AJ448"/>
    <mergeCell ref="AK448:AL448"/>
    <mergeCell ref="BA447:BB447"/>
    <mergeCell ref="H448:I448"/>
    <mergeCell ref="J448:K448"/>
    <mergeCell ref="L448:M448"/>
    <mergeCell ref="N448:O448"/>
    <mergeCell ref="P448:Q448"/>
    <mergeCell ref="R448:S448"/>
    <mergeCell ref="T448:U448"/>
    <mergeCell ref="V448:W448"/>
    <mergeCell ref="Y448:Z448"/>
    <mergeCell ref="AO447:AP447"/>
    <mergeCell ref="AQ447:AR447"/>
    <mergeCell ref="AS447:AT447"/>
    <mergeCell ref="AU447:AV447"/>
    <mergeCell ref="AW447:AX447"/>
    <mergeCell ref="AY447:AZ447"/>
    <mergeCell ref="AC447:AD447"/>
    <mergeCell ref="AE447:AF447"/>
    <mergeCell ref="AG447:AH447"/>
    <mergeCell ref="AI447:AJ447"/>
    <mergeCell ref="AK447:AL447"/>
    <mergeCell ref="AM447:AN447"/>
    <mergeCell ref="P447:Q447"/>
    <mergeCell ref="R447:S447"/>
    <mergeCell ref="T447:U447"/>
    <mergeCell ref="V447:W447"/>
    <mergeCell ref="Y447:Z447"/>
    <mergeCell ref="AA447:AB447"/>
    <mergeCell ref="H447:I447"/>
    <mergeCell ref="J447:K447"/>
    <mergeCell ref="L447:M447"/>
    <mergeCell ref="N447:O447"/>
    <mergeCell ref="AQ450:AR450"/>
    <mergeCell ref="AS450:AT450"/>
    <mergeCell ref="AU450:AV450"/>
    <mergeCell ref="AW450:AX450"/>
    <mergeCell ref="AY450:AZ450"/>
    <mergeCell ref="BA450:BB450"/>
    <mergeCell ref="AE450:AF450"/>
    <mergeCell ref="AG450:AH450"/>
    <mergeCell ref="AI450:AJ450"/>
    <mergeCell ref="AK450:AL450"/>
    <mergeCell ref="AM450:AN450"/>
    <mergeCell ref="AO450:AP450"/>
    <mergeCell ref="R450:S450"/>
    <mergeCell ref="T450:U450"/>
    <mergeCell ref="V450:W450"/>
    <mergeCell ref="Y450:Z450"/>
    <mergeCell ref="AA450:AB450"/>
    <mergeCell ref="AC450:AD450"/>
    <mergeCell ref="AW449:AX449"/>
    <mergeCell ref="AY449:AZ449"/>
    <mergeCell ref="BA449:BB449"/>
    <mergeCell ref="A450:B452"/>
    <mergeCell ref="C450:F452"/>
    <mergeCell ref="H450:I450"/>
    <mergeCell ref="J450:K450"/>
    <mergeCell ref="L450:M450"/>
    <mergeCell ref="N450:O450"/>
    <mergeCell ref="P450:Q450"/>
    <mergeCell ref="AK449:AL449"/>
    <mergeCell ref="AM449:AN449"/>
    <mergeCell ref="AO449:AP449"/>
    <mergeCell ref="AQ449:AR449"/>
    <mergeCell ref="AS449:AT449"/>
    <mergeCell ref="AU449:AV449"/>
    <mergeCell ref="Y449:Z449"/>
    <mergeCell ref="AA449:AB449"/>
    <mergeCell ref="AC449:AD449"/>
    <mergeCell ref="AE449:AF449"/>
    <mergeCell ref="AG449:AH449"/>
    <mergeCell ref="AI449:AJ449"/>
    <mergeCell ref="A447:B449"/>
    <mergeCell ref="C447:F449"/>
    <mergeCell ref="AQ452:AR452"/>
    <mergeCell ref="AS452:AT452"/>
    <mergeCell ref="AU452:AV452"/>
    <mergeCell ref="AW452:AX452"/>
    <mergeCell ref="AY452:AZ452"/>
    <mergeCell ref="BA452:BB452"/>
    <mergeCell ref="AE452:AF452"/>
    <mergeCell ref="AG452:AH452"/>
    <mergeCell ref="AI452:AJ452"/>
    <mergeCell ref="AK452:AL452"/>
    <mergeCell ref="AM452:AN452"/>
    <mergeCell ref="AO452:AP452"/>
    <mergeCell ref="R452:S452"/>
    <mergeCell ref="T452:U452"/>
    <mergeCell ref="V452:W452"/>
    <mergeCell ref="Y452:Z452"/>
    <mergeCell ref="AA452:AB452"/>
    <mergeCell ref="AC452:AD452"/>
    <mergeCell ref="AS451:AT451"/>
    <mergeCell ref="AU451:AV451"/>
    <mergeCell ref="AW451:AX451"/>
    <mergeCell ref="AY451:AZ451"/>
    <mergeCell ref="BA451:BB451"/>
    <mergeCell ref="H452:I452"/>
    <mergeCell ref="J452:K452"/>
    <mergeCell ref="L452:M452"/>
    <mergeCell ref="N452:O452"/>
    <mergeCell ref="P452:Q452"/>
    <mergeCell ref="AG451:AH451"/>
    <mergeCell ref="AI451:AJ451"/>
    <mergeCell ref="AK451:AL451"/>
    <mergeCell ref="AM451:AN451"/>
    <mergeCell ref="AO451:AP451"/>
    <mergeCell ref="AQ451:AR451"/>
    <mergeCell ref="T451:U451"/>
    <mergeCell ref="V451:W451"/>
    <mergeCell ref="Y451:Z451"/>
    <mergeCell ref="AA451:AB451"/>
    <mergeCell ref="AC451:AD451"/>
    <mergeCell ref="AE451:AF451"/>
    <mergeCell ref="H451:I451"/>
    <mergeCell ref="J451:K451"/>
    <mergeCell ref="L451:M451"/>
    <mergeCell ref="N451:O451"/>
    <mergeCell ref="P451:Q451"/>
    <mergeCell ref="R451:S451"/>
    <mergeCell ref="AY454:AZ454"/>
    <mergeCell ref="BA454:BB454"/>
    <mergeCell ref="H455:I455"/>
    <mergeCell ref="J455:K455"/>
    <mergeCell ref="L455:M455"/>
    <mergeCell ref="N455:O455"/>
    <mergeCell ref="P455:Q455"/>
    <mergeCell ref="R455:S455"/>
    <mergeCell ref="T455:U455"/>
    <mergeCell ref="V455:W455"/>
    <mergeCell ref="AM454:AN454"/>
    <mergeCell ref="AO454:AP454"/>
    <mergeCell ref="AQ454:AR454"/>
    <mergeCell ref="AS454:AT454"/>
    <mergeCell ref="AU454:AV454"/>
    <mergeCell ref="AW454:AX454"/>
    <mergeCell ref="AA454:AB454"/>
    <mergeCell ref="AC454:AD454"/>
    <mergeCell ref="AE454:AF454"/>
    <mergeCell ref="AG454:AH454"/>
    <mergeCell ref="AI454:AJ454"/>
    <mergeCell ref="AK454:AL454"/>
    <mergeCell ref="BA453:BB453"/>
    <mergeCell ref="H454:I454"/>
    <mergeCell ref="J454:K454"/>
    <mergeCell ref="L454:M454"/>
    <mergeCell ref="N454:O454"/>
    <mergeCell ref="P454:Q454"/>
    <mergeCell ref="R454:S454"/>
    <mergeCell ref="T454:U454"/>
    <mergeCell ref="V454:W454"/>
    <mergeCell ref="Y454:Z454"/>
    <mergeCell ref="AO453:AP453"/>
    <mergeCell ref="AQ453:AR453"/>
    <mergeCell ref="AS453:AT453"/>
    <mergeCell ref="AU453:AV453"/>
    <mergeCell ref="AW453:AX453"/>
    <mergeCell ref="AY453:AZ453"/>
    <mergeCell ref="AC453:AD453"/>
    <mergeCell ref="AE453:AF453"/>
    <mergeCell ref="AG453:AH453"/>
    <mergeCell ref="AI453:AJ453"/>
    <mergeCell ref="AK453:AL453"/>
    <mergeCell ref="AM453:AN453"/>
    <mergeCell ref="P453:Q453"/>
    <mergeCell ref="R453:S453"/>
    <mergeCell ref="T453:U453"/>
    <mergeCell ref="V453:W453"/>
    <mergeCell ref="Y453:Z453"/>
    <mergeCell ref="AA453:AB453"/>
    <mergeCell ref="H453:I453"/>
    <mergeCell ref="J453:K453"/>
    <mergeCell ref="L453:M453"/>
    <mergeCell ref="N453:O453"/>
    <mergeCell ref="AQ456:AR456"/>
    <mergeCell ref="AS456:AT456"/>
    <mergeCell ref="AU456:AV456"/>
    <mergeCell ref="AW456:AX456"/>
    <mergeCell ref="AY456:AZ456"/>
    <mergeCell ref="BA456:BB456"/>
    <mergeCell ref="AE456:AF456"/>
    <mergeCell ref="AG456:AH456"/>
    <mergeCell ref="AI456:AJ456"/>
    <mergeCell ref="AK456:AL456"/>
    <mergeCell ref="AM456:AN456"/>
    <mergeCell ref="AO456:AP456"/>
    <mergeCell ref="R456:S456"/>
    <mergeCell ref="T456:U456"/>
    <mergeCell ref="V456:W456"/>
    <mergeCell ref="Y456:Z456"/>
    <mergeCell ref="AA456:AB456"/>
    <mergeCell ref="AC456:AD456"/>
    <mergeCell ref="AW455:AX455"/>
    <mergeCell ref="AY455:AZ455"/>
    <mergeCell ref="BA455:BB455"/>
    <mergeCell ref="A456:B458"/>
    <mergeCell ref="C456:F458"/>
    <mergeCell ref="H456:I456"/>
    <mergeCell ref="J456:K456"/>
    <mergeCell ref="L456:M456"/>
    <mergeCell ref="N456:O456"/>
    <mergeCell ref="P456:Q456"/>
    <mergeCell ref="AK455:AL455"/>
    <mergeCell ref="AM455:AN455"/>
    <mergeCell ref="AO455:AP455"/>
    <mergeCell ref="AQ455:AR455"/>
    <mergeCell ref="AS455:AT455"/>
    <mergeCell ref="AU455:AV455"/>
    <mergeCell ref="Y455:Z455"/>
    <mergeCell ref="AA455:AB455"/>
    <mergeCell ref="AC455:AD455"/>
    <mergeCell ref="AE455:AF455"/>
    <mergeCell ref="AG455:AH455"/>
    <mergeCell ref="AI455:AJ455"/>
    <mergeCell ref="A453:B455"/>
    <mergeCell ref="C453:F455"/>
    <mergeCell ref="AQ458:AR458"/>
    <mergeCell ref="AS458:AT458"/>
    <mergeCell ref="AU458:AV458"/>
    <mergeCell ref="AW458:AX458"/>
    <mergeCell ref="AY458:AZ458"/>
    <mergeCell ref="BA458:BB458"/>
    <mergeCell ref="AE458:AF458"/>
    <mergeCell ref="AG458:AH458"/>
    <mergeCell ref="AI458:AJ458"/>
    <mergeCell ref="AK458:AL458"/>
    <mergeCell ref="AM458:AN458"/>
    <mergeCell ref="AO458:AP458"/>
    <mergeCell ref="R458:S458"/>
    <mergeCell ref="T458:U458"/>
    <mergeCell ref="V458:W458"/>
    <mergeCell ref="Y458:Z458"/>
    <mergeCell ref="AA458:AB458"/>
    <mergeCell ref="AC458:AD458"/>
    <mergeCell ref="AS457:AT457"/>
    <mergeCell ref="AU457:AV457"/>
    <mergeCell ref="AW457:AX457"/>
    <mergeCell ref="AY457:AZ457"/>
    <mergeCell ref="BA457:BB457"/>
    <mergeCell ref="H458:I458"/>
    <mergeCell ref="J458:K458"/>
    <mergeCell ref="L458:M458"/>
    <mergeCell ref="N458:O458"/>
    <mergeCell ref="P458:Q458"/>
    <mergeCell ref="AG457:AH457"/>
    <mergeCell ref="AI457:AJ457"/>
    <mergeCell ref="AK457:AL457"/>
    <mergeCell ref="AM457:AN457"/>
    <mergeCell ref="AO457:AP457"/>
    <mergeCell ref="AQ457:AR457"/>
    <mergeCell ref="T457:U457"/>
    <mergeCell ref="V457:W457"/>
    <mergeCell ref="Y457:Z457"/>
    <mergeCell ref="AA457:AB457"/>
    <mergeCell ref="AC457:AD457"/>
    <mergeCell ref="AE457:AF457"/>
    <mergeCell ref="H457:I457"/>
    <mergeCell ref="J457:K457"/>
    <mergeCell ref="L457:M457"/>
    <mergeCell ref="N457:O457"/>
    <mergeCell ref="P457:Q457"/>
    <mergeCell ref="R457:S457"/>
    <mergeCell ref="AY460:AZ460"/>
    <mergeCell ref="BA460:BB460"/>
    <mergeCell ref="H461:I461"/>
    <mergeCell ref="J461:K461"/>
    <mergeCell ref="L461:M461"/>
    <mergeCell ref="N461:O461"/>
    <mergeCell ref="P461:Q461"/>
    <mergeCell ref="R461:S461"/>
    <mergeCell ref="T461:U461"/>
    <mergeCell ref="V461:W461"/>
    <mergeCell ref="AM460:AN460"/>
    <mergeCell ref="AO460:AP460"/>
    <mergeCell ref="AQ460:AR460"/>
    <mergeCell ref="AS460:AT460"/>
    <mergeCell ref="AU460:AV460"/>
    <mergeCell ref="AW460:AX460"/>
    <mergeCell ref="AA460:AB460"/>
    <mergeCell ref="AC460:AD460"/>
    <mergeCell ref="AE460:AF460"/>
    <mergeCell ref="AG460:AH460"/>
    <mergeCell ref="AI460:AJ460"/>
    <mergeCell ref="AK460:AL460"/>
    <mergeCell ref="BA459:BB459"/>
    <mergeCell ref="H460:I460"/>
    <mergeCell ref="J460:K460"/>
    <mergeCell ref="L460:M460"/>
    <mergeCell ref="N460:O460"/>
    <mergeCell ref="P460:Q460"/>
    <mergeCell ref="R460:S460"/>
    <mergeCell ref="T460:U460"/>
    <mergeCell ref="V460:W460"/>
    <mergeCell ref="Y460:Z460"/>
    <mergeCell ref="AO459:AP459"/>
    <mergeCell ref="AQ459:AR459"/>
    <mergeCell ref="AS459:AT459"/>
    <mergeCell ref="AU459:AV459"/>
    <mergeCell ref="AW459:AX459"/>
    <mergeCell ref="AY459:AZ459"/>
    <mergeCell ref="AC459:AD459"/>
    <mergeCell ref="AE459:AF459"/>
    <mergeCell ref="AG459:AH459"/>
    <mergeCell ref="AI459:AJ459"/>
    <mergeCell ref="AK459:AL459"/>
    <mergeCell ref="AM459:AN459"/>
    <mergeCell ref="P459:Q459"/>
    <mergeCell ref="R459:S459"/>
    <mergeCell ref="T459:U459"/>
    <mergeCell ref="V459:W459"/>
    <mergeCell ref="Y459:Z459"/>
    <mergeCell ref="AA459:AB459"/>
    <mergeCell ref="H459:I459"/>
    <mergeCell ref="J459:K459"/>
    <mergeCell ref="L459:M459"/>
    <mergeCell ref="N459:O459"/>
    <mergeCell ref="AQ462:AR462"/>
    <mergeCell ref="AS462:AT462"/>
    <mergeCell ref="AU462:AV462"/>
    <mergeCell ref="AW462:AX462"/>
    <mergeCell ref="AY462:AZ462"/>
    <mergeCell ref="BA462:BB462"/>
    <mergeCell ref="AE462:AF462"/>
    <mergeCell ref="AG462:AH462"/>
    <mergeCell ref="AI462:AJ462"/>
    <mergeCell ref="AK462:AL462"/>
    <mergeCell ref="AM462:AN462"/>
    <mergeCell ref="AO462:AP462"/>
    <mergeCell ref="R462:S462"/>
    <mergeCell ref="T462:U462"/>
    <mergeCell ref="V462:W462"/>
    <mergeCell ref="Y462:Z462"/>
    <mergeCell ref="AA462:AB462"/>
    <mergeCell ref="AC462:AD462"/>
    <mergeCell ref="AW461:AX461"/>
    <mergeCell ref="AY461:AZ461"/>
    <mergeCell ref="BA461:BB461"/>
    <mergeCell ref="A462:B464"/>
    <mergeCell ref="C462:F464"/>
    <mergeCell ref="H462:I462"/>
    <mergeCell ref="J462:K462"/>
    <mergeCell ref="L462:M462"/>
    <mergeCell ref="N462:O462"/>
    <mergeCell ref="P462:Q462"/>
    <mergeCell ref="AK461:AL461"/>
    <mergeCell ref="AM461:AN461"/>
    <mergeCell ref="AO461:AP461"/>
    <mergeCell ref="AQ461:AR461"/>
    <mergeCell ref="AS461:AT461"/>
    <mergeCell ref="AU461:AV461"/>
    <mergeCell ref="Y461:Z461"/>
    <mergeCell ref="AA461:AB461"/>
    <mergeCell ref="AC461:AD461"/>
    <mergeCell ref="AE461:AF461"/>
    <mergeCell ref="AG461:AH461"/>
    <mergeCell ref="AI461:AJ461"/>
    <mergeCell ref="A459:B461"/>
    <mergeCell ref="C459:F461"/>
    <mergeCell ref="AQ464:AR464"/>
    <mergeCell ref="AS464:AT464"/>
    <mergeCell ref="AU464:AV464"/>
    <mergeCell ref="AW464:AX464"/>
    <mergeCell ref="AY464:AZ464"/>
    <mergeCell ref="BA464:BB464"/>
    <mergeCell ref="AE464:AF464"/>
    <mergeCell ref="AG464:AH464"/>
    <mergeCell ref="AI464:AJ464"/>
    <mergeCell ref="AK464:AL464"/>
    <mergeCell ref="AM464:AN464"/>
    <mergeCell ref="AO464:AP464"/>
    <mergeCell ref="R464:S464"/>
    <mergeCell ref="T464:U464"/>
    <mergeCell ref="V464:W464"/>
    <mergeCell ref="Y464:Z464"/>
    <mergeCell ref="AA464:AB464"/>
    <mergeCell ref="AC464:AD464"/>
    <mergeCell ref="AS463:AT463"/>
    <mergeCell ref="AU463:AV463"/>
    <mergeCell ref="AW463:AX463"/>
    <mergeCell ref="AY463:AZ463"/>
    <mergeCell ref="BA463:BB463"/>
    <mergeCell ref="H464:I464"/>
    <mergeCell ref="J464:K464"/>
    <mergeCell ref="L464:M464"/>
    <mergeCell ref="N464:O464"/>
    <mergeCell ref="P464:Q464"/>
    <mergeCell ref="AG463:AH463"/>
    <mergeCell ref="AI463:AJ463"/>
    <mergeCell ref="AK463:AL463"/>
    <mergeCell ref="AM463:AN463"/>
    <mergeCell ref="AO463:AP463"/>
    <mergeCell ref="AQ463:AR463"/>
    <mergeCell ref="T463:U463"/>
    <mergeCell ref="V463:W463"/>
    <mergeCell ref="Y463:Z463"/>
    <mergeCell ref="AA463:AB463"/>
    <mergeCell ref="AC463:AD463"/>
    <mergeCell ref="AE463:AF463"/>
    <mergeCell ref="H463:I463"/>
    <mergeCell ref="J463:K463"/>
    <mergeCell ref="L463:M463"/>
    <mergeCell ref="N463:O463"/>
    <mergeCell ref="P463:Q463"/>
    <mergeCell ref="R463:S463"/>
    <mergeCell ref="AY466:AZ466"/>
    <mergeCell ref="BA466:BB466"/>
    <mergeCell ref="H467:I467"/>
    <mergeCell ref="J467:K467"/>
    <mergeCell ref="L467:M467"/>
    <mergeCell ref="N467:O467"/>
    <mergeCell ref="P467:Q467"/>
    <mergeCell ref="R467:S467"/>
    <mergeCell ref="T467:U467"/>
    <mergeCell ref="V467:W467"/>
    <mergeCell ref="AM466:AN466"/>
    <mergeCell ref="AO466:AP466"/>
    <mergeCell ref="AQ466:AR466"/>
    <mergeCell ref="AS466:AT466"/>
    <mergeCell ref="AU466:AV466"/>
    <mergeCell ref="AW466:AX466"/>
    <mergeCell ref="AA466:AB466"/>
    <mergeCell ref="AC466:AD466"/>
    <mergeCell ref="AE466:AF466"/>
    <mergeCell ref="AG466:AH466"/>
    <mergeCell ref="AI466:AJ466"/>
    <mergeCell ref="AK466:AL466"/>
    <mergeCell ref="BA465:BB465"/>
    <mergeCell ref="H466:I466"/>
    <mergeCell ref="J466:K466"/>
    <mergeCell ref="L466:M466"/>
    <mergeCell ref="N466:O466"/>
    <mergeCell ref="P466:Q466"/>
    <mergeCell ref="R466:S466"/>
    <mergeCell ref="T466:U466"/>
    <mergeCell ref="V466:W466"/>
    <mergeCell ref="Y466:Z466"/>
    <mergeCell ref="AO465:AP465"/>
    <mergeCell ref="AQ465:AR465"/>
    <mergeCell ref="AS465:AT465"/>
    <mergeCell ref="AU465:AV465"/>
    <mergeCell ref="AW465:AX465"/>
    <mergeCell ref="AY465:AZ465"/>
    <mergeCell ref="AC465:AD465"/>
    <mergeCell ref="AE465:AF465"/>
    <mergeCell ref="AG465:AH465"/>
    <mergeCell ref="AI465:AJ465"/>
    <mergeCell ref="AK465:AL465"/>
    <mergeCell ref="AM465:AN465"/>
    <mergeCell ref="P465:Q465"/>
    <mergeCell ref="R465:S465"/>
    <mergeCell ref="T465:U465"/>
    <mergeCell ref="V465:W465"/>
    <mergeCell ref="Y465:Z465"/>
    <mergeCell ref="AA465:AB465"/>
    <mergeCell ref="H465:I465"/>
    <mergeCell ref="J465:K465"/>
    <mergeCell ref="L465:M465"/>
    <mergeCell ref="N465:O465"/>
    <mergeCell ref="W474:W477"/>
    <mergeCell ref="Y474:Y477"/>
    <mergeCell ref="M474:M477"/>
    <mergeCell ref="N474:N477"/>
    <mergeCell ref="O474:O477"/>
    <mergeCell ref="P474:P477"/>
    <mergeCell ref="Q474:Q477"/>
    <mergeCell ref="R474:R477"/>
    <mergeCell ref="A473:B473"/>
    <mergeCell ref="Y473:Z473"/>
    <mergeCell ref="AY473:BB473"/>
    <mergeCell ref="A474:B477"/>
    <mergeCell ref="C474:G477"/>
    <mergeCell ref="H474:H477"/>
    <mergeCell ref="I474:I477"/>
    <mergeCell ref="J474:J477"/>
    <mergeCell ref="K474:K477"/>
    <mergeCell ref="L474:L477"/>
    <mergeCell ref="AW467:AX467"/>
    <mergeCell ref="AY467:AZ467"/>
    <mergeCell ref="BA467:BB467"/>
    <mergeCell ref="A470:W470"/>
    <mergeCell ref="Y470:BB470"/>
    <mergeCell ref="A472:W472"/>
    <mergeCell ref="Y472:BB472"/>
    <mergeCell ref="AK467:AL467"/>
    <mergeCell ref="AM467:AN467"/>
    <mergeCell ref="AO467:AP467"/>
    <mergeCell ref="AQ467:AR467"/>
    <mergeCell ref="AS467:AT467"/>
    <mergeCell ref="AU467:AV467"/>
    <mergeCell ref="Y467:Z467"/>
    <mergeCell ref="AA467:AB467"/>
    <mergeCell ref="AC467:AD467"/>
    <mergeCell ref="AE467:AF467"/>
    <mergeCell ref="AG467:AH467"/>
    <mergeCell ref="AI467:AJ467"/>
    <mergeCell ref="A465:B467"/>
    <mergeCell ref="C465:F467"/>
    <mergeCell ref="AY478:AZ478"/>
    <mergeCell ref="BA478:BB478"/>
    <mergeCell ref="H479:I479"/>
    <mergeCell ref="J479:K479"/>
    <mergeCell ref="L479:M479"/>
    <mergeCell ref="N479:O479"/>
    <mergeCell ref="P479:Q479"/>
    <mergeCell ref="R479:S479"/>
    <mergeCell ref="T479:U479"/>
    <mergeCell ref="V479:W479"/>
    <mergeCell ref="AM478:AN478"/>
    <mergeCell ref="AO478:AP478"/>
    <mergeCell ref="AQ478:AR478"/>
    <mergeCell ref="AS478:AT478"/>
    <mergeCell ref="AU478:AV478"/>
    <mergeCell ref="AW478:AX478"/>
    <mergeCell ref="AA478:AB478"/>
    <mergeCell ref="AC478:AD478"/>
    <mergeCell ref="AE478:AF478"/>
    <mergeCell ref="AG478:AH478"/>
    <mergeCell ref="AI478:AJ478"/>
    <mergeCell ref="AK478:AL478"/>
    <mergeCell ref="N478:O478"/>
    <mergeCell ref="P478:Q478"/>
    <mergeCell ref="R478:S478"/>
    <mergeCell ref="T478:U478"/>
    <mergeCell ref="V478:W478"/>
    <mergeCell ref="Y478:Z478"/>
    <mergeCell ref="AX474:AX477"/>
    <mergeCell ref="AY474:AY477"/>
    <mergeCell ref="AZ474:AZ477"/>
    <mergeCell ref="BA474:BA477"/>
    <mergeCell ref="BB474:BB477"/>
    <mergeCell ref="H478:I478"/>
    <mergeCell ref="J478:K478"/>
    <mergeCell ref="L478:M478"/>
    <mergeCell ref="AR474:AR477"/>
    <mergeCell ref="AS474:AS477"/>
    <mergeCell ref="AT474:AT477"/>
    <mergeCell ref="AU474:AU477"/>
    <mergeCell ref="AV474:AV477"/>
    <mergeCell ref="AW474:AW477"/>
    <mergeCell ref="AL474:AL477"/>
    <mergeCell ref="AM474:AM477"/>
    <mergeCell ref="AN474:AN477"/>
    <mergeCell ref="AO474:AO477"/>
    <mergeCell ref="AP474:AP477"/>
    <mergeCell ref="AQ474:AQ477"/>
    <mergeCell ref="AF474:AF477"/>
    <mergeCell ref="AG474:AG477"/>
    <mergeCell ref="AH474:AH477"/>
    <mergeCell ref="AI474:AI477"/>
    <mergeCell ref="AJ474:AJ477"/>
    <mergeCell ref="AK474:AK477"/>
    <mergeCell ref="Z474:Z477"/>
    <mergeCell ref="AA474:AA477"/>
    <mergeCell ref="AB474:AB477"/>
    <mergeCell ref="AC474:AC477"/>
    <mergeCell ref="AD474:AD477"/>
    <mergeCell ref="AE474:AE477"/>
    <mergeCell ref="S474:S477"/>
    <mergeCell ref="T474:T477"/>
    <mergeCell ref="U474:U477"/>
    <mergeCell ref="V474:V477"/>
    <mergeCell ref="AU480:AV480"/>
    <mergeCell ref="AW480:AX480"/>
    <mergeCell ref="AY480:AZ480"/>
    <mergeCell ref="BA480:BB480"/>
    <mergeCell ref="A481:B483"/>
    <mergeCell ref="C481:F483"/>
    <mergeCell ref="H481:I481"/>
    <mergeCell ref="J481:K481"/>
    <mergeCell ref="L481:M481"/>
    <mergeCell ref="N481:O481"/>
    <mergeCell ref="AI480:AJ480"/>
    <mergeCell ref="AK480:AL480"/>
    <mergeCell ref="AM480:AN480"/>
    <mergeCell ref="AO480:AP480"/>
    <mergeCell ref="AQ480:AR480"/>
    <mergeCell ref="AS480:AT480"/>
    <mergeCell ref="V480:W480"/>
    <mergeCell ref="Y480:Z480"/>
    <mergeCell ref="AA480:AB480"/>
    <mergeCell ref="AC480:AD480"/>
    <mergeCell ref="AE480:AF480"/>
    <mergeCell ref="AG480:AH480"/>
    <mergeCell ref="AW479:AX479"/>
    <mergeCell ref="AY479:AZ479"/>
    <mergeCell ref="BA479:BB479"/>
    <mergeCell ref="H480:I480"/>
    <mergeCell ref="J480:K480"/>
    <mergeCell ref="L480:M480"/>
    <mergeCell ref="N480:O480"/>
    <mergeCell ref="P480:Q480"/>
    <mergeCell ref="R480:S480"/>
    <mergeCell ref="T480:U480"/>
    <mergeCell ref="AK479:AL479"/>
    <mergeCell ref="AM479:AN479"/>
    <mergeCell ref="AO479:AP479"/>
    <mergeCell ref="AQ479:AR479"/>
    <mergeCell ref="AS479:AT479"/>
    <mergeCell ref="AU479:AV479"/>
    <mergeCell ref="Y479:Z479"/>
    <mergeCell ref="AA479:AB479"/>
    <mergeCell ref="AC479:AD479"/>
    <mergeCell ref="AE479:AF479"/>
    <mergeCell ref="AG479:AH479"/>
    <mergeCell ref="AI479:AJ479"/>
    <mergeCell ref="A478:B480"/>
    <mergeCell ref="C478:F480"/>
    <mergeCell ref="AY482:AZ482"/>
    <mergeCell ref="BA482:BB482"/>
    <mergeCell ref="H483:I483"/>
    <mergeCell ref="J483:K483"/>
    <mergeCell ref="L483:M483"/>
    <mergeCell ref="N483:O483"/>
    <mergeCell ref="P483:Q483"/>
    <mergeCell ref="R483:S483"/>
    <mergeCell ref="T483:U483"/>
    <mergeCell ref="V483:W483"/>
    <mergeCell ref="AM482:AN482"/>
    <mergeCell ref="AO482:AP482"/>
    <mergeCell ref="AQ482:AR482"/>
    <mergeCell ref="AS482:AT482"/>
    <mergeCell ref="AU482:AV482"/>
    <mergeCell ref="AW482:AX482"/>
    <mergeCell ref="AA482:AB482"/>
    <mergeCell ref="AC482:AD482"/>
    <mergeCell ref="AE482:AF482"/>
    <mergeCell ref="AG482:AH482"/>
    <mergeCell ref="AI482:AJ482"/>
    <mergeCell ref="AK482:AL482"/>
    <mergeCell ref="BA481:BB481"/>
    <mergeCell ref="H482:I482"/>
    <mergeCell ref="J482:K482"/>
    <mergeCell ref="L482:M482"/>
    <mergeCell ref="N482:O482"/>
    <mergeCell ref="P482:Q482"/>
    <mergeCell ref="R482:S482"/>
    <mergeCell ref="T482:U482"/>
    <mergeCell ref="V482:W482"/>
    <mergeCell ref="Y482:Z482"/>
    <mergeCell ref="AO481:AP481"/>
    <mergeCell ref="AQ481:AR481"/>
    <mergeCell ref="AS481:AT481"/>
    <mergeCell ref="AU481:AV481"/>
    <mergeCell ref="AW481:AX481"/>
    <mergeCell ref="AY481:AZ481"/>
    <mergeCell ref="AC481:AD481"/>
    <mergeCell ref="AE481:AF481"/>
    <mergeCell ref="AG481:AH481"/>
    <mergeCell ref="AI481:AJ481"/>
    <mergeCell ref="AK481:AL481"/>
    <mergeCell ref="AM481:AN481"/>
    <mergeCell ref="P481:Q481"/>
    <mergeCell ref="R481:S481"/>
    <mergeCell ref="T481:U481"/>
    <mergeCell ref="V481:W481"/>
    <mergeCell ref="Y481:Z481"/>
    <mergeCell ref="AA481:AB481"/>
    <mergeCell ref="AQ484:AR484"/>
    <mergeCell ref="AS484:AT484"/>
    <mergeCell ref="AU484:AV484"/>
    <mergeCell ref="AW484:AX484"/>
    <mergeCell ref="AY484:AZ484"/>
    <mergeCell ref="BA484:BB484"/>
    <mergeCell ref="AE484:AF484"/>
    <mergeCell ref="AG484:AH484"/>
    <mergeCell ref="AI484:AJ484"/>
    <mergeCell ref="AK484:AL484"/>
    <mergeCell ref="AM484:AN484"/>
    <mergeCell ref="AO484:AP484"/>
    <mergeCell ref="R484:S484"/>
    <mergeCell ref="T484:U484"/>
    <mergeCell ref="V484:W484"/>
    <mergeCell ref="Y484:Z484"/>
    <mergeCell ref="AA484:AB484"/>
    <mergeCell ref="AC484:AD484"/>
    <mergeCell ref="AW483:AX483"/>
    <mergeCell ref="AY483:AZ483"/>
    <mergeCell ref="BA483:BB483"/>
    <mergeCell ref="A484:B486"/>
    <mergeCell ref="C484:F486"/>
    <mergeCell ref="H484:I484"/>
    <mergeCell ref="J484:K484"/>
    <mergeCell ref="L484:M484"/>
    <mergeCell ref="N484:O484"/>
    <mergeCell ref="P484:Q484"/>
    <mergeCell ref="AK483:AL483"/>
    <mergeCell ref="AM483:AN483"/>
    <mergeCell ref="AO483:AP483"/>
    <mergeCell ref="AQ483:AR483"/>
    <mergeCell ref="AS483:AT483"/>
    <mergeCell ref="AU483:AV483"/>
    <mergeCell ref="Y483:Z483"/>
    <mergeCell ref="AA483:AB483"/>
    <mergeCell ref="AC483:AD483"/>
    <mergeCell ref="AE483:AF483"/>
    <mergeCell ref="AG483:AH483"/>
    <mergeCell ref="AI483:AJ483"/>
    <mergeCell ref="AQ486:AR486"/>
    <mergeCell ref="AS486:AT486"/>
    <mergeCell ref="AU486:AV486"/>
    <mergeCell ref="AW486:AX486"/>
    <mergeCell ref="AY486:AZ486"/>
    <mergeCell ref="BA486:BB486"/>
    <mergeCell ref="AE486:AF486"/>
    <mergeCell ref="AG486:AH486"/>
    <mergeCell ref="AI486:AJ486"/>
    <mergeCell ref="AK486:AL486"/>
    <mergeCell ref="AM486:AN486"/>
    <mergeCell ref="AO486:AP486"/>
    <mergeCell ref="R486:S486"/>
    <mergeCell ref="T486:U486"/>
    <mergeCell ref="V486:W486"/>
    <mergeCell ref="Y486:Z486"/>
    <mergeCell ref="AA486:AB486"/>
    <mergeCell ref="AC486:AD486"/>
    <mergeCell ref="AS485:AT485"/>
    <mergeCell ref="AU485:AV485"/>
    <mergeCell ref="AW485:AX485"/>
    <mergeCell ref="AY485:AZ485"/>
    <mergeCell ref="BA485:BB485"/>
    <mergeCell ref="H486:I486"/>
    <mergeCell ref="J486:K486"/>
    <mergeCell ref="L486:M486"/>
    <mergeCell ref="N486:O486"/>
    <mergeCell ref="P486:Q486"/>
    <mergeCell ref="AG485:AH485"/>
    <mergeCell ref="AI485:AJ485"/>
    <mergeCell ref="AK485:AL485"/>
    <mergeCell ref="AM485:AN485"/>
    <mergeCell ref="AO485:AP485"/>
    <mergeCell ref="AQ485:AR485"/>
    <mergeCell ref="T485:U485"/>
    <mergeCell ref="V485:W485"/>
    <mergeCell ref="Y485:Z485"/>
    <mergeCell ref="AA485:AB485"/>
    <mergeCell ref="AC485:AD485"/>
    <mergeCell ref="AE485:AF485"/>
    <mergeCell ref="H485:I485"/>
    <mergeCell ref="J485:K485"/>
    <mergeCell ref="L485:M485"/>
    <mergeCell ref="N485:O485"/>
    <mergeCell ref="P485:Q485"/>
    <mergeCell ref="R485:S485"/>
    <mergeCell ref="AY488:AZ488"/>
    <mergeCell ref="BA488:BB488"/>
    <mergeCell ref="H489:I489"/>
    <mergeCell ref="J489:K489"/>
    <mergeCell ref="L489:M489"/>
    <mergeCell ref="N489:O489"/>
    <mergeCell ref="P489:Q489"/>
    <mergeCell ref="R489:S489"/>
    <mergeCell ref="T489:U489"/>
    <mergeCell ref="V489:W489"/>
    <mergeCell ref="AM488:AN488"/>
    <mergeCell ref="AO488:AP488"/>
    <mergeCell ref="AQ488:AR488"/>
    <mergeCell ref="AS488:AT488"/>
    <mergeCell ref="AU488:AV488"/>
    <mergeCell ref="AW488:AX488"/>
    <mergeCell ref="AA488:AB488"/>
    <mergeCell ref="AC488:AD488"/>
    <mergeCell ref="AE488:AF488"/>
    <mergeCell ref="AG488:AH488"/>
    <mergeCell ref="AI488:AJ488"/>
    <mergeCell ref="AK488:AL488"/>
    <mergeCell ref="BA487:BB487"/>
    <mergeCell ref="H488:I488"/>
    <mergeCell ref="J488:K488"/>
    <mergeCell ref="L488:M488"/>
    <mergeCell ref="N488:O488"/>
    <mergeCell ref="P488:Q488"/>
    <mergeCell ref="R488:S488"/>
    <mergeCell ref="T488:U488"/>
    <mergeCell ref="V488:W488"/>
    <mergeCell ref="Y488:Z488"/>
    <mergeCell ref="AO487:AP487"/>
    <mergeCell ref="AQ487:AR487"/>
    <mergeCell ref="AS487:AT487"/>
    <mergeCell ref="AU487:AV487"/>
    <mergeCell ref="AW487:AX487"/>
    <mergeCell ref="AY487:AZ487"/>
    <mergeCell ref="AC487:AD487"/>
    <mergeCell ref="AE487:AF487"/>
    <mergeCell ref="AG487:AH487"/>
    <mergeCell ref="AI487:AJ487"/>
    <mergeCell ref="AK487:AL487"/>
    <mergeCell ref="AM487:AN487"/>
    <mergeCell ref="P487:Q487"/>
    <mergeCell ref="R487:S487"/>
    <mergeCell ref="T487:U487"/>
    <mergeCell ref="V487:W487"/>
    <mergeCell ref="Y487:Z487"/>
    <mergeCell ref="AA487:AB487"/>
    <mergeCell ref="H487:I487"/>
    <mergeCell ref="J487:K487"/>
    <mergeCell ref="L487:M487"/>
    <mergeCell ref="N487:O487"/>
    <mergeCell ref="AQ490:AR490"/>
    <mergeCell ref="AS490:AT490"/>
    <mergeCell ref="AU490:AV490"/>
    <mergeCell ref="AW490:AX490"/>
    <mergeCell ref="AY490:AZ490"/>
    <mergeCell ref="BA490:BB490"/>
    <mergeCell ref="AE490:AF490"/>
    <mergeCell ref="AG490:AH490"/>
    <mergeCell ref="AI490:AJ490"/>
    <mergeCell ref="AK490:AL490"/>
    <mergeCell ref="AM490:AN490"/>
    <mergeCell ref="AO490:AP490"/>
    <mergeCell ref="R490:S490"/>
    <mergeCell ref="T490:U490"/>
    <mergeCell ref="V490:W490"/>
    <mergeCell ref="Y490:Z490"/>
    <mergeCell ref="AA490:AB490"/>
    <mergeCell ref="AC490:AD490"/>
    <mergeCell ref="AW489:AX489"/>
    <mergeCell ref="AY489:AZ489"/>
    <mergeCell ref="BA489:BB489"/>
    <mergeCell ref="A490:B492"/>
    <mergeCell ref="C490:F492"/>
    <mergeCell ref="H490:I490"/>
    <mergeCell ref="J490:K490"/>
    <mergeCell ref="L490:M490"/>
    <mergeCell ref="N490:O490"/>
    <mergeCell ref="P490:Q490"/>
    <mergeCell ref="AK489:AL489"/>
    <mergeCell ref="AM489:AN489"/>
    <mergeCell ref="AO489:AP489"/>
    <mergeCell ref="AQ489:AR489"/>
    <mergeCell ref="AS489:AT489"/>
    <mergeCell ref="AU489:AV489"/>
    <mergeCell ref="Y489:Z489"/>
    <mergeCell ref="AA489:AB489"/>
    <mergeCell ref="AC489:AD489"/>
    <mergeCell ref="AE489:AF489"/>
    <mergeCell ref="AG489:AH489"/>
    <mergeCell ref="AI489:AJ489"/>
    <mergeCell ref="A487:B489"/>
    <mergeCell ref="C487:F489"/>
    <mergeCell ref="AQ492:AR492"/>
    <mergeCell ref="AS492:AT492"/>
    <mergeCell ref="AU492:AV492"/>
    <mergeCell ref="AW492:AX492"/>
    <mergeCell ref="AY492:AZ492"/>
    <mergeCell ref="BA492:BB492"/>
    <mergeCell ref="AE492:AF492"/>
    <mergeCell ref="AG492:AH492"/>
    <mergeCell ref="AI492:AJ492"/>
    <mergeCell ref="AK492:AL492"/>
    <mergeCell ref="AM492:AN492"/>
    <mergeCell ref="AO492:AP492"/>
    <mergeCell ref="R492:S492"/>
    <mergeCell ref="T492:U492"/>
    <mergeCell ref="V492:W492"/>
    <mergeCell ref="Y492:Z492"/>
    <mergeCell ref="AA492:AB492"/>
    <mergeCell ref="AC492:AD492"/>
    <mergeCell ref="AS491:AT491"/>
    <mergeCell ref="AU491:AV491"/>
    <mergeCell ref="AW491:AX491"/>
    <mergeCell ref="AY491:AZ491"/>
    <mergeCell ref="BA491:BB491"/>
    <mergeCell ref="H492:I492"/>
    <mergeCell ref="J492:K492"/>
    <mergeCell ref="L492:M492"/>
    <mergeCell ref="N492:O492"/>
    <mergeCell ref="P492:Q492"/>
    <mergeCell ref="AG491:AH491"/>
    <mergeCell ref="AI491:AJ491"/>
    <mergeCell ref="AK491:AL491"/>
    <mergeCell ref="AM491:AN491"/>
    <mergeCell ref="AO491:AP491"/>
    <mergeCell ref="AQ491:AR491"/>
    <mergeCell ref="T491:U491"/>
    <mergeCell ref="V491:W491"/>
    <mergeCell ref="Y491:Z491"/>
    <mergeCell ref="AA491:AB491"/>
    <mergeCell ref="AC491:AD491"/>
    <mergeCell ref="AE491:AF491"/>
    <mergeCell ref="H491:I491"/>
    <mergeCell ref="J491:K491"/>
    <mergeCell ref="L491:M491"/>
    <mergeCell ref="N491:O491"/>
    <mergeCell ref="P491:Q491"/>
    <mergeCell ref="R491:S491"/>
    <mergeCell ref="AY494:AZ494"/>
    <mergeCell ref="BA494:BB494"/>
    <mergeCell ref="H495:I495"/>
    <mergeCell ref="J495:K495"/>
    <mergeCell ref="L495:M495"/>
    <mergeCell ref="N495:O495"/>
    <mergeCell ref="P495:Q495"/>
    <mergeCell ref="R495:S495"/>
    <mergeCell ref="T495:U495"/>
    <mergeCell ref="V495:W495"/>
    <mergeCell ref="AM494:AN494"/>
    <mergeCell ref="AO494:AP494"/>
    <mergeCell ref="AQ494:AR494"/>
    <mergeCell ref="AS494:AT494"/>
    <mergeCell ref="AU494:AV494"/>
    <mergeCell ref="AW494:AX494"/>
    <mergeCell ref="AA494:AB494"/>
    <mergeCell ref="AC494:AD494"/>
    <mergeCell ref="AE494:AF494"/>
    <mergeCell ref="AG494:AH494"/>
    <mergeCell ref="AI494:AJ494"/>
    <mergeCell ref="AK494:AL494"/>
    <mergeCell ref="BA493:BB493"/>
    <mergeCell ref="H494:I494"/>
    <mergeCell ref="J494:K494"/>
    <mergeCell ref="L494:M494"/>
    <mergeCell ref="N494:O494"/>
    <mergeCell ref="P494:Q494"/>
    <mergeCell ref="R494:S494"/>
    <mergeCell ref="T494:U494"/>
    <mergeCell ref="V494:W494"/>
    <mergeCell ref="Y494:Z494"/>
    <mergeCell ref="AO493:AP493"/>
    <mergeCell ref="AQ493:AR493"/>
    <mergeCell ref="AS493:AT493"/>
    <mergeCell ref="AU493:AV493"/>
    <mergeCell ref="AW493:AX493"/>
    <mergeCell ref="AY493:AZ493"/>
    <mergeCell ref="AC493:AD493"/>
    <mergeCell ref="AE493:AF493"/>
    <mergeCell ref="AG493:AH493"/>
    <mergeCell ref="AI493:AJ493"/>
    <mergeCell ref="AK493:AL493"/>
    <mergeCell ref="AM493:AN493"/>
    <mergeCell ref="P493:Q493"/>
    <mergeCell ref="R493:S493"/>
    <mergeCell ref="T493:U493"/>
    <mergeCell ref="V493:W493"/>
    <mergeCell ref="Y493:Z493"/>
    <mergeCell ref="AA493:AB493"/>
    <mergeCell ref="H493:I493"/>
    <mergeCell ref="J493:K493"/>
    <mergeCell ref="L493:M493"/>
    <mergeCell ref="N493:O493"/>
    <mergeCell ref="AQ496:AR496"/>
    <mergeCell ref="AS496:AT496"/>
    <mergeCell ref="AU496:AV496"/>
    <mergeCell ref="AW496:AX496"/>
    <mergeCell ref="AY496:AZ496"/>
    <mergeCell ref="BA496:BB496"/>
    <mergeCell ref="AE496:AF496"/>
    <mergeCell ref="AG496:AH496"/>
    <mergeCell ref="AI496:AJ496"/>
    <mergeCell ref="AK496:AL496"/>
    <mergeCell ref="AM496:AN496"/>
    <mergeCell ref="AO496:AP496"/>
    <mergeCell ref="R496:S496"/>
    <mergeCell ref="T496:U496"/>
    <mergeCell ref="V496:W496"/>
    <mergeCell ref="Y496:Z496"/>
    <mergeCell ref="AA496:AB496"/>
    <mergeCell ref="AC496:AD496"/>
    <mergeCell ref="AW495:AX495"/>
    <mergeCell ref="AY495:AZ495"/>
    <mergeCell ref="BA495:BB495"/>
    <mergeCell ref="A496:B498"/>
    <mergeCell ref="C496:F498"/>
    <mergeCell ref="H496:I496"/>
    <mergeCell ref="J496:K496"/>
    <mergeCell ref="L496:M496"/>
    <mergeCell ref="N496:O496"/>
    <mergeCell ref="P496:Q496"/>
    <mergeCell ref="AK495:AL495"/>
    <mergeCell ref="AM495:AN495"/>
    <mergeCell ref="AO495:AP495"/>
    <mergeCell ref="AQ495:AR495"/>
    <mergeCell ref="AS495:AT495"/>
    <mergeCell ref="AU495:AV495"/>
    <mergeCell ref="Y495:Z495"/>
    <mergeCell ref="AA495:AB495"/>
    <mergeCell ref="AC495:AD495"/>
    <mergeCell ref="AE495:AF495"/>
    <mergeCell ref="AG495:AH495"/>
    <mergeCell ref="AI495:AJ495"/>
    <mergeCell ref="A493:B495"/>
    <mergeCell ref="C493:F495"/>
    <mergeCell ref="AQ498:AR498"/>
    <mergeCell ref="AS498:AT498"/>
    <mergeCell ref="AU498:AV498"/>
    <mergeCell ref="AW498:AX498"/>
    <mergeCell ref="AY498:AZ498"/>
    <mergeCell ref="BA498:BB498"/>
    <mergeCell ref="AE498:AF498"/>
    <mergeCell ref="AG498:AH498"/>
    <mergeCell ref="AI498:AJ498"/>
    <mergeCell ref="AK498:AL498"/>
    <mergeCell ref="AM498:AN498"/>
    <mergeCell ref="AO498:AP498"/>
    <mergeCell ref="R498:S498"/>
    <mergeCell ref="T498:U498"/>
    <mergeCell ref="V498:W498"/>
    <mergeCell ref="Y498:Z498"/>
    <mergeCell ref="AA498:AB498"/>
    <mergeCell ref="AC498:AD498"/>
    <mergeCell ref="AS497:AT497"/>
    <mergeCell ref="AU497:AV497"/>
    <mergeCell ref="AW497:AX497"/>
    <mergeCell ref="AY497:AZ497"/>
    <mergeCell ref="BA497:BB497"/>
    <mergeCell ref="H498:I498"/>
    <mergeCell ref="J498:K498"/>
    <mergeCell ref="L498:M498"/>
    <mergeCell ref="N498:O498"/>
    <mergeCell ref="P498:Q498"/>
    <mergeCell ref="AG497:AH497"/>
    <mergeCell ref="AI497:AJ497"/>
    <mergeCell ref="AK497:AL497"/>
    <mergeCell ref="AM497:AN497"/>
    <mergeCell ref="AO497:AP497"/>
    <mergeCell ref="AQ497:AR497"/>
    <mergeCell ref="T497:U497"/>
    <mergeCell ref="V497:W497"/>
    <mergeCell ref="Y497:Z497"/>
    <mergeCell ref="AA497:AB497"/>
    <mergeCell ref="AC497:AD497"/>
    <mergeCell ref="AE497:AF497"/>
    <mergeCell ref="H497:I497"/>
    <mergeCell ref="J497:K497"/>
    <mergeCell ref="L497:M497"/>
    <mergeCell ref="N497:O497"/>
    <mergeCell ref="P497:Q497"/>
    <mergeCell ref="R497:S497"/>
    <mergeCell ref="AY500:AZ500"/>
    <mergeCell ref="BA500:BB500"/>
    <mergeCell ref="H501:I501"/>
    <mergeCell ref="J501:K501"/>
    <mergeCell ref="L501:M501"/>
    <mergeCell ref="N501:O501"/>
    <mergeCell ref="P501:Q501"/>
    <mergeCell ref="R501:S501"/>
    <mergeCell ref="T501:U501"/>
    <mergeCell ref="V501:W501"/>
    <mergeCell ref="AM500:AN500"/>
    <mergeCell ref="AO500:AP500"/>
    <mergeCell ref="AQ500:AR500"/>
    <mergeCell ref="AS500:AT500"/>
    <mergeCell ref="AU500:AV500"/>
    <mergeCell ref="AW500:AX500"/>
    <mergeCell ref="AA500:AB500"/>
    <mergeCell ref="AC500:AD500"/>
    <mergeCell ref="AE500:AF500"/>
    <mergeCell ref="AG500:AH500"/>
    <mergeCell ref="AI500:AJ500"/>
    <mergeCell ref="AK500:AL500"/>
    <mergeCell ref="BA499:BB499"/>
    <mergeCell ref="H500:I500"/>
    <mergeCell ref="J500:K500"/>
    <mergeCell ref="L500:M500"/>
    <mergeCell ref="N500:O500"/>
    <mergeCell ref="P500:Q500"/>
    <mergeCell ref="R500:S500"/>
    <mergeCell ref="T500:U500"/>
    <mergeCell ref="V500:W500"/>
    <mergeCell ref="Y500:Z500"/>
    <mergeCell ref="AO499:AP499"/>
    <mergeCell ref="AQ499:AR499"/>
    <mergeCell ref="AS499:AT499"/>
    <mergeCell ref="AU499:AV499"/>
    <mergeCell ref="AW499:AX499"/>
    <mergeCell ref="AY499:AZ499"/>
    <mergeCell ref="AC499:AD499"/>
    <mergeCell ref="AE499:AF499"/>
    <mergeCell ref="AG499:AH499"/>
    <mergeCell ref="AI499:AJ499"/>
    <mergeCell ref="AK499:AL499"/>
    <mergeCell ref="AM499:AN499"/>
    <mergeCell ref="P499:Q499"/>
    <mergeCell ref="R499:S499"/>
    <mergeCell ref="T499:U499"/>
    <mergeCell ref="V499:W499"/>
    <mergeCell ref="Y499:Z499"/>
    <mergeCell ref="AA499:AB499"/>
    <mergeCell ref="H499:I499"/>
    <mergeCell ref="J499:K499"/>
    <mergeCell ref="L499:M499"/>
    <mergeCell ref="N499:O499"/>
    <mergeCell ref="AQ502:AR502"/>
    <mergeCell ref="AS502:AT502"/>
    <mergeCell ref="AU502:AV502"/>
    <mergeCell ref="AW502:AX502"/>
    <mergeCell ref="AY502:AZ502"/>
    <mergeCell ref="BA502:BB502"/>
    <mergeCell ref="AE502:AF502"/>
    <mergeCell ref="AG502:AH502"/>
    <mergeCell ref="AI502:AJ502"/>
    <mergeCell ref="AK502:AL502"/>
    <mergeCell ref="AM502:AN502"/>
    <mergeCell ref="AO502:AP502"/>
    <mergeCell ref="R502:S502"/>
    <mergeCell ref="T502:U502"/>
    <mergeCell ref="V502:W502"/>
    <mergeCell ref="Y502:Z502"/>
    <mergeCell ref="AA502:AB502"/>
    <mergeCell ref="AC502:AD502"/>
    <mergeCell ref="AW501:AX501"/>
    <mergeCell ref="AY501:AZ501"/>
    <mergeCell ref="BA501:BB501"/>
    <mergeCell ref="A502:B504"/>
    <mergeCell ref="C502:F504"/>
    <mergeCell ref="H502:I502"/>
    <mergeCell ref="J502:K502"/>
    <mergeCell ref="L502:M502"/>
    <mergeCell ref="N502:O502"/>
    <mergeCell ref="P502:Q502"/>
    <mergeCell ref="AK501:AL501"/>
    <mergeCell ref="AM501:AN501"/>
    <mergeCell ref="AO501:AP501"/>
    <mergeCell ref="AQ501:AR501"/>
    <mergeCell ref="AS501:AT501"/>
    <mergeCell ref="AU501:AV501"/>
    <mergeCell ref="Y501:Z501"/>
    <mergeCell ref="AA501:AB501"/>
    <mergeCell ref="AC501:AD501"/>
    <mergeCell ref="AE501:AF501"/>
    <mergeCell ref="AG501:AH501"/>
    <mergeCell ref="AI501:AJ501"/>
    <mergeCell ref="A499:B501"/>
    <mergeCell ref="C499:F501"/>
    <mergeCell ref="AQ504:AR504"/>
    <mergeCell ref="AS504:AT504"/>
    <mergeCell ref="AU504:AV504"/>
    <mergeCell ref="AW504:AX504"/>
    <mergeCell ref="AY504:AZ504"/>
    <mergeCell ref="BA504:BB504"/>
    <mergeCell ref="AE504:AF504"/>
    <mergeCell ref="AG504:AH504"/>
    <mergeCell ref="AI504:AJ504"/>
    <mergeCell ref="AK504:AL504"/>
    <mergeCell ref="AM504:AN504"/>
    <mergeCell ref="AO504:AP504"/>
    <mergeCell ref="R504:S504"/>
    <mergeCell ref="T504:U504"/>
    <mergeCell ref="V504:W504"/>
    <mergeCell ref="Y504:Z504"/>
    <mergeCell ref="AA504:AB504"/>
    <mergeCell ref="AC504:AD504"/>
    <mergeCell ref="AS503:AT503"/>
    <mergeCell ref="AU503:AV503"/>
    <mergeCell ref="AW503:AX503"/>
    <mergeCell ref="AY503:AZ503"/>
    <mergeCell ref="BA503:BB503"/>
    <mergeCell ref="H504:I504"/>
    <mergeCell ref="J504:K504"/>
    <mergeCell ref="L504:M504"/>
    <mergeCell ref="N504:O504"/>
    <mergeCell ref="P504:Q504"/>
    <mergeCell ref="AG503:AH503"/>
    <mergeCell ref="AI503:AJ503"/>
    <mergeCell ref="AK503:AL503"/>
    <mergeCell ref="AM503:AN503"/>
    <mergeCell ref="AO503:AP503"/>
    <mergeCell ref="AQ503:AR503"/>
    <mergeCell ref="T503:U503"/>
    <mergeCell ref="V503:W503"/>
    <mergeCell ref="Y503:Z503"/>
    <mergeCell ref="AA503:AB503"/>
    <mergeCell ref="AC503:AD503"/>
    <mergeCell ref="AE503:AF503"/>
    <mergeCell ref="H503:I503"/>
    <mergeCell ref="J503:K503"/>
    <mergeCell ref="L503:M503"/>
    <mergeCell ref="N503:O503"/>
    <mergeCell ref="P503:Q503"/>
    <mergeCell ref="R503:S503"/>
    <mergeCell ref="AY506:AZ506"/>
    <mergeCell ref="BA506:BB506"/>
    <mergeCell ref="H507:I507"/>
    <mergeCell ref="J507:K507"/>
    <mergeCell ref="L507:M507"/>
    <mergeCell ref="N507:O507"/>
    <mergeCell ref="P507:Q507"/>
    <mergeCell ref="R507:S507"/>
    <mergeCell ref="T507:U507"/>
    <mergeCell ref="V507:W507"/>
    <mergeCell ref="AM506:AN506"/>
    <mergeCell ref="AO506:AP506"/>
    <mergeCell ref="AQ506:AR506"/>
    <mergeCell ref="AS506:AT506"/>
    <mergeCell ref="AU506:AV506"/>
    <mergeCell ref="AW506:AX506"/>
    <mergeCell ref="AA506:AB506"/>
    <mergeCell ref="AC506:AD506"/>
    <mergeCell ref="AE506:AF506"/>
    <mergeCell ref="AG506:AH506"/>
    <mergeCell ref="AI506:AJ506"/>
    <mergeCell ref="AK506:AL506"/>
    <mergeCell ref="BA505:BB505"/>
    <mergeCell ref="H506:I506"/>
    <mergeCell ref="J506:K506"/>
    <mergeCell ref="L506:M506"/>
    <mergeCell ref="N506:O506"/>
    <mergeCell ref="P506:Q506"/>
    <mergeCell ref="R506:S506"/>
    <mergeCell ref="T506:U506"/>
    <mergeCell ref="V506:W506"/>
    <mergeCell ref="Y506:Z506"/>
    <mergeCell ref="AO505:AP505"/>
    <mergeCell ref="AQ505:AR505"/>
    <mergeCell ref="AS505:AT505"/>
    <mergeCell ref="AU505:AV505"/>
    <mergeCell ref="AW505:AX505"/>
    <mergeCell ref="AY505:AZ505"/>
    <mergeCell ref="AC505:AD505"/>
    <mergeCell ref="AE505:AF505"/>
    <mergeCell ref="AG505:AH505"/>
    <mergeCell ref="AI505:AJ505"/>
    <mergeCell ref="AK505:AL505"/>
    <mergeCell ref="AM505:AN505"/>
    <mergeCell ref="P505:Q505"/>
    <mergeCell ref="R505:S505"/>
    <mergeCell ref="T505:U505"/>
    <mergeCell ref="V505:W505"/>
    <mergeCell ref="Y505:Z505"/>
    <mergeCell ref="AA505:AB505"/>
    <mergeCell ref="H505:I505"/>
    <mergeCell ref="J505:K505"/>
    <mergeCell ref="L505:M505"/>
    <mergeCell ref="N505:O505"/>
    <mergeCell ref="AQ508:AR508"/>
    <mergeCell ref="AS508:AT508"/>
    <mergeCell ref="AU508:AV508"/>
    <mergeCell ref="AW508:AX508"/>
    <mergeCell ref="AY508:AZ508"/>
    <mergeCell ref="BA508:BB508"/>
    <mergeCell ref="AE508:AF508"/>
    <mergeCell ref="AG508:AH508"/>
    <mergeCell ref="AI508:AJ508"/>
    <mergeCell ref="AK508:AL508"/>
    <mergeCell ref="AM508:AN508"/>
    <mergeCell ref="AO508:AP508"/>
    <mergeCell ref="R508:S508"/>
    <mergeCell ref="T508:U508"/>
    <mergeCell ref="V508:W508"/>
    <mergeCell ref="Y508:Z508"/>
    <mergeCell ref="AA508:AB508"/>
    <mergeCell ref="AC508:AD508"/>
    <mergeCell ref="AW507:AX507"/>
    <mergeCell ref="AY507:AZ507"/>
    <mergeCell ref="BA507:BB507"/>
    <mergeCell ref="A508:B510"/>
    <mergeCell ref="C508:F510"/>
    <mergeCell ref="H508:I508"/>
    <mergeCell ref="J508:K508"/>
    <mergeCell ref="L508:M508"/>
    <mergeCell ref="N508:O508"/>
    <mergeCell ref="P508:Q508"/>
    <mergeCell ref="AK507:AL507"/>
    <mergeCell ref="AM507:AN507"/>
    <mergeCell ref="AO507:AP507"/>
    <mergeCell ref="AQ507:AR507"/>
    <mergeCell ref="AS507:AT507"/>
    <mergeCell ref="AU507:AV507"/>
    <mergeCell ref="Y507:Z507"/>
    <mergeCell ref="AA507:AB507"/>
    <mergeCell ref="AC507:AD507"/>
    <mergeCell ref="AE507:AF507"/>
    <mergeCell ref="AG507:AH507"/>
    <mergeCell ref="AI507:AJ507"/>
    <mergeCell ref="A505:B507"/>
    <mergeCell ref="C505:F507"/>
    <mergeCell ref="AQ510:AR510"/>
    <mergeCell ref="AS510:AT510"/>
    <mergeCell ref="AU510:AV510"/>
    <mergeCell ref="AW510:AX510"/>
    <mergeCell ref="AY510:AZ510"/>
    <mergeCell ref="BA510:BB510"/>
    <mergeCell ref="AE510:AF510"/>
    <mergeCell ref="AG510:AH510"/>
    <mergeCell ref="AI510:AJ510"/>
    <mergeCell ref="AK510:AL510"/>
    <mergeCell ref="AM510:AN510"/>
    <mergeCell ref="AO510:AP510"/>
    <mergeCell ref="R510:S510"/>
    <mergeCell ref="T510:U510"/>
    <mergeCell ref="V510:W510"/>
    <mergeCell ref="Y510:Z510"/>
    <mergeCell ref="AA510:AB510"/>
    <mergeCell ref="AC510:AD510"/>
    <mergeCell ref="AS509:AT509"/>
    <mergeCell ref="AU509:AV509"/>
    <mergeCell ref="AW509:AX509"/>
    <mergeCell ref="AY509:AZ509"/>
    <mergeCell ref="BA509:BB509"/>
    <mergeCell ref="H510:I510"/>
    <mergeCell ref="J510:K510"/>
    <mergeCell ref="L510:M510"/>
    <mergeCell ref="N510:O510"/>
    <mergeCell ref="P510:Q510"/>
    <mergeCell ref="AG509:AH509"/>
    <mergeCell ref="AI509:AJ509"/>
    <mergeCell ref="AK509:AL509"/>
    <mergeCell ref="AM509:AN509"/>
    <mergeCell ref="AO509:AP509"/>
    <mergeCell ref="AQ509:AR509"/>
    <mergeCell ref="T509:U509"/>
    <mergeCell ref="V509:W509"/>
    <mergeCell ref="Y509:Z509"/>
    <mergeCell ref="AA509:AB509"/>
    <mergeCell ref="AC509:AD509"/>
    <mergeCell ref="AE509:AF509"/>
    <mergeCell ref="H509:I509"/>
    <mergeCell ref="J509:K509"/>
    <mergeCell ref="L509:M509"/>
    <mergeCell ref="N509:O509"/>
    <mergeCell ref="P509:Q509"/>
    <mergeCell ref="R509:S509"/>
    <mergeCell ref="AY512:AZ512"/>
    <mergeCell ref="BA512:BB512"/>
    <mergeCell ref="H513:I513"/>
    <mergeCell ref="J513:K513"/>
    <mergeCell ref="L513:M513"/>
    <mergeCell ref="N513:O513"/>
    <mergeCell ref="P513:Q513"/>
    <mergeCell ref="R513:S513"/>
    <mergeCell ref="T513:U513"/>
    <mergeCell ref="V513:W513"/>
    <mergeCell ref="AM512:AN512"/>
    <mergeCell ref="AO512:AP512"/>
    <mergeCell ref="AQ512:AR512"/>
    <mergeCell ref="AS512:AT512"/>
    <mergeCell ref="AU512:AV512"/>
    <mergeCell ref="AW512:AX512"/>
    <mergeCell ref="AA512:AB512"/>
    <mergeCell ref="AC512:AD512"/>
    <mergeCell ref="AE512:AF512"/>
    <mergeCell ref="AG512:AH512"/>
    <mergeCell ref="AI512:AJ512"/>
    <mergeCell ref="AK512:AL512"/>
    <mergeCell ref="BA511:BB511"/>
    <mergeCell ref="H512:I512"/>
    <mergeCell ref="J512:K512"/>
    <mergeCell ref="L512:M512"/>
    <mergeCell ref="N512:O512"/>
    <mergeCell ref="P512:Q512"/>
    <mergeCell ref="R512:S512"/>
    <mergeCell ref="T512:U512"/>
    <mergeCell ref="V512:W512"/>
    <mergeCell ref="Y512:Z512"/>
    <mergeCell ref="AO511:AP511"/>
    <mergeCell ref="AQ511:AR511"/>
    <mergeCell ref="AS511:AT511"/>
    <mergeCell ref="AU511:AV511"/>
    <mergeCell ref="AW511:AX511"/>
    <mergeCell ref="AY511:AZ511"/>
    <mergeCell ref="AC511:AD511"/>
    <mergeCell ref="AE511:AF511"/>
    <mergeCell ref="AG511:AH511"/>
    <mergeCell ref="AI511:AJ511"/>
    <mergeCell ref="AK511:AL511"/>
    <mergeCell ref="AM511:AN511"/>
    <mergeCell ref="P511:Q511"/>
    <mergeCell ref="R511:S511"/>
    <mergeCell ref="T511:U511"/>
    <mergeCell ref="V511:W511"/>
    <mergeCell ref="Y511:Z511"/>
    <mergeCell ref="AA511:AB511"/>
    <mergeCell ref="H511:I511"/>
    <mergeCell ref="J511:K511"/>
    <mergeCell ref="L511:M511"/>
    <mergeCell ref="N511:O511"/>
    <mergeCell ref="AQ514:AR514"/>
    <mergeCell ref="AS514:AT514"/>
    <mergeCell ref="AU514:AV514"/>
    <mergeCell ref="AW514:AX514"/>
    <mergeCell ref="AY514:AZ514"/>
    <mergeCell ref="BA514:BB514"/>
    <mergeCell ref="AE514:AF514"/>
    <mergeCell ref="AG514:AH514"/>
    <mergeCell ref="AI514:AJ514"/>
    <mergeCell ref="AK514:AL514"/>
    <mergeCell ref="AM514:AN514"/>
    <mergeCell ref="AO514:AP514"/>
    <mergeCell ref="R514:S514"/>
    <mergeCell ref="T514:U514"/>
    <mergeCell ref="V514:W514"/>
    <mergeCell ref="Y514:Z514"/>
    <mergeCell ref="AA514:AB514"/>
    <mergeCell ref="AC514:AD514"/>
    <mergeCell ref="AW513:AX513"/>
    <mergeCell ref="AY513:AZ513"/>
    <mergeCell ref="BA513:BB513"/>
    <mergeCell ref="A514:B516"/>
    <mergeCell ref="C514:F516"/>
    <mergeCell ref="H514:I514"/>
    <mergeCell ref="J514:K514"/>
    <mergeCell ref="L514:M514"/>
    <mergeCell ref="N514:O514"/>
    <mergeCell ref="P514:Q514"/>
    <mergeCell ref="AK513:AL513"/>
    <mergeCell ref="AM513:AN513"/>
    <mergeCell ref="AO513:AP513"/>
    <mergeCell ref="AQ513:AR513"/>
    <mergeCell ref="AS513:AT513"/>
    <mergeCell ref="AU513:AV513"/>
    <mergeCell ref="Y513:Z513"/>
    <mergeCell ref="AA513:AB513"/>
    <mergeCell ref="AC513:AD513"/>
    <mergeCell ref="AE513:AF513"/>
    <mergeCell ref="AG513:AH513"/>
    <mergeCell ref="AI513:AJ513"/>
    <mergeCell ref="A511:B513"/>
    <mergeCell ref="C511:F513"/>
    <mergeCell ref="AQ516:AR516"/>
    <mergeCell ref="AS516:AT516"/>
    <mergeCell ref="AU516:AV516"/>
    <mergeCell ref="AW516:AX516"/>
    <mergeCell ref="AY516:AZ516"/>
    <mergeCell ref="BA516:BB516"/>
    <mergeCell ref="AE516:AF516"/>
    <mergeCell ref="AG516:AH516"/>
    <mergeCell ref="AI516:AJ516"/>
    <mergeCell ref="AK516:AL516"/>
    <mergeCell ref="AM516:AN516"/>
    <mergeCell ref="AO516:AP516"/>
    <mergeCell ref="R516:S516"/>
    <mergeCell ref="T516:U516"/>
    <mergeCell ref="V516:W516"/>
    <mergeCell ref="Y516:Z516"/>
    <mergeCell ref="AA516:AB516"/>
    <mergeCell ref="AC516:AD516"/>
    <mergeCell ref="AS515:AT515"/>
    <mergeCell ref="AU515:AV515"/>
    <mergeCell ref="AW515:AX515"/>
    <mergeCell ref="AY515:AZ515"/>
    <mergeCell ref="BA515:BB515"/>
    <mergeCell ref="H516:I516"/>
    <mergeCell ref="J516:K516"/>
    <mergeCell ref="L516:M516"/>
    <mergeCell ref="N516:O516"/>
    <mergeCell ref="P516:Q516"/>
    <mergeCell ref="AG515:AH515"/>
    <mergeCell ref="AI515:AJ515"/>
    <mergeCell ref="AK515:AL515"/>
    <mergeCell ref="AM515:AN515"/>
    <mergeCell ref="AO515:AP515"/>
    <mergeCell ref="AQ515:AR515"/>
    <mergeCell ref="T515:U515"/>
    <mergeCell ref="V515:W515"/>
    <mergeCell ref="Y515:Z515"/>
    <mergeCell ref="AA515:AB515"/>
    <mergeCell ref="AC515:AD515"/>
    <mergeCell ref="AE515:AF515"/>
    <mergeCell ref="H515:I515"/>
    <mergeCell ref="J515:K515"/>
    <mergeCell ref="L515:M515"/>
    <mergeCell ref="N515:O515"/>
    <mergeCell ref="P515:Q515"/>
    <mergeCell ref="R515:S515"/>
    <mergeCell ref="AY518:AZ518"/>
    <mergeCell ref="BA518:BB518"/>
    <mergeCell ref="H519:I519"/>
    <mergeCell ref="J519:K519"/>
    <mergeCell ref="L519:M519"/>
    <mergeCell ref="N519:O519"/>
    <mergeCell ref="P519:Q519"/>
    <mergeCell ref="R519:S519"/>
    <mergeCell ref="T519:U519"/>
    <mergeCell ref="V519:W519"/>
    <mergeCell ref="AM518:AN518"/>
    <mergeCell ref="AO518:AP518"/>
    <mergeCell ref="AQ518:AR518"/>
    <mergeCell ref="AS518:AT518"/>
    <mergeCell ref="AU518:AV518"/>
    <mergeCell ref="AW518:AX518"/>
    <mergeCell ref="AA518:AB518"/>
    <mergeCell ref="AC518:AD518"/>
    <mergeCell ref="AE518:AF518"/>
    <mergeCell ref="AG518:AH518"/>
    <mergeCell ref="AI518:AJ518"/>
    <mergeCell ref="AK518:AL518"/>
    <mergeCell ref="BA517:BB517"/>
    <mergeCell ref="H518:I518"/>
    <mergeCell ref="J518:K518"/>
    <mergeCell ref="L518:M518"/>
    <mergeCell ref="N518:O518"/>
    <mergeCell ref="P518:Q518"/>
    <mergeCell ref="R518:S518"/>
    <mergeCell ref="T518:U518"/>
    <mergeCell ref="V518:W518"/>
    <mergeCell ref="Y518:Z518"/>
    <mergeCell ref="AO517:AP517"/>
    <mergeCell ref="AQ517:AR517"/>
    <mergeCell ref="AS517:AT517"/>
    <mergeCell ref="AU517:AV517"/>
    <mergeCell ref="AW517:AX517"/>
    <mergeCell ref="AY517:AZ517"/>
    <mergeCell ref="AC517:AD517"/>
    <mergeCell ref="AE517:AF517"/>
    <mergeCell ref="AG517:AH517"/>
    <mergeCell ref="AI517:AJ517"/>
    <mergeCell ref="AK517:AL517"/>
    <mergeCell ref="AM517:AN517"/>
    <mergeCell ref="P517:Q517"/>
    <mergeCell ref="R517:S517"/>
    <mergeCell ref="T517:U517"/>
    <mergeCell ref="V517:W517"/>
    <mergeCell ref="Y517:Z517"/>
    <mergeCell ref="AA517:AB517"/>
    <mergeCell ref="H517:I517"/>
    <mergeCell ref="J517:K517"/>
    <mergeCell ref="L517:M517"/>
    <mergeCell ref="N517:O517"/>
    <mergeCell ref="AQ520:AR520"/>
    <mergeCell ref="AS520:AT520"/>
    <mergeCell ref="AU520:AV520"/>
    <mergeCell ref="AW520:AX520"/>
    <mergeCell ref="AY520:AZ520"/>
    <mergeCell ref="BA520:BB520"/>
    <mergeCell ref="AE520:AF520"/>
    <mergeCell ref="AG520:AH520"/>
    <mergeCell ref="AI520:AJ520"/>
    <mergeCell ref="AK520:AL520"/>
    <mergeCell ref="AM520:AN520"/>
    <mergeCell ref="AO520:AP520"/>
    <mergeCell ref="R520:S520"/>
    <mergeCell ref="T520:U520"/>
    <mergeCell ref="V520:W520"/>
    <mergeCell ref="Y520:Z520"/>
    <mergeCell ref="AA520:AB520"/>
    <mergeCell ref="AC520:AD520"/>
    <mergeCell ref="AW519:AX519"/>
    <mergeCell ref="AY519:AZ519"/>
    <mergeCell ref="BA519:BB519"/>
    <mergeCell ref="A520:B522"/>
    <mergeCell ref="C520:F522"/>
    <mergeCell ref="H520:I520"/>
    <mergeCell ref="J520:K520"/>
    <mergeCell ref="L520:M520"/>
    <mergeCell ref="N520:O520"/>
    <mergeCell ref="P520:Q520"/>
    <mergeCell ref="AK519:AL519"/>
    <mergeCell ref="AM519:AN519"/>
    <mergeCell ref="AO519:AP519"/>
    <mergeCell ref="AQ519:AR519"/>
    <mergeCell ref="AS519:AT519"/>
    <mergeCell ref="AU519:AV519"/>
    <mergeCell ref="Y519:Z519"/>
    <mergeCell ref="AA519:AB519"/>
    <mergeCell ref="AC519:AD519"/>
    <mergeCell ref="AE519:AF519"/>
    <mergeCell ref="AG519:AH519"/>
    <mergeCell ref="AI519:AJ519"/>
    <mergeCell ref="A517:B519"/>
    <mergeCell ref="C517:F519"/>
    <mergeCell ref="AQ522:AR522"/>
    <mergeCell ref="AS522:AT522"/>
    <mergeCell ref="AU522:AV522"/>
    <mergeCell ref="AW522:AX522"/>
    <mergeCell ref="AY522:AZ522"/>
    <mergeCell ref="BA522:BB522"/>
    <mergeCell ref="AE522:AF522"/>
    <mergeCell ref="AG522:AH522"/>
    <mergeCell ref="AI522:AJ522"/>
    <mergeCell ref="AK522:AL522"/>
    <mergeCell ref="AM522:AN522"/>
    <mergeCell ref="AO522:AP522"/>
    <mergeCell ref="R522:S522"/>
    <mergeCell ref="T522:U522"/>
    <mergeCell ref="V522:W522"/>
    <mergeCell ref="Y522:Z522"/>
    <mergeCell ref="AA522:AB522"/>
    <mergeCell ref="AC522:AD522"/>
    <mergeCell ref="AS521:AT521"/>
    <mergeCell ref="AU521:AV521"/>
    <mergeCell ref="AW521:AX521"/>
    <mergeCell ref="AY521:AZ521"/>
    <mergeCell ref="BA521:BB521"/>
    <mergeCell ref="H522:I522"/>
    <mergeCell ref="J522:K522"/>
    <mergeCell ref="L522:M522"/>
    <mergeCell ref="N522:O522"/>
    <mergeCell ref="P522:Q522"/>
    <mergeCell ref="AG521:AH521"/>
    <mergeCell ref="AI521:AJ521"/>
    <mergeCell ref="AK521:AL521"/>
    <mergeCell ref="AM521:AN521"/>
    <mergeCell ref="AO521:AP521"/>
    <mergeCell ref="AQ521:AR521"/>
    <mergeCell ref="T521:U521"/>
    <mergeCell ref="V521:W521"/>
    <mergeCell ref="Y521:Z521"/>
    <mergeCell ref="AA521:AB521"/>
    <mergeCell ref="AC521:AD521"/>
    <mergeCell ref="AE521:AF521"/>
    <mergeCell ref="H521:I521"/>
    <mergeCell ref="J521:K521"/>
    <mergeCell ref="L521:M521"/>
    <mergeCell ref="N521:O521"/>
    <mergeCell ref="P521:Q521"/>
    <mergeCell ref="R521:S521"/>
    <mergeCell ref="AY524:AZ524"/>
    <mergeCell ref="BA524:BB524"/>
    <mergeCell ref="H525:I525"/>
    <mergeCell ref="J525:K525"/>
    <mergeCell ref="L525:M525"/>
    <mergeCell ref="N525:O525"/>
    <mergeCell ref="P525:Q525"/>
    <mergeCell ref="R525:S525"/>
    <mergeCell ref="T525:U525"/>
    <mergeCell ref="V525:W525"/>
    <mergeCell ref="AM524:AN524"/>
    <mergeCell ref="AO524:AP524"/>
    <mergeCell ref="AQ524:AR524"/>
    <mergeCell ref="AS524:AT524"/>
    <mergeCell ref="AU524:AV524"/>
    <mergeCell ref="AW524:AX524"/>
    <mergeCell ref="AA524:AB524"/>
    <mergeCell ref="AC524:AD524"/>
    <mergeCell ref="AE524:AF524"/>
    <mergeCell ref="AG524:AH524"/>
    <mergeCell ref="AI524:AJ524"/>
    <mergeCell ref="AK524:AL524"/>
    <mergeCell ref="BA523:BB523"/>
    <mergeCell ref="H524:I524"/>
    <mergeCell ref="J524:K524"/>
    <mergeCell ref="L524:M524"/>
    <mergeCell ref="N524:O524"/>
    <mergeCell ref="P524:Q524"/>
    <mergeCell ref="R524:S524"/>
    <mergeCell ref="T524:U524"/>
    <mergeCell ref="V524:W524"/>
    <mergeCell ref="Y524:Z524"/>
    <mergeCell ref="AO523:AP523"/>
    <mergeCell ref="AQ523:AR523"/>
    <mergeCell ref="AS523:AT523"/>
    <mergeCell ref="AU523:AV523"/>
    <mergeCell ref="AW523:AX523"/>
    <mergeCell ref="AY523:AZ523"/>
    <mergeCell ref="AC523:AD523"/>
    <mergeCell ref="AE523:AF523"/>
    <mergeCell ref="AG523:AH523"/>
    <mergeCell ref="AI523:AJ523"/>
    <mergeCell ref="AK523:AL523"/>
    <mergeCell ref="AM523:AN523"/>
    <mergeCell ref="P523:Q523"/>
    <mergeCell ref="R523:S523"/>
    <mergeCell ref="T523:U523"/>
    <mergeCell ref="V523:W523"/>
    <mergeCell ref="Y523:Z523"/>
    <mergeCell ref="AA523:AB523"/>
    <mergeCell ref="H523:I523"/>
    <mergeCell ref="J523:K523"/>
    <mergeCell ref="L523:M523"/>
    <mergeCell ref="N523:O523"/>
    <mergeCell ref="AQ526:AR526"/>
    <mergeCell ref="AS526:AT526"/>
    <mergeCell ref="AU526:AV526"/>
    <mergeCell ref="AW526:AX526"/>
    <mergeCell ref="AY526:AZ526"/>
    <mergeCell ref="BA526:BB526"/>
    <mergeCell ref="AE526:AF526"/>
    <mergeCell ref="AG526:AH526"/>
    <mergeCell ref="AI526:AJ526"/>
    <mergeCell ref="AK526:AL526"/>
    <mergeCell ref="AM526:AN526"/>
    <mergeCell ref="AO526:AP526"/>
    <mergeCell ref="R526:S526"/>
    <mergeCell ref="T526:U526"/>
    <mergeCell ref="V526:W526"/>
    <mergeCell ref="Y526:Z526"/>
    <mergeCell ref="AA526:AB526"/>
    <mergeCell ref="AC526:AD526"/>
    <mergeCell ref="AW525:AX525"/>
    <mergeCell ref="AY525:AZ525"/>
    <mergeCell ref="BA525:BB525"/>
    <mergeCell ref="A526:B528"/>
    <mergeCell ref="C526:F528"/>
    <mergeCell ref="H526:I526"/>
    <mergeCell ref="J526:K526"/>
    <mergeCell ref="L526:M526"/>
    <mergeCell ref="N526:O526"/>
    <mergeCell ref="P526:Q526"/>
    <mergeCell ref="AK525:AL525"/>
    <mergeCell ref="AM525:AN525"/>
    <mergeCell ref="AO525:AP525"/>
    <mergeCell ref="AQ525:AR525"/>
    <mergeCell ref="AS525:AT525"/>
    <mergeCell ref="AU525:AV525"/>
    <mergeCell ref="Y525:Z525"/>
    <mergeCell ref="AA525:AB525"/>
    <mergeCell ref="AC525:AD525"/>
    <mergeCell ref="AE525:AF525"/>
    <mergeCell ref="AG525:AH525"/>
    <mergeCell ref="AI525:AJ525"/>
    <mergeCell ref="A523:B525"/>
    <mergeCell ref="C523:F525"/>
    <mergeCell ref="AQ528:AR528"/>
    <mergeCell ref="AS528:AT528"/>
    <mergeCell ref="AU528:AV528"/>
    <mergeCell ref="AW528:AX528"/>
    <mergeCell ref="AY528:AZ528"/>
    <mergeCell ref="BA528:BB528"/>
    <mergeCell ref="AE528:AF528"/>
    <mergeCell ref="AG528:AH528"/>
    <mergeCell ref="AI528:AJ528"/>
    <mergeCell ref="AK528:AL528"/>
    <mergeCell ref="AM528:AN528"/>
    <mergeCell ref="AO528:AP528"/>
    <mergeCell ref="R528:S528"/>
    <mergeCell ref="T528:U528"/>
    <mergeCell ref="V528:W528"/>
    <mergeCell ref="Y528:Z528"/>
    <mergeCell ref="AA528:AB528"/>
    <mergeCell ref="AC528:AD528"/>
    <mergeCell ref="AS527:AT527"/>
    <mergeCell ref="AU527:AV527"/>
    <mergeCell ref="AW527:AX527"/>
    <mergeCell ref="AY527:AZ527"/>
    <mergeCell ref="BA527:BB527"/>
    <mergeCell ref="H528:I528"/>
    <mergeCell ref="J528:K528"/>
    <mergeCell ref="L528:M528"/>
    <mergeCell ref="N528:O528"/>
    <mergeCell ref="P528:Q528"/>
    <mergeCell ref="AG527:AH527"/>
    <mergeCell ref="AI527:AJ527"/>
    <mergeCell ref="AK527:AL527"/>
    <mergeCell ref="AM527:AN527"/>
    <mergeCell ref="AO527:AP527"/>
    <mergeCell ref="AQ527:AR527"/>
    <mergeCell ref="T527:U527"/>
    <mergeCell ref="V527:W527"/>
    <mergeCell ref="Y527:Z527"/>
    <mergeCell ref="AA527:AB527"/>
    <mergeCell ref="AC527:AD527"/>
    <mergeCell ref="AE527:AF527"/>
    <mergeCell ref="H527:I527"/>
    <mergeCell ref="J527:K527"/>
    <mergeCell ref="L527:M527"/>
    <mergeCell ref="N527:O527"/>
    <mergeCell ref="P527:Q527"/>
    <mergeCell ref="R527:S527"/>
    <mergeCell ref="BA529:BB529"/>
    <mergeCell ref="H530:I530"/>
    <mergeCell ref="J530:K530"/>
    <mergeCell ref="L530:M530"/>
    <mergeCell ref="N530:O530"/>
    <mergeCell ref="P530:Q530"/>
    <mergeCell ref="R530:S530"/>
    <mergeCell ref="T530:U530"/>
    <mergeCell ref="V530:W530"/>
    <mergeCell ref="Y530:Z530"/>
    <mergeCell ref="AO529:AP529"/>
    <mergeCell ref="AQ529:AR529"/>
    <mergeCell ref="AS529:AT529"/>
    <mergeCell ref="AU529:AV529"/>
    <mergeCell ref="AW529:AX529"/>
    <mergeCell ref="AY529:AZ529"/>
    <mergeCell ref="AC529:AD529"/>
    <mergeCell ref="AE529:AF529"/>
    <mergeCell ref="AG529:AH529"/>
    <mergeCell ref="AI529:AJ529"/>
    <mergeCell ref="AK529:AL529"/>
    <mergeCell ref="AM529:AN529"/>
    <mergeCell ref="P529:Q529"/>
    <mergeCell ref="R529:S529"/>
    <mergeCell ref="T529:U529"/>
    <mergeCell ref="V529:W529"/>
    <mergeCell ref="Y529:Z529"/>
    <mergeCell ref="AA529:AB529"/>
    <mergeCell ref="A529:B531"/>
    <mergeCell ref="C529:F531"/>
    <mergeCell ref="H529:I529"/>
    <mergeCell ref="J529:K529"/>
    <mergeCell ref="L529:M529"/>
    <mergeCell ref="N529:O529"/>
    <mergeCell ref="AW531:AX531"/>
    <mergeCell ref="AY531:AZ531"/>
    <mergeCell ref="BA531:BB531"/>
    <mergeCell ref="A532:B534"/>
    <mergeCell ref="C532:F534"/>
    <mergeCell ref="H532:I532"/>
    <mergeCell ref="J532:K532"/>
    <mergeCell ref="L532:M532"/>
    <mergeCell ref="N532:O532"/>
    <mergeCell ref="P532:Q532"/>
    <mergeCell ref="AK531:AL531"/>
    <mergeCell ref="AM531:AN531"/>
    <mergeCell ref="AO531:AP531"/>
    <mergeCell ref="AQ531:AR531"/>
    <mergeCell ref="AS531:AT531"/>
    <mergeCell ref="AU531:AV531"/>
    <mergeCell ref="Y531:Z531"/>
    <mergeCell ref="AA531:AB531"/>
    <mergeCell ref="AC531:AD531"/>
    <mergeCell ref="AE531:AF531"/>
    <mergeCell ref="AG531:AH531"/>
    <mergeCell ref="AI531:AJ531"/>
    <mergeCell ref="AY530:AZ530"/>
    <mergeCell ref="BA530:BB530"/>
    <mergeCell ref="H531:I531"/>
    <mergeCell ref="J531:K531"/>
    <mergeCell ref="L531:M531"/>
    <mergeCell ref="N531:O531"/>
    <mergeCell ref="P531:Q531"/>
    <mergeCell ref="R531:S531"/>
    <mergeCell ref="T531:U531"/>
    <mergeCell ref="V531:W531"/>
    <mergeCell ref="AM530:AN530"/>
    <mergeCell ref="AO530:AP530"/>
    <mergeCell ref="AQ530:AR530"/>
    <mergeCell ref="AS530:AT530"/>
    <mergeCell ref="AU530:AV530"/>
    <mergeCell ref="AW530:AX530"/>
    <mergeCell ref="AA530:AB530"/>
    <mergeCell ref="AC530:AD530"/>
    <mergeCell ref="AE530:AF530"/>
    <mergeCell ref="AG530:AH530"/>
    <mergeCell ref="AI530:AJ530"/>
    <mergeCell ref="AK530:AL530"/>
    <mergeCell ref="AS533:AT533"/>
    <mergeCell ref="AU533:AV533"/>
    <mergeCell ref="AW533:AX533"/>
    <mergeCell ref="AY533:AZ533"/>
    <mergeCell ref="BA533:BB533"/>
    <mergeCell ref="H534:I534"/>
    <mergeCell ref="J534:K534"/>
    <mergeCell ref="L534:M534"/>
    <mergeCell ref="N534:O534"/>
    <mergeCell ref="P534:Q534"/>
    <mergeCell ref="AG533:AH533"/>
    <mergeCell ref="AI533:AJ533"/>
    <mergeCell ref="AK533:AL533"/>
    <mergeCell ref="AM533:AN533"/>
    <mergeCell ref="AO533:AP533"/>
    <mergeCell ref="AQ533:AR533"/>
    <mergeCell ref="T533:U533"/>
    <mergeCell ref="V533:W533"/>
    <mergeCell ref="Y533:Z533"/>
    <mergeCell ref="AA533:AB533"/>
    <mergeCell ref="AC533:AD533"/>
    <mergeCell ref="AE533:AF533"/>
    <mergeCell ref="H533:I533"/>
    <mergeCell ref="J533:K533"/>
    <mergeCell ref="L533:M533"/>
    <mergeCell ref="N533:O533"/>
    <mergeCell ref="P533:Q533"/>
    <mergeCell ref="R533:S533"/>
    <mergeCell ref="AQ532:AR532"/>
    <mergeCell ref="AS532:AT532"/>
    <mergeCell ref="AU532:AV532"/>
    <mergeCell ref="AW532:AX532"/>
    <mergeCell ref="AY532:AZ532"/>
    <mergeCell ref="BA532:BB532"/>
    <mergeCell ref="AE532:AF532"/>
    <mergeCell ref="AG532:AH532"/>
    <mergeCell ref="AI532:AJ532"/>
    <mergeCell ref="AK532:AL532"/>
    <mergeCell ref="AM532:AN532"/>
    <mergeCell ref="AO532:AP532"/>
    <mergeCell ref="R532:S532"/>
    <mergeCell ref="T532:U532"/>
    <mergeCell ref="V532:W532"/>
    <mergeCell ref="Y532:Z532"/>
    <mergeCell ref="AA532:AB532"/>
    <mergeCell ref="AC532:AD532"/>
    <mergeCell ref="L541:L544"/>
    <mergeCell ref="M541:M544"/>
    <mergeCell ref="N541:N544"/>
    <mergeCell ref="O541:O544"/>
    <mergeCell ref="P541:P544"/>
    <mergeCell ref="Q541:Q544"/>
    <mergeCell ref="U541:U544"/>
    <mergeCell ref="V541:V544"/>
    <mergeCell ref="W541:W544"/>
    <mergeCell ref="A541:B544"/>
    <mergeCell ref="C541:G544"/>
    <mergeCell ref="H541:H544"/>
    <mergeCell ref="I541:I544"/>
    <mergeCell ref="J541:J544"/>
    <mergeCell ref="K541:K544"/>
    <mergeCell ref="A537:W537"/>
    <mergeCell ref="Y537:BB537"/>
    <mergeCell ref="A539:W539"/>
    <mergeCell ref="Y539:BB539"/>
    <mergeCell ref="A540:B540"/>
    <mergeCell ref="Y540:Z540"/>
    <mergeCell ref="AY540:BB540"/>
    <mergeCell ref="AQ534:AR534"/>
    <mergeCell ref="AS534:AT534"/>
    <mergeCell ref="AU534:AV534"/>
    <mergeCell ref="AW534:AX534"/>
    <mergeCell ref="AY534:AZ534"/>
    <mergeCell ref="BA534:BB534"/>
    <mergeCell ref="AE534:AF534"/>
    <mergeCell ref="AG534:AH534"/>
    <mergeCell ref="AI534:AJ534"/>
    <mergeCell ref="AK534:AL534"/>
    <mergeCell ref="AM534:AN534"/>
    <mergeCell ref="AO534:AP534"/>
    <mergeCell ref="R534:S534"/>
    <mergeCell ref="T534:U534"/>
    <mergeCell ref="V534:W534"/>
    <mergeCell ref="Y534:Z534"/>
    <mergeCell ref="AA534:AB534"/>
    <mergeCell ref="AC534:AD534"/>
    <mergeCell ref="AW541:AW544"/>
    <mergeCell ref="AX541:AX544"/>
    <mergeCell ref="AY541:AY544"/>
    <mergeCell ref="AZ541:AZ544"/>
    <mergeCell ref="BA541:BA544"/>
    <mergeCell ref="BB541:BB544"/>
    <mergeCell ref="AQ541:AQ544"/>
    <mergeCell ref="AR541:AR544"/>
    <mergeCell ref="AS541:AS544"/>
    <mergeCell ref="AT541:AT544"/>
    <mergeCell ref="AU541:AU544"/>
    <mergeCell ref="AV541:AV544"/>
    <mergeCell ref="AK541:AK544"/>
    <mergeCell ref="AL541:AL544"/>
    <mergeCell ref="AM541:AM544"/>
    <mergeCell ref="AN541:AN544"/>
    <mergeCell ref="AO541:AO544"/>
    <mergeCell ref="AP541:AP544"/>
    <mergeCell ref="AE541:AE544"/>
    <mergeCell ref="AF541:AF544"/>
    <mergeCell ref="AG541:AG544"/>
    <mergeCell ref="AH541:AH544"/>
    <mergeCell ref="AI541:AI544"/>
    <mergeCell ref="AJ541:AJ544"/>
    <mergeCell ref="Y541:Y544"/>
    <mergeCell ref="Z541:Z544"/>
    <mergeCell ref="AA541:AA544"/>
    <mergeCell ref="AB541:AB544"/>
    <mergeCell ref="AC541:AC544"/>
    <mergeCell ref="AD541:AD544"/>
    <mergeCell ref="R541:R544"/>
    <mergeCell ref="S541:S544"/>
    <mergeCell ref="T541:T544"/>
    <mergeCell ref="AY546:AZ546"/>
    <mergeCell ref="BA546:BB546"/>
    <mergeCell ref="H547:I547"/>
    <mergeCell ref="J547:K547"/>
    <mergeCell ref="L547:M547"/>
    <mergeCell ref="N547:O547"/>
    <mergeCell ref="P547:Q547"/>
    <mergeCell ref="R547:S547"/>
    <mergeCell ref="T547:U547"/>
    <mergeCell ref="V547:W547"/>
    <mergeCell ref="AM546:AN546"/>
    <mergeCell ref="AO546:AP546"/>
    <mergeCell ref="AQ546:AR546"/>
    <mergeCell ref="AS546:AT546"/>
    <mergeCell ref="AU546:AV546"/>
    <mergeCell ref="AW546:AX546"/>
    <mergeCell ref="AA546:AB546"/>
    <mergeCell ref="AC546:AD546"/>
    <mergeCell ref="AE546:AF546"/>
    <mergeCell ref="AG546:AH546"/>
    <mergeCell ref="AI546:AJ546"/>
    <mergeCell ref="AK546:AL546"/>
    <mergeCell ref="BA545:BB545"/>
    <mergeCell ref="H546:I546"/>
    <mergeCell ref="J546:K546"/>
    <mergeCell ref="L546:M546"/>
    <mergeCell ref="N546:O546"/>
    <mergeCell ref="P546:Q546"/>
    <mergeCell ref="R546:S546"/>
    <mergeCell ref="T546:U546"/>
    <mergeCell ref="V546:W546"/>
    <mergeCell ref="Y546:Z546"/>
    <mergeCell ref="AO545:AP545"/>
    <mergeCell ref="AQ545:AR545"/>
    <mergeCell ref="AS545:AT545"/>
    <mergeCell ref="AU545:AV545"/>
    <mergeCell ref="AW545:AX545"/>
    <mergeCell ref="AY545:AZ545"/>
    <mergeCell ref="AC545:AD545"/>
    <mergeCell ref="AE545:AF545"/>
    <mergeCell ref="AG545:AH545"/>
    <mergeCell ref="AI545:AJ545"/>
    <mergeCell ref="AK545:AL545"/>
    <mergeCell ref="AM545:AN545"/>
    <mergeCell ref="P545:Q545"/>
    <mergeCell ref="R545:S545"/>
    <mergeCell ref="T545:U545"/>
    <mergeCell ref="V545:W545"/>
    <mergeCell ref="Y545:Z545"/>
    <mergeCell ref="AA545:AB545"/>
    <mergeCell ref="H545:I545"/>
    <mergeCell ref="J545:K545"/>
    <mergeCell ref="L545:M545"/>
    <mergeCell ref="N545:O545"/>
    <mergeCell ref="AQ548:AR548"/>
    <mergeCell ref="AS548:AT548"/>
    <mergeCell ref="AU548:AV548"/>
    <mergeCell ref="AW548:AX548"/>
    <mergeCell ref="AY548:AZ548"/>
    <mergeCell ref="BA548:BB548"/>
    <mergeCell ref="AE548:AF548"/>
    <mergeCell ref="AG548:AH548"/>
    <mergeCell ref="AI548:AJ548"/>
    <mergeCell ref="AK548:AL548"/>
    <mergeCell ref="AM548:AN548"/>
    <mergeCell ref="AO548:AP548"/>
    <mergeCell ref="R548:S548"/>
    <mergeCell ref="T548:U548"/>
    <mergeCell ref="V548:W548"/>
    <mergeCell ref="Y548:Z548"/>
    <mergeCell ref="AA548:AB548"/>
    <mergeCell ref="AC548:AD548"/>
    <mergeCell ref="AW547:AX547"/>
    <mergeCell ref="AY547:AZ547"/>
    <mergeCell ref="BA547:BB547"/>
    <mergeCell ref="A548:B550"/>
    <mergeCell ref="C548:F550"/>
    <mergeCell ref="H548:I548"/>
    <mergeCell ref="J548:K548"/>
    <mergeCell ref="L548:M548"/>
    <mergeCell ref="N548:O548"/>
    <mergeCell ref="P548:Q548"/>
    <mergeCell ref="AK547:AL547"/>
    <mergeCell ref="AM547:AN547"/>
    <mergeCell ref="AO547:AP547"/>
    <mergeCell ref="AQ547:AR547"/>
    <mergeCell ref="AS547:AT547"/>
    <mergeCell ref="AU547:AV547"/>
    <mergeCell ref="Y547:Z547"/>
    <mergeCell ref="AA547:AB547"/>
    <mergeCell ref="AC547:AD547"/>
    <mergeCell ref="AE547:AF547"/>
    <mergeCell ref="AG547:AH547"/>
    <mergeCell ref="AI547:AJ547"/>
    <mergeCell ref="A545:B547"/>
    <mergeCell ref="C545:F547"/>
    <mergeCell ref="AQ550:AR550"/>
    <mergeCell ref="AS550:AT550"/>
    <mergeCell ref="AU550:AV550"/>
    <mergeCell ref="AW550:AX550"/>
    <mergeCell ref="AY550:AZ550"/>
    <mergeCell ref="BA550:BB550"/>
    <mergeCell ref="AE550:AF550"/>
    <mergeCell ref="AG550:AH550"/>
    <mergeCell ref="AI550:AJ550"/>
    <mergeCell ref="AK550:AL550"/>
    <mergeCell ref="AM550:AN550"/>
    <mergeCell ref="AO550:AP550"/>
    <mergeCell ref="R550:S550"/>
    <mergeCell ref="T550:U550"/>
    <mergeCell ref="V550:W550"/>
    <mergeCell ref="Y550:Z550"/>
    <mergeCell ref="AA550:AB550"/>
    <mergeCell ref="AC550:AD550"/>
    <mergeCell ref="AS549:AT549"/>
    <mergeCell ref="AU549:AV549"/>
    <mergeCell ref="AW549:AX549"/>
    <mergeCell ref="AY549:AZ549"/>
    <mergeCell ref="BA549:BB549"/>
    <mergeCell ref="H550:I550"/>
    <mergeCell ref="J550:K550"/>
    <mergeCell ref="L550:M550"/>
    <mergeCell ref="N550:O550"/>
    <mergeCell ref="P550:Q550"/>
    <mergeCell ref="AG549:AH549"/>
    <mergeCell ref="AI549:AJ549"/>
    <mergeCell ref="AK549:AL549"/>
    <mergeCell ref="AM549:AN549"/>
    <mergeCell ref="AO549:AP549"/>
    <mergeCell ref="AQ549:AR549"/>
    <mergeCell ref="T549:U549"/>
    <mergeCell ref="V549:W549"/>
    <mergeCell ref="Y549:Z549"/>
    <mergeCell ref="AA549:AB549"/>
    <mergeCell ref="AC549:AD549"/>
    <mergeCell ref="AE549:AF549"/>
    <mergeCell ref="H549:I549"/>
    <mergeCell ref="J549:K549"/>
    <mergeCell ref="L549:M549"/>
    <mergeCell ref="N549:O549"/>
    <mergeCell ref="P549:Q549"/>
    <mergeCell ref="R549:S549"/>
    <mergeCell ref="AY552:AZ552"/>
    <mergeCell ref="BA552:BB552"/>
    <mergeCell ref="H553:I553"/>
    <mergeCell ref="J553:K553"/>
    <mergeCell ref="L553:M553"/>
    <mergeCell ref="N553:O553"/>
    <mergeCell ref="P553:Q553"/>
    <mergeCell ref="R553:S553"/>
    <mergeCell ref="T553:U553"/>
    <mergeCell ref="V553:W553"/>
    <mergeCell ref="AM552:AN552"/>
    <mergeCell ref="AO552:AP552"/>
    <mergeCell ref="AQ552:AR552"/>
    <mergeCell ref="AS552:AT552"/>
    <mergeCell ref="AU552:AV552"/>
    <mergeCell ref="AW552:AX552"/>
    <mergeCell ref="AA552:AB552"/>
    <mergeCell ref="AC552:AD552"/>
    <mergeCell ref="AE552:AF552"/>
    <mergeCell ref="AG552:AH552"/>
    <mergeCell ref="AI552:AJ552"/>
    <mergeCell ref="AK552:AL552"/>
    <mergeCell ref="BA551:BB551"/>
    <mergeCell ref="H552:I552"/>
    <mergeCell ref="J552:K552"/>
    <mergeCell ref="L552:M552"/>
    <mergeCell ref="N552:O552"/>
    <mergeCell ref="P552:Q552"/>
    <mergeCell ref="R552:S552"/>
    <mergeCell ref="T552:U552"/>
    <mergeCell ref="V552:W552"/>
    <mergeCell ref="Y552:Z552"/>
    <mergeCell ref="AO551:AP551"/>
    <mergeCell ref="AQ551:AR551"/>
    <mergeCell ref="AS551:AT551"/>
    <mergeCell ref="AU551:AV551"/>
    <mergeCell ref="AW551:AX551"/>
    <mergeCell ref="AY551:AZ551"/>
    <mergeCell ref="AC551:AD551"/>
    <mergeCell ref="AE551:AF551"/>
    <mergeCell ref="AG551:AH551"/>
    <mergeCell ref="AI551:AJ551"/>
    <mergeCell ref="AK551:AL551"/>
    <mergeCell ref="AM551:AN551"/>
    <mergeCell ref="P551:Q551"/>
    <mergeCell ref="R551:S551"/>
    <mergeCell ref="T551:U551"/>
    <mergeCell ref="V551:W551"/>
    <mergeCell ref="Y551:Z551"/>
    <mergeCell ref="AA551:AB551"/>
    <mergeCell ref="H551:I551"/>
    <mergeCell ref="J551:K551"/>
    <mergeCell ref="L551:M551"/>
    <mergeCell ref="N551:O551"/>
    <mergeCell ref="AQ554:AR554"/>
    <mergeCell ref="AS554:AT554"/>
    <mergeCell ref="AU554:AV554"/>
    <mergeCell ref="AW554:AX554"/>
    <mergeCell ref="AY554:AZ554"/>
    <mergeCell ref="BA554:BB554"/>
    <mergeCell ref="AE554:AF554"/>
    <mergeCell ref="AG554:AH554"/>
    <mergeCell ref="AI554:AJ554"/>
    <mergeCell ref="AK554:AL554"/>
    <mergeCell ref="AM554:AN554"/>
    <mergeCell ref="AO554:AP554"/>
    <mergeCell ref="R554:S554"/>
    <mergeCell ref="T554:U554"/>
    <mergeCell ref="V554:W554"/>
    <mergeCell ref="Y554:Z554"/>
    <mergeCell ref="AA554:AB554"/>
    <mergeCell ref="AC554:AD554"/>
    <mergeCell ref="AW553:AX553"/>
    <mergeCell ref="AY553:AZ553"/>
    <mergeCell ref="BA553:BB553"/>
    <mergeCell ref="A554:B556"/>
    <mergeCell ref="C554:F556"/>
    <mergeCell ref="H554:I554"/>
    <mergeCell ref="J554:K554"/>
    <mergeCell ref="L554:M554"/>
    <mergeCell ref="N554:O554"/>
    <mergeCell ref="P554:Q554"/>
    <mergeCell ref="AK553:AL553"/>
    <mergeCell ref="AM553:AN553"/>
    <mergeCell ref="AO553:AP553"/>
    <mergeCell ref="AQ553:AR553"/>
    <mergeCell ref="AS553:AT553"/>
    <mergeCell ref="AU553:AV553"/>
    <mergeCell ref="Y553:Z553"/>
    <mergeCell ref="AA553:AB553"/>
    <mergeCell ref="AC553:AD553"/>
    <mergeCell ref="AE553:AF553"/>
    <mergeCell ref="AG553:AH553"/>
    <mergeCell ref="AI553:AJ553"/>
    <mergeCell ref="A551:B553"/>
    <mergeCell ref="C551:F553"/>
    <mergeCell ref="AQ556:AR556"/>
    <mergeCell ref="AS556:AT556"/>
    <mergeCell ref="AU556:AV556"/>
    <mergeCell ref="AW556:AX556"/>
    <mergeCell ref="AY556:AZ556"/>
    <mergeCell ref="BA556:BB556"/>
    <mergeCell ref="AE556:AF556"/>
    <mergeCell ref="AG556:AH556"/>
    <mergeCell ref="AI556:AJ556"/>
    <mergeCell ref="AK556:AL556"/>
    <mergeCell ref="AM556:AN556"/>
    <mergeCell ref="AO556:AP556"/>
    <mergeCell ref="R556:S556"/>
    <mergeCell ref="T556:U556"/>
    <mergeCell ref="V556:W556"/>
    <mergeCell ref="Y556:Z556"/>
    <mergeCell ref="AA556:AB556"/>
    <mergeCell ref="AC556:AD556"/>
    <mergeCell ref="AS555:AT555"/>
    <mergeCell ref="AU555:AV555"/>
    <mergeCell ref="AW555:AX555"/>
    <mergeCell ref="AY555:AZ555"/>
    <mergeCell ref="BA555:BB555"/>
    <mergeCell ref="H556:I556"/>
    <mergeCell ref="J556:K556"/>
    <mergeCell ref="L556:M556"/>
    <mergeCell ref="N556:O556"/>
    <mergeCell ref="P556:Q556"/>
    <mergeCell ref="AG555:AH555"/>
    <mergeCell ref="AI555:AJ555"/>
    <mergeCell ref="AK555:AL555"/>
    <mergeCell ref="AM555:AN555"/>
    <mergeCell ref="AO555:AP555"/>
    <mergeCell ref="AQ555:AR555"/>
    <mergeCell ref="T555:U555"/>
    <mergeCell ref="V555:W555"/>
    <mergeCell ref="Y555:Z555"/>
    <mergeCell ref="AA555:AB555"/>
    <mergeCell ref="AC555:AD555"/>
    <mergeCell ref="AE555:AF555"/>
    <mergeCell ref="H555:I555"/>
    <mergeCell ref="J555:K555"/>
    <mergeCell ref="L555:M555"/>
    <mergeCell ref="N555:O555"/>
    <mergeCell ref="P555:Q555"/>
    <mergeCell ref="R555:S555"/>
    <mergeCell ref="AY558:AZ558"/>
    <mergeCell ref="BA558:BB558"/>
    <mergeCell ref="H559:I559"/>
    <mergeCell ref="J559:K559"/>
    <mergeCell ref="L559:M559"/>
    <mergeCell ref="N559:O559"/>
    <mergeCell ref="P559:Q559"/>
    <mergeCell ref="R559:S559"/>
    <mergeCell ref="T559:U559"/>
    <mergeCell ref="V559:W559"/>
    <mergeCell ref="AM558:AN558"/>
    <mergeCell ref="AO558:AP558"/>
    <mergeCell ref="AQ558:AR558"/>
    <mergeCell ref="AS558:AT558"/>
    <mergeCell ref="AU558:AV558"/>
    <mergeCell ref="AW558:AX558"/>
    <mergeCell ref="AA558:AB558"/>
    <mergeCell ref="AC558:AD558"/>
    <mergeCell ref="AE558:AF558"/>
    <mergeCell ref="AG558:AH558"/>
    <mergeCell ref="AI558:AJ558"/>
    <mergeCell ref="AK558:AL558"/>
    <mergeCell ref="BA557:BB557"/>
    <mergeCell ref="H558:I558"/>
    <mergeCell ref="J558:K558"/>
    <mergeCell ref="L558:M558"/>
    <mergeCell ref="N558:O558"/>
    <mergeCell ref="P558:Q558"/>
    <mergeCell ref="R558:S558"/>
    <mergeCell ref="T558:U558"/>
    <mergeCell ref="V558:W558"/>
    <mergeCell ref="Y558:Z558"/>
    <mergeCell ref="AO557:AP557"/>
    <mergeCell ref="AQ557:AR557"/>
    <mergeCell ref="AS557:AT557"/>
    <mergeCell ref="AU557:AV557"/>
    <mergeCell ref="AW557:AX557"/>
    <mergeCell ref="AY557:AZ557"/>
    <mergeCell ref="AC557:AD557"/>
    <mergeCell ref="AE557:AF557"/>
    <mergeCell ref="AG557:AH557"/>
    <mergeCell ref="AI557:AJ557"/>
    <mergeCell ref="AK557:AL557"/>
    <mergeCell ref="AM557:AN557"/>
    <mergeCell ref="P557:Q557"/>
    <mergeCell ref="R557:S557"/>
    <mergeCell ref="T557:U557"/>
    <mergeCell ref="V557:W557"/>
    <mergeCell ref="Y557:Z557"/>
    <mergeCell ref="AA557:AB557"/>
    <mergeCell ref="H557:I557"/>
    <mergeCell ref="J557:K557"/>
    <mergeCell ref="L557:M557"/>
    <mergeCell ref="N557:O557"/>
    <mergeCell ref="AQ560:AR560"/>
    <mergeCell ref="AS560:AT560"/>
    <mergeCell ref="AU560:AV560"/>
    <mergeCell ref="AW560:AX560"/>
    <mergeCell ref="AY560:AZ560"/>
    <mergeCell ref="BA560:BB560"/>
    <mergeCell ref="AE560:AF560"/>
    <mergeCell ref="AG560:AH560"/>
    <mergeCell ref="AI560:AJ560"/>
    <mergeCell ref="AK560:AL560"/>
    <mergeCell ref="AM560:AN560"/>
    <mergeCell ref="AO560:AP560"/>
    <mergeCell ref="R560:S560"/>
    <mergeCell ref="T560:U560"/>
    <mergeCell ref="V560:W560"/>
    <mergeCell ref="Y560:Z560"/>
    <mergeCell ref="AA560:AB560"/>
    <mergeCell ref="AC560:AD560"/>
    <mergeCell ref="AW559:AX559"/>
    <mergeCell ref="AY559:AZ559"/>
    <mergeCell ref="BA559:BB559"/>
    <mergeCell ref="A560:B562"/>
    <mergeCell ref="C560:F562"/>
    <mergeCell ref="H560:I560"/>
    <mergeCell ref="J560:K560"/>
    <mergeCell ref="L560:M560"/>
    <mergeCell ref="N560:O560"/>
    <mergeCell ref="P560:Q560"/>
    <mergeCell ref="AK559:AL559"/>
    <mergeCell ref="AM559:AN559"/>
    <mergeCell ref="AO559:AP559"/>
    <mergeCell ref="AQ559:AR559"/>
    <mergeCell ref="AS559:AT559"/>
    <mergeCell ref="AU559:AV559"/>
    <mergeCell ref="Y559:Z559"/>
    <mergeCell ref="AA559:AB559"/>
    <mergeCell ref="AC559:AD559"/>
    <mergeCell ref="AE559:AF559"/>
    <mergeCell ref="AG559:AH559"/>
    <mergeCell ref="AI559:AJ559"/>
    <mergeCell ref="A557:B559"/>
    <mergeCell ref="C557:F559"/>
    <mergeCell ref="AQ562:AR562"/>
    <mergeCell ref="AS562:AT562"/>
    <mergeCell ref="AU562:AV562"/>
    <mergeCell ref="AW562:AX562"/>
    <mergeCell ref="AY562:AZ562"/>
    <mergeCell ref="BA562:BB562"/>
    <mergeCell ref="AE562:AF562"/>
    <mergeCell ref="AG562:AH562"/>
    <mergeCell ref="AI562:AJ562"/>
    <mergeCell ref="AK562:AL562"/>
    <mergeCell ref="AM562:AN562"/>
    <mergeCell ref="AO562:AP562"/>
    <mergeCell ref="R562:S562"/>
    <mergeCell ref="T562:U562"/>
    <mergeCell ref="V562:W562"/>
    <mergeCell ref="Y562:Z562"/>
    <mergeCell ref="AA562:AB562"/>
    <mergeCell ref="AC562:AD562"/>
    <mergeCell ref="AS561:AT561"/>
    <mergeCell ref="AU561:AV561"/>
    <mergeCell ref="AW561:AX561"/>
    <mergeCell ref="AY561:AZ561"/>
    <mergeCell ref="BA561:BB561"/>
    <mergeCell ref="H562:I562"/>
    <mergeCell ref="J562:K562"/>
    <mergeCell ref="L562:M562"/>
    <mergeCell ref="N562:O562"/>
    <mergeCell ref="P562:Q562"/>
    <mergeCell ref="AG561:AH561"/>
    <mergeCell ref="AI561:AJ561"/>
    <mergeCell ref="AK561:AL561"/>
    <mergeCell ref="AM561:AN561"/>
    <mergeCell ref="AO561:AP561"/>
    <mergeCell ref="AQ561:AR561"/>
    <mergeCell ref="T561:U561"/>
    <mergeCell ref="V561:W561"/>
    <mergeCell ref="Y561:Z561"/>
    <mergeCell ref="AA561:AB561"/>
    <mergeCell ref="AC561:AD561"/>
    <mergeCell ref="AE561:AF561"/>
    <mergeCell ref="H561:I561"/>
    <mergeCell ref="J561:K561"/>
    <mergeCell ref="L561:M561"/>
    <mergeCell ref="N561:O561"/>
    <mergeCell ref="P561:Q561"/>
    <mergeCell ref="R561:S561"/>
    <mergeCell ref="AY564:AZ564"/>
    <mergeCell ref="BA564:BB564"/>
    <mergeCell ref="H565:I565"/>
    <mergeCell ref="J565:K565"/>
    <mergeCell ref="L565:M565"/>
    <mergeCell ref="N565:O565"/>
    <mergeCell ref="P565:Q565"/>
    <mergeCell ref="R565:S565"/>
    <mergeCell ref="T565:U565"/>
    <mergeCell ref="V565:W565"/>
    <mergeCell ref="AM564:AN564"/>
    <mergeCell ref="AO564:AP564"/>
    <mergeCell ref="AQ564:AR564"/>
    <mergeCell ref="AS564:AT564"/>
    <mergeCell ref="AU564:AV564"/>
    <mergeCell ref="AW564:AX564"/>
    <mergeCell ref="AA564:AB564"/>
    <mergeCell ref="AC564:AD564"/>
    <mergeCell ref="AE564:AF564"/>
    <mergeCell ref="AG564:AH564"/>
    <mergeCell ref="AI564:AJ564"/>
    <mergeCell ref="AK564:AL564"/>
    <mergeCell ref="BA563:BB563"/>
    <mergeCell ref="H564:I564"/>
    <mergeCell ref="J564:K564"/>
    <mergeCell ref="L564:M564"/>
    <mergeCell ref="N564:O564"/>
    <mergeCell ref="P564:Q564"/>
    <mergeCell ref="R564:S564"/>
    <mergeCell ref="T564:U564"/>
    <mergeCell ref="V564:W564"/>
    <mergeCell ref="Y564:Z564"/>
    <mergeCell ref="AO563:AP563"/>
    <mergeCell ref="AQ563:AR563"/>
    <mergeCell ref="AS563:AT563"/>
    <mergeCell ref="AU563:AV563"/>
    <mergeCell ref="AW563:AX563"/>
    <mergeCell ref="AY563:AZ563"/>
    <mergeCell ref="AC563:AD563"/>
    <mergeCell ref="AE563:AF563"/>
    <mergeCell ref="AG563:AH563"/>
    <mergeCell ref="AI563:AJ563"/>
    <mergeCell ref="AK563:AL563"/>
    <mergeCell ref="AM563:AN563"/>
    <mergeCell ref="P563:Q563"/>
    <mergeCell ref="R563:S563"/>
    <mergeCell ref="T563:U563"/>
    <mergeCell ref="V563:W563"/>
    <mergeCell ref="Y563:Z563"/>
    <mergeCell ref="AA563:AB563"/>
    <mergeCell ref="H563:I563"/>
    <mergeCell ref="J563:K563"/>
    <mergeCell ref="L563:M563"/>
    <mergeCell ref="N563:O563"/>
    <mergeCell ref="AQ566:AR566"/>
    <mergeCell ref="AS566:AT566"/>
    <mergeCell ref="AU566:AV566"/>
    <mergeCell ref="AW566:AX566"/>
    <mergeCell ref="AY566:AZ566"/>
    <mergeCell ref="BA566:BB566"/>
    <mergeCell ref="AE566:AF566"/>
    <mergeCell ref="AG566:AH566"/>
    <mergeCell ref="AI566:AJ566"/>
    <mergeCell ref="AK566:AL566"/>
    <mergeCell ref="AM566:AN566"/>
    <mergeCell ref="AO566:AP566"/>
    <mergeCell ref="R566:S566"/>
    <mergeCell ref="T566:U566"/>
    <mergeCell ref="V566:W566"/>
    <mergeCell ref="Y566:Z566"/>
    <mergeCell ref="AA566:AB566"/>
    <mergeCell ref="AC566:AD566"/>
    <mergeCell ref="AW565:AX565"/>
    <mergeCell ref="AY565:AZ565"/>
    <mergeCell ref="BA565:BB565"/>
    <mergeCell ref="A566:B568"/>
    <mergeCell ref="C566:F568"/>
    <mergeCell ref="H566:I566"/>
    <mergeCell ref="J566:K566"/>
    <mergeCell ref="L566:M566"/>
    <mergeCell ref="N566:O566"/>
    <mergeCell ref="P566:Q566"/>
    <mergeCell ref="AK565:AL565"/>
    <mergeCell ref="AM565:AN565"/>
    <mergeCell ref="AO565:AP565"/>
    <mergeCell ref="AQ565:AR565"/>
    <mergeCell ref="AS565:AT565"/>
    <mergeCell ref="AU565:AV565"/>
    <mergeCell ref="Y565:Z565"/>
    <mergeCell ref="AA565:AB565"/>
    <mergeCell ref="AC565:AD565"/>
    <mergeCell ref="AE565:AF565"/>
    <mergeCell ref="AG565:AH565"/>
    <mergeCell ref="AI565:AJ565"/>
    <mergeCell ref="A563:B565"/>
    <mergeCell ref="C563:F565"/>
    <mergeCell ref="AQ568:AR568"/>
    <mergeCell ref="AS568:AT568"/>
    <mergeCell ref="AU568:AV568"/>
    <mergeCell ref="AW568:AX568"/>
    <mergeCell ref="AY568:AZ568"/>
    <mergeCell ref="BA568:BB568"/>
    <mergeCell ref="AE568:AF568"/>
    <mergeCell ref="AG568:AH568"/>
    <mergeCell ref="AI568:AJ568"/>
    <mergeCell ref="AK568:AL568"/>
    <mergeCell ref="AM568:AN568"/>
    <mergeCell ref="AO568:AP568"/>
    <mergeCell ref="R568:S568"/>
    <mergeCell ref="T568:U568"/>
    <mergeCell ref="V568:W568"/>
    <mergeCell ref="Y568:Z568"/>
    <mergeCell ref="AA568:AB568"/>
    <mergeCell ref="AC568:AD568"/>
    <mergeCell ref="AS567:AT567"/>
    <mergeCell ref="AU567:AV567"/>
    <mergeCell ref="AW567:AX567"/>
    <mergeCell ref="AY567:AZ567"/>
    <mergeCell ref="BA567:BB567"/>
    <mergeCell ref="H568:I568"/>
    <mergeCell ref="J568:K568"/>
    <mergeCell ref="L568:M568"/>
    <mergeCell ref="N568:O568"/>
    <mergeCell ref="P568:Q568"/>
    <mergeCell ref="AG567:AH567"/>
    <mergeCell ref="AI567:AJ567"/>
    <mergeCell ref="AK567:AL567"/>
    <mergeCell ref="AM567:AN567"/>
    <mergeCell ref="AO567:AP567"/>
    <mergeCell ref="AQ567:AR567"/>
    <mergeCell ref="T567:U567"/>
    <mergeCell ref="V567:W567"/>
    <mergeCell ref="Y567:Z567"/>
    <mergeCell ref="AA567:AB567"/>
    <mergeCell ref="AC567:AD567"/>
    <mergeCell ref="AE567:AF567"/>
    <mergeCell ref="H567:I567"/>
    <mergeCell ref="J567:K567"/>
    <mergeCell ref="L567:M567"/>
    <mergeCell ref="N567:O567"/>
    <mergeCell ref="P567:Q567"/>
    <mergeCell ref="R567:S567"/>
    <mergeCell ref="AY570:AZ570"/>
    <mergeCell ref="BA570:BB570"/>
    <mergeCell ref="H571:I571"/>
    <mergeCell ref="J571:K571"/>
    <mergeCell ref="L571:M571"/>
    <mergeCell ref="N571:O571"/>
    <mergeCell ref="P571:Q571"/>
    <mergeCell ref="R571:S571"/>
    <mergeCell ref="T571:U571"/>
    <mergeCell ref="V571:W571"/>
    <mergeCell ref="AM570:AN570"/>
    <mergeCell ref="AO570:AP570"/>
    <mergeCell ref="AQ570:AR570"/>
    <mergeCell ref="AS570:AT570"/>
    <mergeCell ref="AU570:AV570"/>
    <mergeCell ref="AW570:AX570"/>
    <mergeCell ref="AA570:AB570"/>
    <mergeCell ref="AC570:AD570"/>
    <mergeCell ref="AE570:AF570"/>
    <mergeCell ref="AG570:AH570"/>
    <mergeCell ref="AI570:AJ570"/>
    <mergeCell ref="AK570:AL570"/>
    <mergeCell ref="BA569:BB569"/>
    <mergeCell ref="H570:I570"/>
    <mergeCell ref="J570:K570"/>
    <mergeCell ref="L570:M570"/>
    <mergeCell ref="N570:O570"/>
    <mergeCell ref="P570:Q570"/>
    <mergeCell ref="R570:S570"/>
    <mergeCell ref="T570:U570"/>
    <mergeCell ref="V570:W570"/>
    <mergeCell ref="Y570:Z570"/>
    <mergeCell ref="AO569:AP569"/>
    <mergeCell ref="AQ569:AR569"/>
    <mergeCell ref="AS569:AT569"/>
    <mergeCell ref="AU569:AV569"/>
    <mergeCell ref="AW569:AX569"/>
    <mergeCell ref="AY569:AZ569"/>
    <mergeCell ref="AC569:AD569"/>
    <mergeCell ref="AE569:AF569"/>
    <mergeCell ref="AG569:AH569"/>
    <mergeCell ref="AI569:AJ569"/>
    <mergeCell ref="AK569:AL569"/>
    <mergeCell ref="AM569:AN569"/>
    <mergeCell ref="P569:Q569"/>
    <mergeCell ref="R569:S569"/>
    <mergeCell ref="T569:U569"/>
    <mergeCell ref="V569:W569"/>
    <mergeCell ref="Y569:Z569"/>
    <mergeCell ref="AA569:AB569"/>
    <mergeCell ref="H569:I569"/>
    <mergeCell ref="J569:K569"/>
    <mergeCell ref="L569:M569"/>
    <mergeCell ref="N569:O569"/>
    <mergeCell ref="AQ572:AR572"/>
    <mergeCell ref="AS572:AT572"/>
    <mergeCell ref="AU572:AV572"/>
    <mergeCell ref="AW572:AX572"/>
    <mergeCell ref="AY572:AZ572"/>
    <mergeCell ref="BA572:BB572"/>
    <mergeCell ref="AE572:AF572"/>
    <mergeCell ref="AG572:AH572"/>
    <mergeCell ref="AI572:AJ572"/>
    <mergeCell ref="AK572:AL572"/>
    <mergeCell ref="AM572:AN572"/>
    <mergeCell ref="AO572:AP572"/>
    <mergeCell ref="R572:S572"/>
    <mergeCell ref="T572:U572"/>
    <mergeCell ref="V572:W572"/>
    <mergeCell ref="Y572:Z572"/>
    <mergeCell ref="AA572:AB572"/>
    <mergeCell ref="AC572:AD572"/>
    <mergeCell ref="AW571:AX571"/>
    <mergeCell ref="AY571:AZ571"/>
    <mergeCell ref="BA571:BB571"/>
    <mergeCell ref="A572:B574"/>
    <mergeCell ref="C572:F574"/>
    <mergeCell ref="H572:I572"/>
    <mergeCell ref="J572:K572"/>
    <mergeCell ref="L572:M572"/>
    <mergeCell ref="N572:O572"/>
    <mergeCell ref="P572:Q572"/>
    <mergeCell ref="AK571:AL571"/>
    <mergeCell ref="AM571:AN571"/>
    <mergeCell ref="AO571:AP571"/>
    <mergeCell ref="AQ571:AR571"/>
    <mergeCell ref="AS571:AT571"/>
    <mergeCell ref="AU571:AV571"/>
    <mergeCell ref="Y571:Z571"/>
    <mergeCell ref="AA571:AB571"/>
    <mergeCell ref="AC571:AD571"/>
    <mergeCell ref="AE571:AF571"/>
    <mergeCell ref="AG571:AH571"/>
    <mergeCell ref="AI571:AJ571"/>
    <mergeCell ref="A569:B571"/>
    <mergeCell ref="C569:F571"/>
    <mergeCell ref="AQ574:AR574"/>
    <mergeCell ref="AS574:AT574"/>
    <mergeCell ref="AU574:AV574"/>
    <mergeCell ref="AW574:AX574"/>
    <mergeCell ref="AY574:AZ574"/>
    <mergeCell ref="BA574:BB574"/>
    <mergeCell ref="AE574:AF574"/>
    <mergeCell ref="AG574:AH574"/>
    <mergeCell ref="AI574:AJ574"/>
    <mergeCell ref="AK574:AL574"/>
    <mergeCell ref="AM574:AN574"/>
    <mergeCell ref="AO574:AP574"/>
    <mergeCell ref="R574:S574"/>
    <mergeCell ref="T574:U574"/>
    <mergeCell ref="V574:W574"/>
    <mergeCell ref="Y574:Z574"/>
    <mergeCell ref="AA574:AB574"/>
    <mergeCell ref="AC574:AD574"/>
    <mergeCell ref="AS573:AT573"/>
    <mergeCell ref="AU573:AV573"/>
    <mergeCell ref="AW573:AX573"/>
    <mergeCell ref="AY573:AZ573"/>
    <mergeCell ref="BA573:BB573"/>
    <mergeCell ref="H574:I574"/>
    <mergeCell ref="J574:K574"/>
    <mergeCell ref="L574:M574"/>
    <mergeCell ref="N574:O574"/>
    <mergeCell ref="P574:Q574"/>
    <mergeCell ref="AG573:AH573"/>
    <mergeCell ref="AI573:AJ573"/>
    <mergeCell ref="AK573:AL573"/>
    <mergeCell ref="AM573:AN573"/>
    <mergeCell ref="AO573:AP573"/>
    <mergeCell ref="AQ573:AR573"/>
    <mergeCell ref="T573:U573"/>
    <mergeCell ref="V573:W573"/>
    <mergeCell ref="Y573:Z573"/>
    <mergeCell ref="AA573:AB573"/>
    <mergeCell ref="AC573:AD573"/>
    <mergeCell ref="AE573:AF573"/>
    <mergeCell ref="H573:I573"/>
    <mergeCell ref="J573:K573"/>
    <mergeCell ref="L573:M573"/>
    <mergeCell ref="N573:O573"/>
    <mergeCell ref="P573:Q573"/>
    <mergeCell ref="R573:S573"/>
    <mergeCell ref="AY576:AZ576"/>
    <mergeCell ref="BA576:BB576"/>
    <mergeCell ref="H577:I577"/>
    <mergeCell ref="J577:K577"/>
    <mergeCell ref="L577:M577"/>
    <mergeCell ref="N577:O577"/>
    <mergeCell ref="P577:Q577"/>
    <mergeCell ref="R577:S577"/>
    <mergeCell ref="T577:U577"/>
    <mergeCell ref="V577:W577"/>
    <mergeCell ref="AM576:AN576"/>
    <mergeCell ref="AO576:AP576"/>
    <mergeCell ref="AQ576:AR576"/>
    <mergeCell ref="AS576:AT576"/>
    <mergeCell ref="AU576:AV576"/>
    <mergeCell ref="AW576:AX576"/>
    <mergeCell ref="AA576:AB576"/>
    <mergeCell ref="AC576:AD576"/>
    <mergeCell ref="AE576:AF576"/>
    <mergeCell ref="AG576:AH576"/>
    <mergeCell ref="AI576:AJ576"/>
    <mergeCell ref="AK576:AL576"/>
    <mergeCell ref="BA575:BB575"/>
    <mergeCell ref="H576:I576"/>
    <mergeCell ref="J576:K576"/>
    <mergeCell ref="L576:M576"/>
    <mergeCell ref="N576:O576"/>
    <mergeCell ref="P576:Q576"/>
    <mergeCell ref="R576:S576"/>
    <mergeCell ref="T576:U576"/>
    <mergeCell ref="V576:W576"/>
    <mergeCell ref="Y576:Z576"/>
    <mergeCell ref="AO575:AP575"/>
    <mergeCell ref="AQ575:AR575"/>
    <mergeCell ref="AS575:AT575"/>
    <mergeCell ref="AU575:AV575"/>
    <mergeCell ref="AW575:AX575"/>
    <mergeCell ref="AY575:AZ575"/>
    <mergeCell ref="AC575:AD575"/>
    <mergeCell ref="AE575:AF575"/>
    <mergeCell ref="AG575:AH575"/>
    <mergeCell ref="AI575:AJ575"/>
    <mergeCell ref="AK575:AL575"/>
    <mergeCell ref="AM575:AN575"/>
    <mergeCell ref="P575:Q575"/>
    <mergeCell ref="R575:S575"/>
    <mergeCell ref="T575:U575"/>
    <mergeCell ref="V575:W575"/>
    <mergeCell ref="Y575:Z575"/>
    <mergeCell ref="AA575:AB575"/>
    <mergeCell ref="H575:I575"/>
    <mergeCell ref="J575:K575"/>
    <mergeCell ref="L575:M575"/>
    <mergeCell ref="N575:O575"/>
    <mergeCell ref="AQ578:AR578"/>
    <mergeCell ref="AS578:AT578"/>
    <mergeCell ref="AU578:AV578"/>
    <mergeCell ref="AW578:AX578"/>
    <mergeCell ref="AY578:AZ578"/>
    <mergeCell ref="BA578:BB578"/>
    <mergeCell ref="AE578:AF578"/>
    <mergeCell ref="AG578:AH578"/>
    <mergeCell ref="AI578:AJ578"/>
    <mergeCell ref="AK578:AL578"/>
    <mergeCell ref="AM578:AN578"/>
    <mergeCell ref="AO578:AP578"/>
    <mergeCell ref="R578:S578"/>
    <mergeCell ref="T578:U578"/>
    <mergeCell ref="V578:W578"/>
    <mergeCell ref="Y578:Z578"/>
    <mergeCell ref="AA578:AB578"/>
    <mergeCell ref="AC578:AD578"/>
    <mergeCell ref="AW577:AX577"/>
    <mergeCell ref="AY577:AZ577"/>
    <mergeCell ref="BA577:BB577"/>
    <mergeCell ref="A578:B580"/>
    <mergeCell ref="C578:F580"/>
    <mergeCell ref="H578:I578"/>
    <mergeCell ref="J578:K578"/>
    <mergeCell ref="L578:M578"/>
    <mergeCell ref="N578:O578"/>
    <mergeCell ref="P578:Q578"/>
    <mergeCell ref="AK577:AL577"/>
    <mergeCell ref="AM577:AN577"/>
    <mergeCell ref="AO577:AP577"/>
    <mergeCell ref="AQ577:AR577"/>
    <mergeCell ref="AS577:AT577"/>
    <mergeCell ref="AU577:AV577"/>
    <mergeCell ref="Y577:Z577"/>
    <mergeCell ref="AA577:AB577"/>
    <mergeCell ref="AC577:AD577"/>
    <mergeCell ref="AE577:AF577"/>
    <mergeCell ref="AG577:AH577"/>
    <mergeCell ref="AI577:AJ577"/>
    <mergeCell ref="A575:B577"/>
    <mergeCell ref="C575:F577"/>
    <mergeCell ref="AQ580:AR580"/>
    <mergeCell ref="AS580:AT580"/>
    <mergeCell ref="AU580:AV580"/>
    <mergeCell ref="AW580:AX580"/>
    <mergeCell ref="AY580:AZ580"/>
    <mergeCell ref="BA580:BB580"/>
    <mergeCell ref="AE580:AF580"/>
    <mergeCell ref="AG580:AH580"/>
    <mergeCell ref="AI580:AJ580"/>
    <mergeCell ref="AK580:AL580"/>
    <mergeCell ref="AM580:AN580"/>
    <mergeCell ref="AO580:AP580"/>
    <mergeCell ref="R580:S580"/>
    <mergeCell ref="T580:U580"/>
    <mergeCell ref="V580:W580"/>
    <mergeCell ref="Y580:Z580"/>
    <mergeCell ref="AA580:AB580"/>
    <mergeCell ref="AC580:AD580"/>
    <mergeCell ref="AS579:AT579"/>
    <mergeCell ref="AU579:AV579"/>
    <mergeCell ref="AW579:AX579"/>
    <mergeCell ref="AY579:AZ579"/>
    <mergeCell ref="BA579:BB579"/>
    <mergeCell ref="H580:I580"/>
    <mergeCell ref="J580:K580"/>
    <mergeCell ref="L580:M580"/>
    <mergeCell ref="N580:O580"/>
    <mergeCell ref="P580:Q580"/>
    <mergeCell ref="AG579:AH579"/>
    <mergeCell ref="AI579:AJ579"/>
    <mergeCell ref="AK579:AL579"/>
    <mergeCell ref="AM579:AN579"/>
    <mergeCell ref="AO579:AP579"/>
    <mergeCell ref="AQ579:AR579"/>
    <mergeCell ref="T579:U579"/>
    <mergeCell ref="V579:W579"/>
    <mergeCell ref="Y579:Z579"/>
    <mergeCell ref="AA579:AB579"/>
    <mergeCell ref="AC579:AD579"/>
    <mergeCell ref="AE579:AF579"/>
    <mergeCell ref="H579:I579"/>
    <mergeCell ref="J579:K579"/>
    <mergeCell ref="L579:M579"/>
    <mergeCell ref="N579:O579"/>
    <mergeCell ref="P579:Q579"/>
    <mergeCell ref="R579:S579"/>
    <mergeCell ref="AY582:AZ582"/>
    <mergeCell ref="BA582:BB582"/>
    <mergeCell ref="H583:I583"/>
    <mergeCell ref="J583:K583"/>
    <mergeCell ref="L583:M583"/>
    <mergeCell ref="N583:O583"/>
    <mergeCell ref="P583:Q583"/>
    <mergeCell ref="R583:S583"/>
    <mergeCell ref="T583:U583"/>
    <mergeCell ref="V583:W583"/>
    <mergeCell ref="AM582:AN582"/>
    <mergeCell ref="AO582:AP582"/>
    <mergeCell ref="AQ582:AR582"/>
    <mergeCell ref="AS582:AT582"/>
    <mergeCell ref="AU582:AV582"/>
    <mergeCell ref="AW582:AX582"/>
    <mergeCell ref="AA582:AB582"/>
    <mergeCell ref="AC582:AD582"/>
    <mergeCell ref="AE582:AF582"/>
    <mergeCell ref="AG582:AH582"/>
    <mergeCell ref="AI582:AJ582"/>
    <mergeCell ref="AK582:AL582"/>
    <mergeCell ref="BA581:BB581"/>
    <mergeCell ref="H582:I582"/>
    <mergeCell ref="J582:K582"/>
    <mergeCell ref="L582:M582"/>
    <mergeCell ref="N582:O582"/>
    <mergeCell ref="P582:Q582"/>
    <mergeCell ref="R582:S582"/>
    <mergeCell ref="T582:U582"/>
    <mergeCell ref="V582:W582"/>
    <mergeCell ref="Y582:Z582"/>
    <mergeCell ref="AO581:AP581"/>
    <mergeCell ref="AQ581:AR581"/>
    <mergeCell ref="AS581:AT581"/>
    <mergeCell ref="AU581:AV581"/>
    <mergeCell ref="AW581:AX581"/>
    <mergeCell ref="AY581:AZ581"/>
    <mergeCell ref="AC581:AD581"/>
    <mergeCell ref="AE581:AF581"/>
    <mergeCell ref="AG581:AH581"/>
    <mergeCell ref="AI581:AJ581"/>
    <mergeCell ref="AK581:AL581"/>
    <mergeCell ref="AM581:AN581"/>
    <mergeCell ref="P581:Q581"/>
    <mergeCell ref="R581:S581"/>
    <mergeCell ref="T581:U581"/>
    <mergeCell ref="V581:W581"/>
    <mergeCell ref="Y581:Z581"/>
    <mergeCell ref="AA581:AB581"/>
    <mergeCell ref="H581:I581"/>
    <mergeCell ref="J581:K581"/>
    <mergeCell ref="L581:M581"/>
    <mergeCell ref="N581:O581"/>
    <mergeCell ref="AQ584:AR584"/>
    <mergeCell ref="AS584:AT584"/>
    <mergeCell ref="AU584:AV584"/>
    <mergeCell ref="AW584:AX584"/>
    <mergeCell ref="AY584:AZ584"/>
    <mergeCell ref="BA584:BB584"/>
    <mergeCell ref="AE584:AF584"/>
    <mergeCell ref="AG584:AH584"/>
    <mergeCell ref="AI584:AJ584"/>
    <mergeCell ref="AK584:AL584"/>
    <mergeCell ref="AM584:AN584"/>
    <mergeCell ref="AO584:AP584"/>
    <mergeCell ref="R584:S584"/>
    <mergeCell ref="T584:U584"/>
    <mergeCell ref="V584:W584"/>
    <mergeCell ref="Y584:Z584"/>
    <mergeCell ref="AA584:AB584"/>
    <mergeCell ref="AC584:AD584"/>
    <mergeCell ref="AW583:AX583"/>
    <mergeCell ref="AY583:AZ583"/>
    <mergeCell ref="BA583:BB583"/>
    <mergeCell ref="A584:B586"/>
    <mergeCell ref="C584:F586"/>
    <mergeCell ref="H584:I584"/>
    <mergeCell ref="J584:K584"/>
    <mergeCell ref="L584:M584"/>
    <mergeCell ref="N584:O584"/>
    <mergeCell ref="P584:Q584"/>
    <mergeCell ref="AK583:AL583"/>
    <mergeCell ref="AM583:AN583"/>
    <mergeCell ref="AO583:AP583"/>
    <mergeCell ref="AQ583:AR583"/>
    <mergeCell ref="AS583:AT583"/>
    <mergeCell ref="AU583:AV583"/>
    <mergeCell ref="Y583:Z583"/>
    <mergeCell ref="AA583:AB583"/>
    <mergeCell ref="AC583:AD583"/>
    <mergeCell ref="AE583:AF583"/>
    <mergeCell ref="AG583:AH583"/>
    <mergeCell ref="AI583:AJ583"/>
    <mergeCell ref="A581:B583"/>
    <mergeCell ref="C581:F583"/>
    <mergeCell ref="AQ586:AR586"/>
    <mergeCell ref="AS586:AT586"/>
    <mergeCell ref="AU586:AV586"/>
    <mergeCell ref="AW586:AX586"/>
    <mergeCell ref="AY586:AZ586"/>
    <mergeCell ref="BA586:BB586"/>
    <mergeCell ref="AE586:AF586"/>
    <mergeCell ref="AG586:AH586"/>
    <mergeCell ref="AI586:AJ586"/>
    <mergeCell ref="AK586:AL586"/>
    <mergeCell ref="AM586:AN586"/>
    <mergeCell ref="AO586:AP586"/>
    <mergeCell ref="R586:S586"/>
    <mergeCell ref="T586:U586"/>
    <mergeCell ref="V586:W586"/>
    <mergeCell ref="Y586:Z586"/>
    <mergeCell ref="AA586:AB586"/>
    <mergeCell ref="AC586:AD586"/>
    <mergeCell ref="AS585:AT585"/>
    <mergeCell ref="AU585:AV585"/>
    <mergeCell ref="AW585:AX585"/>
    <mergeCell ref="AY585:AZ585"/>
    <mergeCell ref="BA585:BB585"/>
    <mergeCell ref="H586:I586"/>
    <mergeCell ref="J586:K586"/>
    <mergeCell ref="L586:M586"/>
    <mergeCell ref="N586:O586"/>
    <mergeCell ref="P586:Q586"/>
    <mergeCell ref="AG585:AH585"/>
    <mergeCell ref="AI585:AJ585"/>
    <mergeCell ref="AK585:AL585"/>
    <mergeCell ref="AM585:AN585"/>
    <mergeCell ref="AO585:AP585"/>
    <mergeCell ref="AQ585:AR585"/>
    <mergeCell ref="T585:U585"/>
    <mergeCell ref="V585:W585"/>
    <mergeCell ref="Y585:Z585"/>
    <mergeCell ref="AA585:AB585"/>
    <mergeCell ref="AC585:AD585"/>
    <mergeCell ref="AE585:AF585"/>
    <mergeCell ref="H585:I585"/>
    <mergeCell ref="J585:K585"/>
    <mergeCell ref="L585:M585"/>
    <mergeCell ref="N585:O585"/>
    <mergeCell ref="P585:Q585"/>
    <mergeCell ref="R585:S585"/>
    <mergeCell ref="AY588:AZ588"/>
    <mergeCell ref="BA588:BB588"/>
    <mergeCell ref="H589:I589"/>
    <mergeCell ref="J589:K589"/>
    <mergeCell ref="L589:M589"/>
    <mergeCell ref="N589:O589"/>
    <mergeCell ref="P589:Q589"/>
    <mergeCell ref="R589:S589"/>
    <mergeCell ref="T589:U589"/>
    <mergeCell ref="V589:W589"/>
    <mergeCell ref="AM588:AN588"/>
    <mergeCell ref="AO588:AP588"/>
    <mergeCell ref="AQ588:AR588"/>
    <mergeCell ref="AS588:AT588"/>
    <mergeCell ref="AU588:AV588"/>
    <mergeCell ref="AW588:AX588"/>
    <mergeCell ref="AA588:AB588"/>
    <mergeCell ref="AC588:AD588"/>
    <mergeCell ref="AE588:AF588"/>
    <mergeCell ref="AG588:AH588"/>
    <mergeCell ref="AI588:AJ588"/>
    <mergeCell ref="AK588:AL588"/>
    <mergeCell ref="BA587:BB587"/>
    <mergeCell ref="H588:I588"/>
    <mergeCell ref="J588:K588"/>
    <mergeCell ref="L588:M588"/>
    <mergeCell ref="N588:O588"/>
    <mergeCell ref="P588:Q588"/>
    <mergeCell ref="R588:S588"/>
    <mergeCell ref="T588:U588"/>
    <mergeCell ref="V588:W588"/>
    <mergeCell ref="Y588:Z588"/>
    <mergeCell ref="AO587:AP587"/>
    <mergeCell ref="AQ587:AR587"/>
    <mergeCell ref="AS587:AT587"/>
    <mergeCell ref="AU587:AV587"/>
    <mergeCell ref="AW587:AX587"/>
    <mergeCell ref="AY587:AZ587"/>
    <mergeCell ref="AC587:AD587"/>
    <mergeCell ref="AE587:AF587"/>
    <mergeCell ref="AG587:AH587"/>
    <mergeCell ref="AI587:AJ587"/>
    <mergeCell ref="AK587:AL587"/>
    <mergeCell ref="AM587:AN587"/>
    <mergeCell ref="P587:Q587"/>
    <mergeCell ref="R587:S587"/>
    <mergeCell ref="T587:U587"/>
    <mergeCell ref="V587:W587"/>
    <mergeCell ref="Y587:Z587"/>
    <mergeCell ref="AA587:AB587"/>
    <mergeCell ref="H587:I587"/>
    <mergeCell ref="J587:K587"/>
    <mergeCell ref="L587:M587"/>
    <mergeCell ref="N587:O587"/>
    <mergeCell ref="AQ590:AR590"/>
    <mergeCell ref="AS590:AT590"/>
    <mergeCell ref="AU590:AV590"/>
    <mergeCell ref="AW590:AX590"/>
    <mergeCell ref="AY590:AZ590"/>
    <mergeCell ref="BA590:BB590"/>
    <mergeCell ref="AE590:AF590"/>
    <mergeCell ref="AG590:AH590"/>
    <mergeCell ref="AI590:AJ590"/>
    <mergeCell ref="AK590:AL590"/>
    <mergeCell ref="AM590:AN590"/>
    <mergeCell ref="AO590:AP590"/>
    <mergeCell ref="R590:S590"/>
    <mergeCell ref="T590:U590"/>
    <mergeCell ref="V590:W590"/>
    <mergeCell ref="Y590:Z590"/>
    <mergeCell ref="AA590:AB590"/>
    <mergeCell ref="AC590:AD590"/>
    <mergeCell ref="AW589:AX589"/>
    <mergeCell ref="AY589:AZ589"/>
    <mergeCell ref="BA589:BB589"/>
    <mergeCell ref="A590:B592"/>
    <mergeCell ref="C590:F592"/>
    <mergeCell ref="H590:I590"/>
    <mergeCell ref="J590:K590"/>
    <mergeCell ref="L590:M590"/>
    <mergeCell ref="N590:O590"/>
    <mergeCell ref="P590:Q590"/>
    <mergeCell ref="AK589:AL589"/>
    <mergeCell ref="AM589:AN589"/>
    <mergeCell ref="AO589:AP589"/>
    <mergeCell ref="AQ589:AR589"/>
    <mergeCell ref="AS589:AT589"/>
    <mergeCell ref="AU589:AV589"/>
    <mergeCell ref="Y589:Z589"/>
    <mergeCell ref="AA589:AB589"/>
    <mergeCell ref="AC589:AD589"/>
    <mergeCell ref="AE589:AF589"/>
    <mergeCell ref="AG589:AH589"/>
    <mergeCell ref="AI589:AJ589"/>
    <mergeCell ref="A587:B589"/>
    <mergeCell ref="C587:F589"/>
    <mergeCell ref="AQ592:AR592"/>
    <mergeCell ref="AS592:AT592"/>
    <mergeCell ref="AU592:AV592"/>
    <mergeCell ref="AW592:AX592"/>
    <mergeCell ref="AY592:AZ592"/>
    <mergeCell ref="BA592:BB592"/>
    <mergeCell ref="AE592:AF592"/>
    <mergeCell ref="AG592:AH592"/>
    <mergeCell ref="AI592:AJ592"/>
    <mergeCell ref="AK592:AL592"/>
    <mergeCell ref="AM592:AN592"/>
    <mergeCell ref="AO592:AP592"/>
    <mergeCell ref="R592:S592"/>
    <mergeCell ref="T592:U592"/>
    <mergeCell ref="V592:W592"/>
    <mergeCell ref="Y592:Z592"/>
    <mergeCell ref="AA592:AB592"/>
    <mergeCell ref="AC592:AD592"/>
    <mergeCell ref="AS591:AT591"/>
    <mergeCell ref="AU591:AV591"/>
    <mergeCell ref="AW591:AX591"/>
    <mergeCell ref="AY591:AZ591"/>
    <mergeCell ref="BA591:BB591"/>
    <mergeCell ref="H592:I592"/>
    <mergeCell ref="J592:K592"/>
    <mergeCell ref="L592:M592"/>
    <mergeCell ref="N592:O592"/>
    <mergeCell ref="P592:Q592"/>
    <mergeCell ref="AG591:AH591"/>
    <mergeCell ref="AI591:AJ591"/>
    <mergeCell ref="AK591:AL591"/>
    <mergeCell ref="AM591:AN591"/>
    <mergeCell ref="AO591:AP591"/>
    <mergeCell ref="AQ591:AR591"/>
    <mergeCell ref="T591:U591"/>
    <mergeCell ref="V591:W591"/>
    <mergeCell ref="Y591:Z591"/>
    <mergeCell ref="AA591:AB591"/>
    <mergeCell ref="AC591:AD591"/>
    <mergeCell ref="AE591:AF591"/>
    <mergeCell ref="H591:I591"/>
    <mergeCell ref="J591:K591"/>
    <mergeCell ref="L591:M591"/>
    <mergeCell ref="N591:O591"/>
    <mergeCell ref="P591:Q591"/>
    <mergeCell ref="R591:S591"/>
    <mergeCell ref="AY594:AZ594"/>
    <mergeCell ref="BA594:BB594"/>
    <mergeCell ref="H595:I595"/>
    <mergeCell ref="J595:K595"/>
    <mergeCell ref="L595:M595"/>
    <mergeCell ref="N595:O595"/>
    <mergeCell ref="P595:Q595"/>
    <mergeCell ref="R595:S595"/>
    <mergeCell ref="T595:U595"/>
    <mergeCell ref="V595:W595"/>
    <mergeCell ref="AM594:AN594"/>
    <mergeCell ref="AO594:AP594"/>
    <mergeCell ref="AQ594:AR594"/>
    <mergeCell ref="AS594:AT594"/>
    <mergeCell ref="AU594:AV594"/>
    <mergeCell ref="AW594:AX594"/>
    <mergeCell ref="AA594:AB594"/>
    <mergeCell ref="AC594:AD594"/>
    <mergeCell ref="AE594:AF594"/>
    <mergeCell ref="AG594:AH594"/>
    <mergeCell ref="AI594:AJ594"/>
    <mergeCell ref="AK594:AL594"/>
    <mergeCell ref="BA593:BB593"/>
    <mergeCell ref="H594:I594"/>
    <mergeCell ref="J594:K594"/>
    <mergeCell ref="L594:M594"/>
    <mergeCell ref="N594:O594"/>
    <mergeCell ref="P594:Q594"/>
    <mergeCell ref="R594:S594"/>
    <mergeCell ref="T594:U594"/>
    <mergeCell ref="V594:W594"/>
    <mergeCell ref="Y594:Z594"/>
    <mergeCell ref="AO593:AP593"/>
    <mergeCell ref="AQ593:AR593"/>
    <mergeCell ref="AS593:AT593"/>
    <mergeCell ref="AU593:AV593"/>
    <mergeCell ref="AW593:AX593"/>
    <mergeCell ref="AY593:AZ593"/>
    <mergeCell ref="AC593:AD593"/>
    <mergeCell ref="AE593:AF593"/>
    <mergeCell ref="AG593:AH593"/>
    <mergeCell ref="AI593:AJ593"/>
    <mergeCell ref="AK593:AL593"/>
    <mergeCell ref="AM593:AN593"/>
    <mergeCell ref="P593:Q593"/>
    <mergeCell ref="R593:S593"/>
    <mergeCell ref="T593:U593"/>
    <mergeCell ref="V593:W593"/>
    <mergeCell ref="Y593:Z593"/>
    <mergeCell ref="AA593:AB593"/>
    <mergeCell ref="H593:I593"/>
    <mergeCell ref="J593:K593"/>
    <mergeCell ref="L593:M593"/>
    <mergeCell ref="N593:O593"/>
    <mergeCell ref="AQ596:AR596"/>
    <mergeCell ref="AS596:AT596"/>
    <mergeCell ref="AU596:AV596"/>
    <mergeCell ref="AW596:AX596"/>
    <mergeCell ref="AY596:AZ596"/>
    <mergeCell ref="BA596:BB596"/>
    <mergeCell ref="AE596:AF596"/>
    <mergeCell ref="AG596:AH596"/>
    <mergeCell ref="AI596:AJ596"/>
    <mergeCell ref="AK596:AL596"/>
    <mergeCell ref="AM596:AN596"/>
    <mergeCell ref="AO596:AP596"/>
    <mergeCell ref="R596:S596"/>
    <mergeCell ref="T596:U596"/>
    <mergeCell ref="V596:W596"/>
    <mergeCell ref="Y596:Z596"/>
    <mergeCell ref="AA596:AB596"/>
    <mergeCell ref="AC596:AD596"/>
    <mergeCell ref="AW595:AX595"/>
    <mergeCell ref="AY595:AZ595"/>
    <mergeCell ref="BA595:BB595"/>
    <mergeCell ref="A596:B598"/>
    <mergeCell ref="C596:F598"/>
    <mergeCell ref="H596:I596"/>
    <mergeCell ref="J596:K596"/>
    <mergeCell ref="L596:M596"/>
    <mergeCell ref="N596:O596"/>
    <mergeCell ref="P596:Q596"/>
    <mergeCell ref="AK595:AL595"/>
    <mergeCell ref="AM595:AN595"/>
    <mergeCell ref="AO595:AP595"/>
    <mergeCell ref="AQ595:AR595"/>
    <mergeCell ref="AS595:AT595"/>
    <mergeCell ref="AU595:AV595"/>
    <mergeCell ref="Y595:Z595"/>
    <mergeCell ref="AA595:AB595"/>
    <mergeCell ref="AC595:AD595"/>
    <mergeCell ref="AE595:AF595"/>
    <mergeCell ref="AG595:AH595"/>
    <mergeCell ref="AI595:AJ595"/>
    <mergeCell ref="A593:B595"/>
    <mergeCell ref="C593:F595"/>
    <mergeCell ref="AQ598:AR598"/>
    <mergeCell ref="AS598:AT598"/>
    <mergeCell ref="AU598:AV598"/>
    <mergeCell ref="AW598:AX598"/>
    <mergeCell ref="AY598:AZ598"/>
    <mergeCell ref="BA598:BB598"/>
    <mergeCell ref="AE598:AF598"/>
    <mergeCell ref="AG598:AH598"/>
    <mergeCell ref="AI598:AJ598"/>
    <mergeCell ref="AK598:AL598"/>
    <mergeCell ref="AM598:AN598"/>
    <mergeCell ref="AO598:AP598"/>
    <mergeCell ref="R598:S598"/>
    <mergeCell ref="T598:U598"/>
    <mergeCell ref="V598:W598"/>
    <mergeCell ref="Y598:Z598"/>
    <mergeCell ref="AA598:AB598"/>
    <mergeCell ref="AC598:AD598"/>
    <mergeCell ref="AS597:AT597"/>
    <mergeCell ref="AU597:AV597"/>
    <mergeCell ref="AW597:AX597"/>
    <mergeCell ref="AY597:AZ597"/>
    <mergeCell ref="BA597:BB597"/>
    <mergeCell ref="H598:I598"/>
    <mergeCell ref="J598:K598"/>
    <mergeCell ref="L598:M598"/>
    <mergeCell ref="N598:O598"/>
    <mergeCell ref="P598:Q598"/>
    <mergeCell ref="AG597:AH597"/>
    <mergeCell ref="AI597:AJ597"/>
    <mergeCell ref="AK597:AL597"/>
    <mergeCell ref="AM597:AN597"/>
    <mergeCell ref="AO597:AP597"/>
    <mergeCell ref="AQ597:AR597"/>
    <mergeCell ref="T597:U597"/>
    <mergeCell ref="V597:W597"/>
    <mergeCell ref="Y597:Z597"/>
    <mergeCell ref="AA597:AB597"/>
    <mergeCell ref="AC597:AD597"/>
    <mergeCell ref="AE597:AF597"/>
    <mergeCell ref="H597:I597"/>
    <mergeCell ref="J597:K597"/>
    <mergeCell ref="L597:M597"/>
    <mergeCell ref="N597:O597"/>
    <mergeCell ref="P597:Q597"/>
    <mergeCell ref="R597:S597"/>
    <mergeCell ref="AY600:AZ600"/>
    <mergeCell ref="BA600:BB600"/>
    <mergeCell ref="H601:I601"/>
    <mergeCell ref="J601:K601"/>
    <mergeCell ref="L601:M601"/>
    <mergeCell ref="N601:O601"/>
    <mergeCell ref="P601:Q601"/>
    <mergeCell ref="R601:S601"/>
    <mergeCell ref="T601:U601"/>
    <mergeCell ref="V601:W601"/>
    <mergeCell ref="AM600:AN600"/>
    <mergeCell ref="AO600:AP600"/>
    <mergeCell ref="AQ600:AR600"/>
    <mergeCell ref="AS600:AT600"/>
    <mergeCell ref="AU600:AV600"/>
    <mergeCell ref="AW600:AX600"/>
    <mergeCell ref="AA600:AB600"/>
    <mergeCell ref="AC600:AD600"/>
    <mergeCell ref="AE600:AF600"/>
    <mergeCell ref="AG600:AH600"/>
    <mergeCell ref="AI600:AJ600"/>
    <mergeCell ref="AK600:AL600"/>
    <mergeCell ref="BA599:BB599"/>
    <mergeCell ref="H600:I600"/>
    <mergeCell ref="J600:K600"/>
    <mergeCell ref="L600:M600"/>
    <mergeCell ref="N600:O600"/>
    <mergeCell ref="P600:Q600"/>
    <mergeCell ref="R600:S600"/>
    <mergeCell ref="T600:U600"/>
    <mergeCell ref="V600:W600"/>
    <mergeCell ref="Y600:Z600"/>
    <mergeCell ref="AO599:AP599"/>
    <mergeCell ref="AQ599:AR599"/>
    <mergeCell ref="AS599:AT599"/>
    <mergeCell ref="AU599:AV599"/>
    <mergeCell ref="AW599:AX599"/>
    <mergeCell ref="AY599:AZ599"/>
    <mergeCell ref="AC599:AD599"/>
    <mergeCell ref="AE599:AF599"/>
    <mergeCell ref="AG599:AH599"/>
    <mergeCell ref="AI599:AJ599"/>
    <mergeCell ref="AK599:AL599"/>
    <mergeCell ref="AM599:AN599"/>
    <mergeCell ref="P599:Q599"/>
    <mergeCell ref="R599:S599"/>
    <mergeCell ref="T599:U599"/>
    <mergeCell ref="V599:W599"/>
    <mergeCell ref="Y599:Z599"/>
    <mergeCell ref="AA599:AB599"/>
    <mergeCell ref="H599:I599"/>
    <mergeCell ref="J599:K599"/>
    <mergeCell ref="L599:M599"/>
    <mergeCell ref="N599:O599"/>
    <mergeCell ref="W608:W611"/>
    <mergeCell ref="Y608:Y611"/>
    <mergeCell ref="M608:M611"/>
    <mergeCell ref="N608:N611"/>
    <mergeCell ref="O608:O611"/>
    <mergeCell ref="P608:P611"/>
    <mergeCell ref="Q608:Q611"/>
    <mergeCell ref="R608:R611"/>
    <mergeCell ref="A607:B607"/>
    <mergeCell ref="Y607:Z607"/>
    <mergeCell ref="AY607:BB607"/>
    <mergeCell ref="A608:B611"/>
    <mergeCell ref="C608:G611"/>
    <mergeCell ref="H608:H611"/>
    <mergeCell ref="I608:I611"/>
    <mergeCell ref="J608:J611"/>
    <mergeCell ref="K608:K611"/>
    <mergeCell ref="L608:L611"/>
    <mergeCell ref="AW601:AX601"/>
    <mergeCell ref="AY601:AZ601"/>
    <mergeCell ref="BA601:BB601"/>
    <mergeCell ref="A604:W604"/>
    <mergeCell ref="Y604:BB604"/>
    <mergeCell ref="A606:W606"/>
    <mergeCell ref="Y606:BB606"/>
    <mergeCell ref="AK601:AL601"/>
    <mergeCell ref="AM601:AN601"/>
    <mergeCell ref="AO601:AP601"/>
    <mergeCell ref="AQ601:AR601"/>
    <mergeCell ref="AS601:AT601"/>
    <mergeCell ref="AU601:AV601"/>
    <mergeCell ref="Y601:Z601"/>
    <mergeCell ref="AA601:AB601"/>
    <mergeCell ref="AC601:AD601"/>
    <mergeCell ref="AE601:AF601"/>
    <mergeCell ref="AG601:AH601"/>
    <mergeCell ref="AI601:AJ601"/>
    <mergeCell ref="A599:B601"/>
    <mergeCell ref="C599:F601"/>
    <mergeCell ref="AY612:AZ612"/>
    <mergeCell ref="BA612:BB612"/>
    <mergeCell ref="H613:I613"/>
    <mergeCell ref="J613:K613"/>
    <mergeCell ref="L613:M613"/>
    <mergeCell ref="N613:O613"/>
    <mergeCell ref="P613:Q613"/>
    <mergeCell ref="R613:S613"/>
    <mergeCell ref="T613:U613"/>
    <mergeCell ref="V613:W613"/>
    <mergeCell ref="AM612:AN612"/>
    <mergeCell ref="AO612:AP612"/>
    <mergeCell ref="AQ612:AR612"/>
    <mergeCell ref="AS612:AT612"/>
    <mergeCell ref="AU612:AV612"/>
    <mergeCell ref="AW612:AX612"/>
    <mergeCell ref="AA612:AB612"/>
    <mergeCell ref="AC612:AD612"/>
    <mergeCell ref="AE612:AF612"/>
    <mergeCell ref="AG612:AH612"/>
    <mergeCell ref="AI612:AJ612"/>
    <mergeCell ref="AK612:AL612"/>
    <mergeCell ref="N612:O612"/>
    <mergeCell ref="P612:Q612"/>
    <mergeCell ref="R612:S612"/>
    <mergeCell ref="T612:U612"/>
    <mergeCell ref="V612:W612"/>
    <mergeCell ref="Y612:Z612"/>
    <mergeCell ref="AX608:AX611"/>
    <mergeCell ref="AY608:AY611"/>
    <mergeCell ref="AZ608:AZ611"/>
    <mergeCell ref="BA608:BA611"/>
    <mergeCell ref="BB608:BB611"/>
    <mergeCell ref="H612:I612"/>
    <mergeCell ref="J612:K612"/>
    <mergeCell ref="L612:M612"/>
    <mergeCell ref="AR608:AR611"/>
    <mergeCell ref="AS608:AS611"/>
    <mergeCell ref="AT608:AT611"/>
    <mergeCell ref="AU608:AU611"/>
    <mergeCell ref="AV608:AV611"/>
    <mergeCell ref="AW608:AW611"/>
    <mergeCell ref="AL608:AL611"/>
    <mergeCell ref="AM608:AM611"/>
    <mergeCell ref="AN608:AN611"/>
    <mergeCell ref="AO608:AO611"/>
    <mergeCell ref="AP608:AP611"/>
    <mergeCell ref="AQ608:AQ611"/>
    <mergeCell ref="AF608:AF611"/>
    <mergeCell ref="AG608:AG611"/>
    <mergeCell ref="AH608:AH611"/>
    <mergeCell ref="AI608:AI611"/>
    <mergeCell ref="AJ608:AJ611"/>
    <mergeCell ref="AK608:AK611"/>
    <mergeCell ref="Z608:Z611"/>
    <mergeCell ref="AA608:AA611"/>
    <mergeCell ref="AB608:AB611"/>
    <mergeCell ref="AC608:AC611"/>
    <mergeCell ref="AD608:AD611"/>
    <mergeCell ref="AE608:AE611"/>
    <mergeCell ref="S608:S611"/>
    <mergeCell ref="T608:T611"/>
    <mergeCell ref="U608:U611"/>
    <mergeCell ref="V608:V611"/>
    <mergeCell ref="AU614:AV614"/>
    <mergeCell ref="AW614:AX614"/>
    <mergeCell ref="AY614:AZ614"/>
    <mergeCell ref="BA614:BB614"/>
    <mergeCell ref="A615:B617"/>
    <mergeCell ref="C615:F617"/>
    <mergeCell ref="H615:I615"/>
    <mergeCell ref="J615:K615"/>
    <mergeCell ref="L615:M615"/>
    <mergeCell ref="N615:O615"/>
    <mergeCell ref="AI614:AJ614"/>
    <mergeCell ref="AK614:AL614"/>
    <mergeCell ref="AM614:AN614"/>
    <mergeCell ref="AO614:AP614"/>
    <mergeCell ref="AQ614:AR614"/>
    <mergeCell ref="AS614:AT614"/>
    <mergeCell ref="V614:W614"/>
    <mergeCell ref="Y614:Z614"/>
    <mergeCell ref="AA614:AB614"/>
    <mergeCell ref="AC614:AD614"/>
    <mergeCell ref="AE614:AF614"/>
    <mergeCell ref="AG614:AH614"/>
    <mergeCell ref="AW613:AX613"/>
    <mergeCell ref="AY613:AZ613"/>
    <mergeCell ref="BA613:BB613"/>
    <mergeCell ref="H614:I614"/>
    <mergeCell ref="J614:K614"/>
    <mergeCell ref="L614:M614"/>
    <mergeCell ref="N614:O614"/>
    <mergeCell ref="P614:Q614"/>
    <mergeCell ref="R614:S614"/>
    <mergeCell ref="T614:U614"/>
    <mergeCell ref="AK613:AL613"/>
    <mergeCell ref="AM613:AN613"/>
    <mergeCell ref="AO613:AP613"/>
    <mergeCell ref="AQ613:AR613"/>
    <mergeCell ref="AS613:AT613"/>
    <mergeCell ref="AU613:AV613"/>
    <mergeCell ref="Y613:Z613"/>
    <mergeCell ref="AA613:AB613"/>
    <mergeCell ref="AC613:AD613"/>
    <mergeCell ref="AE613:AF613"/>
    <mergeCell ref="AG613:AH613"/>
    <mergeCell ref="AI613:AJ613"/>
    <mergeCell ref="A612:B614"/>
    <mergeCell ref="C612:F614"/>
    <mergeCell ref="AY616:AZ616"/>
    <mergeCell ref="BA616:BB616"/>
    <mergeCell ref="H617:I617"/>
    <mergeCell ref="J617:K617"/>
    <mergeCell ref="L617:M617"/>
    <mergeCell ref="N617:O617"/>
    <mergeCell ref="P617:Q617"/>
    <mergeCell ref="R617:S617"/>
    <mergeCell ref="T617:U617"/>
    <mergeCell ref="V617:W617"/>
    <mergeCell ref="AM616:AN616"/>
    <mergeCell ref="AO616:AP616"/>
    <mergeCell ref="AQ616:AR616"/>
    <mergeCell ref="AS616:AT616"/>
    <mergeCell ref="AU616:AV616"/>
    <mergeCell ref="AW616:AX616"/>
    <mergeCell ref="AA616:AB616"/>
    <mergeCell ref="AC616:AD616"/>
    <mergeCell ref="AE616:AF616"/>
    <mergeCell ref="AG616:AH616"/>
    <mergeCell ref="AI616:AJ616"/>
    <mergeCell ref="AK616:AL616"/>
    <mergeCell ref="BA615:BB615"/>
    <mergeCell ref="H616:I616"/>
    <mergeCell ref="J616:K616"/>
    <mergeCell ref="L616:M616"/>
    <mergeCell ref="N616:O616"/>
    <mergeCell ref="P616:Q616"/>
    <mergeCell ref="R616:S616"/>
    <mergeCell ref="T616:U616"/>
    <mergeCell ref="V616:W616"/>
    <mergeCell ref="Y616:Z616"/>
    <mergeCell ref="AO615:AP615"/>
    <mergeCell ref="AQ615:AR615"/>
    <mergeCell ref="AS615:AT615"/>
    <mergeCell ref="AU615:AV615"/>
    <mergeCell ref="AW615:AX615"/>
    <mergeCell ref="AY615:AZ615"/>
    <mergeCell ref="AC615:AD615"/>
    <mergeCell ref="AE615:AF615"/>
    <mergeCell ref="AG615:AH615"/>
    <mergeCell ref="AI615:AJ615"/>
    <mergeCell ref="AK615:AL615"/>
    <mergeCell ref="AM615:AN615"/>
    <mergeCell ref="P615:Q615"/>
    <mergeCell ref="R615:S615"/>
    <mergeCell ref="T615:U615"/>
    <mergeCell ref="V615:W615"/>
    <mergeCell ref="Y615:Z615"/>
    <mergeCell ref="AA615:AB615"/>
    <mergeCell ref="AQ618:AR618"/>
    <mergeCell ref="AS618:AT618"/>
    <mergeCell ref="AU618:AV618"/>
    <mergeCell ref="AW618:AX618"/>
    <mergeCell ref="AY618:AZ618"/>
    <mergeCell ref="BA618:BB618"/>
    <mergeCell ref="AE618:AF618"/>
    <mergeCell ref="AG618:AH618"/>
    <mergeCell ref="AI618:AJ618"/>
    <mergeCell ref="AK618:AL618"/>
    <mergeCell ref="AM618:AN618"/>
    <mergeCell ref="AO618:AP618"/>
    <mergeCell ref="R618:S618"/>
    <mergeCell ref="T618:U618"/>
    <mergeCell ref="V618:W618"/>
    <mergeCell ref="Y618:Z618"/>
    <mergeCell ref="AA618:AB618"/>
    <mergeCell ref="AC618:AD618"/>
    <mergeCell ref="AW617:AX617"/>
    <mergeCell ref="AY617:AZ617"/>
    <mergeCell ref="BA617:BB617"/>
    <mergeCell ref="A618:B620"/>
    <mergeCell ref="C618:F620"/>
    <mergeCell ref="H618:I618"/>
    <mergeCell ref="J618:K618"/>
    <mergeCell ref="L618:M618"/>
    <mergeCell ref="N618:O618"/>
    <mergeCell ref="P618:Q618"/>
    <mergeCell ref="AK617:AL617"/>
    <mergeCell ref="AM617:AN617"/>
    <mergeCell ref="AO617:AP617"/>
    <mergeCell ref="AQ617:AR617"/>
    <mergeCell ref="AS617:AT617"/>
    <mergeCell ref="AU617:AV617"/>
    <mergeCell ref="Y617:Z617"/>
    <mergeCell ref="AA617:AB617"/>
    <mergeCell ref="AC617:AD617"/>
    <mergeCell ref="AE617:AF617"/>
    <mergeCell ref="AG617:AH617"/>
    <mergeCell ref="AI617:AJ617"/>
    <mergeCell ref="AQ620:AR620"/>
    <mergeCell ref="AS620:AT620"/>
    <mergeCell ref="AU620:AV620"/>
    <mergeCell ref="AW620:AX620"/>
    <mergeCell ref="AY620:AZ620"/>
    <mergeCell ref="BA620:BB620"/>
    <mergeCell ref="AE620:AF620"/>
    <mergeCell ref="AG620:AH620"/>
    <mergeCell ref="AI620:AJ620"/>
    <mergeCell ref="AK620:AL620"/>
    <mergeCell ref="AM620:AN620"/>
    <mergeCell ref="AO620:AP620"/>
    <mergeCell ref="R620:S620"/>
    <mergeCell ref="T620:U620"/>
    <mergeCell ref="V620:W620"/>
    <mergeCell ref="Y620:Z620"/>
    <mergeCell ref="AA620:AB620"/>
    <mergeCell ref="AC620:AD620"/>
    <mergeCell ref="AS619:AT619"/>
    <mergeCell ref="AU619:AV619"/>
    <mergeCell ref="AW619:AX619"/>
    <mergeCell ref="AY619:AZ619"/>
    <mergeCell ref="BA619:BB619"/>
    <mergeCell ref="H620:I620"/>
    <mergeCell ref="J620:K620"/>
    <mergeCell ref="L620:M620"/>
    <mergeCell ref="N620:O620"/>
    <mergeCell ref="P620:Q620"/>
    <mergeCell ref="AG619:AH619"/>
    <mergeCell ref="AI619:AJ619"/>
    <mergeCell ref="AK619:AL619"/>
    <mergeCell ref="AM619:AN619"/>
    <mergeCell ref="AO619:AP619"/>
    <mergeCell ref="AQ619:AR619"/>
    <mergeCell ref="T619:U619"/>
    <mergeCell ref="V619:W619"/>
    <mergeCell ref="Y619:Z619"/>
    <mergeCell ref="AA619:AB619"/>
    <mergeCell ref="AC619:AD619"/>
    <mergeCell ref="AE619:AF619"/>
    <mergeCell ref="H619:I619"/>
    <mergeCell ref="J619:K619"/>
    <mergeCell ref="L619:M619"/>
    <mergeCell ref="N619:O619"/>
    <mergeCell ref="P619:Q619"/>
    <mergeCell ref="R619:S619"/>
    <mergeCell ref="AY622:AZ622"/>
    <mergeCell ref="BA622:BB622"/>
    <mergeCell ref="H623:I623"/>
    <mergeCell ref="J623:K623"/>
    <mergeCell ref="L623:M623"/>
    <mergeCell ref="N623:O623"/>
    <mergeCell ref="P623:Q623"/>
    <mergeCell ref="R623:S623"/>
    <mergeCell ref="T623:U623"/>
    <mergeCell ref="V623:W623"/>
    <mergeCell ref="AM622:AN622"/>
    <mergeCell ref="AO622:AP622"/>
    <mergeCell ref="AQ622:AR622"/>
    <mergeCell ref="AS622:AT622"/>
    <mergeCell ref="AU622:AV622"/>
    <mergeCell ref="AW622:AX622"/>
    <mergeCell ref="AA622:AB622"/>
    <mergeCell ref="AC622:AD622"/>
    <mergeCell ref="AE622:AF622"/>
    <mergeCell ref="AG622:AH622"/>
    <mergeCell ref="AI622:AJ622"/>
    <mergeCell ref="AK622:AL622"/>
    <mergeCell ref="BA621:BB621"/>
    <mergeCell ref="H622:I622"/>
    <mergeCell ref="J622:K622"/>
    <mergeCell ref="L622:M622"/>
    <mergeCell ref="N622:O622"/>
    <mergeCell ref="P622:Q622"/>
    <mergeCell ref="R622:S622"/>
    <mergeCell ref="T622:U622"/>
    <mergeCell ref="V622:W622"/>
    <mergeCell ref="Y622:Z622"/>
    <mergeCell ref="AO621:AP621"/>
    <mergeCell ref="AQ621:AR621"/>
    <mergeCell ref="AS621:AT621"/>
    <mergeCell ref="AU621:AV621"/>
    <mergeCell ref="AW621:AX621"/>
    <mergeCell ref="AY621:AZ621"/>
    <mergeCell ref="AC621:AD621"/>
    <mergeCell ref="AE621:AF621"/>
    <mergeCell ref="AG621:AH621"/>
    <mergeCell ref="AI621:AJ621"/>
    <mergeCell ref="AK621:AL621"/>
    <mergeCell ref="AM621:AN621"/>
    <mergeCell ref="P621:Q621"/>
    <mergeCell ref="R621:S621"/>
    <mergeCell ref="T621:U621"/>
    <mergeCell ref="V621:W621"/>
    <mergeCell ref="Y621:Z621"/>
    <mergeCell ref="AA621:AB621"/>
    <mergeCell ref="H621:I621"/>
    <mergeCell ref="J621:K621"/>
    <mergeCell ref="L621:M621"/>
    <mergeCell ref="N621:O621"/>
    <mergeCell ref="AQ624:AR624"/>
    <mergeCell ref="AS624:AT624"/>
    <mergeCell ref="AU624:AV624"/>
    <mergeCell ref="AW624:AX624"/>
    <mergeCell ref="AY624:AZ624"/>
    <mergeCell ref="BA624:BB624"/>
    <mergeCell ref="AE624:AF624"/>
    <mergeCell ref="AG624:AH624"/>
    <mergeCell ref="AI624:AJ624"/>
    <mergeCell ref="AK624:AL624"/>
    <mergeCell ref="AM624:AN624"/>
    <mergeCell ref="AO624:AP624"/>
    <mergeCell ref="R624:S624"/>
    <mergeCell ref="T624:U624"/>
    <mergeCell ref="V624:W624"/>
    <mergeCell ref="Y624:Z624"/>
    <mergeCell ref="AA624:AB624"/>
    <mergeCell ref="AC624:AD624"/>
    <mergeCell ref="AW623:AX623"/>
    <mergeCell ref="AY623:AZ623"/>
    <mergeCell ref="BA623:BB623"/>
    <mergeCell ref="A624:B626"/>
    <mergeCell ref="C624:F626"/>
    <mergeCell ref="H624:I624"/>
    <mergeCell ref="J624:K624"/>
    <mergeCell ref="L624:M624"/>
    <mergeCell ref="N624:O624"/>
    <mergeCell ref="P624:Q624"/>
    <mergeCell ref="AK623:AL623"/>
    <mergeCell ref="AM623:AN623"/>
    <mergeCell ref="AO623:AP623"/>
    <mergeCell ref="AQ623:AR623"/>
    <mergeCell ref="AS623:AT623"/>
    <mergeCell ref="AU623:AV623"/>
    <mergeCell ref="Y623:Z623"/>
    <mergeCell ref="AA623:AB623"/>
    <mergeCell ref="AC623:AD623"/>
    <mergeCell ref="AE623:AF623"/>
    <mergeCell ref="AG623:AH623"/>
    <mergeCell ref="AI623:AJ623"/>
    <mergeCell ref="A621:B623"/>
    <mergeCell ref="C621:F623"/>
    <mergeCell ref="AQ626:AR626"/>
    <mergeCell ref="AS626:AT626"/>
    <mergeCell ref="AU626:AV626"/>
    <mergeCell ref="AW626:AX626"/>
    <mergeCell ref="AY626:AZ626"/>
    <mergeCell ref="BA626:BB626"/>
    <mergeCell ref="AE626:AF626"/>
    <mergeCell ref="AG626:AH626"/>
    <mergeCell ref="AI626:AJ626"/>
    <mergeCell ref="AK626:AL626"/>
    <mergeCell ref="AM626:AN626"/>
    <mergeCell ref="AO626:AP626"/>
    <mergeCell ref="R626:S626"/>
    <mergeCell ref="T626:U626"/>
    <mergeCell ref="V626:W626"/>
    <mergeCell ref="Y626:Z626"/>
    <mergeCell ref="AA626:AB626"/>
    <mergeCell ref="AC626:AD626"/>
    <mergeCell ref="AS625:AT625"/>
    <mergeCell ref="AU625:AV625"/>
    <mergeCell ref="AW625:AX625"/>
    <mergeCell ref="AY625:AZ625"/>
    <mergeCell ref="BA625:BB625"/>
    <mergeCell ref="H626:I626"/>
    <mergeCell ref="J626:K626"/>
    <mergeCell ref="L626:M626"/>
    <mergeCell ref="N626:O626"/>
    <mergeCell ref="P626:Q626"/>
    <mergeCell ref="AG625:AH625"/>
    <mergeCell ref="AI625:AJ625"/>
    <mergeCell ref="AK625:AL625"/>
    <mergeCell ref="AM625:AN625"/>
    <mergeCell ref="AO625:AP625"/>
    <mergeCell ref="AQ625:AR625"/>
    <mergeCell ref="T625:U625"/>
    <mergeCell ref="V625:W625"/>
    <mergeCell ref="Y625:Z625"/>
    <mergeCell ref="AA625:AB625"/>
    <mergeCell ref="AC625:AD625"/>
    <mergeCell ref="AE625:AF625"/>
    <mergeCell ref="H625:I625"/>
    <mergeCell ref="J625:K625"/>
    <mergeCell ref="L625:M625"/>
    <mergeCell ref="N625:O625"/>
    <mergeCell ref="P625:Q625"/>
    <mergeCell ref="R625:S625"/>
    <mergeCell ref="BA627:BB627"/>
    <mergeCell ref="H628:I628"/>
    <mergeCell ref="J628:K628"/>
    <mergeCell ref="L628:M628"/>
    <mergeCell ref="N628:O628"/>
    <mergeCell ref="P628:Q628"/>
    <mergeCell ref="R628:S628"/>
    <mergeCell ref="T628:U628"/>
    <mergeCell ref="V628:W628"/>
    <mergeCell ref="Y628:Z628"/>
    <mergeCell ref="AO627:AP627"/>
    <mergeCell ref="AQ627:AR627"/>
    <mergeCell ref="AS627:AT627"/>
    <mergeCell ref="AU627:AV627"/>
    <mergeCell ref="AW627:AX627"/>
    <mergeCell ref="AY627:AZ627"/>
    <mergeCell ref="AC627:AD627"/>
    <mergeCell ref="AE627:AF627"/>
    <mergeCell ref="AG627:AH627"/>
    <mergeCell ref="AI627:AJ627"/>
    <mergeCell ref="AK627:AL627"/>
    <mergeCell ref="AM627:AN627"/>
    <mergeCell ref="P627:Q627"/>
    <mergeCell ref="R627:S627"/>
    <mergeCell ref="T627:U627"/>
    <mergeCell ref="V627:W627"/>
    <mergeCell ref="Y627:Z627"/>
    <mergeCell ref="AA627:AB627"/>
    <mergeCell ref="A627:B629"/>
    <mergeCell ref="C627:F629"/>
    <mergeCell ref="H627:I627"/>
    <mergeCell ref="J627:K627"/>
    <mergeCell ref="L627:M627"/>
    <mergeCell ref="N627:O627"/>
    <mergeCell ref="AW629:AX629"/>
    <mergeCell ref="AY629:AZ629"/>
    <mergeCell ref="BA629:BB629"/>
    <mergeCell ref="AK629:AL629"/>
    <mergeCell ref="AM629:AN629"/>
    <mergeCell ref="AO629:AP629"/>
    <mergeCell ref="AQ629:AR629"/>
    <mergeCell ref="AS629:AT629"/>
    <mergeCell ref="AU629:AV629"/>
    <mergeCell ref="Y629:Z629"/>
    <mergeCell ref="AA629:AB629"/>
    <mergeCell ref="AC629:AD629"/>
    <mergeCell ref="AE629:AF629"/>
    <mergeCell ref="AG629:AH629"/>
    <mergeCell ref="AI629:AJ629"/>
    <mergeCell ref="AY628:AZ628"/>
    <mergeCell ref="BA628:BB628"/>
    <mergeCell ref="H629:I629"/>
    <mergeCell ref="J629:K629"/>
    <mergeCell ref="L629:M629"/>
    <mergeCell ref="N629:O629"/>
    <mergeCell ref="P629:Q629"/>
    <mergeCell ref="R629:S629"/>
    <mergeCell ref="T629:U629"/>
    <mergeCell ref="V629:W629"/>
    <mergeCell ref="AM628:AN628"/>
    <mergeCell ref="AO628:AP628"/>
    <mergeCell ref="AQ628:AR628"/>
    <mergeCell ref="AS628:AT628"/>
    <mergeCell ref="AU628:AV628"/>
    <mergeCell ref="AW628:AX628"/>
    <mergeCell ref="AA628:AB628"/>
    <mergeCell ref="AC628:AD628"/>
    <mergeCell ref="AE628:AF628"/>
    <mergeCell ref="AG628:AH628"/>
    <mergeCell ref="AI628:AJ628"/>
    <mergeCell ref="AK628:AL628"/>
  </mergeCells>
  <phoneticPr fontId="9" type="noConversion"/>
  <printOptions horizontalCentered="1"/>
  <pageMargins left="0.74803149606299213" right="0.59055118110236227" top="0.98425196850393704" bottom="0.98425196850393704" header="0.51181102362204722" footer="0.51181102362204722"/>
  <pageSetup paperSize="9" scale="62" pageOrder="overThenDown" orientation="portrait" r:id="rId1"/>
  <headerFooter alignWithMargins="0"/>
  <rowBreaks count="9" manualBreakCount="9">
    <brk id="67" max="16383" man="1"/>
    <brk id="134" max="16383" man="1"/>
    <brk id="201" max="16383" man="1"/>
    <brk id="268" max="16383" man="1"/>
    <brk id="335" max="16383" man="1"/>
    <brk id="402" max="16383" man="1"/>
    <brk id="469" max="16383" man="1"/>
    <brk id="536" max="16383" man="1"/>
    <brk id="603" max="16383" man="1"/>
  </rowBreaks>
  <colBreaks count="1" manualBreakCount="1">
    <brk id="24" max="628" man="1"/>
  </colBreaks>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153"/>
  <sheetViews>
    <sheetView view="pageBreakPreview" zoomScale="80" zoomScaleNormal="75" zoomScaleSheetLayoutView="80" workbookViewId="0">
      <selection activeCell="AL25" sqref="AL25"/>
    </sheetView>
  </sheetViews>
  <sheetFormatPr defaultColWidth="10.28515625" defaultRowHeight="15.75"/>
  <cols>
    <col min="1" max="1" width="10" style="524" customWidth="1"/>
    <col min="2" max="2" width="12.7109375" style="524" customWidth="1"/>
    <col min="3" max="6" width="14" style="524" customWidth="1"/>
    <col min="7" max="7" width="6.7109375" style="524" customWidth="1"/>
    <col min="8" max="9" width="4.7109375" style="389" customWidth="1"/>
    <col min="10" max="10" width="4.28515625" style="389" customWidth="1"/>
    <col min="11" max="11" width="4.7109375" style="389" customWidth="1"/>
    <col min="12" max="12" width="4.28515625" style="389" customWidth="1"/>
    <col min="13" max="13" width="4.7109375" style="389" customWidth="1"/>
    <col min="14" max="14" width="4.28515625" style="389" customWidth="1"/>
    <col min="15" max="15" width="4.7109375" style="389" customWidth="1"/>
    <col min="16" max="16" width="4.28515625" style="389" customWidth="1"/>
    <col min="17" max="17" width="4.7109375" style="389" customWidth="1"/>
    <col min="18" max="18" width="4.28515625" style="389" customWidth="1"/>
    <col min="19" max="19" width="4.7109375" style="389" customWidth="1"/>
    <col min="20" max="20" width="4.28515625" style="389" customWidth="1"/>
    <col min="21" max="21" width="4.7109375" style="389" customWidth="1"/>
    <col min="22" max="22" width="4.28515625" style="389" customWidth="1"/>
    <col min="23" max="23" width="4.7109375" style="389" customWidth="1"/>
    <col min="24" max="24" width="1.7109375" style="389" customWidth="1"/>
    <col min="25" max="25" width="4.28515625" style="389" customWidth="1"/>
    <col min="26" max="26" width="4.7109375" style="389" customWidth="1"/>
    <col min="27" max="27" width="4.28515625" style="389" customWidth="1"/>
    <col min="28" max="28" width="4.7109375" style="389" customWidth="1"/>
    <col min="29" max="29" width="4.28515625" style="389" customWidth="1"/>
    <col min="30" max="30" width="4.7109375" style="389" customWidth="1"/>
    <col min="31" max="31" width="4.28515625" style="389" customWidth="1"/>
    <col min="32" max="32" width="4.7109375" style="389" customWidth="1"/>
    <col min="33" max="33" width="4.28515625" style="389" customWidth="1"/>
    <col min="34" max="34" width="4.7109375" style="389" customWidth="1"/>
    <col min="35" max="35" width="4.28515625" style="389" customWidth="1"/>
    <col min="36" max="36" width="4.7109375" style="389" customWidth="1"/>
    <col min="37" max="37" width="4.28515625" style="389" customWidth="1"/>
    <col min="38" max="38" width="4.7109375" style="389" customWidth="1"/>
    <col min="39" max="39" width="4.28515625" style="389" customWidth="1"/>
    <col min="40" max="40" width="4.7109375" style="389" customWidth="1"/>
    <col min="41" max="41" width="4.28515625" style="389" customWidth="1"/>
    <col min="42" max="42" width="4.7109375" style="389" customWidth="1"/>
    <col min="43" max="43" width="4.28515625" style="389" customWidth="1"/>
    <col min="44" max="44" width="4.7109375" style="389" customWidth="1"/>
    <col min="45" max="45" width="4.28515625" style="389" customWidth="1"/>
    <col min="46" max="46" width="4.7109375" style="389" customWidth="1"/>
    <col min="47" max="47" width="4.28515625" style="389" customWidth="1"/>
    <col min="48" max="48" width="4.7109375" style="389" customWidth="1"/>
    <col min="49" max="49" width="4.28515625" style="389" customWidth="1"/>
    <col min="50" max="50" width="4.7109375" style="389" customWidth="1"/>
    <col min="51" max="51" width="4.28515625" style="389" customWidth="1"/>
    <col min="52" max="52" width="4.7109375" style="389" customWidth="1"/>
    <col min="53" max="53" width="4.28515625" style="389" customWidth="1"/>
    <col min="54" max="54" width="4.7109375" style="389" customWidth="1"/>
    <col min="55" max="16384" width="10.28515625" style="389"/>
  </cols>
  <sheetData>
    <row r="1" spans="1:55" s="387" customFormat="1" ht="30.2" customHeight="1">
      <c r="A1" s="2373" t="s">
        <v>5394</v>
      </c>
      <c r="B1" s="2373"/>
      <c r="C1" s="2373"/>
      <c r="D1" s="2373"/>
      <c r="E1" s="2373"/>
      <c r="F1" s="2373"/>
      <c r="G1" s="2373"/>
      <c r="H1" s="2373"/>
      <c r="I1" s="2373"/>
      <c r="J1" s="2373"/>
      <c r="K1" s="2373"/>
      <c r="L1" s="2373"/>
      <c r="M1" s="2373"/>
      <c r="N1" s="2373"/>
      <c r="O1" s="2373"/>
      <c r="P1" s="2373"/>
      <c r="Q1" s="2373"/>
      <c r="R1" s="2373"/>
      <c r="S1" s="2373"/>
      <c r="T1" s="2373"/>
      <c r="U1" s="2373"/>
      <c r="V1" s="2373"/>
      <c r="W1" s="2373"/>
      <c r="X1" s="569"/>
      <c r="Y1" s="569" t="s">
        <v>5395</v>
      </c>
      <c r="Z1" s="569"/>
      <c r="AA1" s="569"/>
      <c r="AB1" s="569"/>
      <c r="AC1" s="569"/>
      <c r="AD1" s="569"/>
      <c r="AE1" s="569"/>
      <c r="AF1" s="569"/>
      <c r="AG1" s="569"/>
      <c r="AH1" s="569"/>
      <c r="AI1" s="569"/>
      <c r="AJ1" s="569"/>
      <c r="AK1" s="569"/>
      <c r="AL1" s="569"/>
      <c r="AM1" s="569"/>
      <c r="AN1" s="569"/>
      <c r="AO1" s="569"/>
      <c r="AP1" s="569"/>
      <c r="AQ1" s="569"/>
      <c r="AR1" s="569"/>
      <c r="AS1" s="569"/>
      <c r="AT1" s="569"/>
      <c r="AU1" s="569"/>
      <c r="AV1" s="569"/>
      <c r="AW1" s="569"/>
      <c r="AX1" s="569"/>
      <c r="AY1" s="569"/>
      <c r="AZ1" s="569"/>
      <c r="BA1" s="569"/>
      <c r="BB1" s="569"/>
      <c r="BC1" s="386"/>
    </row>
    <row r="2" spans="1:55" s="387" customFormat="1" ht="20.25" customHeight="1">
      <c r="A2" s="524"/>
      <c r="B2" s="524"/>
      <c r="C2" s="524"/>
      <c r="D2" s="524"/>
      <c r="E2" s="524"/>
      <c r="F2" s="524"/>
      <c r="G2" s="524"/>
      <c r="W2" s="490" t="s">
        <v>5031</v>
      </c>
      <c r="Y2" s="558" t="s">
        <v>5396</v>
      </c>
      <c r="BC2" s="386"/>
    </row>
    <row r="3" spans="1:55" s="387" customFormat="1" ht="30.2" customHeight="1">
      <c r="A3" s="2373" t="s">
        <v>3750</v>
      </c>
      <c r="B3" s="2373"/>
      <c r="C3" s="2373"/>
      <c r="D3" s="2373"/>
      <c r="E3" s="2373"/>
      <c r="F3" s="2373"/>
      <c r="G3" s="2373"/>
      <c r="H3" s="2373"/>
      <c r="I3" s="2373"/>
      <c r="J3" s="2373"/>
      <c r="K3" s="2373"/>
      <c r="L3" s="2373"/>
      <c r="M3" s="2373"/>
      <c r="N3" s="2373"/>
      <c r="O3" s="2373"/>
      <c r="P3" s="2373"/>
      <c r="Q3" s="2373"/>
      <c r="R3" s="2373"/>
      <c r="S3" s="2373"/>
      <c r="T3" s="2373"/>
      <c r="U3" s="2373"/>
      <c r="V3" s="2373"/>
      <c r="W3" s="2373"/>
      <c r="X3" s="569"/>
      <c r="Y3" s="569" t="s">
        <v>3751</v>
      </c>
      <c r="Z3" s="569"/>
      <c r="AA3" s="569"/>
      <c r="AB3" s="569"/>
      <c r="AC3" s="569"/>
      <c r="AD3" s="569"/>
      <c r="AE3" s="569"/>
      <c r="AF3" s="569"/>
      <c r="AG3" s="569"/>
      <c r="AH3" s="569"/>
      <c r="AI3" s="569"/>
      <c r="AJ3" s="569"/>
      <c r="AK3" s="569"/>
      <c r="AL3" s="569"/>
      <c r="AM3" s="569"/>
      <c r="AN3" s="569"/>
      <c r="AO3" s="569"/>
      <c r="AP3" s="569"/>
      <c r="AQ3" s="569"/>
      <c r="AR3" s="569"/>
      <c r="AS3" s="569"/>
      <c r="AT3" s="569"/>
      <c r="AU3" s="569"/>
      <c r="AV3" s="569"/>
      <c r="AW3" s="569"/>
      <c r="AX3" s="569"/>
      <c r="AY3" s="569"/>
      <c r="AZ3" s="569"/>
      <c r="BA3" s="569"/>
      <c r="BB3" s="569"/>
      <c r="BC3" s="386"/>
    </row>
    <row r="4" spans="1:55" ht="20.25" customHeight="1" thickBot="1">
      <c r="A4" s="1675" t="s">
        <v>5364</v>
      </c>
      <c r="B4" s="1675"/>
      <c r="W4" s="389" t="s">
        <v>3752</v>
      </c>
      <c r="X4" s="483"/>
      <c r="Y4" s="2435">
        <v>2020</v>
      </c>
      <c r="Z4" s="2435"/>
      <c r="AY4" s="389" t="s">
        <v>5397</v>
      </c>
    </row>
    <row r="5" spans="1:55" s="346" customFormat="1" ht="15" customHeight="1">
      <c r="A5" s="2339" t="s">
        <v>5366</v>
      </c>
      <c r="B5" s="2336"/>
      <c r="C5" s="2338" t="s">
        <v>5367</v>
      </c>
      <c r="D5" s="2339"/>
      <c r="E5" s="2339"/>
      <c r="F5" s="2339"/>
      <c r="G5" s="2336"/>
      <c r="H5" s="2407" t="s">
        <v>5368</v>
      </c>
      <c r="I5" s="2389" t="s">
        <v>3753</v>
      </c>
      <c r="J5" s="2407" t="s">
        <v>5369</v>
      </c>
      <c r="K5" s="2389" t="s">
        <v>3754</v>
      </c>
      <c r="L5" s="2407" t="s">
        <v>5398</v>
      </c>
      <c r="M5" s="2389" t="s">
        <v>3755</v>
      </c>
      <c r="N5" s="2407" t="s">
        <v>5371</v>
      </c>
      <c r="O5" s="2389" t="s">
        <v>3756</v>
      </c>
      <c r="P5" s="2407" t="s">
        <v>5372</v>
      </c>
      <c r="Q5" s="2389" t="s">
        <v>3757</v>
      </c>
      <c r="R5" s="2407" t="s">
        <v>5323</v>
      </c>
      <c r="S5" s="2389" t="s">
        <v>3758</v>
      </c>
      <c r="T5" s="2407" t="s">
        <v>5374</v>
      </c>
      <c r="U5" s="2389" t="s">
        <v>3759</v>
      </c>
      <c r="V5" s="2407" t="s">
        <v>5375</v>
      </c>
      <c r="W5" s="2389" t="s">
        <v>3760</v>
      </c>
      <c r="X5" s="1291"/>
      <c r="Y5" s="2407" t="s">
        <v>5376</v>
      </c>
      <c r="Z5" s="2389" t="s">
        <v>3761</v>
      </c>
      <c r="AA5" s="2407" t="s">
        <v>5377</v>
      </c>
      <c r="AB5" s="2389" t="s">
        <v>3762</v>
      </c>
      <c r="AC5" s="2407" t="s">
        <v>5399</v>
      </c>
      <c r="AD5" s="2389" t="s">
        <v>3763</v>
      </c>
      <c r="AE5" s="2407" t="s">
        <v>5329</v>
      </c>
      <c r="AF5" s="2389" t="s">
        <v>3764</v>
      </c>
      <c r="AG5" s="2407" t="s">
        <v>5380</v>
      </c>
      <c r="AH5" s="2389" t="s">
        <v>3765</v>
      </c>
      <c r="AI5" s="2407" t="s">
        <v>5381</v>
      </c>
      <c r="AJ5" s="2389" t="s">
        <v>3766</v>
      </c>
      <c r="AK5" s="2407" t="s">
        <v>5382</v>
      </c>
      <c r="AL5" s="2389" t="s">
        <v>3767</v>
      </c>
      <c r="AM5" s="2407" t="s">
        <v>5400</v>
      </c>
      <c r="AN5" s="2389" t="s">
        <v>3768</v>
      </c>
      <c r="AO5" s="2407" t="s">
        <v>5384</v>
      </c>
      <c r="AP5" s="2389" t="s">
        <v>3769</v>
      </c>
      <c r="AQ5" s="2407" t="s">
        <v>5335</v>
      </c>
      <c r="AR5" s="2389" t="s">
        <v>3770</v>
      </c>
      <c r="AS5" s="2407" t="s">
        <v>5386</v>
      </c>
      <c r="AT5" s="2389" t="s">
        <v>3771</v>
      </c>
      <c r="AU5" s="2407" t="s">
        <v>5401</v>
      </c>
      <c r="AV5" s="2389" t="s">
        <v>3772</v>
      </c>
      <c r="AW5" s="2407" t="s">
        <v>5388</v>
      </c>
      <c r="AX5" s="2389" t="s">
        <v>3773</v>
      </c>
      <c r="AY5" s="2407" t="s">
        <v>5402</v>
      </c>
      <c r="AZ5" s="2389" t="s">
        <v>3774</v>
      </c>
      <c r="BA5" s="2407" t="s">
        <v>5403</v>
      </c>
      <c r="BB5" s="2389" t="s">
        <v>3775</v>
      </c>
      <c r="BC5" s="345"/>
    </row>
    <row r="6" spans="1:55" s="346" customFormat="1" ht="15" customHeight="1">
      <c r="A6" s="2341"/>
      <c r="B6" s="2337"/>
      <c r="C6" s="2340"/>
      <c r="D6" s="2341"/>
      <c r="E6" s="2341"/>
      <c r="F6" s="2341"/>
      <c r="G6" s="2337"/>
      <c r="H6" s="2313"/>
      <c r="I6" s="2433"/>
      <c r="J6" s="2313"/>
      <c r="K6" s="2433"/>
      <c r="L6" s="2313"/>
      <c r="M6" s="2433"/>
      <c r="N6" s="2313"/>
      <c r="O6" s="2433"/>
      <c r="P6" s="2313"/>
      <c r="Q6" s="2433"/>
      <c r="R6" s="2313"/>
      <c r="S6" s="2433"/>
      <c r="T6" s="2313"/>
      <c r="U6" s="2433"/>
      <c r="V6" s="2313"/>
      <c r="W6" s="2390"/>
      <c r="X6" s="1291"/>
      <c r="Y6" s="2313"/>
      <c r="Z6" s="2390"/>
      <c r="AA6" s="2313"/>
      <c r="AB6" s="2390"/>
      <c r="AC6" s="2313"/>
      <c r="AD6" s="2390"/>
      <c r="AE6" s="2313"/>
      <c r="AF6" s="2390"/>
      <c r="AG6" s="2313"/>
      <c r="AH6" s="2390"/>
      <c r="AI6" s="2313"/>
      <c r="AJ6" s="2390"/>
      <c r="AK6" s="2313"/>
      <c r="AL6" s="2390"/>
      <c r="AM6" s="2313"/>
      <c r="AN6" s="2390"/>
      <c r="AO6" s="2313"/>
      <c r="AP6" s="2390"/>
      <c r="AQ6" s="2313"/>
      <c r="AR6" s="2390"/>
      <c r="AS6" s="2313"/>
      <c r="AT6" s="2390"/>
      <c r="AU6" s="2313"/>
      <c r="AV6" s="2390"/>
      <c r="AW6" s="2313"/>
      <c r="AX6" s="2390"/>
      <c r="AY6" s="2313"/>
      <c r="AZ6" s="2390"/>
      <c r="BA6" s="2313"/>
      <c r="BB6" s="2390"/>
      <c r="BC6" s="345"/>
    </row>
    <row r="7" spans="1:55" s="346" customFormat="1" ht="13.7" customHeight="1">
      <c r="A7" s="2341"/>
      <c r="B7" s="2337"/>
      <c r="C7" s="2340"/>
      <c r="D7" s="2341"/>
      <c r="E7" s="2341"/>
      <c r="F7" s="2341"/>
      <c r="G7" s="2337"/>
      <c r="H7" s="2313"/>
      <c r="I7" s="2433"/>
      <c r="J7" s="2313"/>
      <c r="K7" s="2433"/>
      <c r="L7" s="2313"/>
      <c r="M7" s="2433"/>
      <c r="N7" s="2313"/>
      <c r="O7" s="2433"/>
      <c r="P7" s="2313"/>
      <c r="Q7" s="2433"/>
      <c r="R7" s="2313"/>
      <c r="S7" s="2433"/>
      <c r="T7" s="2313"/>
      <c r="U7" s="2433"/>
      <c r="V7" s="2313"/>
      <c r="W7" s="2390"/>
      <c r="X7" s="1291"/>
      <c r="Y7" s="2313"/>
      <c r="Z7" s="2390"/>
      <c r="AA7" s="2313"/>
      <c r="AB7" s="2390"/>
      <c r="AC7" s="2313"/>
      <c r="AD7" s="2390"/>
      <c r="AE7" s="2313"/>
      <c r="AF7" s="2390"/>
      <c r="AG7" s="2313"/>
      <c r="AH7" s="2390"/>
      <c r="AI7" s="2313"/>
      <c r="AJ7" s="2390"/>
      <c r="AK7" s="2313"/>
      <c r="AL7" s="2390"/>
      <c r="AM7" s="2313"/>
      <c r="AN7" s="2390"/>
      <c r="AO7" s="2313"/>
      <c r="AP7" s="2390"/>
      <c r="AQ7" s="2313"/>
      <c r="AR7" s="2390"/>
      <c r="AS7" s="2313"/>
      <c r="AT7" s="2390"/>
      <c r="AU7" s="2313"/>
      <c r="AV7" s="2390"/>
      <c r="AW7" s="2313"/>
      <c r="AX7" s="2390"/>
      <c r="AY7" s="2313"/>
      <c r="AZ7" s="2390"/>
      <c r="BA7" s="2313"/>
      <c r="BB7" s="2390"/>
      <c r="BC7" s="345"/>
    </row>
    <row r="8" spans="1:55" s="346" customFormat="1" ht="21.75" customHeight="1" thickBot="1">
      <c r="A8" s="2343"/>
      <c r="B8" s="2344"/>
      <c r="C8" s="2342"/>
      <c r="D8" s="2343"/>
      <c r="E8" s="2343"/>
      <c r="F8" s="2343"/>
      <c r="G8" s="2344"/>
      <c r="H8" s="2409"/>
      <c r="I8" s="2434"/>
      <c r="J8" s="2409"/>
      <c r="K8" s="2434"/>
      <c r="L8" s="2409"/>
      <c r="M8" s="2434"/>
      <c r="N8" s="2409"/>
      <c r="O8" s="2434"/>
      <c r="P8" s="2409"/>
      <c r="Q8" s="2434"/>
      <c r="R8" s="2409"/>
      <c r="S8" s="2434"/>
      <c r="T8" s="2409"/>
      <c r="U8" s="2434"/>
      <c r="V8" s="2409"/>
      <c r="W8" s="2391"/>
      <c r="X8" s="1291"/>
      <c r="Y8" s="2409"/>
      <c r="Z8" s="2391"/>
      <c r="AA8" s="2409"/>
      <c r="AB8" s="2391"/>
      <c r="AC8" s="2409"/>
      <c r="AD8" s="2391"/>
      <c r="AE8" s="2409"/>
      <c r="AF8" s="2391"/>
      <c r="AG8" s="2409"/>
      <c r="AH8" s="2391"/>
      <c r="AI8" s="2409"/>
      <c r="AJ8" s="2391"/>
      <c r="AK8" s="2409"/>
      <c r="AL8" s="2391"/>
      <c r="AM8" s="2409"/>
      <c r="AN8" s="2391"/>
      <c r="AO8" s="2409"/>
      <c r="AP8" s="2391"/>
      <c r="AQ8" s="2409"/>
      <c r="AR8" s="2391"/>
      <c r="AS8" s="2409"/>
      <c r="AT8" s="2391"/>
      <c r="AU8" s="2409"/>
      <c r="AV8" s="2391"/>
      <c r="AW8" s="2409"/>
      <c r="AX8" s="2391"/>
      <c r="AY8" s="2409"/>
      <c r="AZ8" s="2391"/>
      <c r="BA8" s="2409"/>
      <c r="BB8" s="2391"/>
      <c r="BC8" s="345"/>
    </row>
    <row r="9" spans="1:55" s="388" customFormat="1" ht="15.95" customHeight="1">
      <c r="A9" s="2348" t="s">
        <v>3776</v>
      </c>
      <c r="B9" s="2348"/>
      <c r="C9" s="2326" t="s">
        <v>5404</v>
      </c>
      <c r="D9" s="2326"/>
      <c r="E9" s="2326"/>
      <c r="F9" s="2326"/>
      <c r="G9" s="1173" t="s">
        <v>5393</v>
      </c>
      <c r="H9" s="2432">
        <v>173067</v>
      </c>
      <c r="I9" s="2431"/>
      <c r="J9" s="2431">
        <v>24535</v>
      </c>
      <c r="K9" s="2431"/>
      <c r="L9" s="2431">
        <v>17196</v>
      </c>
      <c r="M9" s="2431"/>
      <c r="N9" s="2431">
        <v>13127</v>
      </c>
      <c r="O9" s="2431"/>
      <c r="P9" s="2431">
        <v>17486</v>
      </c>
      <c r="Q9" s="2431"/>
      <c r="R9" s="2431">
        <v>15362</v>
      </c>
      <c r="S9" s="2431"/>
      <c r="T9" s="2431">
        <v>21712</v>
      </c>
      <c r="U9" s="2431">
        <v>0</v>
      </c>
      <c r="V9" s="2431">
        <v>3876</v>
      </c>
      <c r="W9" s="2431">
        <v>0</v>
      </c>
      <c r="X9" s="1315"/>
      <c r="Y9" s="2425">
        <v>3772</v>
      </c>
      <c r="Z9" s="2425"/>
      <c r="AA9" s="2425">
        <v>5011</v>
      </c>
      <c r="AB9" s="2425"/>
      <c r="AC9" s="2425">
        <v>10441</v>
      </c>
      <c r="AD9" s="2425"/>
      <c r="AE9" s="2425">
        <v>4730</v>
      </c>
      <c r="AF9" s="2425"/>
      <c r="AG9" s="2425">
        <v>7069</v>
      </c>
      <c r="AH9" s="2425"/>
      <c r="AI9" s="2425">
        <v>5402</v>
      </c>
      <c r="AJ9" s="2425"/>
      <c r="AK9" s="2425">
        <v>8363</v>
      </c>
      <c r="AL9" s="2425"/>
      <c r="AM9" s="2425">
        <v>2301</v>
      </c>
      <c r="AN9" s="2425"/>
      <c r="AO9" s="2425">
        <v>3158</v>
      </c>
      <c r="AP9" s="2425"/>
      <c r="AQ9" s="2425">
        <v>957</v>
      </c>
      <c r="AR9" s="2425"/>
      <c r="AS9" s="2425">
        <v>3030</v>
      </c>
      <c r="AT9" s="2425"/>
      <c r="AU9" s="2425">
        <v>2611</v>
      </c>
      <c r="AV9" s="2425"/>
      <c r="AW9" s="2425">
        <v>2094</v>
      </c>
      <c r="AX9" s="2425"/>
      <c r="AY9" s="2425">
        <v>762</v>
      </c>
      <c r="AZ9" s="2425"/>
      <c r="BA9" s="2425">
        <v>72</v>
      </c>
      <c r="BB9" s="2425"/>
    </row>
    <row r="10" spans="1:55" s="388" customFormat="1" ht="15.95" customHeight="1">
      <c r="A10" s="2328"/>
      <c r="B10" s="2328"/>
      <c r="C10" s="2327"/>
      <c r="D10" s="2327"/>
      <c r="E10" s="2327"/>
      <c r="F10" s="2327"/>
      <c r="G10" s="1176" t="s">
        <v>5341</v>
      </c>
      <c r="H10" s="2429">
        <v>101385</v>
      </c>
      <c r="I10" s="2425"/>
      <c r="J10" s="2425">
        <v>14414</v>
      </c>
      <c r="K10" s="2425"/>
      <c r="L10" s="2425">
        <v>9533</v>
      </c>
      <c r="M10" s="2425"/>
      <c r="N10" s="2425">
        <v>8048</v>
      </c>
      <c r="O10" s="2425"/>
      <c r="P10" s="2425">
        <v>10293</v>
      </c>
      <c r="Q10" s="2425"/>
      <c r="R10" s="2425">
        <v>8820</v>
      </c>
      <c r="S10" s="2425"/>
      <c r="T10" s="2425">
        <v>12867</v>
      </c>
      <c r="U10" s="2425">
        <v>0</v>
      </c>
      <c r="V10" s="2425">
        <v>2257</v>
      </c>
      <c r="W10" s="2425">
        <v>0</v>
      </c>
      <c r="X10" s="1315"/>
      <c r="Y10" s="2425">
        <v>2228</v>
      </c>
      <c r="Z10" s="2425"/>
      <c r="AA10" s="2425">
        <v>2934</v>
      </c>
      <c r="AB10" s="2425"/>
      <c r="AC10" s="2425">
        <v>6074</v>
      </c>
      <c r="AD10" s="2425"/>
      <c r="AE10" s="2425">
        <v>2754</v>
      </c>
      <c r="AF10" s="2425"/>
      <c r="AG10" s="2425">
        <v>4131</v>
      </c>
      <c r="AH10" s="2425"/>
      <c r="AI10" s="2425">
        <v>3103</v>
      </c>
      <c r="AJ10" s="2425"/>
      <c r="AK10" s="2425">
        <v>5090</v>
      </c>
      <c r="AL10" s="2425"/>
      <c r="AM10" s="2425">
        <v>1410</v>
      </c>
      <c r="AN10" s="2425"/>
      <c r="AO10" s="2425">
        <v>1895</v>
      </c>
      <c r="AP10" s="2425"/>
      <c r="AQ10" s="2425">
        <v>559</v>
      </c>
      <c r="AR10" s="2425"/>
      <c r="AS10" s="2425">
        <v>1765</v>
      </c>
      <c r="AT10" s="2425"/>
      <c r="AU10" s="2425">
        <v>1516</v>
      </c>
      <c r="AV10" s="2425"/>
      <c r="AW10" s="2425">
        <v>1226</v>
      </c>
      <c r="AX10" s="2425"/>
      <c r="AY10" s="2425">
        <v>426</v>
      </c>
      <c r="AZ10" s="2425"/>
      <c r="BA10" s="2425">
        <v>42</v>
      </c>
      <c r="BB10" s="2425"/>
    </row>
    <row r="11" spans="1:55" s="388" customFormat="1" ht="15.95" customHeight="1">
      <c r="A11" s="2328"/>
      <c r="B11" s="2328"/>
      <c r="C11" s="2327"/>
      <c r="D11" s="2327"/>
      <c r="E11" s="2327"/>
      <c r="F11" s="2327"/>
      <c r="G11" s="1176" t="s">
        <v>5344</v>
      </c>
      <c r="H11" s="2429">
        <v>71682</v>
      </c>
      <c r="I11" s="2425"/>
      <c r="J11" s="2425">
        <v>10121</v>
      </c>
      <c r="K11" s="2425"/>
      <c r="L11" s="2425">
        <v>7663</v>
      </c>
      <c r="M11" s="2425"/>
      <c r="N11" s="2425">
        <v>5079</v>
      </c>
      <c r="O11" s="2425"/>
      <c r="P11" s="2425">
        <v>7193</v>
      </c>
      <c r="Q11" s="2425"/>
      <c r="R11" s="2425">
        <v>6542</v>
      </c>
      <c r="S11" s="2425"/>
      <c r="T11" s="2425">
        <v>8845</v>
      </c>
      <c r="U11" s="2425">
        <v>0</v>
      </c>
      <c r="V11" s="2425">
        <v>1619</v>
      </c>
      <c r="W11" s="2425">
        <v>0</v>
      </c>
      <c r="X11" s="1315"/>
      <c r="Y11" s="2425">
        <v>1544</v>
      </c>
      <c r="Z11" s="2425"/>
      <c r="AA11" s="2425">
        <v>2077</v>
      </c>
      <c r="AB11" s="2425"/>
      <c r="AC11" s="2425">
        <v>4367</v>
      </c>
      <c r="AD11" s="2425"/>
      <c r="AE11" s="2425">
        <v>1976</v>
      </c>
      <c r="AF11" s="2425"/>
      <c r="AG11" s="2425">
        <v>2938</v>
      </c>
      <c r="AH11" s="2425"/>
      <c r="AI11" s="2425">
        <v>2299</v>
      </c>
      <c r="AJ11" s="2425"/>
      <c r="AK11" s="2425">
        <v>3273</v>
      </c>
      <c r="AL11" s="2425"/>
      <c r="AM11" s="2425">
        <v>891</v>
      </c>
      <c r="AN11" s="2425"/>
      <c r="AO11" s="2425">
        <v>1263</v>
      </c>
      <c r="AP11" s="2425"/>
      <c r="AQ11" s="2425">
        <v>398</v>
      </c>
      <c r="AR11" s="2425"/>
      <c r="AS11" s="2425">
        <v>1265</v>
      </c>
      <c r="AT11" s="2425"/>
      <c r="AU11" s="2425">
        <v>1095</v>
      </c>
      <c r="AV11" s="2425"/>
      <c r="AW11" s="2425">
        <v>868</v>
      </c>
      <c r="AX11" s="2425"/>
      <c r="AY11" s="2425">
        <v>336</v>
      </c>
      <c r="AZ11" s="2425"/>
      <c r="BA11" s="2425">
        <v>30</v>
      </c>
      <c r="BB11" s="2425"/>
    </row>
    <row r="12" spans="1:55" s="388" customFormat="1" ht="15.95" customHeight="1">
      <c r="A12" s="2368" t="s">
        <v>3777</v>
      </c>
      <c r="B12" s="2368"/>
      <c r="C12" s="2327" t="s">
        <v>5405</v>
      </c>
      <c r="D12" s="2327"/>
      <c r="E12" s="2327"/>
      <c r="F12" s="2327"/>
      <c r="G12" s="1173" t="s">
        <v>5393</v>
      </c>
      <c r="H12" s="2429">
        <v>91</v>
      </c>
      <c r="I12" s="2425"/>
      <c r="J12" s="2425">
        <v>9</v>
      </c>
      <c r="K12" s="2425"/>
      <c r="L12" s="2425">
        <v>6</v>
      </c>
      <c r="M12" s="2425"/>
      <c r="N12" s="2425">
        <v>2</v>
      </c>
      <c r="O12" s="2425"/>
      <c r="P12" s="2425">
        <v>8</v>
      </c>
      <c r="Q12" s="2425"/>
      <c r="R12" s="2425">
        <v>11</v>
      </c>
      <c r="S12" s="2425"/>
      <c r="T12" s="2425">
        <v>13</v>
      </c>
      <c r="U12" s="2425">
        <v>0</v>
      </c>
      <c r="V12" s="2425">
        <v>0</v>
      </c>
      <c r="W12" s="2425">
        <v>0</v>
      </c>
      <c r="X12" s="1315"/>
      <c r="Y12" s="2425">
        <v>0</v>
      </c>
      <c r="Z12" s="2425"/>
      <c r="AA12" s="2425">
        <v>4</v>
      </c>
      <c r="AB12" s="2425"/>
      <c r="AC12" s="2425">
        <v>11</v>
      </c>
      <c r="AD12" s="2425"/>
      <c r="AE12" s="2425">
        <v>3</v>
      </c>
      <c r="AF12" s="2425"/>
      <c r="AG12" s="2425">
        <v>5</v>
      </c>
      <c r="AH12" s="2425"/>
      <c r="AI12" s="2425">
        <v>5</v>
      </c>
      <c r="AJ12" s="2425"/>
      <c r="AK12" s="2425">
        <v>8</v>
      </c>
      <c r="AL12" s="2425"/>
      <c r="AM12" s="2425">
        <v>0</v>
      </c>
      <c r="AN12" s="2425"/>
      <c r="AO12" s="2425">
        <v>0</v>
      </c>
      <c r="AP12" s="2425"/>
      <c r="AQ12" s="2425">
        <v>0</v>
      </c>
      <c r="AR12" s="2425"/>
      <c r="AS12" s="2425">
        <v>1</v>
      </c>
      <c r="AT12" s="2425"/>
      <c r="AU12" s="2425">
        <v>3</v>
      </c>
      <c r="AV12" s="2425"/>
      <c r="AW12" s="2425">
        <v>2</v>
      </c>
      <c r="AX12" s="2425"/>
      <c r="AY12" s="2436">
        <v>0</v>
      </c>
      <c r="AZ12" s="2425"/>
      <c r="BA12" s="2425">
        <v>0</v>
      </c>
      <c r="BB12" s="2425"/>
    </row>
    <row r="13" spans="1:55" s="388" customFormat="1" ht="15.95" customHeight="1">
      <c r="A13" s="2368"/>
      <c r="B13" s="2368"/>
      <c r="C13" s="2327"/>
      <c r="D13" s="2327"/>
      <c r="E13" s="2327"/>
      <c r="F13" s="2327"/>
      <c r="G13" s="1176" t="s">
        <v>5346</v>
      </c>
      <c r="H13" s="2429">
        <v>52</v>
      </c>
      <c r="I13" s="2425"/>
      <c r="J13" s="2425">
        <v>3</v>
      </c>
      <c r="K13" s="2425"/>
      <c r="L13" s="2425">
        <v>3</v>
      </c>
      <c r="M13" s="2425"/>
      <c r="N13" s="2425">
        <v>1</v>
      </c>
      <c r="O13" s="2425"/>
      <c r="P13" s="2425">
        <v>4</v>
      </c>
      <c r="Q13" s="2425"/>
      <c r="R13" s="2425">
        <v>9</v>
      </c>
      <c r="S13" s="2425"/>
      <c r="T13" s="2425">
        <v>10</v>
      </c>
      <c r="U13" s="2425">
        <v>0</v>
      </c>
      <c r="V13" s="2425">
        <v>0</v>
      </c>
      <c r="W13" s="2425">
        <v>0</v>
      </c>
      <c r="X13" s="1315"/>
      <c r="Y13" s="2425">
        <v>0</v>
      </c>
      <c r="Z13" s="2425"/>
      <c r="AA13" s="2425">
        <v>2</v>
      </c>
      <c r="AB13" s="2425"/>
      <c r="AC13" s="2425">
        <v>6</v>
      </c>
      <c r="AD13" s="2425"/>
      <c r="AE13" s="2425">
        <v>2</v>
      </c>
      <c r="AF13" s="2425"/>
      <c r="AG13" s="2425">
        <v>2</v>
      </c>
      <c r="AH13" s="2425"/>
      <c r="AI13" s="2425">
        <v>2</v>
      </c>
      <c r="AJ13" s="2425"/>
      <c r="AK13" s="2425">
        <v>4</v>
      </c>
      <c r="AL13" s="2425"/>
      <c r="AM13" s="2425">
        <v>0</v>
      </c>
      <c r="AN13" s="2425"/>
      <c r="AO13" s="2425">
        <v>0</v>
      </c>
      <c r="AP13" s="2425"/>
      <c r="AQ13" s="2425">
        <v>0</v>
      </c>
      <c r="AR13" s="2425"/>
      <c r="AS13" s="2425">
        <v>0</v>
      </c>
      <c r="AT13" s="2425"/>
      <c r="AU13" s="2425">
        <v>2</v>
      </c>
      <c r="AV13" s="2425"/>
      <c r="AW13" s="2425">
        <v>2</v>
      </c>
      <c r="AX13" s="2425"/>
      <c r="AY13" s="2425">
        <v>0</v>
      </c>
      <c r="AZ13" s="2425"/>
      <c r="BA13" s="2425">
        <v>0</v>
      </c>
      <c r="BB13" s="2425"/>
    </row>
    <row r="14" spans="1:55" s="388" customFormat="1" ht="15.95" customHeight="1">
      <c r="A14" s="2368"/>
      <c r="B14" s="2368"/>
      <c r="C14" s="2327"/>
      <c r="D14" s="2327"/>
      <c r="E14" s="2327"/>
      <c r="F14" s="2327"/>
      <c r="G14" s="1176" t="s">
        <v>5390</v>
      </c>
      <c r="H14" s="2429">
        <v>39</v>
      </c>
      <c r="I14" s="2425"/>
      <c r="J14" s="2425">
        <v>6</v>
      </c>
      <c r="K14" s="2425"/>
      <c r="L14" s="2425">
        <v>3</v>
      </c>
      <c r="M14" s="2425"/>
      <c r="N14" s="2425">
        <v>1</v>
      </c>
      <c r="O14" s="2425"/>
      <c r="P14" s="2425">
        <v>4</v>
      </c>
      <c r="Q14" s="2425"/>
      <c r="R14" s="2425">
        <v>2</v>
      </c>
      <c r="S14" s="2425"/>
      <c r="T14" s="2425">
        <v>3</v>
      </c>
      <c r="U14" s="2425">
        <v>0</v>
      </c>
      <c r="V14" s="2425">
        <v>0</v>
      </c>
      <c r="W14" s="2425">
        <v>0</v>
      </c>
      <c r="X14" s="1315"/>
      <c r="Y14" s="2425">
        <v>0</v>
      </c>
      <c r="Z14" s="2425"/>
      <c r="AA14" s="2425">
        <v>2</v>
      </c>
      <c r="AB14" s="2425"/>
      <c r="AC14" s="2425">
        <v>5</v>
      </c>
      <c r="AD14" s="2425"/>
      <c r="AE14" s="2425">
        <v>1</v>
      </c>
      <c r="AF14" s="2425"/>
      <c r="AG14" s="2425">
        <v>3</v>
      </c>
      <c r="AH14" s="2425"/>
      <c r="AI14" s="2425">
        <v>3</v>
      </c>
      <c r="AJ14" s="2425"/>
      <c r="AK14" s="2425">
        <v>4</v>
      </c>
      <c r="AL14" s="2425"/>
      <c r="AM14" s="2425">
        <v>0</v>
      </c>
      <c r="AN14" s="2425"/>
      <c r="AO14" s="2425">
        <v>0</v>
      </c>
      <c r="AP14" s="2425"/>
      <c r="AQ14" s="2425">
        <v>0</v>
      </c>
      <c r="AR14" s="2425"/>
      <c r="AS14" s="2425">
        <v>1</v>
      </c>
      <c r="AT14" s="2425"/>
      <c r="AU14" s="2425">
        <v>1</v>
      </c>
      <c r="AV14" s="2425"/>
      <c r="AW14" s="2425">
        <v>0</v>
      </c>
      <c r="AX14" s="2425"/>
      <c r="AY14" s="2425">
        <v>0</v>
      </c>
      <c r="AZ14" s="2425"/>
      <c r="BA14" s="2425">
        <v>0</v>
      </c>
      <c r="BB14" s="2425"/>
    </row>
    <row r="15" spans="1:55" s="388" customFormat="1" ht="15.95" customHeight="1">
      <c r="A15" s="2368" t="s">
        <v>3778</v>
      </c>
      <c r="B15" s="2368"/>
      <c r="C15" s="2327" t="s">
        <v>5406</v>
      </c>
      <c r="D15" s="2327"/>
      <c r="E15" s="2327"/>
      <c r="F15" s="2327"/>
      <c r="G15" s="1173" t="s">
        <v>5348</v>
      </c>
      <c r="H15" s="2429">
        <v>460</v>
      </c>
      <c r="I15" s="2425"/>
      <c r="J15" s="2425">
        <v>54</v>
      </c>
      <c r="K15" s="2425"/>
      <c r="L15" s="2425">
        <v>29</v>
      </c>
      <c r="M15" s="2425"/>
      <c r="N15" s="2425">
        <v>30</v>
      </c>
      <c r="O15" s="2425"/>
      <c r="P15" s="2425">
        <v>37</v>
      </c>
      <c r="Q15" s="2425"/>
      <c r="R15" s="2425">
        <v>40</v>
      </c>
      <c r="S15" s="2425"/>
      <c r="T15" s="2425">
        <v>78</v>
      </c>
      <c r="U15" s="2425">
        <v>0</v>
      </c>
      <c r="V15" s="2425">
        <v>6</v>
      </c>
      <c r="W15" s="2425">
        <v>0</v>
      </c>
      <c r="X15" s="1315"/>
      <c r="Y15" s="2425">
        <v>3</v>
      </c>
      <c r="Z15" s="2425"/>
      <c r="AA15" s="2425">
        <v>11</v>
      </c>
      <c r="AB15" s="2425"/>
      <c r="AC15" s="2425">
        <v>38</v>
      </c>
      <c r="AD15" s="2425"/>
      <c r="AE15" s="2425">
        <v>9</v>
      </c>
      <c r="AF15" s="2425"/>
      <c r="AG15" s="2425">
        <v>27</v>
      </c>
      <c r="AH15" s="2425"/>
      <c r="AI15" s="2425">
        <v>17</v>
      </c>
      <c r="AJ15" s="2425"/>
      <c r="AK15" s="2425">
        <v>26</v>
      </c>
      <c r="AL15" s="2425"/>
      <c r="AM15" s="2425">
        <v>8</v>
      </c>
      <c r="AN15" s="2425"/>
      <c r="AO15" s="2425">
        <v>15</v>
      </c>
      <c r="AP15" s="2425"/>
      <c r="AQ15" s="2425">
        <v>6</v>
      </c>
      <c r="AR15" s="2425"/>
      <c r="AS15" s="2425">
        <v>12</v>
      </c>
      <c r="AT15" s="2425"/>
      <c r="AU15" s="2425">
        <v>4</v>
      </c>
      <c r="AV15" s="2425"/>
      <c r="AW15" s="2425">
        <v>7</v>
      </c>
      <c r="AX15" s="2425"/>
      <c r="AY15" s="2425">
        <v>3</v>
      </c>
      <c r="AZ15" s="2425"/>
      <c r="BA15" s="2425">
        <v>0</v>
      </c>
      <c r="BB15" s="2425"/>
    </row>
    <row r="16" spans="1:55" s="388" customFormat="1" ht="15.95" customHeight="1">
      <c r="A16" s="2368"/>
      <c r="B16" s="2368"/>
      <c r="C16" s="2327"/>
      <c r="D16" s="2327"/>
      <c r="E16" s="2327"/>
      <c r="F16" s="2327"/>
      <c r="G16" s="1176" t="s">
        <v>5346</v>
      </c>
      <c r="H16" s="2429">
        <v>358</v>
      </c>
      <c r="I16" s="2425"/>
      <c r="J16" s="2425">
        <v>43</v>
      </c>
      <c r="K16" s="2425"/>
      <c r="L16" s="2425">
        <v>24</v>
      </c>
      <c r="M16" s="2425"/>
      <c r="N16" s="2425">
        <v>27</v>
      </c>
      <c r="O16" s="2425"/>
      <c r="P16" s="2425">
        <v>28</v>
      </c>
      <c r="Q16" s="2425"/>
      <c r="R16" s="2425">
        <v>34</v>
      </c>
      <c r="S16" s="2425"/>
      <c r="T16" s="2425">
        <v>62</v>
      </c>
      <c r="U16" s="2425">
        <v>0</v>
      </c>
      <c r="V16" s="2425">
        <v>6</v>
      </c>
      <c r="W16" s="2425">
        <v>0</v>
      </c>
      <c r="X16" s="1315"/>
      <c r="Y16" s="2425">
        <v>2</v>
      </c>
      <c r="Z16" s="2425"/>
      <c r="AA16" s="2425">
        <v>7</v>
      </c>
      <c r="AB16" s="2425"/>
      <c r="AC16" s="2425">
        <v>27</v>
      </c>
      <c r="AD16" s="2425"/>
      <c r="AE16" s="2425">
        <v>7</v>
      </c>
      <c r="AF16" s="2425"/>
      <c r="AG16" s="2425">
        <v>21</v>
      </c>
      <c r="AH16" s="2425"/>
      <c r="AI16" s="2425">
        <v>14</v>
      </c>
      <c r="AJ16" s="2425"/>
      <c r="AK16" s="2425">
        <v>19</v>
      </c>
      <c r="AL16" s="2425"/>
      <c r="AM16" s="2425">
        <v>6</v>
      </c>
      <c r="AN16" s="2425"/>
      <c r="AO16" s="2425">
        <v>10</v>
      </c>
      <c r="AP16" s="2425"/>
      <c r="AQ16" s="2425">
        <v>4</v>
      </c>
      <c r="AR16" s="2425"/>
      <c r="AS16" s="2425">
        <v>7</v>
      </c>
      <c r="AT16" s="2425"/>
      <c r="AU16" s="2425">
        <v>3</v>
      </c>
      <c r="AV16" s="2425"/>
      <c r="AW16" s="2425">
        <v>4</v>
      </c>
      <c r="AX16" s="2425"/>
      <c r="AY16" s="2425">
        <v>3</v>
      </c>
      <c r="AZ16" s="2425"/>
      <c r="BA16" s="2425">
        <v>0</v>
      </c>
      <c r="BB16" s="2425"/>
    </row>
    <row r="17" spans="1:54" s="388" customFormat="1" ht="15.95" customHeight="1">
      <c r="A17" s="2368"/>
      <c r="B17" s="2368"/>
      <c r="C17" s="2327"/>
      <c r="D17" s="2327"/>
      <c r="E17" s="2327"/>
      <c r="F17" s="2327"/>
      <c r="G17" s="1176" t="s">
        <v>5344</v>
      </c>
      <c r="H17" s="2429">
        <v>102</v>
      </c>
      <c r="I17" s="2425"/>
      <c r="J17" s="2425">
        <v>11</v>
      </c>
      <c r="K17" s="2425"/>
      <c r="L17" s="2425">
        <v>5</v>
      </c>
      <c r="M17" s="2425"/>
      <c r="N17" s="2425">
        <v>3</v>
      </c>
      <c r="O17" s="2425"/>
      <c r="P17" s="2425">
        <v>9</v>
      </c>
      <c r="Q17" s="2425"/>
      <c r="R17" s="2425">
        <v>6</v>
      </c>
      <c r="S17" s="2425"/>
      <c r="T17" s="2425">
        <v>16</v>
      </c>
      <c r="U17" s="2425">
        <v>0</v>
      </c>
      <c r="V17" s="2425">
        <v>0</v>
      </c>
      <c r="W17" s="2425">
        <v>0</v>
      </c>
      <c r="X17" s="1315"/>
      <c r="Y17" s="2425">
        <v>1</v>
      </c>
      <c r="Z17" s="2425"/>
      <c r="AA17" s="2425">
        <v>4</v>
      </c>
      <c r="AB17" s="2425"/>
      <c r="AC17" s="2425">
        <v>11</v>
      </c>
      <c r="AD17" s="2425"/>
      <c r="AE17" s="2425">
        <v>2</v>
      </c>
      <c r="AF17" s="2425"/>
      <c r="AG17" s="2425">
        <v>6</v>
      </c>
      <c r="AH17" s="2425"/>
      <c r="AI17" s="2425">
        <v>3</v>
      </c>
      <c r="AJ17" s="2425"/>
      <c r="AK17" s="2425">
        <v>7</v>
      </c>
      <c r="AL17" s="2425"/>
      <c r="AM17" s="2425">
        <v>2</v>
      </c>
      <c r="AN17" s="2425"/>
      <c r="AO17" s="2425">
        <v>5</v>
      </c>
      <c r="AP17" s="2425"/>
      <c r="AQ17" s="2425">
        <v>2</v>
      </c>
      <c r="AR17" s="2425"/>
      <c r="AS17" s="2425">
        <v>5</v>
      </c>
      <c r="AT17" s="2425"/>
      <c r="AU17" s="2425">
        <v>1</v>
      </c>
      <c r="AV17" s="2425"/>
      <c r="AW17" s="2425">
        <v>3</v>
      </c>
      <c r="AX17" s="2425"/>
      <c r="AY17" s="2425">
        <v>0</v>
      </c>
      <c r="AZ17" s="2425"/>
      <c r="BA17" s="2425">
        <v>0</v>
      </c>
      <c r="BB17" s="2425"/>
    </row>
    <row r="18" spans="1:54" s="388" customFormat="1" ht="15.95" customHeight="1">
      <c r="A18" s="2368" t="s">
        <v>3577</v>
      </c>
      <c r="B18" s="2368"/>
      <c r="C18" s="2355" t="s">
        <v>5407</v>
      </c>
      <c r="D18" s="2355"/>
      <c r="E18" s="2355"/>
      <c r="F18" s="2355"/>
      <c r="G18" s="1173" t="s">
        <v>5348</v>
      </c>
      <c r="H18" s="2429">
        <v>1931</v>
      </c>
      <c r="I18" s="2425"/>
      <c r="J18" s="2425">
        <v>300</v>
      </c>
      <c r="K18" s="2425"/>
      <c r="L18" s="2425">
        <v>213</v>
      </c>
      <c r="M18" s="2425"/>
      <c r="N18" s="2425">
        <v>130</v>
      </c>
      <c r="O18" s="2425"/>
      <c r="P18" s="2425">
        <v>134</v>
      </c>
      <c r="Q18" s="2425"/>
      <c r="R18" s="2425">
        <v>130</v>
      </c>
      <c r="S18" s="2425"/>
      <c r="T18" s="2425">
        <v>248</v>
      </c>
      <c r="U18" s="2425">
        <v>0</v>
      </c>
      <c r="V18" s="2425">
        <v>43</v>
      </c>
      <c r="W18" s="2425">
        <v>0</v>
      </c>
      <c r="X18" s="1315"/>
      <c r="Y18" s="2425">
        <v>49</v>
      </c>
      <c r="Z18" s="2425"/>
      <c r="AA18" s="2425">
        <v>56</v>
      </c>
      <c r="AB18" s="2425"/>
      <c r="AC18" s="2425">
        <v>134</v>
      </c>
      <c r="AD18" s="2425"/>
      <c r="AE18" s="2425">
        <v>56</v>
      </c>
      <c r="AF18" s="2425"/>
      <c r="AG18" s="2425">
        <v>74</v>
      </c>
      <c r="AH18" s="2425"/>
      <c r="AI18" s="2425">
        <v>61</v>
      </c>
      <c r="AJ18" s="2425"/>
      <c r="AK18" s="2425">
        <v>95</v>
      </c>
      <c r="AL18" s="2425"/>
      <c r="AM18" s="2425">
        <v>45</v>
      </c>
      <c r="AN18" s="2425"/>
      <c r="AO18" s="2425">
        <v>32</v>
      </c>
      <c r="AP18" s="2425"/>
      <c r="AQ18" s="2425">
        <v>11</v>
      </c>
      <c r="AR18" s="2425"/>
      <c r="AS18" s="2425">
        <v>46</v>
      </c>
      <c r="AT18" s="2425"/>
      <c r="AU18" s="2425">
        <v>35</v>
      </c>
      <c r="AV18" s="2425"/>
      <c r="AW18" s="2425">
        <v>32</v>
      </c>
      <c r="AX18" s="2425"/>
      <c r="AY18" s="2425">
        <v>6</v>
      </c>
      <c r="AZ18" s="2425"/>
      <c r="BA18" s="2425">
        <v>1</v>
      </c>
      <c r="BB18" s="2425"/>
    </row>
    <row r="19" spans="1:54" s="388" customFormat="1" ht="15.95" customHeight="1">
      <c r="A19" s="2368"/>
      <c r="B19" s="2368"/>
      <c r="C19" s="2355"/>
      <c r="D19" s="2355"/>
      <c r="E19" s="2355"/>
      <c r="F19" s="2355"/>
      <c r="G19" s="1176" t="s">
        <v>5346</v>
      </c>
      <c r="H19" s="2429">
        <v>1016</v>
      </c>
      <c r="I19" s="2425"/>
      <c r="J19" s="2425">
        <v>146</v>
      </c>
      <c r="K19" s="2425"/>
      <c r="L19" s="2425">
        <v>113</v>
      </c>
      <c r="M19" s="2425"/>
      <c r="N19" s="2425">
        <v>74</v>
      </c>
      <c r="O19" s="2425"/>
      <c r="P19" s="2425">
        <v>73</v>
      </c>
      <c r="Q19" s="2425"/>
      <c r="R19" s="2425">
        <v>76</v>
      </c>
      <c r="S19" s="2425"/>
      <c r="T19" s="2425">
        <v>145</v>
      </c>
      <c r="U19" s="2425">
        <v>0</v>
      </c>
      <c r="V19" s="2425">
        <v>28</v>
      </c>
      <c r="W19" s="2425">
        <v>0</v>
      </c>
      <c r="X19" s="1315"/>
      <c r="Y19" s="2425">
        <v>27</v>
      </c>
      <c r="Z19" s="2425"/>
      <c r="AA19" s="2425">
        <v>27</v>
      </c>
      <c r="AB19" s="2425"/>
      <c r="AC19" s="2425">
        <v>60</v>
      </c>
      <c r="AD19" s="2425"/>
      <c r="AE19" s="2425">
        <v>19</v>
      </c>
      <c r="AF19" s="2425"/>
      <c r="AG19" s="2425">
        <v>41</v>
      </c>
      <c r="AH19" s="2425"/>
      <c r="AI19" s="2425">
        <v>28</v>
      </c>
      <c r="AJ19" s="2425"/>
      <c r="AK19" s="2425">
        <v>58</v>
      </c>
      <c r="AL19" s="2425"/>
      <c r="AM19" s="2425">
        <v>23</v>
      </c>
      <c r="AN19" s="2425"/>
      <c r="AO19" s="2425">
        <v>15</v>
      </c>
      <c r="AP19" s="2425"/>
      <c r="AQ19" s="2425">
        <v>6</v>
      </c>
      <c r="AR19" s="2425"/>
      <c r="AS19" s="2425">
        <v>23</v>
      </c>
      <c r="AT19" s="2425"/>
      <c r="AU19" s="2425">
        <v>14</v>
      </c>
      <c r="AV19" s="2425"/>
      <c r="AW19" s="2425">
        <v>18</v>
      </c>
      <c r="AX19" s="2425"/>
      <c r="AY19" s="2425">
        <v>1</v>
      </c>
      <c r="AZ19" s="2425"/>
      <c r="BA19" s="2425">
        <v>1</v>
      </c>
      <c r="BB19" s="2425"/>
    </row>
    <row r="20" spans="1:54" s="388" customFormat="1" ht="15.95" customHeight="1">
      <c r="A20" s="2368"/>
      <c r="B20" s="2368"/>
      <c r="C20" s="2355"/>
      <c r="D20" s="2355"/>
      <c r="E20" s="2355"/>
      <c r="F20" s="2355"/>
      <c r="G20" s="1176" t="s">
        <v>5344</v>
      </c>
      <c r="H20" s="2429">
        <v>915</v>
      </c>
      <c r="I20" s="2425"/>
      <c r="J20" s="2425">
        <v>154</v>
      </c>
      <c r="K20" s="2425"/>
      <c r="L20" s="2425">
        <v>100</v>
      </c>
      <c r="M20" s="2425"/>
      <c r="N20" s="2425">
        <v>56</v>
      </c>
      <c r="O20" s="2425"/>
      <c r="P20" s="2425">
        <v>61</v>
      </c>
      <c r="Q20" s="2425"/>
      <c r="R20" s="2425">
        <v>54</v>
      </c>
      <c r="S20" s="2425"/>
      <c r="T20" s="2425">
        <v>103</v>
      </c>
      <c r="U20" s="2425">
        <v>0</v>
      </c>
      <c r="V20" s="2425">
        <v>15</v>
      </c>
      <c r="W20" s="2425">
        <v>0</v>
      </c>
      <c r="X20" s="1315"/>
      <c r="Y20" s="2425">
        <v>22</v>
      </c>
      <c r="Z20" s="2425"/>
      <c r="AA20" s="2425">
        <v>29</v>
      </c>
      <c r="AB20" s="2425"/>
      <c r="AC20" s="2425">
        <v>74</v>
      </c>
      <c r="AD20" s="2425"/>
      <c r="AE20" s="2425">
        <v>37</v>
      </c>
      <c r="AF20" s="2425"/>
      <c r="AG20" s="2425">
        <v>33</v>
      </c>
      <c r="AH20" s="2425"/>
      <c r="AI20" s="2425">
        <v>33</v>
      </c>
      <c r="AJ20" s="2425"/>
      <c r="AK20" s="2425">
        <v>37</v>
      </c>
      <c r="AL20" s="2425"/>
      <c r="AM20" s="2425">
        <v>22</v>
      </c>
      <c r="AN20" s="2425"/>
      <c r="AO20" s="2425">
        <v>17</v>
      </c>
      <c r="AP20" s="2425"/>
      <c r="AQ20" s="2425">
        <v>5</v>
      </c>
      <c r="AR20" s="2425"/>
      <c r="AS20" s="2425">
        <v>23</v>
      </c>
      <c r="AT20" s="2425"/>
      <c r="AU20" s="2425">
        <v>21</v>
      </c>
      <c r="AV20" s="2425"/>
      <c r="AW20" s="2425">
        <v>14</v>
      </c>
      <c r="AX20" s="2425"/>
      <c r="AY20" s="2425">
        <v>5</v>
      </c>
      <c r="AZ20" s="2425"/>
      <c r="BA20" s="2425">
        <v>0</v>
      </c>
      <c r="BB20" s="2425"/>
    </row>
    <row r="21" spans="1:54" s="388" customFormat="1" ht="15.95" customHeight="1">
      <c r="A21" s="2368" t="s">
        <v>3779</v>
      </c>
      <c r="B21" s="2368"/>
      <c r="C21" s="2327" t="s">
        <v>5408</v>
      </c>
      <c r="D21" s="2327"/>
      <c r="E21" s="2327"/>
      <c r="F21" s="2327"/>
      <c r="G21" s="1173" t="s">
        <v>5348</v>
      </c>
      <c r="H21" s="2429">
        <v>294</v>
      </c>
      <c r="I21" s="2425"/>
      <c r="J21" s="2425">
        <v>38</v>
      </c>
      <c r="K21" s="2425"/>
      <c r="L21" s="2425">
        <v>27</v>
      </c>
      <c r="M21" s="2425"/>
      <c r="N21" s="2425">
        <v>25</v>
      </c>
      <c r="O21" s="2425"/>
      <c r="P21" s="2425">
        <v>23</v>
      </c>
      <c r="Q21" s="2425"/>
      <c r="R21" s="2425">
        <v>28</v>
      </c>
      <c r="S21" s="2425"/>
      <c r="T21" s="2425">
        <v>38</v>
      </c>
      <c r="U21" s="2425">
        <v>0</v>
      </c>
      <c r="V21" s="2425">
        <v>10</v>
      </c>
      <c r="W21" s="2425">
        <v>0</v>
      </c>
      <c r="X21" s="1315"/>
      <c r="Y21" s="2425">
        <v>4</v>
      </c>
      <c r="Z21" s="2425"/>
      <c r="AA21" s="2425">
        <v>6</v>
      </c>
      <c r="AB21" s="2425"/>
      <c r="AC21" s="2425">
        <v>23</v>
      </c>
      <c r="AD21" s="2425"/>
      <c r="AE21" s="2425">
        <v>2</v>
      </c>
      <c r="AF21" s="2425"/>
      <c r="AG21" s="2425">
        <v>13</v>
      </c>
      <c r="AH21" s="2425"/>
      <c r="AI21" s="2425">
        <v>7</v>
      </c>
      <c r="AJ21" s="2425"/>
      <c r="AK21" s="2425">
        <v>13</v>
      </c>
      <c r="AL21" s="2425"/>
      <c r="AM21" s="2425">
        <v>0</v>
      </c>
      <c r="AN21" s="2425"/>
      <c r="AO21" s="2425">
        <v>11</v>
      </c>
      <c r="AP21" s="2425"/>
      <c r="AQ21" s="2425">
        <v>5</v>
      </c>
      <c r="AR21" s="2425"/>
      <c r="AS21" s="2425">
        <v>7</v>
      </c>
      <c r="AT21" s="2425"/>
      <c r="AU21" s="2425">
        <v>5</v>
      </c>
      <c r="AV21" s="2425"/>
      <c r="AW21" s="2425">
        <v>7</v>
      </c>
      <c r="AX21" s="2425"/>
      <c r="AY21" s="2425">
        <v>2</v>
      </c>
      <c r="AZ21" s="2425"/>
      <c r="BA21" s="2425">
        <v>0</v>
      </c>
      <c r="BB21" s="2425"/>
    </row>
    <row r="22" spans="1:54" s="388" customFormat="1" ht="15.95" customHeight="1">
      <c r="A22" s="2368"/>
      <c r="B22" s="2368"/>
      <c r="C22" s="2327"/>
      <c r="D22" s="2327"/>
      <c r="E22" s="2327"/>
      <c r="F22" s="2327"/>
      <c r="G22" s="1176" t="s">
        <v>5346</v>
      </c>
      <c r="H22" s="2429">
        <v>196</v>
      </c>
      <c r="I22" s="2425"/>
      <c r="J22" s="2425">
        <v>26</v>
      </c>
      <c r="K22" s="2425"/>
      <c r="L22" s="2425">
        <v>14</v>
      </c>
      <c r="M22" s="2425"/>
      <c r="N22" s="2425">
        <v>17</v>
      </c>
      <c r="O22" s="2425"/>
      <c r="P22" s="2425">
        <v>12</v>
      </c>
      <c r="Q22" s="2425"/>
      <c r="R22" s="2425">
        <v>20</v>
      </c>
      <c r="S22" s="2425"/>
      <c r="T22" s="2425">
        <v>26</v>
      </c>
      <c r="U22" s="2425">
        <v>0</v>
      </c>
      <c r="V22" s="2425">
        <v>8</v>
      </c>
      <c r="W22" s="2425">
        <v>0</v>
      </c>
      <c r="X22" s="1315"/>
      <c r="Y22" s="2425">
        <v>3</v>
      </c>
      <c r="Z22" s="2425"/>
      <c r="AA22" s="2425">
        <v>4</v>
      </c>
      <c r="AB22" s="2425"/>
      <c r="AC22" s="2425">
        <v>18</v>
      </c>
      <c r="AD22" s="2425"/>
      <c r="AE22" s="2425">
        <v>2</v>
      </c>
      <c r="AF22" s="2425"/>
      <c r="AG22" s="2425">
        <v>10</v>
      </c>
      <c r="AH22" s="2425"/>
      <c r="AI22" s="2425">
        <v>6</v>
      </c>
      <c r="AJ22" s="2425"/>
      <c r="AK22" s="2425">
        <v>8</v>
      </c>
      <c r="AL22" s="2425"/>
      <c r="AM22" s="2425">
        <v>0</v>
      </c>
      <c r="AN22" s="2425"/>
      <c r="AO22" s="2425">
        <v>7</v>
      </c>
      <c r="AP22" s="2425"/>
      <c r="AQ22" s="2425">
        <v>3</v>
      </c>
      <c r="AR22" s="2425"/>
      <c r="AS22" s="2425">
        <v>4</v>
      </c>
      <c r="AT22" s="2425"/>
      <c r="AU22" s="2425">
        <v>2</v>
      </c>
      <c r="AV22" s="2425"/>
      <c r="AW22" s="2425">
        <v>5</v>
      </c>
      <c r="AX22" s="2425"/>
      <c r="AY22" s="2425">
        <v>1</v>
      </c>
      <c r="AZ22" s="2425"/>
      <c r="BA22" s="2425">
        <v>0</v>
      </c>
      <c r="BB22" s="2425"/>
    </row>
    <row r="23" spans="1:54" s="388" customFormat="1" ht="15.95" customHeight="1">
      <c r="A23" s="2368"/>
      <c r="B23" s="2368"/>
      <c r="C23" s="2327"/>
      <c r="D23" s="2327"/>
      <c r="E23" s="2327"/>
      <c r="F23" s="2327"/>
      <c r="G23" s="1176" t="s">
        <v>5344</v>
      </c>
      <c r="H23" s="2429">
        <v>98</v>
      </c>
      <c r="I23" s="2425"/>
      <c r="J23" s="2425">
        <v>12</v>
      </c>
      <c r="K23" s="2425"/>
      <c r="L23" s="2425">
        <v>13</v>
      </c>
      <c r="M23" s="2425"/>
      <c r="N23" s="2425">
        <v>8</v>
      </c>
      <c r="O23" s="2425"/>
      <c r="P23" s="2425">
        <v>11</v>
      </c>
      <c r="Q23" s="2425"/>
      <c r="R23" s="2425">
        <v>8</v>
      </c>
      <c r="S23" s="2425"/>
      <c r="T23" s="2425">
        <v>12</v>
      </c>
      <c r="U23" s="2425">
        <v>0</v>
      </c>
      <c r="V23" s="2425">
        <v>2</v>
      </c>
      <c r="W23" s="2425">
        <v>0</v>
      </c>
      <c r="X23" s="1315"/>
      <c r="Y23" s="2425">
        <v>1</v>
      </c>
      <c r="Z23" s="2425"/>
      <c r="AA23" s="2425">
        <v>2</v>
      </c>
      <c r="AB23" s="2425"/>
      <c r="AC23" s="2425">
        <v>5</v>
      </c>
      <c r="AD23" s="2425"/>
      <c r="AE23" s="2425">
        <v>0</v>
      </c>
      <c r="AF23" s="2425"/>
      <c r="AG23" s="2425">
        <v>3</v>
      </c>
      <c r="AH23" s="2425"/>
      <c r="AI23" s="2425">
        <v>1</v>
      </c>
      <c r="AJ23" s="2425"/>
      <c r="AK23" s="2425">
        <v>5</v>
      </c>
      <c r="AL23" s="2425"/>
      <c r="AM23" s="2425">
        <v>0</v>
      </c>
      <c r="AN23" s="2425"/>
      <c r="AO23" s="2425">
        <v>4</v>
      </c>
      <c r="AP23" s="2425"/>
      <c r="AQ23" s="2425">
        <v>2</v>
      </c>
      <c r="AR23" s="2425"/>
      <c r="AS23" s="2425">
        <v>3</v>
      </c>
      <c r="AT23" s="2425"/>
      <c r="AU23" s="2425">
        <v>3</v>
      </c>
      <c r="AV23" s="2425"/>
      <c r="AW23" s="2425">
        <v>2</v>
      </c>
      <c r="AX23" s="2425"/>
      <c r="AY23" s="2425">
        <v>1</v>
      </c>
      <c r="AZ23" s="2425"/>
      <c r="BA23" s="2425">
        <v>0</v>
      </c>
      <c r="BB23" s="2425"/>
    </row>
    <row r="24" spans="1:54" s="388" customFormat="1" ht="15.95" customHeight="1">
      <c r="A24" s="2368" t="s">
        <v>3584</v>
      </c>
      <c r="B24" s="2368"/>
      <c r="C24" s="2327" t="s">
        <v>5409</v>
      </c>
      <c r="D24" s="2327"/>
      <c r="E24" s="2327"/>
      <c r="F24" s="2327"/>
      <c r="G24" s="1173" t="s">
        <v>5348</v>
      </c>
      <c r="H24" s="2429">
        <v>80</v>
      </c>
      <c r="I24" s="2425"/>
      <c r="J24" s="2425">
        <v>10</v>
      </c>
      <c r="K24" s="2425"/>
      <c r="L24" s="2425">
        <v>5</v>
      </c>
      <c r="M24" s="2425"/>
      <c r="N24" s="2425">
        <v>7</v>
      </c>
      <c r="O24" s="2425"/>
      <c r="P24" s="2425">
        <v>13</v>
      </c>
      <c r="Q24" s="2425"/>
      <c r="R24" s="2425">
        <v>5</v>
      </c>
      <c r="S24" s="2425"/>
      <c r="T24" s="2425">
        <v>17</v>
      </c>
      <c r="U24" s="2425">
        <v>0</v>
      </c>
      <c r="V24" s="2425">
        <v>0</v>
      </c>
      <c r="W24" s="2425">
        <v>0</v>
      </c>
      <c r="X24" s="1315"/>
      <c r="Y24" s="2425">
        <v>1</v>
      </c>
      <c r="Z24" s="2425"/>
      <c r="AA24" s="2425">
        <v>0</v>
      </c>
      <c r="AB24" s="2425"/>
      <c r="AC24" s="2425">
        <v>2</v>
      </c>
      <c r="AD24" s="2425"/>
      <c r="AE24" s="2425">
        <v>2</v>
      </c>
      <c r="AF24" s="2425"/>
      <c r="AG24" s="2425">
        <v>3</v>
      </c>
      <c r="AH24" s="2425"/>
      <c r="AI24" s="2425">
        <v>3</v>
      </c>
      <c r="AJ24" s="2425"/>
      <c r="AK24" s="2425">
        <v>2</v>
      </c>
      <c r="AL24" s="2425"/>
      <c r="AM24" s="2425">
        <v>1</v>
      </c>
      <c r="AN24" s="2425"/>
      <c r="AO24" s="2425">
        <v>4</v>
      </c>
      <c r="AP24" s="2425"/>
      <c r="AQ24" s="2425">
        <v>0</v>
      </c>
      <c r="AR24" s="2425"/>
      <c r="AS24" s="2425">
        <v>1</v>
      </c>
      <c r="AT24" s="2425"/>
      <c r="AU24" s="2425">
        <v>2</v>
      </c>
      <c r="AV24" s="2425"/>
      <c r="AW24" s="2425">
        <v>2</v>
      </c>
      <c r="AX24" s="2425"/>
      <c r="AY24" s="2425">
        <v>0</v>
      </c>
      <c r="AZ24" s="2425"/>
      <c r="BA24" s="2425">
        <v>0</v>
      </c>
      <c r="BB24" s="2425"/>
    </row>
    <row r="25" spans="1:54" s="388" customFormat="1" ht="15.95" customHeight="1">
      <c r="A25" s="2368"/>
      <c r="B25" s="2368"/>
      <c r="C25" s="2327"/>
      <c r="D25" s="2327"/>
      <c r="E25" s="2327"/>
      <c r="F25" s="2327"/>
      <c r="G25" s="1176" t="s">
        <v>5346</v>
      </c>
      <c r="H25" s="2429">
        <v>75</v>
      </c>
      <c r="I25" s="2425"/>
      <c r="J25" s="2425">
        <v>10</v>
      </c>
      <c r="K25" s="2425"/>
      <c r="L25" s="2425">
        <v>5</v>
      </c>
      <c r="M25" s="2425"/>
      <c r="N25" s="2425">
        <v>6</v>
      </c>
      <c r="O25" s="2425"/>
      <c r="P25" s="2425">
        <v>12</v>
      </c>
      <c r="Q25" s="2425"/>
      <c r="R25" s="2425">
        <v>5</v>
      </c>
      <c r="S25" s="2425"/>
      <c r="T25" s="2425">
        <v>15</v>
      </c>
      <c r="U25" s="2425">
        <v>0</v>
      </c>
      <c r="V25" s="2425">
        <v>0</v>
      </c>
      <c r="W25" s="2425">
        <v>0</v>
      </c>
      <c r="X25" s="1315"/>
      <c r="Y25" s="2425">
        <v>1</v>
      </c>
      <c r="Z25" s="2425"/>
      <c r="AA25" s="2425">
        <v>0</v>
      </c>
      <c r="AB25" s="2425"/>
      <c r="AC25" s="2425">
        <v>2</v>
      </c>
      <c r="AD25" s="2425"/>
      <c r="AE25" s="2425">
        <v>2</v>
      </c>
      <c r="AF25" s="2425"/>
      <c r="AG25" s="2425">
        <v>3</v>
      </c>
      <c r="AH25" s="2425"/>
      <c r="AI25" s="2425">
        <v>3</v>
      </c>
      <c r="AJ25" s="2425"/>
      <c r="AK25" s="2425">
        <v>2</v>
      </c>
      <c r="AL25" s="2425"/>
      <c r="AM25" s="2425">
        <v>0</v>
      </c>
      <c r="AN25" s="2425"/>
      <c r="AO25" s="2425">
        <v>4</v>
      </c>
      <c r="AP25" s="2425"/>
      <c r="AQ25" s="2425">
        <v>0</v>
      </c>
      <c r="AR25" s="2425"/>
      <c r="AS25" s="2425">
        <v>1</v>
      </c>
      <c r="AT25" s="2425"/>
      <c r="AU25" s="2425">
        <v>2</v>
      </c>
      <c r="AV25" s="2425"/>
      <c r="AW25" s="2425">
        <v>2</v>
      </c>
      <c r="AX25" s="2425"/>
      <c r="AY25" s="2425">
        <v>0</v>
      </c>
      <c r="AZ25" s="2425"/>
      <c r="BA25" s="2425">
        <v>0</v>
      </c>
      <c r="BB25" s="2425"/>
    </row>
    <row r="26" spans="1:54" s="388" customFormat="1" ht="15.95" customHeight="1">
      <c r="A26" s="2368"/>
      <c r="B26" s="2368"/>
      <c r="C26" s="2327"/>
      <c r="D26" s="2327"/>
      <c r="E26" s="2327"/>
      <c r="F26" s="2327"/>
      <c r="G26" s="1176" t="s">
        <v>5342</v>
      </c>
      <c r="H26" s="2429">
        <v>5</v>
      </c>
      <c r="I26" s="2425"/>
      <c r="J26" s="2425">
        <v>0</v>
      </c>
      <c r="K26" s="2425"/>
      <c r="L26" s="2425">
        <v>0</v>
      </c>
      <c r="M26" s="2425"/>
      <c r="N26" s="2425">
        <v>1</v>
      </c>
      <c r="O26" s="2425"/>
      <c r="P26" s="2425">
        <v>1</v>
      </c>
      <c r="Q26" s="2425"/>
      <c r="R26" s="2425">
        <v>0</v>
      </c>
      <c r="S26" s="2425"/>
      <c r="T26" s="2425">
        <v>2</v>
      </c>
      <c r="U26" s="2425">
        <v>0</v>
      </c>
      <c r="V26" s="2425">
        <v>0</v>
      </c>
      <c r="W26" s="2425">
        <v>0</v>
      </c>
      <c r="X26" s="1315"/>
      <c r="Y26" s="2425">
        <v>0</v>
      </c>
      <c r="Z26" s="2425"/>
      <c r="AA26" s="2425">
        <v>0</v>
      </c>
      <c r="AB26" s="2425"/>
      <c r="AC26" s="2425">
        <v>0</v>
      </c>
      <c r="AD26" s="2425"/>
      <c r="AE26" s="2425">
        <v>0</v>
      </c>
      <c r="AF26" s="2425"/>
      <c r="AG26" s="2425">
        <v>0</v>
      </c>
      <c r="AH26" s="2425"/>
      <c r="AI26" s="2425">
        <v>0</v>
      </c>
      <c r="AJ26" s="2425"/>
      <c r="AK26" s="2425">
        <v>0</v>
      </c>
      <c r="AL26" s="2425"/>
      <c r="AM26" s="2425">
        <v>1</v>
      </c>
      <c r="AN26" s="2425"/>
      <c r="AO26" s="2425">
        <v>0</v>
      </c>
      <c r="AP26" s="2425"/>
      <c r="AQ26" s="2425">
        <v>0</v>
      </c>
      <c r="AR26" s="2425"/>
      <c r="AS26" s="2425">
        <v>0</v>
      </c>
      <c r="AT26" s="2425"/>
      <c r="AU26" s="2425">
        <v>0</v>
      </c>
      <c r="AV26" s="2425"/>
      <c r="AW26" s="2425">
        <v>0</v>
      </c>
      <c r="AX26" s="2425"/>
      <c r="AY26" s="2425">
        <v>0</v>
      </c>
      <c r="AZ26" s="2425"/>
      <c r="BA26" s="2425">
        <v>0</v>
      </c>
      <c r="BB26" s="2425"/>
    </row>
    <row r="27" spans="1:54" s="388" customFormat="1" ht="15.95" customHeight="1">
      <c r="A27" s="2368" t="s">
        <v>3586</v>
      </c>
      <c r="B27" s="2368"/>
      <c r="C27" s="2327" t="s">
        <v>5347</v>
      </c>
      <c r="D27" s="2327"/>
      <c r="E27" s="2327"/>
      <c r="F27" s="2327"/>
      <c r="G27" s="1173" t="s">
        <v>5348</v>
      </c>
      <c r="H27" s="2429">
        <v>50161</v>
      </c>
      <c r="I27" s="2425"/>
      <c r="J27" s="2425">
        <v>7347</v>
      </c>
      <c r="K27" s="2425"/>
      <c r="L27" s="2425">
        <v>5146</v>
      </c>
      <c r="M27" s="2425"/>
      <c r="N27" s="2425">
        <v>3510</v>
      </c>
      <c r="O27" s="2425"/>
      <c r="P27" s="2425">
        <v>5429</v>
      </c>
      <c r="Q27" s="2425"/>
      <c r="R27" s="2425">
        <v>4674</v>
      </c>
      <c r="S27" s="2425"/>
      <c r="T27" s="2425">
        <v>6645</v>
      </c>
      <c r="U27" s="2425">
        <v>0</v>
      </c>
      <c r="V27" s="2425">
        <v>1106</v>
      </c>
      <c r="W27" s="2425">
        <v>0</v>
      </c>
      <c r="X27" s="1315"/>
      <c r="Y27" s="2425">
        <v>935</v>
      </c>
      <c r="Z27" s="2425"/>
      <c r="AA27" s="2425">
        <v>1326</v>
      </c>
      <c r="AB27" s="2425"/>
      <c r="AC27" s="2425">
        <v>2891</v>
      </c>
      <c r="AD27" s="2425"/>
      <c r="AE27" s="2425">
        <v>1223</v>
      </c>
      <c r="AF27" s="2425"/>
      <c r="AG27" s="2425">
        <v>1989</v>
      </c>
      <c r="AH27" s="2425"/>
      <c r="AI27" s="2425">
        <v>1529</v>
      </c>
      <c r="AJ27" s="2425"/>
      <c r="AK27" s="2425">
        <v>2226</v>
      </c>
      <c r="AL27" s="2425"/>
      <c r="AM27" s="2425">
        <v>581</v>
      </c>
      <c r="AN27" s="2425"/>
      <c r="AO27" s="2425">
        <v>844</v>
      </c>
      <c r="AP27" s="2425"/>
      <c r="AQ27" s="2425">
        <v>288</v>
      </c>
      <c r="AR27" s="2425"/>
      <c r="AS27" s="2425">
        <v>861</v>
      </c>
      <c r="AT27" s="2425"/>
      <c r="AU27" s="2425">
        <v>739</v>
      </c>
      <c r="AV27" s="2425"/>
      <c r="AW27" s="2425">
        <v>633</v>
      </c>
      <c r="AX27" s="2425"/>
      <c r="AY27" s="2425">
        <v>215</v>
      </c>
      <c r="AZ27" s="2425"/>
      <c r="BA27" s="2425">
        <v>24</v>
      </c>
      <c r="BB27" s="2425"/>
    </row>
    <row r="28" spans="1:54" s="388" customFormat="1" ht="15.95" customHeight="1">
      <c r="A28" s="2368"/>
      <c r="B28" s="2368"/>
      <c r="C28" s="2327"/>
      <c r="D28" s="2327"/>
      <c r="E28" s="2327"/>
      <c r="F28" s="2327"/>
      <c r="G28" s="1176" t="s">
        <v>5346</v>
      </c>
      <c r="H28" s="2429">
        <v>30250</v>
      </c>
      <c r="I28" s="2425"/>
      <c r="J28" s="2425">
        <v>4310</v>
      </c>
      <c r="K28" s="2425"/>
      <c r="L28" s="2425">
        <v>2837</v>
      </c>
      <c r="M28" s="2425"/>
      <c r="N28" s="2425">
        <v>2080</v>
      </c>
      <c r="O28" s="2425"/>
      <c r="P28" s="2425">
        <v>3264</v>
      </c>
      <c r="Q28" s="2425"/>
      <c r="R28" s="2425">
        <v>2749</v>
      </c>
      <c r="S28" s="2425"/>
      <c r="T28" s="2425">
        <v>3991</v>
      </c>
      <c r="U28" s="2425">
        <v>0</v>
      </c>
      <c r="V28" s="2425">
        <v>703</v>
      </c>
      <c r="W28" s="2425">
        <v>0</v>
      </c>
      <c r="X28" s="1315"/>
      <c r="Y28" s="2425">
        <v>578</v>
      </c>
      <c r="Z28" s="2425"/>
      <c r="AA28" s="2425">
        <v>837</v>
      </c>
      <c r="AB28" s="2425"/>
      <c r="AC28" s="2425">
        <v>1851</v>
      </c>
      <c r="AD28" s="2425"/>
      <c r="AE28" s="2425">
        <v>764</v>
      </c>
      <c r="AF28" s="2425"/>
      <c r="AG28" s="2425">
        <v>1281</v>
      </c>
      <c r="AH28" s="2425"/>
      <c r="AI28" s="2425">
        <v>990</v>
      </c>
      <c r="AJ28" s="2425"/>
      <c r="AK28" s="2425">
        <v>1433</v>
      </c>
      <c r="AL28" s="2425"/>
      <c r="AM28" s="2425">
        <v>371</v>
      </c>
      <c r="AN28" s="2425"/>
      <c r="AO28" s="2425">
        <v>553</v>
      </c>
      <c r="AP28" s="2425"/>
      <c r="AQ28" s="2425">
        <v>182</v>
      </c>
      <c r="AR28" s="2425"/>
      <c r="AS28" s="2425">
        <v>508</v>
      </c>
      <c r="AT28" s="2425"/>
      <c r="AU28" s="2425">
        <v>440</v>
      </c>
      <c r="AV28" s="2425"/>
      <c r="AW28" s="2425">
        <v>395</v>
      </c>
      <c r="AX28" s="2425"/>
      <c r="AY28" s="2425">
        <v>117</v>
      </c>
      <c r="AZ28" s="2425"/>
      <c r="BA28" s="2425">
        <v>16</v>
      </c>
      <c r="BB28" s="2425"/>
    </row>
    <row r="29" spans="1:54" s="388" customFormat="1" ht="15.95" customHeight="1">
      <c r="A29" s="2368"/>
      <c r="B29" s="2368"/>
      <c r="C29" s="2327"/>
      <c r="D29" s="2327"/>
      <c r="E29" s="2327"/>
      <c r="F29" s="2327"/>
      <c r="G29" s="1176" t="s">
        <v>5344</v>
      </c>
      <c r="H29" s="2429">
        <v>19911</v>
      </c>
      <c r="I29" s="2425"/>
      <c r="J29" s="2425">
        <v>3037</v>
      </c>
      <c r="K29" s="2425"/>
      <c r="L29" s="2425">
        <v>2309</v>
      </c>
      <c r="M29" s="2425"/>
      <c r="N29" s="2425">
        <v>1430</v>
      </c>
      <c r="O29" s="2425"/>
      <c r="P29" s="2425">
        <v>2165</v>
      </c>
      <c r="Q29" s="2425"/>
      <c r="R29" s="2425">
        <v>1925</v>
      </c>
      <c r="S29" s="2425"/>
      <c r="T29" s="2425">
        <v>2654</v>
      </c>
      <c r="U29" s="2425">
        <v>0</v>
      </c>
      <c r="V29" s="2425">
        <v>403</v>
      </c>
      <c r="W29" s="2425">
        <v>0</v>
      </c>
      <c r="X29" s="1315"/>
      <c r="Y29" s="2425">
        <v>357</v>
      </c>
      <c r="Z29" s="2425"/>
      <c r="AA29" s="2425">
        <v>489</v>
      </c>
      <c r="AB29" s="2425"/>
      <c r="AC29" s="2425">
        <v>1040</v>
      </c>
      <c r="AD29" s="2425"/>
      <c r="AE29" s="2425">
        <v>459</v>
      </c>
      <c r="AF29" s="2425"/>
      <c r="AG29" s="2425">
        <v>708</v>
      </c>
      <c r="AH29" s="2425"/>
      <c r="AI29" s="2425">
        <v>539</v>
      </c>
      <c r="AJ29" s="2425"/>
      <c r="AK29" s="2425">
        <v>793</v>
      </c>
      <c r="AL29" s="2425"/>
      <c r="AM29" s="2425">
        <v>210</v>
      </c>
      <c r="AN29" s="2425"/>
      <c r="AO29" s="2425">
        <v>291</v>
      </c>
      <c r="AP29" s="2425"/>
      <c r="AQ29" s="2425">
        <v>106</v>
      </c>
      <c r="AR29" s="2425"/>
      <c r="AS29" s="2425">
        <v>353</v>
      </c>
      <c r="AT29" s="2425"/>
      <c r="AU29" s="2425">
        <v>299</v>
      </c>
      <c r="AV29" s="2425"/>
      <c r="AW29" s="2425">
        <v>238</v>
      </c>
      <c r="AX29" s="2425"/>
      <c r="AY29" s="2425">
        <v>98</v>
      </c>
      <c r="AZ29" s="2425"/>
      <c r="BA29" s="2425">
        <v>8</v>
      </c>
      <c r="BB29" s="2425"/>
    </row>
    <row r="30" spans="1:54" s="388" customFormat="1" ht="15.95" customHeight="1">
      <c r="A30" s="2368" t="s">
        <v>3780</v>
      </c>
      <c r="B30" s="2368"/>
      <c r="C30" s="2327" t="s">
        <v>5410</v>
      </c>
      <c r="D30" s="2327"/>
      <c r="E30" s="2327"/>
      <c r="F30" s="2327"/>
      <c r="G30" s="1173" t="s">
        <v>5348</v>
      </c>
      <c r="H30" s="2429">
        <v>1514</v>
      </c>
      <c r="I30" s="2425"/>
      <c r="J30" s="2425">
        <v>194</v>
      </c>
      <c r="K30" s="2425"/>
      <c r="L30" s="2425">
        <v>150</v>
      </c>
      <c r="M30" s="2425"/>
      <c r="N30" s="2425">
        <v>115</v>
      </c>
      <c r="O30" s="2425"/>
      <c r="P30" s="2425">
        <v>126</v>
      </c>
      <c r="Q30" s="2425"/>
      <c r="R30" s="2425">
        <v>131</v>
      </c>
      <c r="S30" s="2425"/>
      <c r="T30" s="2425">
        <v>210</v>
      </c>
      <c r="U30" s="2425">
        <v>0</v>
      </c>
      <c r="V30" s="2425">
        <v>29</v>
      </c>
      <c r="W30" s="2425">
        <v>0</v>
      </c>
      <c r="X30" s="1315"/>
      <c r="Y30" s="2425">
        <v>26</v>
      </c>
      <c r="Z30" s="2425"/>
      <c r="AA30" s="2425">
        <v>48</v>
      </c>
      <c r="AB30" s="2425"/>
      <c r="AC30" s="2425">
        <v>114</v>
      </c>
      <c r="AD30" s="2425"/>
      <c r="AE30" s="2425">
        <v>39</v>
      </c>
      <c r="AF30" s="2425"/>
      <c r="AG30" s="2425">
        <v>63</v>
      </c>
      <c r="AH30" s="2425"/>
      <c r="AI30" s="2425">
        <v>50</v>
      </c>
      <c r="AJ30" s="2425"/>
      <c r="AK30" s="2425">
        <v>82</v>
      </c>
      <c r="AL30" s="2425"/>
      <c r="AM30" s="2425">
        <v>17</v>
      </c>
      <c r="AN30" s="2425"/>
      <c r="AO30" s="2425">
        <v>22</v>
      </c>
      <c r="AP30" s="2425"/>
      <c r="AQ30" s="2425">
        <v>15</v>
      </c>
      <c r="AR30" s="2425"/>
      <c r="AS30" s="2425">
        <v>23</v>
      </c>
      <c r="AT30" s="2425"/>
      <c r="AU30" s="2425">
        <v>35</v>
      </c>
      <c r="AV30" s="2425"/>
      <c r="AW30" s="2425">
        <v>16</v>
      </c>
      <c r="AX30" s="2425"/>
      <c r="AY30" s="2425">
        <v>7</v>
      </c>
      <c r="AZ30" s="2425"/>
      <c r="BA30" s="2425">
        <v>2</v>
      </c>
      <c r="BB30" s="2425"/>
    </row>
    <row r="31" spans="1:54" s="388" customFormat="1" ht="15.95" customHeight="1">
      <c r="A31" s="2368"/>
      <c r="B31" s="2368"/>
      <c r="C31" s="2327"/>
      <c r="D31" s="2327"/>
      <c r="E31" s="2327"/>
      <c r="F31" s="2327"/>
      <c r="G31" s="1176" t="s">
        <v>5346</v>
      </c>
      <c r="H31" s="2429">
        <v>860</v>
      </c>
      <c r="I31" s="2425"/>
      <c r="J31" s="2425">
        <v>104</v>
      </c>
      <c r="K31" s="2425"/>
      <c r="L31" s="2425">
        <v>90</v>
      </c>
      <c r="M31" s="2425"/>
      <c r="N31" s="2425">
        <v>66</v>
      </c>
      <c r="O31" s="2425"/>
      <c r="P31" s="2425">
        <v>66</v>
      </c>
      <c r="Q31" s="2425"/>
      <c r="R31" s="2425">
        <v>74</v>
      </c>
      <c r="S31" s="2425"/>
      <c r="T31" s="2425">
        <v>135</v>
      </c>
      <c r="U31" s="2425">
        <v>0</v>
      </c>
      <c r="V31" s="2425">
        <v>17</v>
      </c>
      <c r="W31" s="2425">
        <v>0</v>
      </c>
      <c r="X31" s="1315"/>
      <c r="Y31" s="2425">
        <v>15</v>
      </c>
      <c r="Z31" s="2425"/>
      <c r="AA31" s="2425">
        <v>28</v>
      </c>
      <c r="AB31" s="2425"/>
      <c r="AC31" s="2425">
        <v>67</v>
      </c>
      <c r="AD31" s="2425"/>
      <c r="AE31" s="2425">
        <v>20</v>
      </c>
      <c r="AF31" s="2425"/>
      <c r="AG31" s="2425">
        <v>34</v>
      </c>
      <c r="AH31" s="2425"/>
      <c r="AI31" s="2425">
        <v>31</v>
      </c>
      <c r="AJ31" s="2425"/>
      <c r="AK31" s="2425">
        <v>39</v>
      </c>
      <c r="AL31" s="2425"/>
      <c r="AM31" s="2425">
        <v>9</v>
      </c>
      <c r="AN31" s="2425"/>
      <c r="AO31" s="2425">
        <v>10</v>
      </c>
      <c r="AP31" s="2425"/>
      <c r="AQ31" s="2425">
        <v>11</v>
      </c>
      <c r="AR31" s="2425"/>
      <c r="AS31" s="2425">
        <v>14</v>
      </c>
      <c r="AT31" s="2425"/>
      <c r="AU31" s="2425">
        <v>18</v>
      </c>
      <c r="AV31" s="2425"/>
      <c r="AW31" s="2425">
        <v>8</v>
      </c>
      <c r="AX31" s="2425"/>
      <c r="AY31" s="2425">
        <v>3</v>
      </c>
      <c r="AZ31" s="2425"/>
      <c r="BA31" s="2425">
        <v>1</v>
      </c>
      <c r="BB31" s="2425"/>
    </row>
    <row r="32" spans="1:54" s="388" customFormat="1" ht="15.95" customHeight="1">
      <c r="A32" s="2368"/>
      <c r="B32" s="2368"/>
      <c r="C32" s="2327"/>
      <c r="D32" s="2327"/>
      <c r="E32" s="2327"/>
      <c r="F32" s="2327"/>
      <c r="G32" s="1176" t="s">
        <v>5344</v>
      </c>
      <c r="H32" s="2429">
        <v>654</v>
      </c>
      <c r="I32" s="2425"/>
      <c r="J32" s="2425">
        <v>90</v>
      </c>
      <c r="K32" s="2425"/>
      <c r="L32" s="2425">
        <v>60</v>
      </c>
      <c r="M32" s="2425"/>
      <c r="N32" s="2425">
        <v>49</v>
      </c>
      <c r="O32" s="2425"/>
      <c r="P32" s="2425">
        <v>60</v>
      </c>
      <c r="Q32" s="2425"/>
      <c r="R32" s="2425">
        <v>57</v>
      </c>
      <c r="S32" s="2425"/>
      <c r="T32" s="2425">
        <v>75</v>
      </c>
      <c r="U32" s="2425">
        <v>0</v>
      </c>
      <c r="V32" s="2425">
        <v>12</v>
      </c>
      <c r="W32" s="2425">
        <v>0</v>
      </c>
      <c r="X32" s="1315"/>
      <c r="Y32" s="2425">
        <v>11</v>
      </c>
      <c r="Z32" s="2425"/>
      <c r="AA32" s="2425">
        <v>20</v>
      </c>
      <c r="AB32" s="2425"/>
      <c r="AC32" s="2425">
        <v>47</v>
      </c>
      <c r="AD32" s="2425"/>
      <c r="AE32" s="2425">
        <v>19</v>
      </c>
      <c r="AF32" s="2425"/>
      <c r="AG32" s="2425">
        <v>29</v>
      </c>
      <c r="AH32" s="2425"/>
      <c r="AI32" s="2425">
        <v>19</v>
      </c>
      <c r="AJ32" s="2425"/>
      <c r="AK32" s="2425">
        <v>43</v>
      </c>
      <c r="AL32" s="2425"/>
      <c r="AM32" s="2425">
        <v>8</v>
      </c>
      <c r="AN32" s="2425"/>
      <c r="AO32" s="2425">
        <v>12</v>
      </c>
      <c r="AP32" s="2425"/>
      <c r="AQ32" s="2425">
        <v>4</v>
      </c>
      <c r="AR32" s="2425"/>
      <c r="AS32" s="2425">
        <v>9</v>
      </c>
      <c r="AT32" s="2425"/>
      <c r="AU32" s="2425">
        <v>17</v>
      </c>
      <c r="AV32" s="2425"/>
      <c r="AW32" s="2425">
        <v>8</v>
      </c>
      <c r="AX32" s="2425"/>
      <c r="AY32" s="2425">
        <v>4</v>
      </c>
      <c r="AZ32" s="2425"/>
      <c r="BA32" s="2425">
        <v>1</v>
      </c>
      <c r="BB32" s="2425"/>
    </row>
    <row r="33" spans="1:54" s="388" customFormat="1" ht="15.95" customHeight="1">
      <c r="A33" s="2368" t="s">
        <v>3781</v>
      </c>
      <c r="B33" s="2368"/>
      <c r="C33" s="2327" t="s">
        <v>5411</v>
      </c>
      <c r="D33" s="2327"/>
      <c r="E33" s="2327"/>
      <c r="F33" s="2327"/>
      <c r="G33" s="1173" t="s">
        <v>5348</v>
      </c>
      <c r="H33" s="2429">
        <v>282</v>
      </c>
      <c r="I33" s="2425"/>
      <c r="J33" s="2425">
        <v>32</v>
      </c>
      <c r="K33" s="2425"/>
      <c r="L33" s="2425">
        <v>29</v>
      </c>
      <c r="M33" s="2425"/>
      <c r="N33" s="2425">
        <v>16</v>
      </c>
      <c r="O33" s="2425"/>
      <c r="P33" s="2425">
        <v>24</v>
      </c>
      <c r="Q33" s="2425"/>
      <c r="R33" s="2425">
        <v>24</v>
      </c>
      <c r="S33" s="2425"/>
      <c r="T33" s="2425">
        <v>58</v>
      </c>
      <c r="U33" s="2425">
        <v>0</v>
      </c>
      <c r="V33" s="2425">
        <v>3</v>
      </c>
      <c r="W33" s="2425">
        <v>0</v>
      </c>
      <c r="X33" s="1315"/>
      <c r="Y33" s="2425">
        <v>8</v>
      </c>
      <c r="Z33" s="2425"/>
      <c r="AA33" s="2425">
        <v>11</v>
      </c>
      <c r="AB33" s="2425"/>
      <c r="AC33" s="2425">
        <v>13</v>
      </c>
      <c r="AD33" s="2425"/>
      <c r="AE33" s="2425">
        <v>6</v>
      </c>
      <c r="AF33" s="2425"/>
      <c r="AG33" s="2425">
        <v>10</v>
      </c>
      <c r="AH33" s="2425"/>
      <c r="AI33" s="2425">
        <v>8</v>
      </c>
      <c r="AJ33" s="2425"/>
      <c r="AK33" s="2425">
        <v>20</v>
      </c>
      <c r="AL33" s="2425"/>
      <c r="AM33" s="2425">
        <v>6</v>
      </c>
      <c r="AN33" s="2425"/>
      <c r="AO33" s="2425">
        <v>5</v>
      </c>
      <c r="AP33" s="2425"/>
      <c r="AQ33" s="2425">
        <v>0</v>
      </c>
      <c r="AR33" s="2425"/>
      <c r="AS33" s="2425">
        <v>6</v>
      </c>
      <c r="AT33" s="2425"/>
      <c r="AU33" s="2425">
        <v>2</v>
      </c>
      <c r="AV33" s="2425"/>
      <c r="AW33" s="2425">
        <v>1</v>
      </c>
      <c r="AX33" s="2425"/>
      <c r="AY33" s="2425">
        <v>0</v>
      </c>
      <c r="AZ33" s="2425"/>
      <c r="BA33" s="2425">
        <v>0</v>
      </c>
      <c r="BB33" s="2425"/>
    </row>
    <row r="34" spans="1:54" s="388" customFormat="1" ht="15.95" customHeight="1">
      <c r="A34" s="2368"/>
      <c r="B34" s="2368"/>
      <c r="C34" s="2327"/>
      <c r="D34" s="2327"/>
      <c r="E34" s="2327"/>
      <c r="F34" s="2327"/>
      <c r="G34" s="1176" t="s">
        <v>5346</v>
      </c>
      <c r="H34" s="2429">
        <v>122</v>
      </c>
      <c r="I34" s="2425"/>
      <c r="J34" s="2425">
        <v>12</v>
      </c>
      <c r="K34" s="2425"/>
      <c r="L34" s="2425">
        <v>17</v>
      </c>
      <c r="M34" s="2425"/>
      <c r="N34" s="2425">
        <v>6</v>
      </c>
      <c r="O34" s="2425"/>
      <c r="P34" s="2425">
        <v>13</v>
      </c>
      <c r="Q34" s="2425"/>
      <c r="R34" s="2425">
        <v>11</v>
      </c>
      <c r="S34" s="2425"/>
      <c r="T34" s="2425">
        <v>23</v>
      </c>
      <c r="U34" s="2425">
        <v>0</v>
      </c>
      <c r="V34" s="2425">
        <v>2</v>
      </c>
      <c r="W34" s="2425">
        <v>0</v>
      </c>
      <c r="X34" s="1315"/>
      <c r="Y34" s="2425">
        <v>5</v>
      </c>
      <c r="Z34" s="2425"/>
      <c r="AA34" s="2425">
        <v>6</v>
      </c>
      <c r="AB34" s="2425"/>
      <c r="AC34" s="2425">
        <v>4</v>
      </c>
      <c r="AD34" s="2425"/>
      <c r="AE34" s="2425">
        <v>0</v>
      </c>
      <c r="AF34" s="2425"/>
      <c r="AG34" s="2425">
        <v>3</v>
      </c>
      <c r="AH34" s="2425"/>
      <c r="AI34" s="2425">
        <v>4</v>
      </c>
      <c r="AJ34" s="2425"/>
      <c r="AK34" s="2425">
        <v>10</v>
      </c>
      <c r="AL34" s="2425"/>
      <c r="AM34" s="2425">
        <v>1</v>
      </c>
      <c r="AN34" s="2425"/>
      <c r="AO34" s="2425">
        <v>2</v>
      </c>
      <c r="AP34" s="2425"/>
      <c r="AQ34" s="2425">
        <v>0</v>
      </c>
      <c r="AR34" s="2425"/>
      <c r="AS34" s="2425">
        <v>2</v>
      </c>
      <c r="AT34" s="2425"/>
      <c r="AU34" s="2425">
        <v>0</v>
      </c>
      <c r="AV34" s="2425"/>
      <c r="AW34" s="2425">
        <v>1</v>
      </c>
      <c r="AX34" s="2425"/>
      <c r="AY34" s="2425">
        <v>0</v>
      </c>
      <c r="AZ34" s="2425"/>
      <c r="BA34" s="2425">
        <v>0</v>
      </c>
      <c r="BB34" s="2425"/>
    </row>
    <row r="35" spans="1:54" s="388" customFormat="1" ht="15.95" customHeight="1">
      <c r="A35" s="2368"/>
      <c r="B35" s="2368"/>
      <c r="C35" s="2327"/>
      <c r="D35" s="2327"/>
      <c r="E35" s="2327"/>
      <c r="F35" s="2327"/>
      <c r="G35" s="1176" t="s">
        <v>5344</v>
      </c>
      <c r="H35" s="2429">
        <v>160</v>
      </c>
      <c r="I35" s="2425"/>
      <c r="J35" s="2425">
        <v>20</v>
      </c>
      <c r="K35" s="2425"/>
      <c r="L35" s="2425">
        <v>12</v>
      </c>
      <c r="M35" s="2425"/>
      <c r="N35" s="2425">
        <v>10</v>
      </c>
      <c r="O35" s="2425"/>
      <c r="P35" s="2425">
        <v>11</v>
      </c>
      <c r="Q35" s="2425"/>
      <c r="R35" s="2425">
        <v>13</v>
      </c>
      <c r="S35" s="2425"/>
      <c r="T35" s="2425">
        <v>35</v>
      </c>
      <c r="U35" s="2425">
        <v>0</v>
      </c>
      <c r="V35" s="2425">
        <v>1</v>
      </c>
      <c r="W35" s="2425">
        <v>0</v>
      </c>
      <c r="X35" s="1315"/>
      <c r="Y35" s="2425">
        <v>3</v>
      </c>
      <c r="Z35" s="2425"/>
      <c r="AA35" s="2425">
        <v>5</v>
      </c>
      <c r="AB35" s="2425"/>
      <c r="AC35" s="2425">
        <v>9</v>
      </c>
      <c r="AD35" s="2425"/>
      <c r="AE35" s="2425">
        <v>6</v>
      </c>
      <c r="AF35" s="2425"/>
      <c r="AG35" s="2425">
        <v>7</v>
      </c>
      <c r="AH35" s="2425"/>
      <c r="AI35" s="2425">
        <v>4</v>
      </c>
      <c r="AJ35" s="2425"/>
      <c r="AK35" s="2425">
        <v>10</v>
      </c>
      <c r="AL35" s="2425"/>
      <c r="AM35" s="2425">
        <v>5</v>
      </c>
      <c r="AN35" s="2425"/>
      <c r="AO35" s="2425">
        <v>3</v>
      </c>
      <c r="AP35" s="2425"/>
      <c r="AQ35" s="2425">
        <v>0</v>
      </c>
      <c r="AR35" s="2425"/>
      <c r="AS35" s="2425">
        <v>4</v>
      </c>
      <c r="AT35" s="2425"/>
      <c r="AU35" s="2425">
        <v>2</v>
      </c>
      <c r="AV35" s="2425"/>
      <c r="AW35" s="2425">
        <v>0</v>
      </c>
      <c r="AX35" s="2425"/>
      <c r="AY35" s="2425">
        <v>0</v>
      </c>
      <c r="AZ35" s="2425"/>
      <c r="BA35" s="2425">
        <v>0</v>
      </c>
      <c r="BB35" s="2425"/>
    </row>
    <row r="36" spans="1:54" s="388" customFormat="1" ht="15.95" customHeight="1">
      <c r="A36" s="2368" t="s">
        <v>3782</v>
      </c>
      <c r="B36" s="2368"/>
      <c r="C36" s="2327" t="s">
        <v>5412</v>
      </c>
      <c r="D36" s="2327"/>
      <c r="E36" s="2327"/>
      <c r="F36" s="2327"/>
      <c r="G36" s="1173" t="s">
        <v>5343</v>
      </c>
      <c r="H36" s="2429">
        <v>10311</v>
      </c>
      <c r="I36" s="2425"/>
      <c r="J36" s="2425">
        <v>1332</v>
      </c>
      <c r="K36" s="2425"/>
      <c r="L36" s="2425">
        <v>734</v>
      </c>
      <c r="M36" s="2425"/>
      <c r="N36" s="2425">
        <v>759</v>
      </c>
      <c r="O36" s="2425"/>
      <c r="P36" s="2425">
        <v>1219</v>
      </c>
      <c r="Q36" s="2425"/>
      <c r="R36" s="2425">
        <v>964</v>
      </c>
      <c r="S36" s="2425"/>
      <c r="T36" s="2425">
        <v>1380</v>
      </c>
      <c r="U36" s="2425">
        <v>0</v>
      </c>
      <c r="V36" s="2425">
        <v>176</v>
      </c>
      <c r="W36" s="2425">
        <v>0</v>
      </c>
      <c r="X36" s="1315"/>
      <c r="Y36" s="2425">
        <v>279</v>
      </c>
      <c r="Z36" s="2425"/>
      <c r="AA36" s="2425">
        <v>392</v>
      </c>
      <c r="AB36" s="2425"/>
      <c r="AC36" s="2425">
        <v>541</v>
      </c>
      <c r="AD36" s="2425"/>
      <c r="AE36" s="2425">
        <v>269</v>
      </c>
      <c r="AF36" s="2425"/>
      <c r="AG36" s="2425">
        <v>459</v>
      </c>
      <c r="AH36" s="2425"/>
      <c r="AI36" s="2425">
        <v>309</v>
      </c>
      <c r="AJ36" s="2425"/>
      <c r="AK36" s="2425">
        <v>572</v>
      </c>
      <c r="AL36" s="2425"/>
      <c r="AM36" s="2425">
        <v>88</v>
      </c>
      <c r="AN36" s="2425"/>
      <c r="AO36" s="2425">
        <v>195</v>
      </c>
      <c r="AP36" s="2425"/>
      <c r="AQ36" s="2425">
        <v>45</v>
      </c>
      <c r="AR36" s="2425"/>
      <c r="AS36" s="2425">
        <v>262</v>
      </c>
      <c r="AT36" s="2425"/>
      <c r="AU36" s="2425">
        <v>165</v>
      </c>
      <c r="AV36" s="2425"/>
      <c r="AW36" s="2425">
        <v>134</v>
      </c>
      <c r="AX36" s="2425"/>
      <c r="AY36" s="2425">
        <v>33</v>
      </c>
      <c r="AZ36" s="2425"/>
      <c r="BA36" s="2425">
        <v>4</v>
      </c>
      <c r="BB36" s="2425"/>
    </row>
    <row r="37" spans="1:54" s="388" customFormat="1" ht="15.95" customHeight="1">
      <c r="A37" s="2368"/>
      <c r="B37" s="2368"/>
      <c r="C37" s="2327"/>
      <c r="D37" s="2327"/>
      <c r="E37" s="2327"/>
      <c r="F37" s="2327"/>
      <c r="G37" s="1176" t="s">
        <v>5346</v>
      </c>
      <c r="H37" s="2429">
        <v>5260</v>
      </c>
      <c r="I37" s="2425"/>
      <c r="J37" s="2425">
        <v>679</v>
      </c>
      <c r="K37" s="2425"/>
      <c r="L37" s="2425">
        <v>362</v>
      </c>
      <c r="M37" s="2425"/>
      <c r="N37" s="2425">
        <v>371</v>
      </c>
      <c r="O37" s="2425"/>
      <c r="P37" s="2425">
        <v>627</v>
      </c>
      <c r="Q37" s="2425"/>
      <c r="R37" s="2425">
        <v>498</v>
      </c>
      <c r="S37" s="2425"/>
      <c r="T37" s="2425">
        <v>747</v>
      </c>
      <c r="U37" s="2425">
        <v>0</v>
      </c>
      <c r="V37" s="2425">
        <v>82</v>
      </c>
      <c r="W37" s="2425">
        <v>0</v>
      </c>
      <c r="X37" s="1315"/>
      <c r="Y37" s="2425">
        <v>142</v>
      </c>
      <c r="Z37" s="2425"/>
      <c r="AA37" s="2425">
        <v>189</v>
      </c>
      <c r="AB37" s="2425"/>
      <c r="AC37" s="2425">
        <v>266</v>
      </c>
      <c r="AD37" s="2425"/>
      <c r="AE37" s="2425">
        <v>132</v>
      </c>
      <c r="AF37" s="2425"/>
      <c r="AG37" s="2425">
        <v>237</v>
      </c>
      <c r="AH37" s="2425"/>
      <c r="AI37" s="2425">
        <v>147</v>
      </c>
      <c r="AJ37" s="2425"/>
      <c r="AK37" s="2425">
        <v>304</v>
      </c>
      <c r="AL37" s="2425"/>
      <c r="AM37" s="2425">
        <v>49</v>
      </c>
      <c r="AN37" s="2425"/>
      <c r="AO37" s="2425">
        <v>96</v>
      </c>
      <c r="AP37" s="2425"/>
      <c r="AQ37" s="2425">
        <v>22</v>
      </c>
      <c r="AR37" s="2425"/>
      <c r="AS37" s="2425">
        <v>142</v>
      </c>
      <c r="AT37" s="2425"/>
      <c r="AU37" s="2425">
        <v>84</v>
      </c>
      <c r="AV37" s="2425"/>
      <c r="AW37" s="2425">
        <v>64</v>
      </c>
      <c r="AX37" s="2425"/>
      <c r="AY37" s="2425">
        <v>19</v>
      </c>
      <c r="AZ37" s="2425"/>
      <c r="BA37" s="2425">
        <v>1</v>
      </c>
      <c r="BB37" s="2425"/>
    </row>
    <row r="38" spans="1:54" s="388" customFormat="1" ht="15.95" customHeight="1">
      <c r="A38" s="2368"/>
      <c r="B38" s="2368"/>
      <c r="C38" s="2327"/>
      <c r="D38" s="2327"/>
      <c r="E38" s="2327"/>
      <c r="F38" s="2327"/>
      <c r="G38" s="1176" t="s">
        <v>5344</v>
      </c>
      <c r="H38" s="2429">
        <v>5051</v>
      </c>
      <c r="I38" s="2425"/>
      <c r="J38" s="2425">
        <v>653</v>
      </c>
      <c r="K38" s="2425"/>
      <c r="L38" s="2425">
        <v>372</v>
      </c>
      <c r="M38" s="2425"/>
      <c r="N38" s="2425">
        <v>388</v>
      </c>
      <c r="O38" s="2425"/>
      <c r="P38" s="2425">
        <v>592</v>
      </c>
      <c r="Q38" s="2425"/>
      <c r="R38" s="2425">
        <v>466</v>
      </c>
      <c r="S38" s="2425"/>
      <c r="T38" s="2425">
        <v>633</v>
      </c>
      <c r="U38" s="2425">
        <v>0</v>
      </c>
      <c r="V38" s="2425">
        <v>94</v>
      </c>
      <c r="W38" s="2425">
        <v>0</v>
      </c>
      <c r="X38" s="1315"/>
      <c r="Y38" s="2425">
        <v>137</v>
      </c>
      <c r="Z38" s="2425"/>
      <c r="AA38" s="2425">
        <v>203</v>
      </c>
      <c r="AB38" s="2425"/>
      <c r="AC38" s="2425">
        <v>275</v>
      </c>
      <c r="AD38" s="2425"/>
      <c r="AE38" s="2425">
        <v>137</v>
      </c>
      <c r="AF38" s="2425"/>
      <c r="AG38" s="2425">
        <v>222</v>
      </c>
      <c r="AH38" s="2425"/>
      <c r="AI38" s="2425">
        <v>162</v>
      </c>
      <c r="AJ38" s="2425"/>
      <c r="AK38" s="2425">
        <v>268</v>
      </c>
      <c r="AL38" s="2425"/>
      <c r="AM38" s="2425">
        <v>39</v>
      </c>
      <c r="AN38" s="2425"/>
      <c r="AO38" s="2425">
        <v>99</v>
      </c>
      <c r="AP38" s="2425"/>
      <c r="AQ38" s="2425">
        <v>23</v>
      </c>
      <c r="AR38" s="2425"/>
      <c r="AS38" s="2425">
        <v>120</v>
      </c>
      <c r="AT38" s="2425"/>
      <c r="AU38" s="2425">
        <v>81</v>
      </c>
      <c r="AV38" s="2425"/>
      <c r="AW38" s="2425">
        <v>70</v>
      </c>
      <c r="AX38" s="2425"/>
      <c r="AY38" s="2425">
        <v>14</v>
      </c>
      <c r="AZ38" s="2425"/>
      <c r="BA38" s="2425">
        <v>3</v>
      </c>
      <c r="BB38" s="2425"/>
    </row>
    <row r="39" spans="1:54" s="388" customFormat="1" ht="15.95" customHeight="1">
      <c r="A39" s="2368" t="s">
        <v>3783</v>
      </c>
      <c r="B39" s="2368"/>
      <c r="C39" s="2327" t="s">
        <v>5213</v>
      </c>
      <c r="D39" s="2327"/>
      <c r="E39" s="2327"/>
      <c r="F39" s="2327"/>
      <c r="G39" s="1173" t="s">
        <v>5348</v>
      </c>
      <c r="H39" s="2429">
        <v>2885</v>
      </c>
      <c r="I39" s="2425"/>
      <c r="J39" s="2425">
        <v>246</v>
      </c>
      <c r="K39" s="2425"/>
      <c r="L39" s="2425">
        <v>309</v>
      </c>
      <c r="M39" s="2425"/>
      <c r="N39" s="2425">
        <v>277</v>
      </c>
      <c r="O39" s="2425"/>
      <c r="P39" s="2425">
        <v>246</v>
      </c>
      <c r="Q39" s="2425"/>
      <c r="R39" s="2425">
        <v>351</v>
      </c>
      <c r="S39" s="2425"/>
      <c r="T39" s="2425">
        <v>262</v>
      </c>
      <c r="U39" s="2425">
        <v>0</v>
      </c>
      <c r="V39" s="2425">
        <v>80</v>
      </c>
      <c r="W39" s="2425">
        <v>0</v>
      </c>
      <c r="X39" s="1315"/>
      <c r="Y39" s="2425">
        <v>75</v>
      </c>
      <c r="Z39" s="2425"/>
      <c r="AA39" s="2425">
        <v>106</v>
      </c>
      <c r="AB39" s="2425"/>
      <c r="AC39" s="2425">
        <v>137</v>
      </c>
      <c r="AD39" s="2425"/>
      <c r="AE39" s="2425">
        <v>82</v>
      </c>
      <c r="AF39" s="2425"/>
      <c r="AG39" s="2425">
        <v>88</v>
      </c>
      <c r="AH39" s="2425"/>
      <c r="AI39" s="2425">
        <v>125</v>
      </c>
      <c r="AJ39" s="2425"/>
      <c r="AK39" s="2425">
        <v>189</v>
      </c>
      <c r="AL39" s="2425"/>
      <c r="AM39" s="2425">
        <v>21</v>
      </c>
      <c r="AN39" s="2425"/>
      <c r="AO39" s="2425">
        <v>100</v>
      </c>
      <c r="AP39" s="2425"/>
      <c r="AQ39" s="2425">
        <v>25</v>
      </c>
      <c r="AR39" s="2425"/>
      <c r="AS39" s="2425">
        <v>40</v>
      </c>
      <c r="AT39" s="2425"/>
      <c r="AU39" s="2425">
        <v>49</v>
      </c>
      <c r="AV39" s="2425"/>
      <c r="AW39" s="2425">
        <v>60</v>
      </c>
      <c r="AX39" s="2425"/>
      <c r="AY39" s="2425">
        <v>17</v>
      </c>
      <c r="AZ39" s="2425"/>
      <c r="BA39" s="2425">
        <v>0</v>
      </c>
      <c r="BB39" s="2425"/>
    </row>
    <row r="40" spans="1:54" s="388" customFormat="1" ht="15.95" customHeight="1">
      <c r="A40" s="2368"/>
      <c r="B40" s="2368"/>
      <c r="C40" s="2327"/>
      <c r="D40" s="2327"/>
      <c r="E40" s="2327"/>
      <c r="F40" s="2327"/>
      <c r="G40" s="1176" t="s">
        <v>5346</v>
      </c>
      <c r="H40" s="2429">
        <v>1267</v>
      </c>
      <c r="I40" s="2425"/>
      <c r="J40" s="2425">
        <v>113</v>
      </c>
      <c r="K40" s="2425"/>
      <c r="L40" s="2425">
        <v>145</v>
      </c>
      <c r="M40" s="2425"/>
      <c r="N40" s="2425">
        <v>159</v>
      </c>
      <c r="O40" s="2425"/>
      <c r="P40" s="2425">
        <v>122</v>
      </c>
      <c r="Q40" s="2425"/>
      <c r="R40" s="2425">
        <v>123</v>
      </c>
      <c r="S40" s="2425"/>
      <c r="T40" s="2425">
        <v>131</v>
      </c>
      <c r="U40" s="2425">
        <v>0</v>
      </c>
      <c r="V40" s="2425">
        <v>20</v>
      </c>
      <c r="W40" s="2425">
        <v>0</v>
      </c>
      <c r="X40" s="1315"/>
      <c r="Y40" s="2425">
        <v>27</v>
      </c>
      <c r="Z40" s="2425"/>
      <c r="AA40" s="2425">
        <v>47</v>
      </c>
      <c r="AB40" s="2425"/>
      <c r="AC40" s="2425">
        <v>45</v>
      </c>
      <c r="AD40" s="2425"/>
      <c r="AE40" s="2425">
        <v>35</v>
      </c>
      <c r="AF40" s="2425"/>
      <c r="AG40" s="2425">
        <v>29</v>
      </c>
      <c r="AH40" s="2425"/>
      <c r="AI40" s="2425">
        <v>39</v>
      </c>
      <c r="AJ40" s="2425"/>
      <c r="AK40" s="2425">
        <v>87</v>
      </c>
      <c r="AL40" s="2425"/>
      <c r="AM40" s="2425">
        <v>11</v>
      </c>
      <c r="AN40" s="2425"/>
      <c r="AO40" s="2425">
        <v>41</v>
      </c>
      <c r="AP40" s="2425"/>
      <c r="AQ40" s="2425">
        <v>15</v>
      </c>
      <c r="AR40" s="2425"/>
      <c r="AS40" s="2425">
        <v>19</v>
      </c>
      <c r="AT40" s="2425"/>
      <c r="AU40" s="2425">
        <v>25</v>
      </c>
      <c r="AV40" s="2425"/>
      <c r="AW40" s="2425">
        <v>26</v>
      </c>
      <c r="AX40" s="2425"/>
      <c r="AY40" s="2425">
        <v>8</v>
      </c>
      <c r="AZ40" s="2425"/>
      <c r="BA40" s="2425">
        <v>0</v>
      </c>
      <c r="BB40" s="2425"/>
    </row>
    <row r="41" spans="1:54" s="388" customFormat="1" ht="15.95" customHeight="1">
      <c r="A41" s="2368"/>
      <c r="B41" s="2368"/>
      <c r="C41" s="2327"/>
      <c r="D41" s="2327"/>
      <c r="E41" s="2327"/>
      <c r="F41" s="2327"/>
      <c r="G41" s="1176" t="s">
        <v>5344</v>
      </c>
      <c r="H41" s="2429">
        <v>1618</v>
      </c>
      <c r="I41" s="2425"/>
      <c r="J41" s="2425">
        <v>133</v>
      </c>
      <c r="K41" s="2425"/>
      <c r="L41" s="2425">
        <v>164</v>
      </c>
      <c r="M41" s="2425"/>
      <c r="N41" s="2425">
        <v>118</v>
      </c>
      <c r="O41" s="2425"/>
      <c r="P41" s="2425">
        <v>124</v>
      </c>
      <c r="Q41" s="2425"/>
      <c r="R41" s="2425">
        <v>228</v>
      </c>
      <c r="S41" s="2425"/>
      <c r="T41" s="2425">
        <v>131</v>
      </c>
      <c r="U41" s="2425">
        <v>0</v>
      </c>
      <c r="V41" s="2425">
        <v>60</v>
      </c>
      <c r="W41" s="2425">
        <v>0</v>
      </c>
      <c r="X41" s="1315"/>
      <c r="Y41" s="2425">
        <v>48</v>
      </c>
      <c r="Z41" s="2425"/>
      <c r="AA41" s="2425">
        <v>59</v>
      </c>
      <c r="AB41" s="2425"/>
      <c r="AC41" s="2425">
        <v>92</v>
      </c>
      <c r="AD41" s="2425"/>
      <c r="AE41" s="2425">
        <v>47</v>
      </c>
      <c r="AF41" s="2425"/>
      <c r="AG41" s="2425">
        <v>59</v>
      </c>
      <c r="AH41" s="2425"/>
      <c r="AI41" s="2425">
        <v>86</v>
      </c>
      <c r="AJ41" s="2425"/>
      <c r="AK41" s="2425">
        <v>102</v>
      </c>
      <c r="AL41" s="2425"/>
      <c r="AM41" s="2425">
        <v>10</v>
      </c>
      <c r="AN41" s="2425"/>
      <c r="AO41" s="2425">
        <v>59</v>
      </c>
      <c r="AP41" s="2425"/>
      <c r="AQ41" s="2425">
        <v>10</v>
      </c>
      <c r="AR41" s="2425"/>
      <c r="AS41" s="2425">
        <v>21</v>
      </c>
      <c r="AT41" s="2425"/>
      <c r="AU41" s="2425">
        <v>24</v>
      </c>
      <c r="AV41" s="2425"/>
      <c r="AW41" s="2425">
        <v>34</v>
      </c>
      <c r="AX41" s="2425"/>
      <c r="AY41" s="2425">
        <v>9</v>
      </c>
      <c r="AZ41" s="2425"/>
      <c r="BA41" s="2425">
        <v>0</v>
      </c>
      <c r="BB41" s="2425"/>
    </row>
    <row r="42" spans="1:54" s="388" customFormat="1" ht="15.95" customHeight="1">
      <c r="A42" s="2368" t="s">
        <v>3784</v>
      </c>
      <c r="B42" s="2368"/>
      <c r="C42" s="2327" t="s">
        <v>5413</v>
      </c>
      <c r="D42" s="2327"/>
      <c r="E42" s="2327"/>
      <c r="F42" s="2327"/>
      <c r="G42" s="1173" t="s">
        <v>5348</v>
      </c>
      <c r="H42" s="2429">
        <v>59</v>
      </c>
      <c r="I42" s="2425"/>
      <c r="J42" s="2425">
        <v>10</v>
      </c>
      <c r="K42" s="2425"/>
      <c r="L42" s="2425">
        <v>7</v>
      </c>
      <c r="M42" s="2425"/>
      <c r="N42" s="2425">
        <v>3</v>
      </c>
      <c r="O42" s="2425"/>
      <c r="P42" s="2425">
        <v>9</v>
      </c>
      <c r="Q42" s="2425"/>
      <c r="R42" s="2425">
        <v>4</v>
      </c>
      <c r="S42" s="2425"/>
      <c r="T42" s="2425">
        <v>10</v>
      </c>
      <c r="U42" s="2425">
        <v>0</v>
      </c>
      <c r="V42" s="2425">
        <v>0</v>
      </c>
      <c r="W42" s="2425">
        <v>0</v>
      </c>
      <c r="X42" s="1315"/>
      <c r="Y42" s="2425">
        <v>2</v>
      </c>
      <c r="Z42" s="2425"/>
      <c r="AA42" s="2425">
        <v>1</v>
      </c>
      <c r="AB42" s="2425"/>
      <c r="AC42" s="2425">
        <v>2</v>
      </c>
      <c r="AD42" s="2425"/>
      <c r="AE42" s="2425">
        <v>2</v>
      </c>
      <c r="AF42" s="2425"/>
      <c r="AG42" s="2425">
        <v>1</v>
      </c>
      <c r="AH42" s="2425"/>
      <c r="AI42" s="2425">
        <v>1</v>
      </c>
      <c r="AJ42" s="2425"/>
      <c r="AK42" s="2425">
        <v>4</v>
      </c>
      <c r="AL42" s="2425"/>
      <c r="AM42" s="2425">
        <v>0</v>
      </c>
      <c r="AN42" s="2425"/>
      <c r="AO42" s="2425">
        <v>1</v>
      </c>
      <c r="AP42" s="2425"/>
      <c r="AQ42" s="2425">
        <v>0</v>
      </c>
      <c r="AR42" s="2425"/>
      <c r="AS42" s="2425">
        <v>0</v>
      </c>
      <c r="AT42" s="2425"/>
      <c r="AU42" s="2425">
        <v>1</v>
      </c>
      <c r="AV42" s="2425"/>
      <c r="AW42" s="2425">
        <v>1</v>
      </c>
      <c r="AX42" s="2425"/>
      <c r="AY42" s="2425">
        <v>0</v>
      </c>
      <c r="AZ42" s="2425"/>
      <c r="BA42" s="2425">
        <v>0</v>
      </c>
      <c r="BB42" s="2425"/>
    </row>
    <row r="43" spans="1:54" s="388" customFormat="1" ht="15.95" customHeight="1">
      <c r="A43" s="2368"/>
      <c r="B43" s="2368"/>
      <c r="C43" s="2327"/>
      <c r="D43" s="2327"/>
      <c r="E43" s="2327"/>
      <c r="F43" s="2327"/>
      <c r="G43" s="1176" t="s">
        <v>5346</v>
      </c>
      <c r="H43" s="2429">
        <v>27</v>
      </c>
      <c r="I43" s="2425"/>
      <c r="J43" s="2425">
        <v>6</v>
      </c>
      <c r="K43" s="2425"/>
      <c r="L43" s="2425">
        <v>0</v>
      </c>
      <c r="M43" s="2425"/>
      <c r="N43" s="2425">
        <v>1</v>
      </c>
      <c r="O43" s="2425"/>
      <c r="P43" s="2425">
        <v>4</v>
      </c>
      <c r="Q43" s="2425"/>
      <c r="R43" s="2425">
        <v>3</v>
      </c>
      <c r="S43" s="2425"/>
      <c r="T43" s="2425">
        <v>4</v>
      </c>
      <c r="U43" s="2425">
        <v>0</v>
      </c>
      <c r="V43" s="2425">
        <v>0</v>
      </c>
      <c r="W43" s="2425">
        <v>0</v>
      </c>
      <c r="X43" s="1315"/>
      <c r="Y43" s="2425">
        <v>1</v>
      </c>
      <c r="Z43" s="2425"/>
      <c r="AA43" s="2425">
        <v>1</v>
      </c>
      <c r="AB43" s="2425"/>
      <c r="AC43" s="2425">
        <v>2</v>
      </c>
      <c r="AD43" s="2425"/>
      <c r="AE43" s="2425">
        <v>1</v>
      </c>
      <c r="AF43" s="2425"/>
      <c r="AG43" s="2425">
        <v>1</v>
      </c>
      <c r="AH43" s="2425"/>
      <c r="AI43" s="2425">
        <v>0</v>
      </c>
      <c r="AJ43" s="2425"/>
      <c r="AK43" s="2425">
        <v>1</v>
      </c>
      <c r="AL43" s="2425"/>
      <c r="AM43" s="2425">
        <v>0</v>
      </c>
      <c r="AN43" s="2425"/>
      <c r="AO43" s="2425">
        <v>1</v>
      </c>
      <c r="AP43" s="2425"/>
      <c r="AQ43" s="2425">
        <v>0</v>
      </c>
      <c r="AR43" s="2425"/>
      <c r="AS43" s="2425">
        <v>0</v>
      </c>
      <c r="AT43" s="2425"/>
      <c r="AU43" s="2425">
        <v>1</v>
      </c>
      <c r="AV43" s="2425"/>
      <c r="AW43" s="2425">
        <v>0</v>
      </c>
      <c r="AX43" s="2425"/>
      <c r="AY43" s="2425">
        <v>0</v>
      </c>
      <c r="AZ43" s="2425"/>
      <c r="BA43" s="2425">
        <v>0</v>
      </c>
      <c r="BB43" s="2425"/>
    </row>
    <row r="44" spans="1:54" s="388" customFormat="1" ht="15.95" customHeight="1">
      <c r="A44" s="2368"/>
      <c r="B44" s="2368"/>
      <c r="C44" s="2327"/>
      <c r="D44" s="2327"/>
      <c r="E44" s="2327"/>
      <c r="F44" s="2327"/>
      <c r="G44" s="1176" t="s">
        <v>5344</v>
      </c>
      <c r="H44" s="2429">
        <v>32</v>
      </c>
      <c r="I44" s="2425"/>
      <c r="J44" s="2425">
        <v>4</v>
      </c>
      <c r="K44" s="2425"/>
      <c r="L44" s="2425">
        <v>7</v>
      </c>
      <c r="M44" s="2425"/>
      <c r="N44" s="2425">
        <v>2</v>
      </c>
      <c r="O44" s="2425"/>
      <c r="P44" s="2425">
        <v>5</v>
      </c>
      <c r="Q44" s="2425"/>
      <c r="R44" s="2425">
        <v>1</v>
      </c>
      <c r="S44" s="2425"/>
      <c r="T44" s="2425">
        <v>6</v>
      </c>
      <c r="U44" s="2425">
        <v>0</v>
      </c>
      <c r="V44" s="2425">
        <v>0</v>
      </c>
      <c r="W44" s="2425">
        <v>0</v>
      </c>
      <c r="X44" s="1315"/>
      <c r="Y44" s="2425">
        <v>1</v>
      </c>
      <c r="Z44" s="2425"/>
      <c r="AA44" s="2425">
        <v>0</v>
      </c>
      <c r="AB44" s="2425"/>
      <c r="AC44" s="2425">
        <v>0</v>
      </c>
      <c r="AD44" s="2425"/>
      <c r="AE44" s="2425">
        <v>1</v>
      </c>
      <c r="AF44" s="2425"/>
      <c r="AG44" s="2425">
        <v>0</v>
      </c>
      <c r="AH44" s="2425"/>
      <c r="AI44" s="2425">
        <v>1</v>
      </c>
      <c r="AJ44" s="2425"/>
      <c r="AK44" s="2425">
        <v>3</v>
      </c>
      <c r="AL44" s="2425"/>
      <c r="AM44" s="2425">
        <v>0</v>
      </c>
      <c r="AN44" s="2425"/>
      <c r="AO44" s="2425">
        <v>0</v>
      </c>
      <c r="AP44" s="2425"/>
      <c r="AQ44" s="2425">
        <v>0</v>
      </c>
      <c r="AR44" s="2425"/>
      <c r="AS44" s="2425">
        <v>0</v>
      </c>
      <c r="AT44" s="2425"/>
      <c r="AU44" s="2425">
        <v>0</v>
      </c>
      <c r="AV44" s="2425"/>
      <c r="AW44" s="2425">
        <v>1</v>
      </c>
      <c r="AX44" s="2425"/>
      <c r="AY44" s="2425">
        <v>0</v>
      </c>
      <c r="AZ44" s="2425"/>
      <c r="BA44" s="2425">
        <v>0</v>
      </c>
      <c r="BB44" s="2425"/>
    </row>
    <row r="45" spans="1:54" s="388" customFormat="1" ht="15.95" customHeight="1">
      <c r="A45" s="2368" t="s">
        <v>3785</v>
      </c>
      <c r="B45" s="2368"/>
      <c r="C45" s="2327" t="s">
        <v>5414</v>
      </c>
      <c r="D45" s="2327"/>
      <c r="E45" s="2327"/>
      <c r="F45" s="2327"/>
      <c r="G45" s="1173" t="s">
        <v>5348</v>
      </c>
      <c r="H45" s="2429">
        <v>143</v>
      </c>
      <c r="I45" s="2425"/>
      <c r="J45" s="2425">
        <v>31</v>
      </c>
      <c r="K45" s="2425"/>
      <c r="L45" s="2425">
        <v>22</v>
      </c>
      <c r="M45" s="2425"/>
      <c r="N45" s="2425">
        <v>12</v>
      </c>
      <c r="O45" s="2425"/>
      <c r="P45" s="2425">
        <v>10</v>
      </c>
      <c r="Q45" s="2425"/>
      <c r="R45" s="2425">
        <v>16</v>
      </c>
      <c r="S45" s="2425"/>
      <c r="T45" s="2425">
        <v>9</v>
      </c>
      <c r="U45" s="2425">
        <v>0</v>
      </c>
      <c r="V45" s="2425">
        <v>3</v>
      </c>
      <c r="W45" s="2425">
        <v>0</v>
      </c>
      <c r="X45" s="1315"/>
      <c r="Y45" s="2425">
        <v>1</v>
      </c>
      <c r="Z45" s="2425"/>
      <c r="AA45" s="2425">
        <v>6</v>
      </c>
      <c r="AB45" s="2425"/>
      <c r="AC45" s="2425">
        <v>7</v>
      </c>
      <c r="AD45" s="2425"/>
      <c r="AE45" s="2425">
        <v>6</v>
      </c>
      <c r="AF45" s="2425"/>
      <c r="AG45" s="2425">
        <v>3</v>
      </c>
      <c r="AH45" s="2425"/>
      <c r="AI45" s="2425">
        <v>4</v>
      </c>
      <c r="AJ45" s="2425"/>
      <c r="AK45" s="2425">
        <v>4</v>
      </c>
      <c r="AL45" s="2425"/>
      <c r="AM45" s="2425">
        <v>1</v>
      </c>
      <c r="AN45" s="2425"/>
      <c r="AO45" s="2425">
        <v>2</v>
      </c>
      <c r="AP45" s="2425"/>
      <c r="AQ45" s="2425">
        <v>1</v>
      </c>
      <c r="AR45" s="2425"/>
      <c r="AS45" s="2425">
        <v>1</v>
      </c>
      <c r="AT45" s="2425"/>
      <c r="AU45" s="2425">
        <v>2</v>
      </c>
      <c r="AV45" s="2425"/>
      <c r="AW45" s="2425">
        <v>1</v>
      </c>
      <c r="AX45" s="2425"/>
      <c r="AY45" s="2425">
        <v>1</v>
      </c>
      <c r="AZ45" s="2425"/>
      <c r="BA45" s="2425">
        <v>0</v>
      </c>
      <c r="BB45" s="2425"/>
    </row>
    <row r="46" spans="1:54" s="388" customFormat="1" ht="15.95" customHeight="1">
      <c r="A46" s="2368"/>
      <c r="B46" s="2368"/>
      <c r="C46" s="2327"/>
      <c r="D46" s="2327"/>
      <c r="E46" s="2327"/>
      <c r="F46" s="2327"/>
      <c r="G46" s="1176" t="s">
        <v>5346</v>
      </c>
      <c r="H46" s="2429">
        <v>76</v>
      </c>
      <c r="I46" s="2425"/>
      <c r="J46" s="2425">
        <v>17</v>
      </c>
      <c r="K46" s="2425"/>
      <c r="L46" s="2425">
        <v>10</v>
      </c>
      <c r="M46" s="2425"/>
      <c r="N46" s="2425">
        <v>7</v>
      </c>
      <c r="O46" s="2425"/>
      <c r="P46" s="2425">
        <v>4</v>
      </c>
      <c r="Q46" s="2425"/>
      <c r="R46" s="2425">
        <v>6</v>
      </c>
      <c r="S46" s="2425"/>
      <c r="T46" s="2425">
        <v>6</v>
      </c>
      <c r="U46" s="2425">
        <v>0</v>
      </c>
      <c r="V46" s="2425">
        <v>1</v>
      </c>
      <c r="W46" s="2425">
        <v>0</v>
      </c>
      <c r="X46" s="1315"/>
      <c r="Y46" s="2425">
        <v>1</v>
      </c>
      <c r="Z46" s="2425"/>
      <c r="AA46" s="2425">
        <v>3</v>
      </c>
      <c r="AB46" s="2425"/>
      <c r="AC46" s="2425">
        <v>4</v>
      </c>
      <c r="AD46" s="2425"/>
      <c r="AE46" s="2425">
        <v>2</v>
      </c>
      <c r="AF46" s="2425"/>
      <c r="AG46" s="2425">
        <v>3</v>
      </c>
      <c r="AH46" s="2425"/>
      <c r="AI46" s="2425">
        <v>3</v>
      </c>
      <c r="AJ46" s="2425"/>
      <c r="AK46" s="2425">
        <v>4</v>
      </c>
      <c r="AL46" s="2425"/>
      <c r="AM46" s="2425">
        <v>1</v>
      </c>
      <c r="AN46" s="2425"/>
      <c r="AO46" s="2425">
        <v>1</v>
      </c>
      <c r="AP46" s="2425"/>
      <c r="AQ46" s="2425">
        <v>1</v>
      </c>
      <c r="AR46" s="2425"/>
      <c r="AS46" s="2425">
        <v>1</v>
      </c>
      <c r="AT46" s="2425"/>
      <c r="AU46" s="2425">
        <v>0</v>
      </c>
      <c r="AV46" s="2425"/>
      <c r="AW46" s="2425">
        <v>1</v>
      </c>
      <c r="AX46" s="2425"/>
      <c r="AY46" s="2425">
        <v>0</v>
      </c>
      <c r="AZ46" s="2425"/>
      <c r="BA46" s="2425">
        <v>0</v>
      </c>
      <c r="BB46" s="2425"/>
    </row>
    <row r="47" spans="1:54" s="388" customFormat="1" ht="15.95" customHeight="1">
      <c r="A47" s="2368"/>
      <c r="B47" s="2368"/>
      <c r="C47" s="2327"/>
      <c r="D47" s="2327"/>
      <c r="E47" s="2327"/>
      <c r="F47" s="2327"/>
      <c r="G47" s="1176" t="s">
        <v>5344</v>
      </c>
      <c r="H47" s="2429">
        <v>67</v>
      </c>
      <c r="I47" s="2425"/>
      <c r="J47" s="2425">
        <v>14</v>
      </c>
      <c r="K47" s="2425"/>
      <c r="L47" s="2425">
        <v>12</v>
      </c>
      <c r="M47" s="2425"/>
      <c r="N47" s="2425">
        <v>5</v>
      </c>
      <c r="O47" s="2425"/>
      <c r="P47" s="2425">
        <v>6</v>
      </c>
      <c r="Q47" s="2425"/>
      <c r="R47" s="2425">
        <v>10</v>
      </c>
      <c r="S47" s="2425"/>
      <c r="T47" s="2425">
        <v>3</v>
      </c>
      <c r="U47" s="2425">
        <v>0</v>
      </c>
      <c r="V47" s="2425">
        <v>2</v>
      </c>
      <c r="W47" s="2425">
        <v>0</v>
      </c>
      <c r="X47" s="1315"/>
      <c r="Y47" s="2425">
        <v>0</v>
      </c>
      <c r="Z47" s="2425"/>
      <c r="AA47" s="2425">
        <v>3</v>
      </c>
      <c r="AB47" s="2425"/>
      <c r="AC47" s="2425">
        <v>3</v>
      </c>
      <c r="AD47" s="2425"/>
      <c r="AE47" s="2425">
        <v>4</v>
      </c>
      <c r="AF47" s="2425"/>
      <c r="AG47" s="2425">
        <v>0</v>
      </c>
      <c r="AH47" s="2425"/>
      <c r="AI47" s="2425">
        <v>1</v>
      </c>
      <c r="AJ47" s="2425"/>
      <c r="AK47" s="2425">
        <v>0</v>
      </c>
      <c r="AL47" s="2425"/>
      <c r="AM47" s="2425">
        <v>0</v>
      </c>
      <c r="AN47" s="2425"/>
      <c r="AO47" s="2425">
        <v>1</v>
      </c>
      <c r="AP47" s="2425"/>
      <c r="AQ47" s="2425">
        <v>0</v>
      </c>
      <c r="AR47" s="2425"/>
      <c r="AS47" s="2425">
        <v>0</v>
      </c>
      <c r="AT47" s="2425"/>
      <c r="AU47" s="2425">
        <v>2</v>
      </c>
      <c r="AV47" s="2425"/>
      <c r="AW47" s="2425">
        <v>0</v>
      </c>
      <c r="AX47" s="2425"/>
      <c r="AY47" s="2425">
        <v>1</v>
      </c>
      <c r="AZ47" s="2425"/>
      <c r="BA47" s="2425">
        <v>0</v>
      </c>
      <c r="BB47" s="2425"/>
    </row>
    <row r="48" spans="1:54" s="388" customFormat="1" ht="15.95" customHeight="1">
      <c r="A48" s="2368" t="s">
        <v>3786</v>
      </c>
      <c r="B48" s="2368"/>
      <c r="C48" s="2327" t="s">
        <v>5415</v>
      </c>
      <c r="D48" s="2327"/>
      <c r="E48" s="2327"/>
      <c r="F48" s="2327"/>
      <c r="G48" s="1173" t="s">
        <v>5348</v>
      </c>
      <c r="H48" s="2429">
        <v>1321</v>
      </c>
      <c r="I48" s="2425"/>
      <c r="J48" s="2425">
        <v>137</v>
      </c>
      <c r="K48" s="2425"/>
      <c r="L48" s="2425">
        <v>161</v>
      </c>
      <c r="M48" s="2425"/>
      <c r="N48" s="2425">
        <v>116</v>
      </c>
      <c r="O48" s="2425"/>
      <c r="P48" s="2425">
        <v>140</v>
      </c>
      <c r="Q48" s="2425"/>
      <c r="R48" s="2425">
        <v>121</v>
      </c>
      <c r="S48" s="2425"/>
      <c r="T48" s="2425">
        <v>180</v>
      </c>
      <c r="U48" s="2425">
        <v>0</v>
      </c>
      <c r="V48" s="2425">
        <v>42</v>
      </c>
      <c r="W48" s="2425">
        <v>0</v>
      </c>
      <c r="X48" s="1315"/>
      <c r="Y48" s="2425">
        <v>31</v>
      </c>
      <c r="Z48" s="2425"/>
      <c r="AA48" s="2425">
        <v>48</v>
      </c>
      <c r="AB48" s="2425"/>
      <c r="AC48" s="2425">
        <v>75</v>
      </c>
      <c r="AD48" s="2425"/>
      <c r="AE48" s="2425">
        <v>25</v>
      </c>
      <c r="AF48" s="2425"/>
      <c r="AG48" s="2425">
        <v>31</v>
      </c>
      <c r="AH48" s="2425"/>
      <c r="AI48" s="2425">
        <v>48</v>
      </c>
      <c r="AJ48" s="2425"/>
      <c r="AK48" s="2425">
        <v>47</v>
      </c>
      <c r="AL48" s="2425"/>
      <c r="AM48" s="2425">
        <v>3</v>
      </c>
      <c r="AN48" s="2425"/>
      <c r="AO48" s="2425">
        <v>20</v>
      </c>
      <c r="AP48" s="2425"/>
      <c r="AQ48" s="2425">
        <v>9</v>
      </c>
      <c r="AR48" s="2425"/>
      <c r="AS48" s="2425">
        <v>26</v>
      </c>
      <c r="AT48" s="2425"/>
      <c r="AU48" s="2425">
        <v>30</v>
      </c>
      <c r="AV48" s="2425"/>
      <c r="AW48" s="2425">
        <v>27</v>
      </c>
      <c r="AX48" s="2425"/>
      <c r="AY48" s="2425">
        <v>3</v>
      </c>
      <c r="AZ48" s="2425"/>
      <c r="BA48" s="2425">
        <v>1</v>
      </c>
      <c r="BB48" s="2425"/>
    </row>
    <row r="49" spans="1:54" s="388" customFormat="1" ht="15.95" customHeight="1">
      <c r="A49" s="2368"/>
      <c r="B49" s="2368"/>
      <c r="C49" s="2327"/>
      <c r="D49" s="2327"/>
      <c r="E49" s="2327"/>
      <c r="F49" s="2327"/>
      <c r="G49" s="1176" t="s">
        <v>5346</v>
      </c>
      <c r="H49" s="2429">
        <v>723</v>
      </c>
      <c r="I49" s="2425"/>
      <c r="J49" s="2425">
        <v>77</v>
      </c>
      <c r="K49" s="2425"/>
      <c r="L49" s="2425">
        <v>98</v>
      </c>
      <c r="M49" s="2425"/>
      <c r="N49" s="2425">
        <v>66</v>
      </c>
      <c r="O49" s="2425"/>
      <c r="P49" s="2425">
        <v>72</v>
      </c>
      <c r="Q49" s="2425"/>
      <c r="R49" s="2425">
        <v>62</v>
      </c>
      <c r="S49" s="2425"/>
      <c r="T49" s="2425">
        <v>104</v>
      </c>
      <c r="U49" s="2425">
        <v>0</v>
      </c>
      <c r="V49" s="2425">
        <v>20</v>
      </c>
      <c r="W49" s="2425">
        <v>0</v>
      </c>
      <c r="X49" s="1315"/>
      <c r="Y49" s="2425">
        <v>15</v>
      </c>
      <c r="Z49" s="2425"/>
      <c r="AA49" s="2425">
        <v>23</v>
      </c>
      <c r="AB49" s="2425"/>
      <c r="AC49" s="2425">
        <v>45</v>
      </c>
      <c r="AD49" s="2425"/>
      <c r="AE49" s="2425">
        <v>9</v>
      </c>
      <c r="AF49" s="2425"/>
      <c r="AG49" s="2425">
        <v>14</v>
      </c>
      <c r="AH49" s="2425"/>
      <c r="AI49" s="2425">
        <v>25</v>
      </c>
      <c r="AJ49" s="2425"/>
      <c r="AK49" s="2425">
        <v>29</v>
      </c>
      <c r="AL49" s="2425"/>
      <c r="AM49" s="2425">
        <v>2</v>
      </c>
      <c r="AN49" s="2425"/>
      <c r="AO49" s="2425">
        <v>10</v>
      </c>
      <c r="AP49" s="2425"/>
      <c r="AQ49" s="2425">
        <v>6</v>
      </c>
      <c r="AR49" s="2425"/>
      <c r="AS49" s="2425">
        <v>15</v>
      </c>
      <c r="AT49" s="2425"/>
      <c r="AU49" s="2425">
        <v>18</v>
      </c>
      <c r="AV49" s="2425"/>
      <c r="AW49" s="2425">
        <v>12</v>
      </c>
      <c r="AX49" s="2425"/>
      <c r="AY49" s="2425">
        <v>1</v>
      </c>
      <c r="AZ49" s="2425"/>
      <c r="BA49" s="2425">
        <v>0</v>
      </c>
      <c r="BB49" s="2425"/>
    </row>
    <row r="50" spans="1:54" s="388" customFormat="1" ht="15.95" customHeight="1">
      <c r="A50" s="2368"/>
      <c r="B50" s="2368"/>
      <c r="C50" s="2327"/>
      <c r="D50" s="2327"/>
      <c r="E50" s="2327"/>
      <c r="F50" s="2327"/>
      <c r="G50" s="1176" t="s">
        <v>5344</v>
      </c>
      <c r="H50" s="2429">
        <v>598</v>
      </c>
      <c r="I50" s="2425"/>
      <c r="J50" s="2425">
        <v>60</v>
      </c>
      <c r="K50" s="2425"/>
      <c r="L50" s="2425">
        <v>63</v>
      </c>
      <c r="M50" s="2425"/>
      <c r="N50" s="2425">
        <v>50</v>
      </c>
      <c r="O50" s="2425"/>
      <c r="P50" s="2425">
        <v>68</v>
      </c>
      <c r="Q50" s="2425"/>
      <c r="R50" s="2425">
        <v>59</v>
      </c>
      <c r="S50" s="2425"/>
      <c r="T50" s="2425">
        <v>76</v>
      </c>
      <c r="U50" s="2425">
        <v>0</v>
      </c>
      <c r="V50" s="2425">
        <v>22</v>
      </c>
      <c r="W50" s="2425">
        <v>0</v>
      </c>
      <c r="X50" s="1315"/>
      <c r="Y50" s="2425">
        <v>16</v>
      </c>
      <c r="Z50" s="2425"/>
      <c r="AA50" s="2425">
        <v>25</v>
      </c>
      <c r="AB50" s="2425"/>
      <c r="AC50" s="2425">
        <v>30</v>
      </c>
      <c r="AD50" s="2425"/>
      <c r="AE50" s="2425">
        <v>16</v>
      </c>
      <c r="AF50" s="2425"/>
      <c r="AG50" s="2425">
        <v>17</v>
      </c>
      <c r="AH50" s="2425"/>
      <c r="AI50" s="2425">
        <v>23</v>
      </c>
      <c r="AJ50" s="2425"/>
      <c r="AK50" s="2425">
        <v>18</v>
      </c>
      <c r="AL50" s="2425"/>
      <c r="AM50" s="2425">
        <v>1</v>
      </c>
      <c r="AN50" s="2425"/>
      <c r="AO50" s="2425">
        <v>10</v>
      </c>
      <c r="AP50" s="2425"/>
      <c r="AQ50" s="2425">
        <v>3</v>
      </c>
      <c r="AR50" s="2425"/>
      <c r="AS50" s="2425">
        <v>11</v>
      </c>
      <c r="AT50" s="2425"/>
      <c r="AU50" s="2425">
        <v>12</v>
      </c>
      <c r="AV50" s="2425"/>
      <c r="AW50" s="2425">
        <v>15</v>
      </c>
      <c r="AX50" s="2425"/>
      <c r="AY50" s="2425">
        <v>2</v>
      </c>
      <c r="AZ50" s="2425"/>
      <c r="BA50" s="2425">
        <v>1</v>
      </c>
      <c r="BB50" s="2425"/>
    </row>
    <row r="51" spans="1:54" s="388" customFormat="1" ht="15.95" customHeight="1">
      <c r="A51" s="2368" t="s">
        <v>3787</v>
      </c>
      <c r="B51" s="2368"/>
      <c r="C51" s="2327" t="s">
        <v>5416</v>
      </c>
      <c r="D51" s="2327"/>
      <c r="E51" s="2327"/>
      <c r="F51" s="2327"/>
      <c r="G51" s="1173" t="s">
        <v>5348</v>
      </c>
      <c r="H51" s="2429">
        <v>168</v>
      </c>
      <c r="I51" s="2425"/>
      <c r="J51" s="2425">
        <v>16</v>
      </c>
      <c r="K51" s="2425"/>
      <c r="L51" s="2425">
        <v>22</v>
      </c>
      <c r="M51" s="2425"/>
      <c r="N51" s="2425">
        <v>16</v>
      </c>
      <c r="O51" s="2425"/>
      <c r="P51" s="2425">
        <v>12</v>
      </c>
      <c r="Q51" s="2425"/>
      <c r="R51" s="2425">
        <v>11</v>
      </c>
      <c r="S51" s="2425"/>
      <c r="T51" s="2425">
        <v>26</v>
      </c>
      <c r="U51" s="2425">
        <v>0</v>
      </c>
      <c r="V51" s="2425">
        <v>3</v>
      </c>
      <c r="W51" s="2425">
        <v>0</v>
      </c>
      <c r="X51" s="1315"/>
      <c r="Y51" s="2425">
        <v>1</v>
      </c>
      <c r="Z51" s="2425"/>
      <c r="AA51" s="2425">
        <v>6</v>
      </c>
      <c r="AB51" s="2425"/>
      <c r="AC51" s="2425">
        <v>19</v>
      </c>
      <c r="AD51" s="2425"/>
      <c r="AE51" s="2425">
        <v>6</v>
      </c>
      <c r="AF51" s="2425"/>
      <c r="AG51" s="2425">
        <v>2</v>
      </c>
      <c r="AH51" s="2425"/>
      <c r="AI51" s="2425">
        <v>7</v>
      </c>
      <c r="AJ51" s="2425"/>
      <c r="AK51" s="2425">
        <v>9</v>
      </c>
      <c r="AL51" s="2425"/>
      <c r="AM51" s="2425">
        <v>0</v>
      </c>
      <c r="AN51" s="2425"/>
      <c r="AO51" s="2425">
        <v>5</v>
      </c>
      <c r="AP51" s="2425"/>
      <c r="AQ51" s="2425">
        <v>0</v>
      </c>
      <c r="AR51" s="2425"/>
      <c r="AS51" s="2425">
        <v>4</v>
      </c>
      <c r="AT51" s="2425"/>
      <c r="AU51" s="2425">
        <v>0</v>
      </c>
      <c r="AV51" s="2425"/>
      <c r="AW51" s="2425">
        <v>3</v>
      </c>
      <c r="AX51" s="2425"/>
      <c r="AY51" s="2425">
        <v>0</v>
      </c>
      <c r="AZ51" s="2425"/>
      <c r="BA51" s="2425">
        <v>0</v>
      </c>
      <c r="BB51" s="2425"/>
    </row>
    <row r="52" spans="1:54" s="388" customFormat="1" ht="15.95" customHeight="1">
      <c r="A52" s="2368"/>
      <c r="B52" s="2368"/>
      <c r="C52" s="2327"/>
      <c r="D52" s="2327"/>
      <c r="E52" s="2327"/>
      <c r="F52" s="2327"/>
      <c r="G52" s="1176" t="s">
        <v>5346</v>
      </c>
      <c r="H52" s="2429">
        <v>80</v>
      </c>
      <c r="I52" s="2425"/>
      <c r="J52" s="2425">
        <v>7</v>
      </c>
      <c r="K52" s="2425"/>
      <c r="L52" s="2425">
        <v>11</v>
      </c>
      <c r="M52" s="2425"/>
      <c r="N52" s="2425">
        <v>7</v>
      </c>
      <c r="O52" s="2425"/>
      <c r="P52" s="2425">
        <v>5</v>
      </c>
      <c r="Q52" s="2425"/>
      <c r="R52" s="2425">
        <v>5</v>
      </c>
      <c r="S52" s="2425"/>
      <c r="T52" s="2425">
        <v>15</v>
      </c>
      <c r="U52" s="2425">
        <v>0</v>
      </c>
      <c r="V52" s="2425">
        <v>2</v>
      </c>
      <c r="W52" s="2425">
        <v>0</v>
      </c>
      <c r="X52" s="1315"/>
      <c r="Y52" s="2425">
        <v>1</v>
      </c>
      <c r="Z52" s="2425"/>
      <c r="AA52" s="2425">
        <v>2</v>
      </c>
      <c r="AB52" s="2425"/>
      <c r="AC52" s="2425">
        <v>7</v>
      </c>
      <c r="AD52" s="2425"/>
      <c r="AE52" s="2425">
        <v>3</v>
      </c>
      <c r="AF52" s="2425"/>
      <c r="AG52" s="2425">
        <v>0</v>
      </c>
      <c r="AH52" s="2425"/>
      <c r="AI52" s="2425">
        <v>3</v>
      </c>
      <c r="AJ52" s="2425"/>
      <c r="AK52" s="2425">
        <v>6</v>
      </c>
      <c r="AL52" s="2425"/>
      <c r="AM52" s="2425">
        <v>0</v>
      </c>
      <c r="AN52" s="2425"/>
      <c r="AO52" s="2425">
        <v>2</v>
      </c>
      <c r="AP52" s="2425"/>
      <c r="AQ52" s="2425">
        <v>0</v>
      </c>
      <c r="AR52" s="2425"/>
      <c r="AS52" s="2425">
        <v>3</v>
      </c>
      <c r="AT52" s="2425"/>
      <c r="AU52" s="2425">
        <v>0</v>
      </c>
      <c r="AV52" s="2425"/>
      <c r="AW52" s="2425">
        <v>1</v>
      </c>
      <c r="AX52" s="2425"/>
      <c r="AY52" s="2425">
        <v>0</v>
      </c>
      <c r="AZ52" s="2425"/>
      <c r="BA52" s="2425">
        <v>0</v>
      </c>
      <c r="BB52" s="2425"/>
    </row>
    <row r="53" spans="1:54" s="388" customFormat="1" ht="15.95" customHeight="1">
      <c r="A53" s="2368"/>
      <c r="B53" s="2368"/>
      <c r="C53" s="2327"/>
      <c r="D53" s="2327"/>
      <c r="E53" s="2327"/>
      <c r="F53" s="2327"/>
      <c r="G53" s="1176" t="s">
        <v>5344</v>
      </c>
      <c r="H53" s="2429">
        <v>88</v>
      </c>
      <c r="I53" s="2425"/>
      <c r="J53" s="2425">
        <v>9</v>
      </c>
      <c r="K53" s="2425"/>
      <c r="L53" s="2425">
        <v>11</v>
      </c>
      <c r="M53" s="2425"/>
      <c r="N53" s="2425">
        <v>9</v>
      </c>
      <c r="O53" s="2425"/>
      <c r="P53" s="2425">
        <v>7</v>
      </c>
      <c r="Q53" s="2425"/>
      <c r="R53" s="2425">
        <v>6</v>
      </c>
      <c r="S53" s="2425"/>
      <c r="T53" s="2425">
        <v>11</v>
      </c>
      <c r="U53" s="2425">
        <v>0</v>
      </c>
      <c r="V53" s="2425">
        <v>1</v>
      </c>
      <c r="W53" s="2425">
        <v>0</v>
      </c>
      <c r="X53" s="1315"/>
      <c r="Y53" s="2425">
        <v>0</v>
      </c>
      <c r="Z53" s="2425"/>
      <c r="AA53" s="2425">
        <v>4</v>
      </c>
      <c r="AB53" s="2425"/>
      <c r="AC53" s="2425">
        <v>12</v>
      </c>
      <c r="AD53" s="2425"/>
      <c r="AE53" s="2425">
        <v>3</v>
      </c>
      <c r="AF53" s="2425"/>
      <c r="AG53" s="2425">
        <v>2</v>
      </c>
      <c r="AH53" s="2425"/>
      <c r="AI53" s="2425">
        <v>4</v>
      </c>
      <c r="AJ53" s="2425"/>
      <c r="AK53" s="2425">
        <v>3</v>
      </c>
      <c r="AL53" s="2425"/>
      <c r="AM53" s="2425">
        <v>0</v>
      </c>
      <c r="AN53" s="2425"/>
      <c r="AO53" s="2425">
        <v>3</v>
      </c>
      <c r="AP53" s="2425"/>
      <c r="AQ53" s="2425">
        <v>0</v>
      </c>
      <c r="AR53" s="2425"/>
      <c r="AS53" s="2425">
        <v>1</v>
      </c>
      <c r="AT53" s="2425"/>
      <c r="AU53" s="2425">
        <v>0</v>
      </c>
      <c r="AV53" s="2425"/>
      <c r="AW53" s="2425">
        <v>2</v>
      </c>
      <c r="AX53" s="2425"/>
      <c r="AY53" s="2425">
        <v>0</v>
      </c>
      <c r="AZ53" s="2425"/>
      <c r="BA53" s="2425">
        <v>0</v>
      </c>
      <c r="BB53" s="2425"/>
    </row>
    <row r="54" spans="1:54" s="388" customFormat="1" ht="15.95" customHeight="1">
      <c r="A54" s="2368" t="s">
        <v>3788</v>
      </c>
      <c r="B54" s="2368"/>
      <c r="C54" s="2327" t="s">
        <v>5417</v>
      </c>
      <c r="D54" s="2327"/>
      <c r="E54" s="2327"/>
      <c r="F54" s="2327"/>
      <c r="G54" s="1173" t="s">
        <v>5348</v>
      </c>
      <c r="H54" s="2429">
        <v>6706</v>
      </c>
      <c r="I54" s="2425"/>
      <c r="J54" s="2425">
        <v>531</v>
      </c>
      <c r="K54" s="2425"/>
      <c r="L54" s="2425">
        <v>414</v>
      </c>
      <c r="M54" s="2425"/>
      <c r="N54" s="2425">
        <v>979</v>
      </c>
      <c r="O54" s="2425"/>
      <c r="P54" s="2425">
        <v>771</v>
      </c>
      <c r="Q54" s="2425"/>
      <c r="R54" s="2425">
        <v>481</v>
      </c>
      <c r="S54" s="2425"/>
      <c r="T54" s="2425">
        <v>886</v>
      </c>
      <c r="U54" s="2425">
        <v>0</v>
      </c>
      <c r="V54" s="2425">
        <v>85</v>
      </c>
      <c r="W54" s="2425">
        <v>0</v>
      </c>
      <c r="X54" s="1315"/>
      <c r="Y54" s="2425">
        <v>222</v>
      </c>
      <c r="Z54" s="2425"/>
      <c r="AA54" s="2425">
        <v>240</v>
      </c>
      <c r="AB54" s="2425"/>
      <c r="AC54" s="2425">
        <v>378</v>
      </c>
      <c r="AD54" s="2425"/>
      <c r="AE54" s="2425">
        <v>251</v>
      </c>
      <c r="AF54" s="2425"/>
      <c r="AG54" s="2425">
        <v>214</v>
      </c>
      <c r="AH54" s="2425"/>
      <c r="AI54" s="2425">
        <v>187</v>
      </c>
      <c r="AJ54" s="2425"/>
      <c r="AK54" s="2425">
        <v>427</v>
      </c>
      <c r="AL54" s="2425"/>
      <c r="AM54" s="2425">
        <v>56</v>
      </c>
      <c r="AN54" s="2425"/>
      <c r="AO54" s="2425">
        <v>185</v>
      </c>
      <c r="AP54" s="2425"/>
      <c r="AQ54" s="2425">
        <v>36</v>
      </c>
      <c r="AR54" s="2425"/>
      <c r="AS54" s="2425">
        <v>105</v>
      </c>
      <c r="AT54" s="2425"/>
      <c r="AU54" s="2425">
        <v>138</v>
      </c>
      <c r="AV54" s="2425"/>
      <c r="AW54" s="2425">
        <v>82</v>
      </c>
      <c r="AX54" s="2425"/>
      <c r="AY54" s="2425">
        <v>34</v>
      </c>
      <c r="AZ54" s="2425"/>
      <c r="BA54" s="2425">
        <v>4</v>
      </c>
      <c r="BB54" s="2425"/>
    </row>
    <row r="55" spans="1:54" s="388" customFormat="1" ht="15.95" customHeight="1">
      <c r="A55" s="2368"/>
      <c r="B55" s="2368"/>
      <c r="C55" s="2327"/>
      <c r="D55" s="2327"/>
      <c r="E55" s="2327"/>
      <c r="F55" s="2327"/>
      <c r="G55" s="1176" t="s">
        <v>5346</v>
      </c>
      <c r="H55" s="2429">
        <v>3410</v>
      </c>
      <c r="I55" s="2425"/>
      <c r="J55" s="2425">
        <v>286</v>
      </c>
      <c r="K55" s="2425"/>
      <c r="L55" s="2425">
        <v>209</v>
      </c>
      <c r="M55" s="2425"/>
      <c r="N55" s="2425">
        <v>552</v>
      </c>
      <c r="O55" s="2425"/>
      <c r="P55" s="2425">
        <v>429</v>
      </c>
      <c r="Q55" s="2425"/>
      <c r="R55" s="2425">
        <v>223</v>
      </c>
      <c r="S55" s="2425"/>
      <c r="T55" s="2425">
        <v>460</v>
      </c>
      <c r="U55" s="2425">
        <v>0</v>
      </c>
      <c r="V55" s="2425">
        <v>45</v>
      </c>
      <c r="W55" s="2425">
        <v>0</v>
      </c>
      <c r="X55" s="1315"/>
      <c r="Y55" s="2425">
        <v>101</v>
      </c>
      <c r="Z55" s="2425"/>
      <c r="AA55" s="2425">
        <v>112</v>
      </c>
      <c r="AB55" s="2425"/>
      <c r="AC55" s="2425">
        <v>163</v>
      </c>
      <c r="AD55" s="2425"/>
      <c r="AE55" s="2425">
        <v>125</v>
      </c>
      <c r="AF55" s="2425"/>
      <c r="AG55" s="2425">
        <v>89</v>
      </c>
      <c r="AH55" s="2425"/>
      <c r="AI55" s="2425">
        <v>77</v>
      </c>
      <c r="AJ55" s="2425"/>
      <c r="AK55" s="2425">
        <v>208</v>
      </c>
      <c r="AL55" s="2425"/>
      <c r="AM55" s="2425">
        <v>32</v>
      </c>
      <c r="AN55" s="2425"/>
      <c r="AO55" s="2425">
        <v>106</v>
      </c>
      <c r="AP55" s="2425"/>
      <c r="AQ55" s="2425">
        <v>14</v>
      </c>
      <c r="AR55" s="2425"/>
      <c r="AS55" s="2425">
        <v>60</v>
      </c>
      <c r="AT55" s="2425"/>
      <c r="AU55" s="2425">
        <v>69</v>
      </c>
      <c r="AV55" s="2425"/>
      <c r="AW55" s="2425">
        <v>36</v>
      </c>
      <c r="AX55" s="2425"/>
      <c r="AY55" s="2425">
        <v>12</v>
      </c>
      <c r="AZ55" s="2425"/>
      <c r="BA55" s="2425">
        <v>2</v>
      </c>
      <c r="BB55" s="2425"/>
    </row>
    <row r="56" spans="1:54" s="388" customFormat="1" ht="15.95" customHeight="1">
      <c r="A56" s="2368"/>
      <c r="B56" s="2368"/>
      <c r="C56" s="2327"/>
      <c r="D56" s="2327"/>
      <c r="E56" s="2327"/>
      <c r="F56" s="2327"/>
      <c r="G56" s="1176" t="s">
        <v>5344</v>
      </c>
      <c r="H56" s="2429">
        <v>3296</v>
      </c>
      <c r="I56" s="2425"/>
      <c r="J56" s="2425">
        <v>245</v>
      </c>
      <c r="K56" s="2425"/>
      <c r="L56" s="2425">
        <v>205</v>
      </c>
      <c r="M56" s="2425"/>
      <c r="N56" s="2425">
        <v>427</v>
      </c>
      <c r="O56" s="2425"/>
      <c r="P56" s="2425">
        <v>342</v>
      </c>
      <c r="Q56" s="2425"/>
      <c r="R56" s="2425">
        <v>258</v>
      </c>
      <c r="S56" s="2425"/>
      <c r="T56" s="2425">
        <v>426</v>
      </c>
      <c r="U56" s="2425">
        <v>0</v>
      </c>
      <c r="V56" s="2425">
        <v>40</v>
      </c>
      <c r="W56" s="2425">
        <v>0</v>
      </c>
      <c r="X56" s="1315"/>
      <c r="Y56" s="2425">
        <v>121</v>
      </c>
      <c r="Z56" s="2425"/>
      <c r="AA56" s="2425">
        <v>128</v>
      </c>
      <c r="AB56" s="2425"/>
      <c r="AC56" s="2425">
        <v>215</v>
      </c>
      <c r="AD56" s="2425"/>
      <c r="AE56" s="2425">
        <v>126</v>
      </c>
      <c r="AF56" s="2425"/>
      <c r="AG56" s="2425">
        <v>125</v>
      </c>
      <c r="AH56" s="2425"/>
      <c r="AI56" s="2425">
        <v>110</v>
      </c>
      <c r="AJ56" s="2425"/>
      <c r="AK56" s="2425">
        <v>219</v>
      </c>
      <c r="AL56" s="2425"/>
      <c r="AM56" s="2425">
        <v>24</v>
      </c>
      <c r="AN56" s="2425"/>
      <c r="AO56" s="2425">
        <v>79</v>
      </c>
      <c r="AP56" s="2425"/>
      <c r="AQ56" s="2425">
        <v>22</v>
      </c>
      <c r="AR56" s="2425"/>
      <c r="AS56" s="2425">
        <v>45</v>
      </c>
      <c r="AT56" s="2425"/>
      <c r="AU56" s="2425">
        <v>69</v>
      </c>
      <c r="AV56" s="2425"/>
      <c r="AW56" s="2425">
        <v>46</v>
      </c>
      <c r="AX56" s="2425"/>
      <c r="AY56" s="2425">
        <v>22</v>
      </c>
      <c r="AZ56" s="2425"/>
      <c r="BA56" s="2425">
        <v>2</v>
      </c>
      <c r="BB56" s="2425"/>
    </row>
    <row r="57" spans="1:54" s="388" customFormat="1" ht="15.95" customHeight="1">
      <c r="A57" s="2368" t="s">
        <v>3789</v>
      </c>
      <c r="B57" s="2368"/>
      <c r="C57" s="2327" t="s">
        <v>5418</v>
      </c>
      <c r="D57" s="2327"/>
      <c r="E57" s="2327"/>
      <c r="F57" s="2327"/>
      <c r="G57" s="1173" t="s">
        <v>5348</v>
      </c>
      <c r="H57" s="2429">
        <v>20457</v>
      </c>
      <c r="I57" s="2425"/>
      <c r="J57" s="2425">
        <v>3743</v>
      </c>
      <c r="K57" s="2425"/>
      <c r="L57" s="2425">
        <v>2809</v>
      </c>
      <c r="M57" s="2425"/>
      <c r="N57" s="2425">
        <v>1356</v>
      </c>
      <c r="O57" s="2425"/>
      <c r="P57" s="2425">
        <v>1521</v>
      </c>
      <c r="Q57" s="2425"/>
      <c r="R57" s="2425">
        <v>1701</v>
      </c>
      <c r="S57" s="2425"/>
      <c r="T57" s="2425">
        <v>2051</v>
      </c>
      <c r="U57" s="2425">
        <v>0</v>
      </c>
      <c r="V57" s="2425">
        <v>491</v>
      </c>
      <c r="W57" s="2425">
        <v>0</v>
      </c>
      <c r="X57" s="1315"/>
      <c r="Y57" s="2425">
        <v>402</v>
      </c>
      <c r="Z57" s="2425"/>
      <c r="AA57" s="2425">
        <v>503</v>
      </c>
      <c r="AB57" s="2425"/>
      <c r="AC57" s="2425">
        <v>1089</v>
      </c>
      <c r="AD57" s="2425"/>
      <c r="AE57" s="2425">
        <v>505</v>
      </c>
      <c r="AF57" s="2425"/>
      <c r="AG57" s="2425">
        <v>1014</v>
      </c>
      <c r="AH57" s="2425"/>
      <c r="AI57" s="2425">
        <v>565</v>
      </c>
      <c r="AJ57" s="2425"/>
      <c r="AK57" s="2425">
        <v>815</v>
      </c>
      <c r="AL57" s="2425"/>
      <c r="AM57" s="2425">
        <v>464</v>
      </c>
      <c r="AN57" s="2425"/>
      <c r="AO57" s="2425">
        <v>330</v>
      </c>
      <c r="AP57" s="2425"/>
      <c r="AQ57" s="2425">
        <v>158</v>
      </c>
      <c r="AR57" s="2425"/>
      <c r="AS57" s="2425">
        <v>358</v>
      </c>
      <c r="AT57" s="2425"/>
      <c r="AU57" s="2425">
        <v>247</v>
      </c>
      <c r="AV57" s="2425"/>
      <c r="AW57" s="2425">
        <v>207</v>
      </c>
      <c r="AX57" s="2425"/>
      <c r="AY57" s="2425">
        <v>127</v>
      </c>
      <c r="AZ57" s="2425"/>
      <c r="BA57" s="2425">
        <v>1</v>
      </c>
      <c r="BB57" s="2425"/>
    </row>
    <row r="58" spans="1:54" s="388" customFormat="1" ht="15.95" customHeight="1">
      <c r="A58" s="2368"/>
      <c r="B58" s="2368"/>
      <c r="C58" s="2327"/>
      <c r="D58" s="2327"/>
      <c r="E58" s="2327"/>
      <c r="F58" s="2327"/>
      <c r="G58" s="1176" t="s">
        <v>5346</v>
      </c>
      <c r="H58" s="2429">
        <v>11809</v>
      </c>
      <c r="I58" s="2425"/>
      <c r="J58" s="2425">
        <v>2180</v>
      </c>
      <c r="K58" s="2425"/>
      <c r="L58" s="2425">
        <v>1592</v>
      </c>
      <c r="M58" s="2425"/>
      <c r="N58" s="2425">
        <v>915</v>
      </c>
      <c r="O58" s="2425"/>
      <c r="P58" s="2425">
        <v>871</v>
      </c>
      <c r="Q58" s="2425"/>
      <c r="R58" s="2425">
        <v>986</v>
      </c>
      <c r="S58" s="2425"/>
      <c r="T58" s="2425">
        <v>1209</v>
      </c>
      <c r="U58" s="2425">
        <v>0</v>
      </c>
      <c r="V58" s="2425">
        <v>283</v>
      </c>
      <c r="W58" s="2425">
        <v>0</v>
      </c>
      <c r="X58" s="1315"/>
      <c r="Y58" s="2425">
        <v>228</v>
      </c>
      <c r="Z58" s="2425"/>
      <c r="AA58" s="2425">
        <v>277</v>
      </c>
      <c r="AB58" s="2425"/>
      <c r="AC58" s="2425">
        <v>572</v>
      </c>
      <c r="AD58" s="2425"/>
      <c r="AE58" s="2425">
        <v>269</v>
      </c>
      <c r="AF58" s="2425"/>
      <c r="AG58" s="2425">
        <v>554</v>
      </c>
      <c r="AH58" s="2425"/>
      <c r="AI58" s="2425">
        <v>285</v>
      </c>
      <c r="AJ58" s="2425"/>
      <c r="AK58" s="2425">
        <v>501</v>
      </c>
      <c r="AL58" s="2425"/>
      <c r="AM58" s="2425">
        <v>265</v>
      </c>
      <c r="AN58" s="2425"/>
      <c r="AO58" s="2425">
        <v>195</v>
      </c>
      <c r="AP58" s="2425"/>
      <c r="AQ58" s="2425">
        <v>84</v>
      </c>
      <c r="AR58" s="2425"/>
      <c r="AS58" s="2425">
        <v>199</v>
      </c>
      <c r="AT58" s="2425"/>
      <c r="AU58" s="2425">
        <v>153</v>
      </c>
      <c r="AV58" s="2425"/>
      <c r="AW58" s="2425">
        <v>115</v>
      </c>
      <c r="AX58" s="2425"/>
      <c r="AY58" s="2425">
        <v>76</v>
      </c>
      <c r="AZ58" s="2425"/>
      <c r="BA58" s="2425">
        <v>0</v>
      </c>
      <c r="BB58" s="2425"/>
    </row>
    <row r="59" spans="1:54" s="388" customFormat="1" ht="15.95" customHeight="1">
      <c r="A59" s="2368"/>
      <c r="B59" s="2368"/>
      <c r="C59" s="2327"/>
      <c r="D59" s="2327"/>
      <c r="E59" s="2327"/>
      <c r="F59" s="2327"/>
      <c r="G59" s="1176" t="s">
        <v>5344</v>
      </c>
      <c r="H59" s="2429">
        <v>8648</v>
      </c>
      <c r="I59" s="2425"/>
      <c r="J59" s="2425">
        <v>1563</v>
      </c>
      <c r="K59" s="2425"/>
      <c r="L59" s="2425">
        <v>1217</v>
      </c>
      <c r="M59" s="2425"/>
      <c r="N59" s="2425">
        <v>441</v>
      </c>
      <c r="O59" s="2425"/>
      <c r="P59" s="2425">
        <v>650</v>
      </c>
      <c r="Q59" s="2425"/>
      <c r="R59" s="2425">
        <v>715</v>
      </c>
      <c r="S59" s="2425"/>
      <c r="T59" s="2425">
        <v>842</v>
      </c>
      <c r="U59" s="2425">
        <v>0</v>
      </c>
      <c r="V59" s="2425">
        <v>208</v>
      </c>
      <c r="W59" s="2425">
        <v>0</v>
      </c>
      <c r="X59" s="1315"/>
      <c r="Y59" s="2425">
        <v>174</v>
      </c>
      <c r="Z59" s="2425"/>
      <c r="AA59" s="2425">
        <v>226</v>
      </c>
      <c r="AB59" s="2425"/>
      <c r="AC59" s="2425">
        <v>517</v>
      </c>
      <c r="AD59" s="2425"/>
      <c r="AE59" s="2425">
        <v>236</v>
      </c>
      <c r="AF59" s="2425"/>
      <c r="AG59" s="2425">
        <v>460</v>
      </c>
      <c r="AH59" s="2425"/>
      <c r="AI59" s="2425">
        <v>280</v>
      </c>
      <c r="AJ59" s="2425"/>
      <c r="AK59" s="2425">
        <v>314</v>
      </c>
      <c r="AL59" s="2425"/>
      <c r="AM59" s="2425">
        <v>199</v>
      </c>
      <c r="AN59" s="2425"/>
      <c r="AO59" s="2425">
        <v>135</v>
      </c>
      <c r="AP59" s="2425"/>
      <c r="AQ59" s="2425">
        <v>74</v>
      </c>
      <c r="AR59" s="2425"/>
      <c r="AS59" s="2425">
        <v>159</v>
      </c>
      <c r="AT59" s="2425"/>
      <c r="AU59" s="2425">
        <v>94</v>
      </c>
      <c r="AV59" s="2425"/>
      <c r="AW59" s="2425">
        <v>92</v>
      </c>
      <c r="AX59" s="2425"/>
      <c r="AY59" s="2425">
        <v>51</v>
      </c>
      <c r="AZ59" s="2425"/>
      <c r="BA59" s="2425">
        <v>1</v>
      </c>
      <c r="BB59" s="2425"/>
    </row>
    <row r="60" spans="1:54" s="388" customFormat="1" ht="15.95" customHeight="1">
      <c r="A60" s="2368" t="s">
        <v>3790</v>
      </c>
      <c r="B60" s="2368"/>
      <c r="C60" s="2327" t="s">
        <v>5351</v>
      </c>
      <c r="D60" s="2327"/>
      <c r="E60" s="2327"/>
      <c r="F60" s="2327"/>
      <c r="G60" s="1173" t="s">
        <v>5348</v>
      </c>
      <c r="H60" s="2429">
        <v>11821</v>
      </c>
      <c r="I60" s="2425"/>
      <c r="J60" s="2425">
        <v>1505</v>
      </c>
      <c r="K60" s="2425"/>
      <c r="L60" s="2425">
        <v>1037</v>
      </c>
      <c r="M60" s="2425"/>
      <c r="N60" s="2425">
        <v>1042</v>
      </c>
      <c r="O60" s="2425"/>
      <c r="P60" s="2425">
        <v>1145</v>
      </c>
      <c r="Q60" s="2425"/>
      <c r="R60" s="2425">
        <v>1096</v>
      </c>
      <c r="S60" s="2425"/>
      <c r="T60" s="2425">
        <v>1497</v>
      </c>
      <c r="U60" s="2425">
        <v>0</v>
      </c>
      <c r="V60" s="2425">
        <v>352</v>
      </c>
      <c r="W60" s="2425">
        <v>0</v>
      </c>
      <c r="X60" s="1315"/>
      <c r="Y60" s="2425">
        <v>304</v>
      </c>
      <c r="Z60" s="2425"/>
      <c r="AA60" s="2425">
        <v>413</v>
      </c>
      <c r="AB60" s="2425"/>
      <c r="AC60" s="2425">
        <v>630</v>
      </c>
      <c r="AD60" s="2425"/>
      <c r="AE60" s="2425">
        <v>330</v>
      </c>
      <c r="AF60" s="2425"/>
      <c r="AG60" s="2425">
        <v>444</v>
      </c>
      <c r="AH60" s="2425"/>
      <c r="AI60" s="2425">
        <v>366</v>
      </c>
      <c r="AJ60" s="2425"/>
      <c r="AK60" s="2425">
        <v>631</v>
      </c>
      <c r="AL60" s="2425"/>
      <c r="AM60" s="2425">
        <v>157</v>
      </c>
      <c r="AN60" s="2425"/>
      <c r="AO60" s="2425">
        <v>232</v>
      </c>
      <c r="AP60" s="2425"/>
      <c r="AQ60" s="2425">
        <v>50</v>
      </c>
      <c r="AR60" s="2425"/>
      <c r="AS60" s="2425">
        <v>175</v>
      </c>
      <c r="AT60" s="2425"/>
      <c r="AU60" s="2425">
        <v>200</v>
      </c>
      <c r="AV60" s="2425"/>
      <c r="AW60" s="2425">
        <v>161</v>
      </c>
      <c r="AX60" s="2425"/>
      <c r="AY60" s="2425">
        <v>49</v>
      </c>
      <c r="AZ60" s="2425"/>
      <c r="BA60" s="2425">
        <v>5</v>
      </c>
      <c r="BB60" s="2425"/>
    </row>
    <row r="61" spans="1:54" s="388" customFormat="1" ht="15.95" customHeight="1">
      <c r="A61" s="2368"/>
      <c r="B61" s="2368"/>
      <c r="C61" s="2327"/>
      <c r="D61" s="2327"/>
      <c r="E61" s="2327"/>
      <c r="F61" s="2327"/>
      <c r="G61" s="1176" t="s">
        <v>5341</v>
      </c>
      <c r="H61" s="2429">
        <v>6933</v>
      </c>
      <c r="I61" s="2425"/>
      <c r="J61" s="2425">
        <v>883</v>
      </c>
      <c r="K61" s="2425"/>
      <c r="L61" s="2425">
        <v>610</v>
      </c>
      <c r="M61" s="2425"/>
      <c r="N61" s="2425">
        <v>647</v>
      </c>
      <c r="O61" s="2425"/>
      <c r="P61" s="2425">
        <v>687</v>
      </c>
      <c r="Q61" s="2425"/>
      <c r="R61" s="2425">
        <v>630</v>
      </c>
      <c r="S61" s="2425"/>
      <c r="T61" s="2425">
        <v>880</v>
      </c>
      <c r="U61" s="2425">
        <v>0</v>
      </c>
      <c r="V61" s="2425">
        <v>196</v>
      </c>
      <c r="W61" s="2425">
        <v>0</v>
      </c>
      <c r="X61" s="1315"/>
      <c r="Y61" s="2425">
        <v>192</v>
      </c>
      <c r="Z61" s="2425"/>
      <c r="AA61" s="2425">
        <v>237</v>
      </c>
      <c r="AB61" s="2425"/>
      <c r="AC61" s="2425">
        <v>374</v>
      </c>
      <c r="AD61" s="2425"/>
      <c r="AE61" s="2425">
        <v>181</v>
      </c>
      <c r="AF61" s="2425"/>
      <c r="AG61" s="2425">
        <v>249</v>
      </c>
      <c r="AH61" s="2425"/>
      <c r="AI61" s="2425">
        <v>198</v>
      </c>
      <c r="AJ61" s="2425"/>
      <c r="AK61" s="2425">
        <v>360</v>
      </c>
      <c r="AL61" s="2425"/>
      <c r="AM61" s="2425">
        <v>96</v>
      </c>
      <c r="AN61" s="2425"/>
      <c r="AO61" s="2425">
        <v>131</v>
      </c>
      <c r="AP61" s="2425"/>
      <c r="AQ61" s="2425">
        <v>28</v>
      </c>
      <c r="AR61" s="2425"/>
      <c r="AS61" s="2425">
        <v>111</v>
      </c>
      <c r="AT61" s="2425"/>
      <c r="AU61" s="2425">
        <v>119</v>
      </c>
      <c r="AV61" s="2425"/>
      <c r="AW61" s="2425">
        <v>97</v>
      </c>
      <c r="AX61" s="2425"/>
      <c r="AY61" s="2425">
        <v>25</v>
      </c>
      <c r="AZ61" s="2425"/>
      <c r="BA61" s="2425">
        <v>2</v>
      </c>
      <c r="BB61" s="2425"/>
    </row>
    <row r="62" spans="1:54" s="388" customFormat="1" ht="15.95" customHeight="1">
      <c r="A62" s="2368"/>
      <c r="B62" s="2368"/>
      <c r="C62" s="2327"/>
      <c r="D62" s="2327"/>
      <c r="E62" s="2327"/>
      <c r="F62" s="2327"/>
      <c r="G62" s="1176" t="s">
        <v>5344</v>
      </c>
      <c r="H62" s="2429">
        <v>4888</v>
      </c>
      <c r="I62" s="2425"/>
      <c r="J62" s="2425">
        <v>622</v>
      </c>
      <c r="K62" s="2425"/>
      <c r="L62" s="2425">
        <v>427</v>
      </c>
      <c r="M62" s="2425"/>
      <c r="N62" s="2425">
        <v>395</v>
      </c>
      <c r="O62" s="2425"/>
      <c r="P62" s="2425">
        <v>458</v>
      </c>
      <c r="Q62" s="2425"/>
      <c r="R62" s="2425">
        <v>466</v>
      </c>
      <c r="S62" s="2425"/>
      <c r="T62" s="2425">
        <v>617</v>
      </c>
      <c r="U62" s="2425">
        <v>0</v>
      </c>
      <c r="V62" s="2425">
        <v>156</v>
      </c>
      <c r="W62" s="2425">
        <v>0</v>
      </c>
      <c r="X62" s="1315"/>
      <c r="Y62" s="2425">
        <v>112</v>
      </c>
      <c r="Z62" s="2425"/>
      <c r="AA62" s="2425">
        <v>176</v>
      </c>
      <c r="AB62" s="2425"/>
      <c r="AC62" s="2425">
        <v>256</v>
      </c>
      <c r="AD62" s="2425"/>
      <c r="AE62" s="2425">
        <v>149</v>
      </c>
      <c r="AF62" s="2425"/>
      <c r="AG62" s="2425">
        <v>195</v>
      </c>
      <c r="AH62" s="2425"/>
      <c r="AI62" s="2425">
        <v>168</v>
      </c>
      <c r="AJ62" s="2425"/>
      <c r="AK62" s="2425">
        <v>271</v>
      </c>
      <c r="AL62" s="2425"/>
      <c r="AM62" s="2425">
        <v>61</v>
      </c>
      <c r="AN62" s="2425"/>
      <c r="AO62" s="2425">
        <v>101</v>
      </c>
      <c r="AP62" s="2425"/>
      <c r="AQ62" s="2425">
        <v>22</v>
      </c>
      <c r="AR62" s="2425"/>
      <c r="AS62" s="2425">
        <v>64</v>
      </c>
      <c r="AT62" s="2425"/>
      <c r="AU62" s="2425">
        <v>81</v>
      </c>
      <c r="AV62" s="2425"/>
      <c r="AW62" s="2425">
        <v>64</v>
      </c>
      <c r="AX62" s="2425"/>
      <c r="AY62" s="2425">
        <v>24</v>
      </c>
      <c r="AZ62" s="2425"/>
      <c r="BA62" s="2425">
        <v>3</v>
      </c>
      <c r="BB62" s="2425"/>
    </row>
    <row r="63" spans="1:54" s="388" customFormat="1" ht="15.95" customHeight="1">
      <c r="A63" s="2368" t="s">
        <v>3791</v>
      </c>
      <c r="B63" s="2368"/>
      <c r="C63" s="2327" t="s">
        <v>5419</v>
      </c>
      <c r="D63" s="2327"/>
      <c r="E63" s="2327"/>
      <c r="F63" s="2327"/>
      <c r="G63" s="1173" t="s">
        <v>5348</v>
      </c>
      <c r="H63" s="2429">
        <v>47</v>
      </c>
      <c r="I63" s="2425"/>
      <c r="J63" s="2425">
        <v>6</v>
      </c>
      <c r="K63" s="2425"/>
      <c r="L63" s="2425">
        <v>8</v>
      </c>
      <c r="M63" s="2425"/>
      <c r="N63" s="2425">
        <v>0</v>
      </c>
      <c r="O63" s="2425"/>
      <c r="P63" s="2425">
        <v>4</v>
      </c>
      <c r="Q63" s="2425"/>
      <c r="R63" s="2425">
        <v>6</v>
      </c>
      <c r="S63" s="2425"/>
      <c r="T63" s="2425">
        <v>4</v>
      </c>
      <c r="U63" s="2425">
        <v>0</v>
      </c>
      <c r="V63" s="2425">
        <v>3</v>
      </c>
      <c r="W63" s="2425">
        <v>0</v>
      </c>
      <c r="X63" s="1315"/>
      <c r="Y63" s="2425">
        <v>0</v>
      </c>
      <c r="Z63" s="2425"/>
      <c r="AA63" s="2425">
        <v>1</v>
      </c>
      <c r="AB63" s="2425"/>
      <c r="AC63" s="2425">
        <v>1</v>
      </c>
      <c r="AD63" s="2425"/>
      <c r="AE63" s="2425">
        <v>3</v>
      </c>
      <c r="AF63" s="2425"/>
      <c r="AG63" s="2425">
        <v>1</v>
      </c>
      <c r="AH63" s="2425"/>
      <c r="AI63" s="2425">
        <v>3</v>
      </c>
      <c r="AJ63" s="2425"/>
      <c r="AK63" s="2425">
        <v>2</v>
      </c>
      <c r="AL63" s="2425"/>
      <c r="AM63" s="2425">
        <v>0</v>
      </c>
      <c r="AN63" s="2425"/>
      <c r="AO63" s="2425">
        <v>2</v>
      </c>
      <c r="AP63" s="2425"/>
      <c r="AQ63" s="2425">
        <v>1</v>
      </c>
      <c r="AR63" s="2425"/>
      <c r="AS63" s="2425">
        <v>0</v>
      </c>
      <c r="AT63" s="2425"/>
      <c r="AU63" s="2425">
        <v>1</v>
      </c>
      <c r="AV63" s="2425"/>
      <c r="AW63" s="2425">
        <v>0</v>
      </c>
      <c r="AX63" s="2425"/>
      <c r="AY63" s="2425">
        <v>0</v>
      </c>
      <c r="AZ63" s="2425"/>
      <c r="BA63" s="2425">
        <v>1</v>
      </c>
      <c r="BB63" s="2425"/>
    </row>
    <row r="64" spans="1:54" s="388" customFormat="1" ht="15.95" customHeight="1">
      <c r="A64" s="2368"/>
      <c r="B64" s="2368"/>
      <c r="C64" s="2327"/>
      <c r="D64" s="2327"/>
      <c r="E64" s="2327"/>
      <c r="F64" s="2327"/>
      <c r="G64" s="1176" t="s">
        <v>5346</v>
      </c>
      <c r="H64" s="2429">
        <v>21</v>
      </c>
      <c r="I64" s="2425"/>
      <c r="J64" s="2425">
        <v>3</v>
      </c>
      <c r="K64" s="2425"/>
      <c r="L64" s="2425">
        <v>3</v>
      </c>
      <c r="M64" s="2425"/>
      <c r="N64" s="2425">
        <v>0</v>
      </c>
      <c r="O64" s="2425"/>
      <c r="P64" s="2425">
        <v>2</v>
      </c>
      <c r="Q64" s="2425"/>
      <c r="R64" s="2425">
        <v>1</v>
      </c>
      <c r="S64" s="2425"/>
      <c r="T64" s="2425">
        <v>2</v>
      </c>
      <c r="U64" s="2425">
        <v>0</v>
      </c>
      <c r="V64" s="2425">
        <v>1</v>
      </c>
      <c r="W64" s="2425">
        <v>0</v>
      </c>
      <c r="X64" s="1315"/>
      <c r="Y64" s="2425">
        <v>0</v>
      </c>
      <c r="Z64" s="2425"/>
      <c r="AA64" s="2425">
        <v>0</v>
      </c>
      <c r="AB64" s="2425"/>
      <c r="AC64" s="2425">
        <v>1</v>
      </c>
      <c r="AD64" s="2425"/>
      <c r="AE64" s="2425">
        <v>2</v>
      </c>
      <c r="AF64" s="2425"/>
      <c r="AG64" s="2425">
        <v>0</v>
      </c>
      <c r="AH64" s="2425"/>
      <c r="AI64" s="2425">
        <v>2</v>
      </c>
      <c r="AJ64" s="2425"/>
      <c r="AK64" s="2425">
        <v>1</v>
      </c>
      <c r="AL64" s="2425"/>
      <c r="AM64" s="2425">
        <v>0</v>
      </c>
      <c r="AN64" s="2425"/>
      <c r="AO64" s="2425">
        <v>2</v>
      </c>
      <c r="AP64" s="2425"/>
      <c r="AQ64" s="2425">
        <v>0</v>
      </c>
      <c r="AR64" s="2425"/>
      <c r="AS64" s="2425">
        <v>0</v>
      </c>
      <c r="AT64" s="2425"/>
      <c r="AU64" s="2425">
        <v>0</v>
      </c>
      <c r="AV64" s="2425"/>
      <c r="AW64" s="2425">
        <v>0</v>
      </c>
      <c r="AX64" s="2425"/>
      <c r="AY64" s="2425">
        <v>0</v>
      </c>
      <c r="AZ64" s="2425"/>
      <c r="BA64" s="2425">
        <v>1</v>
      </c>
      <c r="BB64" s="2425"/>
    </row>
    <row r="65" spans="1:55" s="388" customFormat="1" ht="15.95" customHeight="1" thickBot="1">
      <c r="A65" s="2369"/>
      <c r="B65" s="2369"/>
      <c r="C65" s="2370"/>
      <c r="D65" s="2370"/>
      <c r="E65" s="2370"/>
      <c r="F65" s="2370"/>
      <c r="G65" s="1179" t="s">
        <v>5344</v>
      </c>
      <c r="H65" s="2430">
        <v>26</v>
      </c>
      <c r="I65" s="2426"/>
      <c r="J65" s="2426">
        <v>3</v>
      </c>
      <c r="K65" s="2426"/>
      <c r="L65" s="2426">
        <v>5</v>
      </c>
      <c r="M65" s="2426"/>
      <c r="N65" s="2426">
        <v>0</v>
      </c>
      <c r="O65" s="2426"/>
      <c r="P65" s="2426">
        <v>2</v>
      </c>
      <c r="Q65" s="2426"/>
      <c r="R65" s="2426">
        <v>5</v>
      </c>
      <c r="S65" s="2426"/>
      <c r="T65" s="2426">
        <v>2</v>
      </c>
      <c r="U65" s="2426">
        <v>0</v>
      </c>
      <c r="V65" s="2426">
        <v>2</v>
      </c>
      <c r="W65" s="2426">
        <v>0</v>
      </c>
      <c r="X65" s="1316"/>
      <c r="Y65" s="2426">
        <v>0</v>
      </c>
      <c r="Z65" s="2426"/>
      <c r="AA65" s="2426">
        <v>1</v>
      </c>
      <c r="AB65" s="2426"/>
      <c r="AC65" s="2426">
        <v>0</v>
      </c>
      <c r="AD65" s="2426"/>
      <c r="AE65" s="2426">
        <v>1</v>
      </c>
      <c r="AF65" s="2426"/>
      <c r="AG65" s="2426">
        <v>1</v>
      </c>
      <c r="AH65" s="2426"/>
      <c r="AI65" s="2426">
        <v>1</v>
      </c>
      <c r="AJ65" s="2426"/>
      <c r="AK65" s="2426">
        <v>1</v>
      </c>
      <c r="AL65" s="2426"/>
      <c r="AM65" s="2426">
        <v>0</v>
      </c>
      <c r="AN65" s="2426"/>
      <c r="AO65" s="2426">
        <v>0</v>
      </c>
      <c r="AP65" s="2426"/>
      <c r="AQ65" s="2426">
        <v>1</v>
      </c>
      <c r="AR65" s="2426"/>
      <c r="AS65" s="2426">
        <v>0</v>
      </c>
      <c r="AT65" s="2426"/>
      <c r="AU65" s="2426">
        <v>1</v>
      </c>
      <c r="AV65" s="2426"/>
      <c r="AW65" s="2426">
        <v>0</v>
      </c>
      <c r="AX65" s="2426"/>
      <c r="AY65" s="2426">
        <v>0</v>
      </c>
      <c r="AZ65" s="2426"/>
      <c r="BA65" s="2426">
        <v>0</v>
      </c>
      <c r="BB65" s="2426"/>
    </row>
    <row r="66" spans="1:55" s="388" customFormat="1">
      <c r="A66" s="1292"/>
      <c r="B66" s="1292"/>
      <c r="C66" s="1293"/>
      <c r="D66" s="1293"/>
      <c r="E66" s="1293"/>
      <c r="F66" s="1293"/>
      <c r="G66" s="1293"/>
    </row>
    <row r="67" spans="1:55" s="388" customFormat="1">
      <c r="A67" s="1292"/>
      <c r="B67" s="1292"/>
      <c r="C67" s="1293"/>
      <c r="D67" s="1293"/>
      <c r="E67" s="1293"/>
      <c r="F67" s="1293"/>
      <c r="G67" s="1293"/>
    </row>
    <row r="68" spans="1:55" s="387" customFormat="1" ht="30.2" customHeight="1">
      <c r="A68" s="2373" t="s">
        <v>5420</v>
      </c>
      <c r="B68" s="2373"/>
      <c r="C68" s="2373"/>
      <c r="D68" s="2373"/>
      <c r="E68" s="2373"/>
      <c r="F68" s="2373"/>
      <c r="G68" s="2373"/>
      <c r="H68" s="2373"/>
      <c r="I68" s="2373"/>
      <c r="J68" s="2373"/>
      <c r="K68" s="2373"/>
      <c r="L68" s="2373"/>
      <c r="M68" s="2373"/>
      <c r="N68" s="2373"/>
      <c r="O68" s="2373"/>
      <c r="P68" s="2373"/>
      <c r="Q68" s="2373"/>
      <c r="R68" s="2373"/>
      <c r="S68" s="2373"/>
      <c r="T68" s="2373"/>
      <c r="U68" s="2373"/>
      <c r="V68" s="2373"/>
      <c r="W68" s="2373"/>
      <c r="X68" s="569"/>
      <c r="Y68" s="569" t="s">
        <v>5421</v>
      </c>
      <c r="Z68" s="569"/>
      <c r="AA68" s="569"/>
      <c r="AB68" s="569"/>
      <c r="AC68" s="569"/>
      <c r="AD68" s="569"/>
      <c r="AE68" s="569"/>
      <c r="AF68" s="569"/>
      <c r="AG68" s="569"/>
      <c r="AH68" s="569"/>
      <c r="AI68" s="569"/>
      <c r="AJ68" s="569"/>
      <c r="AK68" s="569"/>
      <c r="AL68" s="569"/>
      <c r="AM68" s="569"/>
      <c r="AN68" s="569"/>
      <c r="AO68" s="569"/>
      <c r="AP68" s="569"/>
      <c r="AQ68" s="569"/>
      <c r="AR68" s="569"/>
      <c r="AS68" s="569"/>
      <c r="AT68" s="569"/>
      <c r="AU68" s="569"/>
      <c r="AV68" s="569"/>
      <c r="AW68" s="569"/>
      <c r="AX68" s="569"/>
      <c r="AY68" s="569"/>
      <c r="AZ68" s="569"/>
      <c r="BA68" s="569"/>
      <c r="BB68" s="569"/>
      <c r="BC68" s="386"/>
    </row>
    <row r="69" spans="1:55" s="387" customFormat="1" ht="20.25" customHeight="1">
      <c r="A69" s="524"/>
      <c r="B69" s="524"/>
      <c r="C69" s="524"/>
      <c r="D69" s="524"/>
      <c r="E69" s="524"/>
      <c r="F69" s="524"/>
      <c r="G69" s="524"/>
      <c r="W69" s="490" t="s">
        <v>5031</v>
      </c>
      <c r="Y69" s="558" t="s">
        <v>5422</v>
      </c>
      <c r="BC69" s="386"/>
    </row>
    <row r="70" spans="1:55" s="387" customFormat="1" ht="30.2" customHeight="1">
      <c r="A70" s="2373" t="s">
        <v>3750</v>
      </c>
      <c r="B70" s="2373"/>
      <c r="C70" s="2373"/>
      <c r="D70" s="2373"/>
      <c r="E70" s="2373"/>
      <c r="F70" s="2373"/>
      <c r="G70" s="2373"/>
      <c r="H70" s="2373"/>
      <c r="I70" s="2373"/>
      <c r="J70" s="2373"/>
      <c r="K70" s="2373"/>
      <c r="L70" s="2373"/>
      <c r="M70" s="2373"/>
      <c r="N70" s="2373"/>
      <c r="O70" s="2373"/>
      <c r="P70" s="2373"/>
      <c r="Q70" s="2373"/>
      <c r="R70" s="2373"/>
      <c r="S70" s="2373"/>
      <c r="T70" s="2373"/>
      <c r="U70" s="2373"/>
      <c r="V70" s="2373"/>
      <c r="W70" s="2373"/>
      <c r="X70" s="569"/>
      <c r="Y70" s="569" t="s">
        <v>3792</v>
      </c>
      <c r="Z70" s="569"/>
      <c r="AA70" s="569"/>
      <c r="AB70" s="569"/>
      <c r="AC70" s="569"/>
      <c r="AD70" s="569"/>
      <c r="AE70" s="569"/>
      <c r="AF70" s="569"/>
      <c r="AG70" s="569"/>
      <c r="AH70" s="569"/>
      <c r="AI70" s="569"/>
      <c r="AJ70" s="569"/>
      <c r="AK70" s="569"/>
      <c r="AL70" s="569"/>
      <c r="AM70" s="569"/>
      <c r="AN70" s="569"/>
      <c r="AO70" s="569"/>
      <c r="AP70" s="569"/>
      <c r="AQ70" s="569"/>
      <c r="AR70" s="569"/>
      <c r="AS70" s="569"/>
      <c r="AT70" s="569"/>
      <c r="AU70" s="569"/>
      <c r="AV70" s="569"/>
      <c r="AW70" s="569"/>
      <c r="AX70" s="569"/>
      <c r="AY70" s="569"/>
      <c r="AZ70" s="569"/>
      <c r="BA70" s="569"/>
      <c r="BB70" s="569"/>
      <c r="BC70" s="386"/>
    </row>
    <row r="71" spans="1:55" ht="20.25" customHeight="1" thickBot="1">
      <c r="A71" s="1675" t="s">
        <v>5364</v>
      </c>
      <c r="B71" s="1675"/>
      <c r="W71" s="389" t="s">
        <v>3752</v>
      </c>
      <c r="X71" s="483"/>
      <c r="Y71" s="2435">
        <v>2020</v>
      </c>
      <c r="Z71" s="2435"/>
      <c r="AY71" s="389" t="s">
        <v>5365</v>
      </c>
    </row>
    <row r="72" spans="1:55" s="346" customFormat="1" ht="15" customHeight="1">
      <c r="A72" s="2339" t="s">
        <v>5423</v>
      </c>
      <c r="B72" s="2336"/>
      <c r="C72" s="2338" t="s">
        <v>5367</v>
      </c>
      <c r="D72" s="2339"/>
      <c r="E72" s="2339"/>
      <c r="F72" s="2339"/>
      <c r="G72" s="2336"/>
      <c r="H72" s="2407" t="s">
        <v>5368</v>
      </c>
      <c r="I72" s="2389" t="s">
        <v>3753</v>
      </c>
      <c r="J72" s="2407" t="s">
        <v>5369</v>
      </c>
      <c r="K72" s="2389" t="s">
        <v>3754</v>
      </c>
      <c r="L72" s="2407" t="s">
        <v>5398</v>
      </c>
      <c r="M72" s="2389" t="s">
        <v>3755</v>
      </c>
      <c r="N72" s="2407" t="s">
        <v>5371</v>
      </c>
      <c r="O72" s="2389" t="s">
        <v>3756</v>
      </c>
      <c r="P72" s="2407" t="s">
        <v>5424</v>
      </c>
      <c r="Q72" s="2389" t="s">
        <v>3757</v>
      </c>
      <c r="R72" s="2407" t="s">
        <v>5373</v>
      </c>
      <c r="S72" s="2389" t="s">
        <v>3758</v>
      </c>
      <c r="T72" s="2407" t="s">
        <v>5374</v>
      </c>
      <c r="U72" s="2389" t="s">
        <v>3759</v>
      </c>
      <c r="V72" s="2407" t="s">
        <v>5375</v>
      </c>
      <c r="W72" s="2389" t="s">
        <v>3760</v>
      </c>
      <c r="X72" s="1291"/>
      <c r="Y72" s="2407" t="s">
        <v>5376</v>
      </c>
      <c r="Z72" s="2389" t="s">
        <v>3761</v>
      </c>
      <c r="AA72" s="2407" t="s">
        <v>5377</v>
      </c>
      <c r="AB72" s="2389" t="s">
        <v>3762</v>
      </c>
      <c r="AC72" s="2407" t="s">
        <v>5399</v>
      </c>
      <c r="AD72" s="2389" t="s">
        <v>3763</v>
      </c>
      <c r="AE72" s="2407" t="s">
        <v>5379</v>
      </c>
      <c r="AF72" s="2389" t="s">
        <v>3764</v>
      </c>
      <c r="AG72" s="2407" t="s">
        <v>5380</v>
      </c>
      <c r="AH72" s="2389" t="s">
        <v>3765</v>
      </c>
      <c r="AI72" s="2407" t="s">
        <v>5381</v>
      </c>
      <c r="AJ72" s="2389" t="s">
        <v>3766</v>
      </c>
      <c r="AK72" s="2407" t="s">
        <v>5382</v>
      </c>
      <c r="AL72" s="2389" t="s">
        <v>3767</v>
      </c>
      <c r="AM72" s="2407" t="s">
        <v>5383</v>
      </c>
      <c r="AN72" s="2389" t="s">
        <v>3768</v>
      </c>
      <c r="AO72" s="2407" t="s">
        <v>5384</v>
      </c>
      <c r="AP72" s="2389" t="s">
        <v>3769</v>
      </c>
      <c r="AQ72" s="2407" t="s">
        <v>5385</v>
      </c>
      <c r="AR72" s="2389" t="s">
        <v>3770</v>
      </c>
      <c r="AS72" s="2407" t="s">
        <v>5386</v>
      </c>
      <c r="AT72" s="2389" t="s">
        <v>3771</v>
      </c>
      <c r="AU72" s="2407" t="s">
        <v>5401</v>
      </c>
      <c r="AV72" s="2389" t="s">
        <v>3772</v>
      </c>
      <c r="AW72" s="2407" t="s">
        <v>5388</v>
      </c>
      <c r="AX72" s="2389" t="s">
        <v>3773</v>
      </c>
      <c r="AY72" s="2407" t="s">
        <v>5389</v>
      </c>
      <c r="AZ72" s="2389" t="s">
        <v>3774</v>
      </c>
      <c r="BA72" s="2407" t="s">
        <v>5403</v>
      </c>
      <c r="BB72" s="2389" t="s">
        <v>3775</v>
      </c>
      <c r="BC72" s="345"/>
    </row>
    <row r="73" spans="1:55" s="346" customFormat="1" ht="15" customHeight="1">
      <c r="A73" s="2341"/>
      <c r="B73" s="2337"/>
      <c r="C73" s="2340"/>
      <c r="D73" s="2341"/>
      <c r="E73" s="2341"/>
      <c r="F73" s="2341"/>
      <c r="G73" s="2337"/>
      <c r="H73" s="2313"/>
      <c r="I73" s="2433"/>
      <c r="J73" s="2313"/>
      <c r="K73" s="2433"/>
      <c r="L73" s="2313"/>
      <c r="M73" s="2433"/>
      <c r="N73" s="2313"/>
      <c r="O73" s="2433"/>
      <c r="P73" s="2313"/>
      <c r="Q73" s="2433"/>
      <c r="R73" s="2313"/>
      <c r="S73" s="2433"/>
      <c r="T73" s="2313"/>
      <c r="U73" s="2433"/>
      <c r="V73" s="2313"/>
      <c r="W73" s="2390"/>
      <c r="X73" s="1291"/>
      <c r="Y73" s="2313"/>
      <c r="Z73" s="2390"/>
      <c r="AA73" s="2313"/>
      <c r="AB73" s="2390"/>
      <c r="AC73" s="2313"/>
      <c r="AD73" s="2390"/>
      <c r="AE73" s="2313"/>
      <c r="AF73" s="2390"/>
      <c r="AG73" s="2313"/>
      <c r="AH73" s="2390"/>
      <c r="AI73" s="2313"/>
      <c r="AJ73" s="2390"/>
      <c r="AK73" s="2313"/>
      <c r="AL73" s="2390"/>
      <c r="AM73" s="2313"/>
      <c r="AN73" s="2390"/>
      <c r="AO73" s="2313"/>
      <c r="AP73" s="2390"/>
      <c r="AQ73" s="2313"/>
      <c r="AR73" s="2390"/>
      <c r="AS73" s="2313"/>
      <c r="AT73" s="2390"/>
      <c r="AU73" s="2313"/>
      <c r="AV73" s="2390"/>
      <c r="AW73" s="2313"/>
      <c r="AX73" s="2390"/>
      <c r="AY73" s="2313"/>
      <c r="AZ73" s="2390"/>
      <c r="BA73" s="2313"/>
      <c r="BB73" s="2390"/>
      <c r="BC73" s="345"/>
    </row>
    <row r="74" spans="1:55" s="346" customFormat="1" ht="13.7" customHeight="1">
      <c r="A74" s="2341"/>
      <c r="B74" s="2337"/>
      <c r="C74" s="2340"/>
      <c r="D74" s="2341"/>
      <c r="E74" s="2341"/>
      <c r="F74" s="2341"/>
      <c r="G74" s="2337"/>
      <c r="H74" s="2313"/>
      <c r="I74" s="2433"/>
      <c r="J74" s="2313"/>
      <c r="K74" s="2433"/>
      <c r="L74" s="2313"/>
      <c r="M74" s="2433"/>
      <c r="N74" s="2313"/>
      <c r="O74" s="2433"/>
      <c r="P74" s="2313"/>
      <c r="Q74" s="2433"/>
      <c r="R74" s="2313"/>
      <c r="S74" s="2433"/>
      <c r="T74" s="2313"/>
      <c r="U74" s="2433"/>
      <c r="V74" s="2313"/>
      <c r="W74" s="2390"/>
      <c r="X74" s="1291"/>
      <c r="Y74" s="2313"/>
      <c r="Z74" s="2390"/>
      <c r="AA74" s="2313"/>
      <c r="AB74" s="2390"/>
      <c r="AC74" s="2313"/>
      <c r="AD74" s="2390"/>
      <c r="AE74" s="2313"/>
      <c r="AF74" s="2390"/>
      <c r="AG74" s="2313"/>
      <c r="AH74" s="2390"/>
      <c r="AI74" s="2313"/>
      <c r="AJ74" s="2390"/>
      <c r="AK74" s="2313"/>
      <c r="AL74" s="2390"/>
      <c r="AM74" s="2313"/>
      <c r="AN74" s="2390"/>
      <c r="AO74" s="2313"/>
      <c r="AP74" s="2390"/>
      <c r="AQ74" s="2313"/>
      <c r="AR74" s="2390"/>
      <c r="AS74" s="2313"/>
      <c r="AT74" s="2390"/>
      <c r="AU74" s="2313"/>
      <c r="AV74" s="2390"/>
      <c r="AW74" s="2313"/>
      <c r="AX74" s="2390"/>
      <c r="AY74" s="2313"/>
      <c r="AZ74" s="2390"/>
      <c r="BA74" s="2313"/>
      <c r="BB74" s="2390"/>
      <c r="BC74" s="345"/>
    </row>
    <row r="75" spans="1:55" s="346" customFormat="1" ht="21.75" customHeight="1" thickBot="1">
      <c r="A75" s="2343"/>
      <c r="B75" s="2344"/>
      <c r="C75" s="2342"/>
      <c r="D75" s="2343"/>
      <c r="E75" s="2343"/>
      <c r="F75" s="2343"/>
      <c r="G75" s="2344"/>
      <c r="H75" s="2409"/>
      <c r="I75" s="2434"/>
      <c r="J75" s="2409"/>
      <c r="K75" s="2434"/>
      <c r="L75" s="2409"/>
      <c r="M75" s="2434"/>
      <c r="N75" s="2409"/>
      <c r="O75" s="2434"/>
      <c r="P75" s="2409"/>
      <c r="Q75" s="2434"/>
      <c r="R75" s="2409"/>
      <c r="S75" s="2434"/>
      <c r="T75" s="2409"/>
      <c r="U75" s="2434"/>
      <c r="V75" s="2409"/>
      <c r="W75" s="2391"/>
      <c r="X75" s="1291"/>
      <c r="Y75" s="2409"/>
      <c r="Z75" s="2391"/>
      <c r="AA75" s="2409"/>
      <c r="AB75" s="2391"/>
      <c r="AC75" s="2409"/>
      <c r="AD75" s="2391"/>
      <c r="AE75" s="2409"/>
      <c r="AF75" s="2391"/>
      <c r="AG75" s="2409"/>
      <c r="AH75" s="2391"/>
      <c r="AI75" s="2409"/>
      <c r="AJ75" s="2391"/>
      <c r="AK75" s="2409"/>
      <c r="AL75" s="2391"/>
      <c r="AM75" s="2409"/>
      <c r="AN75" s="2391"/>
      <c r="AO75" s="2409"/>
      <c r="AP75" s="2391"/>
      <c r="AQ75" s="2409"/>
      <c r="AR75" s="2391"/>
      <c r="AS75" s="2409"/>
      <c r="AT75" s="2391"/>
      <c r="AU75" s="2409"/>
      <c r="AV75" s="2391"/>
      <c r="AW75" s="2409"/>
      <c r="AX75" s="2391"/>
      <c r="AY75" s="2409"/>
      <c r="AZ75" s="2391"/>
      <c r="BA75" s="2409"/>
      <c r="BB75" s="2391"/>
      <c r="BC75" s="345"/>
    </row>
    <row r="76" spans="1:55" s="388" customFormat="1" ht="15.95" customHeight="1">
      <c r="A76" s="2371" t="s">
        <v>3793</v>
      </c>
      <c r="B76" s="2371"/>
      <c r="C76" s="2326" t="s">
        <v>5425</v>
      </c>
      <c r="D76" s="2326"/>
      <c r="E76" s="2326"/>
      <c r="F76" s="2326"/>
      <c r="G76" s="1173" t="s">
        <v>5348</v>
      </c>
      <c r="H76" s="2432">
        <v>914</v>
      </c>
      <c r="I76" s="2431"/>
      <c r="J76" s="2431">
        <v>127</v>
      </c>
      <c r="K76" s="2431"/>
      <c r="L76" s="2431">
        <v>96</v>
      </c>
      <c r="M76" s="2431"/>
      <c r="N76" s="2431">
        <v>49</v>
      </c>
      <c r="O76" s="2431"/>
      <c r="P76" s="2431">
        <v>84</v>
      </c>
      <c r="Q76" s="2431"/>
      <c r="R76" s="2431">
        <v>87</v>
      </c>
      <c r="S76" s="2431"/>
      <c r="T76" s="2431">
        <v>146</v>
      </c>
      <c r="U76" s="2431">
        <v>0</v>
      </c>
      <c r="V76" s="2431">
        <v>26</v>
      </c>
      <c r="W76" s="2431">
        <v>0</v>
      </c>
      <c r="X76" s="1315"/>
      <c r="Y76" s="2425">
        <v>16</v>
      </c>
      <c r="Z76" s="2425"/>
      <c r="AA76" s="2425">
        <v>21</v>
      </c>
      <c r="AB76" s="2425"/>
      <c r="AC76" s="2425">
        <v>60</v>
      </c>
      <c r="AD76" s="2425"/>
      <c r="AE76" s="2425">
        <v>37</v>
      </c>
      <c r="AF76" s="2425"/>
      <c r="AG76" s="2425">
        <v>31</v>
      </c>
      <c r="AH76" s="2425"/>
      <c r="AI76" s="2425">
        <v>37</v>
      </c>
      <c r="AJ76" s="2425"/>
      <c r="AK76" s="2425">
        <v>36</v>
      </c>
      <c r="AL76" s="2425"/>
      <c r="AM76" s="2425">
        <v>5</v>
      </c>
      <c r="AN76" s="2425"/>
      <c r="AO76" s="2425">
        <v>15</v>
      </c>
      <c r="AP76" s="2425"/>
      <c r="AQ76" s="2425">
        <v>2</v>
      </c>
      <c r="AR76" s="2425"/>
      <c r="AS76" s="2425">
        <v>12</v>
      </c>
      <c r="AT76" s="2425"/>
      <c r="AU76" s="2425">
        <v>13</v>
      </c>
      <c r="AV76" s="2425"/>
      <c r="AW76" s="2425">
        <v>11</v>
      </c>
      <c r="AX76" s="2425"/>
      <c r="AY76" s="2425">
        <v>3</v>
      </c>
      <c r="AZ76" s="2425"/>
      <c r="BA76" s="2425">
        <v>0</v>
      </c>
      <c r="BB76" s="2425"/>
    </row>
    <row r="77" spans="1:55" s="388" customFormat="1" ht="15.95" customHeight="1">
      <c r="A77" s="2368"/>
      <c r="B77" s="2368"/>
      <c r="C77" s="2327"/>
      <c r="D77" s="2327"/>
      <c r="E77" s="2327"/>
      <c r="F77" s="2327"/>
      <c r="G77" s="1176" t="s">
        <v>5346</v>
      </c>
      <c r="H77" s="2429">
        <v>584</v>
      </c>
      <c r="I77" s="2425"/>
      <c r="J77" s="2425">
        <v>91</v>
      </c>
      <c r="K77" s="2425"/>
      <c r="L77" s="2425">
        <v>60</v>
      </c>
      <c r="M77" s="2425"/>
      <c r="N77" s="2425">
        <v>35</v>
      </c>
      <c r="O77" s="2425"/>
      <c r="P77" s="2425">
        <v>50</v>
      </c>
      <c r="Q77" s="2425"/>
      <c r="R77" s="2425">
        <v>60</v>
      </c>
      <c r="S77" s="2425"/>
      <c r="T77" s="2425">
        <v>94</v>
      </c>
      <c r="U77" s="2425">
        <v>0</v>
      </c>
      <c r="V77" s="2425">
        <v>14</v>
      </c>
      <c r="W77" s="2425">
        <v>0</v>
      </c>
      <c r="X77" s="1315"/>
      <c r="Y77" s="2425">
        <v>8</v>
      </c>
      <c r="Z77" s="2425"/>
      <c r="AA77" s="2425">
        <v>15</v>
      </c>
      <c r="AB77" s="2425"/>
      <c r="AC77" s="2425">
        <v>41</v>
      </c>
      <c r="AD77" s="2425"/>
      <c r="AE77" s="2425">
        <v>24</v>
      </c>
      <c r="AF77" s="2425"/>
      <c r="AG77" s="2425">
        <v>19</v>
      </c>
      <c r="AH77" s="2425"/>
      <c r="AI77" s="2425">
        <v>21</v>
      </c>
      <c r="AJ77" s="2425"/>
      <c r="AK77" s="2425">
        <v>20</v>
      </c>
      <c r="AL77" s="2425"/>
      <c r="AM77" s="2425">
        <v>1</v>
      </c>
      <c r="AN77" s="2425"/>
      <c r="AO77" s="2425">
        <v>7</v>
      </c>
      <c r="AP77" s="2425"/>
      <c r="AQ77" s="2425">
        <v>2</v>
      </c>
      <c r="AR77" s="2425"/>
      <c r="AS77" s="2425">
        <v>8</v>
      </c>
      <c r="AT77" s="2425"/>
      <c r="AU77" s="2425">
        <v>8</v>
      </c>
      <c r="AV77" s="2425"/>
      <c r="AW77" s="2425">
        <v>5</v>
      </c>
      <c r="AX77" s="2425"/>
      <c r="AY77" s="2425">
        <v>1</v>
      </c>
      <c r="AZ77" s="2425"/>
      <c r="BA77" s="2425">
        <v>0</v>
      </c>
      <c r="BB77" s="2425"/>
    </row>
    <row r="78" spans="1:55" s="388" customFormat="1" ht="15.95" customHeight="1">
      <c r="A78" s="2368"/>
      <c r="B78" s="2368"/>
      <c r="C78" s="2327"/>
      <c r="D78" s="2327"/>
      <c r="E78" s="2327"/>
      <c r="F78" s="2327"/>
      <c r="G78" s="1176" t="s">
        <v>5344</v>
      </c>
      <c r="H78" s="2429">
        <v>330</v>
      </c>
      <c r="I78" s="2425"/>
      <c r="J78" s="2425">
        <v>36</v>
      </c>
      <c r="K78" s="2425"/>
      <c r="L78" s="2425">
        <v>36</v>
      </c>
      <c r="M78" s="2425"/>
      <c r="N78" s="2425">
        <v>14</v>
      </c>
      <c r="O78" s="2425"/>
      <c r="P78" s="2425">
        <v>34</v>
      </c>
      <c r="Q78" s="2425"/>
      <c r="R78" s="2425">
        <v>27</v>
      </c>
      <c r="S78" s="2425"/>
      <c r="T78" s="2425">
        <v>52</v>
      </c>
      <c r="U78" s="2425">
        <v>0</v>
      </c>
      <c r="V78" s="2425">
        <v>12</v>
      </c>
      <c r="W78" s="2425">
        <v>0</v>
      </c>
      <c r="X78" s="1315"/>
      <c r="Y78" s="2425">
        <v>8</v>
      </c>
      <c r="Z78" s="2425"/>
      <c r="AA78" s="2425">
        <v>6</v>
      </c>
      <c r="AB78" s="2425"/>
      <c r="AC78" s="2425">
        <v>19</v>
      </c>
      <c r="AD78" s="2425"/>
      <c r="AE78" s="2425">
        <v>13</v>
      </c>
      <c r="AF78" s="2425"/>
      <c r="AG78" s="2425">
        <v>12</v>
      </c>
      <c r="AH78" s="2425"/>
      <c r="AI78" s="2425">
        <v>16</v>
      </c>
      <c r="AJ78" s="2425"/>
      <c r="AK78" s="2425">
        <v>16</v>
      </c>
      <c r="AL78" s="2425"/>
      <c r="AM78" s="2425">
        <v>4</v>
      </c>
      <c r="AN78" s="2425"/>
      <c r="AO78" s="2425">
        <v>8</v>
      </c>
      <c r="AP78" s="2425"/>
      <c r="AQ78" s="2425">
        <v>0</v>
      </c>
      <c r="AR78" s="2425"/>
      <c r="AS78" s="2425">
        <v>4</v>
      </c>
      <c r="AT78" s="2425"/>
      <c r="AU78" s="2425">
        <v>5</v>
      </c>
      <c r="AV78" s="2425"/>
      <c r="AW78" s="2425">
        <v>6</v>
      </c>
      <c r="AX78" s="2425"/>
      <c r="AY78" s="2425">
        <v>2</v>
      </c>
      <c r="AZ78" s="2425"/>
      <c r="BA78" s="2425">
        <v>0</v>
      </c>
      <c r="BB78" s="2425"/>
    </row>
    <row r="79" spans="1:55" s="388" customFormat="1" ht="15.95" customHeight="1">
      <c r="A79" s="2368" t="s">
        <v>3794</v>
      </c>
      <c r="B79" s="2368"/>
      <c r="C79" s="2327" t="s">
        <v>5426</v>
      </c>
      <c r="D79" s="2327"/>
      <c r="E79" s="2327"/>
      <c r="F79" s="2327"/>
      <c r="G79" s="1173" t="s">
        <v>5348</v>
      </c>
      <c r="H79" s="2429">
        <v>184</v>
      </c>
      <c r="I79" s="2425"/>
      <c r="J79" s="2425">
        <v>28</v>
      </c>
      <c r="K79" s="2425"/>
      <c r="L79" s="2425">
        <v>20</v>
      </c>
      <c r="M79" s="2425"/>
      <c r="N79" s="2425">
        <v>20</v>
      </c>
      <c r="O79" s="2425"/>
      <c r="P79" s="2425">
        <v>18</v>
      </c>
      <c r="Q79" s="2425"/>
      <c r="R79" s="2425">
        <v>5</v>
      </c>
      <c r="S79" s="2425"/>
      <c r="T79" s="2425">
        <v>19</v>
      </c>
      <c r="U79" s="2425">
        <v>0</v>
      </c>
      <c r="V79" s="2425">
        <v>11</v>
      </c>
      <c r="W79" s="2425">
        <v>0</v>
      </c>
      <c r="X79" s="1315"/>
      <c r="Y79" s="2425">
        <v>4</v>
      </c>
      <c r="Z79" s="2425"/>
      <c r="AA79" s="2425">
        <v>7</v>
      </c>
      <c r="AB79" s="2425"/>
      <c r="AC79" s="2425">
        <v>14</v>
      </c>
      <c r="AD79" s="2425"/>
      <c r="AE79" s="2425">
        <v>6</v>
      </c>
      <c r="AF79" s="2425"/>
      <c r="AG79" s="2425">
        <v>7</v>
      </c>
      <c r="AH79" s="2425"/>
      <c r="AI79" s="2425">
        <v>4</v>
      </c>
      <c r="AJ79" s="2425"/>
      <c r="AK79" s="2425">
        <v>12</v>
      </c>
      <c r="AL79" s="2425"/>
      <c r="AM79" s="2425">
        <v>2</v>
      </c>
      <c r="AN79" s="2425"/>
      <c r="AO79" s="2425">
        <v>1</v>
      </c>
      <c r="AP79" s="2425"/>
      <c r="AQ79" s="2425">
        <v>0</v>
      </c>
      <c r="AR79" s="2425"/>
      <c r="AS79" s="2425">
        <v>0</v>
      </c>
      <c r="AT79" s="2425"/>
      <c r="AU79" s="2425">
        <v>5</v>
      </c>
      <c r="AV79" s="2425"/>
      <c r="AW79" s="2425">
        <v>0</v>
      </c>
      <c r="AX79" s="2425"/>
      <c r="AY79" s="2425">
        <v>1</v>
      </c>
      <c r="AZ79" s="2425"/>
      <c r="BA79" s="2425">
        <v>0</v>
      </c>
      <c r="BB79" s="2425"/>
    </row>
    <row r="80" spans="1:55" s="388" customFormat="1" ht="15.95" customHeight="1">
      <c r="A80" s="2368"/>
      <c r="B80" s="2368"/>
      <c r="C80" s="2327"/>
      <c r="D80" s="2327"/>
      <c r="E80" s="2327"/>
      <c r="F80" s="2327"/>
      <c r="G80" s="1176" t="s">
        <v>5346</v>
      </c>
      <c r="H80" s="2429">
        <v>117</v>
      </c>
      <c r="I80" s="2425"/>
      <c r="J80" s="2425">
        <v>22</v>
      </c>
      <c r="K80" s="2425"/>
      <c r="L80" s="2425">
        <v>13</v>
      </c>
      <c r="M80" s="2425"/>
      <c r="N80" s="2425">
        <v>8</v>
      </c>
      <c r="O80" s="2425"/>
      <c r="P80" s="2425">
        <v>13</v>
      </c>
      <c r="Q80" s="2425"/>
      <c r="R80" s="2425">
        <v>4</v>
      </c>
      <c r="S80" s="2425"/>
      <c r="T80" s="2425">
        <v>13</v>
      </c>
      <c r="U80" s="2425">
        <v>0</v>
      </c>
      <c r="V80" s="2425">
        <v>6</v>
      </c>
      <c r="W80" s="2425">
        <v>0</v>
      </c>
      <c r="X80" s="1315"/>
      <c r="Y80" s="2425">
        <v>1</v>
      </c>
      <c r="Z80" s="2425"/>
      <c r="AA80" s="2425">
        <v>6</v>
      </c>
      <c r="AB80" s="2425"/>
      <c r="AC80" s="2425">
        <v>9</v>
      </c>
      <c r="AD80" s="2425"/>
      <c r="AE80" s="2425">
        <v>5</v>
      </c>
      <c r="AF80" s="2425"/>
      <c r="AG80" s="2425">
        <v>3</v>
      </c>
      <c r="AH80" s="2425"/>
      <c r="AI80" s="2425">
        <v>2</v>
      </c>
      <c r="AJ80" s="2425"/>
      <c r="AK80" s="2425">
        <v>5</v>
      </c>
      <c r="AL80" s="2425"/>
      <c r="AM80" s="2425">
        <v>2</v>
      </c>
      <c r="AN80" s="2425"/>
      <c r="AO80" s="2425">
        <v>0</v>
      </c>
      <c r="AP80" s="2425"/>
      <c r="AQ80" s="2425">
        <v>0</v>
      </c>
      <c r="AR80" s="2425"/>
      <c r="AS80" s="2425">
        <v>0</v>
      </c>
      <c r="AT80" s="2425"/>
      <c r="AU80" s="2425">
        <v>4</v>
      </c>
      <c r="AV80" s="2425"/>
      <c r="AW80" s="2425">
        <v>0</v>
      </c>
      <c r="AX80" s="2425"/>
      <c r="AY80" s="2425">
        <v>1</v>
      </c>
      <c r="AZ80" s="2425"/>
      <c r="BA80" s="2425">
        <v>0</v>
      </c>
      <c r="BB80" s="2425"/>
    </row>
    <row r="81" spans="1:54" s="388" customFormat="1" ht="15.95" customHeight="1">
      <c r="A81" s="2368"/>
      <c r="B81" s="2368"/>
      <c r="C81" s="2327"/>
      <c r="D81" s="2327"/>
      <c r="E81" s="2327"/>
      <c r="F81" s="2327"/>
      <c r="G81" s="1176" t="s">
        <v>5344</v>
      </c>
      <c r="H81" s="2429">
        <v>67</v>
      </c>
      <c r="I81" s="2425"/>
      <c r="J81" s="2425">
        <v>6</v>
      </c>
      <c r="K81" s="2425"/>
      <c r="L81" s="2425">
        <v>7</v>
      </c>
      <c r="M81" s="2425"/>
      <c r="N81" s="2425">
        <v>12</v>
      </c>
      <c r="O81" s="2425"/>
      <c r="P81" s="2425">
        <v>5</v>
      </c>
      <c r="Q81" s="2425"/>
      <c r="R81" s="2425">
        <v>1</v>
      </c>
      <c r="S81" s="2425"/>
      <c r="T81" s="2425">
        <v>6</v>
      </c>
      <c r="U81" s="2425">
        <v>0</v>
      </c>
      <c r="V81" s="2425">
        <v>5</v>
      </c>
      <c r="W81" s="2425">
        <v>0</v>
      </c>
      <c r="X81" s="1315"/>
      <c r="Y81" s="2425">
        <v>3</v>
      </c>
      <c r="Z81" s="2425"/>
      <c r="AA81" s="2425">
        <v>1</v>
      </c>
      <c r="AB81" s="2425"/>
      <c r="AC81" s="2425">
        <v>5</v>
      </c>
      <c r="AD81" s="2425"/>
      <c r="AE81" s="2425">
        <v>1</v>
      </c>
      <c r="AF81" s="2425"/>
      <c r="AG81" s="2425">
        <v>4</v>
      </c>
      <c r="AH81" s="2425"/>
      <c r="AI81" s="2425">
        <v>2</v>
      </c>
      <c r="AJ81" s="2425"/>
      <c r="AK81" s="2425">
        <v>7</v>
      </c>
      <c r="AL81" s="2425"/>
      <c r="AM81" s="2425">
        <v>0</v>
      </c>
      <c r="AN81" s="2425"/>
      <c r="AO81" s="2425">
        <v>1</v>
      </c>
      <c r="AP81" s="2425"/>
      <c r="AQ81" s="2425">
        <v>0</v>
      </c>
      <c r="AR81" s="2425"/>
      <c r="AS81" s="2425">
        <v>0</v>
      </c>
      <c r="AT81" s="2425"/>
      <c r="AU81" s="2425">
        <v>1</v>
      </c>
      <c r="AV81" s="2425"/>
      <c r="AW81" s="2425">
        <v>0</v>
      </c>
      <c r="AX81" s="2425"/>
      <c r="AY81" s="2425">
        <v>0</v>
      </c>
      <c r="AZ81" s="2425"/>
      <c r="BA81" s="2425">
        <v>0</v>
      </c>
      <c r="BB81" s="2425"/>
    </row>
    <row r="82" spans="1:54" s="388" customFormat="1" ht="15.95" customHeight="1">
      <c r="A82" s="2368" t="s">
        <v>3795</v>
      </c>
      <c r="B82" s="2368"/>
      <c r="C82" s="2327" t="s">
        <v>5352</v>
      </c>
      <c r="D82" s="2327"/>
      <c r="E82" s="2327"/>
      <c r="F82" s="2327"/>
      <c r="G82" s="1173" t="s">
        <v>5348</v>
      </c>
      <c r="H82" s="2429">
        <v>13736</v>
      </c>
      <c r="I82" s="2425"/>
      <c r="J82" s="2425">
        <v>2172</v>
      </c>
      <c r="K82" s="2425"/>
      <c r="L82" s="2425">
        <v>1571</v>
      </c>
      <c r="M82" s="2425"/>
      <c r="N82" s="2425">
        <v>800</v>
      </c>
      <c r="O82" s="2425"/>
      <c r="P82" s="2425">
        <v>1317</v>
      </c>
      <c r="Q82" s="2425"/>
      <c r="R82" s="2425">
        <v>1186</v>
      </c>
      <c r="S82" s="2425"/>
      <c r="T82" s="2425">
        <v>1624</v>
      </c>
      <c r="U82" s="2425">
        <v>0</v>
      </c>
      <c r="V82" s="2425">
        <v>298</v>
      </c>
      <c r="W82" s="2425">
        <v>0</v>
      </c>
      <c r="X82" s="1315"/>
      <c r="Y82" s="2425">
        <v>282</v>
      </c>
      <c r="Z82" s="2425"/>
      <c r="AA82" s="2425">
        <v>311</v>
      </c>
      <c r="AB82" s="2425"/>
      <c r="AC82" s="2425">
        <v>959</v>
      </c>
      <c r="AD82" s="2425"/>
      <c r="AE82" s="2425">
        <v>412</v>
      </c>
      <c r="AF82" s="2425"/>
      <c r="AG82" s="2425">
        <v>656</v>
      </c>
      <c r="AH82" s="2425"/>
      <c r="AI82" s="2425">
        <v>448</v>
      </c>
      <c r="AJ82" s="2425"/>
      <c r="AK82" s="2425">
        <v>679</v>
      </c>
      <c r="AL82" s="2425"/>
      <c r="AM82" s="2425">
        <v>170</v>
      </c>
      <c r="AN82" s="2425"/>
      <c r="AO82" s="2425">
        <v>180</v>
      </c>
      <c r="AP82" s="2425"/>
      <c r="AQ82" s="2425">
        <v>58</v>
      </c>
      <c r="AR82" s="2425"/>
      <c r="AS82" s="2425">
        <v>264</v>
      </c>
      <c r="AT82" s="2425"/>
      <c r="AU82" s="2425">
        <v>157</v>
      </c>
      <c r="AV82" s="2425"/>
      <c r="AW82" s="2425">
        <v>133</v>
      </c>
      <c r="AX82" s="2425"/>
      <c r="AY82" s="2425">
        <v>52</v>
      </c>
      <c r="AZ82" s="2425"/>
      <c r="BA82" s="2425">
        <v>7</v>
      </c>
      <c r="BB82" s="2425"/>
    </row>
    <row r="83" spans="1:54" s="388" customFormat="1" ht="15.95" customHeight="1">
      <c r="A83" s="2368"/>
      <c r="B83" s="2368"/>
      <c r="C83" s="2327"/>
      <c r="D83" s="2327"/>
      <c r="E83" s="2327"/>
      <c r="F83" s="2327"/>
      <c r="G83" s="1176" t="s">
        <v>5346</v>
      </c>
      <c r="H83" s="2429">
        <v>8220</v>
      </c>
      <c r="I83" s="2425"/>
      <c r="J83" s="2425">
        <v>1325</v>
      </c>
      <c r="K83" s="2425"/>
      <c r="L83" s="2425">
        <v>906</v>
      </c>
      <c r="M83" s="2425"/>
      <c r="N83" s="2425">
        <v>517</v>
      </c>
      <c r="O83" s="2425"/>
      <c r="P83" s="2425">
        <v>780</v>
      </c>
      <c r="Q83" s="2425"/>
      <c r="R83" s="2425">
        <v>719</v>
      </c>
      <c r="S83" s="2425"/>
      <c r="T83" s="2425">
        <v>981</v>
      </c>
      <c r="U83" s="2425">
        <v>0</v>
      </c>
      <c r="V83" s="2425">
        <v>181</v>
      </c>
      <c r="W83" s="2425">
        <v>0</v>
      </c>
      <c r="X83" s="1315"/>
      <c r="Y83" s="2425">
        <v>167</v>
      </c>
      <c r="Z83" s="2425"/>
      <c r="AA83" s="2425">
        <v>179</v>
      </c>
      <c r="AB83" s="2425"/>
      <c r="AC83" s="2425">
        <v>557</v>
      </c>
      <c r="AD83" s="2425"/>
      <c r="AE83" s="2425">
        <v>248</v>
      </c>
      <c r="AF83" s="2425"/>
      <c r="AG83" s="2425">
        <v>371</v>
      </c>
      <c r="AH83" s="2425"/>
      <c r="AI83" s="2425">
        <v>254</v>
      </c>
      <c r="AJ83" s="2425"/>
      <c r="AK83" s="2425">
        <v>421</v>
      </c>
      <c r="AL83" s="2425"/>
      <c r="AM83" s="2425">
        <v>102</v>
      </c>
      <c r="AN83" s="2425"/>
      <c r="AO83" s="2425">
        <v>109</v>
      </c>
      <c r="AP83" s="2425"/>
      <c r="AQ83" s="2425">
        <v>38</v>
      </c>
      <c r="AR83" s="2425"/>
      <c r="AS83" s="2425">
        <v>159</v>
      </c>
      <c r="AT83" s="2425"/>
      <c r="AU83" s="2425">
        <v>97</v>
      </c>
      <c r="AV83" s="2425"/>
      <c r="AW83" s="2425">
        <v>76</v>
      </c>
      <c r="AX83" s="2425"/>
      <c r="AY83" s="2425">
        <v>31</v>
      </c>
      <c r="AZ83" s="2425"/>
      <c r="BA83" s="2425">
        <v>2</v>
      </c>
      <c r="BB83" s="2425"/>
    </row>
    <row r="84" spans="1:54" s="388" customFormat="1" ht="15.95" customHeight="1">
      <c r="A84" s="2368"/>
      <c r="B84" s="2368"/>
      <c r="C84" s="2327"/>
      <c r="D84" s="2327"/>
      <c r="E84" s="2327"/>
      <c r="F84" s="2327"/>
      <c r="G84" s="1176" t="s">
        <v>5344</v>
      </c>
      <c r="H84" s="2429">
        <v>5516</v>
      </c>
      <c r="I84" s="2425"/>
      <c r="J84" s="2425">
        <v>847</v>
      </c>
      <c r="K84" s="2425"/>
      <c r="L84" s="2425">
        <v>665</v>
      </c>
      <c r="M84" s="2425"/>
      <c r="N84" s="2425">
        <v>283</v>
      </c>
      <c r="O84" s="2425"/>
      <c r="P84" s="2425">
        <v>537</v>
      </c>
      <c r="Q84" s="2425"/>
      <c r="R84" s="2425">
        <v>467</v>
      </c>
      <c r="S84" s="2425"/>
      <c r="T84" s="2425">
        <v>643</v>
      </c>
      <c r="U84" s="2425">
        <v>0</v>
      </c>
      <c r="V84" s="2425">
        <v>117</v>
      </c>
      <c r="W84" s="2425">
        <v>0</v>
      </c>
      <c r="X84" s="1315"/>
      <c r="Y84" s="2425">
        <v>115</v>
      </c>
      <c r="Z84" s="2425"/>
      <c r="AA84" s="2425">
        <v>132</v>
      </c>
      <c r="AB84" s="2425"/>
      <c r="AC84" s="2425">
        <v>402</v>
      </c>
      <c r="AD84" s="2425"/>
      <c r="AE84" s="2425">
        <v>164</v>
      </c>
      <c r="AF84" s="2425"/>
      <c r="AG84" s="2425">
        <v>285</v>
      </c>
      <c r="AH84" s="2425"/>
      <c r="AI84" s="2425">
        <v>194</v>
      </c>
      <c r="AJ84" s="2425"/>
      <c r="AK84" s="2425">
        <v>258</v>
      </c>
      <c r="AL84" s="2425"/>
      <c r="AM84" s="2425">
        <v>68</v>
      </c>
      <c r="AN84" s="2425"/>
      <c r="AO84" s="2425">
        <v>71</v>
      </c>
      <c r="AP84" s="2425"/>
      <c r="AQ84" s="2425">
        <v>20</v>
      </c>
      <c r="AR84" s="2425"/>
      <c r="AS84" s="2425">
        <v>105</v>
      </c>
      <c r="AT84" s="2425"/>
      <c r="AU84" s="2425">
        <v>60</v>
      </c>
      <c r="AV84" s="2425"/>
      <c r="AW84" s="2425">
        <v>57</v>
      </c>
      <c r="AX84" s="2425"/>
      <c r="AY84" s="2425">
        <v>21</v>
      </c>
      <c r="AZ84" s="2425"/>
      <c r="BA84" s="2425">
        <v>5</v>
      </c>
      <c r="BB84" s="2425"/>
    </row>
    <row r="85" spans="1:54" s="388" customFormat="1" ht="15.95" customHeight="1">
      <c r="A85" s="2368" t="s">
        <v>3796</v>
      </c>
      <c r="B85" s="2368"/>
      <c r="C85" s="2327" t="s">
        <v>5427</v>
      </c>
      <c r="D85" s="2327"/>
      <c r="E85" s="2327"/>
      <c r="F85" s="2327"/>
      <c r="G85" s="1173" t="s">
        <v>5348</v>
      </c>
      <c r="H85" s="2429">
        <v>5</v>
      </c>
      <c r="I85" s="2425"/>
      <c r="J85" s="2425">
        <v>0</v>
      </c>
      <c r="K85" s="2425"/>
      <c r="L85" s="2425">
        <v>0</v>
      </c>
      <c r="M85" s="2425"/>
      <c r="N85" s="2425">
        <v>0</v>
      </c>
      <c r="O85" s="2425"/>
      <c r="P85" s="2425">
        <v>0</v>
      </c>
      <c r="Q85" s="2425"/>
      <c r="R85" s="2425">
        <v>0</v>
      </c>
      <c r="S85" s="2425"/>
      <c r="T85" s="2425">
        <v>0</v>
      </c>
      <c r="U85" s="2425">
        <v>0</v>
      </c>
      <c r="V85" s="2425">
        <v>1</v>
      </c>
      <c r="W85" s="2425">
        <v>0</v>
      </c>
      <c r="X85" s="1315"/>
      <c r="Y85" s="2425">
        <v>0</v>
      </c>
      <c r="Z85" s="2425"/>
      <c r="AA85" s="2425">
        <v>0</v>
      </c>
      <c r="AB85" s="2425"/>
      <c r="AC85" s="2425">
        <v>0</v>
      </c>
      <c r="AD85" s="2425"/>
      <c r="AE85" s="2425">
        <v>0</v>
      </c>
      <c r="AF85" s="2425"/>
      <c r="AG85" s="2425">
        <v>1</v>
      </c>
      <c r="AH85" s="2425"/>
      <c r="AI85" s="2425">
        <v>0</v>
      </c>
      <c r="AJ85" s="2425"/>
      <c r="AK85" s="2425">
        <v>0</v>
      </c>
      <c r="AL85" s="2425"/>
      <c r="AM85" s="2425">
        <v>1</v>
      </c>
      <c r="AN85" s="2425"/>
      <c r="AO85" s="2425">
        <v>0</v>
      </c>
      <c r="AP85" s="2425"/>
      <c r="AQ85" s="2425">
        <v>0</v>
      </c>
      <c r="AR85" s="2425"/>
      <c r="AS85" s="2425">
        <v>2</v>
      </c>
      <c r="AT85" s="2425"/>
      <c r="AU85" s="2425">
        <v>0</v>
      </c>
      <c r="AV85" s="2425"/>
      <c r="AW85" s="2425">
        <v>0</v>
      </c>
      <c r="AX85" s="2425"/>
      <c r="AY85" s="2425">
        <v>0</v>
      </c>
      <c r="AZ85" s="2425"/>
      <c r="BA85" s="2425">
        <v>0</v>
      </c>
      <c r="BB85" s="2425"/>
    </row>
    <row r="86" spans="1:54" s="388" customFormat="1" ht="15.95" customHeight="1">
      <c r="A86" s="2368"/>
      <c r="B86" s="2368"/>
      <c r="C86" s="2327"/>
      <c r="D86" s="2327"/>
      <c r="E86" s="2327"/>
      <c r="F86" s="2327"/>
      <c r="G86" s="1176" t="s">
        <v>5346</v>
      </c>
      <c r="H86" s="2429">
        <v>1</v>
      </c>
      <c r="I86" s="2425"/>
      <c r="J86" s="2425">
        <v>0</v>
      </c>
      <c r="K86" s="2425"/>
      <c r="L86" s="2425">
        <v>0</v>
      </c>
      <c r="M86" s="2425"/>
      <c r="N86" s="2425">
        <v>0</v>
      </c>
      <c r="O86" s="2425"/>
      <c r="P86" s="2425">
        <v>0</v>
      </c>
      <c r="Q86" s="2425"/>
      <c r="R86" s="2425">
        <v>0</v>
      </c>
      <c r="S86" s="2425"/>
      <c r="T86" s="2425">
        <v>0</v>
      </c>
      <c r="U86" s="2425">
        <v>0</v>
      </c>
      <c r="V86" s="2425">
        <v>0</v>
      </c>
      <c r="W86" s="2425">
        <v>0</v>
      </c>
      <c r="X86" s="1315"/>
      <c r="Y86" s="2425">
        <v>0</v>
      </c>
      <c r="Z86" s="2425"/>
      <c r="AA86" s="2425">
        <v>0</v>
      </c>
      <c r="AB86" s="2425"/>
      <c r="AC86" s="2425">
        <v>0</v>
      </c>
      <c r="AD86" s="2425"/>
      <c r="AE86" s="2425">
        <v>0</v>
      </c>
      <c r="AF86" s="2425"/>
      <c r="AG86" s="2425">
        <v>0</v>
      </c>
      <c r="AH86" s="2425"/>
      <c r="AI86" s="2425">
        <v>0</v>
      </c>
      <c r="AJ86" s="2425"/>
      <c r="AK86" s="2425">
        <v>0</v>
      </c>
      <c r="AL86" s="2425"/>
      <c r="AM86" s="2425">
        <v>1</v>
      </c>
      <c r="AN86" s="2425"/>
      <c r="AO86" s="2425">
        <v>0</v>
      </c>
      <c r="AP86" s="2425"/>
      <c r="AQ86" s="2425">
        <v>0</v>
      </c>
      <c r="AR86" s="2425"/>
      <c r="AS86" s="2425">
        <v>0</v>
      </c>
      <c r="AT86" s="2425"/>
      <c r="AU86" s="2425">
        <v>0</v>
      </c>
      <c r="AV86" s="2425"/>
      <c r="AW86" s="2425">
        <v>0</v>
      </c>
      <c r="AX86" s="2425"/>
      <c r="AY86" s="2425">
        <v>0</v>
      </c>
      <c r="AZ86" s="2425"/>
      <c r="BA86" s="2425">
        <v>0</v>
      </c>
      <c r="BB86" s="2425"/>
    </row>
    <row r="87" spans="1:54" s="388" customFormat="1" ht="15.95" customHeight="1">
      <c r="A87" s="2368"/>
      <c r="B87" s="2368"/>
      <c r="C87" s="2327"/>
      <c r="D87" s="2327"/>
      <c r="E87" s="2327"/>
      <c r="F87" s="2327"/>
      <c r="G87" s="1176" t="s">
        <v>5344</v>
      </c>
      <c r="H87" s="2429">
        <v>4</v>
      </c>
      <c r="I87" s="2425"/>
      <c r="J87" s="2425">
        <v>0</v>
      </c>
      <c r="K87" s="2425"/>
      <c r="L87" s="2425">
        <v>0</v>
      </c>
      <c r="M87" s="2425"/>
      <c r="N87" s="2425">
        <v>0</v>
      </c>
      <c r="O87" s="2425"/>
      <c r="P87" s="2425">
        <v>0</v>
      </c>
      <c r="Q87" s="2425"/>
      <c r="R87" s="2425">
        <v>0</v>
      </c>
      <c r="S87" s="2425"/>
      <c r="T87" s="2425">
        <v>0</v>
      </c>
      <c r="U87" s="2425">
        <v>0</v>
      </c>
      <c r="V87" s="2425">
        <v>1</v>
      </c>
      <c r="W87" s="2425">
        <v>0</v>
      </c>
      <c r="X87" s="1315"/>
      <c r="Y87" s="2425">
        <v>0</v>
      </c>
      <c r="Z87" s="2425"/>
      <c r="AA87" s="2425">
        <v>0</v>
      </c>
      <c r="AB87" s="2425"/>
      <c r="AC87" s="2425">
        <v>0</v>
      </c>
      <c r="AD87" s="2425"/>
      <c r="AE87" s="2425">
        <v>0</v>
      </c>
      <c r="AF87" s="2425"/>
      <c r="AG87" s="2425">
        <v>1</v>
      </c>
      <c r="AH87" s="2425"/>
      <c r="AI87" s="2425">
        <v>0</v>
      </c>
      <c r="AJ87" s="2425"/>
      <c r="AK87" s="2425">
        <v>0</v>
      </c>
      <c r="AL87" s="2425"/>
      <c r="AM87" s="2425">
        <v>0</v>
      </c>
      <c r="AN87" s="2425"/>
      <c r="AO87" s="2425">
        <v>0</v>
      </c>
      <c r="AP87" s="2425"/>
      <c r="AQ87" s="2425">
        <v>0</v>
      </c>
      <c r="AR87" s="2425"/>
      <c r="AS87" s="2425">
        <v>2</v>
      </c>
      <c r="AT87" s="2425"/>
      <c r="AU87" s="2425">
        <v>0</v>
      </c>
      <c r="AV87" s="2425"/>
      <c r="AW87" s="2425">
        <v>0</v>
      </c>
      <c r="AX87" s="2425"/>
      <c r="AY87" s="2425">
        <v>0</v>
      </c>
      <c r="AZ87" s="2425"/>
      <c r="BA87" s="2425">
        <v>0</v>
      </c>
      <c r="BB87" s="2425"/>
    </row>
    <row r="88" spans="1:54" s="388" customFormat="1" ht="15.95" customHeight="1">
      <c r="A88" s="2368" t="s">
        <v>3797</v>
      </c>
      <c r="B88" s="2368"/>
      <c r="C88" s="2327" t="s">
        <v>5428</v>
      </c>
      <c r="D88" s="2327"/>
      <c r="E88" s="2327"/>
      <c r="F88" s="2327"/>
      <c r="G88" s="1173" t="s">
        <v>5348</v>
      </c>
      <c r="H88" s="2429">
        <v>5657</v>
      </c>
      <c r="I88" s="2425"/>
      <c r="J88" s="2425">
        <v>728</v>
      </c>
      <c r="K88" s="2425"/>
      <c r="L88" s="2425">
        <v>457</v>
      </c>
      <c r="M88" s="2425"/>
      <c r="N88" s="2425">
        <v>454</v>
      </c>
      <c r="O88" s="2425"/>
      <c r="P88" s="2425">
        <v>584</v>
      </c>
      <c r="Q88" s="2425"/>
      <c r="R88" s="2425">
        <v>414</v>
      </c>
      <c r="S88" s="2425"/>
      <c r="T88" s="2425">
        <v>612</v>
      </c>
      <c r="U88" s="2425">
        <v>0</v>
      </c>
      <c r="V88" s="2425">
        <v>134</v>
      </c>
      <c r="W88" s="2425">
        <v>0</v>
      </c>
      <c r="X88" s="1315"/>
      <c r="Y88" s="2425">
        <v>135</v>
      </c>
      <c r="Z88" s="2425"/>
      <c r="AA88" s="2425">
        <v>228</v>
      </c>
      <c r="AB88" s="2425"/>
      <c r="AC88" s="2425">
        <v>456</v>
      </c>
      <c r="AD88" s="2425"/>
      <c r="AE88" s="2425">
        <v>224</v>
      </c>
      <c r="AF88" s="2425"/>
      <c r="AG88" s="2425">
        <v>229</v>
      </c>
      <c r="AH88" s="2425"/>
      <c r="AI88" s="2425">
        <v>223</v>
      </c>
      <c r="AJ88" s="2425"/>
      <c r="AK88" s="2425">
        <v>275</v>
      </c>
      <c r="AL88" s="2425"/>
      <c r="AM88" s="2425">
        <v>65</v>
      </c>
      <c r="AN88" s="2425"/>
      <c r="AO88" s="2425">
        <v>104</v>
      </c>
      <c r="AP88" s="2425"/>
      <c r="AQ88" s="2425">
        <v>15</v>
      </c>
      <c r="AR88" s="2425"/>
      <c r="AS88" s="2425">
        <v>164</v>
      </c>
      <c r="AT88" s="2425"/>
      <c r="AU88" s="2425">
        <v>62</v>
      </c>
      <c r="AV88" s="2425"/>
      <c r="AW88" s="2425">
        <v>75</v>
      </c>
      <c r="AX88" s="2425"/>
      <c r="AY88" s="2425">
        <v>17</v>
      </c>
      <c r="AZ88" s="2425"/>
      <c r="BA88" s="2425">
        <v>2</v>
      </c>
      <c r="BB88" s="2425"/>
    </row>
    <row r="89" spans="1:54" s="388" customFormat="1" ht="15.95" customHeight="1">
      <c r="A89" s="2368"/>
      <c r="B89" s="2368"/>
      <c r="C89" s="2327"/>
      <c r="D89" s="2327"/>
      <c r="E89" s="2327"/>
      <c r="F89" s="2327"/>
      <c r="G89" s="1176" t="s">
        <v>5346</v>
      </c>
      <c r="H89" s="2429">
        <v>4097</v>
      </c>
      <c r="I89" s="2425"/>
      <c r="J89" s="2425">
        <v>533</v>
      </c>
      <c r="K89" s="2425"/>
      <c r="L89" s="2425">
        <v>325</v>
      </c>
      <c r="M89" s="2425"/>
      <c r="N89" s="2425">
        <v>333</v>
      </c>
      <c r="O89" s="2425"/>
      <c r="P89" s="2425">
        <v>439</v>
      </c>
      <c r="Q89" s="2425"/>
      <c r="R89" s="2425">
        <v>299</v>
      </c>
      <c r="S89" s="2425"/>
      <c r="T89" s="2425">
        <v>443</v>
      </c>
      <c r="U89" s="2425">
        <v>0</v>
      </c>
      <c r="V89" s="2425">
        <v>103</v>
      </c>
      <c r="W89" s="2425">
        <v>0</v>
      </c>
      <c r="X89" s="1315"/>
      <c r="Y89" s="2425">
        <v>103</v>
      </c>
      <c r="Z89" s="2425"/>
      <c r="AA89" s="2425">
        <v>167</v>
      </c>
      <c r="AB89" s="2425"/>
      <c r="AC89" s="2425">
        <v>319</v>
      </c>
      <c r="AD89" s="2425"/>
      <c r="AE89" s="2425">
        <v>161</v>
      </c>
      <c r="AF89" s="2425"/>
      <c r="AG89" s="2425">
        <v>162</v>
      </c>
      <c r="AH89" s="2425"/>
      <c r="AI89" s="2425">
        <v>150</v>
      </c>
      <c r="AJ89" s="2425"/>
      <c r="AK89" s="2425">
        <v>196</v>
      </c>
      <c r="AL89" s="2425"/>
      <c r="AM89" s="2425">
        <v>51</v>
      </c>
      <c r="AN89" s="2425"/>
      <c r="AO89" s="2425">
        <v>74</v>
      </c>
      <c r="AP89" s="2425"/>
      <c r="AQ89" s="2425">
        <v>11</v>
      </c>
      <c r="AR89" s="2425"/>
      <c r="AS89" s="2425">
        <v>107</v>
      </c>
      <c r="AT89" s="2425"/>
      <c r="AU89" s="2425">
        <v>50</v>
      </c>
      <c r="AV89" s="2425"/>
      <c r="AW89" s="2425">
        <v>56</v>
      </c>
      <c r="AX89" s="2425"/>
      <c r="AY89" s="2425">
        <v>14</v>
      </c>
      <c r="AZ89" s="2425"/>
      <c r="BA89" s="2425">
        <v>1</v>
      </c>
      <c r="BB89" s="2425"/>
    </row>
    <row r="90" spans="1:54" s="388" customFormat="1" ht="15.95" customHeight="1">
      <c r="A90" s="2368"/>
      <c r="B90" s="2368"/>
      <c r="C90" s="2327"/>
      <c r="D90" s="2327"/>
      <c r="E90" s="2327"/>
      <c r="F90" s="2327"/>
      <c r="G90" s="1176" t="s">
        <v>5344</v>
      </c>
      <c r="H90" s="2429">
        <v>1560</v>
      </c>
      <c r="I90" s="2425"/>
      <c r="J90" s="2425">
        <v>195</v>
      </c>
      <c r="K90" s="2425"/>
      <c r="L90" s="2425">
        <v>132</v>
      </c>
      <c r="M90" s="2425"/>
      <c r="N90" s="2425">
        <v>121</v>
      </c>
      <c r="O90" s="2425"/>
      <c r="P90" s="2425">
        <v>145</v>
      </c>
      <c r="Q90" s="2425"/>
      <c r="R90" s="2425">
        <v>115</v>
      </c>
      <c r="S90" s="2425"/>
      <c r="T90" s="2425">
        <v>169</v>
      </c>
      <c r="U90" s="2425">
        <v>0</v>
      </c>
      <c r="V90" s="2425">
        <v>31</v>
      </c>
      <c r="W90" s="2425">
        <v>0</v>
      </c>
      <c r="X90" s="1315"/>
      <c r="Y90" s="2425">
        <v>32</v>
      </c>
      <c r="Z90" s="2425"/>
      <c r="AA90" s="2425">
        <v>61</v>
      </c>
      <c r="AB90" s="2425"/>
      <c r="AC90" s="2425">
        <v>137</v>
      </c>
      <c r="AD90" s="2425"/>
      <c r="AE90" s="2425">
        <v>63</v>
      </c>
      <c r="AF90" s="2425"/>
      <c r="AG90" s="2425">
        <v>67</v>
      </c>
      <c r="AH90" s="2425"/>
      <c r="AI90" s="2425">
        <v>73</v>
      </c>
      <c r="AJ90" s="2425"/>
      <c r="AK90" s="2425">
        <v>79</v>
      </c>
      <c r="AL90" s="2425"/>
      <c r="AM90" s="2425">
        <v>14</v>
      </c>
      <c r="AN90" s="2425"/>
      <c r="AO90" s="2425">
        <v>30</v>
      </c>
      <c r="AP90" s="2425"/>
      <c r="AQ90" s="2425">
        <v>4</v>
      </c>
      <c r="AR90" s="2425"/>
      <c r="AS90" s="2425">
        <v>57</v>
      </c>
      <c r="AT90" s="2425"/>
      <c r="AU90" s="2425">
        <v>12</v>
      </c>
      <c r="AV90" s="2425"/>
      <c r="AW90" s="2425">
        <v>19</v>
      </c>
      <c r="AX90" s="2425"/>
      <c r="AY90" s="2425">
        <v>3</v>
      </c>
      <c r="AZ90" s="2425"/>
      <c r="BA90" s="2425">
        <v>1</v>
      </c>
      <c r="BB90" s="2425"/>
    </row>
    <row r="91" spans="1:54" s="388" customFormat="1" ht="15.95" customHeight="1">
      <c r="A91" s="2368" t="s">
        <v>3798</v>
      </c>
      <c r="B91" s="2368"/>
      <c r="C91" s="2327" t="s">
        <v>5429</v>
      </c>
      <c r="D91" s="2327"/>
      <c r="E91" s="2327"/>
      <c r="F91" s="2327"/>
      <c r="G91" s="1173" t="s">
        <v>5348</v>
      </c>
      <c r="H91" s="2429">
        <v>120</v>
      </c>
      <c r="I91" s="2425"/>
      <c r="J91" s="2425">
        <v>58</v>
      </c>
      <c r="K91" s="2425"/>
      <c r="L91" s="2425">
        <v>13</v>
      </c>
      <c r="M91" s="2425"/>
      <c r="N91" s="2425">
        <v>11</v>
      </c>
      <c r="O91" s="2425"/>
      <c r="P91" s="2425">
        <v>7</v>
      </c>
      <c r="Q91" s="2425"/>
      <c r="R91" s="2425">
        <v>0</v>
      </c>
      <c r="S91" s="2425"/>
      <c r="T91" s="2425">
        <v>8</v>
      </c>
      <c r="U91" s="2425">
        <v>0</v>
      </c>
      <c r="V91" s="2425">
        <v>1</v>
      </c>
      <c r="W91" s="2425">
        <v>0</v>
      </c>
      <c r="X91" s="1315"/>
      <c r="Y91" s="2425">
        <v>2</v>
      </c>
      <c r="Z91" s="2425"/>
      <c r="AA91" s="2425">
        <v>6</v>
      </c>
      <c r="AB91" s="2425"/>
      <c r="AC91" s="2425">
        <v>1</v>
      </c>
      <c r="AD91" s="2425"/>
      <c r="AE91" s="2425">
        <v>3</v>
      </c>
      <c r="AF91" s="2425"/>
      <c r="AG91" s="2425">
        <v>1</v>
      </c>
      <c r="AH91" s="2425"/>
      <c r="AI91" s="2425">
        <v>0</v>
      </c>
      <c r="AJ91" s="2425"/>
      <c r="AK91" s="2425">
        <v>3</v>
      </c>
      <c r="AL91" s="2425"/>
      <c r="AM91" s="2425">
        <v>0</v>
      </c>
      <c r="AN91" s="2425"/>
      <c r="AO91" s="2425">
        <v>0</v>
      </c>
      <c r="AP91" s="2425"/>
      <c r="AQ91" s="2425">
        <v>0</v>
      </c>
      <c r="AR91" s="2425"/>
      <c r="AS91" s="2425">
        <v>6</v>
      </c>
      <c r="AT91" s="2425"/>
      <c r="AU91" s="2425">
        <v>0</v>
      </c>
      <c r="AV91" s="2425"/>
      <c r="AW91" s="2425">
        <v>0</v>
      </c>
      <c r="AX91" s="2425"/>
      <c r="AY91" s="2425">
        <v>0</v>
      </c>
      <c r="AZ91" s="2425"/>
      <c r="BA91" s="2425">
        <v>0</v>
      </c>
      <c r="BB91" s="2425"/>
    </row>
    <row r="92" spans="1:54" s="388" customFormat="1" ht="15.95" customHeight="1">
      <c r="A92" s="2368"/>
      <c r="B92" s="2368"/>
      <c r="C92" s="2327"/>
      <c r="D92" s="2327"/>
      <c r="E92" s="2327"/>
      <c r="F92" s="2327"/>
      <c r="G92" s="1176" t="s">
        <v>5346</v>
      </c>
      <c r="H92" s="2429">
        <v>115</v>
      </c>
      <c r="I92" s="2425"/>
      <c r="J92" s="2425">
        <v>54</v>
      </c>
      <c r="K92" s="2425"/>
      <c r="L92" s="2425">
        <v>12</v>
      </c>
      <c r="M92" s="2425"/>
      <c r="N92" s="2425">
        <v>11</v>
      </c>
      <c r="O92" s="2425"/>
      <c r="P92" s="2425">
        <v>7</v>
      </c>
      <c r="Q92" s="2425"/>
      <c r="R92" s="2425">
        <v>0</v>
      </c>
      <c r="S92" s="2425"/>
      <c r="T92" s="2425">
        <v>8</v>
      </c>
      <c r="U92" s="2425">
        <v>0</v>
      </c>
      <c r="V92" s="2425">
        <v>1</v>
      </c>
      <c r="W92" s="2425">
        <v>0</v>
      </c>
      <c r="X92" s="1315"/>
      <c r="Y92" s="2425">
        <v>2</v>
      </c>
      <c r="Z92" s="2425"/>
      <c r="AA92" s="2425">
        <v>6</v>
      </c>
      <c r="AB92" s="2425"/>
      <c r="AC92" s="2425">
        <v>1</v>
      </c>
      <c r="AD92" s="2425"/>
      <c r="AE92" s="2425">
        <v>3</v>
      </c>
      <c r="AF92" s="2425"/>
      <c r="AG92" s="2425">
        <v>1</v>
      </c>
      <c r="AH92" s="2425"/>
      <c r="AI92" s="2425">
        <v>0</v>
      </c>
      <c r="AJ92" s="2425"/>
      <c r="AK92" s="2425">
        <v>3</v>
      </c>
      <c r="AL92" s="2425"/>
      <c r="AM92" s="2425">
        <v>0</v>
      </c>
      <c r="AN92" s="2425"/>
      <c r="AO92" s="2425">
        <v>0</v>
      </c>
      <c r="AP92" s="2425"/>
      <c r="AQ92" s="2425">
        <v>0</v>
      </c>
      <c r="AR92" s="2425"/>
      <c r="AS92" s="2425">
        <v>6</v>
      </c>
      <c r="AT92" s="2425"/>
      <c r="AU92" s="2425">
        <v>0</v>
      </c>
      <c r="AV92" s="2425"/>
      <c r="AW92" s="2425">
        <v>0</v>
      </c>
      <c r="AX92" s="2425"/>
      <c r="AY92" s="2425">
        <v>0</v>
      </c>
      <c r="AZ92" s="2425"/>
      <c r="BA92" s="2425">
        <v>0</v>
      </c>
      <c r="BB92" s="2425"/>
    </row>
    <row r="93" spans="1:54" s="388" customFormat="1" ht="15.95" customHeight="1">
      <c r="A93" s="2368"/>
      <c r="B93" s="2368"/>
      <c r="C93" s="2327"/>
      <c r="D93" s="2327"/>
      <c r="E93" s="2327"/>
      <c r="F93" s="2327"/>
      <c r="G93" s="1176" t="s">
        <v>5344</v>
      </c>
      <c r="H93" s="2429">
        <v>5</v>
      </c>
      <c r="I93" s="2425"/>
      <c r="J93" s="2425">
        <v>4</v>
      </c>
      <c r="K93" s="2425"/>
      <c r="L93" s="2425">
        <v>1</v>
      </c>
      <c r="M93" s="2425"/>
      <c r="N93" s="2425">
        <v>0</v>
      </c>
      <c r="O93" s="2425"/>
      <c r="P93" s="2425">
        <v>0</v>
      </c>
      <c r="Q93" s="2425"/>
      <c r="R93" s="2425">
        <v>0</v>
      </c>
      <c r="S93" s="2425"/>
      <c r="T93" s="2425">
        <v>0</v>
      </c>
      <c r="U93" s="2425">
        <v>0</v>
      </c>
      <c r="V93" s="2425">
        <v>0</v>
      </c>
      <c r="W93" s="2425">
        <v>0</v>
      </c>
      <c r="X93" s="1315"/>
      <c r="Y93" s="2425">
        <v>0</v>
      </c>
      <c r="Z93" s="2425"/>
      <c r="AA93" s="2425">
        <v>0</v>
      </c>
      <c r="AB93" s="2425"/>
      <c r="AC93" s="2425">
        <v>0</v>
      </c>
      <c r="AD93" s="2425"/>
      <c r="AE93" s="2425">
        <v>0</v>
      </c>
      <c r="AF93" s="2425"/>
      <c r="AG93" s="2425">
        <v>0</v>
      </c>
      <c r="AH93" s="2425"/>
      <c r="AI93" s="2425">
        <v>0</v>
      </c>
      <c r="AJ93" s="2425"/>
      <c r="AK93" s="2425">
        <v>0</v>
      </c>
      <c r="AL93" s="2425"/>
      <c r="AM93" s="2425">
        <v>0</v>
      </c>
      <c r="AN93" s="2425"/>
      <c r="AO93" s="2425">
        <v>0</v>
      </c>
      <c r="AP93" s="2425"/>
      <c r="AQ93" s="2425">
        <v>0</v>
      </c>
      <c r="AR93" s="2425"/>
      <c r="AS93" s="2425">
        <v>0</v>
      </c>
      <c r="AT93" s="2425"/>
      <c r="AU93" s="2425">
        <v>0</v>
      </c>
      <c r="AV93" s="2425"/>
      <c r="AW93" s="2425">
        <v>0</v>
      </c>
      <c r="AX93" s="2425"/>
      <c r="AY93" s="2425">
        <v>0</v>
      </c>
      <c r="AZ93" s="2425"/>
      <c r="BA93" s="2425">
        <v>0</v>
      </c>
      <c r="BB93" s="2425"/>
    </row>
    <row r="94" spans="1:54" s="388" customFormat="1" ht="15.95" customHeight="1">
      <c r="A94" s="2368" t="s">
        <v>3799</v>
      </c>
      <c r="B94" s="2368"/>
      <c r="C94" s="2327" t="s">
        <v>5430</v>
      </c>
      <c r="D94" s="2327"/>
      <c r="E94" s="2327"/>
      <c r="F94" s="2327"/>
      <c r="G94" s="1173" t="s">
        <v>5348</v>
      </c>
      <c r="H94" s="2429">
        <v>724</v>
      </c>
      <c r="I94" s="2425"/>
      <c r="J94" s="2425">
        <v>170</v>
      </c>
      <c r="K94" s="2425"/>
      <c r="L94" s="2425">
        <v>163</v>
      </c>
      <c r="M94" s="2425"/>
      <c r="N94" s="2425">
        <v>43</v>
      </c>
      <c r="O94" s="2425"/>
      <c r="P94" s="2425">
        <v>60</v>
      </c>
      <c r="Q94" s="2425"/>
      <c r="R94" s="2425">
        <v>29</v>
      </c>
      <c r="S94" s="2425"/>
      <c r="T94" s="2425">
        <v>43</v>
      </c>
      <c r="U94" s="2425">
        <v>0</v>
      </c>
      <c r="V94" s="2425">
        <v>13</v>
      </c>
      <c r="W94" s="2425">
        <v>0</v>
      </c>
      <c r="X94" s="1315"/>
      <c r="Y94" s="2425">
        <v>13</v>
      </c>
      <c r="Z94" s="2425"/>
      <c r="AA94" s="2425">
        <v>20</v>
      </c>
      <c r="AB94" s="2425"/>
      <c r="AC94" s="2425">
        <v>38</v>
      </c>
      <c r="AD94" s="2425"/>
      <c r="AE94" s="2425">
        <v>18</v>
      </c>
      <c r="AF94" s="2425"/>
      <c r="AG94" s="2425">
        <v>18</v>
      </c>
      <c r="AH94" s="2425"/>
      <c r="AI94" s="2425">
        <v>32</v>
      </c>
      <c r="AJ94" s="2425"/>
      <c r="AK94" s="2425">
        <v>17</v>
      </c>
      <c r="AL94" s="2425"/>
      <c r="AM94" s="2425">
        <v>1</v>
      </c>
      <c r="AN94" s="2425"/>
      <c r="AO94" s="2425">
        <v>7</v>
      </c>
      <c r="AP94" s="2425"/>
      <c r="AQ94" s="2425">
        <v>3</v>
      </c>
      <c r="AR94" s="2425"/>
      <c r="AS94" s="2425">
        <v>11</v>
      </c>
      <c r="AT94" s="2425"/>
      <c r="AU94" s="2425">
        <v>8</v>
      </c>
      <c r="AV94" s="2425"/>
      <c r="AW94" s="2425">
        <v>9</v>
      </c>
      <c r="AX94" s="2425"/>
      <c r="AY94" s="2425">
        <v>7</v>
      </c>
      <c r="AZ94" s="2425"/>
      <c r="BA94" s="2425">
        <v>1</v>
      </c>
      <c r="BB94" s="2425"/>
    </row>
    <row r="95" spans="1:54" s="388" customFormat="1" ht="15.95" customHeight="1">
      <c r="A95" s="2368"/>
      <c r="B95" s="2368"/>
      <c r="C95" s="2327"/>
      <c r="D95" s="2327"/>
      <c r="E95" s="2327"/>
      <c r="F95" s="2327"/>
      <c r="G95" s="1176" t="s">
        <v>5346</v>
      </c>
      <c r="H95" s="2429">
        <v>400</v>
      </c>
      <c r="I95" s="2425"/>
      <c r="J95" s="2425">
        <v>93</v>
      </c>
      <c r="K95" s="2425"/>
      <c r="L95" s="2425">
        <v>97</v>
      </c>
      <c r="M95" s="2425"/>
      <c r="N95" s="2425">
        <v>27</v>
      </c>
      <c r="O95" s="2425"/>
      <c r="P95" s="2425">
        <v>30</v>
      </c>
      <c r="Q95" s="2425"/>
      <c r="R95" s="2425">
        <v>16</v>
      </c>
      <c r="S95" s="2425"/>
      <c r="T95" s="2425">
        <v>20</v>
      </c>
      <c r="U95" s="2425">
        <v>0</v>
      </c>
      <c r="V95" s="2425">
        <v>4</v>
      </c>
      <c r="W95" s="2425">
        <v>0</v>
      </c>
      <c r="X95" s="1315"/>
      <c r="Y95" s="2425">
        <v>10</v>
      </c>
      <c r="Z95" s="2425"/>
      <c r="AA95" s="2425">
        <v>11</v>
      </c>
      <c r="AB95" s="2425"/>
      <c r="AC95" s="2425">
        <v>22</v>
      </c>
      <c r="AD95" s="2425"/>
      <c r="AE95" s="2425">
        <v>9</v>
      </c>
      <c r="AF95" s="2425"/>
      <c r="AG95" s="2425">
        <v>8</v>
      </c>
      <c r="AH95" s="2425"/>
      <c r="AI95" s="2425">
        <v>18</v>
      </c>
      <c r="AJ95" s="2425"/>
      <c r="AK95" s="2425">
        <v>13</v>
      </c>
      <c r="AL95" s="2425"/>
      <c r="AM95" s="2425">
        <v>0</v>
      </c>
      <c r="AN95" s="2425"/>
      <c r="AO95" s="2425">
        <v>3</v>
      </c>
      <c r="AP95" s="2425"/>
      <c r="AQ95" s="2425">
        <v>1</v>
      </c>
      <c r="AR95" s="2425"/>
      <c r="AS95" s="2425">
        <v>5</v>
      </c>
      <c r="AT95" s="2425"/>
      <c r="AU95" s="2425">
        <v>2</v>
      </c>
      <c r="AV95" s="2425"/>
      <c r="AW95" s="2425">
        <v>7</v>
      </c>
      <c r="AX95" s="2425"/>
      <c r="AY95" s="2425">
        <v>4</v>
      </c>
      <c r="AZ95" s="2425"/>
      <c r="BA95" s="2425">
        <v>0</v>
      </c>
      <c r="BB95" s="2425"/>
    </row>
    <row r="96" spans="1:54" s="388" customFormat="1" ht="15.95" customHeight="1">
      <c r="A96" s="2368"/>
      <c r="B96" s="2368"/>
      <c r="C96" s="2327"/>
      <c r="D96" s="2327"/>
      <c r="E96" s="2327"/>
      <c r="F96" s="2327"/>
      <c r="G96" s="1176" t="s">
        <v>5344</v>
      </c>
      <c r="H96" s="2429">
        <v>324</v>
      </c>
      <c r="I96" s="2425"/>
      <c r="J96" s="2425">
        <v>77</v>
      </c>
      <c r="K96" s="2425"/>
      <c r="L96" s="2425">
        <v>66</v>
      </c>
      <c r="M96" s="2425"/>
      <c r="N96" s="2425">
        <v>16</v>
      </c>
      <c r="O96" s="2425"/>
      <c r="P96" s="2425">
        <v>30</v>
      </c>
      <c r="Q96" s="2425"/>
      <c r="R96" s="2425">
        <v>13</v>
      </c>
      <c r="S96" s="2425"/>
      <c r="T96" s="2425">
        <v>23</v>
      </c>
      <c r="U96" s="2425">
        <v>0</v>
      </c>
      <c r="V96" s="2425">
        <v>9</v>
      </c>
      <c r="W96" s="2425">
        <v>0</v>
      </c>
      <c r="X96" s="1315"/>
      <c r="Y96" s="2425">
        <v>3</v>
      </c>
      <c r="Z96" s="2425"/>
      <c r="AA96" s="2425">
        <v>9</v>
      </c>
      <c r="AB96" s="2425"/>
      <c r="AC96" s="2425">
        <v>16</v>
      </c>
      <c r="AD96" s="2425"/>
      <c r="AE96" s="2425">
        <v>9</v>
      </c>
      <c r="AF96" s="2425"/>
      <c r="AG96" s="2425">
        <v>10</v>
      </c>
      <c r="AH96" s="2425"/>
      <c r="AI96" s="2425">
        <v>14</v>
      </c>
      <c r="AJ96" s="2425"/>
      <c r="AK96" s="2425">
        <v>4</v>
      </c>
      <c r="AL96" s="2425"/>
      <c r="AM96" s="2425">
        <v>1</v>
      </c>
      <c r="AN96" s="2425"/>
      <c r="AO96" s="2425">
        <v>4</v>
      </c>
      <c r="AP96" s="2425"/>
      <c r="AQ96" s="2425">
        <v>2</v>
      </c>
      <c r="AR96" s="2425"/>
      <c r="AS96" s="2425">
        <v>6</v>
      </c>
      <c r="AT96" s="2425"/>
      <c r="AU96" s="2425">
        <v>6</v>
      </c>
      <c r="AV96" s="2425"/>
      <c r="AW96" s="2425">
        <v>2</v>
      </c>
      <c r="AX96" s="2425"/>
      <c r="AY96" s="2425">
        <v>3</v>
      </c>
      <c r="AZ96" s="2425"/>
      <c r="BA96" s="2425">
        <v>1</v>
      </c>
      <c r="BB96" s="2425"/>
    </row>
    <row r="97" spans="1:54" s="388" customFormat="1" ht="15.95" customHeight="1">
      <c r="A97" s="2368" t="s">
        <v>3800</v>
      </c>
      <c r="B97" s="2368"/>
      <c r="C97" s="2327" t="s">
        <v>5431</v>
      </c>
      <c r="D97" s="2327"/>
      <c r="E97" s="2327"/>
      <c r="F97" s="2327"/>
      <c r="G97" s="1173" t="s">
        <v>5348</v>
      </c>
      <c r="H97" s="2429">
        <v>518</v>
      </c>
      <c r="I97" s="2425"/>
      <c r="J97" s="2425">
        <v>75</v>
      </c>
      <c r="K97" s="2425"/>
      <c r="L97" s="2425">
        <v>42</v>
      </c>
      <c r="M97" s="2425"/>
      <c r="N97" s="2425">
        <v>39</v>
      </c>
      <c r="O97" s="2425"/>
      <c r="P97" s="2425">
        <v>62</v>
      </c>
      <c r="Q97" s="2425"/>
      <c r="R97" s="2425">
        <v>39</v>
      </c>
      <c r="S97" s="2425"/>
      <c r="T97" s="2425">
        <v>66</v>
      </c>
      <c r="U97" s="2425">
        <v>0</v>
      </c>
      <c r="V97" s="2425">
        <v>7</v>
      </c>
      <c r="W97" s="2425">
        <v>0</v>
      </c>
      <c r="X97" s="1315"/>
      <c r="Y97" s="2425">
        <v>8</v>
      </c>
      <c r="Z97" s="2425"/>
      <c r="AA97" s="2425">
        <v>21</v>
      </c>
      <c r="AB97" s="2425"/>
      <c r="AC97" s="2425">
        <v>32</v>
      </c>
      <c r="AD97" s="2425"/>
      <c r="AE97" s="2425">
        <v>17</v>
      </c>
      <c r="AF97" s="2425"/>
      <c r="AG97" s="2425">
        <v>24</v>
      </c>
      <c r="AH97" s="2425"/>
      <c r="AI97" s="2425">
        <v>14</v>
      </c>
      <c r="AJ97" s="2425"/>
      <c r="AK97" s="2425">
        <v>33</v>
      </c>
      <c r="AL97" s="2425"/>
      <c r="AM97" s="2425">
        <v>7</v>
      </c>
      <c r="AN97" s="2425"/>
      <c r="AO97" s="2425">
        <v>12</v>
      </c>
      <c r="AP97" s="2425"/>
      <c r="AQ97" s="2425">
        <v>4</v>
      </c>
      <c r="AR97" s="2425"/>
      <c r="AS97" s="2425">
        <v>3</v>
      </c>
      <c r="AT97" s="2425"/>
      <c r="AU97" s="2425">
        <v>9</v>
      </c>
      <c r="AV97" s="2425"/>
      <c r="AW97" s="2425">
        <v>4</v>
      </c>
      <c r="AX97" s="2425"/>
      <c r="AY97" s="2425">
        <v>0</v>
      </c>
      <c r="AZ97" s="2425"/>
      <c r="BA97" s="2425">
        <v>0</v>
      </c>
      <c r="BB97" s="2425"/>
    </row>
    <row r="98" spans="1:54" s="388" customFormat="1" ht="15.95" customHeight="1">
      <c r="A98" s="2368"/>
      <c r="B98" s="2368"/>
      <c r="C98" s="2327"/>
      <c r="D98" s="2327"/>
      <c r="E98" s="2327"/>
      <c r="F98" s="2327"/>
      <c r="G98" s="1176" t="s">
        <v>5346</v>
      </c>
      <c r="H98" s="2429">
        <v>315</v>
      </c>
      <c r="I98" s="2425"/>
      <c r="J98" s="2425">
        <v>48</v>
      </c>
      <c r="K98" s="2425"/>
      <c r="L98" s="2425">
        <v>23</v>
      </c>
      <c r="M98" s="2425"/>
      <c r="N98" s="2425">
        <v>28</v>
      </c>
      <c r="O98" s="2425"/>
      <c r="P98" s="2425">
        <v>40</v>
      </c>
      <c r="Q98" s="2425"/>
      <c r="R98" s="2425">
        <v>20</v>
      </c>
      <c r="S98" s="2425"/>
      <c r="T98" s="2425">
        <v>44</v>
      </c>
      <c r="U98" s="2425">
        <v>0</v>
      </c>
      <c r="V98" s="2425">
        <v>5</v>
      </c>
      <c r="W98" s="2425">
        <v>0</v>
      </c>
      <c r="X98" s="1315"/>
      <c r="Y98" s="2425">
        <v>2</v>
      </c>
      <c r="Z98" s="2425"/>
      <c r="AA98" s="2425">
        <v>10</v>
      </c>
      <c r="AB98" s="2425"/>
      <c r="AC98" s="2425">
        <v>20</v>
      </c>
      <c r="AD98" s="2425"/>
      <c r="AE98" s="2425">
        <v>11</v>
      </c>
      <c r="AF98" s="2425"/>
      <c r="AG98" s="2425">
        <v>16</v>
      </c>
      <c r="AH98" s="2425"/>
      <c r="AI98" s="2425">
        <v>9</v>
      </c>
      <c r="AJ98" s="2425"/>
      <c r="AK98" s="2425">
        <v>15</v>
      </c>
      <c r="AL98" s="2425"/>
      <c r="AM98" s="2425">
        <v>5</v>
      </c>
      <c r="AN98" s="2425"/>
      <c r="AO98" s="2425">
        <v>6</v>
      </c>
      <c r="AP98" s="2425"/>
      <c r="AQ98" s="2425">
        <v>1</v>
      </c>
      <c r="AR98" s="2425"/>
      <c r="AS98" s="2425">
        <v>2</v>
      </c>
      <c r="AT98" s="2425"/>
      <c r="AU98" s="2425">
        <v>7</v>
      </c>
      <c r="AV98" s="2425"/>
      <c r="AW98" s="2425">
        <v>3</v>
      </c>
      <c r="AX98" s="2425"/>
      <c r="AY98" s="2425">
        <v>0</v>
      </c>
      <c r="AZ98" s="2425"/>
      <c r="BA98" s="2425">
        <v>0</v>
      </c>
      <c r="BB98" s="2425"/>
    </row>
    <row r="99" spans="1:54" s="388" customFormat="1" ht="15.95" customHeight="1">
      <c r="A99" s="2368"/>
      <c r="B99" s="2368"/>
      <c r="C99" s="2327"/>
      <c r="D99" s="2327"/>
      <c r="E99" s="2327"/>
      <c r="F99" s="2327"/>
      <c r="G99" s="1176" t="s">
        <v>5344</v>
      </c>
      <c r="H99" s="2429">
        <v>203</v>
      </c>
      <c r="I99" s="2425"/>
      <c r="J99" s="2425">
        <v>27</v>
      </c>
      <c r="K99" s="2425"/>
      <c r="L99" s="2425">
        <v>19</v>
      </c>
      <c r="M99" s="2425"/>
      <c r="N99" s="2425">
        <v>11</v>
      </c>
      <c r="O99" s="2425"/>
      <c r="P99" s="2425">
        <v>22</v>
      </c>
      <c r="Q99" s="2425"/>
      <c r="R99" s="2425">
        <v>19</v>
      </c>
      <c r="S99" s="2425"/>
      <c r="T99" s="2425">
        <v>22</v>
      </c>
      <c r="U99" s="2425">
        <v>0</v>
      </c>
      <c r="V99" s="2425">
        <v>2</v>
      </c>
      <c r="W99" s="2425">
        <v>0</v>
      </c>
      <c r="X99" s="1315"/>
      <c r="Y99" s="2425">
        <v>6</v>
      </c>
      <c r="Z99" s="2425"/>
      <c r="AA99" s="2425">
        <v>11</v>
      </c>
      <c r="AB99" s="2425"/>
      <c r="AC99" s="2425">
        <v>12</v>
      </c>
      <c r="AD99" s="2425"/>
      <c r="AE99" s="2425">
        <v>6</v>
      </c>
      <c r="AF99" s="2425"/>
      <c r="AG99" s="2425">
        <v>8</v>
      </c>
      <c r="AH99" s="2425"/>
      <c r="AI99" s="2425">
        <v>5</v>
      </c>
      <c r="AJ99" s="2425"/>
      <c r="AK99" s="2425">
        <v>18</v>
      </c>
      <c r="AL99" s="2425"/>
      <c r="AM99" s="2425">
        <v>2</v>
      </c>
      <c r="AN99" s="2425"/>
      <c r="AO99" s="2425">
        <v>6</v>
      </c>
      <c r="AP99" s="2425"/>
      <c r="AQ99" s="2425">
        <v>3</v>
      </c>
      <c r="AR99" s="2425"/>
      <c r="AS99" s="2425">
        <v>1</v>
      </c>
      <c r="AT99" s="2425"/>
      <c r="AU99" s="2425">
        <v>2</v>
      </c>
      <c r="AV99" s="2425"/>
      <c r="AW99" s="2425">
        <v>1</v>
      </c>
      <c r="AX99" s="2425"/>
      <c r="AY99" s="2425">
        <v>0</v>
      </c>
      <c r="AZ99" s="2425"/>
      <c r="BA99" s="2425">
        <v>0</v>
      </c>
      <c r="BB99" s="2425"/>
    </row>
    <row r="100" spans="1:54" s="388" customFormat="1" ht="15.95" customHeight="1">
      <c r="A100" s="2368" t="s">
        <v>3801</v>
      </c>
      <c r="B100" s="2368"/>
      <c r="C100" s="2327" t="s">
        <v>5354</v>
      </c>
      <c r="D100" s="2327"/>
      <c r="E100" s="2327"/>
      <c r="F100" s="2327"/>
      <c r="G100" s="1173" t="s">
        <v>5348</v>
      </c>
      <c r="H100" s="2429">
        <v>380</v>
      </c>
      <c r="I100" s="2425"/>
      <c r="J100" s="2425">
        <v>53</v>
      </c>
      <c r="K100" s="2425"/>
      <c r="L100" s="2425">
        <v>46</v>
      </c>
      <c r="M100" s="2425"/>
      <c r="N100" s="2425">
        <v>16</v>
      </c>
      <c r="O100" s="2425"/>
      <c r="P100" s="2425">
        <v>37</v>
      </c>
      <c r="Q100" s="2425"/>
      <c r="R100" s="2425">
        <v>48</v>
      </c>
      <c r="S100" s="2425"/>
      <c r="T100" s="2425">
        <v>34</v>
      </c>
      <c r="U100" s="2425">
        <v>0</v>
      </c>
      <c r="V100" s="2425">
        <v>7</v>
      </c>
      <c r="W100" s="2425">
        <v>0</v>
      </c>
      <c r="X100" s="1315"/>
      <c r="Y100" s="2425">
        <v>8</v>
      </c>
      <c r="Z100" s="2425"/>
      <c r="AA100" s="2425">
        <v>9</v>
      </c>
      <c r="AB100" s="2425"/>
      <c r="AC100" s="2425">
        <v>27</v>
      </c>
      <c r="AD100" s="2425"/>
      <c r="AE100" s="2425">
        <v>8</v>
      </c>
      <c r="AF100" s="2425"/>
      <c r="AG100" s="2425">
        <v>9</v>
      </c>
      <c r="AH100" s="2425"/>
      <c r="AI100" s="2425">
        <v>9</v>
      </c>
      <c r="AJ100" s="2425"/>
      <c r="AK100" s="2425">
        <v>26</v>
      </c>
      <c r="AL100" s="2425"/>
      <c r="AM100" s="2425">
        <v>14</v>
      </c>
      <c r="AN100" s="2425"/>
      <c r="AO100" s="2425">
        <v>5</v>
      </c>
      <c r="AP100" s="2425"/>
      <c r="AQ100" s="2425">
        <v>1</v>
      </c>
      <c r="AR100" s="2425"/>
      <c r="AS100" s="2425">
        <v>5</v>
      </c>
      <c r="AT100" s="2425"/>
      <c r="AU100" s="2425">
        <v>9</v>
      </c>
      <c r="AV100" s="2425"/>
      <c r="AW100" s="2425">
        <v>6</v>
      </c>
      <c r="AX100" s="2425"/>
      <c r="AY100" s="2425">
        <v>3</v>
      </c>
      <c r="AZ100" s="2425"/>
      <c r="BA100" s="2425">
        <v>0</v>
      </c>
      <c r="BB100" s="2425"/>
    </row>
    <row r="101" spans="1:54" s="388" customFormat="1" ht="15.95" customHeight="1">
      <c r="A101" s="2368"/>
      <c r="B101" s="2368"/>
      <c r="C101" s="2327"/>
      <c r="D101" s="2327"/>
      <c r="E101" s="2327"/>
      <c r="F101" s="2327"/>
      <c r="G101" s="1176" t="s">
        <v>5346</v>
      </c>
      <c r="H101" s="2429">
        <v>209</v>
      </c>
      <c r="I101" s="2425"/>
      <c r="J101" s="2425">
        <v>30</v>
      </c>
      <c r="K101" s="2425"/>
      <c r="L101" s="2425">
        <v>30</v>
      </c>
      <c r="M101" s="2425"/>
      <c r="N101" s="2425">
        <v>9</v>
      </c>
      <c r="O101" s="2425"/>
      <c r="P101" s="2425">
        <v>19</v>
      </c>
      <c r="Q101" s="2425"/>
      <c r="R101" s="2425">
        <v>31</v>
      </c>
      <c r="S101" s="2425"/>
      <c r="T101" s="2425">
        <v>15</v>
      </c>
      <c r="U101" s="2425">
        <v>0</v>
      </c>
      <c r="V101" s="2425">
        <v>4</v>
      </c>
      <c r="W101" s="2425">
        <v>0</v>
      </c>
      <c r="X101" s="1315"/>
      <c r="Y101" s="2425">
        <v>3</v>
      </c>
      <c r="Z101" s="2425"/>
      <c r="AA101" s="2425">
        <v>1</v>
      </c>
      <c r="AB101" s="2425"/>
      <c r="AC101" s="2425">
        <v>10</v>
      </c>
      <c r="AD101" s="2425"/>
      <c r="AE101" s="2425">
        <v>5</v>
      </c>
      <c r="AF101" s="2425"/>
      <c r="AG101" s="2425">
        <v>7</v>
      </c>
      <c r="AH101" s="2425"/>
      <c r="AI101" s="2425">
        <v>4</v>
      </c>
      <c r="AJ101" s="2425"/>
      <c r="AK101" s="2425">
        <v>15</v>
      </c>
      <c r="AL101" s="2425"/>
      <c r="AM101" s="2425">
        <v>9</v>
      </c>
      <c r="AN101" s="2425"/>
      <c r="AO101" s="2425">
        <v>2</v>
      </c>
      <c r="AP101" s="2425"/>
      <c r="AQ101" s="2425">
        <v>1</v>
      </c>
      <c r="AR101" s="2425"/>
      <c r="AS101" s="2425">
        <v>3</v>
      </c>
      <c r="AT101" s="2425"/>
      <c r="AU101" s="2425">
        <v>5</v>
      </c>
      <c r="AV101" s="2425"/>
      <c r="AW101" s="2425">
        <v>3</v>
      </c>
      <c r="AX101" s="2425"/>
      <c r="AY101" s="2425">
        <v>3</v>
      </c>
      <c r="AZ101" s="2425"/>
      <c r="BA101" s="2425">
        <v>0</v>
      </c>
      <c r="BB101" s="2425"/>
    </row>
    <row r="102" spans="1:54" s="388" customFormat="1" ht="15.95" customHeight="1">
      <c r="A102" s="2368"/>
      <c r="B102" s="2368"/>
      <c r="C102" s="2327"/>
      <c r="D102" s="2327"/>
      <c r="E102" s="2327"/>
      <c r="F102" s="2327"/>
      <c r="G102" s="1176" t="s">
        <v>5344</v>
      </c>
      <c r="H102" s="2429">
        <v>171</v>
      </c>
      <c r="I102" s="2425"/>
      <c r="J102" s="2425">
        <v>23</v>
      </c>
      <c r="K102" s="2425"/>
      <c r="L102" s="2425">
        <v>16</v>
      </c>
      <c r="M102" s="2425"/>
      <c r="N102" s="2425">
        <v>7</v>
      </c>
      <c r="O102" s="2425"/>
      <c r="P102" s="2425">
        <v>18</v>
      </c>
      <c r="Q102" s="2425"/>
      <c r="R102" s="2425">
        <v>17</v>
      </c>
      <c r="S102" s="2425"/>
      <c r="T102" s="2425">
        <v>19</v>
      </c>
      <c r="U102" s="2425">
        <v>0</v>
      </c>
      <c r="V102" s="2425">
        <v>3</v>
      </c>
      <c r="W102" s="2425">
        <v>0</v>
      </c>
      <c r="X102" s="1315"/>
      <c r="Y102" s="2425">
        <v>5</v>
      </c>
      <c r="Z102" s="2425"/>
      <c r="AA102" s="2425">
        <v>8</v>
      </c>
      <c r="AB102" s="2425"/>
      <c r="AC102" s="2425">
        <v>17</v>
      </c>
      <c r="AD102" s="2425"/>
      <c r="AE102" s="2425">
        <v>3</v>
      </c>
      <c r="AF102" s="2425"/>
      <c r="AG102" s="2425">
        <v>2</v>
      </c>
      <c r="AH102" s="2425"/>
      <c r="AI102" s="2425">
        <v>5</v>
      </c>
      <c r="AJ102" s="2425"/>
      <c r="AK102" s="2425">
        <v>11</v>
      </c>
      <c r="AL102" s="2425"/>
      <c r="AM102" s="2425">
        <v>5</v>
      </c>
      <c r="AN102" s="2425"/>
      <c r="AO102" s="2425">
        <v>3</v>
      </c>
      <c r="AP102" s="2425"/>
      <c r="AQ102" s="2425">
        <v>0</v>
      </c>
      <c r="AR102" s="2425"/>
      <c r="AS102" s="2425">
        <v>2</v>
      </c>
      <c r="AT102" s="2425"/>
      <c r="AU102" s="2425">
        <v>4</v>
      </c>
      <c r="AV102" s="2425"/>
      <c r="AW102" s="2425">
        <v>3</v>
      </c>
      <c r="AX102" s="2425"/>
      <c r="AY102" s="2425">
        <v>0</v>
      </c>
      <c r="AZ102" s="2425"/>
      <c r="BA102" s="2425">
        <v>0</v>
      </c>
      <c r="BB102" s="2425"/>
    </row>
    <row r="103" spans="1:54" s="388" customFormat="1" ht="15.95" customHeight="1">
      <c r="A103" s="2368" t="s">
        <v>3802</v>
      </c>
      <c r="B103" s="2368"/>
      <c r="C103" s="2327" t="s">
        <v>5432</v>
      </c>
      <c r="D103" s="2327"/>
      <c r="E103" s="2327"/>
      <c r="F103" s="2327"/>
      <c r="G103" s="1173" t="s">
        <v>5348</v>
      </c>
      <c r="H103" s="2429">
        <v>3964</v>
      </c>
      <c r="I103" s="2425"/>
      <c r="J103" s="2425">
        <v>491</v>
      </c>
      <c r="K103" s="2425"/>
      <c r="L103" s="2425">
        <v>232</v>
      </c>
      <c r="M103" s="2425"/>
      <c r="N103" s="2425">
        <v>333</v>
      </c>
      <c r="O103" s="2425"/>
      <c r="P103" s="2425">
        <v>378</v>
      </c>
      <c r="Q103" s="2425"/>
      <c r="R103" s="2425">
        <v>336</v>
      </c>
      <c r="S103" s="2425"/>
      <c r="T103" s="2425">
        <v>474</v>
      </c>
      <c r="U103" s="2425">
        <v>0</v>
      </c>
      <c r="V103" s="2425">
        <v>82</v>
      </c>
      <c r="W103" s="2425">
        <v>0</v>
      </c>
      <c r="X103" s="1315"/>
      <c r="Y103" s="2425">
        <v>69</v>
      </c>
      <c r="Z103" s="2425"/>
      <c r="AA103" s="2425">
        <v>146</v>
      </c>
      <c r="AB103" s="2425"/>
      <c r="AC103" s="2425">
        <v>255</v>
      </c>
      <c r="AD103" s="2425"/>
      <c r="AE103" s="2425">
        <v>142</v>
      </c>
      <c r="AF103" s="2425"/>
      <c r="AG103" s="2425">
        <v>180</v>
      </c>
      <c r="AH103" s="2425"/>
      <c r="AI103" s="2425">
        <v>129</v>
      </c>
      <c r="AJ103" s="2425"/>
      <c r="AK103" s="2425">
        <v>269</v>
      </c>
      <c r="AL103" s="2425"/>
      <c r="AM103" s="2425">
        <v>105</v>
      </c>
      <c r="AN103" s="2425"/>
      <c r="AO103" s="2425">
        <v>140</v>
      </c>
      <c r="AP103" s="2425"/>
      <c r="AQ103" s="2425">
        <v>19</v>
      </c>
      <c r="AR103" s="2425"/>
      <c r="AS103" s="2425">
        <v>61</v>
      </c>
      <c r="AT103" s="2425"/>
      <c r="AU103" s="2425">
        <v>41</v>
      </c>
      <c r="AV103" s="2425"/>
      <c r="AW103" s="2425">
        <v>58</v>
      </c>
      <c r="AX103" s="2425"/>
      <c r="AY103" s="2425">
        <v>21</v>
      </c>
      <c r="AZ103" s="2425"/>
      <c r="BA103" s="2425">
        <v>3</v>
      </c>
      <c r="BB103" s="2425"/>
    </row>
    <row r="104" spans="1:54" s="388" customFormat="1" ht="15.95" customHeight="1">
      <c r="A104" s="2368"/>
      <c r="B104" s="2368"/>
      <c r="C104" s="2327"/>
      <c r="D104" s="2327"/>
      <c r="E104" s="2327"/>
      <c r="F104" s="2327"/>
      <c r="G104" s="1176" t="s">
        <v>5346</v>
      </c>
      <c r="H104" s="2429">
        <v>2872</v>
      </c>
      <c r="I104" s="2425"/>
      <c r="J104" s="2425">
        <v>358</v>
      </c>
      <c r="K104" s="2425"/>
      <c r="L104" s="2425">
        <v>145</v>
      </c>
      <c r="M104" s="2425"/>
      <c r="N104" s="2425">
        <v>253</v>
      </c>
      <c r="O104" s="2425"/>
      <c r="P104" s="2425">
        <v>275</v>
      </c>
      <c r="Q104" s="2425"/>
      <c r="R104" s="2425">
        <v>238</v>
      </c>
      <c r="S104" s="2425"/>
      <c r="T104" s="2425">
        <v>329</v>
      </c>
      <c r="U104" s="2425">
        <v>0</v>
      </c>
      <c r="V104" s="2425">
        <v>60</v>
      </c>
      <c r="W104" s="2425">
        <v>0</v>
      </c>
      <c r="X104" s="1315"/>
      <c r="Y104" s="2425">
        <v>52</v>
      </c>
      <c r="Z104" s="2425"/>
      <c r="AA104" s="2425">
        <v>105</v>
      </c>
      <c r="AB104" s="2425"/>
      <c r="AC104" s="2425">
        <v>184</v>
      </c>
      <c r="AD104" s="2425"/>
      <c r="AE104" s="2425">
        <v>110</v>
      </c>
      <c r="AF104" s="2425"/>
      <c r="AG104" s="2425">
        <v>144</v>
      </c>
      <c r="AH104" s="2425"/>
      <c r="AI104" s="2425">
        <v>94</v>
      </c>
      <c r="AJ104" s="2425"/>
      <c r="AK104" s="2425">
        <v>201</v>
      </c>
      <c r="AL104" s="2425"/>
      <c r="AM104" s="2425">
        <v>82</v>
      </c>
      <c r="AN104" s="2425"/>
      <c r="AO104" s="2425">
        <v>89</v>
      </c>
      <c r="AP104" s="2425"/>
      <c r="AQ104" s="2425">
        <v>17</v>
      </c>
      <c r="AR104" s="2425"/>
      <c r="AS104" s="2425">
        <v>43</v>
      </c>
      <c r="AT104" s="2425"/>
      <c r="AU104" s="2425">
        <v>32</v>
      </c>
      <c r="AV104" s="2425"/>
      <c r="AW104" s="2425">
        <v>41</v>
      </c>
      <c r="AX104" s="2425"/>
      <c r="AY104" s="2425">
        <v>17</v>
      </c>
      <c r="AZ104" s="2425"/>
      <c r="BA104" s="2425">
        <v>3</v>
      </c>
      <c r="BB104" s="2425"/>
    </row>
    <row r="105" spans="1:54" s="388" customFormat="1" ht="15.95" customHeight="1">
      <c r="A105" s="2368"/>
      <c r="B105" s="2368"/>
      <c r="C105" s="2327"/>
      <c r="D105" s="2327"/>
      <c r="E105" s="2327"/>
      <c r="F105" s="2327"/>
      <c r="G105" s="1176" t="s">
        <v>5344</v>
      </c>
      <c r="H105" s="2429">
        <v>1092</v>
      </c>
      <c r="I105" s="2425"/>
      <c r="J105" s="2425">
        <v>133</v>
      </c>
      <c r="K105" s="2425"/>
      <c r="L105" s="2425">
        <v>87</v>
      </c>
      <c r="M105" s="2425"/>
      <c r="N105" s="2425">
        <v>80</v>
      </c>
      <c r="O105" s="2425"/>
      <c r="P105" s="2425">
        <v>103</v>
      </c>
      <c r="Q105" s="2425"/>
      <c r="R105" s="2425">
        <v>98</v>
      </c>
      <c r="S105" s="2425"/>
      <c r="T105" s="2425">
        <v>145</v>
      </c>
      <c r="U105" s="2425">
        <v>0</v>
      </c>
      <c r="V105" s="2425">
        <v>22</v>
      </c>
      <c r="W105" s="2425">
        <v>0</v>
      </c>
      <c r="X105" s="1315"/>
      <c r="Y105" s="2425">
        <v>17</v>
      </c>
      <c r="Z105" s="2425"/>
      <c r="AA105" s="2425">
        <v>41</v>
      </c>
      <c r="AB105" s="2425"/>
      <c r="AC105" s="2425">
        <v>71</v>
      </c>
      <c r="AD105" s="2425"/>
      <c r="AE105" s="2425">
        <v>32</v>
      </c>
      <c r="AF105" s="2425"/>
      <c r="AG105" s="2425">
        <v>36</v>
      </c>
      <c r="AH105" s="2425"/>
      <c r="AI105" s="2425">
        <v>35</v>
      </c>
      <c r="AJ105" s="2425"/>
      <c r="AK105" s="2425">
        <v>68</v>
      </c>
      <c r="AL105" s="2425"/>
      <c r="AM105" s="2425">
        <v>23</v>
      </c>
      <c r="AN105" s="2425"/>
      <c r="AO105" s="2425">
        <v>51</v>
      </c>
      <c r="AP105" s="2425"/>
      <c r="AQ105" s="2425">
        <v>2</v>
      </c>
      <c r="AR105" s="2425"/>
      <c r="AS105" s="2425">
        <v>18</v>
      </c>
      <c r="AT105" s="2425"/>
      <c r="AU105" s="2425">
        <v>9</v>
      </c>
      <c r="AV105" s="2425"/>
      <c r="AW105" s="2425">
        <v>17</v>
      </c>
      <c r="AX105" s="2425"/>
      <c r="AY105" s="2425">
        <v>4</v>
      </c>
      <c r="AZ105" s="2425"/>
      <c r="BA105" s="2425">
        <v>0</v>
      </c>
      <c r="BB105" s="2425"/>
    </row>
    <row r="106" spans="1:54" s="388" customFormat="1" ht="15.95" customHeight="1">
      <c r="A106" s="2368" t="s">
        <v>3803</v>
      </c>
      <c r="B106" s="2368"/>
      <c r="C106" s="2327" t="s">
        <v>5433</v>
      </c>
      <c r="D106" s="2327"/>
      <c r="E106" s="2327"/>
      <c r="F106" s="2327"/>
      <c r="G106" s="1173" t="s">
        <v>5348</v>
      </c>
      <c r="H106" s="2429">
        <v>425</v>
      </c>
      <c r="I106" s="2425"/>
      <c r="J106" s="2425">
        <v>47</v>
      </c>
      <c r="K106" s="2425"/>
      <c r="L106" s="2425">
        <v>47</v>
      </c>
      <c r="M106" s="2425"/>
      <c r="N106" s="2425">
        <v>22</v>
      </c>
      <c r="O106" s="2425"/>
      <c r="P106" s="2425">
        <v>60</v>
      </c>
      <c r="Q106" s="2425"/>
      <c r="R106" s="2425">
        <v>32</v>
      </c>
      <c r="S106" s="2425"/>
      <c r="T106" s="2425">
        <v>54</v>
      </c>
      <c r="U106" s="2425">
        <v>0</v>
      </c>
      <c r="V106" s="2425">
        <v>7</v>
      </c>
      <c r="W106" s="2425">
        <v>0</v>
      </c>
      <c r="X106" s="1315"/>
      <c r="Y106" s="2425">
        <v>11</v>
      </c>
      <c r="Z106" s="2425"/>
      <c r="AA106" s="2425">
        <v>13</v>
      </c>
      <c r="AB106" s="2425"/>
      <c r="AC106" s="2425">
        <v>27</v>
      </c>
      <c r="AD106" s="2425"/>
      <c r="AE106" s="2425">
        <v>6</v>
      </c>
      <c r="AF106" s="2425"/>
      <c r="AG106" s="2425">
        <v>18</v>
      </c>
      <c r="AH106" s="2425"/>
      <c r="AI106" s="2425">
        <v>12</v>
      </c>
      <c r="AJ106" s="2425"/>
      <c r="AK106" s="2425">
        <v>39</v>
      </c>
      <c r="AL106" s="2425"/>
      <c r="AM106" s="2425">
        <v>1</v>
      </c>
      <c r="AN106" s="2425"/>
      <c r="AO106" s="2425">
        <v>7</v>
      </c>
      <c r="AP106" s="2425"/>
      <c r="AQ106" s="2425">
        <v>2</v>
      </c>
      <c r="AR106" s="2425"/>
      <c r="AS106" s="2425">
        <v>3</v>
      </c>
      <c r="AT106" s="2425"/>
      <c r="AU106" s="2425">
        <v>8</v>
      </c>
      <c r="AV106" s="2425"/>
      <c r="AW106" s="2425">
        <v>6</v>
      </c>
      <c r="AX106" s="2425"/>
      <c r="AY106" s="2425">
        <v>3</v>
      </c>
      <c r="AZ106" s="2425"/>
      <c r="BA106" s="2425">
        <v>0</v>
      </c>
      <c r="BB106" s="2425"/>
    </row>
    <row r="107" spans="1:54" s="388" customFormat="1" ht="15.95" customHeight="1">
      <c r="A107" s="2368"/>
      <c r="B107" s="2368"/>
      <c r="C107" s="2327"/>
      <c r="D107" s="2327"/>
      <c r="E107" s="2327"/>
      <c r="F107" s="2327"/>
      <c r="G107" s="1176" t="s">
        <v>5346</v>
      </c>
      <c r="H107" s="2429">
        <v>229</v>
      </c>
      <c r="I107" s="2425"/>
      <c r="J107" s="2425">
        <v>21</v>
      </c>
      <c r="K107" s="2425"/>
      <c r="L107" s="2425">
        <v>23</v>
      </c>
      <c r="M107" s="2425"/>
      <c r="N107" s="2425">
        <v>13</v>
      </c>
      <c r="O107" s="2425"/>
      <c r="P107" s="2425">
        <v>36</v>
      </c>
      <c r="Q107" s="2425"/>
      <c r="R107" s="2425">
        <v>14</v>
      </c>
      <c r="S107" s="2425"/>
      <c r="T107" s="2425">
        <v>31</v>
      </c>
      <c r="U107" s="2425">
        <v>0</v>
      </c>
      <c r="V107" s="2425">
        <v>3</v>
      </c>
      <c r="W107" s="2425">
        <v>0</v>
      </c>
      <c r="X107" s="1315"/>
      <c r="Y107" s="2425">
        <v>7</v>
      </c>
      <c r="Z107" s="2425"/>
      <c r="AA107" s="2425">
        <v>8</v>
      </c>
      <c r="AB107" s="2425"/>
      <c r="AC107" s="2425">
        <v>16</v>
      </c>
      <c r="AD107" s="2425"/>
      <c r="AE107" s="2425">
        <v>3</v>
      </c>
      <c r="AF107" s="2425"/>
      <c r="AG107" s="2425">
        <v>9</v>
      </c>
      <c r="AH107" s="2425"/>
      <c r="AI107" s="2425">
        <v>9</v>
      </c>
      <c r="AJ107" s="2425"/>
      <c r="AK107" s="2425">
        <v>20</v>
      </c>
      <c r="AL107" s="2425"/>
      <c r="AM107" s="2425">
        <v>1</v>
      </c>
      <c r="AN107" s="2425"/>
      <c r="AO107" s="2425">
        <v>6</v>
      </c>
      <c r="AP107" s="2425"/>
      <c r="AQ107" s="2425">
        <v>1</v>
      </c>
      <c r="AR107" s="2425"/>
      <c r="AS107" s="2425">
        <v>1</v>
      </c>
      <c r="AT107" s="2425"/>
      <c r="AU107" s="2425">
        <v>2</v>
      </c>
      <c r="AV107" s="2425"/>
      <c r="AW107" s="2425">
        <v>5</v>
      </c>
      <c r="AX107" s="2425"/>
      <c r="AY107" s="2425">
        <v>0</v>
      </c>
      <c r="AZ107" s="2425"/>
      <c r="BA107" s="2425">
        <v>0</v>
      </c>
      <c r="BB107" s="2425"/>
    </row>
    <row r="108" spans="1:54" s="388" customFormat="1" ht="15.95" customHeight="1">
      <c r="A108" s="2368"/>
      <c r="B108" s="2368"/>
      <c r="C108" s="2327"/>
      <c r="D108" s="2327"/>
      <c r="E108" s="2327"/>
      <c r="F108" s="2327"/>
      <c r="G108" s="1176" t="s">
        <v>5344</v>
      </c>
      <c r="H108" s="2429">
        <v>196</v>
      </c>
      <c r="I108" s="2425"/>
      <c r="J108" s="2425">
        <v>26</v>
      </c>
      <c r="K108" s="2425"/>
      <c r="L108" s="2425">
        <v>24</v>
      </c>
      <c r="M108" s="2425"/>
      <c r="N108" s="2425">
        <v>9</v>
      </c>
      <c r="O108" s="2425"/>
      <c r="P108" s="2425">
        <v>24</v>
      </c>
      <c r="Q108" s="2425"/>
      <c r="R108" s="2425">
        <v>18</v>
      </c>
      <c r="S108" s="2425"/>
      <c r="T108" s="2425">
        <v>23</v>
      </c>
      <c r="U108" s="2425">
        <v>0</v>
      </c>
      <c r="V108" s="2425">
        <v>4</v>
      </c>
      <c r="W108" s="2425">
        <v>0</v>
      </c>
      <c r="X108" s="1315"/>
      <c r="Y108" s="2425">
        <v>4</v>
      </c>
      <c r="Z108" s="2425"/>
      <c r="AA108" s="2425">
        <v>5</v>
      </c>
      <c r="AB108" s="2425"/>
      <c r="AC108" s="2425">
        <v>11</v>
      </c>
      <c r="AD108" s="2425"/>
      <c r="AE108" s="2425">
        <v>3</v>
      </c>
      <c r="AF108" s="2425"/>
      <c r="AG108" s="2425">
        <v>9</v>
      </c>
      <c r="AH108" s="2425"/>
      <c r="AI108" s="2425">
        <v>3</v>
      </c>
      <c r="AJ108" s="2425"/>
      <c r="AK108" s="2425">
        <v>19</v>
      </c>
      <c r="AL108" s="2425"/>
      <c r="AM108" s="2425">
        <v>0</v>
      </c>
      <c r="AN108" s="2425"/>
      <c r="AO108" s="2425">
        <v>1</v>
      </c>
      <c r="AP108" s="2425"/>
      <c r="AQ108" s="2425">
        <v>1</v>
      </c>
      <c r="AR108" s="2425"/>
      <c r="AS108" s="2425">
        <v>2</v>
      </c>
      <c r="AT108" s="2425"/>
      <c r="AU108" s="2425">
        <v>6</v>
      </c>
      <c r="AV108" s="2425"/>
      <c r="AW108" s="2425">
        <v>1</v>
      </c>
      <c r="AX108" s="2425"/>
      <c r="AY108" s="2425">
        <v>3</v>
      </c>
      <c r="AZ108" s="2425"/>
      <c r="BA108" s="2425">
        <v>0</v>
      </c>
      <c r="BB108" s="2425"/>
    </row>
    <row r="109" spans="1:54" s="388" customFormat="1" ht="15.95" customHeight="1">
      <c r="A109" s="2368" t="s">
        <v>3804</v>
      </c>
      <c r="B109" s="2368"/>
      <c r="C109" s="2327" t="s">
        <v>5434</v>
      </c>
      <c r="D109" s="2327"/>
      <c r="E109" s="2327"/>
      <c r="F109" s="2327"/>
      <c r="G109" s="1173" t="s">
        <v>5348</v>
      </c>
      <c r="H109" s="2429">
        <v>595</v>
      </c>
      <c r="I109" s="2425"/>
      <c r="J109" s="2425">
        <v>87</v>
      </c>
      <c r="K109" s="2425"/>
      <c r="L109" s="2425">
        <v>60</v>
      </c>
      <c r="M109" s="2425"/>
      <c r="N109" s="2425">
        <v>43</v>
      </c>
      <c r="O109" s="2425"/>
      <c r="P109" s="2425">
        <v>67</v>
      </c>
      <c r="Q109" s="2425"/>
      <c r="R109" s="2425">
        <v>46</v>
      </c>
      <c r="S109" s="2425"/>
      <c r="T109" s="2425">
        <v>68</v>
      </c>
      <c r="U109" s="2425">
        <v>0</v>
      </c>
      <c r="V109" s="2425">
        <v>9</v>
      </c>
      <c r="W109" s="2425">
        <v>0</v>
      </c>
      <c r="X109" s="1315"/>
      <c r="Y109" s="2425">
        <v>13</v>
      </c>
      <c r="Z109" s="2425"/>
      <c r="AA109" s="2425">
        <v>19</v>
      </c>
      <c r="AB109" s="2425"/>
      <c r="AC109" s="2425">
        <v>36</v>
      </c>
      <c r="AD109" s="2425"/>
      <c r="AE109" s="2425">
        <v>16</v>
      </c>
      <c r="AF109" s="2425"/>
      <c r="AG109" s="2425">
        <v>30</v>
      </c>
      <c r="AH109" s="2425"/>
      <c r="AI109" s="2425">
        <v>20</v>
      </c>
      <c r="AJ109" s="2425"/>
      <c r="AK109" s="2425">
        <v>36</v>
      </c>
      <c r="AL109" s="2425"/>
      <c r="AM109" s="2425">
        <v>9</v>
      </c>
      <c r="AN109" s="2425"/>
      <c r="AO109" s="2425">
        <v>12</v>
      </c>
      <c r="AP109" s="2425"/>
      <c r="AQ109" s="2425">
        <v>2</v>
      </c>
      <c r="AR109" s="2425"/>
      <c r="AS109" s="2425">
        <v>12</v>
      </c>
      <c r="AT109" s="2425"/>
      <c r="AU109" s="2425">
        <v>3</v>
      </c>
      <c r="AV109" s="2425"/>
      <c r="AW109" s="2425">
        <v>5</v>
      </c>
      <c r="AX109" s="2425"/>
      <c r="AY109" s="2425">
        <v>2</v>
      </c>
      <c r="AZ109" s="2425"/>
      <c r="BA109" s="2425">
        <v>0</v>
      </c>
      <c r="BB109" s="2425"/>
    </row>
    <row r="110" spans="1:54" s="388" customFormat="1" ht="15.95" customHeight="1">
      <c r="A110" s="2368"/>
      <c r="B110" s="2368"/>
      <c r="C110" s="2327"/>
      <c r="D110" s="2327"/>
      <c r="E110" s="2327"/>
      <c r="F110" s="2327"/>
      <c r="G110" s="1176" t="s">
        <v>5346</v>
      </c>
      <c r="H110" s="2429">
        <v>284</v>
      </c>
      <c r="I110" s="2425"/>
      <c r="J110" s="2425">
        <v>46</v>
      </c>
      <c r="K110" s="2425"/>
      <c r="L110" s="2425">
        <v>27</v>
      </c>
      <c r="M110" s="2425"/>
      <c r="N110" s="2425">
        <v>22</v>
      </c>
      <c r="O110" s="2425"/>
      <c r="P110" s="2425">
        <v>31</v>
      </c>
      <c r="Q110" s="2425"/>
      <c r="R110" s="2425">
        <v>15</v>
      </c>
      <c r="S110" s="2425"/>
      <c r="T110" s="2425">
        <v>34</v>
      </c>
      <c r="U110" s="2425">
        <v>0</v>
      </c>
      <c r="V110" s="2425">
        <v>2</v>
      </c>
      <c r="W110" s="2425">
        <v>0</v>
      </c>
      <c r="X110" s="1315"/>
      <c r="Y110" s="2425">
        <v>8</v>
      </c>
      <c r="Z110" s="2425"/>
      <c r="AA110" s="2425">
        <v>9</v>
      </c>
      <c r="AB110" s="2425"/>
      <c r="AC110" s="2425">
        <v>17</v>
      </c>
      <c r="AD110" s="2425"/>
      <c r="AE110" s="2425">
        <v>6</v>
      </c>
      <c r="AF110" s="2425"/>
      <c r="AG110" s="2425">
        <v>11</v>
      </c>
      <c r="AH110" s="2425"/>
      <c r="AI110" s="2425">
        <v>11</v>
      </c>
      <c r="AJ110" s="2425"/>
      <c r="AK110" s="2425">
        <v>24</v>
      </c>
      <c r="AL110" s="2425"/>
      <c r="AM110" s="2425">
        <v>3</v>
      </c>
      <c r="AN110" s="2425"/>
      <c r="AO110" s="2425">
        <v>7</v>
      </c>
      <c r="AP110" s="2425"/>
      <c r="AQ110" s="2425">
        <v>1</v>
      </c>
      <c r="AR110" s="2425"/>
      <c r="AS110" s="2425">
        <v>5</v>
      </c>
      <c r="AT110" s="2425"/>
      <c r="AU110" s="2425">
        <v>0</v>
      </c>
      <c r="AV110" s="2425"/>
      <c r="AW110" s="2425">
        <v>3</v>
      </c>
      <c r="AX110" s="2425"/>
      <c r="AY110" s="2425">
        <v>2</v>
      </c>
      <c r="AZ110" s="2425"/>
      <c r="BA110" s="2425">
        <v>0</v>
      </c>
      <c r="BB110" s="2425"/>
    </row>
    <row r="111" spans="1:54" s="388" customFormat="1" ht="15.95" customHeight="1">
      <c r="A111" s="2368"/>
      <c r="B111" s="2368"/>
      <c r="C111" s="2327"/>
      <c r="D111" s="2327"/>
      <c r="E111" s="2327"/>
      <c r="F111" s="2327"/>
      <c r="G111" s="1176" t="s">
        <v>5344</v>
      </c>
      <c r="H111" s="2429">
        <v>311</v>
      </c>
      <c r="I111" s="2425"/>
      <c r="J111" s="2425">
        <v>41</v>
      </c>
      <c r="K111" s="2425"/>
      <c r="L111" s="2425">
        <v>33</v>
      </c>
      <c r="M111" s="2425"/>
      <c r="N111" s="2425">
        <v>21</v>
      </c>
      <c r="O111" s="2425"/>
      <c r="P111" s="2425">
        <v>36</v>
      </c>
      <c r="Q111" s="2425"/>
      <c r="R111" s="2425">
        <v>31</v>
      </c>
      <c r="S111" s="2425"/>
      <c r="T111" s="2425">
        <v>34</v>
      </c>
      <c r="U111" s="2425">
        <v>0</v>
      </c>
      <c r="V111" s="2425">
        <v>7</v>
      </c>
      <c r="W111" s="2425">
        <v>0</v>
      </c>
      <c r="X111" s="1315"/>
      <c r="Y111" s="2425">
        <v>5</v>
      </c>
      <c r="Z111" s="2425"/>
      <c r="AA111" s="2425">
        <v>10</v>
      </c>
      <c r="AB111" s="2425"/>
      <c r="AC111" s="2425">
        <v>19</v>
      </c>
      <c r="AD111" s="2425"/>
      <c r="AE111" s="2425">
        <v>10</v>
      </c>
      <c r="AF111" s="2425"/>
      <c r="AG111" s="2425">
        <v>19</v>
      </c>
      <c r="AH111" s="2425"/>
      <c r="AI111" s="2425">
        <v>9</v>
      </c>
      <c r="AJ111" s="2425"/>
      <c r="AK111" s="2425">
        <v>12</v>
      </c>
      <c r="AL111" s="2425"/>
      <c r="AM111" s="2425">
        <v>6</v>
      </c>
      <c r="AN111" s="2425"/>
      <c r="AO111" s="2425">
        <v>5</v>
      </c>
      <c r="AP111" s="2425"/>
      <c r="AQ111" s="2425">
        <v>1</v>
      </c>
      <c r="AR111" s="2425"/>
      <c r="AS111" s="2425">
        <v>7</v>
      </c>
      <c r="AT111" s="2425"/>
      <c r="AU111" s="2425">
        <v>3</v>
      </c>
      <c r="AV111" s="2425"/>
      <c r="AW111" s="2425">
        <v>2</v>
      </c>
      <c r="AX111" s="2425"/>
      <c r="AY111" s="2425">
        <v>0</v>
      </c>
      <c r="AZ111" s="2425"/>
      <c r="BA111" s="2425">
        <v>0</v>
      </c>
      <c r="BB111" s="2425"/>
    </row>
    <row r="112" spans="1:54" s="388" customFormat="1" ht="15.95" customHeight="1">
      <c r="A112" s="2368" t="s">
        <v>3805</v>
      </c>
      <c r="B112" s="2368"/>
      <c r="C112" s="2327" t="s">
        <v>5435</v>
      </c>
      <c r="D112" s="2327"/>
      <c r="E112" s="2327"/>
      <c r="F112" s="2327"/>
      <c r="G112" s="1173" t="s">
        <v>5348</v>
      </c>
      <c r="H112" s="2429">
        <v>1307</v>
      </c>
      <c r="I112" s="2425"/>
      <c r="J112" s="2425">
        <v>140</v>
      </c>
      <c r="K112" s="2425"/>
      <c r="L112" s="2425">
        <v>123</v>
      </c>
      <c r="M112" s="2425"/>
      <c r="N112" s="2425">
        <v>76</v>
      </c>
      <c r="O112" s="2425"/>
      <c r="P112" s="2425">
        <v>143</v>
      </c>
      <c r="Q112" s="2425"/>
      <c r="R112" s="2425">
        <v>115</v>
      </c>
      <c r="S112" s="2425"/>
      <c r="T112" s="2425">
        <v>183</v>
      </c>
      <c r="U112" s="2425">
        <v>0</v>
      </c>
      <c r="V112" s="2425">
        <v>24</v>
      </c>
      <c r="W112" s="2425">
        <v>0</v>
      </c>
      <c r="X112" s="1315"/>
      <c r="Y112" s="2425">
        <v>28</v>
      </c>
      <c r="Z112" s="2425"/>
      <c r="AA112" s="2425">
        <v>42</v>
      </c>
      <c r="AB112" s="2425"/>
      <c r="AC112" s="2425">
        <v>72</v>
      </c>
      <c r="AD112" s="2425"/>
      <c r="AE112" s="2425">
        <v>40</v>
      </c>
      <c r="AF112" s="2425"/>
      <c r="AG112" s="2425">
        <v>45</v>
      </c>
      <c r="AH112" s="2425"/>
      <c r="AI112" s="2425">
        <v>36</v>
      </c>
      <c r="AJ112" s="2425"/>
      <c r="AK112" s="2425">
        <v>74</v>
      </c>
      <c r="AL112" s="2425"/>
      <c r="AM112" s="2425">
        <v>12</v>
      </c>
      <c r="AN112" s="2425"/>
      <c r="AO112" s="2425">
        <v>43</v>
      </c>
      <c r="AP112" s="2425"/>
      <c r="AQ112" s="2425">
        <v>11</v>
      </c>
      <c r="AR112" s="2425"/>
      <c r="AS112" s="2425">
        <v>30</v>
      </c>
      <c r="AT112" s="2425"/>
      <c r="AU112" s="2425">
        <v>50</v>
      </c>
      <c r="AV112" s="2425"/>
      <c r="AW112" s="2425">
        <v>16</v>
      </c>
      <c r="AX112" s="2425"/>
      <c r="AY112" s="2425">
        <v>4</v>
      </c>
      <c r="AZ112" s="2425"/>
      <c r="BA112" s="2425">
        <v>0</v>
      </c>
      <c r="BB112" s="2425"/>
    </row>
    <row r="113" spans="1:54" s="388" customFormat="1" ht="15.95" customHeight="1">
      <c r="A113" s="2368"/>
      <c r="B113" s="2368"/>
      <c r="C113" s="2327"/>
      <c r="D113" s="2327"/>
      <c r="E113" s="2327"/>
      <c r="F113" s="2327"/>
      <c r="G113" s="1176" t="s">
        <v>5346</v>
      </c>
      <c r="H113" s="2429">
        <v>636</v>
      </c>
      <c r="I113" s="2425"/>
      <c r="J113" s="2425">
        <v>70</v>
      </c>
      <c r="K113" s="2425"/>
      <c r="L113" s="2425">
        <v>41</v>
      </c>
      <c r="M113" s="2425"/>
      <c r="N113" s="2425">
        <v>36</v>
      </c>
      <c r="O113" s="2425"/>
      <c r="P113" s="2425">
        <v>71</v>
      </c>
      <c r="Q113" s="2425"/>
      <c r="R113" s="2425">
        <v>63</v>
      </c>
      <c r="S113" s="2425"/>
      <c r="T113" s="2425">
        <v>83</v>
      </c>
      <c r="U113" s="2425">
        <v>0</v>
      </c>
      <c r="V113" s="2425">
        <v>16</v>
      </c>
      <c r="W113" s="2425">
        <v>0</v>
      </c>
      <c r="X113" s="1315"/>
      <c r="Y113" s="2425">
        <v>15</v>
      </c>
      <c r="Z113" s="2425"/>
      <c r="AA113" s="2425">
        <v>19</v>
      </c>
      <c r="AB113" s="2425"/>
      <c r="AC113" s="2425">
        <v>37</v>
      </c>
      <c r="AD113" s="2425"/>
      <c r="AE113" s="2425">
        <v>23</v>
      </c>
      <c r="AF113" s="2425"/>
      <c r="AG113" s="2425">
        <v>25</v>
      </c>
      <c r="AH113" s="2425"/>
      <c r="AI113" s="2425">
        <v>12</v>
      </c>
      <c r="AJ113" s="2425"/>
      <c r="AK113" s="2425">
        <v>45</v>
      </c>
      <c r="AL113" s="2425"/>
      <c r="AM113" s="2425">
        <v>6</v>
      </c>
      <c r="AN113" s="2425"/>
      <c r="AO113" s="2425">
        <v>24</v>
      </c>
      <c r="AP113" s="2425"/>
      <c r="AQ113" s="2425">
        <v>5</v>
      </c>
      <c r="AR113" s="2425"/>
      <c r="AS113" s="2425">
        <v>10</v>
      </c>
      <c r="AT113" s="2425"/>
      <c r="AU113" s="2425">
        <v>24</v>
      </c>
      <c r="AV113" s="2425"/>
      <c r="AW113" s="2425">
        <v>10</v>
      </c>
      <c r="AX113" s="2425"/>
      <c r="AY113" s="2425">
        <v>1</v>
      </c>
      <c r="AZ113" s="2425"/>
      <c r="BA113" s="2425">
        <v>0</v>
      </c>
      <c r="BB113" s="2425"/>
    </row>
    <row r="114" spans="1:54" s="388" customFormat="1" ht="15.95" customHeight="1">
      <c r="A114" s="2368"/>
      <c r="B114" s="2368"/>
      <c r="C114" s="2327"/>
      <c r="D114" s="2327"/>
      <c r="E114" s="2327"/>
      <c r="F114" s="2327"/>
      <c r="G114" s="1176" t="s">
        <v>5344</v>
      </c>
      <c r="H114" s="2429">
        <v>671</v>
      </c>
      <c r="I114" s="2425"/>
      <c r="J114" s="2425">
        <v>70</v>
      </c>
      <c r="K114" s="2425"/>
      <c r="L114" s="2425">
        <v>82</v>
      </c>
      <c r="M114" s="2425"/>
      <c r="N114" s="2425">
        <v>40</v>
      </c>
      <c r="O114" s="2425"/>
      <c r="P114" s="2425">
        <v>72</v>
      </c>
      <c r="Q114" s="2425"/>
      <c r="R114" s="2425">
        <v>52</v>
      </c>
      <c r="S114" s="2425"/>
      <c r="T114" s="2425">
        <v>100</v>
      </c>
      <c r="U114" s="2425">
        <v>0</v>
      </c>
      <c r="V114" s="2425">
        <v>8</v>
      </c>
      <c r="W114" s="2425">
        <v>0</v>
      </c>
      <c r="X114" s="1315"/>
      <c r="Y114" s="2425">
        <v>13</v>
      </c>
      <c r="Z114" s="2425"/>
      <c r="AA114" s="2425">
        <v>23</v>
      </c>
      <c r="AB114" s="2425"/>
      <c r="AC114" s="2425">
        <v>35</v>
      </c>
      <c r="AD114" s="2425"/>
      <c r="AE114" s="2425">
        <v>17</v>
      </c>
      <c r="AF114" s="2425"/>
      <c r="AG114" s="2425">
        <v>20</v>
      </c>
      <c r="AH114" s="2425"/>
      <c r="AI114" s="2425">
        <v>24</v>
      </c>
      <c r="AJ114" s="2425"/>
      <c r="AK114" s="2425">
        <v>29</v>
      </c>
      <c r="AL114" s="2425"/>
      <c r="AM114" s="2425">
        <v>6</v>
      </c>
      <c r="AN114" s="2425"/>
      <c r="AO114" s="2425">
        <v>19</v>
      </c>
      <c r="AP114" s="2425"/>
      <c r="AQ114" s="2425">
        <v>6</v>
      </c>
      <c r="AR114" s="2425"/>
      <c r="AS114" s="2425">
        <v>20</v>
      </c>
      <c r="AT114" s="2425"/>
      <c r="AU114" s="2425">
        <v>26</v>
      </c>
      <c r="AV114" s="2425"/>
      <c r="AW114" s="2425">
        <v>6</v>
      </c>
      <c r="AX114" s="2425"/>
      <c r="AY114" s="2425">
        <v>3</v>
      </c>
      <c r="AZ114" s="2425"/>
      <c r="BA114" s="2425">
        <v>0</v>
      </c>
      <c r="BB114" s="2425"/>
    </row>
    <row r="115" spans="1:54" s="388" customFormat="1" ht="15.95" customHeight="1">
      <c r="A115" s="2368" t="s">
        <v>3806</v>
      </c>
      <c r="B115" s="2368"/>
      <c r="C115" s="2327" t="s">
        <v>5436</v>
      </c>
      <c r="D115" s="2327"/>
      <c r="E115" s="2327"/>
      <c r="F115" s="2327"/>
      <c r="G115" s="1173" t="s">
        <v>5348</v>
      </c>
      <c r="H115" s="2429">
        <v>5096</v>
      </c>
      <c r="I115" s="2425"/>
      <c r="J115" s="2425">
        <v>660</v>
      </c>
      <c r="K115" s="2425"/>
      <c r="L115" s="2425">
        <v>503</v>
      </c>
      <c r="M115" s="2425"/>
      <c r="N115" s="2425">
        <v>293</v>
      </c>
      <c r="O115" s="2425"/>
      <c r="P115" s="2425">
        <v>623</v>
      </c>
      <c r="Q115" s="2425"/>
      <c r="R115" s="2425">
        <v>459</v>
      </c>
      <c r="S115" s="2425"/>
      <c r="T115" s="2425">
        <v>643</v>
      </c>
      <c r="U115" s="2425">
        <v>0</v>
      </c>
      <c r="V115" s="2425">
        <v>142</v>
      </c>
      <c r="W115" s="2425">
        <v>0</v>
      </c>
      <c r="X115" s="1315"/>
      <c r="Y115" s="2425">
        <v>100</v>
      </c>
      <c r="Z115" s="2425"/>
      <c r="AA115" s="2425">
        <v>182</v>
      </c>
      <c r="AB115" s="2425"/>
      <c r="AC115" s="2425">
        <v>356</v>
      </c>
      <c r="AD115" s="2425"/>
      <c r="AE115" s="2425">
        <v>150</v>
      </c>
      <c r="AF115" s="2425"/>
      <c r="AG115" s="2425">
        <v>192</v>
      </c>
      <c r="AH115" s="2425"/>
      <c r="AI115" s="2425">
        <v>180</v>
      </c>
      <c r="AJ115" s="2425"/>
      <c r="AK115" s="2425">
        <v>206</v>
      </c>
      <c r="AL115" s="2425"/>
      <c r="AM115" s="2425">
        <v>68</v>
      </c>
      <c r="AN115" s="2425"/>
      <c r="AO115" s="2425">
        <v>89</v>
      </c>
      <c r="AP115" s="2425"/>
      <c r="AQ115" s="2425">
        <v>17</v>
      </c>
      <c r="AR115" s="2425"/>
      <c r="AS115" s="2425">
        <v>76</v>
      </c>
      <c r="AT115" s="2425"/>
      <c r="AU115" s="2425">
        <v>70</v>
      </c>
      <c r="AV115" s="2425"/>
      <c r="AW115" s="2425">
        <v>67</v>
      </c>
      <c r="AX115" s="2425"/>
      <c r="AY115" s="2425">
        <v>18</v>
      </c>
      <c r="AZ115" s="2425"/>
      <c r="BA115" s="2425">
        <v>2</v>
      </c>
      <c r="BB115" s="2425"/>
    </row>
    <row r="116" spans="1:54" s="388" customFormat="1" ht="15.95" customHeight="1">
      <c r="A116" s="2368"/>
      <c r="B116" s="2368"/>
      <c r="C116" s="2327"/>
      <c r="D116" s="2327"/>
      <c r="E116" s="2327"/>
      <c r="F116" s="2327"/>
      <c r="G116" s="1176" t="s">
        <v>5346</v>
      </c>
      <c r="H116" s="2429">
        <v>2549</v>
      </c>
      <c r="I116" s="2425"/>
      <c r="J116" s="2425">
        <v>346</v>
      </c>
      <c r="K116" s="2425"/>
      <c r="L116" s="2425">
        <v>240</v>
      </c>
      <c r="M116" s="2425"/>
      <c r="N116" s="2425">
        <v>162</v>
      </c>
      <c r="O116" s="2425"/>
      <c r="P116" s="2425">
        <v>303</v>
      </c>
      <c r="Q116" s="2425"/>
      <c r="R116" s="2425">
        <v>226</v>
      </c>
      <c r="S116" s="2425"/>
      <c r="T116" s="2425">
        <v>319</v>
      </c>
      <c r="U116" s="2425">
        <v>0</v>
      </c>
      <c r="V116" s="2425">
        <v>59</v>
      </c>
      <c r="W116" s="2425">
        <v>0</v>
      </c>
      <c r="X116" s="1315"/>
      <c r="Y116" s="2425">
        <v>48</v>
      </c>
      <c r="Z116" s="2425"/>
      <c r="AA116" s="2425">
        <v>99</v>
      </c>
      <c r="AB116" s="2425"/>
      <c r="AC116" s="2425">
        <v>167</v>
      </c>
      <c r="AD116" s="2425"/>
      <c r="AE116" s="2425">
        <v>73</v>
      </c>
      <c r="AF116" s="2425"/>
      <c r="AG116" s="2425">
        <v>104</v>
      </c>
      <c r="AH116" s="2425"/>
      <c r="AI116" s="2425">
        <v>94</v>
      </c>
      <c r="AJ116" s="2425"/>
      <c r="AK116" s="2425">
        <v>107</v>
      </c>
      <c r="AL116" s="2425"/>
      <c r="AM116" s="2425">
        <v>37</v>
      </c>
      <c r="AN116" s="2425"/>
      <c r="AO116" s="2425">
        <v>35</v>
      </c>
      <c r="AP116" s="2425"/>
      <c r="AQ116" s="2425">
        <v>10</v>
      </c>
      <c r="AR116" s="2425"/>
      <c r="AS116" s="2425">
        <v>38</v>
      </c>
      <c r="AT116" s="2425"/>
      <c r="AU116" s="2425">
        <v>41</v>
      </c>
      <c r="AV116" s="2425"/>
      <c r="AW116" s="2425">
        <v>28</v>
      </c>
      <c r="AX116" s="2425"/>
      <c r="AY116" s="2425">
        <v>11</v>
      </c>
      <c r="AZ116" s="2425"/>
      <c r="BA116" s="2425">
        <v>2</v>
      </c>
      <c r="BB116" s="2425"/>
    </row>
    <row r="117" spans="1:54" s="388" customFormat="1" ht="15.95" customHeight="1">
      <c r="A117" s="2368"/>
      <c r="B117" s="2368"/>
      <c r="C117" s="2327"/>
      <c r="D117" s="2327"/>
      <c r="E117" s="2327"/>
      <c r="F117" s="2327"/>
      <c r="G117" s="1176" t="s">
        <v>5344</v>
      </c>
      <c r="H117" s="2429">
        <v>2547</v>
      </c>
      <c r="I117" s="2425"/>
      <c r="J117" s="2425">
        <v>314</v>
      </c>
      <c r="K117" s="2425"/>
      <c r="L117" s="2425">
        <v>263</v>
      </c>
      <c r="M117" s="2425"/>
      <c r="N117" s="2425">
        <v>131</v>
      </c>
      <c r="O117" s="2425"/>
      <c r="P117" s="2425">
        <v>320</v>
      </c>
      <c r="Q117" s="2425"/>
      <c r="R117" s="2425">
        <v>233</v>
      </c>
      <c r="S117" s="2425"/>
      <c r="T117" s="2425">
        <v>324</v>
      </c>
      <c r="U117" s="2425">
        <v>0</v>
      </c>
      <c r="V117" s="2425">
        <v>83</v>
      </c>
      <c r="W117" s="2425">
        <v>0</v>
      </c>
      <c r="X117" s="1315"/>
      <c r="Y117" s="2425">
        <v>52</v>
      </c>
      <c r="Z117" s="2425"/>
      <c r="AA117" s="2425">
        <v>83</v>
      </c>
      <c r="AB117" s="2425"/>
      <c r="AC117" s="2425">
        <v>189</v>
      </c>
      <c r="AD117" s="2425"/>
      <c r="AE117" s="2425">
        <v>77</v>
      </c>
      <c r="AF117" s="2425"/>
      <c r="AG117" s="2425">
        <v>88</v>
      </c>
      <c r="AH117" s="2425"/>
      <c r="AI117" s="2425">
        <v>86</v>
      </c>
      <c r="AJ117" s="2425"/>
      <c r="AK117" s="2425">
        <v>99</v>
      </c>
      <c r="AL117" s="2425"/>
      <c r="AM117" s="2425">
        <v>31</v>
      </c>
      <c r="AN117" s="2425"/>
      <c r="AO117" s="2425">
        <v>54</v>
      </c>
      <c r="AP117" s="2425"/>
      <c r="AQ117" s="2425">
        <v>7</v>
      </c>
      <c r="AR117" s="2425"/>
      <c r="AS117" s="2425">
        <v>38</v>
      </c>
      <c r="AT117" s="2425"/>
      <c r="AU117" s="2425">
        <v>29</v>
      </c>
      <c r="AV117" s="2425"/>
      <c r="AW117" s="2425">
        <v>39</v>
      </c>
      <c r="AX117" s="2425"/>
      <c r="AY117" s="2425">
        <v>7</v>
      </c>
      <c r="AZ117" s="2425"/>
      <c r="BA117" s="2425">
        <v>0</v>
      </c>
      <c r="BB117" s="2425"/>
    </row>
    <row r="118" spans="1:54" s="388" customFormat="1" ht="15.95" customHeight="1">
      <c r="A118" s="2368" t="s">
        <v>3807</v>
      </c>
      <c r="B118" s="2368"/>
      <c r="C118" s="2327" t="s">
        <v>5437</v>
      </c>
      <c r="D118" s="2327"/>
      <c r="E118" s="2327"/>
      <c r="F118" s="2327"/>
      <c r="G118" s="1173" t="s">
        <v>5348</v>
      </c>
      <c r="H118" s="2429">
        <v>21</v>
      </c>
      <c r="I118" s="2425"/>
      <c r="J118" s="2425">
        <v>3</v>
      </c>
      <c r="K118" s="2425"/>
      <c r="L118" s="2425">
        <v>3</v>
      </c>
      <c r="M118" s="2425"/>
      <c r="N118" s="2425">
        <v>4</v>
      </c>
      <c r="O118" s="2425"/>
      <c r="P118" s="2425">
        <v>3</v>
      </c>
      <c r="Q118" s="2425"/>
      <c r="R118" s="2425">
        <v>2</v>
      </c>
      <c r="S118" s="2425"/>
      <c r="T118" s="2425">
        <v>0</v>
      </c>
      <c r="U118" s="2425">
        <v>0</v>
      </c>
      <c r="V118" s="2425">
        <v>0</v>
      </c>
      <c r="W118" s="2425">
        <v>0</v>
      </c>
      <c r="X118" s="1315"/>
      <c r="Y118" s="2425">
        <v>0</v>
      </c>
      <c r="Z118" s="2425"/>
      <c r="AA118" s="2425">
        <v>0</v>
      </c>
      <c r="AB118" s="2425"/>
      <c r="AC118" s="2425">
        <v>2</v>
      </c>
      <c r="AD118" s="2425"/>
      <c r="AE118" s="2425">
        <v>2</v>
      </c>
      <c r="AF118" s="2425"/>
      <c r="AG118" s="2425">
        <v>1</v>
      </c>
      <c r="AH118" s="2425"/>
      <c r="AI118" s="2425">
        <v>0</v>
      </c>
      <c r="AJ118" s="2425"/>
      <c r="AK118" s="2425">
        <v>0</v>
      </c>
      <c r="AL118" s="2425"/>
      <c r="AM118" s="2425">
        <v>0</v>
      </c>
      <c r="AN118" s="2425"/>
      <c r="AO118" s="2425">
        <v>1</v>
      </c>
      <c r="AP118" s="2425"/>
      <c r="AQ118" s="2425">
        <v>0</v>
      </c>
      <c r="AR118" s="2425"/>
      <c r="AS118" s="2425">
        <v>0</v>
      </c>
      <c r="AT118" s="2425"/>
      <c r="AU118" s="2425">
        <v>0</v>
      </c>
      <c r="AV118" s="2425"/>
      <c r="AW118" s="2425">
        <v>0</v>
      </c>
      <c r="AX118" s="2425"/>
      <c r="AY118" s="2425">
        <v>0</v>
      </c>
      <c r="AZ118" s="2425"/>
      <c r="BA118" s="2425">
        <v>0</v>
      </c>
      <c r="BB118" s="2425"/>
    </row>
    <row r="119" spans="1:54" s="388" customFormat="1" ht="15.95" customHeight="1">
      <c r="A119" s="2368"/>
      <c r="B119" s="2368"/>
      <c r="C119" s="2327"/>
      <c r="D119" s="2327"/>
      <c r="E119" s="2327"/>
      <c r="F119" s="2327"/>
      <c r="G119" s="1176" t="s">
        <v>5346</v>
      </c>
      <c r="H119" s="2429">
        <v>0</v>
      </c>
      <c r="I119" s="2425"/>
      <c r="J119" s="2425">
        <v>0</v>
      </c>
      <c r="K119" s="2425"/>
      <c r="L119" s="2425">
        <v>0</v>
      </c>
      <c r="M119" s="2425"/>
      <c r="N119" s="2425">
        <v>0</v>
      </c>
      <c r="O119" s="2425"/>
      <c r="P119" s="2425">
        <v>0</v>
      </c>
      <c r="Q119" s="2425"/>
      <c r="R119" s="2425">
        <v>0</v>
      </c>
      <c r="S119" s="2425"/>
      <c r="T119" s="2425">
        <v>0</v>
      </c>
      <c r="U119" s="2425">
        <v>0</v>
      </c>
      <c r="V119" s="2425">
        <v>0</v>
      </c>
      <c r="W119" s="2425">
        <v>0</v>
      </c>
      <c r="X119" s="1315"/>
      <c r="Y119" s="2425">
        <v>0</v>
      </c>
      <c r="Z119" s="2425"/>
      <c r="AA119" s="2425">
        <v>0</v>
      </c>
      <c r="AB119" s="2425"/>
      <c r="AC119" s="2425">
        <v>0</v>
      </c>
      <c r="AD119" s="2425"/>
      <c r="AE119" s="2425">
        <v>0</v>
      </c>
      <c r="AF119" s="2425"/>
      <c r="AG119" s="2425">
        <v>0</v>
      </c>
      <c r="AH119" s="2425"/>
      <c r="AI119" s="2425">
        <v>0</v>
      </c>
      <c r="AJ119" s="2425"/>
      <c r="AK119" s="2425">
        <v>0</v>
      </c>
      <c r="AL119" s="2425"/>
      <c r="AM119" s="2425">
        <v>0</v>
      </c>
      <c r="AN119" s="2425"/>
      <c r="AO119" s="2425">
        <v>0</v>
      </c>
      <c r="AP119" s="2425"/>
      <c r="AQ119" s="2425">
        <v>0</v>
      </c>
      <c r="AR119" s="2425"/>
      <c r="AS119" s="2425">
        <v>0</v>
      </c>
      <c r="AT119" s="2425"/>
      <c r="AU119" s="2425">
        <v>0</v>
      </c>
      <c r="AV119" s="2425"/>
      <c r="AW119" s="2425">
        <v>0</v>
      </c>
      <c r="AX119" s="2425"/>
      <c r="AY119" s="2425">
        <v>0</v>
      </c>
      <c r="AZ119" s="2425"/>
      <c r="BA119" s="2425">
        <v>0</v>
      </c>
      <c r="BB119" s="2425"/>
    </row>
    <row r="120" spans="1:54" s="388" customFormat="1" ht="15.95" customHeight="1">
      <c r="A120" s="2368"/>
      <c r="B120" s="2368"/>
      <c r="C120" s="2327"/>
      <c r="D120" s="2327"/>
      <c r="E120" s="2327"/>
      <c r="F120" s="2327"/>
      <c r="G120" s="1176" t="s">
        <v>5344</v>
      </c>
      <c r="H120" s="2429">
        <v>21</v>
      </c>
      <c r="I120" s="2425"/>
      <c r="J120" s="2425">
        <v>3</v>
      </c>
      <c r="K120" s="2425"/>
      <c r="L120" s="2425">
        <v>3</v>
      </c>
      <c r="M120" s="2425"/>
      <c r="N120" s="2425">
        <v>4</v>
      </c>
      <c r="O120" s="2425"/>
      <c r="P120" s="2425">
        <v>3</v>
      </c>
      <c r="Q120" s="2425"/>
      <c r="R120" s="2425">
        <v>2</v>
      </c>
      <c r="S120" s="2425"/>
      <c r="T120" s="2425">
        <v>0</v>
      </c>
      <c r="U120" s="2425">
        <v>0</v>
      </c>
      <c r="V120" s="2425">
        <v>0</v>
      </c>
      <c r="W120" s="2425">
        <v>0</v>
      </c>
      <c r="X120" s="1315"/>
      <c r="Y120" s="2425">
        <v>0</v>
      </c>
      <c r="Z120" s="2425"/>
      <c r="AA120" s="2425">
        <v>0</v>
      </c>
      <c r="AB120" s="2425"/>
      <c r="AC120" s="2425">
        <v>2</v>
      </c>
      <c r="AD120" s="2425"/>
      <c r="AE120" s="2425">
        <v>2</v>
      </c>
      <c r="AF120" s="2425"/>
      <c r="AG120" s="2425">
        <v>1</v>
      </c>
      <c r="AH120" s="2425"/>
      <c r="AI120" s="2425">
        <v>0</v>
      </c>
      <c r="AJ120" s="2425"/>
      <c r="AK120" s="2425">
        <v>0</v>
      </c>
      <c r="AL120" s="2425"/>
      <c r="AM120" s="2425">
        <v>0</v>
      </c>
      <c r="AN120" s="2425"/>
      <c r="AO120" s="2425">
        <v>1</v>
      </c>
      <c r="AP120" s="2425"/>
      <c r="AQ120" s="2425">
        <v>0</v>
      </c>
      <c r="AR120" s="2425"/>
      <c r="AS120" s="2425">
        <v>0</v>
      </c>
      <c r="AT120" s="2425"/>
      <c r="AU120" s="2425">
        <v>0</v>
      </c>
      <c r="AV120" s="2425"/>
      <c r="AW120" s="2425">
        <v>0</v>
      </c>
      <c r="AX120" s="2425"/>
      <c r="AY120" s="2425">
        <v>0</v>
      </c>
      <c r="AZ120" s="2425"/>
      <c r="BA120" s="2425">
        <v>0</v>
      </c>
      <c r="BB120" s="2425"/>
    </row>
    <row r="121" spans="1:54" s="388" customFormat="1" ht="15.95" customHeight="1">
      <c r="A121" s="2368" t="s">
        <v>3808</v>
      </c>
      <c r="B121" s="2368"/>
      <c r="C121" s="2327" t="s">
        <v>5438</v>
      </c>
      <c r="D121" s="2327"/>
      <c r="E121" s="2327"/>
      <c r="F121" s="2327"/>
      <c r="G121" s="1173" t="s">
        <v>5348</v>
      </c>
      <c r="H121" s="2429">
        <v>330</v>
      </c>
      <c r="I121" s="2425"/>
      <c r="J121" s="2425">
        <v>62</v>
      </c>
      <c r="K121" s="2425"/>
      <c r="L121" s="2425">
        <v>37</v>
      </c>
      <c r="M121" s="2425"/>
      <c r="N121" s="2425">
        <v>32</v>
      </c>
      <c r="O121" s="2425"/>
      <c r="P121" s="2425">
        <v>20</v>
      </c>
      <c r="Q121" s="2425"/>
      <c r="R121" s="2425">
        <v>20</v>
      </c>
      <c r="S121" s="2425"/>
      <c r="T121" s="2425">
        <v>53</v>
      </c>
      <c r="U121" s="2425">
        <v>0</v>
      </c>
      <c r="V121" s="2425">
        <v>8</v>
      </c>
      <c r="W121" s="2425">
        <v>0</v>
      </c>
      <c r="X121" s="1315"/>
      <c r="Y121" s="2425">
        <v>11</v>
      </c>
      <c r="Z121" s="2425"/>
      <c r="AA121" s="2425">
        <v>6</v>
      </c>
      <c r="AB121" s="2425"/>
      <c r="AC121" s="2425">
        <v>16</v>
      </c>
      <c r="AD121" s="2425"/>
      <c r="AE121" s="2425">
        <v>6</v>
      </c>
      <c r="AF121" s="2425"/>
      <c r="AG121" s="2425">
        <v>3</v>
      </c>
      <c r="AH121" s="2425"/>
      <c r="AI121" s="2425">
        <v>7</v>
      </c>
      <c r="AJ121" s="2425"/>
      <c r="AK121" s="2425">
        <v>15</v>
      </c>
      <c r="AL121" s="2425"/>
      <c r="AM121" s="2425">
        <v>5</v>
      </c>
      <c r="AN121" s="2425"/>
      <c r="AO121" s="2425">
        <v>6</v>
      </c>
      <c r="AP121" s="2425"/>
      <c r="AQ121" s="2425">
        <v>1</v>
      </c>
      <c r="AR121" s="2425"/>
      <c r="AS121" s="2425">
        <v>2</v>
      </c>
      <c r="AT121" s="2425"/>
      <c r="AU121" s="2425">
        <v>15</v>
      </c>
      <c r="AV121" s="2425"/>
      <c r="AW121" s="2425">
        <v>4</v>
      </c>
      <c r="AX121" s="2425"/>
      <c r="AY121" s="2425">
        <v>1</v>
      </c>
      <c r="AZ121" s="2425"/>
      <c r="BA121" s="2425">
        <v>0</v>
      </c>
      <c r="BB121" s="2425"/>
    </row>
    <row r="122" spans="1:54" s="388" customFormat="1" ht="15.95" customHeight="1">
      <c r="A122" s="2368"/>
      <c r="B122" s="2368"/>
      <c r="C122" s="2327"/>
      <c r="D122" s="2327"/>
      <c r="E122" s="2327"/>
      <c r="F122" s="2327"/>
      <c r="G122" s="1176" t="s">
        <v>5346</v>
      </c>
      <c r="H122" s="2429">
        <v>170</v>
      </c>
      <c r="I122" s="2425"/>
      <c r="J122" s="2425">
        <v>28</v>
      </c>
      <c r="K122" s="2425"/>
      <c r="L122" s="2425">
        <v>16</v>
      </c>
      <c r="M122" s="2425"/>
      <c r="N122" s="2425">
        <v>19</v>
      </c>
      <c r="O122" s="2425"/>
      <c r="P122" s="2425">
        <v>13</v>
      </c>
      <c r="Q122" s="2425"/>
      <c r="R122" s="2425">
        <v>10</v>
      </c>
      <c r="S122" s="2425"/>
      <c r="T122" s="2425">
        <v>32</v>
      </c>
      <c r="U122" s="2425">
        <v>0</v>
      </c>
      <c r="V122" s="2425">
        <v>5</v>
      </c>
      <c r="W122" s="2425">
        <v>0</v>
      </c>
      <c r="X122" s="1315"/>
      <c r="Y122" s="2425">
        <v>5</v>
      </c>
      <c r="Z122" s="2425"/>
      <c r="AA122" s="2425">
        <v>0</v>
      </c>
      <c r="AB122" s="2425"/>
      <c r="AC122" s="2425">
        <v>5</v>
      </c>
      <c r="AD122" s="2425"/>
      <c r="AE122" s="2425">
        <v>1</v>
      </c>
      <c r="AF122" s="2425"/>
      <c r="AG122" s="2425">
        <v>1</v>
      </c>
      <c r="AH122" s="2425"/>
      <c r="AI122" s="2425">
        <v>6</v>
      </c>
      <c r="AJ122" s="2425"/>
      <c r="AK122" s="2425">
        <v>10</v>
      </c>
      <c r="AL122" s="2425"/>
      <c r="AM122" s="2425">
        <v>3</v>
      </c>
      <c r="AN122" s="2425"/>
      <c r="AO122" s="2425">
        <v>5</v>
      </c>
      <c r="AP122" s="2425"/>
      <c r="AQ122" s="2425">
        <v>1</v>
      </c>
      <c r="AR122" s="2425"/>
      <c r="AS122" s="2425">
        <v>1</v>
      </c>
      <c r="AT122" s="2425"/>
      <c r="AU122" s="2425">
        <v>7</v>
      </c>
      <c r="AV122" s="2425"/>
      <c r="AW122" s="2425">
        <v>2</v>
      </c>
      <c r="AX122" s="2425"/>
      <c r="AY122" s="2425">
        <v>0</v>
      </c>
      <c r="AZ122" s="2425"/>
      <c r="BA122" s="2425">
        <v>0</v>
      </c>
      <c r="BB122" s="2425"/>
    </row>
    <row r="123" spans="1:54" s="388" customFormat="1" ht="15.95" customHeight="1">
      <c r="A123" s="2368"/>
      <c r="B123" s="2368"/>
      <c r="C123" s="2327"/>
      <c r="D123" s="2327"/>
      <c r="E123" s="2327"/>
      <c r="F123" s="2327"/>
      <c r="G123" s="1176" t="s">
        <v>5344</v>
      </c>
      <c r="H123" s="2429">
        <v>160</v>
      </c>
      <c r="I123" s="2425"/>
      <c r="J123" s="2425">
        <v>34</v>
      </c>
      <c r="K123" s="2425"/>
      <c r="L123" s="2425">
        <v>21</v>
      </c>
      <c r="M123" s="2425"/>
      <c r="N123" s="2425">
        <v>13</v>
      </c>
      <c r="O123" s="2425"/>
      <c r="P123" s="2425">
        <v>7</v>
      </c>
      <c r="Q123" s="2425"/>
      <c r="R123" s="2425">
        <v>10</v>
      </c>
      <c r="S123" s="2425"/>
      <c r="T123" s="2425">
        <v>21</v>
      </c>
      <c r="U123" s="2425">
        <v>0</v>
      </c>
      <c r="V123" s="2425">
        <v>3</v>
      </c>
      <c r="W123" s="2425">
        <v>0</v>
      </c>
      <c r="X123" s="1315"/>
      <c r="Y123" s="2425">
        <v>6</v>
      </c>
      <c r="Z123" s="2425"/>
      <c r="AA123" s="2425">
        <v>6</v>
      </c>
      <c r="AB123" s="2425"/>
      <c r="AC123" s="2425">
        <v>11</v>
      </c>
      <c r="AD123" s="2425"/>
      <c r="AE123" s="2425">
        <v>5</v>
      </c>
      <c r="AF123" s="2425"/>
      <c r="AG123" s="2425">
        <v>2</v>
      </c>
      <c r="AH123" s="2425"/>
      <c r="AI123" s="2425">
        <v>1</v>
      </c>
      <c r="AJ123" s="2425"/>
      <c r="AK123" s="2425">
        <v>5</v>
      </c>
      <c r="AL123" s="2425"/>
      <c r="AM123" s="2425">
        <v>2</v>
      </c>
      <c r="AN123" s="2425"/>
      <c r="AO123" s="2425">
        <v>1</v>
      </c>
      <c r="AP123" s="2425"/>
      <c r="AQ123" s="2425">
        <v>0</v>
      </c>
      <c r="AR123" s="2425"/>
      <c r="AS123" s="2425">
        <v>1</v>
      </c>
      <c r="AT123" s="2425"/>
      <c r="AU123" s="2425">
        <v>8</v>
      </c>
      <c r="AV123" s="2425"/>
      <c r="AW123" s="2425">
        <v>2</v>
      </c>
      <c r="AX123" s="2425"/>
      <c r="AY123" s="2425">
        <v>1</v>
      </c>
      <c r="AZ123" s="2425"/>
      <c r="BA123" s="2425">
        <v>0</v>
      </c>
      <c r="BB123" s="2425"/>
    </row>
    <row r="124" spans="1:54" s="388" customFormat="1" ht="15.95" customHeight="1">
      <c r="A124" s="2368" t="s">
        <v>3809</v>
      </c>
      <c r="B124" s="2368"/>
      <c r="C124" s="2327" t="s">
        <v>5439</v>
      </c>
      <c r="D124" s="2327"/>
      <c r="E124" s="2327"/>
      <c r="F124" s="2327"/>
      <c r="G124" s="1173" t="s">
        <v>5348</v>
      </c>
      <c r="H124" s="2429">
        <v>250</v>
      </c>
      <c r="I124" s="2425"/>
      <c r="J124" s="2425">
        <v>42</v>
      </c>
      <c r="K124" s="2425"/>
      <c r="L124" s="2425">
        <v>31</v>
      </c>
      <c r="M124" s="2425"/>
      <c r="N124" s="2425">
        <v>22</v>
      </c>
      <c r="O124" s="2425"/>
      <c r="P124" s="2425">
        <v>30</v>
      </c>
      <c r="Q124" s="2425"/>
      <c r="R124" s="2425">
        <v>22</v>
      </c>
      <c r="S124" s="2425"/>
      <c r="T124" s="2425">
        <v>33</v>
      </c>
      <c r="U124" s="2425">
        <v>0</v>
      </c>
      <c r="V124" s="2425">
        <v>1</v>
      </c>
      <c r="W124" s="2425">
        <v>0</v>
      </c>
      <c r="X124" s="1315"/>
      <c r="Y124" s="2425">
        <v>7</v>
      </c>
      <c r="Z124" s="2425"/>
      <c r="AA124" s="2425">
        <v>6</v>
      </c>
      <c r="AB124" s="2425"/>
      <c r="AC124" s="2425">
        <v>7</v>
      </c>
      <c r="AD124" s="2425"/>
      <c r="AE124" s="2425">
        <v>3</v>
      </c>
      <c r="AF124" s="2425"/>
      <c r="AG124" s="2425">
        <v>3</v>
      </c>
      <c r="AH124" s="2425"/>
      <c r="AI124" s="2425">
        <v>10</v>
      </c>
      <c r="AJ124" s="2425"/>
      <c r="AK124" s="2425">
        <v>11</v>
      </c>
      <c r="AL124" s="2425"/>
      <c r="AM124" s="2425">
        <v>4</v>
      </c>
      <c r="AN124" s="2425"/>
      <c r="AO124" s="2425">
        <v>3</v>
      </c>
      <c r="AP124" s="2425"/>
      <c r="AQ124" s="2425">
        <v>0</v>
      </c>
      <c r="AR124" s="2425"/>
      <c r="AS124" s="2425">
        <v>4</v>
      </c>
      <c r="AT124" s="2425"/>
      <c r="AU124" s="2425">
        <v>3</v>
      </c>
      <c r="AV124" s="2425"/>
      <c r="AW124" s="2425">
        <v>5</v>
      </c>
      <c r="AX124" s="2425"/>
      <c r="AY124" s="2425">
        <v>3</v>
      </c>
      <c r="AZ124" s="2425"/>
      <c r="BA124" s="2425">
        <v>0</v>
      </c>
      <c r="BB124" s="2425"/>
    </row>
    <row r="125" spans="1:54" s="388" customFormat="1" ht="15.95" customHeight="1">
      <c r="A125" s="2368"/>
      <c r="B125" s="2368"/>
      <c r="C125" s="2327"/>
      <c r="D125" s="2327"/>
      <c r="E125" s="2327"/>
      <c r="F125" s="2327"/>
      <c r="G125" s="1176" t="s">
        <v>5346</v>
      </c>
      <c r="H125" s="2429">
        <v>134</v>
      </c>
      <c r="I125" s="2425"/>
      <c r="J125" s="2425">
        <v>27</v>
      </c>
      <c r="K125" s="2425"/>
      <c r="L125" s="2425">
        <v>18</v>
      </c>
      <c r="M125" s="2425"/>
      <c r="N125" s="2425">
        <v>13</v>
      </c>
      <c r="O125" s="2425"/>
      <c r="P125" s="2425">
        <v>12</v>
      </c>
      <c r="Q125" s="2425"/>
      <c r="R125" s="2425">
        <v>13</v>
      </c>
      <c r="S125" s="2425"/>
      <c r="T125" s="2425">
        <v>17</v>
      </c>
      <c r="U125" s="2425">
        <v>0</v>
      </c>
      <c r="V125" s="2425">
        <v>0</v>
      </c>
      <c r="W125" s="2425">
        <v>0</v>
      </c>
      <c r="X125" s="1315"/>
      <c r="Y125" s="2425">
        <v>1</v>
      </c>
      <c r="Z125" s="2425"/>
      <c r="AA125" s="2425">
        <v>2</v>
      </c>
      <c r="AB125" s="2425"/>
      <c r="AC125" s="2425">
        <v>2</v>
      </c>
      <c r="AD125" s="2425"/>
      <c r="AE125" s="2425">
        <v>3</v>
      </c>
      <c r="AF125" s="2425"/>
      <c r="AG125" s="2425">
        <v>3</v>
      </c>
      <c r="AH125" s="2425"/>
      <c r="AI125" s="2425">
        <v>5</v>
      </c>
      <c r="AJ125" s="2425"/>
      <c r="AK125" s="2425">
        <v>6</v>
      </c>
      <c r="AL125" s="2425"/>
      <c r="AM125" s="2425">
        <v>3</v>
      </c>
      <c r="AN125" s="2425"/>
      <c r="AO125" s="2425">
        <v>1</v>
      </c>
      <c r="AP125" s="2425"/>
      <c r="AQ125" s="2425">
        <v>0</v>
      </c>
      <c r="AR125" s="2425"/>
      <c r="AS125" s="2425">
        <v>2</v>
      </c>
      <c r="AT125" s="2425"/>
      <c r="AU125" s="2425">
        <v>2</v>
      </c>
      <c r="AV125" s="2425"/>
      <c r="AW125" s="2425">
        <v>3</v>
      </c>
      <c r="AX125" s="2425"/>
      <c r="AY125" s="2425">
        <v>1</v>
      </c>
      <c r="AZ125" s="2425"/>
      <c r="BA125" s="2425">
        <v>0</v>
      </c>
      <c r="BB125" s="2425"/>
    </row>
    <row r="126" spans="1:54" s="388" customFormat="1" ht="15.95" customHeight="1">
      <c r="A126" s="2368"/>
      <c r="B126" s="2368"/>
      <c r="C126" s="2327"/>
      <c r="D126" s="2327"/>
      <c r="E126" s="2327"/>
      <c r="F126" s="2327"/>
      <c r="G126" s="1176" t="s">
        <v>5344</v>
      </c>
      <c r="H126" s="2429">
        <v>116</v>
      </c>
      <c r="I126" s="2425"/>
      <c r="J126" s="2425">
        <v>15</v>
      </c>
      <c r="K126" s="2425"/>
      <c r="L126" s="2425">
        <v>13</v>
      </c>
      <c r="M126" s="2425"/>
      <c r="N126" s="2425">
        <v>9</v>
      </c>
      <c r="O126" s="2425"/>
      <c r="P126" s="2425">
        <v>18</v>
      </c>
      <c r="Q126" s="2425"/>
      <c r="R126" s="2425">
        <v>9</v>
      </c>
      <c r="S126" s="2425"/>
      <c r="T126" s="2425">
        <v>16</v>
      </c>
      <c r="U126" s="2425">
        <v>0</v>
      </c>
      <c r="V126" s="2425">
        <v>1</v>
      </c>
      <c r="W126" s="2425">
        <v>0</v>
      </c>
      <c r="X126" s="1315"/>
      <c r="Y126" s="2425">
        <v>6</v>
      </c>
      <c r="Z126" s="2425"/>
      <c r="AA126" s="2425">
        <v>4</v>
      </c>
      <c r="AB126" s="2425"/>
      <c r="AC126" s="2425">
        <v>5</v>
      </c>
      <c r="AD126" s="2425"/>
      <c r="AE126" s="2425">
        <v>0</v>
      </c>
      <c r="AF126" s="2425"/>
      <c r="AG126" s="2425">
        <v>0</v>
      </c>
      <c r="AH126" s="2425"/>
      <c r="AI126" s="2425">
        <v>5</v>
      </c>
      <c r="AJ126" s="2425"/>
      <c r="AK126" s="2425">
        <v>5</v>
      </c>
      <c r="AL126" s="2425"/>
      <c r="AM126" s="2425">
        <v>1</v>
      </c>
      <c r="AN126" s="2425"/>
      <c r="AO126" s="2425">
        <v>2</v>
      </c>
      <c r="AP126" s="2425"/>
      <c r="AQ126" s="2425">
        <v>0</v>
      </c>
      <c r="AR126" s="2425"/>
      <c r="AS126" s="2425">
        <v>2</v>
      </c>
      <c r="AT126" s="2425"/>
      <c r="AU126" s="2425">
        <v>1</v>
      </c>
      <c r="AV126" s="2425"/>
      <c r="AW126" s="2425">
        <v>2</v>
      </c>
      <c r="AX126" s="2425"/>
      <c r="AY126" s="2425">
        <v>2</v>
      </c>
      <c r="AZ126" s="2425"/>
      <c r="BA126" s="2425">
        <v>0</v>
      </c>
      <c r="BB126" s="2425"/>
    </row>
    <row r="127" spans="1:54" s="388" customFormat="1" ht="15.95" customHeight="1">
      <c r="A127" s="2368" t="s">
        <v>3810</v>
      </c>
      <c r="B127" s="2368"/>
      <c r="C127" s="2327" t="s">
        <v>5440</v>
      </c>
      <c r="D127" s="2327"/>
      <c r="E127" s="2327"/>
      <c r="F127" s="2327"/>
      <c r="G127" s="1173" t="s">
        <v>5348</v>
      </c>
      <c r="H127" s="2429">
        <v>2385</v>
      </c>
      <c r="I127" s="2425"/>
      <c r="J127" s="2425">
        <v>39</v>
      </c>
      <c r="K127" s="2425"/>
      <c r="L127" s="2425">
        <v>33</v>
      </c>
      <c r="M127" s="2425"/>
      <c r="N127" s="2425">
        <v>190</v>
      </c>
      <c r="O127" s="2425"/>
      <c r="P127" s="2425">
        <v>240</v>
      </c>
      <c r="Q127" s="2425"/>
      <c r="R127" s="2425">
        <v>408</v>
      </c>
      <c r="S127" s="2425"/>
      <c r="T127" s="2425">
        <v>560</v>
      </c>
      <c r="U127" s="2425">
        <v>0</v>
      </c>
      <c r="V127" s="2425">
        <v>81</v>
      </c>
      <c r="W127" s="2425">
        <v>0</v>
      </c>
      <c r="X127" s="1315"/>
      <c r="Y127" s="2425">
        <v>101</v>
      </c>
      <c r="Z127" s="2425"/>
      <c r="AA127" s="2425">
        <v>87</v>
      </c>
      <c r="AB127" s="2425"/>
      <c r="AC127" s="2425">
        <v>151</v>
      </c>
      <c r="AD127" s="2425"/>
      <c r="AE127" s="2425">
        <v>82</v>
      </c>
      <c r="AF127" s="2425"/>
      <c r="AG127" s="2425">
        <v>85</v>
      </c>
      <c r="AH127" s="2425"/>
      <c r="AI127" s="2425">
        <v>77</v>
      </c>
      <c r="AJ127" s="2425"/>
      <c r="AK127" s="2425">
        <v>128</v>
      </c>
      <c r="AL127" s="2425"/>
      <c r="AM127" s="2425">
        <v>23</v>
      </c>
      <c r="AN127" s="2425"/>
      <c r="AO127" s="2425">
        <v>10</v>
      </c>
      <c r="AP127" s="2425"/>
      <c r="AQ127" s="2425">
        <v>19</v>
      </c>
      <c r="AR127" s="2425"/>
      <c r="AS127" s="2425">
        <v>5</v>
      </c>
      <c r="AT127" s="2425"/>
      <c r="AU127" s="2425">
        <v>25</v>
      </c>
      <c r="AV127" s="2425"/>
      <c r="AW127" s="2425">
        <v>18</v>
      </c>
      <c r="AX127" s="2425"/>
      <c r="AY127" s="2425">
        <v>22</v>
      </c>
      <c r="AZ127" s="2425"/>
      <c r="BA127" s="2425">
        <v>1</v>
      </c>
      <c r="BB127" s="2425"/>
    </row>
    <row r="128" spans="1:54" s="388" customFormat="1" ht="15.95" customHeight="1">
      <c r="A128" s="2368"/>
      <c r="B128" s="2368"/>
      <c r="C128" s="2327"/>
      <c r="D128" s="2327"/>
      <c r="E128" s="2327"/>
      <c r="F128" s="2327"/>
      <c r="G128" s="1176" t="s">
        <v>5346</v>
      </c>
      <c r="H128" s="2429">
        <v>1061</v>
      </c>
      <c r="I128" s="2425"/>
      <c r="J128" s="2425">
        <v>21</v>
      </c>
      <c r="K128" s="2425"/>
      <c r="L128" s="2425">
        <v>15</v>
      </c>
      <c r="M128" s="2425"/>
      <c r="N128" s="2425">
        <v>86</v>
      </c>
      <c r="O128" s="2425"/>
      <c r="P128" s="2425">
        <v>111</v>
      </c>
      <c r="Q128" s="2425"/>
      <c r="R128" s="2425">
        <v>179</v>
      </c>
      <c r="S128" s="2425"/>
      <c r="T128" s="2425">
        <v>267</v>
      </c>
      <c r="U128" s="2425">
        <v>0</v>
      </c>
      <c r="V128" s="2425">
        <v>32</v>
      </c>
      <c r="W128" s="2425">
        <v>0</v>
      </c>
      <c r="X128" s="1315"/>
      <c r="Y128" s="2425">
        <v>47</v>
      </c>
      <c r="Z128" s="2425"/>
      <c r="AA128" s="2425">
        <v>40</v>
      </c>
      <c r="AB128" s="2425"/>
      <c r="AC128" s="2425">
        <v>64</v>
      </c>
      <c r="AD128" s="2425"/>
      <c r="AE128" s="2425">
        <v>29</v>
      </c>
      <c r="AF128" s="2425"/>
      <c r="AG128" s="2425">
        <v>31</v>
      </c>
      <c r="AH128" s="2425"/>
      <c r="AI128" s="2425">
        <v>33</v>
      </c>
      <c r="AJ128" s="2425"/>
      <c r="AK128" s="2425">
        <v>59</v>
      </c>
      <c r="AL128" s="2425"/>
      <c r="AM128" s="2425">
        <v>11</v>
      </c>
      <c r="AN128" s="2425"/>
      <c r="AO128" s="2425">
        <v>4</v>
      </c>
      <c r="AP128" s="2425"/>
      <c r="AQ128" s="2425">
        <v>8</v>
      </c>
      <c r="AR128" s="2425"/>
      <c r="AS128" s="2425">
        <v>2</v>
      </c>
      <c r="AT128" s="2425"/>
      <c r="AU128" s="2425">
        <v>5</v>
      </c>
      <c r="AV128" s="2425"/>
      <c r="AW128" s="2425">
        <v>8</v>
      </c>
      <c r="AX128" s="2425"/>
      <c r="AY128" s="2425">
        <v>9</v>
      </c>
      <c r="AZ128" s="2425"/>
      <c r="BA128" s="2425">
        <v>0</v>
      </c>
      <c r="BB128" s="2425"/>
    </row>
    <row r="129" spans="1:55" s="388" customFormat="1" ht="15.95" customHeight="1">
      <c r="A129" s="2368"/>
      <c r="B129" s="2368"/>
      <c r="C129" s="2327"/>
      <c r="D129" s="2327"/>
      <c r="E129" s="2327"/>
      <c r="F129" s="2327"/>
      <c r="G129" s="1176" t="s">
        <v>5344</v>
      </c>
      <c r="H129" s="2429">
        <v>1324</v>
      </c>
      <c r="I129" s="2425"/>
      <c r="J129" s="2425">
        <v>18</v>
      </c>
      <c r="K129" s="2425"/>
      <c r="L129" s="2425">
        <v>18</v>
      </c>
      <c r="M129" s="2425"/>
      <c r="N129" s="2425">
        <v>104</v>
      </c>
      <c r="O129" s="2425"/>
      <c r="P129" s="2425">
        <v>129</v>
      </c>
      <c r="Q129" s="2425"/>
      <c r="R129" s="2425">
        <v>229</v>
      </c>
      <c r="S129" s="2425"/>
      <c r="T129" s="2425">
        <v>293</v>
      </c>
      <c r="U129" s="2425">
        <v>0</v>
      </c>
      <c r="V129" s="2425">
        <v>49</v>
      </c>
      <c r="W129" s="2425">
        <v>0</v>
      </c>
      <c r="X129" s="1315"/>
      <c r="Y129" s="2425">
        <v>54</v>
      </c>
      <c r="Z129" s="2425"/>
      <c r="AA129" s="2425">
        <v>47</v>
      </c>
      <c r="AB129" s="2425"/>
      <c r="AC129" s="2425">
        <v>87</v>
      </c>
      <c r="AD129" s="2425"/>
      <c r="AE129" s="2425">
        <v>53</v>
      </c>
      <c r="AF129" s="2425"/>
      <c r="AG129" s="2425">
        <v>54</v>
      </c>
      <c r="AH129" s="2425"/>
      <c r="AI129" s="2425">
        <v>44</v>
      </c>
      <c r="AJ129" s="2425"/>
      <c r="AK129" s="2425">
        <v>69</v>
      </c>
      <c r="AL129" s="2425"/>
      <c r="AM129" s="2425">
        <v>12</v>
      </c>
      <c r="AN129" s="2425"/>
      <c r="AO129" s="2425">
        <v>6</v>
      </c>
      <c r="AP129" s="2425"/>
      <c r="AQ129" s="2425">
        <v>11</v>
      </c>
      <c r="AR129" s="2425"/>
      <c r="AS129" s="2425">
        <v>3</v>
      </c>
      <c r="AT129" s="2425"/>
      <c r="AU129" s="2425">
        <v>20</v>
      </c>
      <c r="AV129" s="2425"/>
      <c r="AW129" s="2425">
        <v>10</v>
      </c>
      <c r="AX129" s="2425"/>
      <c r="AY129" s="2425">
        <v>13</v>
      </c>
      <c r="AZ129" s="2425"/>
      <c r="BA129" s="2425">
        <v>1</v>
      </c>
      <c r="BB129" s="2425"/>
    </row>
    <row r="130" spans="1:55" s="388" customFormat="1" ht="15.95" customHeight="1">
      <c r="A130" s="2368" t="s">
        <v>3811</v>
      </c>
      <c r="B130" s="2368"/>
      <c r="C130" s="2327" t="s">
        <v>5441</v>
      </c>
      <c r="D130" s="2327"/>
      <c r="E130" s="2327"/>
      <c r="F130" s="2327"/>
      <c r="G130" s="1173" t="s">
        <v>5348</v>
      </c>
      <c r="H130" s="2429">
        <v>23</v>
      </c>
      <c r="I130" s="2425"/>
      <c r="J130" s="2425">
        <v>9</v>
      </c>
      <c r="K130" s="2425"/>
      <c r="L130" s="2425">
        <v>3</v>
      </c>
      <c r="M130" s="2425"/>
      <c r="N130" s="2425">
        <v>4</v>
      </c>
      <c r="O130" s="2425"/>
      <c r="P130" s="2425">
        <v>1</v>
      </c>
      <c r="Q130" s="2425"/>
      <c r="R130" s="2425">
        <v>0</v>
      </c>
      <c r="S130" s="2425"/>
      <c r="T130" s="2425">
        <v>0</v>
      </c>
      <c r="U130" s="2425">
        <v>0</v>
      </c>
      <c r="V130" s="2425">
        <v>1</v>
      </c>
      <c r="W130" s="2425">
        <v>0</v>
      </c>
      <c r="X130" s="1315"/>
      <c r="Y130" s="2425">
        <v>2</v>
      </c>
      <c r="Z130" s="2425"/>
      <c r="AA130" s="2425">
        <v>0</v>
      </c>
      <c r="AB130" s="2425"/>
      <c r="AC130" s="2425">
        <v>1</v>
      </c>
      <c r="AD130" s="2425"/>
      <c r="AE130" s="2425">
        <v>1</v>
      </c>
      <c r="AF130" s="2425"/>
      <c r="AG130" s="2425">
        <v>0</v>
      </c>
      <c r="AH130" s="2425"/>
      <c r="AI130" s="2425">
        <v>0</v>
      </c>
      <c r="AJ130" s="2425"/>
      <c r="AK130" s="2425">
        <v>0</v>
      </c>
      <c r="AL130" s="2425"/>
      <c r="AM130" s="2425">
        <v>1</v>
      </c>
      <c r="AN130" s="2425"/>
      <c r="AO130" s="2425">
        <v>0</v>
      </c>
      <c r="AP130" s="2425"/>
      <c r="AQ130" s="2425">
        <v>0</v>
      </c>
      <c r="AR130" s="2425"/>
      <c r="AS130" s="2425">
        <v>0</v>
      </c>
      <c r="AT130" s="2425"/>
      <c r="AU130" s="2425">
        <v>0</v>
      </c>
      <c r="AV130" s="2425"/>
      <c r="AW130" s="2425">
        <v>0</v>
      </c>
      <c r="AX130" s="2425"/>
      <c r="AY130" s="2425">
        <v>0</v>
      </c>
      <c r="AZ130" s="2425"/>
      <c r="BA130" s="2425">
        <v>0</v>
      </c>
      <c r="BB130" s="2425"/>
    </row>
    <row r="131" spans="1:55" s="388" customFormat="1" ht="15.95" customHeight="1">
      <c r="A131" s="2368"/>
      <c r="B131" s="2368"/>
      <c r="C131" s="2327"/>
      <c r="D131" s="2327"/>
      <c r="E131" s="2327"/>
      <c r="F131" s="2327"/>
      <c r="G131" s="1176" t="s">
        <v>5346</v>
      </c>
      <c r="H131" s="2429">
        <v>11</v>
      </c>
      <c r="I131" s="2425"/>
      <c r="J131" s="2425">
        <v>3</v>
      </c>
      <c r="K131" s="2425"/>
      <c r="L131" s="2425">
        <v>3</v>
      </c>
      <c r="M131" s="2425"/>
      <c r="N131" s="2425">
        <v>2</v>
      </c>
      <c r="O131" s="2425"/>
      <c r="P131" s="2425">
        <v>0</v>
      </c>
      <c r="Q131" s="2425"/>
      <c r="R131" s="2425">
        <v>0</v>
      </c>
      <c r="S131" s="2425"/>
      <c r="T131" s="2425">
        <v>0</v>
      </c>
      <c r="U131" s="2425">
        <v>0</v>
      </c>
      <c r="V131" s="2425">
        <v>0</v>
      </c>
      <c r="W131" s="2425">
        <v>0</v>
      </c>
      <c r="X131" s="1315"/>
      <c r="Y131" s="2425">
        <v>1</v>
      </c>
      <c r="Z131" s="2425"/>
      <c r="AA131" s="2425">
        <v>0</v>
      </c>
      <c r="AB131" s="2425"/>
      <c r="AC131" s="2425">
        <v>1</v>
      </c>
      <c r="AD131" s="2425"/>
      <c r="AE131" s="2425">
        <v>1</v>
      </c>
      <c r="AF131" s="2425"/>
      <c r="AG131" s="2425">
        <v>0</v>
      </c>
      <c r="AH131" s="2425"/>
      <c r="AI131" s="2425">
        <v>0</v>
      </c>
      <c r="AJ131" s="2425"/>
      <c r="AK131" s="2425">
        <v>0</v>
      </c>
      <c r="AL131" s="2425"/>
      <c r="AM131" s="2425">
        <v>0</v>
      </c>
      <c r="AN131" s="2425"/>
      <c r="AO131" s="2425">
        <v>0</v>
      </c>
      <c r="AP131" s="2425"/>
      <c r="AQ131" s="2425">
        <v>0</v>
      </c>
      <c r="AR131" s="2425"/>
      <c r="AS131" s="2425">
        <v>0</v>
      </c>
      <c r="AT131" s="2425"/>
      <c r="AU131" s="2425">
        <v>0</v>
      </c>
      <c r="AV131" s="2425"/>
      <c r="AW131" s="2425">
        <v>0</v>
      </c>
      <c r="AX131" s="2425"/>
      <c r="AY131" s="2425">
        <v>0</v>
      </c>
      <c r="AZ131" s="2425"/>
      <c r="BA131" s="2425">
        <v>0</v>
      </c>
      <c r="BB131" s="2425"/>
    </row>
    <row r="132" spans="1:55" s="388" customFormat="1" ht="15.95" customHeight="1" thickBot="1">
      <c r="A132" s="2369"/>
      <c r="B132" s="2369"/>
      <c r="C132" s="2370"/>
      <c r="D132" s="2370"/>
      <c r="E132" s="2370"/>
      <c r="F132" s="2370"/>
      <c r="G132" s="1179" t="s">
        <v>5344</v>
      </c>
      <c r="H132" s="2430">
        <v>12</v>
      </c>
      <c r="I132" s="2426"/>
      <c r="J132" s="2426">
        <v>6</v>
      </c>
      <c r="K132" s="2426"/>
      <c r="L132" s="2426">
        <v>0</v>
      </c>
      <c r="M132" s="2426"/>
      <c r="N132" s="2426">
        <v>2</v>
      </c>
      <c r="O132" s="2426"/>
      <c r="P132" s="2426">
        <v>1</v>
      </c>
      <c r="Q132" s="2426"/>
      <c r="R132" s="2426">
        <v>0</v>
      </c>
      <c r="S132" s="2426"/>
      <c r="T132" s="2426">
        <v>0</v>
      </c>
      <c r="U132" s="2426">
        <v>0</v>
      </c>
      <c r="V132" s="2426">
        <v>1</v>
      </c>
      <c r="W132" s="2426">
        <v>0</v>
      </c>
      <c r="X132" s="1316"/>
      <c r="Y132" s="2426">
        <v>1</v>
      </c>
      <c r="Z132" s="2426"/>
      <c r="AA132" s="2426">
        <v>0</v>
      </c>
      <c r="AB132" s="2426"/>
      <c r="AC132" s="2426">
        <v>0</v>
      </c>
      <c r="AD132" s="2426"/>
      <c r="AE132" s="2426">
        <v>0</v>
      </c>
      <c r="AF132" s="2426"/>
      <c r="AG132" s="2426">
        <v>0</v>
      </c>
      <c r="AH132" s="2426"/>
      <c r="AI132" s="2426">
        <v>0</v>
      </c>
      <c r="AJ132" s="2426"/>
      <c r="AK132" s="2426">
        <v>0</v>
      </c>
      <c r="AL132" s="2426"/>
      <c r="AM132" s="2426">
        <v>1</v>
      </c>
      <c r="AN132" s="2426"/>
      <c r="AO132" s="2426">
        <v>0</v>
      </c>
      <c r="AP132" s="2426"/>
      <c r="AQ132" s="2426">
        <v>0</v>
      </c>
      <c r="AR132" s="2426"/>
      <c r="AS132" s="2426">
        <v>0</v>
      </c>
      <c r="AT132" s="2426"/>
      <c r="AU132" s="2426">
        <v>0</v>
      </c>
      <c r="AV132" s="2426"/>
      <c r="AW132" s="2426">
        <v>0</v>
      </c>
      <c r="AX132" s="2426"/>
      <c r="AY132" s="2426">
        <v>0</v>
      </c>
      <c r="AZ132" s="2426"/>
      <c r="BA132" s="2426">
        <v>0</v>
      </c>
      <c r="BB132" s="2426"/>
    </row>
    <row r="133" spans="1:55" s="388" customFormat="1" ht="14.25" customHeight="1">
      <c r="A133" s="1292"/>
      <c r="B133" s="1292"/>
      <c r="C133" s="1293"/>
      <c r="D133" s="1293"/>
      <c r="E133" s="1293"/>
      <c r="F133" s="1293"/>
      <c r="G133" s="1293"/>
      <c r="H133" s="495"/>
      <c r="I133" s="495"/>
      <c r="J133" s="495"/>
      <c r="K133" s="495"/>
      <c r="L133" s="495"/>
      <c r="M133" s="495"/>
      <c r="N133" s="495"/>
      <c r="O133" s="495"/>
      <c r="P133" s="495"/>
      <c r="Q133" s="495"/>
      <c r="R133" s="495"/>
      <c r="S133" s="495"/>
      <c r="T133" s="495"/>
      <c r="U133" s="495"/>
      <c r="V133" s="495"/>
      <c r="W133" s="495"/>
      <c r="X133" s="495"/>
      <c r="Y133" s="495"/>
      <c r="Z133" s="495"/>
      <c r="AA133" s="495"/>
      <c r="AB133" s="495"/>
      <c r="AC133" s="495"/>
      <c r="AD133" s="495"/>
      <c r="AE133" s="495"/>
      <c r="AF133" s="495"/>
      <c r="AG133" s="495"/>
      <c r="AH133" s="495"/>
      <c r="AI133" s="495"/>
      <c r="AJ133" s="495"/>
      <c r="AK133" s="495"/>
      <c r="AL133" s="495"/>
      <c r="AM133" s="495"/>
      <c r="AN133" s="495"/>
      <c r="AO133" s="495"/>
      <c r="AP133" s="495"/>
      <c r="AQ133" s="495"/>
      <c r="AR133" s="495"/>
      <c r="AS133" s="495"/>
      <c r="AT133" s="495"/>
      <c r="AU133" s="495"/>
      <c r="AV133" s="495"/>
      <c r="AW133" s="495"/>
      <c r="AX133" s="495"/>
      <c r="AY133" s="495"/>
      <c r="AZ133" s="495"/>
      <c r="BA133" s="495"/>
      <c r="BB133" s="495"/>
    </row>
    <row r="134" spans="1:55" s="388" customFormat="1" ht="14.25" customHeight="1">
      <c r="A134" s="1292"/>
      <c r="B134" s="1292"/>
      <c r="C134" s="1293"/>
      <c r="D134" s="1293"/>
      <c r="E134" s="1293"/>
      <c r="F134" s="1293"/>
      <c r="G134" s="1293"/>
      <c r="H134" s="495"/>
      <c r="I134" s="495"/>
      <c r="J134" s="495"/>
      <c r="K134" s="495"/>
      <c r="L134" s="495"/>
      <c r="M134" s="495"/>
      <c r="N134" s="495"/>
      <c r="O134" s="495"/>
      <c r="P134" s="495"/>
      <c r="Q134" s="495"/>
      <c r="R134" s="495"/>
      <c r="S134" s="495"/>
      <c r="T134" s="495"/>
      <c r="U134" s="495"/>
      <c r="V134" s="495"/>
      <c r="W134" s="495"/>
      <c r="X134" s="495"/>
      <c r="Y134" s="495"/>
      <c r="Z134" s="495"/>
      <c r="AA134" s="495"/>
      <c r="AB134" s="495"/>
      <c r="AC134" s="495"/>
      <c r="AD134" s="495"/>
      <c r="AE134" s="495"/>
      <c r="AF134" s="495"/>
      <c r="AG134" s="495"/>
      <c r="AH134" s="495"/>
      <c r="AI134" s="495"/>
      <c r="AJ134" s="495"/>
      <c r="AK134" s="495"/>
      <c r="AL134" s="495"/>
      <c r="AM134" s="495"/>
      <c r="AN134" s="495"/>
      <c r="AO134" s="495"/>
      <c r="AP134" s="495"/>
      <c r="AQ134" s="495"/>
      <c r="AR134" s="495"/>
      <c r="AS134" s="495"/>
      <c r="AT134" s="495"/>
      <c r="AU134" s="495"/>
      <c r="AV134" s="495"/>
      <c r="AW134" s="495"/>
      <c r="AX134" s="495"/>
      <c r="AY134" s="495"/>
      <c r="AZ134" s="495"/>
      <c r="BA134" s="495"/>
      <c r="BB134" s="495"/>
    </row>
    <row r="135" spans="1:55" s="387" customFormat="1" ht="30.2" customHeight="1">
      <c r="A135" s="2373" t="s">
        <v>5420</v>
      </c>
      <c r="B135" s="2373"/>
      <c r="C135" s="2373"/>
      <c r="D135" s="2373"/>
      <c r="E135" s="2373"/>
      <c r="F135" s="2373"/>
      <c r="G135" s="2373"/>
      <c r="H135" s="2373"/>
      <c r="I135" s="2373"/>
      <c r="J135" s="2373"/>
      <c r="K135" s="2373"/>
      <c r="L135" s="2373"/>
      <c r="M135" s="2373"/>
      <c r="N135" s="2373"/>
      <c r="O135" s="2373"/>
      <c r="P135" s="2373"/>
      <c r="Q135" s="2373"/>
      <c r="R135" s="2373"/>
      <c r="S135" s="2373"/>
      <c r="T135" s="2373"/>
      <c r="U135" s="2373"/>
      <c r="V135" s="2373"/>
      <c r="W135" s="2373"/>
      <c r="X135" s="569"/>
      <c r="Y135" s="569" t="s">
        <v>5442</v>
      </c>
      <c r="Z135" s="569"/>
      <c r="AA135" s="569"/>
      <c r="AB135" s="569"/>
      <c r="AC135" s="569"/>
      <c r="AD135" s="569"/>
      <c r="AE135" s="569"/>
      <c r="AF135" s="569"/>
      <c r="AG135" s="569"/>
      <c r="AH135" s="569"/>
      <c r="AI135" s="569"/>
      <c r="AJ135" s="569"/>
      <c r="AK135" s="569"/>
      <c r="AL135" s="569"/>
      <c r="AM135" s="569"/>
      <c r="AN135" s="569"/>
      <c r="AO135" s="569"/>
      <c r="AP135" s="569"/>
      <c r="AQ135" s="569"/>
      <c r="AR135" s="569"/>
      <c r="AS135" s="569"/>
      <c r="AT135" s="569"/>
      <c r="AU135" s="569"/>
      <c r="AV135" s="569"/>
      <c r="AW135" s="569"/>
      <c r="AX135" s="569"/>
      <c r="AY135" s="569"/>
      <c r="AZ135" s="569"/>
      <c r="BA135" s="569"/>
      <c r="BB135" s="569"/>
      <c r="BC135" s="386"/>
    </row>
    <row r="136" spans="1:55" s="387" customFormat="1" ht="20.25" customHeight="1">
      <c r="A136" s="524"/>
      <c r="B136" s="524"/>
      <c r="C136" s="524"/>
      <c r="D136" s="524"/>
      <c r="E136" s="524"/>
      <c r="F136" s="524"/>
      <c r="G136" s="524"/>
      <c r="W136" s="490" t="s">
        <v>5031</v>
      </c>
      <c r="Y136" s="558" t="s">
        <v>5422</v>
      </c>
      <c r="BC136" s="386"/>
    </row>
    <row r="137" spans="1:55" s="387" customFormat="1" ht="30.2" customHeight="1">
      <c r="A137" s="2373" t="s">
        <v>3750</v>
      </c>
      <c r="B137" s="2373"/>
      <c r="C137" s="2373"/>
      <c r="D137" s="2373"/>
      <c r="E137" s="2373"/>
      <c r="F137" s="2373"/>
      <c r="G137" s="2373"/>
      <c r="H137" s="2373"/>
      <c r="I137" s="2373"/>
      <c r="J137" s="2373"/>
      <c r="K137" s="2373"/>
      <c r="L137" s="2373"/>
      <c r="M137" s="2373"/>
      <c r="N137" s="2373"/>
      <c r="O137" s="2373"/>
      <c r="P137" s="2373"/>
      <c r="Q137" s="2373"/>
      <c r="R137" s="2373"/>
      <c r="S137" s="2373"/>
      <c r="T137" s="2373"/>
      <c r="U137" s="2373"/>
      <c r="V137" s="2373"/>
      <c r="W137" s="2373"/>
      <c r="X137" s="569"/>
      <c r="Y137" s="569" t="s">
        <v>3812</v>
      </c>
      <c r="Z137" s="569"/>
      <c r="AA137" s="569"/>
      <c r="AB137" s="569"/>
      <c r="AC137" s="569"/>
      <c r="AD137" s="569"/>
      <c r="AE137" s="569"/>
      <c r="AF137" s="569"/>
      <c r="AG137" s="569"/>
      <c r="AH137" s="569"/>
      <c r="AI137" s="569"/>
      <c r="AJ137" s="569"/>
      <c r="AK137" s="569"/>
      <c r="AL137" s="569"/>
      <c r="AM137" s="569"/>
      <c r="AN137" s="569"/>
      <c r="AO137" s="569"/>
      <c r="AP137" s="569"/>
      <c r="AQ137" s="569"/>
      <c r="AR137" s="569"/>
      <c r="AS137" s="569"/>
      <c r="AT137" s="569"/>
      <c r="AU137" s="569"/>
      <c r="AV137" s="569"/>
      <c r="AW137" s="569"/>
      <c r="AX137" s="569"/>
      <c r="AY137" s="569"/>
      <c r="AZ137" s="569"/>
      <c r="BA137" s="569"/>
      <c r="BB137" s="569"/>
      <c r="BC137" s="386"/>
    </row>
    <row r="138" spans="1:55" ht="20.25" customHeight="1" thickBot="1">
      <c r="A138" s="1675" t="s">
        <v>5364</v>
      </c>
      <c r="B138" s="1675"/>
      <c r="W138" s="389" t="s">
        <v>3752</v>
      </c>
      <c r="X138" s="483"/>
      <c r="Y138" s="2435">
        <v>2020</v>
      </c>
      <c r="Z138" s="2435"/>
      <c r="AY138" s="389" t="s">
        <v>5365</v>
      </c>
    </row>
    <row r="139" spans="1:55" s="346" customFormat="1" ht="15" customHeight="1">
      <c r="A139" s="2339" t="s">
        <v>5423</v>
      </c>
      <c r="B139" s="2336"/>
      <c r="C139" s="2338" t="s">
        <v>5367</v>
      </c>
      <c r="D139" s="2339"/>
      <c r="E139" s="2339"/>
      <c r="F139" s="2339"/>
      <c r="G139" s="2336"/>
      <c r="H139" s="2407" t="s">
        <v>5368</v>
      </c>
      <c r="I139" s="2389" t="s">
        <v>3753</v>
      </c>
      <c r="J139" s="2407" t="s">
        <v>5369</v>
      </c>
      <c r="K139" s="2389" t="s">
        <v>3754</v>
      </c>
      <c r="L139" s="2407" t="s">
        <v>5398</v>
      </c>
      <c r="M139" s="2389" t="s">
        <v>3755</v>
      </c>
      <c r="N139" s="2407" t="s">
        <v>5371</v>
      </c>
      <c r="O139" s="2389" t="s">
        <v>3756</v>
      </c>
      <c r="P139" s="2407" t="s">
        <v>5424</v>
      </c>
      <c r="Q139" s="2389" t="s">
        <v>3757</v>
      </c>
      <c r="R139" s="2407" t="s">
        <v>5373</v>
      </c>
      <c r="S139" s="2389" t="s">
        <v>3758</v>
      </c>
      <c r="T139" s="2407" t="s">
        <v>5374</v>
      </c>
      <c r="U139" s="2389" t="s">
        <v>3759</v>
      </c>
      <c r="V139" s="2407" t="s">
        <v>5375</v>
      </c>
      <c r="W139" s="2389" t="s">
        <v>3760</v>
      </c>
      <c r="X139" s="1291"/>
      <c r="Y139" s="2407" t="s">
        <v>5376</v>
      </c>
      <c r="Z139" s="2389" t="s">
        <v>3761</v>
      </c>
      <c r="AA139" s="2407" t="s">
        <v>5377</v>
      </c>
      <c r="AB139" s="2389" t="s">
        <v>3762</v>
      </c>
      <c r="AC139" s="2407" t="s">
        <v>5399</v>
      </c>
      <c r="AD139" s="2389" t="s">
        <v>3763</v>
      </c>
      <c r="AE139" s="2407" t="s">
        <v>5379</v>
      </c>
      <c r="AF139" s="2389" t="s">
        <v>3764</v>
      </c>
      <c r="AG139" s="2407" t="s">
        <v>5380</v>
      </c>
      <c r="AH139" s="2389" t="s">
        <v>3765</v>
      </c>
      <c r="AI139" s="2407" t="s">
        <v>5381</v>
      </c>
      <c r="AJ139" s="2389" t="s">
        <v>3766</v>
      </c>
      <c r="AK139" s="2407" t="s">
        <v>5382</v>
      </c>
      <c r="AL139" s="2389" t="s">
        <v>3767</v>
      </c>
      <c r="AM139" s="2407" t="s">
        <v>5383</v>
      </c>
      <c r="AN139" s="2389" t="s">
        <v>3768</v>
      </c>
      <c r="AO139" s="2407" t="s">
        <v>5384</v>
      </c>
      <c r="AP139" s="2389" t="s">
        <v>3769</v>
      </c>
      <c r="AQ139" s="2407" t="s">
        <v>5385</v>
      </c>
      <c r="AR139" s="2389" t="s">
        <v>3770</v>
      </c>
      <c r="AS139" s="2407" t="s">
        <v>5386</v>
      </c>
      <c r="AT139" s="2389" t="s">
        <v>3771</v>
      </c>
      <c r="AU139" s="2407" t="s">
        <v>5401</v>
      </c>
      <c r="AV139" s="2389" t="s">
        <v>3772</v>
      </c>
      <c r="AW139" s="2407" t="s">
        <v>5388</v>
      </c>
      <c r="AX139" s="2389" t="s">
        <v>3773</v>
      </c>
      <c r="AY139" s="2407" t="s">
        <v>5389</v>
      </c>
      <c r="AZ139" s="2389" t="s">
        <v>3774</v>
      </c>
      <c r="BA139" s="2407" t="s">
        <v>5403</v>
      </c>
      <c r="BB139" s="2389" t="s">
        <v>3775</v>
      </c>
      <c r="BC139" s="345"/>
    </row>
    <row r="140" spans="1:55" s="346" customFormat="1" ht="15" customHeight="1">
      <c r="A140" s="2341"/>
      <c r="B140" s="2337"/>
      <c r="C140" s="2340"/>
      <c r="D140" s="2341"/>
      <c r="E140" s="2341"/>
      <c r="F140" s="2341"/>
      <c r="G140" s="2337"/>
      <c r="H140" s="2313"/>
      <c r="I140" s="2433"/>
      <c r="J140" s="2313"/>
      <c r="K140" s="2433"/>
      <c r="L140" s="2313"/>
      <c r="M140" s="2433"/>
      <c r="N140" s="2313"/>
      <c r="O140" s="2433"/>
      <c r="P140" s="2313"/>
      <c r="Q140" s="2433"/>
      <c r="R140" s="2313"/>
      <c r="S140" s="2433"/>
      <c r="T140" s="2313"/>
      <c r="U140" s="2433"/>
      <c r="V140" s="2313"/>
      <c r="W140" s="2390"/>
      <c r="X140" s="1291"/>
      <c r="Y140" s="2313"/>
      <c r="Z140" s="2390"/>
      <c r="AA140" s="2313"/>
      <c r="AB140" s="2390"/>
      <c r="AC140" s="2313"/>
      <c r="AD140" s="2390"/>
      <c r="AE140" s="2313"/>
      <c r="AF140" s="2390"/>
      <c r="AG140" s="2313"/>
      <c r="AH140" s="2390"/>
      <c r="AI140" s="2313"/>
      <c r="AJ140" s="2390"/>
      <c r="AK140" s="2313"/>
      <c r="AL140" s="2390"/>
      <c r="AM140" s="2313"/>
      <c r="AN140" s="2390"/>
      <c r="AO140" s="2313"/>
      <c r="AP140" s="2390"/>
      <c r="AQ140" s="2313"/>
      <c r="AR140" s="2390"/>
      <c r="AS140" s="2313"/>
      <c r="AT140" s="2390"/>
      <c r="AU140" s="2313"/>
      <c r="AV140" s="2390"/>
      <c r="AW140" s="2313"/>
      <c r="AX140" s="2390"/>
      <c r="AY140" s="2313"/>
      <c r="AZ140" s="2390"/>
      <c r="BA140" s="2313"/>
      <c r="BB140" s="2390"/>
      <c r="BC140" s="345"/>
    </row>
    <row r="141" spans="1:55" s="346" customFormat="1" ht="13.7" customHeight="1">
      <c r="A141" s="2341"/>
      <c r="B141" s="2337"/>
      <c r="C141" s="2340"/>
      <c r="D141" s="2341"/>
      <c r="E141" s="2341"/>
      <c r="F141" s="2341"/>
      <c r="G141" s="2337"/>
      <c r="H141" s="2313"/>
      <c r="I141" s="2433"/>
      <c r="J141" s="2313"/>
      <c r="K141" s="2433"/>
      <c r="L141" s="2313"/>
      <c r="M141" s="2433"/>
      <c r="N141" s="2313"/>
      <c r="O141" s="2433"/>
      <c r="P141" s="2313"/>
      <c r="Q141" s="2433"/>
      <c r="R141" s="2313"/>
      <c r="S141" s="2433"/>
      <c r="T141" s="2313"/>
      <c r="U141" s="2433"/>
      <c r="V141" s="2313"/>
      <c r="W141" s="2390"/>
      <c r="X141" s="1291"/>
      <c r="Y141" s="2313"/>
      <c r="Z141" s="2390"/>
      <c r="AA141" s="2313"/>
      <c r="AB141" s="2390"/>
      <c r="AC141" s="2313"/>
      <c r="AD141" s="2390"/>
      <c r="AE141" s="2313"/>
      <c r="AF141" s="2390"/>
      <c r="AG141" s="2313"/>
      <c r="AH141" s="2390"/>
      <c r="AI141" s="2313"/>
      <c r="AJ141" s="2390"/>
      <c r="AK141" s="2313"/>
      <c r="AL141" s="2390"/>
      <c r="AM141" s="2313"/>
      <c r="AN141" s="2390"/>
      <c r="AO141" s="2313"/>
      <c r="AP141" s="2390"/>
      <c r="AQ141" s="2313"/>
      <c r="AR141" s="2390"/>
      <c r="AS141" s="2313"/>
      <c r="AT141" s="2390"/>
      <c r="AU141" s="2313"/>
      <c r="AV141" s="2390"/>
      <c r="AW141" s="2313"/>
      <c r="AX141" s="2390"/>
      <c r="AY141" s="2313"/>
      <c r="AZ141" s="2390"/>
      <c r="BA141" s="2313"/>
      <c r="BB141" s="2390"/>
      <c r="BC141" s="345"/>
    </row>
    <row r="142" spans="1:55" s="346" customFormat="1" ht="21.75" customHeight="1" thickBot="1">
      <c r="A142" s="2343"/>
      <c r="B142" s="2344"/>
      <c r="C142" s="2342"/>
      <c r="D142" s="2343"/>
      <c r="E142" s="2343"/>
      <c r="F142" s="2343"/>
      <c r="G142" s="2344"/>
      <c r="H142" s="2409"/>
      <c r="I142" s="2434"/>
      <c r="J142" s="2409"/>
      <c r="K142" s="2434"/>
      <c r="L142" s="2409"/>
      <c r="M142" s="2434"/>
      <c r="N142" s="2409"/>
      <c r="O142" s="2434"/>
      <c r="P142" s="2409"/>
      <c r="Q142" s="2434"/>
      <c r="R142" s="2409"/>
      <c r="S142" s="2434"/>
      <c r="T142" s="2409"/>
      <c r="U142" s="2434"/>
      <c r="V142" s="2409"/>
      <c r="W142" s="2391"/>
      <c r="X142" s="1291"/>
      <c r="Y142" s="2409"/>
      <c r="Z142" s="2391"/>
      <c r="AA142" s="2409"/>
      <c r="AB142" s="2391"/>
      <c r="AC142" s="2409"/>
      <c r="AD142" s="2391"/>
      <c r="AE142" s="2409"/>
      <c r="AF142" s="2391"/>
      <c r="AG142" s="2409"/>
      <c r="AH142" s="2391"/>
      <c r="AI142" s="2409"/>
      <c r="AJ142" s="2391"/>
      <c r="AK142" s="2409"/>
      <c r="AL142" s="2391"/>
      <c r="AM142" s="2409"/>
      <c r="AN142" s="2391"/>
      <c r="AO142" s="2409"/>
      <c r="AP142" s="2391"/>
      <c r="AQ142" s="2409"/>
      <c r="AR142" s="2391"/>
      <c r="AS142" s="2409"/>
      <c r="AT142" s="2391"/>
      <c r="AU142" s="2409"/>
      <c r="AV142" s="2391"/>
      <c r="AW142" s="2409"/>
      <c r="AX142" s="2391"/>
      <c r="AY142" s="2409"/>
      <c r="AZ142" s="2391"/>
      <c r="BA142" s="2409"/>
      <c r="BB142" s="2391"/>
      <c r="BC142" s="345"/>
    </row>
    <row r="143" spans="1:55" s="388" customFormat="1" ht="15.95" customHeight="1">
      <c r="A143" s="2371" t="s">
        <v>3813</v>
      </c>
      <c r="B143" s="2371"/>
      <c r="C143" s="2326" t="s">
        <v>5391</v>
      </c>
      <c r="D143" s="2326"/>
      <c r="E143" s="2326"/>
      <c r="F143" s="2326"/>
      <c r="G143" s="1173" t="s">
        <v>5348</v>
      </c>
      <c r="H143" s="2432">
        <v>6767</v>
      </c>
      <c r="I143" s="2431"/>
      <c r="J143" s="2431">
        <v>728</v>
      </c>
      <c r="K143" s="2431"/>
      <c r="L143" s="2431">
        <v>367</v>
      </c>
      <c r="M143" s="2431"/>
      <c r="N143" s="2431">
        <v>558</v>
      </c>
      <c r="O143" s="2431"/>
      <c r="P143" s="2431">
        <v>792</v>
      </c>
      <c r="Q143" s="2431"/>
      <c r="R143" s="2431">
        <v>645</v>
      </c>
      <c r="S143" s="2431"/>
      <c r="T143" s="2431">
        <v>831</v>
      </c>
      <c r="U143" s="2431">
        <v>0</v>
      </c>
      <c r="V143" s="2431">
        <v>167</v>
      </c>
      <c r="W143" s="2431">
        <v>0</v>
      </c>
      <c r="X143" s="1315"/>
      <c r="Y143" s="2425">
        <v>195</v>
      </c>
      <c r="Z143" s="2425"/>
      <c r="AA143" s="2425">
        <v>224</v>
      </c>
      <c r="AB143" s="2425"/>
      <c r="AC143" s="2425">
        <v>464</v>
      </c>
      <c r="AD143" s="2425"/>
      <c r="AE143" s="2425">
        <v>226</v>
      </c>
      <c r="AF143" s="2425"/>
      <c r="AG143" s="2425">
        <v>307</v>
      </c>
      <c r="AH143" s="2425"/>
      <c r="AI143" s="2425">
        <v>272</v>
      </c>
      <c r="AJ143" s="2425"/>
      <c r="AK143" s="2425">
        <v>382</v>
      </c>
      <c r="AL143" s="2425"/>
      <c r="AM143" s="2425">
        <v>114</v>
      </c>
      <c r="AN143" s="2425"/>
      <c r="AO143" s="2425">
        <v>170</v>
      </c>
      <c r="AP143" s="2425"/>
      <c r="AQ143" s="2425">
        <v>38</v>
      </c>
      <c r="AR143" s="2425"/>
      <c r="AS143" s="2425">
        <v>82</v>
      </c>
      <c r="AT143" s="2425"/>
      <c r="AU143" s="2425">
        <v>107</v>
      </c>
      <c r="AV143" s="2425"/>
      <c r="AW143" s="2425">
        <v>69</v>
      </c>
      <c r="AX143" s="2425"/>
      <c r="AY143" s="2425">
        <v>26</v>
      </c>
      <c r="AZ143" s="2425"/>
      <c r="BA143" s="2425">
        <v>3</v>
      </c>
      <c r="BB143" s="2425"/>
    </row>
    <row r="144" spans="1:55" s="388" customFormat="1" ht="15.95" customHeight="1">
      <c r="A144" s="2368"/>
      <c r="B144" s="2368"/>
      <c r="C144" s="2327"/>
      <c r="D144" s="2327"/>
      <c r="E144" s="2327"/>
      <c r="F144" s="2327"/>
      <c r="G144" s="1176" t="s">
        <v>5346</v>
      </c>
      <c r="H144" s="2429">
        <v>4743</v>
      </c>
      <c r="I144" s="2425"/>
      <c r="J144" s="2425">
        <v>518</v>
      </c>
      <c r="K144" s="2425"/>
      <c r="L144" s="2425">
        <v>238</v>
      </c>
      <c r="M144" s="2425"/>
      <c r="N144" s="2425">
        <v>380</v>
      </c>
      <c r="O144" s="2425"/>
      <c r="P144" s="2425">
        <v>528</v>
      </c>
      <c r="Q144" s="2425"/>
      <c r="R144" s="2425">
        <v>442</v>
      </c>
      <c r="S144" s="2425"/>
      <c r="T144" s="2425">
        <v>602</v>
      </c>
      <c r="U144" s="2425">
        <v>0</v>
      </c>
      <c r="V144" s="2425">
        <v>116</v>
      </c>
      <c r="W144" s="2425">
        <v>0</v>
      </c>
      <c r="X144" s="1315"/>
      <c r="Y144" s="2425">
        <v>130</v>
      </c>
      <c r="Z144" s="2425"/>
      <c r="AA144" s="2425">
        <v>168</v>
      </c>
      <c r="AB144" s="2425"/>
      <c r="AC144" s="2425">
        <v>353</v>
      </c>
      <c r="AD144" s="2425"/>
      <c r="AE144" s="2425">
        <v>157</v>
      </c>
      <c r="AF144" s="2425"/>
      <c r="AG144" s="2425">
        <v>221</v>
      </c>
      <c r="AH144" s="2425"/>
      <c r="AI144" s="2425">
        <v>196</v>
      </c>
      <c r="AJ144" s="2425"/>
      <c r="AK144" s="2425">
        <v>264</v>
      </c>
      <c r="AL144" s="2425"/>
      <c r="AM144" s="2425">
        <v>78</v>
      </c>
      <c r="AN144" s="2425"/>
      <c r="AO144" s="2425">
        <v>122</v>
      </c>
      <c r="AP144" s="2425"/>
      <c r="AQ144" s="2425">
        <v>24</v>
      </c>
      <c r="AR144" s="2425"/>
      <c r="AS144" s="2425">
        <v>61</v>
      </c>
      <c r="AT144" s="2425"/>
      <c r="AU144" s="2425">
        <v>71</v>
      </c>
      <c r="AV144" s="2425"/>
      <c r="AW144" s="2425">
        <v>50</v>
      </c>
      <c r="AX144" s="2425"/>
      <c r="AY144" s="2425">
        <v>21</v>
      </c>
      <c r="AZ144" s="2425"/>
      <c r="BA144" s="2425">
        <v>3</v>
      </c>
      <c r="BB144" s="2425"/>
    </row>
    <row r="145" spans="1:54" s="388" customFormat="1" ht="15.95" customHeight="1">
      <c r="A145" s="2368"/>
      <c r="B145" s="2368"/>
      <c r="C145" s="2327"/>
      <c r="D145" s="2327"/>
      <c r="E145" s="2327"/>
      <c r="F145" s="2327"/>
      <c r="G145" s="1176" t="s">
        <v>5344</v>
      </c>
      <c r="H145" s="2429">
        <v>2024</v>
      </c>
      <c r="I145" s="2425"/>
      <c r="J145" s="2425">
        <v>210</v>
      </c>
      <c r="K145" s="2425"/>
      <c r="L145" s="2425">
        <v>129</v>
      </c>
      <c r="M145" s="2425"/>
      <c r="N145" s="2425">
        <v>178</v>
      </c>
      <c r="O145" s="2425"/>
      <c r="P145" s="2425">
        <v>264</v>
      </c>
      <c r="Q145" s="2425"/>
      <c r="R145" s="2425">
        <v>203</v>
      </c>
      <c r="S145" s="2425"/>
      <c r="T145" s="2425">
        <v>229</v>
      </c>
      <c r="U145" s="2425">
        <v>0</v>
      </c>
      <c r="V145" s="2425">
        <v>51</v>
      </c>
      <c r="W145" s="2425">
        <v>0</v>
      </c>
      <c r="X145" s="1315"/>
      <c r="Y145" s="2425">
        <v>65</v>
      </c>
      <c r="Z145" s="2425"/>
      <c r="AA145" s="2425">
        <v>56</v>
      </c>
      <c r="AB145" s="2425"/>
      <c r="AC145" s="2425">
        <v>111</v>
      </c>
      <c r="AD145" s="2425"/>
      <c r="AE145" s="2425">
        <v>69</v>
      </c>
      <c r="AF145" s="2425"/>
      <c r="AG145" s="2425">
        <v>86</v>
      </c>
      <c r="AH145" s="2425"/>
      <c r="AI145" s="2425">
        <v>76</v>
      </c>
      <c r="AJ145" s="2425"/>
      <c r="AK145" s="2425">
        <v>118</v>
      </c>
      <c r="AL145" s="2425"/>
      <c r="AM145" s="2425">
        <v>36</v>
      </c>
      <c r="AN145" s="2425"/>
      <c r="AO145" s="2425">
        <v>48</v>
      </c>
      <c r="AP145" s="2425"/>
      <c r="AQ145" s="2425">
        <v>14</v>
      </c>
      <c r="AR145" s="2425"/>
      <c r="AS145" s="2425">
        <v>21</v>
      </c>
      <c r="AT145" s="2425"/>
      <c r="AU145" s="2425">
        <v>36</v>
      </c>
      <c r="AV145" s="2425"/>
      <c r="AW145" s="2425">
        <v>19</v>
      </c>
      <c r="AX145" s="2425"/>
      <c r="AY145" s="2425">
        <v>5</v>
      </c>
      <c r="AZ145" s="2425"/>
      <c r="BA145" s="2425">
        <v>0</v>
      </c>
      <c r="BB145" s="2425"/>
    </row>
    <row r="146" spans="1:54" s="388" customFormat="1" ht="15.95" customHeight="1">
      <c r="A146" s="2368" t="s">
        <v>3814</v>
      </c>
      <c r="B146" s="2368"/>
      <c r="C146" s="2327" t="s">
        <v>5443</v>
      </c>
      <c r="D146" s="2327"/>
      <c r="E146" s="2327"/>
      <c r="F146" s="2327"/>
      <c r="G146" s="1173" t="s">
        <v>5348</v>
      </c>
      <c r="H146" s="2429">
        <v>3656</v>
      </c>
      <c r="I146" s="2425"/>
      <c r="J146" s="2425">
        <v>635</v>
      </c>
      <c r="K146" s="2425"/>
      <c r="L146" s="2425">
        <v>315</v>
      </c>
      <c r="M146" s="2425"/>
      <c r="N146" s="2425">
        <v>330</v>
      </c>
      <c r="O146" s="2425"/>
      <c r="P146" s="2425">
        <v>438</v>
      </c>
      <c r="Q146" s="2425"/>
      <c r="R146" s="2425">
        <v>288</v>
      </c>
      <c r="S146" s="2425"/>
      <c r="T146" s="2425">
        <v>453</v>
      </c>
      <c r="U146" s="2425">
        <v>0</v>
      </c>
      <c r="V146" s="2425">
        <v>81</v>
      </c>
      <c r="W146" s="2425">
        <v>0</v>
      </c>
      <c r="X146" s="1315"/>
      <c r="Y146" s="2425">
        <v>78</v>
      </c>
      <c r="Z146" s="2425"/>
      <c r="AA146" s="2425">
        <v>107</v>
      </c>
      <c r="AB146" s="2425"/>
      <c r="AC146" s="2425">
        <v>185</v>
      </c>
      <c r="AD146" s="2425"/>
      <c r="AE146" s="2425">
        <v>85</v>
      </c>
      <c r="AF146" s="2425"/>
      <c r="AG146" s="2425">
        <v>110</v>
      </c>
      <c r="AH146" s="2425"/>
      <c r="AI146" s="2425">
        <v>98</v>
      </c>
      <c r="AJ146" s="2425"/>
      <c r="AK146" s="2425">
        <v>156</v>
      </c>
      <c r="AL146" s="2425"/>
      <c r="AM146" s="2425">
        <v>35</v>
      </c>
      <c r="AN146" s="2425"/>
      <c r="AO146" s="2425">
        <v>56</v>
      </c>
      <c r="AP146" s="2425"/>
      <c r="AQ146" s="2425">
        <v>11</v>
      </c>
      <c r="AR146" s="2425"/>
      <c r="AS146" s="2425">
        <v>84</v>
      </c>
      <c r="AT146" s="2425"/>
      <c r="AU146" s="2425">
        <v>49</v>
      </c>
      <c r="AV146" s="2425"/>
      <c r="AW146" s="2425">
        <v>44</v>
      </c>
      <c r="AX146" s="2425"/>
      <c r="AY146" s="2425">
        <v>15</v>
      </c>
      <c r="AZ146" s="2425"/>
      <c r="BA146" s="2425">
        <v>3</v>
      </c>
      <c r="BB146" s="2425"/>
    </row>
    <row r="147" spans="1:54" s="388" customFormat="1" ht="15.95" customHeight="1">
      <c r="A147" s="2368"/>
      <c r="B147" s="2368"/>
      <c r="C147" s="2327"/>
      <c r="D147" s="2327"/>
      <c r="E147" s="2327"/>
      <c r="F147" s="2327"/>
      <c r="G147" s="1176" t="s">
        <v>5346</v>
      </c>
      <c r="H147" s="2429">
        <v>2404</v>
      </c>
      <c r="I147" s="2425"/>
      <c r="J147" s="2425">
        <v>409</v>
      </c>
      <c r="K147" s="2425"/>
      <c r="L147" s="2425">
        <v>187</v>
      </c>
      <c r="M147" s="2425"/>
      <c r="N147" s="2425">
        <v>223</v>
      </c>
      <c r="O147" s="2425"/>
      <c r="P147" s="2425">
        <v>289</v>
      </c>
      <c r="Q147" s="2425"/>
      <c r="R147" s="2425">
        <v>184</v>
      </c>
      <c r="S147" s="2425"/>
      <c r="T147" s="2425">
        <v>305</v>
      </c>
      <c r="U147" s="2425">
        <v>0</v>
      </c>
      <c r="V147" s="2425">
        <v>54</v>
      </c>
      <c r="W147" s="2425">
        <v>0</v>
      </c>
      <c r="X147" s="1315"/>
      <c r="Y147" s="2425">
        <v>55</v>
      </c>
      <c r="Z147" s="2425"/>
      <c r="AA147" s="2425">
        <v>69</v>
      </c>
      <c r="AB147" s="2425"/>
      <c r="AC147" s="2425">
        <v>125</v>
      </c>
      <c r="AD147" s="2425"/>
      <c r="AE147" s="2425">
        <v>55</v>
      </c>
      <c r="AF147" s="2425"/>
      <c r="AG147" s="2425">
        <v>78</v>
      </c>
      <c r="AH147" s="2425"/>
      <c r="AI147" s="2425">
        <v>66</v>
      </c>
      <c r="AJ147" s="2425"/>
      <c r="AK147" s="2425">
        <v>106</v>
      </c>
      <c r="AL147" s="2425"/>
      <c r="AM147" s="2425">
        <v>25</v>
      </c>
      <c r="AN147" s="2425"/>
      <c r="AO147" s="2425">
        <v>43</v>
      </c>
      <c r="AP147" s="2425"/>
      <c r="AQ147" s="2425">
        <v>4</v>
      </c>
      <c r="AR147" s="2425"/>
      <c r="AS147" s="2425">
        <v>50</v>
      </c>
      <c r="AT147" s="2425"/>
      <c r="AU147" s="2425">
        <v>28</v>
      </c>
      <c r="AV147" s="2425"/>
      <c r="AW147" s="2425">
        <v>33</v>
      </c>
      <c r="AX147" s="2425"/>
      <c r="AY147" s="2425">
        <v>13</v>
      </c>
      <c r="AZ147" s="2425"/>
      <c r="BA147" s="2425">
        <v>3</v>
      </c>
      <c r="BB147" s="2425"/>
    </row>
    <row r="148" spans="1:54" s="390" customFormat="1" ht="15.95" customHeight="1">
      <c r="A148" s="2368"/>
      <c r="B148" s="2368"/>
      <c r="C148" s="2327"/>
      <c r="D148" s="2327"/>
      <c r="E148" s="2327"/>
      <c r="F148" s="2327"/>
      <c r="G148" s="1176" t="s">
        <v>5344</v>
      </c>
      <c r="H148" s="2429">
        <v>1252</v>
      </c>
      <c r="I148" s="2425"/>
      <c r="J148" s="2425">
        <v>226</v>
      </c>
      <c r="K148" s="2425"/>
      <c r="L148" s="2425">
        <v>128</v>
      </c>
      <c r="M148" s="2425"/>
      <c r="N148" s="2425">
        <v>107</v>
      </c>
      <c r="O148" s="2425"/>
      <c r="P148" s="2425">
        <v>149</v>
      </c>
      <c r="Q148" s="2425"/>
      <c r="R148" s="2425">
        <v>104</v>
      </c>
      <c r="S148" s="2425"/>
      <c r="T148" s="2425">
        <v>148</v>
      </c>
      <c r="U148" s="2425">
        <v>0</v>
      </c>
      <c r="V148" s="2425">
        <v>27</v>
      </c>
      <c r="W148" s="2425">
        <v>0</v>
      </c>
      <c r="X148" s="1315"/>
      <c r="Y148" s="2425">
        <v>23</v>
      </c>
      <c r="Z148" s="2425"/>
      <c r="AA148" s="2425">
        <v>38</v>
      </c>
      <c r="AB148" s="2425"/>
      <c r="AC148" s="2425">
        <v>60</v>
      </c>
      <c r="AD148" s="2425"/>
      <c r="AE148" s="2425">
        <v>30</v>
      </c>
      <c r="AF148" s="2425"/>
      <c r="AG148" s="2425">
        <v>32</v>
      </c>
      <c r="AH148" s="2425"/>
      <c r="AI148" s="2425">
        <v>32</v>
      </c>
      <c r="AJ148" s="2425"/>
      <c r="AK148" s="2425">
        <v>50</v>
      </c>
      <c r="AL148" s="2425"/>
      <c r="AM148" s="2425">
        <v>10</v>
      </c>
      <c r="AN148" s="2425"/>
      <c r="AO148" s="2425">
        <v>13</v>
      </c>
      <c r="AP148" s="2425"/>
      <c r="AQ148" s="2425">
        <v>7</v>
      </c>
      <c r="AR148" s="2425"/>
      <c r="AS148" s="2425">
        <v>34</v>
      </c>
      <c r="AT148" s="2425"/>
      <c r="AU148" s="2425">
        <v>21</v>
      </c>
      <c r="AV148" s="2425"/>
      <c r="AW148" s="2425">
        <v>11</v>
      </c>
      <c r="AX148" s="2425"/>
      <c r="AY148" s="2425">
        <v>2</v>
      </c>
      <c r="AZ148" s="2425"/>
      <c r="BA148" s="2425">
        <v>0</v>
      </c>
      <c r="BB148" s="2425"/>
    </row>
    <row r="149" spans="1:54" s="388" customFormat="1" ht="15.95" customHeight="1">
      <c r="A149" s="2368" t="s">
        <v>3815</v>
      </c>
      <c r="B149" s="2368"/>
      <c r="C149" s="2427" t="s">
        <v>5444</v>
      </c>
      <c r="D149" s="2427"/>
      <c r="E149" s="2427"/>
      <c r="F149" s="2427"/>
      <c r="G149" s="1173" t="s">
        <v>5348</v>
      </c>
      <c r="H149" s="2429">
        <v>154</v>
      </c>
      <c r="I149" s="2425"/>
      <c r="J149" s="2425">
        <v>20</v>
      </c>
      <c r="K149" s="2425"/>
      <c r="L149" s="2425">
        <v>10</v>
      </c>
      <c r="M149" s="2425"/>
      <c r="N149" s="2425">
        <v>22</v>
      </c>
      <c r="O149" s="2425"/>
      <c r="P149" s="2425">
        <v>11</v>
      </c>
      <c r="Q149" s="2425"/>
      <c r="R149" s="2425">
        <v>14</v>
      </c>
      <c r="S149" s="2425"/>
      <c r="T149" s="2425">
        <v>17</v>
      </c>
      <c r="U149" s="2425">
        <v>0</v>
      </c>
      <c r="V149" s="2425">
        <v>7</v>
      </c>
      <c r="W149" s="2425">
        <v>0</v>
      </c>
      <c r="X149" s="1315"/>
      <c r="Y149" s="2425">
        <v>8</v>
      </c>
      <c r="Z149" s="2425"/>
      <c r="AA149" s="2425">
        <v>7</v>
      </c>
      <c r="AB149" s="2425"/>
      <c r="AC149" s="2425">
        <v>10</v>
      </c>
      <c r="AD149" s="2425"/>
      <c r="AE149" s="2425">
        <v>10</v>
      </c>
      <c r="AF149" s="2425"/>
      <c r="AG149" s="2425">
        <v>4</v>
      </c>
      <c r="AH149" s="2425"/>
      <c r="AI149" s="2425">
        <v>2</v>
      </c>
      <c r="AJ149" s="2425"/>
      <c r="AK149" s="2425">
        <v>2</v>
      </c>
      <c r="AL149" s="2425"/>
      <c r="AM149" s="2425">
        <v>1</v>
      </c>
      <c r="AN149" s="2425"/>
      <c r="AO149" s="2425">
        <v>5</v>
      </c>
      <c r="AP149" s="2425"/>
      <c r="AQ149" s="2425">
        <v>0</v>
      </c>
      <c r="AR149" s="2425"/>
      <c r="AS149" s="2425">
        <v>1</v>
      </c>
      <c r="AT149" s="2425"/>
      <c r="AU149" s="2425">
        <v>2</v>
      </c>
      <c r="AV149" s="2425"/>
      <c r="AW149" s="2425">
        <v>1</v>
      </c>
      <c r="AX149" s="2425"/>
      <c r="AY149" s="2425">
        <v>0</v>
      </c>
      <c r="AZ149" s="2425"/>
      <c r="BA149" s="2425">
        <v>0</v>
      </c>
      <c r="BB149" s="2425"/>
    </row>
    <row r="150" spans="1:54" s="388" customFormat="1" ht="15.95" customHeight="1">
      <c r="A150" s="2368"/>
      <c r="B150" s="2368"/>
      <c r="C150" s="2427"/>
      <c r="D150" s="2427"/>
      <c r="E150" s="2427"/>
      <c r="F150" s="2427"/>
      <c r="G150" s="1176" t="s">
        <v>5346</v>
      </c>
      <c r="H150" s="2429">
        <v>100</v>
      </c>
      <c r="I150" s="2425"/>
      <c r="J150" s="2425">
        <v>13</v>
      </c>
      <c r="K150" s="2425"/>
      <c r="L150" s="2425">
        <v>5</v>
      </c>
      <c r="M150" s="2425"/>
      <c r="N150" s="2425">
        <v>15</v>
      </c>
      <c r="O150" s="2425"/>
      <c r="P150" s="2425">
        <v>5</v>
      </c>
      <c r="Q150" s="2425"/>
      <c r="R150" s="2425">
        <v>10</v>
      </c>
      <c r="S150" s="2425"/>
      <c r="T150" s="2425">
        <v>9</v>
      </c>
      <c r="U150" s="2425">
        <v>0</v>
      </c>
      <c r="V150" s="2425">
        <v>5</v>
      </c>
      <c r="W150" s="2425">
        <v>0</v>
      </c>
      <c r="X150" s="1315"/>
      <c r="Y150" s="2425">
        <v>6</v>
      </c>
      <c r="Z150" s="2425"/>
      <c r="AA150" s="2425">
        <v>3</v>
      </c>
      <c r="AB150" s="2425"/>
      <c r="AC150" s="2425">
        <v>7</v>
      </c>
      <c r="AD150" s="2425"/>
      <c r="AE150" s="2425">
        <v>8</v>
      </c>
      <c r="AF150" s="2425"/>
      <c r="AG150" s="2425">
        <v>2</v>
      </c>
      <c r="AH150" s="2425"/>
      <c r="AI150" s="2425">
        <v>2</v>
      </c>
      <c r="AJ150" s="2425"/>
      <c r="AK150" s="2425">
        <v>2</v>
      </c>
      <c r="AL150" s="2425"/>
      <c r="AM150" s="2425">
        <v>0</v>
      </c>
      <c r="AN150" s="2425"/>
      <c r="AO150" s="2425">
        <v>4</v>
      </c>
      <c r="AP150" s="2425"/>
      <c r="AQ150" s="2425">
        <v>0</v>
      </c>
      <c r="AR150" s="2425"/>
      <c r="AS150" s="2425">
        <v>1</v>
      </c>
      <c r="AT150" s="2425"/>
      <c r="AU150" s="2425">
        <v>2</v>
      </c>
      <c r="AV150" s="2425"/>
      <c r="AW150" s="2425">
        <v>1</v>
      </c>
      <c r="AX150" s="2425"/>
      <c r="AY150" s="2425">
        <v>0</v>
      </c>
      <c r="AZ150" s="2425"/>
      <c r="BA150" s="2425">
        <v>0</v>
      </c>
      <c r="BB150" s="2425"/>
    </row>
    <row r="151" spans="1:54" s="388" customFormat="1" ht="15.95" customHeight="1" thickBot="1">
      <c r="A151" s="2369"/>
      <c r="B151" s="2369"/>
      <c r="C151" s="2428"/>
      <c r="D151" s="2428"/>
      <c r="E151" s="2428"/>
      <c r="F151" s="2428"/>
      <c r="G151" s="1179" t="s">
        <v>5344</v>
      </c>
      <c r="H151" s="2430">
        <v>54</v>
      </c>
      <c r="I151" s="2426"/>
      <c r="J151" s="2426">
        <v>7</v>
      </c>
      <c r="K151" s="2426"/>
      <c r="L151" s="2426">
        <v>5</v>
      </c>
      <c r="M151" s="2426"/>
      <c r="N151" s="2426">
        <v>7</v>
      </c>
      <c r="O151" s="2426"/>
      <c r="P151" s="2426">
        <v>6</v>
      </c>
      <c r="Q151" s="2426"/>
      <c r="R151" s="2426">
        <v>4</v>
      </c>
      <c r="S151" s="2426"/>
      <c r="T151" s="2426">
        <v>8</v>
      </c>
      <c r="U151" s="2426">
        <v>0</v>
      </c>
      <c r="V151" s="2426">
        <v>2</v>
      </c>
      <c r="W151" s="2426">
        <v>0</v>
      </c>
      <c r="X151" s="1316"/>
      <c r="Y151" s="2426">
        <v>2</v>
      </c>
      <c r="Z151" s="2426"/>
      <c r="AA151" s="2426">
        <v>4</v>
      </c>
      <c r="AB151" s="2426"/>
      <c r="AC151" s="2426">
        <v>3</v>
      </c>
      <c r="AD151" s="2426"/>
      <c r="AE151" s="2426">
        <v>2</v>
      </c>
      <c r="AF151" s="2426"/>
      <c r="AG151" s="2426">
        <v>2</v>
      </c>
      <c r="AH151" s="2426"/>
      <c r="AI151" s="2426">
        <v>0</v>
      </c>
      <c r="AJ151" s="2426"/>
      <c r="AK151" s="2426">
        <v>0</v>
      </c>
      <c r="AL151" s="2426"/>
      <c r="AM151" s="2426">
        <v>1</v>
      </c>
      <c r="AN151" s="2426"/>
      <c r="AO151" s="2426">
        <v>1</v>
      </c>
      <c r="AP151" s="2426"/>
      <c r="AQ151" s="2426">
        <v>0</v>
      </c>
      <c r="AR151" s="2426"/>
      <c r="AS151" s="2426">
        <v>0</v>
      </c>
      <c r="AT151" s="2426"/>
      <c r="AU151" s="2426">
        <v>0</v>
      </c>
      <c r="AV151" s="2426"/>
      <c r="AW151" s="2426">
        <v>0</v>
      </c>
      <c r="AX151" s="2426"/>
      <c r="AY151" s="2426">
        <v>0</v>
      </c>
      <c r="AZ151" s="2426"/>
      <c r="BA151" s="2426">
        <v>0</v>
      </c>
      <c r="BB151" s="2426"/>
    </row>
    <row r="152" spans="1:54">
      <c r="A152" s="389"/>
      <c r="B152" s="389"/>
      <c r="C152" s="389"/>
      <c r="D152" s="389"/>
      <c r="E152" s="389"/>
      <c r="F152" s="389"/>
      <c r="G152" s="391"/>
    </row>
    <row r="153" spans="1:54">
      <c r="A153" s="389"/>
      <c r="B153" s="389"/>
      <c r="C153" s="389"/>
      <c r="D153" s="389"/>
      <c r="E153" s="389"/>
      <c r="F153" s="389"/>
      <c r="G153" s="391"/>
    </row>
  </sheetData>
  <mergeCells count="3064">
    <mergeCell ref="AD5:AD8"/>
    <mergeCell ref="AE5:AE8"/>
    <mergeCell ref="S5:S8"/>
    <mergeCell ref="T5:T8"/>
    <mergeCell ref="U5:U8"/>
    <mergeCell ref="V5:V8"/>
    <mergeCell ref="W5:W8"/>
    <mergeCell ref="Y5:Y8"/>
    <mergeCell ref="M5:M8"/>
    <mergeCell ref="N5:N8"/>
    <mergeCell ref="O5:O8"/>
    <mergeCell ref="P5:P8"/>
    <mergeCell ref="Q5:Q8"/>
    <mergeCell ref="R5:R8"/>
    <mergeCell ref="A1:W1"/>
    <mergeCell ref="A3:W3"/>
    <mergeCell ref="Y4:Z4"/>
    <mergeCell ref="A5:B8"/>
    <mergeCell ref="C5:G8"/>
    <mergeCell ref="H5:H8"/>
    <mergeCell ref="I5:I8"/>
    <mergeCell ref="J5:J8"/>
    <mergeCell ref="K5:K8"/>
    <mergeCell ref="L5:L8"/>
    <mergeCell ref="AX5:AX8"/>
    <mergeCell ref="AY5:AY8"/>
    <mergeCell ref="AZ5:AZ8"/>
    <mergeCell ref="BA5:BA8"/>
    <mergeCell ref="BB5:BB8"/>
    <mergeCell ref="A9:B11"/>
    <mergeCell ref="C9:F11"/>
    <mergeCell ref="H9:I9"/>
    <mergeCell ref="J9:K9"/>
    <mergeCell ref="L9:M9"/>
    <mergeCell ref="AR5:AR8"/>
    <mergeCell ref="AS5:AS8"/>
    <mergeCell ref="AT5:AT8"/>
    <mergeCell ref="AU5:AU8"/>
    <mergeCell ref="AV5:AV8"/>
    <mergeCell ref="AW5:AW8"/>
    <mergeCell ref="AL5:AL8"/>
    <mergeCell ref="AM5:AM8"/>
    <mergeCell ref="AN5:AN8"/>
    <mergeCell ref="AO5:AO8"/>
    <mergeCell ref="AP5:AP8"/>
    <mergeCell ref="AQ5:AQ8"/>
    <mergeCell ref="AF5:AF8"/>
    <mergeCell ref="AG5:AG8"/>
    <mergeCell ref="AH5:AH8"/>
    <mergeCell ref="AI5:AI8"/>
    <mergeCell ref="AJ5:AJ8"/>
    <mergeCell ref="AK5:AK8"/>
    <mergeCell ref="Z5:Z8"/>
    <mergeCell ref="AA5:AA8"/>
    <mergeCell ref="AB5:AB8"/>
    <mergeCell ref="AC5:AC8"/>
    <mergeCell ref="AY9:AZ9"/>
    <mergeCell ref="BA9:BB9"/>
    <mergeCell ref="H10:I10"/>
    <mergeCell ref="J10:K10"/>
    <mergeCell ref="L10:M10"/>
    <mergeCell ref="N10:O10"/>
    <mergeCell ref="P10:Q10"/>
    <mergeCell ref="R10:S10"/>
    <mergeCell ref="T10:U10"/>
    <mergeCell ref="V10:W10"/>
    <mergeCell ref="AM9:AN9"/>
    <mergeCell ref="AO9:AP9"/>
    <mergeCell ref="AQ9:AR9"/>
    <mergeCell ref="AS9:AT9"/>
    <mergeCell ref="AU9:AV9"/>
    <mergeCell ref="AW9:AX9"/>
    <mergeCell ref="AA9:AB9"/>
    <mergeCell ref="AC9:AD9"/>
    <mergeCell ref="AE9:AF9"/>
    <mergeCell ref="AG9:AH9"/>
    <mergeCell ref="AI9:AJ9"/>
    <mergeCell ref="AK9:AL9"/>
    <mergeCell ref="N9:O9"/>
    <mergeCell ref="P9:Q9"/>
    <mergeCell ref="R9:S9"/>
    <mergeCell ref="T9:U9"/>
    <mergeCell ref="V9:W9"/>
    <mergeCell ref="Y9:Z9"/>
    <mergeCell ref="AW10:AX10"/>
    <mergeCell ref="AY10:AZ10"/>
    <mergeCell ref="BA10:BB10"/>
    <mergeCell ref="H11:I11"/>
    <mergeCell ref="J11:K11"/>
    <mergeCell ref="L11:M11"/>
    <mergeCell ref="N11:O11"/>
    <mergeCell ref="P11:Q11"/>
    <mergeCell ref="R11:S11"/>
    <mergeCell ref="T11:U11"/>
    <mergeCell ref="AK10:AL10"/>
    <mergeCell ref="AM10:AN10"/>
    <mergeCell ref="AO10:AP10"/>
    <mergeCell ref="AQ10:AR10"/>
    <mergeCell ref="AS10:AT10"/>
    <mergeCell ref="AU10:AV10"/>
    <mergeCell ref="Y10:Z10"/>
    <mergeCell ref="AA10:AB10"/>
    <mergeCell ref="AC10:AD10"/>
    <mergeCell ref="AE10:AF10"/>
    <mergeCell ref="AG10:AH10"/>
    <mergeCell ref="AI10:AJ10"/>
    <mergeCell ref="AU11:AV11"/>
    <mergeCell ref="AW11:AX11"/>
    <mergeCell ref="AY11:AZ11"/>
    <mergeCell ref="BA11:BB11"/>
    <mergeCell ref="A12:B14"/>
    <mergeCell ref="C12:F14"/>
    <mergeCell ref="H12:I12"/>
    <mergeCell ref="J12:K12"/>
    <mergeCell ref="L12:M12"/>
    <mergeCell ref="N12:O12"/>
    <mergeCell ref="AI11:AJ11"/>
    <mergeCell ref="AK11:AL11"/>
    <mergeCell ref="AM11:AN11"/>
    <mergeCell ref="AO11:AP11"/>
    <mergeCell ref="AQ11:AR11"/>
    <mergeCell ref="AS11:AT11"/>
    <mergeCell ref="V11:W11"/>
    <mergeCell ref="Y11:Z11"/>
    <mergeCell ref="AA11:AB11"/>
    <mergeCell ref="AC11:AD11"/>
    <mergeCell ref="AE11:AF11"/>
    <mergeCell ref="AG11:AH11"/>
    <mergeCell ref="BA12:BB12"/>
    <mergeCell ref="H13:I13"/>
    <mergeCell ref="J13:K13"/>
    <mergeCell ref="L13:M13"/>
    <mergeCell ref="N13:O13"/>
    <mergeCell ref="P13:Q13"/>
    <mergeCell ref="R13:S13"/>
    <mergeCell ref="T13:U13"/>
    <mergeCell ref="V13:W13"/>
    <mergeCell ref="Y13:Z13"/>
    <mergeCell ref="AO12:AP12"/>
    <mergeCell ref="AQ12:AR12"/>
    <mergeCell ref="AS12:AT12"/>
    <mergeCell ref="AU12:AV12"/>
    <mergeCell ref="AW12:AX12"/>
    <mergeCell ref="AY12:AZ12"/>
    <mergeCell ref="AC12:AD12"/>
    <mergeCell ref="AE12:AF12"/>
    <mergeCell ref="AG12:AH12"/>
    <mergeCell ref="AI12:AJ12"/>
    <mergeCell ref="AK12:AL12"/>
    <mergeCell ref="AM12:AN12"/>
    <mergeCell ref="P12:Q12"/>
    <mergeCell ref="R12:S12"/>
    <mergeCell ref="T12:U12"/>
    <mergeCell ref="V12:W12"/>
    <mergeCell ref="Y12:Z12"/>
    <mergeCell ref="AA12:AB12"/>
    <mergeCell ref="AY13:AZ13"/>
    <mergeCell ref="BA13:BB13"/>
    <mergeCell ref="H14:I14"/>
    <mergeCell ref="J14:K14"/>
    <mergeCell ref="L14:M14"/>
    <mergeCell ref="N14:O14"/>
    <mergeCell ref="P14:Q14"/>
    <mergeCell ref="R14:S14"/>
    <mergeCell ref="T14:U14"/>
    <mergeCell ref="V14:W14"/>
    <mergeCell ref="AM13:AN13"/>
    <mergeCell ref="AO13:AP13"/>
    <mergeCell ref="AQ13:AR13"/>
    <mergeCell ref="AS13:AT13"/>
    <mergeCell ref="AU13:AV13"/>
    <mergeCell ref="AW13:AX13"/>
    <mergeCell ref="AA13:AB13"/>
    <mergeCell ref="AC13:AD13"/>
    <mergeCell ref="AE13:AF13"/>
    <mergeCell ref="AG13:AH13"/>
    <mergeCell ref="AI13:AJ13"/>
    <mergeCell ref="AK13:AL13"/>
    <mergeCell ref="AW14:AX14"/>
    <mergeCell ref="AY14:AZ14"/>
    <mergeCell ref="BA14:BB14"/>
    <mergeCell ref="A15:B17"/>
    <mergeCell ref="C15:F17"/>
    <mergeCell ref="H15:I15"/>
    <mergeCell ref="J15:K15"/>
    <mergeCell ref="L15:M15"/>
    <mergeCell ref="N15:O15"/>
    <mergeCell ref="P15:Q15"/>
    <mergeCell ref="AK14:AL14"/>
    <mergeCell ref="AM14:AN14"/>
    <mergeCell ref="AO14:AP14"/>
    <mergeCell ref="AQ14:AR14"/>
    <mergeCell ref="AS14:AT14"/>
    <mergeCell ref="AU14:AV14"/>
    <mergeCell ref="Y14:Z14"/>
    <mergeCell ref="AA14:AB14"/>
    <mergeCell ref="AC14:AD14"/>
    <mergeCell ref="AE14:AF14"/>
    <mergeCell ref="AG14:AH14"/>
    <mergeCell ref="AI14:AJ14"/>
    <mergeCell ref="AQ15:AR15"/>
    <mergeCell ref="AS15:AT15"/>
    <mergeCell ref="AU15:AV15"/>
    <mergeCell ref="H17:I17"/>
    <mergeCell ref="J17:K17"/>
    <mergeCell ref="L17:M17"/>
    <mergeCell ref="N17:O17"/>
    <mergeCell ref="P17:Q17"/>
    <mergeCell ref="H16:I16"/>
    <mergeCell ref="J16:K16"/>
    <mergeCell ref="L16:M16"/>
    <mergeCell ref="N16:O16"/>
    <mergeCell ref="P16:Q16"/>
    <mergeCell ref="AW15:AX15"/>
    <mergeCell ref="AY15:AZ15"/>
    <mergeCell ref="BA15:BB15"/>
    <mergeCell ref="AE15:AF15"/>
    <mergeCell ref="AG15:AH15"/>
    <mergeCell ref="AI15:AJ15"/>
    <mergeCell ref="AK15:AL15"/>
    <mergeCell ref="AM15:AN15"/>
    <mergeCell ref="AO15:AP15"/>
    <mergeCell ref="R15:S15"/>
    <mergeCell ref="T15:U15"/>
    <mergeCell ref="V15:W15"/>
    <mergeCell ref="Y15:Z15"/>
    <mergeCell ref="AA15:AB15"/>
    <mergeCell ref="AC15:AD15"/>
    <mergeCell ref="AS16:AT16"/>
    <mergeCell ref="AU16:AV16"/>
    <mergeCell ref="AW16:AX16"/>
    <mergeCell ref="AY16:AZ16"/>
    <mergeCell ref="BA16:BB16"/>
    <mergeCell ref="AG16:AH16"/>
    <mergeCell ref="AI16:AJ16"/>
    <mergeCell ref="AK16:AL16"/>
    <mergeCell ref="AM16:AN16"/>
    <mergeCell ref="AO16:AP16"/>
    <mergeCell ref="AQ16:AR16"/>
    <mergeCell ref="T16:U16"/>
    <mergeCell ref="V16:W16"/>
    <mergeCell ref="Y16:Z16"/>
    <mergeCell ref="AA16:AB16"/>
    <mergeCell ref="AC16:AD16"/>
    <mergeCell ref="AE16:AF16"/>
    <mergeCell ref="R16:S16"/>
    <mergeCell ref="AQ17:AR17"/>
    <mergeCell ref="AS17:AT17"/>
    <mergeCell ref="AU17:AV17"/>
    <mergeCell ref="AW17:AX17"/>
    <mergeCell ref="AY17:AZ17"/>
    <mergeCell ref="BA17:BB17"/>
    <mergeCell ref="AE17:AF17"/>
    <mergeCell ref="AG17:AH17"/>
    <mergeCell ref="AI17:AJ17"/>
    <mergeCell ref="AK17:AL17"/>
    <mergeCell ref="AM17:AN17"/>
    <mergeCell ref="AO17:AP17"/>
    <mergeCell ref="R17:S17"/>
    <mergeCell ref="T17:U17"/>
    <mergeCell ref="V17:W17"/>
    <mergeCell ref="Y17:Z17"/>
    <mergeCell ref="AA17:AB17"/>
    <mergeCell ref="AC17:AD17"/>
    <mergeCell ref="BA18:BB18"/>
    <mergeCell ref="H19:I19"/>
    <mergeCell ref="J19:K19"/>
    <mergeCell ref="L19:M19"/>
    <mergeCell ref="N19:O19"/>
    <mergeCell ref="P19:Q19"/>
    <mergeCell ref="R19:S19"/>
    <mergeCell ref="T19:U19"/>
    <mergeCell ref="V19:W19"/>
    <mergeCell ref="Y19:Z19"/>
    <mergeCell ref="AO18:AP18"/>
    <mergeCell ref="AQ18:AR18"/>
    <mergeCell ref="AS18:AT18"/>
    <mergeCell ref="AU18:AV18"/>
    <mergeCell ref="AW18:AX18"/>
    <mergeCell ref="AY18:AZ18"/>
    <mergeCell ref="AC18:AD18"/>
    <mergeCell ref="AE18:AF18"/>
    <mergeCell ref="AG18:AH18"/>
    <mergeCell ref="AI18:AJ18"/>
    <mergeCell ref="AK18:AL18"/>
    <mergeCell ref="AM18:AN18"/>
    <mergeCell ref="P18:Q18"/>
    <mergeCell ref="R18:S18"/>
    <mergeCell ref="T18:U18"/>
    <mergeCell ref="V18:W18"/>
    <mergeCell ref="Y18:Z18"/>
    <mergeCell ref="AA18:AB18"/>
    <mergeCell ref="H18:I18"/>
    <mergeCell ref="J18:K18"/>
    <mergeCell ref="L18:M18"/>
    <mergeCell ref="N18:O18"/>
    <mergeCell ref="AY19:AZ19"/>
    <mergeCell ref="BA19:BB19"/>
    <mergeCell ref="H20:I20"/>
    <mergeCell ref="J20:K20"/>
    <mergeCell ref="L20:M20"/>
    <mergeCell ref="N20:O20"/>
    <mergeCell ref="P20:Q20"/>
    <mergeCell ref="R20:S20"/>
    <mergeCell ref="T20:U20"/>
    <mergeCell ref="V20:W20"/>
    <mergeCell ref="AM19:AN19"/>
    <mergeCell ref="AO19:AP19"/>
    <mergeCell ref="AQ19:AR19"/>
    <mergeCell ref="AS19:AT19"/>
    <mergeCell ref="AU19:AV19"/>
    <mergeCell ref="AW19:AX19"/>
    <mergeCell ref="AA19:AB19"/>
    <mergeCell ref="AC19:AD19"/>
    <mergeCell ref="AE19:AF19"/>
    <mergeCell ref="AG19:AH19"/>
    <mergeCell ref="AI19:AJ19"/>
    <mergeCell ref="AK19:AL19"/>
    <mergeCell ref="AW20:AX20"/>
    <mergeCell ref="AY20:AZ20"/>
    <mergeCell ref="BA20:BB20"/>
    <mergeCell ref="A21:B23"/>
    <mergeCell ref="C21:F23"/>
    <mergeCell ref="H21:I21"/>
    <mergeCell ref="J21:K21"/>
    <mergeCell ref="L21:M21"/>
    <mergeCell ref="N21:O21"/>
    <mergeCell ref="P21:Q21"/>
    <mergeCell ref="AK20:AL20"/>
    <mergeCell ref="AM20:AN20"/>
    <mergeCell ref="AO20:AP20"/>
    <mergeCell ref="AQ20:AR20"/>
    <mergeCell ref="AS20:AT20"/>
    <mergeCell ref="AU20:AV20"/>
    <mergeCell ref="Y20:Z20"/>
    <mergeCell ref="AA20:AB20"/>
    <mergeCell ref="AC20:AD20"/>
    <mergeCell ref="AE20:AF20"/>
    <mergeCell ref="AG20:AH20"/>
    <mergeCell ref="AI20:AJ20"/>
    <mergeCell ref="A18:B20"/>
    <mergeCell ref="C18:F20"/>
    <mergeCell ref="AQ21:AR21"/>
    <mergeCell ref="AS21:AT21"/>
    <mergeCell ref="AU21:AV21"/>
    <mergeCell ref="H23:I23"/>
    <mergeCell ref="J23:K23"/>
    <mergeCell ref="L23:M23"/>
    <mergeCell ref="N23:O23"/>
    <mergeCell ref="P23:Q23"/>
    <mergeCell ref="H22:I22"/>
    <mergeCell ref="J22:K22"/>
    <mergeCell ref="L22:M22"/>
    <mergeCell ref="AW21:AX21"/>
    <mergeCell ref="AY21:AZ21"/>
    <mergeCell ref="BA21:BB21"/>
    <mergeCell ref="AE21:AF21"/>
    <mergeCell ref="AG21:AH21"/>
    <mergeCell ref="AI21:AJ21"/>
    <mergeCell ref="AK21:AL21"/>
    <mergeCell ref="AM21:AN21"/>
    <mergeCell ref="AO21:AP21"/>
    <mergeCell ref="R21:S21"/>
    <mergeCell ref="T21:U21"/>
    <mergeCell ref="V21:W21"/>
    <mergeCell ref="Y21:Z21"/>
    <mergeCell ref="AA21:AB21"/>
    <mergeCell ref="AC21:AD21"/>
    <mergeCell ref="AS22:AT22"/>
    <mergeCell ref="AU22:AV22"/>
    <mergeCell ref="AW22:AX22"/>
    <mergeCell ref="AY22:AZ22"/>
    <mergeCell ref="BA22:BB22"/>
    <mergeCell ref="AG22:AH22"/>
    <mergeCell ref="AI22:AJ22"/>
    <mergeCell ref="AK22:AL22"/>
    <mergeCell ref="AM22:AN22"/>
    <mergeCell ref="AO22:AP22"/>
    <mergeCell ref="AQ22:AR22"/>
    <mergeCell ref="T22:U22"/>
    <mergeCell ref="V22:W22"/>
    <mergeCell ref="Y22:Z22"/>
    <mergeCell ref="AA22:AB22"/>
    <mergeCell ref="AC22:AD22"/>
    <mergeCell ref="AE22:AF22"/>
    <mergeCell ref="N22:O22"/>
    <mergeCell ref="P22:Q22"/>
    <mergeCell ref="R22:S22"/>
    <mergeCell ref="AQ23:AR23"/>
    <mergeCell ref="AS23:AT23"/>
    <mergeCell ref="AU23:AV23"/>
    <mergeCell ref="AW23:AX23"/>
    <mergeCell ref="AY23:AZ23"/>
    <mergeCell ref="BA23:BB23"/>
    <mergeCell ref="AE23:AF23"/>
    <mergeCell ref="AG23:AH23"/>
    <mergeCell ref="AI23:AJ23"/>
    <mergeCell ref="AK23:AL23"/>
    <mergeCell ref="AM23:AN23"/>
    <mergeCell ref="AO23:AP23"/>
    <mergeCell ref="R23:S23"/>
    <mergeCell ref="T23:U23"/>
    <mergeCell ref="V23:W23"/>
    <mergeCell ref="Y23:Z23"/>
    <mergeCell ref="AA23:AB23"/>
    <mergeCell ref="AC23:AD23"/>
    <mergeCell ref="BA24:BB24"/>
    <mergeCell ref="H25:I25"/>
    <mergeCell ref="J25:K25"/>
    <mergeCell ref="L25:M25"/>
    <mergeCell ref="N25:O25"/>
    <mergeCell ref="P25:Q25"/>
    <mergeCell ref="R25:S25"/>
    <mergeCell ref="T25:U25"/>
    <mergeCell ref="V25:W25"/>
    <mergeCell ref="Y25:Z25"/>
    <mergeCell ref="AO24:AP24"/>
    <mergeCell ref="AQ24:AR24"/>
    <mergeCell ref="AS24:AT24"/>
    <mergeCell ref="AU24:AV24"/>
    <mergeCell ref="AW24:AX24"/>
    <mergeCell ref="AY24:AZ24"/>
    <mergeCell ref="AC24:AD24"/>
    <mergeCell ref="AE24:AF24"/>
    <mergeCell ref="AG24:AH24"/>
    <mergeCell ref="AI24:AJ24"/>
    <mergeCell ref="AK24:AL24"/>
    <mergeCell ref="AM24:AN24"/>
    <mergeCell ref="P24:Q24"/>
    <mergeCell ref="R24:S24"/>
    <mergeCell ref="T24:U24"/>
    <mergeCell ref="V24:W24"/>
    <mergeCell ref="Y24:Z24"/>
    <mergeCell ref="AA24:AB24"/>
    <mergeCell ref="H24:I24"/>
    <mergeCell ref="J24:K24"/>
    <mergeCell ref="L24:M24"/>
    <mergeCell ref="N24:O24"/>
    <mergeCell ref="AY25:AZ25"/>
    <mergeCell ref="BA25:BB25"/>
    <mergeCell ref="H26:I26"/>
    <mergeCell ref="J26:K26"/>
    <mergeCell ref="L26:M26"/>
    <mergeCell ref="N26:O26"/>
    <mergeCell ref="P26:Q26"/>
    <mergeCell ref="R26:S26"/>
    <mergeCell ref="T26:U26"/>
    <mergeCell ref="V26:W26"/>
    <mergeCell ref="AM25:AN25"/>
    <mergeCell ref="AO25:AP25"/>
    <mergeCell ref="AQ25:AR25"/>
    <mergeCell ref="AS25:AT25"/>
    <mergeCell ref="AU25:AV25"/>
    <mergeCell ref="AW25:AX25"/>
    <mergeCell ref="AA25:AB25"/>
    <mergeCell ref="AC25:AD25"/>
    <mergeCell ref="AE25:AF25"/>
    <mergeCell ref="AG25:AH25"/>
    <mergeCell ref="AI25:AJ25"/>
    <mergeCell ref="AK25:AL25"/>
    <mergeCell ref="AW26:AX26"/>
    <mergeCell ref="AY26:AZ26"/>
    <mergeCell ref="BA26:BB26"/>
    <mergeCell ref="A27:B29"/>
    <mergeCell ref="C27:F29"/>
    <mergeCell ref="H27:I27"/>
    <mergeCell ref="J27:K27"/>
    <mergeCell ref="L27:M27"/>
    <mergeCell ref="N27:O27"/>
    <mergeCell ref="P27:Q27"/>
    <mergeCell ref="AK26:AL26"/>
    <mergeCell ref="AM26:AN26"/>
    <mergeCell ref="AO26:AP26"/>
    <mergeCell ref="AQ26:AR26"/>
    <mergeCell ref="AS26:AT26"/>
    <mergeCell ref="AU26:AV26"/>
    <mergeCell ref="Y26:Z26"/>
    <mergeCell ref="AA26:AB26"/>
    <mergeCell ref="AC26:AD26"/>
    <mergeCell ref="AE26:AF26"/>
    <mergeCell ref="AG26:AH26"/>
    <mergeCell ref="AI26:AJ26"/>
    <mergeCell ref="A24:B26"/>
    <mergeCell ref="C24:F26"/>
    <mergeCell ref="AQ27:AR27"/>
    <mergeCell ref="AS27:AT27"/>
    <mergeCell ref="AU27:AV27"/>
    <mergeCell ref="H29:I29"/>
    <mergeCell ref="J29:K29"/>
    <mergeCell ref="L29:M29"/>
    <mergeCell ref="N29:O29"/>
    <mergeCell ref="P29:Q29"/>
    <mergeCell ref="H28:I28"/>
    <mergeCell ref="J28:K28"/>
    <mergeCell ref="L28:M28"/>
    <mergeCell ref="AW27:AX27"/>
    <mergeCell ref="AY27:AZ27"/>
    <mergeCell ref="BA27:BB27"/>
    <mergeCell ref="AE27:AF27"/>
    <mergeCell ref="AG27:AH27"/>
    <mergeCell ref="AI27:AJ27"/>
    <mergeCell ref="AK27:AL27"/>
    <mergeCell ref="AM27:AN27"/>
    <mergeCell ref="AO27:AP27"/>
    <mergeCell ref="R27:S27"/>
    <mergeCell ref="T27:U27"/>
    <mergeCell ref="V27:W27"/>
    <mergeCell ref="Y27:Z27"/>
    <mergeCell ref="AA27:AB27"/>
    <mergeCell ref="AC27:AD27"/>
    <mergeCell ref="AS28:AT28"/>
    <mergeCell ref="AU28:AV28"/>
    <mergeCell ref="AW28:AX28"/>
    <mergeCell ref="AY28:AZ28"/>
    <mergeCell ref="BA28:BB28"/>
    <mergeCell ref="AG28:AH28"/>
    <mergeCell ref="AI28:AJ28"/>
    <mergeCell ref="AK28:AL28"/>
    <mergeCell ref="AM28:AN28"/>
    <mergeCell ref="AO28:AP28"/>
    <mergeCell ref="AQ28:AR28"/>
    <mergeCell ref="T28:U28"/>
    <mergeCell ref="V28:W28"/>
    <mergeCell ref="Y28:Z28"/>
    <mergeCell ref="AA28:AB28"/>
    <mergeCell ref="AC28:AD28"/>
    <mergeCell ref="AE28:AF28"/>
    <mergeCell ref="N28:O28"/>
    <mergeCell ref="P28:Q28"/>
    <mergeCell ref="R28:S28"/>
    <mergeCell ref="AQ29:AR29"/>
    <mergeCell ref="AS29:AT29"/>
    <mergeCell ref="AU29:AV29"/>
    <mergeCell ref="AW29:AX29"/>
    <mergeCell ref="AY29:AZ29"/>
    <mergeCell ref="BA29:BB29"/>
    <mergeCell ref="AE29:AF29"/>
    <mergeCell ref="AG29:AH29"/>
    <mergeCell ref="AI29:AJ29"/>
    <mergeCell ref="AK29:AL29"/>
    <mergeCell ref="AM29:AN29"/>
    <mergeCell ref="AO29:AP29"/>
    <mergeCell ref="R29:S29"/>
    <mergeCell ref="T29:U29"/>
    <mergeCell ref="V29:W29"/>
    <mergeCell ref="Y29:Z29"/>
    <mergeCell ref="AA29:AB29"/>
    <mergeCell ref="AC29:AD29"/>
    <mergeCell ref="BA30:BB30"/>
    <mergeCell ref="H31:I31"/>
    <mergeCell ref="J31:K31"/>
    <mergeCell ref="L31:M31"/>
    <mergeCell ref="N31:O31"/>
    <mergeCell ref="P31:Q31"/>
    <mergeCell ref="R31:S31"/>
    <mergeCell ref="T31:U31"/>
    <mergeCell ref="V31:W31"/>
    <mergeCell ref="Y31:Z31"/>
    <mergeCell ref="AO30:AP30"/>
    <mergeCell ref="AQ30:AR30"/>
    <mergeCell ref="AS30:AT30"/>
    <mergeCell ref="AU30:AV30"/>
    <mergeCell ref="AW30:AX30"/>
    <mergeCell ref="AY30:AZ30"/>
    <mergeCell ref="AC30:AD30"/>
    <mergeCell ref="AE30:AF30"/>
    <mergeCell ref="AG30:AH30"/>
    <mergeCell ref="AI30:AJ30"/>
    <mergeCell ref="AK30:AL30"/>
    <mergeCell ref="AM30:AN30"/>
    <mergeCell ref="P30:Q30"/>
    <mergeCell ref="R30:S30"/>
    <mergeCell ref="T30:U30"/>
    <mergeCell ref="V30:W30"/>
    <mergeCell ref="Y30:Z30"/>
    <mergeCell ref="AA30:AB30"/>
    <mergeCell ref="H30:I30"/>
    <mergeCell ref="J30:K30"/>
    <mergeCell ref="L30:M30"/>
    <mergeCell ref="N30:O30"/>
    <mergeCell ref="AY31:AZ31"/>
    <mergeCell ref="BA31:BB31"/>
    <mergeCell ref="H32:I32"/>
    <mergeCell ref="J32:K32"/>
    <mergeCell ref="L32:M32"/>
    <mergeCell ref="N32:O32"/>
    <mergeCell ref="P32:Q32"/>
    <mergeCell ref="R32:S32"/>
    <mergeCell ref="T32:U32"/>
    <mergeCell ref="V32:W32"/>
    <mergeCell ref="AM31:AN31"/>
    <mergeCell ref="AO31:AP31"/>
    <mergeCell ref="AQ31:AR31"/>
    <mergeCell ref="AS31:AT31"/>
    <mergeCell ref="AU31:AV31"/>
    <mergeCell ref="AW31:AX31"/>
    <mergeCell ref="AA31:AB31"/>
    <mergeCell ref="AC31:AD31"/>
    <mergeCell ref="AE31:AF31"/>
    <mergeCell ref="AG31:AH31"/>
    <mergeCell ref="AI31:AJ31"/>
    <mergeCell ref="AK31:AL31"/>
    <mergeCell ref="AW32:AX32"/>
    <mergeCell ref="AY32:AZ32"/>
    <mergeCell ref="BA32:BB32"/>
    <mergeCell ref="A33:B35"/>
    <mergeCell ref="C33:F35"/>
    <mergeCell ref="H33:I33"/>
    <mergeCell ref="J33:K33"/>
    <mergeCell ref="L33:M33"/>
    <mergeCell ref="N33:O33"/>
    <mergeCell ref="P33:Q33"/>
    <mergeCell ref="AK32:AL32"/>
    <mergeCell ref="AM32:AN32"/>
    <mergeCell ref="AO32:AP32"/>
    <mergeCell ref="AQ32:AR32"/>
    <mergeCell ref="AS32:AT32"/>
    <mergeCell ref="AU32:AV32"/>
    <mergeCell ref="Y32:Z32"/>
    <mergeCell ref="AA32:AB32"/>
    <mergeCell ref="AC32:AD32"/>
    <mergeCell ref="AE32:AF32"/>
    <mergeCell ref="AG32:AH32"/>
    <mergeCell ref="AI32:AJ32"/>
    <mergeCell ref="A30:B32"/>
    <mergeCell ref="C30:F32"/>
    <mergeCell ref="AQ33:AR33"/>
    <mergeCell ref="AS33:AT33"/>
    <mergeCell ref="AU33:AV33"/>
    <mergeCell ref="H35:I35"/>
    <mergeCell ref="J35:K35"/>
    <mergeCell ref="L35:M35"/>
    <mergeCell ref="N35:O35"/>
    <mergeCell ref="P35:Q35"/>
    <mergeCell ref="H34:I34"/>
    <mergeCell ref="J34:K34"/>
    <mergeCell ref="L34:M34"/>
    <mergeCell ref="AW33:AX33"/>
    <mergeCell ref="AY33:AZ33"/>
    <mergeCell ref="BA33:BB33"/>
    <mergeCell ref="AE33:AF33"/>
    <mergeCell ref="AG33:AH33"/>
    <mergeCell ref="AI33:AJ33"/>
    <mergeCell ref="AK33:AL33"/>
    <mergeCell ref="AM33:AN33"/>
    <mergeCell ref="AO33:AP33"/>
    <mergeCell ref="R33:S33"/>
    <mergeCell ref="T33:U33"/>
    <mergeCell ref="V33:W33"/>
    <mergeCell ref="Y33:Z33"/>
    <mergeCell ref="AA33:AB33"/>
    <mergeCell ref="AC33:AD33"/>
    <mergeCell ref="AS34:AT34"/>
    <mergeCell ref="AU34:AV34"/>
    <mergeCell ref="AW34:AX34"/>
    <mergeCell ref="AY34:AZ34"/>
    <mergeCell ref="BA34:BB34"/>
    <mergeCell ref="AG34:AH34"/>
    <mergeCell ref="AI34:AJ34"/>
    <mergeCell ref="AK34:AL34"/>
    <mergeCell ref="AM34:AN34"/>
    <mergeCell ref="AO34:AP34"/>
    <mergeCell ref="AQ34:AR34"/>
    <mergeCell ref="T34:U34"/>
    <mergeCell ref="V34:W34"/>
    <mergeCell ref="Y34:Z34"/>
    <mergeCell ref="AA34:AB34"/>
    <mergeCell ref="AC34:AD34"/>
    <mergeCell ref="AE34:AF34"/>
    <mergeCell ref="N34:O34"/>
    <mergeCell ref="P34:Q34"/>
    <mergeCell ref="R34:S34"/>
    <mergeCell ref="AQ35:AR35"/>
    <mergeCell ref="AS35:AT35"/>
    <mergeCell ref="AU35:AV35"/>
    <mergeCell ref="AW35:AX35"/>
    <mergeCell ref="AY35:AZ35"/>
    <mergeCell ref="BA35:BB35"/>
    <mergeCell ref="AE35:AF35"/>
    <mergeCell ref="AG35:AH35"/>
    <mergeCell ref="AI35:AJ35"/>
    <mergeCell ref="AK35:AL35"/>
    <mergeCell ref="AM35:AN35"/>
    <mergeCell ref="AO35:AP35"/>
    <mergeCell ref="R35:S35"/>
    <mergeCell ref="T35:U35"/>
    <mergeCell ref="V35:W35"/>
    <mergeCell ref="Y35:Z35"/>
    <mergeCell ref="AA35:AB35"/>
    <mergeCell ref="AC35:AD35"/>
    <mergeCell ref="BA36:BB36"/>
    <mergeCell ref="H37:I37"/>
    <mergeCell ref="J37:K37"/>
    <mergeCell ref="L37:M37"/>
    <mergeCell ref="N37:O37"/>
    <mergeCell ref="P37:Q37"/>
    <mergeCell ref="R37:S37"/>
    <mergeCell ref="T37:U37"/>
    <mergeCell ref="V37:W37"/>
    <mergeCell ref="Y37:Z37"/>
    <mergeCell ref="AO36:AP36"/>
    <mergeCell ref="AQ36:AR36"/>
    <mergeCell ref="AS36:AT36"/>
    <mergeCell ref="AU36:AV36"/>
    <mergeCell ref="AW36:AX36"/>
    <mergeCell ref="AY36:AZ36"/>
    <mergeCell ref="AC36:AD36"/>
    <mergeCell ref="AE36:AF36"/>
    <mergeCell ref="AG36:AH36"/>
    <mergeCell ref="AI36:AJ36"/>
    <mergeCell ref="AK36:AL36"/>
    <mergeCell ref="AM36:AN36"/>
    <mergeCell ref="P36:Q36"/>
    <mergeCell ref="R36:S36"/>
    <mergeCell ref="T36:U36"/>
    <mergeCell ref="V36:W36"/>
    <mergeCell ref="Y36:Z36"/>
    <mergeCell ref="AA36:AB36"/>
    <mergeCell ref="H36:I36"/>
    <mergeCell ref="J36:K36"/>
    <mergeCell ref="L36:M36"/>
    <mergeCell ref="N36:O36"/>
    <mergeCell ref="AY37:AZ37"/>
    <mergeCell ref="BA37:BB37"/>
    <mergeCell ref="H38:I38"/>
    <mergeCell ref="J38:K38"/>
    <mergeCell ref="L38:M38"/>
    <mergeCell ref="N38:O38"/>
    <mergeCell ref="P38:Q38"/>
    <mergeCell ref="R38:S38"/>
    <mergeCell ref="T38:U38"/>
    <mergeCell ref="V38:W38"/>
    <mergeCell ref="AM37:AN37"/>
    <mergeCell ref="AO37:AP37"/>
    <mergeCell ref="AQ37:AR37"/>
    <mergeCell ref="AS37:AT37"/>
    <mergeCell ref="AU37:AV37"/>
    <mergeCell ref="AW37:AX37"/>
    <mergeCell ref="AA37:AB37"/>
    <mergeCell ref="AC37:AD37"/>
    <mergeCell ref="AE37:AF37"/>
    <mergeCell ref="AG37:AH37"/>
    <mergeCell ref="AI37:AJ37"/>
    <mergeCell ref="AK37:AL37"/>
    <mergeCell ref="AW38:AX38"/>
    <mergeCell ref="AY38:AZ38"/>
    <mergeCell ref="BA38:BB38"/>
    <mergeCell ref="A39:B41"/>
    <mergeCell ref="C39:F41"/>
    <mergeCell ref="H39:I39"/>
    <mergeCell ref="J39:K39"/>
    <mergeCell ref="L39:M39"/>
    <mergeCell ref="N39:O39"/>
    <mergeCell ref="P39:Q39"/>
    <mergeCell ref="AK38:AL38"/>
    <mergeCell ref="AM38:AN38"/>
    <mergeCell ref="AO38:AP38"/>
    <mergeCell ref="AQ38:AR38"/>
    <mergeCell ref="AS38:AT38"/>
    <mergeCell ref="AU38:AV38"/>
    <mergeCell ref="Y38:Z38"/>
    <mergeCell ref="AA38:AB38"/>
    <mergeCell ref="AC38:AD38"/>
    <mergeCell ref="AE38:AF38"/>
    <mergeCell ref="AG38:AH38"/>
    <mergeCell ref="AI38:AJ38"/>
    <mergeCell ref="A36:B38"/>
    <mergeCell ref="C36:F38"/>
    <mergeCell ref="AQ39:AR39"/>
    <mergeCell ref="AS39:AT39"/>
    <mergeCell ref="AU39:AV39"/>
    <mergeCell ref="H41:I41"/>
    <mergeCell ref="J41:K41"/>
    <mergeCell ref="L41:M41"/>
    <mergeCell ref="N41:O41"/>
    <mergeCell ref="P41:Q41"/>
    <mergeCell ref="H40:I40"/>
    <mergeCell ref="J40:K40"/>
    <mergeCell ref="L40:M40"/>
    <mergeCell ref="AW39:AX39"/>
    <mergeCell ref="AY39:AZ39"/>
    <mergeCell ref="BA39:BB39"/>
    <mergeCell ref="AE39:AF39"/>
    <mergeCell ref="AG39:AH39"/>
    <mergeCell ref="AI39:AJ39"/>
    <mergeCell ref="AK39:AL39"/>
    <mergeCell ref="AM39:AN39"/>
    <mergeCell ref="AO39:AP39"/>
    <mergeCell ref="R39:S39"/>
    <mergeCell ref="T39:U39"/>
    <mergeCell ref="V39:W39"/>
    <mergeCell ref="Y39:Z39"/>
    <mergeCell ref="AA39:AB39"/>
    <mergeCell ref="AC39:AD39"/>
    <mergeCell ref="AS40:AT40"/>
    <mergeCell ref="AU40:AV40"/>
    <mergeCell ref="AW40:AX40"/>
    <mergeCell ref="AY40:AZ40"/>
    <mergeCell ref="BA40:BB40"/>
    <mergeCell ref="AG40:AH40"/>
    <mergeCell ref="AI40:AJ40"/>
    <mergeCell ref="AK40:AL40"/>
    <mergeCell ref="AM40:AN40"/>
    <mergeCell ref="AO40:AP40"/>
    <mergeCell ref="AQ40:AR40"/>
    <mergeCell ref="T40:U40"/>
    <mergeCell ref="V40:W40"/>
    <mergeCell ref="Y40:Z40"/>
    <mergeCell ref="AA40:AB40"/>
    <mergeCell ref="AC40:AD40"/>
    <mergeCell ref="AE40:AF40"/>
    <mergeCell ref="N40:O40"/>
    <mergeCell ref="P40:Q40"/>
    <mergeCell ref="R40:S40"/>
    <mergeCell ref="AQ41:AR41"/>
    <mergeCell ref="AS41:AT41"/>
    <mergeCell ref="AU41:AV41"/>
    <mergeCell ref="AW41:AX41"/>
    <mergeCell ref="AY41:AZ41"/>
    <mergeCell ref="BA41:BB41"/>
    <mergeCell ref="AE41:AF41"/>
    <mergeCell ref="AG41:AH41"/>
    <mergeCell ref="AI41:AJ41"/>
    <mergeCell ref="AK41:AL41"/>
    <mergeCell ref="AM41:AN41"/>
    <mergeCell ref="AO41:AP41"/>
    <mergeCell ref="R41:S41"/>
    <mergeCell ref="T41:U41"/>
    <mergeCell ref="V41:W41"/>
    <mergeCell ref="Y41:Z41"/>
    <mergeCell ref="AA41:AB41"/>
    <mergeCell ref="AC41:AD41"/>
    <mergeCell ref="BA42:BB42"/>
    <mergeCell ref="H43:I43"/>
    <mergeCell ref="J43:K43"/>
    <mergeCell ref="L43:M43"/>
    <mergeCell ref="N43:O43"/>
    <mergeCell ref="P43:Q43"/>
    <mergeCell ref="R43:S43"/>
    <mergeCell ref="T43:U43"/>
    <mergeCell ref="V43:W43"/>
    <mergeCell ref="Y43:Z43"/>
    <mergeCell ref="AO42:AP42"/>
    <mergeCell ref="AQ42:AR42"/>
    <mergeCell ref="AS42:AT42"/>
    <mergeCell ref="AU42:AV42"/>
    <mergeCell ref="AW42:AX42"/>
    <mergeCell ref="AY42:AZ42"/>
    <mergeCell ref="AC42:AD42"/>
    <mergeCell ref="AE42:AF42"/>
    <mergeCell ref="AG42:AH42"/>
    <mergeCell ref="AI42:AJ42"/>
    <mergeCell ref="AK42:AL42"/>
    <mergeCell ref="AM42:AN42"/>
    <mergeCell ref="P42:Q42"/>
    <mergeCell ref="R42:S42"/>
    <mergeCell ref="T42:U42"/>
    <mergeCell ref="V42:W42"/>
    <mergeCell ref="Y42:Z42"/>
    <mergeCell ref="AA42:AB42"/>
    <mergeCell ref="H42:I42"/>
    <mergeCell ref="J42:K42"/>
    <mergeCell ref="L42:M42"/>
    <mergeCell ref="N42:O42"/>
    <mergeCell ref="AY43:AZ43"/>
    <mergeCell ref="BA43:BB43"/>
    <mergeCell ref="H44:I44"/>
    <mergeCell ref="J44:K44"/>
    <mergeCell ref="L44:M44"/>
    <mergeCell ref="N44:O44"/>
    <mergeCell ref="P44:Q44"/>
    <mergeCell ref="R44:S44"/>
    <mergeCell ref="T44:U44"/>
    <mergeCell ref="V44:W44"/>
    <mergeCell ref="AM43:AN43"/>
    <mergeCell ref="AO43:AP43"/>
    <mergeCell ref="AQ43:AR43"/>
    <mergeCell ref="AS43:AT43"/>
    <mergeCell ref="AU43:AV43"/>
    <mergeCell ref="AW43:AX43"/>
    <mergeCell ref="AA43:AB43"/>
    <mergeCell ref="AC43:AD43"/>
    <mergeCell ref="AE43:AF43"/>
    <mergeCell ref="AG43:AH43"/>
    <mergeCell ref="AI43:AJ43"/>
    <mergeCell ref="AK43:AL43"/>
    <mergeCell ref="AW44:AX44"/>
    <mergeCell ref="AY44:AZ44"/>
    <mergeCell ref="BA44:BB44"/>
    <mergeCell ref="A45:B47"/>
    <mergeCell ref="C45:F47"/>
    <mergeCell ref="H45:I45"/>
    <mergeCell ref="J45:K45"/>
    <mergeCell ref="L45:M45"/>
    <mergeCell ref="N45:O45"/>
    <mergeCell ref="P45:Q45"/>
    <mergeCell ref="AK44:AL44"/>
    <mergeCell ref="AM44:AN44"/>
    <mergeCell ref="AO44:AP44"/>
    <mergeCell ref="AQ44:AR44"/>
    <mergeCell ref="AS44:AT44"/>
    <mergeCell ref="AU44:AV44"/>
    <mergeCell ref="Y44:Z44"/>
    <mergeCell ref="AA44:AB44"/>
    <mergeCell ref="AC44:AD44"/>
    <mergeCell ref="AE44:AF44"/>
    <mergeCell ref="AG44:AH44"/>
    <mergeCell ref="AI44:AJ44"/>
    <mergeCell ref="A42:B44"/>
    <mergeCell ref="C42:F44"/>
    <mergeCell ref="AQ45:AR45"/>
    <mergeCell ref="AS45:AT45"/>
    <mergeCell ref="AU45:AV45"/>
    <mergeCell ref="H47:I47"/>
    <mergeCell ref="J47:K47"/>
    <mergeCell ref="L47:M47"/>
    <mergeCell ref="N47:O47"/>
    <mergeCell ref="P47:Q47"/>
    <mergeCell ref="H46:I46"/>
    <mergeCell ref="J46:K46"/>
    <mergeCell ref="L46:M46"/>
    <mergeCell ref="AW45:AX45"/>
    <mergeCell ref="AY45:AZ45"/>
    <mergeCell ref="BA45:BB45"/>
    <mergeCell ref="AE45:AF45"/>
    <mergeCell ref="AG45:AH45"/>
    <mergeCell ref="AI45:AJ45"/>
    <mergeCell ref="AK45:AL45"/>
    <mergeCell ref="AM45:AN45"/>
    <mergeCell ref="AO45:AP45"/>
    <mergeCell ref="R45:S45"/>
    <mergeCell ref="T45:U45"/>
    <mergeCell ref="V45:W45"/>
    <mergeCell ref="Y45:Z45"/>
    <mergeCell ref="AA45:AB45"/>
    <mergeCell ref="AC45:AD45"/>
    <mergeCell ref="AS46:AT46"/>
    <mergeCell ref="AU46:AV46"/>
    <mergeCell ref="AW46:AX46"/>
    <mergeCell ref="AY46:AZ46"/>
    <mergeCell ref="BA46:BB46"/>
    <mergeCell ref="AG46:AH46"/>
    <mergeCell ref="AI46:AJ46"/>
    <mergeCell ref="AK46:AL46"/>
    <mergeCell ref="AM46:AN46"/>
    <mergeCell ref="AO46:AP46"/>
    <mergeCell ref="AQ46:AR46"/>
    <mergeCell ref="T46:U46"/>
    <mergeCell ref="V46:W46"/>
    <mergeCell ref="Y46:Z46"/>
    <mergeCell ref="AA46:AB46"/>
    <mergeCell ref="AC46:AD46"/>
    <mergeCell ref="AE46:AF46"/>
    <mergeCell ref="N46:O46"/>
    <mergeCell ref="P46:Q46"/>
    <mergeCell ref="R46:S46"/>
    <mergeCell ref="AQ47:AR47"/>
    <mergeCell ref="AS47:AT47"/>
    <mergeCell ref="AU47:AV47"/>
    <mergeCell ref="AW47:AX47"/>
    <mergeCell ref="AY47:AZ47"/>
    <mergeCell ref="BA47:BB47"/>
    <mergeCell ref="AE47:AF47"/>
    <mergeCell ref="AG47:AH47"/>
    <mergeCell ref="AI47:AJ47"/>
    <mergeCell ref="AK47:AL47"/>
    <mergeCell ref="AM47:AN47"/>
    <mergeCell ref="AO47:AP47"/>
    <mergeCell ref="R47:S47"/>
    <mergeCell ref="T47:U47"/>
    <mergeCell ref="V47:W47"/>
    <mergeCell ref="Y47:Z47"/>
    <mergeCell ref="AA47:AB47"/>
    <mergeCell ref="AC47:AD47"/>
    <mergeCell ref="BA48:BB48"/>
    <mergeCell ref="H49:I49"/>
    <mergeCell ref="J49:K49"/>
    <mergeCell ref="L49:M49"/>
    <mergeCell ref="N49:O49"/>
    <mergeCell ref="P49:Q49"/>
    <mergeCell ref="R49:S49"/>
    <mergeCell ref="T49:U49"/>
    <mergeCell ref="V49:W49"/>
    <mergeCell ref="Y49:Z49"/>
    <mergeCell ref="AO48:AP48"/>
    <mergeCell ref="AQ48:AR48"/>
    <mergeCell ref="AS48:AT48"/>
    <mergeCell ref="AU48:AV48"/>
    <mergeCell ref="AW48:AX48"/>
    <mergeCell ref="AY48:AZ48"/>
    <mergeCell ref="AC48:AD48"/>
    <mergeCell ref="AE48:AF48"/>
    <mergeCell ref="AG48:AH48"/>
    <mergeCell ref="AI48:AJ48"/>
    <mergeCell ref="AK48:AL48"/>
    <mergeCell ref="AM48:AN48"/>
    <mergeCell ref="P48:Q48"/>
    <mergeCell ref="R48:S48"/>
    <mergeCell ref="T48:U48"/>
    <mergeCell ref="V48:W48"/>
    <mergeCell ref="Y48:Z48"/>
    <mergeCell ref="AA48:AB48"/>
    <mergeCell ref="H48:I48"/>
    <mergeCell ref="J48:K48"/>
    <mergeCell ref="L48:M48"/>
    <mergeCell ref="N48:O48"/>
    <mergeCell ref="AY49:AZ49"/>
    <mergeCell ref="BA49:BB49"/>
    <mergeCell ref="H50:I50"/>
    <mergeCell ref="J50:K50"/>
    <mergeCell ref="L50:M50"/>
    <mergeCell ref="N50:O50"/>
    <mergeCell ref="P50:Q50"/>
    <mergeCell ref="R50:S50"/>
    <mergeCell ref="T50:U50"/>
    <mergeCell ref="V50:W50"/>
    <mergeCell ref="AM49:AN49"/>
    <mergeCell ref="AO49:AP49"/>
    <mergeCell ref="AQ49:AR49"/>
    <mergeCell ref="AS49:AT49"/>
    <mergeCell ref="AU49:AV49"/>
    <mergeCell ref="AW49:AX49"/>
    <mergeCell ref="AA49:AB49"/>
    <mergeCell ref="AC49:AD49"/>
    <mergeCell ref="AE49:AF49"/>
    <mergeCell ref="AG49:AH49"/>
    <mergeCell ref="AI49:AJ49"/>
    <mergeCell ref="AK49:AL49"/>
    <mergeCell ref="AW50:AX50"/>
    <mergeCell ref="AY50:AZ50"/>
    <mergeCell ref="BA50:BB50"/>
    <mergeCell ref="A51:B53"/>
    <mergeCell ref="C51:F53"/>
    <mergeCell ref="H51:I51"/>
    <mergeCell ref="J51:K51"/>
    <mergeCell ref="L51:M51"/>
    <mergeCell ref="N51:O51"/>
    <mergeCell ref="P51:Q51"/>
    <mergeCell ref="AK50:AL50"/>
    <mergeCell ref="AM50:AN50"/>
    <mergeCell ref="AO50:AP50"/>
    <mergeCell ref="AQ50:AR50"/>
    <mergeCell ref="AS50:AT50"/>
    <mergeCell ref="AU50:AV50"/>
    <mergeCell ref="Y50:Z50"/>
    <mergeCell ref="AA50:AB50"/>
    <mergeCell ref="AC50:AD50"/>
    <mergeCell ref="AE50:AF50"/>
    <mergeCell ref="AG50:AH50"/>
    <mergeCell ref="AI50:AJ50"/>
    <mergeCell ref="A48:B50"/>
    <mergeCell ref="C48:F50"/>
    <mergeCell ref="AQ51:AR51"/>
    <mergeCell ref="AS51:AT51"/>
    <mergeCell ref="AU51:AV51"/>
    <mergeCell ref="H53:I53"/>
    <mergeCell ref="J53:K53"/>
    <mergeCell ref="L53:M53"/>
    <mergeCell ref="N53:O53"/>
    <mergeCell ref="P53:Q53"/>
    <mergeCell ref="H52:I52"/>
    <mergeCell ref="J52:K52"/>
    <mergeCell ref="L52:M52"/>
    <mergeCell ref="AW51:AX51"/>
    <mergeCell ref="AY51:AZ51"/>
    <mergeCell ref="BA51:BB51"/>
    <mergeCell ref="AE51:AF51"/>
    <mergeCell ref="AG51:AH51"/>
    <mergeCell ref="AI51:AJ51"/>
    <mergeCell ref="AK51:AL51"/>
    <mergeCell ref="AM51:AN51"/>
    <mergeCell ref="AO51:AP51"/>
    <mergeCell ref="R51:S51"/>
    <mergeCell ref="T51:U51"/>
    <mergeCell ref="V51:W51"/>
    <mergeCell ref="Y51:Z51"/>
    <mergeCell ref="AA51:AB51"/>
    <mergeCell ref="AC51:AD51"/>
    <mergeCell ref="AS52:AT52"/>
    <mergeCell ref="AU52:AV52"/>
    <mergeCell ref="AW52:AX52"/>
    <mergeCell ref="AY52:AZ52"/>
    <mergeCell ref="BA52:BB52"/>
    <mergeCell ref="AG52:AH52"/>
    <mergeCell ref="AI52:AJ52"/>
    <mergeCell ref="AK52:AL52"/>
    <mergeCell ref="AM52:AN52"/>
    <mergeCell ref="AO52:AP52"/>
    <mergeCell ref="AQ52:AR52"/>
    <mergeCell ref="T52:U52"/>
    <mergeCell ref="V52:W52"/>
    <mergeCell ref="Y52:Z52"/>
    <mergeCell ref="AA52:AB52"/>
    <mergeCell ref="AC52:AD52"/>
    <mergeCell ref="AE52:AF52"/>
    <mergeCell ref="N52:O52"/>
    <mergeCell ref="P52:Q52"/>
    <mergeCell ref="R52:S52"/>
    <mergeCell ref="AQ53:AR53"/>
    <mergeCell ref="AS53:AT53"/>
    <mergeCell ref="AU53:AV53"/>
    <mergeCell ref="AW53:AX53"/>
    <mergeCell ref="AY53:AZ53"/>
    <mergeCell ref="BA53:BB53"/>
    <mergeCell ref="AE53:AF53"/>
    <mergeCell ref="AG53:AH53"/>
    <mergeCell ref="AI53:AJ53"/>
    <mergeCell ref="AK53:AL53"/>
    <mergeCell ref="AM53:AN53"/>
    <mergeCell ref="AO53:AP53"/>
    <mergeCell ref="R53:S53"/>
    <mergeCell ref="T53:U53"/>
    <mergeCell ref="V53:W53"/>
    <mergeCell ref="Y53:Z53"/>
    <mergeCell ref="AA53:AB53"/>
    <mergeCell ref="AC53:AD53"/>
    <mergeCell ref="BA54:BB54"/>
    <mergeCell ref="H55:I55"/>
    <mergeCell ref="J55:K55"/>
    <mergeCell ref="L55:M55"/>
    <mergeCell ref="N55:O55"/>
    <mergeCell ref="P55:Q55"/>
    <mergeCell ref="R55:S55"/>
    <mergeCell ref="T55:U55"/>
    <mergeCell ref="V55:W55"/>
    <mergeCell ref="Y55:Z55"/>
    <mergeCell ref="AO54:AP54"/>
    <mergeCell ref="AQ54:AR54"/>
    <mergeCell ref="AS54:AT54"/>
    <mergeCell ref="AU54:AV54"/>
    <mergeCell ref="AW54:AX54"/>
    <mergeCell ref="AY54:AZ54"/>
    <mergeCell ref="AC54:AD54"/>
    <mergeCell ref="AE54:AF54"/>
    <mergeCell ref="AG54:AH54"/>
    <mergeCell ref="AI54:AJ54"/>
    <mergeCell ref="AK54:AL54"/>
    <mergeCell ref="AM54:AN54"/>
    <mergeCell ref="P54:Q54"/>
    <mergeCell ref="R54:S54"/>
    <mergeCell ref="T54:U54"/>
    <mergeCell ref="V54:W54"/>
    <mergeCell ref="Y54:Z54"/>
    <mergeCell ref="AA54:AB54"/>
    <mergeCell ref="H54:I54"/>
    <mergeCell ref="J54:K54"/>
    <mergeCell ref="L54:M54"/>
    <mergeCell ref="N54:O54"/>
    <mergeCell ref="AY55:AZ55"/>
    <mergeCell ref="BA55:BB55"/>
    <mergeCell ref="H56:I56"/>
    <mergeCell ref="J56:K56"/>
    <mergeCell ref="L56:M56"/>
    <mergeCell ref="N56:O56"/>
    <mergeCell ref="P56:Q56"/>
    <mergeCell ref="R56:S56"/>
    <mergeCell ref="T56:U56"/>
    <mergeCell ref="V56:W56"/>
    <mergeCell ref="AM55:AN55"/>
    <mergeCell ref="AO55:AP55"/>
    <mergeCell ref="AQ55:AR55"/>
    <mergeCell ref="AS55:AT55"/>
    <mergeCell ref="AU55:AV55"/>
    <mergeCell ref="AW55:AX55"/>
    <mergeCell ref="AA55:AB55"/>
    <mergeCell ref="AC55:AD55"/>
    <mergeCell ref="AE55:AF55"/>
    <mergeCell ref="AG55:AH55"/>
    <mergeCell ref="AI55:AJ55"/>
    <mergeCell ref="AK55:AL55"/>
    <mergeCell ref="AW56:AX56"/>
    <mergeCell ref="AY56:AZ56"/>
    <mergeCell ref="BA56:BB56"/>
    <mergeCell ref="A57:B59"/>
    <mergeCell ref="C57:F59"/>
    <mergeCell ref="H57:I57"/>
    <mergeCell ref="J57:K57"/>
    <mergeCell ref="L57:M57"/>
    <mergeCell ref="N57:O57"/>
    <mergeCell ref="P57:Q57"/>
    <mergeCell ref="AK56:AL56"/>
    <mergeCell ref="AM56:AN56"/>
    <mergeCell ref="AO56:AP56"/>
    <mergeCell ref="AQ56:AR56"/>
    <mergeCell ref="AS56:AT56"/>
    <mergeCell ref="AU56:AV56"/>
    <mergeCell ref="Y56:Z56"/>
    <mergeCell ref="AA56:AB56"/>
    <mergeCell ref="AC56:AD56"/>
    <mergeCell ref="AE56:AF56"/>
    <mergeCell ref="AG56:AH56"/>
    <mergeCell ref="AI56:AJ56"/>
    <mergeCell ref="A54:B56"/>
    <mergeCell ref="C54:F56"/>
    <mergeCell ref="AQ57:AR57"/>
    <mergeCell ref="AS57:AT57"/>
    <mergeCell ref="AU57:AV57"/>
    <mergeCell ref="H59:I59"/>
    <mergeCell ref="J59:K59"/>
    <mergeCell ref="L59:M59"/>
    <mergeCell ref="N59:O59"/>
    <mergeCell ref="P59:Q59"/>
    <mergeCell ref="H58:I58"/>
    <mergeCell ref="J58:K58"/>
    <mergeCell ref="L58:M58"/>
    <mergeCell ref="AW57:AX57"/>
    <mergeCell ref="AY57:AZ57"/>
    <mergeCell ref="BA57:BB57"/>
    <mergeCell ref="AE57:AF57"/>
    <mergeCell ref="AG57:AH57"/>
    <mergeCell ref="AI57:AJ57"/>
    <mergeCell ref="AK57:AL57"/>
    <mergeCell ref="AM57:AN57"/>
    <mergeCell ref="AO57:AP57"/>
    <mergeCell ref="R57:S57"/>
    <mergeCell ref="T57:U57"/>
    <mergeCell ref="V57:W57"/>
    <mergeCell ref="Y57:Z57"/>
    <mergeCell ref="AA57:AB57"/>
    <mergeCell ref="AC57:AD57"/>
    <mergeCell ref="AS58:AT58"/>
    <mergeCell ref="AU58:AV58"/>
    <mergeCell ref="AW58:AX58"/>
    <mergeCell ref="AY58:AZ58"/>
    <mergeCell ref="BA58:BB58"/>
    <mergeCell ref="AG58:AH58"/>
    <mergeCell ref="AI58:AJ58"/>
    <mergeCell ref="AK58:AL58"/>
    <mergeCell ref="AM58:AN58"/>
    <mergeCell ref="AO58:AP58"/>
    <mergeCell ref="AQ58:AR58"/>
    <mergeCell ref="T58:U58"/>
    <mergeCell ref="V58:W58"/>
    <mergeCell ref="Y58:Z58"/>
    <mergeCell ref="AA58:AB58"/>
    <mergeCell ref="AC58:AD58"/>
    <mergeCell ref="AE58:AF58"/>
    <mergeCell ref="N58:O58"/>
    <mergeCell ref="P58:Q58"/>
    <mergeCell ref="R58:S58"/>
    <mergeCell ref="AQ59:AR59"/>
    <mergeCell ref="AS59:AT59"/>
    <mergeCell ref="AU59:AV59"/>
    <mergeCell ref="AW59:AX59"/>
    <mergeCell ref="AY59:AZ59"/>
    <mergeCell ref="BA59:BB59"/>
    <mergeCell ref="AE59:AF59"/>
    <mergeCell ref="AG59:AH59"/>
    <mergeCell ref="AI59:AJ59"/>
    <mergeCell ref="AK59:AL59"/>
    <mergeCell ref="AM59:AN59"/>
    <mergeCell ref="AO59:AP59"/>
    <mergeCell ref="R59:S59"/>
    <mergeCell ref="T59:U59"/>
    <mergeCell ref="V59:W59"/>
    <mergeCell ref="Y59:Z59"/>
    <mergeCell ref="AA59:AB59"/>
    <mergeCell ref="AC59:AD59"/>
    <mergeCell ref="BA60:BB60"/>
    <mergeCell ref="H61:I61"/>
    <mergeCell ref="J61:K61"/>
    <mergeCell ref="L61:M61"/>
    <mergeCell ref="N61:O61"/>
    <mergeCell ref="P61:Q61"/>
    <mergeCell ref="R61:S61"/>
    <mergeCell ref="T61:U61"/>
    <mergeCell ref="V61:W61"/>
    <mergeCell ref="Y61:Z61"/>
    <mergeCell ref="AO60:AP60"/>
    <mergeCell ref="AQ60:AR60"/>
    <mergeCell ref="AS60:AT60"/>
    <mergeCell ref="AU60:AV60"/>
    <mergeCell ref="AW60:AX60"/>
    <mergeCell ref="AY60:AZ60"/>
    <mergeCell ref="AC60:AD60"/>
    <mergeCell ref="AE60:AF60"/>
    <mergeCell ref="AG60:AH60"/>
    <mergeCell ref="AI60:AJ60"/>
    <mergeCell ref="AK60:AL60"/>
    <mergeCell ref="AM60:AN60"/>
    <mergeCell ref="P60:Q60"/>
    <mergeCell ref="R60:S60"/>
    <mergeCell ref="T60:U60"/>
    <mergeCell ref="V60:W60"/>
    <mergeCell ref="Y60:Z60"/>
    <mergeCell ref="AA60:AB60"/>
    <mergeCell ref="H60:I60"/>
    <mergeCell ref="J60:K60"/>
    <mergeCell ref="L60:M60"/>
    <mergeCell ref="N60:O60"/>
    <mergeCell ref="AY61:AZ61"/>
    <mergeCell ref="BA61:BB61"/>
    <mergeCell ref="H62:I62"/>
    <mergeCell ref="J62:K62"/>
    <mergeCell ref="L62:M62"/>
    <mergeCell ref="N62:O62"/>
    <mergeCell ref="P62:Q62"/>
    <mergeCell ref="R62:S62"/>
    <mergeCell ref="T62:U62"/>
    <mergeCell ref="V62:W62"/>
    <mergeCell ref="AM61:AN61"/>
    <mergeCell ref="AO61:AP61"/>
    <mergeCell ref="AQ61:AR61"/>
    <mergeCell ref="AS61:AT61"/>
    <mergeCell ref="AU61:AV61"/>
    <mergeCell ref="AW61:AX61"/>
    <mergeCell ref="AA61:AB61"/>
    <mergeCell ref="AC61:AD61"/>
    <mergeCell ref="AE61:AF61"/>
    <mergeCell ref="AG61:AH61"/>
    <mergeCell ref="AI61:AJ61"/>
    <mergeCell ref="AK61:AL61"/>
    <mergeCell ref="AW62:AX62"/>
    <mergeCell ref="AY62:AZ62"/>
    <mergeCell ref="BA62:BB62"/>
    <mergeCell ref="A63:B65"/>
    <mergeCell ref="C63:F65"/>
    <mergeCell ref="H63:I63"/>
    <mergeCell ref="J63:K63"/>
    <mergeCell ref="L63:M63"/>
    <mergeCell ref="N63:O63"/>
    <mergeCell ref="P63:Q63"/>
    <mergeCell ref="AK62:AL62"/>
    <mergeCell ref="AM62:AN62"/>
    <mergeCell ref="AO62:AP62"/>
    <mergeCell ref="AQ62:AR62"/>
    <mergeCell ref="AS62:AT62"/>
    <mergeCell ref="AU62:AV62"/>
    <mergeCell ref="Y62:Z62"/>
    <mergeCell ref="AA62:AB62"/>
    <mergeCell ref="AC62:AD62"/>
    <mergeCell ref="AE62:AF62"/>
    <mergeCell ref="AG62:AH62"/>
    <mergeCell ref="AI62:AJ62"/>
    <mergeCell ref="A60:B62"/>
    <mergeCell ref="C60:F62"/>
    <mergeCell ref="AQ63:AR63"/>
    <mergeCell ref="AS63:AT63"/>
    <mergeCell ref="AU63:AV63"/>
    <mergeCell ref="H65:I65"/>
    <mergeCell ref="J65:K65"/>
    <mergeCell ref="L65:M65"/>
    <mergeCell ref="N65:O65"/>
    <mergeCell ref="P65:Q65"/>
    <mergeCell ref="H64:I64"/>
    <mergeCell ref="J64:K64"/>
    <mergeCell ref="L64:M64"/>
    <mergeCell ref="AW63:AX63"/>
    <mergeCell ref="AY63:AZ63"/>
    <mergeCell ref="BA63:BB63"/>
    <mergeCell ref="AE63:AF63"/>
    <mergeCell ref="AG63:AH63"/>
    <mergeCell ref="AI63:AJ63"/>
    <mergeCell ref="AK63:AL63"/>
    <mergeCell ref="AM63:AN63"/>
    <mergeCell ref="AO63:AP63"/>
    <mergeCell ref="R63:S63"/>
    <mergeCell ref="T63:U63"/>
    <mergeCell ref="V63:W63"/>
    <mergeCell ref="Y63:Z63"/>
    <mergeCell ref="AA63:AB63"/>
    <mergeCell ref="AC63:AD63"/>
    <mergeCell ref="AS64:AT64"/>
    <mergeCell ref="AU64:AV64"/>
    <mergeCell ref="AW64:AX64"/>
    <mergeCell ref="AY64:AZ64"/>
    <mergeCell ref="BA64:BB64"/>
    <mergeCell ref="AG64:AH64"/>
    <mergeCell ref="AI64:AJ64"/>
    <mergeCell ref="AK64:AL64"/>
    <mergeCell ref="AM64:AN64"/>
    <mergeCell ref="AO64:AP64"/>
    <mergeCell ref="AQ64:AR64"/>
    <mergeCell ref="T64:U64"/>
    <mergeCell ref="V64:W64"/>
    <mergeCell ref="Y64:Z64"/>
    <mergeCell ref="AA64:AB64"/>
    <mergeCell ref="AC64:AD64"/>
    <mergeCell ref="AE64:AF64"/>
    <mergeCell ref="N64:O64"/>
    <mergeCell ref="P64:Q64"/>
    <mergeCell ref="R64:S64"/>
    <mergeCell ref="AQ65:AR65"/>
    <mergeCell ref="AS65:AT65"/>
    <mergeCell ref="AU65:AV65"/>
    <mergeCell ref="AW65:AX65"/>
    <mergeCell ref="AY65:AZ65"/>
    <mergeCell ref="BA65:BB65"/>
    <mergeCell ref="AE65:AF65"/>
    <mergeCell ref="AG65:AH65"/>
    <mergeCell ref="AI65:AJ65"/>
    <mergeCell ref="AK65:AL65"/>
    <mergeCell ref="AM65:AN65"/>
    <mergeCell ref="AO65:AP65"/>
    <mergeCell ref="R65:S65"/>
    <mergeCell ref="T65:U65"/>
    <mergeCell ref="V65:W65"/>
    <mergeCell ref="Y65:Z65"/>
    <mergeCell ref="AA65:AB65"/>
    <mergeCell ref="AC65:AD65"/>
    <mergeCell ref="AD72:AD75"/>
    <mergeCell ref="AE72:AE75"/>
    <mergeCell ref="S72:S75"/>
    <mergeCell ref="T72:T75"/>
    <mergeCell ref="U72:U75"/>
    <mergeCell ref="V72:V75"/>
    <mergeCell ref="W72:W75"/>
    <mergeCell ref="Y72:Y75"/>
    <mergeCell ref="M72:M75"/>
    <mergeCell ref="N72:N75"/>
    <mergeCell ref="O72:O75"/>
    <mergeCell ref="P72:P75"/>
    <mergeCell ref="Q72:Q75"/>
    <mergeCell ref="R72:R75"/>
    <mergeCell ref="A68:W68"/>
    <mergeCell ref="A70:W70"/>
    <mergeCell ref="Y71:Z71"/>
    <mergeCell ref="A72:B75"/>
    <mergeCell ref="C72:G75"/>
    <mergeCell ref="H72:H75"/>
    <mergeCell ref="I72:I75"/>
    <mergeCell ref="J72:J75"/>
    <mergeCell ref="K72:K75"/>
    <mergeCell ref="L72:L75"/>
    <mergeCell ref="AX72:AX75"/>
    <mergeCell ref="AY72:AY75"/>
    <mergeCell ref="AZ72:AZ75"/>
    <mergeCell ref="BA72:BA75"/>
    <mergeCell ref="BB72:BB75"/>
    <mergeCell ref="A76:B78"/>
    <mergeCell ref="C76:F78"/>
    <mergeCell ref="H76:I76"/>
    <mergeCell ref="J76:K76"/>
    <mergeCell ref="L76:M76"/>
    <mergeCell ref="AR72:AR75"/>
    <mergeCell ref="AS72:AS75"/>
    <mergeCell ref="AT72:AT75"/>
    <mergeCell ref="AU72:AU75"/>
    <mergeCell ref="AV72:AV75"/>
    <mergeCell ref="AW72:AW75"/>
    <mergeCell ref="AL72:AL75"/>
    <mergeCell ref="AM72:AM75"/>
    <mergeCell ref="AN72:AN75"/>
    <mergeCell ref="AO72:AO75"/>
    <mergeCell ref="AP72:AP75"/>
    <mergeCell ref="AQ72:AQ75"/>
    <mergeCell ref="AF72:AF75"/>
    <mergeCell ref="AG72:AG75"/>
    <mergeCell ref="AH72:AH75"/>
    <mergeCell ref="AI72:AI75"/>
    <mergeCell ref="AJ72:AJ75"/>
    <mergeCell ref="AK72:AK75"/>
    <mergeCell ref="Z72:Z75"/>
    <mergeCell ref="AA72:AA75"/>
    <mergeCell ref="AB72:AB75"/>
    <mergeCell ref="AC72:AC75"/>
    <mergeCell ref="AY76:AZ76"/>
    <mergeCell ref="BA76:BB76"/>
    <mergeCell ref="H77:I77"/>
    <mergeCell ref="J77:K77"/>
    <mergeCell ref="L77:M77"/>
    <mergeCell ref="N77:O77"/>
    <mergeCell ref="P77:Q77"/>
    <mergeCell ref="R77:S77"/>
    <mergeCell ref="T77:U77"/>
    <mergeCell ref="V77:W77"/>
    <mergeCell ref="AM76:AN76"/>
    <mergeCell ref="AO76:AP76"/>
    <mergeCell ref="AQ76:AR76"/>
    <mergeCell ref="AS76:AT76"/>
    <mergeCell ref="AU76:AV76"/>
    <mergeCell ref="AW76:AX76"/>
    <mergeCell ref="AA76:AB76"/>
    <mergeCell ref="AC76:AD76"/>
    <mergeCell ref="AE76:AF76"/>
    <mergeCell ref="AG76:AH76"/>
    <mergeCell ref="AI76:AJ76"/>
    <mergeCell ref="AK76:AL76"/>
    <mergeCell ref="N76:O76"/>
    <mergeCell ref="P76:Q76"/>
    <mergeCell ref="R76:S76"/>
    <mergeCell ref="T76:U76"/>
    <mergeCell ref="V76:W76"/>
    <mergeCell ref="Y76:Z76"/>
    <mergeCell ref="AW77:AX77"/>
    <mergeCell ref="AY77:AZ77"/>
    <mergeCell ref="BA77:BB77"/>
    <mergeCell ref="H78:I78"/>
    <mergeCell ref="J78:K78"/>
    <mergeCell ref="L78:M78"/>
    <mergeCell ref="N78:O78"/>
    <mergeCell ref="P78:Q78"/>
    <mergeCell ref="R78:S78"/>
    <mergeCell ref="T78:U78"/>
    <mergeCell ref="AK77:AL77"/>
    <mergeCell ref="AM77:AN77"/>
    <mergeCell ref="AO77:AP77"/>
    <mergeCell ref="AQ77:AR77"/>
    <mergeCell ref="AS77:AT77"/>
    <mergeCell ref="AU77:AV77"/>
    <mergeCell ref="Y77:Z77"/>
    <mergeCell ref="AA77:AB77"/>
    <mergeCell ref="AC77:AD77"/>
    <mergeCell ref="AE77:AF77"/>
    <mergeCell ref="AG77:AH77"/>
    <mergeCell ref="AI77:AJ77"/>
    <mergeCell ref="AU78:AV78"/>
    <mergeCell ref="AW78:AX78"/>
    <mergeCell ref="AY78:AZ78"/>
    <mergeCell ref="BA78:BB78"/>
    <mergeCell ref="A79:B81"/>
    <mergeCell ref="C79:F81"/>
    <mergeCell ref="H79:I79"/>
    <mergeCell ref="J79:K79"/>
    <mergeCell ref="L79:M79"/>
    <mergeCell ref="N79:O79"/>
    <mergeCell ref="AI78:AJ78"/>
    <mergeCell ref="AK78:AL78"/>
    <mergeCell ref="AM78:AN78"/>
    <mergeCell ref="AO78:AP78"/>
    <mergeCell ref="AQ78:AR78"/>
    <mergeCell ref="AS78:AT78"/>
    <mergeCell ref="V78:W78"/>
    <mergeCell ref="Y78:Z78"/>
    <mergeCell ref="AA78:AB78"/>
    <mergeCell ref="AC78:AD78"/>
    <mergeCell ref="AE78:AF78"/>
    <mergeCell ref="AG78:AH78"/>
    <mergeCell ref="BA79:BB79"/>
    <mergeCell ref="H80:I80"/>
    <mergeCell ref="J80:K80"/>
    <mergeCell ref="L80:M80"/>
    <mergeCell ref="N80:O80"/>
    <mergeCell ref="P80:Q80"/>
    <mergeCell ref="R80:S80"/>
    <mergeCell ref="T80:U80"/>
    <mergeCell ref="V80:W80"/>
    <mergeCell ref="Y80:Z80"/>
    <mergeCell ref="AO79:AP79"/>
    <mergeCell ref="AQ79:AR79"/>
    <mergeCell ref="AS79:AT79"/>
    <mergeCell ref="AU79:AV79"/>
    <mergeCell ref="AW79:AX79"/>
    <mergeCell ref="AY79:AZ79"/>
    <mergeCell ref="AC79:AD79"/>
    <mergeCell ref="AE79:AF79"/>
    <mergeCell ref="AG79:AH79"/>
    <mergeCell ref="AI79:AJ79"/>
    <mergeCell ref="AK79:AL79"/>
    <mergeCell ref="AM79:AN79"/>
    <mergeCell ref="P79:Q79"/>
    <mergeCell ref="R79:S79"/>
    <mergeCell ref="T79:U79"/>
    <mergeCell ref="V79:W79"/>
    <mergeCell ref="Y79:Z79"/>
    <mergeCell ref="AA79:AB79"/>
    <mergeCell ref="AY80:AZ80"/>
    <mergeCell ref="BA80:BB80"/>
    <mergeCell ref="H81:I81"/>
    <mergeCell ref="J81:K81"/>
    <mergeCell ref="L81:M81"/>
    <mergeCell ref="N81:O81"/>
    <mergeCell ref="P81:Q81"/>
    <mergeCell ref="R81:S81"/>
    <mergeCell ref="T81:U81"/>
    <mergeCell ref="V81:W81"/>
    <mergeCell ref="AM80:AN80"/>
    <mergeCell ref="AO80:AP80"/>
    <mergeCell ref="AQ80:AR80"/>
    <mergeCell ref="AS80:AT80"/>
    <mergeCell ref="AU80:AV80"/>
    <mergeCell ref="AW80:AX80"/>
    <mergeCell ref="AA80:AB80"/>
    <mergeCell ref="AC80:AD80"/>
    <mergeCell ref="AE80:AF80"/>
    <mergeCell ref="AG80:AH80"/>
    <mergeCell ref="AI80:AJ80"/>
    <mergeCell ref="AK80:AL80"/>
    <mergeCell ref="AW81:AX81"/>
    <mergeCell ref="AY81:AZ81"/>
    <mergeCell ref="BA81:BB81"/>
    <mergeCell ref="A82:B84"/>
    <mergeCell ref="C82:F84"/>
    <mergeCell ref="H82:I82"/>
    <mergeCell ref="J82:K82"/>
    <mergeCell ref="L82:M82"/>
    <mergeCell ref="N82:O82"/>
    <mergeCell ref="P82:Q82"/>
    <mergeCell ref="AK81:AL81"/>
    <mergeCell ref="AM81:AN81"/>
    <mergeCell ref="AO81:AP81"/>
    <mergeCell ref="AQ81:AR81"/>
    <mergeCell ref="AS81:AT81"/>
    <mergeCell ref="AU81:AV81"/>
    <mergeCell ref="Y81:Z81"/>
    <mergeCell ref="AA81:AB81"/>
    <mergeCell ref="AC81:AD81"/>
    <mergeCell ref="AE81:AF81"/>
    <mergeCell ref="AG81:AH81"/>
    <mergeCell ref="AI81:AJ81"/>
    <mergeCell ref="AQ82:AR82"/>
    <mergeCell ref="AS82:AT82"/>
    <mergeCell ref="AU82:AV82"/>
    <mergeCell ref="H84:I84"/>
    <mergeCell ref="J84:K84"/>
    <mergeCell ref="L84:M84"/>
    <mergeCell ref="N84:O84"/>
    <mergeCell ref="P84:Q84"/>
    <mergeCell ref="H83:I83"/>
    <mergeCell ref="J83:K83"/>
    <mergeCell ref="L83:M83"/>
    <mergeCell ref="N83:O83"/>
    <mergeCell ref="P83:Q83"/>
    <mergeCell ref="AW82:AX82"/>
    <mergeCell ref="AY82:AZ82"/>
    <mergeCell ref="BA82:BB82"/>
    <mergeCell ref="AE82:AF82"/>
    <mergeCell ref="AG82:AH82"/>
    <mergeCell ref="AI82:AJ82"/>
    <mergeCell ref="AK82:AL82"/>
    <mergeCell ref="AM82:AN82"/>
    <mergeCell ref="AO82:AP82"/>
    <mergeCell ref="R82:S82"/>
    <mergeCell ref="T82:U82"/>
    <mergeCell ref="V82:W82"/>
    <mergeCell ref="Y82:Z82"/>
    <mergeCell ref="AA82:AB82"/>
    <mergeCell ref="AC82:AD82"/>
    <mergeCell ref="AS83:AT83"/>
    <mergeCell ref="AU83:AV83"/>
    <mergeCell ref="AW83:AX83"/>
    <mergeCell ref="AY83:AZ83"/>
    <mergeCell ref="BA83:BB83"/>
    <mergeCell ref="AG83:AH83"/>
    <mergeCell ref="AI83:AJ83"/>
    <mergeCell ref="AK83:AL83"/>
    <mergeCell ref="AM83:AN83"/>
    <mergeCell ref="AO83:AP83"/>
    <mergeCell ref="AQ83:AR83"/>
    <mergeCell ref="T83:U83"/>
    <mergeCell ref="V83:W83"/>
    <mergeCell ref="Y83:Z83"/>
    <mergeCell ref="AA83:AB83"/>
    <mergeCell ref="AC83:AD83"/>
    <mergeCell ref="AE83:AF83"/>
    <mergeCell ref="R83:S83"/>
    <mergeCell ref="AQ84:AR84"/>
    <mergeCell ref="AS84:AT84"/>
    <mergeCell ref="AU84:AV84"/>
    <mergeCell ref="AW84:AX84"/>
    <mergeCell ref="AY84:AZ84"/>
    <mergeCell ref="BA84:BB84"/>
    <mergeCell ref="AE84:AF84"/>
    <mergeCell ref="AG84:AH84"/>
    <mergeCell ref="AI84:AJ84"/>
    <mergeCell ref="AK84:AL84"/>
    <mergeCell ref="AM84:AN84"/>
    <mergeCell ref="AO84:AP84"/>
    <mergeCell ref="R84:S84"/>
    <mergeCell ref="T84:U84"/>
    <mergeCell ref="V84:W84"/>
    <mergeCell ref="Y84:Z84"/>
    <mergeCell ref="AA84:AB84"/>
    <mergeCell ref="AC84:AD84"/>
    <mergeCell ref="BA85:BB85"/>
    <mergeCell ref="H86:I86"/>
    <mergeCell ref="J86:K86"/>
    <mergeCell ref="L86:M86"/>
    <mergeCell ref="N86:O86"/>
    <mergeCell ref="P86:Q86"/>
    <mergeCell ref="R86:S86"/>
    <mergeCell ref="T86:U86"/>
    <mergeCell ref="V86:W86"/>
    <mergeCell ref="Y86:Z86"/>
    <mergeCell ref="AO85:AP85"/>
    <mergeCell ref="AQ85:AR85"/>
    <mergeCell ref="AS85:AT85"/>
    <mergeCell ref="AU85:AV85"/>
    <mergeCell ref="AW85:AX85"/>
    <mergeCell ref="AY85:AZ85"/>
    <mergeCell ref="AC85:AD85"/>
    <mergeCell ref="AE85:AF85"/>
    <mergeCell ref="AG85:AH85"/>
    <mergeCell ref="AI85:AJ85"/>
    <mergeCell ref="AK85:AL85"/>
    <mergeCell ref="AM85:AN85"/>
    <mergeCell ref="P85:Q85"/>
    <mergeCell ref="R85:S85"/>
    <mergeCell ref="T85:U85"/>
    <mergeCell ref="V85:W85"/>
    <mergeCell ref="Y85:Z85"/>
    <mergeCell ref="AA85:AB85"/>
    <mergeCell ref="H85:I85"/>
    <mergeCell ref="J85:K85"/>
    <mergeCell ref="L85:M85"/>
    <mergeCell ref="N85:O85"/>
    <mergeCell ref="AY86:AZ86"/>
    <mergeCell ref="BA86:BB86"/>
    <mergeCell ref="H87:I87"/>
    <mergeCell ref="J87:K87"/>
    <mergeCell ref="L87:M87"/>
    <mergeCell ref="N87:O87"/>
    <mergeCell ref="P87:Q87"/>
    <mergeCell ref="R87:S87"/>
    <mergeCell ref="T87:U87"/>
    <mergeCell ref="V87:W87"/>
    <mergeCell ref="AM86:AN86"/>
    <mergeCell ref="AO86:AP86"/>
    <mergeCell ref="AQ86:AR86"/>
    <mergeCell ref="AS86:AT86"/>
    <mergeCell ref="AU86:AV86"/>
    <mergeCell ref="AW86:AX86"/>
    <mergeCell ref="AA86:AB86"/>
    <mergeCell ref="AC86:AD86"/>
    <mergeCell ref="AE86:AF86"/>
    <mergeCell ref="AG86:AH86"/>
    <mergeCell ref="AI86:AJ86"/>
    <mergeCell ref="AK86:AL86"/>
    <mergeCell ref="AW87:AX87"/>
    <mergeCell ref="AY87:AZ87"/>
    <mergeCell ref="BA87:BB87"/>
    <mergeCell ref="A88:B90"/>
    <mergeCell ref="C88:F90"/>
    <mergeCell ref="H88:I88"/>
    <mergeCell ref="J88:K88"/>
    <mergeCell ref="L88:M88"/>
    <mergeCell ref="N88:O88"/>
    <mergeCell ref="P88:Q88"/>
    <mergeCell ref="AK87:AL87"/>
    <mergeCell ref="AM87:AN87"/>
    <mergeCell ref="AO87:AP87"/>
    <mergeCell ref="AQ87:AR87"/>
    <mergeCell ref="AS87:AT87"/>
    <mergeCell ref="AU87:AV87"/>
    <mergeCell ref="Y87:Z87"/>
    <mergeCell ref="AA87:AB87"/>
    <mergeCell ref="AC87:AD87"/>
    <mergeCell ref="AE87:AF87"/>
    <mergeCell ref="AG87:AH87"/>
    <mergeCell ref="AI87:AJ87"/>
    <mergeCell ref="A85:B87"/>
    <mergeCell ref="C85:F87"/>
    <mergeCell ref="AQ88:AR88"/>
    <mergeCell ref="AS88:AT88"/>
    <mergeCell ref="AU88:AV88"/>
    <mergeCell ref="H90:I90"/>
    <mergeCell ref="J90:K90"/>
    <mergeCell ref="L90:M90"/>
    <mergeCell ref="N90:O90"/>
    <mergeCell ref="P90:Q90"/>
    <mergeCell ref="H89:I89"/>
    <mergeCell ref="J89:K89"/>
    <mergeCell ref="L89:M89"/>
    <mergeCell ref="AW88:AX88"/>
    <mergeCell ref="AY88:AZ88"/>
    <mergeCell ref="BA88:BB88"/>
    <mergeCell ref="AE88:AF88"/>
    <mergeCell ref="AG88:AH88"/>
    <mergeCell ref="AI88:AJ88"/>
    <mergeCell ref="AK88:AL88"/>
    <mergeCell ref="AM88:AN88"/>
    <mergeCell ref="AO88:AP88"/>
    <mergeCell ref="R88:S88"/>
    <mergeCell ref="T88:U88"/>
    <mergeCell ref="V88:W88"/>
    <mergeCell ref="Y88:Z88"/>
    <mergeCell ref="AA88:AB88"/>
    <mergeCell ref="AC88:AD88"/>
    <mergeCell ref="AS89:AT89"/>
    <mergeCell ref="AU89:AV89"/>
    <mergeCell ref="AW89:AX89"/>
    <mergeCell ref="AY89:AZ89"/>
    <mergeCell ref="BA89:BB89"/>
    <mergeCell ref="AG89:AH89"/>
    <mergeCell ref="AI89:AJ89"/>
    <mergeCell ref="AK89:AL89"/>
    <mergeCell ref="AM89:AN89"/>
    <mergeCell ref="AO89:AP89"/>
    <mergeCell ref="AQ89:AR89"/>
    <mergeCell ref="T89:U89"/>
    <mergeCell ref="V89:W89"/>
    <mergeCell ref="Y89:Z89"/>
    <mergeCell ref="AA89:AB89"/>
    <mergeCell ref="AC89:AD89"/>
    <mergeCell ref="AE89:AF89"/>
    <mergeCell ref="N89:O89"/>
    <mergeCell ref="P89:Q89"/>
    <mergeCell ref="R89:S89"/>
    <mergeCell ref="AQ90:AR90"/>
    <mergeCell ref="AS90:AT90"/>
    <mergeCell ref="AU90:AV90"/>
    <mergeCell ref="AW90:AX90"/>
    <mergeCell ref="AY90:AZ90"/>
    <mergeCell ref="BA90:BB90"/>
    <mergeCell ref="AE90:AF90"/>
    <mergeCell ref="AG90:AH90"/>
    <mergeCell ref="AI90:AJ90"/>
    <mergeCell ref="AK90:AL90"/>
    <mergeCell ref="AM90:AN90"/>
    <mergeCell ref="AO90:AP90"/>
    <mergeCell ref="R90:S90"/>
    <mergeCell ref="T90:U90"/>
    <mergeCell ref="V90:W90"/>
    <mergeCell ref="Y90:Z90"/>
    <mergeCell ref="AA90:AB90"/>
    <mergeCell ref="AC90:AD90"/>
    <mergeCell ref="BA91:BB91"/>
    <mergeCell ref="H92:I92"/>
    <mergeCell ref="J92:K92"/>
    <mergeCell ref="L92:M92"/>
    <mergeCell ref="N92:O92"/>
    <mergeCell ref="P92:Q92"/>
    <mergeCell ref="R92:S92"/>
    <mergeCell ref="T92:U92"/>
    <mergeCell ref="V92:W92"/>
    <mergeCell ref="Y92:Z92"/>
    <mergeCell ref="AO91:AP91"/>
    <mergeCell ref="AQ91:AR91"/>
    <mergeCell ref="AS91:AT91"/>
    <mergeCell ref="AU91:AV91"/>
    <mergeCell ref="AW91:AX91"/>
    <mergeCell ref="AY91:AZ91"/>
    <mergeCell ref="AC91:AD91"/>
    <mergeCell ref="AE91:AF91"/>
    <mergeCell ref="AG91:AH91"/>
    <mergeCell ref="AI91:AJ91"/>
    <mergeCell ref="AK91:AL91"/>
    <mergeCell ref="AM91:AN91"/>
    <mergeCell ref="P91:Q91"/>
    <mergeCell ref="R91:S91"/>
    <mergeCell ref="T91:U91"/>
    <mergeCell ref="V91:W91"/>
    <mergeCell ref="Y91:Z91"/>
    <mergeCell ref="AA91:AB91"/>
    <mergeCell ref="H91:I91"/>
    <mergeCell ref="J91:K91"/>
    <mergeCell ref="L91:M91"/>
    <mergeCell ref="N91:O91"/>
    <mergeCell ref="AY92:AZ92"/>
    <mergeCell ref="BA92:BB92"/>
    <mergeCell ref="H93:I93"/>
    <mergeCell ref="J93:K93"/>
    <mergeCell ref="L93:M93"/>
    <mergeCell ref="N93:O93"/>
    <mergeCell ref="P93:Q93"/>
    <mergeCell ref="R93:S93"/>
    <mergeCell ref="T93:U93"/>
    <mergeCell ref="V93:W93"/>
    <mergeCell ref="AM92:AN92"/>
    <mergeCell ref="AO92:AP92"/>
    <mergeCell ref="AQ92:AR92"/>
    <mergeCell ref="AS92:AT92"/>
    <mergeCell ref="AU92:AV92"/>
    <mergeCell ref="AW92:AX92"/>
    <mergeCell ref="AA92:AB92"/>
    <mergeCell ref="AC92:AD92"/>
    <mergeCell ref="AE92:AF92"/>
    <mergeCell ref="AG92:AH92"/>
    <mergeCell ref="AI92:AJ92"/>
    <mergeCell ref="AK92:AL92"/>
    <mergeCell ref="AW93:AX93"/>
    <mergeCell ref="AY93:AZ93"/>
    <mergeCell ref="BA93:BB93"/>
    <mergeCell ref="A94:B96"/>
    <mergeCell ref="C94:F96"/>
    <mergeCell ref="H94:I94"/>
    <mergeCell ref="J94:K94"/>
    <mergeCell ref="L94:M94"/>
    <mergeCell ref="N94:O94"/>
    <mergeCell ref="P94:Q94"/>
    <mergeCell ref="AK93:AL93"/>
    <mergeCell ref="AM93:AN93"/>
    <mergeCell ref="AO93:AP93"/>
    <mergeCell ref="AQ93:AR93"/>
    <mergeCell ref="AS93:AT93"/>
    <mergeCell ref="AU93:AV93"/>
    <mergeCell ref="Y93:Z93"/>
    <mergeCell ref="AA93:AB93"/>
    <mergeCell ref="AC93:AD93"/>
    <mergeCell ref="AE93:AF93"/>
    <mergeCell ref="AG93:AH93"/>
    <mergeCell ref="AI93:AJ93"/>
    <mergeCell ref="A91:B93"/>
    <mergeCell ref="C91:F93"/>
    <mergeCell ref="AQ94:AR94"/>
    <mergeCell ref="AS94:AT94"/>
    <mergeCell ref="AU94:AV94"/>
    <mergeCell ref="H96:I96"/>
    <mergeCell ref="J96:K96"/>
    <mergeCell ref="L96:M96"/>
    <mergeCell ref="N96:O96"/>
    <mergeCell ref="P96:Q96"/>
    <mergeCell ref="H95:I95"/>
    <mergeCell ref="J95:K95"/>
    <mergeCell ref="L95:M95"/>
    <mergeCell ref="AW94:AX94"/>
    <mergeCell ref="AY94:AZ94"/>
    <mergeCell ref="BA94:BB94"/>
    <mergeCell ref="AE94:AF94"/>
    <mergeCell ref="AG94:AH94"/>
    <mergeCell ref="AI94:AJ94"/>
    <mergeCell ref="AK94:AL94"/>
    <mergeCell ref="AM94:AN94"/>
    <mergeCell ref="AO94:AP94"/>
    <mergeCell ref="R94:S94"/>
    <mergeCell ref="T94:U94"/>
    <mergeCell ref="V94:W94"/>
    <mergeCell ref="Y94:Z94"/>
    <mergeCell ref="AA94:AB94"/>
    <mergeCell ref="AC94:AD94"/>
    <mergeCell ref="AS95:AT95"/>
    <mergeCell ref="AU95:AV95"/>
    <mergeCell ref="AW95:AX95"/>
    <mergeCell ref="AY95:AZ95"/>
    <mergeCell ref="BA95:BB95"/>
    <mergeCell ref="AG95:AH95"/>
    <mergeCell ref="AI95:AJ95"/>
    <mergeCell ref="AK95:AL95"/>
    <mergeCell ref="AM95:AN95"/>
    <mergeCell ref="AO95:AP95"/>
    <mergeCell ref="AQ95:AR95"/>
    <mergeCell ref="T95:U95"/>
    <mergeCell ref="V95:W95"/>
    <mergeCell ref="Y95:Z95"/>
    <mergeCell ref="AA95:AB95"/>
    <mergeCell ref="AC95:AD95"/>
    <mergeCell ref="AE95:AF95"/>
    <mergeCell ref="N95:O95"/>
    <mergeCell ref="P95:Q95"/>
    <mergeCell ref="R95:S95"/>
    <mergeCell ref="AQ96:AR96"/>
    <mergeCell ref="AS96:AT96"/>
    <mergeCell ref="AU96:AV96"/>
    <mergeCell ref="AW96:AX96"/>
    <mergeCell ref="AY96:AZ96"/>
    <mergeCell ref="BA96:BB96"/>
    <mergeCell ref="AE96:AF96"/>
    <mergeCell ref="AG96:AH96"/>
    <mergeCell ref="AI96:AJ96"/>
    <mergeCell ref="AK96:AL96"/>
    <mergeCell ref="AM96:AN96"/>
    <mergeCell ref="AO96:AP96"/>
    <mergeCell ref="R96:S96"/>
    <mergeCell ref="T96:U96"/>
    <mergeCell ref="V96:W96"/>
    <mergeCell ref="Y96:Z96"/>
    <mergeCell ref="AA96:AB96"/>
    <mergeCell ref="AC96:AD96"/>
    <mergeCell ref="BA97:BB97"/>
    <mergeCell ref="H98:I98"/>
    <mergeCell ref="J98:K98"/>
    <mergeCell ref="L98:M98"/>
    <mergeCell ref="N98:O98"/>
    <mergeCell ref="P98:Q98"/>
    <mergeCell ref="R98:S98"/>
    <mergeCell ref="T98:U98"/>
    <mergeCell ref="V98:W98"/>
    <mergeCell ref="Y98:Z98"/>
    <mergeCell ref="AO97:AP97"/>
    <mergeCell ref="AQ97:AR97"/>
    <mergeCell ref="AS97:AT97"/>
    <mergeCell ref="AU97:AV97"/>
    <mergeCell ref="AW97:AX97"/>
    <mergeCell ref="AY97:AZ97"/>
    <mergeCell ref="AC97:AD97"/>
    <mergeCell ref="AE97:AF97"/>
    <mergeCell ref="AG97:AH97"/>
    <mergeCell ref="AI97:AJ97"/>
    <mergeCell ref="AK97:AL97"/>
    <mergeCell ref="AM97:AN97"/>
    <mergeCell ref="P97:Q97"/>
    <mergeCell ref="R97:S97"/>
    <mergeCell ref="T97:U97"/>
    <mergeCell ref="V97:W97"/>
    <mergeCell ref="Y97:Z97"/>
    <mergeCell ref="AA97:AB97"/>
    <mergeCell ref="H97:I97"/>
    <mergeCell ref="J97:K97"/>
    <mergeCell ref="L97:M97"/>
    <mergeCell ref="N97:O97"/>
    <mergeCell ref="AY98:AZ98"/>
    <mergeCell ref="BA98:BB98"/>
    <mergeCell ref="H99:I99"/>
    <mergeCell ref="J99:K99"/>
    <mergeCell ref="L99:M99"/>
    <mergeCell ref="N99:O99"/>
    <mergeCell ref="P99:Q99"/>
    <mergeCell ref="R99:S99"/>
    <mergeCell ref="T99:U99"/>
    <mergeCell ref="V99:W99"/>
    <mergeCell ref="AM98:AN98"/>
    <mergeCell ref="AO98:AP98"/>
    <mergeCell ref="AQ98:AR98"/>
    <mergeCell ref="AS98:AT98"/>
    <mergeCell ref="AU98:AV98"/>
    <mergeCell ref="AW98:AX98"/>
    <mergeCell ref="AA98:AB98"/>
    <mergeCell ref="AC98:AD98"/>
    <mergeCell ref="AE98:AF98"/>
    <mergeCell ref="AG98:AH98"/>
    <mergeCell ref="AI98:AJ98"/>
    <mergeCell ref="AK98:AL98"/>
    <mergeCell ref="AW99:AX99"/>
    <mergeCell ref="AY99:AZ99"/>
    <mergeCell ref="BA99:BB99"/>
    <mergeCell ref="A100:B102"/>
    <mergeCell ref="C100:F102"/>
    <mergeCell ref="H100:I100"/>
    <mergeCell ref="J100:K100"/>
    <mergeCell ref="L100:M100"/>
    <mergeCell ref="N100:O100"/>
    <mergeCell ref="P100:Q100"/>
    <mergeCell ref="AK99:AL99"/>
    <mergeCell ref="AM99:AN99"/>
    <mergeCell ref="AO99:AP99"/>
    <mergeCell ref="AQ99:AR99"/>
    <mergeCell ref="AS99:AT99"/>
    <mergeCell ref="AU99:AV99"/>
    <mergeCell ref="Y99:Z99"/>
    <mergeCell ref="AA99:AB99"/>
    <mergeCell ref="AC99:AD99"/>
    <mergeCell ref="AE99:AF99"/>
    <mergeCell ref="AG99:AH99"/>
    <mergeCell ref="AI99:AJ99"/>
    <mergeCell ref="A97:B99"/>
    <mergeCell ref="C97:F99"/>
    <mergeCell ref="AQ100:AR100"/>
    <mergeCell ref="AS100:AT100"/>
    <mergeCell ref="AU100:AV100"/>
    <mergeCell ref="H102:I102"/>
    <mergeCell ref="J102:K102"/>
    <mergeCell ref="L102:M102"/>
    <mergeCell ref="N102:O102"/>
    <mergeCell ref="P102:Q102"/>
    <mergeCell ref="H101:I101"/>
    <mergeCell ref="J101:K101"/>
    <mergeCell ref="L101:M101"/>
    <mergeCell ref="AW100:AX100"/>
    <mergeCell ref="AY100:AZ100"/>
    <mergeCell ref="BA100:BB100"/>
    <mergeCell ref="AE100:AF100"/>
    <mergeCell ref="AG100:AH100"/>
    <mergeCell ref="AI100:AJ100"/>
    <mergeCell ref="AK100:AL100"/>
    <mergeCell ref="AM100:AN100"/>
    <mergeCell ref="AO100:AP100"/>
    <mergeCell ref="R100:S100"/>
    <mergeCell ref="T100:U100"/>
    <mergeCell ref="V100:W100"/>
    <mergeCell ref="Y100:Z100"/>
    <mergeCell ref="AA100:AB100"/>
    <mergeCell ref="AC100:AD100"/>
    <mergeCell ref="AS101:AT101"/>
    <mergeCell ref="AU101:AV101"/>
    <mergeCell ref="AW101:AX101"/>
    <mergeCell ref="AY101:AZ101"/>
    <mergeCell ref="BA101:BB101"/>
    <mergeCell ref="AG101:AH101"/>
    <mergeCell ref="AI101:AJ101"/>
    <mergeCell ref="AK101:AL101"/>
    <mergeCell ref="AM101:AN101"/>
    <mergeCell ref="AO101:AP101"/>
    <mergeCell ref="AQ101:AR101"/>
    <mergeCell ref="T101:U101"/>
    <mergeCell ref="V101:W101"/>
    <mergeCell ref="Y101:Z101"/>
    <mergeCell ref="AA101:AB101"/>
    <mergeCell ref="AC101:AD101"/>
    <mergeCell ref="AE101:AF101"/>
    <mergeCell ref="N101:O101"/>
    <mergeCell ref="P101:Q101"/>
    <mergeCell ref="R101:S101"/>
    <mergeCell ref="AQ102:AR102"/>
    <mergeCell ref="AS102:AT102"/>
    <mergeCell ref="AU102:AV102"/>
    <mergeCell ref="AW102:AX102"/>
    <mergeCell ref="AY102:AZ102"/>
    <mergeCell ref="BA102:BB102"/>
    <mergeCell ref="AE102:AF102"/>
    <mergeCell ref="AG102:AH102"/>
    <mergeCell ref="AI102:AJ102"/>
    <mergeCell ref="AK102:AL102"/>
    <mergeCell ref="AM102:AN102"/>
    <mergeCell ref="AO102:AP102"/>
    <mergeCell ref="R102:S102"/>
    <mergeCell ref="T102:U102"/>
    <mergeCell ref="V102:W102"/>
    <mergeCell ref="Y102:Z102"/>
    <mergeCell ref="AA102:AB102"/>
    <mergeCell ref="AC102:AD102"/>
    <mergeCell ref="BA103:BB103"/>
    <mergeCell ref="H104:I104"/>
    <mergeCell ref="J104:K104"/>
    <mergeCell ref="L104:M104"/>
    <mergeCell ref="N104:O104"/>
    <mergeCell ref="P104:Q104"/>
    <mergeCell ref="R104:S104"/>
    <mergeCell ref="T104:U104"/>
    <mergeCell ref="V104:W104"/>
    <mergeCell ref="Y104:Z104"/>
    <mergeCell ref="AO103:AP103"/>
    <mergeCell ref="AQ103:AR103"/>
    <mergeCell ref="AS103:AT103"/>
    <mergeCell ref="AU103:AV103"/>
    <mergeCell ref="AW103:AX103"/>
    <mergeCell ref="AY103:AZ103"/>
    <mergeCell ref="AC103:AD103"/>
    <mergeCell ref="AE103:AF103"/>
    <mergeCell ref="AG103:AH103"/>
    <mergeCell ref="AI103:AJ103"/>
    <mergeCell ref="AK103:AL103"/>
    <mergeCell ref="AM103:AN103"/>
    <mergeCell ref="P103:Q103"/>
    <mergeCell ref="R103:S103"/>
    <mergeCell ref="T103:U103"/>
    <mergeCell ref="V103:W103"/>
    <mergeCell ref="Y103:Z103"/>
    <mergeCell ref="AA103:AB103"/>
    <mergeCell ref="H103:I103"/>
    <mergeCell ref="J103:K103"/>
    <mergeCell ref="L103:M103"/>
    <mergeCell ref="N103:O103"/>
    <mergeCell ref="AY104:AZ104"/>
    <mergeCell ref="BA104:BB104"/>
    <mergeCell ref="H105:I105"/>
    <mergeCell ref="J105:K105"/>
    <mergeCell ref="L105:M105"/>
    <mergeCell ref="N105:O105"/>
    <mergeCell ref="P105:Q105"/>
    <mergeCell ref="R105:S105"/>
    <mergeCell ref="T105:U105"/>
    <mergeCell ref="V105:W105"/>
    <mergeCell ref="AM104:AN104"/>
    <mergeCell ref="AO104:AP104"/>
    <mergeCell ref="AQ104:AR104"/>
    <mergeCell ref="AS104:AT104"/>
    <mergeCell ref="AU104:AV104"/>
    <mergeCell ref="AW104:AX104"/>
    <mergeCell ref="AA104:AB104"/>
    <mergeCell ref="AC104:AD104"/>
    <mergeCell ref="AE104:AF104"/>
    <mergeCell ref="AG104:AH104"/>
    <mergeCell ref="AI104:AJ104"/>
    <mergeCell ref="AK104:AL104"/>
    <mergeCell ref="AW105:AX105"/>
    <mergeCell ref="AY105:AZ105"/>
    <mergeCell ref="BA105:BB105"/>
    <mergeCell ref="A106:B108"/>
    <mergeCell ref="C106:F108"/>
    <mergeCell ref="H106:I106"/>
    <mergeCell ref="J106:K106"/>
    <mergeCell ref="L106:M106"/>
    <mergeCell ref="N106:O106"/>
    <mergeCell ref="P106:Q106"/>
    <mergeCell ref="AK105:AL105"/>
    <mergeCell ref="AM105:AN105"/>
    <mergeCell ref="AO105:AP105"/>
    <mergeCell ref="AQ105:AR105"/>
    <mergeCell ref="AS105:AT105"/>
    <mergeCell ref="AU105:AV105"/>
    <mergeCell ref="Y105:Z105"/>
    <mergeCell ref="AA105:AB105"/>
    <mergeCell ref="AC105:AD105"/>
    <mergeCell ref="AE105:AF105"/>
    <mergeCell ref="AG105:AH105"/>
    <mergeCell ref="AI105:AJ105"/>
    <mergeCell ref="A103:B105"/>
    <mergeCell ref="C103:F105"/>
    <mergeCell ref="AQ106:AR106"/>
    <mergeCell ref="AS106:AT106"/>
    <mergeCell ref="AU106:AV106"/>
    <mergeCell ref="H108:I108"/>
    <mergeCell ref="J108:K108"/>
    <mergeCell ref="L108:M108"/>
    <mergeCell ref="N108:O108"/>
    <mergeCell ref="P108:Q108"/>
    <mergeCell ref="H107:I107"/>
    <mergeCell ref="J107:K107"/>
    <mergeCell ref="L107:M107"/>
    <mergeCell ref="AW106:AX106"/>
    <mergeCell ref="AY106:AZ106"/>
    <mergeCell ref="BA106:BB106"/>
    <mergeCell ref="AE106:AF106"/>
    <mergeCell ref="AG106:AH106"/>
    <mergeCell ref="AI106:AJ106"/>
    <mergeCell ref="AK106:AL106"/>
    <mergeCell ref="AM106:AN106"/>
    <mergeCell ref="AO106:AP106"/>
    <mergeCell ref="R106:S106"/>
    <mergeCell ref="T106:U106"/>
    <mergeCell ref="V106:W106"/>
    <mergeCell ref="Y106:Z106"/>
    <mergeCell ref="AA106:AB106"/>
    <mergeCell ref="AC106:AD106"/>
    <mergeCell ref="AS107:AT107"/>
    <mergeCell ref="AU107:AV107"/>
    <mergeCell ref="AW107:AX107"/>
    <mergeCell ref="AY107:AZ107"/>
    <mergeCell ref="BA107:BB107"/>
    <mergeCell ref="AG107:AH107"/>
    <mergeCell ref="AI107:AJ107"/>
    <mergeCell ref="AK107:AL107"/>
    <mergeCell ref="AM107:AN107"/>
    <mergeCell ref="AO107:AP107"/>
    <mergeCell ref="AQ107:AR107"/>
    <mergeCell ref="T107:U107"/>
    <mergeCell ref="V107:W107"/>
    <mergeCell ref="Y107:Z107"/>
    <mergeCell ref="AA107:AB107"/>
    <mergeCell ref="AC107:AD107"/>
    <mergeCell ref="AE107:AF107"/>
    <mergeCell ref="N107:O107"/>
    <mergeCell ref="P107:Q107"/>
    <mergeCell ref="R107:S107"/>
    <mergeCell ref="AQ108:AR108"/>
    <mergeCell ref="AS108:AT108"/>
    <mergeCell ref="AU108:AV108"/>
    <mergeCell ref="AW108:AX108"/>
    <mergeCell ref="AY108:AZ108"/>
    <mergeCell ref="BA108:BB108"/>
    <mergeCell ref="AE108:AF108"/>
    <mergeCell ref="AG108:AH108"/>
    <mergeCell ref="AI108:AJ108"/>
    <mergeCell ref="AK108:AL108"/>
    <mergeCell ref="AM108:AN108"/>
    <mergeCell ref="AO108:AP108"/>
    <mergeCell ref="R108:S108"/>
    <mergeCell ref="T108:U108"/>
    <mergeCell ref="V108:W108"/>
    <mergeCell ref="Y108:Z108"/>
    <mergeCell ref="AA108:AB108"/>
    <mergeCell ref="AC108:AD108"/>
    <mergeCell ref="BA109:BB109"/>
    <mergeCell ref="H110:I110"/>
    <mergeCell ref="J110:K110"/>
    <mergeCell ref="L110:M110"/>
    <mergeCell ref="N110:O110"/>
    <mergeCell ref="P110:Q110"/>
    <mergeCell ref="R110:S110"/>
    <mergeCell ref="T110:U110"/>
    <mergeCell ref="V110:W110"/>
    <mergeCell ref="Y110:Z110"/>
    <mergeCell ref="AO109:AP109"/>
    <mergeCell ref="AQ109:AR109"/>
    <mergeCell ref="AS109:AT109"/>
    <mergeCell ref="AU109:AV109"/>
    <mergeCell ref="AW109:AX109"/>
    <mergeCell ref="AY109:AZ109"/>
    <mergeCell ref="AC109:AD109"/>
    <mergeCell ref="AE109:AF109"/>
    <mergeCell ref="AG109:AH109"/>
    <mergeCell ref="AI109:AJ109"/>
    <mergeCell ref="AK109:AL109"/>
    <mergeCell ref="AM109:AN109"/>
    <mergeCell ref="P109:Q109"/>
    <mergeCell ref="R109:S109"/>
    <mergeCell ref="T109:U109"/>
    <mergeCell ref="V109:W109"/>
    <mergeCell ref="Y109:Z109"/>
    <mergeCell ref="AA109:AB109"/>
    <mergeCell ref="H109:I109"/>
    <mergeCell ref="J109:K109"/>
    <mergeCell ref="L109:M109"/>
    <mergeCell ref="N109:O109"/>
    <mergeCell ref="AY110:AZ110"/>
    <mergeCell ref="BA110:BB110"/>
    <mergeCell ref="H111:I111"/>
    <mergeCell ref="J111:K111"/>
    <mergeCell ref="L111:M111"/>
    <mergeCell ref="N111:O111"/>
    <mergeCell ref="P111:Q111"/>
    <mergeCell ref="R111:S111"/>
    <mergeCell ref="T111:U111"/>
    <mergeCell ref="V111:W111"/>
    <mergeCell ref="AM110:AN110"/>
    <mergeCell ref="AO110:AP110"/>
    <mergeCell ref="AQ110:AR110"/>
    <mergeCell ref="AS110:AT110"/>
    <mergeCell ref="AU110:AV110"/>
    <mergeCell ref="AW110:AX110"/>
    <mergeCell ref="AA110:AB110"/>
    <mergeCell ref="AC110:AD110"/>
    <mergeCell ref="AE110:AF110"/>
    <mergeCell ref="AG110:AH110"/>
    <mergeCell ref="AI110:AJ110"/>
    <mergeCell ref="AK110:AL110"/>
    <mergeCell ref="AW111:AX111"/>
    <mergeCell ref="AY111:AZ111"/>
    <mergeCell ref="BA111:BB111"/>
    <mergeCell ref="A112:B114"/>
    <mergeCell ref="C112:F114"/>
    <mergeCell ref="H112:I112"/>
    <mergeCell ref="J112:K112"/>
    <mergeCell ref="L112:M112"/>
    <mergeCell ref="N112:O112"/>
    <mergeCell ref="P112:Q112"/>
    <mergeCell ref="AK111:AL111"/>
    <mergeCell ref="AM111:AN111"/>
    <mergeCell ref="AO111:AP111"/>
    <mergeCell ref="AQ111:AR111"/>
    <mergeCell ref="AS111:AT111"/>
    <mergeCell ref="AU111:AV111"/>
    <mergeCell ref="Y111:Z111"/>
    <mergeCell ref="AA111:AB111"/>
    <mergeCell ref="AC111:AD111"/>
    <mergeCell ref="AE111:AF111"/>
    <mergeCell ref="AG111:AH111"/>
    <mergeCell ref="AI111:AJ111"/>
    <mergeCell ref="A109:B111"/>
    <mergeCell ref="C109:F111"/>
    <mergeCell ref="AQ112:AR112"/>
    <mergeCell ref="AS112:AT112"/>
    <mergeCell ref="AU112:AV112"/>
    <mergeCell ref="H114:I114"/>
    <mergeCell ref="J114:K114"/>
    <mergeCell ref="L114:M114"/>
    <mergeCell ref="N114:O114"/>
    <mergeCell ref="P114:Q114"/>
    <mergeCell ref="H113:I113"/>
    <mergeCell ref="J113:K113"/>
    <mergeCell ref="L113:M113"/>
    <mergeCell ref="AW112:AX112"/>
    <mergeCell ref="AY112:AZ112"/>
    <mergeCell ref="BA112:BB112"/>
    <mergeCell ref="AE112:AF112"/>
    <mergeCell ref="AG112:AH112"/>
    <mergeCell ref="AI112:AJ112"/>
    <mergeCell ref="AK112:AL112"/>
    <mergeCell ref="AM112:AN112"/>
    <mergeCell ref="AO112:AP112"/>
    <mergeCell ref="R112:S112"/>
    <mergeCell ref="T112:U112"/>
    <mergeCell ref="V112:W112"/>
    <mergeCell ref="Y112:Z112"/>
    <mergeCell ref="AA112:AB112"/>
    <mergeCell ref="AC112:AD112"/>
    <mergeCell ref="AS113:AT113"/>
    <mergeCell ref="AU113:AV113"/>
    <mergeCell ref="AW113:AX113"/>
    <mergeCell ref="AY113:AZ113"/>
    <mergeCell ref="BA113:BB113"/>
    <mergeCell ref="AG113:AH113"/>
    <mergeCell ref="AI113:AJ113"/>
    <mergeCell ref="AK113:AL113"/>
    <mergeCell ref="AM113:AN113"/>
    <mergeCell ref="AO113:AP113"/>
    <mergeCell ref="AQ113:AR113"/>
    <mergeCell ref="T113:U113"/>
    <mergeCell ref="V113:W113"/>
    <mergeCell ref="Y113:Z113"/>
    <mergeCell ref="AA113:AB113"/>
    <mergeCell ref="AC113:AD113"/>
    <mergeCell ref="AE113:AF113"/>
    <mergeCell ref="N113:O113"/>
    <mergeCell ref="P113:Q113"/>
    <mergeCell ref="R113:S113"/>
    <mergeCell ref="AQ114:AR114"/>
    <mergeCell ref="AS114:AT114"/>
    <mergeCell ref="AU114:AV114"/>
    <mergeCell ref="AW114:AX114"/>
    <mergeCell ref="AY114:AZ114"/>
    <mergeCell ref="BA114:BB114"/>
    <mergeCell ref="AE114:AF114"/>
    <mergeCell ref="AG114:AH114"/>
    <mergeCell ref="AI114:AJ114"/>
    <mergeCell ref="AK114:AL114"/>
    <mergeCell ref="AM114:AN114"/>
    <mergeCell ref="AO114:AP114"/>
    <mergeCell ref="R114:S114"/>
    <mergeCell ref="T114:U114"/>
    <mergeCell ref="V114:W114"/>
    <mergeCell ref="Y114:Z114"/>
    <mergeCell ref="AA114:AB114"/>
    <mergeCell ref="AC114:AD114"/>
    <mergeCell ref="BA115:BB115"/>
    <mergeCell ref="H116:I116"/>
    <mergeCell ref="J116:K116"/>
    <mergeCell ref="L116:M116"/>
    <mergeCell ref="N116:O116"/>
    <mergeCell ref="P116:Q116"/>
    <mergeCell ref="R116:S116"/>
    <mergeCell ref="T116:U116"/>
    <mergeCell ref="V116:W116"/>
    <mergeCell ref="Y116:Z116"/>
    <mergeCell ref="AO115:AP115"/>
    <mergeCell ref="AQ115:AR115"/>
    <mergeCell ref="AS115:AT115"/>
    <mergeCell ref="AU115:AV115"/>
    <mergeCell ref="AW115:AX115"/>
    <mergeCell ref="AY115:AZ115"/>
    <mergeCell ref="AC115:AD115"/>
    <mergeCell ref="AE115:AF115"/>
    <mergeCell ref="AG115:AH115"/>
    <mergeCell ref="AI115:AJ115"/>
    <mergeCell ref="AK115:AL115"/>
    <mergeCell ref="AM115:AN115"/>
    <mergeCell ref="P115:Q115"/>
    <mergeCell ref="R115:S115"/>
    <mergeCell ref="T115:U115"/>
    <mergeCell ref="V115:W115"/>
    <mergeCell ref="Y115:Z115"/>
    <mergeCell ref="AA115:AB115"/>
    <mergeCell ref="H115:I115"/>
    <mergeCell ref="J115:K115"/>
    <mergeCell ref="L115:M115"/>
    <mergeCell ref="N115:O115"/>
    <mergeCell ref="AY116:AZ116"/>
    <mergeCell ref="BA116:BB116"/>
    <mergeCell ref="H117:I117"/>
    <mergeCell ref="J117:K117"/>
    <mergeCell ref="L117:M117"/>
    <mergeCell ref="N117:O117"/>
    <mergeCell ref="P117:Q117"/>
    <mergeCell ref="R117:S117"/>
    <mergeCell ref="T117:U117"/>
    <mergeCell ref="V117:W117"/>
    <mergeCell ref="AM116:AN116"/>
    <mergeCell ref="AO116:AP116"/>
    <mergeCell ref="AQ116:AR116"/>
    <mergeCell ref="AS116:AT116"/>
    <mergeCell ref="AU116:AV116"/>
    <mergeCell ref="AW116:AX116"/>
    <mergeCell ref="AA116:AB116"/>
    <mergeCell ref="AC116:AD116"/>
    <mergeCell ref="AE116:AF116"/>
    <mergeCell ref="AG116:AH116"/>
    <mergeCell ref="AI116:AJ116"/>
    <mergeCell ref="AK116:AL116"/>
    <mergeCell ref="AW117:AX117"/>
    <mergeCell ref="AY117:AZ117"/>
    <mergeCell ref="BA117:BB117"/>
    <mergeCell ref="A118:B120"/>
    <mergeCell ref="C118:F120"/>
    <mergeCell ref="H118:I118"/>
    <mergeCell ref="J118:K118"/>
    <mergeCell ref="L118:M118"/>
    <mergeCell ref="N118:O118"/>
    <mergeCell ref="P118:Q118"/>
    <mergeCell ref="AK117:AL117"/>
    <mergeCell ref="AM117:AN117"/>
    <mergeCell ref="AO117:AP117"/>
    <mergeCell ref="AQ117:AR117"/>
    <mergeCell ref="AS117:AT117"/>
    <mergeCell ref="AU117:AV117"/>
    <mergeCell ref="Y117:Z117"/>
    <mergeCell ref="AA117:AB117"/>
    <mergeCell ref="AC117:AD117"/>
    <mergeCell ref="AE117:AF117"/>
    <mergeCell ref="AG117:AH117"/>
    <mergeCell ref="AI117:AJ117"/>
    <mergeCell ref="A115:B117"/>
    <mergeCell ref="C115:F117"/>
    <mergeCell ref="AQ118:AR118"/>
    <mergeCell ref="AS118:AT118"/>
    <mergeCell ref="AU118:AV118"/>
    <mergeCell ref="H120:I120"/>
    <mergeCell ref="J120:K120"/>
    <mergeCell ref="L120:M120"/>
    <mergeCell ref="N120:O120"/>
    <mergeCell ref="P120:Q120"/>
    <mergeCell ref="H119:I119"/>
    <mergeCell ref="J119:K119"/>
    <mergeCell ref="L119:M119"/>
    <mergeCell ref="AW118:AX118"/>
    <mergeCell ref="AY118:AZ118"/>
    <mergeCell ref="BA118:BB118"/>
    <mergeCell ref="AE118:AF118"/>
    <mergeCell ref="AG118:AH118"/>
    <mergeCell ref="AI118:AJ118"/>
    <mergeCell ref="AK118:AL118"/>
    <mergeCell ref="AM118:AN118"/>
    <mergeCell ref="AO118:AP118"/>
    <mergeCell ref="R118:S118"/>
    <mergeCell ref="T118:U118"/>
    <mergeCell ref="V118:W118"/>
    <mergeCell ref="Y118:Z118"/>
    <mergeCell ref="AA118:AB118"/>
    <mergeCell ref="AC118:AD118"/>
    <mergeCell ref="AS119:AT119"/>
    <mergeCell ref="AU119:AV119"/>
    <mergeCell ref="AW119:AX119"/>
    <mergeCell ref="AY119:AZ119"/>
    <mergeCell ref="BA119:BB119"/>
    <mergeCell ref="AG119:AH119"/>
    <mergeCell ref="AI119:AJ119"/>
    <mergeCell ref="AK119:AL119"/>
    <mergeCell ref="AM119:AN119"/>
    <mergeCell ref="AO119:AP119"/>
    <mergeCell ref="AQ119:AR119"/>
    <mergeCell ref="T119:U119"/>
    <mergeCell ref="V119:W119"/>
    <mergeCell ref="Y119:Z119"/>
    <mergeCell ref="AA119:AB119"/>
    <mergeCell ref="AC119:AD119"/>
    <mergeCell ref="AE119:AF119"/>
    <mergeCell ref="N119:O119"/>
    <mergeCell ref="P119:Q119"/>
    <mergeCell ref="R119:S119"/>
    <mergeCell ref="AQ120:AR120"/>
    <mergeCell ref="AS120:AT120"/>
    <mergeCell ref="AU120:AV120"/>
    <mergeCell ref="AW120:AX120"/>
    <mergeCell ref="AY120:AZ120"/>
    <mergeCell ref="BA120:BB120"/>
    <mergeCell ref="AE120:AF120"/>
    <mergeCell ref="AG120:AH120"/>
    <mergeCell ref="AI120:AJ120"/>
    <mergeCell ref="AK120:AL120"/>
    <mergeCell ref="AM120:AN120"/>
    <mergeCell ref="AO120:AP120"/>
    <mergeCell ref="R120:S120"/>
    <mergeCell ref="T120:U120"/>
    <mergeCell ref="V120:W120"/>
    <mergeCell ref="Y120:Z120"/>
    <mergeCell ref="AA120:AB120"/>
    <mergeCell ref="AC120:AD120"/>
    <mergeCell ref="BA121:BB121"/>
    <mergeCell ref="H122:I122"/>
    <mergeCell ref="J122:K122"/>
    <mergeCell ref="L122:M122"/>
    <mergeCell ref="N122:O122"/>
    <mergeCell ref="P122:Q122"/>
    <mergeCell ref="R122:S122"/>
    <mergeCell ref="T122:U122"/>
    <mergeCell ref="V122:W122"/>
    <mergeCell ref="Y122:Z122"/>
    <mergeCell ref="AO121:AP121"/>
    <mergeCell ref="AQ121:AR121"/>
    <mergeCell ref="AS121:AT121"/>
    <mergeCell ref="AU121:AV121"/>
    <mergeCell ref="AW121:AX121"/>
    <mergeCell ref="AY121:AZ121"/>
    <mergeCell ref="AC121:AD121"/>
    <mergeCell ref="AE121:AF121"/>
    <mergeCell ref="AG121:AH121"/>
    <mergeCell ref="AI121:AJ121"/>
    <mergeCell ref="AK121:AL121"/>
    <mergeCell ref="AM121:AN121"/>
    <mergeCell ref="P121:Q121"/>
    <mergeCell ref="R121:S121"/>
    <mergeCell ref="T121:U121"/>
    <mergeCell ref="V121:W121"/>
    <mergeCell ref="Y121:Z121"/>
    <mergeCell ref="AA121:AB121"/>
    <mergeCell ref="H121:I121"/>
    <mergeCell ref="J121:K121"/>
    <mergeCell ref="L121:M121"/>
    <mergeCell ref="N121:O121"/>
    <mergeCell ref="AY122:AZ122"/>
    <mergeCell ref="BA122:BB122"/>
    <mergeCell ref="H123:I123"/>
    <mergeCell ref="J123:K123"/>
    <mergeCell ref="L123:M123"/>
    <mergeCell ref="N123:O123"/>
    <mergeCell ref="P123:Q123"/>
    <mergeCell ref="R123:S123"/>
    <mergeCell ref="T123:U123"/>
    <mergeCell ref="V123:W123"/>
    <mergeCell ref="AM122:AN122"/>
    <mergeCell ref="AO122:AP122"/>
    <mergeCell ref="AQ122:AR122"/>
    <mergeCell ref="AS122:AT122"/>
    <mergeCell ref="AU122:AV122"/>
    <mergeCell ref="AW122:AX122"/>
    <mergeCell ref="AA122:AB122"/>
    <mergeCell ref="AC122:AD122"/>
    <mergeCell ref="AE122:AF122"/>
    <mergeCell ref="AG122:AH122"/>
    <mergeCell ref="AI122:AJ122"/>
    <mergeCell ref="AK122:AL122"/>
    <mergeCell ref="AW123:AX123"/>
    <mergeCell ref="AY123:AZ123"/>
    <mergeCell ref="BA123:BB123"/>
    <mergeCell ref="A124:B126"/>
    <mergeCell ref="C124:F126"/>
    <mergeCell ref="H124:I124"/>
    <mergeCell ref="J124:K124"/>
    <mergeCell ref="L124:M124"/>
    <mergeCell ref="N124:O124"/>
    <mergeCell ref="P124:Q124"/>
    <mergeCell ref="AK123:AL123"/>
    <mergeCell ref="AM123:AN123"/>
    <mergeCell ref="AO123:AP123"/>
    <mergeCell ref="AQ123:AR123"/>
    <mergeCell ref="AS123:AT123"/>
    <mergeCell ref="AU123:AV123"/>
    <mergeCell ref="Y123:Z123"/>
    <mergeCell ref="AA123:AB123"/>
    <mergeCell ref="AC123:AD123"/>
    <mergeCell ref="AE123:AF123"/>
    <mergeCell ref="AG123:AH123"/>
    <mergeCell ref="AI123:AJ123"/>
    <mergeCell ref="A121:B123"/>
    <mergeCell ref="C121:F123"/>
    <mergeCell ref="AQ124:AR124"/>
    <mergeCell ref="AS124:AT124"/>
    <mergeCell ref="AU124:AV124"/>
    <mergeCell ref="H126:I126"/>
    <mergeCell ref="J126:K126"/>
    <mergeCell ref="L126:M126"/>
    <mergeCell ref="N126:O126"/>
    <mergeCell ref="P126:Q126"/>
    <mergeCell ref="H125:I125"/>
    <mergeCell ref="J125:K125"/>
    <mergeCell ref="L125:M125"/>
    <mergeCell ref="AW124:AX124"/>
    <mergeCell ref="AY124:AZ124"/>
    <mergeCell ref="BA124:BB124"/>
    <mergeCell ref="AE124:AF124"/>
    <mergeCell ref="AG124:AH124"/>
    <mergeCell ref="AI124:AJ124"/>
    <mergeCell ref="AK124:AL124"/>
    <mergeCell ref="AM124:AN124"/>
    <mergeCell ref="AO124:AP124"/>
    <mergeCell ref="R124:S124"/>
    <mergeCell ref="T124:U124"/>
    <mergeCell ref="V124:W124"/>
    <mergeCell ref="Y124:Z124"/>
    <mergeCell ref="AA124:AB124"/>
    <mergeCell ref="AC124:AD124"/>
    <mergeCell ref="AS125:AT125"/>
    <mergeCell ref="AU125:AV125"/>
    <mergeCell ref="AW125:AX125"/>
    <mergeCell ref="AY125:AZ125"/>
    <mergeCell ref="BA125:BB125"/>
    <mergeCell ref="AG125:AH125"/>
    <mergeCell ref="AI125:AJ125"/>
    <mergeCell ref="AK125:AL125"/>
    <mergeCell ref="AM125:AN125"/>
    <mergeCell ref="AO125:AP125"/>
    <mergeCell ref="AQ125:AR125"/>
    <mergeCell ref="T125:U125"/>
    <mergeCell ref="V125:W125"/>
    <mergeCell ref="Y125:Z125"/>
    <mergeCell ref="AA125:AB125"/>
    <mergeCell ref="AC125:AD125"/>
    <mergeCell ref="AE125:AF125"/>
    <mergeCell ref="N125:O125"/>
    <mergeCell ref="P125:Q125"/>
    <mergeCell ref="R125:S125"/>
    <mergeCell ref="AQ126:AR126"/>
    <mergeCell ref="AS126:AT126"/>
    <mergeCell ref="AU126:AV126"/>
    <mergeCell ref="AW126:AX126"/>
    <mergeCell ref="AY126:AZ126"/>
    <mergeCell ref="BA126:BB126"/>
    <mergeCell ref="AE126:AF126"/>
    <mergeCell ref="AG126:AH126"/>
    <mergeCell ref="AI126:AJ126"/>
    <mergeCell ref="AK126:AL126"/>
    <mergeCell ref="AM126:AN126"/>
    <mergeCell ref="AO126:AP126"/>
    <mergeCell ref="R126:S126"/>
    <mergeCell ref="T126:U126"/>
    <mergeCell ref="V126:W126"/>
    <mergeCell ref="Y126:Z126"/>
    <mergeCell ref="AA126:AB126"/>
    <mergeCell ref="AC126:AD126"/>
    <mergeCell ref="BA127:BB127"/>
    <mergeCell ref="H128:I128"/>
    <mergeCell ref="J128:K128"/>
    <mergeCell ref="L128:M128"/>
    <mergeCell ref="N128:O128"/>
    <mergeCell ref="P128:Q128"/>
    <mergeCell ref="R128:S128"/>
    <mergeCell ref="T128:U128"/>
    <mergeCell ref="V128:W128"/>
    <mergeCell ref="Y128:Z128"/>
    <mergeCell ref="AO127:AP127"/>
    <mergeCell ref="AQ127:AR127"/>
    <mergeCell ref="AS127:AT127"/>
    <mergeCell ref="AU127:AV127"/>
    <mergeCell ref="AW127:AX127"/>
    <mergeCell ref="AY127:AZ127"/>
    <mergeCell ref="AC127:AD127"/>
    <mergeCell ref="AE127:AF127"/>
    <mergeCell ref="AG127:AH127"/>
    <mergeCell ref="AI127:AJ127"/>
    <mergeCell ref="AK127:AL127"/>
    <mergeCell ref="AM127:AN127"/>
    <mergeCell ref="P127:Q127"/>
    <mergeCell ref="R127:S127"/>
    <mergeCell ref="T127:U127"/>
    <mergeCell ref="V127:W127"/>
    <mergeCell ref="Y127:Z127"/>
    <mergeCell ref="AA127:AB127"/>
    <mergeCell ref="H127:I127"/>
    <mergeCell ref="J127:K127"/>
    <mergeCell ref="L127:M127"/>
    <mergeCell ref="N127:O127"/>
    <mergeCell ref="AY128:AZ128"/>
    <mergeCell ref="BA128:BB128"/>
    <mergeCell ref="H129:I129"/>
    <mergeCell ref="J129:K129"/>
    <mergeCell ref="L129:M129"/>
    <mergeCell ref="N129:O129"/>
    <mergeCell ref="P129:Q129"/>
    <mergeCell ref="R129:S129"/>
    <mergeCell ref="T129:U129"/>
    <mergeCell ref="V129:W129"/>
    <mergeCell ref="AM128:AN128"/>
    <mergeCell ref="AO128:AP128"/>
    <mergeCell ref="AQ128:AR128"/>
    <mergeCell ref="AS128:AT128"/>
    <mergeCell ref="AU128:AV128"/>
    <mergeCell ref="AW128:AX128"/>
    <mergeCell ref="AA128:AB128"/>
    <mergeCell ref="AC128:AD128"/>
    <mergeCell ref="AE128:AF128"/>
    <mergeCell ref="AG128:AH128"/>
    <mergeCell ref="AI128:AJ128"/>
    <mergeCell ref="AK128:AL128"/>
    <mergeCell ref="AW129:AX129"/>
    <mergeCell ref="AY129:AZ129"/>
    <mergeCell ref="BA129:BB129"/>
    <mergeCell ref="A130:B132"/>
    <mergeCell ref="C130:F132"/>
    <mergeCell ref="H130:I130"/>
    <mergeCell ref="J130:K130"/>
    <mergeCell ref="L130:M130"/>
    <mergeCell ref="N130:O130"/>
    <mergeCell ref="P130:Q130"/>
    <mergeCell ref="AK129:AL129"/>
    <mergeCell ref="AM129:AN129"/>
    <mergeCell ref="AO129:AP129"/>
    <mergeCell ref="AQ129:AR129"/>
    <mergeCell ref="AS129:AT129"/>
    <mergeCell ref="AU129:AV129"/>
    <mergeCell ref="Y129:Z129"/>
    <mergeCell ref="AA129:AB129"/>
    <mergeCell ref="AC129:AD129"/>
    <mergeCell ref="AE129:AF129"/>
    <mergeCell ref="AG129:AH129"/>
    <mergeCell ref="AI129:AJ129"/>
    <mergeCell ref="A127:B129"/>
    <mergeCell ref="C127:F129"/>
    <mergeCell ref="AQ130:AR130"/>
    <mergeCell ref="AS130:AT130"/>
    <mergeCell ref="AU130:AV130"/>
    <mergeCell ref="H132:I132"/>
    <mergeCell ref="J132:K132"/>
    <mergeCell ref="L132:M132"/>
    <mergeCell ref="N132:O132"/>
    <mergeCell ref="P132:Q132"/>
    <mergeCell ref="H131:I131"/>
    <mergeCell ref="J131:K131"/>
    <mergeCell ref="L131:M131"/>
    <mergeCell ref="AW130:AX130"/>
    <mergeCell ref="AY130:AZ130"/>
    <mergeCell ref="BA130:BB130"/>
    <mergeCell ref="AE130:AF130"/>
    <mergeCell ref="AG130:AH130"/>
    <mergeCell ref="AI130:AJ130"/>
    <mergeCell ref="AK130:AL130"/>
    <mergeCell ref="AM130:AN130"/>
    <mergeCell ref="AO130:AP130"/>
    <mergeCell ref="R130:S130"/>
    <mergeCell ref="T130:U130"/>
    <mergeCell ref="V130:W130"/>
    <mergeCell ref="Y130:Z130"/>
    <mergeCell ref="AA130:AB130"/>
    <mergeCell ref="AC130:AD130"/>
    <mergeCell ref="AS131:AT131"/>
    <mergeCell ref="AU131:AV131"/>
    <mergeCell ref="AW131:AX131"/>
    <mergeCell ref="AY131:AZ131"/>
    <mergeCell ref="BA131:BB131"/>
    <mergeCell ref="AG131:AH131"/>
    <mergeCell ref="AI131:AJ131"/>
    <mergeCell ref="AK131:AL131"/>
    <mergeCell ref="AM131:AN131"/>
    <mergeCell ref="AO131:AP131"/>
    <mergeCell ref="AQ131:AR131"/>
    <mergeCell ref="T131:U131"/>
    <mergeCell ref="V131:W131"/>
    <mergeCell ref="Y131:Z131"/>
    <mergeCell ref="AA131:AB131"/>
    <mergeCell ref="AC131:AD131"/>
    <mergeCell ref="AE131:AF131"/>
    <mergeCell ref="N131:O131"/>
    <mergeCell ref="P131:Q131"/>
    <mergeCell ref="R131:S131"/>
    <mergeCell ref="AQ132:AR132"/>
    <mergeCell ref="AS132:AT132"/>
    <mergeCell ref="AU132:AV132"/>
    <mergeCell ref="AW132:AX132"/>
    <mergeCell ref="AY132:AZ132"/>
    <mergeCell ref="BA132:BB132"/>
    <mergeCell ref="AE132:AF132"/>
    <mergeCell ref="AG132:AH132"/>
    <mergeCell ref="AI132:AJ132"/>
    <mergeCell ref="AK132:AL132"/>
    <mergeCell ref="AM132:AN132"/>
    <mergeCell ref="AO132:AP132"/>
    <mergeCell ref="R132:S132"/>
    <mergeCell ref="T132:U132"/>
    <mergeCell ref="V132:W132"/>
    <mergeCell ref="Y132:Z132"/>
    <mergeCell ref="AA132:AB132"/>
    <mergeCell ref="AC132:AD132"/>
    <mergeCell ref="AD139:AD142"/>
    <mergeCell ref="AE139:AE142"/>
    <mergeCell ref="S139:S142"/>
    <mergeCell ref="T139:T142"/>
    <mergeCell ref="U139:U142"/>
    <mergeCell ref="V139:V142"/>
    <mergeCell ref="W139:W142"/>
    <mergeCell ref="Y139:Y142"/>
    <mergeCell ref="M139:M142"/>
    <mergeCell ref="N139:N142"/>
    <mergeCell ref="O139:O142"/>
    <mergeCell ref="P139:P142"/>
    <mergeCell ref="Q139:Q142"/>
    <mergeCell ref="R139:R142"/>
    <mergeCell ref="A135:W135"/>
    <mergeCell ref="A137:W137"/>
    <mergeCell ref="Y138:Z138"/>
    <mergeCell ref="A139:B142"/>
    <mergeCell ref="C139:G142"/>
    <mergeCell ref="H139:H142"/>
    <mergeCell ref="I139:I142"/>
    <mergeCell ref="J139:J142"/>
    <mergeCell ref="K139:K142"/>
    <mergeCell ref="L139:L142"/>
    <mergeCell ref="AX139:AX142"/>
    <mergeCell ref="AY139:AY142"/>
    <mergeCell ref="AZ139:AZ142"/>
    <mergeCell ref="BA139:BA142"/>
    <mergeCell ref="BB139:BB142"/>
    <mergeCell ref="A143:B145"/>
    <mergeCell ref="C143:F145"/>
    <mergeCell ref="H143:I143"/>
    <mergeCell ref="J143:K143"/>
    <mergeCell ref="L143:M143"/>
    <mergeCell ref="AR139:AR142"/>
    <mergeCell ref="AS139:AS142"/>
    <mergeCell ref="AT139:AT142"/>
    <mergeCell ref="AU139:AU142"/>
    <mergeCell ref="AV139:AV142"/>
    <mergeCell ref="AW139:AW142"/>
    <mergeCell ref="AL139:AL142"/>
    <mergeCell ref="AM139:AM142"/>
    <mergeCell ref="AN139:AN142"/>
    <mergeCell ref="AO139:AO142"/>
    <mergeCell ref="AP139:AP142"/>
    <mergeCell ref="AQ139:AQ142"/>
    <mergeCell ref="AF139:AF142"/>
    <mergeCell ref="AG139:AG142"/>
    <mergeCell ref="AH139:AH142"/>
    <mergeCell ref="AI139:AI142"/>
    <mergeCell ref="AJ139:AJ142"/>
    <mergeCell ref="AK139:AK142"/>
    <mergeCell ref="Z139:Z142"/>
    <mergeCell ref="AA139:AA142"/>
    <mergeCell ref="AB139:AB142"/>
    <mergeCell ref="AC139:AC142"/>
    <mergeCell ref="AY143:AZ143"/>
    <mergeCell ref="BA143:BB143"/>
    <mergeCell ref="H144:I144"/>
    <mergeCell ref="J144:K144"/>
    <mergeCell ref="L144:M144"/>
    <mergeCell ref="N144:O144"/>
    <mergeCell ref="P144:Q144"/>
    <mergeCell ref="R144:S144"/>
    <mergeCell ref="T144:U144"/>
    <mergeCell ref="V144:W144"/>
    <mergeCell ref="AM143:AN143"/>
    <mergeCell ref="AO143:AP143"/>
    <mergeCell ref="AQ143:AR143"/>
    <mergeCell ref="AS143:AT143"/>
    <mergeCell ref="AU143:AV143"/>
    <mergeCell ref="AW143:AX143"/>
    <mergeCell ref="AA143:AB143"/>
    <mergeCell ref="AC143:AD143"/>
    <mergeCell ref="AE143:AF143"/>
    <mergeCell ref="AG143:AH143"/>
    <mergeCell ref="AI143:AJ143"/>
    <mergeCell ref="AK143:AL143"/>
    <mergeCell ref="N143:O143"/>
    <mergeCell ref="P143:Q143"/>
    <mergeCell ref="R143:S143"/>
    <mergeCell ref="T143:U143"/>
    <mergeCell ref="V143:W143"/>
    <mergeCell ref="Y143:Z143"/>
    <mergeCell ref="AW144:AX144"/>
    <mergeCell ref="AY144:AZ144"/>
    <mergeCell ref="BA144:BB144"/>
    <mergeCell ref="H145:I145"/>
    <mergeCell ref="J145:K145"/>
    <mergeCell ref="L145:M145"/>
    <mergeCell ref="N145:O145"/>
    <mergeCell ref="P145:Q145"/>
    <mergeCell ref="R145:S145"/>
    <mergeCell ref="T145:U145"/>
    <mergeCell ref="AK144:AL144"/>
    <mergeCell ref="AM144:AN144"/>
    <mergeCell ref="AO144:AP144"/>
    <mergeCell ref="AQ144:AR144"/>
    <mergeCell ref="AS144:AT144"/>
    <mergeCell ref="AU144:AV144"/>
    <mergeCell ref="Y144:Z144"/>
    <mergeCell ref="AA144:AB144"/>
    <mergeCell ref="AC144:AD144"/>
    <mergeCell ref="AE144:AF144"/>
    <mergeCell ref="AG144:AH144"/>
    <mergeCell ref="AI144:AJ144"/>
    <mergeCell ref="AU145:AV145"/>
    <mergeCell ref="AW145:AX145"/>
    <mergeCell ref="AY145:AZ145"/>
    <mergeCell ref="BA145:BB145"/>
    <mergeCell ref="A146:B148"/>
    <mergeCell ref="C146:F148"/>
    <mergeCell ref="H146:I146"/>
    <mergeCell ref="J146:K146"/>
    <mergeCell ref="L146:M146"/>
    <mergeCell ref="N146:O146"/>
    <mergeCell ref="AI145:AJ145"/>
    <mergeCell ref="AK145:AL145"/>
    <mergeCell ref="AM145:AN145"/>
    <mergeCell ref="AO145:AP145"/>
    <mergeCell ref="AQ145:AR145"/>
    <mergeCell ref="AS145:AT145"/>
    <mergeCell ref="V145:W145"/>
    <mergeCell ref="Y145:Z145"/>
    <mergeCell ref="AA145:AB145"/>
    <mergeCell ref="AC145:AD145"/>
    <mergeCell ref="AE145:AF145"/>
    <mergeCell ref="AG145:AH145"/>
    <mergeCell ref="BA146:BB146"/>
    <mergeCell ref="H147:I147"/>
    <mergeCell ref="J147:K147"/>
    <mergeCell ref="L147:M147"/>
    <mergeCell ref="N147:O147"/>
    <mergeCell ref="P147:Q147"/>
    <mergeCell ref="R147:S147"/>
    <mergeCell ref="T147:U147"/>
    <mergeCell ref="V147:W147"/>
    <mergeCell ref="Y147:Z147"/>
    <mergeCell ref="AO146:AP146"/>
    <mergeCell ref="AQ146:AR146"/>
    <mergeCell ref="AS146:AT146"/>
    <mergeCell ref="AU146:AV146"/>
    <mergeCell ref="AW146:AX146"/>
    <mergeCell ref="AY146:AZ146"/>
    <mergeCell ref="AC146:AD146"/>
    <mergeCell ref="AE146:AF146"/>
    <mergeCell ref="AG146:AH146"/>
    <mergeCell ref="AI146:AJ146"/>
    <mergeCell ref="AK146:AL146"/>
    <mergeCell ref="AM146:AN146"/>
    <mergeCell ref="P146:Q146"/>
    <mergeCell ref="R146:S146"/>
    <mergeCell ref="T146:U146"/>
    <mergeCell ref="V146:W146"/>
    <mergeCell ref="Y146:Z146"/>
    <mergeCell ref="AA146:AB146"/>
    <mergeCell ref="AY147:AZ147"/>
    <mergeCell ref="BA147:BB147"/>
    <mergeCell ref="H148:I148"/>
    <mergeCell ref="J148:K148"/>
    <mergeCell ref="L148:M148"/>
    <mergeCell ref="N148:O148"/>
    <mergeCell ref="P148:Q148"/>
    <mergeCell ref="R148:S148"/>
    <mergeCell ref="T148:U148"/>
    <mergeCell ref="V148:W148"/>
    <mergeCell ref="AM147:AN147"/>
    <mergeCell ref="AO147:AP147"/>
    <mergeCell ref="AQ147:AR147"/>
    <mergeCell ref="AS147:AT147"/>
    <mergeCell ref="AU147:AV147"/>
    <mergeCell ref="AW147:AX147"/>
    <mergeCell ref="AA147:AB147"/>
    <mergeCell ref="AC147:AD147"/>
    <mergeCell ref="AE147:AF147"/>
    <mergeCell ref="AG147:AH147"/>
    <mergeCell ref="AI147:AJ147"/>
    <mergeCell ref="AK147:AL147"/>
    <mergeCell ref="AW148:AX148"/>
    <mergeCell ref="AY148:AZ148"/>
    <mergeCell ref="BA148:BB148"/>
    <mergeCell ref="A149:B151"/>
    <mergeCell ref="C149:F151"/>
    <mergeCell ref="H149:I149"/>
    <mergeCell ref="J149:K149"/>
    <mergeCell ref="L149:M149"/>
    <mergeCell ref="N149:O149"/>
    <mergeCell ref="P149:Q149"/>
    <mergeCell ref="AK148:AL148"/>
    <mergeCell ref="AM148:AN148"/>
    <mergeCell ref="AO148:AP148"/>
    <mergeCell ref="AQ148:AR148"/>
    <mergeCell ref="AS148:AT148"/>
    <mergeCell ref="AU148:AV148"/>
    <mergeCell ref="Y148:Z148"/>
    <mergeCell ref="AA148:AB148"/>
    <mergeCell ref="AC148:AD148"/>
    <mergeCell ref="AE148:AF148"/>
    <mergeCell ref="AG148:AH148"/>
    <mergeCell ref="AI148:AJ148"/>
    <mergeCell ref="AQ149:AR149"/>
    <mergeCell ref="AS149:AT149"/>
    <mergeCell ref="AU149:AV149"/>
    <mergeCell ref="H151:I151"/>
    <mergeCell ref="J151:K151"/>
    <mergeCell ref="L151:M151"/>
    <mergeCell ref="N151:O151"/>
    <mergeCell ref="P151:Q151"/>
    <mergeCell ref="H150:I150"/>
    <mergeCell ref="J150:K150"/>
    <mergeCell ref="L150:M150"/>
    <mergeCell ref="N150:O150"/>
    <mergeCell ref="P150:Q150"/>
    <mergeCell ref="AW149:AX149"/>
    <mergeCell ref="AY149:AZ149"/>
    <mergeCell ref="BA149:BB149"/>
    <mergeCell ref="AE149:AF149"/>
    <mergeCell ref="AG149:AH149"/>
    <mergeCell ref="AI149:AJ149"/>
    <mergeCell ref="AK149:AL149"/>
    <mergeCell ref="AM149:AN149"/>
    <mergeCell ref="AO149:AP149"/>
    <mergeCell ref="R149:S149"/>
    <mergeCell ref="T149:U149"/>
    <mergeCell ref="V149:W149"/>
    <mergeCell ref="Y149:Z149"/>
    <mergeCell ref="AA149:AB149"/>
    <mergeCell ref="AC149:AD149"/>
    <mergeCell ref="AS150:AT150"/>
    <mergeCell ref="AU150:AV150"/>
    <mergeCell ref="AW150:AX150"/>
    <mergeCell ref="AY150:AZ150"/>
    <mergeCell ref="BA150:BB150"/>
    <mergeCell ref="AG150:AH150"/>
    <mergeCell ref="AI150:AJ150"/>
    <mergeCell ref="AK150:AL150"/>
    <mergeCell ref="AM150:AN150"/>
    <mergeCell ref="AO150:AP150"/>
    <mergeCell ref="AQ150:AR150"/>
    <mergeCell ref="T150:U150"/>
    <mergeCell ref="V150:W150"/>
    <mergeCell ref="Y150:Z150"/>
    <mergeCell ref="AA150:AB150"/>
    <mergeCell ref="AC150:AD150"/>
    <mergeCell ref="AE150:AF150"/>
    <mergeCell ref="R150:S150"/>
    <mergeCell ref="AQ151:AR151"/>
    <mergeCell ref="AS151:AT151"/>
    <mergeCell ref="AU151:AV151"/>
    <mergeCell ref="AW151:AX151"/>
    <mergeCell ref="AY151:AZ151"/>
    <mergeCell ref="BA151:BB151"/>
    <mergeCell ref="AE151:AF151"/>
    <mergeCell ref="AG151:AH151"/>
    <mergeCell ref="AI151:AJ151"/>
    <mergeCell ref="AK151:AL151"/>
    <mergeCell ref="AM151:AN151"/>
    <mergeCell ref="AO151:AP151"/>
    <mergeCell ref="R151:S151"/>
    <mergeCell ref="T151:U151"/>
    <mergeCell ref="V151:W151"/>
    <mergeCell ref="Y151:Z151"/>
    <mergeCell ref="AA151:AB151"/>
    <mergeCell ref="AC151:AD151"/>
  </mergeCells>
  <phoneticPr fontId="9" type="noConversion"/>
  <pageMargins left="0.74803149606299213" right="0.59055118110236227" top="0.98425196850393704" bottom="0.98425196850393704" header="0.51181102362204722" footer="0.51181102362204722"/>
  <pageSetup paperSize="9" scale="59" pageOrder="overThenDown" orientation="portrait" r:id="rId1"/>
  <headerFooter alignWithMargins="0"/>
  <rowBreaks count="2" manualBreakCount="2">
    <brk id="67" max="16383" man="1"/>
    <brk id="134" max="16383" man="1"/>
  </rowBreaks>
  <colBreaks count="1" manualBreakCount="1">
    <brk id="24" max="150" man="1"/>
  </colBreaks>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87"/>
  <sheetViews>
    <sheetView view="pageBreakPreview" zoomScale="80" zoomScaleNormal="75" zoomScaleSheetLayoutView="80" workbookViewId="0">
      <selection activeCell="AL25" sqref="AL25"/>
    </sheetView>
  </sheetViews>
  <sheetFormatPr defaultColWidth="10.28515625" defaultRowHeight="15.75"/>
  <cols>
    <col min="1" max="1" width="10" style="524" customWidth="1"/>
    <col min="2" max="2" width="12.7109375" style="524" customWidth="1"/>
    <col min="3" max="6" width="14" style="524" customWidth="1"/>
    <col min="7" max="7" width="6.7109375" style="524" customWidth="1"/>
    <col min="8" max="23" width="4.7109375" style="389" customWidth="1"/>
    <col min="24" max="24" width="1.7109375" style="483" customWidth="1"/>
    <col min="25" max="54" width="4.7109375" style="389" customWidth="1"/>
    <col min="55" max="16384" width="10.28515625" style="389"/>
  </cols>
  <sheetData>
    <row r="1" spans="1:55" ht="30.2" customHeight="1">
      <c r="A1" s="2373" t="s">
        <v>5314</v>
      </c>
      <c r="B1" s="2373"/>
      <c r="C1" s="2373"/>
      <c r="D1" s="2373"/>
      <c r="E1" s="2373"/>
      <c r="F1" s="2373"/>
      <c r="G1" s="2373"/>
      <c r="H1" s="2373"/>
      <c r="I1" s="2373"/>
      <c r="J1" s="2373"/>
      <c r="K1" s="2373"/>
      <c r="L1" s="2373"/>
      <c r="M1" s="2373"/>
      <c r="N1" s="2373"/>
      <c r="O1" s="2373"/>
      <c r="P1" s="2373"/>
      <c r="Q1" s="2373"/>
      <c r="R1" s="2373"/>
      <c r="S1" s="2373"/>
      <c r="T1" s="2373"/>
      <c r="U1" s="2373"/>
      <c r="V1" s="2373"/>
      <c r="W1" s="2373"/>
      <c r="X1" s="1317"/>
      <c r="Y1" s="1470" t="s">
        <v>5315</v>
      </c>
      <c r="Z1" s="1470"/>
      <c r="AA1" s="525"/>
      <c r="AB1" s="1470"/>
      <c r="AC1" s="525"/>
      <c r="AD1" s="1470"/>
      <c r="AE1" s="525"/>
      <c r="AF1" s="1470"/>
      <c r="AG1" s="525"/>
      <c r="AH1" s="1470"/>
      <c r="AI1" s="525"/>
      <c r="AJ1" s="1470"/>
      <c r="AK1" s="525"/>
      <c r="AL1" s="1470"/>
      <c r="AM1" s="525"/>
      <c r="AN1" s="1470"/>
      <c r="AO1" s="525"/>
      <c r="AP1" s="1470"/>
      <c r="AQ1" s="525"/>
      <c r="AR1" s="1470"/>
      <c r="AS1" s="525"/>
      <c r="AT1" s="1470"/>
      <c r="AU1" s="525"/>
      <c r="AV1" s="1470"/>
      <c r="AW1" s="525"/>
      <c r="AX1" s="1470"/>
      <c r="AY1" s="525"/>
      <c r="AZ1" s="1470"/>
      <c r="BA1" s="525"/>
      <c r="BB1" s="1470"/>
    </row>
    <row r="2" spans="1:55" ht="20.25" customHeight="1">
      <c r="H2" s="524"/>
      <c r="I2" s="524"/>
      <c r="J2" s="524"/>
      <c r="K2" s="524"/>
      <c r="L2" s="524"/>
      <c r="M2" s="524"/>
      <c r="N2" s="524"/>
      <c r="O2" s="524"/>
      <c r="P2" s="524"/>
      <c r="Q2" s="524"/>
      <c r="R2" s="524"/>
      <c r="T2" s="524"/>
      <c r="U2" s="524"/>
      <c r="V2" s="524"/>
      <c r="W2" s="481" t="s">
        <v>5251</v>
      </c>
      <c r="Y2" s="524" t="s">
        <v>5316</v>
      </c>
      <c r="Z2" s="524"/>
      <c r="AA2" s="524"/>
      <c r="AB2" s="524"/>
      <c r="AC2" s="524"/>
      <c r="AD2" s="524"/>
      <c r="AE2" s="524"/>
      <c r="AF2" s="524"/>
      <c r="AG2" s="524"/>
      <c r="AH2" s="524"/>
      <c r="AI2" s="524"/>
      <c r="AJ2" s="524"/>
      <c r="AK2" s="524"/>
      <c r="AL2" s="524"/>
      <c r="AM2" s="524"/>
      <c r="AN2" s="524"/>
      <c r="AO2" s="524"/>
      <c r="AP2" s="524"/>
      <c r="AQ2" s="524"/>
      <c r="AR2" s="524"/>
      <c r="AS2" s="524"/>
      <c r="AT2" s="524"/>
      <c r="AU2" s="524"/>
      <c r="AV2" s="524"/>
      <c r="AW2" s="524"/>
      <c r="AX2" s="524"/>
      <c r="AY2" s="524"/>
      <c r="AZ2" s="524"/>
      <c r="BA2" s="524"/>
      <c r="BB2" s="524"/>
    </row>
    <row r="3" spans="1:55" ht="30.2" customHeight="1">
      <c r="A3" s="2373" t="s">
        <v>3816</v>
      </c>
      <c r="B3" s="2373"/>
      <c r="C3" s="2373"/>
      <c r="D3" s="2373"/>
      <c r="E3" s="2373"/>
      <c r="F3" s="2373"/>
      <c r="G3" s="2373"/>
      <c r="H3" s="2373"/>
      <c r="I3" s="2373"/>
      <c r="J3" s="2373"/>
      <c r="K3" s="2373"/>
      <c r="L3" s="2373"/>
      <c r="M3" s="2373"/>
      <c r="N3" s="2373"/>
      <c r="O3" s="2373"/>
      <c r="P3" s="2373"/>
      <c r="Q3" s="2373"/>
      <c r="R3" s="2373"/>
      <c r="S3" s="2373"/>
      <c r="T3" s="2373"/>
      <c r="U3" s="2373"/>
      <c r="V3" s="2373"/>
      <c r="W3" s="2373"/>
      <c r="X3" s="1317"/>
      <c r="Y3" s="1470" t="s">
        <v>3817</v>
      </c>
      <c r="Z3" s="1470"/>
      <c r="AA3" s="525"/>
      <c r="AB3" s="1470"/>
      <c r="AC3" s="525"/>
      <c r="AD3" s="1470"/>
      <c r="AE3" s="525"/>
      <c r="AF3" s="1470"/>
      <c r="AG3" s="525"/>
      <c r="AH3" s="1470"/>
      <c r="AI3" s="525"/>
      <c r="AJ3" s="1470"/>
      <c r="AK3" s="525"/>
      <c r="AL3" s="1470"/>
      <c r="AM3" s="525"/>
      <c r="AN3" s="1470"/>
      <c r="AO3" s="525"/>
      <c r="AP3" s="1470"/>
      <c r="AQ3" s="525"/>
      <c r="AR3" s="1470"/>
      <c r="AS3" s="525"/>
      <c r="AT3" s="1470"/>
      <c r="AU3" s="525"/>
      <c r="AV3" s="1470"/>
      <c r="AW3" s="525"/>
      <c r="AX3" s="1470"/>
      <c r="AY3" s="525"/>
      <c r="AZ3" s="1470"/>
      <c r="BA3" s="525"/>
      <c r="BB3" s="1470"/>
    </row>
    <row r="4" spans="1:55" ht="20.25" customHeight="1" thickBot="1">
      <c r="A4" s="1675" t="s">
        <v>5317</v>
      </c>
      <c r="B4" s="1675"/>
      <c r="W4" s="490" t="s">
        <v>3215</v>
      </c>
      <c r="Y4" s="2435">
        <v>2020</v>
      </c>
      <c r="Z4" s="2435"/>
      <c r="AY4" s="389" t="s">
        <v>5191</v>
      </c>
    </row>
    <row r="5" spans="1:55" s="346" customFormat="1" ht="15" customHeight="1">
      <c r="A5" s="2336" t="s">
        <v>5192</v>
      </c>
      <c r="B5" s="2336"/>
      <c r="C5" s="2338" t="s">
        <v>5193</v>
      </c>
      <c r="D5" s="2339"/>
      <c r="E5" s="2339"/>
      <c r="F5" s="2339"/>
      <c r="G5" s="2336"/>
      <c r="H5" s="2407" t="s">
        <v>5318</v>
      </c>
      <c r="I5" s="2389" t="s">
        <v>3551</v>
      </c>
      <c r="J5" s="2407" t="s">
        <v>5319</v>
      </c>
      <c r="K5" s="2389" t="s">
        <v>3552</v>
      </c>
      <c r="L5" s="2407" t="s">
        <v>5320</v>
      </c>
      <c r="M5" s="2389" t="s">
        <v>3553</v>
      </c>
      <c r="N5" s="2407" t="s">
        <v>5321</v>
      </c>
      <c r="O5" s="2389" t="s">
        <v>3554</v>
      </c>
      <c r="P5" s="2407" t="s">
        <v>5322</v>
      </c>
      <c r="Q5" s="2389" t="s">
        <v>3818</v>
      </c>
      <c r="R5" s="2407" t="s">
        <v>5323</v>
      </c>
      <c r="S5" s="2389" t="s">
        <v>3819</v>
      </c>
      <c r="T5" s="2407" t="s">
        <v>5324</v>
      </c>
      <c r="U5" s="2389" t="s">
        <v>3557</v>
      </c>
      <c r="V5" s="2407" t="s">
        <v>5325</v>
      </c>
      <c r="W5" s="2389" t="s">
        <v>3558</v>
      </c>
      <c r="X5" s="1291"/>
      <c r="Y5" s="2304" t="s">
        <v>5326</v>
      </c>
      <c r="Z5" s="2389" t="s">
        <v>3559</v>
      </c>
      <c r="AA5" s="2407" t="s">
        <v>5327</v>
      </c>
      <c r="AB5" s="2389" t="s">
        <v>3820</v>
      </c>
      <c r="AC5" s="2407" t="s">
        <v>5328</v>
      </c>
      <c r="AD5" s="2389" t="s">
        <v>3561</v>
      </c>
      <c r="AE5" s="2407" t="s">
        <v>5329</v>
      </c>
      <c r="AF5" s="2389" t="s">
        <v>3821</v>
      </c>
      <c r="AG5" s="2407" t="s">
        <v>5330</v>
      </c>
      <c r="AH5" s="2389" t="s">
        <v>3563</v>
      </c>
      <c r="AI5" s="2407" t="s">
        <v>5331</v>
      </c>
      <c r="AJ5" s="2389" t="s">
        <v>3822</v>
      </c>
      <c r="AK5" s="2407" t="s">
        <v>5332</v>
      </c>
      <c r="AL5" s="2389" t="s">
        <v>3564</v>
      </c>
      <c r="AM5" s="2407" t="s">
        <v>5333</v>
      </c>
      <c r="AN5" s="2389" t="s">
        <v>3565</v>
      </c>
      <c r="AO5" s="2407" t="s">
        <v>5334</v>
      </c>
      <c r="AP5" s="2389" t="s">
        <v>3823</v>
      </c>
      <c r="AQ5" s="2407" t="s">
        <v>5335</v>
      </c>
      <c r="AR5" s="2389" t="s">
        <v>3566</v>
      </c>
      <c r="AS5" s="2407" t="s">
        <v>5336</v>
      </c>
      <c r="AT5" s="2389" t="s">
        <v>3567</v>
      </c>
      <c r="AU5" s="2407" t="s">
        <v>5337</v>
      </c>
      <c r="AV5" s="2389" t="s">
        <v>3568</v>
      </c>
      <c r="AW5" s="2407" t="s">
        <v>5338</v>
      </c>
      <c r="AX5" s="2389" t="s">
        <v>3569</v>
      </c>
      <c r="AY5" s="2407" t="s">
        <v>5339</v>
      </c>
      <c r="AZ5" s="2389" t="s">
        <v>3570</v>
      </c>
      <c r="BA5" s="2407" t="s">
        <v>5340</v>
      </c>
      <c r="BB5" s="2395" t="s">
        <v>3824</v>
      </c>
      <c r="BC5" s="345"/>
    </row>
    <row r="6" spans="1:55" s="346" customFormat="1" ht="15" customHeight="1">
      <c r="A6" s="2337"/>
      <c r="B6" s="2337"/>
      <c r="C6" s="2340"/>
      <c r="D6" s="2341"/>
      <c r="E6" s="2341"/>
      <c r="F6" s="2341"/>
      <c r="G6" s="2337"/>
      <c r="H6" s="2313"/>
      <c r="I6" s="2390"/>
      <c r="J6" s="2313"/>
      <c r="K6" s="2390"/>
      <c r="L6" s="2313"/>
      <c r="M6" s="2390"/>
      <c r="N6" s="2313"/>
      <c r="O6" s="2390"/>
      <c r="P6" s="2313"/>
      <c r="Q6" s="2390"/>
      <c r="R6" s="2313"/>
      <c r="S6" s="2390"/>
      <c r="T6" s="2313"/>
      <c r="U6" s="2390"/>
      <c r="V6" s="2313"/>
      <c r="W6" s="2390"/>
      <c r="X6" s="1291"/>
      <c r="Y6" s="2306"/>
      <c r="Z6" s="2390"/>
      <c r="AA6" s="2313"/>
      <c r="AB6" s="2390"/>
      <c r="AC6" s="2313"/>
      <c r="AD6" s="2390"/>
      <c r="AE6" s="2313"/>
      <c r="AF6" s="2390"/>
      <c r="AG6" s="2313"/>
      <c r="AH6" s="2390"/>
      <c r="AI6" s="2313"/>
      <c r="AJ6" s="2390"/>
      <c r="AK6" s="2313"/>
      <c r="AL6" s="2390"/>
      <c r="AM6" s="2313"/>
      <c r="AN6" s="2390"/>
      <c r="AO6" s="2313"/>
      <c r="AP6" s="2390"/>
      <c r="AQ6" s="2313"/>
      <c r="AR6" s="2390"/>
      <c r="AS6" s="2313"/>
      <c r="AT6" s="2390"/>
      <c r="AU6" s="2313"/>
      <c r="AV6" s="2390"/>
      <c r="AW6" s="2313"/>
      <c r="AX6" s="2390"/>
      <c r="AY6" s="2313"/>
      <c r="AZ6" s="2390"/>
      <c r="BA6" s="2313"/>
      <c r="BB6" s="2169"/>
      <c r="BC6" s="345"/>
    </row>
    <row r="7" spans="1:55" s="346" customFormat="1" ht="13.7" customHeight="1">
      <c r="A7" s="2337"/>
      <c r="B7" s="2337"/>
      <c r="C7" s="2340"/>
      <c r="D7" s="2341"/>
      <c r="E7" s="2341"/>
      <c r="F7" s="2341"/>
      <c r="G7" s="2337"/>
      <c r="H7" s="2313"/>
      <c r="I7" s="2390"/>
      <c r="J7" s="2313"/>
      <c r="K7" s="2390"/>
      <c r="L7" s="2313"/>
      <c r="M7" s="2390"/>
      <c r="N7" s="2313"/>
      <c r="O7" s="2390"/>
      <c r="P7" s="2313"/>
      <c r="Q7" s="2390"/>
      <c r="R7" s="2313"/>
      <c r="S7" s="2390"/>
      <c r="T7" s="2313"/>
      <c r="U7" s="2390"/>
      <c r="V7" s="2313"/>
      <c r="W7" s="2390"/>
      <c r="X7" s="1291"/>
      <c r="Y7" s="2306"/>
      <c r="Z7" s="2390"/>
      <c r="AA7" s="2313"/>
      <c r="AB7" s="2390"/>
      <c r="AC7" s="2313"/>
      <c r="AD7" s="2390"/>
      <c r="AE7" s="2313"/>
      <c r="AF7" s="2390"/>
      <c r="AG7" s="2313"/>
      <c r="AH7" s="2390"/>
      <c r="AI7" s="2313"/>
      <c r="AJ7" s="2390"/>
      <c r="AK7" s="2313"/>
      <c r="AL7" s="2390"/>
      <c r="AM7" s="2313"/>
      <c r="AN7" s="2390"/>
      <c r="AO7" s="2313"/>
      <c r="AP7" s="2390"/>
      <c r="AQ7" s="2313"/>
      <c r="AR7" s="2390"/>
      <c r="AS7" s="2313"/>
      <c r="AT7" s="2390"/>
      <c r="AU7" s="2313"/>
      <c r="AV7" s="2390"/>
      <c r="AW7" s="2313"/>
      <c r="AX7" s="2390"/>
      <c r="AY7" s="2313"/>
      <c r="AZ7" s="2390"/>
      <c r="BA7" s="2313"/>
      <c r="BB7" s="2169"/>
      <c r="BC7" s="345"/>
    </row>
    <row r="8" spans="1:55" s="346" customFormat="1" ht="21.75" customHeight="1" thickBot="1">
      <c r="A8" s="2337"/>
      <c r="B8" s="2337"/>
      <c r="C8" s="2342"/>
      <c r="D8" s="2343"/>
      <c r="E8" s="2343"/>
      <c r="F8" s="2343"/>
      <c r="G8" s="2344"/>
      <c r="H8" s="2409"/>
      <c r="I8" s="2391"/>
      <c r="J8" s="2409"/>
      <c r="K8" s="2391"/>
      <c r="L8" s="2409"/>
      <c r="M8" s="2391"/>
      <c r="N8" s="2409"/>
      <c r="O8" s="2391"/>
      <c r="P8" s="2409"/>
      <c r="Q8" s="2391"/>
      <c r="R8" s="2409"/>
      <c r="S8" s="2391"/>
      <c r="T8" s="2409"/>
      <c r="U8" s="2391"/>
      <c r="V8" s="2409"/>
      <c r="W8" s="2391"/>
      <c r="X8" s="1291"/>
      <c r="Y8" s="2308"/>
      <c r="Z8" s="2391"/>
      <c r="AA8" s="2409"/>
      <c r="AB8" s="2391"/>
      <c r="AC8" s="2409"/>
      <c r="AD8" s="2391"/>
      <c r="AE8" s="2409"/>
      <c r="AF8" s="2391"/>
      <c r="AG8" s="2409"/>
      <c r="AH8" s="2391"/>
      <c r="AI8" s="2409"/>
      <c r="AJ8" s="2391"/>
      <c r="AK8" s="2409"/>
      <c r="AL8" s="2391"/>
      <c r="AM8" s="2409"/>
      <c r="AN8" s="2391"/>
      <c r="AO8" s="2409"/>
      <c r="AP8" s="2391"/>
      <c r="AQ8" s="2409"/>
      <c r="AR8" s="2391"/>
      <c r="AS8" s="2409"/>
      <c r="AT8" s="2391"/>
      <c r="AU8" s="2409"/>
      <c r="AV8" s="2391"/>
      <c r="AW8" s="2409"/>
      <c r="AX8" s="2391"/>
      <c r="AY8" s="2409"/>
      <c r="AZ8" s="2391"/>
      <c r="BA8" s="2409"/>
      <c r="BB8" s="2396"/>
      <c r="BC8" s="345"/>
    </row>
    <row r="9" spans="1:55" s="388" customFormat="1" ht="15.95" customHeight="1">
      <c r="A9" s="2348" t="s">
        <v>3825</v>
      </c>
      <c r="B9" s="2348"/>
      <c r="C9" s="2326" t="s">
        <v>5200</v>
      </c>
      <c r="D9" s="2326"/>
      <c r="E9" s="2326"/>
      <c r="F9" s="2326"/>
      <c r="G9" s="1173" t="s">
        <v>3287</v>
      </c>
      <c r="H9" s="2429">
        <v>586</v>
      </c>
      <c r="I9" s="2425"/>
      <c r="J9" s="2425">
        <v>100</v>
      </c>
      <c r="K9" s="2425"/>
      <c r="L9" s="2425">
        <v>64</v>
      </c>
      <c r="M9" s="2425"/>
      <c r="N9" s="2425">
        <v>66</v>
      </c>
      <c r="O9" s="2425"/>
      <c r="P9" s="2425">
        <v>46</v>
      </c>
      <c r="Q9" s="2425"/>
      <c r="R9" s="2425">
        <v>36</v>
      </c>
      <c r="S9" s="2425"/>
      <c r="T9" s="2425">
        <v>85</v>
      </c>
      <c r="U9" s="2425">
        <v>104</v>
      </c>
      <c r="V9" s="2425">
        <v>11</v>
      </c>
      <c r="W9" s="2425"/>
      <c r="X9" s="1472"/>
      <c r="Y9" s="2425">
        <v>23</v>
      </c>
      <c r="Z9" s="2425"/>
      <c r="AA9" s="2425">
        <v>12</v>
      </c>
      <c r="AB9" s="2425"/>
      <c r="AC9" s="2425">
        <v>27</v>
      </c>
      <c r="AD9" s="2425"/>
      <c r="AE9" s="2425">
        <v>11</v>
      </c>
      <c r="AF9" s="2425"/>
      <c r="AG9" s="2425">
        <v>6</v>
      </c>
      <c r="AH9" s="2425"/>
      <c r="AI9" s="2425">
        <v>16</v>
      </c>
      <c r="AJ9" s="2425"/>
      <c r="AK9" s="2425">
        <v>28</v>
      </c>
      <c r="AL9" s="2425"/>
      <c r="AM9" s="2425">
        <v>13</v>
      </c>
      <c r="AN9" s="2425"/>
      <c r="AO9" s="2425">
        <v>10</v>
      </c>
      <c r="AP9" s="2425"/>
      <c r="AQ9" s="2425">
        <v>2</v>
      </c>
      <c r="AR9" s="2425"/>
      <c r="AS9" s="2425">
        <v>3</v>
      </c>
      <c r="AT9" s="2425"/>
      <c r="AU9" s="2425">
        <v>19</v>
      </c>
      <c r="AV9" s="2425"/>
      <c r="AW9" s="2425">
        <v>7</v>
      </c>
      <c r="AX9" s="2425"/>
      <c r="AY9" s="2425">
        <v>1</v>
      </c>
      <c r="AZ9" s="2425"/>
      <c r="BA9" s="2425">
        <v>0</v>
      </c>
      <c r="BB9" s="2425"/>
    </row>
    <row r="10" spans="1:55" s="388" customFormat="1" ht="15.95" customHeight="1">
      <c r="A10" s="2380"/>
      <c r="B10" s="2380"/>
      <c r="C10" s="2327"/>
      <c r="D10" s="2327"/>
      <c r="E10" s="2327"/>
      <c r="F10" s="2327"/>
      <c r="G10" s="1176" t="s">
        <v>5341</v>
      </c>
      <c r="H10" s="2429">
        <v>333</v>
      </c>
      <c r="I10" s="2437"/>
      <c r="J10" s="2425">
        <v>51</v>
      </c>
      <c r="K10" s="2425"/>
      <c r="L10" s="2425">
        <v>34</v>
      </c>
      <c r="M10" s="2425"/>
      <c r="N10" s="2425">
        <v>41</v>
      </c>
      <c r="O10" s="2425"/>
      <c r="P10" s="2425">
        <v>26</v>
      </c>
      <c r="Q10" s="2425"/>
      <c r="R10" s="2425">
        <v>23</v>
      </c>
      <c r="S10" s="2425"/>
      <c r="T10" s="2425">
        <v>54</v>
      </c>
      <c r="U10" s="2425">
        <v>59</v>
      </c>
      <c r="V10" s="2425">
        <v>5</v>
      </c>
      <c r="W10" s="2425"/>
      <c r="X10" s="1472"/>
      <c r="Y10" s="2425">
        <v>11</v>
      </c>
      <c r="Z10" s="2425"/>
      <c r="AA10" s="2425">
        <v>3</v>
      </c>
      <c r="AB10" s="2425"/>
      <c r="AC10" s="2425">
        <v>11</v>
      </c>
      <c r="AD10" s="2425"/>
      <c r="AE10" s="2425">
        <v>6</v>
      </c>
      <c r="AF10" s="2425"/>
      <c r="AG10" s="2425">
        <v>4</v>
      </c>
      <c r="AH10" s="2425"/>
      <c r="AI10" s="2425">
        <v>12</v>
      </c>
      <c r="AJ10" s="2425"/>
      <c r="AK10" s="2425">
        <v>19</v>
      </c>
      <c r="AL10" s="2425"/>
      <c r="AM10" s="2425">
        <v>7</v>
      </c>
      <c r="AN10" s="2425"/>
      <c r="AO10" s="2425">
        <v>9</v>
      </c>
      <c r="AP10" s="2425"/>
      <c r="AQ10" s="2425">
        <v>2</v>
      </c>
      <c r="AR10" s="2425"/>
      <c r="AS10" s="2425">
        <v>2</v>
      </c>
      <c r="AT10" s="2425"/>
      <c r="AU10" s="2425">
        <v>9</v>
      </c>
      <c r="AV10" s="2425"/>
      <c r="AW10" s="2425">
        <v>4</v>
      </c>
      <c r="AX10" s="2425"/>
      <c r="AY10" s="2425">
        <v>0</v>
      </c>
      <c r="AZ10" s="2425"/>
      <c r="BA10" s="2425">
        <v>0</v>
      </c>
      <c r="BB10" s="2425"/>
    </row>
    <row r="11" spans="1:55" s="388" customFormat="1" ht="15.95" customHeight="1">
      <c r="A11" s="2380"/>
      <c r="B11" s="2380"/>
      <c r="C11" s="2327"/>
      <c r="D11" s="2327"/>
      <c r="E11" s="2327"/>
      <c r="F11" s="2327"/>
      <c r="G11" s="1176" t="s">
        <v>5342</v>
      </c>
      <c r="H11" s="2429">
        <v>253</v>
      </c>
      <c r="I11" s="2437"/>
      <c r="J11" s="2425">
        <v>49</v>
      </c>
      <c r="K11" s="2425"/>
      <c r="L11" s="2425">
        <v>30</v>
      </c>
      <c r="M11" s="2425"/>
      <c r="N11" s="2425">
        <v>25</v>
      </c>
      <c r="O11" s="2425"/>
      <c r="P11" s="2425">
        <v>20</v>
      </c>
      <c r="Q11" s="2425"/>
      <c r="R11" s="2425">
        <v>13</v>
      </c>
      <c r="S11" s="2425"/>
      <c r="T11" s="2425">
        <v>31</v>
      </c>
      <c r="U11" s="2425">
        <v>45</v>
      </c>
      <c r="V11" s="2425">
        <v>6</v>
      </c>
      <c r="W11" s="2425"/>
      <c r="X11" s="1472"/>
      <c r="Y11" s="2425">
        <v>12</v>
      </c>
      <c r="Z11" s="2425"/>
      <c r="AA11" s="2425">
        <v>9</v>
      </c>
      <c r="AB11" s="2425"/>
      <c r="AC11" s="2425">
        <v>16</v>
      </c>
      <c r="AD11" s="2425"/>
      <c r="AE11" s="2425">
        <v>5</v>
      </c>
      <c r="AF11" s="2425"/>
      <c r="AG11" s="2425">
        <v>2</v>
      </c>
      <c r="AH11" s="2425"/>
      <c r="AI11" s="2425">
        <v>4</v>
      </c>
      <c r="AJ11" s="2425"/>
      <c r="AK11" s="2425">
        <v>9</v>
      </c>
      <c r="AL11" s="2425"/>
      <c r="AM11" s="2425">
        <v>6</v>
      </c>
      <c r="AN11" s="2425"/>
      <c r="AO11" s="2425">
        <v>1</v>
      </c>
      <c r="AP11" s="2425"/>
      <c r="AQ11" s="2425">
        <v>0</v>
      </c>
      <c r="AR11" s="2425"/>
      <c r="AS11" s="2425">
        <v>1</v>
      </c>
      <c r="AT11" s="2425"/>
      <c r="AU11" s="2425">
        <v>10</v>
      </c>
      <c r="AV11" s="2425"/>
      <c r="AW11" s="2425">
        <v>3</v>
      </c>
      <c r="AX11" s="2425"/>
      <c r="AY11" s="2425">
        <v>1</v>
      </c>
      <c r="AZ11" s="2425"/>
      <c r="BA11" s="2425">
        <v>0</v>
      </c>
      <c r="BB11" s="2425"/>
    </row>
    <row r="12" spans="1:55" s="388" customFormat="1" ht="15.95" customHeight="1">
      <c r="A12" s="2368" t="s">
        <v>3292</v>
      </c>
      <c r="B12" s="2368"/>
      <c r="C12" s="2327" t="s">
        <v>5204</v>
      </c>
      <c r="D12" s="2327"/>
      <c r="E12" s="2327"/>
      <c r="F12" s="2327"/>
      <c r="G12" s="1173" t="s">
        <v>5343</v>
      </c>
      <c r="H12" s="2429">
        <v>1</v>
      </c>
      <c r="I12" s="2437"/>
      <c r="J12" s="2425">
        <v>0</v>
      </c>
      <c r="K12" s="2425"/>
      <c r="L12" s="2425">
        <v>0</v>
      </c>
      <c r="M12" s="2425"/>
      <c r="N12" s="2425">
        <v>0</v>
      </c>
      <c r="O12" s="2425"/>
      <c r="P12" s="2425">
        <v>0</v>
      </c>
      <c r="Q12" s="2425"/>
      <c r="R12" s="2425">
        <v>0</v>
      </c>
      <c r="S12" s="2425"/>
      <c r="T12" s="2425">
        <v>0</v>
      </c>
      <c r="U12" s="2425">
        <v>3</v>
      </c>
      <c r="V12" s="2425">
        <v>0</v>
      </c>
      <c r="W12" s="2425"/>
      <c r="X12" s="1472"/>
      <c r="Y12" s="2425">
        <v>0</v>
      </c>
      <c r="Z12" s="2425"/>
      <c r="AA12" s="2425">
        <v>0</v>
      </c>
      <c r="AB12" s="2425"/>
      <c r="AC12" s="2425">
        <v>0</v>
      </c>
      <c r="AD12" s="2425"/>
      <c r="AE12" s="2425">
        <v>0</v>
      </c>
      <c r="AF12" s="2425"/>
      <c r="AG12" s="2425">
        <v>0</v>
      </c>
      <c r="AH12" s="2425"/>
      <c r="AI12" s="2425">
        <v>0</v>
      </c>
      <c r="AJ12" s="2425"/>
      <c r="AK12" s="2425">
        <v>0</v>
      </c>
      <c r="AL12" s="2425"/>
      <c r="AM12" s="2425">
        <v>0</v>
      </c>
      <c r="AN12" s="2425"/>
      <c r="AO12" s="2425">
        <v>0</v>
      </c>
      <c r="AP12" s="2425"/>
      <c r="AQ12" s="2425">
        <v>0</v>
      </c>
      <c r="AR12" s="2425"/>
      <c r="AS12" s="2425">
        <v>0</v>
      </c>
      <c r="AT12" s="2425"/>
      <c r="AU12" s="2425">
        <v>1</v>
      </c>
      <c r="AV12" s="2425"/>
      <c r="AW12" s="2425">
        <v>0</v>
      </c>
      <c r="AX12" s="2425"/>
      <c r="AY12" s="2436">
        <v>0</v>
      </c>
      <c r="AZ12" s="2425"/>
      <c r="BA12" s="2425">
        <v>0</v>
      </c>
      <c r="BB12" s="2425"/>
    </row>
    <row r="13" spans="1:55" s="388" customFormat="1" ht="15.95" customHeight="1">
      <c r="A13" s="2368"/>
      <c r="B13" s="2368"/>
      <c r="C13" s="2327"/>
      <c r="D13" s="2327"/>
      <c r="E13" s="2327"/>
      <c r="F13" s="2327"/>
      <c r="G13" s="1176" t="s">
        <v>5341</v>
      </c>
      <c r="H13" s="2429">
        <v>1</v>
      </c>
      <c r="I13" s="2437"/>
      <c r="J13" s="2425">
        <v>0</v>
      </c>
      <c r="K13" s="2425"/>
      <c r="L13" s="2425">
        <v>0</v>
      </c>
      <c r="M13" s="2425"/>
      <c r="N13" s="2425">
        <v>0</v>
      </c>
      <c r="O13" s="2425"/>
      <c r="P13" s="2425">
        <v>0</v>
      </c>
      <c r="Q13" s="2425"/>
      <c r="R13" s="2425">
        <v>0</v>
      </c>
      <c r="S13" s="2425"/>
      <c r="T13" s="2425">
        <v>0</v>
      </c>
      <c r="U13" s="2425">
        <v>3</v>
      </c>
      <c r="V13" s="2425">
        <v>0</v>
      </c>
      <c r="W13" s="2425"/>
      <c r="X13" s="1472"/>
      <c r="Y13" s="2425">
        <v>0</v>
      </c>
      <c r="Z13" s="2425"/>
      <c r="AA13" s="2425">
        <v>0</v>
      </c>
      <c r="AB13" s="2425"/>
      <c r="AC13" s="2425">
        <v>0</v>
      </c>
      <c r="AD13" s="2425"/>
      <c r="AE13" s="2425">
        <v>0</v>
      </c>
      <c r="AF13" s="2425"/>
      <c r="AG13" s="2425">
        <v>0</v>
      </c>
      <c r="AH13" s="2425"/>
      <c r="AI13" s="2425">
        <v>0</v>
      </c>
      <c r="AJ13" s="2425"/>
      <c r="AK13" s="2425">
        <v>0</v>
      </c>
      <c r="AL13" s="2425"/>
      <c r="AM13" s="2425">
        <v>0</v>
      </c>
      <c r="AN13" s="2425"/>
      <c r="AO13" s="2425">
        <v>0</v>
      </c>
      <c r="AP13" s="2425"/>
      <c r="AQ13" s="2425">
        <v>0</v>
      </c>
      <c r="AR13" s="2425"/>
      <c r="AS13" s="2425">
        <v>0</v>
      </c>
      <c r="AT13" s="2425"/>
      <c r="AU13" s="2425">
        <v>1</v>
      </c>
      <c r="AV13" s="2425"/>
      <c r="AW13" s="2425">
        <v>0</v>
      </c>
      <c r="AX13" s="2425"/>
      <c r="AY13" s="2425">
        <v>0</v>
      </c>
      <c r="AZ13" s="2425"/>
      <c r="BA13" s="2425">
        <v>0</v>
      </c>
      <c r="BB13" s="2425"/>
    </row>
    <row r="14" spans="1:55" s="388" customFormat="1" ht="15.95" customHeight="1">
      <c r="A14" s="2368"/>
      <c r="B14" s="2368"/>
      <c r="C14" s="2327"/>
      <c r="D14" s="2327"/>
      <c r="E14" s="2327"/>
      <c r="F14" s="2327"/>
      <c r="G14" s="1176" t="s">
        <v>5344</v>
      </c>
      <c r="H14" s="2429">
        <v>0</v>
      </c>
      <c r="I14" s="2437"/>
      <c r="J14" s="2425">
        <v>0</v>
      </c>
      <c r="K14" s="2425"/>
      <c r="L14" s="2425">
        <v>0</v>
      </c>
      <c r="M14" s="2425"/>
      <c r="N14" s="2425">
        <v>0</v>
      </c>
      <c r="O14" s="2425"/>
      <c r="P14" s="2425">
        <v>0</v>
      </c>
      <c r="Q14" s="2425"/>
      <c r="R14" s="2425">
        <v>0</v>
      </c>
      <c r="S14" s="2425"/>
      <c r="T14" s="2425">
        <v>0</v>
      </c>
      <c r="U14" s="2425">
        <v>0</v>
      </c>
      <c r="V14" s="2425">
        <v>0</v>
      </c>
      <c r="W14" s="2425"/>
      <c r="X14" s="1472"/>
      <c r="Y14" s="2425">
        <v>0</v>
      </c>
      <c r="Z14" s="2425"/>
      <c r="AA14" s="2425">
        <v>0</v>
      </c>
      <c r="AB14" s="2425"/>
      <c r="AC14" s="2425">
        <v>0</v>
      </c>
      <c r="AD14" s="2425"/>
      <c r="AE14" s="2425">
        <v>0</v>
      </c>
      <c r="AF14" s="2425"/>
      <c r="AG14" s="2425">
        <v>0</v>
      </c>
      <c r="AH14" s="2425"/>
      <c r="AI14" s="2425">
        <v>0</v>
      </c>
      <c r="AJ14" s="2425"/>
      <c r="AK14" s="2425">
        <v>0</v>
      </c>
      <c r="AL14" s="2425"/>
      <c r="AM14" s="2425">
        <v>0</v>
      </c>
      <c r="AN14" s="2425"/>
      <c r="AO14" s="2425">
        <v>0</v>
      </c>
      <c r="AP14" s="2425"/>
      <c r="AQ14" s="2425">
        <v>0</v>
      </c>
      <c r="AR14" s="2425"/>
      <c r="AS14" s="2425">
        <v>0</v>
      </c>
      <c r="AT14" s="2425"/>
      <c r="AU14" s="2425">
        <v>0</v>
      </c>
      <c r="AV14" s="2425"/>
      <c r="AW14" s="2425">
        <v>0</v>
      </c>
      <c r="AX14" s="2425"/>
      <c r="AY14" s="2425">
        <v>0</v>
      </c>
      <c r="AZ14" s="2425"/>
      <c r="BA14" s="2425">
        <v>0</v>
      </c>
      <c r="BB14" s="2425"/>
    </row>
    <row r="15" spans="1:55" s="388" customFormat="1" ht="15.95" customHeight="1">
      <c r="A15" s="2368" t="s">
        <v>3403</v>
      </c>
      <c r="B15" s="2368"/>
      <c r="C15" s="2355" t="s">
        <v>5345</v>
      </c>
      <c r="D15" s="2355"/>
      <c r="E15" s="2355"/>
      <c r="F15" s="2355"/>
      <c r="G15" s="1173" t="s">
        <v>3287</v>
      </c>
      <c r="H15" s="2429">
        <v>3</v>
      </c>
      <c r="I15" s="2437"/>
      <c r="J15" s="2425">
        <v>1</v>
      </c>
      <c r="K15" s="2425"/>
      <c r="L15" s="2425">
        <v>1</v>
      </c>
      <c r="M15" s="2425"/>
      <c r="N15" s="2425">
        <v>0</v>
      </c>
      <c r="O15" s="2425"/>
      <c r="P15" s="2425">
        <v>0</v>
      </c>
      <c r="Q15" s="2425"/>
      <c r="R15" s="2425">
        <v>0</v>
      </c>
      <c r="S15" s="2425"/>
      <c r="T15" s="2425">
        <v>0</v>
      </c>
      <c r="U15" s="2425">
        <v>0</v>
      </c>
      <c r="V15" s="2425">
        <v>0</v>
      </c>
      <c r="W15" s="2425"/>
      <c r="X15" s="1472"/>
      <c r="Y15" s="2425">
        <v>0</v>
      </c>
      <c r="Z15" s="2425"/>
      <c r="AA15" s="2425">
        <v>0</v>
      </c>
      <c r="AB15" s="2425"/>
      <c r="AC15" s="2425">
        <v>0</v>
      </c>
      <c r="AD15" s="2425"/>
      <c r="AE15" s="2425">
        <v>0</v>
      </c>
      <c r="AF15" s="2425"/>
      <c r="AG15" s="2425">
        <v>0</v>
      </c>
      <c r="AH15" s="2425"/>
      <c r="AI15" s="2425">
        <v>0</v>
      </c>
      <c r="AJ15" s="2425"/>
      <c r="AK15" s="2425">
        <v>0</v>
      </c>
      <c r="AL15" s="2425"/>
      <c r="AM15" s="2425">
        <v>0</v>
      </c>
      <c r="AN15" s="2425"/>
      <c r="AO15" s="2425">
        <v>0</v>
      </c>
      <c r="AP15" s="2425"/>
      <c r="AQ15" s="2425">
        <v>0</v>
      </c>
      <c r="AR15" s="2425"/>
      <c r="AS15" s="2425">
        <v>0</v>
      </c>
      <c r="AT15" s="2425"/>
      <c r="AU15" s="2425">
        <v>1</v>
      </c>
      <c r="AV15" s="2425"/>
      <c r="AW15" s="2425">
        <v>0</v>
      </c>
      <c r="AX15" s="2425"/>
      <c r="AY15" s="2425">
        <v>0</v>
      </c>
      <c r="AZ15" s="2425"/>
      <c r="BA15" s="2425">
        <v>0</v>
      </c>
      <c r="BB15" s="2425"/>
    </row>
    <row r="16" spans="1:55" s="388" customFormat="1" ht="15.95" customHeight="1">
      <c r="A16" s="2368"/>
      <c r="B16" s="2368"/>
      <c r="C16" s="2355"/>
      <c r="D16" s="2355"/>
      <c r="E16" s="2355"/>
      <c r="F16" s="2355"/>
      <c r="G16" s="1176" t="s">
        <v>5346</v>
      </c>
      <c r="H16" s="2429">
        <v>1</v>
      </c>
      <c r="I16" s="2437"/>
      <c r="J16" s="2425">
        <v>0</v>
      </c>
      <c r="K16" s="2425"/>
      <c r="L16" s="2425">
        <v>1</v>
      </c>
      <c r="M16" s="2425"/>
      <c r="N16" s="2425">
        <v>0</v>
      </c>
      <c r="O16" s="2425"/>
      <c r="P16" s="2425">
        <v>0</v>
      </c>
      <c r="Q16" s="2425"/>
      <c r="R16" s="2425">
        <v>0</v>
      </c>
      <c r="S16" s="2425"/>
      <c r="T16" s="2425">
        <v>0</v>
      </c>
      <c r="U16" s="2425">
        <v>0</v>
      </c>
      <c r="V16" s="2425">
        <v>0</v>
      </c>
      <c r="W16" s="2425"/>
      <c r="X16" s="1472"/>
      <c r="Y16" s="2425">
        <v>0</v>
      </c>
      <c r="Z16" s="2425"/>
      <c r="AA16" s="2425">
        <v>0</v>
      </c>
      <c r="AB16" s="2425"/>
      <c r="AC16" s="2425">
        <v>0</v>
      </c>
      <c r="AD16" s="2425"/>
      <c r="AE16" s="2425">
        <v>0</v>
      </c>
      <c r="AF16" s="2425"/>
      <c r="AG16" s="2425">
        <v>0</v>
      </c>
      <c r="AH16" s="2425"/>
      <c r="AI16" s="2425">
        <v>0</v>
      </c>
      <c r="AJ16" s="2425"/>
      <c r="AK16" s="2425">
        <v>0</v>
      </c>
      <c r="AL16" s="2425"/>
      <c r="AM16" s="2425">
        <v>0</v>
      </c>
      <c r="AN16" s="2425"/>
      <c r="AO16" s="2425">
        <v>0</v>
      </c>
      <c r="AP16" s="2425"/>
      <c r="AQ16" s="2425">
        <v>0</v>
      </c>
      <c r="AR16" s="2425"/>
      <c r="AS16" s="2425">
        <v>0</v>
      </c>
      <c r="AT16" s="2425"/>
      <c r="AU16" s="2425">
        <v>0</v>
      </c>
      <c r="AV16" s="2425"/>
      <c r="AW16" s="2425">
        <v>0</v>
      </c>
      <c r="AX16" s="2425"/>
      <c r="AY16" s="2425">
        <v>0</v>
      </c>
      <c r="AZ16" s="2425"/>
      <c r="BA16" s="2425">
        <v>0</v>
      </c>
      <c r="BB16" s="2425"/>
    </row>
    <row r="17" spans="1:54" s="388" customFormat="1" ht="15.95" customHeight="1">
      <c r="A17" s="2368"/>
      <c r="B17" s="2368"/>
      <c r="C17" s="2355"/>
      <c r="D17" s="2355"/>
      <c r="E17" s="2355"/>
      <c r="F17" s="2355"/>
      <c r="G17" s="1176" t="s">
        <v>3289</v>
      </c>
      <c r="H17" s="2429">
        <v>2</v>
      </c>
      <c r="I17" s="2437"/>
      <c r="J17" s="2425">
        <v>1</v>
      </c>
      <c r="K17" s="2425"/>
      <c r="L17" s="2425">
        <v>0</v>
      </c>
      <c r="M17" s="2425"/>
      <c r="N17" s="2425">
        <v>0</v>
      </c>
      <c r="O17" s="2425"/>
      <c r="P17" s="2425">
        <v>0</v>
      </c>
      <c r="Q17" s="2425"/>
      <c r="R17" s="2425">
        <v>0</v>
      </c>
      <c r="S17" s="2425"/>
      <c r="T17" s="2425">
        <v>0</v>
      </c>
      <c r="U17" s="2425">
        <v>0</v>
      </c>
      <c r="V17" s="2425">
        <v>0</v>
      </c>
      <c r="W17" s="2425"/>
      <c r="X17" s="1472"/>
      <c r="Y17" s="2425">
        <v>0</v>
      </c>
      <c r="Z17" s="2425"/>
      <c r="AA17" s="2425">
        <v>0</v>
      </c>
      <c r="AB17" s="2425"/>
      <c r="AC17" s="2425">
        <v>0</v>
      </c>
      <c r="AD17" s="2425"/>
      <c r="AE17" s="2425">
        <v>0</v>
      </c>
      <c r="AF17" s="2425"/>
      <c r="AG17" s="2425">
        <v>0</v>
      </c>
      <c r="AH17" s="2425"/>
      <c r="AI17" s="2425">
        <v>0</v>
      </c>
      <c r="AJ17" s="2425"/>
      <c r="AK17" s="2425">
        <v>0</v>
      </c>
      <c r="AL17" s="2425"/>
      <c r="AM17" s="2425">
        <v>0</v>
      </c>
      <c r="AN17" s="2425"/>
      <c r="AO17" s="2425">
        <v>0</v>
      </c>
      <c r="AP17" s="2425"/>
      <c r="AQ17" s="2425">
        <v>0</v>
      </c>
      <c r="AR17" s="2425"/>
      <c r="AS17" s="2425">
        <v>0</v>
      </c>
      <c r="AT17" s="2425"/>
      <c r="AU17" s="2425">
        <v>1</v>
      </c>
      <c r="AV17" s="2425"/>
      <c r="AW17" s="2425">
        <v>0</v>
      </c>
      <c r="AX17" s="2425"/>
      <c r="AY17" s="2425">
        <v>0</v>
      </c>
      <c r="AZ17" s="2425"/>
      <c r="BA17" s="2425">
        <v>0</v>
      </c>
      <c r="BB17" s="2425"/>
    </row>
    <row r="18" spans="1:54" s="388" customFormat="1" ht="15.95" customHeight="1">
      <c r="A18" s="2368" t="s">
        <v>3826</v>
      </c>
      <c r="B18" s="2368"/>
      <c r="C18" s="2327" t="s">
        <v>5347</v>
      </c>
      <c r="D18" s="2327"/>
      <c r="E18" s="2327"/>
      <c r="F18" s="2327"/>
      <c r="G18" s="1173" t="s">
        <v>5343</v>
      </c>
      <c r="H18" s="2429">
        <v>3</v>
      </c>
      <c r="I18" s="2437"/>
      <c r="J18" s="2425">
        <v>1</v>
      </c>
      <c r="K18" s="2425"/>
      <c r="L18" s="2425">
        <v>0</v>
      </c>
      <c r="M18" s="2425"/>
      <c r="N18" s="2425">
        <v>0</v>
      </c>
      <c r="O18" s="2425"/>
      <c r="P18" s="2425">
        <v>0</v>
      </c>
      <c r="Q18" s="2425"/>
      <c r="R18" s="2425">
        <v>0</v>
      </c>
      <c r="S18" s="2425"/>
      <c r="T18" s="2425">
        <v>1</v>
      </c>
      <c r="U18" s="2425">
        <v>0</v>
      </c>
      <c r="V18" s="2425">
        <v>0</v>
      </c>
      <c r="W18" s="2425"/>
      <c r="X18" s="1472"/>
      <c r="Y18" s="2425">
        <v>0</v>
      </c>
      <c r="Z18" s="2425"/>
      <c r="AA18" s="2425">
        <v>0</v>
      </c>
      <c r="AB18" s="2425"/>
      <c r="AC18" s="2425">
        <v>1</v>
      </c>
      <c r="AD18" s="2425"/>
      <c r="AE18" s="2425">
        <v>0</v>
      </c>
      <c r="AF18" s="2425"/>
      <c r="AG18" s="2425">
        <v>0</v>
      </c>
      <c r="AH18" s="2425"/>
      <c r="AI18" s="2425">
        <v>0</v>
      </c>
      <c r="AJ18" s="2425"/>
      <c r="AK18" s="2425">
        <v>0</v>
      </c>
      <c r="AL18" s="2425"/>
      <c r="AM18" s="2425">
        <v>0</v>
      </c>
      <c r="AN18" s="2425"/>
      <c r="AO18" s="2425">
        <v>0</v>
      </c>
      <c r="AP18" s="2425"/>
      <c r="AQ18" s="2425">
        <v>0</v>
      </c>
      <c r="AR18" s="2425"/>
      <c r="AS18" s="2425">
        <v>0</v>
      </c>
      <c r="AT18" s="2425"/>
      <c r="AU18" s="2425">
        <v>0</v>
      </c>
      <c r="AV18" s="2425"/>
      <c r="AW18" s="2425">
        <v>0</v>
      </c>
      <c r="AX18" s="2425"/>
      <c r="AY18" s="2425">
        <v>0</v>
      </c>
      <c r="AZ18" s="2425"/>
      <c r="BA18" s="2425">
        <v>0</v>
      </c>
      <c r="BB18" s="2425"/>
    </row>
    <row r="19" spans="1:54" s="388" customFormat="1" ht="15.95" customHeight="1">
      <c r="A19" s="2368"/>
      <c r="B19" s="2368"/>
      <c r="C19" s="2327"/>
      <c r="D19" s="2327"/>
      <c r="E19" s="2327"/>
      <c r="F19" s="2327"/>
      <c r="G19" s="1176" t="s">
        <v>5346</v>
      </c>
      <c r="H19" s="2429">
        <v>1</v>
      </c>
      <c r="I19" s="2437"/>
      <c r="J19" s="2425">
        <v>1</v>
      </c>
      <c r="K19" s="2425"/>
      <c r="L19" s="2425">
        <v>0</v>
      </c>
      <c r="M19" s="2425"/>
      <c r="N19" s="2425">
        <v>0</v>
      </c>
      <c r="O19" s="2425"/>
      <c r="P19" s="2425">
        <v>0</v>
      </c>
      <c r="Q19" s="2425"/>
      <c r="R19" s="2425">
        <v>0</v>
      </c>
      <c r="S19" s="2425"/>
      <c r="T19" s="2425">
        <v>0</v>
      </c>
      <c r="U19" s="2425">
        <v>0</v>
      </c>
      <c r="V19" s="2425">
        <v>0</v>
      </c>
      <c r="W19" s="2425"/>
      <c r="X19" s="1472"/>
      <c r="Y19" s="2425">
        <v>0</v>
      </c>
      <c r="Z19" s="2425"/>
      <c r="AA19" s="2425">
        <v>0</v>
      </c>
      <c r="AB19" s="2425"/>
      <c r="AC19" s="2425">
        <v>0</v>
      </c>
      <c r="AD19" s="2425"/>
      <c r="AE19" s="2425">
        <v>0</v>
      </c>
      <c r="AF19" s="2425"/>
      <c r="AG19" s="2425">
        <v>0</v>
      </c>
      <c r="AH19" s="2425"/>
      <c r="AI19" s="2425">
        <v>0</v>
      </c>
      <c r="AJ19" s="2425"/>
      <c r="AK19" s="2425">
        <v>0</v>
      </c>
      <c r="AL19" s="2425"/>
      <c r="AM19" s="2425">
        <v>0</v>
      </c>
      <c r="AN19" s="2425"/>
      <c r="AO19" s="2425">
        <v>0</v>
      </c>
      <c r="AP19" s="2425"/>
      <c r="AQ19" s="2425">
        <v>0</v>
      </c>
      <c r="AR19" s="2425"/>
      <c r="AS19" s="2425">
        <v>0</v>
      </c>
      <c r="AT19" s="2425"/>
      <c r="AU19" s="2425">
        <v>0</v>
      </c>
      <c r="AV19" s="2425"/>
      <c r="AW19" s="2425">
        <v>0</v>
      </c>
      <c r="AX19" s="2425"/>
      <c r="AY19" s="2425">
        <v>0</v>
      </c>
      <c r="AZ19" s="2425"/>
      <c r="BA19" s="2425">
        <v>0</v>
      </c>
      <c r="BB19" s="2425"/>
    </row>
    <row r="20" spans="1:54" s="388" customFormat="1" ht="15.95" customHeight="1">
      <c r="A20" s="2368"/>
      <c r="B20" s="2368"/>
      <c r="C20" s="2327"/>
      <c r="D20" s="2327"/>
      <c r="E20" s="2327"/>
      <c r="F20" s="2327"/>
      <c r="G20" s="1176" t="s">
        <v>5344</v>
      </c>
      <c r="H20" s="2429">
        <v>2</v>
      </c>
      <c r="I20" s="2437"/>
      <c r="J20" s="2425">
        <v>0</v>
      </c>
      <c r="K20" s="2425"/>
      <c r="L20" s="2425">
        <v>0</v>
      </c>
      <c r="M20" s="2425"/>
      <c r="N20" s="2425">
        <v>0</v>
      </c>
      <c r="O20" s="2425"/>
      <c r="P20" s="2425">
        <v>0</v>
      </c>
      <c r="Q20" s="2425"/>
      <c r="R20" s="2425">
        <v>0</v>
      </c>
      <c r="S20" s="2425"/>
      <c r="T20" s="2425">
        <v>1</v>
      </c>
      <c r="U20" s="2425">
        <v>0</v>
      </c>
      <c r="V20" s="2425">
        <v>0</v>
      </c>
      <c r="W20" s="2425"/>
      <c r="X20" s="1472"/>
      <c r="Y20" s="2425">
        <v>0</v>
      </c>
      <c r="Z20" s="2425"/>
      <c r="AA20" s="2425">
        <v>0</v>
      </c>
      <c r="AB20" s="2425"/>
      <c r="AC20" s="2425">
        <v>1</v>
      </c>
      <c r="AD20" s="2425"/>
      <c r="AE20" s="2425">
        <v>0</v>
      </c>
      <c r="AF20" s="2425"/>
      <c r="AG20" s="2425">
        <v>0</v>
      </c>
      <c r="AH20" s="2425"/>
      <c r="AI20" s="2425">
        <v>0</v>
      </c>
      <c r="AJ20" s="2425"/>
      <c r="AK20" s="2425">
        <v>0</v>
      </c>
      <c r="AL20" s="2425"/>
      <c r="AM20" s="2425">
        <v>0</v>
      </c>
      <c r="AN20" s="2425"/>
      <c r="AO20" s="2425">
        <v>0</v>
      </c>
      <c r="AP20" s="2425"/>
      <c r="AQ20" s="2425">
        <v>0</v>
      </c>
      <c r="AR20" s="2425"/>
      <c r="AS20" s="2425">
        <v>0</v>
      </c>
      <c r="AT20" s="2425"/>
      <c r="AU20" s="2425">
        <v>0</v>
      </c>
      <c r="AV20" s="2425"/>
      <c r="AW20" s="2425">
        <v>0</v>
      </c>
      <c r="AX20" s="2425"/>
      <c r="AY20" s="2425">
        <v>0</v>
      </c>
      <c r="AZ20" s="2425"/>
      <c r="BA20" s="2425">
        <v>0</v>
      </c>
      <c r="BB20" s="2425"/>
    </row>
    <row r="21" spans="1:54" s="388" customFormat="1" ht="15.95" customHeight="1">
      <c r="A21" s="2368" t="s">
        <v>3827</v>
      </c>
      <c r="B21" s="2368"/>
      <c r="C21" s="2327" t="s">
        <v>5276</v>
      </c>
      <c r="D21" s="2327"/>
      <c r="E21" s="2327"/>
      <c r="F21" s="2327"/>
      <c r="G21" s="1173" t="s">
        <v>5348</v>
      </c>
      <c r="H21" s="2429">
        <v>1</v>
      </c>
      <c r="I21" s="2437"/>
      <c r="J21" s="2425">
        <v>0</v>
      </c>
      <c r="K21" s="2425"/>
      <c r="L21" s="2425">
        <v>0</v>
      </c>
      <c r="M21" s="2425"/>
      <c r="N21" s="2425">
        <v>0</v>
      </c>
      <c r="O21" s="2425"/>
      <c r="P21" s="2425">
        <v>0</v>
      </c>
      <c r="Q21" s="2425"/>
      <c r="R21" s="2425">
        <v>0</v>
      </c>
      <c r="S21" s="2425"/>
      <c r="T21" s="2425">
        <v>0</v>
      </c>
      <c r="U21" s="2425">
        <v>0</v>
      </c>
      <c r="V21" s="2425">
        <v>0</v>
      </c>
      <c r="W21" s="2425"/>
      <c r="X21" s="1472"/>
      <c r="Y21" s="2425">
        <v>1</v>
      </c>
      <c r="Z21" s="2425"/>
      <c r="AA21" s="2425">
        <v>0</v>
      </c>
      <c r="AB21" s="2425"/>
      <c r="AC21" s="2425">
        <v>0</v>
      </c>
      <c r="AD21" s="2425"/>
      <c r="AE21" s="2425">
        <v>0</v>
      </c>
      <c r="AF21" s="2425"/>
      <c r="AG21" s="2425">
        <v>0</v>
      </c>
      <c r="AH21" s="2425"/>
      <c r="AI21" s="2425">
        <v>0</v>
      </c>
      <c r="AJ21" s="2425"/>
      <c r="AK21" s="2425">
        <v>0</v>
      </c>
      <c r="AL21" s="2425"/>
      <c r="AM21" s="2425">
        <v>0</v>
      </c>
      <c r="AN21" s="2425"/>
      <c r="AO21" s="2425">
        <v>0</v>
      </c>
      <c r="AP21" s="2425"/>
      <c r="AQ21" s="2425">
        <v>0</v>
      </c>
      <c r="AR21" s="2425"/>
      <c r="AS21" s="2425">
        <v>0</v>
      </c>
      <c r="AT21" s="2425"/>
      <c r="AU21" s="2425">
        <v>0</v>
      </c>
      <c r="AV21" s="2425"/>
      <c r="AW21" s="2425">
        <v>0</v>
      </c>
      <c r="AX21" s="2425"/>
      <c r="AY21" s="2425">
        <v>0</v>
      </c>
      <c r="AZ21" s="2425"/>
      <c r="BA21" s="2425">
        <v>0</v>
      </c>
      <c r="BB21" s="2425"/>
    </row>
    <row r="22" spans="1:54" s="388" customFormat="1" ht="15.95" customHeight="1">
      <c r="A22" s="2368"/>
      <c r="B22" s="2368"/>
      <c r="C22" s="2327"/>
      <c r="D22" s="2327"/>
      <c r="E22" s="2327"/>
      <c r="F22" s="2327"/>
      <c r="G22" s="1176" t="s">
        <v>5346</v>
      </c>
      <c r="H22" s="2429">
        <v>1</v>
      </c>
      <c r="I22" s="2437"/>
      <c r="J22" s="2425">
        <v>0</v>
      </c>
      <c r="K22" s="2425"/>
      <c r="L22" s="2425">
        <v>0</v>
      </c>
      <c r="M22" s="2425"/>
      <c r="N22" s="2425">
        <v>0</v>
      </c>
      <c r="O22" s="2425"/>
      <c r="P22" s="2425">
        <v>0</v>
      </c>
      <c r="Q22" s="2425"/>
      <c r="R22" s="2425">
        <v>0</v>
      </c>
      <c r="S22" s="2425"/>
      <c r="T22" s="2425">
        <v>0</v>
      </c>
      <c r="U22" s="2425">
        <v>0</v>
      </c>
      <c r="V22" s="2425">
        <v>0</v>
      </c>
      <c r="W22" s="2425"/>
      <c r="X22" s="1472"/>
      <c r="Y22" s="2425">
        <v>1</v>
      </c>
      <c r="Z22" s="2425"/>
      <c r="AA22" s="2425">
        <v>0</v>
      </c>
      <c r="AB22" s="2425"/>
      <c r="AC22" s="2425">
        <v>0</v>
      </c>
      <c r="AD22" s="2425"/>
      <c r="AE22" s="2425">
        <v>0</v>
      </c>
      <c r="AF22" s="2425"/>
      <c r="AG22" s="2425">
        <v>0</v>
      </c>
      <c r="AH22" s="2425"/>
      <c r="AI22" s="2425">
        <v>0</v>
      </c>
      <c r="AJ22" s="2425"/>
      <c r="AK22" s="2425">
        <v>0</v>
      </c>
      <c r="AL22" s="2425"/>
      <c r="AM22" s="2425">
        <v>0</v>
      </c>
      <c r="AN22" s="2425"/>
      <c r="AO22" s="2425">
        <v>0</v>
      </c>
      <c r="AP22" s="2425"/>
      <c r="AQ22" s="2425">
        <v>0</v>
      </c>
      <c r="AR22" s="2425"/>
      <c r="AS22" s="2425">
        <v>0</v>
      </c>
      <c r="AT22" s="2425"/>
      <c r="AU22" s="2425">
        <v>0</v>
      </c>
      <c r="AV22" s="2425"/>
      <c r="AW22" s="2425">
        <v>0</v>
      </c>
      <c r="AX22" s="2425"/>
      <c r="AY22" s="2425">
        <v>0</v>
      </c>
      <c r="AZ22" s="2425"/>
      <c r="BA22" s="2425">
        <v>0</v>
      </c>
      <c r="BB22" s="2425"/>
    </row>
    <row r="23" spans="1:54" s="388" customFormat="1" ht="15.95" customHeight="1">
      <c r="A23" s="2368"/>
      <c r="B23" s="2368"/>
      <c r="C23" s="2327"/>
      <c r="D23" s="2327"/>
      <c r="E23" s="2327"/>
      <c r="F23" s="2327"/>
      <c r="G23" s="1176" t="s">
        <v>5344</v>
      </c>
      <c r="H23" s="2429">
        <v>0</v>
      </c>
      <c r="I23" s="2437"/>
      <c r="J23" s="2425">
        <v>0</v>
      </c>
      <c r="K23" s="2425"/>
      <c r="L23" s="2425">
        <v>0</v>
      </c>
      <c r="M23" s="2425"/>
      <c r="N23" s="2425">
        <v>0</v>
      </c>
      <c r="O23" s="2425"/>
      <c r="P23" s="2425">
        <v>0</v>
      </c>
      <c r="Q23" s="2425"/>
      <c r="R23" s="2425">
        <v>0</v>
      </c>
      <c r="S23" s="2425"/>
      <c r="T23" s="2425">
        <v>0</v>
      </c>
      <c r="U23" s="2425">
        <v>0</v>
      </c>
      <c r="V23" s="2425">
        <v>0</v>
      </c>
      <c r="W23" s="2425"/>
      <c r="X23" s="1472"/>
      <c r="Y23" s="2425">
        <v>0</v>
      </c>
      <c r="Z23" s="2425"/>
      <c r="AA23" s="2425">
        <v>0</v>
      </c>
      <c r="AB23" s="2425"/>
      <c r="AC23" s="2425">
        <v>0</v>
      </c>
      <c r="AD23" s="2425"/>
      <c r="AE23" s="2425">
        <v>0</v>
      </c>
      <c r="AF23" s="2425"/>
      <c r="AG23" s="2425">
        <v>0</v>
      </c>
      <c r="AH23" s="2425"/>
      <c r="AI23" s="2425">
        <v>0</v>
      </c>
      <c r="AJ23" s="2425"/>
      <c r="AK23" s="2425">
        <v>0</v>
      </c>
      <c r="AL23" s="2425"/>
      <c r="AM23" s="2425">
        <v>0</v>
      </c>
      <c r="AN23" s="2425"/>
      <c r="AO23" s="2425">
        <v>0</v>
      </c>
      <c r="AP23" s="2425"/>
      <c r="AQ23" s="2425">
        <v>0</v>
      </c>
      <c r="AR23" s="2425"/>
      <c r="AS23" s="2425">
        <v>0</v>
      </c>
      <c r="AT23" s="2425"/>
      <c r="AU23" s="2425">
        <v>0</v>
      </c>
      <c r="AV23" s="2425"/>
      <c r="AW23" s="2425">
        <v>0</v>
      </c>
      <c r="AX23" s="2425"/>
      <c r="AY23" s="2425">
        <v>0</v>
      </c>
      <c r="AZ23" s="2425"/>
      <c r="BA23" s="2425">
        <v>0</v>
      </c>
      <c r="BB23" s="2425"/>
    </row>
    <row r="24" spans="1:54" s="388" customFormat="1" ht="15.95" customHeight="1">
      <c r="A24" s="2368" t="s">
        <v>3828</v>
      </c>
      <c r="B24" s="2368"/>
      <c r="C24" s="2327" t="s">
        <v>5277</v>
      </c>
      <c r="D24" s="2327"/>
      <c r="E24" s="2327"/>
      <c r="F24" s="2327"/>
      <c r="G24" s="1173" t="s">
        <v>5348</v>
      </c>
      <c r="H24" s="2429">
        <v>4</v>
      </c>
      <c r="I24" s="2437"/>
      <c r="J24" s="2425">
        <v>1</v>
      </c>
      <c r="K24" s="2425"/>
      <c r="L24" s="2425">
        <v>0</v>
      </c>
      <c r="M24" s="2425"/>
      <c r="N24" s="2425">
        <v>1</v>
      </c>
      <c r="O24" s="2425"/>
      <c r="P24" s="2425">
        <v>1</v>
      </c>
      <c r="Q24" s="2425"/>
      <c r="R24" s="2425">
        <v>1</v>
      </c>
      <c r="S24" s="2425"/>
      <c r="T24" s="2425">
        <v>0</v>
      </c>
      <c r="U24" s="2425">
        <v>0</v>
      </c>
      <c r="V24" s="2425">
        <v>0</v>
      </c>
      <c r="W24" s="2425"/>
      <c r="X24" s="1472"/>
      <c r="Y24" s="2425">
        <v>0</v>
      </c>
      <c r="Z24" s="2425"/>
      <c r="AA24" s="2425">
        <v>0</v>
      </c>
      <c r="AB24" s="2425"/>
      <c r="AC24" s="2425">
        <v>0</v>
      </c>
      <c r="AD24" s="2425"/>
      <c r="AE24" s="2425">
        <v>0</v>
      </c>
      <c r="AF24" s="2425"/>
      <c r="AG24" s="2425">
        <v>0</v>
      </c>
      <c r="AH24" s="2425"/>
      <c r="AI24" s="2425">
        <v>0</v>
      </c>
      <c r="AJ24" s="2425"/>
      <c r="AK24" s="2425">
        <v>0</v>
      </c>
      <c r="AL24" s="2425"/>
      <c r="AM24" s="2425">
        <v>0</v>
      </c>
      <c r="AN24" s="2425"/>
      <c r="AO24" s="2425">
        <v>0</v>
      </c>
      <c r="AP24" s="2425"/>
      <c r="AQ24" s="2425">
        <v>0</v>
      </c>
      <c r="AR24" s="2425"/>
      <c r="AS24" s="2425">
        <v>0</v>
      </c>
      <c r="AT24" s="2425"/>
      <c r="AU24" s="2425">
        <v>0</v>
      </c>
      <c r="AV24" s="2425"/>
      <c r="AW24" s="2425">
        <v>0</v>
      </c>
      <c r="AX24" s="2425"/>
      <c r="AY24" s="2425">
        <v>0</v>
      </c>
      <c r="AZ24" s="2425"/>
      <c r="BA24" s="2425">
        <v>0</v>
      </c>
      <c r="BB24" s="2425"/>
    </row>
    <row r="25" spans="1:54" s="388" customFormat="1" ht="15.95" customHeight="1">
      <c r="A25" s="2368"/>
      <c r="B25" s="2368"/>
      <c r="C25" s="2327"/>
      <c r="D25" s="2327"/>
      <c r="E25" s="2327"/>
      <c r="F25" s="2327"/>
      <c r="G25" s="1176" t="s">
        <v>5346</v>
      </c>
      <c r="H25" s="2429">
        <v>3</v>
      </c>
      <c r="I25" s="2437"/>
      <c r="J25" s="2425">
        <v>1</v>
      </c>
      <c r="K25" s="2425"/>
      <c r="L25" s="2425">
        <v>0</v>
      </c>
      <c r="M25" s="2425"/>
      <c r="N25" s="2425">
        <v>1</v>
      </c>
      <c r="O25" s="2425"/>
      <c r="P25" s="2425">
        <v>0</v>
      </c>
      <c r="Q25" s="2425"/>
      <c r="R25" s="2425">
        <v>1</v>
      </c>
      <c r="S25" s="2425"/>
      <c r="T25" s="2425">
        <v>0</v>
      </c>
      <c r="U25" s="2425">
        <v>0</v>
      </c>
      <c r="V25" s="2425">
        <v>0</v>
      </c>
      <c r="W25" s="2425"/>
      <c r="X25" s="1472"/>
      <c r="Y25" s="2425">
        <v>0</v>
      </c>
      <c r="Z25" s="2425"/>
      <c r="AA25" s="2425">
        <v>0</v>
      </c>
      <c r="AB25" s="2425"/>
      <c r="AC25" s="2425">
        <v>0</v>
      </c>
      <c r="AD25" s="2425"/>
      <c r="AE25" s="2425">
        <v>0</v>
      </c>
      <c r="AF25" s="2425"/>
      <c r="AG25" s="2425">
        <v>0</v>
      </c>
      <c r="AH25" s="2425"/>
      <c r="AI25" s="2425">
        <v>0</v>
      </c>
      <c r="AJ25" s="2425"/>
      <c r="AK25" s="2425">
        <v>0</v>
      </c>
      <c r="AL25" s="2425"/>
      <c r="AM25" s="2425">
        <v>0</v>
      </c>
      <c r="AN25" s="2425"/>
      <c r="AO25" s="2425">
        <v>0</v>
      </c>
      <c r="AP25" s="2425"/>
      <c r="AQ25" s="2425">
        <v>0</v>
      </c>
      <c r="AR25" s="2425"/>
      <c r="AS25" s="2425">
        <v>0</v>
      </c>
      <c r="AT25" s="2425"/>
      <c r="AU25" s="2425">
        <v>0</v>
      </c>
      <c r="AV25" s="2425"/>
      <c r="AW25" s="2425">
        <v>0</v>
      </c>
      <c r="AX25" s="2425"/>
      <c r="AY25" s="2425">
        <v>0</v>
      </c>
      <c r="AZ25" s="2425"/>
      <c r="BA25" s="2425">
        <v>0</v>
      </c>
      <c r="BB25" s="2425"/>
    </row>
    <row r="26" spans="1:54" s="388" customFormat="1" ht="15.95" customHeight="1">
      <c r="A26" s="2368"/>
      <c r="B26" s="2368"/>
      <c r="C26" s="2327"/>
      <c r="D26" s="2327"/>
      <c r="E26" s="2327"/>
      <c r="F26" s="2327"/>
      <c r="G26" s="1176" t="s">
        <v>5342</v>
      </c>
      <c r="H26" s="2429">
        <v>1</v>
      </c>
      <c r="I26" s="2437"/>
      <c r="J26" s="2425">
        <v>0</v>
      </c>
      <c r="K26" s="2425"/>
      <c r="L26" s="2425">
        <v>0</v>
      </c>
      <c r="M26" s="2425"/>
      <c r="N26" s="2425">
        <v>0</v>
      </c>
      <c r="O26" s="2425"/>
      <c r="P26" s="2425">
        <v>1</v>
      </c>
      <c r="Q26" s="2425"/>
      <c r="R26" s="2425">
        <v>0</v>
      </c>
      <c r="S26" s="2425"/>
      <c r="T26" s="2425">
        <v>0</v>
      </c>
      <c r="U26" s="2425">
        <v>0</v>
      </c>
      <c r="V26" s="2425">
        <v>0</v>
      </c>
      <c r="W26" s="2425"/>
      <c r="X26" s="1472"/>
      <c r="Y26" s="2425">
        <v>0</v>
      </c>
      <c r="Z26" s="2425"/>
      <c r="AA26" s="2425">
        <v>0</v>
      </c>
      <c r="AB26" s="2425"/>
      <c r="AC26" s="2425">
        <v>0</v>
      </c>
      <c r="AD26" s="2425"/>
      <c r="AE26" s="2425">
        <v>0</v>
      </c>
      <c r="AF26" s="2425"/>
      <c r="AG26" s="2425">
        <v>0</v>
      </c>
      <c r="AH26" s="2425"/>
      <c r="AI26" s="2425">
        <v>0</v>
      </c>
      <c r="AJ26" s="2425"/>
      <c r="AK26" s="2425">
        <v>0</v>
      </c>
      <c r="AL26" s="2425"/>
      <c r="AM26" s="2425">
        <v>0</v>
      </c>
      <c r="AN26" s="2425"/>
      <c r="AO26" s="2425">
        <v>0</v>
      </c>
      <c r="AP26" s="2425"/>
      <c r="AQ26" s="2425">
        <v>0</v>
      </c>
      <c r="AR26" s="2425"/>
      <c r="AS26" s="2425">
        <v>0</v>
      </c>
      <c r="AT26" s="2425"/>
      <c r="AU26" s="2425">
        <v>0</v>
      </c>
      <c r="AV26" s="2425"/>
      <c r="AW26" s="2425">
        <v>0</v>
      </c>
      <c r="AX26" s="2425"/>
      <c r="AY26" s="2425">
        <v>0</v>
      </c>
      <c r="AZ26" s="2425"/>
      <c r="BA26" s="2425">
        <v>0</v>
      </c>
      <c r="BB26" s="2425"/>
    </row>
    <row r="27" spans="1:54" s="388" customFormat="1" ht="15.95" customHeight="1">
      <c r="A27" s="2368" t="s">
        <v>3538</v>
      </c>
      <c r="B27" s="2368"/>
      <c r="C27" s="2327" t="s">
        <v>5349</v>
      </c>
      <c r="D27" s="2327"/>
      <c r="E27" s="2327"/>
      <c r="F27" s="2327"/>
      <c r="G27" s="1173" t="s">
        <v>5343</v>
      </c>
      <c r="H27" s="2429">
        <v>8</v>
      </c>
      <c r="I27" s="2437"/>
      <c r="J27" s="2425">
        <v>1</v>
      </c>
      <c r="K27" s="2425"/>
      <c r="L27" s="2425">
        <v>1</v>
      </c>
      <c r="M27" s="2425"/>
      <c r="N27" s="2425">
        <v>0</v>
      </c>
      <c r="O27" s="2425"/>
      <c r="P27" s="2425">
        <v>0</v>
      </c>
      <c r="Q27" s="2425"/>
      <c r="R27" s="2425">
        <v>2</v>
      </c>
      <c r="S27" s="2425"/>
      <c r="T27" s="2425">
        <v>2</v>
      </c>
      <c r="U27" s="2425">
        <v>1</v>
      </c>
      <c r="V27" s="2425">
        <v>0</v>
      </c>
      <c r="W27" s="2425"/>
      <c r="X27" s="1472"/>
      <c r="Y27" s="2425">
        <v>0</v>
      </c>
      <c r="Z27" s="2425"/>
      <c r="AA27" s="2425">
        <v>1</v>
      </c>
      <c r="AB27" s="2425"/>
      <c r="AC27" s="2425">
        <v>0</v>
      </c>
      <c r="AD27" s="2425"/>
      <c r="AE27" s="2425">
        <v>0</v>
      </c>
      <c r="AF27" s="2425"/>
      <c r="AG27" s="2425">
        <v>1</v>
      </c>
      <c r="AH27" s="2425"/>
      <c r="AI27" s="2425">
        <v>0</v>
      </c>
      <c r="AJ27" s="2425"/>
      <c r="AK27" s="2425">
        <v>0</v>
      </c>
      <c r="AL27" s="2425"/>
      <c r="AM27" s="2425">
        <v>0</v>
      </c>
      <c r="AN27" s="2425"/>
      <c r="AO27" s="2425">
        <v>0</v>
      </c>
      <c r="AP27" s="2425"/>
      <c r="AQ27" s="2425">
        <v>0</v>
      </c>
      <c r="AR27" s="2425"/>
      <c r="AS27" s="2425">
        <v>0</v>
      </c>
      <c r="AT27" s="2425"/>
      <c r="AU27" s="2425">
        <v>0</v>
      </c>
      <c r="AV27" s="2425"/>
      <c r="AW27" s="2425">
        <v>0</v>
      </c>
      <c r="AX27" s="2425"/>
      <c r="AY27" s="2425">
        <v>0</v>
      </c>
      <c r="AZ27" s="2425"/>
      <c r="BA27" s="2425">
        <v>0</v>
      </c>
      <c r="BB27" s="2425"/>
    </row>
    <row r="28" spans="1:54" s="388" customFormat="1" ht="15.95" customHeight="1">
      <c r="A28" s="2368"/>
      <c r="B28" s="2368"/>
      <c r="C28" s="2327"/>
      <c r="D28" s="2327"/>
      <c r="E28" s="2327"/>
      <c r="F28" s="2327"/>
      <c r="G28" s="1176" t="s">
        <v>5346</v>
      </c>
      <c r="H28" s="2429">
        <v>7</v>
      </c>
      <c r="I28" s="2437"/>
      <c r="J28" s="2425">
        <v>0</v>
      </c>
      <c r="K28" s="2425"/>
      <c r="L28" s="2425">
        <v>1</v>
      </c>
      <c r="M28" s="2425"/>
      <c r="N28" s="2425">
        <v>0</v>
      </c>
      <c r="O28" s="2425"/>
      <c r="P28" s="2425">
        <v>0</v>
      </c>
      <c r="Q28" s="2425"/>
      <c r="R28" s="2425">
        <v>2</v>
      </c>
      <c r="S28" s="2425"/>
      <c r="T28" s="2425">
        <v>2</v>
      </c>
      <c r="U28" s="2425">
        <v>0</v>
      </c>
      <c r="V28" s="2425">
        <v>0</v>
      </c>
      <c r="W28" s="2425"/>
      <c r="X28" s="1472"/>
      <c r="Y28" s="2425">
        <v>0</v>
      </c>
      <c r="Z28" s="2425"/>
      <c r="AA28" s="2425">
        <v>1</v>
      </c>
      <c r="AB28" s="2425"/>
      <c r="AC28" s="2425">
        <v>0</v>
      </c>
      <c r="AD28" s="2425"/>
      <c r="AE28" s="2425">
        <v>0</v>
      </c>
      <c r="AF28" s="2425"/>
      <c r="AG28" s="2425">
        <v>1</v>
      </c>
      <c r="AH28" s="2425"/>
      <c r="AI28" s="2425">
        <v>0</v>
      </c>
      <c r="AJ28" s="2425"/>
      <c r="AK28" s="2425">
        <v>0</v>
      </c>
      <c r="AL28" s="2425"/>
      <c r="AM28" s="2425">
        <v>0</v>
      </c>
      <c r="AN28" s="2425"/>
      <c r="AO28" s="2425">
        <v>0</v>
      </c>
      <c r="AP28" s="2425"/>
      <c r="AQ28" s="2425">
        <v>0</v>
      </c>
      <c r="AR28" s="2425"/>
      <c r="AS28" s="2425">
        <v>0</v>
      </c>
      <c r="AT28" s="2425"/>
      <c r="AU28" s="2425">
        <v>0</v>
      </c>
      <c r="AV28" s="2425"/>
      <c r="AW28" s="2425">
        <v>0</v>
      </c>
      <c r="AX28" s="2425"/>
      <c r="AY28" s="2425">
        <v>0</v>
      </c>
      <c r="AZ28" s="2425"/>
      <c r="BA28" s="2425">
        <v>0</v>
      </c>
      <c r="BB28" s="2425"/>
    </row>
    <row r="29" spans="1:54" s="388" customFormat="1" ht="15.95" customHeight="1">
      <c r="A29" s="2368"/>
      <c r="B29" s="2368"/>
      <c r="C29" s="2327"/>
      <c r="D29" s="2327"/>
      <c r="E29" s="2327"/>
      <c r="F29" s="2327"/>
      <c r="G29" s="1176" t="s">
        <v>5344</v>
      </c>
      <c r="H29" s="2429">
        <v>1</v>
      </c>
      <c r="I29" s="2437"/>
      <c r="J29" s="2425">
        <v>1</v>
      </c>
      <c r="K29" s="2425"/>
      <c r="L29" s="2425">
        <v>0</v>
      </c>
      <c r="M29" s="2425"/>
      <c r="N29" s="2425">
        <v>0</v>
      </c>
      <c r="O29" s="2425"/>
      <c r="P29" s="2425">
        <v>0</v>
      </c>
      <c r="Q29" s="2425"/>
      <c r="R29" s="2425">
        <v>0</v>
      </c>
      <c r="S29" s="2425"/>
      <c r="T29" s="2425">
        <v>0</v>
      </c>
      <c r="U29" s="2425">
        <v>1</v>
      </c>
      <c r="V29" s="2425">
        <v>0</v>
      </c>
      <c r="W29" s="2425"/>
      <c r="X29" s="1472"/>
      <c r="Y29" s="2425">
        <v>0</v>
      </c>
      <c r="Z29" s="2425"/>
      <c r="AA29" s="2425">
        <v>0</v>
      </c>
      <c r="AB29" s="2425"/>
      <c r="AC29" s="2425">
        <v>0</v>
      </c>
      <c r="AD29" s="2425"/>
      <c r="AE29" s="2425">
        <v>0</v>
      </c>
      <c r="AF29" s="2425"/>
      <c r="AG29" s="2425">
        <v>0</v>
      </c>
      <c r="AH29" s="2425"/>
      <c r="AI29" s="2425">
        <v>0</v>
      </c>
      <c r="AJ29" s="2425"/>
      <c r="AK29" s="2425">
        <v>0</v>
      </c>
      <c r="AL29" s="2425"/>
      <c r="AM29" s="2425">
        <v>0</v>
      </c>
      <c r="AN29" s="2425"/>
      <c r="AO29" s="2425">
        <v>0</v>
      </c>
      <c r="AP29" s="2425"/>
      <c r="AQ29" s="2425">
        <v>0</v>
      </c>
      <c r="AR29" s="2425"/>
      <c r="AS29" s="2425">
        <v>0</v>
      </c>
      <c r="AT29" s="2425"/>
      <c r="AU29" s="2425">
        <v>0</v>
      </c>
      <c r="AV29" s="2425"/>
      <c r="AW29" s="2425">
        <v>0</v>
      </c>
      <c r="AX29" s="2425"/>
      <c r="AY29" s="2425">
        <v>0</v>
      </c>
      <c r="AZ29" s="2425"/>
      <c r="BA29" s="2425">
        <v>0</v>
      </c>
      <c r="BB29" s="2425"/>
    </row>
    <row r="30" spans="1:54" s="388" customFormat="1" ht="15.95" customHeight="1">
      <c r="A30" s="2368" t="s">
        <v>3829</v>
      </c>
      <c r="B30" s="2368"/>
      <c r="C30" s="2327" t="s">
        <v>5350</v>
      </c>
      <c r="D30" s="2327"/>
      <c r="E30" s="2327"/>
      <c r="F30" s="2327"/>
      <c r="G30" s="1173" t="s">
        <v>5348</v>
      </c>
      <c r="H30" s="2429">
        <v>11</v>
      </c>
      <c r="I30" s="2437"/>
      <c r="J30" s="2425">
        <v>1</v>
      </c>
      <c r="K30" s="2425"/>
      <c r="L30" s="2425">
        <v>3</v>
      </c>
      <c r="M30" s="2425"/>
      <c r="N30" s="2425">
        <v>3</v>
      </c>
      <c r="O30" s="2425"/>
      <c r="P30" s="2425">
        <v>1</v>
      </c>
      <c r="Q30" s="2425"/>
      <c r="R30" s="2425">
        <v>0</v>
      </c>
      <c r="S30" s="2425"/>
      <c r="T30" s="2425">
        <v>2</v>
      </c>
      <c r="U30" s="2425">
        <v>3</v>
      </c>
      <c r="V30" s="2425">
        <v>0</v>
      </c>
      <c r="W30" s="2425"/>
      <c r="X30" s="1472"/>
      <c r="Y30" s="2425">
        <v>1</v>
      </c>
      <c r="Z30" s="2425"/>
      <c r="AA30" s="2425">
        <v>0</v>
      </c>
      <c r="AB30" s="2425"/>
      <c r="AC30" s="2425">
        <v>0</v>
      </c>
      <c r="AD30" s="2425"/>
      <c r="AE30" s="2425">
        <v>0</v>
      </c>
      <c r="AF30" s="2425"/>
      <c r="AG30" s="2425">
        <v>0</v>
      </c>
      <c r="AH30" s="2425"/>
      <c r="AI30" s="2425">
        <v>0</v>
      </c>
      <c r="AJ30" s="2425"/>
      <c r="AK30" s="2425">
        <v>0</v>
      </c>
      <c r="AL30" s="2425"/>
      <c r="AM30" s="2425">
        <v>0</v>
      </c>
      <c r="AN30" s="2425"/>
      <c r="AO30" s="2425">
        <v>0</v>
      </c>
      <c r="AP30" s="2425"/>
      <c r="AQ30" s="2425">
        <v>0</v>
      </c>
      <c r="AR30" s="2425"/>
      <c r="AS30" s="2425">
        <v>0</v>
      </c>
      <c r="AT30" s="2425"/>
      <c r="AU30" s="2425">
        <v>0</v>
      </c>
      <c r="AV30" s="2425"/>
      <c r="AW30" s="2425">
        <v>0</v>
      </c>
      <c r="AX30" s="2425"/>
      <c r="AY30" s="2425">
        <v>0</v>
      </c>
      <c r="AZ30" s="2425"/>
      <c r="BA30" s="2425">
        <v>0</v>
      </c>
      <c r="BB30" s="2425"/>
    </row>
    <row r="31" spans="1:54" s="388" customFormat="1" ht="15.95" customHeight="1">
      <c r="A31" s="2368"/>
      <c r="B31" s="2368"/>
      <c r="C31" s="2327"/>
      <c r="D31" s="2327"/>
      <c r="E31" s="2327"/>
      <c r="F31" s="2327"/>
      <c r="G31" s="1176" t="s">
        <v>5346</v>
      </c>
      <c r="H31" s="2429">
        <v>9</v>
      </c>
      <c r="I31" s="2437"/>
      <c r="J31" s="2425">
        <v>1</v>
      </c>
      <c r="K31" s="2425"/>
      <c r="L31" s="2425">
        <v>2</v>
      </c>
      <c r="M31" s="2425"/>
      <c r="N31" s="2425">
        <v>2</v>
      </c>
      <c r="O31" s="2425"/>
      <c r="P31" s="2425">
        <v>1</v>
      </c>
      <c r="Q31" s="2425"/>
      <c r="R31" s="2425">
        <v>0</v>
      </c>
      <c r="S31" s="2425"/>
      <c r="T31" s="2425">
        <v>2</v>
      </c>
      <c r="U31" s="2425">
        <v>2</v>
      </c>
      <c r="V31" s="2425">
        <v>0</v>
      </c>
      <c r="W31" s="2425"/>
      <c r="X31" s="1472"/>
      <c r="Y31" s="2425">
        <v>1</v>
      </c>
      <c r="Z31" s="2425"/>
      <c r="AA31" s="2425">
        <v>0</v>
      </c>
      <c r="AB31" s="2425"/>
      <c r="AC31" s="2425">
        <v>0</v>
      </c>
      <c r="AD31" s="2425"/>
      <c r="AE31" s="2425">
        <v>0</v>
      </c>
      <c r="AF31" s="2425"/>
      <c r="AG31" s="2425">
        <v>0</v>
      </c>
      <c r="AH31" s="2425"/>
      <c r="AI31" s="2425">
        <v>0</v>
      </c>
      <c r="AJ31" s="2425"/>
      <c r="AK31" s="2425">
        <v>0</v>
      </c>
      <c r="AL31" s="2425"/>
      <c r="AM31" s="2425">
        <v>0</v>
      </c>
      <c r="AN31" s="2425"/>
      <c r="AO31" s="2425">
        <v>0</v>
      </c>
      <c r="AP31" s="2425"/>
      <c r="AQ31" s="2425">
        <v>0</v>
      </c>
      <c r="AR31" s="2425"/>
      <c r="AS31" s="2425">
        <v>0</v>
      </c>
      <c r="AT31" s="2425"/>
      <c r="AU31" s="2425">
        <v>0</v>
      </c>
      <c r="AV31" s="2425"/>
      <c r="AW31" s="2425">
        <v>0</v>
      </c>
      <c r="AX31" s="2425"/>
      <c r="AY31" s="2425">
        <v>0</v>
      </c>
      <c r="AZ31" s="2425"/>
      <c r="BA31" s="2425">
        <v>0</v>
      </c>
      <c r="BB31" s="2425"/>
    </row>
    <row r="32" spans="1:54" s="388" customFormat="1" ht="15.95" customHeight="1">
      <c r="A32" s="2368"/>
      <c r="B32" s="2368"/>
      <c r="C32" s="2327"/>
      <c r="D32" s="2327"/>
      <c r="E32" s="2327"/>
      <c r="F32" s="2327"/>
      <c r="G32" s="1176" t="s">
        <v>5344</v>
      </c>
      <c r="H32" s="2429">
        <v>2</v>
      </c>
      <c r="I32" s="2437"/>
      <c r="J32" s="2425">
        <v>0</v>
      </c>
      <c r="K32" s="2425"/>
      <c r="L32" s="2425">
        <v>1</v>
      </c>
      <c r="M32" s="2425"/>
      <c r="N32" s="2425">
        <v>1</v>
      </c>
      <c r="O32" s="2425"/>
      <c r="P32" s="2425">
        <v>0</v>
      </c>
      <c r="Q32" s="2425"/>
      <c r="R32" s="2425">
        <v>0</v>
      </c>
      <c r="S32" s="2425"/>
      <c r="T32" s="2425">
        <v>0</v>
      </c>
      <c r="U32" s="2425">
        <v>1</v>
      </c>
      <c r="V32" s="2425">
        <v>0</v>
      </c>
      <c r="W32" s="2425"/>
      <c r="X32" s="1472"/>
      <c r="Y32" s="2425">
        <v>0</v>
      </c>
      <c r="Z32" s="2425"/>
      <c r="AA32" s="2425">
        <v>0</v>
      </c>
      <c r="AB32" s="2425"/>
      <c r="AC32" s="2425">
        <v>0</v>
      </c>
      <c r="AD32" s="2425"/>
      <c r="AE32" s="2425">
        <v>0</v>
      </c>
      <c r="AF32" s="2425"/>
      <c r="AG32" s="2425">
        <v>0</v>
      </c>
      <c r="AH32" s="2425"/>
      <c r="AI32" s="2425">
        <v>0</v>
      </c>
      <c r="AJ32" s="2425"/>
      <c r="AK32" s="2425">
        <v>0</v>
      </c>
      <c r="AL32" s="2425"/>
      <c r="AM32" s="2425">
        <v>0</v>
      </c>
      <c r="AN32" s="2425"/>
      <c r="AO32" s="2425">
        <v>0</v>
      </c>
      <c r="AP32" s="2425"/>
      <c r="AQ32" s="2425">
        <v>0</v>
      </c>
      <c r="AR32" s="2425"/>
      <c r="AS32" s="2425">
        <v>0</v>
      </c>
      <c r="AT32" s="2425"/>
      <c r="AU32" s="2425">
        <v>0</v>
      </c>
      <c r="AV32" s="2425"/>
      <c r="AW32" s="2425">
        <v>0</v>
      </c>
      <c r="AX32" s="2425"/>
      <c r="AY32" s="2425">
        <v>0</v>
      </c>
      <c r="AZ32" s="2425"/>
      <c r="BA32" s="2425">
        <v>0</v>
      </c>
      <c r="BB32" s="2425"/>
    </row>
    <row r="33" spans="1:54" s="388" customFormat="1" ht="15.95" customHeight="1">
      <c r="A33" s="2368" t="s">
        <v>3830</v>
      </c>
      <c r="B33" s="2368"/>
      <c r="C33" s="2327" t="s">
        <v>5351</v>
      </c>
      <c r="D33" s="2327"/>
      <c r="E33" s="2327"/>
      <c r="F33" s="2327"/>
      <c r="G33" s="1173" t="s">
        <v>5348</v>
      </c>
      <c r="H33" s="2429">
        <v>3</v>
      </c>
      <c r="I33" s="2437"/>
      <c r="J33" s="2425">
        <v>1</v>
      </c>
      <c r="K33" s="2425"/>
      <c r="L33" s="2425">
        <v>0</v>
      </c>
      <c r="M33" s="2425"/>
      <c r="N33" s="2425">
        <v>0</v>
      </c>
      <c r="O33" s="2425"/>
      <c r="P33" s="2425">
        <v>0</v>
      </c>
      <c r="Q33" s="2425"/>
      <c r="R33" s="2425">
        <v>1</v>
      </c>
      <c r="S33" s="2425"/>
      <c r="T33" s="2425">
        <v>0</v>
      </c>
      <c r="U33" s="2425">
        <v>0</v>
      </c>
      <c r="V33" s="2425">
        <v>0</v>
      </c>
      <c r="W33" s="2425"/>
      <c r="X33" s="1472"/>
      <c r="Y33" s="2425">
        <v>0</v>
      </c>
      <c r="Z33" s="2425"/>
      <c r="AA33" s="2425">
        <v>0</v>
      </c>
      <c r="AB33" s="2425"/>
      <c r="AC33" s="2425">
        <v>0</v>
      </c>
      <c r="AD33" s="2425"/>
      <c r="AE33" s="2425">
        <v>0</v>
      </c>
      <c r="AF33" s="2425"/>
      <c r="AG33" s="2425">
        <v>0</v>
      </c>
      <c r="AH33" s="2425"/>
      <c r="AI33" s="2425">
        <v>1</v>
      </c>
      <c r="AJ33" s="2425"/>
      <c r="AK33" s="2425">
        <v>0</v>
      </c>
      <c r="AL33" s="2425"/>
      <c r="AM33" s="2425">
        <v>0</v>
      </c>
      <c r="AN33" s="2425"/>
      <c r="AO33" s="2425">
        <v>0</v>
      </c>
      <c r="AP33" s="2425"/>
      <c r="AQ33" s="2425">
        <v>0</v>
      </c>
      <c r="AR33" s="2425"/>
      <c r="AS33" s="2425">
        <v>0</v>
      </c>
      <c r="AT33" s="2425"/>
      <c r="AU33" s="2425">
        <v>0</v>
      </c>
      <c r="AV33" s="2425"/>
      <c r="AW33" s="2425">
        <v>0</v>
      </c>
      <c r="AX33" s="2425"/>
      <c r="AY33" s="2425">
        <v>0</v>
      </c>
      <c r="AZ33" s="2425"/>
      <c r="BA33" s="2425">
        <v>0</v>
      </c>
      <c r="BB33" s="2425"/>
    </row>
    <row r="34" spans="1:54" s="388" customFormat="1" ht="15.95" customHeight="1">
      <c r="A34" s="2368"/>
      <c r="B34" s="2368"/>
      <c r="C34" s="2327"/>
      <c r="D34" s="2327"/>
      <c r="E34" s="2327"/>
      <c r="F34" s="2327"/>
      <c r="G34" s="1176" t="s">
        <v>5346</v>
      </c>
      <c r="H34" s="2429">
        <v>3</v>
      </c>
      <c r="I34" s="2437"/>
      <c r="J34" s="2425">
        <v>1</v>
      </c>
      <c r="K34" s="2425"/>
      <c r="L34" s="2425">
        <v>0</v>
      </c>
      <c r="M34" s="2425"/>
      <c r="N34" s="2425">
        <v>0</v>
      </c>
      <c r="O34" s="2425"/>
      <c r="P34" s="2425">
        <v>0</v>
      </c>
      <c r="Q34" s="2425"/>
      <c r="R34" s="2425">
        <v>1</v>
      </c>
      <c r="S34" s="2425"/>
      <c r="T34" s="2425">
        <v>0</v>
      </c>
      <c r="U34" s="2425">
        <v>0</v>
      </c>
      <c r="V34" s="2425">
        <v>0</v>
      </c>
      <c r="W34" s="2425"/>
      <c r="X34" s="1472"/>
      <c r="Y34" s="2425">
        <v>0</v>
      </c>
      <c r="Z34" s="2425"/>
      <c r="AA34" s="2425">
        <v>0</v>
      </c>
      <c r="AB34" s="2425"/>
      <c r="AC34" s="2425">
        <v>0</v>
      </c>
      <c r="AD34" s="2425"/>
      <c r="AE34" s="2425">
        <v>0</v>
      </c>
      <c r="AF34" s="2425"/>
      <c r="AG34" s="2425">
        <v>0</v>
      </c>
      <c r="AH34" s="2425"/>
      <c r="AI34" s="2425">
        <v>1</v>
      </c>
      <c r="AJ34" s="2425"/>
      <c r="AK34" s="2425">
        <v>0</v>
      </c>
      <c r="AL34" s="2425"/>
      <c r="AM34" s="2425">
        <v>0</v>
      </c>
      <c r="AN34" s="2425"/>
      <c r="AO34" s="2425">
        <v>0</v>
      </c>
      <c r="AP34" s="2425"/>
      <c r="AQ34" s="2425">
        <v>0</v>
      </c>
      <c r="AR34" s="2425"/>
      <c r="AS34" s="2425">
        <v>0</v>
      </c>
      <c r="AT34" s="2425"/>
      <c r="AU34" s="2425">
        <v>0</v>
      </c>
      <c r="AV34" s="2425"/>
      <c r="AW34" s="2425">
        <v>0</v>
      </c>
      <c r="AX34" s="2425"/>
      <c r="AY34" s="2425">
        <v>0</v>
      </c>
      <c r="AZ34" s="2425"/>
      <c r="BA34" s="2425">
        <v>0</v>
      </c>
      <c r="BB34" s="2425"/>
    </row>
    <row r="35" spans="1:54" s="388" customFormat="1" ht="15.95" customHeight="1">
      <c r="A35" s="2368"/>
      <c r="B35" s="2368"/>
      <c r="C35" s="2327"/>
      <c r="D35" s="2327"/>
      <c r="E35" s="2327"/>
      <c r="F35" s="2327"/>
      <c r="G35" s="1176" t="s">
        <v>5344</v>
      </c>
      <c r="H35" s="2429">
        <v>0</v>
      </c>
      <c r="I35" s="2437"/>
      <c r="J35" s="2425">
        <v>0</v>
      </c>
      <c r="K35" s="2425"/>
      <c r="L35" s="2425">
        <v>0</v>
      </c>
      <c r="M35" s="2425"/>
      <c r="N35" s="2425">
        <v>0</v>
      </c>
      <c r="O35" s="2425"/>
      <c r="P35" s="2425">
        <v>0</v>
      </c>
      <c r="Q35" s="2425"/>
      <c r="R35" s="2425">
        <v>0</v>
      </c>
      <c r="S35" s="2425"/>
      <c r="T35" s="2425">
        <v>0</v>
      </c>
      <c r="U35" s="2425">
        <v>0</v>
      </c>
      <c r="V35" s="2425">
        <v>0</v>
      </c>
      <c r="W35" s="2425"/>
      <c r="X35" s="1472"/>
      <c r="Y35" s="2425">
        <v>0</v>
      </c>
      <c r="Z35" s="2425"/>
      <c r="AA35" s="2425">
        <v>0</v>
      </c>
      <c r="AB35" s="2425"/>
      <c r="AC35" s="2425">
        <v>0</v>
      </c>
      <c r="AD35" s="2425"/>
      <c r="AE35" s="2425">
        <v>0</v>
      </c>
      <c r="AF35" s="2425"/>
      <c r="AG35" s="2425">
        <v>0</v>
      </c>
      <c r="AH35" s="2425"/>
      <c r="AI35" s="2425">
        <v>0</v>
      </c>
      <c r="AJ35" s="2425"/>
      <c r="AK35" s="2425">
        <v>0</v>
      </c>
      <c r="AL35" s="2425"/>
      <c r="AM35" s="2425">
        <v>0</v>
      </c>
      <c r="AN35" s="2425"/>
      <c r="AO35" s="2425">
        <v>0</v>
      </c>
      <c r="AP35" s="2425"/>
      <c r="AQ35" s="2425">
        <v>0</v>
      </c>
      <c r="AR35" s="2425"/>
      <c r="AS35" s="2425">
        <v>0</v>
      </c>
      <c r="AT35" s="2425"/>
      <c r="AU35" s="2425">
        <v>0</v>
      </c>
      <c r="AV35" s="2425"/>
      <c r="AW35" s="2425">
        <v>0</v>
      </c>
      <c r="AX35" s="2425"/>
      <c r="AY35" s="2425">
        <v>0</v>
      </c>
      <c r="AZ35" s="2425"/>
      <c r="BA35" s="2425">
        <v>0</v>
      </c>
      <c r="BB35" s="2425"/>
    </row>
    <row r="36" spans="1:54" s="388" customFormat="1" ht="15.95" customHeight="1">
      <c r="A36" s="2368" t="s">
        <v>3831</v>
      </c>
      <c r="B36" s="2368"/>
      <c r="C36" s="2327" t="s">
        <v>5352</v>
      </c>
      <c r="D36" s="2327"/>
      <c r="E36" s="2327"/>
      <c r="F36" s="2327"/>
      <c r="G36" s="1173" t="s">
        <v>5348</v>
      </c>
      <c r="H36" s="2429">
        <v>11</v>
      </c>
      <c r="I36" s="2437"/>
      <c r="J36" s="2425">
        <v>0</v>
      </c>
      <c r="K36" s="2425"/>
      <c r="L36" s="2425">
        <v>2</v>
      </c>
      <c r="M36" s="2425"/>
      <c r="N36" s="2425">
        <v>1</v>
      </c>
      <c r="O36" s="2425"/>
      <c r="P36" s="2425">
        <v>1</v>
      </c>
      <c r="Q36" s="2425"/>
      <c r="R36" s="2425">
        <v>1</v>
      </c>
      <c r="S36" s="2425"/>
      <c r="T36" s="2425">
        <v>2</v>
      </c>
      <c r="U36" s="2425">
        <v>0</v>
      </c>
      <c r="V36" s="2425">
        <v>0</v>
      </c>
      <c r="W36" s="2425"/>
      <c r="X36" s="1472"/>
      <c r="Y36" s="2425">
        <v>1</v>
      </c>
      <c r="Z36" s="2425"/>
      <c r="AA36" s="2425">
        <v>0</v>
      </c>
      <c r="AB36" s="2425"/>
      <c r="AC36" s="2425">
        <v>0</v>
      </c>
      <c r="AD36" s="2425"/>
      <c r="AE36" s="2425">
        <v>0</v>
      </c>
      <c r="AF36" s="2425"/>
      <c r="AG36" s="2425">
        <v>0</v>
      </c>
      <c r="AH36" s="2425"/>
      <c r="AI36" s="2425">
        <v>1</v>
      </c>
      <c r="AJ36" s="2425"/>
      <c r="AK36" s="2425">
        <v>1</v>
      </c>
      <c r="AL36" s="2425"/>
      <c r="AM36" s="2425">
        <v>0</v>
      </c>
      <c r="AN36" s="2425"/>
      <c r="AO36" s="2425">
        <v>0</v>
      </c>
      <c r="AP36" s="2425"/>
      <c r="AQ36" s="2425">
        <v>0</v>
      </c>
      <c r="AR36" s="2425"/>
      <c r="AS36" s="2425">
        <v>0</v>
      </c>
      <c r="AT36" s="2425"/>
      <c r="AU36" s="2425">
        <v>0</v>
      </c>
      <c r="AV36" s="2425"/>
      <c r="AW36" s="2425">
        <v>1</v>
      </c>
      <c r="AX36" s="2425"/>
      <c r="AY36" s="2425">
        <v>0</v>
      </c>
      <c r="AZ36" s="2425"/>
      <c r="BA36" s="2425">
        <v>0</v>
      </c>
      <c r="BB36" s="2425"/>
    </row>
    <row r="37" spans="1:54" s="388" customFormat="1" ht="15.95" customHeight="1">
      <c r="A37" s="2368"/>
      <c r="B37" s="2368"/>
      <c r="C37" s="2327"/>
      <c r="D37" s="2327"/>
      <c r="E37" s="2327"/>
      <c r="F37" s="2327"/>
      <c r="G37" s="1176" t="s">
        <v>5346</v>
      </c>
      <c r="H37" s="2429">
        <v>9</v>
      </c>
      <c r="I37" s="2437"/>
      <c r="J37" s="2425">
        <v>0</v>
      </c>
      <c r="K37" s="2425"/>
      <c r="L37" s="2425">
        <v>1</v>
      </c>
      <c r="M37" s="2425"/>
      <c r="N37" s="2425">
        <v>1</v>
      </c>
      <c r="O37" s="2425"/>
      <c r="P37" s="2425">
        <v>0</v>
      </c>
      <c r="Q37" s="2425"/>
      <c r="R37" s="2425">
        <v>1</v>
      </c>
      <c r="S37" s="2425"/>
      <c r="T37" s="2425">
        <v>2</v>
      </c>
      <c r="U37" s="2425">
        <v>0</v>
      </c>
      <c r="V37" s="2425">
        <v>0</v>
      </c>
      <c r="W37" s="2425"/>
      <c r="X37" s="1472"/>
      <c r="Y37" s="2425">
        <v>1</v>
      </c>
      <c r="Z37" s="2425"/>
      <c r="AA37" s="2425">
        <v>0</v>
      </c>
      <c r="AB37" s="2425"/>
      <c r="AC37" s="2425">
        <v>0</v>
      </c>
      <c r="AD37" s="2425"/>
      <c r="AE37" s="2425">
        <v>0</v>
      </c>
      <c r="AF37" s="2425"/>
      <c r="AG37" s="2425">
        <v>0</v>
      </c>
      <c r="AH37" s="2425"/>
      <c r="AI37" s="2425">
        <v>1</v>
      </c>
      <c r="AJ37" s="2425"/>
      <c r="AK37" s="2425">
        <v>1</v>
      </c>
      <c r="AL37" s="2425"/>
      <c r="AM37" s="2425">
        <v>0</v>
      </c>
      <c r="AN37" s="2425"/>
      <c r="AO37" s="2425">
        <v>0</v>
      </c>
      <c r="AP37" s="2425"/>
      <c r="AQ37" s="2425">
        <v>0</v>
      </c>
      <c r="AR37" s="2425"/>
      <c r="AS37" s="2425">
        <v>0</v>
      </c>
      <c r="AT37" s="2425"/>
      <c r="AU37" s="2425">
        <v>0</v>
      </c>
      <c r="AV37" s="2425"/>
      <c r="AW37" s="2425">
        <v>1</v>
      </c>
      <c r="AX37" s="2425"/>
      <c r="AY37" s="2425">
        <v>0</v>
      </c>
      <c r="AZ37" s="2425"/>
      <c r="BA37" s="2425">
        <v>0</v>
      </c>
      <c r="BB37" s="2425"/>
    </row>
    <row r="38" spans="1:54" s="388" customFormat="1" ht="15.95" customHeight="1">
      <c r="A38" s="2368"/>
      <c r="B38" s="2368"/>
      <c r="C38" s="2327"/>
      <c r="D38" s="2327"/>
      <c r="E38" s="2327"/>
      <c r="F38" s="2327"/>
      <c r="G38" s="1176" t="s">
        <v>5344</v>
      </c>
      <c r="H38" s="2429">
        <v>2</v>
      </c>
      <c r="I38" s="2437"/>
      <c r="J38" s="2425">
        <v>0</v>
      </c>
      <c r="K38" s="2425"/>
      <c r="L38" s="2425">
        <v>1</v>
      </c>
      <c r="M38" s="2425"/>
      <c r="N38" s="2425">
        <v>0</v>
      </c>
      <c r="O38" s="2425"/>
      <c r="P38" s="2425">
        <v>1</v>
      </c>
      <c r="Q38" s="2425"/>
      <c r="R38" s="2425">
        <v>0</v>
      </c>
      <c r="S38" s="2425"/>
      <c r="T38" s="2425">
        <v>0</v>
      </c>
      <c r="U38" s="2425">
        <v>0</v>
      </c>
      <c r="V38" s="2425">
        <v>0</v>
      </c>
      <c r="W38" s="2425"/>
      <c r="X38" s="1472"/>
      <c r="Y38" s="2425">
        <v>0</v>
      </c>
      <c r="Z38" s="2425"/>
      <c r="AA38" s="2425">
        <v>0</v>
      </c>
      <c r="AB38" s="2425"/>
      <c r="AC38" s="2425">
        <v>0</v>
      </c>
      <c r="AD38" s="2425"/>
      <c r="AE38" s="2425">
        <v>0</v>
      </c>
      <c r="AF38" s="2425"/>
      <c r="AG38" s="2425">
        <v>0</v>
      </c>
      <c r="AH38" s="2425"/>
      <c r="AI38" s="2425">
        <v>0</v>
      </c>
      <c r="AJ38" s="2425"/>
      <c r="AK38" s="2425">
        <v>0</v>
      </c>
      <c r="AL38" s="2425"/>
      <c r="AM38" s="2425">
        <v>0</v>
      </c>
      <c r="AN38" s="2425"/>
      <c r="AO38" s="2425">
        <v>0</v>
      </c>
      <c r="AP38" s="2425"/>
      <c r="AQ38" s="2425">
        <v>0</v>
      </c>
      <c r="AR38" s="2425"/>
      <c r="AS38" s="2425">
        <v>0</v>
      </c>
      <c r="AT38" s="2425"/>
      <c r="AU38" s="2425">
        <v>0</v>
      </c>
      <c r="AV38" s="2425"/>
      <c r="AW38" s="2425">
        <v>0</v>
      </c>
      <c r="AX38" s="2425"/>
      <c r="AY38" s="2425">
        <v>0</v>
      </c>
      <c r="AZ38" s="2425"/>
      <c r="BA38" s="2425">
        <v>0</v>
      </c>
      <c r="BB38" s="2425"/>
    </row>
    <row r="39" spans="1:54" s="388" customFormat="1" ht="15.95" customHeight="1">
      <c r="A39" s="2368" t="s">
        <v>3510</v>
      </c>
      <c r="B39" s="2368"/>
      <c r="C39" s="2327" t="s">
        <v>5280</v>
      </c>
      <c r="D39" s="2327"/>
      <c r="E39" s="2327"/>
      <c r="F39" s="2327"/>
      <c r="G39" s="1173" t="s">
        <v>5348</v>
      </c>
      <c r="H39" s="2429">
        <v>1</v>
      </c>
      <c r="I39" s="2437"/>
      <c r="J39" s="2425">
        <v>0</v>
      </c>
      <c r="K39" s="2425"/>
      <c r="L39" s="2425">
        <v>0</v>
      </c>
      <c r="M39" s="2425"/>
      <c r="N39" s="2425">
        <v>0</v>
      </c>
      <c r="O39" s="2425"/>
      <c r="P39" s="2425">
        <v>0</v>
      </c>
      <c r="Q39" s="2425"/>
      <c r="R39" s="2425">
        <v>0</v>
      </c>
      <c r="S39" s="2425"/>
      <c r="T39" s="2425">
        <v>0</v>
      </c>
      <c r="U39" s="2425">
        <v>1</v>
      </c>
      <c r="V39" s="2425">
        <v>1</v>
      </c>
      <c r="W39" s="2425"/>
      <c r="X39" s="1472"/>
      <c r="Y39" s="2425">
        <v>0</v>
      </c>
      <c r="Z39" s="2425"/>
      <c r="AA39" s="2425">
        <v>0</v>
      </c>
      <c r="AB39" s="2425"/>
      <c r="AC39" s="2425">
        <v>0</v>
      </c>
      <c r="AD39" s="2425"/>
      <c r="AE39" s="2425">
        <v>0</v>
      </c>
      <c r="AF39" s="2425"/>
      <c r="AG39" s="2425">
        <v>0</v>
      </c>
      <c r="AH39" s="2425"/>
      <c r="AI39" s="2425">
        <v>0</v>
      </c>
      <c r="AJ39" s="2425"/>
      <c r="AK39" s="2425">
        <v>0</v>
      </c>
      <c r="AL39" s="2425"/>
      <c r="AM39" s="2425">
        <v>0</v>
      </c>
      <c r="AN39" s="2425"/>
      <c r="AO39" s="2425">
        <v>0</v>
      </c>
      <c r="AP39" s="2425"/>
      <c r="AQ39" s="2425">
        <v>0</v>
      </c>
      <c r="AR39" s="2425"/>
      <c r="AS39" s="2425">
        <v>0</v>
      </c>
      <c r="AT39" s="2425"/>
      <c r="AU39" s="2425">
        <v>0</v>
      </c>
      <c r="AV39" s="2425"/>
      <c r="AW39" s="2425">
        <v>0</v>
      </c>
      <c r="AX39" s="2425"/>
      <c r="AY39" s="2425">
        <v>0</v>
      </c>
      <c r="AZ39" s="2425"/>
      <c r="BA39" s="2425">
        <v>0</v>
      </c>
      <c r="BB39" s="2425"/>
    </row>
    <row r="40" spans="1:54" s="388" customFormat="1" ht="15.95" customHeight="1">
      <c r="A40" s="2368"/>
      <c r="B40" s="2368"/>
      <c r="C40" s="2327"/>
      <c r="D40" s="2327"/>
      <c r="E40" s="2327"/>
      <c r="F40" s="2327"/>
      <c r="G40" s="1176" t="s">
        <v>5341</v>
      </c>
      <c r="H40" s="2429">
        <v>0</v>
      </c>
      <c r="I40" s="2437"/>
      <c r="J40" s="2425">
        <v>0</v>
      </c>
      <c r="K40" s="2425"/>
      <c r="L40" s="2425">
        <v>0</v>
      </c>
      <c r="M40" s="2425"/>
      <c r="N40" s="2425">
        <v>0</v>
      </c>
      <c r="O40" s="2425"/>
      <c r="P40" s="2425">
        <v>0</v>
      </c>
      <c r="Q40" s="2425"/>
      <c r="R40" s="2425">
        <v>0</v>
      </c>
      <c r="S40" s="2425"/>
      <c r="T40" s="2425">
        <v>0</v>
      </c>
      <c r="U40" s="2425">
        <v>0</v>
      </c>
      <c r="V40" s="2425">
        <v>0</v>
      </c>
      <c r="W40" s="2425"/>
      <c r="X40" s="1472"/>
      <c r="Y40" s="2425">
        <v>0</v>
      </c>
      <c r="Z40" s="2425"/>
      <c r="AA40" s="2425">
        <v>0</v>
      </c>
      <c r="AB40" s="2425"/>
      <c r="AC40" s="2425">
        <v>0</v>
      </c>
      <c r="AD40" s="2425"/>
      <c r="AE40" s="2425">
        <v>0</v>
      </c>
      <c r="AF40" s="2425"/>
      <c r="AG40" s="2425">
        <v>0</v>
      </c>
      <c r="AH40" s="2425"/>
      <c r="AI40" s="2425">
        <v>0</v>
      </c>
      <c r="AJ40" s="2425"/>
      <c r="AK40" s="2425">
        <v>0</v>
      </c>
      <c r="AL40" s="2425"/>
      <c r="AM40" s="2425">
        <v>0</v>
      </c>
      <c r="AN40" s="2425"/>
      <c r="AO40" s="2425">
        <v>0</v>
      </c>
      <c r="AP40" s="2425"/>
      <c r="AQ40" s="2425">
        <v>0</v>
      </c>
      <c r="AR40" s="2425"/>
      <c r="AS40" s="2425">
        <v>0</v>
      </c>
      <c r="AT40" s="2425"/>
      <c r="AU40" s="2425">
        <v>0</v>
      </c>
      <c r="AV40" s="2425"/>
      <c r="AW40" s="2425">
        <v>0</v>
      </c>
      <c r="AX40" s="2425"/>
      <c r="AY40" s="2425">
        <v>0</v>
      </c>
      <c r="AZ40" s="2425"/>
      <c r="BA40" s="2425">
        <v>0</v>
      </c>
      <c r="BB40" s="2425"/>
    </row>
    <row r="41" spans="1:54" s="388" customFormat="1" ht="15.95" customHeight="1">
      <c r="A41" s="2368"/>
      <c r="B41" s="2368"/>
      <c r="C41" s="2327"/>
      <c r="D41" s="2327"/>
      <c r="E41" s="2327"/>
      <c r="F41" s="2327"/>
      <c r="G41" s="1176" t="s">
        <v>5342</v>
      </c>
      <c r="H41" s="2429">
        <v>1</v>
      </c>
      <c r="I41" s="2437"/>
      <c r="J41" s="2425">
        <v>0</v>
      </c>
      <c r="K41" s="2425"/>
      <c r="L41" s="2425">
        <v>0</v>
      </c>
      <c r="M41" s="2425"/>
      <c r="N41" s="2425">
        <v>0</v>
      </c>
      <c r="O41" s="2425"/>
      <c r="P41" s="2425">
        <v>0</v>
      </c>
      <c r="Q41" s="2425"/>
      <c r="R41" s="2425">
        <v>0</v>
      </c>
      <c r="S41" s="2425"/>
      <c r="T41" s="2425">
        <v>0</v>
      </c>
      <c r="U41" s="2425">
        <v>1</v>
      </c>
      <c r="V41" s="2425">
        <v>1</v>
      </c>
      <c r="W41" s="2425"/>
      <c r="X41" s="1472"/>
      <c r="Y41" s="2425">
        <v>0</v>
      </c>
      <c r="Z41" s="2425"/>
      <c r="AA41" s="2425">
        <v>0</v>
      </c>
      <c r="AB41" s="2425"/>
      <c r="AC41" s="2425">
        <v>0</v>
      </c>
      <c r="AD41" s="2425"/>
      <c r="AE41" s="2425">
        <v>0</v>
      </c>
      <c r="AF41" s="2425"/>
      <c r="AG41" s="2425">
        <v>0</v>
      </c>
      <c r="AH41" s="2425"/>
      <c r="AI41" s="2425">
        <v>0</v>
      </c>
      <c r="AJ41" s="2425"/>
      <c r="AK41" s="2425">
        <v>0</v>
      </c>
      <c r="AL41" s="2425"/>
      <c r="AM41" s="2425">
        <v>0</v>
      </c>
      <c r="AN41" s="2425"/>
      <c r="AO41" s="2425">
        <v>0</v>
      </c>
      <c r="AP41" s="2425"/>
      <c r="AQ41" s="2425">
        <v>0</v>
      </c>
      <c r="AR41" s="2425"/>
      <c r="AS41" s="2425">
        <v>0</v>
      </c>
      <c r="AT41" s="2425"/>
      <c r="AU41" s="2425">
        <v>0</v>
      </c>
      <c r="AV41" s="2425"/>
      <c r="AW41" s="2425">
        <v>0</v>
      </c>
      <c r="AX41" s="2425"/>
      <c r="AY41" s="2425">
        <v>0</v>
      </c>
      <c r="AZ41" s="2425"/>
      <c r="BA41" s="2425">
        <v>0</v>
      </c>
      <c r="BB41" s="2425"/>
    </row>
    <row r="42" spans="1:54" s="388" customFormat="1" ht="15.95" customHeight="1">
      <c r="A42" s="2368" t="s">
        <v>3832</v>
      </c>
      <c r="B42" s="2368"/>
      <c r="C42" s="2327" t="s">
        <v>5353</v>
      </c>
      <c r="D42" s="2327"/>
      <c r="E42" s="2327"/>
      <c r="F42" s="2327"/>
      <c r="G42" s="1173" t="s">
        <v>5348</v>
      </c>
      <c r="H42" s="2429">
        <v>1</v>
      </c>
      <c r="I42" s="2437"/>
      <c r="J42" s="2425">
        <v>0</v>
      </c>
      <c r="K42" s="2425"/>
      <c r="L42" s="2425">
        <v>0</v>
      </c>
      <c r="M42" s="2425"/>
      <c r="N42" s="2425">
        <v>0</v>
      </c>
      <c r="O42" s="2425"/>
      <c r="P42" s="2425">
        <v>0</v>
      </c>
      <c r="Q42" s="2425"/>
      <c r="R42" s="2425">
        <v>0</v>
      </c>
      <c r="S42" s="2425"/>
      <c r="T42" s="2425">
        <v>0</v>
      </c>
      <c r="U42" s="2425">
        <v>1</v>
      </c>
      <c r="V42" s="2425">
        <v>0</v>
      </c>
      <c r="W42" s="2425"/>
      <c r="X42" s="1472"/>
      <c r="Y42" s="2425">
        <v>0</v>
      </c>
      <c r="Z42" s="2425"/>
      <c r="AA42" s="2425">
        <v>0</v>
      </c>
      <c r="AB42" s="2425"/>
      <c r="AC42" s="2425">
        <v>1</v>
      </c>
      <c r="AD42" s="2425"/>
      <c r="AE42" s="2425">
        <v>0</v>
      </c>
      <c r="AF42" s="2425"/>
      <c r="AG42" s="2425">
        <v>0</v>
      </c>
      <c r="AH42" s="2425"/>
      <c r="AI42" s="2425">
        <v>0</v>
      </c>
      <c r="AJ42" s="2425"/>
      <c r="AK42" s="2425">
        <v>0</v>
      </c>
      <c r="AL42" s="2425"/>
      <c r="AM42" s="2425">
        <v>0</v>
      </c>
      <c r="AN42" s="2425"/>
      <c r="AO42" s="2425">
        <v>0</v>
      </c>
      <c r="AP42" s="2425"/>
      <c r="AQ42" s="2425">
        <v>0</v>
      </c>
      <c r="AR42" s="2425"/>
      <c r="AS42" s="2425">
        <v>0</v>
      </c>
      <c r="AT42" s="2425"/>
      <c r="AU42" s="2425">
        <v>0</v>
      </c>
      <c r="AV42" s="2425"/>
      <c r="AW42" s="2425">
        <v>0</v>
      </c>
      <c r="AX42" s="2425"/>
      <c r="AY42" s="2425">
        <v>0</v>
      </c>
      <c r="AZ42" s="2425"/>
      <c r="BA42" s="2425">
        <v>0</v>
      </c>
      <c r="BB42" s="2425"/>
    </row>
    <row r="43" spans="1:54" s="388" customFormat="1" ht="15.95" customHeight="1">
      <c r="A43" s="2368"/>
      <c r="B43" s="2368"/>
      <c r="C43" s="2327"/>
      <c r="D43" s="2327"/>
      <c r="E43" s="2327"/>
      <c r="F43" s="2327"/>
      <c r="G43" s="1176" t="s">
        <v>5346</v>
      </c>
      <c r="H43" s="2429">
        <v>0</v>
      </c>
      <c r="I43" s="2437"/>
      <c r="J43" s="2425">
        <v>0</v>
      </c>
      <c r="K43" s="2425"/>
      <c r="L43" s="2425">
        <v>0</v>
      </c>
      <c r="M43" s="2425"/>
      <c r="N43" s="2425">
        <v>0</v>
      </c>
      <c r="O43" s="2425"/>
      <c r="P43" s="2425">
        <v>0</v>
      </c>
      <c r="Q43" s="2425"/>
      <c r="R43" s="2425">
        <v>0</v>
      </c>
      <c r="S43" s="2425"/>
      <c r="T43" s="2425">
        <v>0</v>
      </c>
      <c r="U43" s="2425">
        <v>0</v>
      </c>
      <c r="V43" s="2425">
        <v>0</v>
      </c>
      <c r="W43" s="2425"/>
      <c r="X43" s="1472"/>
      <c r="Y43" s="2425">
        <v>0</v>
      </c>
      <c r="Z43" s="2425"/>
      <c r="AA43" s="2425">
        <v>0</v>
      </c>
      <c r="AB43" s="2425"/>
      <c r="AC43" s="2425">
        <v>0</v>
      </c>
      <c r="AD43" s="2425"/>
      <c r="AE43" s="2425">
        <v>0</v>
      </c>
      <c r="AF43" s="2425"/>
      <c r="AG43" s="2425">
        <v>0</v>
      </c>
      <c r="AH43" s="2425"/>
      <c r="AI43" s="2425">
        <v>0</v>
      </c>
      <c r="AJ43" s="2425"/>
      <c r="AK43" s="2425">
        <v>0</v>
      </c>
      <c r="AL43" s="2425"/>
      <c r="AM43" s="2425">
        <v>0</v>
      </c>
      <c r="AN43" s="2425"/>
      <c r="AO43" s="2425">
        <v>0</v>
      </c>
      <c r="AP43" s="2425"/>
      <c r="AQ43" s="2425">
        <v>0</v>
      </c>
      <c r="AR43" s="2425"/>
      <c r="AS43" s="2425">
        <v>0</v>
      </c>
      <c r="AT43" s="2425"/>
      <c r="AU43" s="2425">
        <v>0</v>
      </c>
      <c r="AV43" s="2425"/>
      <c r="AW43" s="2425">
        <v>0</v>
      </c>
      <c r="AX43" s="2425"/>
      <c r="AY43" s="2425">
        <v>0</v>
      </c>
      <c r="AZ43" s="2425"/>
      <c r="BA43" s="2425">
        <v>0</v>
      </c>
      <c r="BB43" s="2425"/>
    </row>
    <row r="44" spans="1:54" s="388" customFormat="1" ht="15.95" customHeight="1">
      <c r="A44" s="2368"/>
      <c r="B44" s="2368"/>
      <c r="C44" s="2327"/>
      <c r="D44" s="2327"/>
      <c r="E44" s="2327"/>
      <c r="F44" s="2327"/>
      <c r="G44" s="1176" t="s">
        <v>5344</v>
      </c>
      <c r="H44" s="2429">
        <v>1</v>
      </c>
      <c r="I44" s="2437"/>
      <c r="J44" s="2425">
        <v>0</v>
      </c>
      <c r="K44" s="2425"/>
      <c r="L44" s="2425">
        <v>0</v>
      </c>
      <c r="M44" s="2425"/>
      <c r="N44" s="2425">
        <v>0</v>
      </c>
      <c r="O44" s="2425"/>
      <c r="P44" s="2425">
        <v>0</v>
      </c>
      <c r="Q44" s="2425"/>
      <c r="R44" s="2425">
        <v>0</v>
      </c>
      <c r="S44" s="2425"/>
      <c r="T44" s="2425">
        <v>0</v>
      </c>
      <c r="U44" s="2425">
        <v>1</v>
      </c>
      <c r="V44" s="2425">
        <v>0</v>
      </c>
      <c r="W44" s="2425"/>
      <c r="X44" s="1472"/>
      <c r="Y44" s="2425">
        <v>0</v>
      </c>
      <c r="Z44" s="2425"/>
      <c r="AA44" s="2425">
        <v>0</v>
      </c>
      <c r="AB44" s="2425"/>
      <c r="AC44" s="2425">
        <v>1</v>
      </c>
      <c r="AD44" s="2425"/>
      <c r="AE44" s="2425">
        <v>0</v>
      </c>
      <c r="AF44" s="2425"/>
      <c r="AG44" s="2425">
        <v>0</v>
      </c>
      <c r="AH44" s="2425"/>
      <c r="AI44" s="2425">
        <v>0</v>
      </c>
      <c r="AJ44" s="2425"/>
      <c r="AK44" s="2425">
        <v>0</v>
      </c>
      <c r="AL44" s="2425"/>
      <c r="AM44" s="2425">
        <v>0</v>
      </c>
      <c r="AN44" s="2425"/>
      <c r="AO44" s="2425">
        <v>0</v>
      </c>
      <c r="AP44" s="2425"/>
      <c r="AQ44" s="2425">
        <v>0</v>
      </c>
      <c r="AR44" s="2425"/>
      <c r="AS44" s="2425">
        <v>0</v>
      </c>
      <c r="AT44" s="2425"/>
      <c r="AU44" s="2425">
        <v>0</v>
      </c>
      <c r="AV44" s="2425"/>
      <c r="AW44" s="2425">
        <v>0</v>
      </c>
      <c r="AX44" s="2425"/>
      <c r="AY44" s="2425">
        <v>0</v>
      </c>
      <c r="AZ44" s="2425"/>
      <c r="BA44" s="2425">
        <v>0</v>
      </c>
      <c r="BB44" s="2425"/>
    </row>
    <row r="45" spans="1:54" s="388" customFormat="1" ht="15.95" customHeight="1">
      <c r="A45" s="2368" t="s">
        <v>3833</v>
      </c>
      <c r="B45" s="2368"/>
      <c r="C45" s="2327" t="s">
        <v>5354</v>
      </c>
      <c r="D45" s="2327"/>
      <c r="E45" s="2327"/>
      <c r="F45" s="2327"/>
      <c r="G45" s="1173" t="s">
        <v>5348</v>
      </c>
      <c r="H45" s="2429">
        <v>1</v>
      </c>
      <c r="I45" s="2437"/>
      <c r="J45" s="2425">
        <v>0</v>
      </c>
      <c r="K45" s="2425"/>
      <c r="L45" s="2425">
        <v>0</v>
      </c>
      <c r="M45" s="2425"/>
      <c r="N45" s="2425">
        <v>0</v>
      </c>
      <c r="O45" s="2425"/>
      <c r="P45" s="2425">
        <v>0</v>
      </c>
      <c r="Q45" s="2425"/>
      <c r="R45" s="2425">
        <v>0</v>
      </c>
      <c r="S45" s="2425"/>
      <c r="T45" s="2425">
        <v>0</v>
      </c>
      <c r="U45" s="2425">
        <v>0</v>
      </c>
      <c r="V45" s="2425">
        <v>0</v>
      </c>
      <c r="W45" s="2425"/>
      <c r="X45" s="1472"/>
      <c r="Y45" s="2425">
        <v>0</v>
      </c>
      <c r="Z45" s="2425"/>
      <c r="AA45" s="2425">
        <v>0</v>
      </c>
      <c r="AB45" s="2425"/>
      <c r="AC45" s="2425">
        <v>0</v>
      </c>
      <c r="AD45" s="2425"/>
      <c r="AE45" s="2425">
        <v>0</v>
      </c>
      <c r="AF45" s="2425"/>
      <c r="AG45" s="2425">
        <v>0</v>
      </c>
      <c r="AH45" s="2425"/>
      <c r="AI45" s="2425">
        <v>0</v>
      </c>
      <c r="AJ45" s="2425"/>
      <c r="AK45" s="2425">
        <v>0</v>
      </c>
      <c r="AL45" s="2425"/>
      <c r="AM45" s="2425">
        <v>0</v>
      </c>
      <c r="AN45" s="2425"/>
      <c r="AO45" s="2425">
        <v>0</v>
      </c>
      <c r="AP45" s="2425"/>
      <c r="AQ45" s="2425">
        <v>1</v>
      </c>
      <c r="AR45" s="2425"/>
      <c r="AS45" s="2425">
        <v>0</v>
      </c>
      <c r="AT45" s="2425"/>
      <c r="AU45" s="2425">
        <v>0</v>
      </c>
      <c r="AV45" s="2425"/>
      <c r="AW45" s="2425">
        <v>0</v>
      </c>
      <c r="AX45" s="2425"/>
      <c r="AY45" s="2425">
        <v>0</v>
      </c>
      <c r="AZ45" s="2425"/>
      <c r="BA45" s="2425">
        <v>0</v>
      </c>
      <c r="BB45" s="2425"/>
    </row>
    <row r="46" spans="1:54" s="388" customFormat="1" ht="15.95" customHeight="1">
      <c r="A46" s="2368"/>
      <c r="B46" s="2368"/>
      <c r="C46" s="2327"/>
      <c r="D46" s="2327"/>
      <c r="E46" s="2327"/>
      <c r="F46" s="2327"/>
      <c r="G46" s="1176" t="s">
        <v>5346</v>
      </c>
      <c r="H46" s="2429">
        <v>1</v>
      </c>
      <c r="I46" s="2437"/>
      <c r="J46" s="2425">
        <v>0</v>
      </c>
      <c r="K46" s="2425"/>
      <c r="L46" s="2425">
        <v>0</v>
      </c>
      <c r="M46" s="2425"/>
      <c r="N46" s="2425">
        <v>0</v>
      </c>
      <c r="O46" s="2425"/>
      <c r="P46" s="2425">
        <v>0</v>
      </c>
      <c r="Q46" s="2425"/>
      <c r="R46" s="2425">
        <v>0</v>
      </c>
      <c r="S46" s="2425"/>
      <c r="T46" s="2425">
        <v>0</v>
      </c>
      <c r="U46" s="2425">
        <v>0</v>
      </c>
      <c r="V46" s="2425">
        <v>0</v>
      </c>
      <c r="W46" s="2425"/>
      <c r="X46" s="1472"/>
      <c r="Y46" s="2425">
        <v>0</v>
      </c>
      <c r="Z46" s="2425"/>
      <c r="AA46" s="2425">
        <v>0</v>
      </c>
      <c r="AB46" s="2425"/>
      <c r="AC46" s="2425">
        <v>0</v>
      </c>
      <c r="AD46" s="2425"/>
      <c r="AE46" s="2425">
        <v>0</v>
      </c>
      <c r="AF46" s="2425"/>
      <c r="AG46" s="2425">
        <v>0</v>
      </c>
      <c r="AH46" s="2425"/>
      <c r="AI46" s="2425">
        <v>0</v>
      </c>
      <c r="AJ46" s="2425"/>
      <c r="AK46" s="2425">
        <v>0</v>
      </c>
      <c r="AL46" s="2425"/>
      <c r="AM46" s="2425">
        <v>0</v>
      </c>
      <c r="AN46" s="2425"/>
      <c r="AO46" s="2425">
        <v>0</v>
      </c>
      <c r="AP46" s="2425"/>
      <c r="AQ46" s="2425">
        <v>1</v>
      </c>
      <c r="AR46" s="2425"/>
      <c r="AS46" s="2425">
        <v>0</v>
      </c>
      <c r="AT46" s="2425"/>
      <c r="AU46" s="2425">
        <v>0</v>
      </c>
      <c r="AV46" s="2425"/>
      <c r="AW46" s="2425">
        <v>0</v>
      </c>
      <c r="AX46" s="2425"/>
      <c r="AY46" s="2425">
        <v>0</v>
      </c>
      <c r="AZ46" s="2425"/>
      <c r="BA46" s="2425">
        <v>0</v>
      </c>
      <c r="BB46" s="2425"/>
    </row>
    <row r="47" spans="1:54" s="388" customFormat="1" ht="15.95" customHeight="1">
      <c r="A47" s="2368"/>
      <c r="B47" s="2368"/>
      <c r="C47" s="2327"/>
      <c r="D47" s="2327"/>
      <c r="E47" s="2327"/>
      <c r="F47" s="2327"/>
      <c r="G47" s="1176" t="s">
        <v>5344</v>
      </c>
      <c r="H47" s="2429">
        <v>0</v>
      </c>
      <c r="I47" s="2437"/>
      <c r="J47" s="2425">
        <v>0</v>
      </c>
      <c r="K47" s="2425"/>
      <c r="L47" s="2425">
        <v>0</v>
      </c>
      <c r="M47" s="2425"/>
      <c r="N47" s="2425">
        <v>0</v>
      </c>
      <c r="O47" s="2425"/>
      <c r="P47" s="2425">
        <v>0</v>
      </c>
      <c r="Q47" s="2425"/>
      <c r="R47" s="2425">
        <v>0</v>
      </c>
      <c r="S47" s="2425"/>
      <c r="T47" s="2425">
        <v>0</v>
      </c>
      <c r="U47" s="2425">
        <v>0</v>
      </c>
      <c r="V47" s="2425">
        <v>0</v>
      </c>
      <c r="W47" s="2425"/>
      <c r="X47" s="1472"/>
      <c r="Y47" s="2425">
        <v>0</v>
      </c>
      <c r="Z47" s="2425"/>
      <c r="AA47" s="2425">
        <v>0</v>
      </c>
      <c r="AB47" s="2425"/>
      <c r="AC47" s="2425">
        <v>0</v>
      </c>
      <c r="AD47" s="2425"/>
      <c r="AE47" s="2425">
        <v>0</v>
      </c>
      <c r="AF47" s="2425"/>
      <c r="AG47" s="2425">
        <v>0</v>
      </c>
      <c r="AH47" s="2425"/>
      <c r="AI47" s="2425">
        <v>0</v>
      </c>
      <c r="AJ47" s="2425"/>
      <c r="AK47" s="2425">
        <v>0</v>
      </c>
      <c r="AL47" s="2425"/>
      <c r="AM47" s="2425">
        <v>0</v>
      </c>
      <c r="AN47" s="2425"/>
      <c r="AO47" s="2425">
        <v>0</v>
      </c>
      <c r="AP47" s="2425"/>
      <c r="AQ47" s="2425">
        <v>0</v>
      </c>
      <c r="AR47" s="2425"/>
      <c r="AS47" s="2425">
        <v>0</v>
      </c>
      <c r="AT47" s="2425"/>
      <c r="AU47" s="2425">
        <v>0</v>
      </c>
      <c r="AV47" s="2425"/>
      <c r="AW47" s="2425">
        <v>0</v>
      </c>
      <c r="AX47" s="2425"/>
      <c r="AY47" s="2425">
        <v>0</v>
      </c>
      <c r="AZ47" s="2425"/>
      <c r="BA47" s="2425">
        <v>0</v>
      </c>
      <c r="BB47" s="2425"/>
    </row>
    <row r="48" spans="1:54" s="388" customFormat="1" ht="15.95" customHeight="1">
      <c r="A48" s="2368" t="s">
        <v>3433</v>
      </c>
      <c r="B48" s="2368"/>
      <c r="C48" s="2327" t="s">
        <v>5355</v>
      </c>
      <c r="D48" s="2327"/>
      <c r="E48" s="2327"/>
      <c r="F48" s="2327"/>
      <c r="G48" s="1173" t="s">
        <v>5348</v>
      </c>
      <c r="H48" s="2429">
        <v>2</v>
      </c>
      <c r="I48" s="2437"/>
      <c r="J48" s="2425">
        <v>0</v>
      </c>
      <c r="K48" s="2425"/>
      <c r="L48" s="2425">
        <v>0</v>
      </c>
      <c r="M48" s="2425"/>
      <c r="N48" s="2425">
        <v>0</v>
      </c>
      <c r="O48" s="2425"/>
      <c r="P48" s="2425">
        <v>1</v>
      </c>
      <c r="Q48" s="2425"/>
      <c r="R48" s="2425">
        <v>0</v>
      </c>
      <c r="S48" s="2425"/>
      <c r="T48" s="2425">
        <v>1</v>
      </c>
      <c r="U48" s="2425">
        <v>0</v>
      </c>
      <c r="V48" s="2425">
        <v>0</v>
      </c>
      <c r="W48" s="2425"/>
      <c r="X48" s="1472"/>
      <c r="Y48" s="2425">
        <v>0</v>
      </c>
      <c r="Z48" s="2425"/>
      <c r="AA48" s="2425">
        <v>0</v>
      </c>
      <c r="AB48" s="2425"/>
      <c r="AC48" s="2425">
        <v>0</v>
      </c>
      <c r="AD48" s="2425"/>
      <c r="AE48" s="2425">
        <v>0</v>
      </c>
      <c r="AF48" s="2425"/>
      <c r="AG48" s="2425">
        <v>0</v>
      </c>
      <c r="AH48" s="2425"/>
      <c r="AI48" s="2425">
        <v>0</v>
      </c>
      <c r="AJ48" s="2425"/>
      <c r="AK48" s="2425">
        <v>0</v>
      </c>
      <c r="AL48" s="2425"/>
      <c r="AM48" s="2425">
        <v>0</v>
      </c>
      <c r="AN48" s="2425"/>
      <c r="AO48" s="2425">
        <v>0</v>
      </c>
      <c r="AP48" s="2425"/>
      <c r="AQ48" s="2425">
        <v>0</v>
      </c>
      <c r="AR48" s="2425"/>
      <c r="AS48" s="2425">
        <v>0</v>
      </c>
      <c r="AT48" s="2425"/>
      <c r="AU48" s="2425">
        <v>0</v>
      </c>
      <c r="AV48" s="2425"/>
      <c r="AW48" s="2425">
        <v>0</v>
      </c>
      <c r="AX48" s="2425"/>
      <c r="AY48" s="2425">
        <v>0</v>
      </c>
      <c r="AZ48" s="2425"/>
      <c r="BA48" s="2425">
        <v>0</v>
      </c>
      <c r="BB48" s="2425"/>
    </row>
    <row r="49" spans="1:54" s="388" customFormat="1" ht="15.95" customHeight="1">
      <c r="A49" s="2368"/>
      <c r="B49" s="2368"/>
      <c r="C49" s="2327"/>
      <c r="D49" s="2327"/>
      <c r="E49" s="2327"/>
      <c r="F49" s="2327"/>
      <c r="G49" s="1176" t="s">
        <v>5346</v>
      </c>
      <c r="H49" s="2429">
        <v>1</v>
      </c>
      <c r="I49" s="2437"/>
      <c r="J49" s="2425">
        <v>0</v>
      </c>
      <c r="K49" s="2425"/>
      <c r="L49" s="2425">
        <v>0</v>
      </c>
      <c r="M49" s="2425"/>
      <c r="N49" s="2425">
        <v>0</v>
      </c>
      <c r="O49" s="2425"/>
      <c r="P49" s="2425">
        <v>0</v>
      </c>
      <c r="Q49" s="2425"/>
      <c r="R49" s="2425">
        <v>0</v>
      </c>
      <c r="S49" s="2425"/>
      <c r="T49" s="2425">
        <v>1</v>
      </c>
      <c r="U49" s="2425">
        <v>0</v>
      </c>
      <c r="V49" s="2425">
        <v>0</v>
      </c>
      <c r="W49" s="2425"/>
      <c r="X49" s="1472"/>
      <c r="Y49" s="2425">
        <v>0</v>
      </c>
      <c r="Z49" s="2425"/>
      <c r="AA49" s="2425">
        <v>0</v>
      </c>
      <c r="AB49" s="2425"/>
      <c r="AC49" s="2425">
        <v>0</v>
      </c>
      <c r="AD49" s="2425"/>
      <c r="AE49" s="2425">
        <v>0</v>
      </c>
      <c r="AF49" s="2425"/>
      <c r="AG49" s="2425">
        <v>0</v>
      </c>
      <c r="AH49" s="2425"/>
      <c r="AI49" s="2425">
        <v>0</v>
      </c>
      <c r="AJ49" s="2425"/>
      <c r="AK49" s="2425">
        <v>0</v>
      </c>
      <c r="AL49" s="2425"/>
      <c r="AM49" s="2425">
        <v>0</v>
      </c>
      <c r="AN49" s="2425"/>
      <c r="AO49" s="2425">
        <v>0</v>
      </c>
      <c r="AP49" s="2425"/>
      <c r="AQ49" s="2425">
        <v>0</v>
      </c>
      <c r="AR49" s="2425"/>
      <c r="AS49" s="2425">
        <v>0</v>
      </c>
      <c r="AT49" s="2425"/>
      <c r="AU49" s="2425">
        <v>0</v>
      </c>
      <c r="AV49" s="2425"/>
      <c r="AW49" s="2425">
        <v>0</v>
      </c>
      <c r="AX49" s="2425"/>
      <c r="AY49" s="2425">
        <v>0</v>
      </c>
      <c r="AZ49" s="2425"/>
      <c r="BA49" s="2425">
        <v>0</v>
      </c>
      <c r="BB49" s="2425"/>
    </row>
    <row r="50" spans="1:54" s="388" customFormat="1" ht="15.95" customHeight="1">
      <c r="A50" s="2368"/>
      <c r="B50" s="2368"/>
      <c r="C50" s="2327"/>
      <c r="D50" s="2327"/>
      <c r="E50" s="2327"/>
      <c r="F50" s="2327"/>
      <c r="G50" s="1176" t="s">
        <v>5344</v>
      </c>
      <c r="H50" s="2429">
        <v>1</v>
      </c>
      <c r="I50" s="2437"/>
      <c r="J50" s="2425">
        <v>0</v>
      </c>
      <c r="K50" s="2425"/>
      <c r="L50" s="2425">
        <v>0</v>
      </c>
      <c r="M50" s="2425"/>
      <c r="N50" s="2425">
        <v>0</v>
      </c>
      <c r="O50" s="2425"/>
      <c r="P50" s="2425">
        <v>1</v>
      </c>
      <c r="Q50" s="2425"/>
      <c r="R50" s="2425">
        <v>0</v>
      </c>
      <c r="S50" s="2425"/>
      <c r="T50" s="2425">
        <v>0</v>
      </c>
      <c r="U50" s="2425">
        <v>0</v>
      </c>
      <c r="V50" s="2425">
        <v>0</v>
      </c>
      <c r="W50" s="2425"/>
      <c r="X50" s="1472"/>
      <c r="Y50" s="2425">
        <v>0</v>
      </c>
      <c r="Z50" s="2425"/>
      <c r="AA50" s="2425">
        <v>0</v>
      </c>
      <c r="AB50" s="2425"/>
      <c r="AC50" s="2425">
        <v>0</v>
      </c>
      <c r="AD50" s="2425"/>
      <c r="AE50" s="2425">
        <v>0</v>
      </c>
      <c r="AF50" s="2425"/>
      <c r="AG50" s="2425">
        <v>0</v>
      </c>
      <c r="AH50" s="2425"/>
      <c r="AI50" s="2425">
        <v>0</v>
      </c>
      <c r="AJ50" s="2425"/>
      <c r="AK50" s="2425">
        <v>0</v>
      </c>
      <c r="AL50" s="2425"/>
      <c r="AM50" s="2425">
        <v>0</v>
      </c>
      <c r="AN50" s="2425"/>
      <c r="AO50" s="2425">
        <v>0</v>
      </c>
      <c r="AP50" s="2425"/>
      <c r="AQ50" s="2425">
        <v>0</v>
      </c>
      <c r="AR50" s="2425"/>
      <c r="AS50" s="2425">
        <v>0</v>
      </c>
      <c r="AT50" s="2425"/>
      <c r="AU50" s="2425">
        <v>0</v>
      </c>
      <c r="AV50" s="2425"/>
      <c r="AW50" s="2425">
        <v>0</v>
      </c>
      <c r="AX50" s="2425"/>
      <c r="AY50" s="2425">
        <v>0</v>
      </c>
      <c r="AZ50" s="2425"/>
      <c r="BA50" s="2425">
        <v>0</v>
      </c>
      <c r="BB50" s="2425"/>
    </row>
    <row r="51" spans="1:54" s="388" customFormat="1" ht="15.95" customHeight="1">
      <c r="A51" s="2368" t="s">
        <v>3834</v>
      </c>
      <c r="B51" s="2368"/>
      <c r="C51" s="2327" t="s">
        <v>5284</v>
      </c>
      <c r="D51" s="2327"/>
      <c r="E51" s="2327"/>
      <c r="F51" s="2327"/>
      <c r="G51" s="1173" t="s">
        <v>5348</v>
      </c>
      <c r="H51" s="2429">
        <v>19</v>
      </c>
      <c r="I51" s="2437"/>
      <c r="J51" s="2425">
        <v>5</v>
      </c>
      <c r="K51" s="2425"/>
      <c r="L51" s="2425">
        <v>2</v>
      </c>
      <c r="M51" s="2425"/>
      <c r="N51" s="2425">
        <v>3</v>
      </c>
      <c r="O51" s="2425"/>
      <c r="P51" s="2425">
        <v>1</v>
      </c>
      <c r="Q51" s="2425"/>
      <c r="R51" s="2425">
        <v>1</v>
      </c>
      <c r="S51" s="2425"/>
      <c r="T51" s="2425">
        <v>4</v>
      </c>
      <c r="U51" s="2425">
        <v>0</v>
      </c>
      <c r="V51" s="2425">
        <v>1</v>
      </c>
      <c r="W51" s="2425"/>
      <c r="X51" s="1472"/>
      <c r="Y51" s="2425">
        <v>0</v>
      </c>
      <c r="Z51" s="2425"/>
      <c r="AA51" s="2425">
        <v>0</v>
      </c>
      <c r="AB51" s="2425"/>
      <c r="AC51" s="2425">
        <v>1</v>
      </c>
      <c r="AD51" s="2425"/>
      <c r="AE51" s="2425">
        <v>0</v>
      </c>
      <c r="AF51" s="2425"/>
      <c r="AG51" s="2425">
        <v>0</v>
      </c>
      <c r="AH51" s="2425"/>
      <c r="AI51" s="2425">
        <v>0</v>
      </c>
      <c r="AJ51" s="2425"/>
      <c r="AK51" s="2425">
        <v>1</v>
      </c>
      <c r="AL51" s="2425"/>
      <c r="AM51" s="2425">
        <v>0</v>
      </c>
      <c r="AN51" s="2425"/>
      <c r="AO51" s="2425">
        <v>0</v>
      </c>
      <c r="AP51" s="2425"/>
      <c r="AQ51" s="2425">
        <v>0</v>
      </c>
      <c r="AR51" s="2425"/>
      <c r="AS51" s="2425">
        <v>0</v>
      </c>
      <c r="AT51" s="2425"/>
      <c r="AU51" s="2425">
        <v>0</v>
      </c>
      <c r="AV51" s="2425"/>
      <c r="AW51" s="2425">
        <v>0</v>
      </c>
      <c r="AX51" s="2425"/>
      <c r="AY51" s="2425">
        <v>0</v>
      </c>
      <c r="AZ51" s="2425"/>
      <c r="BA51" s="2425">
        <v>0</v>
      </c>
      <c r="BB51" s="2425"/>
    </row>
    <row r="52" spans="1:54" s="388" customFormat="1" ht="15.95" customHeight="1">
      <c r="A52" s="2368"/>
      <c r="B52" s="2368"/>
      <c r="C52" s="2327"/>
      <c r="D52" s="2327"/>
      <c r="E52" s="2327"/>
      <c r="F52" s="2327"/>
      <c r="G52" s="1176" t="s">
        <v>5346</v>
      </c>
      <c r="H52" s="2429">
        <v>8</v>
      </c>
      <c r="I52" s="2437"/>
      <c r="J52" s="2425">
        <v>2</v>
      </c>
      <c r="K52" s="2425"/>
      <c r="L52" s="2425">
        <v>1</v>
      </c>
      <c r="M52" s="2425"/>
      <c r="N52" s="2425">
        <v>2</v>
      </c>
      <c r="O52" s="2425"/>
      <c r="P52" s="2425">
        <v>0</v>
      </c>
      <c r="Q52" s="2425"/>
      <c r="R52" s="2425">
        <v>0</v>
      </c>
      <c r="S52" s="2425"/>
      <c r="T52" s="2425">
        <v>2</v>
      </c>
      <c r="U52" s="2425">
        <v>0</v>
      </c>
      <c r="V52" s="2425">
        <v>0</v>
      </c>
      <c r="W52" s="2425"/>
      <c r="X52" s="1472"/>
      <c r="Y52" s="2425">
        <v>0</v>
      </c>
      <c r="Z52" s="2425"/>
      <c r="AA52" s="2425">
        <v>0</v>
      </c>
      <c r="AB52" s="2425"/>
      <c r="AC52" s="2425">
        <v>0</v>
      </c>
      <c r="AD52" s="2425"/>
      <c r="AE52" s="2425">
        <v>0</v>
      </c>
      <c r="AF52" s="2425"/>
      <c r="AG52" s="2425">
        <v>0</v>
      </c>
      <c r="AH52" s="2425"/>
      <c r="AI52" s="2425">
        <v>0</v>
      </c>
      <c r="AJ52" s="2425"/>
      <c r="AK52" s="2425">
        <v>1</v>
      </c>
      <c r="AL52" s="2425"/>
      <c r="AM52" s="2425">
        <v>0</v>
      </c>
      <c r="AN52" s="2425"/>
      <c r="AO52" s="2425">
        <v>0</v>
      </c>
      <c r="AP52" s="2425"/>
      <c r="AQ52" s="2425">
        <v>0</v>
      </c>
      <c r="AR52" s="2425"/>
      <c r="AS52" s="2425">
        <v>0</v>
      </c>
      <c r="AT52" s="2425"/>
      <c r="AU52" s="2425">
        <v>0</v>
      </c>
      <c r="AV52" s="2425"/>
      <c r="AW52" s="2425">
        <v>0</v>
      </c>
      <c r="AX52" s="2425"/>
      <c r="AY52" s="2425">
        <v>0</v>
      </c>
      <c r="AZ52" s="2425"/>
      <c r="BA52" s="2425">
        <v>0</v>
      </c>
      <c r="BB52" s="2425"/>
    </row>
    <row r="53" spans="1:54" s="388" customFormat="1" ht="15.95" customHeight="1">
      <c r="A53" s="2368"/>
      <c r="B53" s="2368"/>
      <c r="C53" s="2327"/>
      <c r="D53" s="2327"/>
      <c r="E53" s="2327"/>
      <c r="F53" s="2327"/>
      <c r="G53" s="1176" t="s">
        <v>5344</v>
      </c>
      <c r="H53" s="2429">
        <v>11</v>
      </c>
      <c r="I53" s="2437"/>
      <c r="J53" s="2425">
        <v>3</v>
      </c>
      <c r="K53" s="2425"/>
      <c r="L53" s="2425">
        <v>1</v>
      </c>
      <c r="M53" s="2425"/>
      <c r="N53" s="2425">
        <v>1</v>
      </c>
      <c r="O53" s="2425"/>
      <c r="P53" s="2425">
        <v>1</v>
      </c>
      <c r="Q53" s="2425"/>
      <c r="R53" s="2425">
        <v>1</v>
      </c>
      <c r="S53" s="2425"/>
      <c r="T53" s="2425">
        <v>2</v>
      </c>
      <c r="U53" s="2425">
        <v>0</v>
      </c>
      <c r="V53" s="2425">
        <v>1</v>
      </c>
      <c r="W53" s="2425"/>
      <c r="X53" s="1472"/>
      <c r="Y53" s="2425">
        <v>0</v>
      </c>
      <c r="Z53" s="2425"/>
      <c r="AA53" s="2425">
        <v>0</v>
      </c>
      <c r="AB53" s="2425"/>
      <c r="AC53" s="2425">
        <v>1</v>
      </c>
      <c r="AD53" s="2425"/>
      <c r="AE53" s="2425">
        <v>0</v>
      </c>
      <c r="AF53" s="2425"/>
      <c r="AG53" s="2425">
        <v>0</v>
      </c>
      <c r="AH53" s="2425"/>
      <c r="AI53" s="2425">
        <v>0</v>
      </c>
      <c r="AJ53" s="2425"/>
      <c r="AK53" s="2425">
        <v>0</v>
      </c>
      <c r="AL53" s="2425"/>
      <c r="AM53" s="2425">
        <v>0</v>
      </c>
      <c r="AN53" s="2425"/>
      <c r="AO53" s="2425">
        <v>0</v>
      </c>
      <c r="AP53" s="2425"/>
      <c r="AQ53" s="2425">
        <v>0</v>
      </c>
      <c r="AR53" s="2425"/>
      <c r="AS53" s="2425">
        <v>0</v>
      </c>
      <c r="AT53" s="2425"/>
      <c r="AU53" s="2425">
        <v>0</v>
      </c>
      <c r="AV53" s="2425"/>
      <c r="AW53" s="2425">
        <v>0</v>
      </c>
      <c r="AX53" s="2425"/>
      <c r="AY53" s="2425">
        <v>0</v>
      </c>
      <c r="AZ53" s="2425"/>
      <c r="BA53" s="2425">
        <v>0</v>
      </c>
      <c r="BB53" s="2425"/>
    </row>
    <row r="54" spans="1:54" s="388" customFormat="1" ht="15.95" customHeight="1">
      <c r="A54" s="2368" t="s">
        <v>3541</v>
      </c>
      <c r="B54" s="2368"/>
      <c r="C54" s="2327" t="s">
        <v>5356</v>
      </c>
      <c r="D54" s="2327"/>
      <c r="E54" s="2327"/>
      <c r="F54" s="2327"/>
      <c r="G54" s="1173" t="s">
        <v>5343</v>
      </c>
      <c r="H54" s="2429">
        <v>79</v>
      </c>
      <c r="I54" s="2437"/>
      <c r="J54" s="2425">
        <v>17</v>
      </c>
      <c r="K54" s="2425"/>
      <c r="L54" s="2425">
        <v>7</v>
      </c>
      <c r="M54" s="2425"/>
      <c r="N54" s="2425">
        <v>5</v>
      </c>
      <c r="O54" s="2425"/>
      <c r="P54" s="2425">
        <v>1</v>
      </c>
      <c r="Q54" s="2425"/>
      <c r="R54" s="2425">
        <v>3</v>
      </c>
      <c r="S54" s="2425"/>
      <c r="T54" s="2425">
        <v>15</v>
      </c>
      <c r="U54" s="2425">
        <v>1</v>
      </c>
      <c r="V54" s="2425">
        <v>2</v>
      </c>
      <c r="W54" s="2425"/>
      <c r="X54" s="1472"/>
      <c r="Y54" s="2425">
        <v>3</v>
      </c>
      <c r="Z54" s="2425"/>
      <c r="AA54" s="2425">
        <v>3</v>
      </c>
      <c r="AB54" s="2425"/>
      <c r="AC54" s="2425">
        <v>4</v>
      </c>
      <c r="AD54" s="2425"/>
      <c r="AE54" s="2425">
        <v>0</v>
      </c>
      <c r="AF54" s="2425"/>
      <c r="AG54" s="2425">
        <v>0</v>
      </c>
      <c r="AH54" s="2425"/>
      <c r="AI54" s="2425">
        <v>2</v>
      </c>
      <c r="AJ54" s="2425"/>
      <c r="AK54" s="2425">
        <v>5</v>
      </c>
      <c r="AL54" s="2425"/>
      <c r="AM54" s="2425">
        <v>2</v>
      </c>
      <c r="AN54" s="2425"/>
      <c r="AO54" s="2425">
        <v>1</v>
      </c>
      <c r="AP54" s="2425"/>
      <c r="AQ54" s="2425">
        <v>0</v>
      </c>
      <c r="AR54" s="2425"/>
      <c r="AS54" s="2425">
        <v>1</v>
      </c>
      <c r="AT54" s="2425"/>
      <c r="AU54" s="2425">
        <v>7</v>
      </c>
      <c r="AV54" s="2425"/>
      <c r="AW54" s="2425">
        <v>1</v>
      </c>
      <c r="AX54" s="2425"/>
      <c r="AY54" s="2425">
        <v>0</v>
      </c>
      <c r="AZ54" s="2425"/>
      <c r="BA54" s="2425">
        <v>0</v>
      </c>
      <c r="BB54" s="2425"/>
    </row>
    <row r="55" spans="1:54" s="388" customFormat="1" ht="15.95" customHeight="1">
      <c r="A55" s="2368"/>
      <c r="B55" s="2368"/>
      <c r="C55" s="2327"/>
      <c r="D55" s="2327"/>
      <c r="E55" s="2327"/>
      <c r="F55" s="2327"/>
      <c r="G55" s="1176" t="s">
        <v>5346</v>
      </c>
      <c r="H55" s="2429">
        <v>40</v>
      </c>
      <c r="I55" s="2437"/>
      <c r="J55" s="2425">
        <v>8</v>
      </c>
      <c r="K55" s="2425"/>
      <c r="L55" s="2425">
        <v>2</v>
      </c>
      <c r="M55" s="2425"/>
      <c r="N55" s="2425">
        <v>4</v>
      </c>
      <c r="O55" s="2425"/>
      <c r="P55" s="2425">
        <v>1</v>
      </c>
      <c r="Q55" s="2425"/>
      <c r="R55" s="2425">
        <v>1</v>
      </c>
      <c r="S55" s="2425"/>
      <c r="T55" s="2425">
        <v>12</v>
      </c>
      <c r="U55" s="2425">
        <v>1</v>
      </c>
      <c r="V55" s="2425">
        <v>1</v>
      </c>
      <c r="W55" s="2425"/>
      <c r="X55" s="1472"/>
      <c r="Y55" s="2425">
        <v>0</v>
      </c>
      <c r="Z55" s="2425"/>
      <c r="AA55" s="2425">
        <v>0</v>
      </c>
      <c r="AB55" s="2425"/>
      <c r="AC55" s="2425">
        <v>1</v>
      </c>
      <c r="AD55" s="2425"/>
      <c r="AE55" s="2425">
        <v>0</v>
      </c>
      <c r="AF55" s="2425"/>
      <c r="AG55" s="2425">
        <v>0</v>
      </c>
      <c r="AH55" s="2425"/>
      <c r="AI55" s="2425">
        <v>2</v>
      </c>
      <c r="AJ55" s="2425"/>
      <c r="AK55" s="2425">
        <v>3</v>
      </c>
      <c r="AL55" s="2425"/>
      <c r="AM55" s="2425">
        <v>1</v>
      </c>
      <c r="AN55" s="2425"/>
      <c r="AO55" s="2425">
        <v>1</v>
      </c>
      <c r="AP55" s="2425"/>
      <c r="AQ55" s="2425">
        <v>0</v>
      </c>
      <c r="AR55" s="2425"/>
      <c r="AS55" s="2425">
        <v>1</v>
      </c>
      <c r="AT55" s="2425"/>
      <c r="AU55" s="2425">
        <v>1</v>
      </c>
      <c r="AV55" s="2425"/>
      <c r="AW55" s="2425">
        <v>1</v>
      </c>
      <c r="AX55" s="2425"/>
      <c r="AY55" s="2425">
        <v>0</v>
      </c>
      <c r="AZ55" s="2425"/>
      <c r="BA55" s="2425">
        <v>0</v>
      </c>
      <c r="BB55" s="2425"/>
    </row>
    <row r="56" spans="1:54" s="388" customFormat="1" ht="32.1" customHeight="1">
      <c r="A56" s="2368"/>
      <c r="B56" s="2368"/>
      <c r="C56" s="2327"/>
      <c r="D56" s="2327"/>
      <c r="E56" s="2327"/>
      <c r="F56" s="2327"/>
      <c r="G56" s="1176" t="s">
        <v>5342</v>
      </c>
      <c r="H56" s="2429">
        <v>39</v>
      </c>
      <c r="I56" s="2437"/>
      <c r="J56" s="2425">
        <v>9</v>
      </c>
      <c r="K56" s="2425"/>
      <c r="L56" s="2425">
        <v>5</v>
      </c>
      <c r="M56" s="2425"/>
      <c r="N56" s="2425">
        <v>1</v>
      </c>
      <c r="O56" s="2425"/>
      <c r="P56" s="2425">
        <v>0</v>
      </c>
      <c r="Q56" s="2425"/>
      <c r="R56" s="2425">
        <v>2</v>
      </c>
      <c r="S56" s="2425"/>
      <c r="T56" s="2425">
        <v>3</v>
      </c>
      <c r="U56" s="2425">
        <v>0</v>
      </c>
      <c r="V56" s="2425">
        <v>1</v>
      </c>
      <c r="W56" s="2425"/>
      <c r="X56" s="1472"/>
      <c r="Y56" s="2425">
        <v>3</v>
      </c>
      <c r="Z56" s="2425"/>
      <c r="AA56" s="2425">
        <v>3</v>
      </c>
      <c r="AB56" s="2425"/>
      <c r="AC56" s="2425">
        <v>3</v>
      </c>
      <c r="AD56" s="2425"/>
      <c r="AE56" s="2425">
        <v>0</v>
      </c>
      <c r="AF56" s="2425"/>
      <c r="AG56" s="2425">
        <v>0</v>
      </c>
      <c r="AH56" s="2425"/>
      <c r="AI56" s="2425">
        <v>0</v>
      </c>
      <c r="AJ56" s="2425"/>
      <c r="AK56" s="2425">
        <v>2</v>
      </c>
      <c r="AL56" s="2425"/>
      <c r="AM56" s="2425">
        <v>1</v>
      </c>
      <c r="AN56" s="2425"/>
      <c r="AO56" s="2425">
        <v>0</v>
      </c>
      <c r="AP56" s="2425"/>
      <c r="AQ56" s="2425">
        <v>0</v>
      </c>
      <c r="AR56" s="2425"/>
      <c r="AS56" s="2425">
        <v>0</v>
      </c>
      <c r="AT56" s="2425"/>
      <c r="AU56" s="2425">
        <v>6</v>
      </c>
      <c r="AV56" s="2425"/>
      <c r="AW56" s="2425">
        <v>0</v>
      </c>
      <c r="AX56" s="2425"/>
      <c r="AY56" s="2425">
        <v>0</v>
      </c>
      <c r="AZ56" s="2425"/>
      <c r="BA56" s="2425">
        <v>0</v>
      </c>
      <c r="BB56" s="2425"/>
    </row>
    <row r="57" spans="1:54" s="388" customFormat="1" ht="15.95" customHeight="1">
      <c r="A57" s="2368" t="s">
        <v>5357</v>
      </c>
      <c r="B57" s="2368"/>
      <c r="C57" s="2327" t="s">
        <v>5358</v>
      </c>
      <c r="D57" s="2327"/>
      <c r="E57" s="2327"/>
      <c r="F57" s="2327"/>
      <c r="G57" s="1173" t="s">
        <v>5348</v>
      </c>
      <c r="H57" s="2429">
        <v>76</v>
      </c>
      <c r="I57" s="2437"/>
      <c r="J57" s="2425">
        <v>9</v>
      </c>
      <c r="K57" s="2425"/>
      <c r="L57" s="2425">
        <v>6</v>
      </c>
      <c r="M57" s="2425"/>
      <c r="N57" s="2425">
        <v>13</v>
      </c>
      <c r="O57" s="2425"/>
      <c r="P57" s="2425">
        <v>8</v>
      </c>
      <c r="Q57" s="2425"/>
      <c r="R57" s="2425">
        <v>6</v>
      </c>
      <c r="S57" s="2425"/>
      <c r="T57" s="2425">
        <v>13</v>
      </c>
      <c r="U57" s="2425">
        <v>8</v>
      </c>
      <c r="V57" s="2425">
        <v>4</v>
      </c>
      <c r="W57" s="2425"/>
      <c r="X57" s="1472"/>
      <c r="Y57" s="2425">
        <v>3</v>
      </c>
      <c r="Z57" s="2425"/>
      <c r="AA57" s="2425">
        <v>0</v>
      </c>
      <c r="AB57" s="2425"/>
      <c r="AC57" s="2425">
        <v>2</v>
      </c>
      <c r="AD57" s="2425"/>
      <c r="AE57" s="2425">
        <v>3</v>
      </c>
      <c r="AF57" s="2425"/>
      <c r="AG57" s="2425">
        <v>1</v>
      </c>
      <c r="AH57" s="2425"/>
      <c r="AI57" s="2425">
        <v>3</v>
      </c>
      <c r="AJ57" s="2425"/>
      <c r="AK57" s="2425">
        <v>2</v>
      </c>
      <c r="AL57" s="2425"/>
      <c r="AM57" s="2425">
        <v>0</v>
      </c>
      <c r="AN57" s="2425"/>
      <c r="AO57" s="2425">
        <v>0</v>
      </c>
      <c r="AP57" s="2425"/>
      <c r="AQ57" s="2425">
        <v>0</v>
      </c>
      <c r="AR57" s="2425"/>
      <c r="AS57" s="2425">
        <v>0</v>
      </c>
      <c r="AT57" s="2425"/>
      <c r="AU57" s="2425">
        <v>3</v>
      </c>
      <c r="AV57" s="2425"/>
      <c r="AW57" s="2425">
        <v>0</v>
      </c>
      <c r="AX57" s="2425"/>
      <c r="AY57" s="2425">
        <v>0</v>
      </c>
      <c r="AZ57" s="2425"/>
      <c r="BA57" s="2425">
        <v>0</v>
      </c>
      <c r="BB57" s="2425"/>
    </row>
    <row r="58" spans="1:54" s="388" customFormat="1" ht="15.95" customHeight="1">
      <c r="A58" s="2368"/>
      <c r="B58" s="2368"/>
      <c r="C58" s="2327"/>
      <c r="D58" s="2327"/>
      <c r="E58" s="2327"/>
      <c r="F58" s="2327"/>
      <c r="G58" s="1176" t="s">
        <v>5346</v>
      </c>
      <c r="H58" s="2429">
        <v>45</v>
      </c>
      <c r="I58" s="2437"/>
      <c r="J58" s="2425">
        <v>6</v>
      </c>
      <c r="K58" s="2425"/>
      <c r="L58" s="2425">
        <v>4</v>
      </c>
      <c r="M58" s="2425"/>
      <c r="N58" s="2425">
        <v>7</v>
      </c>
      <c r="O58" s="2425"/>
      <c r="P58" s="2425">
        <v>5</v>
      </c>
      <c r="Q58" s="2425"/>
      <c r="R58" s="2425">
        <v>3</v>
      </c>
      <c r="S58" s="2425"/>
      <c r="T58" s="2425">
        <v>8</v>
      </c>
      <c r="U58" s="2425">
        <v>3</v>
      </c>
      <c r="V58" s="2425">
        <v>3</v>
      </c>
      <c r="W58" s="2425"/>
      <c r="X58" s="1472"/>
      <c r="Y58" s="2425">
        <v>0</v>
      </c>
      <c r="Z58" s="2425"/>
      <c r="AA58" s="2425">
        <v>0</v>
      </c>
      <c r="AB58" s="2425"/>
      <c r="AC58" s="2425">
        <v>1</v>
      </c>
      <c r="AD58" s="2425"/>
      <c r="AE58" s="2425">
        <v>1</v>
      </c>
      <c r="AF58" s="2425"/>
      <c r="AG58" s="2425">
        <v>0</v>
      </c>
      <c r="AH58" s="2425"/>
      <c r="AI58" s="2425">
        <v>3</v>
      </c>
      <c r="AJ58" s="2425"/>
      <c r="AK58" s="2425">
        <v>2</v>
      </c>
      <c r="AL58" s="2425"/>
      <c r="AM58" s="2425">
        <v>0</v>
      </c>
      <c r="AN58" s="2425"/>
      <c r="AO58" s="2425">
        <v>0</v>
      </c>
      <c r="AP58" s="2425"/>
      <c r="AQ58" s="2425">
        <v>0</v>
      </c>
      <c r="AR58" s="2425"/>
      <c r="AS58" s="2425">
        <v>0</v>
      </c>
      <c r="AT58" s="2425"/>
      <c r="AU58" s="2425">
        <v>2</v>
      </c>
      <c r="AV58" s="2425"/>
      <c r="AW58" s="2425">
        <v>0</v>
      </c>
      <c r="AX58" s="2425"/>
      <c r="AY58" s="2425">
        <v>0</v>
      </c>
      <c r="AZ58" s="2425"/>
      <c r="BA58" s="2425">
        <v>0</v>
      </c>
      <c r="BB58" s="2425"/>
    </row>
    <row r="59" spans="1:54" s="388" customFormat="1" ht="15.95" customHeight="1">
      <c r="A59" s="2368"/>
      <c r="B59" s="2368"/>
      <c r="C59" s="2327"/>
      <c r="D59" s="2327"/>
      <c r="E59" s="2327"/>
      <c r="F59" s="2327"/>
      <c r="G59" s="1176" t="s">
        <v>5344</v>
      </c>
      <c r="H59" s="2429">
        <v>31</v>
      </c>
      <c r="I59" s="2437"/>
      <c r="J59" s="2425">
        <v>3</v>
      </c>
      <c r="K59" s="2425"/>
      <c r="L59" s="2425">
        <v>2</v>
      </c>
      <c r="M59" s="2425"/>
      <c r="N59" s="2425">
        <v>6</v>
      </c>
      <c r="O59" s="2425"/>
      <c r="P59" s="2425">
        <v>3</v>
      </c>
      <c r="Q59" s="2425"/>
      <c r="R59" s="2425">
        <v>3</v>
      </c>
      <c r="S59" s="2425"/>
      <c r="T59" s="2425">
        <v>5</v>
      </c>
      <c r="U59" s="2425">
        <v>5</v>
      </c>
      <c r="V59" s="2425">
        <v>1</v>
      </c>
      <c r="W59" s="2425"/>
      <c r="X59" s="1472"/>
      <c r="Y59" s="2425">
        <v>3</v>
      </c>
      <c r="Z59" s="2425"/>
      <c r="AA59" s="2425">
        <v>0</v>
      </c>
      <c r="AB59" s="2425"/>
      <c r="AC59" s="2425">
        <v>1</v>
      </c>
      <c r="AD59" s="2425"/>
      <c r="AE59" s="2425">
        <v>2</v>
      </c>
      <c r="AF59" s="2425"/>
      <c r="AG59" s="2425">
        <v>1</v>
      </c>
      <c r="AH59" s="2425"/>
      <c r="AI59" s="2425">
        <v>0</v>
      </c>
      <c r="AJ59" s="2425"/>
      <c r="AK59" s="2425">
        <v>0</v>
      </c>
      <c r="AL59" s="2425"/>
      <c r="AM59" s="2425">
        <v>0</v>
      </c>
      <c r="AN59" s="2425"/>
      <c r="AO59" s="2425">
        <v>0</v>
      </c>
      <c r="AP59" s="2425"/>
      <c r="AQ59" s="2425">
        <v>0</v>
      </c>
      <c r="AR59" s="2425"/>
      <c r="AS59" s="2425">
        <v>0</v>
      </c>
      <c r="AT59" s="2425"/>
      <c r="AU59" s="2425">
        <v>1</v>
      </c>
      <c r="AV59" s="2425"/>
      <c r="AW59" s="2425">
        <v>0</v>
      </c>
      <c r="AX59" s="2425"/>
      <c r="AY59" s="2425">
        <v>0</v>
      </c>
      <c r="AZ59" s="2425"/>
      <c r="BA59" s="2425">
        <v>0</v>
      </c>
      <c r="BB59" s="2425"/>
    </row>
    <row r="60" spans="1:54" s="388" customFormat="1" ht="15.95" customHeight="1">
      <c r="A60" s="2368" t="s">
        <v>3835</v>
      </c>
      <c r="B60" s="2368"/>
      <c r="C60" s="2327" t="s">
        <v>5359</v>
      </c>
      <c r="D60" s="2327"/>
      <c r="E60" s="2327"/>
      <c r="F60" s="2327"/>
      <c r="G60" s="1173" t="s">
        <v>5348</v>
      </c>
      <c r="H60" s="2429">
        <v>29</v>
      </c>
      <c r="I60" s="2437"/>
      <c r="J60" s="2425">
        <v>4</v>
      </c>
      <c r="K60" s="2425"/>
      <c r="L60" s="2425">
        <v>1</v>
      </c>
      <c r="M60" s="2425"/>
      <c r="N60" s="2425">
        <v>2</v>
      </c>
      <c r="O60" s="2425"/>
      <c r="P60" s="2425">
        <v>3</v>
      </c>
      <c r="Q60" s="2425"/>
      <c r="R60" s="2425">
        <v>4</v>
      </c>
      <c r="S60" s="2425"/>
      <c r="T60" s="2425">
        <v>2</v>
      </c>
      <c r="U60" s="2425">
        <v>0</v>
      </c>
      <c r="V60" s="2425">
        <v>0</v>
      </c>
      <c r="W60" s="2425"/>
      <c r="X60" s="1472"/>
      <c r="Y60" s="2425">
        <v>1</v>
      </c>
      <c r="Z60" s="2425"/>
      <c r="AA60" s="2425">
        <v>1</v>
      </c>
      <c r="AB60" s="2425"/>
      <c r="AC60" s="2425">
        <v>4</v>
      </c>
      <c r="AD60" s="2425"/>
      <c r="AE60" s="2425">
        <v>0</v>
      </c>
      <c r="AF60" s="2425"/>
      <c r="AG60" s="2425">
        <v>1</v>
      </c>
      <c r="AH60" s="2425"/>
      <c r="AI60" s="2425">
        <v>1</v>
      </c>
      <c r="AJ60" s="2425"/>
      <c r="AK60" s="2425">
        <v>0</v>
      </c>
      <c r="AL60" s="2425"/>
      <c r="AM60" s="2425">
        <v>1</v>
      </c>
      <c r="AN60" s="2425"/>
      <c r="AO60" s="2425">
        <v>2</v>
      </c>
      <c r="AP60" s="2425"/>
      <c r="AQ60" s="2425">
        <v>0</v>
      </c>
      <c r="AR60" s="2425"/>
      <c r="AS60" s="2425">
        <v>0</v>
      </c>
      <c r="AT60" s="2425"/>
      <c r="AU60" s="2425">
        <v>1</v>
      </c>
      <c r="AV60" s="2425"/>
      <c r="AW60" s="2425">
        <v>0</v>
      </c>
      <c r="AX60" s="2425"/>
      <c r="AY60" s="2425">
        <v>1</v>
      </c>
      <c r="AZ60" s="2425"/>
      <c r="BA60" s="2425">
        <v>0</v>
      </c>
      <c r="BB60" s="2425"/>
    </row>
    <row r="61" spans="1:54" s="388" customFormat="1" ht="15.95" customHeight="1">
      <c r="A61" s="2368"/>
      <c r="B61" s="2368"/>
      <c r="C61" s="2327"/>
      <c r="D61" s="2327"/>
      <c r="E61" s="2327"/>
      <c r="F61" s="2327"/>
      <c r="G61" s="1176" t="s">
        <v>5346</v>
      </c>
      <c r="H61" s="2429">
        <v>12</v>
      </c>
      <c r="I61" s="2437"/>
      <c r="J61" s="2425">
        <v>1</v>
      </c>
      <c r="K61" s="2425"/>
      <c r="L61" s="2425">
        <v>0</v>
      </c>
      <c r="M61" s="2425"/>
      <c r="N61" s="2425">
        <v>1</v>
      </c>
      <c r="O61" s="2425"/>
      <c r="P61" s="2425">
        <v>1</v>
      </c>
      <c r="Q61" s="2425"/>
      <c r="R61" s="2425">
        <v>2</v>
      </c>
      <c r="S61" s="2425"/>
      <c r="T61" s="2425">
        <v>1</v>
      </c>
      <c r="U61" s="2425">
        <v>0</v>
      </c>
      <c r="V61" s="2425">
        <v>0</v>
      </c>
      <c r="W61" s="2425"/>
      <c r="X61" s="1472"/>
      <c r="Y61" s="2425">
        <v>1</v>
      </c>
      <c r="Z61" s="2425"/>
      <c r="AA61" s="2425">
        <v>0</v>
      </c>
      <c r="AB61" s="2425"/>
      <c r="AC61" s="2425">
        <v>2</v>
      </c>
      <c r="AD61" s="2425"/>
      <c r="AE61" s="2425">
        <v>0</v>
      </c>
      <c r="AF61" s="2425"/>
      <c r="AG61" s="2425">
        <v>1</v>
      </c>
      <c r="AH61" s="2425"/>
      <c r="AI61" s="2425">
        <v>0</v>
      </c>
      <c r="AJ61" s="2425"/>
      <c r="AK61" s="2425">
        <v>0</v>
      </c>
      <c r="AL61" s="2425"/>
      <c r="AM61" s="2425">
        <v>0</v>
      </c>
      <c r="AN61" s="2425"/>
      <c r="AO61" s="2425">
        <v>1</v>
      </c>
      <c r="AP61" s="2425"/>
      <c r="AQ61" s="2425">
        <v>0</v>
      </c>
      <c r="AR61" s="2425"/>
      <c r="AS61" s="2425">
        <v>0</v>
      </c>
      <c r="AT61" s="2425"/>
      <c r="AU61" s="2425">
        <v>1</v>
      </c>
      <c r="AV61" s="2425"/>
      <c r="AW61" s="2425">
        <v>0</v>
      </c>
      <c r="AX61" s="2425"/>
      <c r="AY61" s="2425">
        <v>0</v>
      </c>
      <c r="AZ61" s="2425"/>
      <c r="BA61" s="2425">
        <v>0</v>
      </c>
      <c r="BB61" s="2425"/>
    </row>
    <row r="62" spans="1:54" s="388" customFormat="1" ht="15.95" customHeight="1">
      <c r="A62" s="2368"/>
      <c r="B62" s="2368"/>
      <c r="C62" s="2327"/>
      <c r="D62" s="2327"/>
      <c r="E62" s="2327"/>
      <c r="F62" s="2327"/>
      <c r="G62" s="1176" t="s">
        <v>5344</v>
      </c>
      <c r="H62" s="2429">
        <v>17</v>
      </c>
      <c r="I62" s="2437"/>
      <c r="J62" s="2425">
        <v>3</v>
      </c>
      <c r="K62" s="2425"/>
      <c r="L62" s="2425">
        <v>1</v>
      </c>
      <c r="M62" s="2425"/>
      <c r="N62" s="2425">
        <v>1</v>
      </c>
      <c r="O62" s="2425"/>
      <c r="P62" s="2425">
        <v>2</v>
      </c>
      <c r="Q62" s="2425"/>
      <c r="R62" s="2425">
        <v>2</v>
      </c>
      <c r="S62" s="2425"/>
      <c r="T62" s="2425">
        <v>1</v>
      </c>
      <c r="U62" s="2425">
        <v>0</v>
      </c>
      <c r="V62" s="2425">
        <v>0</v>
      </c>
      <c r="W62" s="2425"/>
      <c r="X62" s="1472"/>
      <c r="Y62" s="2425">
        <v>0</v>
      </c>
      <c r="Z62" s="2425"/>
      <c r="AA62" s="2425">
        <v>1</v>
      </c>
      <c r="AB62" s="2425"/>
      <c r="AC62" s="2425">
        <v>2</v>
      </c>
      <c r="AD62" s="2425"/>
      <c r="AE62" s="2425">
        <v>0</v>
      </c>
      <c r="AF62" s="2425"/>
      <c r="AG62" s="2425">
        <v>0</v>
      </c>
      <c r="AH62" s="2425"/>
      <c r="AI62" s="2425">
        <v>1</v>
      </c>
      <c r="AJ62" s="2425"/>
      <c r="AK62" s="2425">
        <v>0</v>
      </c>
      <c r="AL62" s="2425"/>
      <c r="AM62" s="2425">
        <v>1</v>
      </c>
      <c r="AN62" s="2425"/>
      <c r="AO62" s="2425">
        <v>1</v>
      </c>
      <c r="AP62" s="2425"/>
      <c r="AQ62" s="2425">
        <v>0</v>
      </c>
      <c r="AR62" s="2425"/>
      <c r="AS62" s="2425">
        <v>0</v>
      </c>
      <c r="AT62" s="2425"/>
      <c r="AU62" s="2425">
        <v>0</v>
      </c>
      <c r="AV62" s="2425"/>
      <c r="AW62" s="2425">
        <v>0</v>
      </c>
      <c r="AX62" s="2425"/>
      <c r="AY62" s="2425">
        <v>1</v>
      </c>
      <c r="AZ62" s="2425"/>
      <c r="BA62" s="2425">
        <v>0</v>
      </c>
      <c r="BB62" s="2425"/>
    </row>
    <row r="63" spans="1:54" s="388" customFormat="1" ht="15.95" customHeight="1">
      <c r="A63" s="2368" t="s">
        <v>3836</v>
      </c>
      <c r="B63" s="2368"/>
      <c r="C63" s="2327" t="s">
        <v>5360</v>
      </c>
      <c r="D63" s="2327"/>
      <c r="E63" s="2327"/>
      <c r="F63" s="2327"/>
      <c r="G63" s="1173" t="s">
        <v>5348</v>
      </c>
      <c r="H63" s="2429">
        <v>18</v>
      </c>
      <c r="I63" s="2437"/>
      <c r="J63" s="2425">
        <v>4</v>
      </c>
      <c r="K63" s="2425"/>
      <c r="L63" s="2425">
        <v>2</v>
      </c>
      <c r="M63" s="2425"/>
      <c r="N63" s="2425">
        <v>1</v>
      </c>
      <c r="O63" s="2425"/>
      <c r="P63" s="2425">
        <v>0</v>
      </c>
      <c r="Q63" s="2425"/>
      <c r="R63" s="2425">
        <v>3</v>
      </c>
      <c r="S63" s="2425"/>
      <c r="T63" s="2425">
        <v>3</v>
      </c>
      <c r="U63" s="2425">
        <v>10</v>
      </c>
      <c r="V63" s="2425">
        <v>0</v>
      </c>
      <c r="W63" s="2425"/>
      <c r="X63" s="1472"/>
      <c r="Y63" s="2425">
        <v>0</v>
      </c>
      <c r="Z63" s="2425"/>
      <c r="AA63" s="2425">
        <v>1</v>
      </c>
      <c r="AB63" s="2425"/>
      <c r="AC63" s="2425">
        <v>0</v>
      </c>
      <c r="AD63" s="2425"/>
      <c r="AE63" s="2425">
        <v>0</v>
      </c>
      <c r="AF63" s="2425"/>
      <c r="AG63" s="2425">
        <v>1</v>
      </c>
      <c r="AH63" s="2425"/>
      <c r="AI63" s="2425">
        <v>0</v>
      </c>
      <c r="AJ63" s="2425"/>
      <c r="AK63" s="2425">
        <v>1</v>
      </c>
      <c r="AL63" s="2425"/>
      <c r="AM63" s="2425">
        <v>0</v>
      </c>
      <c r="AN63" s="2425"/>
      <c r="AO63" s="2425">
        <v>0</v>
      </c>
      <c r="AP63" s="2425"/>
      <c r="AQ63" s="2425">
        <v>0</v>
      </c>
      <c r="AR63" s="2425"/>
      <c r="AS63" s="2425">
        <v>0</v>
      </c>
      <c r="AT63" s="2425"/>
      <c r="AU63" s="2425">
        <v>1</v>
      </c>
      <c r="AV63" s="2425"/>
      <c r="AW63" s="2425">
        <v>1</v>
      </c>
      <c r="AX63" s="2425"/>
      <c r="AY63" s="2425">
        <v>0</v>
      </c>
      <c r="AZ63" s="2425"/>
      <c r="BA63" s="2425">
        <v>0</v>
      </c>
      <c r="BB63" s="2425"/>
    </row>
    <row r="64" spans="1:54" s="388" customFormat="1" ht="15.95" customHeight="1">
      <c r="A64" s="2368"/>
      <c r="B64" s="2368"/>
      <c r="C64" s="2327"/>
      <c r="D64" s="2327"/>
      <c r="E64" s="2327"/>
      <c r="F64" s="2327"/>
      <c r="G64" s="1176" t="s">
        <v>5346</v>
      </c>
      <c r="H64" s="2429">
        <v>8</v>
      </c>
      <c r="I64" s="2437"/>
      <c r="J64" s="2425">
        <v>2</v>
      </c>
      <c r="K64" s="2425"/>
      <c r="L64" s="2425">
        <v>2</v>
      </c>
      <c r="M64" s="2425"/>
      <c r="N64" s="2425">
        <v>1</v>
      </c>
      <c r="O64" s="2425"/>
      <c r="P64" s="2425">
        <v>0</v>
      </c>
      <c r="Q64" s="2425"/>
      <c r="R64" s="2425">
        <v>1</v>
      </c>
      <c r="S64" s="2425"/>
      <c r="T64" s="2425">
        <v>1</v>
      </c>
      <c r="U64" s="2425">
        <v>7</v>
      </c>
      <c r="V64" s="2425">
        <v>0</v>
      </c>
      <c r="W64" s="2425"/>
      <c r="X64" s="1472"/>
      <c r="Y64" s="2425">
        <v>0</v>
      </c>
      <c r="Z64" s="2425"/>
      <c r="AA64" s="2425">
        <v>0</v>
      </c>
      <c r="AB64" s="2425"/>
      <c r="AC64" s="2425">
        <v>0</v>
      </c>
      <c r="AD64" s="2425"/>
      <c r="AE64" s="2425">
        <v>0</v>
      </c>
      <c r="AF64" s="2425"/>
      <c r="AG64" s="2425">
        <v>0</v>
      </c>
      <c r="AH64" s="2425"/>
      <c r="AI64" s="2425">
        <v>0</v>
      </c>
      <c r="AJ64" s="2425"/>
      <c r="AK64" s="2425">
        <v>0</v>
      </c>
      <c r="AL64" s="2425"/>
      <c r="AM64" s="2425">
        <v>0</v>
      </c>
      <c r="AN64" s="2425"/>
      <c r="AO64" s="2425">
        <v>0</v>
      </c>
      <c r="AP64" s="2425"/>
      <c r="AQ64" s="2425">
        <v>0</v>
      </c>
      <c r="AR64" s="2425"/>
      <c r="AS64" s="2425">
        <v>0</v>
      </c>
      <c r="AT64" s="2425"/>
      <c r="AU64" s="2425">
        <v>1</v>
      </c>
      <c r="AV64" s="2425"/>
      <c r="AW64" s="2425">
        <v>0</v>
      </c>
      <c r="AX64" s="2425"/>
      <c r="AY64" s="2425">
        <v>0</v>
      </c>
      <c r="AZ64" s="2425"/>
      <c r="BA64" s="2425">
        <v>0</v>
      </c>
      <c r="BB64" s="2425"/>
    </row>
    <row r="65" spans="1:55" s="388" customFormat="1" ht="15.95" customHeight="1">
      <c r="A65" s="2368"/>
      <c r="B65" s="2368"/>
      <c r="C65" s="2327"/>
      <c r="D65" s="2327"/>
      <c r="E65" s="2327"/>
      <c r="F65" s="2327"/>
      <c r="G65" s="1176" t="s">
        <v>5344</v>
      </c>
      <c r="H65" s="2429">
        <v>10</v>
      </c>
      <c r="I65" s="2437"/>
      <c r="J65" s="2425">
        <v>2</v>
      </c>
      <c r="K65" s="2425"/>
      <c r="L65" s="2425">
        <v>0</v>
      </c>
      <c r="M65" s="2425"/>
      <c r="N65" s="2425">
        <v>0</v>
      </c>
      <c r="O65" s="2425"/>
      <c r="P65" s="2425">
        <v>0</v>
      </c>
      <c r="Q65" s="2425"/>
      <c r="R65" s="2425">
        <v>2</v>
      </c>
      <c r="S65" s="2425"/>
      <c r="T65" s="2425">
        <v>2</v>
      </c>
      <c r="U65" s="2425">
        <v>3</v>
      </c>
      <c r="V65" s="2425">
        <v>0</v>
      </c>
      <c r="W65" s="2425"/>
      <c r="X65" s="1472"/>
      <c r="Y65" s="2425">
        <v>0</v>
      </c>
      <c r="Z65" s="2425"/>
      <c r="AA65" s="2425">
        <v>1</v>
      </c>
      <c r="AB65" s="2425"/>
      <c r="AC65" s="2425">
        <v>0</v>
      </c>
      <c r="AD65" s="2425"/>
      <c r="AE65" s="2425">
        <v>0</v>
      </c>
      <c r="AF65" s="2425"/>
      <c r="AG65" s="2425">
        <v>1</v>
      </c>
      <c r="AH65" s="2425"/>
      <c r="AI65" s="2425">
        <v>0</v>
      </c>
      <c r="AJ65" s="2425"/>
      <c r="AK65" s="2425">
        <v>1</v>
      </c>
      <c r="AL65" s="2425"/>
      <c r="AM65" s="2425">
        <v>0</v>
      </c>
      <c r="AN65" s="2425"/>
      <c r="AO65" s="2425">
        <v>0</v>
      </c>
      <c r="AP65" s="2425"/>
      <c r="AQ65" s="2425">
        <v>0</v>
      </c>
      <c r="AR65" s="2425"/>
      <c r="AS65" s="2425">
        <v>0</v>
      </c>
      <c r="AT65" s="2425"/>
      <c r="AU65" s="2425">
        <v>0</v>
      </c>
      <c r="AV65" s="2425"/>
      <c r="AW65" s="2425">
        <v>1</v>
      </c>
      <c r="AX65" s="2425"/>
      <c r="AY65" s="2425">
        <v>0</v>
      </c>
      <c r="AZ65" s="2425"/>
      <c r="BA65" s="2425">
        <v>0</v>
      </c>
      <c r="BB65" s="2425"/>
    </row>
    <row r="66" spans="1:55" s="388" customFormat="1" ht="15.95" customHeight="1">
      <c r="A66" s="2368" t="s">
        <v>3524</v>
      </c>
      <c r="B66" s="2368"/>
      <c r="C66" s="2327" t="s">
        <v>5361</v>
      </c>
      <c r="D66" s="2327"/>
      <c r="E66" s="2327"/>
      <c r="F66" s="2327"/>
      <c r="G66" s="1173" t="s">
        <v>5348</v>
      </c>
      <c r="H66" s="2429">
        <v>105</v>
      </c>
      <c r="I66" s="2437"/>
      <c r="J66" s="2425">
        <v>14</v>
      </c>
      <c r="K66" s="2425"/>
      <c r="L66" s="2425">
        <v>13</v>
      </c>
      <c r="M66" s="2425"/>
      <c r="N66" s="2425">
        <v>12</v>
      </c>
      <c r="O66" s="2425"/>
      <c r="P66" s="2425">
        <v>11</v>
      </c>
      <c r="Q66" s="2425"/>
      <c r="R66" s="2425">
        <v>9</v>
      </c>
      <c r="S66" s="2425"/>
      <c r="T66" s="2425">
        <v>14</v>
      </c>
      <c r="U66" s="2425">
        <v>3</v>
      </c>
      <c r="V66" s="2425">
        <v>1</v>
      </c>
      <c r="W66" s="2425"/>
      <c r="X66" s="1472"/>
      <c r="Y66" s="2425">
        <v>2</v>
      </c>
      <c r="Z66" s="2425"/>
      <c r="AA66" s="2425">
        <v>4</v>
      </c>
      <c r="AB66" s="2425"/>
      <c r="AC66" s="2425">
        <v>4</v>
      </c>
      <c r="AD66" s="2425"/>
      <c r="AE66" s="2425">
        <v>2</v>
      </c>
      <c r="AF66" s="2425"/>
      <c r="AG66" s="2425">
        <v>1</v>
      </c>
      <c r="AH66" s="2425"/>
      <c r="AI66" s="2425">
        <v>5</v>
      </c>
      <c r="AJ66" s="2425"/>
      <c r="AK66" s="2425">
        <v>5</v>
      </c>
      <c r="AL66" s="2425"/>
      <c r="AM66" s="2425">
        <v>4</v>
      </c>
      <c r="AN66" s="2425"/>
      <c r="AO66" s="2425">
        <v>1</v>
      </c>
      <c r="AP66" s="2425"/>
      <c r="AQ66" s="2425">
        <v>0</v>
      </c>
      <c r="AR66" s="2425"/>
      <c r="AS66" s="2425">
        <v>0</v>
      </c>
      <c r="AT66" s="2425"/>
      <c r="AU66" s="2425">
        <v>2</v>
      </c>
      <c r="AV66" s="2425"/>
      <c r="AW66" s="2425">
        <v>1</v>
      </c>
      <c r="AX66" s="2425"/>
      <c r="AY66" s="2425">
        <v>0</v>
      </c>
      <c r="AZ66" s="2425"/>
      <c r="BA66" s="2425">
        <v>0</v>
      </c>
      <c r="BB66" s="2425"/>
    </row>
    <row r="67" spans="1:55" s="388" customFormat="1" ht="15.95" customHeight="1">
      <c r="A67" s="2439"/>
      <c r="B67" s="2439"/>
      <c r="C67" s="2331"/>
      <c r="D67" s="2331"/>
      <c r="E67" s="2331"/>
      <c r="F67" s="2331"/>
      <c r="G67" s="1176" t="s">
        <v>5346</v>
      </c>
      <c r="H67" s="2429">
        <v>63</v>
      </c>
      <c r="I67" s="2437"/>
      <c r="J67" s="2425">
        <v>10</v>
      </c>
      <c r="K67" s="2425"/>
      <c r="L67" s="2425">
        <v>8</v>
      </c>
      <c r="M67" s="2425"/>
      <c r="N67" s="2425">
        <v>7</v>
      </c>
      <c r="O67" s="2425"/>
      <c r="P67" s="2425">
        <v>5</v>
      </c>
      <c r="Q67" s="2425"/>
      <c r="R67" s="2425">
        <v>6</v>
      </c>
      <c r="S67" s="2425"/>
      <c r="T67" s="2425">
        <v>8</v>
      </c>
      <c r="U67" s="2425">
        <v>3</v>
      </c>
      <c r="V67" s="2425">
        <v>0</v>
      </c>
      <c r="W67" s="2425"/>
      <c r="X67" s="1472"/>
      <c r="Y67" s="2425">
        <v>1</v>
      </c>
      <c r="Z67" s="2425"/>
      <c r="AA67" s="2425">
        <v>2</v>
      </c>
      <c r="AB67" s="2425"/>
      <c r="AC67" s="2425">
        <v>1</v>
      </c>
      <c r="AD67" s="2425"/>
      <c r="AE67" s="2425">
        <v>2</v>
      </c>
      <c r="AF67" s="2425"/>
      <c r="AG67" s="2425">
        <v>1</v>
      </c>
      <c r="AH67" s="2425"/>
      <c r="AI67" s="2425">
        <v>3</v>
      </c>
      <c r="AJ67" s="2425"/>
      <c r="AK67" s="2425">
        <v>3</v>
      </c>
      <c r="AL67" s="2425"/>
      <c r="AM67" s="2425">
        <v>3</v>
      </c>
      <c r="AN67" s="2425"/>
      <c r="AO67" s="2425">
        <v>1</v>
      </c>
      <c r="AP67" s="2425"/>
      <c r="AQ67" s="2425">
        <v>0</v>
      </c>
      <c r="AR67" s="2425"/>
      <c r="AS67" s="2425">
        <v>0</v>
      </c>
      <c r="AT67" s="2425"/>
      <c r="AU67" s="2425">
        <v>1</v>
      </c>
      <c r="AV67" s="2425"/>
      <c r="AW67" s="2425">
        <v>1</v>
      </c>
      <c r="AX67" s="2425"/>
      <c r="AY67" s="2425">
        <v>0</v>
      </c>
      <c r="AZ67" s="2425"/>
      <c r="BA67" s="2425">
        <v>0</v>
      </c>
      <c r="BB67" s="2425"/>
    </row>
    <row r="68" spans="1:55" s="388" customFormat="1" ht="15.95" customHeight="1" thickBot="1">
      <c r="A68" s="2440"/>
      <c r="B68" s="2440"/>
      <c r="C68" s="2335"/>
      <c r="D68" s="2335"/>
      <c r="E68" s="2335"/>
      <c r="F68" s="2335"/>
      <c r="G68" s="1179" t="s">
        <v>5344</v>
      </c>
      <c r="H68" s="2430">
        <v>42</v>
      </c>
      <c r="I68" s="2426"/>
      <c r="J68" s="2426">
        <v>4</v>
      </c>
      <c r="K68" s="2426"/>
      <c r="L68" s="2426">
        <v>5</v>
      </c>
      <c r="M68" s="2426"/>
      <c r="N68" s="2426">
        <v>5</v>
      </c>
      <c r="O68" s="2426"/>
      <c r="P68" s="2426">
        <v>6</v>
      </c>
      <c r="Q68" s="2426"/>
      <c r="R68" s="2426">
        <v>3</v>
      </c>
      <c r="S68" s="2426"/>
      <c r="T68" s="2426">
        <v>6</v>
      </c>
      <c r="U68" s="2426">
        <v>0</v>
      </c>
      <c r="V68" s="2426">
        <v>1</v>
      </c>
      <c r="W68" s="2426"/>
      <c r="X68" s="1472"/>
      <c r="Y68" s="2426">
        <v>1</v>
      </c>
      <c r="Z68" s="2426"/>
      <c r="AA68" s="2426">
        <v>2</v>
      </c>
      <c r="AB68" s="2426"/>
      <c r="AC68" s="2426">
        <v>3</v>
      </c>
      <c r="AD68" s="2426"/>
      <c r="AE68" s="2426">
        <v>0</v>
      </c>
      <c r="AF68" s="2426"/>
      <c r="AG68" s="2426">
        <v>0</v>
      </c>
      <c r="AH68" s="2426"/>
      <c r="AI68" s="2426">
        <v>2</v>
      </c>
      <c r="AJ68" s="2426"/>
      <c r="AK68" s="2426">
        <v>2</v>
      </c>
      <c r="AL68" s="2426"/>
      <c r="AM68" s="2426">
        <v>1</v>
      </c>
      <c r="AN68" s="2426"/>
      <c r="AO68" s="2426">
        <v>0</v>
      </c>
      <c r="AP68" s="2426"/>
      <c r="AQ68" s="2426">
        <v>0</v>
      </c>
      <c r="AR68" s="2426"/>
      <c r="AS68" s="2426">
        <v>0</v>
      </c>
      <c r="AT68" s="2426"/>
      <c r="AU68" s="2426">
        <v>1</v>
      </c>
      <c r="AV68" s="2426"/>
      <c r="AW68" s="2426">
        <v>0</v>
      </c>
      <c r="AX68" s="2426"/>
      <c r="AY68" s="2426">
        <v>0</v>
      </c>
      <c r="AZ68" s="2426"/>
      <c r="BA68" s="2426">
        <v>0</v>
      </c>
      <c r="BB68" s="2426"/>
    </row>
    <row r="69" spans="1:55" s="388" customFormat="1">
      <c r="A69" s="1292"/>
      <c r="B69" s="1292"/>
      <c r="C69" s="1293"/>
      <c r="D69" s="1293"/>
      <c r="E69" s="1293"/>
      <c r="F69" s="1293"/>
      <c r="G69" s="1293"/>
      <c r="H69" s="495"/>
      <c r="I69" s="495"/>
      <c r="J69" s="495"/>
      <c r="K69" s="495"/>
      <c r="L69" s="495"/>
      <c r="M69" s="495"/>
      <c r="N69" s="495"/>
      <c r="O69" s="495"/>
      <c r="P69" s="495"/>
      <c r="Q69" s="495"/>
      <c r="R69" s="495"/>
      <c r="S69" s="495"/>
      <c r="T69" s="495"/>
      <c r="U69" s="495"/>
      <c r="V69" s="495"/>
      <c r="W69" s="495"/>
      <c r="X69" s="495"/>
      <c r="Y69" s="495"/>
      <c r="Z69" s="495"/>
      <c r="AA69" s="495"/>
      <c r="AB69" s="495"/>
      <c r="AC69" s="495"/>
      <c r="AD69" s="495"/>
      <c r="AE69" s="495"/>
      <c r="AF69" s="495"/>
      <c r="AG69" s="495"/>
      <c r="AH69" s="495"/>
      <c r="AI69" s="495"/>
      <c r="AJ69" s="495"/>
      <c r="AK69" s="495"/>
      <c r="AL69" s="495"/>
      <c r="AM69" s="495"/>
      <c r="AN69" s="495"/>
      <c r="AO69" s="495"/>
      <c r="AP69" s="495"/>
      <c r="AQ69" s="495"/>
      <c r="AR69" s="495"/>
      <c r="AS69" s="495"/>
      <c r="AT69" s="495"/>
      <c r="AU69" s="495"/>
      <c r="AV69" s="495"/>
      <c r="AW69" s="495"/>
      <c r="AX69" s="495"/>
      <c r="AY69" s="495"/>
      <c r="AZ69" s="495"/>
      <c r="BA69" s="495"/>
      <c r="BB69" s="495"/>
    </row>
    <row r="70" spans="1:55" s="388" customFormat="1">
      <c r="A70" s="1292"/>
      <c r="B70" s="1292"/>
      <c r="C70" s="1293"/>
      <c r="D70" s="1293"/>
      <c r="E70" s="1293"/>
      <c r="F70" s="1293"/>
      <c r="G70" s="1293"/>
      <c r="H70" s="495"/>
      <c r="I70" s="495"/>
      <c r="J70" s="495"/>
      <c r="K70" s="495"/>
      <c r="L70" s="495"/>
      <c r="M70" s="495"/>
      <c r="N70" s="495"/>
      <c r="O70" s="495"/>
      <c r="P70" s="495"/>
      <c r="Q70" s="495"/>
      <c r="R70" s="495"/>
      <c r="S70" s="495"/>
      <c r="T70" s="495"/>
      <c r="U70" s="495"/>
      <c r="V70" s="495"/>
      <c r="W70" s="495"/>
      <c r="X70" s="495"/>
      <c r="Y70" s="495"/>
      <c r="Z70" s="495"/>
      <c r="AA70" s="495"/>
      <c r="AB70" s="495"/>
      <c r="AC70" s="495"/>
      <c r="AD70" s="495"/>
      <c r="AE70" s="495"/>
      <c r="AF70" s="495"/>
      <c r="AG70" s="495"/>
      <c r="AH70" s="495"/>
      <c r="AI70" s="495"/>
      <c r="AJ70" s="495"/>
      <c r="AK70" s="495"/>
      <c r="AL70" s="495"/>
      <c r="AM70" s="495"/>
      <c r="AN70" s="495"/>
      <c r="AO70" s="495"/>
      <c r="AP70" s="495"/>
      <c r="AQ70" s="495"/>
      <c r="AR70" s="495"/>
      <c r="AS70" s="495"/>
      <c r="AT70" s="495"/>
      <c r="AU70" s="495"/>
      <c r="AV70" s="495"/>
      <c r="AW70" s="495"/>
      <c r="AX70" s="495"/>
      <c r="AY70" s="495"/>
      <c r="AZ70" s="495"/>
      <c r="BA70" s="495"/>
      <c r="BB70" s="495"/>
    </row>
    <row r="71" spans="1:55" ht="30.2" customHeight="1">
      <c r="A71" s="2373" t="s">
        <v>5362</v>
      </c>
      <c r="B71" s="2373"/>
      <c r="C71" s="2373"/>
      <c r="D71" s="2373"/>
      <c r="E71" s="2373"/>
      <c r="F71" s="2373"/>
      <c r="G71" s="2373"/>
      <c r="H71" s="2373"/>
      <c r="I71" s="2373"/>
      <c r="J71" s="2373"/>
      <c r="K71" s="2373"/>
      <c r="L71" s="2373"/>
      <c r="M71" s="2373"/>
      <c r="N71" s="2373"/>
      <c r="O71" s="2373"/>
      <c r="P71" s="2373"/>
      <c r="Q71" s="2373"/>
      <c r="R71" s="2373"/>
      <c r="S71" s="2373"/>
      <c r="T71" s="2373"/>
      <c r="U71" s="2373"/>
      <c r="V71" s="2373"/>
      <c r="W71" s="2373"/>
      <c r="X71" s="1317"/>
      <c r="Y71" s="1470" t="s">
        <v>5363</v>
      </c>
      <c r="Z71" s="1470"/>
      <c r="AA71" s="525"/>
      <c r="AB71" s="1470"/>
      <c r="AC71" s="525"/>
      <c r="AD71" s="1470"/>
      <c r="AE71" s="525"/>
      <c r="AF71" s="1470"/>
      <c r="AG71" s="525"/>
      <c r="AH71" s="1470"/>
      <c r="AI71" s="525"/>
      <c r="AJ71" s="1470"/>
      <c r="AK71" s="525"/>
      <c r="AL71" s="1470"/>
      <c r="AM71" s="525"/>
      <c r="AN71" s="1470"/>
      <c r="AO71" s="525"/>
      <c r="AP71" s="1470"/>
      <c r="AQ71" s="525"/>
      <c r="AR71" s="1470"/>
      <c r="AS71" s="525"/>
      <c r="AT71" s="1470"/>
      <c r="AU71" s="525"/>
      <c r="AV71" s="1470"/>
      <c r="AW71" s="525"/>
      <c r="AX71" s="1470"/>
      <c r="AY71" s="525"/>
      <c r="AZ71" s="1470"/>
      <c r="BA71" s="525"/>
      <c r="BB71" s="1470"/>
    </row>
    <row r="72" spans="1:55" ht="20.25" customHeight="1">
      <c r="H72" s="524"/>
      <c r="I72" s="524"/>
      <c r="J72" s="524"/>
      <c r="K72" s="524"/>
      <c r="L72" s="524"/>
      <c r="M72" s="524"/>
      <c r="N72" s="524"/>
      <c r="O72" s="524"/>
      <c r="P72" s="524"/>
      <c r="Q72" s="524"/>
      <c r="R72" s="524"/>
      <c r="T72" s="524"/>
      <c r="U72" s="524"/>
      <c r="V72" s="524"/>
      <c r="W72" s="481" t="s">
        <v>5031</v>
      </c>
      <c r="Y72" s="524" t="s">
        <v>5316</v>
      </c>
      <c r="Z72" s="524"/>
      <c r="AA72" s="524"/>
      <c r="AB72" s="524"/>
      <c r="AC72" s="524"/>
      <c r="AD72" s="524"/>
      <c r="AE72" s="524"/>
      <c r="AF72" s="524"/>
      <c r="AG72" s="524"/>
      <c r="AH72" s="524"/>
      <c r="AI72" s="524"/>
      <c r="AJ72" s="524"/>
      <c r="AK72" s="524"/>
      <c r="AL72" s="524"/>
      <c r="AM72" s="524"/>
      <c r="AN72" s="524"/>
      <c r="AO72" s="524"/>
      <c r="AP72" s="524"/>
      <c r="AQ72" s="524"/>
      <c r="AR72" s="524"/>
      <c r="AS72" s="524"/>
      <c r="AT72" s="524"/>
      <c r="AU72" s="524"/>
      <c r="AV72" s="524"/>
      <c r="AW72" s="524"/>
      <c r="AX72" s="524"/>
      <c r="AY72" s="524"/>
      <c r="AZ72" s="524"/>
      <c r="BA72" s="524"/>
      <c r="BB72" s="524"/>
    </row>
    <row r="73" spans="1:55" ht="30.2" customHeight="1">
      <c r="A73" s="2373" t="s">
        <v>3837</v>
      </c>
      <c r="B73" s="2373"/>
      <c r="C73" s="2373"/>
      <c r="D73" s="2373"/>
      <c r="E73" s="2373"/>
      <c r="F73" s="2373"/>
      <c r="G73" s="2373"/>
      <c r="H73" s="2373"/>
      <c r="I73" s="2373"/>
      <c r="J73" s="2373"/>
      <c r="K73" s="2373"/>
      <c r="L73" s="2373"/>
      <c r="M73" s="2373"/>
      <c r="N73" s="2373"/>
      <c r="O73" s="2373"/>
      <c r="P73" s="2373"/>
      <c r="Q73" s="2373"/>
      <c r="R73" s="2373"/>
      <c r="S73" s="2373"/>
      <c r="T73" s="2373"/>
      <c r="U73" s="2373"/>
      <c r="V73" s="2373"/>
      <c r="W73" s="2373"/>
      <c r="X73" s="1317"/>
      <c r="Y73" s="1470" t="s">
        <v>3838</v>
      </c>
      <c r="Z73" s="1470"/>
      <c r="AA73" s="525"/>
      <c r="AB73" s="1470"/>
      <c r="AC73" s="525"/>
      <c r="AD73" s="1470"/>
      <c r="AE73" s="525"/>
      <c r="AF73" s="1470"/>
      <c r="AG73" s="525"/>
      <c r="AH73" s="1470"/>
      <c r="AI73" s="525"/>
      <c r="AJ73" s="1470"/>
      <c r="AK73" s="525"/>
      <c r="AL73" s="1470"/>
      <c r="AM73" s="525"/>
      <c r="AN73" s="1470"/>
      <c r="AO73" s="525"/>
      <c r="AP73" s="1470"/>
      <c r="AQ73" s="525"/>
      <c r="AR73" s="1470"/>
      <c r="AS73" s="525"/>
      <c r="AT73" s="1470"/>
      <c r="AU73" s="525"/>
      <c r="AV73" s="1470"/>
      <c r="AW73" s="525"/>
      <c r="AX73" s="1470"/>
      <c r="AY73" s="525"/>
      <c r="AZ73" s="1470"/>
      <c r="BA73" s="525"/>
      <c r="BB73" s="1470"/>
    </row>
    <row r="74" spans="1:55" ht="20.25" customHeight="1" thickBot="1">
      <c r="A74" s="1675" t="s">
        <v>5364</v>
      </c>
      <c r="B74" s="1675"/>
      <c r="W74" s="490" t="s">
        <v>3419</v>
      </c>
      <c r="Y74" s="2438">
        <v>2020</v>
      </c>
      <c r="Z74" s="2438"/>
      <c r="AY74" s="389" t="s">
        <v>5365</v>
      </c>
    </row>
    <row r="75" spans="1:55" s="346" customFormat="1" ht="15" customHeight="1">
      <c r="A75" s="2336" t="s">
        <v>5366</v>
      </c>
      <c r="B75" s="2336"/>
      <c r="C75" s="2338" t="s">
        <v>5367</v>
      </c>
      <c r="D75" s="2339"/>
      <c r="E75" s="2339"/>
      <c r="F75" s="2339"/>
      <c r="G75" s="2336"/>
      <c r="H75" s="2407" t="s">
        <v>5368</v>
      </c>
      <c r="I75" s="2389" t="s">
        <v>3551</v>
      </c>
      <c r="J75" s="2407" t="s">
        <v>5369</v>
      </c>
      <c r="K75" s="2389" t="s">
        <v>3552</v>
      </c>
      <c r="L75" s="2407" t="s">
        <v>5370</v>
      </c>
      <c r="M75" s="2389" t="s">
        <v>3839</v>
      </c>
      <c r="N75" s="2407" t="s">
        <v>5371</v>
      </c>
      <c r="O75" s="2389" t="s">
        <v>3840</v>
      </c>
      <c r="P75" s="2407" t="s">
        <v>5372</v>
      </c>
      <c r="Q75" s="2389" t="s">
        <v>3841</v>
      </c>
      <c r="R75" s="2407" t="s">
        <v>5373</v>
      </c>
      <c r="S75" s="2389" t="s">
        <v>3819</v>
      </c>
      <c r="T75" s="2407" t="s">
        <v>5374</v>
      </c>
      <c r="U75" s="2389" t="s">
        <v>3557</v>
      </c>
      <c r="V75" s="2407" t="s">
        <v>5375</v>
      </c>
      <c r="W75" s="2389" t="s">
        <v>3558</v>
      </c>
      <c r="X75" s="1291"/>
      <c r="Y75" s="2304" t="s">
        <v>5376</v>
      </c>
      <c r="Z75" s="2389" t="s">
        <v>3559</v>
      </c>
      <c r="AA75" s="2407" t="s">
        <v>5377</v>
      </c>
      <c r="AB75" s="2389" t="s">
        <v>3820</v>
      </c>
      <c r="AC75" s="2407" t="s">
        <v>5378</v>
      </c>
      <c r="AD75" s="2389" t="s">
        <v>3842</v>
      </c>
      <c r="AE75" s="2407" t="s">
        <v>5379</v>
      </c>
      <c r="AF75" s="2389" t="s">
        <v>3821</v>
      </c>
      <c r="AG75" s="2407" t="s">
        <v>5380</v>
      </c>
      <c r="AH75" s="2389" t="s">
        <v>3563</v>
      </c>
      <c r="AI75" s="2407" t="s">
        <v>5381</v>
      </c>
      <c r="AJ75" s="2389" t="s">
        <v>3822</v>
      </c>
      <c r="AK75" s="2407" t="s">
        <v>5382</v>
      </c>
      <c r="AL75" s="2389" t="s">
        <v>3564</v>
      </c>
      <c r="AM75" s="2407" t="s">
        <v>5383</v>
      </c>
      <c r="AN75" s="2389" t="s">
        <v>3843</v>
      </c>
      <c r="AO75" s="2407" t="s">
        <v>5384</v>
      </c>
      <c r="AP75" s="2389" t="s">
        <v>3823</v>
      </c>
      <c r="AQ75" s="2407" t="s">
        <v>5385</v>
      </c>
      <c r="AR75" s="2389" t="s">
        <v>3566</v>
      </c>
      <c r="AS75" s="2407" t="s">
        <v>5386</v>
      </c>
      <c r="AT75" s="2389" t="s">
        <v>3844</v>
      </c>
      <c r="AU75" s="2407" t="s">
        <v>5387</v>
      </c>
      <c r="AV75" s="2389" t="s">
        <v>3568</v>
      </c>
      <c r="AW75" s="2407" t="s">
        <v>5388</v>
      </c>
      <c r="AX75" s="2389" t="s">
        <v>3569</v>
      </c>
      <c r="AY75" s="2407" t="s">
        <v>5389</v>
      </c>
      <c r="AZ75" s="2389" t="s">
        <v>3570</v>
      </c>
      <c r="BA75" s="2407" t="s">
        <v>5340</v>
      </c>
      <c r="BB75" s="2395" t="s">
        <v>3845</v>
      </c>
      <c r="BC75" s="345"/>
    </row>
    <row r="76" spans="1:55" s="346" customFormat="1" ht="15" customHeight="1">
      <c r="A76" s="2337"/>
      <c r="B76" s="2337"/>
      <c r="C76" s="2340"/>
      <c r="D76" s="2341"/>
      <c r="E76" s="2341"/>
      <c r="F76" s="2341"/>
      <c r="G76" s="2337"/>
      <c r="H76" s="2313"/>
      <c r="I76" s="2390"/>
      <c r="J76" s="2313"/>
      <c r="K76" s="2390"/>
      <c r="L76" s="2313"/>
      <c r="M76" s="2390"/>
      <c r="N76" s="2313"/>
      <c r="O76" s="2390"/>
      <c r="P76" s="2313"/>
      <c r="Q76" s="2390"/>
      <c r="R76" s="2313"/>
      <c r="S76" s="2390"/>
      <c r="T76" s="2313"/>
      <c r="U76" s="2390"/>
      <c r="V76" s="2313"/>
      <c r="W76" s="2390"/>
      <c r="X76" s="1291"/>
      <c r="Y76" s="2306"/>
      <c r="Z76" s="2390"/>
      <c r="AA76" s="2313"/>
      <c r="AB76" s="2390"/>
      <c r="AC76" s="2313"/>
      <c r="AD76" s="2390"/>
      <c r="AE76" s="2313"/>
      <c r="AF76" s="2390"/>
      <c r="AG76" s="2313"/>
      <c r="AH76" s="2390"/>
      <c r="AI76" s="2313"/>
      <c r="AJ76" s="2390"/>
      <c r="AK76" s="2313"/>
      <c r="AL76" s="2390"/>
      <c r="AM76" s="2313"/>
      <c r="AN76" s="2390"/>
      <c r="AO76" s="2313"/>
      <c r="AP76" s="2390"/>
      <c r="AQ76" s="2313"/>
      <c r="AR76" s="2390"/>
      <c r="AS76" s="2313"/>
      <c r="AT76" s="2390"/>
      <c r="AU76" s="2313"/>
      <c r="AV76" s="2390"/>
      <c r="AW76" s="2313"/>
      <c r="AX76" s="2390"/>
      <c r="AY76" s="2313"/>
      <c r="AZ76" s="2390"/>
      <c r="BA76" s="2313"/>
      <c r="BB76" s="2169"/>
      <c r="BC76" s="345"/>
    </row>
    <row r="77" spans="1:55" s="346" customFormat="1" ht="13.7" customHeight="1">
      <c r="A77" s="2337"/>
      <c r="B77" s="2337"/>
      <c r="C77" s="2340"/>
      <c r="D77" s="2341"/>
      <c r="E77" s="2341"/>
      <c r="F77" s="2341"/>
      <c r="G77" s="2337"/>
      <c r="H77" s="2313"/>
      <c r="I77" s="2390"/>
      <c r="J77" s="2313"/>
      <c r="K77" s="2390"/>
      <c r="L77" s="2313"/>
      <c r="M77" s="2390"/>
      <c r="N77" s="2313"/>
      <c r="O77" s="2390"/>
      <c r="P77" s="2313"/>
      <c r="Q77" s="2390"/>
      <c r="R77" s="2313"/>
      <c r="S77" s="2390"/>
      <c r="T77" s="2313"/>
      <c r="U77" s="2390"/>
      <c r="V77" s="2313"/>
      <c r="W77" s="2390"/>
      <c r="X77" s="1291"/>
      <c r="Y77" s="2306"/>
      <c r="Z77" s="2390"/>
      <c r="AA77" s="2313"/>
      <c r="AB77" s="2390"/>
      <c r="AC77" s="2313"/>
      <c r="AD77" s="2390"/>
      <c r="AE77" s="2313"/>
      <c r="AF77" s="2390"/>
      <c r="AG77" s="2313"/>
      <c r="AH77" s="2390"/>
      <c r="AI77" s="2313"/>
      <c r="AJ77" s="2390"/>
      <c r="AK77" s="2313"/>
      <c r="AL77" s="2390"/>
      <c r="AM77" s="2313"/>
      <c r="AN77" s="2390"/>
      <c r="AO77" s="2313"/>
      <c r="AP77" s="2390"/>
      <c r="AQ77" s="2313"/>
      <c r="AR77" s="2390"/>
      <c r="AS77" s="2313"/>
      <c r="AT77" s="2390"/>
      <c r="AU77" s="2313"/>
      <c r="AV77" s="2390"/>
      <c r="AW77" s="2313"/>
      <c r="AX77" s="2390"/>
      <c r="AY77" s="2313"/>
      <c r="AZ77" s="2390"/>
      <c r="BA77" s="2313"/>
      <c r="BB77" s="2169"/>
      <c r="BC77" s="345"/>
    </row>
    <row r="78" spans="1:55" s="346" customFormat="1" ht="21.75" customHeight="1" thickBot="1">
      <c r="A78" s="2344"/>
      <c r="B78" s="2344"/>
      <c r="C78" s="2342"/>
      <c r="D78" s="2343"/>
      <c r="E78" s="2343"/>
      <c r="F78" s="2343"/>
      <c r="G78" s="2344"/>
      <c r="H78" s="2409"/>
      <c r="I78" s="2391"/>
      <c r="J78" s="2409"/>
      <c r="K78" s="2391"/>
      <c r="L78" s="2409"/>
      <c r="M78" s="2391"/>
      <c r="N78" s="2409"/>
      <c r="O78" s="2391"/>
      <c r="P78" s="2409"/>
      <c r="Q78" s="2391"/>
      <c r="R78" s="2409"/>
      <c r="S78" s="2391"/>
      <c r="T78" s="2409"/>
      <c r="U78" s="2391"/>
      <c r="V78" s="2409"/>
      <c r="W78" s="2391"/>
      <c r="X78" s="1291"/>
      <c r="Y78" s="2308"/>
      <c r="Z78" s="2391"/>
      <c r="AA78" s="2409"/>
      <c r="AB78" s="2391"/>
      <c r="AC78" s="2409"/>
      <c r="AD78" s="2391"/>
      <c r="AE78" s="2409"/>
      <c r="AF78" s="2391"/>
      <c r="AG78" s="2409"/>
      <c r="AH78" s="2391"/>
      <c r="AI78" s="2409"/>
      <c r="AJ78" s="2391"/>
      <c r="AK78" s="2409"/>
      <c r="AL78" s="2391"/>
      <c r="AM78" s="2409"/>
      <c r="AN78" s="2391"/>
      <c r="AO78" s="2409"/>
      <c r="AP78" s="2391"/>
      <c r="AQ78" s="2409"/>
      <c r="AR78" s="2391"/>
      <c r="AS78" s="2409"/>
      <c r="AT78" s="2391"/>
      <c r="AU78" s="2409"/>
      <c r="AV78" s="2391"/>
      <c r="AW78" s="2409"/>
      <c r="AX78" s="2391"/>
      <c r="AY78" s="2409"/>
      <c r="AZ78" s="2391"/>
      <c r="BA78" s="2409"/>
      <c r="BB78" s="2396"/>
      <c r="BC78" s="345"/>
    </row>
    <row r="79" spans="1:55" s="388" customFormat="1" ht="15.95" customHeight="1">
      <c r="A79" s="2368" t="s">
        <v>3846</v>
      </c>
      <c r="B79" s="2368"/>
      <c r="C79" s="2327" t="s">
        <v>5244</v>
      </c>
      <c r="D79" s="2327"/>
      <c r="E79" s="2327"/>
      <c r="F79" s="2327"/>
      <c r="G79" s="1173" t="s">
        <v>5348</v>
      </c>
      <c r="H79" s="2429">
        <v>23</v>
      </c>
      <c r="I79" s="2425"/>
      <c r="J79" s="2425">
        <v>9</v>
      </c>
      <c r="K79" s="2425"/>
      <c r="L79" s="2425">
        <v>3</v>
      </c>
      <c r="M79" s="2425"/>
      <c r="N79" s="2425">
        <v>4</v>
      </c>
      <c r="O79" s="2425"/>
      <c r="P79" s="2425">
        <v>1</v>
      </c>
      <c r="Q79" s="2425"/>
      <c r="R79" s="2425">
        <v>0</v>
      </c>
      <c r="S79" s="2425"/>
      <c r="T79" s="2425">
        <v>0</v>
      </c>
      <c r="U79" s="2425">
        <v>3</v>
      </c>
      <c r="V79" s="2425">
        <v>1</v>
      </c>
      <c r="W79" s="2425"/>
      <c r="X79" s="1472"/>
      <c r="Y79" s="2425">
        <v>2</v>
      </c>
      <c r="Z79" s="2425"/>
      <c r="AA79" s="2425">
        <v>0</v>
      </c>
      <c r="AB79" s="2425"/>
      <c r="AC79" s="2425">
        <v>1</v>
      </c>
      <c r="AD79" s="2425"/>
      <c r="AE79" s="2425">
        <v>1</v>
      </c>
      <c r="AF79" s="2425"/>
      <c r="AG79" s="2425">
        <v>0</v>
      </c>
      <c r="AH79" s="2425"/>
      <c r="AI79" s="2425">
        <v>0</v>
      </c>
      <c r="AJ79" s="2425"/>
      <c r="AK79" s="2425">
        <v>0</v>
      </c>
      <c r="AL79" s="2425"/>
      <c r="AM79" s="2425">
        <v>1</v>
      </c>
      <c r="AN79" s="2425"/>
      <c r="AO79" s="2425">
        <v>0</v>
      </c>
      <c r="AP79" s="2425"/>
      <c r="AQ79" s="2425">
        <v>0</v>
      </c>
      <c r="AR79" s="2425"/>
      <c r="AS79" s="2425">
        <v>0</v>
      </c>
      <c r="AT79" s="2425"/>
      <c r="AU79" s="2425">
        <v>0</v>
      </c>
      <c r="AV79" s="2425"/>
      <c r="AW79" s="2425">
        <v>0</v>
      </c>
      <c r="AX79" s="2425"/>
      <c r="AY79" s="2425">
        <v>0</v>
      </c>
      <c r="AZ79" s="2425"/>
      <c r="BA79" s="2425">
        <v>0</v>
      </c>
      <c r="BB79" s="2425"/>
    </row>
    <row r="80" spans="1:55" s="387" customFormat="1" ht="15.95" customHeight="1">
      <c r="A80" s="2412"/>
      <c r="B80" s="2412"/>
      <c r="C80" s="2331"/>
      <c r="D80" s="2331"/>
      <c r="E80" s="2331"/>
      <c r="F80" s="2331"/>
      <c r="G80" s="1176" t="s">
        <v>5341</v>
      </c>
      <c r="H80" s="2429">
        <v>11</v>
      </c>
      <c r="I80" s="2437"/>
      <c r="J80" s="2425">
        <v>3</v>
      </c>
      <c r="K80" s="2425"/>
      <c r="L80" s="2425">
        <v>3</v>
      </c>
      <c r="M80" s="2425"/>
      <c r="N80" s="2425">
        <v>2</v>
      </c>
      <c r="O80" s="2425"/>
      <c r="P80" s="2425">
        <v>0</v>
      </c>
      <c r="Q80" s="2425"/>
      <c r="R80" s="2425">
        <v>0</v>
      </c>
      <c r="S80" s="2425"/>
      <c r="T80" s="2425">
        <v>0</v>
      </c>
      <c r="U80" s="2425">
        <v>1</v>
      </c>
      <c r="V80" s="2425">
        <v>0</v>
      </c>
      <c r="W80" s="2425"/>
      <c r="X80" s="1472"/>
      <c r="Y80" s="2425">
        <v>1</v>
      </c>
      <c r="Z80" s="2425"/>
      <c r="AA80" s="2425">
        <v>0</v>
      </c>
      <c r="AB80" s="2425"/>
      <c r="AC80" s="2425">
        <v>1</v>
      </c>
      <c r="AD80" s="2425"/>
      <c r="AE80" s="2425">
        <v>1</v>
      </c>
      <c r="AF80" s="2425"/>
      <c r="AG80" s="2425">
        <v>0</v>
      </c>
      <c r="AH80" s="2425"/>
      <c r="AI80" s="2425">
        <v>0</v>
      </c>
      <c r="AJ80" s="2425"/>
      <c r="AK80" s="2425">
        <v>0</v>
      </c>
      <c r="AL80" s="2425"/>
      <c r="AM80" s="2425">
        <v>0</v>
      </c>
      <c r="AN80" s="2425"/>
      <c r="AO80" s="2425">
        <v>0</v>
      </c>
      <c r="AP80" s="2425"/>
      <c r="AQ80" s="2425">
        <v>0</v>
      </c>
      <c r="AR80" s="2425"/>
      <c r="AS80" s="2425">
        <v>0</v>
      </c>
      <c r="AT80" s="2425"/>
      <c r="AU80" s="2425">
        <v>0</v>
      </c>
      <c r="AV80" s="2425"/>
      <c r="AW80" s="2425">
        <v>0</v>
      </c>
      <c r="AX80" s="2425"/>
      <c r="AY80" s="2425">
        <v>0</v>
      </c>
      <c r="AZ80" s="2425"/>
      <c r="BA80" s="2425">
        <v>0</v>
      </c>
      <c r="BB80" s="2425"/>
      <c r="BC80" s="386"/>
    </row>
    <row r="81" spans="1:55" s="387" customFormat="1" ht="15.95" customHeight="1">
      <c r="A81" s="2412"/>
      <c r="B81" s="2412"/>
      <c r="C81" s="2331"/>
      <c r="D81" s="2331"/>
      <c r="E81" s="2331"/>
      <c r="F81" s="2331"/>
      <c r="G81" s="1176" t="s">
        <v>5390</v>
      </c>
      <c r="H81" s="2429">
        <v>12</v>
      </c>
      <c r="I81" s="2437"/>
      <c r="J81" s="2425">
        <v>6</v>
      </c>
      <c r="K81" s="2425"/>
      <c r="L81" s="2425">
        <v>0</v>
      </c>
      <c r="M81" s="2425"/>
      <c r="N81" s="2425">
        <v>2</v>
      </c>
      <c r="O81" s="2425"/>
      <c r="P81" s="2425">
        <v>1</v>
      </c>
      <c r="Q81" s="2425"/>
      <c r="R81" s="2425">
        <v>0</v>
      </c>
      <c r="S81" s="2425"/>
      <c r="T81" s="2425">
        <v>0</v>
      </c>
      <c r="U81" s="2425">
        <v>2</v>
      </c>
      <c r="V81" s="2425">
        <v>1</v>
      </c>
      <c r="W81" s="2425"/>
      <c r="X81" s="1472"/>
      <c r="Y81" s="2425">
        <v>1</v>
      </c>
      <c r="Z81" s="2425"/>
      <c r="AA81" s="2425">
        <v>0</v>
      </c>
      <c r="AB81" s="2425"/>
      <c r="AC81" s="2425">
        <v>0</v>
      </c>
      <c r="AD81" s="2425"/>
      <c r="AE81" s="2425">
        <v>0</v>
      </c>
      <c r="AF81" s="2425"/>
      <c r="AG81" s="2425">
        <v>0</v>
      </c>
      <c r="AH81" s="2425"/>
      <c r="AI81" s="2425">
        <v>0</v>
      </c>
      <c r="AJ81" s="2425"/>
      <c r="AK81" s="2425">
        <v>0</v>
      </c>
      <c r="AL81" s="2425"/>
      <c r="AM81" s="2425">
        <v>1</v>
      </c>
      <c r="AN81" s="2425"/>
      <c r="AO81" s="2425">
        <v>0</v>
      </c>
      <c r="AP81" s="2425"/>
      <c r="AQ81" s="2425">
        <v>0</v>
      </c>
      <c r="AR81" s="2425"/>
      <c r="AS81" s="2425">
        <v>0</v>
      </c>
      <c r="AT81" s="2425"/>
      <c r="AU81" s="2425">
        <v>0</v>
      </c>
      <c r="AV81" s="2425"/>
      <c r="AW81" s="2425">
        <v>0</v>
      </c>
      <c r="AX81" s="2425"/>
      <c r="AY81" s="2425">
        <v>0</v>
      </c>
      <c r="AZ81" s="2425"/>
      <c r="BA81" s="2425">
        <v>0</v>
      </c>
      <c r="BB81" s="2425"/>
      <c r="BC81" s="386"/>
    </row>
    <row r="82" spans="1:55" s="387" customFormat="1" ht="15.95" customHeight="1">
      <c r="A82" s="2368" t="s">
        <v>3477</v>
      </c>
      <c r="B82" s="2368"/>
      <c r="C82" s="2327" t="s">
        <v>5391</v>
      </c>
      <c r="D82" s="2327"/>
      <c r="E82" s="2327"/>
      <c r="F82" s="2327"/>
      <c r="G82" s="1173" t="s">
        <v>5348</v>
      </c>
      <c r="H82" s="2429">
        <v>39</v>
      </c>
      <c r="I82" s="2437"/>
      <c r="J82" s="2425">
        <v>4</v>
      </c>
      <c r="K82" s="2425"/>
      <c r="L82" s="2425">
        <v>0</v>
      </c>
      <c r="M82" s="2425"/>
      <c r="N82" s="2425">
        <v>6</v>
      </c>
      <c r="O82" s="2425"/>
      <c r="P82" s="2425">
        <v>7</v>
      </c>
      <c r="Q82" s="2425"/>
      <c r="R82" s="2425">
        <v>0</v>
      </c>
      <c r="S82" s="2425"/>
      <c r="T82" s="2425">
        <v>4</v>
      </c>
      <c r="U82" s="2425">
        <v>19</v>
      </c>
      <c r="V82" s="2425">
        <v>0</v>
      </c>
      <c r="W82" s="2425"/>
      <c r="X82" s="1472"/>
      <c r="Y82" s="2425">
        <v>4</v>
      </c>
      <c r="Z82" s="2425"/>
      <c r="AA82" s="2425">
        <v>0</v>
      </c>
      <c r="AB82" s="2425"/>
      <c r="AC82" s="2425">
        <v>2</v>
      </c>
      <c r="AD82" s="2425"/>
      <c r="AE82" s="2425">
        <v>1</v>
      </c>
      <c r="AF82" s="2425"/>
      <c r="AG82" s="2425">
        <v>1</v>
      </c>
      <c r="AH82" s="2425"/>
      <c r="AI82" s="2425">
        <v>1</v>
      </c>
      <c r="AJ82" s="2425"/>
      <c r="AK82" s="2425">
        <v>3</v>
      </c>
      <c r="AL82" s="2425"/>
      <c r="AM82" s="2425">
        <v>2</v>
      </c>
      <c r="AN82" s="2425"/>
      <c r="AO82" s="2425">
        <v>2</v>
      </c>
      <c r="AP82" s="2425"/>
      <c r="AQ82" s="2425">
        <v>0</v>
      </c>
      <c r="AR82" s="2425"/>
      <c r="AS82" s="2425">
        <v>0</v>
      </c>
      <c r="AT82" s="2425"/>
      <c r="AU82" s="2425">
        <v>1</v>
      </c>
      <c r="AV82" s="2425"/>
      <c r="AW82" s="2425">
        <v>1</v>
      </c>
      <c r="AX82" s="2425"/>
      <c r="AY82" s="2425">
        <v>0</v>
      </c>
      <c r="AZ82" s="2425"/>
      <c r="BA82" s="2425">
        <v>0</v>
      </c>
      <c r="BB82" s="2425"/>
      <c r="BC82" s="386"/>
    </row>
    <row r="83" spans="1:55" s="387" customFormat="1" ht="15.95" customHeight="1">
      <c r="A83" s="2368"/>
      <c r="B83" s="2368"/>
      <c r="C83" s="2327"/>
      <c r="D83" s="2327"/>
      <c r="E83" s="2327"/>
      <c r="F83" s="2327"/>
      <c r="G83" s="1176" t="s">
        <v>5346</v>
      </c>
      <c r="H83" s="2429">
        <v>22</v>
      </c>
      <c r="I83" s="2437"/>
      <c r="J83" s="2425">
        <v>1</v>
      </c>
      <c r="K83" s="2425"/>
      <c r="L83" s="2425">
        <v>0</v>
      </c>
      <c r="M83" s="2425"/>
      <c r="N83" s="2425">
        <v>4</v>
      </c>
      <c r="O83" s="2425"/>
      <c r="P83" s="2425">
        <v>4</v>
      </c>
      <c r="Q83" s="2425"/>
      <c r="R83" s="2425">
        <v>0</v>
      </c>
      <c r="S83" s="2425"/>
      <c r="T83" s="2425">
        <v>3</v>
      </c>
      <c r="U83" s="2425">
        <v>9</v>
      </c>
      <c r="V83" s="2425">
        <v>0</v>
      </c>
      <c r="W83" s="2425"/>
      <c r="X83" s="1472"/>
      <c r="Y83" s="2425">
        <v>1</v>
      </c>
      <c r="Z83" s="2425"/>
      <c r="AA83" s="2425">
        <v>0</v>
      </c>
      <c r="AB83" s="2425"/>
      <c r="AC83" s="2425">
        <v>2</v>
      </c>
      <c r="AD83" s="2425"/>
      <c r="AE83" s="2425">
        <v>1</v>
      </c>
      <c r="AF83" s="2425"/>
      <c r="AG83" s="2425">
        <v>1</v>
      </c>
      <c r="AH83" s="2425"/>
      <c r="AI83" s="2425">
        <v>0</v>
      </c>
      <c r="AJ83" s="2425"/>
      <c r="AK83" s="2425">
        <v>2</v>
      </c>
      <c r="AL83" s="2425"/>
      <c r="AM83" s="2425">
        <v>1</v>
      </c>
      <c r="AN83" s="2425"/>
      <c r="AO83" s="2425">
        <v>2</v>
      </c>
      <c r="AP83" s="2425"/>
      <c r="AQ83" s="2425">
        <v>0</v>
      </c>
      <c r="AR83" s="2425"/>
      <c r="AS83" s="2425">
        <v>0</v>
      </c>
      <c r="AT83" s="2425"/>
      <c r="AU83" s="2425">
        <v>0</v>
      </c>
      <c r="AV83" s="2425"/>
      <c r="AW83" s="2425">
        <v>0</v>
      </c>
      <c r="AX83" s="2425"/>
      <c r="AY83" s="2425">
        <v>0</v>
      </c>
      <c r="AZ83" s="2425"/>
      <c r="BA83" s="2425">
        <v>0</v>
      </c>
      <c r="BB83" s="2425"/>
      <c r="BC83" s="386"/>
    </row>
    <row r="84" spans="1:55" s="387" customFormat="1" ht="15.95" customHeight="1">
      <c r="A84" s="2368"/>
      <c r="B84" s="2368"/>
      <c r="C84" s="2327"/>
      <c r="D84" s="2327"/>
      <c r="E84" s="2327"/>
      <c r="F84" s="2327"/>
      <c r="G84" s="1176" t="s">
        <v>5344</v>
      </c>
      <c r="H84" s="2429">
        <v>17</v>
      </c>
      <c r="I84" s="2437"/>
      <c r="J84" s="2425">
        <v>3</v>
      </c>
      <c r="K84" s="2425"/>
      <c r="L84" s="2425">
        <v>0</v>
      </c>
      <c r="M84" s="2425"/>
      <c r="N84" s="2425">
        <v>2</v>
      </c>
      <c r="O84" s="2425"/>
      <c r="P84" s="2425">
        <v>3</v>
      </c>
      <c r="Q84" s="2425"/>
      <c r="R84" s="2425">
        <v>0</v>
      </c>
      <c r="S84" s="2425"/>
      <c r="T84" s="2425">
        <v>1</v>
      </c>
      <c r="U84" s="2425">
        <v>10</v>
      </c>
      <c r="V84" s="2425">
        <v>0</v>
      </c>
      <c r="W84" s="2425"/>
      <c r="X84" s="1472"/>
      <c r="Y84" s="2425">
        <v>3</v>
      </c>
      <c r="Z84" s="2425"/>
      <c r="AA84" s="2425">
        <v>0</v>
      </c>
      <c r="AB84" s="2425"/>
      <c r="AC84" s="2425">
        <v>0</v>
      </c>
      <c r="AD84" s="2425"/>
      <c r="AE84" s="2425">
        <v>0</v>
      </c>
      <c r="AF84" s="2425"/>
      <c r="AG84" s="2425">
        <v>0</v>
      </c>
      <c r="AH84" s="2425"/>
      <c r="AI84" s="2425">
        <v>1</v>
      </c>
      <c r="AJ84" s="2425"/>
      <c r="AK84" s="2425">
        <v>1</v>
      </c>
      <c r="AL84" s="2425"/>
      <c r="AM84" s="2425">
        <v>1</v>
      </c>
      <c r="AN84" s="2425"/>
      <c r="AO84" s="2425">
        <v>0</v>
      </c>
      <c r="AP84" s="2425"/>
      <c r="AQ84" s="2425">
        <v>0</v>
      </c>
      <c r="AR84" s="2425"/>
      <c r="AS84" s="2425">
        <v>0</v>
      </c>
      <c r="AT84" s="2425"/>
      <c r="AU84" s="2425">
        <v>1</v>
      </c>
      <c r="AV84" s="2425"/>
      <c r="AW84" s="2425">
        <v>1</v>
      </c>
      <c r="AX84" s="2425"/>
      <c r="AY84" s="2425">
        <v>0</v>
      </c>
      <c r="AZ84" s="2425"/>
      <c r="BA84" s="2425">
        <v>0</v>
      </c>
      <c r="BB84" s="2425"/>
      <c r="BC84" s="386"/>
    </row>
    <row r="85" spans="1:55" s="387" customFormat="1" ht="15.95" customHeight="1">
      <c r="A85" s="2368" t="s">
        <v>3483</v>
      </c>
      <c r="B85" s="2368"/>
      <c r="C85" s="2327" t="s">
        <v>5392</v>
      </c>
      <c r="D85" s="2327"/>
      <c r="E85" s="2327"/>
      <c r="F85" s="2327"/>
      <c r="G85" s="1173" t="s">
        <v>5393</v>
      </c>
      <c r="H85" s="2429">
        <v>8</v>
      </c>
      <c r="I85" s="2425"/>
      <c r="J85" s="2425">
        <v>0</v>
      </c>
      <c r="K85" s="2425"/>
      <c r="L85" s="2425">
        <v>0</v>
      </c>
      <c r="M85" s="2425"/>
      <c r="N85" s="2425">
        <v>3</v>
      </c>
      <c r="O85" s="2425"/>
      <c r="P85" s="2425">
        <v>0</v>
      </c>
      <c r="Q85" s="2425"/>
      <c r="R85" s="2425">
        <v>1</v>
      </c>
      <c r="S85" s="2425"/>
      <c r="T85" s="2425">
        <v>2</v>
      </c>
      <c r="U85" s="2425">
        <v>1</v>
      </c>
      <c r="V85" s="2425">
        <v>0</v>
      </c>
      <c r="W85" s="2425"/>
      <c r="X85" s="1472"/>
      <c r="Y85" s="2425">
        <v>0</v>
      </c>
      <c r="Z85" s="2425"/>
      <c r="AA85" s="2425">
        <v>1</v>
      </c>
      <c r="AB85" s="2425"/>
      <c r="AC85" s="2425">
        <v>0</v>
      </c>
      <c r="AD85" s="2425"/>
      <c r="AE85" s="2425">
        <v>0</v>
      </c>
      <c r="AF85" s="2425"/>
      <c r="AG85" s="2425">
        <v>0</v>
      </c>
      <c r="AH85" s="2425"/>
      <c r="AI85" s="2425">
        <v>0</v>
      </c>
      <c r="AJ85" s="2425"/>
      <c r="AK85" s="2425">
        <v>0</v>
      </c>
      <c r="AL85" s="2425"/>
      <c r="AM85" s="2425">
        <v>1</v>
      </c>
      <c r="AN85" s="2425"/>
      <c r="AO85" s="2425">
        <v>0</v>
      </c>
      <c r="AP85" s="2425"/>
      <c r="AQ85" s="2425">
        <v>0</v>
      </c>
      <c r="AR85" s="2425"/>
      <c r="AS85" s="2425">
        <v>0</v>
      </c>
      <c r="AT85" s="2425"/>
      <c r="AU85" s="2425">
        <v>0</v>
      </c>
      <c r="AV85" s="2425"/>
      <c r="AW85" s="2425">
        <v>0</v>
      </c>
      <c r="AX85" s="2425"/>
      <c r="AY85" s="2425">
        <v>0</v>
      </c>
      <c r="AZ85" s="2425"/>
      <c r="BA85" s="2425">
        <v>0</v>
      </c>
      <c r="BB85" s="2425"/>
      <c r="BC85" s="386"/>
    </row>
    <row r="86" spans="1:55" s="387" customFormat="1" ht="15.95" customHeight="1">
      <c r="A86" s="2368"/>
      <c r="B86" s="2368"/>
      <c r="C86" s="2327"/>
      <c r="D86" s="2327"/>
      <c r="E86" s="2327"/>
      <c r="F86" s="2327"/>
      <c r="G86" s="1176" t="s">
        <v>5346</v>
      </c>
      <c r="H86" s="2429">
        <v>3</v>
      </c>
      <c r="I86" s="2425"/>
      <c r="J86" s="2425">
        <v>0</v>
      </c>
      <c r="K86" s="2425"/>
      <c r="L86" s="2425">
        <v>0</v>
      </c>
      <c r="M86" s="2425"/>
      <c r="N86" s="2425">
        <v>1</v>
      </c>
      <c r="O86" s="2425"/>
      <c r="P86" s="2425">
        <v>0</v>
      </c>
      <c r="Q86" s="2425"/>
      <c r="R86" s="2425">
        <v>1</v>
      </c>
      <c r="S86" s="2425"/>
      <c r="T86" s="2425">
        <v>1</v>
      </c>
      <c r="U86" s="2425">
        <v>0</v>
      </c>
      <c r="V86" s="2425">
        <v>0</v>
      </c>
      <c r="W86" s="2425"/>
      <c r="X86" s="1472"/>
      <c r="Y86" s="2425">
        <v>0</v>
      </c>
      <c r="Z86" s="2425"/>
      <c r="AA86" s="2425">
        <v>0</v>
      </c>
      <c r="AB86" s="2425"/>
      <c r="AC86" s="2425">
        <v>0</v>
      </c>
      <c r="AD86" s="2425"/>
      <c r="AE86" s="2425">
        <v>0</v>
      </c>
      <c r="AF86" s="2425"/>
      <c r="AG86" s="2425">
        <v>0</v>
      </c>
      <c r="AH86" s="2425"/>
      <c r="AI86" s="2425">
        <v>0</v>
      </c>
      <c r="AJ86" s="2425"/>
      <c r="AK86" s="2425">
        <v>0</v>
      </c>
      <c r="AL86" s="2425"/>
      <c r="AM86" s="2425">
        <v>0</v>
      </c>
      <c r="AN86" s="2425"/>
      <c r="AO86" s="2425">
        <v>0</v>
      </c>
      <c r="AP86" s="2425"/>
      <c r="AQ86" s="2425">
        <v>0</v>
      </c>
      <c r="AR86" s="2425"/>
      <c r="AS86" s="2425">
        <v>0</v>
      </c>
      <c r="AT86" s="2425"/>
      <c r="AU86" s="2425">
        <v>0</v>
      </c>
      <c r="AV86" s="2425"/>
      <c r="AW86" s="2425">
        <v>0</v>
      </c>
      <c r="AX86" s="2425"/>
      <c r="AY86" s="2425">
        <v>0</v>
      </c>
      <c r="AZ86" s="2425"/>
      <c r="BA86" s="2425">
        <v>0</v>
      </c>
      <c r="BB86" s="2425"/>
      <c r="BC86" s="386"/>
    </row>
    <row r="87" spans="1:55" ht="15.95" customHeight="1" thickBot="1">
      <c r="A87" s="2369"/>
      <c r="B87" s="2369"/>
      <c r="C87" s="2370"/>
      <c r="D87" s="2370"/>
      <c r="E87" s="2370"/>
      <c r="F87" s="2370"/>
      <c r="G87" s="1179" t="s">
        <v>5344</v>
      </c>
      <c r="H87" s="2430">
        <v>5</v>
      </c>
      <c r="I87" s="2426"/>
      <c r="J87" s="2426">
        <v>0</v>
      </c>
      <c r="K87" s="2426"/>
      <c r="L87" s="2426">
        <v>0</v>
      </c>
      <c r="M87" s="2426"/>
      <c r="N87" s="2426">
        <v>2</v>
      </c>
      <c r="O87" s="2426"/>
      <c r="P87" s="2426">
        <v>0</v>
      </c>
      <c r="Q87" s="2426"/>
      <c r="R87" s="2426">
        <v>0</v>
      </c>
      <c r="S87" s="2426"/>
      <c r="T87" s="2426">
        <v>1</v>
      </c>
      <c r="U87" s="2426">
        <v>1</v>
      </c>
      <c r="V87" s="2426">
        <v>0</v>
      </c>
      <c r="W87" s="2426"/>
      <c r="X87" s="1472"/>
      <c r="Y87" s="2426">
        <v>0</v>
      </c>
      <c r="Z87" s="2426"/>
      <c r="AA87" s="2426">
        <v>1</v>
      </c>
      <c r="AB87" s="2426"/>
      <c r="AC87" s="2426">
        <v>0</v>
      </c>
      <c r="AD87" s="2426"/>
      <c r="AE87" s="2426">
        <v>0</v>
      </c>
      <c r="AF87" s="2426"/>
      <c r="AG87" s="2426">
        <v>0</v>
      </c>
      <c r="AH87" s="2426"/>
      <c r="AI87" s="2426">
        <v>0</v>
      </c>
      <c r="AJ87" s="2426"/>
      <c r="AK87" s="2426">
        <v>0</v>
      </c>
      <c r="AL87" s="2426"/>
      <c r="AM87" s="2426">
        <v>1</v>
      </c>
      <c r="AN87" s="2426"/>
      <c r="AO87" s="2426">
        <v>0</v>
      </c>
      <c r="AP87" s="2426"/>
      <c r="AQ87" s="2426">
        <v>0</v>
      </c>
      <c r="AR87" s="2426"/>
      <c r="AS87" s="2426">
        <v>0</v>
      </c>
      <c r="AT87" s="2426"/>
      <c r="AU87" s="2426">
        <v>0</v>
      </c>
      <c r="AV87" s="2426"/>
      <c r="AW87" s="2426">
        <v>0</v>
      </c>
      <c r="AX87" s="2426"/>
      <c r="AY87" s="2426">
        <v>0</v>
      </c>
      <c r="AZ87" s="2426"/>
      <c r="BA87" s="2426">
        <v>0</v>
      </c>
      <c r="BB87" s="2426"/>
    </row>
  </sheetData>
  <mergeCells count="1735">
    <mergeCell ref="AD5:AD8"/>
    <mergeCell ref="AE5:AE8"/>
    <mergeCell ref="S5:S8"/>
    <mergeCell ref="T5:T8"/>
    <mergeCell ref="U5:U8"/>
    <mergeCell ref="V5:V8"/>
    <mergeCell ref="W5:W8"/>
    <mergeCell ref="Y5:Y8"/>
    <mergeCell ref="M5:M8"/>
    <mergeCell ref="N5:N8"/>
    <mergeCell ref="O5:O8"/>
    <mergeCell ref="P5:P8"/>
    <mergeCell ref="Q5:Q8"/>
    <mergeCell ref="R5:R8"/>
    <mergeCell ref="A1:W1"/>
    <mergeCell ref="A3:W3"/>
    <mergeCell ref="Y4:Z4"/>
    <mergeCell ref="A5:B8"/>
    <mergeCell ref="C5:G8"/>
    <mergeCell ref="H5:H8"/>
    <mergeCell ref="I5:I8"/>
    <mergeCell ref="J5:J8"/>
    <mergeCell ref="K5:K8"/>
    <mergeCell ref="L5:L8"/>
    <mergeCell ref="AX5:AX8"/>
    <mergeCell ref="AY5:AY8"/>
    <mergeCell ref="AZ5:AZ8"/>
    <mergeCell ref="BA5:BA8"/>
    <mergeCell ref="BB5:BB8"/>
    <mergeCell ref="A9:B11"/>
    <mergeCell ref="C9:F11"/>
    <mergeCell ref="H9:I9"/>
    <mergeCell ref="J9:K9"/>
    <mergeCell ref="L9:M9"/>
    <mergeCell ref="AR5:AR8"/>
    <mergeCell ref="AS5:AS8"/>
    <mergeCell ref="AT5:AT8"/>
    <mergeCell ref="AU5:AU8"/>
    <mergeCell ref="AV5:AV8"/>
    <mergeCell ref="AW5:AW8"/>
    <mergeCell ref="AL5:AL8"/>
    <mergeCell ref="AM5:AM8"/>
    <mergeCell ref="AN5:AN8"/>
    <mergeCell ref="AO5:AO8"/>
    <mergeCell ref="AP5:AP8"/>
    <mergeCell ref="AQ5:AQ8"/>
    <mergeCell ref="AF5:AF8"/>
    <mergeCell ref="AG5:AG8"/>
    <mergeCell ref="AH5:AH8"/>
    <mergeCell ref="AI5:AI8"/>
    <mergeCell ref="AJ5:AJ8"/>
    <mergeCell ref="AK5:AK8"/>
    <mergeCell ref="Z5:Z8"/>
    <mergeCell ref="AA5:AA8"/>
    <mergeCell ref="AB5:AB8"/>
    <mergeCell ref="AC5:AC8"/>
    <mergeCell ref="AY9:AZ9"/>
    <mergeCell ref="BA9:BB9"/>
    <mergeCell ref="H10:I10"/>
    <mergeCell ref="J10:K10"/>
    <mergeCell ref="L10:M10"/>
    <mergeCell ref="N10:O10"/>
    <mergeCell ref="P10:Q10"/>
    <mergeCell ref="R10:S10"/>
    <mergeCell ref="T10:U10"/>
    <mergeCell ref="V10:W10"/>
    <mergeCell ref="AM9:AN9"/>
    <mergeCell ref="AO9:AP9"/>
    <mergeCell ref="AQ9:AR9"/>
    <mergeCell ref="AS9:AT9"/>
    <mergeCell ref="AU9:AV9"/>
    <mergeCell ref="AW9:AX9"/>
    <mergeCell ref="AA9:AB9"/>
    <mergeCell ref="AC9:AD9"/>
    <mergeCell ref="AE9:AF9"/>
    <mergeCell ref="AG9:AH9"/>
    <mergeCell ref="AI9:AJ9"/>
    <mergeCell ref="AK9:AL9"/>
    <mergeCell ref="N9:O9"/>
    <mergeCell ref="P9:Q9"/>
    <mergeCell ref="R9:S9"/>
    <mergeCell ref="T9:U9"/>
    <mergeCell ref="V9:W9"/>
    <mergeCell ref="Y9:Z9"/>
    <mergeCell ref="AW10:AX10"/>
    <mergeCell ref="AY10:AZ10"/>
    <mergeCell ref="BA10:BB10"/>
    <mergeCell ref="H11:I11"/>
    <mergeCell ref="J11:K11"/>
    <mergeCell ref="L11:M11"/>
    <mergeCell ref="N11:O11"/>
    <mergeCell ref="P11:Q11"/>
    <mergeCell ref="R11:S11"/>
    <mergeCell ref="T11:U11"/>
    <mergeCell ref="AK10:AL10"/>
    <mergeCell ref="AM10:AN10"/>
    <mergeCell ref="AO10:AP10"/>
    <mergeCell ref="AQ10:AR10"/>
    <mergeCell ref="AS10:AT10"/>
    <mergeCell ref="AU10:AV10"/>
    <mergeCell ref="Y10:Z10"/>
    <mergeCell ref="AA10:AB10"/>
    <mergeCell ref="AC10:AD10"/>
    <mergeCell ref="AE10:AF10"/>
    <mergeCell ref="AG10:AH10"/>
    <mergeCell ref="AI10:AJ10"/>
    <mergeCell ref="AU11:AV11"/>
    <mergeCell ref="AW11:AX11"/>
    <mergeCell ref="AY11:AZ11"/>
    <mergeCell ref="BA11:BB11"/>
    <mergeCell ref="A12:B14"/>
    <mergeCell ref="C12:F14"/>
    <mergeCell ref="H12:I12"/>
    <mergeCell ref="J12:K12"/>
    <mergeCell ref="L12:M12"/>
    <mergeCell ref="N12:O12"/>
    <mergeCell ref="AI11:AJ11"/>
    <mergeCell ref="AK11:AL11"/>
    <mergeCell ref="AM11:AN11"/>
    <mergeCell ref="AO11:AP11"/>
    <mergeCell ref="AQ11:AR11"/>
    <mergeCell ref="AS11:AT11"/>
    <mergeCell ref="V11:W11"/>
    <mergeCell ref="Y11:Z11"/>
    <mergeCell ref="AA11:AB11"/>
    <mergeCell ref="AC11:AD11"/>
    <mergeCell ref="AE11:AF11"/>
    <mergeCell ref="AG11:AH11"/>
    <mergeCell ref="BA12:BB12"/>
    <mergeCell ref="H13:I13"/>
    <mergeCell ref="J13:K13"/>
    <mergeCell ref="L13:M13"/>
    <mergeCell ref="N13:O13"/>
    <mergeCell ref="P13:Q13"/>
    <mergeCell ref="R13:S13"/>
    <mergeCell ref="T13:U13"/>
    <mergeCell ref="V13:W13"/>
    <mergeCell ref="Y13:Z13"/>
    <mergeCell ref="AO12:AP12"/>
    <mergeCell ref="AQ12:AR12"/>
    <mergeCell ref="AS12:AT12"/>
    <mergeCell ref="AU12:AV12"/>
    <mergeCell ref="AW12:AX12"/>
    <mergeCell ref="AY12:AZ12"/>
    <mergeCell ref="AC12:AD12"/>
    <mergeCell ref="AE12:AF12"/>
    <mergeCell ref="AG12:AH12"/>
    <mergeCell ref="AI12:AJ12"/>
    <mergeCell ref="AK12:AL12"/>
    <mergeCell ref="AM12:AN12"/>
    <mergeCell ref="P12:Q12"/>
    <mergeCell ref="R12:S12"/>
    <mergeCell ref="T12:U12"/>
    <mergeCell ref="V12:W12"/>
    <mergeCell ref="Y12:Z12"/>
    <mergeCell ref="AA12:AB12"/>
    <mergeCell ref="AY13:AZ13"/>
    <mergeCell ref="BA13:BB13"/>
    <mergeCell ref="H14:I14"/>
    <mergeCell ref="J14:K14"/>
    <mergeCell ref="L14:M14"/>
    <mergeCell ref="N14:O14"/>
    <mergeCell ref="P14:Q14"/>
    <mergeCell ref="R14:S14"/>
    <mergeCell ref="T14:U14"/>
    <mergeCell ref="V14:W14"/>
    <mergeCell ref="AM13:AN13"/>
    <mergeCell ref="AO13:AP13"/>
    <mergeCell ref="AQ13:AR13"/>
    <mergeCell ref="AS13:AT13"/>
    <mergeCell ref="AU13:AV13"/>
    <mergeCell ref="AW13:AX13"/>
    <mergeCell ref="AA13:AB13"/>
    <mergeCell ref="AC13:AD13"/>
    <mergeCell ref="AE13:AF13"/>
    <mergeCell ref="AG13:AH13"/>
    <mergeCell ref="AI13:AJ13"/>
    <mergeCell ref="AK13:AL13"/>
    <mergeCell ref="AW14:AX14"/>
    <mergeCell ref="AY14:AZ14"/>
    <mergeCell ref="BA14:BB14"/>
    <mergeCell ref="A15:B17"/>
    <mergeCell ref="C15:F17"/>
    <mergeCell ref="H15:I15"/>
    <mergeCell ref="J15:K15"/>
    <mergeCell ref="L15:M15"/>
    <mergeCell ref="N15:O15"/>
    <mergeCell ref="P15:Q15"/>
    <mergeCell ref="AK14:AL14"/>
    <mergeCell ref="AM14:AN14"/>
    <mergeCell ref="AO14:AP14"/>
    <mergeCell ref="AQ14:AR14"/>
    <mergeCell ref="AS14:AT14"/>
    <mergeCell ref="AU14:AV14"/>
    <mergeCell ref="Y14:Z14"/>
    <mergeCell ref="AA14:AB14"/>
    <mergeCell ref="AC14:AD14"/>
    <mergeCell ref="AE14:AF14"/>
    <mergeCell ref="AG14:AH14"/>
    <mergeCell ref="AI14:AJ14"/>
    <mergeCell ref="AQ15:AR15"/>
    <mergeCell ref="AS15:AT15"/>
    <mergeCell ref="AU15:AV15"/>
    <mergeCell ref="H17:I17"/>
    <mergeCell ref="J17:K17"/>
    <mergeCell ref="L17:M17"/>
    <mergeCell ref="N17:O17"/>
    <mergeCell ref="P17:Q17"/>
    <mergeCell ref="H16:I16"/>
    <mergeCell ref="J16:K16"/>
    <mergeCell ref="L16:M16"/>
    <mergeCell ref="N16:O16"/>
    <mergeCell ref="P16:Q16"/>
    <mergeCell ref="AW15:AX15"/>
    <mergeCell ref="AY15:AZ15"/>
    <mergeCell ref="BA15:BB15"/>
    <mergeCell ref="AE15:AF15"/>
    <mergeCell ref="AG15:AH15"/>
    <mergeCell ref="AI15:AJ15"/>
    <mergeCell ref="AK15:AL15"/>
    <mergeCell ref="AM15:AN15"/>
    <mergeCell ref="AO15:AP15"/>
    <mergeCell ref="R15:S15"/>
    <mergeCell ref="T15:U15"/>
    <mergeCell ref="V15:W15"/>
    <mergeCell ref="Y15:Z15"/>
    <mergeCell ref="AA15:AB15"/>
    <mergeCell ref="AC15:AD15"/>
    <mergeCell ref="AS16:AT16"/>
    <mergeCell ref="AU16:AV16"/>
    <mergeCell ref="AW16:AX16"/>
    <mergeCell ref="AY16:AZ16"/>
    <mergeCell ref="BA16:BB16"/>
    <mergeCell ref="AG16:AH16"/>
    <mergeCell ref="AI16:AJ16"/>
    <mergeCell ref="AK16:AL16"/>
    <mergeCell ref="AM16:AN16"/>
    <mergeCell ref="AO16:AP16"/>
    <mergeCell ref="AQ16:AR16"/>
    <mergeCell ref="T16:U16"/>
    <mergeCell ref="V16:W16"/>
    <mergeCell ref="Y16:Z16"/>
    <mergeCell ref="AA16:AB16"/>
    <mergeCell ref="AC16:AD16"/>
    <mergeCell ref="AE16:AF16"/>
    <mergeCell ref="R16:S16"/>
    <mergeCell ref="AQ17:AR17"/>
    <mergeCell ref="AS17:AT17"/>
    <mergeCell ref="AU17:AV17"/>
    <mergeCell ref="AW17:AX17"/>
    <mergeCell ref="AY17:AZ17"/>
    <mergeCell ref="BA17:BB17"/>
    <mergeCell ref="AE17:AF17"/>
    <mergeCell ref="AG17:AH17"/>
    <mergeCell ref="AI17:AJ17"/>
    <mergeCell ref="AK17:AL17"/>
    <mergeCell ref="AM17:AN17"/>
    <mergeCell ref="AO17:AP17"/>
    <mergeCell ref="R17:S17"/>
    <mergeCell ref="T17:U17"/>
    <mergeCell ref="V17:W17"/>
    <mergeCell ref="Y17:Z17"/>
    <mergeCell ref="AA17:AB17"/>
    <mergeCell ref="AC17:AD17"/>
    <mergeCell ref="BA18:BB18"/>
    <mergeCell ref="H19:I19"/>
    <mergeCell ref="J19:K19"/>
    <mergeCell ref="L19:M19"/>
    <mergeCell ref="N19:O19"/>
    <mergeCell ref="P19:Q19"/>
    <mergeCell ref="R19:S19"/>
    <mergeCell ref="T19:U19"/>
    <mergeCell ref="V19:W19"/>
    <mergeCell ref="Y19:Z19"/>
    <mergeCell ref="AO18:AP18"/>
    <mergeCell ref="AQ18:AR18"/>
    <mergeCell ref="AS18:AT18"/>
    <mergeCell ref="AU18:AV18"/>
    <mergeCell ref="AW18:AX18"/>
    <mergeCell ref="AY18:AZ18"/>
    <mergeCell ref="AC18:AD18"/>
    <mergeCell ref="AE18:AF18"/>
    <mergeCell ref="AG18:AH18"/>
    <mergeCell ref="AI18:AJ18"/>
    <mergeCell ref="AK18:AL18"/>
    <mergeCell ref="AM18:AN18"/>
    <mergeCell ref="P18:Q18"/>
    <mergeCell ref="R18:S18"/>
    <mergeCell ref="T18:U18"/>
    <mergeCell ref="V18:W18"/>
    <mergeCell ref="Y18:Z18"/>
    <mergeCell ref="AA18:AB18"/>
    <mergeCell ref="H18:I18"/>
    <mergeCell ref="J18:K18"/>
    <mergeCell ref="L18:M18"/>
    <mergeCell ref="N18:O18"/>
    <mergeCell ref="AY19:AZ19"/>
    <mergeCell ref="BA19:BB19"/>
    <mergeCell ref="H20:I20"/>
    <mergeCell ref="J20:K20"/>
    <mergeCell ref="L20:M20"/>
    <mergeCell ref="N20:O20"/>
    <mergeCell ref="P20:Q20"/>
    <mergeCell ref="R20:S20"/>
    <mergeCell ref="T20:U20"/>
    <mergeCell ref="V20:W20"/>
    <mergeCell ref="AM19:AN19"/>
    <mergeCell ref="AO19:AP19"/>
    <mergeCell ref="AQ19:AR19"/>
    <mergeCell ref="AS19:AT19"/>
    <mergeCell ref="AU19:AV19"/>
    <mergeCell ref="AW19:AX19"/>
    <mergeCell ref="AA19:AB19"/>
    <mergeCell ref="AC19:AD19"/>
    <mergeCell ref="AE19:AF19"/>
    <mergeCell ref="AG19:AH19"/>
    <mergeCell ref="AI19:AJ19"/>
    <mergeCell ref="AK19:AL19"/>
    <mergeCell ref="AW20:AX20"/>
    <mergeCell ref="AY20:AZ20"/>
    <mergeCell ref="BA20:BB20"/>
    <mergeCell ref="A21:B23"/>
    <mergeCell ref="C21:F23"/>
    <mergeCell ref="H21:I21"/>
    <mergeCell ref="J21:K21"/>
    <mergeCell ref="L21:M21"/>
    <mergeCell ref="N21:O21"/>
    <mergeCell ref="P21:Q21"/>
    <mergeCell ref="AK20:AL20"/>
    <mergeCell ref="AM20:AN20"/>
    <mergeCell ref="AO20:AP20"/>
    <mergeCell ref="AQ20:AR20"/>
    <mergeCell ref="AS20:AT20"/>
    <mergeCell ref="AU20:AV20"/>
    <mergeCell ref="Y20:Z20"/>
    <mergeCell ref="AA20:AB20"/>
    <mergeCell ref="AC20:AD20"/>
    <mergeCell ref="AE20:AF20"/>
    <mergeCell ref="AG20:AH20"/>
    <mergeCell ref="AI20:AJ20"/>
    <mergeCell ref="A18:B20"/>
    <mergeCell ref="C18:F20"/>
    <mergeCell ref="AQ21:AR21"/>
    <mergeCell ref="AS21:AT21"/>
    <mergeCell ref="AU21:AV21"/>
    <mergeCell ref="H23:I23"/>
    <mergeCell ref="J23:K23"/>
    <mergeCell ref="L23:M23"/>
    <mergeCell ref="N23:O23"/>
    <mergeCell ref="P23:Q23"/>
    <mergeCell ref="H22:I22"/>
    <mergeCell ref="J22:K22"/>
    <mergeCell ref="L22:M22"/>
    <mergeCell ref="AW21:AX21"/>
    <mergeCell ref="AY21:AZ21"/>
    <mergeCell ref="BA21:BB21"/>
    <mergeCell ref="AE21:AF21"/>
    <mergeCell ref="AG21:AH21"/>
    <mergeCell ref="AI21:AJ21"/>
    <mergeCell ref="AK21:AL21"/>
    <mergeCell ref="AM21:AN21"/>
    <mergeCell ref="AO21:AP21"/>
    <mergeCell ref="R21:S21"/>
    <mergeCell ref="T21:U21"/>
    <mergeCell ref="V21:W21"/>
    <mergeCell ref="Y21:Z21"/>
    <mergeCell ref="AA21:AB21"/>
    <mergeCell ref="AC21:AD21"/>
    <mergeCell ref="AS22:AT22"/>
    <mergeCell ref="AU22:AV22"/>
    <mergeCell ref="AW22:AX22"/>
    <mergeCell ref="AY22:AZ22"/>
    <mergeCell ref="BA22:BB22"/>
    <mergeCell ref="AG22:AH22"/>
    <mergeCell ref="AI22:AJ22"/>
    <mergeCell ref="AK22:AL22"/>
    <mergeCell ref="AM22:AN22"/>
    <mergeCell ref="AO22:AP22"/>
    <mergeCell ref="AQ22:AR22"/>
    <mergeCell ref="T22:U22"/>
    <mergeCell ref="V22:W22"/>
    <mergeCell ref="Y22:Z22"/>
    <mergeCell ref="AA22:AB22"/>
    <mergeCell ref="AC22:AD22"/>
    <mergeCell ref="AE22:AF22"/>
    <mergeCell ref="N22:O22"/>
    <mergeCell ref="P22:Q22"/>
    <mergeCell ref="R22:S22"/>
    <mergeCell ref="AQ23:AR23"/>
    <mergeCell ref="AS23:AT23"/>
    <mergeCell ref="AU23:AV23"/>
    <mergeCell ref="AW23:AX23"/>
    <mergeCell ref="AY23:AZ23"/>
    <mergeCell ref="BA23:BB23"/>
    <mergeCell ref="AE23:AF23"/>
    <mergeCell ref="AG23:AH23"/>
    <mergeCell ref="AI23:AJ23"/>
    <mergeCell ref="AK23:AL23"/>
    <mergeCell ref="AM23:AN23"/>
    <mergeCell ref="AO23:AP23"/>
    <mergeCell ref="R23:S23"/>
    <mergeCell ref="T23:U23"/>
    <mergeCell ref="V23:W23"/>
    <mergeCell ref="Y23:Z23"/>
    <mergeCell ref="AA23:AB23"/>
    <mergeCell ref="AC23:AD23"/>
    <mergeCell ref="BA24:BB24"/>
    <mergeCell ref="H25:I25"/>
    <mergeCell ref="J25:K25"/>
    <mergeCell ref="L25:M25"/>
    <mergeCell ref="N25:O25"/>
    <mergeCell ref="P25:Q25"/>
    <mergeCell ref="R25:S25"/>
    <mergeCell ref="T25:U25"/>
    <mergeCell ref="V25:W25"/>
    <mergeCell ref="Y25:Z25"/>
    <mergeCell ref="AO24:AP24"/>
    <mergeCell ref="AQ24:AR24"/>
    <mergeCell ref="AS24:AT24"/>
    <mergeCell ref="AU24:AV24"/>
    <mergeCell ref="AW24:AX24"/>
    <mergeCell ref="AY24:AZ24"/>
    <mergeCell ref="AC24:AD24"/>
    <mergeCell ref="AE24:AF24"/>
    <mergeCell ref="AG24:AH24"/>
    <mergeCell ref="AI24:AJ24"/>
    <mergeCell ref="AK24:AL24"/>
    <mergeCell ref="AM24:AN24"/>
    <mergeCell ref="P24:Q24"/>
    <mergeCell ref="R24:S24"/>
    <mergeCell ref="T24:U24"/>
    <mergeCell ref="V24:W24"/>
    <mergeCell ref="Y24:Z24"/>
    <mergeCell ref="AA24:AB24"/>
    <mergeCell ref="H24:I24"/>
    <mergeCell ref="J24:K24"/>
    <mergeCell ref="L24:M24"/>
    <mergeCell ref="N24:O24"/>
    <mergeCell ref="AY25:AZ25"/>
    <mergeCell ref="BA25:BB25"/>
    <mergeCell ref="H26:I26"/>
    <mergeCell ref="J26:K26"/>
    <mergeCell ref="L26:M26"/>
    <mergeCell ref="N26:O26"/>
    <mergeCell ref="P26:Q26"/>
    <mergeCell ref="R26:S26"/>
    <mergeCell ref="T26:U26"/>
    <mergeCell ref="V26:W26"/>
    <mergeCell ref="AM25:AN25"/>
    <mergeCell ref="AO25:AP25"/>
    <mergeCell ref="AQ25:AR25"/>
    <mergeCell ref="AS25:AT25"/>
    <mergeCell ref="AU25:AV25"/>
    <mergeCell ref="AW25:AX25"/>
    <mergeCell ref="AA25:AB25"/>
    <mergeCell ref="AC25:AD25"/>
    <mergeCell ref="AE25:AF25"/>
    <mergeCell ref="AG25:AH25"/>
    <mergeCell ref="AI25:AJ25"/>
    <mergeCell ref="AK25:AL25"/>
    <mergeCell ref="AW26:AX26"/>
    <mergeCell ref="AY26:AZ26"/>
    <mergeCell ref="BA26:BB26"/>
    <mergeCell ref="A27:B29"/>
    <mergeCell ref="C27:F29"/>
    <mergeCell ref="H27:I27"/>
    <mergeCell ref="J27:K27"/>
    <mergeCell ref="L27:M27"/>
    <mergeCell ref="N27:O27"/>
    <mergeCell ref="P27:Q27"/>
    <mergeCell ref="AK26:AL26"/>
    <mergeCell ref="AM26:AN26"/>
    <mergeCell ref="AO26:AP26"/>
    <mergeCell ref="AQ26:AR26"/>
    <mergeCell ref="AS26:AT26"/>
    <mergeCell ref="AU26:AV26"/>
    <mergeCell ref="Y26:Z26"/>
    <mergeCell ref="AA26:AB26"/>
    <mergeCell ref="AC26:AD26"/>
    <mergeCell ref="AE26:AF26"/>
    <mergeCell ref="AG26:AH26"/>
    <mergeCell ref="AI26:AJ26"/>
    <mergeCell ref="A24:B26"/>
    <mergeCell ref="C24:F26"/>
    <mergeCell ref="AQ27:AR27"/>
    <mergeCell ref="AS27:AT27"/>
    <mergeCell ref="AU27:AV27"/>
    <mergeCell ref="H29:I29"/>
    <mergeCell ref="J29:K29"/>
    <mergeCell ref="L29:M29"/>
    <mergeCell ref="N29:O29"/>
    <mergeCell ref="P29:Q29"/>
    <mergeCell ref="H28:I28"/>
    <mergeCell ref="J28:K28"/>
    <mergeCell ref="L28:M28"/>
    <mergeCell ref="AW27:AX27"/>
    <mergeCell ref="AY27:AZ27"/>
    <mergeCell ref="BA27:BB27"/>
    <mergeCell ref="AE27:AF27"/>
    <mergeCell ref="AG27:AH27"/>
    <mergeCell ref="AI27:AJ27"/>
    <mergeCell ref="AK27:AL27"/>
    <mergeCell ref="AM27:AN27"/>
    <mergeCell ref="AO27:AP27"/>
    <mergeCell ref="R27:S27"/>
    <mergeCell ref="T27:U27"/>
    <mergeCell ref="V27:W27"/>
    <mergeCell ref="Y27:Z27"/>
    <mergeCell ref="AA27:AB27"/>
    <mergeCell ref="AC27:AD27"/>
    <mergeCell ref="AS28:AT28"/>
    <mergeCell ref="AU28:AV28"/>
    <mergeCell ref="AW28:AX28"/>
    <mergeCell ref="AY28:AZ28"/>
    <mergeCell ref="BA28:BB28"/>
    <mergeCell ref="AG28:AH28"/>
    <mergeCell ref="AI28:AJ28"/>
    <mergeCell ref="AK28:AL28"/>
    <mergeCell ref="AM28:AN28"/>
    <mergeCell ref="AO28:AP28"/>
    <mergeCell ref="AQ28:AR28"/>
    <mergeCell ref="T28:U28"/>
    <mergeCell ref="V28:W28"/>
    <mergeCell ref="Y28:Z28"/>
    <mergeCell ref="AA28:AB28"/>
    <mergeCell ref="AC28:AD28"/>
    <mergeCell ref="AE28:AF28"/>
    <mergeCell ref="N28:O28"/>
    <mergeCell ref="P28:Q28"/>
    <mergeCell ref="R28:S28"/>
    <mergeCell ref="AQ29:AR29"/>
    <mergeCell ref="AS29:AT29"/>
    <mergeCell ref="AU29:AV29"/>
    <mergeCell ref="AW29:AX29"/>
    <mergeCell ref="AY29:AZ29"/>
    <mergeCell ref="BA29:BB29"/>
    <mergeCell ref="AE29:AF29"/>
    <mergeCell ref="AG29:AH29"/>
    <mergeCell ref="AI29:AJ29"/>
    <mergeCell ref="AK29:AL29"/>
    <mergeCell ref="AM29:AN29"/>
    <mergeCell ref="AO29:AP29"/>
    <mergeCell ref="R29:S29"/>
    <mergeCell ref="T29:U29"/>
    <mergeCell ref="V29:W29"/>
    <mergeCell ref="Y29:Z29"/>
    <mergeCell ref="AA29:AB29"/>
    <mergeCell ref="AC29:AD29"/>
    <mergeCell ref="BA30:BB30"/>
    <mergeCell ref="H31:I31"/>
    <mergeCell ref="J31:K31"/>
    <mergeCell ref="L31:M31"/>
    <mergeCell ref="N31:O31"/>
    <mergeCell ref="P31:Q31"/>
    <mergeCell ref="R31:S31"/>
    <mergeCell ref="T31:U31"/>
    <mergeCell ref="V31:W31"/>
    <mergeCell ref="Y31:Z31"/>
    <mergeCell ref="AO30:AP30"/>
    <mergeCell ref="AQ30:AR30"/>
    <mergeCell ref="AS30:AT30"/>
    <mergeCell ref="AU30:AV30"/>
    <mergeCell ref="AW30:AX30"/>
    <mergeCell ref="AY30:AZ30"/>
    <mergeCell ref="AC30:AD30"/>
    <mergeCell ref="AE30:AF30"/>
    <mergeCell ref="AG30:AH30"/>
    <mergeCell ref="AI30:AJ30"/>
    <mergeCell ref="AK30:AL30"/>
    <mergeCell ref="AM30:AN30"/>
    <mergeCell ref="P30:Q30"/>
    <mergeCell ref="R30:S30"/>
    <mergeCell ref="T30:U30"/>
    <mergeCell ref="V30:W30"/>
    <mergeCell ref="Y30:Z30"/>
    <mergeCell ref="AA30:AB30"/>
    <mergeCell ref="H30:I30"/>
    <mergeCell ref="J30:K30"/>
    <mergeCell ref="L30:M30"/>
    <mergeCell ref="N30:O30"/>
    <mergeCell ref="AY31:AZ31"/>
    <mergeCell ref="BA31:BB31"/>
    <mergeCell ref="H32:I32"/>
    <mergeCell ref="J32:K32"/>
    <mergeCell ref="L32:M32"/>
    <mergeCell ref="N32:O32"/>
    <mergeCell ref="P32:Q32"/>
    <mergeCell ref="R32:S32"/>
    <mergeCell ref="T32:U32"/>
    <mergeCell ref="V32:W32"/>
    <mergeCell ref="AM31:AN31"/>
    <mergeCell ref="AO31:AP31"/>
    <mergeCell ref="AQ31:AR31"/>
    <mergeCell ref="AS31:AT31"/>
    <mergeCell ref="AU31:AV31"/>
    <mergeCell ref="AW31:AX31"/>
    <mergeCell ref="AA31:AB31"/>
    <mergeCell ref="AC31:AD31"/>
    <mergeCell ref="AE31:AF31"/>
    <mergeCell ref="AG31:AH31"/>
    <mergeCell ref="AI31:AJ31"/>
    <mergeCell ref="AK31:AL31"/>
    <mergeCell ref="AW32:AX32"/>
    <mergeCell ref="AY32:AZ32"/>
    <mergeCell ref="BA32:BB32"/>
    <mergeCell ref="A33:B35"/>
    <mergeCell ref="C33:F35"/>
    <mergeCell ref="H33:I33"/>
    <mergeCell ref="J33:K33"/>
    <mergeCell ref="L33:M33"/>
    <mergeCell ref="N33:O33"/>
    <mergeCell ref="P33:Q33"/>
    <mergeCell ref="AK32:AL32"/>
    <mergeCell ref="AM32:AN32"/>
    <mergeCell ref="AO32:AP32"/>
    <mergeCell ref="AQ32:AR32"/>
    <mergeCell ref="AS32:AT32"/>
    <mergeCell ref="AU32:AV32"/>
    <mergeCell ref="Y32:Z32"/>
    <mergeCell ref="AA32:AB32"/>
    <mergeCell ref="AC32:AD32"/>
    <mergeCell ref="AE32:AF32"/>
    <mergeCell ref="AG32:AH32"/>
    <mergeCell ref="AI32:AJ32"/>
    <mergeCell ref="A30:B32"/>
    <mergeCell ref="C30:F32"/>
    <mergeCell ref="AQ33:AR33"/>
    <mergeCell ref="AS33:AT33"/>
    <mergeCell ref="AU33:AV33"/>
    <mergeCell ref="H35:I35"/>
    <mergeCell ref="J35:K35"/>
    <mergeCell ref="L35:M35"/>
    <mergeCell ref="N35:O35"/>
    <mergeCell ref="P35:Q35"/>
    <mergeCell ref="H34:I34"/>
    <mergeCell ref="J34:K34"/>
    <mergeCell ref="L34:M34"/>
    <mergeCell ref="AW33:AX33"/>
    <mergeCell ref="AY33:AZ33"/>
    <mergeCell ref="BA33:BB33"/>
    <mergeCell ref="AE33:AF33"/>
    <mergeCell ref="AG33:AH33"/>
    <mergeCell ref="AI33:AJ33"/>
    <mergeCell ref="AK33:AL33"/>
    <mergeCell ref="AM33:AN33"/>
    <mergeCell ref="AO33:AP33"/>
    <mergeCell ref="R33:S33"/>
    <mergeCell ref="T33:U33"/>
    <mergeCell ref="V33:W33"/>
    <mergeCell ref="Y33:Z33"/>
    <mergeCell ref="AA33:AB33"/>
    <mergeCell ref="AC33:AD33"/>
    <mergeCell ref="AS34:AT34"/>
    <mergeCell ref="AU34:AV34"/>
    <mergeCell ref="AW34:AX34"/>
    <mergeCell ref="AY34:AZ34"/>
    <mergeCell ref="BA34:BB34"/>
    <mergeCell ref="AG34:AH34"/>
    <mergeCell ref="AI34:AJ34"/>
    <mergeCell ref="AK34:AL34"/>
    <mergeCell ref="AM34:AN34"/>
    <mergeCell ref="AO34:AP34"/>
    <mergeCell ref="AQ34:AR34"/>
    <mergeCell ref="T34:U34"/>
    <mergeCell ref="V34:W34"/>
    <mergeCell ref="Y34:Z34"/>
    <mergeCell ref="AA34:AB34"/>
    <mergeCell ref="AC34:AD34"/>
    <mergeCell ref="AE34:AF34"/>
    <mergeCell ref="N34:O34"/>
    <mergeCell ref="P34:Q34"/>
    <mergeCell ref="R34:S34"/>
    <mergeCell ref="AQ35:AR35"/>
    <mergeCell ref="AS35:AT35"/>
    <mergeCell ref="AU35:AV35"/>
    <mergeCell ref="AW35:AX35"/>
    <mergeCell ref="AY35:AZ35"/>
    <mergeCell ref="BA35:BB35"/>
    <mergeCell ref="AE35:AF35"/>
    <mergeCell ref="AG35:AH35"/>
    <mergeCell ref="AI35:AJ35"/>
    <mergeCell ref="AK35:AL35"/>
    <mergeCell ref="AM35:AN35"/>
    <mergeCell ref="AO35:AP35"/>
    <mergeCell ref="R35:S35"/>
    <mergeCell ref="T35:U35"/>
    <mergeCell ref="V35:W35"/>
    <mergeCell ref="Y35:Z35"/>
    <mergeCell ref="AA35:AB35"/>
    <mergeCell ref="AC35:AD35"/>
    <mergeCell ref="BA36:BB36"/>
    <mergeCell ref="H37:I37"/>
    <mergeCell ref="J37:K37"/>
    <mergeCell ref="L37:M37"/>
    <mergeCell ref="N37:O37"/>
    <mergeCell ref="P37:Q37"/>
    <mergeCell ref="R37:S37"/>
    <mergeCell ref="T37:U37"/>
    <mergeCell ref="V37:W37"/>
    <mergeCell ref="Y37:Z37"/>
    <mergeCell ref="AO36:AP36"/>
    <mergeCell ref="AQ36:AR36"/>
    <mergeCell ref="AS36:AT36"/>
    <mergeCell ref="AU36:AV36"/>
    <mergeCell ref="AW36:AX36"/>
    <mergeCell ref="AY36:AZ36"/>
    <mergeCell ref="AC36:AD36"/>
    <mergeCell ref="AE36:AF36"/>
    <mergeCell ref="AG36:AH36"/>
    <mergeCell ref="AI36:AJ36"/>
    <mergeCell ref="AK36:AL36"/>
    <mergeCell ref="AM36:AN36"/>
    <mergeCell ref="P36:Q36"/>
    <mergeCell ref="R36:S36"/>
    <mergeCell ref="T36:U36"/>
    <mergeCell ref="V36:W36"/>
    <mergeCell ref="Y36:Z36"/>
    <mergeCell ref="AA36:AB36"/>
    <mergeCell ref="H36:I36"/>
    <mergeCell ref="J36:K36"/>
    <mergeCell ref="L36:M36"/>
    <mergeCell ref="N36:O36"/>
    <mergeCell ref="AY37:AZ37"/>
    <mergeCell ref="BA37:BB37"/>
    <mergeCell ref="H38:I38"/>
    <mergeCell ref="J38:K38"/>
    <mergeCell ref="L38:M38"/>
    <mergeCell ref="N38:O38"/>
    <mergeCell ref="P38:Q38"/>
    <mergeCell ref="R38:S38"/>
    <mergeCell ref="T38:U38"/>
    <mergeCell ref="V38:W38"/>
    <mergeCell ref="AM37:AN37"/>
    <mergeCell ref="AO37:AP37"/>
    <mergeCell ref="AQ37:AR37"/>
    <mergeCell ref="AS37:AT37"/>
    <mergeCell ref="AU37:AV37"/>
    <mergeCell ref="AW37:AX37"/>
    <mergeCell ref="AA37:AB37"/>
    <mergeCell ref="AC37:AD37"/>
    <mergeCell ref="AE37:AF37"/>
    <mergeCell ref="AG37:AH37"/>
    <mergeCell ref="AI37:AJ37"/>
    <mergeCell ref="AK37:AL37"/>
    <mergeCell ref="AW38:AX38"/>
    <mergeCell ref="AY38:AZ38"/>
    <mergeCell ref="BA38:BB38"/>
    <mergeCell ref="A39:B41"/>
    <mergeCell ref="C39:F41"/>
    <mergeCell ref="H39:I39"/>
    <mergeCell ref="J39:K39"/>
    <mergeCell ref="L39:M39"/>
    <mergeCell ref="N39:O39"/>
    <mergeCell ref="P39:Q39"/>
    <mergeCell ref="AK38:AL38"/>
    <mergeCell ref="AM38:AN38"/>
    <mergeCell ref="AO38:AP38"/>
    <mergeCell ref="AQ38:AR38"/>
    <mergeCell ref="AS38:AT38"/>
    <mergeCell ref="AU38:AV38"/>
    <mergeCell ref="Y38:Z38"/>
    <mergeCell ref="AA38:AB38"/>
    <mergeCell ref="AC38:AD38"/>
    <mergeCell ref="AE38:AF38"/>
    <mergeCell ref="AG38:AH38"/>
    <mergeCell ref="AI38:AJ38"/>
    <mergeCell ref="A36:B38"/>
    <mergeCell ref="C36:F38"/>
    <mergeCell ref="AQ39:AR39"/>
    <mergeCell ref="AS39:AT39"/>
    <mergeCell ref="AU39:AV39"/>
    <mergeCell ref="H41:I41"/>
    <mergeCell ref="J41:K41"/>
    <mergeCell ref="L41:M41"/>
    <mergeCell ref="N41:O41"/>
    <mergeCell ref="P41:Q41"/>
    <mergeCell ref="H40:I40"/>
    <mergeCell ref="J40:K40"/>
    <mergeCell ref="L40:M40"/>
    <mergeCell ref="AW39:AX39"/>
    <mergeCell ref="AY39:AZ39"/>
    <mergeCell ref="BA39:BB39"/>
    <mergeCell ref="AE39:AF39"/>
    <mergeCell ref="AG39:AH39"/>
    <mergeCell ref="AI39:AJ39"/>
    <mergeCell ref="AK39:AL39"/>
    <mergeCell ref="AM39:AN39"/>
    <mergeCell ref="AO39:AP39"/>
    <mergeCell ref="R39:S39"/>
    <mergeCell ref="T39:U39"/>
    <mergeCell ref="V39:W39"/>
    <mergeCell ref="Y39:Z39"/>
    <mergeCell ref="AA39:AB39"/>
    <mergeCell ref="AC39:AD39"/>
    <mergeCell ref="AS40:AT40"/>
    <mergeCell ref="AU40:AV40"/>
    <mergeCell ref="AW40:AX40"/>
    <mergeCell ref="AY40:AZ40"/>
    <mergeCell ref="BA40:BB40"/>
    <mergeCell ref="AG40:AH40"/>
    <mergeCell ref="AI40:AJ40"/>
    <mergeCell ref="AK40:AL40"/>
    <mergeCell ref="AM40:AN40"/>
    <mergeCell ref="AO40:AP40"/>
    <mergeCell ref="AQ40:AR40"/>
    <mergeCell ref="T40:U40"/>
    <mergeCell ref="V40:W40"/>
    <mergeCell ref="Y40:Z40"/>
    <mergeCell ref="AA40:AB40"/>
    <mergeCell ref="AC40:AD40"/>
    <mergeCell ref="AE40:AF40"/>
    <mergeCell ref="N40:O40"/>
    <mergeCell ref="P40:Q40"/>
    <mergeCell ref="R40:S40"/>
    <mergeCell ref="AQ41:AR41"/>
    <mergeCell ref="AS41:AT41"/>
    <mergeCell ref="AU41:AV41"/>
    <mergeCell ref="AW41:AX41"/>
    <mergeCell ref="AY41:AZ41"/>
    <mergeCell ref="BA41:BB41"/>
    <mergeCell ref="AE41:AF41"/>
    <mergeCell ref="AG41:AH41"/>
    <mergeCell ref="AI41:AJ41"/>
    <mergeCell ref="AK41:AL41"/>
    <mergeCell ref="AM41:AN41"/>
    <mergeCell ref="AO41:AP41"/>
    <mergeCell ref="R41:S41"/>
    <mergeCell ref="T41:U41"/>
    <mergeCell ref="V41:W41"/>
    <mergeCell ref="Y41:Z41"/>
    <mergeCell ref="AA41:AB41"/>
    <mergeCell ref="AC41:AD41"/>
    <mergeCell ref="BA42:BB42"/>
    <mergeCell ref="H43:I43"/>
    <mergeCell ref="J43:K43"/>
    <mergeCell ref="L43:M43"/>
    <mergeCell ref="N43:O43"/>
    <mergeCell ref="P43:Q43"/>
    <mergeCell ref="R43:S43"/>
    <mergeCell ref="T43:U43"/>
    <mergeCell ref="V43:W43"/>
    <mergeCell ref="Y43:Z43"/>
    <mergeCell ref="AO42:AP42"/>
    <mergeCell ref="AQ42:AR42"/>
    <mergeCell ref="AS42:AT42"/>
    <mergeCell ref="AU42:AV42"/>
    <mergeCell ref="AW42:AX42"/>
    <mergeCell ref="AY42:AZ42"/>
    <mergeCell ref="AC42:AD42"/>
    <mergeCell ref="AE42:AF42"/>
    <mergeCell ref="AG42:AH42"/>
    <mergeCell ref="AI42:AJ42"/>
    <mergeCell ref="AK42:AL42"/>
    <mergeCell ref="AM42:AN42"/>
    <mergeCell ref="P42:Q42"/>
    <mergeCell ref="R42:S42"/>
    <mergeCell ref="T42:U42"/>
    <mergeCell ref="V42:W42"/>
    <mergeCell ref="Y42:Z42"/>
    <mergeCell ref="AA42:AB42"/>
    <mergeCell ref="H42:I42"/>
    <mergeCell ref="J42:K42"/>
    <mergeCell ref="L42:M42"/>
    <mergeCell ref="N42:O42"/>
    <mergeCell ref="AY43:AZ43"/>
    <mergeCell ref="BA43:BB43"/>
    <mergeCell ref="H44:I44"/>
    <mergeCell ref="J44:K44"/>
    <mergeCell ref="L44:M44"/>
    <mergeCell ref="N44:O44"/>
    <mergeCell ref="P44:Q44"/>
    <mergeCell ref="R44:S44"/>
    <mergeCell ref="T44:U44"/>
    <mergeCell ref="V44:W44"/>
    <mergeCell ref="AM43:AN43"/>
    <mergeCell ref="AO43:AP43"/>
    <mergeCell ref="AQ43:AR43"/>
    <mergeCell ref="AS43:AT43"/>
    <mergeCell ref="AU43:AV43"/>
    <mergeCell ref="AW43:AX43"/>
    <mergeCell ref="AA43:AB43"/>
    <mergeCell ref="AC43:AD43"/>
    <mergeCell ref="AE43:AF43"/>
    <mergeCell ref="AG43:AH43"/>
    <mergeCell ref="AI43:AJ43"/>
    <mergeCell ref="AK43:AL43"/>
    <mergeCell ref="AW44:AX44"/>
    <mergeCell ref="AY44:AZ44"/>
    <mergeCell ref="BA44:BB44"/>
    <mergeCell ref="A45:B47"/>
    <mergeCell ref="C45:F47"/>
    <mergeCell ref="H45:I45"/>
    <mergeCell ref="J45:K45"/>
    <mergeCell ref="L45:M45"/>
    <mergeCell ref="N45:O45"/>
    <mergeCell ref="P45:Q45"/>
    <mergeCell ref="AK44:AL44"/>
    <mergeCell ref="AM44:AN44"/>
    <mergeCell ref="AO44:AP44"/>
    <mergeCell ref="AQ44:AR44"/>
    <mergeCell ref="AS44:AT44"/>
    <mergeCell ref="AU44:AV44"/>
    <mergeCell ref="Y44:Z44"/>
    <mergeCell ref="AA44:AB44"/>
    <mergeCell ref="AC44:AD44"/>
    <mergeCell ref="AE44:AF44"/>
    <mergeCell ref="AG44:AH44"/>
    <mergeCell ref="AI44:AJ44"/>
    <mergeCell ref="A42:B44"/>
    <mergeCell ref="C42:F44"/>
    <mergeCell ref="AQ45:AR45"/>
    <mergeCell ref="AS45:AT45"/>
    <mergeCell ref="AU45:AV45"/>
    <mergeCell ref="H47:I47"/>
    <mergeCell ref="J47:K47"/>
    <mergeCell ref="L47:M47"/>
    <mergeCell ref="N47:O47"/>
    <mergeCell ref="P47:Q47"/>
    <mergeCell ref="H46:I46"/>
    <mergeCell ref="J46:K46"/>
    <mergeCell ref="L46:M46"/>
    <mergeCell ref="AW45:AX45"/>
    <mergeCell ref="AY45:AZ45"/>
    <mergeCell ref="BA45:BB45"/>
    <mergeCell ref="AE45:AF45"/>
    <mergeCell ref="AG45:AH45"/>
    <mergeCell ref="AI45:AJ45"/>
    <mergeCell ref="AK45:AL45"/>
    <mergeCell ref="AM45:AN45"/>
    <mergeCell ref="AO45:AP45"/>
    <mergeCell ref="R45:S45"/>
    <mergeCell ref="T45:U45"/>
    <mergeCell ref="V45:W45"/>
    <mergeCell ref="Y45:Z45"/>
    <mergeCell ref="AA45:AB45"/>
    <mergeCell ref="AC45:AD45"/>
    <mergeCell ref="AS46:AT46"/>
    <mergeCell ref="AU46:AV46"/>
    <mergeCell ref="AW46:AX46"/>
    <mergeCell ref="AY46:AZ46"/>
    <mergeCell ref="BA46:BB46"/>
    <mergeCell ref="AG46:AH46"/>
    <mergeCell ref="AI46:AJ46"/>
    <mergeCell ref="AK46:AL46"/>
    <mergeCell ref="AM46:AN46"/>
    <mergeCell ref="AO46:AP46"/>
    <mergeCell ref="AQ46:AR46"/>
    <mergeCell ref="T46:U46"/>
    <mergeCell ref="V46:W46"/>
    <mergeCell ref="Y46:Z46"/>
    <mergeCell ref="AA46:AB46"/>
    <mergeCell ref="AC46:AD46"/>
    <mergeCell ref="AE46:AF46"/>
    <mergeCell ref="N46:O46"/>
    <mergeCell ref="P46:Q46"/>
    <mergeCell ref="R46:S46"/>
    <mergeCell ref="AQ47:AR47"/>
    <mergeCell ref="AS47:AT47"/>
    <mergeCell ref="AU47:AV47"/>
    <mergeCell ref="AW47:AX47"/>
    <mergeCell ref="AY47:AZ47"/>
    <mergeCell ref="BA47:BB47"/>
    <mergeCell ref="AE47:AF47"/>
    <mergeCell ref="AG47:AH47"/>
    <mergeCell ref="AI47:AJ47"/>
    <mergeCell ref="AK47:AL47"/>
    <mergeCell ref="AM47:AN47"/>
    <mergeCell ref="AO47:AP47"/>
    <mergeCell ref="R47:S47"/>
    <mergeCell ref="T47:U47"/>
    <mergeCell ref="V47:W47"/>
    <mergeCell ref="Y47:Z47"/>
    <mergeCell ref="AA47:AB47"/>
    <mergeCell ref="AC47:AD47"/>
    <mergeCell ref="BA48:BB48"/>
    <mergeCell ref="H49:I49"/>
    <mergeCell ref="J49:K49"/>
    <mergeCell ref="L49:M49"/>
    <mergeCell ref="N49:O49"/>
    <mergeCell ref="P49:Q49"/>
    <mergeCell ref="R49:S49"/>
    <mergeCell ref="T49:U49"/>
    <mergeCell ref="V49:W49"/>
    <mergeCell ref="Y49:Z49"/>
    <mergeCell ref="AO48:AP48"/>
    <mergeCell ref="AQ48:AR48"/>
    <mergeCell ref="AS48:AT48"/>
    <mergeCell ref="AU48:AV48"/>
    <mergeCell ref="AW48:AX48"/>
    <mergeCell ref="AY48:AZ48"/>
    <mergeCell ref="AC48:AD48"/>
    <mergeCell ref="AE48:AF48"/>
    <mergeCell ref="AG48:AH48"/>
    <mergeCell ref="AI48:AJ48"/>
    <mergeCell ref="AK48:AL48"/>
    <mergeCell ref="AM48:AN48"/>
    <mergeCell ref="P48:Q48"/>
    <mergeCell ref="R48:S48"/>
    <mergeCell ref="T48:U48"/>
    <mergeCell ref="V48:W48"/>
    <mergeCell ref="Y48:Z48"/>
    <mergeCell ref="AA48:AB48"/>
    <mergeCell ref="H48:I48"/>
    <mergeCell ref="J48:K48"/>
    <mergeCell ref="L48:M48"/>
    <mergeCell ref="N48:O48"/>
    <mergeCell ref="AY49:AZ49"/>
    <mergeCell ref="BA49:BB49"/>
    <mergeCell ref="H50:I50"/>
    <mergeCell ref="J50:K50"/>
    <mergeCell ref="L50:M50"/>
    <mergeCell ref="N50:O50"/>
    <mergeCell ref="P50:Q50"/>
    <mergeCell ref="R50:S50"/>
    <mergeCell ref="T50:U50"/>
    <mergeCell ref="V50:W50"/>
    <mergeCell ref="AM49:AN49"/>
    <mergeCell ref="AO49:AP49"/>
    <mergeCell ref="AQ49:AR49"/>
    <mergeCell ref="AS49:AT49"/>
    <mergeCell ref="AU49:AV49"/>
    <mergeCell ref="AW49:AX49"/>
    <mergeCell ref="AA49:AB49"/>
    <mergeCell ref="AC49:AD49"/>
    <mergeCell ref="AE49:AF49"/>
    <mergeCell ref="AG49:AH49"/>
    <mergeCell ref="AI49:AJ49"/>
    <mergeCell ref="AK49:AL49"/>
    <mergeCell ref="AW50:AX50"/>
    <mergeCell ref="AY50:AZ50"/>
    <mergeCell ref="BA50:BB50"/>
    <mergeCell ref="A51:B53"/>
    <mergeCell ref="C51:F53"/>
    <mergeCell ref="H51:I51"/>
    <mergeCell ref="J51:K51"/>
    <mergeCell ref="L51:M51"/>
    <mergeCell ref="N51:O51"/>
    <mergeCell ref="P51:Q51"/>
    <mergeCell ref="AK50:AL50"/>
    <mergeCell ref="AM50:AN50"/>
    <mergeCell ref="AO50:AP50"/>
    <mergeCell ref="AQ50:AR50"/>
    <mergeCell ref="AS50:AT50"/>
    <mergeCell ref="AU50:AV50"/>
    <mergeCell ref="Y50:Z50"/>
    <mergeCell ref="AA50:AB50"/>
    <mergeCell ref="AC50:AD50"/>
    <mergeCell ref="AE50:AF50"/>
    <mergeCell ref="AG50:AH50"/>
    <mergeCell ref="AI50:AJ50"/>
    <mergeCell ref="A48:B50"/>
    <mergeCell ref="C48:F50"/>
    <mergeCell ref="AQ51:AR51"/>
    <mergeCell ref="AS51:AT51"/>
    <mergeCell ref="AU51:AV51"/>
    <mergeCell ref="H53:I53"/>
    <mergeCell ref="J53:K53"/>
    <mergeCell ref="L53:M53"/>
    <mergeCell ref="N53:O53"/>
    <mergeCell ref="P53:Q53"/>
    <mergeCell ref="H52:I52"/>
    <mergeCell ref="J52:K52"/>
    <mergeCell ref="L52:M52"/>
    <mergeCell ref="AW51:AX51"/>
    <mergeCell ref="AY51:AZ51"/>
    <mergeCell ref="BA51:BB51"/>
    <mergeCell ref="AE51:AF51"/>
    <mergeCell ref="AG51:AH51"/>
    <mergeCell ref="AI51:AJ51"/>
    <mergeCell ref="AK51:AL51"/>
    <mergeCell ref="AM51:AN51"/>
    <mergeCell ref="AO51:AP51"/>
    <mergeCell ref="R51:S51"/>
    <mergeCell ref="T51:U51"/>
    <mergeCell ref="V51:W51"/>
    <mergeCell ref="Y51:Z51"/>
    <mergeCell ref="AA51:AB51"/>
    <mergeCell ref="AC51:AD51"/>
    <mergeCell ref="AS52:AT52"/>
    <mergeCell ref="AU52:AV52"/>
    <mergeCell ref="AW52:AX52"/>
    <mergeCell ref="AY52:AZ52"/>
    <mergeCell ref="BA52:BB52"/>
    <mergeCell ref="AG52:AH52"/>
    <mergeCell ref="AI52:AJ52"/>
    <mergeCell ref="AK52:AL52"/>
    <mergeCell ref="AM52:AN52"/>
    <mergeCell ref="AO52:AP52"/>
    <mergeCell ref="AQ52:AR52"/>
    <mergeCell ref="T52:U52"/>
    <mergeCell ref="V52:W52"/>
    <mergeCell ref="Y52:Z52"/>
    <mergeCell ref="AA52:AB52"/>
    <mergeCell ref="AC52:AD52"/>
    <mergeCell ref="AE52:AF52"/>
    <mergeCell ref="N52:O52"/>
    <mergeCell ref="P52:Q52"/>
    <mergeCell ref="R52:S52"/>
    <mergeCell ref="AQ53:AR53"/>
    <mergeCell ref="AS53:AT53"/>
    <mergeCell ref="AU53:AV53"/>
    <mergeCell ref="AW53:AX53"/>
    <mergeCell ref="AY53:AZ53"/>
    <mergeCell ref="BA53:BB53"/>
    <mergeCell ref="AE53:AF53"/>
    <mergeCell ref="AG53:AH53"/>
    <mergeCell ref="AI53:AJ53"/>
    <mergeCell ref="AK53:AL53"/>
    <mergeCell ref="AM53:AN53"/>
    <mergeCell ref="AO53:AP53"/>
    <mergeCell ref="R53:S53"/>
    <mergeCell ref="T53:U53"/>
    <mergeCell ref="V53:W53"/>
    <mergeCell ref="Y53:Z53"/>
    <mergeCell ref="AA53:AB53"/>
    <mergeCell ref="AC53:AD53"/>
    <mergeCell ref="BA54:BB54"/>
    <mergeCell ref="H55:I55"/>
    <mergeCell ref="J55:K55"/>
    <mergeCell ref="L55:M55"/>
    <mergeCell ref="N55:O55"/>
    <mergeCell ref="P55:Q55"/>
    <mergeCell ref="R55:S55"/>
    <mergeCell ref="T55:U55"/>
    <mergeCell ref="V55:W55"/>
    <mergeCell ref="Y55:Z55"/>
    <mergeCell ref="AO54:AP54"/>
    <mergeCell ref="AQ54:AR54"/>
    <mergeCell ref="AS54:AT54"/>
    <mergeCell ref="AU54:AV54"/>
    <mergeCell ref="AW54:AX54"/>
    <mergeCell ref="AY54:AZ54"/>
    <mergeCell ref="AC54:AD54"/>
    <mergeCell ref="AE54:AF54"/>
    <mergeCell ref="AG54:AH54"/>
    <mergeCell ref="AI54:AJ54"/>
    <mergeCell ref="AK54:AL54"/>
    <mergeCell ref="AM54:AN54"/>
    <mergeCell ref="P54:Q54"/>
    <mergeCell ref="R54:S54"/>
    <mergeCell ref="T54:U54"/>
    <mergeCell ref="V54:W54"/>
    <mergeCell ref="Y54:Z54"/>
    <mergeCell ref="AA54:AB54"/>
    <mergeCell ref="H54:I54"/>
    <mergeCell ref="J54:K54"/>
    <mergeCell ref="L54:M54"/>
    <mergeCell ref="N54:O54"/>
    <mergeCell ref="AY55:AZ55"/>
    <mergeCell ref="BA55:BB55"/>
    <mergeCell ref="H56:I56"/>
    <mergeCell ref="J56:K56"/>
    <mergeCell ref="L56:M56"/>
    <mergeCell ref="N56:O56"/>
    <mergeCell ref="P56:Q56"/>
    <mergeCell ref="R56:S56"/>
    <mergeCell ref="T56:U56"/>
    <mergeCell ref="V56:W56"/>
    <mergeCell ref="AM55:AN55"/>
    <mergeCell ref="AO55:AP55"/>
    <mergeCell ref="AQ55:AR55"/>
    <mergeCell ref="AS55:AT55"/>
    <mergeCell ref="AU55:AV55"/>
    <mergeCell ref="AW55:AX55"/>
    <mergeCell ref="AA55:AB55"/>
    <mergeCell ref="AC55:AD55"/>
    <mergeCell ref="AE55:AF55"/>
    <mergeCell ref="AG55:AH55"/>
    <mergeCell ref="AI55:AJ55"/>
    <mergeCell ref="AK55:AL55"/>
    <mergeCell ref="AW56:AX56"/>
    <mergeCell ref="AY56:AZ56"/>
    <mergeCell ref="BA56:BB56"/>
    <mergeCell ref="A57:B59"/>
    <mergeCell ref="C57:F59"/>
    <mergeCell ref="H57:I57"/>
    <mergeCell ref="J57:K57"/>
    <mergeCell ref="L57:M57"/>
    <mergeCell ref="N57:O57"/>
    <mergeCell ref="P57:Q57"/>
    <mergeCell ref="AK56:AL56"/>
    <mergeCell ref="AM56:AN56"/>
    <mergeCell ref="AO56:AP56"/>
    <mergeCell ref="AQ56:AR56"/>
    <mergeCell ref="AS56:AT56"/>
    <mergeCell ref="AU56:AV56"/>
    <mergeCell ref="Y56:Z56"/>
    <mergeCell ref="AA56:AB56"/>
    <mergeCell ref="AC56:AD56"/>
    <mergeCell ref="AE56:AF56"/>
    <mergeCell ref="AG56:AH56"/>
    <mergeCell ref="AI56:AJ56"/>
    <mergeCell ref="A54:B56"/>
    <mergeCell ref="C54:F56"/>
    <mergeCell ref="AQ57:AR57"/>
    <mergeCell ref="AS57:AT57"/>
    <mergeCell ref="AU57:AV57"/>
    <mergeCell ref="H59:I59"/>
    <mergeCell ref="J59:K59"/>
    <mergeCell ref="L59:M59"/>
    <mergeCell ref="N59:O59"/>
    <mergeCell ref="P59:Q59"/>
    <mergeCell ref="H58:I58"/>
    <mergeCell ref="J58:K58"/>
    <mergeCell ref="L58:M58"/>
    <mergeCell ref="AW57:AX57"/>
    <mergeCell ref="AY57:AZ57"/>
    <mergeCell ref="BA57:BB57"/>
    <mergeCell ref="AE57:AF57"/>
    <mergeCell ref="AG57:AH57"/>
    <mergeCell ref="AI57:AJ57"/>
    <mergeCell ref="AK57:AL57"/>
    <mergeCell ref="AM57:AN57"/>
    <mergeCell ref="AO57:AP57"/>
    <mergeCell ref="R57:S57"/>
    <mergeCell ref="T57:U57"/>
    <mergeCell ref="V57:W57"/>
    <mergeCell ref="Y57:Z57"/>
    <mergeCell ref="AA57:AB57"/>
    <mergeCell ref="AC57:AD57"/>
    <mergeCell ref="AS58:AT58"/>
    <mergeCell ref="AU58:AV58"/>
    <mergeCell ref="AW58:AX58"/>
    <mergeCell ref="AY58:AZ58"/>
    <mergeCell ref="BA58:BB58"/>
    <mergeCell ref="AG58:AH58"/>
    <mergeCell ref="AI58:AJ58"/>
    <mergeCell ref="AK58:AL58"/>
    <mergeCell ref="AM58:AN58"/>
    <mergeCell ref="AO58:AP58"/>
    <mergeCell ref="AQ58:AR58"/>
    <mergeCell ref="T58:U58"/>
    <mergeCell ref="V58:W58"/>
    <mergeCell ref="Y58:Z58"/>
    <mergeCell ref="AA58:AB58"/>
    <mergeCell ref="AC58:AD58"/>
    <mergeCell ref="AE58:AF58"/>
    <mergeCell ref="N58:O58"/>
    <mergeCell ref="P58:Q58"/>
    <mergeCell ref="R58:S58"/>
    <mergeCell ref="AQ59:AR59"/>
    <mergeCell ref="AS59:AT59"/>
    <mergeCell ref="AU59:AV59"/>
    <mergeCell ref="AW59:AX59"/>
    <mergeCell ref="AY59:AZ59"/>
    <mergeCell ref="BA59:BB59"/>
    <mergeCell ref="AE59:AF59"/>
    <mergeCell ref="AG59:AH59"/>
    <mergeCell ref="AI59:AJ59"/>
    <mergeCell ref="AK59:AL59"/>
    <mergeCell ref="AM59:AN59"/>
    <mergeCell ref="AO59:AP59"/>
    <mergeCell ref="R59:S59"/>
    <mergeCell ref="T59:U59"/>
    <mergeCell ref="V59:W59"/>
    <mergeCell ref="Y59:Z59"/>
    <mergeCell ref="AA59:AB59"/>
    <mergeCell ref="AC59:AD59"/>
    <mergeCell ref="BA60:BB60"/>
    <mergeCell ref="H61:I61"/>
    <mergeCell ref="J61:K61"/>
    <mergeCell ref="L61:M61"/>
    <mergeCell ref="N61:O61"/>
    <mergeCell ref="P61:Q61"/>
    <mergeCell ref="R61:S61"/>
    <mergeCell ref="T61:U61"/>
    <mergeCell ref="V61:W61"/>
    <mergeCell ref="Y61:Z61"/>
    <mergeCell ref="AO60:AP60"/>
    <mergeCell ref="AQ60:AR60"/>
    <mergeCell ref="AS60:AT60"/>
    <mergeCell ref="AU60:AV60"/>
    <mergeCell ref="AW60:AX60"/>
    <mergeCell ref="AY60:AZ60"/>
    <mergeCell ref="AC60:AD60"/>
    <mergeCell ref="AE60:AF60"/>
    <mergeCell ref="AG60:AH60"/>
    <mergeCell ref="AI60:AJ60"/>
    <mergeCell ref="AK60:AL60"/>
    <mergeCell ref="AM60:AN60"/>
    <mergeCell ref="P60:Q60"/>
    <mergeCell ref="R60:S60"/>
    <mergeCell ref="T60:U60"/>
    <mergeCell ref="V60:W60"/>
    <mergeCell ref="Y60:Z60"/>
    <mergeCell ref="AA60:AB60"/>
    <mergeCell ref="H60:I60"/>
    <mergeCell ref="J60:K60"/>
    <mergeCell ref="L60:M60"/>
    <mergeCell ref="N60:O60"/>
    <mergeCell ref="AY61:AZ61"/>
    <mergeCell ref="BA61:BB61"/>
    <mergeCell ref="H62:I62"/>
    <mergeCell ref="J62:K62"/>
    <mergeCell ref="L62:M62"/>
    <mergeCell ref="N62:O62"/>
    <mergeCell ref="P62:Q62"/>
    <mergeCell ref="R62:S62"/>
    <mergeCell ref="T62:U62"/>
    <mergeCell ref="V62:W62"/>
    <mergeCell ref="AM61:AN61"/>
    <mergeCell ref="AO61:AP61"/>
    <mergeCell ref="AQ61:AR61"/>
    <mergeCell ref="AS61:AT61"/>
    <mergeCell ref="AU61:AV61"/>
    <mergeCell ref="AW61:AX61"/>
    <mergeCell ref="AA61:AB61"/>
    <mergeCell ref="AC61:AD61"/>
    <mergeCell ref="AE61:AF61"/>
    <mergeCell ref="AG61:AH61"/>
    <mergeCell ref="AI61:AJ61"/>
    <mergeCell ref="AK61:AL61"/>
    <mergeCell ref="AW62:AX62"/>
    <mergeCell ref="AY62:AZ62"/>
    <mergeCell ref="BA62:BB62"/>
    <mergeCell ref="A63:B65"/>
    <mergeCell ref="C63:F65"/>
    <mergeCell ref="H63:I63"/>
    <mergeCell ref="J63:K63"/>
    <mergeCell ref="L63:M63"/>
    <mergeCell ref="N63:O63"/>
    <mergeCell ref="P63:Q63"/>
    <mergeCell ref="AK62:AL62"/>
    <mergeCell ref="AM62:AN62"/>
    <mergeCell ref="AO62:AP62"/>
    <mergeCell ref="AQ62:AR62"/>
    <mergeCell ref="AS62:AT62"/>
    <mergeCell ref="AU62:AV62"/>
    <mergeCell ref="Y62:Z62"/>
    <mergeCell ref="AA62:AB62"/>
    <mergeCell ref="AC62:AD62"/>
    <mergeCell ref="AE62:AF62"/>
    <mergeCell ref="AG62:AH62"/>
    <mergeCell ref="AI62:AJ62"/>
    <mergeCell ref="A60:B62"/>
    <mergeCell ref="C60:F62"/>
    <mergeCell ref="AQ63:AR63"/>
    <mergeCell ref="AS63:AT63"/>
    <mergeCell ref="AU63:AV63"/>
    <mergeCell ref="H65:I65"/>
    <mergeCell ref="J65:K65"/>
    <mergeCell ref="L65:M65"/>
    <mergeCell ref="N65:O65"/>
    <mergeCell ref="P65:Q65"/>
    <mergeCell ref="H64:I64"/>
    <mergeCell ref="J64:K64"/>
    <mergeCell ref="L64:M64"/>
    <mergeCell ref="AW63:AX63"/>
    <mergeCell ref="AY63:AZ63"/>
    <mergeCell ref="BA63:BB63"/>
    <mergeCell ref="AE63:AF63"/>
    <mergeCell ref="AG63:AH63"/>
    <mergeCell ref="AI63:AJ63"/>
    <mergeCell ref="AK63:AL63"/>
    <mergeCell ref="AM63:AN63"/>
    <mergeCell ref="AO63:AP63"/>
    <mergeCell ref="R63:S63"/>
    <mergeCell ref="T63:U63"/>
    <mergeCell ref="V63:W63"/>
    <mergeCell ref="Y63:Z63"/>
    <mergeCell ref="AA63:AB63"/>
    <mergeCell ref="AC63:AD63"/>
    <mergeCell ref="AS64:AT64"/>
    <mergeCell ref="AU64:AV64"/>
    <mergeCell ref="AW64:AX64"/>
    <mergeCell ref="AY64:AZ64"/>
    <mergeCell ref="BA64:BB64"/>
    <mergeCell ref="AG64:AH64"/>
    <mergeCell ref="AI64:AJ64"/>
    <mergeCell ref="AK64:AL64"/>
    <mergeCell ref="AM64:AN64"/>
    <mergeCell ref="AO64:AP64"/>
    <mergeCell ref="AQ64:AR64"/>
    <mergeCell ref="T64:U64"/>
    <mergeCell ref="V64:W64"/>
    <mergeCell ref="Y64:Z64"/>
    <mergeCell ref="AA64:AB64"/>
    <mergeCell ref="AC64:AD64"/>
    <mergeCell ref="AE64:AF64"/>
    <mergeCell ref="N64:O64"/>
    <mergeCell ref="P64:Q64"/>
    <mergeCell ref="R64:S64"/>
    <mergeCell ref="AQ65:AR65"/>
    <mergeCell ref="AS65:AT65"/>
    <mergeCell ref="AU65:AV65"/>
    <mergeCell ref="AW65:AX65"/>
    <mergeCell ref="AY65:AZ65"/>
    <mergeCell ref="BA65:BB65"/>
    <mergeCell ref="AE65:AF65"/>
    <mergeCell ref="AG65:AH65"/>
    <mergeCell ref="AI65:AJ65"/>
    <mergeCell ref="AK65:AL65"/>
    <mergeCell ref="AM65:AN65"/>
    <mergeCell ref="AO65:AP65"/>
    <mergeCell ref="R65:S65"/>
    <mergeCell ref="T65:U65"/>
    <mergeCell ref="V65:W65"/>
    <mergeCell ref="Y65:Z65"/>
    <mergeCell ref="AA65:AB65"/>
    <mergeCell ref="AC65:AD65"/>
    <mergeCell ref="BA66:BB66"/>
    <mergeCell ref="H67:I67"/>
    <mergeCell ref="J67:K67"/>
    <mergeCell ref="L67:M67"/>
    <mergeCell ref="N67:O67"/>
    <mergeCell ref="P67:Q67"/>
    <mergeCell ref="R67:S67"/>
    <mergeCell ref="T67:U67"/>
    <mergeCell ref="V67:W67"/>
    <mergeCell ref="Y67:Z67"/>
    <mergeCell ref="AO66:AP66"/>
    <mergeCell ref="AQ66:AR66"/>
    <mergeCell ref="AS66:AT66"/>
    <mergeCell ref="AU66:AV66"/>
    <mergeCell ref="AW66:AX66"/>
    <mergeCell ref="AY66:AZ66"/>
    <mergeCell ref="AC66:AD66"/>
    <mergeCell ref="AE66:AF66"/>
    <mergeCell ref="AG66:AH66"/>
    <mergeCell ref="AI66:AJ66"/>
    <mergeCell ref="AK66:AL66"/>
    <mergeCell ref="AM66:AN66"/>
    <mergeCell ref="P66:Q66"/>
    <mergeCell ref="R66:S66"/>
    <mergeCell ref="T66:U66"/>
    <mergeCell ref="V66:W66"/>
    <mergeCell ref="Y66:Z66"/>
    <mergeCell ref="AA66:AB66"/>
    <mergeCell ref="H66:I66"/>
    <mergeCell ref="J66:K66"/>
    <mergeCell ref="L66:M66"/>
    <mergeCell ref="N66:O66"/>
    <mergeCell ref="AY67:AZ67"/>
    <mergeCell ref="BA67:BB67"/>
    <mergeCell ref="H68:I68"/>
    <mergeCell ref="J68:K68"/>
    <mergeCell ref="L68:M68"/>
    <mergeCell ref="N68:O68"/>
    <mergeCell ref="P68:Q68"/>
    <mergeCell ref="R68:S68"/>
    <mergeCell ref="T68:U68"/>
    <mergeCell ref="V68:W68"/>
    <mergeCell ref="AM67:AN67"/>
    <mergeCell ref="AO67:AP67"/>
    <mergeCell ref="AQ67:AR67"/>
    <mergeCell ref="AS67:AT67"/>
    <mergeCell ref="AU67:AV67"/>
    <mergeCell ref="AW67:AX67"/>
    <mergeCell ref="AA67:AB67"/>
    <mergeCell ref="AC67:AD67"/>
    <mergeCell ref="AE67:AF67"/>
    <mergeCell ref="AG67:AH67"/>
    <mergeCell ref="AI67:AJ67"/>
    <mergeCell ref="AK67:AL67"/>
    <mergeCell ref="L75:L78"/>
    <mergeCell ref="M75:M78"/>
    <mergeCell ref="N75:N78"/>
    <mergeCell ref="O75:O78"/>
    <mergeCell ref="P75:P78"/>
    <mergeCell ref="Q75:Q78"/>
    <mergeCell ref="A75:B78"/>
    <mergeCell ref="C75:G78"/>
    <mergeCell ref="H75:H78"/>
    <mergeCell ref="I75:I78"/>
    <mergeCell ref="J75:J78"/>
    <mergeCell ref="K75:K78"/>
    <mergeCell ref="AW68:AX68"/>
    <mergeCell ref="AY68:AZ68"/>
    <mergeCell ref="BA68:BB68"/>
    <mergeCell ref="A71:W71"/>
    <mergeCell ref="A73:W73"/>
    <mergeCell ref="Y74:Z74"/>
    <mergeCell ref="AK68:AL68"/>
    <mergeCell ref="AM68:AN68"/>
    <mergeCell ref="AO68:AP68"/>
    <mergeCell ref="AQ68:AR68"/>
    <mergeCell ref="AS68:AT68"/>
    <mergeCell ref="AU68:AV68"/>
    <mergeCell ref="Y68:Z68"/>
    <mergeCell ref="AA68:AB68"/>
    <mergeCell ref="AC68:AD68"/>
    <mergeCell ref="AE68:AF68"/>
    <mergeCell ref="AG68:AH68"/>
    <mergeCell ref="AI68:AJ68"/>
    <mergeCell ref="A66:B68"/>
    <mergeCell ref="C66:F68"/>
    <mergeCell ref="AE75:AE78"/>
    <mergeCell ref="AF75:AF78"/>
    <mergeCell ref="AG75:AG78"/>
    <mergeCell ref="AH75:AH78"/>
    <mergeCell ref="AI75:AI78"/>
    <mergeCell ref="AJ75:AJ78"/>
    <mergeCell ref="Y75:Y78"/>
    <mergeCell ref="Z75:Z78"/>
    <mergeCell ref="AA75:AA78"/>
    <mergeCell ref="AB75:AB78"/>
    <mergeCell ref="AC75:AC78"/>
    <mergeCell ref="AD75:AD78"/>
    <mergeCell ref="R75:R78"/>
    <mergeCell ref="S75:S78"/>
    <mergeCell ref="T75:T78"/>
    <mergeCell ref="U75:U78"/>
    <mergeCell ref="V75:V78"/>
    <mergeCell ref="W75:W78"/>
    <mergeCell ref="AW75:AW78"/>
    <mergeCell ref="AX75:AX78"/>
    <mergeCell ref="AY75:AY78"/>
    <mergeCell ref="AZ75:AZ78"/>
    <mergeCell ref="BA75:BA78"/>
    <mergeCell ref="BB75:BB78"/>
    <mergeCell ref="AQ75:AQ78"/>
    <mergeCell ref="AR75:AR78"/>
    <mergeCell ref="AS75:AS78"/>
    <mergeCell ref="AT75:AT78"/>
    <mergeCell ref="AU75:AU78"/>
    <mergeCell ref="AV75:AV78"/>
    <mergeCell ref="AK75:AK78"/>
    <mergeCell ref="AL75:AL78"/>
    <mergeCell ref="AM75:AM78"/>
    <mergeCell ref="AN75:AN78"/>
    <mergeCell ref="AO75:AO78"/>
    <mergeCell ref="AP75:AP78"/>
    <mergeCell ref="BA79:BB79"/>
    <mergeCell ref="H80:I80"/>
    <mergeCell ref="J80:K80"/>
    <mergeCell ref="L80:M80"/>
    <mergeCell ref="N80:O80"/>
    <mergeCell ref="P80:Q80"/>
    <mergeCell ref="R80:S80"/>
    <mergeCell ref="T80:U80"/>
    <mergeCell ref="V80:W80"/>
    <mergeCell ref="Y80:Z80"/>
    <mergeCell ref="AO79:AP79"/>
    <mergeCell ref="AQ79:AR79"/>
    <mergeCell ref="AS79:AT79"/>
    <mergeCell ref="AU79:AV79"/>
    <mergeCell ref="AW79:AX79"/>
    <mergeCell ref="AY79:AZ79"/>
    <mergeCell ref="AC79:AD79"/>
    <mergeCell ref="AE79:AF79"/>
    <mergeCell ref="AG79:AH79"/>
    <mergeCell ref="AI79:AJ79"/>
    <mergeCell ref="AK79:AL79"/>
    <mergeCell ref="AM79:AN79"/>
    <mergeCell ref="P79:Q79"/>
    <mergeCell ref="R79:S79"/>
    <mergeCell ref="T79:U79"/>
    <mergeCell ref="V79:W79"/>
    <mergeCell ref="Y79:Z79"/>
    <mergeCell ref="AA79:AB79"/>
    <mergeCell ref="H79:I79"/>
    <mergeCell ref="J79:K79"/>
    <mergeCell ref="L79:M79"/>
    <mergeCell ref="N79:O79"/>
    <mergeCell ref="AY80:AZ80"/>
    <mergeCell ref="BA80:BB80"/>
    <mergeCell ref="H81:I81"/>
    <mergeCell ref="J81:K81"/>
    <mergeCell ref="L81:M81"/>
    <mergeCell ref="N81:O81"/>
    <mergeCell ref="P81:Q81"/>
    <mergeCell ref="R81:S81"/>
    <mergeCell ref="T81:U81"/>
    <mergeCell ref="V81:W81"/>
    <mergeCell ref="AM80:AN80"/>
    <mergeCell ref="AO80:AP80"/>
    <mergeCell ref="AQ80:AR80"/>
    <mergeCell ref="AS80:AT80"/>
    <mergeCell ref="AU80:AV80"/>
    <mergeCell ref="AW80:AX80"/>
    <mergeCell ref="AA80:AB80"/>
    <mergeCell ref="AC80:AD80"/>
    <mergeCell ref="AE80:AF80"/>
    <mergeCell ref="AG80:AH80"/>
    <mergeCell ref="AI80:AJ80"/>
    <mergeCell ref="AK80:AL80"/>
    <mergeCell ref="AW81:AX81"/>
    <mergeCell ref="AY81:AZ81"/>
    <mergeCell ref="BA81:BB81"/>
    <mergeCell ref="A82:B84"/>
    <mergeCell ref="C82:F84"/>
    <mergeCell ref="H82:I82"/>
    <mergeCell ref="J82:K82"/>
    <mergeCell ref="L82:M82"/>
    <mergeCell ref="N82:O82"/>
    <mergeCell ref="P82:Q82"/>
    <mergeCell ref="AK81:AL81"/>
    <mergeCell ref="AM81:AN81"/>
    <mergeCell ref="AO81:AP81"/>
    <mergeCell ref="AQ81:AR81"/>
    <mergeCell ref="AS81:AT81"/>
    <mergeCell ref="AU81:AV81"/>
    <mergeCell ref="Y81:Z81"/>
    <mergeCell ref="AA81:AB81"/>
    <mergeCell ref="AC81:AD81"/>
    <mergeCell ref="AE81:AF81"/>
    <mergeCell ref="AG81:AH81"/>
    <mergeCell ref="AI81:AJ81"/>
    <mergeCell ref="A79:B81"/>
    <mergeCell ref="C79:F81"/>
    <mergeCell ref="AQ82:AR82"/>
    <mergeCell ref="AS82:AT82"/>
    <mergeCell ref="AU82:AV82"/>
    <mergeCell ref="H84:I84"/>
    <mergeCell ref="J84:K84"/>
    <mergeCell ref="L84:M84"/>
    <mergeCell ref="N84:O84"/>
    <mergeCell ref="P84:Q84"/>
    <mergeCell ref="H83:I83"/>
    <mergeCell ref="J83:K83"/>
    <mergeCell ref="L83:M83"/>
    <mergeCell ref="AW82:AX82"/>
    <mergeCell ref="AY82:AZ82"/>
    <mergeCell ref="BA82:BB82"/>
    <mergeCell ref="AE82:AF82"/>
    <mergeCell ref="AG82:AH82"/>
    <mergeCell ref="AI82:AJ82"/>
    <mergeCell ref="AK82:AL82"/>
    <mergeCell ref="AM82:AN82"/>
    <mergeCell ref="AO82:AP82"/>
    <mergeCell ref="R82:S82"/>
    <mergeCell ref="T82:U82"/>
    <mergeCell ref="V82:W82"/>
    <mergeCell ref="Y82:Z82"/>
    <mergeCell ref="AA82:AB82"/>
    <mergeCell ref="AC82:AD82"/>
    <mergeCell ref="AS83:AT83"/>
    <mergeCell ref="AU83:AV83"/>
    <mergeCell ref="AW83:AX83"/>
    <mergeCell ref="AY83:AZ83"/>
    <mergeCell ref="BA83:BB83"/>
    <mergeCell ref="AG83:AH83"/>
    <mergeCell ref="AI83:AJ83"/>
    <mergeCell ref="AK83:AL83"/>
    <mergeCell ref="AM83:AN83"/>
    <mergeCell ref="AO83:AP83"/>
    <mergeCell ref="AQ83:AR83"/>
    <mergeCell ref="T83:U83"/>
    <mergeCell ref="V83:W83"/>
    <mergeCell ref="Y83:Z83"/>
    <mergeCell ref="AA83:AB83"/>
    <mergeCell ref="AC83:AD83"/>
    <mergeCell ref="AE83:AF83"/>
    <mergeCell ref="V85:W85"/>
    <mergeCell ref="Y85:Z85"/>
    <mergeCell ref="AA85:AB85"/>
    <mergeCell ref="H85:I85"/>
    <mergeCell ref="J85:K85"/>
    <mergeCell ref="L85:M85"/>
    <mergeCell ref="N85:O85"/>
    <mergeCell ref="N83:O83"/>
    <mergeCell ref="P83:Q83"/>
    <mergeCell ref="R83:S83"/>
    <mergeCell ref="AQ84:AR84"/>
    <mergeCell ref="AS84:AT84"/>
    <mergeCell ref="AU84:AV84"/>
    <mergeCell ref="AW84:AX84"/>
    <mergeCell ref="AY84:AZ84"/>
    <mergeCell ref="BA84:BB84"/>
    <mergeCell ref="AE84:AF84"/>
    <mergeCell ref="AG84:AH84"/>
    <mergeCell ref="AI84:AJ84"/>
    <mergeCell ref="AK84:AL84"/>
    <mergeCell ref="AM84:AN84"/>
    <mergeCell ref="AO84:AP84"/>
    <mergeCell ref="R84:S84"/>
    <mergeCell ref="T84:U84"/>
    <mergeCell ref="V84:W84"/>
    <mergeCell ref="Y84:Z84"/>
    <mergeCell ref="AA84:AB84"/>
    <mergeCell ref="AC84:AD84"/>
    <mergeCell ref="AE86:AF86"/>
    <mergeCell ref="AG86:AH86"/>
    <mergeCell ref="AI86:AJ86"/>
    <mergeCell ref="AK86:AL86"/>
    <mergeCell ref="AW87:AX87"/>
    <mergeCell ref="AY87:AZ87"/>
    <mergeCell ref="BA87:BB87"/>
    <mergeCell ref="BA85:BB85"/>
    <mergeCell ref="H86:I86"/>
    <mergeCell ref="J86:K86"/>
    <mergeCell ref="L86:M86"/>
    <mergeCell ref="N86:O86"/>
    <mergeCell ref="P86:Q86"/>
    <mergeCell ref="R86:S86"/>
    <mergeCell ref="T86:U86"/>
    <mergeCell ref="V86:W86"/>
    <mergeCell ref="Y86:Z86"/>
    <mergeCell ref="AO85:AP85"/>
    <mergeCell ref="AQ85:AR85"/>
    <mergeCell ref="AS85:AT85"/>
    <mergeCell ref="AU85:AV85"/>
    <mergeCell ref="AW85:AX85"/>
    <mergeCell ref="AY85:AZ85"/>
    <mergeCell ref="AC85:AD85"/>
    <mergeCell ref="AE85:AF85"/>
    <mergeCell ref="AG85:AH85"/>
    <mergeCell ref="AI85:AJ85"/>
    <mergeCell ref="AK85:AL85"/>
    <mergeCell ref="AM85:AN85"/>
    <mergeCell ref="P85:Q85"/>
    <mergeCell ref="R85:S85"/>
    <mergeCell ref="T85:U85"/>
    <mergeCell ref="AK87:AL87"/>
    <mergeCell ref="AM87:AN87"/>
    <mergeCell ref="AO87:AP87"/>
    <mergeCell ref="AQ87:AR87"/>
    <mergeCell ref="AS87:AT87"/>
    <mergeCell ref="AU87:AV87"/>
    <mergeCell ref="Y87:Z87"/>
    <mergeCell ref="AA87:AB87"/>
    <mergeCell ref="AC87:AD87"/>
    <mergeCell ref="AE87:AF87"/>
    <mergeCell ref="AG87:AH87"/>
    <mergeCell ref="AI87:AJ87"/>
    <mergeCell ref="A85:B87"/>
    <mergeCell ref="C85:F87"/>
    <mergeCell ref="AY86:AZ86"/>
    <mergeCell ref="BA86:BB86"/>
    <mergeCell ref="H87:I87"/>
    <mergeCell ref="J87:K87"/>
    <mergeCell ref="L87:M87"/>
    <mergeCell ref="N87:O87"/>
    <mergeCell ref="P87:Q87"/>
    <mergeCell ref="R87:S87"/>
    <mergeCell ref="T87:U87"/>
    <mergeCell ref="V87:W87"/>
    <mergeCell ref="AM86:AN86"/>
    <mergeCell ref="AO86:AP86"/>
    <mergeCell ref="AQ86:AR86"/>
    <mergeCell ref="AS86:AT86"/>
    <mergeCell ref="AU86:AV86"/>
    <mergeCell ref="AW86:AX86"/>
    <mergeCell ref="AA86:AB86"/>
    <mergeCell ref="AC86:AD86"/>
  </mergeCells>
  <phoneticPr fontId="9" type="noConversion"/>
  <printOptions horizontalCentered="1"/>
  <pageMargins left="0.74803149606299213" right="0.74803149606299213" top="0.98425196850393704" bottom="0.98425196850393704" header="0.51181102362204722" footer="0.51181102362204722"/>
  <pageSetup paperSize="9" scale="57" pageOrder="overThenDown" orientation="portrait" r:id="rId1"/>
  <headerFooter alignWithMargins="0"/>
  <rowBreaks count="1" manualBreakCount="1">
    <brk id="70" max="16383" man="1"/>
  </rowBreaks>
  <colBreaks count="1" manualBreakCount="1">
    <brk id="24" max="86" man="1"/>
  </colBreaks>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7"/>
  <sheetViews>
    <sheetView view="pageBreakPreview" zoomScale="80" zoomScaleNormal="75" zoomScaleSheetLayoutView="80" workbookViewId="0">
      <selection activeCell="AL25" sqref="AL25"/>
    </sheetView>
  </sheetViews>
  <sheetFormatPr defaultColWidth="10.28515625" defaultRowHeight="15.75"/>
  <cols>
    <col min="1" max="1" width="10" style="394" customWidth="1"/>
    <col min="2" max="2" width="12.7109375" style="394" customWidth="1"/>
    <col min="3" max="6" width="14" style="394" customWidth="1"/>
    <col min="7" max="7" width="7.140625" style="394" customWidth="1"/>
    <col min="8" max="8" width="16.7109375" style="392" customWidth="1"/>
    <col min="9" max="11" width="15.7109375" style="392" customWidth="1"/>
    <col min="12" max="12" width="1.5703125" style="484" customWidth="1"/>
    <col min="13" max="21" width="15.5703125" style="392" customWidth="1"/>
    <col min="22" max="16384" width="10.28515625" style="392"/>
  </cols>
  <sheetData>
    <row r="1" spans="1:51" ht="30.2" customHeight="1">
      <c r="A1" s="2454" t="s">
        <v>5295</v>
      </c>
      <c r="B1" s="2454"/>
      <c r="C1" s="2454"/>
      <c r="D1" s="2454"/>
      <c r="E1" s="2454"/>
      <c r="F1" s="2454"/>
      <c r="G1" s="2454"/>
      <c r="H1" s="2454"/>
      <c r="I1" s="2454"/>
      <c r="J1" s="2454"/>
      <c r="K1" s="2454"/>
      <c r="L1" s="529"/>
      <c r="M1" s="2459" t="s">
        <v>5261</v>
      </c>
      <c r="N1" s="2459"/>
      <c r="O1" s="2459"/>
      <c r="P1" s="2459"/>
      <c r="Q1" s="2459"/>
      <c r="R1" s="2459"/>
      <c r="S1" s="2459"/>
      <c r="T1" s="2459"/>
      <c r="U1" s="2459"/>
    </row>
    <row r="2" spans="1:51" s="393" customFormat="1" ht="20.25" customHeight="1">
      <c r="B2" s="394"/>
      <c r="C2" s="394"/>
      <c r="D2" s="394"/>
      <c r="E2" s="394"/>
      <c r="F2" s="394"/>
      <c r="G2" s="394"/>
      <c r="H2" s="394"/>
      <c r="I2" s="394"/>
      <c r="J2" s="394"/>
      <c r="K2" s="481" t="s">
        <v>5251</v>
      </c>
      <c r="L2" s="481"/>
      <c r="M2" s="1673" t="s">
        <v>5189</v>
      </c>
      <c r="N2" s="394"/>
      <c r="O2" s="394"/>
      <c r="P2" s="394"/>
      <c r="Q2" s="394"/>
      <c r="R2" s="394"/>
      <c r="S2" s="394"/>
      <c r="T2" s="394"/>
      <c r="U2" s="394"/>
    </row>
    <row r="3" spans="1:51" ht="30.2" customHeight="1">
      <c r="A3" s="2454" t="s">
        <v>3847</v>
      </c>
      <c r="B3" s="2454"/>
      <c r="C3" s="2454"/>
      <c r="D3" s="2454"/>
      <c r="E3" s="2454"/>
      <c r="F3" s="2454"/>
      <c r="G3" s="2454"/>
      <c r="H3" s="2454"/>
      <c r="I3" s="2454"/>
      <c r="J3" s="2454"/>
      <c r="K3" s="2454"/>
      <c r="L3" s="529"/>
      <c r="M3" s="2455" t="s">
        <v>3848</v>
      </c>
      <c r="N3" s="2455"/>
      <c r="O3" s="2455"/>
      <c r="P3" s="2455"/>
      <c r="Q3" s="2455"/>
      <c r="R3" s="2455"/>
      <c r="S3" s="2455"/>
      <c r="T3" s="2455"/>
      <c r="U3" s="2455"/>
    </row>
    <row r="4" spans="1:51" s="393" customFormat="1" ht="20.25" customHeight="1" thickBot="1">
      <c r="A4" s="2375" t="s">
        <v>5190</v>
      </c>
      <c r="B4" s="2375"/>
      <c r="C4" s="2375"/>
      <c r="D4" s="2375"/>
      <c r="E4" s="394"/>
      <c r="F4" s="394"/>
      <c r="G4" s="394"/>
      <c r="K4" s="490" t="s">
        <v>3215</v>
      </c>
      <c r="L4" s="490"/>
      <c r="M4" s="558">
        <v>2020</v>
      </c>
      <c r="U4" s="528" t="s">
        <v>5191</v>
      </c>
    </row>
    <row r="5" spans="1:51" s="346" customFormat="1" ht="15" customHeight="1">
      <c r="A5" s="2336" t="s">
        <v>5192</v>
      </c>
      <c r="B5" s="2336"/>
      <c r="C5" s="2338" t="s">
        <v>5193</v>
      </c>
      <c r="D5" s="2339"/>
      <c r="E5" s="2339"/>
      <c r="F5" s="2339"/>
      <c r="G5" s="2336"/>
      <c r="H5" s="2345" t="s">
        <v>5262</v>
      </c>
      <c r="I5" s="2446" t="s">
        <v>5296</v>
      </c>
      <c r="J5" s="2446" t="s">
        <v>5297</v>
      </c>
      <c r="K5" s="2446" t="s">
        <v>5298</v>
      </c>
      <c r="L5" s="570"/>
      <c r="M5" s="2446" t="s">
        <v>5299</v>
      </c>
      <c r="N5" s="2446" t="s">
        <v>5300</v>
      </c>
      <c r="O5" s="2446" t="s">
        <v>5301</v>
      </c>
      <c r="P5" s="2446" t="s">
        <v>5302</v>
      </c>
      <c r="Q5" s="2446" t="s">
        <v>5303</v>
      </c>
      <c r="R5" s="2446" t="s">
        <v>5304</v>
      </c>
      <c r="S5" s="2446" t="s">
        <v>5305</v>
      </c>
      <c r="T5" s="2446" t="s">
        <v>5306</v>
      </c>
      <c r="U5" s="2456" t="s">
        <v>5307</v>
      </c>
      <c r="V5" s="345"/>
    </row>
    <row r="6" spans="1:51" s="346" customFormat="1" ht="15" customHeight="1">
      <c r="A6" s="2337"/>
      <c r="B6" s="2337"/>
      <c r="C6" s="2340"/>
      <c r="D6" s="2341"/>
      <c r="E6" s="2341"/>
      <c r="F6" s="2341"/>
      <c r="G6" s="2337"/>
      <c r="H6" s="2346"/>
      <c r="I6" s="2447"/>
      <c r="J6" s="2447"/>
      <c r="K6" s="2447"/>
      <c r="L6" s="570"/>
      <c r="M6" s="2447"/>
      <c r="N6" s="2447"/>
      <c r="O6" s="2447"/>
      <c r="P6" s="2447"/>
      <c r="Q6" s="2447"/>
      <c r="R6" s="2447"/>
      <c r="S6" s="2447"/>
      <c r="T6" s="2447"/>
      <c r="U6" s="2457"/>
      <c r="V6" s="345"/>
    </row>
    <row r="7" spans="1:51" s="346" customFormat="1" ht="13.7" customHeight="1">
      <c r="A7" s="2337"/>
      <c r="B7" s="2337"/>
      <c r="C7" s="2340"/>
      <c r="D7" s="2341"/>
      <c r="E7" s="2341"/>
      <c r="F7" s="2341"/>
      <c r="G7" s="2337"/>
      <c r="H7" s="2346"/>
      <c r="I7" s="2448" t="s">
        <v>3849</v>
      </c>
      <c r="J7" s="2448" t="s">
        <v>3850</v>
      </c>
      <c r="K7" s="2448" t="s">
        <v>3851</v>
      </c>
      <c r="L7" s="570"/>
      <c r="M7" s="2458" t="s">
        <v>3852</v>
      </c>
      <c r="N7" s="2448" t="s">
        <v>3853</v>
      </c>
      <c r="O7" s="2448" t="s">
        <v>3854</v>
      </c>
      <c r="P7" s="2448" t="s">
        <v>3855</v>
      </c>
      <c r="Q7" s="2448" t="s">
        <v>3856</v>
      </c>
      <c r="R7" s="2448" t="s">
        <v>3857</v>
      </c>
      <c r="S7" s="2448" t="s">
        <v>3858</v>
      </c>
      <c r="T7" s="2448" t="s">
        <v>3859</v>
      </c>
      <c r="U7" s="2449" t="s">
        <v>3860</v>
      </c>
      <c r="V7" s="345"/>
    </row>
    <row r="8" spans="1:51" s="346" customFormat="1" ht="12.95" customHeight="1">
      <c r="A8" s="2337"/>
      <c r="B8" s="2337"/>
      <c r="C8" s="2340"/>
      <c r="D8" s="2341"/>
      <c r="E8" s="2341"/>
      <c r="F8" s="2341"/>
      <c r="G8" s="2337"/>
      <c r="H8" s="2346"/>
      <c r="I8" s="2448"/>
      <c r="J8" s="2448"/>
      <c r="K8" s="2448"/>
      <c r="L8" s="570"/>
      <c r="M8" s="2458"/>
      <c r="N8" s="2448"/>
      <c r="O8" s="2448"/>
      <c r="P8" s="2448"/>
      <c r="Q8" s="2448"/>
      <c r="R8" s="2448"/>
      <c r="S8" s="2448"/>
      <c r="T8" s="2448"/>
      <c r="U8" s="2449"/>
      <c r="V8" s="345"/>
    </row>
    <row r="9" spans="1:51" s="346" customFormat="1" ht="16.7" hidden="1" customHeight="1">
      <c r="A9" s="2337"/>
      <c r="B9" s="2337"/>
      <c r="C9" s="2340"/>
      <c r="D9" s="2341"/>
      <c r="E9" s="2341"/>
      <c r="F9" s="2341"/>
      <c r="G9" s="2337"/>
      <c r="H9" s="2346"/>
      <c r="I9" s="2444"/>
      <c r="J9" s="2444"/>
      <c r="K9" s="2450"/>
      <c r="L9" s="527"/>
      <c r="M9" s="2452"/>
      <c r="N9" s="2444"/>
      <c r="O9" s="2444"/>
      <c r="P9" s="2444"/>
      <c r="Q9" s="2444"/>
      <c r="R9" s="2444"/>
      <c r="S9" s="2444"/>
      <c r="T9" s="2444"/>
      <c r="U9" s="2450"/>
      <c r="V9" s="345"/>
    </row>
    <row r="10" spans="1:51" s="346" customFormat="1" ht="1.5" customHeight="1" thickBot="1">
      <c r="A10" s="2344"/>
      <c r="B10" s="2344"/>
      <c r="C10" s="347"/>
      <c r="D10" s="1318"/>
      <c r="E10" s="1318"/>
      <c r="F10" s="1318"/>
      <c r="G10" s="526"/>
      <c r="H10" s="2347"/>
      <c r="I10" s="2445"/>
      <c r="J10" s="2445"/>
      <c r="K10" s="2451"/>
      <c r="L10" s="527"/>
      <c r="M10" s="2453"/>
      <c r="N10" s="2445"/>
      <c r="O10" s="2445"/>
      <c r="P10" s="2445"/>
      <c r="Q10" s="2445"/>
      <c r="R10" s="2445"/>
      <c r="S10" s="2445"/>
      <c r="T10" s="2445"/>
      <c r="U10" s="2451"/>
      <c r="V10" s="345"/>
    </row>
    <row r="11" spans="1:51" s="395" customFormat="1" ht="15.95" customHeight="1">
      <c r="A11" s="2441" t="s">
        <v>3825</v>
      </c>
      <c r="B11" s="2441"/>
      <c r="C11" s="2326" t="s">
        <v>5200</v>
      </c>
      <c r="D11" s="2326"/>
      <c r="E11" s="2326"/>
      <c r="F11" s="2326"/>
      <c r="G11" s="1670" t="s">
        <v>5201</v>
      </c>
      <c r="H11" s="496">
        <v>173067</v>
      </c>
      <c r="I11" s="496">
        <v>15941</v>
      </c>
      <c r="J11" s="496">
        <v>15759</v>
      </c>
      <c r="K11" s="496">
        <v>15024</v>
      </c>
      <c r="L11" s="497"/>
      <c r="M11" s="496">
        <v>14286</v>
      </c>
      <c r="N11" s="496">
        <v>13932</v>
      </c>
      <c r="O11" s="496">
        <v>13757</v>
      </c>
      <c r="P11" s="496">
        <v>14005</v>
      </c>
      <c r="Q11" s="496">
        <v>13585</v>
      </c>
      <c r="R11" s="496">
        <v>13479</v>
      </c>
      <c r="S11" s="496">
        <v>14131</v>
      </c>
      <c r="T11" s="496">
        <v>13906</v>
      </c>
      <c r="U11" s="496">
        <v>15262</v>
      </c>
      <c r="V11" s="497"/>
    </row>
    <row r="12" spans="1:51" s="395" customFormat="1" ht="15.95" customHeight="1">
      <c r="A12" s="2329"/>
      <c r="B12" s="2329"/>
      <c r="C12" s="2327"/>
      <c r="D12" s="2327"/>
      <c r="E12" s="2327"/>
      <c r="F12" s="2327"/>
      <c r="G12" s="1671" t="s">
        <v>5202</v>
      </c>
      <c r="H12" s="496">
        <v>101385</v>
      </c>
      <c r="I12" s="496">
        <v>9425</v>
      </c>
      <c r="J12" s="496">
        <v>9309</v>
      </c>
      <c r="K12" s="496">
        <v>8811</v>
      </c>
      <c r="L12" s="497"/>
      <c r="M12" s="496">
        <v>8387</v>
      </c>
      <c r="N12" s="496">
        <v>8169</v>
      </c>
      <c r="O12" s="496">
        <v>7957</v>
      </c>
      <c r="P12" s="496">
        <v>8122</v>
      </c>
      <c r="Q12" s="496">
        <v>8003</v>
      </c>
      <c r="R12" s="496">
        <v>7879</v>
      </c>
      <c r="S12" s="496">
        <v>8243</v>
      </c>
      <c r="T12" s="496">
        <v>8100</v>
      </c>
      <c r="U12" s="496">
        <v>8980</v>
      </c>
      <c r="V12" s="497"/>
      <c r="AY12" s="1504"/>
    </row>
    <row r="13" spans="1:51" s="395" customFormat="1" ht="15.95" customHeight="1">
      <c r="A13" s="2329"/>
      <c r="B13" s="2329"/>
      <c r="C13" s="2327"/>
      <c r="D13" s="2327"/>
      <c r="E13" s="2327"/>
      <c r="F13" s="2327"/>
      <c r="G13" s="1671" t="s">
        <v>5203</v>
      </c>
      <c r="H13" s="496">
        <v>71682</v>
      </c>
      <c r="I13" s="496">
        <v>6516</v>
      </c>
      <c r="J13" s="496">
        <v>6450</v>
      </c>
      <c r="K13" s="496">
        <v>6213</v>
      </c>
      <c r="L13" s="497"/>
      <c r="M13" s="496">
        <v>5899</v>
      </c>
      <c r="N13" s="496">
        <v>5763</v>
      </c>
      <c r="O13" s="496">
        <v>5800</v>
      </c>
      <c r="P13" s="496">
        <v>5883</v>
      </c>
      <c r="Q13" s="496">
        <v>5582</v>
      </c>
      <c r="R13" s="496">
        <v>5600</v>
      </c>
      <c r="S13" s="496">
        <v>5888</v>
      </c>
      <c r="T13" s="496">
        <v>5806</v>
      </c>
      <c r="U13" s="496">
        <v>6282</v>
      </c>
      <c r="V13" s="496"/>
    </row>
    <row r="14" spans="1:51" s="395" customFormat="1" ht="15.95" customHeight="1">
      <c r="A14" s="2442" t="s">
        <v>3292</v>
      </c>
      <c r="B14" s="2442"/>
      <c r="C14" s="2355" t="s">
        <v>5204</v>
      </c>
      <c r="D14" s="2355"/>
      <c r="E14" s="2355"/>
      <c r="F14" s="2355"/>
      <c r="G14" s="1670" t="s">
        <v>5201</v>
      </c>
      <c r="H14" s="496">
        <v>91</v>
      </c>
      <c r="I14" s="496">
        <v>5</v>
      </c>
      <c r="J14" s="496">
        <v>7</v>
      </c>
      <c r="K14" s="496">
        <v>10</v>
      </c>
      <c r="L14" s="497"/>
      <c r="M14" s="496">
        <v>10</v>
      </c>
      <c r="N14" s="496">
        <v>6</v>
      </c>
      <c r="O14" s="496">
        <v>7</v>
      </c>
      <c r="P14" s="496">
        <v>6</v>
      </c>
      <c r="Q14" s="496">
        <v>7</v>
      </c>
      <c r="R14" s="496">
        <v>7</v>
      </c>
      <c r="S14" s="496">
        <v>10</v>
      </c>
      <c r="T14" s="496">
        <v>6</v>
      </c>
      <c r="U14" s="496">
        <v>10</v>
      </c>
      <c r="V14" s="496"/>
    </row>
    <row r="15" spans="1:51" s="395" customFormat="1" ht="15.95" customHeight="1">
      <c r="A15" s="2442"/>
      <c r="B15" s="2442"/>
      <c r="C15" s="2355"/>
      <c r="D15" s="2355"/>
      <c r="E15" s="2355"/>
      <c r="F15" s="2355"/>
      <c r="G15" s="1671" t="s">
        <v>5202</v>
      </c>
      <c r="H15" s="496">
        <v>52</v>
      </c>
      <c r="I15" s="496">
        <v>2</v>
      </c>
      <c r="J15" s="496">
        <v>6</v>
      </c>
      <c r="K15" s="496">
        <v>1</v>
      </c>
      <c r="L15" s="497"/>
      <c r="M15" s="496">
        <v>7</v>
      </c>
      <c r="N15" s="496">
        <v>5</v>
      </c>
      <c r="O15" s="496">
        <v>4</v>
      </c>
      <c r="P15" s="496">
        <v>3</v>
      </c>
      <c r="Q15" s="496">
        <v>5</v>
      </c>
      <c r="R15" s="496">
        <v>4</v>
      </c>
      <c r="S15" s="496">
        <v>5</v>
      </c>
      <c r="T15" s="496">
        <v>4</v>
      </c>
      <c r="U15" s="496">
        <v>6</v>
      </c>
      <c r="V15" s="496"/>
    </row>
    <row r="16" spans="1:51" s="395" customFormat="1" ht="15.95" customHeight="1">
      <c r="A16" s="2442"/>
      <c r="B16" s="2442"/>
      <c r="C16" s="2355"/>
      <c r="D16" s="2355"/>
      <c r="E16" s="2355"/>
      <c r="F16" s="2355"/>
      <c r="G16" s="1671" t="s">
        <v>5203</v>
      </c>
      <c r="H16" s="496">
        <v>39</v>
      </c>
      <c r="I16" s="496">
        <v>3</v>
      </c>
      <c r="J16" s="496">
        <v>1</v>
      </c>
      <c r="K16" s="496">
        <v>9</v>
      </c>
      <c r="L16" s="497"/>
      <c r="M16" s="496">
        <v>3</v>
      </c>
      <c r="N16" s="496">
        <v>1</v>
      </c>
      <c r="O16" s="496">
        <v>3</v>
      </c>
      <c r="P16" s="496">
        <v>3</v>
      </c>
      <c r="Q16" s="496">
        <v>2</v>
      </c>
      <c r="R16" s="496">
        <v>3</v>
      </c>
      <c r="S16" s="496">
        <v>5</v>
      </c>
      <c r="T16" s="496">
        <v>2</v>
      </c>
      <c r="U16" s="496">
        <v>4</v>
      </c>
      <c r="V16" s="496"/>
    </row>
    <row r="17" spans="1:22" s="395" customFormat="1" ht="15.95" customHeight="1">
      <c r="A17" s="2442" t="s">
        <v>3294</v>
      </c>
      <c r="B17" s="2442"/>
      <c r="C17" s="2355" t="s">
        <v>5205</v>
      </c>
      <c r="D17" s="2355"/>
      <c r="E17" s="2355"/>
      <c r="F17" s="2355"/>
      <c r="G17" s="1670" t="s">
        <v>5201</v>
      </c>
      <c r="H17" s="496">
        <v>460</v>
      </c>
      <c r="I17" s="496">
        <v>43</v>
      </c>
      <c r="J17" s="496">
        <v>42</v>
      </c>
      <c r="K17" s="496">
        <v>42</v>
      </c>
      <c r="L17" s="497"/>
      <c r="M17" s="496">
        <v>44</v>
      </c>
      <c r="N17" s="496">
        <v>31</v>
      </c>
      <c r="O17" s="496">
        <v>31</v>
      </c>
      <c r="P17" s="496">
        <v>35</v>
      </c>
      <c r="Q17" s="496">
        <v>34</v>
      </c>
      <c r="R17" s="496">
        <v>41</v>
      </c>
      <c r="S17" s="496">
        <v>46</v>
      </c>
      <c r="T17" s="496">
        <v>35</v>
      </c>
      <c r="U17" s="496">
        <v>36</v>
      </c>
      <c r="V17" s="496"/>
    </row>
    <row r="18" spans="1:22" s="395" customFormat="1" ht="15.95" customHeight="1">
      <c r="A18" s="2442"/>
      <c r="B18" s="2442"/>
      <c r="C18" s="2355"/>
      <c r="D18" s="2355"/>
      <c r="E18" s="2355"/>
      <c r="F18" s="2355"/>
      <c r="G18" s="1671" t="s">
        <v>5202</v>
      </c>
      <c r="H18" s="496">
        <v>358</v>
      </c>
      <c r="I18" s="496">
        <v>36</v>
      </c>
      <c r="J18" s="496">
        <v>30</v>
      </c>
      <c r="K18" s="496">
        <v>32</v>
      </c>
      <c r="L18" s="497"/>
      <c r="M18" s="496">
        <v>29</v>
      </c>
      <c r="N18" s="496">
        <v>25</v>
      </c>
      <c r="O18" s="496">
        <v>26</v>
      </c>
      <c r="P18" s="496">
        <v>28</v>
      </c>
      <c r="Q18" s="496">
        <v>24</v>
      </c>
      <c r="R18" s="496">
        <v>31</v>
      </c>
      <c r="S18" s="496">
        <v>39</v>
      </c>
      <c r="T18" s="496">
        <v>29</v>
      </c>
      <c r="U18" s="496">
        <v>29</v>
      </c>
      <c r="V18" s="496"/>
    </row>
    <row r="19" spans="1:22" s="395" customFormat="1" ht="15.95" customHeight="1">
      <c r="A19" s="2442"/>
      <c r="B19" s="2442"/>
      <c r="C19" s="2355"/>
      <c r="D19" s="2355"/>
      <c r="E19" s="2355"/>
      <c r="F19" s="2355"/>
      <c r="G19" s="1671" t="s">
        <v>5203</v>
      </c>
      <c r="H19" s="496">
        <v>102</v>
      </c>
      <c r="I19" s="496">
        <v>7</v>
      </c>
      <c r="J19" s="496">
        <v>12</v>
      </c>
      <c r="K19" s="496">
        <v>10</v>
      </c>
      <c r="L19" s="497"/>
      <c r="M19" s="496">
        <v>15</v>
      </c>
      <c r="N19" s="496">
        <v>6</v>
      </c>
      <c r="O19" s="496">
        <v>5</v>
      </c>
      <c r="P19" s="496">
        <v>7</v>
      </c>
      <c r="Q19" s="496">
        <v>10</v>
      </c>
      <c r="R19" s="496">
        <v>10</v>
      </c>
      <c r="S19" s="496">
        <v>7</v>
      </c>
      <c r="T19" s="496">
        <v>6</v>
      </c>
      <c r="U19" s="496">
        <v>7</v>
      </c>
      <c r="V19" s="496"/>
    </row>
    <row r="20" spans="1:22" s="395" customFormat="1" ht="15.95" customHeight="1">
      <c r="A20" s="2442" t="s">
        <v>3403</v>
      </c>
      <c r="B20" s="2442"/>
      <c r="C20" s="2355" t="s">
        <v>5206</v>
      </c>
      <c r="D20" s="2355"/>
      <c r="E20" s="2355"/>
      <c r="F20" s="2355"/>
      <c r="G20" s="1670" t="s">
        <v>5293</v>
      </c>
      <c r="H20" s="496">
        <v>1931</v>
      </c>
      <c r="I20" s="496">
        <v>200</v>
      </c>
      <c r="J20" s="496">
        <v>185</v>
      </c>
      <c r="K20" s="496">
        <v>187</v>
      </c>
      <c r="L20" s="497"/>
      <c r="M20" s="496">
        <v>157</v>
      </c>
      <c r="N20" s="496">
        <v>141</v>
      </c>
      <c r="O20" s="496">
        <v>176</v>
      </c>
      <c r="P20" s="496">
        <v>167</v>
      </c>
      <c r="Q20" s="496">
        <v>166</v>
      </c>
      <c r="R20" s="496">
        <v>124</v>
      </c>
      <c r="S20" s="496">
        <v>156</v>
      </c>
      <c r="T20" s="496">
        <v>129</v>
      </c>
      <c r="U20" s="496">
        <v>143</v>
      </c>
      <c r="V20" s="496"/>
    </row>
    <row r="21" spans="1:22" s="395" customFormat="1" ht="15.95" customHeight="1">
      <c r="A21" s="2442"/>
      <c r="B21" s="2442"/>
      <c r="C21" s="2355"/>
      <c r="D21" s="2355"/>
      <c r="E21" s="2355"/>
      <c r="F21" s="2355"/>
      <c r="G21" s="1671" t="s">
        <v>5202</v>
      </c>
      <c r="H21" s="496">
        <v>1016</v>
      </c>
      <c r="I21" s="496">
        <v>110</v>
      </c>
      <c r="J21" s="496">
        <v>107</v>
      </c>
      <c r="K21" s="496">
        <v>98</v>
      </c>
      <c r="L21" s="497"/>
      <c r="M21" s="496">
        <v>85</v>
      </c>
      <c r="N21" s="496">
        <v>74</v>
      </c>
      <c r="O21" s="496">
        <v>85</v>
      </c>
      <c r="P21" s="496">
        <v>85</v>
      </c>
      <c r="Q21" s="496">
        <v>89</v>
      </c>
      <c r="R21" s="496">
        <v>65</v>
      </c>
      <c r="S21" s="496">
        <v>82</v>
      </c>
      <c r="T21" s="496">
        <v>67</v>
      </c>
      <c r="U21" s="496">
        <v>69</v>
      </c>
      <c r="V21" s="496"/>
    </row>
    <row r="22" spans="1:22" s="395" customFormat="1" ht="15.95" customHeight="1">
      <c r="A22" s="2442"/>
      <c r="B22" s="2442"/>
      <c r="C22" s="2355"/>
      <c r="D22" s="2355"/>
      <c r="E22" s="2355"/>
      <c r="F22" s="2355"/>
      <c r="G22" s="1671" t="s">
        <v>5308</v>
      </c>
      <c r="H22" s="496">
        <v>915</v>
      </c>
      <c r="I22" s="496">
        <v>90</v>
      </c>
      <c r="J22" s="496">
        <v>78</v>
      </c>
      <c r="K22" s="496">
        <v>89</v>
      </c>
      <c r="L22" s="497"/>
      <c r="M22" s="496">
        <v>72</v>
      </c>
      <c r="N22" s="496">
        <v>67</v>
      </c>
      <c r="O22" s="496">
        <v>91</v>
      </c>
      <c r="P22" s="496">
        <v>82</v>
      </c>
      <c r="Q22" s="496">
        <v>77</v>
      </c>
      <c r="R22" s="496">
        <v>59</v>
      </c>
      <c r="S22" s="496">
        <v>74</v>
      </c>
      <c r="T22" s="496">
        <v>62</v>
      </c>
      <c r="U22" s="496">
        <v>74</v>
      </c>
      <c r="V22" s="496"/>
    </row>
    <row r="23" spans="1:22" s="395" customFormat="1" ht="15.95" customHeight="1">
      <c r="A23" s="2442" t="s">
        <v>3579</v>
      </c>
      <c r="B23" s="2442"/>
      <c r="C23" s="2355" t="s">
        <v>5207</v>
      </c>
      <c r="D23" s="2355"/>
      <c r="E23" s="2355"/>
      <c r="F23" s="2355"/>
      <c r="G23" s="1670" t="s">
        <v>5293</v>
      </c>
      <c r="H23" s="496">
        <v>294</v>
      </c>
      <c r="I23" s="496">
        <v>36</v>
      </c>
      <c r="J23" s="496">
        <v>25</v>
      </c>
      <c r="K23" s="496">
        <v>27</v>
      </c>
      <c r="L23" s="497"/>
      <c r="M23" s="496">
        <v>20</v>
      </c>
      <c r="N23" s="496">
        <v>14</v>
      </c>
      <c r="O23" s="496">
        <v>28</v>
      </c>
      <c r="P23" s="496">
        <v>20</v>
      </c>
      <c r="Q23" s="496">
        <v>39</v>
      </c>
      <c r="R23" s="496">
        <v>15</v>
      </c>
      <c r="S23" s="496">
        <v>23</v>
      </c>
      <c r="T23" s="496">
        <v>26</v>
      </c>
      <c r="U23" s="496">
        <v>21</v>
      </c>
      <c r="V23" s="496"/>
    </row>
    <row r="24" spans="1:22" s="395" customFormat="1" ht="15.95" customHeight="1">
      <c r="A24" s="2442"/>
      <c r="B24" s="2442"/>
      <c r="C24" s="2355"/>
      <c r="D24" s="2355"/>
      <c r="E24" s="2355"/>
      <c r="F24" s="2355"/>
      <c r="G24" s="1671" t="s">
        <v>5202</v>
      </c>
      <c r="H24" s="496">
        <v>196</v>
      </c>
      <c r="I24" s="496">
        <v>26</v>
      </c>
      <c r="J24" s="496">
        <v>16</v>
      </c>
      <c r="K24" s="496">
        <v>15</v>
      </c>
      <c r="L24" s="497"/>
      <c r="M24" s="496">
        <v>15</v>
      </c>
      <c r="N24" s="496">
        <v>11</v>
      </c>
      <c r="O24" s="496">
        <v>16</v>
      </c>
      <c r="P24" s="496">
        <v>16</v>
      </c>
      <c r="Q24" s="496">
        <v>31</v>
      </c>
      <c r="R24" s="496">
        <v>7</v>
      </c>
      <c r="S24" s="496">
        <v>12</v>
      </c>
      <c r="T24" s="496">
        <v>15</v>
      </c>
      <c r="U24" s="496">
        <v>16</v>
      </c>
      <c r="V24" s="496"/>
    </row>
    <row r="25" spans="1:22" s="395" customFormat="1" ht="15.95" customHeight="1">
      <c r="A25" s="2442"/>
      <c r="B25" s="2442"/>
      <c r="C25" s="2355"/>
      <c r="D25" s="2355"/>
      <c r="E25" s="2355"/>
      <c r="F25" s="2355"/>
      <c r="G25" s="1671" t="s">
        <v>5203</v>
      </c>
      <c r="H25" s="496">
        <v>98</v>
      </c>
      <c r="I25" s="496">
        <v>10</v>
      </c>
      <c r="J25" s="496">
        <v>9</v>
      </c>
      <c r="K25" s="496">
        <v>12</v>
      </c>
      <c r="L25" s="497"/>
      <c r="M25" s="496">
        <v>5</v>
      </c>
      <c r="N25" s="496">
        <v>3</v>
      </c>
      <c r="O25" s="496">
        <v>12</v>
      </c>
      <c r="P25" s="496">
        <v>4</v>
      </c>
      <c r="Q25" s="496">
        <v>8</v>
      </c>
      <c r="R25" s="496">
        <v>8</v>
      </c>
      <c r="S25" s="496">
        <v>11</v>
      </c>
      <c r="T25" s="496">
        <v>11</v>
      </c>
      <c r="U25" s="496">
        <v>5</v>
      </c>
      <c r="V25" s="496"/>
    </row>
    <row r="26" spans="1:22" s="395" customFormat="1" ht="15.95" customHeight="1">
      <c r="A26" s="2442" t="s">
        <v>3861</v>
      </c>
      <c r="B26" s="2442"/>
      <c r="C26" s="2355" t="s">
        <v>5208</v>
      </c>
      <c r="D26" s="2355"/>
      <c r="E26" s="2355"/>
      <c r="F26" s="2355"/>
      <c r="G26" s="1670" t="s">
        <v>5201</v>
      </c>
      <c r="H26" s="496">
        <v>80</v>
      </c>
      <c r="I26" s="496">
        <v>11</v>
      </c>
      <c r="J26" s="496">
        <v>6</v>
      </c>
      <c r="K26" s="496">
        <v>3</v>
      </c>
      <c r="L26" s="497"/>
      <c r="M26" s="496">
        <v>3</v>
      </c>
      <c r="N26" s="496">
        <v>7</v>
      </c>
      <c r="O26" s="496">
        <v>8</v>
      </c>
      <c r="P26" s="496">
        <v>6</v>
      </c>
      <c r="Q26" s="496">
        <v>13</v>
      </c>
      <c r="R26" s="496">
        <v>10</v>
      </c>
      <c r="S26" s="496">
        <v>4</v>
      </c>
      <c r="T26" s="496">
        <v>4</v>
      </c>
      <c r="U26" s="496">
        <v>5</v>
      </c>
      <c r="V26" s="496"/>
    </row>
    <row r="27" spans="1:22" s="395" customFormat="1" ht="15.95" customHeight="1">
      <c r="A27" s="2442"/>
      <c r="B27" s="2442"/>
      <c r="C27" s="2355"/>
      <c r="D27" s="2355"/>
      <c r="E27" s="2355"/>
      <c r="F27" s="2355"/>
      <c r="G27" s="1671" t="s">
        <v>5202</v>
      </c>
      <c r="H27" s="496">
        <v>75</v>
      </c>
      <c r="I27" s="496">
        <v>11</v>
      </c>
      <c r="J27" s="496">
        <v>6</v>
      </c>
      <c r="K27" s="496">
        <v>3</v>
      </c>
      <c r="L27" s="497"/>
      <c r="M27" s="496">
        <v>3</v>
      </c>
      <c r="N27" s="496">
        <v>4</v>
      </c>
      <c r="O27" s="496">
        <v>8</v>
      </c>
      <c r="P27" s="496">
        <v>5</v>
      </c>
      <c r="Q27" s="496">
        <v>13</v>
      </c>
      <c r="R27" s="496">
        <v>9</v>
      </c>
      <c r="S27" s="496">
        <v>4</v>
      </c>
      <c r="T27" s="496">
        <v>4</v>
      </c>
      <c r="U27" s="496">
        <v>5</v>
      </c>
      <c r="V27" s="496"/>
    </row>
    <row r="28" spans="1:22" s="395" customFormat="1" ht="15.95" customHeight="1">
      <c r="A28" s="2442"/>
      <c r="B28" s="2442"/>
      <c r="C28" s="2355"/>
      <c r="D28" s="2355"/>
      <c r="E28" s="2355"/>
      <c r="F28" s="2355"/>
      <c r="G28" s="1671" t="s">
        <v>5203</v>
      </c>
      <c r="H28" s="496">
        <v>5</v>
      </c>
      <c r="I28" s="496">
        <v>0</v>
      </c>
      <c r="J28" s="496">
        <v>0</v>
      </c>
      <c r="K28" s="496">
        <v>0</v>
      </c>
      <c r="L28" s="497"/>
      <c r="M28" s="496">
        <v>0</v>
      </c>
      <c r="N28" s="496">
        <v>3</v>
      </c>
      <c r="O28" s="496">
        <v>0</v>
      </c>
      <c r="P28" s="496">
        <v>1</v>
      </c>
      <c r="Q28" s="496">
        <v>0</v>
      </c>
      <c r="R28" s="496">
        <v>1</v>
      </c>
      <c r="S28" s="496">
        <v>0</v>
      </c>
      <c r="T28" s="496">
        <v>0</v>
      </c>
      <c r="U28" s="496">
        <v>0</v>
      </c>
      <c r="V28" s="496"/>
    </row>
    <row r="29" spans="1:22" s="395" customFormat="1" ht="15.95" customHeight="1">
      <c r="A29" s="2442" t="s">
        <v>3826</v>
      </c>
      <c r="B29" s="2442"/>
      <c r="C29" s="2355" t="s">
        <v>5209</v>
      </c>
      <c r="D29" s="2355"/>
      <c r="E29" s="2355"/>
      <c r="F29" s="2355"/>
      <c r="G29" s="1670" t="s">
        <v>5201</v>
      </c>
      <c r="H29" s="496">
        <v>50161</v>
      </c>
      <c r="I29" s="496">
        <v>4252</v>
      </c>
      <c r="J29" s="496">
        <v>4106</v>
      </c>
      <c r="K29" s="496">
        <v>4163</v>
      </c>
      <c r="L29" s="497"/>
      <c r="M29" s="496">
        <v>4125</v>
      </c>
      <c r="N29" s="496">
        <v>4177</v>
      </c>
      <c r="O29" s="496">
        <v>4034</v>
      </c>
      <c r="P29" s="496">
        <v>4131</v>
      </c>
      <c r="Q29" s="496">
        <v>4171</v>
      </c>
      <c r="R29" s="496">
        <v>4114</v>
      </c>
      <c r="S29" s="496">
        <v>4254</v>
      </c>
      <c r="T29" s="496">
        <v>4222</v>
      </c>
      <c r="U29" s="496">
        <v>4412</v>
      </c>
      <c r="V29" s="496"/>
    </row>
    <row r="30" spans="1:22" s="395" customFormat="1" ht="15.95" customHeight="1">
      <c r="A30" s="2442"/>
      <c r="B30" s="2442"/>
      <c r="C30" s="2355"/>
      <c r="D30" s="2355"/>
      <c r="E30" s="2355"/>
      <c r="F30" s="2355"/>
      <c r="G30" s="1671" t="s">
        <v>5202</v>
      </c>
      <c r="H30" s="496">
        <v>30250</v>
      </c>
      <c r="I30" s="496">
        <v>2561</v>
      </c>
      <c r="J30" s="496">
        <v>2469</v>
      </c>
      <c r="K30" s="496">
        <v>2518</v>
      </c>
      <c r="L30" s="497"/>
      <c r="M30" s="496">
        <v>2498</v>
      </c>
      <c r="N30" s="496">
        <v>2462</v>
      </c>
      <c r="O30" s="496">
        <v>2377</v>
      </c>
      <c r="P30" s="496">
        <v>2491</v>
      </c>
      <c r="Q30" s="496">
        <v>2549</v>
      </c>
      <c r="R30" s="496">
        <v>2506</v>
      </c>
      <c r="S30" s="496">
        <v>2563</v>
      </c>
      <c r="T30" s="496">
        <v>2596</v>
      </c>
      <c r="U30" s="496">
        <v>2660</v>
      </c>
      <c r="V30" s="496"/>
    </row>
    <row r="31" spans="1:22" s="395" customFormat="1" ht="15.95" customHeight="1">
      <c r="A31" s="2442"/>
      <c r="B31" s="2442"/>
      <c r="C31" s="2355"/>
      <c r="D31" s="2355"/>
      <c r="E31" s="2355"/>
      <c r="F31" s="2355"/>
      <c r="G31" s="1671" t="s">
        <v>5203</v>
      </c>
      <c r="H31" s="496">
        <v>19911</v>
      </c>
      <c r="I31" s="496">
        <v>1691</v>
      </c>
      <c r="J31" s="496">
        <v>1637</v>
      </c>
      <c r="K31" s="496">
        <v>1645</v>
      </c>
      <c r="L31" s="497"/>
      <c r="M31" s="496">
        <v>1627</v>
      </c>
      <c r="N31" s="496">
        <v>1715</v>
      </c>
      <c r="O31" s="496">
        <v>1657</v>
      </c>
      <c r="P31" s="496">
        <v>1640</v>
      </c>
      <c r="Q31" s="496">
        <v>1622</v>
      </c>
      <c r="R31" s="496">
        <v>1608</v>
      </c>
      <c r="S31" s="496">
        <v>1691</v>
      </c>
      <c r="T31" s="496">
        <v>1626</v>
      </c>
      <c r="U31" s="496">
        <v>1752</v>
      </c>
      <c r="V31" s="496"/>
    </row>
    <row r="32" spans="1:22" s="395" customFormat="1" ht="15.95" customHeight="1">
      <c r="A32" s="2442" t="s">
        <v>3780</v>
      </c>
      <c r="B32" s="2442"/>
      <c r="C32" s="2358" t="s">
        <v>5210</v>
      </c>
      <c r="D32" s="2358"/>
      <c r="E32" s="2358"/>
      <c r="F32" s="2358"/>
      <c r="G32" s="1670" t="s">
        <v>5293</v>
      </c>
      <c r="H32" s="496">
        <v>1514</v>
      </c>
      <c r="I32" s="496">
        <v>111</v>
      </c>
      <c r="J32" s="496">
        <v>122</v>
      </c>
      <c r="K32" s="496">
        <v>122</v>
      </c>
      <c r="L32" s="497"/>
      <c r="M32" s="496">
        <v>123</v>
      </c>
      <c r="N32" s="496">
        <v>114</v>
      </c>
      <c r="O32" s="496">
        <v>141</v>
      </c>
      <c r="P32" s="496">
        <v>139</v>
      </c>
      <c r="Q32" s="496">
        <v>124</v>
      </c>
      <c r="R32" s="496">
        <v>107</v>
      </c>
      <c r="S32" s="496">
        <v>126</v>
      </c>
      <c r="T32" s="496">
        <v>136</v>
      </c>
      <c r="U32" s="496">
        <v>149</v>
      </c>
      <c r="V32" s="496"/>
    </row>
    <row r="33" spans="1:22" s="395" customFormat="1" ht="15.95" customHeight="1">
      <c r="A33" s="2442"/>
      <c r="B33" s="2442"/>
      <c r="C33" s="2358"/>
      <c r="D33" s="2358"/>
      <c r="E33" s="2358"/>
      <c r="F33" s="2358"/>
      <c r="G33" s="1671" t="s">
        <v>5202</v>
      </c>
      <c r="H33" s="496">
        <v>860</v>
      </c>
      <c r="I33" s="496">
        <v>61</v>
      </c>
      <c r="J33" s="496">
        <v>69</v>
      </c>
      <c r="K33" s="496">
        <v>69</v>
      </c>
      <c r="L33" s="497"/>
      <c r="M33" s="496">
        <v>64</v>
      </c>
      <c r="N33" s="496">
        <v>74</v>
      </c>
      <c r="O33" s="496">
        <v>78</v>
      </c>
      <c r="P33" s="496">
        <v>73</v>
      </c>
      <c r="Q33" s="496">
        <v>64</v>
      </c>
      <c r="R33" s="496">
        <v>71</v>
      </c>
      <c r="S33" s="496">
        <v>71</v>
      </c>
      <c r="T33" s="496">
        <v>78</v>
      </c>
      <c r="U33" s="496">
        <v>88</v>
      </c>
      <c r="V33" s="496"/>
    </row>
    <row r="34" spans="1:22" s="395" customFormat="1" ht="15.95" customHeight="1">
      <c r="A34" s="2442"/>
      <c r="B34" s="2442"/>
      <c r="C34" s="2358"/>
      <c r="D34" s="2358"/>
      <c r="E34" s="2358"/>
      <c r="F34" s="2358"/>
      <c r="G34" s="1671" t="s">
        <v>5203</v>
      </c>
      <c r="H34" s="496">
        <v>654</v>
      </c>
      <c r="I34" s="496">
        <v>50</v>
      </c>
      <c r="J34" s="496">
        <v>53</v>
      </c>
      <c r="K34" s="496">
        <v>53</v>
      </c>
      <c r="L34" s="497"/>
      <c r="M34" s="496">
        <v>59</v>
      </c>
      <c r="N34" s="496">
        <v>40</v>
      </c>
      <c r="O34" s="496">
        <v>63</v>
      </c>
      <c r="P34" s="496">
        <v>66</v>
      </c>
      <c r="Q34" s="496">
        <v>60</v>
      </c>
      <c r="R34" s="496">
        <v>36</v>
      </c>
      <c r="S34" s="496">
        <v>55</v>
      </c>
      <c r="T34" s="496">
        <v>58</v>
      </c>
      <c r="U34" s="496">
        <v>61</v>
      </c>
      <c r="V34" s="496"/>
    </row>
    <row r="35" spans="1:22" s="395" customFormat="1" ht="15.95" customHeight="1">
      <c r="A35" s="2442" t="s">
        <v>3862</v>
      </c>
      <c r="B35" s="2442"/>
      <c r="C35" s="2355" t="s">
        <v>3336</v>
      </c>
      <c r="D35" s="2355"/>
      <c r="E35" s="2355"/>
      <c r="F35" s="2355"/>
      <c r="G35" s="1670" t="s">
        <v>5201</v>
      </c>
      <c r="H35" s="496">
        <v>282</v>
      </c>
      <c r="I35" s="496">
        <v>40</v>
      </c>
      <c r="J35" s="496">
        <v>21</v>
      </c>
      <c r="K35" s="496">
        <v>29</v>
      </c>
      <c r="L35" s="497"/>
      <c r="M35" s="496">
        <v>13</v>
      </c>
      <c r="N35" s="496">
        <v>26</v>
      </c>
      <c r="O35" s="496">
        <v>20</v>
      </c>
      <c r="P35" s="496">
        <v>15</v>
      </c>
      <c r="Q35" s="496">
        <v>16</v>
      </c>
      <c r="R35" s="496">
        <v>31</v>
      </c>
      <c r="S35" s="496">
        <v>25</v>
      </c>
      <c r="T35" s="496">
        <v>19</v>
      </c>
      <c r="U35" s="496">
        <v>27</v>
      </c>
      <c r="V35" s="496"/>
    </row>
    <row r="36" spans="1:22" s="395" customFormat="1" ht="15.95" customHeight="1">
      <c r="A36" s="2442"/>
      <c r="B36" s="2442"/>
      <c r="C36" s="2355"/>
      <c r="D36" s="2355"/>
      <c r="E36" s="2355"/>
      <c r="F36" s="2355"/>
      <c r="G36" s="1671" t="s">
        <v>5202</v>
      </c>
      <c r="H36" s="496">
        <v>122</v>
      </c>
      <c r="I36" s="496">
        <v>18</v>
      </c>
      <c r="J36" s="496">
        <v>11</v>
      </c>
      <c r="K36" s="496">
        <v>10</v>
      </c>
      <c r="L36" s="497"/>
      <c r="M36" s="496">
        <v>6</v>
      </c>
      <c r="N36" s="496">
        <v>9</v>
      </c>
      <c r="O36" s="496">
        <v>7</v>
      </c>
      <c r="P36" s="496">
        <v>9</v>
      </c>
      <c r="Q36" s="496">
        <v>7</v>
      </c>
      <c r="R36" s="496">
        <v>16</v>
      </c>
      <c r="S36" s="496">
        <v>11</v>
      </c>
      <c r="T36" s="496">
        <v>5</v>
      </c>
      <c r="U36" s="496">
        <v>13</v>
      </c>
      <c r="V36" s="496"/>
    </row>
    <row r="37" spans="1:22" s="395" customFormat="1" ht="15.95" customHeight="1">
      <c r="A37" s="2442"/>
      <c r="B37" s="2442"/>
      <c r="C37" s="2355"/>
      <c r="D37" s="2355"/>
      <c r="E37" s="2355"/>
      <c r="F37" s="2355"/>
      <c r="G37" s="1671" t="s">
        <v>5203</v>
      </c>
      <c r="H37" s="497">
        <v>160</v>
      </c>
      <c r="I37" s="497">
        <v>22</v>
      </c>
      <c r="J37" s="497">
        <v>10</v>
      </c>
      <c r="K37" s="497">
        <v>19</v>
      </c>
      <c r="L37" s="497"/>
      <c r="M37" s="497">
        <v>7</v>
      </c>
      <c r="N37" s="497">
        <v>17</v>
      </c>
      <c r="O37" s="497">
        <v>13</v>
      </c>
      <c r="P37" s="497">
        <v>6</v>
      </c>
      <c r="Q37" s="497">
        <v>9</v>
      </c>
      <c r="R37" s="497">
        <v>15</v>
      </c>
      <c r="S37" s="497">
        <v>14</v>
      </c>
      <c r="T37" s="497">
        <v>14</v>
      </c>
      <c r="U37" s="497">
        <v>14</v>
      </c>
      <c r="V37" s="496"/>
    </row>
    <row r="38" spans="1:22" s="395" customFormat="1" ht="15.95" customHeight="1">
      <c r="A38" s="2442" t="s">
        <v>3782</v>
      </c>
      <c r="B38" s="2442"/>
      <c r="C38" s="2355" t="s">
        <v>5212</v>
      </c>
      <c r="D38" s="2355"/>
      <c r="E38" s="2355"/>
      <c r="F38" s="2355"/>
      <c r="G38" s="1670" t="s">
        <v>5201</v>
      </c>
      <c r="H38" s="496">
        <v>10311</v>
      </c>
      <c r="I38" s="496">
        <v>989</v>
      </c>
      <c r="J38" s="496">
        <v>1024</v>
      </c>
      <c r="K38" s="496">
        <v>930</v>
      </c>
      <c r="L38" s="497"/>
      <c r="M38" s="496">
        <v>910</v>
      </c>
      <c r="N38" s="496">
        <v>814</v>
      </c>
      <c r="O38" s="496">
        <v>830</v>
      </c>
      <c r="P38" s="496">
        <v>813</v>
      </c>
      <c r="Q38" s="496">
        <v>723</v>
      </c>
      <c r="R38" s="496">
        <v>757</v>
      </c>
      <c r="S38" s="496">
        <v>813</v>
      </c>
      <c r="T38" s="496">
        <v>755</v>
      </c>
      <c r="U38" s="496">
        <v>953</v>
      </c>
      <c r="V38" s="496"/>
    </row>
    <row r="39" spans="1:22" s="395" customFormat="1" ht="15.95" customHeight="1">
      <c r="A39" s="2442"/>
      <c r="B39" s="2442"/>
      <c r="C39" s="2355"/>
      <c r="D39" s="2355"/>
      <c r="E39" s="2355"/>
      <c r="F39" s="2355"/>
      <c r="G39" s="1671" t="s">
        <v>5202</v>
      </c>
      <c r="H39" s="496">
        <v>5260</v>
      </c>
      <c r="I39" s="496">
        <v>479</v>
      </c>
      <c r="J39" s="496">
        <v>524</v>
      </c>
      <c r="K39" s="496">
        <v>472</v>
      </c>
      <c r="L39" s="497"/>
      <c r="M39" s="496">
        <v>465</v>
      </c>
      <c r="N39" s="496">
        <v>440</v>
      </c>
      <c r="O39" s="496">
        <v>433</v>
      </c>
      <c r="P39" s="496">
        <v>409</v>
      </c>
      <c r="Q39" s="496">
        <v>385</v>
      </c>
      <c r="R39" s="496">
        <v>387</v>
      </c>
      <c r="S39" s="496">
        <v>397</v>
      </c>
      <c r="T39" s="496">
        <v>374</v>
      </c>
      <c r="U39" s="496">
        <v>495</v>
      </c>
      <c r="V39" s="496"/>
    </row>
    <row r="40" spans="1:22" s="395" customFormat="1" ht="15.95" customHeight="1">
      <c r="A40" s="2442"/>
      <c r="B40" s="2442"/>
      <c r="C40" s="2355"/>
      <c r="D40" s="2355"/>
      <c r="E40" s="2355"/>
      <c r="F40" s="2355"/>
      <c r="G40" s="1671" t="s">
        <v>5203</v>
      </c>
      <c r="H40" s="497">
        <v>5051</v>
      </c>
      <c r="I40" s="497">
        <v>510</v>
      </c>
      <c r="J40" s="497">
        <v>500</v>
      </c>
      <c r="K40" s="497">
        <v>458</v>
      </c>
      <c r="L40" s="497"/>
      <c r="M40" s="497">
        <v>445</v>
      </c>
      <c r="N40" s="497">
        <v>374</v>
      </c>
      <c r="O40" s="497">
        <v>397</v>
      </c>
      <c r="P40" s="497">
        <v>404</v>
      </c>
      <c r="Q40" s="497">
        <v>338</v>
      </c>
      <c r="R40" s="497">
        <v>370</v>
      </c>
      <c r="S40" s="497">
        <v>416</v>
      </c>
      <c r="T40" s="497">
        <v>381</v>
      </c>
      <c r="U40" s="497">
        <v>458</v>
      </c>
      <c r="V40" s="496"/>
    </row>
    <row r="41" spans="1:22" s="395" customFormat="1" ht="15.95" customHeight="1">
      <c r="A41" s="2442" t="s">
        <v>3863</v>
      </c>
      <c r="B41" s="2442"/>
      <c r="C41" s="2355" t="s">
        <v>5213</v>
      </c>
      <c r="D41" s="2355"/>
      <c r="E41" s="2355"/>
      <c r="F41" s="2355"/>
      <c r="G41" s="1670" t="s">
        <v>5201</v>
      </c>
      <c r="H41" s="496">
        <v>2885</v>
      </c>
      <c r="I41" s="496">
        <v>280</v>
      </c>
      <c r="J41" s="496">
        <v>258</v>
      </c>
      <c r="K41" s="496">
        <v>243</v>
      </c>
      <c r="L41" s="497"/>
      <c r="M41" s="496">
        <v>217</v>
      </c>
      <c r="N41" s="496">
        <v>198</v>
      </c>
      <c r="O41" s="496">
        <v>237</v>
      </c>
      <c r="P41" s="496">
        <v>268</v>
      </c>
      <c r="Q41" s="496">
        <v>220</v>
      </c>
      <c r="R41" s="496">
        <v>212</v>
      </c>
      <c r="S41" s="496">
        <v>263</v>
      </c>
      <c r="T41" s="496">
        <v>254</v>
      </c>
      <c r="U41" s="496">
        <v>235</v>
      </c>
      <c r="V41" s="496"/>
    </row>
    <row r="42" spans="1:22" s="395" customFormat="1" ht="15.95" customHeight="1">
      <c r="A42" s="2442"/>
      <c r="B42" s="2442"/>
      <c r="C42" s="2355"/>
      <c r="D42" s="2355"/>
      <c r="E42" s="2355"/>
      <c r="F42" s="2355"/>
      <c r="G42" s="1671" t="s">
        <v>5202</v>
      </c>
      <c r="H42" s="496">
        <v>1267</v>
      </c>
      <c r="I42" s="496">
        <v>117</v>
      </c>
      <c r="J42" s="496">
        <v>122</v>
      </c>
      <c r="K42" s="496">
        <v>112</v>
      </c>
      <c r="L42" s="497"/>
      <c r="M42" s="496">
        <v>92</v>
      </c>
      <c r="N42" s="496">
        <v>84</v>
      </c>
      <c r="O42" s="496">
        <v>96</v>
      </c>
      <c r="P42" s="496">
        <v>134</v>
      </c>
      <c r="Q42" s="496">
        <v>88</v>
      </c>
      <c r="R42" s="496">
        <v>95</v>
      </c>
      <c r="S42" s="496">
        <v>112</v>
      </c>
      <c r="T42" s="496">
        <v>111</v>
      </c>
      <c r="U42" s="496">
        <v>104</v>
      </c>
      <c r="V42" s="496"/>
    </row>
    <row r="43" spans="1:22" s="395" customFormat="1" ht="15.95" customHeight="1">
      <c r="A43" s="2442"/>
      <c r="B43" s="2442"/>
      <c r="C43" s="2355"/>
      <c r="D43" s="2355"/>
      <c r="E43" s="2355"/>
      <c r="F43" s="2355"/>
      <c r="G43" s="1671" t="s">
        <v>5203</v>
      </c>
      <c r="H43" s="496">
        <v>1618</v>
      </c>
      <c r="I43" s="496">
        <v>163</v>
      </c>
      <c r="J43" s="496">
        <v>136</v>
      </c>
      <c r="K43" s="496">
        <v>131</v>
      </c>
      <c r="L43" s="497"/>
      <c r="M43" s="496">
        <v>125</v>
      </c>
      <c r="N43" s="496">
        <v>114</v>
      </c>
      <c r="O43" s="496">
        <v>141</v>
      </c>
      <c r="P43" s="496">
        <v>134</v>
      </c>
      <c r="Q43" s="496">
        <v>132</v>
      </c>
      <c r="R43" s="496">
        <v>117</v>
      </c>
      <c r="S43" s="496">
        <v>151</v>
      </c>
      <c r="T43" s="496">
        <v>143</v>
      </c>
      <c r="U43" s="496">
        <v>131</v>
      </c>
      <c r="V43" s="496"/>
    </row>
    <row r="44" spans="1:22" s="395" customFormat="1" ht="15.95" customHeight="1">
      <c r="A44" s="2442" t="s">
        <v>3784</v>
      </c>
      <c r="B44" s="2442"/>
      <c r="C44" s="2355" t="s">
        <v>5214</v>
      </c>
      <c r="D44" s="2355"/>
      <c r="E44" s="2355"/>
      <c r="F44" s="2355"/>
      <c r="G44" s="1670" t="s">
        <v>5201</v>
      </c>
      <c r="H44" s="496">
        <v>59</v>
      </c>
      <c r="I44" s="496">
        <v>8</v>
      </c>
      <c r="J44" s="496">
        <v>9</v>
      </c>
      <c r="K44" s="496">
        <v>9</v>
      </c>
      <c r="L44" s="497"/>
      <c r="M44" s="496">
        <v>4</v>
      </c>
      <c r="N44" s="496">
        <v>5</v>
      </c>
      <c r="O44" s="496">
        <v>4</v>
      </c>
      <c r="P44" s="496">
        <v>5</v>
      </c>
      <c r="Q44" s="496">
        <v>6</v>
      </c>
      <c r="R44" s="496">
        <v>1</v>
      </c>
      <c r="S44" s="496">
        <v>2</v>
      </c>
      <c r="T44" s="496">
        <v>5</v>
      </c>
      <c r="U44" s="496">
        <v>1</v>
      </c>
      <c r="V44" s="496"/>
    </row>
    <row r="45" spans="1:22" s="395" customFormat="1" ht="15.95" customHeight="1">
      <c r="A45" s="2442"/>
      <c r="B45" s="2442"/>
      <c r="C45" s="2355"/>
      <c r="D45" s="2355"/>
      <c r="E45" s="2355"/>
      <c r="F45" s="2355"/>
      <c r="G45" s="1671" t="s">
        <v>5202</v>
      </c>
      <c r="H45" s="496">
        <v>27</v>
      </c>
      <c r="I45" s="496">
        <v>2</v>
      </c>
      <c r="J45" s="496">
        <v>5</v>
      </c>
      <c r="K45" s="496">
        <v>5</v>
      </c>
      <c r="L45" s="497"/>
      <c r="M45" s="496">
        <v>1</v>
      </c>
      <c r="N45" s="496">
        <v>3</v>
      </c>
      <c r="O45" s="496">
        <v>2</v>
      </c>
      <c r="P45" s="496">
        <v>4</v>
      </c>
      <c r="Q45" s="496">
        <v>3</v>
      </c>
      <c r="R45" s="496">
        <v>0</v>
      </c>
      <c r="S45" s="496">
        <v>0</v>
      </c>
      <c r="T45" s="496">
        <v>2</v>
      </c>
      <c r="U45" s="496">
        <v>0</v>
      </c>
      <c r="V45" s="496"/>
    </row>
    <row r="46" spans="1:22" s="395" customFormat="1" ht="15.95" customHeight="1">
      <c r="A46" s="2442"/>
      <c r="B46" s="2442"/>
      <c r="C46" s="2355"/>
      <c r="D46" s="2355"/>
      <c r="E46" s="2355"/>
      <c r="F46" s="2355"/>
      <c r="G46" s="1671" t="s">
        <v>5203</v>
      </c>
      <c r="H46" s="496">
        <v>32</v>
      </c>
      <c r="I46" s="496">
        <v>6</v>
      </c>
      <c r="J46" s="496">
        <v>4</v>
      </c>
      <c r="K46" s="496">
        <v>4</v>
      </c>
      <c r="L46" s="497"/>
      <c r="M46" s="496">
        <v>3</v>
      </c>
      <c r="N46" s="496">
        <v>2</v>
      </c>
      <c r="O46" s="496">
        <v>2</v>
      </c>
      <c r="P46" s="496">
        <v>1</v>
      </c>
      <c r="Q46" s="496">
        <v>3</v>
      </c>
      <c r="R46" s="496">
        <v>1</v>
      </c>
      <c r="S46" s="496">
        <v>2</v>
      </c>
      <c r="T46" s="496">
        <v>3</v>
      </c>
      <c r="U46" s="496">
        <v>1</v>
      </c>
      <c r="V46" s="496"/>
    </row>
    <row r="47" spans="1:22" s="395" customFormat="1" ht="15.95" customHeight="1">
      <c r="A47" s="2442" t="s">
        <v>3864</v>
      </c>
      <c r="B47" s="2442"/>
      <c r="C47" s="2355" t="s">
        <v>5215</v>
      </c>
      <c r="D47" s="2355"/>
      <c r="E47" s="2355"/>
      <c r="F47" s="2355"/>
      <c r="G47" s="1670" t="s">
        <v>5201</v>
      </c>
      <c r="H47" s="496">
        <v>143</v>
      </c>
      <c r="I47" s="496">
        <v>9</v>
      </c>
      <c r="J47" s="496">
        <v>17</v>
      </c>
      <c r="K47" s="496">
        <v>17</v>
      </c>
      <c r="L47" s="497"/>
      <c r="M47" s="496">
        <v>13</v>
      </c>
      <c r="N47" s="496">
        <v>9</v>
      </c>
      <c r="O47" s="496">
        <v>14</v>
      </c>
      <c r="P47" s="496">
        <v>9</v>
      </c>
      <c r="Q47" s="496">
        <v>13</v>
      </c>
      <c r="R47" s="496">
        <v>9</v>
      </c>
      <c r="S47" s="496">
        <v>11</v>
      </c>
      <c r="T47" s="496">
        <v>10</v>
      </c>
      <c r="U47" s="496">
        <v>12</v>
      </c>
      <c r="V47" s="496"/>
    </row>
    <row r="48" spans="1:22" s="395" customFormat="1" ht="15.95" customHeight="1">
      <c r="A48" s="2442"/>
      <c r="B48" s="2442"/>
      <c r="C48" s="2355"/>
      <c r="D48" s="2355"/>
      <c r="E48" s="2355"/>
      <c r="F48" s="2355"/>
      <c r="G48" s="1671" t="s">
        <v>5202</v>
      </c>
      <c r="H48" s="496">
        <v>76</v>
      </c>
      <c r="I48" s="496">
        <v>7</v>
      </c>
      <c r="J48" s="496">
        <v>10</v>
      </c>
      <c r="K48" s="496">
        <v>11</v>
      </c>
      <c r="L48" s="497"/>
      <c r="M48" s="496">
        <v>3</v>
      </c>
      <c r="N48" s="496">
        <v>6</v>
      </c>
      <c r="O48" s="496">
        <v>10</v>
      </c>
      <c r="P48" s="496">
        <v>2</v>
      </c>
      <c r="Q48" s="496">
        <v>5</v>
      </c>
      <c r="R48" s="496">
        <v>7</v>
      </c>
      <c r="S48" s="496">
        <v>7</v>
      </c>
      <c r="T48" s="496">
        <v>5</v>
      </c>
      <c r="U48" s="496">
        <v>3</v>
      </c>
      <c r="V48" s="496"/>
    </row>
    <row r="49" spans="1:22" s="395" customFormat="1" ht="15.95" customHeight="1">
      <c r="A49" s="2442"/>
      <c r="B49" s="2442"/>
      <c r="C49" s="2355"/>
      <c r="D49" s="2355"/>
      <c r="E49" s="2355"/>
      <c r="F49" s="2355"/>
      <c r="G49" s="1671" t="s">
        <v>5203</v>
      </c>
      <c r="H49" s="496">
        <v>67</v>
      </c>
      <c r="I49" s="496">
        <v>2</v>
      </c>
      <c r="J49" s="496">
        <v>7</v>
      </c>
      <c r="K49" s="496">
        <v>6</v>
      </c>
      <c r="L49" s="497"/>
      <c r="M49" s="496">
        <v>10</v>
      </c>
      <c r="N49" s="496">
        <v>3</v>
      </c>
      <c r="O49" s="496">
        <v>4</v>
      </c>
      <c r="P49" s="496">
        <v>7</v>
      </c>
      <c r="Q49" s="496">
        <v>8</v>
      </c>
      <c r="R49" s="496">
        <v>2</v>
      </c>
      <c r="S49" s="496">
        <v>4</v>
      </c>
      <c r="T49" s="496">
        <v>5</v>
      </c>
      <c r="U49" s="496">
        <v>9</v>
      </c>
      <c r="V49" s="496"/>
    </row>
    <row r="50" spans="1:22" s="395" customFormat="1" ht="15.95" customHeight="1">
      <c r="A50" s="2442" t="s">
        <v>3865</v>
      </c>
      <c r="B50" s="2442"/>
      <c r="C50" s="2355" t="s">
        <v>5216</v>
      </c>
      <c r="D50" s="2355"/>
      <c r="E50" s="2355"/>
      <c r="F50" s="2355"/>
      <c r="G50" s="1670" t="s">
        <v>5201</v>
      </c>
      <c r="H50" s="496">
        <v>1321</v>
      </c>
      <c r="I50" s="496">
        <v>94</v>
      </c>
      <c r="J50" s="496">
        <v>140</v>
      </c>
      <c r="K50" s="496">
        <v>122</v>
      </c>
      <c r="L50" s="497"/>
      <c r="M50" s="496">
        <v>109</v>
      </c>
      <c r="N50" s="496">
        <v>89</v>
      </c>
      <c r="O50" s="496">
        <v>116</v>
      </c>
      <c r="P50" s="496">
        <v>118</v>
      </c>
      <c r="Q50" s="496">
        <v>119</v>
      </c>
      <c r="R50" s="496">
        <v>110</v>
      </c>
      <c r="S50" s="496">
        <v>90</v>
      </c>
      <c r="T50" s="496">
        <v>109</v>
      </c>
      <c r="U50" s="496">
        <v>105</v>
      </c>
      <c r="V50" s="496"/>
    </row>
    <row r="51" spans="1:22" s="395" customFormat="1" ht="15.95" customHeight="1">
      <c r="A51" s="2442"/>
      <c r="B51" s="2442"/>
      <c r="C51" s="2355"/>
      <c r="D51" s="2355"/>
      <c r="E51" s="2355"/>
      <c r="F51" s="2355"/>
      <c r="G51" s="1671" t="s">
        <v>5202</v>
      </c>
      <c r="H51" s="496">
        <v>723</v>
      </c>
      <c r="I51" s="496">
        <v>52</v>
      </c>
      <c r="J51" s="496">
        <v>79</v>
      </c>
      <c r="K51" s="496">
        <v>69</v>
      </c>
      <c r="L51" s="497"/>
      <c r="M51" s="496">
        <v>57</v>
      </c>
      <c r="N51" s="496">
        <v>51</v>
      </c>
      <c r="O51" s="496">
        <v>64</v>
      </c>
      <c r="P51" s="496">
        <v>61</v>
      </c>
      <c r="Q51" s="496">
        <v>59</v>
      </c>
      <c r="R51" s="496">
        <v>54</v>
      </c>
      <c r="S51" s="496">
        <v>46</v>
      </c>
      <c r="T51" s="496">
        <v>65</v>
      </c>
      <c r="U51" s="496">
        <v>66</v>
      </c>
      <c r="V51" s="496"/>
    </row>
    <row r="52" spans="1:22" s="395" customFormat="1" ht="15.95" customHeight="1">
      <c r="A52" s="2442"/>
      <c r="B52" s="2442"/>
      <c r="C52" s="2355"/>
      <c r="D52" s="2355"/>
      <c r="E52" s="2355"/>
      <c r="F52" s="2355"/>
      <c r="G52" s="1671" t="s">
        <v>5203</v>
      </c>
      <c r="H52" s="497">
        <v>598</v>
      </c>
      <c r="I52" s="497">
        <v>42</v>
      </c>
      <c r="J52" s="497">
        <v>61</v>
      </c>
      <c r="K52" s="497">
        <v>53</v>
      </c>
      <c r="L52" s="497"/>
      <c r="M52" s="497">
        <v>52</v>
      </c>
      <c r="N52" s="497">
        <v>38</v>
      </c>
      <c r="O52" s="497">
        <v>52</v>
      </c>
      <c r="P52" s="497">
        <v>57</v>
      </c>
      <c r="Q52" s="497">
        <v>60</v>
      </c>
      <c r="R52" s="497">
        <v>56</v>
      </c>
      <c r="S52" s="497">
        <v>44</v>
      </c>
      <c r="T52" s="497">
        <v>44</v>
      </c>
      <c r="U52" s="497">
        <v>39</v>
      </c>
      <c r="V52" s="496"/>
    </row>
    <row r="53" spans="1:22" s="395" customFormat="1" ht="15.95" customHeight="1">
      <c r="A53" s="2442" t="s">
        <v>3866</v>
      </c>
      <c r="B53" s="2442"/>
      <c r="C53" s="2355" t="s">
        <v>5217</v>
      </c>
      <c r="D53" s="2355"/>
      <c r="E53" s="2355"/>
      <c r="F53" s="2355"/>
      <c r="G53" s="1670" t="s">
        <v>5201</v>
      </c>
      <c r="H53" s="496">
        <v>168</v>
      </c>
      <c r="I53" s="496">
        <v>13</v>
      </c>
      <c r="J53" s="496">
        <v>16</v>
      </c>
      <c r="K53" s="496">
        <v>15</v>
      </c>
      <c r="L53" s="497"/>
      <c r="M53" s="496">
        <v>7</v>
      </c>
      <c r="N53" s="496">
        <v>10</v>
      </c>
      <c r="O53" s="496">
        <v>10</v>
      </c>
      <c r="P53" s="496">
        <v>20</v>
      </c>
      <c r="Q53" s="496">
        <v>18</v>
      </c>
      <c r="R53" s="496">
        <v>14</v>
      </c>
      <c r="S53" s="496">
        <v>16</v>
      </c>
      <c r="T53" s="496">
        <v>14</v>
      </c>
      <c r="U53" s="496">
        <v>15</v>
      </c>
      <c r="V53" s="496"/>
    </row>
    <row r="54" spans="1:22" s="395" customFormat="1" ht="15.95" customHeight="1">
      <c r="A54" s="2442"/>
      <c r="B54" s="2442"/>
      <c r="C54" s="2355"/>
      <c r="D54" s="2355"/>
      <c r="E54" s="2355"/>
      <c r="F54" s="2355"/>
      <c r="G54" s="1671" t="s">
        <v>5202</v>
      </c>
      <c r="H54" s="496">
        <v>80</v>
      </c>
      <c r="I54" s="496">
        <v>6</v>
      </c>
      <c r="J54" s="496">
        <v>6</v>
      </c>
      <c r="K54" s="496">
        <v>8</v>
      </c>
      <c r="L54" s="497"/>
      <c r="M54" s="496">
        <v>5</v>
      </c>
      <c r="N54" s="496">
        <v>7</v>
      </c>
      <c r="O54" s="496">
        <v>5</v>
      </c>
      <c r="P54" s="496">
        <v>7</v>
      </c>
      <c r="Q54" s="496">
        <v>9</v>
      </c>
      <c r="R54" s="496">
        <v>7</v>
      </c>
      <c r="S54" s="496">
        <v>8</v>
      </c>
      <c r="T54" s="496">
        <v>6</v>
      </c>
      <c r="U54" s="496">
        <v>6</v>
      </c>
      <c r="V54" s="496"/>
    </row>
    <row r="55" spans="1:22" s="395" customFormat="1" ht="15.95" customHeight="1">
      <c r="A55" s="2442"/>
      <c r="B55" s="2442"/>
      <c r="C55" s="2355"/>
      <c r="D55" s="2355"/>
      <c r="E55" s="2355"/>
      <c r="F55" s="2355"/>
      <c r="G55" s="1671" t="s">
        <v>5203</v>
      </c>
      <c r="H55" s="496">
        <v>88</v>
      </c>
      <c r="I55" s="496">
        <v>7</v>
      </c>
      <c r="J55" s="496">
        <v>10</v>
      </c>
      <c r="K55" s="496">
        <v>7</v>
      </c>
      <c r="L55" s="497"/>
      <c r="M55" s="496">
        <v>2</v>
      </c>
      <c r="N55" s="496">
        <v>3</v>
      </c>
      <c r="O55" s="496">
        <v>5</v>
      </c>
      <c r="P55" s="496">
        <v>13</v>
      </c>
      <c r="Q55" s="496">
        <v>9</v>
      </c>
      <c r="R55" s="496">
        <v>7</v>
      </c>
      <c r="S55" s="496">
        <v>8</v>
      </c>
      <c r="T55" s="496">
        <v>8</v>
      </c>
      <c r="U55" s="496">
        <v>9</v>
      </c>
      <c r="V55" s="496"/>
    </row>
    <row r="56" spans="1:22" s="395" customFormat="1" ht="15.95" customHeight="1">
      <c r="A56" s="2442" t="s">
        <v>3788</v>
      </c>
      <c r="B56" s="2442"/>
      <c r="C56" s="2355" t="s">
        <v>5218</v>
      </c>
      <c r="D56" s="2355"/>
      <c r="E56" s="2355"/>
      <c r="F56" s="2355"/>
      <c r="G56" s="1670" t="s">
        <v>5201</v>
      </c>
      <c r="H56" s="496">
        <v>6706</v>
      </c>
      <c r="I56" s="496">
        <v>685</v>
      </c>
      <c r="J56" s="496">
        <v>682</v>
      </c>
      <c r="K56" s="496">
        <v>591</v>
      </c>
      <c r="L56" s="497"/>
      <c r="M56" s="496">
        <v>601</v>
      </c>
      <c r="N56" s="496">
        <v>518</v>
      </c>
      <c r="O56" s="496">
        <v>511</v>
      </c>
      <c r="P56" s="496">
        <v>522</v>
      </c>
      <c r="Q56" s="496">
        <v>501</v>
      </c>
      <c r="R56" s="496">
        <v>458</v>
      </c>
      <c r="S56" s="496">
        <v>530</v>
      </c>
      <c r="T56" s="496">
        <v>533</v>
      </c>
      <c r="U56" s="496">
        <v>574</v>
      </c>
      <c r="V56" s="496"/>
    </row>
    <row r="57" spans="1:22" s="395" customFormat="1" ht="15.95" customHeight="1">
      <c r="A57" s="2442"/>
      <c r="B57" s="2442"/>
      <c r="C57" s="2334"/>
      <c r="D57" s="2334"/>
      <c r="E57" s="2334"/>
      <c r="F57" s="2334"/>
      <c r="G57" s="1671" t="s">
        <v>5202</v>
      </c>
      <c r="H57" s="496">
        <v>3410</v>
      </c>
      <c r="I57" s="496">
        <v>364</v>
      </c>
      <c r="J57" s="496">
        <v>333</v>
      </c>
      <c r="K57" s="496">
        <v>300</v>
      </c>
      <c r="L57" s="497"/>
      <c r="M57" s="496">
        <v>301</v>
      </c>
      <c r="N57" s="496">
        <v>270</v>
      </c>
      <c r="O57" s="496">
        <v>259</v>
      </c>
      <c r="P57" s="496">
        <v>269</v>
      </c>
      <c r="Q57" s="496">
        <v>255</v>
      </c>
      <c r="R57" s="496">
        <v>236</v>
      </c>
      <c r="S57" s="496">
        <v>272</v>
      </c>
      <c r="T57" s="496">
        <v>251</v>
      </c>
      <c r="U57" s="496">
        <v>300</v>
      </c>
      <c r="V57" s="496"/>
    </row>
    <row r="58" spans="1:22" s="395" customFormat="1" ht="15.95" customHeight="1">
      <c r="A58" s="2442"/>
      <c r="B58" s="2442"/>
      <c r="C58" s="2334"/>
      <c r="D58" s="2334"/>
      <c r="E58" s="2334"/>
      <c r="F58" s="2334"/>
      <c r="G58" s="1671" t="s">
        <v>5203</v>
      </c>
      <c r="H58" s="496">
        <v>3296</v>
      </c>
      <c r="I58" s="496">
        <v>321</v>
      </c>
      <c r="J58" s="496">
        <v>349</v>
      </c>
      <c r="K58" s="496">
        <v>291</v>
      </c>
      <c r="L58" s="497"/>
      <c r="M58" s="496">
        <v>300</v>
      </c>
      <c r="N58" s="496">
        <v>248</v>
      </c>
      <c r="O58" s="496">
        <v>252</v>
      </c>
      <c r="P58" s="496">
        <v>253</v>
      </c>
      <c r="Q58" s="496">
        <v>246</v>
      </c>
      <c r="R58" s="496">
        <v>222</v>
      </c>
      <c r="S58" s="496">
        <v>258</v>
      </c>
      <c r="T58" s="496">
        <v>282</v>
      </c>
      <c r="U58" s="496">
        <v>274</v>
      </c>
      <c r="V58" s="496"/>
    </row>
    <row r="59" spans="1:22" s="395" customFormat="1" ht="15.95" customHeight="1">
      <c r="A59" s="2442" t="s">
        <v>3789</v>
      </c>
      <c r="B59" s="2442"/>
      <c r="C59" s="2355" t="s">
        <v>5219</v>
      </c>
      <c r="D59" s="2355"/>
      <c r="E59" s="2355"/>
      <c r="F59" s="2355"/>
      <c r="G59" s="1670" t="s">
        <v>5201</v>
      </c>
      <c r="H59" s="496">
        <v>20457</v>
      </c>
      <c r="I59" s="496">
        <v>1941</v>
      </c>
      <c r="J59" s="496">
        <v>1911</v>
      </c>
      <c r="K59" s="496">
        <v>1794</v>
      </c>
      <c r="L59" s="497"/>
      <c r="M59" s="496">
        <v>1747</v>
      </c>
      <c r="N59" s="496">
        <v>1623</v>
      </c>
      <c r="O59" s="496">
        <v>1636</v>
      </c>
      <c r="P59" s="496">
        <v>1680</v>
      </c>
      <c r="Q59" s="496">
        <v>1582</v>
      </c>
      <c r="R59" s="496">
        <v>1468</v>
      </c>
      <c r="S59" s="496">
        <v>1605</v>
      </c>
      <c r="T59" s="496">
        <v>1607</v>
      </c>
      <c r="U59" s="496">
        <v>1863</v>
      </c>
      <c r="V59" s="496"/>
    </row>
    <row r="60" spans="1:22" s="395" customFormat="1" ht="15.95" customHeight="1">
      <c r="A60" s="2442"/>
      <c r="B60" s="2442"/>
      <c r="C60" s="2355"/>
      <c r="D60" s="2355"/>
      <c r="E60" s="2355"/>
      <c r="F60" s="2355"/>
      <c r="G60" s="1671" t="s">
        <v>5202</v>
      </c>
      <c r="H60" s="496">
        <v>11809</v>
      </c>
      <c r="I60" s="496">
        <v>1144</v>
      </c>
      <c r="J60" s="496">
        <v>1129</v>
      </c>
      <c r="K60" s="496">
        <v>1055</v>
      </c>
      <c r="L60" s="497"/>
      <c r="M60" s="496">
        <v>1015</v>
      </c>
      <c r="N60" s="496">
        <v>931</v>
      </c>
      <c r="O60" s="496">
        <v>912</v>
      </c>
      <c r="P60" s="496">
        <v>950</v>
      </c>
      <c r="Q60" s="496">
        <v>920</v>
      </c>
      <c r="R60" s="496">
        <v>856</v>
      </c>
      <c r="S60" s="496">
        <v>933</v>
      </c>
      <c r="T60" s="496">
        <v>906</v>
      </c>
      <c r="U60" s="496">
        <v>1058</v>
      </c>
      <c r="V60" s="496"/>
    </row>
    <row r="61" spans="1:22" s="395" customFormat="1" ht="15.95" customHeight="1">
      <c r="A61" s="2442"/>
      <c r="B61" s="2442"/>
      <c r="C61" s="2355"/>
      <c r="D61" s="2355"/>
      <c r="E61" s="2355"/>
      <c r="F61" s="2355"/>
      <c r="G61" s="1671" t="s">
        <v>5203</v>
      </c>
      <c r="H61" s="496">
        <v>8648</v>
      </c>
      <c r="I61" s="496">
        <v>797</v>
      </c>
      <c r="J61" s="496">
        <v>782</v>
      </c>
      <c r="K61" s="496">
        <v>739</v>
      </c>
      <c r="L61" s="497"/>
      <c r="M61" s="496">
        <v>732</v>
      </c>
      <c r="N61" s="496">
        <v>692</v>
      </c>
      <c r="O61" s="496">
        <v>724</v>
      </c>
      <c r="P61" s="496">
        <v>730</v>
      </c>
      <c r="Q61" s="496">
        <v>662</v>
      </c>
      <c r="R61" s="496">
        <v>612</v>
      </c>
      <c r="S61" s="496">
        <v>672</v>
      </c>
      <c r="T61" s="496">
        <v>701</v>
      </c>
      <c r="U61" s="496">
        <v>805</v>
      </c>
      <c r="V61" s="496"/>
    </row>
    <row r="62" spans="1:22" s="395" customFormat="1" ht="15.95" customHeight="1">
      <c r="A62" s="2442" t="s">
        <v>3830</v>
      </c>
      <c r="B62" s="2442"/>
      <c r="C62" s="2355" t="s">
        <v>5220</v>
      </c>
      <c r="D62" s="2355"/>
      <c r="E62" s="2355"/>
      <c r="F62" s="2355"/>
      <c r="G62" s="1670" t="s">
        <v>5201</v>
      </c>
      <c r="H62" s="496">
        <v>11821</v>
      </c>
      <c r="I62" s="496">
        <v>1111</v>
      </c>
      <c r="J62" s="496">
        <v>1152</v>
      </c>
      <c r="K62" s="496">
        <v>1077</v>
      </c>
      <c r="L62" s="497"/>
      <c r="M62" s="496">
        <v>987</v>
      </c>
      <c r="N62" s="496">
        <v>942</v>
      </c>
      <c r="O62" s="496">
        <v>907</v>
      </c>
      <c r="P62" s="496">
        <v>899</v>
      </c>
      <c r="Q62" s="496">
        <v>886</v>
      </c>
      <c r="R62" s="496">
        <v>874</v>
      </c>
      <c r="S62" s="496">
        <v>905</v>
      </c>
      <c r="T62" s="496">
        <v>1007</v>
      </c>
      <c r="U62" s="496">
        <v>1074</v>
      </c>
      <c r="V62" s="496"/>
    </row>
    <row r="63" spans="1:22" s="395" customFormat="1" ht="15.95" customHeight="1">
      <c r="A63" s="2442"/>
      <c r="B63" s="2442"/>
      <c r="C63" s="2355"/>
      <c r="D63" s="2355"/>
      <c r="E63" s="2355"/>
      <c r="F63" s="2355"/>
      <c r="G63" s="1671" t="s">
        <v>5202</v>
      </c>
      <c r="H63" s="496">
        <v>6933</v>
      </c>
      <c r="I63" s="496">
        <v>657</v>
      </c>
      <c r="J63" s="496">
        <v>686</v>
      </c>
      <c r="K63" s="496">
        <v>629</v>
      </c>
      <c r="L63" s="497"/>
      <c r="M63" s="496">
        <v>575</v>
      </c>
      <c r="N63" s="496">
        <v>546</v>
      </c>
      <c r="O63" s="496">
        <v>520</v>
      </c>
      <c r="P63" s="496">
        <v>506</v>
      </c>
      <c r="Q63" s="496">
        <v>528</v>
      </c>
      <c r="R63" s="496">
        <v>512</v>
      </c>
      <c r="S63" s="496">
        <v>527</v>
      </c>
      <c r="T63" s="496">
        <v>588</v>
      </c>
      <c r="U63" s="496">
        <v>659</v>
      </c>
      <c r="V63" s="496"/>
    </row>
    <row r="64" spans="1:22" s="395" customFormat="1" ht="15.95" customHeight="1">
      <c r="A64" s="2442"/>
      <c r="B64" s="2442"/>
      <c r="C64" s="2355"/>
      <c r="D64" s="2355"/>
      <c r="E64" s="2355"/>
      <c r="F64" s="2355"/>
      <c r="G64" s="1671" t="s">
        <v>5203</v>
      </c>
      <c r="H64" s="496">
        <v>4888</v>
      </c>
      <c r="I64" s="496">
        <v>454</v>
      </c>
      <c r="J64" s="496">
        <v>466</v>
      </c>
      <c r="K64" s="496">
        <v>448</v>
      </c>
      <c r="L64" s="497"/>
      <c r="M64" s="496">
        <v>412</v>
      </c>
      <c r="N64" s="496">
        <v>396</v>
      </c>
      <c r="O64" s="496">
        <v>387</v>
      </c>
      <c r="P64" s="496">
        <v>393</v>
      </c>
      <c r="Q64" s="496">
        <v>358</v>
      </c>
      <c r="R64" s="496">
        <v>362</v>
      </c>
      <c r="S64" s="496">
        <v>378</v>
      </c>
      <c r="T64" s="496">
        <v>419</v>
      </c>
      <c r="U64" s="496">
        <v>415</v>
      </c>
      <c r="V64" s="496"/>
    </row>
    <row r="65" spans="1:22" s="395" customFormat="1" ht="15.95" customHeight="1">
      <c r="A65" s="2442" t="s">
        <v>3791</v>
      </c>
      <c r="B65" s="2442"/>
      <c r="C65" s="2355" t="s">
        <v>5221</v>
      </c>
      <c r="D65" s="2355"/>
      <c r="E65" s="2355"/>
      <c r="F65" s="2355"/>
      <c r="G65" s="1670" t="s">
        <v>5201</v>
      </c>
      <c r="H65" s="496">
        <v>47</v>
      </c>
      <c r="I65" s="496">
        <v>4</v>
      </c>
      <c r="J65" s="496">
        <v>2</v>
      </c>
      <c r="K65" s="496">
        <v>3</v>
      </c>
      <c r="L65" s="497"/>
      <c r="M65" s="496">
        <v>3</v>
      </c>
      <c r="N65" s="496">
        <v>8</v>
      </c>
      <c r="O65" s="496">
        <v>1</v>
      </c>
      <c r="P65" s="496">
        <v>2</v>
      </c>
      <c r="Q65" s="496">
        <v>5</v>
      </c>
      <c r="R65" s="496">
        <v>7</v>
      </c>
      <c r="S65" s="496">
        <v>4</v>
      </c>
      <c r="T65" s="496">
        <v>2</v>
      </c>
      <c r="U65" s="496">
        <v>6</v>
      </c>
      <c r="V65" s="496"/>
    </row>
    <row r="66" spans="1:22" s="395" customFormat="1" ht="15.95" customHeight="1">
      <c r="A66" s="2329"/>
      <c r="B66" s="2329"/>
      <c r="C66" s="2355"/>
      <c r="D66" s="2355"/>
      <c r="E66" s="2355"/>
      <c r="F66" s="2355"/>
      <c r="G66" s="1671" t="s">
        <v>5202</v>
      </c>
      <c r="H66" s="496">
        <v>21</v>
      </c>
      <c r="I66" s="496">
        <v>1</v>
      </c>
      <c r="J66" s="496">
        <v>2</v>
      </c>
      <c r="K66" s="496">
        <v>1</v>
      </c>
      <c r="L66" s="497"/>
      <c r="M66" s="496">
        <v>2</v>
      </c>
      <c r="N66" s="496">
        <v>6</v>
      </c>
      <c r="O66" s="496">
        <v>0</v>
      </c>
      <c r="P66" s="496">
        <v>1</v>
      </c>
      <c r="Q66" s="496">
        <v>0</v>
      </c>
      <c r="R66" s="496">
        <v>3</v>
      </c>
      <c r="S66" s="496">
        <v>1</v>
      </c>
      <c r="T66" s="496">
        <v>1</v>
      </c>
      <c r="U66" s="496">
        <v>3</v>
      </c>
      <c r="V66" s="496"/>
    </row>
    <row r="67" spans="1:22" s="395" customFormat="1" ht="15.95" customHeight="1" thickBot="1">
      <c r="A67" s="2333"/>
      <c r="B67" s="2333"/>
      <c r="C67" s="2356"/>
      <c r="D67" s="2356"/>
      <c r="E67" s="2356"/>
      <c r="F67" s="2356"/>
      <c r="G67" s="1672" t="s">
        <v>5203</v>
      </c>
      <c r="H67" s="1319">
        <v>26</v>
      </c>
      <c r="I67" s="1319">
        <v>3</v>
      </c>
      <c r="J67" s="1319">
        <v>0</v>
      </c>
      <c r="K67" s="1319">
        <v>2</v>
      </c>
      <c r="L67" s="497"/>
      <c r="M67" s="1319">
        <v>1</v>
      </c>
      <c r="N67" s="1319">
        <v>2</v>
      </c>
      <c r="O67" s="1319">
        <v>1</v>
      </c>
      <c r="P67" s="1319">
        <v>1</v>
      </c>
      <c r="Q67" s="1319">
        <v>5</v>
      </c>
      <c r="R67" s="1319">
        <v>4</v>
      </c>
      <c r="S67" s="1319">
        <v>3</v>
      </c>
      <c r="T67" s="1319">
        <v>1</v>
      </c>
      <c r="U67" s="1319">
        <v>3</v>
      </c>
      <c r="V67" s="496"/>
    </row>
    <row r="68" spans="1:22" s="395" customFormat="1">
      <c r="A68" s="1294"/>
      <c r="B68" s="1294"/>
      <c r="C68" s="1295"/>
      <c r="D68" s="1295"/>
      <c r="E68" s="1295"/>
      <c r="F68" s="1295"/>
      <c r="G68" s="1295"/>
      <c r="L68" s="396"/>
    </row>
    <row r="69" spans="1:22" s="395" customFormat="1">
      <c r="A69" s="1294"/>
      <c r="B69" s="1294"/>
      <c r="C69" s="1295"/>
      <c r="D69" s="1295"/>
      <c r="E69" s="1295"/>
      <c r="F69" s="1295"/>
      <c r="G69" s="1295"/>
      <c r="L69" s="396"/>
    </row>
    <row r="70" spans="1:22" s="395" customFormat="1" ht="30.2" customHeight="1">
      <c r="A70" s="2454" t="s">
        <v>5295</v>
      </c>
      <c r="B70" s="2454"/>
      <c r="C70" s="2454"/>
      <c r="D70" s="2454"/>
      <c r="E70" s="2454"/>
      <c r="F70" s="2454"/>
      <c r="G70" s="2454"/>
      <c r="H70" s="2454"/>
      <c r="I70" s="2454"/>
      <c r="J70" s="2454"/>
      <c r="K70" s="2454"/>
      <c r="L70" s="529"/>
      <c r="M70" s="2459" t="s">
        <v>5309</v>
      </c>
      <c r="N70" s="2459"/>
      <c r="O70" s="2459"/>
      <c r="P70" s="2459"/>
      <c r="Q70" s="2459"/>
      <c r="R70" s="2459"/>
      <c r="S70" s="2459"/>
      <c r="T70" s="2459"/>
      <c r="U70" s="2459"/>
    </row>
    <row r="71" spans="1:22" s="393" customFormat="1" ht="20.25" customHeight="1">
      <c r="B71" s="394"/>
      <c r="C71" s="394"/>
      <c r="D71" s="394"/>
      <c r="E71" s="394"/>
      <c r="F71" s="394"/>
      <c r="G71" s="394"/>
      <c r="H71" s="394"/>
      <c r="I71" s="394"/>
      <c r="J71" s="394"/>
      <c r="K71" s="481" t="s">
        <v>5251</v>
      </c>
      <c r="L71" s="481"/>
      <c r="M71" s="1673" t="s">
        <v>5189</v>
      </c>
      <c r="N71" s="394"/>
      <c r="O71" s="394"/>
      <c r="P71" s="394"/>
      <c r="Q71" s="394"/>
      <c r="R71" s="394"/>
      <c r="S71" s="394"/>
      <c r="T71" s="394"/>
      <c r="U71" s="394"/>
    </row>
    <row r="72" spans="1:22" ht="30.2" customHeight="1">
      <c r="A72" s="2454" t="s">
        <v>3867</v>
      </c>
      <c r="B72" s="2454"/>
      <c r="C72" s="2454"/>
      <c r="D72" s="2454"/>
      <c r="E72" s="2454"/>
      <c r="F72" s="2454"/>
      <c r="G72" s="2454"/>
      <c r="H72" s="2454"/>
      <c r="I72" s="2454"/>
      <c r="J72" s="2454"/>
      <c r="K72" s="2454"/>
      <c r="L72" s="529"/>
      <c r="M72" s="2455" t="s">
        <v>3868</v>
      </c>
      <c r="N72" s="2455"/>
      <c r="O72" s="2455"/>
      <c r="P72" s="2455"/>
      <c r="Q72" s="2455"/>
      <c r="R72" s="2455"/>
      <c r="S72" s="2455"/>
      <c r="T72" s="2455"/>
      <c r="U72" s="2455"/>
    </row>
    <row r="73" spans="1:22" s="393" customFormat="1" ht="20.25" customHeight="1" thickBot="1">
      <c r="A73" s="2375" t="s">
        <v>5190</v>
      </c>
      <c r="B73" s="2375"/>
      <c r="C73" s="2375"/>
      <c r="D73" s="2375"/>
      <c r="E73" s="394"/>
      <c r="F73" s="394"/>
      <c r="G73" s="394"/>
      <c r="K73" s="490" t="s">
        <v>3752</v>
      </c>
      <c r="L73" s="490"/>
      <c r="M73" s="558">
        <v>2020</v>
      </c>
      <c r="U73" s="528" t="s">
        <v>5191</v>
      </c>
    </row>
    <row r="74" spans="1:22" s="346" customFormat="1" ht="15" customHeight="1">
      <c r="A74" s="2336" t="s">
        <v>5192</v>
      </c>
      <c r="B74" s="2336"/>
      <c r="C74" s="2338" t="s">
        <v>5193</v>
      </c>
      <c r="D74" s="2339"/>
      <c r="E74" s="2339"/>
      <c r="F74" s="2339"/>
      <c r="G74" s="2336"/>
      <c r="H74" s="2345" t="s">
        <v>5262</v>
      </c>
      <c r="I74" s="2446" t="s">
        <v>5296</v>
      </c>
      <c r="J74" s="2446" t="s">
        <v>5297</v>
      </c>
      <c r="K74" s="2446" t="s">
        <v>5298</v>
      </c>
      <c r="L74" s="570"/>
      <c r="M74" s="2446" t="s">
        <v>5299</v>
      </c>
      <c r="N74" s="2446" t="s">
        <v>5300</v>
      </c>
      <c r="O74" s="2446" t="s">
        <v>5301</v>
      </c>
      <c r="P74" s="2446" t="s">
        <v>5302</v>
      </c>
      <c r="Q74" s="2446" t="s">
        <v>5310</v>
      </c>
      <c r="R74" s="2446" t="s">
        <v>5311</v>
      </c>
      <c r="S74" s="2446" t="s">
        <v>5305</v>
      </c>
      <c r="T74" s="2446" t="s">
        <v>5306</v>
      </c>
      <c r="U74" s="2456" t="s">
        <v>5307</v>
      </c>
      <c r="V74" s="345"/>
    </row>
    <row r="75" spans="1:22" s="346" customFormat="1" ht="15" customHeight="1">
      <c r="A75" s="2337"/>
      <c r="B75" s="2337"/>
      <c r="C75" s="2340"/>
      <c r="D75" s="2341"/>
      <c r="E75" s="2341"/>
      <c r="F75" s="2341"/>
      <c r="G75" s="2337"/>
      <c r="H75" s="2346"/>
      <c r="I75" s="2447"/>
      <c r="J75" s="2447"/>
      <c r="K75" s="2447"/>
      <c r="L75" s="570"/>
      <c r="M75" s="2447"/>
      <c r="N75" s="2447"/>
      <c r="O75" s="2447"/>
      <c r="P75" s="2447"/>
      <c r="Q75" s="2447"/>
      <c r="R75" s="2447"/>
      <c r="S75" s="2447"/>
      <c r="T75" s="2447"/>
      <c r="U75" s="2457"/>
      <c r="V75" s="345"/>
    </row>
    <row r="76" spans="1:22" s="346" customFormat="1" ht="13.7" customHeight="1">
      <c r="A76" s="2337"/>
      <c r="B76" s="2337"/>
      <c r="C76" s="2340"/>
      <c r="D76" s="2341"/>
      <c r="E76" s="2341"/>
      <c r="F76" s="2341"/>
      <c r="G76" s="2337"/>
      <c r="H76" s="2346"/>
      <c r="I76" s="2448" t="s">
        <v>3869</v>
      </c>
      <c r="J76" s="2448" t="s">
        <v>3850</v>
      </c>
      <c r="K76" s="2448" t="s">
        <v>3870</v>
      </c>
      <c r="L76" s="570"/>
      <c r="M76" s="2458" t="s">
        <v>3852</v>
      </c>
      <c r="N76" s="2448" t="s">
        <v>3871</v>
      </c>
      <c r="O76" s="2448" t="s">
        <v>3854</v>
      </c>
      <c r="P76" s="2448" t="s">
        <v>3872</v>
      </c>
      <c r="Q76" s="2448" t="s">
        <v>3856</v>
      </c>
      <c r="R76" s="2448" t="s">
        <v>3873</v>
      </c>
      <c r="S76" s="2448" t="s">
        <v>3858</v>
      </c>
      <c r="T76" s="2448" t="s">
        <v>3874</v>
      </c>
      <c r="U76" s="2449" t="s">
        <v>3875</v>
      </c>
      <c r="V76" s="345"/>
    </row>
    <row r="77" spans="1:22" s="346" customFormat="1" ht="12.95" customHeight="1">
      <c r="A77" s="2337"/>
      <c r="B77" s="2337"/>
      <c r="C77" s="2340"/>
      <c r="D77" s="2341"/>
      <c r="E77" s="2341"/>
      <c r="F77" s="2341"/>
      <c r="G77" s="2337"/>
      <c r="H77" s="2346"/>
      <c r="I77" s="2448"/>
      <c r="J77" s="2448"/>
      <c r="K77" s="2448"/>
      <c r="L77" s="570"/>
      <c r="M77" s="2458"/>
      <c r="N77" s="2448"/>
      <c r="O77" s="2448"/>
      <c r="P77" s="2448"/>
      <c r="Q77" s="2448"/>
      <c r="R77" s="2448"/>
      <c r="S77" s="2448"/>
      <c r="T77" s="2448"/>
      <c r="U77" s="2449"/>
      <c r="V77" s="345"/>
    </row>
    <row r="78" spans="1:22" s="346" customFormat="1" ht="16.7" hidden="1" customHeight="1">
      <c r="A78" s="2337"/>
      <c r="B78" s="2337"/>
      <c r="C78" s="2340"/>
      <c r="D78" s="2341"/>
      <c r="E78" s="2341"/>
      <c r="F78" s="2341"/>
      <c r="G78" s="2337"/>
      <c r="H78" s="2346"/>
      <c r="I78" s="2444"/>
      <c r="J78" s="2444"/>
      <c r="K78" s="2450"/>
      <c r="L78" s="527"/>
      <c r="M78" s="2452"/>
      <c r="N78" s="2444"/>
      <c r="O78" s="2444"/>
      <c r="P78" s="2444"/>
      <c r="Q78" s="2444"/>
      <c r="R78" s="2444"/>
      <c r="S78" s="2444"/>
      <c r="T78" s="2444"/>
      <c r="U78" s="2450"/>
      <c r="V78" s="345"/>
    </row>
    <row r="79" spans="1:22" s="346" customFormat="1" ht="1.5" customHeight="1" thickBot="1">
      <c r="A79" s="2344"/>
      <c r="B79" s="2344"/>
      <c r="C79" s="347"/>
      <c r="D79" s="1318"/>
      <c r="E79" s="1318"/>
      <c r="F79" s="1318"/>
      <c r="G79" s="526"/>
      <c r="H79" s="2347"/>
      <c r="I79" s="2445"/>
      <c r="J79" s="2445"/>
      <c r="K79" s="2451"/>
      <c r="L79" s="527"/>
      <c r="M79" s="2453"/>
      <c r="N79" s="2445"/>
      <c r="O79" s="2445"/>
      <c r="P79" s="2445"/>
      <c r="Q79" s="2445"/>
      <c r="R79" s="2445"/>
      <c r="S79" s="2445"/>
      <c r="T79" s="2445"/>
      <c r="U79" s="2451"/>
      <c r="V79" s="345"/>
    </row>
    <row r="80" spans="1:22" s="395" customFormat="1" ht="15.95" customHeight="1">
      <c r="A80" s="2441" t="s">
        <v>3876</v>
      </c>
      <c r="B80" s="2441"/>
      <c r="C80" s="2363" t="s">
        <v>5226</v>
      </c>
      <c r="D80" s="2363"/>
      <c r="E80" s="2363"/>
      <c r="F80" s="2363"/>
      <c r="G80" s="1670" t="s">
        <v>5293</v>
      </c>
      <c r="H80" s="496">
        <v>914</v>
      </c>
      <c r="I80" s="496">
        <v>82</v>
      </c>
      <c r="J80" s="496">
        <v>79</v>
      </c>
      <c r="K80" s="496">
        <v>95</v>
      </c>
      <c r="L80" s="497"/>
      <c r="M80" s="496">
        <v>63</v>
      </c>
      <c r="N80" s="496">
        <v>64</v>
      </c>
      <c r="O80" s="496">
        <v>63</v>
      </c>
      <c r="P80" s="496">
        <v>65</v>
      </c>
      <c r="Q80" s="496">
        <v>74</v>
      </c>
      <c r="R80" s="496">
        <v>87</v>
      </c>
      <c r="S80" s="496">
        <v>89</v>
      </c>
      <c r="T80" s="496">
        <v>79</v>
      </c>
      <c r="U80" s="496">
        <v>74</v>
      </c>
      <c r="V80" s="496"/>
    </row>
    <row r="81" spans="1:22" s="395" customFormat="1" ht="15.95" customHeight="1">
      <c r="A81" s="2329"/>
      <c r="B81" s="2329"/>
      <c r="C81" s="2358"/>
      <c r="D81" s="2358"/>
      <c r="E81" s="2358"/>
      <c r="F81" s="2358"/>
      <c r="G81" s="1671" t="s">
        <v>5202</v>
      </c>
      <c r="H81" s="496">
        <v>584</v>
      </c>
      <c r="I81" s="496">
        <v>50</v>
      </c>
      <c r="J81" s="496">
        <v>49</v>
      </c>
      <c r="K81" s="496">
        <v>58</v>
      </c>
      <c r="L81" s="497"/>
      <c r="M81" s="496">
        <v>39</v>
      </c>
      <c r="N81" s="496">
        <v>48</v>
      </c>
      <c r="O81" s="496">
        <v>42</v>
      </c>
      <c r="P81" s="496">
        <v>44</v>
      </c>
      <c r="Q81" s="496">
        <v>57</v>
      </c>
      <c r="R81" s="496">
        <v>58</v>
      </c>
      <c r="S81" s="496">
        <v>49</v>
      </c>
      <c r="T81" s="496">
        <v>47</v>
      </c>
      <c r="U81" s="496">
        <v>43</v>
      </c>
      <c r="V81" s="496"/>
    </row>
    <row r="82" spans="1:22" s="395" customFormat="1" ht="15.95" customHeight="1">
      <c r="A82" s="2329"/>
      <c r="B82" s="2329"/>
      <c r="C82" s="2358"/>
      <c r="D82" s="2358"/>
      <c r="E82" s="2358"/>
      <c r="F82" s="2358"/>
      <c r="G82" s="1671" t="s">
        <v>5203</v>
      </c>
      <c r="H82" s="496">
        <v>330</v>
      </c>
      <c r="I82" s="496">
        <v>32</v>
      </c>
      <c r="J82" s="496">
        <v>30</v>
      </c>
      <c r="K82" s="496">
        <v>37</v>
      </c>
      <c r="L82" s="497"/>
      <c r="M82" s="496">
        <v>24</v>
      </c>
      <c r="N82" s="496">
        <v>16</v>
      </c>
      <c r="O82" s="496">
        <v>21</v>
      </c>
      <c r="P82" s="496">
        <v>21</v>
      </c>
      <c r="Q82" s="496">
        <v>17</v>
      </c>
      <c r="R82" s="496">
        <v>29</v>
      </c>
      <c r="S82" s="496">
        <v>40</v>
      </c>
      <c r="T82" s="496">
        <v>32</v>
      </c>
      <c r="U82" s="496">
        <v>31</v>
      </c>
      <c r="V82" s="496"/>
    </row>
    <row r="83" spans="1:22" s="395" customFormat="1" ht="15.95" customHeight="1">
      <c r="A83" s="2442" t="s">
        <v>3794</v>
      </c>
      <c r="B83" s="2442"/>
      <c r="C83" s="2358" t="s">
        <v>5227</v>
      </c>
      <c r="D83" s="2358"/>
      <c r="E83" s="2358"/>
      <c r="F83" s="2358"/>
      <c r="G83" s="1670" t="s">
        <v>5293</v>
      </c>
      <c r="H83" s="496">
        <v>184</v>
      </c>
      <c r="I83" s="496">
        <v>90</v>
      </c>
      <c r="J83" s="496">
        <v>43</v>
      </c>
      <c r="K83" s="496">
        <v>17</v>
      </c>
      <c r="L83" s="497"/>
      <c r="M83" s="496">
        <v>9</v>
      </c>
      <c r="N83" s="496">
        <v>5</v>
      </c>
      <c r="O83" s="496">
        <v>5</v>
      </c>
      <c r="P83" s="496">
        <v>1</v>
      </c>
      <c r="Q83" s="496">
        <v>2</v>
      </c>
      <c r="R83" s="496">
        <v>4</v>
      </c>
      <c r="S83" s="496">
        <v>3</v>
      </c>
      <c r="T83" s="496">
        <v>3</v>
      </c>
      <c r="U83" s="496">
        <v>2</v>
      </c>
      <c r="V83" s="496"/>
    </row>
    <row r="84" spans="1:22" s="395" customFormat="1" ht="15.95" customHeight="1">
      <c r="A84" s="2442"/>
      <c r="B84" s="2442"/>
      <c r="C84" s="2358"/>
      <c r="D84" s="2358"/>
      <c r="E84" s="2358"/>
      <c r="F84" s="2358"/>
      <c r="G84" s="1671" t="s">
        <v>5282</v>
      </c>
      <c r="H84" s="496">
        <v>117</v>
      </c>
      <c r="I84" s="496">
        <v>63</v>
      </c>
      <c r="J84" s="496">
        <v>29</v>
      </c>
      <c r="K84" s="496">
        <v>8</v>
      </c>
      <c r="L84" s="497"/>
      <c r="M84" s="496">
        <v>7</v>
      </c>
      <c r="N84" s="496">
        <v>1</v>
      </c>
      <c r="O84" s="496">
        <v>3</v>
      </c>
      <c r="P84" s="496">
        <v>0</v>
      </c>
      <c r="Q84" s="496">
        <v>0</v>
      </c>
      <c r="R84" s="496">
        <v>1</v>
      </c>
      <c r="S84" s="496">
        <v>2</v>
      </c>
      <c r="T84" s="496">
        <v>1</v>
      </c>
      <c r="U84" s="496">
        <v>2</v>
      </c>
      <c r="V84" s="496"/>
    </row>
    <row r="85" spans="1:22" s="395" customFormat="1" ht="15.95" customHeight="1">
      <c r="A85" s="2442"/>
      <c r="B85" s="2442"/>
      <c r="C85" s="2358"/>
      <c r="D85" s="2358"/>
      <c r="E85" s="2358"/>
      <c r="F85" s="2358"/>
      <c r="G85" s="1671" t="s">
        <v>5203</v>
      </c>
      <c r="H85" s="496">
        <v>67</v>
      </c>
      <c r="I85" s="496">
        <v>27</v>
      </c>
      <c r="J85" s="496">
        <v>14</v>
      </c>
      <c r="K85" s="496">
        <v>9</v>
      </c>
      <c r="L85" s="497"/>
      <c r="M85" s="496">
        <v>2</v>
      </c>
      <c r="N85" s="496">
        <v>4</v>
      </c>
      <c r="O85" s="496">
        <v>2</v>
      </c>
      <c r="P85" s="496">
        <v>1</v>
      </c>
      <c r="Q85" s="496">
        <v>2</v>
      </c>
      <c r="R85" s="496">
        <v>3</v>
      </c>
      <c r="S85" s="496">
        <v>1</v>
      </c>
      <c r="T85" s="496">
        <v>2</v>
      </c>
      <c r="U85" s="496">
        <v>0</v>
      </c>
      <c r="V85" s="496"/>
    </row>
    <row r="86" spans="1:22" s="395" customFormat="1" ht="15.95" customHeight="1">
      <c r="A86" s="2442" t="s">
        <v>3795</v>
      </c>
      <c r="B86" s="2442"/>
      <c r="C86" s="2358" t="s">
        <v>5228</v>
      </c>
      <c r="D86" s="2358"/>
      <c r="E86" s="2358"/>
      <c r="F86" s="2358"/>
      <c r="G86" s="1670" t="s">
        <v>5293</v>
      </c>
      <c r="H86" s="496">
        <v>13736</v>
      </c>
      <c r="I86" s="496">
        <v>1448</v>
      </c>
      <c r="J86" s="496">
        <v>1417</v>
      </c>
      <c r="K86" s="496">
        <v>1169</v>
      </c>
      <c r="L86" s="497"/>
      <c r="M86" s="496">
        <v>991</v>
      </c>
      <c r="N86" s="496">
        <v>966</v>
      </c>
      <c r="O86" s="496">
        <v>1041</v>
      </c>
      <c r="P86" s="496">
        <v>1054</v>
      </c>
      <c r="Q86" s="496">
        <v>1065</v>
      </c>
      <c r="R86" s="496">
        <v>1093</v>
      </c>
      <c r="S86" s="496">
        <v>1133</v>
      </c>
      <c r="T86" s="496">
        <v>1105</v>
      </c>
      <c r="U86" s="496">
        <v>1254</v>
      </c>
      <c r="V86" s="496"/>
    </row>
    <row r="87" spans="1:22" s="395" customFormat="1" ht="15.95" customHeight="1">
      <c r="A87" s="2442"/>
      <c r="B87" s="2442"/>
      <c r="C87" s="2358"/>
      <c r="D87" s="2358"/>
      <c r="E87" s="2358"/>
      <c r="F87" s="2358"/>
      <c r="G87" s="1671" t="s">
        <v>5202</v>
      </c>
      <c r="H87" s="496">
        <v>8220</v>
      </c>
      <c r="I87" s="496">
        <v>886</v>
      </c>
      <c r="J87" s="496">
        <v>857</v>
      </c>
      <c r="K87" s="496">
        <v>710</v>
      </c>
      <c r="L87" s="497"/>
      <c r="M87" s="496">
        <v>592</v>
      </c>
      <c r="N87" s="496">
        <v>598</v>
      </c>
      <c r="O87" s="496">
        <v>608</v>
      </c>
      <c r="P87" s="496">
        <v>642</v>
      </c>
      <c r="Q87" s="496">
        <v>636</v>
      </c>
      <c r="R87" s="496">
        <v>640</v>
      </c>
      <c r="S87" s="496">
        <v>699</v>
      </c>
      <c r="T87" s="496">
        <v>616</v>
      </c>
      <c r="U87" s="496">
        <v>736</v>
      </c>
      <c r="V87" s="496"/>
    </row>
    <row r="88" spans="1:22" s="395" customFormat="1" ht="15.95" customHeight="1">
      <c r="A88" s="2442"/>
      <c r="B88" s="2442"/>
      <c r="C88" s="2358"/>
      <c r="D88" s="2358"/>
      <c r="E88" s="2358"/>
      <c r="F88" s="2358"/>
      <c r="G88" s="1671" t="s">
        <v>5203</v>
      </c>
      <c r="H88" s="497">
        <v>5516</v>
      </c>
      <c r="I88" s="497">
        <v>562</v>
      </c>
      <c r="J88" s="497">
        <v>560</v>
      </c>
      <c r="K88" s="497">
        <v>459</v>
      </c>
      <c r="L88" s="497"/>
      <c r="M88" s="497">
        <v>399</v>
      </c>
      <c r="N88" s="497">
        <v>368</v>
      </c>
      <c r="O88" s="497">
        <v>433</v>
      </c>
      <c r="P88" s="497">
        <v>412</v>
      </c>
      <c r="Q88" s="497">
        <v>429</v>
      </c>
      <c r="R88" s="497">
        <v>453</v>
      </c>
      <c r="S88" s="497">
        <v>434</v>
      </c>
      <c r="T88" s="497">
        <v>489</v>
      </c>
      <c r="U88" s="497">
        <v>518</v>
      </c>
      <c r="V88" s="496"/>
    </row>
    <row r="89" spans="1:22" s="395" customFormat="1" ht="15.95" customHeight="1">
      <c r="A89" s="2442" t="s">
        <v>3796</v>
      </c>
      <c r="B89" s="2442"/>
      <c r="C89" s="2358" t="s">
        <v>3359</v>
      </c>
      <c r="D89" s="2358"/>
      <c r="E89" s="2358"/>
      <c r="F89" s="2358"/>
      <c r="G89" s="1670" t="s">
        <v>5201</v>
      </c>
      <c r="H89" s="496">
        <v>5</v>
      </c>
      <c r="I89" s="496">
        <v>0</v>
      </c>
      <c r="J89" s="496">
        <v>2</v>
      </c>
      <c r="K89" s="496">
        <v>0</v>
      </c>
      <c r="L89" s="497"/>
      <c r="M89" s="496">
        <v>1</v>
      </c>
      <c r="N89" s="496">
        <v>0</v>
      </c>
      <c r="O89" s="496">
        <v>0</v>
      </c>
      <c r="P89" s="496">
        <v>0</v>
      </c>
      <c r="Q89" s="496">
        <v>0</v>
      </c>
      <c r="R89" s="496">
        <v>0</v>
      </c>
      <c r="S89" s="496">
        <v>0</v>
      </c>
      <c r="T89" s="496">
        <v>1</v>
      </c>
      <c r="U89" s="496">
        <v>1</v>
      </c>
      <c r="V89" s="496"/>
    </row>
    <row r="90" spans="1:22" s="395" customFormat="1" ht="15.95" customHeight="1">
      <c r="A90" s="2442"/>
      <c r="B90" s="2442"/>
      <c r="C90" s="2358"/>
      <c r="D90" s="2358"/>
      <c r="E90" s="2358"/>
      <c r="F90" s="2358"/>
      <c r="G90" s="1671" t="s">
        <v>5202</v>
      </c>
      <c r="H90" s="496">
        <v>1</v>
      </c>
      <c r="I90" s="496">
        <v>0</v>
      </c>
      <c r="J90" s="496">
        <v>0</v>
      </c>
      <c r="K90" s="496">
        <v>0</v>
      </c>
      <c r="L90" s="497"/>
      <c r="M90" s="496">
        <v>1</v>
      </c>
      <c r="N90" s="496">
        <v>0</v>
      </c>
      <c r="O90" s="496">
        <v>0</v>
      </c>
      <c r="P90" s="496">
        <v>0</v>
      </c>
      <c r="Q90" s="496">
        <v>0</v>
      </c>
      <c r="R90" s="496">
        <v>0</v>
      </c>
      <c r="S90" s="496">
        <v>0</v>
      </c>
      <c r="T90" s="496">
        <v>0</v>
      </c>
      <c r="U90" s="496">
        <v>0</v>
      </c>
      <c r="V90" s="496"/>
    </row>
    <row r="91" spans="1:22" s="395" customFormat="1" ht="15.95" customHeight="1">
      <c r="A91" s="2442"/>
      <c r="B91" s="2442"/>
      <c r="C91" s="2358"/>
      <c r="D91" s="2358"/>
      <c r="E91" s="2358"/>
      <c r="F91" s="2358"/>
      <c r="G91" s="1671" t="s">
        <v>5203</v>
      </c>
      <c r="H91" s="496">
        <v>4</v>
      </c>
      <c r="I91" s="496">
        <v>0</v>
      </c>
      <c r="J91" s="496">
        <v>2</v>
      </c>
      <c r="K91" s="496">
        <v>0</v>
      </c>
      <c r="L91" s="497"/>
      <c r="M91" s="496">
        <v>0</v>
      </c>
      <c r="N91" s="496">
        <v>0</v>
      </c>
      <c r="O91" s="496">
        <v>0</v>
      </c>
      <c r="P91" s="496">
        <v>0</v>
      </c>
      <c r="Q91" s="496">
        <v>0</v>
      </c>
      <c r="R91" s="496">
        <v>0</v>
      </c>
      <c r="S91" s="496">
        <v>0</v>
      </c>
      <c r="T91" s="496">
        <v>1</v>
      </c>
      <c r="U91" s="496">
        <v>1</v>
      </c>
      <c r="V91" s="496"/>
    </row>
    <row r="92" spans="1:22" s="395" customFormat="1" ht="15.95" customHeight="1">
      <c r="A92" s="2442" t="s">
        <v>3877</v>
      </c>
      <c r="B92" s="2442"/>
      <c r="C92" s="2358" t="s">
        <v>5230</v>
      </c>
      <c r="D92" s="2358"/>
      <c r="E92" s="2358"/>
      <c r="F92" s="2358"/>
      <c r="G92" s="1670" t="s">
        <v>5201</v>
      </c>
      <c r="H92" s="496">
        <v>5657</v>
      </c>
      <c r="I92" s="496">
        <v>564</v>
      </c>
      <c r="J92" s="496">
        <v>541</v>
      </c>
      <c r="K92" s="496">
        <v>517</v>
      </c>
      <c r="L92" s="497"/>
      <c r="M92" s="496">
        <v>510</v>
      </c>
      <c r="N92" s="496">
        <v>509</v>
      </c>
      <c r="O92" s="496">
        <v>434</v>
      </c>
      <c r="P92" s="496">
        <v>410</v>
      </c>
      <c r="Q92" s="496">
        <v>387</v>
      </c>
      <c r="R92" s="496">
        <v>419</v>
      </c>
      <c r="S92" s="496">
        <v>439</v>
      </c>
      <c r="T92" s="496">
        <v>436</v>
      </c>
      <c r="U92" s="496">
        <v>491</v>
      </c>
      <c r="V92" s="496"/>
    </row>
    <row r="93" spans="1:22" s="395" customFormat="1" ht="15.95" customHeight="1">
      <c r="A93" s="2442"/>
      <c r="B93" s="2442"/>
      <c r="C93" s="2358"/>
      <c r="D93" s="2358"/>
      <c r="E93" s="2358"/>
      <c r="F93" s="2358"/>
      <c r="G93" s="1671" t="s">
        <v>5202</v>
      </c>
      <c r="H93" s="496">
        <v>4097</v>
      </c>
      <c r="I93" s="496">
        <v>392</v>
      </c>
      <c r="J93" s="496">
        <v>422</v>
      </c>
      <c r="K93" s="496">
        <v>375</v>
      </c>
      <c r="L93" s="497"/>
      <c r="M93" s="496">
        <v>360</v>
      </c>
      <c r="N93" s="496">
        <v>360</v>
      </c>
      <c r="O93" s="496">
        <v>321</v>
      </c>
      <c r="P93" s="496">
        <v>295</v>
      </c>
      <c r="Q93" s="496">
        <v>280</v>
      </c>
      <c r="R93" s="496">
        <v>313</v>
      </c>
      <c r="S93" s="496">
        <v>325</v>
      </c>
      <c r="T93" s="496">
        <v>301</v>
      </c>
      <c r="U93" s="496">
        <v>353</v>
      </c>
      <c r="V93" s="496"/>
    </row>
    <row r="94" spans="1:22" s="395" customFormat="1" ht="15.95" customHeight="1">
      <c r="A94" s="2442"/>
      <c r="B94" s="2442"/>
      <c r="C94" s="2358"/>
      <c r="D94" s="2358"/>
      <c r="E94" s="2358"/>
      <c r="F94" s="2358"/>
      <c r="G94" s="1671" t="s">
        <v>5308</v>
      </c>
      <c r="H94" s="496">
        <v>1560</v>
      </c>
      <c r="I94" s="496">
        <v>172</v>
      </c>
      <c r="J94" s="496">
        <v>119</v>
      </c>
      <c r="K94" s="496">
        <v>142</v>
      </c>
      <c r="L94" s="497"/>
      <c r="M94" s="496">
        <v>150</v>
      </c>
      <c r="N94" s="496">
        <v>149</v>
      </c>
      <c r="O94" s="496">
        <v>113</v>
      </c>
      <c r="P94" s="496">
        <v>115</v>
      </c>
      <c r="Q94" s="496">
        <v>107</v>
      </c>
      <c r="R94" s="496">
        <v>106</v>
      </c>
      <c r="S94" s="496">
        <v>114</v>
      </c>
      <c r="T94" s="496">
        <v>135</v>
      </c>
      <c r="U94" s="496">
        <v>138</v>
      </c>
      <c r="V94" s="496"/>
    </row>
    <row r="95" spans="1:22" s="395" customFormat="1" ht="15.95" customHeight="1">
      <c r="A95" s="2442" t="s">
        <v>3798</v>
      </c>
      <c r="B95" s="2442"/>
      <c r="C95" s="2358" t="s">
        <v>5231</v>
      </c>
      <c r="D95" s="2358"/>
      <c r="E95" s="2358"/>
      <c r="F95" s="2358"/>
      <c r="G95" s="1670" t="s">
        <v>5293</v>
      </c>
      <c r="H95" s="496">
        <v>120</v>
      </c>
      <c r="I95" s="496">
        <v>11</v>
      </c>
      <c r="J95" s="496">
        <v>15</v>
      </c>
      <c r="K95" s="496">
        <v>8</v>
      </c>
      <c r="L95" s="497"/>
      <c r="M95" s="496">
        <v>14</v>
      </c>
      <c r="N95" s="496">
        <v>10</v>
      </c>
      <c r="O95" s="496">
        <v>9</v>
      </c>
      <c r="P95" s="496">
        <v>6</v>
      </c>
      <c r="Q95" s="496">
        <v>8</v>
      </c>
      <c r="R95" s="496">
        <v>9</v>
      </c>
      <c r="S95" s="496">
        <v>6</v>
      </c>
      <c r="T95" s="496">
        <v>11</v>
      </c>
      <c r="U95" s="496">
        <v>13</v>
      </c>
      <c r="V95" s="496"/>
    </row>
    <row r="96" spans="1:22" s="395" customFormat="1" ht="15.95" customHeight="1">
      <c r="A96" s="2442"/>
      <c r="B96" s="2442"/>
      <c r="C96" s="2358"/>
      <c r="D96" s="2358"/>
      <c r="E96" s="2358"/>
      <c r="F96" s="2358"/>
      <c r="G96" s="1671" t="s">
        <v>5202</v>
      </c>
      <c r="H96" s="496">
        <v>115</v>
      </c>
      <c r="I96" s="496">
        <v>10</v>
      </c>
      <c r="J96" s="496">
        <v>15</v>
      </c>
      <c r="K96" s="496">
        <v>7</v>
      </c>
      <c r="L96" s="497"/>
      <c r="M96" s="496">
        <v>14</v>
      </c>
      <c r="N96" s="496">
        <v>10</v>
      </c>
      <c r="O96" s="496">
        <v>9</v>
      </c>
      <c r="P96" s="496">
        <v>6</v>
      </c>
      <c r="Q96" s="496">
        <v>8</v>
      </c>
      <c r="R96" s="496">
        <v>8</v>
      </c>
      <c r="S96" s="496">
        <v>5</v>
      </c>
      <c r="T96" s="496">
        <v>11</v>
      </c>
      <c r="U96" s="496">
        <v>12</v>
      </c>
      <c r="V96" s="496"/>
    </row>
    <row r="97" spans="1:22" s="395" customFormat="1" ht="15.95" customHeight="1">
      <c r="A97" s="2442"/>
      <c r="B97" s="2442"/>
      <c r="C97" s="2358"/>
      <c r="D97" s="2358"/>
      <c r="E97" s="2358"/>
      <c r="F97" s="2358"/>
      <c r="G97" s="1671" t="s">
        <v>5203</v>
      </c>
      <c r="H97" s="496">
        <v>5</v>
      </c>
      <c r="I97" s="496">
        <v>1</v>
      </c>
      <c r="J97" s="496">
        <v>0</v>
      </c>
      <c r="K97" s="496">
        <v>1</v>
      </c>
      <c r="L97" s="497"/>
      <c r="M97" s="496">
        <v>0</v>
      </c>
      <c r="N97" s="496">
        <v>0</v>
      </c>
      <c r="O97" s="496">
        <v>0</v>
      </c>
      <c r="P97" s="496">
        <v>0</v>
      </c>
      <c r="Q97" s="496">
        <v>0</v>
      </c>
      <c r="R97" s="496">
        <v>1</v>
      </c>
      <c r="S97" s="496">
        <v>1</v>
      </c>
      <c r="T97" s="496">
        <v>0</v>
      </c>
      <c r="U97" s="496">
        <v>1</v>
      </c>
      <c r="V97" s="496"/>
    </row>
    <row r="98" spans="1:22" s="395" customFormat="1" ht="15.95" customHeight="1">
      <c r="A98" s="2442" t="s">
        <v>3799</v>
      </c>
      <c r="B98" s="2442"/>
      <c r="C98" s="2358" t="s">
        <v>3515</v>
      </c>
      <c r="D98" s="2358"/>
      <c r="E98" s="2358"/>
      <c r="F98" s="2358"/>
      <c r="G98" s="1670" t="s">
        <v>5201</v>
      </c>
      <c r="H98" s="496">
        <v>724</v>
      </c>
      <c r="I98" s="496">
        <v>38</v>
      </c>
      <c r="J98" s="496">
        <v>66</v>
      </c>
      <c r="K98" s="496">
        <v>95</v>
      </c>
      <c r="L98" s="497"/>
      <c r="M98" s="496">
        <v>63</v>
      </c>
      <c r="N98" s="496">
        <v>55</v>
      </c>
      <c r="O98" s="496">
        <v>59</v>
      </c>
      <c r="P98" s="496">
        <v>53</v>
      </c>
      <c r="Q98" s="496">
        <v>63</v>
      </c>
      <c r="R98" s="496">
        <v>63</v>
      </c>
      <c r="S98" s="496">
        <v>66</v>
      </c>
      <c r="T98" s="496">
        <v>52</v>
      </c>
      <c r="U98" s="496">
        <v>51</v>
      </c>
      <c r="V98" s="496"/>
    </row>
    <row r="99" spans="1:22" s="395" customFormat="1" ht="15.95" customHeight="1">
      <c r="A99" s="2442"/>
      <c r="B99" s="2442"/>
      <c r="C99" s="2358"/>
      <c r="D99" s="2358"/>
      <c r="E99" s="2358"/>
      <c r="F99" s="2358"/>
      <c r="G99" s="1671" t="s">
        <v>5282</v>
      </c>
      <c r="H99" s="496">
        <v>400</v>
      </c>
      <c r="I99" s="496">
        <v>21</v>
      </c>
      <c r="J99" s="496">
        <v>36</v>
      </c>
      <c r="K99" s="496">
        <v>50</v>
      </c>
      <c r="L99" s="497"/>
      <c r="M99" s="496">
        <v>35</v>
      </c>
      <c r="N99" s="496">
        <v>33</v>
      </c>
      <c r="O99" s="496">
        <v>33</v>
      </c>
      <c r="P99" s="496">
        <v>38</v>
      </c>
      <c r="Q99" s="496">
        <v>39</v>
      </c>
      <c r="R99" s="496">
        <v>34</v>
      </c>
      <c r="S99" s="496">
        <v>26</v>
      </c>
      <c r="T99" s="496">
        <v>25</v>
      </c>
      <c r="U99" s="496">
        <v>30</v>
      </c>
      <c r="V99" s="496"/>
    </row>
    <row r="100" spans="1:22" s="395" customFormat="1" ht="15.95" customHeight="1">
      <c r="A100" s="2442"/>
      <c r="B100" s="2442"/>
      <c r="C100" s="2358"/>
      <c r="D100" s="2358"/>
      <c r="E100" s="2358"/>
      <c r="F100" s="2358"/>
      <c r="G100" s="1671" t="s">
        <v>5308</v>
      </c>
      <c r="H100" s="496">
        <v>324</v>
      </c>
      <c r="I100" s="496">
        <v>17</v>
      </c>
      <c r="J100" s="496">
        <v>30</v>
      </c>
      <c r="K100" s="496">
        <v>45</v>
      </c>
      <c r="L100" s="497"/>
      <c r="M100" s="496">
        <v>28</v>
      </c>
      <c r="N100" s="496">
        <v>22</v>
      </c>
      <c r="O100" s="496">
        <v>26</v>
      </c>
      <c r="P100" s="496">
        <v>15</v>
      </c>
      <c r="Q100" s="496">
        <v>24</v>
      </c>
      <c r="R100" s="496">
        <v>29</v>
      </c>
      <c r="S100" s="496">
        <v>40</v>
      </c>
      <c r="T100" s="496">
        <v>27</v>
      </c>
      <c r="U100" s="496">
        <v>21</v>
      </c>
      <c r="V100" s="496"/>
    </row>
    <row r="101" spans="1:22" s="395" customFormat="1" ht="15.95" customHeight="1">
      <c r="A101" s="2442" t="s">
        <v>3800</v>
      </c>
      <c r="B101" s="2442"/>
      <c r="C101" s="2358" t="s">
        <v>5233</v>
      </c>
      <c r="D101" s="2358"/>
      <c r="E101" s="2358"/>
      <c r="F101" s="2358"/>
      <c r="G101" s="1670" t="s">
        <v>5293</v>
      </c>
      <c r="H101" s="496">
        <v>518</v>
      </c>
      <c r="I101" s="496">
        <v>58</v>
      </c>
      <c r="J101" s="496">
        <v>60</v>
      </c>
      <c r="K101" s="496">
        <v>46</v>
      </c>
      <c r="L101" s="497"/>
      <c r="M101" s="496">
        <v>46</v>
      </c>
      <c r="N101" s="496">
        <v>38</v>
      </c>
      <c r="O101" s="496">
        <v>36</v>
      </c>
      <c r="P101" s="496">
        <v>31</v>
      </c>
      <c r="Q101" s="496">
        <v>37</v>
      </c>
      <c r="R101" s="496">
        <v>55</v>
      </c>
      <c r="S101" s="496">
        <v>38</v>
      </c>
      <c r="T101" s="496">
        <v>42</v>
      </c>
      <c r="U101" s="496">
        <v>31</v>
      </c>
      <c r="V101" s="496"/>
    </row>
    <row r="102" spans="1:22" s="395" customFormat="1" ht="15.95" customHeight="1">
      <c r="A102" s="2442"/>
      <c r="B102" s="2442"/>
      <c r="C102" s="2358"/>
      <c r="D102" s="2358"/>
      <c r="E102" s="2358"/>
      <c r="F102" s="2358"/>
      <c r="G102" s="1671" t="s">
        <v>5202</v>
      </c>
      <c r="H102" s="496">
        <v>315</v>
      </c>
      <c r="I102" s="496">
        <v>39</v>
      </c>
      <c r="J102" s="496">
        <v>40</v>
      </c>
      <c r="K102" s="496">
        <v>26</v>
      </c>
      <c r="L102" s="497"/>
      <c r="M102" s="496">
        <v>27</v>
      </c>
      <c r="N102" s="496">
        <v>25</v>
      </c>
      <c r="O102" s="496">
        <v>20</v>
      </c>
      <c r="P102" s="496">
        <v>17</v>
      </c>
      <c r="Q102" s="496">
        <v>19</v>
      </c>
      <c r="R102" s="496">
        <v>35</v>
      </c>
      <c r="S102" s="496">
        <v>22</v>
      </c>
      <c r="T102" s="496">
        <v>25</v>
      </c>
      <c r="U102" s="496">
        <v>20</v>
      </c>
      <c r="V102" s="496"/>
    </row>
    <row r="103" spans="1:22" s="395" customFormat="1" ht="15.95" customHeight="1">
      <c r="A103" s="2442"/>
      <c r="B103" s="2442"/>
      <c r="C103" s="2358"/>
      <c r="D103" s="2358"/>
      <c r="E103" s="2358"/>
      <c r="F103" s="2358"/>
      <c r="G103" s="1671" t="s">
        <v>5203</v>
      </c>
      <c r="H103" s="496">
        <v>203</v>
      </c>
      <c r="I103" s="496">
        <v>19</v>
      </c>
      <c r="J103" s="496">
        <v>20</v>
      </c>
      <c r="K103" s="496">
        <v>20</v>
      </c>
      <c r="L103" s="497"/>
      <c r="M103" s="496">
        <v>19</v>
      </c>
      <c r="N103" s="496">
        <v>13</v>
      </c>
      <c r="O103" s="496">
        <v>16</v>
      </c>
      <c r="P103" s="496">
        <v>14</v>
      </c>
      <c r="Q103" s="496">
        <v>18</v>
      </c>
      <c r="R103" s="496">
        <v>20</v>
      </c>
      <c r="S103" s="496">
        <v>16</v>
      </c>
      <c r="T103" s="496">
        <v>17</v>
      </c>
      <c r="U103" s="496">
        <v>11</v>
      </c>
      <c r="V103" s="496"/>
    </row>
    <row r="104" spans="1:22" s="395" customFormat="1" ht="15.95" customHeight="1">
      <c r="A104" s="2442" t="s">
        <v>3833</v>
      </c>
      <c r="B104" s="2442"/>
      <c r="C104" s="2358" t="s">
        <v>5234</v>
      </c>
      <c r="D104" s="2358"/>
      <c r="E104" s="2358"/>
      <c r="F104" s="2358"/>
      <c r="G104" s="1670" t="s">
        <v>5201</v>
      </c>
      <c r="H104" s="496">
        <v>380</v>
      </c>
      <c r="I104" s="496">
        <v>29</v>
      </c>
      <c r="J104" s="496">
        <v>32</v>
      </c>
      <c r="K104" s="496">
        <v>27</v>
      </c>
      <c r="L104" s="497"/>
      <c r="M104" s="496">
        <v>25</v>
      </c>
      <c r="N104" s="496">
        <v>34</v>
      </c>
      <c r="O104" s="496">
        <v>38</v>
      </c>
      <c r="P104" s="496">
        <v>33</v>
      </c>
      <c r="Q104" s="496">
        <v>32</v>
      </c>
      <c r="R104" s="496">
        <v>39</v>
      </c>
      <c r="S104" s="496">
        <v>33</v>
      </c>
      <c r="T104" s="496">
        <v>23</v>
      </c>
      <c r="U104" s="496">
        <v>35</v>
      </c>
      <c r="V104" s="496"/>
    </row>
    <row r="105" spans="1:22" s="395" customFormat="1" ht="15.95" customHeight="1">
      <c r="A105" s="2442"/>
      <c r="B105" s="2442"/>
      <c r="C105" s="2358"/>
      <c r="D105" s="2358"/>
      <c r="E105" s="2358"/>
      <c r="F105" s="2358"/>
      <c r="G105" s="1671" t="s">
        <v>5202</v>
      </c>
      <c r="H105" s="496">
        <v>209</v>
      </c>
      <c r="I105" s="496">
        <v>14</v>
      </c>
      <c r="J105" s="496">
        <v>15</v>
      </c>
      <c r="K105" s="496">
        <v>13</v>
      </c>
      <c r="L105" s="497"/>
      <c r="M105" s="496">
        <v>15</v>
      </c>
      <c r="N105" s="496">
        <v>22</v>
      </c>
      <c r="O105" s="496">
        <v>22</v>
      </c>
      <c r="P105" s="496">
        <v>17</v>
      </c>
      <c r="Q105" s="496">
        <v>13</v>
      </c>
      <c r="R105" s="496">
        <v>24</v>
      </c>
      <c r="S105" s="496">
        <v>18</v>
      </c>
      <c r="T105" s="496">
        <v>14</v>
      </c>
      <c r="U105" s="496">
        <v>22</v>
      </c>
      <c r="V105" s="496"/>
    </row>
    <row r="106" spans="1:22" s="395" customFormat="1" ht="15.95" customHeight="1">
      <c r="A106" s="2442"/>
      <c r="B106" s="2442"/>
      <c r="C106" s="2358"/>
      <c r="D106" s="2358"/>
      <c r="E106" s="2358"/>
      <c r="F106" s="2358"/>
      <c r="G106" s="1671" t="s">
        <v>5203</v>
      </c>
      <c r="H106" s="496">
        <v>171</v>
      </c>
      <c r="I106" s="496">
        <v>15</v>
      </c>
      <c r="J106" s="496">
        <v>17</v>
      </c>
      <c r="K106" s="496">
        <v>14</v>
      </c>
      <c r="L106" s="497"/>
      <c r="M106" s="496">
        <v>10</v>
      </c>
      <c r="N106" s="496">
        <v>12</v>
      </c>
      <c r="O106" s="496">
        <v>16</v>
      </c>
      <c r="P106" s="496">
        <v>16</v>
      </c>
      <c r="Q106" s="496">
        <v>19</v>
      </c>
      <c r="R106" s="496">
        <v>15</v>
      </c>
      <c r="S106" s="496">
        <v>15</v>
      </c>
      <c r="T106" s="496">
        <v>9</v>
      </c>
      <c r="U106" s="496">
        <v>13</v>
      </c>
      <c r="V106" s="496"/>
    </row>
    <row r="107" spans="1:22" s="395" customFormat="1" ht="15.95" customHeight="1">
      <c r="A107" s="2442" t="s">
        <v>3802</v>
      </c>
      <c r="B107" s="2442"/>
      <c r="C107" s="2358" t="s">
        <v>5235</v>
      </c>
      <c r="D107" s="2358"/>
      <c r="E107" s="2358"/>
      <c r="F107" s="2358"/>
      <c r="G107" s="1670" t="s">
        <v>5201</v>
      </c>
      <c r="H107" s="496">
        <v>3964</v>
      </c>
      <c r="I107" s="496">
        <v>384</v>
      </c>
      <c r="J107" s="496">
        <v>371</v>
      </c>
      <c r="K107" s="496">
        <v>382</v>
      </c>
      <c r="L107" s="497"/>
      <c r="M107" s="496">
        <v>365</v>
      </c>
      <c r="N107" s="496">
        <v>302</v>
      </c>
      <c r="O107" s="496">
        <v>281</v>
      </c>
      <c r="P107" s="496">
        <v>304</v>
      </c>
      <c r="Q107" s="496">
        <v>288</v>
      </c>
      <c r="R107" s="496">
        <v>311</v>
      </c>
      <c r="S107" s="496">
        <v>311</v>
      </c>
      <c r="T107" s="496">
        <v>322</v>
      </c>
      <c r="U107" s="496">
        <v>343</v>
      </c>
      <c r="V107" s="496"/>
    </row>
    <row r="108" spans="1:22" s="395" customFormat="1" ht="15.95" customHeight="1">
      <c r="A108" s="2442"/>
      <c r="B108" s="2442"/>
      <c r="C108" s="2358"/>
      <c r="D108" s="2358"/>
      <c r="E108" s="2358"/>
      <c r="F108" s="2358"/>
      <c r="G108" s="1671" t="s">
        <v>5202</v>
      </c>
      <c r="H108" s="496">
        <v>2872</v>
      </c>
      <c r="I108" s="496">
        <v>288</v>
      </c>
      <c r="J108" s="496">
        <v>266</v>
      </c>
      <c r="K108" s="496">
        <v>275</v>
      </c>
      <c r="L108" s="497"/>
      <c r="M108" s="496">
        <v>249</v>
      </c>
      <c r="N108" s="496">
        <v>239</v>
      </c>
      <c r="O108" s="496">
        <v>192</v>
      </c>
      <c r="P108" s="496">
        <v>224</v>
      </c>
      <c r="Q108" s="496">
        <v>213</v>
      </c>
      <c r="R108" s="496">
        <v>221</v>
      </c>
      <c r="S108" s="496">
        <v>225</v>
      </c>
      <c r="T108" s="496">
        <v>231</v>
      </c>
      <c r="U108" s="496">
        <v>249</v>
      </c>
      <c r="V108" s="496"/>
    </row>
    <row r="109" spans="1:22" s="396" customFormat="1" ht="15.95" customHeight="1">
      <c r="A109" s="2442"/>
      <c r="B109" s="2442"/>
      <c r="C109" s="2358"/>
      <c r="D109" s="2358"/>
      <c r="E109" s="2358"/>
      <c r="F109" s="2358"/>
      <c r="G109" s="1671" t="s">
        <v>5203</v>
      </c>
      <c r="H109" s="497">
        <v>1092</v>
      </c>
      <c r="I109" s="497">
        <v>96</v>
      </c>
      <c r="J109" s="497">
        <v>105</v>
      </c>
      <c r="K109" s="497">
        <v>107</v>
      </c>
      <c r="L109" s="497"/>
      <c r="M109" s="497">
        <v>116</v>
      </c>
      <c r="N109" s="497">
        <v>63</v>
      </c>
      <c r="O109" s="497">
        <v>89</v>
      </c>
      <c r="P109" s="497">
        <v>80</v>
      </c>
      <c r="Q109" s="497">
        <v>75</v>
      </c>
      <c r="R109" s="497">
        <v>90</v>
      </c>
      <c r="S109" s="497">
        <v>86</v>
      </c>
      <c r="T109" s="497">
        <v>91</v>
      </c>
      <c r="U109" s="497">
        <v>94</v>
      </c>
      <c r="V109" s="496"/>
    </row>
    <row r="110" spans="1:22" s="395" customFormat="1" ht="15.95" customHeight="1">
      <c r="A110" s="2442" t="s">
        <v>3803</v>
      </c>
      <c r="B110" s="2442"/>
      <c r="C110" s="2358" t="s">
        <v>5236</v>
      </c>
      <c r="D110" s="2358"/>
      <c r="E110" s="2358"/>
      <c r="F110" s="2358"/>
      <c r="G110" s="1670" t="s">
        <v>5201</v>
      </c>
      <c r="H110" s="496">
        <v>425</v>
      </c>
      <c r="I110" s="496">
        <v>20</v>
      </c>
      <c r="J110" s="496">
        <v>33</v>
      </c>
      <c r="K110" s="496">
        <v>35</v>
      </c>
      <c r="L110" s="497"/>
      <c r="M110" s="496">
        <v>31</v>
      </c>
      <c r="N110" s="496">
        <v>42</v>
      </c>
      <c r="O110" s="496">
        <v>29</v>
      </c>
      <c r="P110" s="496">
        <v>44</v>
      </c>
      <c r="Q110" s="496">
        <v>36</v>
      </c>
      <c r="R110" s="496">
        <v>46</v>
      </c>
      <c r="S110" s="496">
        <v>46</v>
      </c>
      <c r="T110" s="496">
        <v>28</v>
      </c>
      <c r="U110" s="496">
        <v>35</v>
      </c>
      <c r="V110" s="496"/>
    </row>
    <row r="111" spans="1:22" s="395" customFormat="1" ht="15.95" customHeight="1">
      <c r="A111" s="2442"/>
      <c r="B111" s="2442"/>
      <c r="C111" s="2358"/>
      <c r="D111" s="2358"/>
      <c r="E111" s="2358"/>
      <c r="F111" s="2358"/>
      <c r="G111" s="1671" t="s">
        <v>5202</v>
      </c>
      <c r="H111" s="496">
        <v>229</v>
      </c>
      <c r="I111" s="496">
        <v>15</v>
      </c>
      <c r="J111" s="496">
        <v>18</v>
      </c>
      <c r="K111" s="496">
        <v>16</v>
      </c>
      <c r="L111" s="497"/>
      <c r="M111" s="496">
        <v>19</v>
      </c>
      <c r="N111" s="496">
        <v>25</v>
      </c>
      <c r="O111" s="496">
        <v>13</v>
      </c>
      <c r="P111" s="496">
        <v>17</v>
      </c>
      <c r="Q111" s="496">
        <v>21</v>
      </c>
      <c r="R111" s="496">
        <v>19</v>
      </c>
      <c r="S111" s="496">
        <v>29</v>
      </c>
      <c r="T111" s="496">
        <v>13</v>
      </c>
      <c r="U111" s="496">
        <v>24</v>
      </c>
      <c r="V111" s="496"/>
    </row>
    <row r="112" spans="1:22" s="395" customFormat="1" ht="15.95" customHeight="1">
      <c r="A112" s="2442"/>
      <c r="B112" s="2442"/>
      <c r="C112" s="2358"/>
      <c r="D112" s="2358"/>
      <c r="E112" s="2358"/>
      <c r="F112" s="2358"/>
      <c r="G112" s="1671" t="s">
        <v>5203</v>
      </c>
      <c r="H112" s="497">
        <v>196</v>
      </c>
      <c r="I112" s="497">
        <v>5</v>
      </c>
      <c r="J112" s="497">
        <v>15</v>
      </c>
      <c r="K112" s="497">
        <v>19</v>
      </c>
      <c r="L112" s="497"/>
      <c r="M112" s="497">
        <v>12</v>
      </c>
      <c r="N112" s="497">
        <v>17</v>
      </c>
      <c r="O112" s="497">
        <v>16</v>
      </c>
      <c r="P112" s="497">
        <v>27</v>
      </c>
      <c r="Q112" s="497">
        <v>15</v>
      </c>
      <c r="R112" s="497">
        <v>27</v>
      </c>
      <c r="S112" s="497">
        <v>17</v>
      </c>
      <c r="T112" s="497">
        <v>15</v>
      </c>
      <c r="U112" s="497">
        <v>11</v>
      </c>
      <c r="V112" s="496"/>
    </row>
    <row r="113" spans="1:22" s="395" customFormat="1" ht="15.95" customHeight="1">
      <c r="A113" s="2442" t="s">
        <v>3804</v>
      </c>
      <c r="B113" s="2442"/>
      <c r="C113" s="2358" t="s">
        <v>5237</v>
      </c>
      <c r="D113" s="2358"/>
      <c r="E113" s="2358"/>
      <c r="F113" s="2358"/>
      <c r="G113" s="1670" t="s">
        <v>5201</v>
      </c>
      <c r="H113" s="496">
        <v>595</v>
      </c>
      <c r="I113" s="496">
        <v>47</v>
      </c>
      <c r="J113" s="496">
        <v>51</v>
      </c>
      <c r="K113" s="496">
        <v>58</v>
      </c>
      <c r="L113" s="497"/>
      <c r="M113" s="496">
        <v>60</v>
      </c>
      <c r="N113" s="496">
        <v>51</v>
      </c>
      <c r="O113" s="496">
        <v>56</v>
      </c>
      <c r="P113" s="496">
        <v>45</v>
      </c>
      <c r="Q113" s="496">
        <v>33</v>
      </c>
      <c r="R113" s="496">
        <v>47</v>
      </c>
      <c r="S113" s="496">
        <v>44</v>
      </c>
      <c r="T113" s="496">
        <v>46</v>
      </c>
      <c r="U113" s="496">
        <v>57</v>
      </c>
      <c r="V113" s="496"/>
    </row>
    <row r="114" spans="1:22" s="395" customFormat="1" ht="15.95" customHeight="1">
      <c r="A114" s="2442"/>
      <c r="B114" s="2442"/>
      <c r="C114" s="2358"/>
      <c r="D114" s="2358"/>
      <c r="E114" s="2358"/>
      <c r="F114" s="2358"/>
      <c r="G114" s="1671" t="s">
        <v>5202</v>
      </c>
      <c r="H114" s="496">
        <v>284</v>
      </c>
      <c r="I114" s="496">
        <v>19</v>
      </c>
      <c r="J114" s="496">
        <v>29</v>
      </c>
      <c r="K114" s="496">
        <v>22</v>
      </c>
      <c r="L114" s="497"/>
      <c r="M114" s="496">
        <v>34</v>
      </c>
      <c r="N114" s="496">
        <v>28</v>
      </c>
      <c r="O114" s="496">
        <v>30</v>
      </c>
      <c r="P114" s="496">
        <v>18</v>
      </c>
      <c r="Q114" s="496">
        <v>13</v>
      </c>
      <c r="R114" s="496">
        <v>19</v>
      </c>
      <c r="S114" s="496">
        <v>22</v>
      </c>
      <c r="T114" s="496">
        <v>23</v>
      </c>
      <c r="U114" s="496">
        <v>27</v>
      </c>
      <c r="V114" s="496"/>
    </row>
    <row r="115" spans="1:22" s="395" customFormat="1" ht="15.95" customHeight="1">
      <c r="A115" s="2442"/>
      <c r="B115" s="2442"/>
      <c r="C115" s="2358"/>
      <c r="D115" s="2358"/>
      <c r="E115" s="2358"/>
      <c r="F115" s="2358"/>
      <c r="G115" s="1671" t="s">
        <v>5203</v>
      </c>
      <c r="H115" s="496">
        <v>311</v>
      </c>
      <c r="I115" s="496">
        <v>28</v>
      </c>
      <c r="J115" s="496">
        <v>22</v>
      </c>
      <c r="K115" s="496">
        <v>36</v>
      </c>
      <c r="L115" s="497"/>
      <c r="M115" s="496">
        <v>26</v>
      </c>
      <c r="N115" s="496">
        <v>23</v>
      </c>
      <c r="O115" s="496">
        <v>26</v>
      </c>
      <c r="P115" s="496">
        <v>27</v>
      </c>
      <c r="Q115" s="496">
        <v>20</v>
      </c>
      <c r="R115" s="496">
        <v>28</v>
      </c>
      <c r="S115" s="496">
        <v>22</v>
      </c>
      <c r="T115" s="496">
        <v>23</v>
      </c>
      <c r="U115" s="496">
        <v>30</v>
      </c>
      <c r="V115" s="496"/>
    </row>
    <row r="116" spans="1:22" s="395" customFormat="1" ht="15.95" customHeight="1">
      <c r="A116" s="2442" t="s">
        <v>3805</v>
      </c>
      <c r="B116" s="2442"/>
      <c r="C116" s="2358" t="s">
        <v>5238</v>
      </c>
      <c r="D116" s="2358"/>
      <c r="E116" s="2358"/>
      <c r="F116" s="2358"/>
      <c r="G116" s="1670" t="s">
        <v>5201</v>
      </c>
      <c r="H116" s="496">
        <v>1307</v>
      </c>
      <c r="I116" s="496">
        <v>109</v>
      </c>
      <c r="J116" s="496">
        <v>123</v>
      </c>
      <c r="K116" s="496">
        <v>104</v>
      </c>
      <c r="L116" s="497"/>
      <c r="M116" s="496">
        <v>99</v>
      </c>
      <c r="N116" s="496">
        <v>114</v>
      </c>
      <c r="O116" s="496">
        <v>112</v>
      </c>
      <c r="P116" s="496">
        <v>111</v>
      </c>
      <c r="Q116" s="496">
        <v>100</v>
      </c>
      <c r="R116" s="496">
        <v>114</v>
      </c>
      <c r="S116" s="496">
        <v>105</v>
      </c>
      <c r="T116" s="496">
        <v>109</v>
      </c>
      <c r="U116" s="496">
        <v>107</v>
      </c>
      <c r="V116" s="496"/>
    </row>
    <row r="117" spans="1:22" s="395" customFormat="1" ht="15.95" customHeight="1">
      <c r="A117" s="2442"/>
      <c r="B117" s="2442"/>
      <c r="C117" s="2358"/>
      <c r="D117" s="2358"/>
      <c r="E117" s="2358"/>
      <c r="F117" s="2358"/>
      <c r="G117" s="1671" t="s">
        <v>5202</v>
      </c>
      <c r="H117" s="496">
        <v>636</v>
      </c>
      <c r="I117" s="496">
        <v>56</v>
      </c>
      <c r="J117" s="496">
        <v>60</v>
      </c>
      <c r="K117" s="496">
        <v>54</v>
      </c>
      <c r="L117" s="497"/>
      <c r="M117" s="496">
        <v>48</v>
      </c>
      <c r="N117" s="496">
        <v>51</v>
      </c>
      <c r="O117" s="496">
        <v>62</v>
      </c>
      <c r="P117" s="496">
        <v>54</v>
      </c>
      <c r="Q117" s="496">
        <v>46</v>
      </c>
      <c r="R117" s="496">
        <v>54</v>
      </c>
      <c r="S117" s="496">
        <v>50</v>
      </c>
      <c r="T117" s="496">
        <v>47</v>
      </c>
      <c r="U117" s="496">
        <v>54</v>
      </c>
      <c r="V117" s="496"/>
    </row>
    <row r="118" spans="1:22" s="395" customFormat="1" ht="15.95" customHeight="1">
      <c r="A118" s="2442"/>
      <c r="B118" s="2442"/>
      <c r="C118" s="2358"/>
      <c r="D118" s="2358"/>
      <c r="E118" s="2358"/>
      <c r="F118" s="2358"/>
      <c r="G118" s="1671" t="s">
        <v>5203</v>
      </c>
      <c r="H118" s="496">
        <v>671</v>
      </c>
      <c r="I118" s="496">
        <v>53</v>
      </c>
      <c r="J118" s="496">
        <v>63</v>
      </c>
      <c r="K118" s="496">
        <v>50</v>
      </c>
      <c r="L118" s="497"/>
      <c r="M118" s="496">
        <v>51</v>
      </c>
      <c r="N118" s="496">
        <v>63</v>
      </c>
      <c r="O118" s="496">
        <v>50</v>
      </c>
      <c r="P118" s="496">
        <v>57</v>
      </c>
      <c r="Q118" s="496">
        <v>54</v>
      </c>
      <c r="R118" s="496">
        <v>60</v>
      </c>
      <c r="S118" s="496">
        <v>55</v>
      </c>
      <c r="T118" s="496">
        <v>62</v>
      </c>
      <c r="U118" s="496">
        <v>53</v>
      </c>
      <c r="V118" s="496"/>
    </row>
    <row r="119" spans="1:22" s="395" customFormat="1" ht="15.95" customHeight="1">
      <c r="A119" s="2442" t="s">
        <v>3878</v>
      </c>
      <c r="B119" s="2442"/>
      <c r="C119" s="2358" t="s">
        <v>5239</v>
      </c>
      <c r="D119" s="2358"/>
      <c r="E119" s="2358"/>
      <c r="F119" s="2358"/>
      <c r="G119" s="1670" t="s">
        <v>5201</v>
      </c>
      <c r="H119" s="496">
        <v>5096</v>
      </c>
      <c r="I119" s="496">
        <v>447</v>
      </c>
      <c r="J119" s="496">
        <v>498</v>
      </c>
      <c r="K119" s="496">
        <v>436</v>
      </c>
      <c r="L119" s="497"/>
      <c r="M119" s="496">
        <v>406</v>
      </c>
      <c r="N119" s="496">
        <v>422</v>
      </c>
      <c r="O119" s="496">
        <v>419</v>
      </c>
      <c r="P119" s="496">
        <v>414</v>
      </c>
      <c r="Q119" s="496">
        <v>375</v>
      </c>
      <c r="R119" s="496">
        <v>394</v>
      </c>
      <c r="S119" s="496">
        <v>394</v>
      </c>
      <c r="T119" s="496">
        <v>414</v>
      </c>
      <c r="U119" s="496">
        <v>477</v>
      </c>
      <c r="V119" s="496"/>
    </row>
    <row r="120" spans="1:22" s="395" customFormat="1" ht="15.95" customHeight="1">
      <c r="A120" s="2442"/>
      <c r="B120" s="2442"/>
      <c r="C120" s="2358"/>
      <c r="D120" s="2358"/>
      <c r="E120" s="2358"/>
      <c r="F120" s="2358"/>
      <c r="G120" s="1671" t="s">
        <v>5202</v>
      </c>
      <c r="H120" s="496">
        <v>2549</v>
      </c>
      <c r="I120" s="496">
        <v>230</v>
      </c>
      <c r="J120" s="496">
        <v>253</v>
      </c>
      <c r="K120" s="496">
        <v>231</v>
      </c>
      <c r="L120" s="497"/>
      <c r="M120" s="496">
        <v>226</v>
      </c>
      <c r="N120" s="496">
        <v>198</v>
      </c>
      <c r="O120" s="496">
        <v>218</v>
      </c>
      <c r="P120" s="496">
        <v>207</v>
      </c>
      <c r="Q120" s="496">
        <v>176</v>
      </c>
      <c r="R120" s="496">
        <v>177</v>
      </c>
      <c r="S120" s="496">
        <v>196</v>
      </c>
      <c r="T120" s="496">
        <v>199</v>
      </c>
      <c r="U120" s="496">
        <v>238</v>
      </c>
      <c r="V120" s="496"/>
    </row>
    <row r="121" spans="1:22" s="395" customFormat="1" ht="15.95" customHeight="1">
      <c r="A121" s="2442"/>
      <c r="B121" s="2442"/>
      <c r="C121" s="2358"/>
      <c r="D121" s="2358"/>
      <c r="E121" s="2358"/>
      <c r="F121" s="2358"/>
      <c r="G121" s="1671" t="s">
        <v>5203</v>
      </c>
      <c r="H121" s="497">
        <v>2547</v>
      </c>
      <c r="I121" s="497">
        <v>217</v>
      </c>
      <c r="J121" s="497">
        <v>245</v>
      </c>
      <c r="K121" s="497">
        <v>205</v>
      </c>
      <c r="L121" s="497"/>
      <c r="M121" s="497">
        <v>180</v>
      </c>
      <c r="N121" s="497">
        <v>224</v>
      </c>
      <c r="O121" s="497">
        <v>201</v>
      </c>
      <c r="P121" s="497">
        <v>207</v>
      </c>
      <c r="Q121" s="497">
        <v>199</v>
      </c>
      <c r="R121" s="497">
        <v>217</v>
      </c>
      <c r="S121" s="497">
        <v>198</v>
      </c>
      <c r="T121" s="497">
        <v>215</v>
      </c>
      <c r="U121" s="497">
        <v>239</v>
      </c>
      <c r="V121" s="496"/>
    </row>
    <row r="122" spans="1:22" s="395" customFormat="1" ht="15.95" customHeight="1">
      <c r="A122" s="2442" t="s">
        <v>3807</v>
      </c>
      <c r="B122" s="2442"/>
      <c r="C122" s="2358" t="s">
        <v>5240</v>
      </c>
      <c r="D122" s="2358"/>
      <c r="E122" s="2358"/>
      <c r="F122" s="2358"/>
      <c r="G122" s="1670" t="s">
        <v>5201</v>
      </c>
      <c r="H122" s="496">
        <v>21</v>
      </c>
      <c r="I122" s="496">
        <v>2</v>
      </c>
      <c r="J122" s="496">
        <v>2</v>
      </c>
      <c r="K122" s="496">
        <v>2</v>
      </c>
      <c r="L122" s="497"/>
      <c r="M122" s="496">
        <v>4</v>
      </c>
      <c r="N122" s="496">
        <v>2</v>
      </c>
      <c r="O122" s="496">
        <v>2</v>
      </c>
      <c r="P122" s="496">
        <v>1</v>
      </c>
      <c r="Q122" s="496">
        <v>1</v>
      </c>
      <c r="R122" s="496">
        <v>2</v>
      </c>
      <c r="S122" s="496">
        <v>1</v>
      </c>
      <c r="T122" s="496">
        <v>2</v>
      </c>
      <c r="U122" s="496">
        <v>0</v>
      </c>
      <c r="V122" s="496"/>
    </row>
    <row r="123" spans="1:22" s="395" customFormat="1" ht="15.95" customHeight="1">
      <c r="A123" s="2442"/>
      <c r="B123" s="2442"/>
      <c r="C123" s="2358"/>
      <c r="D123" s="2358"/>
      <c r="E123" s="2358"/>
      <c r="F123" s="2358"/>
      <c r="G123" s="1671" t="s">
        <v>5202</v>
      </c>
      <c r="H123" s="496">
        <v>0</v>
      </c>
      <c r="I123" s="496">
        <v>0</v>
      </c>
      <c r="J123" s="496">
        <v>0</v>
      </c>
      <c r="K123" s="496">
        <v>0</v>
      </c>
      <c r="L123" s="497"/>
      <c r="M123" s="496">
        <v>0</v>
      </c>
      <c r="N123" s="496">
        <v>0</v>
      </c>
      <c r="O123" s="496">
        <v>0</v>
      </c>
      <c r="P123" s="496">
        <v>0</v>
      </c>
      <c r="Q123" s="496">
        <v>0</v>
      </c>
      <c r="R123" s="496">
        <v>0</v>
      </c>
      <c r="S123" s="496">
        <v>0</v>
      </c>
      <c r="T123" s="496">
        <v>0</v>
      </c>
      <c r="U123" s="496">
        <v>0</v>
      </c>
      <c r="V123" s="496"/>
    </row>
    <row r="124" spans="1:22" s="395" customFormat="1" ht="15.95" customHeight="1">
      <c r="A124" s="2442"/>
      <c r="B124" s="2442"/>
      <c r="C124" s="2358"/>
      <c r="D124" s="2358"/>
      <c r="E124" s="2358"/>
      <c r="F124" s="2358"/>
      <c r="G124" s="1671" t="s">
        <v>5203</v>
      </c>
      <c r="H124" s="496">
        <v>21</v>
      </c>
      <c r="I124" s="496">
        <v>2</v>
      </c>
      <c r="J124" s="496">
        <v>2</v>
      </c>
      <c r="K124" s="496">
        <v>2</v>
      </c>
      <c r="L124" s="497"/>
      <c r="M124" s="496">
        <v>4</v>
      </c>
      <c r="N124" s="496">
        <v>2</v>
      </c>
      <c r="O124" s="496">
        <v>2</v>
      </c>
      <c r="P124" s="496">
        <v>1</v>
      </c>
      <c r="Q124" s="496">
        <v>1</v>
      </c>
      <c r="R124" s="496">
        <v>2</v>
      </c>
      <c r="S124" s="496">
        <v>1</v>
      </c>
      <c r="T124" s="496">
        <v>2</v>
      </c>
      <c r="U124" s="496">
        <v>0</v>
      </c>
      <c r="V124" s="496"/>
    </row>
    <row r="125" spans="1:22" s="395" customFormat="1" ht="15.95" customHeight="1">
      <c r="A125" s="2442" t="s">
        <v>3808</v>
      </c>
      <c r="B125" s="2442"/>
      <c r="C125" s="2358" t="s">
        <v>5241</v>
      </c>
      <c r="D125" s="2358"/>
      <c r="E125" s="2358"/>
      <c r="F125" s="2358"/>
      <c r="G125" s="1670" t="s">
        <v>5201</v>
      </c>
      <c r="H125" s="496">
        <v>330</v>
      </c>
      <c r="I125" s="496">
        <v>38</v>
      </c>
      <c r="J125" s="496">
        <v>24</v>
      </c>
      <c r="K125" s="496">
        <v>36</v>
      </c>
      <c r="L125" s="497"/>
      <c r="M125" s="496">
        <v>27</v>
      </c>
      <c r="N125" s="496">
        <v>29</v>
      </c>
      <c r="O125" s="496">
        <v>21</v>
      </c>
      <c r="P125" s="496">
        <v>25</v>
      </c>
      <c r="Q125" s="496">
        <v>35</v>
      </c>
      <c r="R125" s="496">
        <v>22</v>
      </c>
      <c r="S125" s="496">
        <v>23</v>
      </c>
      <c r="T125" s="496">
        <v>23</v>
      </c>
      <c r="U125" s="496">
        <v>27</v>
      </c>
      <c r="V125" s="496"/>
    </row>
    <row r="126" spans="1:22" s="395" customFormat="1" ht="15.95" customHeight="1">
      <c r="A126" s="2442"/>
      <c r="B126" s="2442"/>
      <c r="C126" s="2358"/>
      <c r="D126" s="2358"/>
      <c r="E126" s="2358"/>
      <c r="F126" s="2358"/>
      <c r="G126" s="1671" t="s">
        <v>5202</v>
      </c>
      <c r="H126" s="496">
        <v>170</v>
      </c>
      <c r="I126" s="496">
        <v>21</v>
      </c>
      <c r="J126" s="496">
        <v>11</v>
      </c>
      <c r="K126" s="496">
        <v>16</v>
      </c>
      <c r="L126" s="497"/>
      <c r="M126" s="496">
        <v>13</v>
      </c>
      <c r="N126" s="496">
        <v>18</v>
      </c>
      <c r="O126" s="496">
        <v>9</v>
      </c>
      <c r="P126" s="496">
        <v>14</v>
      </c>
      <c r="Q126" s="496">
        <v>20</v>
      </c>
      <c r="R126" s="496">
        <v>13</v>
      </c>
      <c r="S126" s="496">
        <v>9</v>
      </c>
      <c r="T126" s="496">
        <v>11</v>
      </c>
      <c r="U126" s="496">
        <v>15</v>
      </c>
      <c r="V126" s="496"/>
    </row>
    <row r="127" spans="1:22" s="395" customFormat="1" ht="15.95" customHeight="1">
      <c r="A127" s="2442"/>
      <c r="B127" s="2442"/>
      <c r="C127" s="2358"/>
      <c r="D127" s="2358"/>
      <c r="E127" s="2358"/>
      <c r="F127" s="2358"/>
      <c r="G127" s="1671" t="s">
        <v>5203</v>
      </c>
      <c r="H127" s="496">
        <v>160</v>
      </c>
      <c r="I127" s="496">
        <v>17</v>
      </c>
      <c r="J127" s="496">
        <v>13</v>
      </c>
      <c r="K127" s="496">
        <v>20</v>
      </c>
      <c r="L127" s="497"/>
      <c r="M127" s="496">
        <v>14</v>
      </c>
      <c r="N127" s="496">
        <v>11</v>
      </c>
      <c r="O127" s="496">
        <v>12</v>
      </c>
      <c r="P127" s="496">
        <v>11</v>
      </c>
      <c r="Q127" s="496">
        <v>15</v>
      </c>
      <c r="R127" s="496">
        <v>9</v>
      </c>
      <c r="S127" s="496">
        <v>14</v>
      </c>
      <c r="T127" s="496">
        <v>12</v>
      </c>
      <c r="U127" s="496">
        <v>12</v>
      </c>
      <c r="V127" s="496"/>
    </row>
    <row r="128" spans="1:22" s="395" customFormat="1" ht="15.95" customHeight="1">
      <c r="A128" s="2442" t="s">
        <v>3809</v>
      </c>
      <c r="B128" s="2442"/>
      <c r="C128" s="2358" t="s">
        <v>5242</v>
      </c>
      <c r="D128" s="2358"/>
      <c r="E128" s="2358"/>
      <c r="F128" s="2358"/>
      <c r="G128" s="1670" t="s">
        <v>5201</v>
      </c>
      <c r="H128" s="496">
        <v>250</v>
      </c>
      <c r="I128" s="496">
        <v>21</v>
      </c>
      <c r="J128" s="496">
        <v>24</v>
      </c>
      <c r="K128" s="496">
        <v>20</v>
      </c>
      <c r="L128" s="497"/>
      <c r="M128" s="496">
        <v>21</v>
      </c>
      <c r="N128" s="496">
        <v>23</v>
      </c>
      <c r="O128" s="496">
        <v>21</v>
      </c>
      <c r="P128" s="496">
        <v>25</v>
      </c>
      <c r="Q128" s="496">
        <v>25</v>
      </c>
      <c r="R128" s="496">
        <v>7</v>
      </c>
      <c r="S128" s="496">
        <v>28</v>
      </c>
      <c r="T128" s="496">
        <v>22</v>
      </c>
      <c r="U128" s="496">
        <v>13</v>
      </c>
      <c r="V128" s="496"/>
    </row>
    <row r="129" spans="1:22" s="395" customFormat="1" ht="15.95" customHeight="1">
      <c r="A129" s="2442"/>
      <c r="B129" s="2442"/>
      <c r="C129" s="2358"/>
      <c r="D129" s="2358"/>
      <c r="E129" s="2358"/>
      <c r="F129" s="2358"/>
      <c r="G129" s="1671" t="s">
        <v>5202</v>
      </c>
      <c r="H129" s="496">
        <v>134</v>
      </c>
      <c r="I129" s="496">
        <v>10</v>
      </c>
      <c r="J129" s="496">
        <v>9</v>
      </c>
      <c r="K129" s="496">
        <v>8</v>
      </c>
      <c r="L129" s="497"/>
      <c r="M129" s="496">
        <v>17</v>
      </c>
      <c r="N129" s="496">
        <v>12</v>
      </c>
      <c r="O129" s="496">
        <v>11</v>
      </c>
      <c r="P129" s="496">
        <v>13</v>
      </c>
      <c r="Q129" s="496">
        <v>14</v>
      </c>
      <c r="R129" s="496">
        <v>5</v>
      </c>
      <c r="S129" s="496">
        <v>12</v>
      </c>
      <c r="T129" s="496">
        <v>15</v>
      </c>
      <c r="U129" s="496">
        <v>8</v>
      </c>
      <c r="V129" s="496"/>
    </row>
    <row r="130" spans="1:22" s="395" customFormat="1" ht="15.95" customHeight="1">
      <c r="A130" s="2442"/>
      <c r="B130" s="2442"/>
      <c r="C130" s="2358"/>
      <c r="D130" s="2358"/>
      <c r="E130" s="2358"/>
      <c r="F130" s="2358"/>
      <c r="G130" s="1671" t="s">
        <v>5203</v>
      </c>
      <c r="H130" s="496">
        <v>116</v>
      </c>
      <c r="I130" s="496">
        <v>11</v>
      </c>
      <c r="J130" s="496">
        <v>15</v>
      </c>
      <c r="K130" s="496">
        <v>12</v>
      </c>
      <c r="L130" s="497"/>
      <c r="M130" s="496">
        <v>4</v>
      </c>
      <c r="N130" s="496">
        <v>11</v>
      </c>
      <c r="O130" s="496">
        <v>10</v>
      </c>
      <c r="P130" s="496">
        <v>12</v>
      </c>
      <c r="Q130" s="496">
        <v>11</v>
      </c>
      <c r="R130" s="496">
        <v>2</v>
      </c>
      <c r="S130" s="496">
        <v>16</v>
      </c>
      <c r="T130" s="496">
        <v>7</v>
      </c>
      <c r="U130" s="496">
        <v>5</v>
      </c>
      <c r="V130" s="496"/>
    </row>
    <row r="131" spans="1:22" s="395" customFormat="1" ht="15.95" customHeight="1">
      <c r="A131" s="2442" t="s">
        <v>3879</v>
      </c>
      <c r="B131" s="2442"/>
      <c r="C131" s="2358" t="s">
        <v>5243</v>
      </c>
      <c r="D131" s="2358"/>
      <c r="E131" s="2358"/>
      <c r="F131" s="2358"/>
      <c r="G131" s="1670" t="s">
        <v>5201</v>
      </c>
      <c r="H131" s="496">
        <v>2385</v>
      </c>
      <c r="I131" s="496">
        <v>219</v>
      </c>
      <c r="J131" s="496">
        <v>218</v>
      </c>
      <c r="K131" s="496">
        <v>222</v>
      </c>
      <c r="L131" s="497"/>
      <c r="M131" s="496">
        <v>191</v>
      </c>
      <c r="N131" s="496">
        <v>196</v>
      </c>
      <c r="O131" s="496">
        <v>184</v>
      </c>
      <c r="P131" s="496">
        <v>199</v>
      </c>
      <c r="Q131" s="496">
        <v>195</v>
      </c>
      <c r="R131" s="496">
        <v>164</v>
      </c>
      <c r="S131" s="496">
        <v>198</v>
      </c>
      <c r="T131" s="496">
        <v>173</v>
      </c>
      <c r="U131" s="496">
        <v>226</v>
      </c>
      <c r="V131" s="496"/>
    </row>
    <row r="132" spans="1:22" s="395" customFormat="1" ht="15.95" customHeight="1">
      <c r="A132" s="2442"/>
      <c r="B132" s="2442"/>
      <c r="C132" s="2358"/>
      <c r="D132" s="2358"/>
      <c r="E132" s="2358"/>
      <c r="F132" s="2358"/>
      <c r="G132" s="1671" t="s">
        <v>5202</v>
      </c>
      <c r="H132" s="496">
        <v>1061</v>
      </c>
      <c r="I132" s="496">
        <v>103</v>
      </c>
      <c r="J132" s="496">
        <v>97</v>
      </c>
      <c r="K132" s="496">
        <v>91</v>
      </c>
      <c r="L132" s="497"/>
      <c r="M132" s="496">
        <v>83</v>
      </c>
      <c r="N132" s="496">
        <v>89</v>
      </c>
      <c r="O132" s="496">
        <v>70</v>
      </c>
      <c r="P132" s="496">
        <v>89</v>
      </c>
      <c r="Q132" s="496">
        <v>75</v>
      </c>
      <c r="R132" s="496">
        <v>75</v>
      </c>
      <c r="S132" s="496">
        <v>97</v>
      </c>
      <c r="T132" s="496">
        <v>82</v>
      </c>
      <c r="U132" s="496">
        <v>110</v>
      </c>
      <c r="V132" s="496"/>
    </row>
    <row r="133" spans="1:22" s="395" customFormat="1" ht="15.95" customHeight="1">
      <c r="A133" s="2442"/>
      <c r="B133" s="2442"/>
      <c r="C133" s="2358"/>
      <c r="D133" s="2358"/>
      <c r="E133" s="2358"/>
      <c r="F133" s="2358"/>
      <c r="G133" s="1671" t="s">
        <v>5203</v>
      </c>
      <c r="H133" s="496">
        <v>1324</v>
      </c>
      <c r="I133" s="496">
        <v>116</v>
      </c>
      <c r="J133" s="496">
        <v>121</v>
      </c>
      <c r="K133" s="496">
        <v>131</v>
      </c>
      <c r="L133" s="497"/>
      <c r="M133" s="496">
        <v>108</v>
      </c>
      <c r="N133" s="496">
        <v>107</v>
      </c>
      <c r="O133" s="496">
        <v>114</v>
      </c>
      <c r="P133" s="496">
        <v>110</v>
      </c>
      <c r="Q133" s="496">
        <v>120</v>
      </c>
      <c r="R133" s="496">
        <v>89</v>
      </c>
      <c r="S133" s="496">
        <v>101</v>
      </c>
      <c r="T133" s="496">
        <v>91</v>
      </c>
      <c r="U133" s="496">
        <v>116</v>
      </c>
      <c r="V133" s="496"/>
    </row>
    <row r="134" spans="1:22" s="395" customFormat="1" ht="15.95" customHeight="1">
      <c r="A134" s="2442" t="s">
        <v>3811</v>
      </c>
      <c r="B134" s="2442"/>
      <c r="C134" s="2358" t="s">
        <v>5244</v>
      </c>
      <c r="D134" s="2358"/>
      <c r="E134" s="2358"/>
      <c r="F134" s="2358"/>
      <c r="G134" s="1670" t="s">
        <v>5201</v>
      </c>
      <c r="H134" s="496">
        <v>23</v>
      </c>
      <c r="I134" s="496">
        <v>0</v>
      </c>
      <c r="J134" s="496">
        <v>1</v>
      </c>
      <c r="K134" s="496">
        <v>1</v>
      </c>
      <c r="L134" s="497"/>
      <c r="M134" s="496">
        <v>1</v>
      </c>
      <c r="N134" s="496">
        <v>4</v>
      </c>
      <c r="O134" s="496">
        <v>1</v>
      </c>
      <c r="P134" s="496">
        <v>4</v>
      </c>
      <c r="Q134" s="496">
        <v>3</v>
      </c>
      <c r="R134" s="496">
        <v>0</v>
      </c>
      <c r="S134" s="496">
        <v>4</v>
      </c>
      <c r="T134" s="496">
        <v>2</v>
      </c>
      <c r="U134" s="496">
        <v>2</v>
      </c>
      <c r="V134" s="496"/>
    </row>
    <row r="135" spans="1:22" s="395" customFormat="1" ht="15.95" customHeight="1">
      <c r="A135" s="2329"/>
      <c r="B135" s="2329"/>
      <c r="C135" s="2331"/>
      <c r="D135" s="2331"/>
      <c r="E135" s="2331"/>
      <c r="F135" s="2331"/>
      <c r="G135" s="1671" t="s">
        <v>5202</v>
      </c>
      <c r="H135" s="496">
        <v>11</v>
      </c>
      <c r="I135" s="496">
        <v>0</v>
      </c>
      <c r="J135" s="496">
        <v>1</v>
      </c>
      <c r="K135" s="496">
        <v>0</v>
      </c>
      <c r="L135" s="497"/>
      <c r="M135" s="496">
        <v>1</v>
      </c>
      <c r="N135" s="496">
        <v>1</v>
      </c>
      <c r="O135" s="496">
        <v>1</v>
      </c>
      <c r="P135" s="496">
        <v>2</v>
      </c>
      <c r="Q135" s="496">
        <v>3</v>
      </c>
      <c r="R135" s="496">
        <v>0</v>
      </c>
      <c r="S135" s="496">
        <v>1</v>
      </c>
      <c r="T135" s="496">
        <v>1</v>
      </c>
      <c r="U135" s="496">
        <v>0</v>
      </c>
      <c r="V135" s="496"/>
    </row>
    <row r="136" spans="1:22" s="395" customFormat="1" ht="15.95" customHeight="1" thickBot="1">
      <c r="A136" s="2333"/>
      <c r="B136" s="2333"/>
      <c r="C136" s="2335"/>
      <c r="D136" s="2335"/>
      <c r="E136" s="2335"/>
      <c r="F136" s="2335"/>
      <c r="G136" s="1672" t="s">
        <v>5203</v>
      </c>
      <c r="H136" s="1319">
        <v>12</v>
      </c>
      <c r="I136" s="1319">
        <v>0</v>
      </c>
      <c r="J136" s="1319">
        <v>0</v>
      </c>
      <c r="K136" s="1319">
        <v>1</v>
      </c>
      <c r="L136" s="497"/>
      <c r="M136" s="1319">
        <v>0</v>
      </c>
      <c r="N136" s="1319">
        <v>3</v>
      </c>
      <c r="O136" s="1319">
        <v>0</v>
      </c>
      <c r="P136" s="1319">
        <v>2</v>
      </c>
      <c r="Q136" s="1319">
        <v>0</v>
      </c>
      <c r="R136" s="1319">
        <v>0</v>
      </c>
      <c r="S136" s="1319">
        <v>3</v>
      </c>
      <c r="T136" s="1319">
        <v>1</v>
      </c>
      <c r="U136" s="1319">
        <v>2</v>
      </c>
      <c r="V136" s="496"/>
    </row>
    <row r="137" spans="1:22" s="395" customFormat="1">
      <c r="A137" s="1294"/>
      <c r="B137" s="1294"/>
      <c r="C137" s="1295"/>
      <c r="D137" s="1295"/>
      <c r="E137" s="1295"/>
      <c r="F137" s="1295"/>
      <c r="G137" s="1295"/>
      <c r="H137" s="396"/>
      <c r="I137" s="396"/>
      <c r="J137" s="396"/>
      <c r="K137" s="396"/>
      <c r="L137" s="396"/>
      <c r="M137" s="396"/>
      <c r="N137" s="396"/>
      <c r="O137" s="396"/>
      <c r="P137" s="396"/>
      <c r="Q137" s="396"/>
      <c r="R137" s="396"/>
      <c r="S137" s="396"/>
      <c r="T137" s="396"/>
      <c r="U137" s="396"/>
    </row>
    <row r="138" spans="1:22" s="395" customFormat="1">
      <c r="A138" s="1294"/>
      <c r="B138" s="1294"/>
      <c r="C138" s="1295"/>
      <c r="D138" s="1295"/>
      <c r="E138" s="1295"/>
      <c r="F138" s="1295"/>
      <c r="G138" s="1295"/>
      <c r="H138" s="396"/>
      <c r="I138" s="396"/>
      <c r="J138" s="396"/>
      <c r="K138" s="396"/>
      <c r="L138" s="396"/>
      <c r="M138" s="396"/>
      <c r="N138" s="396"/>
      <c r="O138" s="396"/>
      <c r="P138" s="396"/>
      <c r="Q138" s="396"/>
      <c r="R138" s="396"/>
      <c r="S138" s="396"/>
      <c r="T138" s="396"/>
      <c r="U138" s="396"/>
    </row>
    <row r="139" spans="1:22" s="395" customFormat="1" ht="30.2" customHeight="1">
      <c r="A139" s="2454" t="s">
        <v>5295</v>
      </c>
      <c r="B139" s="2454"/>
      <c r="C139" s="2454"/>
      <c r="D139" s="2454"/>
      <c r="E139" s="2454"/>
      <c r="F139" s="2454"/>
      <c r="G139" s="2454"/>
      <c r="H139" s="2454"/>
      <c r="I139" s="2454"/>
      <c r="J139" s="2454"/>
      <c r="K139" s="2454"/>
      <c r="L139" s="529"/>
      <c r="M139" s="2459" t="s">
        <v>5312</v>
      </c>
      <c r="N139" s="2459"/>
      <c r="O139" s="2459"/>
      <c r="P139" s="2459"/>
      <c r="Q139" s="2459"/>
      <c r="R139" s="2459"/>
      <c r="S139" s="2459"/>
      <c r="T139" s="2459"/>
      <c r="U139" s="2459"/>
    </row>
    <row r="140" spans="1:22" s="393" customFormat="1" ht="20.25" customHeight="1">
      <c r="B140" s="394"/>
      <c r="C140" s="394"/>
      <c r="D140" s="394"/>
      <c r="E140" s="394"/>
      <c r="F140" s="394"/>
      <c r="G140" s="394"/>
      <c r="H140" s="394"/>
      <c r="I140" s="394"/>
      <c r="J140" s="394"/>
      <c r="K140" s="481" t="s">
        <v>5251</v>
      </c>
      <c r="L140" s="481"/>
      <c r="M140" s="1673" t="s">
        <v>5189</v>
      </c>
      <c r="N140" s="394"/>
      <c r="O140" s="394"/>
      <c r="P140" s="394"/>
      <c r="Q140" s="394"/>
      <c r="R140" s="394"/>
      <c r="S140" s="394"/>
      <c r="T140" s="394"/>
      <c r="U140" s="394"/>
    </row>
    <row r="141" spans="1:22" ht="30.2" customHeight="1">
      <c r="A141" s="2454" t="s">
        <v>3867</v>
      </c>
      <c r="B141" s="2454"/>
      <c r="C141" s="2454"/>
      <c r="D141" s="2454"/>
      <c r="E141" s="2454"/>
      <c r="F141" s="2454"/>
      <c r="G141" s="2454"/>
      <c r="H141" s="2454"/>
      <c r="I141" s="2454"/>
      <c r="J141" s="2454"/>
      <c r="K141" s="2454"/>
      <c r="L141" s="529"/>
      <c r="M141" s="2455" t="s">
        <v>3880</v>
      </c>
      <c r="N141" s="2455"/>
      <c r="O141" s="2455"/>
      <c r="P141" s="2455"/>
      <c r="Q141" s="2455"/>
      <c r="R141" s="2455"/>
      <c r="S141" s="2455"/>
      <c r="T141" s="2455"/>
      <c r="U141" s="2455"/>
    </row>
    <row r="142" spans="1:22" s="393" customFormat="1" ht="20.25" customHeight="1" thickBot="1">
      <c r="A142" s="2375" t="s">
        <v>5190</v>
      </c>
      <c r="B142" s="2375"/>
      <c r="C142" s="2375"/>
      <c r="D142" s="2375"/>
      <c r="E142" s="394"/>
      <c r="F142" s="394"/>
      <c r="G142" s="394"/>
      <c r="K142" s="490" t="s">
        <v>3752</v>
      </c>
      <c r="L142" s="490"/>
      <c r="M142" s="558">
        <v>2020</v>
      </c>
      <c r="U142" s="528" t="s">
        <v>5191</v>
      </c>
    </row>
    <row r="143" spans="1:22" s="346" customFormat="1" ht="15" customHeight="1">
      <c r="A143" s="2336" t="s">
        <v>5192</v>
      </c>
      <c r="B143" s="2336"/>
      <c r="C143" s="2338" t="s">
        <v>5193</v>
      </c>
      <c r="D143" s="2339"/>
      <c r="E143" s="2339"/>
      <c r="F143" s="2339"/>
      <c r="G143" s="2336"/>
      <c r="H143" s="2345" t="s">
        <v>5262</v>
      </c>
      <c r="I143" s="2446" t="s">
        <v>5296</v>
      </c>
      <c r="J143" s="2446" t="s">
        <v>5297</v>
      </c>
      <c r="K143" s="2446" t="s">
        <v>5298</v>
      </c>
      <c r="L143" s="570"/>
      <c r="M143" s="2446" t="s">
        <v>5299</v>
      </c>
      <c r="N143" s="2446" t="s">
        <v>5300</v>
      </c>
      <c r="O143" s="2446" t="s">
        <v>5301</v>
      </c>
      <c r="P143" s="2446" t="s">
        <v>5313</v>
      </c>
      <c r="Q143" s="2446" t="s">
        <v>5303</v>
      </c>
      <c r="R143" s="2446" t="s">
        <v>5304</v>
      </c>
      <c r="S143" s="2446" t="s">
        <v>5305</v>
      </c>
      <c r="T143" s="2446" t="s">
        <v>5306</v>
      </c>
      <c r="U143" s="2456" t="s">
        <v>5307</v>
      </c>
      <c r="V143" s="345"/>
    </row>
    <row r="144" spans="1:22" s="346" customFormat="1" ht="15" customHeight="1">
      <c r="A144" s="2337"/>
      <c r="B144" s="2337"/>
      <c r="C144" s="2340"/>
      <c r="D144" s="2341"/>
      <c r="E144" s="2341"/>
      <c r="F144" s="2341"/>
      <c r="G144" s="2337"/>
      <c r="H144" s="2346"/>
      <c r="I144" s="2447"/>
      <c r="J144" s="2447"/>
      <c r="K144" s="2447"/>
      <c r="L144" s="570"/>
      <c r="M144" s="2447"/>
      <c r="N144" s="2447"/>
      <c r="O144" s="2447"/>
      <c r="P144" s="2447"/>
      <c r="Q144" s="2447"/>
      <c r="R144" s="2447"/>
      <c r="S144" s="2447"/>
      <c r="T144" s="2447"/>
      <c r="U144" s="2457"/>
      <c r="V144" s="345"/>
    </row>
    <row r="145" spans="1:22" s="346" customFormat="1" ht="13.7" customHeight="1">
      <c r="A145" s="2337"/>
      <c r="B145" s="2337"/>
      <c r="C145" s="2340"/>
      <c r="D145" s="2341"/>
      <c r="E145" s="2341"/>
      <c r="F145" s="2341"/>
      <c r="G145" s="2337"/>
      <c r="H145" s="2346"/>
      <c r="I145" s="2448" t="s">
        <v>3849</v>
      </c>
      <c r="J145" s="2448" t="s">
        <v>3881</v>
      </c>
      <c r="K145" s="2448" t="s">
        <v>3870</v>
      </c>
      <c r="L145" s="570"/>
      <c r="M145" s="2458" t="s">
        <v>3852</v>
      </c>
      <c r="N145" s="2448" t="s">
        <v>3871</v>
      </c>
      <c r="O145" s="2448" t="s">
        <v>3854</v>
      </c>
      <c r="P145" s="2448" t="s">
        <v>3872</v>
      </c>
      <c r="Q145" s="2448" t="s">
        <v>3882</v>
      </c>
      <c r="R145" s="2448" t="s">
        <v>3873</v>
      </c>
      <c r="S145" s="2448" t="s">
        <v>3858</v>
      </c>
      <c r="T145" s="2448" t="s">
        <v>3874</v>
      </c>
      <c r="U145" s="2449" t="s">
        <v>3875</v>
      </c>
      <c r="V145" s="345"/>
    </row>
    <row r="146" spans="1:22" s="346" customFormat="1" ht="12.95" customHeight="1">
      <c r="A146" s="2337"/>
      <c r="B146" s="2337"/>
      <c r="C146" s="2340"/>
      <c r="D146" s="2341"/>
      <c r="E146" s="2341"/>
      <c r="F146" s="2341"/>
      <c r="G146" s="2337"/>
      <c r="H146" s="2346"/>
      <c r="I146" s="2448"/>
      <c r="J146" s="2448"/>
      <c r="K146" s="2448"/>
      <c r="L146" s="570"/>
      <c r="M146" s="2458"/>
      <c r="N146" s="2448"/>
      <c r="O146" s="2448"/>
      <c r="P146" s="2448"/>
      <c r="Q146" s="2448"/>
      <c r="R146" s="2448"/>
      <c r="S146" s="2448"/>
      <c r="T146" s="2448"/>
      <c r="U146" s="2449"/>
      <c r="V146" s="345"/>
    </row>
    <row r="147" spans="1:22" s="346" customFormat="1" ht="16.7" hidden="1" customHeight="1">
      <c r="A147" s="2337"/>
      <c r="B147" s="2337"/>
      <c r="C147" s="2340"/>
      <c r="D147" s="2341"/>
      <c r="E147" s="2341"/>
      <c r="F147" s="2341"/>
      <c r="G147" s="2337"/>
      <c r="H147" s="2346"/>
      <c r="I147" s="2444"/>
      <c r="J147" s="2444"/>
      <c r="K147" s="2450"/>
      <c r="L147" s="527"/>
      <c r="M147" s="2452"/>
      <c r="N147" s="2444"/>
      <c r="O147" s="2444"/>
      <c r="P147" s="2444"/>
      <c r="Q147" s="2444"/>
      <c r="R147" s="2444"/>
      <c r="S147" s="2444"/>
      <c r="T147" s="2444"/>
      <c r="U147" s="2450"/>
      <c r="V147" s="345"/>
    </row>
    <row r="148" spans="1:22" s="346" customFormat="1" ht="1.5" customHeight="1" thickBot="1">
      <c r="A148" s="2344"/>
      <c r="B148" s="2344"/>
      <c r="C148" s="347"/>
      <c r="D148" s="1318"/>
      <c r="E148" s="1318"/>
      <c r="F148" s="1318"/>
      <c r="G148" s="526"/>
      <c r="H148" s="2347"/>
      <c r="I148" s="2445"/>
      <c r="J148" s="2445"/>
      <c r="K148" s="2451"/>
      <c r="L148" s="527"/>
      <c r="M148" s="2453"/>
      <c r="N148" s="2445"/>
      <c r="O148" s="2445"/>
      <c r="P148" s="2445"/>
      <c r="Q148" s="2445"/>
      <c r="R148" s="2445"/>
      <c r="S148" s="2445"/>
      <c r="T148" s="2445"/>
      <c r="U148" s="2451"/>
      <c r="V148" s="345"/>
    </row>
    <row r="149" spans="1:22" s="395" customFormat="1" ht="15.95" customHeight="1">
      <c r="A149" s="2441" t="s">
        <v>1007</v>
      </c>
      <c r="B149" s="2441"/>
      <c r="C149" s="2330" t="s">
        <v>1309</v>
      </c>
      <c r="D149" s="2330"/>
      <c r="E149" s="2330"/>
      <c r="F149" s="2330"/>
      <c r="G149" s="1670" t="s">
        <v>5293</v>
      </c>
      <c r="H149" s="496">
        <v>6767</v>
      </c>
      <c r="I149" s="496">
        <v>634</v>
      </c>
      <c r="J149" s="496">
        <v>592</v>
      </c>
      <c r="K149" s="496">
        <v>529</v>
      </c>
      <c r="L149" s="497"/>
      <c r="M149" s="496">
        <v>511</v>
      </c>
      <c r="N149" s="496">
        <v>539</v>
      </c>
      <c r="O149" s="496">
        <v>587</v>
      </c>
      <c r="P149" s="496">
        <v>568</v>
      </c>
      <c r="Q149" s="496">
        <v>521</v>
      </c>
      <c r="R149" s="496">
        <v>564</v>
      </c>
      <c r="S149" s="496">
        <v>587</v>
      </c>
      <c r="T149" s="496">
        <v>541</v>
      </c>
      <c r="U149" s="496">
        <v>594</v>
      </c>
      <c r="V149" s="496"/>
    </row>
    <row r="150" spans="1:22" s="395" customFormat="1" ht="15.95" customHeight="1">
      <c r="A150" s="2442"/>
      <c r="B150" s="2442"/>
      <c r="C150" s="2331"/>
      <c r="D150" s="2331"/>
      <c r="E150" s="2331"/>
      <c r="F150" s="2331"/>
      <c r="G150" s="1671" t="s">
        <v>5202</v>
      </c>
      <c r="H150" s="496">
        <v>4743</v>
      </c>
      <c r="I150" s="496">
        <v>442</v>
      </c>
      <c r="J150" s="496">
        <v>406</v>
      </c>
      <c r="K150" s="496">
        <v>369</v>
      </c>
      <c r="L150" s="497"/>
      <c r="M150" s="496">
        <v>368</v>
      </c>
      <c r="N150" s="496">
        <v>389</v>
      </c>
      <c r="O150" s="496">
        <v>429</v>
      </c>
      <c r="P150" s="496">
        <v>386</v>
      </c>
      <c r="Q150" s="496">
        <v>365</v>
      </c>
      <c r="R150" s="496">
        <v>386</v>
      </c>
      <c r="S150" s="496">
        <v>397</v>
      </c>
      <c r="T150" s="496">
        <v>386</v>
      </c>
      <c r="U150" s="496">
        <v>420</v>
      </c>
      <c r="V150" s="496"/>
    </row>
    <row r="151" spans="1:22" s="395" customFormat="1" ht="15.95" customHeight="1">
      <c r="A151" s="2329"/>
      <c r="B151" s="2329"/>
      <c r="C151" s="2331"/>
      <c r="D151" s="2331"/>
      <c r="E151" s="2331"/>
      <c r="F151" s="2331"/>
      <c r="G151" s="1671" t="s">
        <v>5308</v>
      </c>
      <c r="H151" s="496">
        <v>2024</v>
      </c>
      <c r="I151" s="496">
        <v>192</v>
      </c>
      <c r="J151" s="496">
        <v>186</v>
      </c>
      <c r="K151" s="496">
        <v>160</v>
      </c>
      <c r="L151" s="497"/>
      <c r="M151" s="496">
        <v>143</v>
      </c>
      <c r="N151" s="496">
        <v>150</v>
      </c>
      <c r="O151" s="496">
        <v>158</v>
      </c>
      <c r="P151" s="496">
        <v>182</v>
      </c>
      <c r="Q151" s="496">
        <v>156</v>
      </c>
      <c r="R151" s="496">
        <v>178</v>
      </c>
      <c r="S151" s="496">
        <v>190</v>
      </c>
      <c r="T151" s="496">
        <v>155</v>
      </c>
      <c r="U151" s="496">
        <v>174</v>
      </c>
      <c r="V151" s="496"/>
    </row>
    <row r="152" spans="1:22" s="395" customFormat="1" ht="15.95" customHeight="1">
      <c r="A152" s="2442" t="s">
        <v>3814</v>
      </c>
      <c r="B152" s="2442"/>
      <c r="C152" s="2358" t="s">
        <v>5247</v>
      </c>
      <c r="D152" s="2358"/>
      <c r="E152" s="2358"/>
      <c r="F152" s="2358"/>
      <c r="G152" s="1670" t="s">
        <v>5293</v>
      </c>
      <c r="H152" s="496">
        <v>3656</v>
      </c>
      <c r="I152" s="496">
        <v>263</v>
      </c>
      <c r="J152" s="496">
        <v>305</v>
      </c>
      <c r="K152" s="496">
        <v>285</v>
      </c>
      <c r="L152" s="497"/>
      <c r="M152" s="496">
        <v>304</v>
      </c>
      <c r="N152" s="496">
        <v>320</v>
      </c>
      <c r="O152" s="496">
        <v>312</v>
      </c>
      <c r="P152" s="496">
        <v>338</v>
      </c>
      <c r="Q152" s="496">
        <v>318</v>
      </c>
      <c r="R152" s="496">
        <v>297</v>
      </c>
      <c r="S152" s="496">
        <v>317</v>
      </c>
      <c r="T152" s="496">
        <v>300</v>
      </c>
      <c r="U152" s="496">
        <v>297</v>
      </c>
      <c r="V152" s="496"/>
    </row>
    <row r="153" spans="1:22" s="395" customFormat="1" ht="15.95" customHeight="1">
      <c r="A153" s="2442"/>
      <c r="B153" s="2442"/>
      <c r="C153" s="2358"/>
      <c r="D153" s="2358"/>
      <c r="E153" s="2358"/>
      <c r="F153" s="2358"/>
      <c r="G153" s="1671" t="s">
        <v>5202</v>
      </c>
      <c r="H153" s="496">
        <v>2404</v>
      </c>
      <c r="I153" s="496">
        <v>174</v>
      </c>
      <c r="J153" s="496">
        <v>208</v>
      </c>
      <c r="K153" s="496">
        <v>176</v>
      </c>
      <c r="L153" s="497"/>
      <c r="M153" s="496">
        <v>202</v>
      </c>
      <c r="N153" s="496">
        <v>218</v>
      </c>
      <c r="O153" s="496">
        <v>211</v>
      </c>
      <c r="P153" s="496">
        <v>220</v>
      </c>
      <c r="Q153" s="496">
        <v>202</v>
      </c>
      <c r="R153" s="496">
        <v>195</v>
      </c>
      <c r="S153" s="496">
        <v>195</v>
      </c>
      <c r="T153" s="496">
        <v>201</v>
      </c>
      <c r="U153" s="496">
        <v>202</v>
      </c>
      <c r="V153" s="496"/>
    </row>
    <row r="154" spans="1:22" s="396" customFormat="1" ht="15.95" customHeight="1">
      <c r="A154" s="2442"/>
      <c r="B154" s="2442"/>
      <c r="C154" s="2358"/>
      <c r="D154" s="2358"/>
      <c r="E154" s="2358"/>
      <c r="F154" s="2358"/>
      <c r="G154" s="1671" t="s">
        <v>5203</v>
      </c>
      <c r="H154" s="497">
        <v>1252</v>
      </c>
      <c r="I154" s="497">
        <v>89</v>
      </c>
      <c r="J154" s="497">
        <v>97</v>
      </c>
      <c r="K154" s="497">
        <v>109</v>
      </c>
      <c r="L154" s="497"/>
      <c r="M154" s="497">
        <v>102</v>
      </c>
      <c r="N154" s="497">
        <v>102</v>
      </c>
      <c r="O154" s="497">
        <v>101</v>
      </c>
      <c r="P154" s="497">
        <v>118</v>
      </c>
      <c r="Q154" s="497">
        <v>116</v>
      </c>
      <c r="R154" s="497">
        <v>102</v>
      </c>
      <c r="S154" s="497">
        <v>122</v>
      </c>
      <c r="T154" s="497">
        <v>99</v>
      </c>
      <c r="U154" s="497">
        <v>95</v>
      </c>
      <c r="V154" s="496"/>
    </row>
    <row r="155" spans="1:22" s="395" customFormat="1" ht="15.95" customHeight="1">
      <c r="A155" s="2442" t="s">
        <v>3815</v>
      </c>
      <c r="B155" s="2442"/>
      <c r="C155" s="2330" t="s">
        <v>5248</v>
      </c>
      <c r="D155" s="2330"/>
      <c r="E155" s="2330"/>
      <c r="F155" s="2330"/>
      <c r="G155" s="1670" t="s">
        <v>5293</v>
      </c>
      <c r="H155" s="497">
        <v>154</v>
      </c>
      <c r="I155" s="497">
        <v>11</v>
      </c>
      <c r="J155" s="497">
        <v>15</v>
      </c>
      <c r="K155" s="497">
        <v>20</v>
      </c>
      <c r="L155" s="497"/>
      <c r="M155" s="497">
        <v>10</v>
      </c>
      <c r="N155" s="497">
        <v>10</v>
      </c>
      <c r="O155" s="497">
        <v>13</v>
      </c>
      <c r="P155" s="497">
        <v>16</v>
      </c>
      <c r="Q155" s="497">
        <v>11</v>
      </c>
      <c r="R155" s="497">
        <v>12</v>
      </c>
      <c r="S155" s="497">
        <v>13</v>
      </c>
      <c r="T155" s="497">
        <v>10</v>
      </c>
      <c r="U155" s="497">
        <v>13</v>
      </c>
      <c r="V155" s="496"/>
    </row>
    <row r="156" spans="1:22" s="395" customFormat="1" ht="15.95" customHeight="1">
      <c r="A156" s="2442"/>
      <c r="B156" s="2442"/>
      <c r="C156" s="2334"/>
      <c r="D156" s="2334"/>
      <c r="E156" s="2334"/>
      <c r="F156" s="2334"/>
      <c r="G156" s="1671" t="s">
        <v>5282</v>
      </c>
      <c r="H156" s="497">
        <v>100</v>
      </c>
      <c r="I156" s="497">
        <v>7</v>
      </c>
      <c r="J156" s="497">
        <v>8</v>
      </c>
      <c r="K156" s="497">
        <v>14</v>
      </c>
      <c r="L156" s="497"/>
      <c r="M156" s="497">
        <v>5</v>
      </c>
      <c r="N156" s="497">
        <v>8</v>
      </c>
      <c r="O156" s="497">
        <v>7</v>
      </c>
      <c r="P156" s="497">
        <v>10</v>
      </c>
      <c r="Q156" s="497">
        <v>7</v>
      </c>
      <c r="R156" s="497">
        <v>8</v>
      </c>
      <c r="S156" s="497">
        <v>10</v>
      </c>
      <c r="T156" s="497">
        <v>7</v>
      </c>
      <c r="U156" s="497">
        <v>9</v>
      </c>
      <c r="V156" s="496"/>
    </row>
    <row r="157" spans="1:22" s="395" customFormat="1" ht="15.95" customHeight="1" thickBot="1">
      <c r="A157" s="2443"/>
      <c r="B157" s="2443"/>
      <c r="C157" s="2335"/>
      <c r="D157" s="2335"/>
      <c r="E157" s="2335"/>
      <c r="F157" s="2335"/>
      <c r="G157" s="1672" t="s">
        <v>5308</v>
      </c>
      <c r="H157" s="1319">
        <v>54</v>
      </c>
      <c r="I157" s="1319">
        <v>4</v>
      </c>
      <c r="J157" s="1319">
        <v>7</v>
      </c>
      <c r="K157" s="1319">
        <v>6</v>
      </c>
      <c r="L157" s="497"/>
      <c r="M157" s="1319">
        <v>5</v>
      </c>
      <c r="N157" s="1319">
        <v>2</v>
      </c>
      <c r="O157" s="1319">
        <v>6</v>
      </c>
      <c r="P157" s="1319">
        <v>6</v>
      </c>
      <c r="Q157" s="1319">
        <v>4</v>
      </c>
      <c r="R157" s="1319">
        <v>4</v>
      </c>
      <c r="S157" s="1319">
        <v>3</v>
      </c>
      <c r="T157" s="1319">
        <v>3</v>
      </c>
      <c r="U157" s="1319">
        <v>4</v>
      </c>
      <c r="V157" s="496"/>
    </row>
  </sheetData>
  <mergeCells count="217">
    <mergeCell ref="A1:K1"/>
    <mergeCell ref="M1:U1"/>
    <mergeCell ref="A3:K3"/>
    <mergeCell ref="M3:U3"/>
    <mergeCell ref="A4:B4"/>
    <mergeCell ref="C4:D4"/>
    <mergeCell ref="S5:S6"/>
    <mergeCell ref="T5:T6"/>
    <mergeCell ref="U5:U6"/>
    <mergeCell ref="Q5:Q6"/>
    <mergeCell ref="R5:R6"/>
    <mergeCell ref="R7:R8"/>
    <mergeCell ref="S7:S8"/>
    <mergeCell ref="T7:T8"/>
    <mergeCell ref="U7:U8"/>
    <mergeCell ref="I9:I10"/>
    <mergeCell ref="J9:J10"/>
    <mergeCell ref="K9:K10"/>
    <mergeCell ref="M9:M10"/>
    <mergeCell ref="N9:N10"/>
    <mergeCell ref="U9:U10"/>
    <mergeCell ref="R9:R10"/>
    <mergeCell ref="S9:S10"/>
    <mergeCell ref="T9:T10"/>
    <mergeCell ref="I7:I8"/>
    <mergeCell ref="J7:J8"/>
    <mergeCell ref="K7:K8"/>
    <mergeCell ref="M7:M8"/>
    <mergeCell ref="N7:N8"/>
    <mergeCell ref="O7:O8"/>
    <mergeCell ref="P7:P8"/>
    <mergeCell ref="A11:B13"/>
    <mergeCell ref="C11:F13"/>
    <mergeCell ref="A14:B16"/>
    <mergeCell ref="C14:F16"/>
    <mergeCell ref="A17:B19"/>
    <mergeCell ref="C17:F19"/>
    <mergeCell ref="O9:O10"/>
    <mergeCell ref="P9:P10"/>
    <mergeCell ref="Q9:Q10"/>
    <mergeCell ref="A5:B10"/>
    <mergeCell ref="C5:G9"/>
    <mergeCell ref="H5:H10"/>
    <mergeCell ref="Q7:Q8"/>
    <mergeCell ref="M5:M6"/>
    <mergeCell ref="N5:N6"/>
    <mergeCell ref="O5:O6"/>
    <mergeCell ref="P5:P6"/>
    <mergeCell ref="I5:I6"/>
    <mergeCell ref="J5:J6"/>
    <mergeCell ref="K5:K6"/>
    <mergeCell ref="A29:B31"/>
    <mergeCell ref="C29:F31"/>
    <mergeCell ref="A32:B34"/>
    <mergeCell ref="C32:F34"/>
    <mergeCell ref="A35:B37"/>
    <mergeCell ref="C35:F37"/>
    <mergeCell ref="A20:B22"/>
    <mergeCell ref="C20:F22"/>
    <mergeCell ref="A23:B25"/>
    <mergeCell ref="C23:F25"/>
    <mergeCell ref="A26:B28"/>
    <mergeCell ref="C26:F28"/>
    <mergeCell ref="A47:B49"/>
    <mergeCell ref="C47:F49"/>
    <mergeCell ref="A50:B52"/>
    <mergeCell ref="C50:F52"/>
    <mergeCell ref="A53:B55"/>
    <mergeCell ref="C53:F55"/>
    <mergeCell ref="A38:B40"/>
    <mergeCell ref="C38:F40"/>
    <mergeCell ref="A41:B43"/>
    <mergeCell ref="C41:F43"/>
    <mergeCell ref="A44:B46"/>
    <mergeCell ref="C44:F46"/>
    <mergeCell ref="M70:U70"/>
    <mergeCell ref="A72:K72"/>
    <mergeCell ref="M72:U72"/>
    <mergeCell ref="A56:B58"/>
    <mergeCell ref="C56:F58"/>
    <mergeCell ref="A59:B61"/>
    <mergeCell ref="C59:F61"/>
    <mergeCell ref="A62:B64"/>
    <mergeCell ref="C62:F64"/>
    <mergeCell ref="A73:B73"/>
    <mergeCell ref="C73:D73"/>
    <mergeCell ref="A74:B79"/>
    <mergeCell ref="C74:G78"/>
    <mergeCell ref="H74:H79"/>
    <mergeCell ref="I74:I75"/>
    <mergeCell ref="A65:B67"/>
    <mergeCell ref="C65:F67"/>
    <mergeCell ref="A70:K70"/>
    <mergeCell ref="Q74:Q75"/>
    <mergeCell ref="R74:R75"/>
    <mergeCell ref="S74:S75"/>
    <mergeCell ref="T74:T75"/>
    <mergeCell ref="U74:U75"/>
    <mergeCell ref="I76:I77"/>
    <mergeCell ref="J76:J77"/>
    <mergeCell ref="K76:K77"/>
    <mergeCell ref="M76:M77"/>
    <mergeCell ref="N76:N77"/>
    <mergeCell ref="J74:J75"/>
    <mergeCell ref="K74:K75"/>
    <mergeCell ref="M74:M75"/>
    <mergeCell ref="N74:N75"/>
    <mergeCell ref="O74:O75"/>
    <mergeCell ref="P74:P75"/>
    <mergeCell ref="S78:S79"/>
    <mergeCell ref="T78:T79"/>
    <mergeCell ref="U78:U79"/>
    <mergeCell ref="A80:B82"/>
    <mergeCell ref="C80:F82"/>
    <mergeCell ref="A83:B85"/>
    <mergeCell ref="C83:F85"/>
    <mergeCell ref="U76:U77"/>
    <mergeCell ref="I78:I79"/>
    <mergeCell ref="J78:J79"/>
    <mergeCell ref="K78:K79"/>
    <mergeCell ref="M78:M79"/>
    <mergeCell ref="N78:N79"/>
    <mergeCell ref="O78:O79"/>
    <mergeCell ref="P78:P79"/>
    <mergeCell ref="Q78:Q79"/>
    <mergeCell ref="R78:R79"/>
    <mergeCell ref="O76:O77"/>
    <mergeCell ref="P76:P77"/>
    <mergeCell ref="Q76:Q77"/>
    <mergeCell ref="R76:R77"/>
    <mergeCell ref="S76:S77"/>
    <mergeCell ref="T76:T77"/>
    <mergeCell ref="A95:B97"/>
    <mergeCell ref="C95:F97"/>
    <mergeCell ref="A98:B100"/>
    <mergeCell ref="C98:F100"/>
    <mergeCell ref="A101:B103"/>
    <mergeCell ref="C101:F103"/>
    <mergeCell ref="A86:B88"/>
    <mergeCell ref="C86:F88"/>
    <mergeCell ref="A89:B91"/>
    <mergeCell ref="C89:F91"/>
    <mergeCell ref="A92:B94"/>
    <mergeCell ref="C92:F94"/>
    <mergeCell ref="A113:B115"/>
    <mergeCell ref="C113:F115"/>
    <mergeCell ref="A116:B118"/>
    <mergeCell ref="C116:F118"/>
    <mergeCell ref="A119:B121"/>
    <mergeCell ref="C119:F121"/>
    <mergeCell ref="A104:B106"/>
    <mergeCell ref="C104:F106"/>
    <mergeCell ref="A107:B109"/>
    <mergeCell ref="C107:F109"/>
    <mergeCell ref="A110:B112"/>
    <mergeCell ref="C110:F112"/>
    <mergeCell ref="A131:B133"/>
    <mergeCell ref="C131:F133"/>
    <mergeCell ref="A134:B136"/>
    <mergeCell ref="C134:F136"/>
    <mergeCell ref="A139:K139"/>
    <mergeCell ref="M139:U139"/>
    <mergeCell ref="A122:B124"/>
    <mergeCell ref="C122:F124"/>
    <mergeCell ref="A125:B127"/>
    <mergeCell ref="C125:F127"/>
    <mergeCell ref="A128:B130"/>
    <mergeCell ref="C128:F130"/>
    <mergeCell ref="A141:K141"/>
    <mergeCell ref="M141:U141"/>
    <mergeCell ref="A142:B142"/>
    <mergeCell ref="C142:D142"/>
    <mergeCell ref="A143:B148"/>
    <mergeCell ref="C143:G147"/>
    <mergeCell ref="H143:H148"/>
    <mergeCell ref="I143:I144"/>
    <mergeCell ref="J143:J144"/>
    <mergeCell ref="K143:K144"/>
    <mergeCell ref="S143:S144"/>
    <mergeCell ref="T143:T144"/>
    <mergeCell ref="U143:U144"/>
    <mergeCell ref="I145:I146"/>
    <mergeCell ref="J145:J146"/>
    <mergeCell ref="K145:K146"/>
    <mergeCell ref="M145:M146"/>
    <mergeCell ref="N145:N146"/>
    <mergeCell ref="O145:O146"/>
    <mergeCell ref="P145:P146"/>
    <mergeCell ref="M143:M144"/>
    <mergeCell ref="N143:N144"/>
    <mergeCell ref="O143:O144"/>
    <mergeCell ref="P143:P144"/>
    <mergeCell ref="Q143:Q144"/>
    <mergeCell ref="R143:R144"/>
    <mergeCell ref="Q145:Q146"/>
    <mergeCell ref="R145:R146"/>
    <mergeCell ref="S145:S146"/>
    <mergeCell ref="T145:T146"/>
    <mergeCell ref="U145:U146"/>
    <mergeCell ref="I147:I148"/>
    <mergeCell ref="J147:J148"/>
    <mergeCell ref="K147:K148"/>
    <mergeCell ref="M147:M148"/>
    <mergeCell ref="N147:N148"/>
    <mergeCell ref="U147:U148"/>
    <mergeCell ref="R147:R148"/>
    <mergeCell ref="S147:S148"/>
    <mergeCell ref="T147:T148"/>
    <mergeCell ref="A149:B151"/>
    <mergeCell ref="C149:F151"/>
    <mergeCell ref="A152:B154"/>
    <mergeCell ref="C152:F154"/>
    <mergeCell ref="A155:B157"/>
    <mergeCell ref="C155:F157"/>
    <mergeCell ref="O147:O148"/>
    <mergeCell ref="P147:P148"/>
    <mergeCell ref="Q147:Q148"/>
  </mergeCells>
  <phoneticPr fontId="9" type="noConversion"/>
  <pageMargins left="0.74803149606299213" right="0.59055118110236227" top="0.98425196850393704" bottom="0.98425196850393704" header="0.51181102362204722" footer="0.51181102362204722"/>
  <pageSetup paperSize="9" scale="63" pageOrder="overThenDown" orientation="portrait" r:id="rId1"/>
  <headerFooter alignWithMargins="0"/>
  <rowBreaks count="2" manualBreakCount="2">
    <brk id="69" max="16383" man="1"/>
    <brk id="138" max="16383" man="1"/>
  </rowBreaks>
  <colBreaks count="1" manualBreakCount="1">
    <brk id="12" max="156" man="1"/>
  </colBreaks>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91"/>
  <sheetViews>
    <sheetView view="pageBreakPreview" zoomScale="80" zoomScaleNormal="75" zoomScaleSheetLayoutView="80" workbookViewId="0">
      <selection activeCell="AL25" sqref="AL25"/>
    </sheetView>
  </sheetViews>
  <sheetFormatPr defaultColWidth="10.28515625" defaultRowHeight="15.75"/>
  <cols>
    <col min="1" max="1" width="10" style="394" customWidth="1"/>
    <col min="2" max="2" width="12.7109375" style="394" customWidth="1"/>
    <col min="3" max="6" width="14" style="394" customWidth="1"/>
    <col min="7" max="7" width="7.140625" style="394" customWidth="1"/>
    <col min="8" max="8" width="15.5703125" style="392" customWidth="1"/>
    <col min="9" max="11" width="14.7109375" style="392" customWidth="1"/>
    <col min="12" max="12" width="2.85546875" style="484" customWidth="1"/>
    <col min="13" max="21" width="15" style="392" customWidth="1"/>
    <col min="22" max="16384" width="10.28515625" style="392"/>
  </cols>
  <sheetData>
    <row r="1" spans="1:51" ht="30.2" customHeight="1">
      <c r="A1" s="2454" t="s">
        <v>5260</v>
      </c>
      <c r="B1" s="2454"/>
      <c r="C1" s="2454"/>
      <c r="D1" s="2454"/>
      <c r="E1" s="2454"/>
      <c r="F1" s="2454"/>
      <c r="G1" s="2454"/>
      <c r="H1" s="2454"/>
      <c r="I1" s="2454"/>
      <c r="J1" s="2454"/>
      <c r="K1" s="2454"/>
      <c r="L1" s="529"/>
      <c r="M1" s="2459" t="s">
        <v>5261</v>
      </c>
      <c r="N1" s="2459"/>
      <c r="O1" s="2459"/>
      <c r="P1" s="2459"/>
      <c r="Q1" s="2459"/>
      <c r="R1" s="2459"/>
      <c r="S1" s="2459"/>
      <c r="T1" s="2459"/>
      <c r="U1" s="2459"/>
    </row>
    <row r="2" spans="1:51" ht="20.25" customHeight="1">
      <c r="A2" s="392"/>
      <c r="H2" s="394"/>
      <c r="I2" s="394"/>
      <c r="J2" s="394"/>
      <c r="K2" s="481" t="s">
        <v>5251</v>
      </c>
      <c r="L2" s="481"/>
      <c r="M2" s="1673" t="s">
        <v>5189</v>
      </c>
      <c r="N2" s="394"/>
      <c r="O2" s="394"/>
      <c r="P2" s="394"/>
      <c r="Q2" s="394"/>
      <c r="R2" s="394"/>
      <c r="S2" s="394"/>
      <c r="T2" s="394"/>
      <c r="U2" s="394"/>
    </row>
    <row r="3" spans="1:51" ht="30.2" customHeight="1">
      <c r="A3" s="2454" t="s">
        <v>3883</v>
      </c>
      <c r="B3" s="2454"/>
      <c r="C3" s="2454"/>
      <c r="D3" s="2454"/>
      <c r="E3" s="2454"/>
      <c r="F3" s="2454"/>
      <c r="G3" s="2454"/>
      <c r="H3" s="2454"/>
      <c r="I3" s="2454"/>
      <c r="J3" s="2454"/>
      <c r="K3" s="2454"/>
      <c r="L3" s="529"/>
      <c r="M3" s="2455" t="s">
        <v>3848</v>
      </c>
      <c r="N3" s="2455"/>
      <c r="O3" s="2455"/>
      <c r="P3" s="2455"/>
      <c r="Q3" s="2455"/>
      <c r="R3" s="2455"/>
      <c r="S3" s="2455"/>
      <c r="T3" s="2455"/>
      <c r="U3" s="2455"/>
    </row>
    <row r="4" spans="1:51" s="393" customFormat="1" ht="20.25" customHeight="1" thickBot="1">
      <c r="A4" s="2375" t="s">
        <v>5190</v>
      </c>
      <c r="B4" s="2375"/>
      <c r="C4" s="394"/>
      <c r="D4" s="394"/>
      <c r="E4" s="394"/>
      <c r="F4" s="394"/>
      <c r="G4" s="394"/>
      <c r="K4" s="490" t="s">
        <v>3215</v>
      </c>
      <c r="L4" s="490"/>
      <c r="M4" s="558">
        <v>2020</v>
      </c>
      <c r="U4" s="528" t="s">
        <v>5191</v>
      </c>
    </row>
    <row r="5" spans="1:51" s="346" customFormat="1" ht="15" customHeight="1">
      <c r="A5" s="2336" t="s">
        <v>5192</v>
      </c>
      <c r="B5" s="2336"/>
      <c r="C5" s="2338" t="s">
        <v>5193</v>
      </c>
      <c r="D5" s="2339"/>
      <c r="E5" s="2339"/>
      <c r="F5" s="2339"/>
      <c r="G5" s="2336"/>
      <c r="H5" s="2345" t="s">
        <v>5262</v>
      </c>
      <c r="I5" s="2464" t="s">
        <v>5263</v>
      </c>
      <c r="J5" s="2464" t="s">
        <v>5264</v>
      </c>
      <c r="K5" s="2464" t="s">
        <v>5265</v>
      </c>
      <c r="L5" s="1290"/>
      <c r="M5" s="2464" t="s">
        <v>5266</v>
      </c>
      <c r="N5" s="2464" t="s">
        <v>5267</v>
      </c>
      <c r="O5" s="2464" t="s">
        <v>5268</v>
      </c>
      <c r="P5" s="2464" t="s">
        <v>5269</v>
      </c>
      <c r="Q5" s="2464" t="s">
        <v>5270</v>
      </c>
      <c r="R5" s="2464" t="s">
        <v>5271</v>
      </c>
      <c r="S5" s="2464" t="s">
        <v>5272</v>
      </c>
      <c r="T5" s="2464" t="s">
        <v>5273</v>
      </c>
      <c r="U5" s="2466" t="s">
        <v>5274</v>
      </c>
    </row>
    <row r="6" spans="1:51" s="346" customFormat="1" ht="15" customHeight="1">
      <c r="A6" s="2337"/>
      <c r="B6" s="2337"/>
      <c r="C6" s="2340"/>
      <c r="D6" s="2341"/>
      <c r="E6" s="2341"/>
      <c r="F6" s="2341"/>
      <c r="G6" s="2337"/>
      <c r="H6" s="2346"/>
      <c r="I6" s="2465"/>
      <c r="J6" s="2465"/>
      <c r="K6" s="2465"/>
      <c r="L6" s="1290"/>
      <c r="M6" s="2465"/>
      <c r="N6" s="2465"/>
      <c r="O6" s="2465"/>
      <c r="P6" s="2465"/>
      <c r="Q6" s="2465"/>
      <c r="R6" s="2465"/>
      <c r="S6" s="2465"/>
      <c r="T6" s="2465"/>
      <c r="U6" s="2467"/>
    </row>
    <row r="7" spans="1:51" s="346" customFormat="1" ht="13.7" customHeight="1">
      <c r="A7" s="2337"/>
      <c r="B7" s="2337"/>
      <c r="C7" s="2340"/>
      <c r="D7" s="2341"/>
      <c r="E7" s="2341"/>
      <c r="F7" s="2341"/>
      <c r="G7" s="2337"/>
      <c r="H7" s="2346"/>
      <c r="I7" s="2462" t="s">
        <v>3849</v>
      </c>
      <c r="J7" s="2462" t="s">
        <v>3850</v>
      </c>
      <c r="K7" s="2462" t="s">
        <v>3851</v>
      </c>
      <c r="L7" s="1290"/>
      <c r="M7" s="2468" t="s">
        <v>3852</v>
      </c>
      <c r="N7" s="2462" t="s">
        <v>3853</v>
      </c>
      <c r="O7" s="2462" t="s">
        <v>3854</v>
      </c>
      <c r="P7" s="2462" t="s">
        <v>3884</v>
      </c>
      <c r="Q7" s="2462" t="s">
        <v>3856</v>
      </c>
      <c r="R7" s="2462" t="s">
        <v>3857</v>
      </c>
      <c r="S7" s="2462" t="s">
        <v>3858</v>
      </c>
      <c r="T7" s="2462" t="s">
        <v>3885</v>
      </c>
      <c r="U7" s="2463" t="s">
        <v>3860</v>
      </c>
    </row>
    <row r="8" spans="1:51" s="346" customFormat="1" ht="12.95" customHeight="1">
      <c r="A8" s="2337"/>
      <c r="B8" s="2337"/>
      <c r="C8" s="2340"/>
      <c r="D8" s="2341"/>
      <c r="E8" s="2341"/>
      <c r="F8" s="2341"/>
      <c r="G8" s="2337"/>
      <c r="H8" s="2346"/>
      <c r="I8" s="2462"/>
      <c r="J8" s="2462"/>
      <c r="K8" s="2462"/>
      <c r="L8" s="1290"/>
      <c r="M8" s="2468"/>
      <c r="N8" s="2462"/>
      <c r="O8" s="2462"/>
      <c r="P8" s="2462"/>
      <c r="Q8" s="2462"/>
      <c r="R8" s="2462"/>
      <c r="S8" s="2462"/>
      <c r="T8" s="2462"/>
      <c r="U8" s="2463"/>
    </row>
    <row r="9" spans="1:51" s="346" customFormat="1" ht="16.7" hidden="1" customHeight="1">
      <c r="A9" s="2337"/>
      <c r="B9" s="2337"/>
      <c r="C9" s="2340"/>
      <c r="D9" s="2341"/>
      <c r="E9" s="2341"/>
      <c r="F9" s="2341"/>
      <c r="G9" s="2337"/>
      <c r="H9" s="2346"/>
      <c r="I9" s="2444"/>
      <c r="J9" s="2444"/>
      <c r="K9" s="2450"/>
      <c r="L9" s="527"/>
      <c r="M9" s="2452"/>
      <c r="N9" s="2444"/>
      <c r="O9" s="2444"/>
      <c r="P9" s="2444"/>
      <c r="Q9" s="2444"/>
      <c r="R9" s="2444"/>
      <c r="S9" s="2444"/>
      <c r="T9" s="2444"/>
      <c r="U9" s="2450"/>
    </row>
    <row r="10" spans="1:51" s="346" customFormat="1" ht="1.5" customHeight="1" thickBot="1">
      <c r="A10" s="2344"/>
      <c r="B10" s="2344"/>
      <c r="C10" s="347"/>
      <c r="D10" s="1318"/>
      <c r="E10" s="1318"/>
      <c r="F10" s="1318"/>
      <c r="G10" s="526"/>
      <c r="H10" s="2347"/>
      <c r="I10" s="2445"/>
      <c r="J10" s="2445"/>
      <c r="K10" s="2451"/>
      <c r="L10" s="527"/>
      <c r="M10" s="2453"/>
      <c r="N10" s="2445"/>
      <c r="O10" s="2445"/>
      <c r="P10" s="2445"/>
      <c r="Q10" s="2445"/>
      <c r="R10" s="2445"/>
      <c r="S10" s="2445"/>
      <c r="T10" s="2445"/>
      <c r="U10" s="2451"/>
    </row>
    <row r="11" spans="1:51" s="395" customFormat="1" ht="15.95" customHeight="1">
      <c r="A11" s="2441" t="s">
        <v>3825</v>
      </c>
      <c r="B11" s="2441"/>
      <c r="C11" s="2326" t="s">
        <v>5200</v>
      </c>
      <c r="D11" s="2326"/>
      <c r="E11" s="2326"/>
      <c r="F11" s="2326"/>
      <c r="G11" s="1670" t="s">
        <v>5201</v>
      </c>
      <c r="H11" s="496">
        <v>586</v>
      </c>
      <c r="I11" s="496">
        <v>62</v>
      </c>
      <c r="J11" s="496">
        <v>48</v>
      </c>
      <c r="K11" s="496">
        <v>61</v>
      </c>
      <c r="L11" s="497"/>
      <c r="M11" s="496">
        <v>42</v>
      </c>
      <c r="N11" s="496">
        <v>52</v>
      </c>
      <c r="O11" s="496">
        <v>44</v>
      </c>
      <c r="P11" s="496">
        <v>52</v>
      </c>
      <c r="Q11" s="496">
        <v>57</v>
      </c>
      <c r="R11" s="496">
        <v>33</v>
      </c>
      <c r="S11" s="496">
        <v>51</v>
      </c>
      <c r="T11" s="496">
        <v>42</v>
      </c>
      <c r="U11" s="496">
        <v>42</v>
      </c>
    </row>
    <row r="12" spans="1:51" s="395" customFormat="1" ht="15.95" customHeight="1">
      <c r="A12" s="2329"/>
      <c r="B12" s="2329"/>
      <c r="C12" s="2327"/>
      <c r="D12" s="2327"/>
      <c r="E12" s="2327"/>
      <c r="F12" s="2327"/>
      <c r="G12" s="1671" t="s">
        <v>5202</v>
      </c>
      <c r="H12" s="496">
        <v>333</v>
      </c>
      <c r="I12" s="496">
        <v>40</v>
      </c>
      <c r="J12" s="496">
        <v>26</v>
      </c>
      <c r="K12" s="496">
        <v>30</v>
      </c>
      <c r="L12" s="497"/>
      <c r="M12" s="496">
        <v>24</v>
      </c>
      <c r="N12" s="496">
        <v>33</v>
      </c>
      <c r="O12" s="496">
        <v>21</v>
      </c>
      <c r="P12" s="496">
        <v>32</v>
      </c>
      <c r="Q12" s="496">
        <v>35</v>
      </c>
      <c r="R12" s="496">
        <v>21</v>
      </c>
      <c r="S12" s="496">
        <v>25</v>
      </c>
      <c r="T12" s="496">
        <v>25</v>
      </c>
      <c r="U12" s="496">
        <v>21</v>
      </c>
      <c r="AY12" s="1504"/>
    </row>
    <row r="13" spans="1:51" s="395" customFormat="1" ht="15.95" customHeight="1">
      <c r="A13" s="2329"/>
      <c r="B13" s="2329"/>
      <c r="C13" s="2327"/>
      <c r="D13" s="2327"/>
      <c r="E13" s="2327"/>
      <c r="F13" s="2327"/>
      <c r="G13" s="1671" t="s">
        <v>5203</v>
      </c>
      <c r="H13" s="496">
        <v>253</v>
      </c>
      <c r="I13" s="496">
        <v>22</v>
      </c>
      <c r="J13" s="496">
        <v>22</v>
      </c>
      <c r="K13" s="496">
        <v>31</v>
      </c>
      <c r="L13" s="497"/>
      <c r="M13" s="496">
        <v>18</v>
      </c>
      <c r="N13" s="496">
        <v>19</v>
      </c>
      <c r="O13" s="496">
        <v>23</v>
      </c>
      <c r="P13" s="496">
        <v>20</v>
      </c>
      <c r="Q13" s="496">
        <v>22</v>
      </c>
      <c r="R13" s="496">
        <v>12</v>
      </c>
      <c r="S13" s="496">
        <v>26</v>
      </c>
      <c r="T13" s="496">
        <v>17</v>
      </c>
      <c r="U13" s="496">
        <v>21</v>
      </c>
    </row>
    <row r="14" spans="1:51" s="395" customFormat="1" ht="15.95" customHeight="1">
      <c r="A14" s="2442" t="s">
        <v>3292</v>
      </c>
      <c r="B14" s="2442"/>
      <c r="C14" s="2460" t="s">
        <v>5204</v>
      </c>
      <c r="D14" s="2460"/>
      <c r="E14" s="2460"/>
      <c r="F14" s="2460"/>
      <c r="G14" s="1670" t="s">
        <v>5201</v>
      </c>
      <c r="H14" s="496">
        <v>1</v>
      </c>
      <c r="I14" s="496">
        <v>0</v>
      </c>
      <c r="J14" s="496">
        <v>0</v>
      </c>
      <c r="K14" s="496">
        <v>0</v>
      </c>
      <c r="L14" s="497"/>
      <c r="M14" s="496">
        <v>1</v>
      </c>
      <c r="N14" s="496">
        <v>0</v>
      </c>
      <c r="O14" s="496">
        <v>0</v>
      </c>
      <c r="P14" s="496">
        <v>0</v>
      </c>
      <c r="Q14" s="496">
        <v>0</v>
      </c>
      <c r="R14" s="496">
        <v>0</v>
      </c>
      <c r="S14" s="496">
        <v>0</v>
      </c>
      <c r="T14" s="496">
        <v>0</v>
      </c>
      <c r="U14" s="496">
        <v>0</v>
      </c>
    </row>
    <row r="15" spans="1:51" s="395" customFormat="1" ht="15.95" customHeight="1">
      <c r="A15" s="2442"/>
      <c r="B15" s="2442"/>
      <c r="C15" s="2460"/>
      <c r="D15" s="2460"/>
      <c r="E15" s="2460"/>
      <c r="F15" s="2460"/>
      <c r="G15" s="1671" t="s">
        <v>5202</v>
      </c>
      <c r="H15" s="496">
        <v>1</v>
      </c>
      <c r="I15" s="496">
        <v>0</v>
      </c>
      <c r="J15" s="496">
        <v>0</v>
      </c>
      <c r="K15" s="496">
        <v>0</v>
      </c>
      <c r="L15" s="497"/>
      <c r="M15" s="496">
        <v>1</v>
      </c>
      <c r="N15" s="496">
        <v>0</v>
      </c>
      <c r="O15" s="496">
        <v>0</v>
      </c>
      <c r="P15" s="496">
        <v>0</v>
      </c>
      <c r="Q15" s="496">
        <v>0</v>
      </c>
      <c r="R15" s="496">
        <v>0</v>
      </c>
      <c r="S15" s="496">
        <v>0</v>
      </c>
      <c r="T15" s="496">
        <v>0</v>
      </c>
      <c r="U15" s="496">
        <v>0</v>
      </c>
    </row>
    <row r="16" spans="1:51" s="395" customFormat="1" ht="15.95" customHeight="1">
      <c r="A16" s="2442"/>
      <c r="B16" s="2442"/>
      <c r="C16" s="2460"/>
      <c r="D16" s="2460"/>
      <c r="E16" s="2460"/>
      <c r="F16" s="2460"/>
      <c r="G16" s="1671" t="s">
        <v>5203</v>
      </c>
      <c r="H16" s="496">
        <v>0</v>
      </c>
      <c r="I16" s="496">
        <v>0</v>
      </c>
      <c r="J16" s="496">
        <v>0</v>
      </c>
      <c r="K16" s="496">
        <v>0</v>
      </c>
      <c r="L16" s="497"/>
      <c r="M16" s="496">
        <v>0</v>
      </c>
      <c r="N16" s="496">
        <v>0</v>
      </c>
      <c r="O16" s="496">
        <v>0</v>
      </c>
      <c r="P16" s="496">
        <v>0</v>
      </c>
      <c r="Q16" s="496">
        <v>0</v>
      </c>
      <c r="R16" s="496">
        <v>0</v>
      </c>
      <c r="S16" s="496">
        <v>0</v>
      </c>
      <c r="T16" s="496">
        <v>0</v>
      </c>
      <c r="U16" s="496">
        <v>0</v>
      </c>
    </row>
    <row r="17" spans="1:21" s="395" customFormat="1" ht="15.95" customHeight="1">
      <c r="A17" s="2442" t="s">
        <v>3403</v>
      </c>
      <c r="B17" s="2442"/>
      <c r="C17" s="2460" t="s">
        <v>5275</v>
      </c>
      <c r="D17" s="2460"/>
      <c r="E17" s="2460"/>
      <c r="F17" s="2460"/>
      <c r="G17" s="1670" t="s">
        <v>5201</v>
      </c>
      <c r="H17" s="496">
        <v>3</v>
      </c>
      <c r="I17" s="496">
        <v>0</v>
      </c>
      <c r="J17" s="496">
        <v>0</v>
      </c>
      <c r="K17" s="496">
        <v>1</v>
      </c>
      <c r="L17" s="497"/>
      <c r="M17" s="496">
        <v>0</v>
      </c>
      <c r="N17" s="496">
        <v>0</v>
      </c>
      <c r="O17" s="496">
        <v>0</v>
      </c>
      <c r="P17" s="496">
        <v>0</v>
      </c>
      <c r="Q17" s="496">
        <v>1</v>
      </c>
      <c r="R17" s="496">
        <v>0</v>
      </c>
      <c r="S17" s="496">
        <v>1</v>
      </c>
      <c r="T17" s="496">
        <v>0</v>
      </c>
      <c r="U17" s="496">
        <v>0</v>
      </c>
    </row>
    <row r="18" spans="1:21" s="395" customFormat="1" ht="15.95" customHeight="1">
      <c r="A18" s="2442"/>
      <c r="B18" s="2442"/>
      <c r="C18" s="2460"/>
      <c r="D18" s="2460"/>
      <c r="E18" s="2460"/>
      <c r="F18" s="2460"/>
      <c r="G18" s="1671" t="s">
        <v>5202</v>
      </c>
      <c r="H18" s="496">
        <v>1</v>
      </c>
      <c r="I18" s="496">
        <v>0</v>
      </c>
      <c r="J18" s="496">
        <v>0</v>
      </c>
      <c r="K18" s="496">
        <v>1</v>
      </c>
      <c r="L18" s="497"/>
      <c r="M18" s="496">
        <v>0</v>
      </c>
      <c r="N18" s="496">
        <v>0</v>
      </c>
      <c r="O18" s="496">
        <v>0</v>
      </c>
      <c r="P18" s="496">
        <v>0</v>
      </c>
      <c r="Q18" s="496">
        <v>0</v>
      </c>
      <c r="R18" s="496">
        <v>0</v>
      </c>
      <c r="S18" s="496">
        <v>0</v>
      </c>
      <c r="T18" s="496">
        <v>0</v>
      </c>
      <c r="U18" s="496">
        <v>0</v>
      </c>
    </row>
    <row r="19" spans="1:21" s="395" customFormat="1" ht="15.95" customHeight="1">
      <c r="A19" s="2442"/>
      <c r="B19" s="2442"/>
      <c r="C19" s="2460"/>
      <c r="D19" s="2460"/>
      <c r="E19" s="2460"/>
      <c r="F19" s="2460"/>
      <c r="G19" s="1671" t="s">
        <v>5203</v>
      </c>
      <c r="H19" s="496">
        <v>2</v>
      </c>
      <c r="I19" s="496">
        <v>0</v>
      </c>
      <c r="J19" s="496">
        <v>0</v>
      </c>
      <c r="K19" s="496">
        <v>0</v>
      </c>
      <c r="L19" s="497"/>
      <c r="M19" s="496">
        <v>0</v>
      </c>
      <c r="N19" s="496">
        <v>0</v>
      </c>
      <c r="O19" s="496">
        <v>0</v>
      </c>
      <c r="P19" s="496">
        <v>0</v>
      </c>
      <c r="Q19" s="496">
        <v>1</v>
      </c>
      <c r="R19" s="496">
        <v>0</v>
      </c>
      <c r="S19" s="496">
        <v>1</v>
      </c>
      <c r="T19" s="496">
        <v>0</v>
      </c>
      <c r="U19" s="496">
        <v>0</v>
      </c>
    </row>
    <row r="20" spans="1:21" s="395" customFormat="1" ht="15.95" customHeight="1">
      <c r="A20" s="2442" t="s">
        <v>3826</v>
      </c>
      <c r="B20" s="2442"/>
      <c r="C20" s="2460" t="s">
        <v>5209</v>
      </c>
      <c r="D20" s="2460"/>
      <c r="E20" s="2460"/>
      <c r="F20" s="2460"/>
      <c r="G20" s="1670" t="s">
        <v>5201</v>
      </c>
      <c r="H20" s="496">
        <v>3</v>
      </c>
      <c r="I20" s="496">
        <v>0</v>
      </c>
      <c r="J20" s="496">
        <v>0</v>
      </c>
      <c r="K20" s="496">
        <v>1</v>
      </c>
      <c r="L20" s="497"/>
      <c r="M20" s="496">
        <v>0</v>
      </c>
      <c r="N20" s="496">
        <v>0</v>
      </c>
      <c r="O20" s="496">
        <v>0</v>
      </c>
      <c r="P20" s="496">
        <v>1</v>
      </c>
      <c r="Q20" s="496">
        <v>0</v>
      </c>
      <c r="R20" s="496">
        <v>0</v>
      </c>
      <c r="S20" s="496">
        <v>0</v>
      </c>
      <c r="T20" s="496">
        <v>0</v>
      </c>
      <c r="U20" s="496">
        <v>1</v>
      </c>
    </row>
    <row r="21" spans="1:21" s="395" customFormat="1" ht="15.95" customHeight="1">
      <c r="A21" s="2442"/>
      <c r="B21" s="2442"/>
      <c r="C21" s="2460"/>
      <c r="D21" s="2460"/>
      <c r="E21" s="2460"/>
      <c r="F21" s="2460"/>
      <c r="G21" s="1671" t="s">
        <v>5202</v>
      </c>
      <c r="H21" s="496">
        <v>1</v>
      </c>
      <c r="I21" s="496">
        <v>0</v>
      </c>
      <c r="J21" s="496">
        <v>0</v>
      </c>
      <c r="K21" s="496">
        <v>0</v>
      </c>
      <c r="L21" s="497"/>
      <c r="M21" s="496">
        <v>0</v>
      </c>
      <c r="N21" s="496">
        <v>0</v>
      </c>
      <c r="O21" s="496">
        <v>0</v>
      </c>
      <c r="P21" s="496">
        <v>1</v>
      </c>
      <c r="Q21" s="496">
        <v>0</v>
      </c>
      <c r="R21" s="496">
        <v>0</v>
      </c>
      <c r="S21" s="496">
        <v>0</v>
      </c>
      <c r="T21" s="496">
        <v>0</v>
      </c>
      <c r="U21" s="496">
        <v>0</v>
      </c>
    </row>
    <row r="22" spans="1:21" s="395" customFormat="1" ht="15.95" customHeight="1">
      <c r="A22" s="2442"/>
      <c r="B22" s="2442"/>
      <c r="C22" s="2460"/>
      <c r="D22" s="2460"/>
      <c r="E22" s="2460"/>
      <c r="F22" s="2460"/>
      <c r="G22" s="1671" t="s">
        <v>5203</v>
      </c>
      <c r="H22" s="496">
        <v>2</v>
      </c>
      <c r="I22" s="496">
        <v>0</v>
      </c>
      <c r="J22" s="496">
        <v>0</v>
      </c>
      <c r="K22" s="496">
        <v>1</v>
      </c>
      <c r="L22" s="497"/>
      <c r="M22" s="496">
        <v>0</v>
      </c>
      <c r="N22" s="496">
        <v>0</v>
      </c>
      <c r="O22" s="496">
        <v>0</v>
      </c>
      <c r="P22" s="496">
        <v>0</v>
      </c>
      <c r="Q22" s="496">
        <v>0</v>
      </c>
      <c r="R22" s="496">
        <v>0</v>
      </c>
      <c r="S22" s="496">
        <v>0</v>
      </c>
      <c r="T22" s="496">
        <v>0</v>
      </c>
      <c r="U22" s="496">
        <v>1</v>
      </c>
    </row>
    <row r="23" spans="1:21" s="395" customFormat="1" ht="15.95" customHeight="1">
      <c r="A23" s="2442" t="s">
        <v>3827</v>
      </c>
      <c r="B23" s="2442"/>
      <c r="C23" s="2460" t="s">
        <v>5276</v>
      </c>
      <c r="D23" s="2460"/>
      <c r="E23" s="2460"/>
      <c r="F23" s="2460"/>
      <c r="G23" s="1670" t="s">
        <v>5201</v>
      </c>
      <c r="H23" s="496">
        <v>1</v>
      </c>
      <c r="I23" s="496">
        <v>0</v>
      </c>
      <c r="J23" s="496">
        <v>0</v>
      </c>
      <c r="K23" s="496">
        <v>0</v>
      </c>
      <c r="L23" s="497"/>
      <c r="M23" s="496">
        <v>0</v>
      </c>
      <c r="N23" s="496">
        <v>0</v>
      </c>
      <c r="O23" s="496">
        <v>0</v>
      </c>
      <c r="P23" s="496">
        <v>0</v>
      </c>
      <c r="Q23" s="496">
        <v>0</v>
      </c>
      <c r="R23" s="496">
        <v>0</v>
      </c>
      <c r="S23" s="496">
        <v>0</v>
      </c>
      <c r="T23" s="496">
        <v>1</v>
      </c>
      <c r="U23" s="496">
        <v>0</v>
      </c>
    </row>
    <row r="24" spans="1:21" s="395" customFormat="1" ht="15.95" customHeight="1">
      <c r="A24" s="2442"/>
      <c r="B24" s="2442"/>
      <c r="C24" s="2460"/>
      <c r="D24" s="2460"/>
      <c r="E24" s="2460"/>
      <c r="F24" s="2460"/>
      <c r="G24" s="1671" t="s">
        <v>5202</v>
      </c>
      <c r="H24" s="496">
        <v>1</v>
      </c>
      <c r="I24" s="496">
        <v>0</v>
      </c>
      <c r="J24" s="496">
        <v>0</v>
      </c>
      <c r="K24" s="496">
        <v>0</v>
      </c>
      <c r="L24" s="497"/>
      <c r="M24" s="496">
        <v>0</v>
      </c>
      <c r="N24" s="496">
        <v>0</v>
      </c>
      <c r="O24" s="496">
        <v>0</v>
      </c>
      <c r="P24" s="496">
        <v>0</v>
      </c>
      <c r="Q24" s="496">
        <v>0</v>
      </c>
      <c r="R24" s="496">
        <v>0</v>
      </c>
      <c r="S24" s="496">
        <v>0</v>
      </c>
      <c r="T24" s="496">
        <v>1</v>
      </c>
      <c r="U24" s="496">
        <v>0</v>
      </c>
    </row>
    <row r="25" spans="1:21" s="395" customFormat="1" ht="15.95" customHeight="1">
      <c r="A25" s="2442"/>
      <c r="B25" s="2442"/>
      <c r="C25" s="2460"/>
      <c r="D25" s="2460"/>
      <c r="E25" s="2460"/>
      <c r="F25" s="2460"/>
      <c r="G25" s="1671" t="s">
        <v>5203</v>
      </c>
      <c r="H25" s="496">
        <v>0</v>
      </c>
      <c r="I25" s="496">
        <v>0</v>
      </c>
      <c r="J25" s="496">
        <v>0</v>
      </c>
      <c r="K25" s="496">
        <v>0</v>
      </c>
      <c r="L25" s="497"/>
      <c r="M25" s="496">
        <v>0</v>
      </c>
      <c r="N25" s="496">
        <v>0</v>
      </c>
      <c r="O25" s="496">
        <v>0</v>
      </c>
      <c r="P25" s="496">
        <v>0</v>
      </c>
      <c r="Q25" s="496">
        <v>0</v>
      </c>
      <c r="R25" s="496">
        <v>0</v>
      </c>
      <c r="S25" s="496">
        <v>0</v>
      </c>
      <c r="T25" s="496">
        <v>0</v>
      </c>
      <c r="U25" s="496">
        <v>0</v>
      </c>
    </row>
    <row r="26" spans="1:21" s="395" customFormat="1" ht="15.95" customHeight="1">
      <c r="A26" s="2442" t="s">
        <v>3828</v>
      </c>
      <c r="B26" s="2442"/>
      <c r="C26" s="2460" t="s">
        <v>5277</v>
      </c>
      <c r="D26" s="2460"/>
      <c r="E26" s="2460"/>
      <c r="F26" s="2460"/>
      <c r="G26" s="1670" t="s">
        <v>5201</v>
      </c>
      <c r="H26" s="496">
        <v>4</v>
      </c>
      <c r="I26" s="496">
        <v>2</v>
      </c>
      <c r="J26" s="496">
        <v>0</v>
      </c>
      <c r="K26" s="496">
        <v>0</v>
      </c>
      <c r="L26" s="497"/>
      <c r="M26" s="496">
        <v>0</v>
      </c>
      <c r="N26" s="496">
        <v>0</v>
      </c>
      <c r="O26" s="496">
        <v>0</v>
      </c>
      <c r="P26" s="496">
        <v>1</v>
      </c>
      <c r="Q26" s="496">
        <v>0</v>
      </c>
      <c r="R26" s="496">
        <v>0</v>
      </c>
      <c r="S26" s="496">
        <v>0</v>
      </c>
      <c r="T26" s="496">
        <v>0</v>
      </c>
      <c r="U26" s="496">
        <v>1</v>
      </c>
    </row>
    <row r="27" spans="1:21" s="395" customFormat="1" ht="15.95" customHeight="1">
      <c r="A27" s="2442"/>
      <c r="B27" s="2442"/>
      <c r="C27" s="2460"/>
      <c r="D27" s="2460"/>
      <c r="E27" s="2460"/>
      <c r="F27" s="2460"/>
      <c r="G27" s="1671" t="s">
        <v>5202</v>
      </c>
      <c r="H27" s="496">
        <v>3</v>
      </c>
      <c r="I27" s="496">
        <v>1</v>
      </c>
      <c r="J27" s="496">
        <v>0</v>
      </c>
      <c r="K27" s="496">
        <v>0</v>
      </c>
      <c r="L27" s="497"/>
      <c r="M27" s="496">
        <v>0</v>
      </c>
      <c r="N27" s="496">
        <v>0</v>
      </c>
      <c r="O27" s="496">
        <v>0</v>
      </c>
      <c r="P27" s="496">
        <v>1</v>
      </c>
      <c r="Q27" s="496">
        <v>0</v>
      </c>
      <c r="R27" s="496">
        <v>0</v>
      </c>
      <c r="S27" s="496">
        <v>0</v>
      </c>
      <c r="T27" s="496">
        <v>0</v>
      </c>
      <c r="U27" s="496">
        <v>1</v>
      </c>
    </row>
    <row r="28" spans="1:21" s="395" customFormat="1" ht="15.95" customHeight="1">
      <c r="A28" s="2442"/>
      <c r="B28" s="2442"/>
      <c r="C28" s="2460"/>
      <c r="D28" s="2460"/>
      <c r="E28" s="2460"/>
      <c r="F28" s="2460"/>
      <c r="G28" s="1671" t="s">
        <v>5203</v>
      </c>
      <c r="H28" s="496">
        <v>1</v>
      </c>
      <c r="I28" s="496">
        <v>1</v>
      </c>
      <c r="J28" s="496">
        <v>0</v>
      </c>
      <c r="K28" s="496">
        <v>0</v>
      </c>
      <c r="L28" s="497"/>
      <c r="M28" s="496">
        <v>0</v>
      </c>
      <c r="N28" s="496">
        <v>0</v>
      </c>
      <c r="O28" s="496">
        <v>0</v>
      </c>
      <c r="P28" s="496">
        <v>0</v>
      </c>
      <c r="Q28" s="496">
        <v>0</v>
      </c>
      <c r="R28" s="496">
        <v>0</v>
      </c>
      <c r="S28" s="496">
        <v>0</v>
      </c>
      <c r="T28" s="496">
        <v>0</v>
      </c>
      <c r="U28" s="496">
        <v>0</v>
      </c>
    </row>
    <row r="29" spans="1:21" s="395" customFormat="1" ht="15.95" customHeight="1">
      <c r="A29" s="2442" t="s">
        <v>3538</v>
      </c>
      <c r="B29" s="2442"/>
      <c r="C29" s="2460" t="s">
        <v>5278</v>
      </c>
      <c r="D29" s="2460"/>
      <c r="E29" s="2460"/>
      <c r="F29" s="2460"/>
      <c r="G29" s="1670" t="s">
        <v>5201</v>
      </c>
      <c r="H29" s="496">
        <v>8</v>
      </c>
      <c r="I29" s="496">
        <v>1</v>
      </c>
      <c r="J29" s="496">
        <v>0</v>
      </c>
      <c r="K29" s="496">
        <v>1</v>
      </c>
      <c r="L29" s="497"/>
      <c r="M29" s="496">
        <v>0</v>
      </c>
      <c r="N29" s="496">
        <v>0</v>
      </c>
      <c r="O29" s="496">
        <v>1</v>
      </c>
      <c r="P29" s="496">
        <v>1</v>
      </c>
      <c r="Q29" s="496">
        <v>0</v>
      </c>
      <c r="R29" s="496">
        <v>1</v>
      </c>
      <c r="S29" s="496">
        <v>1</v>
      </c>
      <c r="T29" s="496">
        <v>1</v>
      </c>
      <c r="U29" s="496">
        <v>1</v>
      </c>
    </row>
    <row r="30" spans="1:21" s="395" customFormat="1" ht="15.95" customHeight="1">
      <c r="A30" s="2442"/>
      <c r="B30" s="2442"/>
      <c r="C30" s="2460"/>
      <c r="D30" s="2460"/>
      <c r="E30" s="2460"/>
      <c r="F30" s="2460"/>
      <c r="G30" s="1671" t="s">
        <v>5202</v>
      </c>
      <c r="H30" s="496">
        <v>7</v>
      </c>
      <c r="I30" s="496">
        <v>1</v>
      </c>
      <c r="J30" s="496">
        <v>0</v>
      </c>
      <c r="K30" s="496">
        <v>1</v>
      </c>
      <c r="L30" s="497"/>
      <c r="M30" s="496">
        <v>0</v>
      </c>
      <c r="N30" s="496">
        <v>0</v>
      </c>
      <c r="O30" s="496">
        <v>1</v>
      </c>
      <c r="P30" s="496">
        <v>1</v>
      </c>
      <c r="Q30" s="496">
        <v>0</v>
      </c>
      <c r="R30" s="496">
        <v>1</v>
      </c>
      <c r="S30" s="496">
        <v>1</v>
      </c>
      <c r="T30" s="496">
        <v>1</v>
      </c>
      <c r="U30" s="496">
        <v>0</v>
      </c>
    </row>
    <row r="31" spans="1:21" s="395" customFormat="1" ht="15.95" customHeight="1">
      <c r="A31" s="2442"/>
      <c r="B31" s="2442"/>
      <c r="C31" s="2460"/>
      <c r="D31" s="2460"/>
      <c r="E31" s="2460"/>
      <c r="F31" s="2460"/>
      <c r="G31" s="1671" t="s">
        <v>5203</v>
      </c>
      <c r="H31" s="496">
        <v>1</v>
      </c>
      <c r="I31" s="496">
        <v>0</v>
      </c>
      <c r="J31" s="496">
        <v>0</v>
      </c>
      <c r="K31" s="496">
        <v>0</v>
      </c>
      <c r="L31" s="497"/>
      <c r="M31" s="496">
        <v>0</v>
      </c>
      <c r="N31" s="496">
        <v>0</v>
      </c>
      <c r="O31" s="496">
        <v>0</v>
      </c>
      <c r="P31" s="496">
        <v>0</v>
      </c>
      <c r="Q31" s="496">
        <v>0</v>
      </c>
      <c r="R31" s="496">
        <v>0</v>
      </c>
      <c r="S31" s="496">
        <v>0</v>
      </c>
      <c r="T31" s="496">
        <v>0</v>
      </c>
      <c r="U31" s="496">
        <v>1</v>
      </c>
    </row>
    <row r="32" spans="1:21" s="395" customFormat="1" ht="15.95" customHeight="1">
      <c r="A32" s="2442" t="s">
        <v>3829</v>
      </c>
      <c r="B32" s="2442"/>
      <c r="C32" s="2460" t="s">
        <v>5279</v>
      </c>
      <c r="D32" s="2460"/>
      <c r="E32" s="2460"/>
      <c r="F32" s="2460"/>
      <c r="G32" s="1670" t="s">
        <v>5201</v>
      </c>
      <c r="H32" s="496">
        <v>11</v>
      </c>
      <c r="I32" s="496">
        <v>1</v>
      </c>
      <c r="J32" s="496">
        <v>0</v>
      </c>
      <c r="K32" s="496">
        <v>2</v>
      </c>
      <c r="L32" s="497"/>
      <c r="M32" s="496">
        <v>0</v>
      </c>
      <c r="N32" s="496">
        <v>0</v>
      </c>
      <c r="O32" s="496">
        <v>1</v>
      </c>
      <c r="P32" s="496">
        <v>3</v>
      </c>
      <c r="Q32" s="496">
        <v>1</v>
      </c>
      <c r="R32" s="496">
        <v>1</v>
      </c>
      <c r="S32" s="496">
        <v>0</v>
      </c>
      <c r="T32" s="496">
        <v>1</v>
      </c>
      <c r="U32" s="496">
        <v>1</v>
      </c>
    </row>
    <row r="33" spans="1:21" s="395" customFormat="1" ht="15.95" customHeight="1">
      <c r="A33" s="2442"/>
      <c r="B33" s="2442"/>
      <c r="C33" s="2460"/>
      <c r="D33" s="2460"/>
      <c r="E33" s="2460"/>
      <c r="F33" s="2460"/>
      <c r="G33" s="1671" t="s">
        <v>5202</v>
      </c>
      <c r="H33" s="496">
        <v>9</v>
      </c>
      <c r="I33" s="496">
        <v>1</v>
      </c>
      <c r="J33" s="496">
        <v>0</v>
      </c>
      <c r="K33" s="496">
        <v>2</v>
      </c>
      <c r="L33" s="497"/>
      <c r="M33" s="496">
        <v>0</v>
      </c>
      <c r="N33" s="496">
        <v>0</v>
      </c>
      <c r="O33" s="496">
        <v>0</v>
      </c>
      <c r="P33" s="496">
        <v>3</v>
      </c>
      <c r="Q33" s="496">
        <v>1</v>
      </c>
      <c r="R33" s="496">
        <v>0</v>
      </c>
      <c r="S33" s="496">
        <v>0</v>
      </c>
      <c r="T33" s="496">
        <v>1</v>
      </c>
      <c r="U33" s="496">
        <v>1</v>
      </c>
    </row>
    <row r="34" spans="1:21" s="395" customFormat="1" ht="15.95" customHeight="1">
      <c r="A34" s="2442"/>
      <c r="B34" s="2442"/>
      <c r="C34" s="2460"/>
      <c r="D34" s="2460"/>
      <c r="E34" s="2460"/>
      <c r="F34" s="2460"/>
      <c r="G34" s="1671" t="s">
        <v>5203</v>
      </c>
      <c r="H34" s="496">
        <v>2</v>
      </c>
      <c r="I34" s="496">
        <v>0</v>
      </c>
      <c r="J34" s="496">
        <v>0</v>
      </c>
      <c r="K34" s="496">
        <v>0</v>
      </c>
      <c r="L34" s="497"/>
      <c r="M34" s="496">
        <v>0</v>
      </c>
      <c r="N34" s="496">
        <v>0</v>
      </c>
      <c r="O34" s="496">
        <v>1</v>
      </c>
      <c r="P34" s="496">
        <v>0</v>
      </c>
      <c r="Q34" s="496">
        <v>0</v>
      </c>
      <c r="R34" s="496">
        <v>1</v>
      </c>
      <c r="S34" s="496">
        <v>0</v>
      </c>
      <c r="T34" s="496">
        <v>0</v>
      </c>
      <c r="U34" s="496">
        <v>0</v>
      </c>
    </row>
    <row r="35" spans="1:21" s="395" customFormat="1" ht="15.95" customHeight="1">
      <c r="A35" s="2442" t="s">
        <v>3830</v>
      </c>
      <c r="B35" s="2442"/>
      <c r="C35" s="2460" t="s">
        <v>5220</v>
      </c>
      <c r="D35" s="2460"/>
      <c r="E35" s="2460"/>
      <c r="F35" s="2460"/>
      <c r="G35" s="1670" t="s">
        <v>5201</v>
      </c>
      <c r="H35" s="496">
        <v>3</v>
      </c>
      <c r="I35" s="496">
        <v>0</v>
      </c>
      <c r="J35" s="496">
        <v>0</v>
      </c>
      <c r="K35" s="496">
        <v>0</v>
      </c>
      <c r="L35" s="497"/>
      <c r="M35" s="496">
        <v>0</v>
      </c>
      <c r="N35" s="496">
        <v>0</v>
      </c>
      <c r="O35" s="496">
        <v>0</v>
      </c>
      <c r="P35" s="496">
        <v>0</v>
      </c>
      <c r="Q35" s="496">
        <v>2</v>
      </c>
      <c r="R35" s="496">
        <v>0</v>
      </c>
      <c r="S35" s="496">
        <v>1</v>
      </c>
      <c r="T35" s="496">
        <v>0</v>
      </c>
      <c r="U35" s="496">
        <v>0</v>
      </c>
    </row>
    <row r="36" spans="1:21" s="395" customFormat="1" ht="15.95" customHeight="1">
      <c r="A36" s="2442"/>
      <c r="B36" s="2442"/>
      <c r="C36" s="2460"/>
      <c r="D36" s="2460"/>
      <c r="E36" s="2460"/>
      <c r="F36" s="2460"/>
      <c r="G36" s="1671" t="s">
        <v>5202</v>
      </c>
      <c r="H36" s="496">
        <v>3</v>
      </c>
      <c r="I36" s="496">
        <v>0</v>
      </c>
      <c r="J36" s="496">
        <v>0</v>
      </c>
      <c r="K36" s="496">
        <v>0</v>
      </c>
      <c r="L36" s="497"/>
      <c r="M36" s="496">
        <v>0</v>
      </c>
      <c r="N36" s="496">
        <v>0</v>
      </c>
      <c r="O36" s="496">
        <v>0</v>
      </c>
      <c r="P36" s="496">
        <v>0</v>
      </c>
      <c r="Q36" s="496">
        <v>2</v>
      </c>
      <c r="R36" s="496">
        <v>0</v>
      </c>
      <c r="S36" s="496">
        <v>1</v>
      </c>
      <c r="T36" s="496">
        <v>0</v>
      </c>
      <c r="U36" s="496">
        <v>0</v>
      </c>
    </row>
    <row r="37" spans="1:21" s="395" customFormat="1" ht="15.95" customHeight="1">
      <c r="A37" s="2442"/>
      <c r="B37" s="2442"/>
      <c r="C37" s="2460"/>
      <c r="D37" s="2460"/>
      <c r="E37" s="2460"/>
      <c r="F37" s="2460"/>
      <c r="G37" s="1671" t="s">
        <v>5203</v>
      </c>
      <c r="H37" s="497">
        <v>0</v>
      </c>
      <c r="I37" s="497">
        <v>0</v>
      </c>
      <c r="J37" s="497">
        <v>0</v>
      </c>
      <c r="K37" s="497">
        <v>0</v>
      </c>
      <c r="L37" s="497"/>
      <c r="M37" s="497">
        <v>0</v>
      </c>
      <c r="N37" s="497">
        <v>0</v>
      </c>
      <c r="O37" s="497">
        <v>0</v>
      </c>
      <c r="P37" s="497">
        <v>0</v>
      </c>
      <c r="Q37" s="497">
        <v>0</v>
      </c>
      <c r="R37" s="497">
        <v>0</v>
      </c>
      <c r="S37" s="497">
        <v>0</v>
      </c>
      <c r="T37" s="497">
        <v>0</v>
      </c>
      <c r="U37" s="497">
        <v>0</v>
      </c>
    </row>
    <row r="38" spans="1:21" s="395" customFormat="1" ht="15.95" customHeight="1">
      <c r="A38" s="2442" t="s">
        <v>3886</v>
      </c>
      <c r="B38" s="2442"/>
      <c r="C38" s="2460" t="s">
        <v>5228</v>
      </c>
      <c r="D38" s="2460"/>
      <c r="E38" s="2460"/>
      <c r="F38" s="2460"/>
      <c r="G38" s="1670" t="s">
        <v>5201</v>
      </c>
      <c r="H38" s="496">
        <v>11</v>
      </c>
      <c r="I38" s="496">
        <v>1</v>
      </c>
      <c r="J38" s="496">
        <v>3</v>
      </c>
      <c r="K38" s="496">
        <v>0</v>
      </c>
      <c r="L38" s="497"/>
      <c r="M38" s="496">
        <v>1</v>
      </c>
      <c r="N38" s="496">
        <v>0</v>
      </c>
      <c r="O38" s="496">
        <v>1</v>
      </c>
      <c r="P38" s="496">
        <v>0</v>
      </c>
      <c r="Q38" s="496">
        <v>0</v>
      </c>
      <c r="R38" s="496">
        <v>0</v>
      </c>
      <c r="S38" s="496">
        <v>1</v>
      </c>
      <c r="T38" s="496">
        <v>4</v>
      </c>
      <c r="U38" s="496">
        <v>0</v>
      </c>
    </row>
    <row r="39" spans="1:21" s="395" customFormat="1" ht="15.95" customHeight="1">
      <c r="A39" s="2442"/>
      <c r="B39" s="2442"/>
      <c r="C39" s="2460"/>
      <c r="D39" s="2460"/>
      <c r="E39" s="2460"/>
      <c r="F39" s="2460"/>
      <c r="G39" s="1671" t="s">
        <v>5202</v>
      </c>
      <c r="H39" s="496">
        <v>9</v>
      </c>
      <c r="I39" s="496">
        <v>0</v>
      </c>
      <c r="J39" s="496">
        <v>3</v>
      </c>
      <c r="K39" s="496">
        <v>0</v>
      </c>
      <c r="L39" s="497"/>
      <c r="M39" s="496">
        <v>1</v>
      </c>
      <c r="N39" s="496">
        <v>0</v>
      </c>
      <c r="O39" s="496">
        <v>1</v>
      </c>
      <c r="P39" s="496">
        <v>0</v>
      </c>
      <c r="Q39" s="496">
        <v>0</v>
      </c>
      <c r="R39" s="496">
        <v>0</v>
      </c>
      <c r="S39" s="496">
        <v>0</v>
      </c>
      <c r="T39" s="496">
        <v>4</v>
      </c>
      <c r="U39" s="496">
        <v>0</v>
      </c>
    </row>
    <row r="40" spans="1:21" s="395" customFormat="1" ht="15.95" customHeight="1">
      <c r="A40" s="2442"/>
      <c r="B40" s="2442"/>
      <c r="C40" s="2460"/>
      <c r="D40" s="2460"/>
      <c r="E40" s="2460"/>
      <c r="F40" s="2460"/>
      <c r="G40" s="1671" t="s">
        <v>5203</v>
      </c>
      <c r="H40" s="497">
        <v>2</v>
      </c>
      <c r="I40" s="497">
        <v>1</v>
      </c>
      <c r="J40" s="497">
        <v>0</v>
      </c>
      <c r="K40" s="497">
        <v>0</v>
      </c>
      <c r="L40" s="497"/>
      <c r="M40" s="497">
        <v>0</v>
      </c>
      <c r="N40" s="497">
        <v>0</v>
      </c>
      <c r="O40" s="497">
        <v>0</v>
      </c>
      <c r="P40" s="497">
        <v>0</v>
      </c>
      <c r="Q40" s="497">
        <v>0</v>
      </c>
      <c r="R40" s="497">
        <v>0</v>
      </c>
      <c r="S40" s="497">
        <v>1</v>
      </c>
      <c r="T40" s="497">
        <v>0</v>
      </c>
      <c r="U40" s="497">
        <v>0</v>
      </c>
    </row>
    <row r="41" spans="1:21" s="395" customFormat="1" ht="15.95" customHeight="1">
      <c r="A41" s="2442" t="s">
        <v>3796</v>
      </c>
      <c r="B41" s="2442"/>
      <c r="C41" s="2460" t="s">
        <v>5280</v>
      </c>
      <c r="D41" s="2460"/>
      <c r="E41" s="2460"/>
      <c r="F41" s="2460"/>
      <c r="G41" s="1670" t="s">
        <v>5201</v>
      </c>
      <c r="H41" s="496">
        <v>1</v>
      </c>
      <c r="I41" s="496">
        <v>0</v>
      </c>
      <c r="J41" s="496">
        <v>0</v>
      </c>
      <c r="K41" s="496">
        <v>0</v>
      </c>
      <c r="L41" s="497"/>
      <c r="M41" s="496">
        <v>0</v>
      </c>
      <c r="N41" s="496">
        <v>0</v>
      </c>
      <c r="O41" s="496">
        <v>0</v>
      </c>
      <c r="P41" s="496">
        <v>0</v>
      </c>
      <c r="Q41" s="496">
        <v>0</v>
      </c>
      <c r="R41" s="496">
        <v>0</v>
      </c>
      <c r="S41" s="496">
        <v>0</v>
      </c>
      <c r="T41" s="496">
        <v>1</v>
      </c>
      <c r="U41" s="496">
        <v>0</v>
      </c>
    </row>
    <row r="42" spans="1:21" s="395" customFormat="1" ht="15.95" customHeight="1">
      <c r="A42" s="2442"/>
      <c r="B42" s="2442"/>
      <c r="C42" s="2460"/>
      <c r="D42" s="2460"/>
      <c r="E42" s="2460"/>
      <c r="F42" s="2460"/>
      <c r="G42" s="1671" t="s">
        <v>5202</v>
      </c>
      <c r="H42" s="496">
        <v>0</v>
      </c>
      <c r="I42" s="496">
        <v>0</v>
      </c>
      <c r="J42" s="496">
        <v>0</v>
      </c>
      <c r="K42" s="496">
        <v>0</v>
      </c>
      <c r="L42" s="497"/>
      <c r="M42" s="496">
        <v>0</v>
      </c>
      <c r="N42" s="496">
        <v>0</v>
      </c>
      <c r="O42" s="496">
        <v>0</v>
      </c>
      <c r="P42" s="496">
        <v>0</v>
      </c>
      <c r="Q42" s="496">
        <v>0</v>
      </c>
      <c r="R42" s="496">
        <v>0</v>
      </c>
      <c r="S42" s="496">
        <v>0</v>
      </c>
      <c r="T42" s="496">
        <v>0</v>
      </c>
      <c r="U42" s="496">
        <v>0</v>
      </c>
    </row>
    <row r="43" spans="1:21" s="395" customFormat="1" ht="15.95" customHeight="1">
      <c r="A43" s="2442"/>
      <c r="B43" s="2442"/>
      <c r="C43" s="2460"/>
      <c r="D43" s="2460"/>
      <c r="E43" s="2460"/>
      <c r="F43" s="2460"/>
      <c r="G43" s="1671" t="s">
        <v>5203</v>
      </c>
      <c r="H43" s="496">
        <v>1</v>
      </c>
      <c r="I43" s="496">
        <v>0</v>
      </c>
      <c r="J43" s="496">
        <v>0</v>
      </c>
      <c r="K43" s="496">
        <v>0</v>
      </c>
      <c r="L43" s="497"/>
      <c r="M43" s="496">
        <v>0</v>
      </c>
      <c r="N43" s="496">
        <v>0</v>
      </c>
      <c r="O43" s="496">
        <v>0</v>
      </c>
      <c r="P43" s="496">
        <v>0</v>
      </c>
      <c r="Q43" s="496">
        <v>0</v>
      </c>
      <c r="R43" s="496">
        <v>0</v>
      </c>
      <c r="S43" s="496">
        <v>0</v>
      </c>
      <c r="T43" s="496">
        <v>1</v>
      </c>
      <c r="U43" s="496">
        <v>0</v>
      </c>
    </row>
    <row r="44" spans="1:21" s="395" customFormat="1" ht="15.95" customHeight="1">
      <c r="A44" s="2442" t="s">
        <v>3887</v>
      </c>
      <c r="B44" s="2442"/>
      <c r="C44" s="2460" t="s">
        <v>5281</v>
      </c>
      <c r="D44" s="2460"/>
      <c r="E44" s="2460"/>
      <c r="F44" s="2460"/>
      <c r="G44" s="1670" t="s">
        <v>5201</v>
      </c>
      <c r="H44" s="496">
        <v>1</v>
      </c>
      <c r="I44" s="496">
        <v>0</v>
      </c>
      <c r="J44" s="496">
        <v>0</v>
      </c>
      <c r="K44" s="496">
        <v>0</v>
      </c>
      <c r="L44" s="497"/>
      <c r="M44" s="496">
        <v>0</v>
      </c>
      <c r="N44" s="496">
        <v>0</v>
      </c>
      <c r="O44" s="496">
        <v>0</v>
      </c>
      <c r="P44" s="496">
        <v>0</v>
      </c>
      <c r="Q44" s="496">
        <v>0</v>
      </c>
      <c r="R44" s="496">
        <v>1</v>
      </c>
      <c r="S44" s="496">
        <v>0</v>
      </c>
      <c r="T44" s="496">
        <v>0</v>
      </c>
      <c r="U44" s="496">
        <v>0</v>
      </c>
    </row>
    <row r="45" spans="1:21" s="395" customFormat="1" ht="15.95" customHeight="1">
      <c r="A45" s="2442"/>
      <c r="B45" s="2442"/>
      <c r="C45" s="2460"/>
      <c r="D45" s="2460"/>
      <c r="E45" s="2460"/>
      <c r="F45" s="2460"/>
      <c r="G45" s="1671" t="s">
        <v>5282</v>
      </c>
      <c r="H45" s="496">
        <v>0</v>
      </c>
      <c r="I45" s="496">
        <v>0</v>
      </c>
      <c r="J45" s="496">
        <v>0</v>
      </c>
      <c r="K45" s="496">
        <v>0</v>
      </c>
      <c r="L45" s="497"/>
      <c r="M45" s="496">
        <v>0</v>
      </c>
      <c r="N45" s="496">
        <v>0</v>
      </c>
      <c r="O45" s="496">
        <v>0</v>
      </c>
      <c r="P45" s="496">
        <v>0</v>
      </c>
      <c r="Q45" s="496">
        <v>0</v>
      </c>
      <c r="R45" s="496">
        <v>0</v>
      </c>
      <c r="S45" s="496">
        <v>0</v>
      </c>
      <c r="T45" s="496">
        <v>0</v>
      </c>
      <c r="U45" s="496">
        <v>0</v>
      </c>
    </row>
    <row r="46" spans="1:21" s="395" customFormat="1" ht="15.95" customHeight="1">
      <c r="A46" s="2442"/>
      <c r="B46" s="2442"/>
      <c r="C46" s="2460"/>
      <c r="D46" s="2460"/>
      <c r="E46" s="2460"/>
      <c r="F46" s="2460"/>
      <c r="G46" s="1671" t="s">
        <v>5203</v>
      </c>
      <c r="H46" s="496">
        <v>1</v>
      </c>
      <c r="I46" s="496">
        <v>0</v>
      </c>
      <c r="J46" s="496">
        <v>0</v>
      </c>
      <c r="K46" s="496">
        <v>0</v>
      </c>
      <c r="L46" s="497"/>
      <c r="M46" s="496">
        <v>0</v>
      </c>
      <c r="N46" s="496">
        <v>0</v>
      </c>
      <c r="O46" s="496">
        <v>0</v>
      </c>
      <c r="P46" s="496">
        <v>0</v>
      </c>
      <c r="Q46" s="496">
        <v>0</v>
      </c>
      <c r="R46" s="496">
        <v>1</v>
      </c>
      <c r="S46" s="496">
        <v>0</v>
      </c>
      <c r="T46" s="496">
        <v>0</v>
      </c>
      <c r="U46" s="496">
        <v>0</v>
      </c>
    </row>
    <row r="47" spans="1:21" s="395" customFormat="1" ht="15.95" customHeight="1">
      <c r="A47" s="2442" t="s">
        <v>3833</v>
      </c>
      <c r="B47" s="2442"/>
      <c r="C47" s="2460" t="s">
        <v>5234</v>
      </c>
      <c r="D47" s="2460"/>
      <c r="E47" s="2460"/>
      <c r="F47" s="2460"/>
      <c r="G47" s="1670" t="s">
        <v>5201</v>
      </c>
      <c r="H47" s="496">
        <v>1</v>
      </c>
      <c r="I47" s="496">
        <v>0</v>
      </c>
      <c r="J47" s="496">
        <v>0</v>
      </c>
      <c r="K47" s="496">
        <v>0</v>
      </c>
      <c r="L47" s="497"/>
      <c r="M47" s="496">
        <v>0</v>
      </c>
      <c r="N47" s="496">
        <v>0</v>
      </c>
      <c r="O47" s="496">
        <v>0</v>
      </c>
      <c r="P47" s="496">
        <v>0</v>
      </c>
      <c r="Q47" s="496">
        <v>0</v>
      </c>
      <c r="R47" s="496">
        <v>1</v>
      </c>
      <c r="S47" s="496">
        <v>0</v>
      </c>
      <c r="T47" s="496">
        <v>0</v>
      </c>
      <c r="U47" s="496">
        <v>0</v>
      </c>
    </row>
    <row r="48" spans="1:21" s="395" customFormat="1" ht="15.95" customHeight="1">
      <c r="A48" s="2442"/>
      <c r="B48" s="2442"/>
      <c r="C48" s="2460"/>
      <c r="D48" s="2460"/>
      <c r="E48" s="2460"/>
      <c r="F48" s="2460"/>
      <c r="G48" s="1671" t="s">
        <v>5202</v>
      </c>
      <c r="H48" s="496">
        <v>1</v>
      </c>
      <c r="I48" s="496">
        <v>0</v>
      </c>
      <c r="J48" s="496">
        <v>0</v>
      </c>
      <c r="K48" s="496">
        <v>0</v>
      </c>
      <c r="L48" s="497"/>
      <c r="M48" s="496">
        <v>0</v>
      </c>
      <c r="N48" s="496">
        <v>0</v>
      </c>
      <c r="O48" s="496">
        <v>0</v>
      </c>
      <c r="P48" s="496">
        <v>0</v>
      </c>
      <c r="Q48" s="496">
        <v>0</v>
      </c>
      <c r="R48" s="496">
        <v>1</v>
      </c>
      <c r="S48" s="496">
        <v>0</v>
      </c>
      <c r="T48" s="496">
        <v>0</v>
      </c>
      <c r="U48" s="496">
        <v>0</v>
      </c>
    </row>
    <row r="49" spans="1:21" s="395" customFormat="1" ht="15.95" customHeight="1">
      <c r="A49" s="2442"/>
      <c r="B49" s="2442"/>
      <c r="C49" s="2460"/>
      <c r="D49" s="2460"/>
      <c r="E49" s="2460"/>
      <c r="F49" s="2460"/>
      <c r="G49" s="1671" t="s">
        <v>5203</v>
      </c>
      <c r="H49" s="496">
        <v>0</v>
      </c>
      <c r="I49" s="496">
        <v>0</v>
      </c>
      <c r="J49" s="496">
        <v>0</v>
      </c>
      <c r="K49" s="496">
        <v>0</v>
      </c>
      <c r="L49" s="497"/>
      <c r="M49" s="496">
        <v>0</v>
      </c>
      <c r="N49" s="496">
        <v>0</v>
      </c>
      <c r="O49" s="496">
        <v>0</v>
      </c>
      <c r="P49" s="496">
        <v>0</v>
      </c>
      <c r="Q49" s="496">
        <v>0</v>
      </c>
      <c r="R49" s="496">
        <v>0</v>
      </c>
      <c r="S49" s="496">
        <v>0</v>
      </c>
      <c r="T49" s="496">
        <v>0</v>
      </c>
      <c r="U49" s="496">
        <v>0</v>
      </c>
    </row>
    <row r="50" spans="1:21" s="395" customFormat="1" ht="15.95" customHeight="1">
      <c r="A50" s="2442" t="s">
        <v>3888</v>
      </c>
      <c r="B50" s="2442"/>
      <c r="C50" s="2460" t="s">
        <v>5283</v>
      </c>
      <c r="D50" s="2460"/>
      <c r="E50" s="2460"/>
      <c r="F50" s="2460"/>
      <c r="G50" s="1670" t="s">
        <v>5201</v>
      </c>
      <c r="H50" s="496">
        <v>2</v>
      </c>
      <c r="I50" s="496">
        <v>0</v>
      </c>
      <c r="J50" s="496">
        <v>1</v>
      </c>
      <c r="K50" s="496">
        <v>0</v>
      </c>
      <c r="L50" s="497"/>
      <c r="M50" s="496">
        <v>0</v>
      </c>
      <c r="N50" s="496">
        <v>0</v>
      </c>
      <c r="O50" s="496">
        <v>0</v>
      </c>
      <c r="P50" s="496">
        <v>0</v>
      </c>
      <c r="Q50" s="496">
        <v>1</v>
      </c>
      <c r="R50" s="496">
        <v>0</v>
      </c>
      <c r="S50" s="496">
        <v>0</v>
      </c>
      <c r="T50" s="496">
        <v>0</v>
      </c>
      <c r="U50" s="496">
        <v>0</v>
      </c>
    </row>
    <row r="51" spans="1:21" s="395" customFormat="1" ht="15.95" customHeight="1">
      <c r="A51" s="2442"/>
      <c r="B51" s="2442"/>
      <c r="C51" s="2460"/>
      <c r="D51" s="2460"/>
      <c r="E51" s="2460"/>
      <c r="F51" s="2460"/>
      <c r="G51" s="1671" t="s">
        <v>5202</v>
      </c>
      <c r="H51" s="496">
        <v>1</v>
      </c>
      <c r="I51" s="496">
        <v>0</v>
      </c>
      <c r="J51" s="496">
        <v>1</v>
      </c>
      <c r="K51" s="496">
        <v>0</v>
      </c>
      <c r="L51" s="497"/>
      <c r="M51" s="496">
        <v>0</v>
      </c>
      <c r="N51" s="496">
        <v>0</v>
      </c>
      <c r="O51" s="496">
        <v>0</v>
      </c>
      <c r="P51" s="496">
        <v>0</v>
      </c>
      <c r="Q51" s="496">
        <v>0</v>
      </c>
      <c r="R51" s="496">
        <v>0</v>
      </c>
      <c r="S51" s="496">
        <v>0</v>
      </c>
      <c r="T51" s="496">
        <v>0</v>
      </c>
      <c r="U51" s="496">
        <v>0</v>
      </c>
    </row>
    <row r="52" spans="1:21" s="395" customFormat="1" ht="15.95" customHeight="1">
      <c r="A52" s="2442"/>
      <c r="B52" s="2442"/>
      <c r="C52" s="2460"/>
      <c r="D52" s="2460"/>
      <c r="E52" s="2460"/>
      <c r="F52" s="2460"/>
      <c r="G52" s="1671" t="s">
        <v>5203</v>
      </c>
      <c r="H52" s="497">
        <v>1</v>
      </c>
      <c r="I52" s="497">
        <v>0</v>
      </c>
      <c r="J52" s="497">
        <v>0</v>
      </c>
      <c r="K52" s="497">
        <v>0</v>
      </c>
      <c r="L52" s="497"/>
      <c r="M52" s="497">
        <v>0</v>
      </c>
      <c r="N52" s="497">
        <v>0</v>
      </c>
      <c r="O52" s="497">
        <v>0</v>
      </c>
      <c r="P52" s="497">
        <v>0</v>
      </c>
      <c r="Q52" s="497">
        <v>1</v>
      </c>
      <c r="R52" s="497">
        <v>0</v>
      </c>
      <c r="S52" s="497">
        <v>0</v>
      </c>
      <c r="T52" s="497">
        <v>0</v>
      </c>
      <c r="U52" s="497">
        <v>0</v>
      </c>
    </row>
    <row r="53" spans="1:21" s="395" customFormat="1" ht="15.95" customHeight="1">
      <c r="A53" s="2442" t="s">
        <v>3889</v>
      </c>
      <c r="B53" s="2442"/>
      <c r="C53" s="2460" t="s">
        <v>5284</v>
      </c>
      <c r="D53" s="2460"/>
      <c r="E53" s="2460"/>
      <c r="F53" s="2460"/>
      <c r="G53" s="1670" t="s">
        <v>5201</v>
      </c>
      <c r="H53" s="496">
        <v>19</v>
      </c>
      <c r="I53" s="496">
        <v>2</v>
      </c>
      <c r="J53" s="496">
        <v>3</v>
      </c>
      <c r="K53" s="496">
        <v>2</v>
      </c>
      <c r="L53" s="497"/>
      <c r="M53" s="496">
        <v>0</v>
      </c>
      <c r="N53" s="496">
        <v>4</v>
      </c>
      <c r="O53" s="496">
        <v>1</v>
      </c>
      <c r="P53" s="496">
        <v>0</v>
      </c>
      <c r="Q53" s="496">
        <v>4</v>
      </c>
      <c r="R53" s="496">
        <v>0</v>
      </c>
      <c r="S53" s="496">
        <v>1</v>
      </c>
      <c r="T53" s="496">
        <v>1</v>
      </c>
      <c r="U53" s="496">
        <v>1</v>
      </c>
    </row>
    <row r="54" spans="1:21" s="395" customFormat="1" ht="15.95" customHeight="1">
      <c r="A54" s="2442"/>
      <c r="B54" s="2442"/>
      <c r="C54" s="2460"/>
      <c r="D54" s="2460"/>
      <c r="E54" s="2460"/>
      <c r="F54" s="2460"/>
      <c r="G54" s="1671" t="s">
        <v>5202</v>
      </c>
      <c r="H54" s="496">
        <v>8</v>
      </c>
      <c r="I54" s="496">
        <v>1</v>
      </c>
      <c r="J54" s="496">
        <v>1</v>
      </c>
      <c r="K54" s="496">
        <v>1</v>
      </c>
      <c r="L54" s="497"/>
      <c r="M54" s="496">
        <v>0</v>
      </c>
      <c r="N54" s="496">
        <v>1</v>
      </c>
      <c r="O54" s="496">
        <v>0</v>
      </c>
      <c r="P54" s="496">
        <v>0</v>
      </c>
      <c r="Q54" s="496">
        <v>3</v>
      </c>
      <c r="R54" s="496">
        <v>0</v>
      </c>
      <c r="S54" s="496">
        <v>0</v>
      </c>
      <c r="T54" s="496">
        <v>1</v>
      </c>
      <c r="U54" s="496">
        <v>0</v>
      </c>
    </row>
    <row r="55" spans="1:21" s="395" customFormat="1" ht="15.95" customHeight="1">
      <c r="A55" s="2442"/>
      <c r="B55" s="2442"/>
      <c r="C55" s="2460"/>
      <c r="D55" s="2460"/>
      <c r="E55" s="2460"/>
      <c r="F55" s="2460"/>
      <c r="G55" s="1671" t="s">
        <v>5203</v>
      </c>
      <c r="H55" s="496">
        <v>11</v>
      </c>
      <c r="I55" s="496">
        <v>1</v>
      </c>
      <c r="J55" s="496">
        <v>2</v>
      </c>
      <c r="K55" s="496">
        <v>1</v>
      </c>
      <c r="L55" s="497"/>
      <c r="M55" s="496">
        <v>0</v>
      </c>
      <c r="N55" s="496">
        <v>3</v>
      </c>
      <c r="O55" s="496">
        <v>1</v>
      </c>
      <c r="P55" s="496">
        <v>0</v>
      </c>
      <c r="Q55" s="496">
        <v>1</v>
      </c>
      <c r="R55" s="496">
        <v>0</v>
      </c>
      <c r="S55" s="496">
        <v>1</v>
      </c>
      <c r="T55" s="496">
        <v>0</v>
      </c>
      <c r="U55" s="496">
        <v>1</v>
      </c>
    </row>
    <row r="56" spans="1:21" s="395" customFormat="1" ht="15.95" customHeight="1">
      <c r="A56" s="2442" t="s">
        <v>3541</v>
      </c>
      <c r="B56" s="2442"/>
      <c r="C56" s="2460" t="s">
        <v>5285</v>
      </c>
      <c r="D56" s="2460"/>
      <c r="E56" s="2460"/>
      <c r="F56" s="2460"/>
      <c r="G56" s="1670" t="s">
        <v>5201</v>
      </c>
      <c r="H56" s="496">
        <v>79</v>
      </c>
      <c r="I56" s="496">
        <v>6</v>
      </c>
      <c r="J56" s="496">
        <v>7</v>
      </c>
      <c r="K56" s="496">
        <v>2</v>
      </c>
      <c r="L56" s="497"/>
      <c r="M56" s="496">
        <v>8</v>
      </c>
      <c r="N56" s="496">
        <v>8</v>
      </c>
      <c r="O56" s="496">
        <v>4</v>
      </c>
      <c r="P56" s="496">
        <v>10</v>
      </c>
      <c r="Q56" s="496">
        <v>8</v>
      </c>
      <c r="R56" s="496">
        <v>7</v>
      </c>
      <c r="S56" s="496">
        <v>10</v>
      </c>
      <c r="T56" s="496">
        <v>6</v>
      </c>
      <c r="U56" s="496">
        <v>3</v>
      </c>
    </row>
    <row r="57" spans="1:21" s="395" customFormat="1" ht="15.95" customHeight="1">
      <c r="A57" s="2442"/>
      <c r="B57" s="2442"/>
      <c r="C57" s="2460"/>
      <c r="D57" s="2460"/>
      <c r="E57" s="2460"/>
      <c r="F57" s="2460"/>
      <c r="G57" s="1671" t="s">
        <v>5202</v>
      </c>
      <c r="H57" s="496">
        <v>40</v>
      </c>
      <c r="I57" s="496">
        <v>4</v>
      </c>
      <c r="J57" s="496">
        <v>2</v>
      </c>
      <c r="K57" s="496">
        <v>0</v>
      </c>
      <c r="L57" s="497"/>
      <c r="M57" s="496">
        <v>4</v>
      </c>
      <c r="N57" s="496">
        <v>4</v>
      </c>
      <c r="O57" s="496">
        <v>3</v>
      </c>
      <c r="P57" s="496">
        <v>7</v>
      </c>
      <c r="Q57" s="496">
        <v>6</v>
      </c>
      <c r="R57" s="496">
        <v>3</v>
      </c>
      <c r="S57" s="496">
        <v>5</v>
      </c>
      <c r="T57" s="496">
        <v>1</v>
      </c>
      <c r="U57" s="496">
        <v>1</v>
      </c>
    </row>
    <row r="58" spans="1:21" s="395" customFormat="1" ht="32.1" customHeight="1">
      <c r="A58" s="2442"/>
      <c r="B58" s="2442"/>
      <c r="C58" s="2460"/>
      <c r="D58" s="2460"/>
      <c r="E58" s="2460"/>
      <c r="F58" s="2460"/>
      <c r="G58" s="1671" t="s">
        <v>5203</v>
      </c>
      <c r="H58" s="496">
        <v>39</v>
      </c>
      <c r="I58" s="496">
        <v>2</v>
      </c>
      <c r="J58" s="496">
        <v>5</v>
      </c>
      <c r="K58" s="496">
        <v>2</v>
      </c>
      <c r="L58" s="497"/>
      <c r="M58" s="496">
        <v>4</v>
      </c>
      <c r="N58" s="496">
        <v>4</v>
      </c>
      <c r="O58" s="496">
        <v>1</v>
      </c>
      <c r="P58" s="496">
        <v>3</v>
      </c>
      <c r="Q58" s="496">
        <v>2</v>
      </c>
      <c r="R58" s="496">
        <v>4</v>
      </c>
      <c r="S58" s="496">
        <v>5</v>
      </c>
      <c r="T58" s="496">
        <v>5</v>
      </c>
      <c r="U58" s="496">
        <v>2</v>
      </c>
    </row>
    <row r="59" spans="1:21" s="395" customFormat="1" ht="15.95" customHeight="1">
      <c r="A59" s="2442" t="s">
        <v>5286</v>
      </c>
      <c r="B59" s="2442"/>
      <c r="C59" s="2460" t="s">
        <v>5287</v>
      </c>
      <c r="D59" s="2460"/>
      <c r="E59" s="2460"/>
      <c r="F59" s="2460"/>
      <c r="G59" s="1670" t="s">
        <v>5201</v>
      </c>
      <c r="H59" s="496">
        <v>76</v>
      </c>
      <c r="I59" s="496">
        <v>12</v>
      </c>
      <c r="J59" s="496">
        <v>6</v>
      </c>
      <c r="K59" s="496">
        <v>10</v>
      </c>
      <c r="L59" s="497"/>
      <c r="M59" s="496">
        <v>1</v>
      </c>
      <c r="N59" s="496">
        <v>5</v>
      </c>
      <c r="O59" s="496">
        <v>6</v>
      </c>
      <c r="P59" s="496">
        <v>5</v>
      </c>
      <c r="Q59" s="496">
        <v>8</v>
      </c>
      <c r="R59" s="496">
        <v>10</v>
      </c>
      <c r="S59" s="496">
        <v>4</v>
      </c>
      <c r="T59" s="496">
        <v>4</v>
      </c>
      <c r="U59" s="496">
        <v>5</v>
      </c>
    </row>
    <row r="60" spans="1:21" s="395" customFormat="1" ht="15.95" customHeight="1">
      <c r="A60" s="2442"/>
      <c r="B60" s="2442"/>
      <c r="C60" s="2460"/>
      <c r="D60" s="2460"/>
      <c r="E60" s="2460"/>
      <c r="F60" s="2460"/>
      <c r="G60" s="1671" t="s">
        <v>5202</v>
      </c>
      <c r="H60" s="496">
        <v>45</v>
      </c>
      <c r="I60" s="496">
        <v>7</v>
      </c>
      <c r="J60" s="496">
        <v>4</v>
      </c>
      <c r="K60" s="496">
        <v>5</v>
      </c>
      <c r="L60" s="497"/>
      <c r="M60" s="496">
        <v>0</v>
      </c>
      <c r="N60" s="496">
        <v>5</v>
      </c>
      <c r="O60" s="496">
        <v>2</v>
      </c>
      <c r="P60" s="496">
        <v>3</v>
      </c>
      <c r="Q60" s="496">
        <v>5</v>
      </c>
      <c r="R60" s="496">
        <v>6</v>
      </c>
      <c r="S60" s="496">
        <v>2</v>
      </c>
      <c r="T60" s="496">
        <v>3</v>
      </c>
      <c r="U60" s="496">
        <v>3</v>
      </c>
    </row>
    <row r="61" spans="1:21" s="395" customFormat="1" ht="15.95" customHeight="1">
      <c r="A61" s="2442"/>
      <c r="B61" s="2442"/>
      <c r="C61" s="2460"/>
      <c r="D61" s="2460"/>
      <c r="E61" s="2460"/>
      <c r="F61" s="2460"/>
      <c r="G61" s="1671" t="s">
        <v>5203</v>
      </c>
      <c r="H61" s="496">
        <v>31</v>
      </c>
      <c r="I61" s="496">
        <v>5</v>
      </c>
      <c r="J61" s="496">
        <v>2</v>
      </c>
      <c r="K61" s="496">
        <v>5</v>
      </c>
      <c r="L61" s="497"/>
      <c r="M61" s="496">
        <v>1</v>
      </c>
      <c r="N61" s="496">
        <v>0</v>
      </c>
      <c r="O61" s="496">
        <v>4</v>
      </c>
      <c r="P61" s="496">
        <v>2</v>
      </c>
      <c r="Q61" s="496">
        <v>3</v>
      </c>
      <c r="R61" s="496">
        <v>4</v>
      </c>
      <c r="S61" s="496">
        <v>2</v>
      </c>
      <c r="T61" s="496">
        <v>1</v>
      </c>
      <c r="U61" s="496">
        <v>2</v>
      </c>
    </row>
    <row r="62" spans="1:21" s="395" customFormat="1" ht="15.95" customHeight="1">
      <c r="A62" s="2442" t="s">
        <v>3835</v>
      </c>
      <c r="B62" s="2442"/>
      <c r="C62" s="2460" t="s">
        <v>5288</v>
      </c>
      <c r="D62" s="2460"/>
      <c r="E62" s="2460"/>
      <c r="F62" s="2460"/>
      <c r="G62" s="1670" t="s">
        <v>5201</v>
      </c>
      <c r="H62" s="496">
        <v>29</v>
      </c>
      <c r="I62" s="496">
        <v>3</v>
      </c>
      <c r="J62" s="496">
        <v>0</v>
      </c>
      <c r="K62" s="496">
        <v>3</v>
      </c>
      <c r="L62" s="497"/>
      <c r="M62" s="496">
        <v>2</v>
      </c>
      <c r="N62" s="496">
        <v>4</v>
      </c>
      <c r="O62" s="496">
        <v>2</v>
      </c>
      <c r="P62" s="496">
        <v>2</v>
      </c>
      <c r="Q62" s="496">
        <v>1</v>
      </c>
      <c r="R62" s="496">
        <v>0</v>
      </c>
      <c r="S62" s="496">
        <v>1</v>
      </c>
      <c r="T62" s="496">
        <v>4</v>
      </c>
      <c r="U62" s="496">
        <v>7</v>
      </c>
    </row>
    <row r="63" spans="1:21" s="395" customFormat="1" ht="15.95" customHeight="1">
      <c r="A63" s="2442"/>
      <c r="B63" s="2442"/>
      <c r="C63" s="2460"/>
      <c r="D63" s="2460"/>
      <c r="E63" s="2460"/>
      <c r="F63" s="2460"/>
      <c r="G63" s="1671" t="s">
        <v>5202</v>
      </c>
      <c r="H63" s="496">
        <v>12</v>
      </c>
      <c r="I63" s="496">
        <v>1</v>
      </c>
      <c r="J63" s="496">
        <v>0</v>
      </c>
      <c r="K63" s="496">
        <v>1</v>
      </c>
      <c r="L63" s="497"/>
      <c r="M63" s="496">
        <v>0</v>
      </c>
      <c r="N63" s="496">
        <v>3</v>
      </c>
      <c r="O63" s="496">
        <v>0</v>
      </c>
      <c r="P63" s="496">
        <v>1</v>
      </c>
      <c r="Q63" s="496">
        <v>0</v>
      </c>
      <c r="R63" s="496">
        <v>0</v>
      </c>
      <c r="S63" s="496">
        <v>1</v>
      </c>
      <c r="T63" s="496">
        <v>2</v>
      </c>
      <c r="U63" s="496">
        <v>3</v>
      </c>
    </row>
    <row r="64" spans="1:21" s="395" customFormat="1" ht="15.95" customHeight="1">
      <c r="A64" s="2442"/>
      <c r="B64" s="2442"/>
      <c r="C64" s="2460"/>
      <c r="D64" s="2460"/>
      <c r="E64" s="2460"/>
      <c r="F64" s="2460"/>
      <c r="G64" s="1671" t="s">
        <v>5203</v>
      </c>
      <c r="H64" s="496">
        <v>17</v>
      </c>
      <c r="I64" s="496">
        <v>2</v>
      </c>
      <c r="J64" s="496">
        <v>0</v>
      </c>
      <c r="K64" s="496">
        <v>2</v>
      </c>
      <c r="L64" s="497"/>
      <c r="M64" s="496">
        <v>2</v>
      </c>
      <c r="N64" s="496">
        <v>1</v>
      </c>
      <c r="O64" s="496">
        <v>2</v>
      </c>
      <c r="P64" s="496">
        <v>1</v>
      </c>
      <c r="Q64" s="496">
        <v>1</v>
      </c>
      <c r="R64" s="496">
        <v>0</v>
      </c>
      <c r="S64" s="496">
        <v>0</v>
      </c>
      <c r="T64" s="496">
        <v>2</v>
      </c>
      <c r="U64" s="496">
        <v>4</v>
      </c>
    </row>
    <row r="65" spans="1:21" s="395" customFormat="1" ht="15.95" customHeight="1">
      <c r="A65" s="2442" t="s">
        <v>3890</v>
      </c>
      <c r="B65" s="2442"/>
      <c r="C65" s="2460" t="s">
        <v>5289</v>
      </c>
      <c r="D65" s="2460"/>
      <c r="E65" s="2460"/>
      <c r="F65" s="2460"/>
      <c r="G65" s="1670" t="s">
        <v>5201</v>
      </c>
      <c r="H65" s="496">
        <v>18</v>
      </c>
      <c r="I65" s="496">
        <v>3</v>
      </c>
      <c r="J65" s="496">
        <v>0</v>
      </c>
      <c r="K65" s="496">
        <v>2</v>
      </c>
      <c r="L65" s="497"/>
      <c r="M65" s="496">
        <v>3</v>
      </c>
      <c r="N65" s="496">
        <v>2</v>
      </c>
      <c r="O65" s="496">
        <v>0</v>
      </c>
      <c r="P65" s="496">
        <v>0</v>
      </c>
      <c r="Q65" s="496">
        <v>3</v>
      </c>
      <c r="R65" s="496">
        <v>0</v>
      </c>
      <c r="S65" s="496">
        <v>3</v>
      </c>
      <c r="T65" s="496">
        <v>2</v>
      </c>
      <c r="U65" s="496">
        <v>0</v>
      </c>
    </row>
    <row r="66" spans="1:21" s="395" customFormat="1" ht="15.95" customHeight="1">
      <c r="A66" s="2329"/>
      <c r="B66" s="2329"/>
      <c r="C66" s="2331"/>
      <c r="D66" s="2331"/>
      <c r="E66" s="2331"/>
      <c r="F66" s="2331"/>
      <c r="G66" s="1671" t="s">
        <v>5202</v>
      </c>
      <c r="H66" s="496">
        <v>8</v>
      </c>
      <c r="I66" s="496">
        <v>3</v>
      </c>
      <c r="J66" s="496">
        <v>0</v>
      </c>
      <c r="K66" s="496">
        <v>1</v>
      </c>
      <c r="L66" s="497"/>
      <c r="M66" s="496">
        <v>1</v>
      </c>
      <c r="N66" s="496">
        <v>2</v>
      </c>
      <c r="O66" s="496">
        <v>0</v>
      </c>
      <c r="P66" s="496">
        <v>0</v>
      </c>
      <c r="Q66" s="496">
        <v>0</v>
      </c>
      <c r="R66" s="496">
        <v>0</v>
      </c>
      <c r="S66" s="496">
        <v>0</v>
      </c>
      <c r="T66" s="496">
        <v>1</v>
      </c>
      <c r="U66" s="496">
        <v>0</v>
      </c>
    </row>
    <row r="67" spans="1:21" s="395" customFormat="1" ht="15.95" customHeight="1" thickBot="1">
      <c r="A67" s="2333"/>
      <c r="B67" s="2333"/>
      <c r="C67" s="2335"/>
      <c r="D67" s="2335"/>
      <c r="E67" s="2335"/>
      <c r="F67" s="2335"/>
      <c r="G67" s="1672" t="s">
        <v>5203</v>
      </c>
      <c r="H67" s="1319">
        <v>10</v>
      </c>
      <c r="I67" s="1319">
        <v>0</v>
      </c>
      <c r="J67" s="1319">
        <v>0</v>
      </c>
      <c r="K67" s="1319">
        <v>1</v>
      </c>
      <c r="L67" s="497"/>
      <c r="M67" s="1319">
        <v>2</v>
      </c>
      <c r="N67" s="1319">
        <v>0</v>
      </c>
      <c r="O67" s="1319">
        <v>0</v>
      </c>
      <c r="P67" s="1319">
        <v>0</v>
      </c>
      <c r="Q67" s="1319">
        <v>3</v>
      </c>
      <c r="R67" s="1319">
        <v>0</v>
      </c>
      <c r="S67" s="1319">
        <v>3</v>
      </c>
      <c r="T67" s="1319">
        <v>1</v>
      </c>
      <c r="U67" s="1319">
        <v>0</v>
      </c>
    </row>
    <row r="68" spans="1:21" s="395" customFormat="1">
      <c r="A68" s="1294"/>
      <c r="B68" s="1294"/>
      <c r="C68" s="1295"/>
      <c r="D68" s="1295"/>
      <c r="E68" s="1295"/>
      <c r="F68" s="1295"/>
      <c r="G68" s="1295"/>
      <c r="L68" s="396"/>
    </row>
    <row r="69" spans="1:21" s="395" customFormat="1">
      <c r="A69" s="1294"/>
      <c r="B69" s="1294"/>
      <c r="C69" s="1295"/>
      <c r="D69" s="1295"/>
      <c r="E69" s="1295"/>
      <c r="F69" s="1295"/>
      <c r="G69" s="1295"/>
      <c r="L69" s="396"/>
    </row>
    <row r="70" spans="1:21" ht="30.2" customHeight="1">
      <c r="A70" s="2454" t="s">
        <v>5260</v>
      </c>
      <c r="B70" s="2454"/>
      <c r="C70" s="2454"/>
      <c r="D70" s="2454"/>
      <c r="E70" s="2454"/>
      <c r="F70" s="2454"/>
      <c r="G70" s="2454"/>
      <c r="H70" s="2454"/>
      <c r="I70" s="2454"/>
      <c r="J70" s="2454"/>
      <c r="K70" s="2454"/>
      <c r="L70" s="529"/>
      <c r="M70" s="2459" t="s">
        <v>5290</v>
      </c>
      <c r="N70" s="2459"/>
      <c r="O70" s="2459"/>
      <c r="P70" s="2459"/>
      <c r="Q70" s="2459"/>
      <c r="R70" s="2459"/>
      <c r="S70" s="2459"/>
      <c r="T70" s="2459"/>
      <c r="U70" s="2459"/>
    </row>
    <row r="71" spans="1:21" ht="20.25" customHeight="1">
      <c r="A71" s="392"/>
      <c r="H71" s="394"/>
      <c r="I71" s="394"/>
      <c r="J71" s="394"/>
      <c r="K71" s="481" t="s">
        <v>5251</v>
      </c>
      <c r="L71" s="481"/>
      <c r="M71" s="1673" t="s">
        <v>5189</v>
      </c>
      <c r="N71" s="394"/>
      <c r="O71" s="394"/>
      <c r="P71" s="394"/>
      <c r="Q71" s="394"/>
      <c r="R71" s="394"/>
      <c r="S71" s="394"/>
      <c r="T71" s="394"/>
      <c r="U71" s="394"/>
    </row>
    <row r="72" spans="1:21" ht="30.2" customHeight="1">
      <c r="A72" s="2454" t="s">
        <v>3883</v>
      </c>
      <c r="B72" s="2454"/>
      <c r="C72" s="2454"/>
      <c r="D72" s="2454"/>
      <c r="E72" s="2454"/>
      <c r="F72" s="2454"/>
      <c r="G72" s="2454"/>
      <c r="H72" s="2454"/>
      <c r="I72" s="2454"/>
      <c r="J72" s="2454"/>
      <c r="K72" s="2454"/>
      <c r="L72" s="529"/>
      <c r="M72" s="2455" t="s">
        <v>3880</v>
      </c>
      <c r="N72" s="2455"/>
      <c r="O72" s="2455"/>
      <c r="P72" s="2455"/>
      <c r="Q72" s="2455"/>
      <c r="R72" s="2455"/>
      <c r="S72" s="2455"/>
      <c r="T72" s="2455"/>
      <c r="U72" s="2455"/>
    </row>
    <row r="73" spans="1:21" s="393" customFormat="1" ht="20.25" customHeight="1" thickBot="1">
      <c r="A73" s="2375" t="s">
        <v>5190</v>
      </c>
      <c r="B73" s="2375"/>
      <c r="C73" s="394"/>
      <c r="D73" s="394"/>
      <c r="E73" s="394"/>
      <c r="F73" s="394"/>
      <c r="G73" s="394"/>
      <c r="K73" s="490" t="s">
        <v>3891</v>
      </c>
      <c r="L73" s="490"/>
      <c r="M73" s="558">
        <v>2020</v>
      </c>
      <c r="U73" s="528" t="s">
        <v>5191</v>
      </c>
    </row>
    <row r="74" spans="1:21" s="346" customFormat="1" ht="15" customHeight="1">
      <c r="A74" s="2336" t="s">
        <v>5192</v>
      </c>
      <c r="B74" s="2336"/>
      <c r="C74" s="2338" t="s">
        <v>5193</v>
      </c>
      <c r="D74" s="2339"/>
      <c r="E74" s="2339"/>
      <c r="F74" s="2339"/>
      <c r="G74" s="2336"/>
      <c r="H74" s="2345" t="s">
        <v>5262</v>
      </c>
      <c r="I74" s="2464" t="s">
        <v>5263</v>
      </c>
      <c r="J74" s="2464" t="s">
        <v>5264</v>
      </c>
      <c r="K74" s="2464" t="s">
        <v>5265</v>
      </c>
      <c r="L74" s="1290"/>
      <c r="M74" s="2464" t="s">
        <v>5266</v>
      </c>
      <c r="N74" s="2464" t="s">
        <v>5267</v>
      </c>
      <c r="O74" s="2464" t="s">
        <v>5268</v>
      </c>
      <c r="P74" s="2464" t="s">
        <v>5269</v>
      </c>
      <c r="Q74" s="2464" t="s">
        <v>5270</v>
      </c>
      <c r="R74" s="2464" t="s">
        <v>5271</v>
      </c>
      <c r="S74" s="2464" t="s">
        <v>5272</v>
      </c>
      <c r="T74" s="2464" t="s">
        <v>5291</v>
      </c>
      <c r="U74" s="2466" t="s">
        <v>5274</v>
      </c>
    </row>
    <row r="75" spans="1:21" s="346" customFormat="1" ht="15" customHeight="1">
      <c r="A75" s="2337"/>
      <c r="B75" s="2337"/>
      <c r="C75" s="2340"/>
      <c r="D75" s="2341"/>
      <c r="E75" s="2341"/>
      <c r="F75" s="2341"/>
      <c r="G75" s="2337"/>
      <c r="H75" s="2346"/>
      <c r="I75" s="2465"/>
      <c r="J75" s="2465"/>
      <c r="K75" s="2465"/>
      <c r="L75" s="1290"/>
      <c r="M75" s="2465"/>
      <c r="N75" s="2465"/>
      <c r="O75" s="2465"/>
      <c r="P75" s="2465"/>
      <c r="Q75" s="2465"/>
      <c r="R75" s="2465"/>
      <c r="S75" s="2465"/>
      <c r="T75" s="2465"/>
      <c r="U75" s="2467"/>
    </row>
    <row r="76" spans="1:21" s="346" customFormat="1" ht="13.7" customHeight="1">
      <c r="A76" s="2337"/>
      <c r="B76" s="2337"/>
      <c r="C76" s="2340"/>
      <c r="D76" s="2341"/>
      <c r="E76" s="2341"/>
      <c r="F76" s="2341"/>
      <c r="G76" s="2337"/>
      <c r="H76" s="2346"/>
      <c r="I76" s="2462" t="s">
        <v>3869</v>
      </c>
      <c r="J76" s="2462" t="s">
        <v>3850</v>
      </c>
      <c r="K76" s="2462" t="s">
        <v>3851</v>
      </c>
      <c r="L76" s="1290"/>
      <c r="M76" s="2468" t="s">
        <v>3852</v>
      </c>
      <c r="N76" s="2462" t="s">
        <v>3853</v>
      </c>
      <c r="O76" s="2462" t="s">
        <v>3892</v>
      </c>
      <c r="P76" s="2462" t="s">
        <v>3884</v>
      </c>
      <c r="Q76" s="2462" t="s">
        <v>3856</v>
      </c>
      <c r="R76" s="2462" t="s">
        <v>3873</v>
      </c>
      <c r="S76" s="2462" t="s">
        <v>3858</v>
      </c>
      <c r="T76" s="2462" t="s">
        <v>3859</v>
      </c>
      <c r="U76" s="2463" t="s">
        <v>3860</v>
      </c>
    </row>
    <row r="77" spans="1:21" s="346" customFormat="1" ht="12.95" customHeight="1">
      <c r="A77" s="2337"/>
      <c r="B77" s="2337"/>
      <c r="C77" s="2340"/>
      <c r="D77" s="2341"/>
      <c r="E77" s="2341"/>
      <c r="F77" s="2341"/>
      <c r="G77" s="2337"/>
      <c r="H77" s="2346"/>
      <c r="I77" s="2462"/>
      <c r="J77" s="2462"/>
      <c r="K77" s="2462"/>
      <c r="L77" s="1290"/>
      <c r="M77" s="2468"/>
      <c r="N77" s="2462"/>
      <c r="O77" s="2462"/>
      <c r="P77" s="2462"/>
      <c r="Q77" s="2462"/>
      <c r="R77" s="2462"/>
      <c r="S77" s="2462"/>
      <c r="T77" s="2462"/>
      <c r="U77" s="2463"/>
    </row>
    <row r="78" spans="1:21" s="346" customFormat="1" ht="16.7" hidden="1" customHeight="1">
      <c r="A78" s="2337"/>
      <c r="B78" s="2337"/>
      <c r="C78" s="2340"/>
      <c r="D78" s="2341"/>
      <c r="E78" s="2341"/>
      <c r="F78" s="2341"/>
      <c r="G78" s="2337"/>
      <c r="H78" s="2346"/>
      <c r="I78" s="2444"/>
      <c r="J78" s="2444"/>
      <c r="K78" s="2450"/>
      <c r="L78" s="527"/>
      <c r="M78" s="2452"/>
      <c r="N78" s="2444"/>
      <c r="O78" s="2444"/>
      <c r="P78" s="2444"/>
      <c r="Q78" s="2444"/>
      <c r="R78" s="2444"/>
      <c r="S78" s="2444"/>
      <c r="T78" s="2444"/>
      <c r="U78" s="2450"/>
    </row>
    <row r="79" spans="1:21" s="346" customFormat="1" ht="1.5" customHeight="1" thickBot="1">
      <c r="A79" s="2344"/>
      <c r="B79" s="2344"/>
      <c r="C79" s="347"/>
      <c r="D79" s="1318"/>
      <c r="E79" s="1318"/>
      <c r="F79" s="1318"/>
      <c r="G79" s="526"/>
      <c r="H79" s="2347"/>
      <c r="I79" s="2445"/>
      <c r="J79" s="2445"/>
      <c r="K79" s="2451"/>
      <c r="L79" s="527"/>
      <c r="M79" s="2453"/>
      <c r="N79" s="2445"/>
      <c r="O79" s="2445"/>
      <c r="P79" s="2445"/>
      <c r="Q79" s="2445"/>
      <c r="R79" s="2445"/>
      <c r="S79" s="2445"/>
      <c r="T79" s="2445"/>
      <c r="U79" s="2451"/>
    </row>
    <row r="80" spans="1:21" s="395" customFormat="1" ht="15.95" customHeight="1">
      <c r="A80" s="2441" t="s">
        <v>3809</v>
      </c>
      <c r="B80" s="2441"/>
      <c r="C80" s="2461" t="s">
        <v>5292</v>
      </c>
      <c r="D80" s="2461"/>
      <c r="E80" s="2461"/>
      <c r="F80" s="2461"/>
      <c r="G80" s="1670" t="s">
        <v>5293</v>
      </c>
      <c r="H80" s="496">
        <v>105</v>
      </c>
      <c r="I80" s="496">
        <v>8</v>
      </c>
      <c r="J80" s="496">
        <v>10</v>
      </c>
      <c r="K80" s="496">
        <v>13</v>
      </c>
      <c r="L80" s="497"/>
      <c r="M80" s="496">
        <v>8</v>
      </c>
      <c r="N80" s="496">
        <v>12</v>
      </c>
      <c r="O80" s="496">
        <v>12</v>
      </c>
      <c r="P80" s="496">
        <v>11</v>
      </c>
      <c r="Q80" s="496">
        <v>8</v>
      </c>
      <c r="R80" s="496">
        <v>1</v>
      </c>
      <c r="S80" s="496">
        <v>10</v>
      </c>
      <c r="T80" s="496">
        <v>7</v>
      </c>
      <c r="U80" s="496">
        <v>5</v>
      </c>
    </row>
    <row r="81" spans="1:21" s="395" customFormat="1" ht="15.95" customHeight="1">
      <c r="A81" s="2329"/>
      <c r="B81" s="2329"/>
      <c r="C81" s="2460"/>
      <c r="D81" s="2460"/>
      <c r="E81" s="2460"/>
      <c r="F81" s="2460"/>
      <c r="G81" s="1671" t="s">
        <v>5282</v>
      </c>
      <c r="H81" s="496">
        <v>63</v>
      </c>
      <c r="I81" s="496">
        <v>6</v>
      </c>
      <c r="J81" s="496">
        <v>5</v>
      </c>
      <c r="K81" s="496">
        <v>7</v>
      </c>
      <c r="L81" s="497"/>
      <c r="M81" s="496">
        <v>7</v>
      </c>
      <c r="N81" s="496">
        <v>8</v>
      </c>
      <c r="O81" s="496">
        <v>6</v>
      </c>
      <c r="P81" s="496">
        <v>6</v>
      </c>
      <c r="Q81" s="496">
        <v>6</v>
      </c>
      <c r="R81" s="496">
        <v>1</v>
      </c>
      <c r="S81" s="496">
        <v>5</v>
      </c>
      <c r="T81" s="496">
        <v>5</v>
      </c>
      <c r="U81" s="496">
        <v>1</v>
      </c>
    </row>
    <row r="82" spans="1:21" s="395" customFormat="1" ht="15.95" customHeight="1">
      <c r="A82" s="2329"/>
      <c r="B82" s="2329"/>
      <c r="C82" s="2460"/>
      <c r="D82" s="2460"/>
      <c r="E82" s="2460"/>
      <c r="F82" s="2460"/>
      <c r="G82" s="1671" t="s">
        <v>5203</v>
      </c>
      <c r="H82" s="496">
        <v>42</v>
      </c>
      <c r="I82" s="496">
        <v>2</v>
      </c>
      <c r="J82" s="496">
        <v>5</v>
      </c>
      <c r="K82" s="496">
        <v>6</v>
      </c>
      <c r="L82" s="497"/>
      <c r="M82" s="496">
        <v>1</v>
      </c>
      <c r="N82" s="496">
        <v>4</v>
      </c>
      <c r="O82" s="496">
        <v>6</v>
      </c>
      <c r="P82" s="496">
        <v>5</v>
      </c>
      <c r="Q82" s="496">
        <v>2</v>
      </c>
      <c r="R82" s="496">
        <v>0</v>
      </c>
      <c r="S82" s="496">
        <v>5</v>
      </c>
      <c r="T82" s="496">
        <v>2</v>
      </c>
      <c r="U82" s="496">
        <v>4</v>
      </c>
    </row>
    <row r="83" spans="1:21" s="395" customFormat="1" ht="15.95" customHeight="1">
      <c r="A83" s="2442" t="s">
        <v>3846</v>
      </c>
      <c r="B83" s="2442"/>
      <c r="C83" s="2460" t="s">
        <v>5244</v>
      </c>
      <c r="D83" s="2460"/>
      <c r="E83" s="2460"/>
      <c r="F83" s="2460"/>
      <c r="G83" s="1670" t="s">
        <v>5201</v>
      </c>
      <c r="H83" s="496">
        <v>23</v>
      </c>
      <c r="I83" s="496">
        <v>0</v>
      </c>
      <c r="J83" s="496">
        <v>1</v>
      </c>
      <c r="K83" s="496">
        <v>1</v>
      </c>
      <c r="L83" s="497"/>
      <c r="M83" s="496">
        <v>1</v>
      </c>
      <c r="N83" s="496">
        <v>4</v>
      </c>
      <c r="O83" s="496">
        <v>1</v>
      </c>
      <c r="P83" s="496">
        <v>4</v>
      </c>
      <c r="Q83" s="496">
        <v>3</v>
      </c>
      <c r="R83" s="496">
        <v>0</v>
      </c>
      <c r="S83" s="496">
        <v>4</v>
      </c>
      <c r="T83" s="496">
        <v>2</v>
      </c>
      <c r="U83" s="496">
        <v>2</v>
      </c>
    </row>
    <row r="84" spans="1:21" s="395" customFormat="1" ht="15.95" customHeight="1">
      <c r="A84" s="2442"/>
      <c r="B84" s="2442"/>
      <c r="C84" s="2460"/>
      <c r="D84" s="2460"/>
      <c r="E84" s="2460"/>
      <c r="F84" s="2460"/>
      <c r="G84" s="1671" t="s">
        <v>5202</v>
      </c>
      <c r="H84" s="496">
        <v>11</v>
      </c>
      <c r="I84" s="496">
        <v>0</v>
      </c>
      <c r="J84" s="496">
        <v>1</v>
      </c>
      <c r="K84" s="496">
        <v>0</v>
      </c>
      <c r="L84" s="497"/>
      <c r="M84" s="496">
        <v>1</v>
      </c>
      <c r="N84" s="496">
        <v>1</v>
      </c>
      <c r="O84" s="496">
        <v>1</v>
      </c>
      <c r="P84" s="496">
        <v>2</v>
      </c>
      <c r="Q84" s="496">
        <v>3</v>
      </c>
      <c r="R84" s="496">
        <v>0</v>
      </c>
      <c r="S84" s="496">
        <v>1</v>
      </c>
      <c r="T84" s="496">
        <v>1</v>
      </c>
      <c r="U84" s="496">
        <v>0</v>
      </c>
    </row>
    <row r="85" spans="1:21" s="395" customFormat="1" ht="15.95" customHeight="1">
      <c r="A85" s="2442"/>
      <c r="B85" s="2442"/>
      <c r="C85" s="2460"/>
      <c r="D85" s="2460"/>
      <c r="E85" s="2460"/>
      <c r="F85" s="2460"/>
      <c r="G85" s="1671" t="s">
        <v>5203</v>
      </c>
      <c r="H85" s="496">
        <v>12</v>
      </c>
      <c r="I85" s="496">
        <v>0</v>
      </c>
      <c r="J85" s="496">
        <v>0</v>
      </c>
      <c r="K85" s="496">
        <v>1</v>
      </c>
      <c r="L85" s="497"/>
      <c r="M85" s="496">
        <v>0</v>
      </c>
      <c r="N85" s="496">
        <v>3</v>
      </c>
      <c r="O85" s="496">
        <v>0</v>
      </c>
      <c r="P85" s="496">
        <v>2</v>
      </c>
      <c r="Q85" s="496">
        <v>0</v>
      </c>
      <c r="R85" s="496">
        <v>0</v>
      </c>
      <c r="S85" s="496">
        <v>3</v>
      </c>
      <c r="T85" s="496">
        <v>1</v>
      </c>
      <c r="U85" s="496">
        <v>2</v>
      </c>
    </row>
    <row r="86" spans="1:21" s="395" customFormat="1" ht="15.95" customHeight="1">
      <c r="A86" s="2442" t="s">
        <v>3893</v>
      </c>
      <c r="B86" s="2442"/>
      <c r="C86" s="2460" t="s">
        <v>5246</v>
      </c>
      <c r="D86" s="2460"/>
      <c r="E86" s="2460"/>
      <c r="F86" s="2460"/>
      <c r="G86" s="1670" t="s">
        <v>5201</v>
      </c>
      <c r="H86" s="497">
        <v>39</v>
      </c>
      <c r="I86" s="497">
        <v>5</v>
      </c>
      <c r="J86" s="497">
        <v>6</v>
      </c>
      <c r="K86" s="497">
        <v>5</v>
      </c>
      <c r="L86" s="497"/>
      <c r="M86" s="497">
        <v>3</v>
      </c>
      <c r="N86" s="497">
        <v>3</v>
      </c>
      <c r="O86" s="497">
        <v>1</v>
      </c>
      <c r="P86" s="497">
        <v>2</v>
      </c>
      <c r="Q86" s="497">
        <v>3</v>
      </c>
      <c r="R86" s="497">
        <v>3</v>
      </c>
      <c r="S86" s="497">
        <v>2</v>
      </c>
      <c r="T86" s="497">
        <v>2</v>
      </c>
      <c r="U86" s="497">
        <v>4</v>
      </c>
    </row>
    <row r="87" spans="1:21" s="395" customFormat="1" ht="15.95" customHeight="1">
      <c r="A87" s="2332"/>
      <c r="B87" s="2332"/>
      <c r="C87" s="2334"/>
      <c r="D87" s="2334"/>
      <c r="E87" s="2334"/>
      <c r="F87" s="2334"/>
      <c r="G87" s="1671" t="s">
        <v>5202</v>
      </c>
      <c r="H87" s="497">
        <v>22</v>
      </c>
      <c r="I87" s="497">
        <v>4</v>
      </c>
      <c r="J87" s="497">
        <v>2</v>
      </c>
      <c r="K87" s="497">
        <v>2</v>
      </c>
      <c r="L87" s="497"/>
      <c r="M87" s="497">
        <v>0</v>
      </c>
      <c r="N87" s="497">
        <v>3</v>
      </c>
      <c r="O87" s="497">
        <v>1</v>
      </c>
      <c r="P87" s="497">
        <v>1</v>
      </c>
      <c r="Q87" s="497">
        <v>2</v>
      </c>
      <c r="R87" s="497">
        <v>2</v>
      </c>
      <c r="S87" s="497">
        <v>1</v>
      </c>
      <c r="T87" s="497">
        <v>1</v>
      </c>
      <c r="U87" s="497">
        <v>3</v>
      </c>
    </row>
    <row r="88" spans="1:21" s="395" customFormat="1" ht="15.95" customHeight="1">
      <c r="A88" s="2332"/>
      <c r="B88" s="2332"/>
      <c r="C88" s="2334"/>
      <c r="D88" s="2334"/>
      <c r="E88" s="2334"/>
      <c r="F88" s="2334"/>
      <c r="G88" s="1671" t="s">
        <v>5203</v>
      </c>
      <c r="H88" s="497">
        <v>17</v>
      </c>
      <c r="I88" s="497">
        <v>1</v>
      </c>
      <c r="J88" s="497">
        <v>4</v>
      </c>
      <c r="K88" s="497">
        <v>3</v>
      </c>
      <c r="L88" s="497"/>
      <c r="M88" s="497">
        <v>3</v>
      </c>
      <c r="N88" s="497">
        <v>0</v>
      </c>
      <c r="O88" s="497">
        <v>0</v>
      </c>
      <c r="P88" s="497">
        <v>1</v>
      </c>
      <c r="Q88" s="497">
        <v>1</v>
      </c>
      <c r="R88" s="497">
        <v>1</v>
      </c>
      <c r="S88" s="497">
        <v>1</v>
      </c>
      <c r="T88" s="497">
        <v>1</v>
      </c>
      <c r="U88" s="497">
        <v>1</v>
      </c>
    </row>
    <row r="89" spans="1:21" s="395" customFormat="1" ht="15.95" customHeight="1">
      <c r="A89" s="2442" t="s">
        <v>3894</v>
      </c>
      <c r="B89" s="2442"/>
      <c r="C89" s="2460" t="s">
        <v>5294</v>
      </c>
      <c r="D89" s="2460"/>
      <c r="E89" s="2460"/>
      <c r="F89" s="2460"/>
      <c r="G89" s="1670" t="s">
        <v>5201</v>
      </c>
      <c r="H89" s="497">
        <v>8</v>
      </c>
      <c r="I89" s="497">
        <v>1</v>
      </c>
      <c r="J89" s="497">
        <v>1</v>
      </c>
      <c r="K89" s="497">
        <v>0</v>
      </c>
      <c r="L89" s="497"/>
      <c r="M89" s="497">
        <v>0</v>
      </c>
      <c r="N89" s="497">
        <v>0</v>
      </c>
      <c r="O89" s="497">
        <v>2</v>
      </c>
      <c r="P89" s="497">
        <v>1</v>
      </c>
      <c r="Q89" s="497">
        <v>0</v>
      </c>
      <c r="R89" s="497">
        <v>0</v>
      </c>
      <c r="S89" s="497">
        <v>3</v>
      </c>
      <c r="T89" s="497">
        <v>0</v>
      </c>
      <c r="U89" s="497">
        <v>0</v>
      </c>
    </row>
    <row r="90" spans="1:21" s="395" customFormat="1" ht="15.95" customHeight="1">
      <c r="A90" s="2332"/>
      <c r="B90" s="2332"/>
      <c r="C90" s="2334"/>
      <c r="D90" s="2334"/>
      <c r="E90" s="2334"/>
      <c r="F90" s="2334"/>
      <c r="G90" s="1671" t="s">
        <v>5202</v>
      </c>
      <c r="H90" s="497">
        <v>3</v>
      </c>
      <c r="I90" s="497">
        <v>1</v>
      </c>
      <c r="J90" s="497">
        <v>0</v>
      </c>
      <c r="K90" s="497">
        <v>0</v>
      </c>
      <c r="L90" s="497"/>
      <c r="M90" s="497">
        <v>0</v>
      </c>
      <c r="N90" s="497">
        <v>0</v>
      </c>
      <c r="O90" s="497">
        <v>0</v>
      </c>
      <c r="P90" s="497">
        <v>0</v>
      </c>
      <c r="Q90" s="497">
        <v>0</v>
      </c>
      <c r="R90" s="497">
        <v>0</v>
      </c>
      <c r="S90" s="497">
        <v>2</v>
      </c>
      <c r="T90" s="497">
        <v>0</v>
      </c>
      <c r="U90" s="497">
        <v>0</v>
      </c>
    </row>
    <row r="91" spans="1:21" s="395" customFormat="1" ht="15.95" customHeight="1" thickBot="1">
      <c r="A91" s="2333"/>
      <c r="B91" s="2333"/>
      <c r="C91" s="2335"/>
      <c r="D91" s="2335"/>
      <c r="E91" s="2335"/>
      <c r="F91" s="2335"/>
      <c r="G91" s="1672" t="s">
        <v>5203</v>
      </c>
      <c r="H91" s="1319">
        <v>5</v>
      </c>
      <c r="I91" s="1319">
        <v>0</v>
      </c>
      <c r="J91" s="1319">
        <v>1</v>
      </c>
      <c r="K91" s="1319">
        <v>0</v>
      </c>
      <c r="L91" s="497"/>
      <c r="M91" s="1319">
        <v>0</v>
      </c>
      <c r="N91" s="1319">
        <v>0</v>
      </c>
      <c r="O91" s="1319">
        <v>2</v>
      </c>
      <c r="P91" s="1319">
        <v>1</v>
      </c>
      <c r="Q91" s="1319">
        <v>0</v>
      </c>
      <c r="R91" s="1319">
        <v>0</v>
      </c>
      <c r="S91" s="1319">
        <v>1</v>
      </c>
      <c r="T91" s="1319">
        <v>0</v>
      </c>
      <c r="U91" s="1319">
        <v>0</v>
      </c>
    </row>
  </sheetData>
  <mergeCells count="134">
    <mergeCell ref="A1:K1"/>
    <mergeCell ref="M1:U1"/>
    <mergeCell ref="A3:K3"/>
    <mergeCell ref="M3:U3"/>
    <mergeCell ref="A4:B4"/>
    <mergeCell ref="A5:B10"/>
    <mergeCell ref="C5:G9"/>
    <mergeCell ref="H5:H10"/>
    <mergeCell ref="I5:I6"/>
    <mergeCell ref="J5:J6"/>
    <mergeCell ref="I7:I8"/>
    <mergeCell ref="J7:J8"/>
    <mergeCell ref="K7:K8"/>
    <mergeCell ref="M7:M8"/>
    <mergeCell ref="N7:N8"/>
    <mergeCell ref="O7:O8"/>
    <mergeCell ref="K5:K6"/>
    <mergeCell ref="M5:M6"/>
    <mergeCell ref="N5:N6"/>
    <mergeCell ref="O5:O6"/>
    <mergeCell ref="P7:P8"/>
    <mergeCell ref="Q7:Q8"/>
    <mergeCell ref="R7:R8"/>
    <mergeCell ref="S7:S8"/>
    <mergeCell ref="T7:T8"/>
    <mergeCell ref="U7:U8"/>
    <mergeCell ref="R5:R6"/>
    <mergeCell ref="S5:S6"/>
    <mergeCell ref="T5:T6"/>
    <mergeCell ref="U5:U6"/>
    <mergeCell ref="P5:P6"/>
    <mergeCell ref="Q5:Q6"/>
    <mergeCell ref="S9:S10"/>
    <mergeCell ref="T9:T10"/>
    <mergeCell ref="U9:U10"/>
    <mergeCell ref="A17:B19"/>
    <mergeCell ref="C17:F19"/>
    <mergeCell ref="P9:P10"/>
    <mergeCell ref="Q9:Q10"/>
    <mergeCell ref="R9:R10"/>
    <mergeCell ref="A29:B31"/>
    <mergeCell ref="C29:F31"/>
    <mergeCell ref="A32:B34"/>
    <mergeCell ref="C32:F34"/>
    <mergeCell ref="I9:I10"/>
    <mergeCell ref="J9:J10"/>
    <mergeCell ref="K9:K10"/>
    <mergeCell ref="M9:M10"/>
    <mergeCell ref="N9:N10"/>
    <mergeCell ref="O9:O10"/>
    <mergeCell ref="A11:B13"/>
    <mergeCell ref="C11:F13"/>
    <mergeCell ref="A14:B16"/>
    <mergeCell ref="C14:F16"/>
    <mergeCell ref="A35:B37"/>
    <mergeCell ref="C35:F37"/>
    <mergeCell ref="A20:B22"/>
    <mergeCell ref="C20:F22"/>
    <mergeCell ref="A23:B25"/>
    <mergeCell ref="C23:F25"/>
    <mergeCell ref="A26:B28"/>
    <mergeCell ref="C26:F28"/>
    <mergeCell ref="A47:B49"/>
    <mergeCell ref="C47:F49"/>
    <mergeCell ref="A50:B52"/>
    <mergeCell ref="C50:F52"/>
    <mergeCell ref="A53:B55"/>
    <mergeCell ref="C53:F55"/>
    <mergeCell ref="A38:B40"/>
    <mergeCell ref="C38:F40"/>
    <mergeCell ref="A41:B43"/>
    <mergeCell ref="C41:F43"/>
    <mergeCell ref="A44:B46"/>
    <mergeCell ref="C44:F46"/>
    <mergeCell ref="M70:U70"/>
    <mergeCell ref="A72:K72"/>
    <mergeCell ref="M72:U72"/>
    <mergeCell ref="A56:B58"/>
    <mergeCell ref="C56:F58"/>
    <mergeCell ref="A59:B61"/>
    <mergeCell ref="C59:F61"/>
    <mergeCell ref="A62:B64"/>
    <mergeCell ref="C62:F64"/>
    <mergeCell ref="A73:B73"/>
    <mergeCell ref="A74:B79"/>
    <mergeCell ref="C74:G78"/>
    <mergeCell ref="H74:H79"/>
    <mergeCell ref="I74:I75"/>
    <mergeCell ref="J74:J75"/>
    <mergeCell ref="I78:I79"/>
    <mergeCell ref="J78:J79"/>
    <mergeCell ref="A65:B67"/>
    <mergeCell ref="C65:F67"/>
    <mergeCell ref="A70:K70"/>
    <mergeCell ref="I76:I77"/>
    <mergeCell ref="J76:J77"/>
    <mergeCell ref="K76:K77"/>
    <mergeCell ref="M76:M77"/>
    <mergeCell ref="N76:N77"/>
    <mergeCell ref="O76:O77"/>
    <mergeCell ref="K74:K75"/>
    <mergeCell ref="M74:M75"/>
    <mergeCell ref="N74:N75"/>
    <mergeCell ref="O74:O75"/>
    <mergeCell ref="P76:P77"/>
    <mergeCell ref="Q76:Q77"/>
    <mergeCell ref="R76:R77"/>
    <mergeCell ref="S76:S77"/>
    <mergeCell ref="T76:T77"/>
    <mergeCell ref="U76:U77"/>
    <mergeCell ref="R74:R75"/>
    <mergeCell ref="S74:S75"/>
    <mergeCell ref="T74:T75"/>
    <mergeCell ref="U74:U75"/>
    <mergeCell ref="P74:P75"/>
    <mergeCell ref="Q74:Q75"/>
    <mergeCell ref="U78:U79"/>
    <mergeCell ref="A80:B82"/>
    <mergeCell ref="C80:F82"/>
    <mergeCell ref="K78:K79"/>
    <mergeCell ref="M78:M79"/>
    <mergeCell ref="N78:N79"/>
    <mergeCell ref="O78:O79"/>
    <mergeCell ref="P78:P79"/>
    <mergeCell ref="Q78:Q79"/>
    <mergeCell ref="A83:B85"/>
    <mergeCell ref="C83:F85"/>
    <mergeCell ref="A86:B88"/>
    <mergeCell ref="C86:F88"/>
    <mergeCell ref="A89:B91"/>
    <mergeCell ref="C89:F91"/>
    <mergeCell ref="R78:R79"/>
    <mergeCell ref="S78:S79"/>
    <mergeCell ref="T78:T79"/>
  </mergeCells>
  <phoneticPr fontId="9" type="noConversion"/>
  <pageMargins left="0.75" right="0.75" top="1" bottom="1" header="0.5" footer="0.5"/>
  <pageSetup paperSize="9" scale="63" pageOrder="overThenDown" orientation="portrait" r:id="rId1"/>
  <headerFooter alignWithMargins="0"/>
  <rowBreaks count="1" manualBreakCount="1">
    <brk id="69" max="16383" man="1"/>
  </rowBreaks>
  <colBreaks count="1" manualBreakCount="1">
    <brk id="12" max="1048575" man="1"/>
  </colBreaks>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1"/>
  <sheetViews>
    <sheetView view="pageBreakPreview" zoomScale="80" zoomScaleNormal="75" zoomScaleSheetLayoutView="80" workbookViewId="0">
      <selection activeCell="AL25" sqref="AL25"/>
    </sheetView>
  </sheetViews>
  <sheetFormatPr defaultColWidth="10.28515625" defaultRowHeight="15.75"/>
  <cols>
    <col min="1" max="1" width="10" style="394" customWidth="1"/>
    <col min="2" max="2" width="12.7109375" style="394" customWidth="1"/>
    <col min="3" max="6" width="14" style="394" customWidth="1"/>
    <col min="7" max="7" width="7.140625" style="394" customWidth="1"/>
    <col min="8" max="9" width="30.42578125" style="392" customWidth="1"/>
    <col min="10" max="10" width="2.140625" style="484" customWidth="1"/>
    <col min="11" max="14" width="35" style="392" customWidth="1"/>
    <col min="15" max="16384" width="10.28515625" style="392"/>
  </cols>
  <sheetData>
    <row r="1" spans="1:51" ht="30.2" customHeight="1">
      <c r="A1" s="2454" t="s">
        <v>5249</v>
      </c>
      <c r="B1" s="2454"/>
      <c r="C1" s="2454"/>
      <c r="D1" s="2454"/>
      <c r="E1" s="2454"/>
      <c r="F1" s="2454"/>
      <c r="G1" s="2454"/>
      <c r="H1" s="2454"/>
      <c r="I1" s="2454"/>
      <c r="J1" s="529"/>
      <c r="K1" s="2455" t="s">
        <v>5250</v>
      </c>
      <c r="L1" s="2455"/>
      <c r="M1" s="2455"/>
      <c r="N1" s="2455"/>
    </row>
    <row r="2" spans="1:51" ht="20.25" customHeight="1">
      <c r="A2" s="392"/>
      <c r="H2" s="394"/>
      <c r="I2" s="481" t="s">
        <v>5251</v>
      </c>
      <c r="J2" s="481"/>
      <c r="K2" s="1673" t="s">
        <v>5189</v>
      </c>
      <c r="L2" s="394"/>
      <c r="M2" s="394"/>
      <c r="N2" s="394"/>
    </row>
    <row r="3" spans="1:51" ht="30.2" customHeight="1">
      <c r="A3" s="2454" t="s">
        <v>3895</v>
      </c>
      <c r="B3" s="2454"/>
      <c r="C3" s="2454"/>
      <c r="D3" s="2454"/>
      <c r="E3" s="2454"/>
      <c r="F3" s="2454"/>
      <c r="G3" s="2454"/>
      <c r="H3" s="2454"/>
      <c r="I3" s="2454"/>
      <c r="J3" s="529"/>
      <c r="K3" s="2455" t="s">
        <v>3896</v>
      </c>
      <c r="L3" s="2455"/>
      <c r="M3" s="2455"/>
      <c r="N3" s="2455"/>
    </row>
    <row r="4" spans="1:51" s="393" customFormat="1" ht="20.25" customHeight="1" thickBot="1">
      <c r="A4" s="2375" t="s">
        <v>5190</v>
      </c>
      <c r="B4" s="2375"/>
      <c r="C4" s="394"/>
      <c r="D4" s="394"/>
      <c r="E4" s="394"/>
      <c r="F4" s="394"/>
      <c r="G4" s="394"/>
      <c r="I4" s="490" t="s">
        <v>3215</v>
      </c>
      <c r="J4" s="490"/>
      <c r="K4" s="558">
        <v>2020</v>
      </c>
      <c r="N4" s="530" t="s">
        <v>5191</v>
      </c>
    </row>
    <row r="5" spans="1:51" s="572" customFormat="1" ht="15" customHeight="1">
      <c r="A5" s="2469" t="s">
        <v>5252</v>
      </c>
      <c r="B5" s="2470"/>
      <c r="C5" s="2473" t="s">
        <v>5193</v>
      </c>
      <c r="D5" s="2474"/>
      <c r="E5" s="2474"/>
      <c r="F5" s="2474"/>
      <c r="G5" s="2475"/>
      <c r="H5" s="2345" t="s">
        <v>5194</v>
      </c>
      <c r="I5" s="2481" t="s">
        <v>5253</v>
      </c>
      <c r="J5" s="570"/>
      <c r="K5" s="2481" t="s">
        <v>5254</v>
      </c>
      <c r="L5" s="2481" t="s">
        <v>5255</v>
      </c>
      <c r="M5" s="2481" t="s">
        <v>5256</v>
      </c>
      <c r="N5" s="2482" t="s">
        <v>5257</v>
      </c>
      <c r="O5" s="571"/>
    </row>
    <row r="6" spans="1:51" s="572" customFormat="1" ht="15" customHeight="1">
      <c r="A6" s="2471"/>
      <c r="B6" s="2472"/>
      <c r="C6" s="2449"/>
      <c r="D6" s="2476"/>
      <c r="E6" s="2476"/>
      <c r="F6" s="2476"/>
      <c r="G6" s="2458"/>
      <c r="H6" s="2346"/>
      <c r="I6" s="2448"/>
      <c r="J6" s="570"/>
      <c r="K6" s="2448"/>
      <c r="L6" s="2448"/>
      <c r="M6" s="2448"/>
      <c r="N6" s="2449"/>
      <c r="O6" s="571"/>
    </row>
    <row r="7" spans="1:51" s="572" customFormat="1" ht="13.7" customHeight="1">
      <c r="A7" s="2471"/>
      <c r="B7" s="2472"/>
      <c r="C7" s="2449"/>
      <c r="D7" s="2476"/>
      <c r="E7" s="2476"/>
      <c r="F7" s="2476"/>
      <c r="G7" s="2458"/>
      <c r="H7" s="2346" t="s">
        <v>3898</v>
      </c>
      <c r="I7" s="2448" t="s">
        <v>3899</v>
      </c>
      <c r="J7" s="570"/>
      <c r="K7" s="2448" t="s">
        <v>3900</v>
      </c>
      <c r="L7" s="2448" t="s">
        <v>3901</v>
      </c>
      <c r="M7" s="2448" t="s">
        <v>3902</v>
      </c>
      <c r="N7" s="2449" t="s">
        <v>3903</v>
      </c>
      <c r="O7" s="571"/>
    </row>
    <row r="8" spans="1:51" s="572" customFormat="1" ht="12.95" customHeight="1" thickBot="1">
      <c r="A8" s="2471"/>
      <c r="B8" s="2472"/>
      <c r="C8" s="2477"/>
      <c r="D8" s="2478"/>
      <c r="E8" s="2478"/>
      <c r="F8" s="2478"/>
      <c r="G8" s="2479"/>
      <c r="H8" s="2347"/>
      <c r="I8" s="2480"/>
      <c r="J8" s="570"/>
      <c r="K8" s="2480"/>
      <c r="L8" s="2480"/>
      <c r="M8" s="2480"/>
      <c r="N8" s="2477"/>
      <c r="O8" s="571"/>
    </row>
    <row r="9" spans="1:51" s="395" customFormat="1" ht="15.95" customHeight="1">
      <c r="A9" s="2441" t="s">
        <v>3825</v>
      </c>
      <c r="B9" s="2441"/>
      <c r="C9" s="2326" t="s">
        <v>5200</v>
      </c>
      <c r="D9" s="2326"/>
      <c r="E9" s="2326"/>
      <c r="F9" s="2326"/>
      <c r="G9" s="1670" t="s">
        <v>5201</v>
      </c>
      <c r="H9" s="498">
        <v>172154</v>
      </c>
      <c r="I9" s="499">
        <v>16924</v>
      </c>
      <c r="J9" s="497"/>
      <c r="K9" s="499">
        <v>78682</v>
      </c>
      <c r="L9" s="499">
        <v>17497</v>
      </c>
      <c r="M9" s="499">
        <v>58979</v>
      </c>
      <c r="N9" s="499">
        <v>72</v>
      </c>
      <c r="O9" s="496"/>
      <c r="P9" s="496"/>
    </row>
    <row r="10" spans="1:51" s="395" customFormat="1" ht="15.95" customHeight="1">
      <c r="A10" s="2329"/>
      <c r="B10" s="2329"/>
      <c r="C10" s="2327"/>
      <c r="D10" s="2327"/>
      <c r="E10" s="2327"/>
      <c r="F10" s="2327"/>
      <c r="G10" s="1671" t="s">
        <v>5202</v>
      </c>
      <c r="H10" s="496">
        <v>100866</v>
      </c>
      <c r="I10" s="496">
        <v>12185</v>
      </c>
      <c r="J10" s="497"/>
      <c r="K10" s="496">
        <v>57938</v>
      </c>
      <c r="L10" s="496">
        <v>12865</v>
      </c>
      <c r="M10" s="496">
        <v>17815</v>
      </c>
      <c r="N10" s="496">
        <v>63</v>
      </c>
      <c r="O10" s="496"/>
    </row>
    <row r="11" spans="1:51" s="395" customFormat="1" ht="15.95" customHeight="1">
      <c r="A11" s="2329"/>
      <c r="B11" s="2329"/>
      <c r="C11" s="2327"/>
      <c r="D11" s="2327"/>
      <c r="E11" s="2327"/>
      <c r="F11" s="2327"/>
      <c r="G11" s="1671" t="s">
        <v>5203</v>
      </c>
      <c r="H11" s="496">
        <v>71288</v>
      </c>
      <c r="I11" s="496">
        <v>4739</v>
      </c>
      <c r="J11" s="497"/>
      <c r="K11" s="496">
        <v>20744</v>
      </c>
      <c r="L11" s="496">
        <v>4632</v>
      </c>
      <c r="M11" s="496">
        <v>41164</v>
      </c>
      <c r="N11" s="496">
        <v>9</v>
      </c>
      <c r="O11" s="496"/>
    </row>
    <row r="12" spans="1:51" s="395" customFormat="1" ht="15.95" customHeight="1">
      <c r="A12" s="2442" t="s">
        <v>3292</v>
      </c>
      <c r="B12" s="2442"/>
      <c r="C12" s="2460" t="s">
        <v>5204</v>
      </c>
      <c r="D12" s="2460"/>
      <c r="E12" s="2460"/>
      <c r="F12" s="2460"/>
      <c r="G12" s="1670" t="s">
        <v>5201</v>
      </c>
      <c r="H12" s="496">
        <v>89</v>
      </c>
      <c r="I12" s="496">
        <v>4</v>
      </c>
      <c r="J12" s="497"/>
      <c r="K12" s="496">
        <v>33</v>
      </c>
      <c r="L12" s="496">
        <v>4</v>
      </c>
      <c r="M12" s="496">
        <v>48</v>
      </c>
      <c r="N12" s="496">
        <v>0</v>
      </c>
      <c r="O12" s="496"/>
      <c r="AY12" s="1504"/>
    </row>
    <row r="13" spans="1:51" s="395" customFormat="1" ht="15.95" customHeight="1">
      <c r="A13" s="2442"/>
      <c r="B13" s="2442"/>
      <c r="C13" s="2460"/>
      <c r="D13" s="2460"/>
      <c r="E13" s="2460"/>
      <c r="F13" s="2460"/>
      <c r="G13" s="1671" t="s">
        <v>5202</v>
      </c>
      <c r="H13" s="496">
        <v>51</v>
      </c>
      <c r="I13" s="496">
        <v>3</v>
      </c>
      <c r="J13" s="497"/>
      <c r="K13" s="496">
        <v>29</v>
      </c>
      <c r="L13" s="496">
        <v>4</v>
      </c>
      <c r="M13" s="496">
        <v>15</v>
      </c>
      <c r="N13" s="496">
        <v>0</v>
      </c>
      <c r="O13" s="496"/>
    </row>
    <row r="14" spans="1:51" s="395" customFormat="1" ht="15.95" customHeight="1">
      <c r="A14" s="2442"/>
      <c r="B14" s="2442"/>
      <c r="C14" s="2460"/>
      <c r="D14" s="2460"/>
      <c r="E14" s="2460"/>
      <c r="F14" s="2460"/>
      <c r="G14" s="1671" t="s">
        <v>5203</v>
      </c>
      <c r="H14" s="496">
        <v>38</v>
      </c>
      <c r="I14" s="496">
        <v>1</v>
      </c>
      <c r="J14" s="497"/>
      <c r="K14" s="496">
        <v>4</v>
      </c>
      <c r="L14" s="496">
        <v>0</v>
      </c>
      <c r="M14" s="496">
        <v>33</v>
      </c>
      <c r="N14" s="496">
        <v>0</v>
      </c>
      <c r="O14" s="496"/>
    </row>
    <row r="15" spans="1:51" s="395" customFormat="1" ht="15.95" customHeight="1">
      <c r="A15" s="2442" t="s">
        <v>3294</v>
      </c>
      <c r="B15" s="2442"/>
      <c r="C15" s="2460" t="s">
        <v>5205</v>
      </c>
      <c r="D15" s="2460"/>
      <c r="E15" s="2460"/>
      <c r="F15" s="2460"/>
      <c r="G15" s="1670" t="s">
        <v>5201</v>
      </c>
      <c r="H15" s="496">
        <v>460</v>
      </c>
      <c r="I15" s="496">
        <v>40</v>
      </c>
      <c r="J15" s="497"/>
      <c r="K15" s="496">
        <v>226</v>
      </c>
      <c r="L15" s="496">
        <v>44</v>
      </c>
      <c r="M15" s="496">
        <v>150</v>
      </c>
      <c r="N15" s="496">
        <v>0</v>
      </c>
      <c r="O15" s="496"/>
    </row>
    <row r="16" spans="1:51" s="395" customFormat="1" ht="15.95" customHeight="1">
      <c r="A16" s="2442"/>
      <c r="B16" s="2442"/>
      <c r="C16" s="2460"/>
      <c r="D16" s="2460"/>
      <c r="E16" s="2460"/>
      <c r="F16" s="2460"/>
      <c r="G16" s="1671" t="s">
        <v>5202</v>
      </c>
      <c r="H16" s="496">
        <v>358</v>
      </c>
      <c r="I16" s="496">
        <v>33</v>
      </c>
      <c r="J16" s="497"/>
      <c r="K16" s="496">
        <v>207</v>
      </c>
      <c r="L16" s="496">
        <v>39</v>
      </c>
      <c r="M16" s="496">
        <v>79</v>
      </c>
      <c r="N16" s="496">
        <v>0</v>
      </c>
      <c r="O16" s="496"/>
    </row>
    <row r="17" spans="1:15" s="395" customFormat="1" ht="15.95" customHeight="1">
      <c r="A17" s="2442"/>
      <c r="B17" s="2442"/>
      <c r="C17" s="2460"/>
      <c r="D17" s="2460"/>
      <c r="E17" s="2460"/>
      <c r="F17" s="2460"/>
      <c r="G17" s="1671" t="s">
        <v>5203</v>
      </c>
      <c r="H17" s="496">
        <v>102</v>
      </c>
      <c r="I17" s="496">
        <v>7</v>
      </c>
      <c r="J17" s="497"/>
      <c r="K17" s="496">
        <v>19</v>
      </c>
      <c r="L17" s="496">
        <v>5</v>
      </c>
      <c r="M17" s="496">
        <v>71</v>
      </c>
      <c r="N17" s="496">
        <v>0</v>
      </c>
      <c r="O17" s="496"/>
    </row>
    <row r="18" spans="1:15" s="395" customFormat="1" ht="15.95" customHeight="1">
      <c r="A18" s="2442" t="s">
        <v>3403</v>
      </c>
      <c r="B18" s="2442"/>
      <c r="C18" s="2460" t="s">
        <v>5206</v>
      </c>
      <c r="D18" s="2460"/>
      <c r="E18" s="2460"/>
      <c r="F18" s="2460"/>
      <c r="G18" s="1670" t="s">
        <v>5201</v>
      </c>
      <c r="H18" s="496">
        <v>1928</v>
      </c>
      <c r="I18" s="496">
        <v>172</v>
      </c>
      <c r="J18" s="497"/>
      <c r="K18" s="496">
        <v>780</v>
      </c>
      <c r="L18" s="496">
        <v>155</v>
      </c>
      <c r="M18" s="496">
        <v>821</v>
      </c>
      <c r="N18" s="496">
        <v>0</v>
      </c>
      <c r="O18" s="496"/>
    </row>
    <row r="19" spans="1:15" s="395" customFormat="1" ht="15.95" customHeight="1">
      <c r="A19" s="2442"/>
      <c r="B19" s="2442"/>
      <c r="C19" s="2460"/>
      <c r="D19" s="2460"/>
      <c r="E19" s="2460"/>
      <c r="F19" s="2460"/>
      <c r="G19" s="1671" t="s">
        <v>5202</v>
      </c>
      <c r="H19" s="496">
        <v>1015</v>
      </c>
      <c r="I19" s="496">
        <v>108</v>
      </c>
      <c r="J19" s="497"/>
      <c r="K19" s="496">
        <v>564</v>
      </c>
      <c r="L19" s="496">
        <v>118</v>
      </c>
      <c r="M19" s="496">
        <v>225</v>
      </c>
      <c r="N19" s="496">
        <v>0</v>
      </c>
      <c r="O19" s="496"/>
    </row>
    <row r="20" spans="1:15" s="395" customFormat="1" ht="15.95" customHeight="1">
      <c r="A20" s="2442"/>
      <c r="B20" s="2442"/>
      <c r="C20" s="2460"/>
      <c r="D20" s="2460"/>
      <c r="E20" s="2460"/>
      <c r="F20" s="2460"/>
      <c r="G20" s="1671" t="s">
        <v>5203</v>
      </c>
      <c r="H20" s="496">
        <v>913</v>
      </c>
      <c r="I20" s="496">
        <v>64</v>
      </c>
      <c r="J20" s="497"/>
      <c r="K20" s="496">
        <v>216</v>
      </c>
      <c r="L20" s="496">
        <v>37</v>
      </c>
      <c r="M20" s="496">
        <v>596</v>
      </c>
      <c r="N20" s="496">
        <v>0</v>
      </c>
      <c r="O20" s="496"/>
    </row>
    <row r="21" spans="1:15" s="395" customFormat="1" ht="15.95" customHeight="1">
      <c r="A21" s="2442" t="s">
        <v>3579</v>
      </c>
      <c r="B21" s="2442"/>
      <c r="C21" s="2460" t="s">
        <v>5207</v>
      </c>
      <c r="D21" s="2460"/>
      <c r="E21" s="2460"/>
      <c r="F21" s="2460"/>
      <c r="G21" s="1670" t="s">
        <v>5201</v>
      </c>
      <c r="H21" s="496">
        <v>294</v>
      </c>
      <c r="I21" s="496">
        <v>35</v>
      </c>
      <c r="J21" s="497"/>
      <c r="K21" s="496">
        <v>153</v>
      </c>
      <c r="L21" s="496">
        <v>44</v>
      </c>
      <c r="M21" s="496">
        <v>62</v>
      </c>
      <c r="N21" s="496">
        <v>0</v>
      </c>
      <c r="O21" s="496"/>
    </row>
    <row r="22" spans="1:15" s="395" customFormat="1" ht="15.95" customHeight="1">
      <c r="A22" s="2442"/>
      <c r="B22" s="2442"/>
      <c r="C22" s="2460"/>
      <c r="D22" s="2460"/>
      <c r="E22" s="2460"/>
      <c r="F22" s="2460"/>
      <c r="G22" s="1671" t="s">
        <v>5202</v>
      </c>
      <c r="H22" s="496">
        <v>196</v>
      </c>
      <c r="I22" s="496">
        <v>31</v>
      </c>
      <c r="J22" s="497"/>
      <c r="K22" s="496">
        <v>118</v>
      </c>
      <c r="L22" s="496">
        <v>29</v>
      </c>
      <c r="M22" s="496">
        <v>18</v>
      </c>
      <c r="N22" s="496">
        <v>0</v>
      </c>
      <c r="O22" s="496"/>
    </row>
    <row r="23" spans="1:15" s="395" customFormat="1" ht="15.95" customHeight="1">
      <c r="A23" s="2442"/>
      <c r="B23" s="2442"/>
      <c r="C23" s="2460"/>
      <c r="D23" s="2460"/>
      <c r="E23" s="2460"/>
      <c r="F23" s="2460"/>
      <c r="G23" s="1671" t="s">
        <v>5203</v>
      </c>
      <c r="H23" s="496">
        <v>98</v>
      </c>
      <c r="I23" s="496">
        <v>4</v>
      </c>
      <c r="J23" s="497"/>
      <c r="K23" s="496">
        <v>35</v>
      </c>
      <c r="L23" s="496">
        <v>15</v>
      </c>
      <c r="M23" s="496">
        <v>44</v>
      </c>
      <c r="N23" s="496">
        <v>0</v>
      </c>
      <c r="O23" s="496"/>
    </row>
    <row r="24" spans="1:15" s="395" customFormat="1" ht="15.95" customHeight="1">
      <c r="A24" s="2442" t="s">
        <v>3861</v>
      </c>
      <c r="B24" s="2442"/>
      <c r="C24" s="2460" t="s">
        <v>5208</v>
      </c>
      <c r="D24" s="2460"/>
      <c r="E24" s="2460"/>
      <c r="F24" s="2460"/>
      <c r="G24" s="1670" t="s">
        <v>5201</v>
      </c>
      <c r="H24" s="496">
        <v>80</v>
      </c>
      <c r="I24" s="496">
        <v>62</v>
      </c>
      <c r="J24" s="497"/>
      <c r="K24" s="496">
        <v>8</v>
      </c>
      <c r="L24" s="496">
        <v>7</v>
      </c>
      <c r="M24" s="496">
        <v>2</v>
      </c>
      <c r="N24" s="496">
        <v>1</v>
      </c>
      <c r="O24" s="496"/>
    </row>
    <row r="25" spans="1:15" s="395" customFormat="1" ht="15.95" customHeight="1">
      <c r="A25" s="2442"/>
      <c r="B25" s="2442"/>
      <c r="C25" s="2460"/>
      <c r="D25" s="2460"/>
      <c r="E25" s="2460"/>
      <c r="F25" s="2460"/>
      <c r="G25" s="1671" t="s">
        <v>5202</v>
      </c>
      <c r="H25" s="496">
        <v>75</v>
      </c>
      <c r="I25" s="496">
        <v>61</v>
      </c>
      <c r="J25" s="497"/>
      <c r="K25" s="496">
        <v>7</v>
      </c>
      <c r="L25" s="496">
        <v>4</v>
      </c>
      <c r="M25" s="496">
        <v>2</v>
      </c>
      <c r="N25" s="496">
        <v>1</v>
      </c>
      <c r="O25" s="496"/>
    </row>
    <row r="26" spans="1:15" s="395" customFormat="1" ht="15.95" customHeight="1">
      <c r="A26" s="2442"/>
      <c r="B26" s="2442"/>
      <c r="C26" s="2460"/>
      <c r="D26" s="2460"/>
      <c r="E26" s="2460"/>
      <c r="F26" s="2460"/>
      <c r="G26" s="1671" t="s">
        <v>5203</v>
      </c>
      <c r="H26" s="496">
        <v>5</v>
      </c>
      <c r="I26" s="496">
        <v>1</v>
      </c>
      <c r="J26" s="497"/>
      <c r="K26" s="496">
        <v>1</v>
      </c>
      <c r="L26" s="496">
        <v>3</v>
      </c>
      <c r="M26" s="496">
        <v>0</v>
      </c>
      <c r="N26" s="496">
        <v>0</v>
      </c>
      <c r="O26" s="496"/>
    </row>
    <row r="27" spans="1:15" s="395" customFormat="1" ht="15.95" customHeight="1">
      <c r="A27" s="2442" t="s">
        <v>3826</v>
      </c>
      <c r="B27" s="2442"/>
      <c r="C27" s="2460" t="s">
        <v>5209</v>
      </c>
      <c r="D27" s="2460"/>
      <c r="E27" s="2460"/>
      <c r="F27" s="2460"/>
      <c r="G27" s="1670" t="s">
        <v>5201</v>
      </c>
      <c r="H27" s="496">
        <v>50104</v>
      </c>
      <c r="I27" s="496">
        <v>4160</v>
      </c>
      <c r="J27" s="497"/>
      <c r="K27" s="496">
        <v>28545</v>
      </c>
      <c r="L27" s="496">
        <v>5441</v>
      </c>
      <c r="M27" s="496">
        <v>11941</v>
      </c>
      <c r="N27" s="496">
        <v>17</v>
      </c>
      <c r="O27" s="496"/>
    </row>
    <row r="28" spans="1:15" s="395" customFormat="1" ht="15.95" customHeight="1">
      <c r="A28" s="2442"/>
      <c r="B28" s="2442"/>
      <c r="C28" s="2460"/>
      <c r="D28" s="2460"/>
      <c r="E28" s="2460"/>
      <c r="F28" s="2460"/>
      <c r="G28" s="1671" t="s">
        <v>5202</v>
      </c>
      <c r="H28" s="496">
        <v>30217</v>
      </c>
      <c r="I28" s="496">
        <v>2497</v>
      </c>
      <c r="J28" s="497"/>
      <c r="K28" s="496">
        <v>20099</v>
      </c>
      <c r="L28" s="496">
        <v>3757</v>
      </c>
      <c r="M28" s="496">
        <v>3849</v>
      </c>
      <c r="N28" s="496">
        <v>15</v>
      </c>
      <c r="O28" s="496"/>
    </row>
    <row r="29" spans="1:15" s="395" customFormat="1" ht="15.95" customHeight="1">
      <c r="A29" s="2442"/>
      <c r="B29" s="2442"/>
      <c r="C29" s="2460"/>
      <c r="D29" s="2460"/>
      <c r="E29" s="2460"/>
      <c r="F29" s="2460"/>
      <c r="G29" s="1671" t="s">
        <v>5203</v>
      </c>
      <c r="H29" s="496">
        <v>19887</v>
      </c>
      <c r="I29" s="496">
        <v>1663</v>
      </c>
      <c r="J29" s="497"/>
      <c r="K29" s="496">
        <v>8446</v>
      </c>
      <c r="L29" s="496">
        <v>1684</v>
      </c>
      <c r="M29" s="496">
        <v>8092</v>
      </c>
      <c r="N29" s="496">
        <v>2</v>
      </c>
      <c r="O29" s="496"/>
    </row>
    <row r="30" spans="1:15" s="395" customFormat="1" ht="15.95" customHeight="1">
      <c r="A30" s="2442" t="s">
        <v>3904</v>
      </c>
      <c r="B30" s="2442"/>
      <c r="C30" s="2460" t="s">
        <v>5210</v>
      </c>
      <c r="D30" s="2460"/>
      <c r="E30" s="2460"/>
      <c r="F30" s="2460"/>
      <c r="G30" s="1670" t="s">
        <v>5201</v>
      </c>
      <c r="H30" s="496">
        <v>1513</v>
      </c>
      <c r="I30" s="496">
        <v>114</v>
      </c>
      <c r="J30" s="497"/>
      <c r="K30" s="496">
        <v>746</v>
      </c>
      <c r="L30" s="496">
        <v>119</v>
      </c>
      <c r="M30" s="496">
        <v>534</v>
      </c>
      <c r="N30" s="496">
        <v>0</v>
      </c>
      <c r="O30" s="496"/>
    </row>
    <row r="31" spans="1:15" s="395" customFormat="1" ht="15.95" customHeight="1">
      <c r="A31" s="2442"/>
      <c r="B31" s="2442"/>
      <c r="C31" s="2460"/>
      <c r="D31" s="2460"/>
      <c r="E31" s="2460"/>
      <c r="F31" s="2460"/>
      <c r="G31" s="1671" t="s">
        <v>5202</v>
      </c>
      <c r="H31" s="496">
        <v>860</v>
      </c>
      <c r="I31" s="496">
        <v>77</v>
      </c>
      <c r="J31" s="497"/>
      <c r="K31" s="496">
        <v>548</v>
      </c>
      <c r="L31" s="496">
        <v>79</v>
      </c>
      <c r="M31" s="496">
        <v>156</v>
      </c>
      <c r="N31" s="496">
        <v>0</v>
      </c>
      <c r="O31" s="496"/>
    </row>
    <row r="32" spans="1:15" s="395" customFormat="1" ht="15.95" customHeight="1">
      <c r="A32" s="2442"/>
      <c r="B32" s="2442"/>
      <c r="C32" s="2460"/>
      <c r="D32" s="2460"/>
      <c r="E32" s="2460"/>
      <c r="F32" s="2460"/>
      <c r="G32" s="1671" t="s">
        <v>5203</v>
      </c>
      <c r="H32" s="496">
        <v>653</v>
      </c>
      <c r="I32" s="496">
        <v>37</v>
      </c>
      <c r="J32" s="497"/>
      <c r="K32" s="496">
        <v>198</v>
      </c>
      <c r="L32" s="496">
        <v>40</v>
      </c>
      <c r="M32" s="496">
        <v>378</v>
      </c>
      <c r="N32" s="496">
        <v>0</v>
      </c>
      <c r="O32" s="496"/>
    </row>
    <row r="33" spans="1:15" s="395" customFormat="1" ht="15.95" customHeight="1">
      <c r="A33" s="2442" t="s">
        <v>3862</v>
      </c>
      <c r="B33" s="2442"/>
      <c r="C33" s="2460" t="s">
        <v>5211</v>
      </c>
      <c r="D33" s="2460"/>
      <c r="E33" s="2460"/>
      <c r="F33" s="2460"/>
      <c r="G33" s="1670" t="s">
        <v>5201</v>
      </c>
      <c r="H33" s="496">
        <v>281</v>
      </c>
      <c r="I33" s="496">
        <v>25</v>
      </c>
      <c r="J33" s="497"/>
      <c r="K33" s="496">
        <v>115</v>
      </c>
      <c r="L33" s="496">
        <v>15</v>
      </c>
      <c r="M33" s="496">
        <v>126</v>
      </c>
      <c r="N33" s="496">
        <v>0</v>
      </c>
      <c r="O33" s="496"/>
    </row>
    <row r="34" spans="1:15" s="395" customFormat="1" ht="15.95" customHeight="1">
      <c r="A34" s="2442"/>
      <c r="B34" s="2442"/>
      <c r="C34" s="2460"/>
      <c r="D34" s="2460"/>
      <c r="E34" s="2460"/>
      <c r="F34" s="2460"/>
      <c r="G34" s="1671" t="s">
        <v>5202</v>
      </c>
      <c r="H34" s="496">
        <v>122</v>
      </c>
      <c r="I34" s="496">
        <v>18</v>
      </c>
      <c r="J34" s="497"/>
      <c r="K34" s="496">
        <v>68</v>
      </c>
      <c r="L34" s="496">
        <v>7</v>
      </c>
      <c r="M34" s="496">
        <v>29</v>
      </c>
      <c r="N34" s="496">
        <v>0</v>
      </c>
      <c r="O34" s="496"/>
    </row>
    <row r="35" spans="1:15" s="395" customFormat="1" ht="15.95" customHeight="1">
      <c r="A35" s="2442"/>
      <c r="B35" s="2442"/>
      <c r="C35" s="2460"/>
      <c r="D35" s="2460"/>
      <c r="E35" s="2460"/>
      <c r="F35" s="2460"/>
      <c r="G35" s="1671" t="s">
        <v>5203</v>
      </c>
      <c r="H35" s="496">
        <v>159</v>
      </c>
      <c r="I35" s="496">
        <v>7</v>
      </c>
      <c r="J35" s="497"/>
      <c r="K35" s="496">
        <v>47</v>
      </c>
      <c r="L35" s="496">
        <v>8</v>
      </c>
      <c r="M35" s="496">
        <v>97</v>
      </c>
      <c r="N35" s="496">
        <v>0</v>
      </c>
      <c r="O35" s="496"/>
    </row>
    <row r="36" spans="1:15" s="395" customFormat="1" ht="15.95" customHeight="1">
      <c r="A36" s="2442" t="s">
        <v>3905</v>
      </c>
      <c r="B36" s="2442"/>
      <c r="C36" s="2460" t="s">
        <v>5212</v>
      </c>
      <c r="D36" s="2460"/>
      <c r="E36" s="2460"/>
      <c r="F36" s="2460"/>
      <c r="G36" s="1670" t="s">
        <v>5201</v>
      </c>
      <c r="H36" s="496">
        <v>10311</v>
      </c>
      <c r="I36" s="496">
        <v>734</v>
      </c>
      <c r="J36" s="497"/>
      <c r="K36" s="496">
        <v>4427</v>
      </c>
      <c r="L36" s="496">
        <v>987</v>
      </c>
      <c r="M36" s="496">
        <v>4161</v>
      </c>
      <c r="N36" s="496">
        <v>2</v>
      </c>
      <c r="O36" s="496"/>
    </row>
    <row r="37" spans="1:15" s="395" customFormat="1" ht="15.95" customHeight="1">
      <c r="A37" s="2442"/>
      <c r="B37" s="2442"/>
      <c r="C37" s="2460"/>
      <c r="D37" s="2460"/>
      <c r="E37" s="2460"/>
      <c r="F37" s="2460"/>
      <c r="G37" s="1671" t="s">
        <v>5202</v>
      </c>
      <c r="H37" s="496">
        <v>5260</v>
      </c>
      <c r="I37" s="496">
        <v>539</v>
      </c>
      <c r="J37" s="497"/>
      <c r="K37" s="496">
        <v>3027</v>
      </c>
      <c r="L37" s="496">
        <v>731</v>
      </c>
      <c r="M37" s="496">
        <v>961</v>
      </c>
      <c r="N37" s="496">
        <v>2</v>
      </c>
      <c r="O37" s="496"/>
    </row>
    <row r="38" spans="1:15" s="395" customFormat="1" ht="15.95" customHeight="1">
      <c r="A38" s="2442"/>
      <c r="B38" s="2442"/>
      <c r="C38" s="2460"/>
      <c r="D38" s="2460"/>
      <c r="E38" s="2460"/>
      <c r="F38" s="2460"/>
      <c r="G38" s="1671" t="s">
        <v>5203</v>
      </c>
      <c r="H38" s="496">
        <v>5051</v>
      </c>
      <c r="I38" s="496">
        <v>195</v>
      </c>
      <c r="J38" s="497"/>
      <c r="K38" s="496">
        <v>1400</v>
      </c>
      <c r="L38" s="496">
        <v>256</v>
      </c>
      <c r="M38" s="496">
        <v>3200</v>
      </c>
      <c r="N38" s="496">
        <v>0</v>
      </c>
      <c r="O38" s="496"/>
    </row>
    <row r="39" spans="1:15" s="395" customFormat="1" ht="15.95" customHeight="1">
      <c r="A39" s="2442" t="s">
        <v>3863</v>
      </c>
      <c r="B39" s="2442"/>
      <c r="C39" s="2460" t="s">
        <v>5213</v>
      </c>
      <c r="D39" s="2460"/>
      <c r="E39" s="2460"/>
      <c r="F39" s="2460"/>
      <c r="G39" s="1670" t="s">
        <v>5201</v>
      </c>
      <c r="H39" s="496">
        <v>2885</v>
      </c>
      <c r="I39" s="496">
        <v>124</v>
      </c>
      <c r="J39" s="497"/>
      <c r="K39" s="496">
        <v>906</v>
      </c>
      <c r="L39" s="496">
        <v>113</v>
      </c>
      <c r="M39" s="496">
        <v>1741</v>
      </c>
      <c r="N39" s="496">
        <v>1</v>
      </c>
      <c r="O39" s="496"/>
    </row>
    <row r="40" spans="1:15" s="395" customFormat="1" ht="15.95" customHeight="1">
      <c r="A40" s="2442"/>
      <c r="B40" s="2442"/>
      <c r="C40" s="2460"/>
      <c r="D40" s="2460"/>
      <c r="E40" s="2460"/>
      <c r="F40" s="2460"/>
      <c r="G40" s="1671" t="s">
        <v>5202</v>
      </c>
      <c r="H40" s="496">
        <v>1267</v>
      </c>
      <c r="I40" s="496">
        <v>80</v>
      </c>
      <c r="J40" s="497"/>
      <c r="K40" s="496">
        <v>670</v>
      </c>
      <c r="L40" s="496">
        <v>73</v>
      </c>
      <c r="M40" s="496">
        <v>443</v>
      </c>
      <c r="N40" s="496">
        <v>1</v>
      </c>
      <c r="O40" s="496"/>
    </row>
    <row r="41" spans="1:15" s="395" customFormat="1" ht="15.95" customHeight="1">
      <c r="A41" s="2442"/>
      <c r="B41" s="2442"/>
      <c r="C41" s="2460"/>
      <c r="D41" s="2460"/>
      <c r="E41" s="2460"/>
      <c r="F41" s="2460"/>
      <c r="G41" s="1671" t="s">
        <v>5203</v>
      </c>
      <c r="H41" s="496">
        <v>1618</v>
      </c>
      <c r="I41" s="496">
        <v>44</v>
      </c>
      <c r="J41" s="497"/>
      <c r="K41" s="496">
        <v>236</v>
      </c>
      <c r="L41" s="496">
        <v>40</v>
      </c>
      <c r="M41" s="496">
        <v>1298</v>
      </c>
      <c r="N41" s="496">
        <v>0</v>
      </c>
      <c r="O41" s="496"/>
    </row>
    <row r="42" spans="1:15" s="395" customFormat="1" ht="15.95" customHeight="1">
      <c r="A42" s="2442" t="s">
        <v>3906</v>
      </c>
      <c r="B42" s="2442"/>
      <c r="C42" s="2460" t="s">
        <v>5214</v>
      </c>
      <c r="D42" s="2460"/>
      <c r="E42" s="2460"/>
      <c r="F42" s="2460"/>
      <c r="G42" s="1670" t="s">
        <v>5201</v>
      </c>
      <c r="H42" s="496">
        <v>57</v>
      </c>
      <c r="I42" s="496">
        <v>4</v>
      </c>
      <c r="J42" s="497"/>
      <c r="K42" s="496">
        <v>30</v>
      </c>
      <c r="L42" s="496">
        <v>8</v>
      </c>
      <c r="M42" s="496">
        <v>15</v>
      </c>
      <c r="N42" s="496">
        <v>0</v>
      </c>
      <c r="O42" s="496"/>
    </row>
    <row r="43" spans="1:15" s="395" customFormat="1" ht="15.95" customHeight="1">
      <c r="A43" s="2442"/>
      <c r="B43" s="2442"/>
      <c r="C43" s="2460"/>
      <c r="D43" s="2460"/>
      <c r="E43" s="2460"/>
      <c r="F43" s="2460"/>
      <c r="G43" s="1671" t="s">
        <v>5202</v>
      </c>
      <c r="H43" s="496">
        <v>26</v>
      </c>
      <c r="I43" s="496">
        <v>2</v>
      </c>
      <c r="J43" s="497"/>
      <c r="K43" s="496">
        <v>18</v>
      </c>
      <c r="L43" s="496">
        <v>3</v>
      </c>
      <c r="M43" s="496">
        <v>3</v>
      </c>
      <c r="N43" s="496">
        <v>0</v>
      </c>
      <c r="O43" s="496"/>
    </row>
    <row r="44" spans="1:15" s="395" customFormat="1" ht="15.95" customHeight="1">
      <c r="A44" s="2442"/>
      <c r="B44" s="2442"/>
      <c r="C44" s="2460"/>
      <c r="D44" s="2460"/>
      <c r="E44" s="2460"/>
      <c r="F44" s="2460"/>
      <c r="G44" s="1671" t="s">
        <v>5203</v>
      </c>
      <c r="H44" s="496">
        <v>31</v>
      </c>
      <c r="I44" s="496">
        <v>2</v>
      </c>
      <c r="J44" s="497"/>
      <c r="K44" s="496">
        <v>12</v>
      </c>
      <c r="L44" s="496">
        <v>5</v>
      </c>
      <c r="M44" s="496">
        <v>12</v>
      </c>
      <c r="N44" s="496">
        <v>0</v>
      </c>
      <c r="O44" s="496"/>
    </row>
    <row r="45" spans="1:15" s="395" customFormat="1" ht="15.95" customHeight="1">
      <c r="A45" s="2442" t="s">
        <v>3864</v>
      </c>
      <c r="B45" s="2442"/>
      <c r="C45" s="2460" t="s">
        <v>5215</v>
      </c>
      <c r="D45" s="2460"/>
      <c r="E45" s="2460"/>
      <c r="F45" s="2460"/>
      <c r="G45" s="1670" t="s">
        <v>5201</v>
      </c>
      <c r="H45" s="496">
        <v>142</v>
      </c>
      <c r="I45" s="496">
        <v>19</v>
      </c>
      <c r="J45" s="497"/>
      <c r="K45" s="496">
        <v>90</v>
      </c>
      <c r="L45" s="496">
        <v>13</v>
      </c>
      <c r="M45" s="496">
        <v>20</v>
      </c>
      <c r="N45" s="496">
        <v>0</v>
      </c>
      <c r="O45" s="496"/>
    </row>
    <row r="46" spans="1:15" s="395" customFormat="1" ht="15.95" customHeight="1">
      <c r="A46" s="2442"/>
      <c r="B46" s="2442"/>
      <c r="C46" s="2460"/>
      <c r="D46" s="2460"/>
      <c r="E46" s="2460"/>
      <c r="F46" s="2460"/>
      <c r="G46" s="1671" t="s">
        <v>5202</v>
      </c>
      <c r="H46" s="496">
        <v>75</v>
      </c>
      <c r="I46" s="496">
        <v>9</v>
      </c>
      <c r="J46" s="497"/>
      <c r="K46" s="496">
        <v>55</v>
      </c>
      <c r="L46" s="496">
        <v>7</v>
      </c>
      <c r="M46" s="496">
        <v>4</v>
      </c>
      <c r="N46" s="496">
        <v>0</v>
      </c>
      <c r="O46" s="496"/>
    </row>
    <row r="47" spans="1:15" s="395" customFormat="1" ht="15.95" customHeight="1">
      <c r="A47" s="2442"/>
      <c r="B47" s="2442"/>
      <c r="C47" s="2460"/>
      <c r="D47" s="2460"/>
      <c r="E47" s="2460"/>
      <c r="F47" s="2460"/>
      <c r="G47" s="1671" t="s">
        <v>5203</v>
      </c>
      <c r="H47" s="496">
        <v>67</v>
      </c>
      <c r="I47" s="496">
        <v>10</v>
      </c>
      <c r="J47" s="497"/>
      <c r="K47" s="496">
        <v>35</v>
      </c>
      <c r="L47" s="496">
        <v>6</v>
      </c>
      <c r="M47" s="496">
        <v>16</v>
      </c>
      <c r="N47" s="496">
        <v>0</v>
      </c>
      <c r="O47" s="496"/>
    </row>
    <row r="48" spans="1:15" s="395" customFormat="1" ht="15.95" customHeight="1">
      <c r="A48" s="2442" t="s">
        <v>3865</v>
      </c>
      <c r="B48" s="2442"/>
      <c r="C48" s="2460" t="s">
        <v>5216</v>
      </c>
      <c r="D48" s="2460"/>
      <c r="E48" s="2460"/>
      <c r="F48" s="2460"/>
      <c r="G48" s="1670" t="s">
        <v>5201</v>
      </c>
      <c r="H48" s="496">
        <v>1321</v>
      </c>
      <c r="I48" s="496">
        <v>46</v>
      </c>
      <c r="J48" s="497"/>
      <c r="K48" s="496">
        <v>682</v>
      </c>
      <c r="L48" s="496">
        <v>58</v>
      </c>
      <c r="M48" s="496">
        <v>535</v>
      </c>
      <c r="N48" s="496">
        <v>0</v>
      </c>
      <c r="O48" s="496"/>
    </row>
    <row r="49" spans="1:15" s="395" customFormat="1" ht="15.95" customHeight="1">
      <c r="A49" s="2442"/>
      <c r="B49" s="2442"/>
      <c r="C49" s="2460"/>
      <c r="D49" s="2460"/>
      <c r="E49" s="2460"/>
      <c r="F49" s="2460"/>
      <c r="G49" s="1671" t="s">
        <v>5202</v>
      </c>
      <c r="H49" s="496">
        <v>723</v>
      </c>
      <c r="I49" s="496">
        <v>23</v>
      </c>
      <c r="J49" s="497"/>
      <c r="K49" s="496">
        <v>512</v>
      </c>
      <c r="L49" s="496">
        <v>31</v>
      </c>
      <c r="M49" s="496">
        <v>157</v>
      </c>
      <c r="N49" s="496">
        <v>0</v>
      </c>
      <c r="O49" s="496"/>
    </row>
    <row r="50" spans="1:15" s="395" customFormat="1" ht="15.95" customHeight="1">
      <c r="A50" s="2442"/>
      <c r="B50" s="2442"/>
      <c r="C50" s="2460"/>
      <c r="D50" s="2460"/>
      <c r="E50" s="2460"/>
      <c r="F50" s="2460"/>
      <c r="G50" s="1671" t="s">
        <v>5203</v>
      </c>
      <c r="H50" s="496">
        <v>598</v>
      </c>
      <c r="I50" s="496">
        <v>23</v>
      </c>
      <c r="J50" s="497"/>
      <c r="K50" s="496">
        <v>170</v>
      </c>
      <c r="L50" s="496">
        <v>27</v>
      </c>
      <c r="M50" s="496">
        <v>378</v>
      </c>
      <c r="N50" s="496">
        <v>0</v>
      </c>
      <c r="O50" s="496"/>
    </row>
    <row r="51" spans="1:15" s="395" customFormat="1" ht="15.95" customHeight="1">
      <c r="A51" s="2442" t="s">
        <v>3866</v>
      </c>
      <c r="B51" s="2442"/>
      <c r="C51" s="2460" t="s">
        <v>5217</v>
      </c>
      <c r="D51" s="2460"/>
      <c r="E51" s="2460"/>
      <c r="F51" s="2460"/>
      <c r="G51" s="1670" t="s">
        <v>5201</v>
      </c>
      <c r="H51" s="496">
        <v>168</v>
      </c>
      <c r="I51" s="496">
        <v>4</v>
      </c>
      <c r="J51" s="497"/>
      <c r="K51" s="496">
        <v>74</v>
      </c>
      <c r="L51" s="496">
        <v>5</v>
      </c>
      <c r="M51" s="496">
        <v>85</v>
      </c>
      <c r="N51" s="496">
        <v>0</v>
      </c>
      <c r="O51" s="496"/>
    </row>
    <row r="52" spans="1:15" s="395" customFormat="1" ht="15.95" customHeight="1">
      <c r="A52" s="2442"/>
      <c r="B52" s="2442"/>
      <c r="C52" s="2460"/>
      <c r="D52" s="2460"/>
      <c r="E52" s="2460"/>
      <c r="F52" s="2460"/>
      <c r="G52" s="1671" t="s">
        <v>5202</v>
      </c>
      <c r="H52" s="496">
        <v>80</v>
      </c>
      <c r="I52" s="496">
        <v>1</v>
      </c>
      <c r="J52" s="497"/>
      <c r="K52" s="496">
        <v>56</v>
      </c>
      <c r="L52" s="496">
        <v>3</v>
      </c>
      <c r="M52" s="496">
        <v>20</v>
      </c>
      <c r="N52" s="496">
        <v>0</v>
      </c>
      <c r="O52" s="496"/>
    </row>
    <row r="53" spans="1:15" s="395" customFormat="1" ht="15.95" customHeight="1">
      <c r="A53" s="2442"/>
      <c r="B53" s="2442"/>
      <c r="C53" s="2460"/>
      <c r="D53" s="2460"/>
      <c r="E53" s="2460"/>
      <c r="F53" s="2460"/>
      <c r="G53" s="1671" t="s">
        <v>5203</v>
      </c>
      <c r="H53" s="496">
        <v>88</v>
      </c>
      <c r="I53" s="496">
        <v>3</v>
      </c>
      <c r="J53" s="497"/>
      <c r="K53" s="496">
        <v>18</v>
      </c>
      <c r="L53" s="496">
        <v>2</v>
      </c>
      <c r="M53" s="496">
        <v>65</v>
      </c>
      <c r="N53" s="496">
        <v>0</v>
      </c>
      <c r="O53" s="496"/>
    </row>
    <row r="54" spans="1:15" s="395" customFormat="1" ht="15.95" customHeight="1">
      <c r="A54" s="2442" t="s">
        <v>3907</v>
      </c>
      <c r="B54" s="2442"/>
      <c r="C54" s="2460" t="s">
        <v>5218</v>
      </c>
      <c r="D54" s="2460"/>
      <c r="E54" s="2460"/>
      <c r="F54" s="2460"/>
      <c r="G54" s="1670" t="s">
        <v>5201</v>
      </c>
      <c r="H54" s="496">
        <v>6706</v>
      </c>
      <c r="I54" s="496">
        <v>469</v>
      </c>
      <c r="J54" s="497"/>
      <c r="K54" s="496">
        <v>2494</v>
      </c>
      <c r="L54" s="496">
        <v>574</v>
      </c>
      <c r="M54" s="496">
        <v>3166</v>
      </c>
      <c r="N54" s="496">
        <v>3</v>
      </c>
      <c r="O54" s="496"/>
    </row>
    <row r="55" spans="1:15" s="395" customFormat="1" ht="15.95" customHeight="1">
      <c r="A55" s="2442"/>
      <c r="B55" s="2442"/>
      <c r="C55" s="2460"/>
      <c r="D55" s="2460"/>
      <c r="E55" s="2460"/>
      <c r="F55" s="2460"/>
      <c r="G55" s="1671" t="s">
        <v>5202</v>
      </c>
      <c r="H55" s="496">
        <v>3410</v>
      </c>
      <c r="I55" s="496">
        <v>363</v>
      </c>
      <c r="J55" s="497"/>
      <c r="K55" s="496">
        <v>1861</v>
      </c>
      <c r="L55" s="496">
        <v>438</v>
      </c>
      <c r="M55" s="496">
        <v>745</v>
      </c>
      <c r="N55" s="496">
        <v>3</v>
      </c>
      <c r="O55" s="496"/>
    </row>
    <row r="56" spans="1:15" s="395" customFormat="1" ht="15.95" customHeight="1">
      <c r="A56" s="2442"/>
      <c r="B56" s="2442"/>
      <c r="C56" s="2460"/>
      <c r="D56" s="2460"/>
      <c r="E56" s="2460"/>
      <c r="F56" s="2460"/>
      <c r="G56" s="1671" t="s">
        <v>5203</v>
      </c>
      <c r="H56" s="496">
        <v>3296</v>
      </c>
      <c r="I56" s="496">
        <v>106</v>
      </c>
      <c r="J56" s="497"/>
      <c r="K56" s="496">
        <v>633</v>
      </c>
      <c r="L56" s="496">
        <v>136</v>
      </c>
      <c r="M56" s="496">
        <v>2421</v>
      </c>
      <c r="N56" s="496">
        <v>0</v>
      </c>
      <c r="O56" s="496"/>
    </row>
    <row r="57" spans="1:15" s="395" customFormat="1" ht="15.95" customHeight="1">
      <c r="A57" s="2442" t="s">
        <v>3829</v>
      </c>
      <c r="B57" s="2442"/>
      <c r="C57" s="2460" t="s">
        <v>5219</v>
      </c>
      <c r="D57" s="2460"/>
      <c r="E57" s="2460"/>
      <c r="F57" s="2460"/>
      <c r="G57" s="1670" t="s">
        <v>5201</v>
      </c>
      <c r="H57" s="496">
        <v>20420</v>
      </c>
      <c r="I57" s="496">
        <v>2012</v>
      </c>
      <c r="J57" s="497"/>
      <c r="K57" s="496">
        <v>8398</v>
      </c>
      <c r="L57" s="496">
        <v>2119</v>
      </c>
      <c r="M57" s="496">
        <v>7879</v>
      </c>
      <c r="N57" s="496">
        <v>12</v>
      </c>
      <c r="O57" s="496"/>
    </row>
    <row r="58" spans="1:15" s="395" customFormat="1" ht="15.95" customHeight="1">
      <c r="A58" s="2442"/>
      <c r="B58" s="2442"/>
      <c r="C58" s="2460"/>
      <c r="D58" s="2460"/>
      <c r="E58" s="2460"/>
      <c r="F58" s="2460"/>
      <c r="G58" s="1671" t="s">
        <v>5202</v>
      </c>
      <c r="H58" s="496">
        <v>11788</v>
      </c>
      <c r="I58" s="496">
        <v>1557</v>
      </c>
      <c r="J58" s="497"/>
      <c r="K58" s="496">
        <v>6448</v>
      </c>
      <c r="L58" s="496">
        <v>1638</v>
      </c>
      <c r="M58" s="496">
        <v>2135</v>
      </c>
      <c r="N58" s="496">
        <v>10</v>
      </c>
      <c r="O58" s="496"/>
    </row>
    <row r="59" spans="1:15" s="395" customFormat="1" ht="15.95" customHeight="1">
      <c r="A59" s="2442"/>
      <c r="B59" s="2442"/>
      <c r="C59" s="2460"/>
      <c r="D59" s="2460"/>
      <c r="E59" s="2460"/>
      <c r="F59" s="2460"/>
      <c r="G59" s="1671" t="s">
        <v>5203</v>
      </c>
      <c r="H59" s="496">
        <v>8632</v>
      </c>
      <c r="I59" s="496">
        <v>455</v>
      </c>
      <c r="J59" s="497"/>
      <c r="K59" s="496">
        <v>1950</v>
      </c>
      <c r="L59" s="496">
        <v>481</v>
      </c>
      <c r="M59" s="496">
        <v>5744</v>
      </c>
      <c r="N59" s="496">
        <v>2</v>
      </c>
      <c r="O59" s="496"/>
    </row>
    <row r="60" spans="1:15" s="395" customFormat="1" ht="15.95" customHeight="1">
      <c r="A60" s="2442" t="s">
        <v>3830</v>
      </c>
      <c r="B60" s="2442"/>
      <c r="C60" s="2460" t="s">
        <v>5220</v>
      </c>
      <c r="D60" s="2460"/>
      <c r="E60" s="2460"/>
      <c r="F60" s="2460"/>
      <c r="G60" s="1670" t="s">
        <v>5201</v>
      </c>
      <c r="H60" s="496">
        <v>11810</v>
      </c>
      <c r="I60" s="496">
        <v>911</v>
      </c>
      <c r="J60" s="497"/>
      <c r="K60" s="496">
        <v>5363</v>
      </c>
      <c r="L60" s="496">
        <v>1131</v>
      </c>
      <c r="M60" s="496">
        <v>4400</v>
      </c>
      <c r="N60" s="496">
        <v>5</v>
      </c>
      <c r="O60" s="496"/>
    </row>
    <row r="61" spans="1:15" s="395" customFormat="1" ht="15.95" customHeight="1">
      <c r="A61" s="2442"/>
      <c r="B61" s="2442"/>
      <c r="C61" s="2460"/>
      <c r="D61" s="2460"/>
      <c r="E61" s="2460"/>
      <c r="F61" s="2460"/>
      <c r="G61" s="1671" t="s">
        <v>5202</v>
      </c>
      <c r="H61" s="496">
        <v>6924</v>
      </c>
      <c r="I61" s="496">
        <v>678</v>
      </c>
      <c r="J61" s="497"/>
      <c r="K61" s="496">
        <v>4031</v>
      </c>
      <c r="L61" s="496">
        <v>875</v>
      </c>
      <c r="M61" s="496">
        <v>1335</v>
      </c>
      <c r="N61" s="496">
        <v>5</v>
      </c>
      <c r="O61" s="496"/>
    </row>
    <row r="62" spans="1:15" s="395" customFormat="1" ht="15.95" customHeight="1">
      <c r="A62" s="2442"/>
      <c r="B62" s="2442"/>
      <c r="C62" s="2460"/>
      <c r="D62" s="2460"/>
      <c r="E62" s="2460"/>
      <c r="F62" s="2460"/>
      <c r="G62" s="1671" t="s">
        <v>5203</v>
      </c>
      <c r="H62" s="496">
        <v>4886</v>
      </c>
      <c r="I62" s="496">
        <v>233</v>
      </c>
      <c r="J62" s="497"/>
      <c r="K62" s="496">
        <v>1332</v>
      </c>
      <c r="L62" s="496">
        <v>256</v>
      </c>
      <c r="M62" s="496">
        <v>3065</v>
      </c>
      <c r="N62" s="496">
        <v>0</v>
      </c>
      <c r="O62" s="496"/>
    </row>
    <row r="63" spans="1:15" s="395" customFormat="1" ht="15.95" customHeight="1">
      <c r="A63" s="2442" t="s">
        <v>3908</v>
      </c>
      <c r="B63" s="2442"/>
      <c r="C63" s="2460" t="s">
        <v>5221</v>
      </c>
      <c r="D63" s="2460"/>
      <c r="E63" s="2460"/>
      <c r="F63" s="2460"/>
      <c r="G63" s="1670" t="s">
        <v>5201</v>
      </c>
      <c r="H63" s="496">
        <v>47</v>
      </c>
      <c r="I63" s="496">
        <v>1</v>
      </c>
      <c r="J63" s="497"/>
      <c r="K63" s="496">
        <v>17</v>
      </c>
      <c r="L63" s="496">
        <v>2</v>
      </c>
      <c r="M63" s="496">
        <v>27</v>
      </c>
      <c r="N63" s="496">
        <v>0</v>
      </c>
      <c r="O63" s="496"/>
    </row>
    <row r="64" spans="1:15" s="395" customFormat="1" ht="15.95" customHeight="1">
      <c r="A64" s="2329"/>
      <c r="B64" s="2329"/>
      <c r="C64" s="2331"/>
      <c r="D64" s="2331"/>
      <c r="E64" s="2331"/>
      <c r="F64" s="2331"/>
      <c r="G64" s="1671" t="s">
        <v>5202</v>
      </c>
      <c r="H64" s="500">
        <v>21</v>
      </c>
      <c r="I64" s="497">
        <v>1</v>
      </c>
      <c r="J64" s="497"/>
      <c r="K64" s="497">
        <v>10</v>
      </c>
      <c r="L64" s="497">
        <v>1</v>
      </c>
      <c r="M64" s="497">
        <v>9</v>
      </c>
      <c r="N64" s="497">
        <v>0</v>
      </c>
      <c r="O64" s="496"/>
    </row>
    <row r="65" spans="1:15" s="395" customFormat="1" ht="15.95" customHeight="1" thickBot="1">
      <c r="A65" s="2333"/>
      <c r="B65" s="2333"/>
      <c r="C65" s="2335"/>
      <c r="D65" s="2335"/>
      <c r="E65" s="2335"/>
      <c r="F65" s="2335"/>
      <c r="G65" s="1672" t="s">
        <v>5203</v>
      </c>
      <c r="H65" s="501">
        <v>26</v>
      </c>
      <c r="I65" s="1319">
        <v>0</v>
      </c>
      <c r="J65" s="497"/>
      <c r="K65" s="1319">
        <v>7</v>
      </c>
      <c r="L65" s="1319">
        <v>1</v>
      </c>
      <c r="M65" s="1319">
        <v>18</v>
      </c>
      <c r="N65" s="1319">
        <v>0</v>
      </c>
      <c r="O65" s="496"/>
    </row>
    <row r="66" spans="1:15" s="395" customFormat="1">
      <c r="A66" s="1294"/>
      <c r="B66" s="1294"/>
      <c r="C66" s="1295"/>
      <c r="D66" s="1295"/>
      <c r="E66" s="1295"/>
      <c r="F66" s="1295"/>
      <c r="G66" s="1295"/>
      <c r="J66" s="396"/>
    </row>
    <row r="67" spans="1:15" s="395" customFormat="1">
      <c r="A67" s="1294"/>
      <c r="B67" s="1294"/>
      <c r="C67" s="1295"/>
      <c r="D67" s="1295"/>
      <c r="E67" s="1295"/>
      <c r="F67" s="1295"/>
      <c r="G67" s="1295"/>
      <c r="J67" s="396"/>
    </row>
    <row r="68" spans="1:15" ht="30.2" customHeight="1">
      <c r="A68" s="2454" t="s">
        <v>5249</v>
      </c>
      <c r="B68" s="2454"/>
      <c r="C68" s="2454"/>
      <c r="D68" s="2454"/>
      <c r="E68" s="2454"/>
      <c r="F68" s="2454"/>
      <c r="G68" s="2454"/>
      <c r="H68" s="2454"/>
      <c r="I68" s="2454"/>
      <c r="J68" s="529"/>
      <c r="K68" s="2459" t="s">
        <v>5258</v>
      </c>
      <c r="L68" s="2459"/>
      <c r="M68" s="2459"/>
      <c r="N68" s="2459"/>
    </row>
    <row r="69" spans="1:15" ht="20.25" customHeight="1">
      <c r="A69" s="392"/>
      <c r="H69" s="394"/>
      <c r="I69" s="481" t="s">
        <v>5251</v>
      </c>
      <c r="J69" s="481"/>
      <c r="K69" s="1673" t="s">
        <v>5189</v>
      </c>
      <c r="L69" s="394"/>
      <c r="M69" s="394"/>
      <c r="N69" s="394"/>
    </row>
    <row r="70" spans="1:15" ht="30.2" customHeight="1">
      <c r="A70" s="2454" t="s">
        <v>3895</v>
      </c>
      <c r="B70" s="2454"/>
      <c r="C70" s="2454"/>
      <c r="D70" s="2454"/>
      <c r="E70" s="2454"/>
      <c r="F70" s="2454"/>
      <c r="G70" s="2454"/>
      <c r="H70" s="2454"/>
      <c r="I70" s="2454"/>
      <c r="J70" s="529"/>
      <c r="K70" s="2455" t="s">
        <v>3909</v>
      </c>
      <c r="L70" s="2455"/>
      <c r="M70" s="2455"/>
      <c r="N70" s="2455"/>
    </row>
    <row r="71" spans="1:15" s="393" customFormat="1" ht="20.25" customHeight="1" thickBot="1">
      <c r="A71" s="2375" t="s">
        <v>5190</v>
      </c>
      <c r="B71" s="2375"/>
      <c r="C71" s="394"/>
      <c r="D71" s="394"/>
      <c r="E71" s="394"/>
      <c r="F71" s="394"/>
      <c r="G71" s="394"/>
      <c r="I71" s="490" t="s">
        <v>3215</v>
      </c>
      <c r="J71" s="490"/>
      <c r="K71" s="558">
        <v>2020</v>
      </c>
      <c r="N71" s="530" t="s">
        <v>5191</v>
      </c>
    </row>
    <row r="72" spans="1:15" s="572" customFormat="1" ht="15" customHeight="1">
      <c r="A72" s="2469" t="s">
        <v>5252</v>
      </c>
      <c r="B72" s="2470"/>
      <c r="C72" s="2473" t="s">
        <v>5193</v>
      </c>
      <c r="D72" s="2474"/>
      <c r="E72" s="2474"/>
      <c r="F72" s="2474"/>
      <c r="G72" s="2475"/>
      <c r="H72" s="2345" t="s">
        <v>5194</v>
      </c>
      <c r="I72" s="2481" t="s">
        <v>5253</v>
      </c>
      <c r="J72" s="570"/>
      <c r="K72" s="2481" t="s">
        <v>5254</v>
      </c>
      <c r="L72" s="2481" t="s">
        <v>5255</v>
      </c>
      <c r="M72" s="2481" t="s">
        <v>5256</v>
      </c>
      <c r="N72" s="2482" t="s">
        <v>5257</v>
      </c>
      <c r="O72" s="571"/>
    </row>
    <row r="73" spans="1:15" s="572" customFormat="1" ht="15" customHeight="1">
      <c r="A73" s="2471"/>
      <c r="B73" s="2472"/>
      <c r="C73" s="2449"/>
      <c r="D73" s="2476"/>
      <c r="E73" s="2476"/>
      <c r="F73" s="2476"/>
      <c r="G73" s="2458"/>
      <c r="H73" s="2346"/>
      <c r="I73" s="2448"/>
      <c r="J73" s="570"/>
      <c r="K73" s="2448"/>
      <c r="L73" s="2448"/>
      <c r="M73" s="2448"/>
      <c r="N73" s="2449"/>
      <c r="O73" s="571"/>
    </row>
    <row r="74" spans="1:15" s="572" customFormat="1" ht="13.7" customHeight="1">
      <c r="A74" s="2471"/>
      <c r="B74" s="2472"/>
      <c r="C74" s="2449"/>
      <c r="D74" s="2476"/>
      <c r="E74" s="2476"/>
      <c r="F74" s="2476"/>
      <c r="G74" s="2458"/>
      <c r="H74" s="2346" t="s">
        <v>3898</v>
      </c>
      <c r="I74" s="2448" t="s">
        <v>3899</v>
      </c>
      <c r="J74" s="570"/>
      <c r="K74" s="2448" t="s">
        <v>3900</v>
      </c>
      <c r="L74" s="2448" t="s">
        <v>3901</v>
      </c>
      <c r="M74" s="2448" t="s">
        <v>3902</v>
      </c>
      <c r="N74" s="2449" t="s">
        <v>3903</v>
      </c>
      <c r="O74" s="571"/>
    </row>
    <row r="75" spans="1:15" s="572" customFormat="1" ht="12.95" customHeight="1" thickBot="1">
      <c r="A75" s="2471"/>
      <c r="B75" s="2472"/>
      <c r="C75" s="2477"/>
      <c r="D75" s="2478"/>
      <c r="E75" s="2478"/>
      <c r="F75" s="2478"/>
      <c r="G75" s="2479"/>
      <c r="H75" s="2347"/>
      <c r="I75" s="2480"/>
      <c r="J75" s="570"/>
      <c r="K75" s="2480"/>
      <c r="L75" s="2480"/>
      <c r="M75" s="2480"/>
      <c r="N75" s="2477"/>
      <c r="O75" s="571"/>
    </row>
    <row r="76" spans="1:15" s="395" customFormat="1" ht="15.95" customHeight="1">
      <c r="A76" s="2441" t="s">
        <v>3876</v>
      </c>
      <c r="B76" s="2441"/>
      <c r="C76" s="2461" t="s">
        <v>5226</v>
      </c>
      <c r="D76" s="2461"/>
      <c r="E76" s="2461"/>
      <c r="F76" s="2461"/>
      <c r="G76" s="1674" t="s">
        <v>5201</v>
      </c>
      <c r="H76" s="498">
        <v>914</v>
      </c>
      <c r="I76" s="499">
        <v>45</v>
      </c>
      <c r="J76" s="497"/>
      <c r="K76" s="499">
        <v>514</v>
      </c>
      <c r="L76" s="499">
        <v>102</v>
      </c>
      <c r="M76" s="499">
        <v>252</v>
      </c>
      <c r="N76" s="499">
        <v>1</v>
      </c>
      <c r="O76" s="496"/>
    </row>
    <row r="77" spans="1:15" s="395" customFormat="1" ht="15.95" customHeight="1">
      <c r="A77" s="2329"/>
      <c r="B77" s="2329"/>
      <c r="C77" s="2331"/>
      <c r="D77" s="2331"/>
      <c r="E77" s="2331"/>
      <c r="F77" s="2331"/>
      <c r="G77" s="1671" t="s">
        <v>5202</v>
      </c>
      <c r="H77" s="496">
        <v>584</v>
      </c>
      <c r="I77" s="496">
        <v>35</v>
      </c>
      <c r="J77" s="497"/>
      <c r="K77" s="496">
        <v>400</v>
      </c>
      <c r="L77" s="496">
        <v>71</v>
      </c>
      <c r="M77" s="496">
        <v>77</v>
      </c>
      <c r="N77" s="496">
        <v>1</v>
      </c>
      <c r="O77" s="496"/>
    </row>
    <row r="78" spans="1:15" s="395" customFormat="1" ht="15.95" customHeight="1">
      <c r="A78" s="2329"/>
      <c r="B78" s="2329"/>
      <c r="C78" s="2331"/>
      <c r="D78" s="2331"/>
      <c r="E78" s="2331"/>
      <c r="F78" s="2331"/>
      <c r="G78" s="1671" t="s">
        <v>5203</v>
      </c>
      <c r="H78" s="496">
        <v>330</v>
      </c>
      <c r="I78" s="496">
        <v>10</v>
      </c>
      <c r="J78" s="497"/>
      <c r="K78" s="496">
        <v>114</v>
      </c>
      <c r="L78" s="496">
        <v>31</v>
      </c>
      <c r="M78" s="496">
        <v>175</v>
      </c>
      <c r="N78" s="496">
        <v>0</v>
      </c>
      <c r="O78" s="496"/>
    </row>
    <row r="79" spans="1:15" s="395" customFormat="1" ht="15.95" customHeight="1">
      <c r="A79" s="2442" t="s">
        <v>3910</v>
      </c>
      <c r="B79" s="2442"/>
      <c r="C79" s="2460" t="s">
        <v>5227</v>
      </c>
      <c r="D79" s="2460"/>
      <c r="E79" s="2460"/>
      <c r="F79" s="2460"/>
      <c r="G79" s="1670" t="s">
        <v>5201</v>
      </c>
      <c r="H79" s="496">
        <v>181</v>
      </c>
      <c r="I79" s="496">
        <v>29</v>
      </c>
      <c r="J79" s="497"/>
      <c r="K79" s="496">
        <v>81</v>
      </c>
      <c r="L79" s="496">
        <v>18</v>
      </c>
      <c r="M79" s="496">
        <v>53</v>
      </c>
      <c r="N79" s="496">
        <v>0</v>
      </c>
      <c r="O79" s="496"/>
    </row>
    <row r="80" spans="1:15" s="395" customFormat="1" ht="15.95" customHeight="1">
      <c r="A80" s="2442"/>
      <c r="B80" s="2442"/>
      <c r="C80" s="2460"/>
      <c r="D80" s="2460"/>
      <c r="E80" s="2460"/>
      <c r="F80" s="2460"/>
      <c r="G80" s="1671" t="s">
        <v>5202</v>
      </c>
      <c r="H80" s="496">
        <v>115</v>
      </c>
      <c r="I80" s="496">
        <v>23</v>
      </c>
      <c r="J80" s="497"/>
      <c r="K80" s="496">
        <v>61</v>
      </c>
      <c r="L80" s="496">
        <v>16</v>
      </c>
      <c r="M80" s="496">
        <v>15</v>
      </c>
      <c r="N80" s="496">
        <v>0</v>
      </c>
      <c r="O80" s="496"/>
    </row>
    <row r="81" spans="1:15" s="395" customFormat="1" ht="15.95" customHeight="1">
      <c r="A81" s="2442"/>
      <c r="B81" s="2442"/>
      <c r="C81" s="2460"/>
      <c r="D81" s="2460"/>
      <c r="E81" s="2460"/>
      <c r="F81" s="2460"/>
      <c r="G81" s="1671" t="s">
        <v>5203</v>
      </c>
      <c r="H81" s="496">
        <v>66</v>
      </c>
      <c r="I81" s="496">
        <v>6</v>
      </c>
      <c r="J81" s="497"/>
      <c r="K81" s="496">
        <v>20</v>
      </c>
      <c r="L81" s="496">
        <v>2</v>
      </c>
      <c r="M81" s="496">
        <v>38</v>
      </c>
      <c r="N81" s="496">
        <v>0</v>
      </c>
      <c r="O81" s="496"/>
    </row>
    <row r="82" spans="1:15" s="395" customFormat="1" ht="15.95" customHeight="1">
      <c r="A82" s="2442" t="s">
        <v>3831</v>
      </c>
      <c r="B82" s="2442"/>
      <c r="C82" s="2460" t="s">
        <v>5228</v>
      </c>
      <c r="D82" s="2460"/>
      <c r="E82" s="2460"/>
      <c r="F82" s="2460"/>
      <c r="G82" s="1670" t="s">
        <v>5201</v>
      </c>
      <c r="H82" s="496">
        <v>13719</v>
      </c>
      <c r="I82" s="496">
        <v>957</v>
      </c>
      <c r="J82" s="497"/>
      <c r="K82" s="496">
        <v>5336</v>
      </c>
      <c r="L82" s="496">
        <v>979</v>
      </c>
      <c r="M82" s="496">
        <v>6442</v>
      </c>
      <c r="N82" s="496">
        <v>5</v>
      </c>
      <c r="O82" s="496"/>
    </row>
    <row r="83" spans="1:15" s="395" customFormat="1" ht="15.95" customHeight="1">
      <c r="A83" s="2442"/>
      <c r="B83" s="2442"/>
      <c r="C83" s="2460"/>
      <c r="D83" s="2460"/>
      <c r="E83" s="2460"/>
      <c r="F83" s="2460"/>
      <c r="G83" s="1671" t="s">
        <v>5202</v>
      </c>
      <c r="H83" s="496">
        <v>8208</v>
      </c>
      <c r="I83" s="496">
        <v>742</v>
      </c>
      <c r="J83" s="497"/>
      <c r="K83" s="496">
        <v>4357</v>
      </c>
      <c r="L83" s="496">
        <v>757</v>
      </c>
      <c r="M83" s="496">
        <v>2347</v>
      </c>
      <c r="N83" s="496">
        <v>5</v>
      </c>
      <c r="O83" s="496"/>
    </row>
    <row r="84" spans="1:15" s="395" customFormat="1" ht="15.95" customHeight="1">
      <c r="A84" s="2442"/>
      <c r="B84" s="2442"/>
      <c r="C84" s="2460"/>
      <c r="D84" s="2460"/>
      <c r="E84" s="2460"/>
      <c r="F84" s="2460"/>
      <c r="G84" s="1671" t="s">
        <v>5203</v>
      </c>
      <c r="H84" s="496">
        <v>5511</v>
      </c>
      <c r="I84" s="496">
        <v>215</v>
      </c>
      <c r="J84" s="497"/>
      <c r="K84" s="496">
        <v>979</v>
      </c>
      <c r="L84" s="496">
        <v>222</v>
      </c>
      <c r="M84" s="496">
        <v>4095</v>
      </c>
      <c r="N84" s="496">
        <v>0</v>
      </c>
      <c r="O84" s="496"/>
    </row>
    <row r="85" spans="1:15" s="395" customFormat="1" ht="15.95" customHeight="1">
      <c r="A85" s="2442" t="s">
        <v>3911</v>
      </c>
      <c r="B85" s="2442"/>
      <c r="C85" s="2460" t="s">
        <v>5229</v>
      </c>
      <c r="D85" s="2460"/>
      <c r="E85" s="2460"/>
      <c r="F85" s="2460"/>
      <c r="G85" s="1670" t="s">
        <v>5201</v>
      </c>
      <c r="H85" s="496">
        <v>4</v>
      </c>
      <c r="I85" s="496">
        <v>0</v>
      </c>
      <c r="J85" s="497"/>
      <c r="K85" s="496">
        <v>2</v>
      </c>
      <c r="L85" s="496">
        <v>0</v>
      </c>
      <c r="M85" s="496">
        <v>2</v>
      </c>
      <c r="N85" s="496">
        <v>0</v>
      </c>
      <c r="O85" s="496"/>
    </row>
    <row r="86" spans="1:15" s="395" customFormat="1" ht="15.95" customHeight="1">
      <c r="A86" s="2442"/>
      <c r="B86" s="2442"/>
      <c r="C86" s="2460"/>
      <c r="D86" s="2460"/>
      <c r="E86" s="2460"/>
      <c r="F86" s="2460"/>
      <c r="G86" s="1671" t="s">
        <v>5202</v>
      </c>
      <c r="H86" s="496">
        <v>1</v>
      </c>
      <c r="I86" s="496">
        <v>0</v>
      </c>
      <c r="J86" s="497"/>
      <c r="K86" s="496">
        <v>1</v>
      </c>
      <c r="L86" s="496">
        <v>0</v>
      </c>
      <c r="M86" s="496">
        <v>0</v>
      </c>
      <c r="N86" s="496">
        <v>0</v>
      </c>
      <c r="O86" s="496"/>
    </row>
    <row r="87" spans="1:15" s="395" customFormat="1" ht="15.95" customHeight="1">
      <c r="A87" s="2442"/>
      <c r="B87" s="2442"/>
      <c r="C87" s="2460"/>
      <c r="D87" s="2460"/>
      <c r="E87" s="2460"/>
      <c r="F87" s="2460"/>
      <c r="G87" s="1671" t="s">
        <v>5203</v>
      </c>
      <c r="H87" s="496">
        <v>3</v>
      </c>
      <c r="I87" s="496">
        <v>0</v>
      </c>
      <c r="J87" s="497"/>
      <c r="K87" s="496">
        <v>1</v>
      </c>
      <c r="L87" s="496">
        <v>0</v>
      </c>
      <c r="M87" s="496">
        <v>2</v>
      </c>
      <c r="N87" s="496">
        <v>0</v>
      </c>
      <c r="O87" s="496"/>
    </row>
    <row r="88" spans="1:15" s="395" customFormat="1" ht="15.95" customHeight="1">
      <c r="A88" s="2442" t="s">
        <v>3877</v>
      </c>
      <c r="B88" s="2442"/>
      <c r="C88" s="2460" t="s">
        <v>5230</v>
      </c>
      <c r="D88" s="2460"/>
      <c r="E88" s="2460"/>
      <c r="F88" s="2460"/>
      <c r="G88" s="1670" t="s">
        <v>5201</v>
      </c>
      <c r="H88" s="496">
        <v>5655</v>
      </c>
      <c r="I88" s="496">
        <v>371</v>
      </c>
      <c r="J88" s="497"/>
      <c r="K88" s="496">
        <v>2583</v>
      </c>
      <c r="L88" s="496">
        <v>354</v>
      </c>
      <c r="M88" s="496">
        <v>2347</v>
      </c>
      <c r="N88" s="496">
        <v>0</v>
      </c>
      <c r="O88" s="496"/>
    </row>
    <row r="89" spans="1:15" s="395" customFormat="1" ht="15.95" customHeight="1">
      <c r="A89" s="2442"/>
      <c r="B89" s="2442"/>
      <c r="C89" s="2460"/>
      <c r="D89" s="2460"/>
      <c r="E89" s="2460"/>
      <c r="F89" s="2460"/>
      <c r="G89" s="1671" t="s">
        <v>5202</v>
      </c>
      <c r="H89" s="496">
        <v>4095</v>
      </c>
      <c r="I89" s="496">
        <v>296</v>
      </c>
      <c r="J89" s="497"/>
      <c r="K89" s="496">
        <v>2281</v>
      </c>
      <c r="L89" s="496">
        <v>299</v>
      </c>
      <c r="M89" s="496">
        <v>1219</v>
      </c>
      <c r="N89" s="496">
        <v>0</v>
      </c>
      <c r="O89" s="496"/>
    </row>
    <row r="90" spans="1:15" s="395" customFormat="1" ht="15.95" customHeight="1">
      <c r="A90" s="2442"/>
      <c r="B90" s="2442"/>
      <c r="C90" s="2460"/>
      <c r="D90" s="2460"/>
      <c r="E90" s="2460"/>
      <c r="F90" s="2460"/>
      <c r="G90" s="1671" t="s">
        <v>5203</v>
      </c>
      <c r="H90" s="496">
        <v>1560</v>
      </c>
      <c r="I90" s="496">
        <v>75</v>
      </c>
      <c r="J90" s="497"/>
      <c r="K90" s="496">
        <v>302</v>
      </c>
      <c r="L90" s="496">
        <v>55</v>
      </c>
      <c r="M90" s="496">
        <v>1128</v>
      </c>
      <c r="N90" s="496">
        <v>0</v>
      </c>
      <c r="O90" s="496"/>
    </row>
    <row r="91" spans="1:15" s="395" customFormat="1" ht="15.95" customHeight="1">
      <c r="A91" s="2442" t="s">
        <v>3912</v>
      </c>
      <c r="B91" s="2442"/>
      <c r="C91" s="2460" t="s">
        <v>5231</v>
      </c>
      <c r="D91" s="2460"/>
      <c r="E91" s="2460"/>
      <c r="F91" s="2460"/>
      <c r="G91" s="1670" t="s">
        <v>5201</v>
      </c>
      <c r="H91" s="496">
        <v>120</v>
      </c>
      <c r="I91" s="496">
        <v>1</v>
      </c>
      <c r="J91" s="497"/>
      <c r="K91" s="496">
        <v>74</v>
      </c>
      <c r="L91" s="496">
        <v>11</v>
      </c>
      <c r="M91" s="496">
        <v>34</v>
      </c>
      <c r="N91" s="496">
        <v>0</v>
      </c>
      <c r="O91" s="496"/>
    </row>
    <row r="92" spans="1:15" s="395" customFormat="1" ht="15.95" customHeight="1">
      <c r="A92" s="2442"/>
      <c r="B92" s="2442"/>
      <c r="C92" s="2460"/>
      <c r="D92" s="2460"/>
      <c r="E92" s="2460"/>
      <c r="F92" s="2460"/>
      <c r="G92" s="1671" t="s">
        <v>5202</v>
      </c>
      <c r="H92" s="496">
        <v>115</v>
      </c>
      <c r="I92" s="496">
        <v>1</v>
      </c>
      <c r="J92" s="497"/>
      <c r="K92" s="496">
        <v>72</v>
      </c>
      <c r="L92" s="496">
        <v>10</v>
      </c>
      <c r="M92" s="496">
        <v>32</v>
      </c>
      <c r="N92" s="496">
        <v>0</v>
      </c>
      <c r="O92" s="496"/>
    </row>
    <row r="93" spans="1:15" s="395" customFormat="1" ht="15.95" customHeight="1">
      <c r="A93" s="2442"/>
      <c r="B93" s="2442"/>
      <c r="C93" s="2460"/>
      <c r="D93" s="2460"/>
      <c r="E93" s="2460"/>
      <c r="F93" s="2460"/>
      <c r="G93" s="1671" t="s">
        <v>5203</v>
      </c>
      <c r="H93" s="496">
        <v>5</v>
      </c>
      <c r="I93" s="496">
        <v>0</v>
      </c>
      <c r="J93" s="497"/>
      <c r="K93" s="496">
        <v>2</v>
      </c>
      <c r="L93" s="496">
        <v>1</v>
      </c>
      <c r="M93" s="496">
        <v>2</v>
      </c>
      <c r="N93" s="496">
        <v>0</v>
      </c>
      <c r="O93" s="496"/>
    </row>
    <row r="94" spans="1:15" s="395" customFormat="1" ht="15.95" customHeight="1">
      <c r="A94" s="2442" t="s">
        <v>3913</v>
      </c>
      <c r="B94" s="2442"/>
      <c r="C94" s="2460" t="s">
        <v>5232</v>
      </c>
      <c r="D94" s="2460"/>
      <c r="E94" s="2460"/>
      <c r="F94" s="2460"/>
      <c r="G94" s="1670" t="s">
        <v>5201</v>
      </c>
      <c r="H94" s="496">
        <v>723</v>
      </c>
      <c r="I94" s="496">
        <v>45</v>
      </c>
      <c r="J94" s="497"/>
      <c r="K94" s="496">
        <v>317</v>
      </c>
      <c r="L94" s="496">
        <v>38</v>
      </c>
      <c r="M94" s="496">
        <v>323</v>
      </c>
      <c r="N94" s="496">
        <v>0</v>
      </c>
      <c r="O94" s="496"/>
    </row>
    <row r="95" spans="1:15" s="395" customFormat="1" ht="15.95" customHeight="1">
      <c r="A95" s="2442"/>
      <c r="B95" s="2442"/>
      <c r="C95" s="2460"/>
      <c r="D95" s="2460"/>
      <c r="E95" s="2460"/>
      <c r="F95" s="2460"/>
      <c r="G95" s="1671" t="s">
        <v>5202</v>
      </c>
      <c r="H95" s="496">
        <v>400</v>
      </c>
      <c r="I95" s="496">
        <v>27</v>
      </c>
      <c r="J95" s="497"/>
      <c r="K95" s="496">
        <v>258</v>
      </c>
      <c r="L95" s="496">
        <v>28</v>
      </c>
      <c r="M95" s="496">
        <v>87</v>
      </c>
      <c r="N95" s="496">
        <v>0</v>
      </c>
      <c r="O95" s="496"/>
    </row>
    <row r="96" spans="1:15" s="395" customFormat="1" ht="15.95" customHeight="1">
      <c r="A96" s="2442"/>
      <c r="B96" s="2442"/>
      <c r="C96" s="2460"/>
      <c r="D96" s="2460"/>
      <c r="E96" s="2460"/>
      <c r="F96" s="2460"/>
      <c r="G96" s="1671" t="s">
        <v>5203</v>
      </c>
      <c r="H96" s="496">
        <v>323</v>
      </c>
      <c r="I96" s="496">
        <v>18</v>
      </c>
      <c r="J96" s="497"/>
      <c r="K96" s="496">
        <v>59</v>
      </c>
      <c r="L96" s="496">
        <v>10</v>
      </c>
      <c r="M96" s="496">
        <v>236</v>
      </c>
      <c r="N96" s="496">
        <v>0</v>
      </c>
      <c r="O96" s="496"/>
    </row>
    <row r="97" spans="1:15" s="395" customFormat="1" ht="15.95" customHeight="1">
      <c r="A97" s="2442" t="s">
        <v>3914</v>
      </c>
      <c r="B97" s="2442"/>
      <c r="C97" s="2460" t="s">
        <v>5233</v>
      </c>
      <c r="D97" s="2460"/>
      <c r="E97" s="2460"/>
      <c r="F97" s="2460"/>
      <c r="G97" s="1670" t="s">
        <v>5201</v>
      </c>
      <c r="H97" s="496">
        <v>517</v>
      </c>
      <c r="I97" s="496">
        <v>62</v>
      </c>
      <c r="J97" s="497"/>
      <c r="K97" s="496">
        <v>218</v>
      </c>
      <c r="L97" s="496">
        <v>57</v>
      </c>
      <c r="M97" s="496">
        <v>180</v>
      </c>
      <c r="N97" s="496">
        <v>0</v>
      </c>
      <c r="O97" s="496"/>
    </row>
    <row r="98" spans="1:15" s="395" customFormat="1" ht="15.95" customHeight="1">
      <c r="A98" s="2442"/>
      <c r="B98" s="2442"/>
      <c r="C98" s="2460"/>
      <c r="D98" s="2460"/>
      <c r="E98" s="2460"/>
      <c r="F98" s="2460"/>
      <c r="G98" s="1671" t="s">
        <v>5202</v>
      </c>
      <c r="H98" s="496">
        <v>315</v>
      </c>
      <c r="I98" s="496">
        <v>50</v>
      </c>
      <c r="J98" s="497"/>
      <c r="K98" s="496">
        <v>157</v>
      </c>
      <c r="L98" s="496">
        <v>47</v>
      </c>
      <c r="M98" s="496">
        <v>61</v>
      </c>
      <c r="N98" s="496">
        <v>0</v>
      </c>
      <c r="O98" s="496"/>
    </row>
    <row r="99" spans="1:15" s="395" customFormat="1" ht="15.95" customHeight="1">
      <c r="A99" s="2442"/>
      <c r="B99" s="2442"/>
      <c r="C99" s="2460"/>
      <c r="D99" s="2460"/>
      <c r="E99" s="2460"/>
      <c r="F99" s="2460"/>
      <c r="G99" s="1671" t="s">
        <v>5203</v>
      </c>
      <c r="H99" s="496">
        <v>202</v>
      </c>
      <c r="I99" s="496">
        <v>12</v>
      </c>
      <c r="J99" s="497"/>
      <c r="K99" s="496">
        <v>61</v>
      </c>
      <c r="L99" s="496">
        <v>10</v>
      </c>
      <c r="M99" s="496">
        <v>119</v>
      </c>
      <c r="N99" s="496">
        <v>0</v>
      </c>
      <c r="O99" s="496"/>
    </row>
    <row r="100" spans="1:15" s="395" customFormat="1" ht="15.95" customHeight="1">
      <c r="A100" s="2442" t="s">
        <v>3833</v>
      </c>
      <c r="B100" s="2442"/>
      <c r="C100" s="2460" t="s">
        <v>5234</v>
      </c>
      <c r="D100" s="2460"/>
      <c r="E100" s="2460"/>
      <c r="F100" s="2460"/>
      <c r="G100" s="1670" t="s">
        <v>5201</v>
      </c>
      <c r="H100" s="496">
        <v>377</v>
      </c>
      <c r="I100" s="496">
        <v>45</v>
      </c>
      <c r="J100" s="497"/>
      <c r="K100" s="496">
        <v>141</v>
      </c>
      <c r="L100" s="496">
        <v>26</v>
      </c>
      <c r="M100" s="496">
        <v>165</v>
      </c>
      <c r="N100" s="496">
        <v>0</v>
      </c>
      <c r="O100" s="496"/>
    </row>
    <row r="101" spans="1:15" s="395" customFormat="1" ht="15.95" customHeight="1">
      <c r="A101" s="2442"/>
      <c r="B101" s="2442"/>
      <c r="C101" s="2460"/>
      <c r="D101" s="2460"/>
      <c r="E101" s="2460"/>
      <c r="F101" s="2460"/>
      <c r="G101" s="1671" t="s">
        <v>5202</v>
      </c>
      <c r="H101" s="496">
        <v>207</v>
      </c>
      <c r="I101" s="496">
        <v>29</v>
      </c>
      <c r="J101" s="497"/>
      <c r="K101" s="496">
        <v>114</v>
      </c>
      <c r="L101" s="496">
        <v>18</v>
      </c>
      <c r="M101" s="496">
        <v>46</v>
      </c>
      <c r="N101" s="496">
        <v>0</v>
      </c>
      <c r="O101" s="496"/>
    </row>
    <row r="102" spans="1:15" s="395" customFormat="1" ht="15.95" customHeight="1">
      <c r="A102" s="2442"/>
      <c r="B102" s="2442"/>
      <c r="C102" s="2460"/>
      <c r="D102" s="2460"/>
      <c r="E102" s="2460"/>
      <c r="F102" s="2460"/>
      <c r="G102" s="1671" t="s">
        <v>5203</v>
      </c>
      <c r="H102" s="496">
        <v>170</v>
      </c>
      <c r="I102" s="496">
        <v>16</v>
      </c>
      <c r="J102" s="497"/>
      <c r="K102" s="496">
        <v>27</v>
      </c>
      <c r="L102" s="496">
        <v>8</v>
      </c>
      <c r="M102" s="496">
        <v>119</v>
      </c>
      <c r="N102" s="496">
        <v>0</v>
      </c>
      <c r="O102" s="496"/>
    </row>
    <row r="103" spans="1:15" s="395" customFormat="1" ht="15.95" customHeight="1">
      <c r="A103" s="2442" t="s">
        <v>3915</v>
      </c>
      <c r="B103" s="2442"/>
      <c r="C103" s="2460" t="s">
        <v>5235</v>
      </c>
      <c r="D103" s="2460"/>
      <c r="E103" s="2460"/>
      <c r="F103" s="2460"/>
      <c r="G103" s="1670" t="s">
        <v>5201</v>
      </c>
      <c r="H103" s="496">
        <v>3962</v>
      </c>
      <c r="I103" s="496">
        <v>679</v>
      </c>
      <c r="J103" s="497"/>
      <c r="K103" s="496">
        <v>1698</v>
      </c>
      <c r="L103" s="496">
        <v>852</v>
      </c>
      <c r="M103" s="496">
        <v>729</v>
      </c>
      <c r="N103" s="496">
        <v>4</v>
      </c>
      <c r="O103" s="496"/>
    </row>
    <row r="104" spans="1:15" s="395" customFormat="1" ht="15.95" customHeight="1">
      <c r="A104" s="2442"/>
      <c r="B104" s="2442"/>
      <c r="C104" s="2460"/>
      <c r="D104" s="2460"/>
      <c r="E104" s="2460"/>
      <c r="F104" s="2460"/>
      <c r="G104" s="1671" t="s">
        <v>5202</v>
      </c>
      <c r="H104" s="496">
        <v>2870</v>
      </c>
      <c r="I104" s="496">
        <v>624</v>
      </c>
      <c r="J104" s="497"/>
      <c r="K104" s="496">
        <v>1319</v>
      </c>
      <c r="L104" s="496">
        <v>731</v>
      </c>
      <c r="M104" s="496">
        <v>192</v>
      </c>
      <c r="N104" s="496">
        <v>4</v>
      </c>
      <c r="O104" s="496"/>
    </row>
    <row r="105" spans="1:15" s="395" customFormat="1" ht="15.95" customHeight="1">
      <c r="A105" s="2442"/>
      <c r="B105" s="2442"/>
      <c r="C105" s="2460"/>
      <c r="D105" s="2460"/>
      <c r="E105" s="2460"/>
      <c r="F105" s="2460"/>
      <c r="G105" s="1671" t="s">
        <v>5203</v>
      </c>
      <c r="H105" s="496">
        <v>1092</v>
      </c>
      <c r="I105" s="496">
        <v>55</v>
      </c>
      <c r="J105" s="497"/>
      <c r="K105" s="496">
        <v>379</v>
      </c>
      <c r="L105" s="496">
        <v>121</v>
      </c>
      <c r="M105" s="496">
        <v>537</v>
      </c>
      <c r="N105" s="496">
        <v>0</v>
      </c>
      <c r="O105" s="496"/>
    </row>
    <row r="106" spans="1:15" s="395" customFormat="1" ht="15.95" customHeight="1">
      <c r="A106" s="2442" t="s">
        <v>3916</v>
      </c>
      <c r="B106" s="2442"/>
      <c r="C106" s="2460" t="s">
        <v>5236</v>
      </c>
      <c r="D106" s="2460"/>
      <c r="E106" s="2460"/>
      <c r="F106" s="2460"/>
      <c r="G106" s="1670" t="s">
        <v>5201</v>
      </c>
      <c r="H106" s="496">
        <v>425</v>
      </c>
      <c r="I106" s="496">
        <v>27</v>
      </c>
      <c r="J106" s="497"/>
      <c r="K106" s="496">
        <v>162</v>
      </c>
      <c r="L106" s="496">
        <v>40</v>
      </c>
      <c r="M106" s="496">
        <v>196</v>
      </c>
      <c r="N106" s="496">
        <v>0</v>
      </c>
      <c r="O106" s="496"/>
    </row>
    <row r="107" spans="1:15" s="395" customFormat="1" ht="15.95" customHeight="1">
      <c r="A107" s="2442"/>
      <c r="B107" s="2442"/>
      <c r="C107" s="2460"/>
      <c r="D107" s="2460"/>
      <c r="E107" s="2460"/>
      <c r="F107" s="2460"/>
      <c r="G107" s="1671" t="s">
        <v>5202</v>
      </c>
      <c r="H107" s="496">
        <v>229</v>
      </c>
      <c r="I107" s="496">
        <v>18</v>
      </c>
      <c r="J107" s="497"/>
      <c r="K107" s="496">
        <v>123</v>
      </c>
      <c r="L107" s="496">
        <v>28</v>
      </c>
      <c r="M107" s="496">
        <v>60</v>
      </c>
      <c r="N107" s="496">
        <v>0</v>
      </c>
      <c r="O107" s="496"/>
    </row>
    <row r="108" spans="1:15" s="395" customFormat="1" ht="15.95" customHeight="1">
      <c r="A108" s="2442"/>
      <c r="B108" s="2442"/>
      <c r="C108" s="2460"/>
      <c r="D108" s="2460"/>
      <c r="E108" s="2460"/>
      <c r="F108" s="2460"/>
      <c r="G108" s="1671" t="s">
        <v>5203</v>
      </c>
      <c r="H108" s="496">
        <v>196</v>
      </c>
      <c r="I108" s="496">
        <v>9</v>
      </c>
      <c r="J108" s="497"/>
      <c r="K108" s="496">
        <v>39</v>
      </c>
      <c r="L108" s="496">
        <v>12</v>
      </c>
      <c r="M108" s="496">
        <v>136</v>
      </c>
      <c r="N108" s="496">
        <v>0</v>
      </c>
      <c r="O108" s="496"/>
    </row>
    <row r="109" spans="1:15" s="395" customFormat="1" ht="15.95" customHeight="1">
      <c r="A109" s="2442" t="s">
        <v>3917</v>
      </c>
      <c r="B109" s="2442"/>
      <c r="C109" s="2460" t="s">
        <v>5237</v>
      </c>
      <c r="D109" s="2460"/>
      <c r="E109" s="2460"/>
      <c r="F109" s="2460"/>
      <c r="G109" s="1670" t="s">
        <v>5201</v>
      </c>
      <c r="H109" s="496">
        <v>594</v>
      </c>
      <c r="I109" s="496">
        <v>49</v>
      </c>
      <c r="J109" s="497"/>
      <c r="K109" s="496">
        <v>231</v>
      </c>
      <c r="L109" s="496">
        <v>51</v>
      </c>
      <c r="M109" s="496">
        <v>263</v>
      </c>
      <c r="N109" s="496">
        <v>0</v>
      </c>
      <c r="O109" s="496"/>
    </row>
    <row r="110" spans="1:15" s="395" customFormat="1" ht="15.95" customHeight="1">
      <c r="A110" s="2442"/>
      <c r="B110" s="2442"/>
      <c r="C110" s="2460"/>
      <c r="D110" s="2460"/>
      <c r="E110" s="2460"/>
      <c r="F110" s="2460"/>
      <c r="G110" s="1671" t="s">
        <v>5202</v>
      </c>
      <c r="H110" s="496">
        <v>283</v>
      </c>
      <c r="I110" s="496">
        <v>34</v>
      </c>
      <c r="J110" s="497"/>
      <c r="K110" s="496">
        <v>156</v>
      </c>
      <c r="L110" s="496">
        <v>39</v>
      </c>
      <c r="M110" s="496">
        <v>54</v>
      </c>
      <c r="N110" s="496">
        <v>0</v>
      </c>
      <c r="O110" s="496"/>
    </row>
    <row r="111" spans="1:15" s="395" customFormat="1" ht="15.95" customHeight="1">
      <c r="A111" s="2442"/>
      <c r="B111" s="2442"/>
      <c r="C111" s="2460"/>
      <c r="D111" s="2460"/>
      <c r="E111" s="2460"/>
      <c r="F111" s="2460"/>
      <c r="G111" s="1671" t="s">
        <v>5203</v>
      </c>
      <c r="H111" s="496">
        <v>311</v>
      </c>
      <c r="I111" s="496">
        <v>15</v>
      </c>
      <c r="J111" s="497"/>
      <c r="K111" s="496">
        <v>75</v>
      </c>
      <c r="L111" s="496">
        <v>12</v>
      </c>
      <c r="M111" s="496">
        <v>209</v>
      </c>
      <c r="N111" s="496">
        <v>0</v>
      </c>
      <c r="O111" s="496"/>
    </row>
    <row r="112" spans="1:15" s="395" customFormat="1" ht="15.95" customHeight="1">
      <c r="A112" s="2442" t="s">
        <v>3918</v>
      </c>
      <c r="B112" s="2442"/>
      <c r="C112" s="2460" t="s">
        <v>5238</v>
      </c>
      <c r="D112" s="2460"/>
      <c r="E112" s="2460"/>
      <c r="F112" s="2460"/>
      <c r="G112" s="1670" t="s">
        <v>5201</v>
      </c>
      <c r="H112" s="496">
        <v>1303</v>
      </c>
      <c r="I112" s="496">
        <v>173</v>
      </c>
      <c r="J112" s="497"/>
      <c r="K112" s="496">
        <v>572</v>
      </c>
      <c r="L112" s="496">
        <v>135</v>
      </c>
      <c r="M112" s="496">
        <v>423</v>
      </c>
      <c r="N112" s="496">
        <v>0</v>
      </c>
      <c r="O112" s="496"/>
    </row>
    <row r="113" spans="1:15" s="395" customFormat="1" ht="15.95" customHeight="1">
      <c r="A113" s="2442"/>
      <c r="B113" s="2442"/>
      <c r="C113" s="2460"/>
      <c r="D113" s="2460"/>
      <c r="E113" s="2460"/>
      <c r="F113" s="2460"/>
      <c r="G113" s="1671" t="s">
        <v>5202</v>
      </c>
      <c r="H113" s="496">
        <v>634</v>
      </c>
      <c r="I113" s="496">
        <v>103</v>
      </c>
      <c r="J113" s="497"/>
      <c r="K113" s="496">
        <v>339</v>
      </c>
      <c r="L113" s="496">
        <v>87</v>
      </c>
      <c r="M113" s="496">
        <v>105</v>
      </c>
      <c r="N113" s="496">
        <v>0</v>
      </c>
      <c r="O113" s="496"/>
    </row>
    <row r="114" spans="1:15" s="395" customFormat="1" ht="15.95" customHeight="1">
      <c r="A114" s="2442"/>
      <c r="B114" s="2442"/>
      <c r="C114" s="2460"/>
      <c r="D114" s="2460"/>
      <c r="E114" s="2460"/>
      <c r="F114" s="2460"/>
      <c r="G114" s="1671" t="s">
        <v>5203</v>
      </c>
      <c r="H114" s="496">
        <v>669</v>
      </c>
      <c r="I114" s="496">
        <v>70</v>
      </c>
      <c r="J114" s="497"/>
      <c r="K114" s="496">
        <v>233</v>
      </c>
      <c r="L114" s="496">
        <v>48</v>
      </c>
      <c r="M114" s="496">
        <v>318</v>
      </c>
      <c r="N114" s="496">
        <v>0</v>
      </c>
      <c r="O114" s="496"/>
    </row>
    <row r="115" spans="1:15" s="395" customFormat="1" ht="15.95" customHeight="1">
      <c r="A115" s="2442" t="s">
        <v>3878</v>
      </c>
      <c r="B115" s="2442"/>
      <c r="C115" s="2460" t="s">
        <v>5239</v>
      </c>
      <c r="D115" s="2460"/>
      <c r="E115" s="2460"/>
      <c r="F115" s="2460"/>
      <c r="G115" s="1670" t="s">
        <v>5201</v>
      </c>
      <c r="H115" s="496">
        <v>5096</v>
      </c>
      <c r="I115" s="496">
        <v>340</v>
      </c>
      <c r="J115" s="497"/>
      <c r="K115" s="496">
        <v>2123</v>
      </c>
      <c r="L115" s="496">
        <v>358</v>
      </c>
      <c r="M115" s="496">
        <v>2274</v>
      </c>
      <c r="N115" s="496">
        <v>1</v>
      </c>
      <c r="O115" s="496"/>
    </row>
    <row r="116" spans="1:15" s="395" customFormat="1" ht="15.95" customHeight="1">
      <c r="A116" s="2442"/>
      <c r="B116" s="2442"/>
      <c r="C116" s="2460"/>
      <c r="D116" s="2460"/>
      <c r="E116" s="2460"/>
      <c r="F116" s="2460"/>
      <c r="G116" s="1671" t="s">
        <v>5202</v>
      </c>
      <c r="H116" s="496">
        <v>2549</v>
      </c>
      <c r="I116" s="496">
        <v>235</v>
      </c>
      <c r="J116" s="497"/>
      <c r="K116" s="496">
        <v>1459</v>
      </c>
      <c r="L116" s="496">
        <v>256</v>
      </c>
      <c r="M116" s="496">
        <v>598</v>
      </c>
      <c r="N116" s="496">
        <v>1</v>
      </c>
      <c r="O116" s="496"/>
    </row>
    <row r="117" spans="1:15" s="395" customFormat="1" ht="15.95" customHeight="1">
      <c r="A117" s="2442"/>
      <c r="B117" s="2442"/>
      <c r="C117" s="2460"/>
      <c r="D117" s="2460"/>
      <c r="E117" s="2460"/>
      <c r="F117" s="2460"/>
      <c r="G117" s="1671" t="s">
        <v>5203</v>
      </c>
      <c r="H117" s="496">
        <v>2547</v>
      </c>
      <c r="I117" s="496">
        <v>105</v>
      </c>
      <c r="J117" s="497"/>
      <c r="K117" s="496">
        <v>664</v>
      </c>
      <c r="L117" s="496">
        <v>102</v>
      </c>
      <c r="M117" s="496">
        <v>1676</v>
      </c>
      <c r="N117" s="496">
        <v>0</v>
      </c>
      <c r="O117" s="496"/>
    </row>
    <row r="118" spans="1:15" s="395" customFormat="1" ht="15.95" customHeight="1">
      <c r="A118" s="2442" t="s">
        <v>3919</v>
      </c>
      <c r="B118" s="2442"/>
      <c r="C118" s="2460" t="s">
        <v>5240</v>
      </c>
      <c r="D118" s="2460"/>
      <c r="E118" s="2460"/>
      <c r="F118" s="2460"/>
      <c r="G118" s="1670" t="s">
        <v>5201</v>
      </c>
      <c r="H118" s="496">
        <v>21</v>
      </c>
      <c r="I118" s="496">
        <v>1</v>
      </c>
      <c r="J118" s="497"/>
      <c r="K118" s="496">
        <v>18</v>
      </c>
      <c r="L118" s="496">
        <v>2</v>
      </c>
      <c r="M118" s="496">
        <v>0</v>
      </c>
      <c r="N118" s="496">
        <v>0</v>
      </c>
      <c r="O118" s="496"/>
    </row>
    <row r="119" spans="1:15" s="395" customFormat="1" ht="15.95" customHeight="1">
      <c r="A119" s="2442"/>
      <c r="B119" s="2442"/>
      <c r="C119" s="2460"/>
      <c r="D119" s="2460"/>
      <c r="E119" s="2460"/>
      <c r="F119" s="2460"/>
      <c r="G119" s="1671" t="s">
        <v>5202</v>
      </c>
      <c r="H119" s="496">
        <v>0</v>
      </c>
      <c r="I119" s="496">
        <v>0</v>
      </c>
      <c r="J119" s="497"/>
      <c r="K119" s="496">
        <v>0</v>
      </c>
      <c r="L119" s="496">
        <v>0</v>
      </c>
      <c r="M119" s="496">
        <v>0</v>
      </c>
      <c r="N119" s="496">
        <v>0</v>
      </c>
      <c r="O119" s="496"/>
    </row>
    <row r="120" spans="1:15" s="395" customFormat="1" ht="15.95" customHeight="1">
      <c r="A120" s="2442"/>
      <c r="B120" s="2442"/>
      <c r="C120" s="2460"/>
      <c r="D120" s="2460"/>
      <c r="E120" s="2460"/>
      <c r="F120" s="2460"/>
      <c r="G120" s="1671" t="s">
        <v>5203</v>
      </c>
      <c r="H120" s="496">
        <v>21</v>
      </c>
      <c r="I120" s="496">
        <v>1</v>
      </c>
      <c r="J120" s="497"/>
      <c r="K120" s="496">
        <v>18</v>
      </c>
      <c r="L120" s="496">
        <v>2</v>
      </c>
      <c r="M120" s="496">
        <v>0</v>
      </c>
      <c r="N120" s="496">
        <v>0</v>
      </c>
      <c r="O120" s="496"/>
    </row>
    <row r="121" spans="1:15" s="395" customFormat="1" ht="15.95" customHeight="1">
      <c r="A121" s="2442" t="s">
        <v>3920</v>
      </c>
      <c r="B121" s="2442"/>
      <c r="C121" s="2460" t="s">
        <v>5241</v>
      </c>
      <c r="D121" s="2460"/>
      <c r="E121" s="2460"/>
      <c r="F121" s="2460"/>
      <c r="G121" s="1670" t="s">
        <v>5201</v>
      </c>
      <c r="H121" s="496">
        <v>2</v>
      </c>
      <c r="I121" s="496">
        <v>2</v>
      </c>
      <c r="J121" s="497"/>
      <c r="K121" s="496">
        <v>0</v>
      </c>
      <c r="L121" s="496">
        <v>0</v>
      </c>
      <c r="M121" s="496">
        <v>0</v>
      </c>
      <c r="N121" s="496">
        <v>0</v>
      </c>
      <c r="O121" s="496"/>
    </row>
    <row r="122" spans="1:15" s="395" customFormat="1" ht="15.95" customHeight="1">
      <c r="A122" s="2442"/>
      <c r="B122" s="2442"/>
      <c r="C122" s="2460"/>
      <c r="D122" s="2460"/>
      <c r="E122" s="2460"/>
      <c r="F122" s="2460"/>
      <c r="G122" s="1671" t="s">
        <v>5202</v>
      </c>
      <c r="H122" s="496">
        <v>0</v>
      </c>
      <c r="I122" s="496">
        <v>0</v>
      </c>
      <c r="J122" s="497"/>
      <c r="K122" s="496">
        <v>0</v>
      </c>
      <c r="L122" s="496">
        <v>0</v>
      </c>
      <c r="M122" s="496">
        <v>0</v>
      </c>
      <c r="N122" s="496">
        <v>0</v>
      </c>
      <c r="O122" s="496"/>
    </row>
    <row r="123" spans="1:15" s="395" customFormat="1" ht="15.95" customHeight="1">
      <c r="A123" s="2442"/>
      <c r="B123" s="2442"/>
      <c r="C123" s="2460"/>
      <c r="D123" s="2460"/>
      <c r="E123" s="2460"/>
      <c r="F123" s="2460"/>
      <c r="G123" s="1671" t="s">
        <v>5203</v>
      </c>
      <c r="H123" s="496">
        <v>2</v>
      </c>
      <c r="I123" s="496">
        <v>2</v>
      </c>
      <c r="J123" s="497"/>
      <c r="K123" s="496">
        <v>0</v>
      </c>
      <c r="L123" s="496">
        <v>0</v>
      </c>
      <c r="M123" s="496">
        <v>0</v>
      </c>
      <c r="N123" s="496">
        <v>0</v>
      </c>
      <c r="O123" s="496"/>
    </row>
    <row r="124" spans="1:15" s="395" customFormat="1" ht="15.95" customHeight="1">
      <c r="A124" s="2442" t="s">
        <v>3921</v>
      </c>
      <c r="B124" s="2442"/>
      <c r="C124" s="2460" t="s">
        <v>5242</v>
      </c>
      <c r="D124" s="2460"/>
      <c r="E124" s="2460"/>
      <c r="F124" s="2460"/>
      <c r="G124" s="1670" t="s">
        <v>5201</v>
      </c>
      <c r="H124" s="496">
        <v>114</v>
      </c>
      <c r="I124" s="496">
        <v>71</v>
      </c>
      <c r="J124" s="497"/>
      <c r="K124" s="496">
        <v>28</v>
      </c>
      <c r="L124" s="496">
        <v>7</v>
      </c>
      <c r="M124" s="496">
        <v>8</v>
      </c>
      <c r="N124" s="496">
        <v>0</v>
      </c>
      <c r="O124" s="496"/>
    </row>
    <row r="125" spans="1:15" s="395" customFormat="1" ht="15.95" customHeight="1">
      <c r="A125" s="2442"/>
      <c r="B125" s="2442"/>
      <c r="C125" s="2460"/>
      <c r="D125" s="2460"/>
      <c r="E125" s="2460"/>
      <c r="F125" s="2460"/>
      <c r="G125" s="1671" t="s">
        <v>5202</v>
      </c>
      <c r="H125" s="496">
        <v>58</v>
      </c>
      <c r="I125" s="496">
        <v>37</v>
      </c>
      <c r="J125" s="497"/>
      <c r="K125" s="496">
        <v>13</v>
      </c>
      <c r="L125" s="496">
        <v>4</v>
      </c>
      <c r="M125" s="496">
        <v>4</v>
      </c>
      <c r="N125" s="496">
        <v>0</v>
      </c>
      <c r="O125" s="496"/>
    </row>
    <row r="126" spans="1:15" s="395" customFormat="1" ht="15.95" customHeight="1">
      <c r="A126" s="2442"/>
      <c r="B126" s="2442"/>
      <c r="C126" s="2460"/>
      <c r="D126" s="2460"/>
      <c r="E126" s="2460"/>
      <c r="F126" s="2460"/>
      <c r="G126" s="1671" t="s">
        <v>5203</v>
      </c>
      <c r="H126" s="496">
        <v>56</v>
      </c>
      <c r="I126" s="496">
        <v>34</v>
      </c>
      <c r="J126" s="497"/>
      <c r="K126" s="496">
        <v>15</v>
      </c>
      <c r="L126" s="496">
        <v>3</v>
      </c>
      <c r="M126" s="496">
        <v>4</v>
      </c>
      <c r="N126" s="496">
        <v>0</v>
      </c>
      <c r="O126" s="496"/>
    </row>
    <row r="127" spans="1:15" s="395" customFormat="1" ht="15.95" customHeight="1">
      <c r="A127" s="2442" t="s">
        <v>3879</v>
      </c>
      <c r="B127" s="2442"/>
      <c r="C127" s="2460" t="s">
        <v>5243</v>
      </c>
      <c r="D127" s="2460"/>
      <c r="E127" s="2460"/>
      <c r="F127" s="2460"/>
      <c r="G127" s="1670" t="s">
        <v>5201</v>
      </c>
      <c r="H127" s="496">
        <v>2385</v>
      </c>
      <c r="I127" s="496">
        <v>73</v>
      </c>
      <c r="J127" s="497"/>
      <c r="K127" s="496">
        <v>683</v>
      </c>
      <c r="L127" s="496">
        <v>65</v>
      </c>
      <c r="M127" s="496">
        <v>1563</v>
      </c>
      <c r="N127" s="496">
        <v>1</v>
      </c>
      <c r="O127" s="496"/>
    </row>
    <row r="128" spans="1:15" s="395" customFormat="1" ht="15.95" customHeight="1">
      <c r="A128" s="2442"/>
      <c r="B128" s="2442"/>
      <c r="C128" s="2460"/>
      <c r="D128" s="2460"/>
      <c r="E128" s="2460"/>
      <c r="F128" s="2460"/>
      <c r="G128" s="1671" t="s">
        <v>5202</v>
      </c>
      <c r="H128" s="496">
        <v>1061</v>
      </c>
      <c r="I128" s="496">
        <v>41</v>
      </c>
      <c r="J128" s="497"/>
      <c r="K128" s="496">
        <v>532</v>
      </c>
      <c r="L128" s="496">
        <v>43</v>
      </c>
      <c r="M128" s="496">
        <v>444</v>
      </c>
      <c r="N128" s="496">
        <v>1</v>
      </c>
      <c r="O128" s="496"/>
    </row>
    <row r="129" spans="1:15" s="395" customFormat="1" ht="15.95" customHeight="1">
      <c r="A129" s="2442"/>
      <c r="B129" s="2442"/>
      <c r="C129" s="2460"/>
      <c r="D129" s="2460"/>
      <c r="E129" s="2460"/>
      <c r="F129" s="2460"/>
      <c r="G129" s="1671" t="s">
        <v>5203</v>
      </c>
      <c r="H129" s="496">
        <v>1324</v>
      </c>
      <c r="I129" s="496">
        <v>32</v>
      </c>
      <c r="J129" s="497"/>
      <c r="K129" s="496">
        <v>151</v>
      </c>
      <c r="L129" s="496">
        <v>22</v>
      </c>
      <c r="M129" s="496">
        <v>1119</v>
      </c>
      <c r="N129" s="496">
        <v>0</v>
      </c>
      <c r="O129" s="496"/>
    </row>
    <row r="130" spans="1:15" s="395" customFormat="1" ht="15.95" customHeight="1">
      <c r="A130" s="2442" t="s">
        <v>3846</v>
      </c>
      <c r="B130" s="2442"/>
      <c r="C130" s="2460" t="s">
        <v>5244</v>
      </c>
      <c r="D130" s="2460"/>
      <c r="E130" s="2460"/>
      <c r="F130" s="2460"/>
      <c r="G130" s="1670" t="s">
        <v>5201</v>
      </c>
      <c r="H130" s="496">
        <v>0</v>
      </c>
      <c r="I130" s="496">
        <v>0</v>
      </c>
      <c r="J130" s="497"/>
      <c r="K130" s="496">
        <v>0</v>
      </c>
      <c r="L130" s="496">
        <v>0</v>
      </c>
      <c r="M130" s="496">
        <v>0</v>
      </c>
      <c r="N130" s="496">
        <v>0</v>
      </c>
      <c r="O130" s="496"/>
    </row>
    <row r="131" spans="1:15" s="395" customFormat="1" ht="15.95" customHeight="1">
      <c r="A131" s="2329"/>
      <c r="B131" s="2329"/>
      <c r="C131" s="2331"/>
      <c r="D131" s="2331"/>
      <c r="E131" s="2331"/>
      <c r="F131" s="2331"/>
      <c r="G131" s="1671" t="s">
        <v>5202</v>
      </c>
      <c r="H131" s="500">
        <v>0</v>
      </c>
      <c r="I131" s="497">
        <v>0</v>
      </c>
      <c r="J131" s="497"/>
      <c r="K131" s="497">
        <v>0</v>
      </c>
      <c r="L131" s="497">
        <v>0</v>
      </c>
      <c r="M131" s="497">
        <v>0</v>
      </c>
      <c r="N131" s="497">
        <v>0</v>
      </c>
      <c r="O131" s="496"/>
    </row>
    <row r="132" spans="1:15" s="395" customFormat="1" ht="15.95" customHeight="1" thickBot="1">
      <c r="A132" s="2333"/>
      <c r="B132" s="2333"/>
      <c r="C132" s="2335"/>
      <c r="D132" s="2335"/>
      <c r="E132" s="2335"/>
      <c r="F132" s="2335"/>
      <c r="G132" s="1672" t="s">
        <v>5203</v>
      </c>
      <c r="H132" s="501">
        <v>0</v>
      </c>
      <c r="I132" s="1319">
        <v>0</v>
      </c>
      <c r="J132" s="497"/>
      <c r="K132" s="1319">
        <v>0</v>
      </c>
      <c r="L132" s="1319">
        <v>0</v>
      </c>
      <c r="M132" s="1319">
        <v>0</v>
      </c>
      <c r="N132" s="1319">
        <v>0</v>
      </c>
      <c r="O132" s="496"/>
    </row>
    <row r="133" spans="1:15" s="395" customFormat="1">
      <c r="A133" s="1294"/>
      <c r="B133" s="1294"/>
      <c r="C133" s="1295"/>
      <c r="D133" s="1295"/>
      <c r="E133" s="1295"/>
      <c r="F133" s="1295"/>
      <c r="G133" s="1295"/>
      <c r="H133" s="502"/>
      <c r="I133" s="502"/>
      <c r="J133" s="502"/>
      <c r="K133" s="502"/>
      <c r="L133" s="502"/>
      <c r="M133" s="502"/>
      <c r="N133" s="502"/>
    </row>
    <row r="134" spans="1:15" s="395" customFormat="1">
      <c r="A134" s="1294"/>
      <c r="B134" s="1294"/>
      <c r="C134" s="1295"/>
      <c r="D134" s="1295"/>
      <c r="E134" s="1295"/>
      <c r="F134" s="1295"/>
      <c r="G134" s="1295"/>
      <c r="H134" s="502"/>
      <c r="I134" s="502"/>
      <c r="J134" s="502"/>
      <c r="K134" s="502"/>
      <c r="L134" s="502"/>
      <c r="M134" s="502"/>
      <c r="N134" s="502"/>
    </row>
    <row r="135" spans="1:15" ht="30.2" customHeight="1">
      <c r="A135" s="2454" t="s">
        <v>5249</v>
      </c>
      <c r="B135" s="2454"/>
      <c r="C135" s="2454"/>
      <c r="D135" s="2454"/>
      <c r="E135" s="2454"/>
      <c r="F135" s="2454"/>
      <c r="G135" s="2454"/>
      <c r="H135" s="2454"/>
      <c r="I135" s="2454"/>
      <c r="J135" s="529"/>
      <c r="K135" s="2459" t="s">
        <v>5259</v>
      </c>
      <c r="L135" s="2459"/>
      <c r="M135" s="2459"/>
      <c r="N135" s="2459"/>
    </row>
    <row r="136" spans="1:15" ht="20.25" customHeight="1">
      <c r="A136" s="392"/>
      <c r="H136" s="394"/>
      <c r="I136" s="481" t="s">
        <v>5251</v>
      </c>
      <c r="J136" s="481"/>
      <c r="K136" s="1673" t="s">
        <v>5189</v>
      </c>
      <c r="L136" s="394"/>
      <c r="M136" s="394"/>
      <c r="N136" s="394"/>
    </row>
    <row r="137" spans="1:15" ht="30.2" customHeight="1">
      <c r="A137" s="2454" t="s">
        <v>3895</v>
      </c>
      <c r="B137" s="2454"/>
      <c r="C137" s="2454"/>
      <c r="D137" s="2454"/>
      <c r="E137" s="2454"/>
      <c r="F137" s="2454"/>
      <c r="G137" s="2454"/>
      <c r="H137" s="2454"/>
      <c r="I137" s="2454"/>
      <c r="J137" s="529"/>
      <c r="K137" s="2455" t="s">
        <v>3922</v>
      </c>
      <c r="L137" s="2455"/>
      <c r="M137" s="2455"/>
      <c r="N137" s="2455"/>
    </row>
    <row r="138" spans="1:15" s="393" customFormat="1" ht="20.25" customHeight="1" thickBot="1">
      <c r="A138" s="2375" t="s">
        <v>5190</v>
      </c>
      <c r="B138" s="2375"/>
      <c r="C138" s="394"/>
      <c r="D138" s="394"/>
      <c r="E138" s="394"/>
      <c r="F138" s="394"/>
      <c r="G138" s="394"/>
      <c r="I138" s="490" t="s">
        <v>3215</v>
      </c>
      <c r="J138" s="490"/>
      <c r="K138" s="558">
        <v>2020</v>
      </c>
      <c r="N138" s="530" t="s">
        <v>5191</v>
      </c>
    </row>
    <row r="139" spans="1:15" s="572" customFormat="1" ht="15" customHeight="1">
      <c r="A139" s="2469" t="s">
        <v>5252</v>
      </c>
      <c r="B139" s="2470"/>
      <c r="C139" s="2473" t="s">
        <v>5193</v>
      </c>
      <c r="D139" s="2474"/>
      <c r="E139" s="2474"/>
      <c r="F139" s="2474"/>
      <c r="G139" s="2475"/>
      <c r="H139" s="2345" t="s">
        <v>5194</v>
      </c>
      <c r="I139" s="2481" t="s">
        <v>5253</v>
      </c>
      <c r="J139" s="570"/>
      <c r="K139" s="2481" t="s">
        <v>5254</v>
      </c>
      <c r="L139" s="2481" t="s">
        <v>5255</v>
      </c>
      <c r="M139" s="2481" t="s">
        <v>5256</v>
      </c>
      <c r="N139" s="2482" t="s">
        <v>5257</v>
      </c>
      <c r="O139" s="571"/>
    </row>
    <row r="140" spans="1:15" s="572" customFormat="1" ht="15" customHeight="1">
      <c r="A140" s="2471"/>
      <c r="B140" s="2472"/>
      <c r="C140" s="2449"/>
      <c r="D140" s="2476"/>
      <c r="E140" s="2476"/>
      <c r="F140" s="2476"/>
      <c r="G140" s="2458"/>
      <c r="H140" s="2346"/>
      <c r="I140" s="2448"/>
      <c r="J140" s="570"/>
      <c r="K140" s="2448"/>
      <c r="L140" s="2448"/>
      <c r="M140" s="2448"/>
      <c r="N140" s="2449"/>
      <c r="O140" s="571"/>
    </row>
    <row r="141" spans="1:15" s="572" customFormat="1" ht="13.7" customHeight="1">
      <c r="A141" s="2471"/>
      <c r="B141" s="2472"/>
      <c r="C141" s="2449"/>
      <c r="D141" s="2476"/>
      <c r="E141" s="2476"/>
      <c r="F141" s="2476"/>
      <c r="G141" s="2458"/>
      <c r="H141" s="2346" t="s">
        <v>3898</v>
      </c>
      <c r="I141" s="2448" t="s">
        <v>3899</v>
      </c>
      <c r="J141" s="570"/>
      <c r="K141" s="2448" t="s">
        <v>3900</v>
      </c>
      <c r="L141" s="2448" t="s">
        <v>3901</v>
      </c>
      <c r="M141" s="2448" t="s">
        <v>3902</v>
      </c>
      <c r="N141" s="2449" t="s">
        <v>3903</v>
      </c>
      <c r="O141" s="571"/>
    </row>
    <row r="142" spans="1:15" s="572" customFormat="1" ht="12.95" customHeight="1" thickBot="1">
      <c r="A142" s="2471"/>
      <c r="B142" s="2472"/>
      <c r="C142" s="2477"/>
      <c r="D142" s="2478"/>
      <c r="E142" s="2478"/>
      <c r="F142" s="2478"/>
      <c r="G142" s="2479"/>
      <c r="H142" s="2347"/>
      <c r="I142" s="2480"/>
      <c r="J142" s="570"/>
      <c r="K142" s="2480"/>
      <c r="L142" s="2480"/>
      <c r="M142" s="2480"/>
      <c r="N142" s="2477"/>
      <c r="O142" s="571"/>
    </row>
    <row r="143" spans="1:15" s="395" customFormat="1" ht="15.95" customHeight="1">
      <c r="A143" s="2441" t="s">
        <v>3893</v>
      </c>
      <c r="B143" s="2441"/>
      <c r="C143" s="2461" t="s">
        <v>5246</v>
      </c>
      <c r="D143" s="2461"/>
      <c r="E143" s="2461"/>
      <c r="F143" s="2461"/>
      <c r="G143" s="1674" t="s">
        <v>5201</v>
      </c>
      <c r="H143" s="498">
        <v>6654</v>
      </c>
      <c r="I143" s="499">
        <v>1589</v>
      </c>
      <c r="J143" s="497"/>
      <c r="K143" s="499">
        <v>2911</v>
      </c>
      <c r="L143" s="499">
        <v>927</v>
      </c>
      <c r="M143" s="499">
        <v>1223</v>
      </c>
      <c r="N143" s="499">
        <v>4</v>
      </c>
      <c r="O143" s="496"/>
    </row>
    <row r="144" spans="1:15" s="395" customFormat="1" ht="15.95" customHeight="1">
      <c r="A144" s="2442"/>
      <c r="B144" s="2442"/>
      <c r="C144" s="2331"/>
      <c r="D144" s="2331"/>
      <c r="E144" s="2331"/>
      <c r="F144" s="2331"/>
      <c r="G144" s="1671" t="s">
        <v>5202</v>
      </c>
      <c r="H144" s="500">
        <v>4674</v>
      </c>
      <c r="I144" s="497">
        <v>1283</v>
      </c>
      <c r="J144" s="497"/>
      <c r="K144" s="497">
        <v>2228</v>
      </c>
      <c r="L144" s="497">
        <v>723</v>
      </c>
      <c r="M144" s="497">
        <v>436</v>
      </c>
      <c r="N144" s="497">
        <v>4</v>
      </c>
      <c r="O144" s="496"/>
    </row>
    <row r="145" spans="1:16" s="395" customFormat="1" ht="15.95" customHeight="1">
      <c r="A145" s="2329"/>
      <c r="B145" s="2329"/>
      <c r="C145" s="2331"/>
      <c r="D145" s="2331"/>
      <c r="E145" s="2331"/>
      <c r="F145" s="2331"/>
      <c r="G145" s="1671" t="s">
        <v>5203</v>
      </c>
      <c r="H145" s="500">
        <v>1980</v>
      </c>
      <c r="I145" s="497">
        <v>306</v>
      </c>
      <c r="J145" s="497"/>
      <c r="K145" s="497">
        <v>683</v>
      </c>
      <c r="L145" s="497">
        <v>204</v>
      </c>
      <c r="M145" s="497">
        <v>787</v>
      </c>
      <c r="N145" s="497">
        <v>0</v>
      </c>
      <c r="O145" s="496"/>
    </row>
    <row r="146" spans="1:16" s="395" customFormat="1" ht="15.95" customHeight="1">
      <c r="A146" s="2442" t="s">
        <v>3923</v>
      </c>
      <c r="B146" s="2442"/>
      <c r="C146" s="2460" t="s">
        <v>5247</v>
      </c>
      <c r="D146" s="2460"/>
      <c r="E146" s="2460"/>
      <c r="F146" s="2460"/>
      <c r="G146" s="1670" t="s">
        <v>5201</v>
      </c>
      <c r="H146" s="500">
        <v>3635</v>
      </c>
      <c r="I146" s="497">
        <v>1214</v>
      </c>
      <c r="J146" s="497"/>
      <c r="K146" s="497">
        <v>1211</v>
      </c>
      <c r="L146" s="497">
        <v>856</v>
      </c>
      <c r="M146" s="497">
        <v>351</v>
      </c>
      <c r="N146" s="497">
        <v>3</v>
      </c>
      <c r="O146" s="496"/>
    </row>
    <row r="147" spans="1:16" s="395" customFormat="1" ht="15.95" customHeight="1">
      <c r="A147" s="2442"/>
      <c r="B147" s="2442"/>
      <c r="C147" s="2460"/>
      <c r="D147" s="2460"/>
      <c r="E147" s="2460"/>
      <c r="F147" s="2460"/>
      <c r="G147" s="1671" t="s">
        <v>5202</v>
      </c>
      <c r="H147" s="500">
        <v>2396</v>
      </c>
      <c r="I147" s="497">
        <v>851</v>
      </c>
      <c r="J147" s="497"/>
      <c r="K147" s="497">
        <v>811</v>
      </c>
      <c r="L147" s="497">
        <v>586</v>
      </c>
      <c r="M147" s="497">
        <v>145</v>
      </c>
      <c r="N147" s="497">
        <v>3</v>
      </c>
      <c r="O147" s="496"/>
    </row>
    <row r="148" spans="1:16" s="396" customFormat="1" ht="15.95" customHeight="1">
      <c r="A148" s="2442"/>
      <c r="B148" s="2442"/>
      <c r="C148" s="2460"/>
      <c r="D148" s="2460"/>
      <c r="E148" s="2460"/>
      <c r="F148" s="2460"/>
      <c r="G148" s="1671" t="s">
        <v>5203</v>
      </c>
      <c r="H148" s="500">
        <v>1239</v>
      </c>
      <c r="I148" s="497">
        <v>363</v>
      </c>
      <c r="J148" s="497"/>
      <c r="K148" s="497">
        <v>400</v>
      </c>
      <c r="L148" s="497">
        <v>270</v>
      </c>
      <c r="M148" s="497">
        <v>206</v>
      </c>
      <c r="N148" s="497">
        <v>0</v>
      </c>
      <c r="O148" s="496"/>
      <c r="P148" s="395"/>
    </row>
    <row r="149" spans="1:16" s="395" customFormat="1" ht="15.95" customHeight="1">
      <c r="A149" s="2442" t="s">
        <v>3924</v>
      </c>
      <c r="B149" s="2442"/>
      <c r="C149" s="2460" t="s">
        <v>5248</v>
      </c>
      <c r="D149" s="2460"/>
      <c r="E149" s="2460"/>
      <c r="F149" s="2460"/>
      <c r="G149" s="1670" t="s">
        <v>5201</v>
      </c>
      <c r="H149" s="500">
        <v>129</v>
      </c>
      <c r="I149" s="497">
        <v>49</v>
      </c>
      <c r="J149" s="497"/>
      <c r="K149" s="497">
        <v>41</v>
      </c>
      <c r="L149" s="497">
        <v>32</v>
      </c>
      <c r="M149" s="497">
        <v>7</v>
      </c>
      <c r="N149" s="497">
        <v>0</v>
      </c>
      <c r="O149" s="496"/>
    </row>
    <row r="150" spans="1:16" s="395" customFormat="1" ht="15.95" customHeight="1">
      <c r="A150" s="2442"/>
      <c r="B150" s="2442"/>
      <c r="C150" s="2334"/>
      <c r="D150" s="2334"/>
      <c r="E150" s="2334"/>
      <c r="F150" s="2334"/>
      <c r="G150" s="1671" t="s">
        <v>5202</v>
      </c>
      <c r="H150" s="500">
        <v>88</v>
      </c>
      <c r="I150" s="497">
        <v>38</v>
      </c>
      <c r="J150" s="497"/>
      <c r="K150" s="497">
        <v>25</v>
      </c>
      <c r="L150" s="497">
        <v>23</v>
      </c>
      <c r="M150" s="497">
        <v>2</v>
      </c>
      <c r="N150" s="497">
        <v>0</v>
      </c>
      <c r="O150" s="496"/>
    </row>
    <row r="151" spans="1:16" s="395" customFormat="1" ht="15.95" customHeight="1" thickBot="1">
      <c r="A151" s="2443"/>
      <c r="B151" s="2443"/>
      <c r="C151" s="2335"/>
      <c r="D151" s="2335"/>
      <c r="E151" s="2335"/>
      <c r="F151" s="2335"/>
      <c r="G151" s="1672" t="s">
        <v>5203</v>
      </c>
      <c r="H151" s="501">
        <v>41</v>
      </c>
      <c r="I151" s="1319">
        <v>11</v>
      </c>
      <c r="J151" s="497"/>
      <c r="K151" s="1319">
        <v>16</v>
      </c>
      <c r="L151" s="1319">
        <v>9</v>
      </c>
      <c r="M151" s="1319">
        <v>5</v>
      </c>
      <c r="N151" s="1319">
        <v>0</v>
      </c>
      <c r="O151" s="496"/>
    </row>
  </sheetData>
  <mergeCells count="139">
    <mergeCell ref="N7:N8"/>
    <mergeCell ref="A9:B11"/>
    <mergeCell ref="C9:F11"/>
    <mergeCell ref="A12:B14"/>
    <mergeCell ref="C12:F14"/>
    <mergeCell ref="A15:B17"/>
    <mergeCell ref="C15:F17"/>
    <mergeCell ref="A1:I1"/>
    <mergeCell ref="K1:N1"/>
    <mergeCell ref="A3:I3"/>
    <mergeCell ref="K3:N3"/>
    <mergeCell ref="A4:B4"/>
    <mergeCell ref="A5:B8"/>
    <mergeCell ref="C5:G8"/>
    <mergeCell ref="H5:H6"/>
    <mergeCell ref="I5:I6"/>
    <mergeCell ref="K5:K6"/>
    <mergeCell ref="L5:L6"/>
    <mergeCell ref="M5:M6"/>
    <mergeCell ref="N5:N6"/>
    <mergeCell ref="H7:H8"/>
    <mergeCell ref="I7:I8"/>
    <mergeCell ref="K7:K8"/>
    <mergeCell ref="L7:L8"/>
    <mergeCell ref="M7:M8"/>
    <mergeCell ref="A27:B29"/>
    <mergeCell ref="C27:F29"/>
    <mergeCell ref="A30:B32"/>
    <mergeCell ref="C30:F32"/>
    <mergeCell ref="A33:B35"/>
    <mergeCell ref="C33:F35"/>
    <mergeCell ref="A18:B20"/>
    <mergeCell ref="C18:F20"/>
    <mergeCell ref="A21:B23"/>
    <mergeCell ref="C21:F23"/>
    <mergeCell ref="A24:B26"/>
    <mergeCell ref="C24:F26"/>
    <mergeCell ref="A45:B47"/>
    <mergeCell ref="C45:F47"/>
    <mergeCell ref="A48:B50"/>
    <mergeCell ref="C48:F50"/>
    <mergeCell ref="A51:B53"/>
    <mergeCell ref="C51:F53"/>
    <mergeCell ref="A36:B38"/>
    <mergeCell ref="C36:F38"/>
    <mergeCell ref="A39:B41"/>
    <mergeCell ref="C39:F41"/>
    <mergeCell ref="A42:B44"/>
    <mergeCell ref="C42:F44"/>
    <mergeCell ref="H74:H75"/>
    <mergeCell ref="I74:I75"/>
    <mergeCell ref="K74:K75"/>
    <mergeCell ref="L74:L75"/>
    <mergeCell ref="M74:M75"/>
    <mergeCell ref="N74:N75"/>
    <mergeCell ref="A54:B56"/>
    <mergeCell ref="C54:F56"/>
    <mergeCell ref="A57:B59"/>
    <mergeCell ref="C57:F59"/>
    <mergeCell ref="A60:B62"/>
    <mergeCell ref="C60:F62"/>
    <mergeCell ref="H72:H73"/>
    <mergeCell ref="I72:I73"/>
    <mergeCell ref="K72:K73"/>
    <mergeCell ref="A63:B65"/>
    <mergeCell ref="C63:F65"/>
    <mergeCell ref="A68:I68"/>
    <mergeCell ref="K68:N68"/>
    <mergeCell ref="A70:I70"/>
    <mergeCell ref="K70:N70"/>
    <mergeCell ref="L72:L73"/>
    <mergeCell ref="M72:M73"/>
    <mergeCell ref="N72:N73"/>
    <mergeCell ref="A76:B78"/>
    <mergeCell ref="C76:F78"/>
    <mergeCell ref="A79:B81"/>
    <mergeCell ref="C79:F81"/>
    <mergeCell ref="A82:B84"/>
    <mergeCell ref="C82:F84"/>
    <mergeCell ref="A71:B71"/>
    <mergeCell ref="A72:B75"/>
    <mergeCell ref="C72:G75"/>
    <mergeCell ref="A94:B96"/>
    <mergeCell ref="C94:F96"/>
    <mergeCell ref="A97:B99"/>
    <mergeCell ref="C97:F99"/>
    <mergeCell ref="A100:B102"/>
    <mergeCell ref="C100:F102"/>
    <mergeCell ref="A85:B87"/>
    <mergeCell ref="C85:F87"/>
    <mergeCell ref="A88:B90"/>
    <mergeCell ref="C88:F90"/>
    <mergeCell ref="A91:B93"/>
    <mergeCell ref="C91:F93"/>
    <mergeCell ref="A112:B114"/>
    <mergeCell ref="C112:F114"/>
    <mergeCell ref="A115:B117"/>
    <mergeCell ref="C115:F117"/>
    <mergeCell ref="A118:B120"/>
    <mergeCell ref="C118:F120"/>
    <mergeCell ref="A103:B105"/>
    <mergeCell ref="C103:F105"/>
    <mergeCell ref="A106:B108"/>
    <mergeCell ref="C106:F108"/>
    <mergeCell ref="A109:B111"/>
    <mergeCell ref="C109:F111"/>
    <mergeCell ref="H141:H142"/>
    <mergeCell ref="I141:I142"/>
    <mergeCell ref="K141:K142"/>
    <mergeCell ref="L141:L142"/>
    <mergeCell ref="M141:M142"/>
    <mergeCell ref="N141:N142"/>
    <mergeCell ref="A121:B123"/>
    <mergeCell ref="C121:F123"/>
    <mergeCell ref="A124:B126"/>
    <mergeCell ref="C124:F126"/>
    <mergeCell ref="A127:B129"/>
    <mergeCell ref="C127:F129"/>
    <mergeCell ref="H139:H140"/>
    <mergeCell ref="I139:I140"/>
    <mergeCell ref="K139:K140"/>
    <mergeCell ref="A130:B132"/>
    <mergeCell ref="C130:F132"/>
    <mergeCell ref="A135:I135"/>
    <mergeCell ref="K135:N135"/>
    <mergeCell ref="A137:I137"/>
    <mergeCell ref="K137:N137"/>
    <mergeCell ref="L139:L140"/>
    <mergeCell ref="M139:M140"/>
    <mergeCell ref="N139:N140"/>
    <mergeCell ref="A143:B145"/>
    <mergeCell ref="C143:F145"/>
    <mergeCell ref="A146:B148"/>
    <mergeCell ref="C146:F148"/>
    <mergeCell ref="A149:B151"/>
    <mergeCell ref="C149:F151"/>
    <mergeCell ref="A138:B138"/>
    <mergeCell ref="A139:B142"/>
    <mergeCell ref="C139:G142"/>
  </mergeCells>
  <phoneticPr fontId="9" type="noConversion"/>
  <pageMargins left="0.74803149606299213" right="0.59055118110236227" top="0.98425196850393704" bottom="0.98425196850393704" header="0.51181102362204722" footer="0.51181102362204722"/>
  <pageSetup paperSize="9" scale="63" pageOrder="overThenDown" orientation="portrait" r:id="rId1"/>
  <headerFooter alignWithMargins="0"/>
  <rowBreaks count="2" manualBreakCount="2">
    <brk id="67" max="16383" man="1"/>
    <brk id="134" max="13" man="1"/>
  </rowBreaks>
  <colBreaks count="1" manualBreakCount="1">
    <brk id="10" max="150" man="1"/>
  </colBreaks>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7"/>
  <sheetViews>
    <sheetView view="pageBreakPreview" zoomScale="80" zoomScaleNormal="75" zoomScaleSheetLayoutView="80" workbookViewId="0">
      <selection activeCell="AL25" sqref="AL25"/>
    </sheetView>
  </sheetViews>
  <sheetFormatPr defaultColWidth="10.28515625" defaultRowHeight="15.75"/>
  <cols>
    <col min="1" max="1" width="10" style="394" customWidth="1"/>
    <col min="2" max="2" width="12.7109375" style="394" customWidth="1"/>
    <col min="3" max="6" width="14" style="394" customWidth="1"/>
    <col min="7" max="7" width="7.140625" style="394" customWidth="1"/>
    <col min="8" max="9" width="31.7109375" style="392" customWidth="1"/>
    <col min="10" max="10" width="1.5703125" style="484" customWidth="1"/>
    <col min="11" max="14" width="31.7109375" style="392" customWidth="1"/>
    <col min="15" max="16384" width="10.28515625" style="392"/>
  </cols>
  <sheetData>
    <row r="1" spans="1:51" ht="21">
      <c r="A1" s="2454" t="s">
        <v>5186</v>
      </c>
      <c r="B1" s="2454"/>
      <c r="C1" s="2454"/>
      <c r="D1" s="2454"/>
      <c r="E1" s="2454"/>
      <c r="F1" s="2454"/>
      <c r="G1" s="2454"/>
      <c r="H1" s="2454"/>
      <c r="I1" s="2454"/>
      <c r="J1" s="529"/>
      <c r="K1" s="2459" t="s">
        <v>5187</v>
      </c>
      <c r="L1" s="2459"/>
      <c r="M1" s="2459"/>
      <c r="N1" s="2459"/>
    </row>
    <row r="2" spans="1:51" s="393" customFormat="1" ht="18.75" customHeight="1">
      <c r="A2" s="2487" t="s">
        <v>5188</v>
      </c>
      <c r="B2" s="2487"/>
      <c r="C2" s="2487"/>
      <c r="D2" s="2487"/>
      <c r="E2" s="2487"/>
      <c r="F2" s="2487"/>
      <c r="G2" s="2487"/>
      <c r="H2" s="2487"/>
      <c r="I2" s="2487"/>
      <c r="J2" s="1667"/>
      <c r="K2" s="2488" t="s">
        <v>5189</v>
      </c>
      <c r="L2" s="2488"/>
      <c r="M2" s="2488"/>
      <c r="N2" s="2488"/>
    </row>
    <row r="3" spans="1:51" ht="20.25">
      <c r="A3" s="2454" t="s">
        <v>3925</v>
      </c>
      <c r="B3" s="2454"/>
      <c r="C3" s="2454"/>
      <c r="D3" s="2454"/>
      <c r="E3" s="2454"/>
      <c r="F3" s="2454"/>
      <c r="G3" s="2454"/>
      <c r="H3" s="2454"/>
      <c r="I3" s="2454"/>
      <c r="J3" s="529"/>
      <c r="K3" s="2455" t="s">
        <v>3926</v>
      </c>
      <c r="L3" s="2455"/>
      <c r="M3" s="2455"/>
      <c r="N3" s="2455"/>
    </row>
    <row r="4" spans="1:51" s="393" customFormat="1" ht="17.25" thickBot="1">
      <c r="A4" s="2375" t="s">
        <v>5190</v>
      </c>
      <c r="B4" s="2375"/>
      <c r="C4" s="394"/>
      <c r="D4" s="394"/>
      <c r="E4" s="394"/>
      <c r="F4" s="394"/>
      <c r="G4" s="394"/>
      <c r="I4" s="490" t="s">
        <v>3215</v>
      </c>
      <c r="J4" s="490"/>
      <c r="K4" s="558">
        <v>2020</v>
      </c>
      <c r="N4" s="530" t="s">
        <v>5191</v>
      </c>
    </row>
    <row r="5" spans="1:51" s="572" customFormat="1" ht="15" customHeight="1">
      <c r="A5" s="2336" t="s">
        <v>5192</v>
      </c>
      <c r="B5" s="2336"/>
      <c r="C5" s="2338" t="s">
        <v>5193</v>
      </c>
      <c r="D5" s="2339"/>
      <c r="E5" s="2339"/>
      <c r="F5" s="2339"/>
      <c r="G5" s="2336"/>
      <c r="H5" s="2345" t="s">
        <v>5194</v>
      </c>
      <c r="I5" s="2483" t="s">
        <v>5195</v>
      </c>
      <c r="J5" s="573"/>
      <c r="K5" s="2483" t="s">
        <v>5196</v>
      </c>
      <c r="L5" s="2483" t="s">
        <v>5197</v>
      </c>
      <c r="M5" s="2483" t="s">
        <v>5198</v>
      </c>
      <c r="N5" s="2473" t="s">
        <v>5199</v>
      </c>
      <c r="O5" s="571"/>
    </row>
    <row r="6" spans="1:51" s="572" customFormat="1" ht="15" customHeight="1">
      <c r="A6" s="2337"/>
      <c r="B6" s="2337"/>
      <c r="C6" s="2340"/>
      <c r="D6" s="2341"/>
      <c r="E6" s="2341"/>
      <c r="F6" s="2341"/>
      <c r="G6" s="2337"/>
      <c r="H6" s="2346"/>
      <c r="I6" s="2484"/>
      <c r="J6" s="573"/>
      <c r="K6" s="2484"/>
      <c r="L6" s="2484"/>
      <c r="M6" s="2484"/>
      <c r="N6" s="2485"/>
      <c r="O6" s="571"/>
    </row>
    <row r="7" spans="1:51" s="572" customFormat="1" ht="13.7" customHeight="1">
      <c r="A7" s="2337"/>
      <c r="B7" s="2337"/>
      <c r="C7" s="2340"/>
      <c r="D7" s="2341"/>
      <c r="E7" s="2341"/>
      <c r="F7" s="2341"/>
      <c r="G7" s="2337"/>
      <c r="H7" s="2346" t="s">
        <v>3898</v>
      </c>
      <c r="I7" s="2448" t="s">
        <v>3927</v>
      </c>
      <c r="J7" s="573"/>
      <c r="K7" s="2448" t="s">
        <v>3928</v>
      </c>
      <c r="L7" s="2486" t="s">
        <v>3929</v>
      </c>
      <c r="M7" s="2448" t="s">
        <v>3930</v>
      </c>
      <c r="N7" s="2449" t="s">
        <v>3931</v>
      </c>
      <c r="O7" s="571"/>
    </row>
    <row r="8" spans="1:51" s="572" customFormat="1" ht="12.95" customHeight="1">
      <c r="A8" s="2337"/>
      <c r="B8" s="2337"/>
      <c r="C8" s="2340"/>
      <c r="D8" s="2341"/>
      <c r="E8" s="2341"/>
      <c r="F8" s="2341"/>
      <c r="G8" s="2337"/>
      <c r="H8" s="2346"/>
      <c r="I8" s="2448"/>
      <c r="J8" s="573"/>
      <c r="K8" s="2448"/>
      <c r="L8" s="2486"/>
      <c r="M8" s="2448"/>
      <c r="N8" s="2449"/>
      <c r="O8" s="571"/>
    </row>
    <row r="9" spans="1:51" s="346" customFormat="1" ht="12.95" hidden="1" customHeight="1">
      <c r="A9" s="2337"/>
      <c r="B9" s="2337"/>
      <c r="C9" s="2340"/>
      <c r="D9" s="2341"/>
      <c r="E9" s="2341"/>
      <c r="F9" s="2341"/>
      <c r="G9" s="2337"/>
      <c r="H9" s="1668"/>
      <c r="I9" s="2450"/>
      <c r="J9" s="527"/>
      <c r="K9" s="2452"/>
      <c r="L9" s="2444"/>
      <c r="M9" s="2444"/>
      <c r="N9" s="2450"/>
      <c r="O9" s="345"/>
    </row>
    <row r="10" spans="1:51" s="346" customFormat="1" ht="0.75" customHeight="1" thickBot="1">
      <c r="A10" s="2344"/>
      <c r="B10" s="2344"/>
      <c r="C10" s="347"/>
      <c r="D10" s="1318"/>
      <c r="E10" s="1318"/>
      <c r="F10" s="1318"/>
      <c r="G10" s="526"/>
      <c r="H10" s="1669"/>
      <c r="I10" s="2451"/>
      <c r="J10" s="527"/>
      <c r="K10" s="2453"/>
      <c r="L10" s="2445"/>
      <c r="M10" s="2445"/>
      <c r="N10" s="2451"/>
      <c r="O10" s="345"/>
    </row>
    <row r="11" spans="1:51" s="395" customFormat="1" ht="16.5" customHeight="1">
      <c r="A11" s="2441" t="s">
        <v>3825</v>
      </c>
      <c r="B11" s="2441"/>
      <c r="C11" s="2326" t="s">
        <v>5200</v>
      </c>
      <c r="D11" s="2326"/>
      <c r="E11" s="2326"/>
      <c r="F11" s="2326"/>
      <c r="G11" s="1670" t="s">
        <v>5201</v>
      </c>
      <c r="H11" s="503">
        <v>173067</v>
      </c>
      <c r="I11" s="504">
        <v>96788</v>
      </c>
      <c r="J11" s="502"/>
      <c r="K11" s="504">
        <v>127</v>
      </c>
      <c r="L11" s="504">
        <v>5786</v>
      </c>
      <c r="M11" s="504">
        <v>62297</v>
      </c>
      <c r="N11" s="504">
        <v>8069</v>
      </c>
    </row>
    <row r="12" spans="1:51" s="395" customFormat="1" ht="18.75">
      <c r="A12" s="2329"/>
      <c r="B12" s="2329"/>
      <c r="C12" s="2327"/>
      <c r="D12" s="2327"/>
      <c r="E12" s="2327"/>
      <c r="F12" s="2327"/>
      <c r="G12" s="1671" t="s">
        <v>5202</v>
      </c>
      <c r="H12" s="505">
        <v>101385</v>
      </c>
      <c r="I12" s="502">
        <v>57872</v>
      </c>
      <c r="J12" s="502"/>
      <c r="K12" s="502">
        <v>75</v>
      </c>
      <c r="L12" s="502">
        <v>3254</v>
      </c>
      <c r="M12" s="502">
        <v>34932</v>
      </c>
      <c r="N12" s="502">
        <v>5252</v>
      </c>
      <c r="AY12" s="1504"/>
    </row>
    <row r="13" spans="1:51" s="395" customFormat="1" ht="16.5">
      <c r="A13" s="2329"/>
      <c r="B13" s="2329"/>
      <c r="C13" s="2327"/>
      <c r="D13" s="2327"/>
      <c r="E13" s="2327"/>
      <c r="F13" s="2327"/>
      <c r="G13" s="1671" t="s">
        <v>5203</v>
      </c>
      <c r="H13" s="505">
        <v>71682</v>
      </c>
      <c r="I13" s="502">
        <v>38916</v>
      </c>
      <c r="J13" s="502"/>
      <c r="K13" s="502">
        <v>52</v>
      </c>
      <c r="L13" s="502">
        <v>2532</v>
      </c>
      <c r="M13" s="502">
        <v>27365</v>
      </c>
      <c r="N13" s="502">
        <v>2817</v>
      </c>
    </row>
    <row r="14" spans="1:51" s="395" customFormat="1" ht="16.5">
      <c r="A14" s="2442" t="s">
        <v>3292</v>
      </c>
      <c r="B14" s="2442"/>
      <c r="C14" s="2460" t="s">
        <v>5204</v>
      </c>
      <c r="D14" s="2460"/>
      <c r="E14" s="2460"/>
      <c r="F14" s="2460"/>
      <c r="G14" s="1670" t="s">
        <v>5201</v>
      </c>
      <c r="H14" s="505">
        <v>91</v>
      </c>
      <c r="I14" s="502">
        <v>74</v>
      </c>
      <c r="J14" s="502"/>
      <c r="K14" s="502">
        <v>0</v>
      </c>
      <c r="L14" s="502">
        <v>0</v>
      </c>
      <c r="M14" s="502">
        <v>17</v>
      </c>
      <c r="N14" s="502">
        <v>0</v>
      </c>
    </row>
    <row r="15" spans="1:51" s="395" customFormat="1" ht="16.5">
      <c r="A15" s="2442"/>
      <c r="B15" s="2442"/>
      <c r="C15" s="2460"/>
      <c r="D15" s="2460"/>
      <c r="E15" s="2460"/>
      <c r="F15" s="2460"/>
      <c r="G15" s="1671" t="s">
        <v>5202</v>
      </c>
      <c r="H15" s="505">
        <v>52</v>
      </c>
      <c r="I15" s="502">
        <v>44</v>
      </c>
      <c r="J15" s="502"/>
      <c r="K15" s="502">
        <v>0</v>
      </c>
      <c r="L15" s="502">
        <v>0</v>
      </c>
      <c r="M15" s="502">
        <v>8</v>
      </c>
      <c r="N15" s="502">
        <v>0</v>
      </c>
    </row>
    <row r="16" spans="1:51" s="395" customFormat="1" ht="16.5">
      <c r="A16" s="2442"/>
      <c r="B16" s="2442"/>
      <c r="C16" s="2460"/>
      <c r="D16" s="2460"/>
      <c r="E16" s="2460"/>
      <c r="F16" s="2460"/>
      <c r="G16" s="1671" t="s">
        <v>5203</v>
      </c>
      <c r="H16" s="505">
        <v>39</v>
      </c>
      <c r="I16" s="502">
        <v>30</v>
      </c>
      <c r="J16" s="502"/>
      <c r="K16" s="502">
        <v>0</v>
      </c>
      <c r="L16" s="502">
        <v>0</v>
      </c>
      <c r="M16" s="502">
        <v>9</v>
      </c>
      <c r="N16" s="502">
        <v>0</v>
      </c>
    </row>
    <row r="17" spans="1:14" s="395" customFormat="1" ht="16.5">
      <c r="A17" s="2442" t="s">
        <v>3294</v>
      </c>
      <c r="B17" s="2442"/>
      <c r="C17" s="2460" t="s">
        <v>5205</v>
      </c>
      <c r="D17" s="2460"/>
      <c r="E17" s="2460"/>
      <c r="F17" s="2460"/>
      <c r="G17" s="1670" t="s">
        <v>5201</v>
      </c>
      <c r="H17" s="505">
        <v>460</v>
      </c>
      <c r="I17" s="502">
        <v>361</v>
      </c>
      <c r="J17" s="502"/>
      <c r="K17" s="502">
        <v>0</v>
      </c>
      <c r="L17" s="502">
        <v>5</v>
      </c>
      <c r="M17" s="502">
        <v>91</v>
      </c>
      <c r="N17" s="502">
        <v>3</v>
      </c>
    </row>
    <row r="18" spans="1:14" s="395" customFormat="1" ht="16.5">
      <c r="A18" s="2442"/>
      <c r="B18" s="2442"/>
      <c r="C18" s="2460"/>
      <c r="D18" s="2460"/>
      <c r="E18" s="2460"/>
      <c r="F18" s="2460"/>
      <c r="G18" s="1671" t="s">
        <v>5202</v>
      </c>
      <c r="H18" s="505">
        <v>358</v>
      </c>
      <c r="I18" s="502">
        <v>283</v>
      </c>
      <c r="J18" s="502"/>
      <c r="K18" s="502">
        <v>0</v>
      </c>
      <c r="L18" s="502">
        <v>5</v>
      </c>
      <c r="M18" s="502">
        <v>67</v>
      </c>
      <c r="N18" s="502">
        <v>3</v>
      </c>
    </row>
    <row r="19" spans="1:14" s="395" customFormat="1" ht="16.5">
      <c r="A19" s="2442"/>
      <c r="B19" s="2442"/>
      <c r="C19" s="2460"/>
      <c r="D19" s="2460"/>
      <c r="E19" s="2460"/>
      <c r="F19" s="2460"/>
      <c r="G19" s="1671" t="s">
        <v>5203</v>
      </c>
      <c r="H19" s="505">
        <v>102</v>
      </c>
      <c r="I19" s="502">
        <v>78</v>
      </c>
      <c r="J19" s="502"/>
      <c r="K19" s="502">
        <v>0</v>
      </c>
      <c r="L19" s="502">
        <v>0</v>
      </c>
      <c r="M19" s="502">
        <v>24</v>
      </c>
      <c r="N19" s="502">
        <v>0</v>
      </c>
    </row>
    <row r="20" spans="1:14" s="395" customFormat="1" ht="16.5">
      <c r="A20" s="2442" t="s">
        <v>3403</v>
      </c>
      <c r="B20" s="2442"/>
      <c r="C20" s="2460" t="s">
        <v>5206</v>
      </c>
      <c r="D20" s="2460"/>
      <c r="E20" s="2460"/>
      <c r="F20" s="2460"/>
      <c r="G20" s="1670" t="s">
        <v>5201</v>
      </c>
      <c r="H20" s="505">
        <v>1931</v>
      </c>
      <c r="I20" s="502">
        <v>1558</v>
      </c>
      <c r="J20" s="502"/>
      <c r="K20" s="502">
        <v>1</v>
      </c>
      <c r="L20" s="502">
        <v>14</v>
      </c>
      <c r="M20" s="502">
        <v>331</v>
      </c>
      <c r="N20" s="502">
        <v>27</v>
      </c>
    </row>
    <row r="21" spans="1:14" s="395" customFormat="1" ht="16.5">
      <c r="A21" s="2442"/>
      <c r="B21" s="2442"/>
      <c r="C21" s="2460"/>
      <c r="D21" s="2460"/>
      <c r="E21" s="2460"/>
      <c r="F21" s="2460"/>
      <c r="G21" s="1671" t="s">
        <v>5202</v>
      </c>
      <c r="H21" s="505">
        <v>1016</v>
      </c>
      <c r="I21" s="502">
        <v>828</v>
      </c>
      <c r="J21" s="502"/>
      <c r="K21" s="502">
        <v>1</v>
      </c>
      <c r="L21" s="502">
        <v>10</v>
      </c>
      <c r="M21" s="502">
        <v>161</v>
      </c>
      <c r="N21" s="502">
        <v>16</v>
      </c>
    </row>
    <row r="22" spans="1:14" s="395" customFormat="1" ht="16.5">
      <c r="A22" s="2442"/>
      <c r="B22" s="2442"/>
      <c r="C22" s="2460"/>
      <c r="D22" s="2460"/>
      <c r="E22" s="2460"/>
      <c r="F22" s="2460"/>
      <c r="G22" s="1671" t="s">
        <v>5203</v>
      </c>
      <c r="H22" s="505">
        <v>915</v>
      </c>
      <c r="I22" s="502">
        <v>730</v>
      </c>
      <c r="J22" s="502"/>
      <c r="K22" s="502">
        <v>0</v>
      </c>
      <c r="L22" s="502">
        <v>4</v>
      </c>
      <c r="M22" s="502">
        <v>170</v>
      </c>
      <c r="N22" s="502">
        <v>11</v>
      </c>
    </row>
    <row r="23" spans="1:14" s="395" customFormat="1" ht="16.5">
      <c r="A23" s="2442" t="s">
        <v>3579</v>
      </c>
      <c r="B23" s="2442"/>
      <c r="C23" s="2460" t="s">
        <v>5207</v>
      </c>
      <c r="D23" s="2460"/>
      <c r="E23" s="2460"/>
      <c r="F23" s="2460"/>
      <c r="G23" s="1670" t="s">
        <v>5201</v>
      </c>
      <c r="H23" s="505">
        <v>294</v>
      </c>
      <c r="I23" s="502">
        <v>224</v>
      </c>
      <c r="J23" s="502"/>
      <c r="K23" s="502">
        <v>0</v>
      </c>
      <c r="L23" s="502">
        <v>4</v>
      </c>
      <c r="M23" s="502">
        <v>63</v>
      </c>
      <c r="N23" s="502">
        <v>3</v>
      </c>
    </row>
    <row r="24" spans="1:14" s="395" customFormat="1" ht="16.5">
      <c r="A24" s="2442"/>
      <c r="B24" s="2442"/>
      <c r="C24" s="2460"/>
      <c r="D24" s="2460"/>
      <c r="E24" s="2460"/>
      <c r="F24" s="2460"/>
      <c r="G24" s="1671" t="s">
        <v>5202</v>
      </c>
      <c r="H24" s="505">
        <v>196</v>
      </c>
      <c r="I24" s="502">
        <v>154</v>
      </c>
      <c r="J24" s="502"/>
      <c r="K24" s="502">
        <v>0</v>
      </c>
      <c r="L24" s="502">
        <v>2</v>
      </c>
      <c r="M24" s="502">
        <v>38</v>
      </c>
      <c r="N24" s="502">
        <v>2</v>
      </c>
    </row>
    <row r="25" spans="1:14" s="395" customFormat="1" ht="16.5">
      <c r="A25" s="2442"/>
      <c r="B25" s="2442"/>
      <c r="C25" s="2460"/>
      <c r="D25" s="2460"/>
      <c r="E25" s="2460"/>
      <c r="F25" s="2460"/>
      <c r="G25" s="1671" t="s">
        <v>5203</v>
      </c>
      <c r="H25" s="505">
        <v>98</v>
      </c>
      <c r="I25" s="502">
        <v>70</v>
      </c>
      <c r="J25" s="502"/>
      <c r="K25" s="502">
        <v>0</v>
      </c>
      <c r="L25" s="502">
        <v>2</v>
      </c>
      <c r="M25" s="502">
        <v>25</v>
      </c>
      <c r="N25" s="502">
        <v>1</v>
      </c>
    </row>
    <row r="26" spans="1:14" s="395" customFormat="1" ht="16.5" customHeight="1">
      <c r="A26" s="2442" t="s">
        <v>3861</v>
      </c>
      <c r="B26" s="2442"/>
      <c r="C26" s="2460" t="s">
        <v>5208</v>
      </c>
      <c r="D26" s="2460"/>
      <c r="E26" s="2460"/>
      <c r="F26" s="2460"/>
      <c r="G26" s="1670" t="s">
        <v>5201</v>
      </c>
      <c r="H26" s="505">
        <v>80</v>
      </c>
      <c r="I26" s="502">
        <v>67</v>
      </c>
      <c r="J26" s="502"/>
      <c r="K26" s="502">
        <v>0</v>
      </c>
      <c r="L26" s="502">
        <v>5</v>
      </c>
      <c r="M26" s="502">
        <v>7</v>
      </c>
      <c r="N26" s="502">
        <v>1</v>
      </c>
    </row>
    <row r="27" spans="1:14" s="395" customFormat="1" ht="16.5">
      <c r="A27" s="2442"/>
      <c r="B27" s="2442"/>
      <c r="C27" s="2460"/>
      <c r="D27" s="2460"/>
      <c r="E27" s="2460"/>
      <c r="F27" s="2460"/>
      <c r="G27" s="1671" t="s">
        <v>5202</v>
      </c>
      <c r="H27" s="505">
        <v>75</v>
      </c>
      <c r="I27" s="502">
        <v>63</v>
      </c>
      <c r="J27" s="502"/>
      <c r="K27" s="502">
        <v>0</v>
      </c>
      <c r="L27" s="502">
        <v>5</v>
      </c>
      <c r="M27" s="502">
        <v>6</v>
      </c>
      <c r="N27" s="502">
        <v>1</v>
      </c>
    </row>
    <row r="28" spans="1:14" s="395" customFormat="1" ht="16.5">
      <c r="A28" s="2442"/>
      <c r="B28" s="2442"/>
      <c r="C28" s="2460"/>
      <c r="D28" s="2460"/>
      <c r="E28" s="2460"/>
      <c r="F28" s="2460"/>
      <c r="G28" s="1671" t="s">
        <v>5203</v>
      </c>
      <c r="H28" s="505">
        <v>5</v>
      </c>
      <c r="I28" s="502">
        <v>4</v>
      </c>
      <c r="J28" s="502"/>
      <c r="K28" s="502">
        <v>0</v>
      </c>
      <c r="L28" s="502">
        <v>0</v>
      </c>
      <c r="M28" s="502">
        <v>1</v>
      </c>
      <c r="N28" s="502">
        <v>0</v>
      </c>
    </row>
    <row r="29" spans="1:14" s="395" customFormat="1" ht="16.5">
      <c r="A29" s="2442" t="s">
        <v>3826</v>
      </c>
      <c r="B29" s="2442"/>
      <c r="C29" s="2460" t="s">
        <v>5209</v>
      </c>
      <c r="D29" s="2460"/>
      <c r="E29" s="2460"/>
      <c r="F29" s="2460"/>
      <c r="G29" s="1670" t="s">
        <v>5201</v>
      </c>
      <c r="H29" s="505">
        <v>50161</v>
      </c>
      <c r="I29" s="502">
        <v>32373</v>
      </c>
      <c r="J29" s="502"/>
      <c r="K29" s="502">
        <v>26</v>
      </c>
      <c r="L29" s="502">
        <v>908</v>
      </c>
      <c r="M29" s="502">
        <v>16124</v>
      </c>
      <c r="N29" s="502">
        <v>730</v>
      </c>
    </row>
    <row r="30" spans="1:14" s="395" customFormat="1" ht="16.5">
      <c r="A30" s="2442"/>
      <c r="B30" s="2442"/>
      <c r="C30" s="2460"/>
      <c r="D30" s="2460"/>
      <c r="E30" s="2460"/>
      <c r="F30" s="2460"/>
      <c r="G30" s="1671" t="s">
        <v>5202</v>
      </c>
      <c r="H30" s="505">
        <v>30250</v>
      </c>
      <c r="I30" s="502">
        <v>19519</v>
      </c>
      <c r="J30" s="502"/>
      <c r="K30" s="502">
        <v>16</v>
      </c>
      <c r="L30" s="502">
        <v>547</v>
      </c>
      <c r="M30" s="502">
        <v>9743</v>
      </c>
      <c r="N30" s="502">
        <v>425</v>
      </c>
    </row>
    <row r="31" spans="1:14" s="395" customFormat="1" ht="16.5">
      <c r="A31" s="2442"/>
      <c r="B31" s="2442"/>
      <c r="C31" s="2460"/>
      <c r="D31" s="2460"/>
      <c r="E31" s="2460"/>
      <c r="F31" s="2460"/>
      <c r="G31" s="1671" t="s">
        <v>5203</v>
      </c>
      <c r="H31" s="505">
        <v>19911</v>
      </c>
      <c r="I31" s="502">
        <v>12854</v>
      </c>
      <c r="J31" s="502"/>
      <c r="K31" s="502">
        <v>10</v>
      </c>
      <c r="L31" s="502">
        <v>361</v>
      </c>
      <c r="M31" s="502">
        <v>6381</v>
      </c>
      <c r="N31" s="502">
        <v>305</v>
      </c>
    </row>
    <row r="32" spans="1:14" s="395" customFormat="1" ht="16.5" customHeight="1">
      <c r="A32" s="2442" t="s">
        <v>3904</v>
      </c>
      <c r="B32" s="2442"/>
      <c r="C32" s="2460" t="s">
        <v>5210</v>
      </c>
      <c r="D32" s="2460"/>
      <c r="E32" s="2460"/>
      <c r="F32" s="2460"/>
      <c r="G32" s="1670" t="s">
        <v>5201</v>
      </c>
      <c r="H32" s="505">
        <v>1514</v>
      </c>
      <c r="I32" s="502">
        <v>1001</v>
      </c>
      <c r="J32" s="502"/>
      <c r="K32" s="502">
        <v>0</v>
      </c>
      <c r="L32" s="502">
        <v>45</v>
      </c>
      <c r="M32" s="502">
        <v>436</v>
      </c>
      <c r="N32" s="502">
        <v>32</v>
      </c>
    </row>
    <row r="33" spans="1:14" s="395" customFormat="1" ht="16.5">
      <c r="A33" s="2442"/>
      <c r="B33" s="2442"/>
      <c r="C33" s="2460"/>
      <c r="D33" s="2460"/>
      <c r="E33" s="2460"/>
      <c r="F33" s="2460"/>
      <c r="G33" s="1671" t="s">
        <v>5202</v>
      </c>
      <c r="H33" s="505">
        <v>860</v>
      </c>
      <c r="I33" s="502">
        <v>597</v>
      </c>
      <c r="J33" s="502"/>
      <c r="K33" s="502">
        <v>0</v>
      </c>
      <c r="L33" s="502">
        <v>26</v>
      </c>
      <c r="M33" s="502">
        <v>223</v>
      </c>
      <c r="N33" s="502">
        <v>14</v>
      </c>
    </row>
    <row r="34" spans="1:14" s="395" customFormat="1" ht="16.5">
      <c r="A34" s="2442"/>
      <c r="B34" s="2442"/>
      <c r="C34" s="2460"/>
      <c r="D34" s="2460"/>
      <c r="E34" s="2460"/>
      <c r="F34" s="2460"/>
      <c r="G34" s="1671" t="s">
        <v>5203</v>
      </c>
      <c r="H34" s="505">
        <v>654</v>
      </c>
      <c r="I34" s="502">
        <v>404</v>
      </c>
      <c r="J34" s="502"/>
      <c r="K34" s="502">
        <v>0</v>
      </c>
      <c r="L34" s="502">
        <v>19</v>
      </c>
      <c r="M34" s="502">
        <v>213</v>
      </c>
      <c r="N34" s="502">
        <v>18</v>
      </c>
    </row>
    <row r="35" spans="1:14" s="395" customFormat="1" ht="16.5">
      <c r="A35" s="2442" t="s">
        <v>3862</v>
      </c>
      <c r="B35" s="2442"/>
      <c r="C35" s="2460" t="s">
        <v>5211</v>
      </c>
      <c r="D35" s="2460"/>
      <c r="E35" s="2460"/>
      <c r="F35" s="2460"/>
      <c r="G35" s="1670" t="s">
        <v>5201</v>
      </c>
      <c r="H35" s="505">
        <v>282</v>
      </c>
      <c r="I35" s="502">
        <v>140</v>
      </c>
      <c r="J35" s="502"/>
      <c r="K35" s="502">
        <v>0</v>
      </c>
      <c r="L35" s="502">
        <v>13</v>
      </c>
      <c r="M35" s="502">
        <v>122</v>
      </c>
      <c r="N35" s="502">
        <v>7</v>
      </c>
    </row>
    <row r="36" spans="1:14" s="395" customFormat="1" ht="16.5">
      <c r="A36" s="2442"/>
      <c r="B36" s="2442"/>
      <c r="C36" s="2460"/>
      <c r="D36" s="2460"/>
      <c r="E36" s="2460"/>
      <c r="F36" s="2460"/>
      <c r="G36" s="1671" t="s">
        <v>5202</v>
      </c>
      <c r="H36" s="505">
        <v>122</v>
      </c>
      <c r="I36" s="502">
        <v>59</v>
      </c>
      <c r="J36" s="502"/>
      <c r="K36" s="502">
        <v>0</v>
      </c>
      <c r="L36" s="502">
        <v>6</v>
      </c>
      <c r="M36" s="502">
        <v>54</v>
      </c>
      <c r="N36" s="502">
        <v>3</v>
      </c>
    </row>
    <row r="37" spans="1:14" s="395" customFormat="1" ht="16.5">
      <c r="A37" s="2442"/>
      <c r="B37" s="2442"/>
      <c r="C37" s="2460"/>
      <c r="D37" s="2460"/>
      <c r="E37" s="2460"/>
      <c r="F37" s="2460"/>
      <c r="G37" s="1671" t="s">
        <v>5203</v>
      </c>
      <c r="H37" s="505">
        <v>160</v>
      </c>
      <c r="I37" s="502">
        <v>81</v>
      </c>
      <c r="J37" s="502"/>
      <c r="K37" s="502">
        <v>0</v>
      </c>
      <c r="L37" s="502">
        <v>7</v>
      </c>
      <c r="M37" s="502">
        <v>68</v>
      </c>
      <c r="N37" s="502">
        <v>4</v>
      </c>
    </row>
    <row r="38" spans="1:14" s="395" customFormat="1" ht="16.5">
      <c r="A38" s="2442" t="s">
        <v>3905</v>
      </c>
      <c r="B38" s="2442"/>
      <c r="C38" s="2460" t="s">
        <v>5212</v>
      </c>
      <c r="D38" s="2460"/>
      <c r="E38" s="2460"/>
      <c r="F38" s="2460"/>
      <c r="G38" s="1670" t="s">
        <v>5201</v>
      </c>
      <c r="H38" s="505">
        <v>10311</v>
      </c>
      <c r="I38" s="502">
        <v>3284</v>
      </c>
      <c r="J38" s="502"/>
      <c r="K38" s="502">
        <v>9</v>
      </c>
      <c r="L38" s="502">
        <v>537</v>
      </c>
      <c r="M38" s="502">
        <v>5755</v>
      </c>
      <c r="N38" s="502">
        <v>726</v>
      </c>
    </row>
    <row r="39" spans="1:14" s="395" customFormat="1" ht="16.5">
      <c r="A39" s="2442"/>
      <c r="B39" s="2442"/>
      <c r="C39" s="2460"/>
      <c r="D39" s="2460"/>
      <c r="E39" s="2460"/>
      <c r="F39" s="2460"/>
      <c r="G39" s="1671" t="s">
        <v>5202</v>
      </c>
      <c r="H39" s="505">
        <v>5260</v>
      </c>
      <c r="I39" s="502">
        <v>1688</v>
      </c>
      <c r="J39" s="502"/>
      <c r="K39" s="502">
        <v>5</v>
      </c>
      <c r="L39" s="502">
        <v>256</v>
      </c>
      <c r="M39" s="502">
        <v>2902</v>
      </c>
      <c r="N39" s="502">
        <v>409</v>
      </c>
    </row>
    <row r="40" spans="1:14" s="395" customFormat="1" ht="16.5">
      <c r="A40" s="2442"/>
      <c r="B40" s="2442"/>
      <c r="C40" s="2460"/>
      <c r="D40" s="2460"/>
      <c r="E40" s="2460"/>
      <c r="F40" s="2460"/>
      <c r="G40" s="1671" t="s">
        <v>5203</v>
      </c>
      <c r="H40" s="505">
        <v>5051</v>
      </c>
      <c r="I40" s="502">
        <v>1596</v>
      </c>
      <c r="J40" s="502"/>
      <c r="K40" s="502">
        <v>4</v>
      </c>
      <c r="L40" s="502">
        <v>281</v>
      </c>
      <c r="M40" s="502">
        <v>2853</v>
      </c>
      <c r="N40" s="502">
        <v>317</v>
      </c>
    </row>
    <row r="41" spans="1:14" s="395" customFormat="1" ht="16.5" customHeight="1">
      <c r="A41" s="2442" t="s">
        <v>3863</v>
      </c>
      <c r="B41" s="2442"/>
      <c r="C41" s="2460" t="s">
        <v>5213</v>
      </c>
      <c r="D41" s="2460"/>
      <c r="E41" s="2460"/>
      <c r="F41" s="2460"/>
      <c r="G41" s="1670" t="s">
        <v>5201</v>
      </c>
      <c r="H41" s="505">
        <v>2885</v>
      </c>
      <c r="I41" s="502">
        <v>1372</v>
      </c>
      <c r="J41" s="502"/>
      <c r="K41" s="502">
        <v>6</v>
      </c>
      <c r="L41" s="502">
        <v>236</v>
      </c>
      <c r="M41" s="502">
        <v>1178</v>
      </c>
      <c r="N41" s="502">
        <v>93</v>
      </c>
    </row>
    <row r="42" spans="1:14" s="395" customFormat="1" ht="16.5">
      <c r="A42" s="2442"/>
      <c r="B42" s="2442"/>
      <c r="C42" s="2460"/>
      <c r="D42" s="2460"/>
      <c r="E42" s="2460"/>
      <c r="F42" s="2460"/>
      <c r="G42" s="1671" t="s">
        <v>5202</v>
      </c>
      <c r="H42" s="505">
        <v>1267</v>
      </c>
      <c r="I42" s="502">
        <v>687</v>
      </c>
      <c r="J42" s="502"/>
      <c r="K42" s="502">
        <v>1</v>
      </c>
      <c r="L42" s="502">
        <v>95</v>
      </c>
      <c r="M42" s="502">
        <v>439</v>
      </c>
      <c r="N42" s="502">
        <v>45</v>
      </c>
    </row>
    <row r="43" spans="1:14" s="395" customFormat="1" ht="16.5">
      <c r="A43" s="2442"/>
      <c r="B43" s="2442"/>
      <c r="C43" s="2460"/>
      <c r="D43" s="2460"/>
      <c r="E43" s="2460"/>
      <c r="F43" s="2460"/>
      <c r="G43" s="1671" t="s">
        <v>5203</v>
      </c>
      <c r="H43" s="505">
        <v>1618</v>
      </c>
      <c r="I43" s="502">
        <v>685</v>
      </c>
      <c r="J43" s="502"/>
      <c r="K43" s="502">
        <v>5</v>
      </c>
      <c r="L43" s="502">
        <v>141</v>
      </c>
      <c r="M43" s="502">
        <v>739</v>
      </c>
      <c r="N43" s="502">
        <v>48</v>
      </c>
    </row>
    <row r="44" spans="1:14" s="395" customFormat="1" ht="16.5">
      <c r="A44" s="2442" t="s">
        <v>3340</v>
      </c>
      <c r="B44" s="2442"/>
      <c r="C44" s="2460" t="s">
        <v>5214</v>
      </c>
      <c r="D44" s="2460"/>
      <c r="E44" s="2460"/>
      <c r="F44" s="2460"/>
      <c r="G44" s="1670" t="s">
        <v>5201</v>
      </c>
      <c r="H44" s="505">
        <v>59</v>
      </c>
      <c r="I44" s="502">
        <v>42</v>
      </c>
      <c r="J44" s="502"/>
      <c r="K44" s="502">
        <v>0</v>
      </c>
      <c r="L44" s="502">
        <v>1</v>
      </c>
      <c r="M44" s="502">
        <v>15</v>
      </c>
      <c r="N44" s="502">
        <v>1</v>
      </c>
    </row>
    <row r="45" spans="1:14" s="395" customFormat="1" ht="16.5">
      <c r="A45" s="2442"/>
      <c r="B45" s="2442"/>
      <c r="C45" s="2460"/>
      <c r="D45" s="2460"/>
      <c r="E45" s="2460"/>
      <c r="F45" s="2460"/>
      <c r="G45" s="1671" t="s">
        <v>5202</v>
      </c>
      <c r="H45" s="505">
        <v>27</v>
      </c>
      <c r="I45" s="502">
        <v>21</v>
      </c>
      <c r="J45" s="502"/>
      <c r="K45" s="502">
        <v>0</v>
      </c>
      <c r="L45" s="502">
        <v>0</v>
      </c>
      <c r="M45" s="502">
        <v>5</v>
      </c>
      <c r="N45" s="502">
        <v>1</v>
      </c>
    </row>
    <row r="46" spans="1:14" s="395" customFormat="1" ht="16.5">
      <c r="A46" s="2442"/>
      <c r="B46" s="2442"/>
      <c r="C46" s="2460"/>
      <c r="D46" s="2460"/>
      <c r="E46" s="2460"/>
      <c r="F46" s="2460"/>
      <c r="G46" s="1671" t="s">
        <v>5203</v>
      </c>
      <c r="H46" s="505">
        <v>32</v>
      </c>
      <c r="I46" s="502">
        <v>21</v>
      </c>
      <c r="J46" s="502"/>
      <c r="K46" s="502">
        <v>0</v>
      </c>
      <c r="L46" s="502">
        <v>1</v>
      </c>
      <c r="M46" s="502">
        <v>10</v>
      </c>
      <c r="N46" s="502">
        <v>0</v>
      </c>
    </row>
    <row r="47" spans="1:14" s="395" customFormat="1" ht="16.5" customHeight="1">
      <c r="A47" s="2442" t="s">
        <v>3785</v>
      </c>
      <c r="B47" s="2442"/>
      <c r="C47" s="2460" t="s">
        <v>5215</v>
      </c>
      <c r="D47" s="2460"/>
      <c r="E47" s="2460"/>
      <c r="F47" s="2460"/>
      <c r="G47" s="1670" t="s">
        <v>5201</v>
      </c>
      <c r="H47" s="505">
        <v>143</v>
      </c>
      <c r="I47" s="502">
        <v>75</v>
      </c>
      <c r="J47" s="502"/>
      <c r="K47" s="502">
        <v>0</v>
      </c>
      <c r="L47" s="502">
        <v>4</v>
      </c>
      <c r="M47" s="502">
        <v>59</v>
      </c>
      <c r="N47" s="502">
        <v>5</v>
      </c>
    </row>
    <row r="48" spans="1:14" s="395" customFormat="1" ht="16.5">
      <c r="A48" s="2442"/>
      <c r="B48" s="2442"/>
      <c r="C48" s="2460"/>
      <c r="D48" s="2460"/>
      <c r="E48" s="2460"/>
      <c r="F48" s="2460"/>
      <c r="G48" s="1671" t="s">
        <v>5202</v>
      </c>
      <c r="H48" s="505">
        <v>76</v>
      </c>
      <c r="I48" s="502">
        <v>44</v>
      </c>
      <c r="J48" s="502"/>
      <c r="K48" s="502">
        <v>0</v>
      </c>
      <c r="L48" s="502">
        <v>2</v>
      </c>
      <c r="M48" s="502">
        <v>29</v>
      </c>
      <c r="N48" s="502">
        <v>1</v>
      </c>
    </row>
    <row r="49" spans="1:14" s="395" customFormat="1" ht="16.5">
      <c r="A49" s="2442"/>
      <c r="B49" s="2442"/>
      <c r="C49" s="2460"/>
      <c r="D49" s="2460"/>
      <c r="E49" s="2460"/>
      <c r="F49" s="2460"/>
      <c r="G49" s="1671" t="s">
        <v>5203</v>
      </c>
      <c r="H49" s="505">
        <v>67</v>
      </c>
      <c r="I49" s="502">
        <v>31</v>
      </c>
      <c r="J49" s="502"/>
      <c r="K49" s="502">
        <v>0</v>
      </c>
      <c r="L49" s="502">
        <v>2</v>
      </c>
      <c r="M49" s="502">
        <v>30</v>
      </c>
      <c r="N49" s="502">
        <v>4</v>
      </c>
    </row>
    <row r="50" spans="1:14" s="395" customFormat="1" ht="16.5">
      <c r="A50" s="2442" t="s">
        <v>3865</v>
      </c>
      <c r="B50" s="2442"/>
      <c r="C50" s="2460" t="s">
        <v>5216</v>
      </c>
      <c r="D50" s="2460"/>
      <c r="E50" s="2460"/>
      <c r="F50" s="2460"/>
      <c r="G50" s="1670" t="s">
        <v>5201</v>
      </c>
      <c r="H50" s="505">
        <v>1321</v>
      </c>
      <c r="I50" s="502">
        <v>497</v>
      </c>
      <c r="J50" s="502"/>
      <c r="K50" s="502">
        <v>0</v>
      </c>
      <c r="L50" s="502">
        <v>81</v>
      </c>
      <c r="M50" s="502">
        <v>677</v>
      </c>
      <c r="N50" s="502">
        <v>66</v>
      </c>
    </row>
    <row r="51" spans="1:14" s="395" customFormat="1" ht="16.5">
      <c r="A51" s="2442"/>
      <c r="B51" s="2442"/>
      <c r="C51" s="2460"/>
      <c r="D51" s="2460"/>
      <c r="E51" s="2460"/>
      <c r="F51" s="2460"/>
      <c r="G51" s="1671" t="s">
        <v>5202</v>
      </c>
      <c r="H51" s="505">
        <v>723</v>
      </c>
      <c r="I51" s="502">
        <v>300</v>
      </c>
      <c r="J51" s="502"/>
      <c r="K51" s="502">
        <v>0</v>
      </c>
      <c r="L51" s="502">
        <v>46</v>
      </c>
      <c r="M51" s="502">
        <v>339</v>
      </c>
      <c r="N51" s="502">
        <v>38</v>
      </c>
    </row>
    <row r="52" spans="1:14" s="395" customFormat="1" ht="16.5">
      <c r="A52" s="2442"/>
      <c r="B52" s="2442"/>
      <c r="C52" s="2460"/>
      <c r="D52" s="2460"/>
      <c r="E52" s="2460"/>
      <c r="F52" s="2460"/>
      <c r="G52" s="1671" t="s">
        <v>5203</v>
      </c>
      <c r="H52" s="505">
        <v>598</v>
      </c>
      <c r="I52" s="502">
        <v>197</v>
      </c>
      <c r="J52" s="502"/>
      <c r="K52" s="502">
        <v>0</v>
      </c>
      <c r="L52" s="502">
        <v>35</v>
      </c>
      <c r="M52" s="502">
        <v>338</v>
      </c>
      <c r="N52" s="502">
        <v>28</v>
      </c>
    </row>
    <row r="53" spans="1:14" s="395" customFormat="1" ht="16.5">
      <c r="A53" s="2442" t="s">
        <v>3787</v>
      </c>
      <c r="B53" s="2442"/>
      <c r="C53" s="2460" t="s">
        <v>5217</v>
      </c>
      <c r="D53" s="2460"/>
      <c r="E53" s="2460"/>
      <c r="F53" s="2460"/>
      <c r="G53" s="1670" t="s">
        <v>5201</v>
      </c>
      <c r="H53" s="505">
        <v>168</v>
      </c>
      <c r="I53" s="502">
        <v>40</v>
      </c>
      <c r="J53" s="502"/>
      <c r="K53" s="502">
        <v>1</v>
      </c>
      <c r="L53" s="502">
        <v>9</v>
      </c>
      <c r="M53" s="502">
        <v>103</v>
      </c>
      <c r="N53" s="502">
        <v>15</v>
      </c>
    </row>
    <row r="54" spans="1:14" s="395" customFormat="1" ht="16.5">
      <c r="A54" s="2442"/>
      <c r="B54" s="2442"/>
      <c r="C54" s="2460"/>
      <c r="D54" s="2460"/>
      <c r="E54" s="2460"/>
      <c r="F54" s="2460"/>
      <c r="G54" s="1671" t="s">
        <v>5202</v>
      </c>
      <c r="H54" s="505">
        <v>80</v>
      </c>
      <c r="I54" s="502">
        <v>15</v>
      </c>
      <c r="J54" s="502"/>
      <c r="K54" s="502">
        <v>1</v>
      </c>
      <c r="L54" s="502">
        <v>3</v>
      </c>
      <c r="M54" s="502">
        <v>50</v>
      </c>
      <c r="N54" s="502">
        <v>11</v>
      </c>
    </row>
    <row r="55" spans="1:14" s="395" customFormat="1" ht="16.5">
      <c r="A55" s="2442"/>
      <c r="B55" s="2442"/>
      <c r="C55" s="2460"/>
      <c r="D55" s="2460"/>
      <c r="E55" s="2460"/>
      <c r="F55" s="2460"/>
      <c r="G55" s="1671" t="s">
        <v>5203</v>
      </c>
      <c r="H55" s="505">
        <v>88</v>
      </c>
      <c r="I55" s="502">
        <v>25</v>
      </c>
      <c r="J55" s="502"/>
      <c r="K55" s="502">
        <v>0</v>
      </c>
      <c r="L55" s="502">
        <v>6</v>
      </c>
      <c r="M55" s="502">
        <v>53</v>
      </c>
      <c r="N55" s="502">
        <v>4</v>
      </c>
    </row>
    <row r="56" spans="1:14" s="395" customFormat="1" ht="16.5" customHeight="1">
      <c r="A56" s="2442" t="s">
        <v>3907</v>
      </c>
      <c r="B56" s="2442"/>
      <c r="C56" s="2460" t="s">
        <v>5218</v>
      </c>
      <c r="D56" s="2460"/>
      <c r="E56" s="2460"/>
      <c r="F56" s="2460"/>
      <c r="G56" s="1670" t="s">
        <v>5201</v>
      </c>
      <c r="H56" s="505">
        <v>6706</v>
      </c>
      <c r="I56" s="502">
        <v>1469</v>
      </c>
      <c r="J56" s="502"/>
      <c r="K56" s="502">
        <v>3</v>
      </c>
      <c r="L56" s="502">
        <v>352</v>
      </c>
      <c r="M56" s="502">
        <v>4334</v>
      </c>
      <c r="N56" s="502">
        <v>548</v>
      </c>
    </row>
    <row r="57" spans="1:14" s="395" customFormat="1" ht="16.5">
      <c r="A57" s="2442"/>
      <c r="B57" s="2442"/>
      <c r="C57" s="2460"/>
      <c r="D57" s="2460"/>
      <c r="E57" s="2460"/>
      <c r="F57" s="2460"/>
      <c r="G57" s="1671" t="s">
        <v>5202</v>
      </c>
      <c r="H57" s="505">
        <v>3410</v>
      </c>
      <c r="I57" s="502">
        <v>803</v>
      </c>
      <c r="J57" s="502"/>
      <c r="K57" s="502">
        <v>1</v>
      </c>
      <c r="L57" s="502">
        <v>170</v>
      </c>
      <c r="M57" s="502">
        <v>2114</v>
      </c>
      <c r="N57" s="502">
        <v>322</v>
      </c>
    </row>
    <row r="58" spans="1:14" s="395" customFormat="1" ht="16.5">
      <c r="A58" s="2442"/>
      <c r="B58" s="2442"/>
      <c r="C58" s="2460"/>
      <c r="D58" s="2460"/>
      <c r="E58" s="2460"/>
      <c r="F58" s="2460"/>
      <c r="G58" s="1671" t="s">
        <v>5203</v>
      </c>
      <c r="H58" s="505">
        <v>3296</v>
      </c>
      <c r="I58" s="502">
        <v>666</v>
      </c>
      <c r="J58" s="502"/>
      <c r="K58" s="502">
        <v>2</v>
      </c>
      <c r="L58" s="502">
        <v>182</v>
      </c>
      <c r="M58" s="502">
        <v>2220</v>
      </c>
      <c r="N58" s="502">
        <v>226</v>
      </c>
    </row>
    <row r="59" spans="1:14" s="395" customFormat="1" ht="16.5" customHeight="1">
      <c r="A59" s="2442" t="s">
        <v>3789</v>
      </c>
      <c r="B59" s="2442"/>
      <c r="C59" s="2460" t="s">
        <v>5219</v>
      </c>
      <c r="D59" s="2460"/>
      <c r="E59" s="2460"/>
      <c r="F59" s="2460"/>
      <c r="G59" s="1670" t="s">
        <v>5201</v>
      </c>
      <c r="H59" s="505">
        <v>20457</v>
      </c>
      <c r="I59" s="502">
        <v>8722</v>
      </c>
      <c r="J59" s="502"/>
      <c r="K59" s="502">
        <v>16</v>
      </c>
      <c r="L59" s="502">
        <v>980</v>
      </c>
      <c r="M59" s="502">
        <v>9309</v>
      </c>
      <c r="N59" s="502">
        <v>1430</v>
      </c>
    </row>
    <row r="60" spans="1:14" s="395" customFormat="1" ht="16.5">
      <c r="A60" s="2442"/>
      <c r="B60" s="2442"/>
      <c r="C60" s="2460"/>
      <c r="D60" s="2460"/>
      <c r="E60" s="2460"/>
      <c r="F60" s="2460"/>
      <c r="G60" s="1671" t="s">
        <v>5202</v>
      </c>
      <c r="H60" s="505">
        <v>11809</v>
      </c>
      <c r="I60" s="502">
        <v>5014</v>
      </c>
      <c r="J60" s="502"/>
      <c r="K60" s="502">
        <v>13</v>
      </c>
      <c r="L60" s="502">
        <v>544</v>
      </c>
      <c r="M60" s="502">
        <v>5280</v>
      </c>
      <c r="N60" s="502">
        <v>958</v>
      </c>
    </row>
    <row r="61" spans="1:14" s="395" customFormat="1" ht="16.5">
      <c r="A61" s="2442"/>
      <c r="B61" s="2442"/>
      <c r="C61" s="2460"/>
      <c r="D61" s="2460"/>
      <c r="E61" s="2460"/>
      <c r="F61" s="2460"/>
      <c r="G61" s="1671" t="s">
        <v>5203</v>
      </c>
      <c r="H61" s="505">
        <v>8648</v>
      </c>
      <c r="I61" s="502">
        <v>3708</v>
      </c>
      <c r="J61" s="502"/>
      <c r="K61" s="502">
        <v>3</v>
      </c>
      <c r="L61" s="502">
        <v>436</v>
      </c>
      <c r="M61" s="502">
        <v>4029</v>
      </c>
      <c r="N61" s="502">
        <v>472</v>
      </c>
    </row>
    <row r="62" spans="1:14" s="395" customFormat="1" ht="16.5">
      <c r="A62" s="2442" t="s">
        <v>3790</v>
      </c>
      <c r="B62" s="2442"/>
      <c r="C62" s="2460" t="s">
        <v>5220</v>
      </c>
      <c r="D62" s="2460"/>
      <c r="E62" s="2460"/>
      <c r="F62" s="2460"/>
      <c r="G62" s="1670" t="s">
        <v>5201</v>
      </c>
      <c r="H62" s="505">
        <v>11821</v>
      </c>
      <c r="I62" s="502">
        <v>7221</v>
      </c>
      <c r="J62" s="502"/>
      <c r="K62" s="502">
        <v>6</v>
      </c>
      <c r="L62" s="502">
        <v>490</v>
      </c>
      <c r="M62" s="502">
        <v>3748</v>
      </c>
      <c r="N62" s="502">
        <v>356</v>
      </c>
    </row>
    <row r="63" spans="1:14" s="395" customFormat="1" ht="16.5">
      <c r="A63" s="2442"/>
      <c r="B63" s="2442"/>
      <c r="C63" s="2460"/>
      <c r="D63" s="2460"/>
      <c r="E63" s="2460"/>
      <c r="F63" s="2460"/>
      <c r="G63" s="1671" t="s">
        <v>5202</v>
      </c>
      <c r="H63" s="505">
        <v>6933</v>
      </c>
      <c r="I63" s="502">
        <v>4335</v>
      </c>
      <c r="J63" s="502"/>
      <c r="K63" s="502">
        <v>3</v>
      </c>
      <c r="L63" s="502">
        <v>305</v>
      </c>
      <c r="M63" s="502">
        <v>2073</v>
      </c>
      <c r="N63" s="502">
        <v>217</v>
      </c>
    </row>
    <row r="64" spans="1:14" s="395" customFormat="1" ht="16.5">
      <c r="A64" s="2442"/>
      <c r="B64" s="2442"/>
      <c r="C64" s="2460"/>
      <c r="D64" s="2460"/>
      <c r="E64" s="2460"/>
      <c r="F64" s="2460"/>
      <c r="G64" s="1671" t="s">
        <v>5203</v>
      </c>
      <c r="H64" s="505">
        <v>4888</v>
      </c>
      <c r="I64" s="502">
        <v>2886</v>
      </c>
      <c r="J64" s="502"/>
      <c r="K64" s="502">
        <v>3</v>
      </c>
      <c r="L64" s="502">
        <v>185</v>
      </c>
      <c r="M64" s="502">
        <v>1675</v>
      </c>
      <c r="N64" s="502">
        <v>139</v>
      </c>
    </row>
    <row r="65" spans="1:15" s="395" customFormat="1" ht="16.5" customHeight="1">
      <c r="A65" s="2442" t="s">
        <v>3791</v>
      </c>
      <c r="B65" s="2442"/>
      <c r="C65" s="2460" t="s">
        <v>5221</v>
      </c>
      <c r="D65" s="2460"/>
      <c r="E65" s="2460"/>
      <c r="F65" s="2460"/>
      <c r="G65" s="1670" t="s">
        <v>5201</v>
      </c>
      <c r="H65" s="505">
        <v>47</v>
      </c>
      <c r="I65" s="502">
        <v>27</v>
      </c>
      <c r="J65" s="502"/>
      <c r="K65" s="502">
        <v>0</v>
      </c>
      <c r="L65" s="502">
        <v>3</v>
      </c>
      <c r="M65" s="502">
        <v>14</v>
      </c>
      <c r="N65" s="502">
        <v>3</v>
      </c>
    </row>
    <row r="66" spans="1:15" s="395" customFormat="1" ht="16.5">
      <c r="A66" s="2329"/>
      <c r="B66" s="2329"/>
      <c r="C66" s="2331"/>
      <c r="D66" s="2331"/>
      <c r="E66" s="2331"/>
      <c r="F66" s="2331"/>
      <c r="G66" s="1671" t="s">
        <v>5202</v>
      </c>
      <c r="H66" s="505">
        <v>21</v>
      </c>
      <c r="I66" s="502">
        <v>13</v>
      </c>
      <c r="J66" s="502"/>
      <c r="K66" s="502">
        <v>0</v>
      </c>
      <c r="L66" s="502">
        <v>0</v>
      </c>
      <c r="M66" s="502">
        <v>6</v>
      </c>
      <c r="N66" s="502">
        <v>2</v>
      </c>
    </row>
    <row r="67" spans="1:15" s="395" customFormat="1" ht="17.25" thickBot="1">
      <c r="A67" s="2333"/>
      <c r="B67" s="2333"/>
      <c r="C67" s="2335"/>
      <c r="D67" s="2335"/>
      <c r="E67" s="2335"/>
      <c r="F67" s="2335"/>
      <c r="G67" s="1672" t="s">
        <v>5203</v>
      </c>
      <c r="H67" s="506">
        <v>26</v>
      </c>
      <c r="I67" s="1320">
        <v>14</v>
      </c>
      <c r="J67" s="502"/>
      <c r="K67" s="1320">
        <v>0</v>
      </c>
      <c r="L67" s="1320">
        <v>3</v>
      </c>
      <c r="M67" s="1320">
        <v>8</v>
      </c>
      <c r="N67" s="1320">
        <v>1</v>
      </c>
    </row>
    <row r="68" spans="1:15" s="395" customFormat="1">
      <c r="A68" s="1294"/>
      <c r="B68" s="1294"/>
      <c r="C68" s="1295"/>
      <c r="D68" s="1295"/>
      <c r="E68" s="1295"/>
      <c r="F68" s="1295"/>
      <c r="G68" s="1295"/>
      <c r="J68" s="396"/>
    </row>
    <row r="69" spans="1:15" s="395" customFormat="1">
      <c r="A69" s="1294"/>
      <c r="B69" s="1294"/>
      <c r="C69" s="1295"/>
      <c r="D69" s="1295"/>
      <c r="E69" s="1295"/>
      <c r="F69" s="1295"/>
      <c r="G69" s="1295"/>
      <c r="J69" s="396"/>
    </row>
    <row r="70" spans="1:15" ht="21">
      <c r="A70" s="2454" t="s">
        <v>5186</v>
      </c>
      <c r="B70" s="2454"/>
      <c r="C70" s="2454"/>
      <c r="D70" s="2454"/>
      <c r="E70" s="2454"/>
      <c r="F70" s="2454"/>
      <c r="G70" s="2454"/>
      <c r="H70" s="2454"/>
      <c r="I70" s="2454"/>
      <c r="J70" s="529"/>
      <c r="K70" s="2459" t="s">
        <v>5222</v>
      </c>
      <c r="L70" s="2459"/>
      <c r="M70" s="2459"/>
      <c r="N70" s="2459"/>
    </row>
    <row r="71" spans="1:15" s="393" customFormat="1" ht="18.75" customHeight="1">
      <c r="A71" s="2487" t="s">
        <v>5223</v>
      </c>
      <c r="B71" s="2487"/>
      <c r="C71" s="2487"/>
      <c r="D71" s="2487"/>
      <c r="E71" s="2487"/>
      <c r="F71" s="2487"/>
      <c r="G71" s="2487"/>
      <c r="H71" s="2487"/>
      <c r="I71" s="2487"/>
      <c r="J71" s="1667"/>
      <c r="K71" s="2488" t="s">
        <v>5189</v>
      </c>
      <c r="L71" s="2488"/>
      <c r="M71" s="2488"/>
      <c r="N71" s="2488"/>
    </row>
    <row r="72" spans="1:15" ht="20.25">
      <c r="A72" s="2454" t="s">
        <v>3925</v>
      </c>
      <c r="B72" s="2454"/>
      <c r="C72" s="2454"/>
      <c r="D72" s="2454"/>
      <c r="E72" s="2454"/>
      <c r="F72" s="2454"/>
      <c r="G72" s="2454"/>
      <c r="H72" s="2454"/>
      <c r="I72" s="2454"/>
      <c r="J72" s="529"/>
      <c r="K72" s="2455" t="s">
        <v>3932</v>
      </c>
      <c r="L72" s="2455"/>
      <c r="M72" s="2455"/>
      <c r="N72" s="2455"/>
    </row>
    <row r="73" spans="1:15" s="393" customFormat="1" ht="17.25" thickBot="1">
      <c r="A73" s="2375" t="s">
        <v>5190</v>
      </c>
      <c r="B73" s="2375"/>
      <c r="C73" s="394"/>
      <c r="D73" s="394"/>
      <c r="E73" s="394"/>
      <c r="F73" s="394"/>
      <c r="G73" s="394"/>
      <c r="I73" s="490" t="s">
        <v>3752</v>
      </c>
      <c r="J73" s="490"/>
      <c r="K73" s="558">
        <v>2020</v>
      </c>
      <c r="N73" s="530" t="s">
        <v>5191</v>
      </c>
    </row>
    <row r="74" spans="1:15" s="572" customFormat="1" ht="15" customHeight="1">
      <c r="A74" s="2336" t="s">
        <v>5192</v>
      </c>
      <c r="B74" s="2336"/>
      <c r="C74" s="2338" t="s">
        <v>5193</v>
      </c>
      <c r="D74" s="2339"/>
      <c r="E74" s="2339"/>
      <c r="F74" s="2339"/>
      <c r="G74" s="2336"/>
      <c r="H74" s="2345" t="s">
        <v>5194</v>
      </c>
      <c r="I74" s="2483" t="s">
        <v>5224</v>
      </c>
      <c r="J74" s="573"/>
      <c r="K74" s="2483" t="s">
        <v>5225</v>
      </c>
      <c r="L74" s="2483" t="s">
        <v>5197</v>
      </c>
      <c r="M74" s="2483" t="s">
        <v>5198</v>
      </c>
      <c r="N74" s="2473" t="s">
        <v>5199</v>
      </c>
      <c r="O74" s="571"/>
    </row>
    <row r="75" spans="1:15" s="572" customFormat="1" ht="15" customHeight="1">
      <c r="A75" s="2337"/>
      <c r="B75" s="2337"/>
      <c r="C75" s="2340"/>
      <c r="D75" s="2341"/>
      <c r="E75" s="2341"/>
      <c r="F75" s="2341"/>
      <c r="G75" s="2337"/>
      <c r="H75" s="2346"/>
      <c r="I75" s="2484"/>
      <c r="J75" s="573"/>
      <c r="K75" s="2484"/>
      <c r="L75" s="2484"/>
      <c r="M75" s="2484"/>
      <c r="N75" s="2485"/>
      <c r="O75" s="571"/>
    </row>
    <row r="76" spans="1:15" s="572" customFormat="1" ht="13.7" customHeight="1">
      <c r="A76" s="2337"/>
      <c r="B76" s="2337"/>
      <c r="C76" s="2340"/>
      <c r="D76" s="2341"/>
      <c r="E76" s="2341"/>
      <c r="F76" s="2341"/>
      <c r="G76" s="2337"/>
      <c r="H76" s="2346" t="s">
        <v>3933</v>
      </c>
      <c r="I76" s="2448" t="s">
        <v>3927</v>
      </c>
      <c r="J76" s="573"/>
      <c r="K76" s="2448" t="s">
        <v>3928</v>
      </c>
      <c r="L76" s="2486" t="s">
        <v>3934</v>
      </c>
      <c r="M76" s="2448" t="s">
        <v>3930</v>
      </c>
      <c r="N76" s="2449" t="s">
        <v>3931</v>
      </c>
      <c r="O76" s="571"/>
    </row>
    <row r="77" spans="1:15" s="572" customFormat="1" ht="12.95" customHeight="1">
      <c r="A77" s="2337"/>
      <c r="B77" s="2337"/>
      <c r="C77" s="2340"/>
      <c r="D77" s="2341"/>
      <c r="E77" s="2341"/>
      <c r="F77" s="2341"/>
      <c r="G77" s="2337"/>
      <c r="H77" s="2346"/>
      <c r="I77" s="2448"/>
      <c r="J77" s="573"/>
      <c r="K77" s="2448"/>
      <c r="L77" s="2486"/>
      <c r="M77" s="2448"/>
      <c r="N77" s="2449"/>
      <c r="O77" s="571"/>
    </row>
    <row r="78" spans="1:15" s="346" customFormat="1" ht="12.95" hidden="1" customHeight="1">
      <c r="A78" s="2337"/>
      <c r="B78" s="2337"/>
      <c r="C78" s="2340"/>
      <c r="D78" s="2341"/>
      <c r="E78" s="2341"/>
      <c r="F78" s="2341"/>
      <c r="G78" s="2337"/>
      <c r="H78" s="2444"/>
      <c r="I78" s="2450"/>
      <c r="J78" s="527"/>
      <c r="K78" s="2452"/>
      <c r="L78" s="2444"/>
      <c r="M78" s="2444"/>
      <c r="N78" s="2450"/>
      <c r="O78" s="345"/>
    </row>
    <row r="79" spans="1:15" s="346" customFormat="1" ht="0.75" customHeight="1" thickBot="1">
      <c r="A79" s="2344"/>
      <c r="B79" s="2344"/>
      <c r="C79" s="347"/>
      <c r="D79" s="1318"/>
      <c r="E79" s="1318"/>
      <c r="F79" s="1318"/>
      <c r="G79" s="526"/>
      <c r="H79" s="2445"/>
      <c r="I79" s="2451"/>
      <c r="J79" s="527"/>
      <c r="K79" s="2453"/>
      <c r="L79" s="2445"/>
      <c r="M79" s="2445"/>
      <c r="N79" s="2451"/>
      <c r="O79" s="345"/>
    </row>
    <row r="80" spans="1:15" s="395" customFormat="1" ht="16.5" customHeight="1">
      <c r="A80" s="2441" t="s">
        <v>3876</v>
      </c>
      <c r="B80" s="2441"/>
      <c r="C80" s="2461" t="s">
        <v>5226</v>
      </c>
      <c r="D80" s="2461"/>
      <c r="E80" s="2461"/>
      <c r="F80" s="2461"/>
      <c r="G80" s="1670" t="s">
        <v>5201</v>
      </c>
      <c r="H80" s="503">
        <v>914</v>
      </c>
      <c r="I80" s="504">
        <v>695</v>
      </c>
      <c r="J80" s="502"/>
      <c r="K80" s="504">
        <v>0</v>
      </c>
      <c r="L80" s="504">
        <v>6</v>
      </c>
      <c r="M80" s="504">
        <v>180</v>
      </c>
      <c r="N80" s="504">
        <v>33</v>
      </c>
    </row>
    <row r="81" spans="1:14" s="395" customFormat="1" ht="16.5">
      <c r="A81" s="2329"/>
      <c r="B81" s="2329"/>
      <c r="C81" s="2331"/>
      <c r="D81" s="2331"/>
      <c r="E81" s="2331"/>
      <c r="F81" s="2331"/>
      <c r="G81" s="1671" t="s">
        <v>5202</v>
      </c>
      <c r="H81" s="505">
        <v>584</v>
      </c>
      <c r="I81" s="502">
        <v>451</v>
      </c>
      <c r="J81" s="502"/>
      <c r="K81" s="502">
        <v>0</v>
      </c>
      <c r="L81" s="502">
        <v>3</v>
      </c>
      <c r="M81" s="502">
        <v>110</v>
      </c>
      <c r="N81" s="502">
        <v>20</v>
      </c>
    </row>
    <row r="82" spans="1:14" s="395" customFormat="1" ht="16.5">
      <c r="A82" s="2329"/>
      <c r="B82" s="2329"/>
      <c r="C82" s="2331"/>
      <c r="D82" s="2331"/>
      <c r="E82" s="2331"/>
      <c r="F82" s="2331"/>
      <c r="G82" s="1671" t="s">
        <v>5203</v>
      </c>
      <c r="H82" s="505">
        <v>330</v>
      </c>
      <c r="I82" s="502">
        <v>244</v>
      </c>
      <c r="J82" s="502"/>
      <c r="K82" s="502">
        <v>0</v>
      </c>
      <c r="L82" s="502">
        <v>3</v>
      </c>
      <c r="M82" s="502">
        <v>70</v>
      </c>
      <c r="N82" s="502">
        <v>13</v>
      </c>
    </row>
    <row r="83" spans="1:14" s="395" customFormat="1" ht="16.5">
      <c r="A83" s="2442" t="s">
        <v>3794</v>
      </c>
      <c r="B83" s="2442"/>
      <c r="C83" s="2460" t="s">
        <v>5227</v>
      </c>
      <c r="D83" s="2460"/>
      <c r="E83" s="2460"/>
      <c r="F83" s="2460"/>
      <c r="G83" s="1670" t="s">
        <v>5201</v>
      </c>
      <c r="H83" s="505">
        <v>184</v>
      </c>
      <c r="I83" s="502">
        <v>156</v>
      </c>
      <c r="J83" s="502"/>
      <c r="K83" s="502">
        <v>0</v>
      </c>
      <c r="L83" s="502">
        <v>1</v>
      </c>
      <c r="M83" s="502">
        <v>23</v>
      </c>
      <c r="N83" s="502">
        <v>4</v>
      </c>
    </row>
    <row r="84" spans="1:14" s="395" customFormat="1" ht="16.5">
      <c r="A84" s="2442"/>
      <c r="B84" s="2442"/>
      <c r="C84" s="2460"/>
      <c r="D84" s="2460"/>
      <c r="E84" s="2460"/>
      <c r="F84" s="2460"/>
      <c r="G84" s="1671" t="s">
        <v>5202</v>
      </c>
      <c r="H84" s="505">
        <v>117</v>
      </c>
      <c r="I84" s="502">
        <v>100</v>
      </c>
      <c r="J84" s="502"/>
      <c r="K84" s="502">
        <v>0</v>
      </c>
      <c r="L84" s="502">
        <v>1</v>
      </c>
      <c r="M84" s="502">
        <v>12</v>
      </c>
      <c r="N84" s="502">
        <v>4</v>
      </c>
    </row>
    <row r="85" spans="1:14" s="395" customFormat="1" ht="16.5">
      <c r="A85" s="2442"/>
      <c r="B85" s="2442"/>
      <c r="C85" s="2460"/>
      <c r="D85" s="2460"/>
      <c r="E85" s="2460"/>
      <c r="F85" s="2460"/>
      <c r="G85" s="1671" t="s">
        <v>5203</v>
      </c>
      <c r="H85" s="505">
        <v>67</v>
      </c>
      <c r="I85" s="502">
        <v>56</v>
      </c>
      <c r="J85" s="502"/>
      <c r="K85" s="502">
        <v>0</v>
      </c>
      <c r="L85" s="502">
        <v>0</v>
      </c>
      <c r="M85" s="502">
        <v>11</v>
      </c>
      <c r="N85" s="502">
        <v>0</v>
      </c>
    </row>
    <row r="86" spans="1:14" s="395" customFormat="1" ht="16.5">
      <c r="A86" s="2442" t="s">
        <v>3831</v>
      </c>
      <c r="B86" s="2442"/>
      <c r="C86" s="2460" t="s">
        <v>5228</v>
      </c>
      <c r="D86" s="2460"/>
      <c r="E86" s="2460"/>
      <c r="F86" s="2460"/>
      <c r="G86" s="1670" t="s">
        <v>5201</v>
      </c>
      <c r="H86" s="505">
        <v>13736</v>
      </c>
      <c r="I86" s="502">
        <v>10348</v>
      </c>
      <c r="J86" s="502"/>
      <c r="K86" s="502">
        <v>10</v>
      </c>
      <c r="L86" s="502">
        <v>333</v>
      </c>
      <c r="M86" s="502">
        <v>2866</v>
      </c>
      <c r="N86" s="502">
        <v>179</v>
      </c>
    </row>
    <row r="87" spans="1:14" s="395" customFormat="1" ht="16.5">
      <c r="A87" s="2442"/>
      <c r="B87" s="2442"/>
      <c r="C87" s="2460"/>
      <c r="D87" s="2460"/>
      <c r="E87" s="2460"/>
      <c r="F87" s="2460"/>
      <c r="G87" s="1671" t="s">
        <v>5202</v>
      </c>
      <c r="H87" s="505">
        <v>8220</v>
      </c>
      <c r="I87" s="502">
        <v>6326</v>
      </c>
      <c r="J87" s="502"/>
      <c r="K87" s="502">
        <v>3</v>
      </c>
      <c r="L87" s="502">
        <v>206</v>
      </c>
      <c r="M87" s="502">
        <v>1573</v>
      </c>
      <c r="N87" s="502">
        <v>112</v>
      </c>
    </row>
    <row r="88" spans="1:14" s="395" customFormat="1" ht="16.5">
      <c r="A88" s="2442"/>
      <c r="B88" s="2442"/>
      <c r="C88" s="2460"/>
      <c r="D88" s="2460"/>
      <c r="E88" s="2460"/>
      <c r="F88" s="2460"/>
      <c r="G88" s="1671" t="s">
        <v>5203</v>
      </c>
      <c r="H88" s="505">
        <v>5516</v>
      </c>
      <c r="I88" s="502">
        <v>4022</v>
      </c>
      <c r="J88" s="502"/>
      <c r="K88" s="502">
        <v>7</v>
      </c>
      <c r="L88" s="502">
        <v>127</v>
      </c>
      <c r="M88" s="502">
        <v>1293</v>
      </c>
      <c r="N88" s="502">
        <v>67</v>
      </c>
    </row>
    <row r="89" spans="1:14" s="395" customFormat="1" ht="16.5" customHeight="1">
      <c r="A89" s="2442" t="s">
        <v>3911</v>
      </c>
      <c r="B89" s="2442"/>
      <c r="C89" s="2460" t="s">
        <v>5229</v>
      </c>
      <c r="D89" s="2460"/>
      <c r="E89" s="2460"/>
      <c r="F89" s="2460"/>
      <c r="G89" s="1670" t="s">
        <v>5201</v>
      </c>
      <c r="H89" s="505">
        <v>5</v>
      </c>
      <c r="I89" s="502">
        <v>1</v>
      </c>
      <c r="J89" s="502"/>
      <c r="K89" s="502">
        <v>0</v>
      </c>
      <c r="L89" s="502">
        <v>1</v>
      </c>
      <c r="M89" s="502">
        <v>3</v>
      </c>
      <c r="N89" s="502">
        <v>0</v>
      </c>
    </row>
    <row r="90" spans="1:14" s="395" customFormat="1" ht="16.5">
      <c r="A90" s="2442"/>
      <c r="B90" s="2442"/>
      <c r="C90" s="2460"/>
      <c r="D90" s="2460"/>
      <c r="E90" s="2460"/>
      <c r="F90" s="2460"/>
      <c r="G90" s="1671" t="s">
        <v>5202</v>
      </c>
      <c r="H90" s="505">
        <v>1</v>
      </c>
      <c r="I90" s="502">
        <v>0</v>
      </c>
      <c r="J90" s="502"/>
      <c r="K90" s="502">
        <v>0</v>
      </c>
      <c r="L90" s="502">
        <v>1</v>
      </c>
      <c r="M90" s="502">
        <v>0</v>
      </c>
      <c r="N90" s="502">
        <v>0</v>
      </c>
    </row>
    <row r="91" spans="1:14" s="395" customFormat="1" ht="16.5">
      <c r="A91" s="2442"/>
      <c r="B91" s="2442"/>
      <c r="C91" s="2460"/>
      <c r="D91" s="2460"/>
      <c r="E91" s="2460"/>
      <c r="F91" s="2460"/>
      <c r="G91" s="1671" t="s">
        <v>5203</v>
      </c>
      <c r="H91" s="505">
        <v>4</v>
      </c>
      <c r="I91" s="502">
        <v>1</v>
      </c>
      <c r="J91" s="502"/>
      <c r="K91" s="502">
        <v>0</v>
      </c>
      <c r="L91" s="502">
        <v>0</v>
      </c>
      <c r="M91" s="502">
        <v>3</v>
      </c>
      <c r="N91" s="502">
        <v>0</v>
      </c>
    </row>
    <row r="92" spans="1:14" s="395" customFormat="1" ht="16.5" customHeight="1">
      <c r="A92" s="2442" t="s">
        <v>3797</v>
      </c>
      <c r="B92" s="2442"/>
      <c r="C92" s="2460" t="s">
        <v>5230</v>
      </c>
      <c r="D92" s="2460"/>
      <c r="E92" s="2460"/>
      <c r="F92" s="2460"/>
      <c r="G92" s="1670" t="s">
        <v>5201</v>
      </c>
      <c r="H92" s="505">
        <v>5657</v>
      </c>
      <c r="I92" s="502">
        <v>2823</v>
      </c>
      <c r="J92" s="502"/>
      <c r="K92" s="502">
        <v>2</v>
      </c>
      <c r="L92" s="502">
        <v>358</v>
      </c>
      <c r="M92" s="502">
        <v>2271</v>
      </c>
      <c r="N92" s="502">
        <v>203</v>
      </c>
    </row>
    <row r="93" spans="1:14" s="395" customFormat="1" ht="16.5">
      <c r="A93" s="2442"/>
      <c r="B93" s="2442"/>
      <c r="C93" s="2460"/>
      <c r="D93" s="2460"/>
      <c r="E93" s="2460"/>
      <c r="F93" s="2460"/>
      <c r="G93" s="1671" t="s">
        <v>5202</v>
      </c>
      <c r="H93" s="505">
        <v>4097</v>
      </c>
      <c r="I93" s="502">
        <v>2098</v>
      </c>
      <c r="J93" s="502"/>
      <c r="K93" s="502">
        <v>2</v>
      </c>
      <c r="L93" s="502">
        <v>223</v>
      </c>
      <c r="M93" s="502">
        <v>1625</v>
      </c>
      <c r="N93" s="502">
        <v>149</v>
      </c>
    </row>
    <row r="94" spans="1:14" s="395" customFormat="1" ht="16.5">
      <c r="A94" s="2442"/>
      <c r="B94" s="2442"/>
      <c r="C94" s="2460"/>
      <c r="D94" s="2460"/>
      <c r="E94" s="2460"/>
      <c r="F94" s="2460"/>
      <c r="G94" s="1671" t="s">
        <v>5203</v>
      </c>
      <c r="H94" s="505">
        <v>1560</v>
      </c>
      <c r="I94" s="502">
        <v>725</v>
      </c>
      <c r="J94" s="502"/>
      <c r="K94" s="502">
        <v>0</v>
      </c>
      <c r="L94" s="502">
        <v>135</v>
      </c>
      <c r="M94" s="502">
        <v>646</v>
      </c>
      <c r="N94" s="502">
        <v>54</v>
      </c>
    </row>
    <row r="95" spans="1:14" s="395" customFormat="1" ht="16.5">
      <c r="A95" s="2442" t="s">
        <v>3798</v>
      </c>
      <c r="B95" s="2442"/>
      <c r="C95" s="2460" t="s">
        <v>5231</v>
      </c>
      <c r="D95" s="2460"/>
      <c r="E95" s="2460"/>
      <c r="F95" s="2460"/>
      <c r="G95" s="1670" t="s">
        <v>5201</v>
      </c>
      <c r="H95" s="505">
        <v>120</v>
      </c>
      <c r="I95" s="502">
        <v>48</v>
      </c>
      <c r="J95" s="502"/>
      <c r="K95" s="502">
        <v>0</v>
      </c>
      <c r="L95" s="502">
        <v>5</v>
      </c>
      <c r="M95" s="502">
        <v>63</v>
      </c>
      <c r="N95" s="502">
        <v>4</v>
      </c>
    </row>
    <row r="96" spans="1:14" s="395" customFormat="1" ht="16.5">
      <c r="A96" s="2442"/>
      <c r="B96" s="2442"/>
      <c r="C96" s="2460"/>
      <c r="D96" s="2460"/>
      <c r="E96" s="2460"/>
      <c r="F96" s="2460"/>
      <c r="G96" s="1671" t="s">
        <v>5202</v>
      </c>
      <c r="H96" s="505">
        <v>115</v>
      </c>
      <c r="I96" s="502">
        <v>47</v>
      </c>
      <c r="J96" s="502"/>
      <c r="K96" s="502">
        <v>0</v>
      </c>
      <c r="L96" s="502">
        <v>5</v>
      </c>
      <c r="M96" s="502">
        <v>59</v>
      </c>
      <c r="N96" s="502">
        <v>4</v>
      </c>
    </row>
    <row r="97" spans="1:14" s="395" customFormat="1" ht="16.5">
      <c r="A97" s="2442"/>
      <c r="B97" s="2442"/>
      <c r="C97" s="2460"/>
      <c r="D97" s="2460"/>
      <c r="E97" s="2460"/>
      <c r="F97" s="2460"/>
      <c r="G97" s="1671" t="s">
        <v>5203</v>
      </c>
      <c r="H97" s="505">
        <v>5</v>
      </c>
      <c r="I97" s="502">
        <v>1</v>
      </c>
      <c r="J97" s="502"/>
      <c r="K97" s="502">
        <v>0</v>
      </c>
      <c r="L97" s="502">
        <v>0</v>
      </c>
      <c r="M97" s="502">
        <v>4</v>
      </c>
      <c r="N97" s="502">
        <v>0</v>
      </c>
    </row>
    <row r="98" spans="1:14" s="395" customFormat="1" ht="16.5" customHeight="1">
      <c r="A98" s="2442" t="s">
        <v>3913</v>
      </c>
      <c r="B98" s="2442"/>
      <c r="C98" s="2460" t="s">
        <v>5232</v>
      </c>
      <c r="D98" s="2460"/>
      <c r="E98" s="2460"/>
      <c r="F98" s="2460"/>
      <c r="G98" s="1670" t="s">
        <v>5201</v>
      </c>
      <c r="H98" s="505">
        <v>724</v>
      </c>
      <c r="I98" s="502">
        <v>381</v>
      </c>
      <c r="J98" s="502"/>
      <c r="K98" s="502">
        <v>0</v>
      </c>
      <c r="L98" s="502">
        <v>99</v>
      </c>
      <c r="M98" s="502">
        <v>230</v>
      </c>
      <c r="N98" s="502">
        <v>14</v>
      </c>
    </row>
    <row r="99" spans="1:14" s="395" customFormat="1" ht="16.5">
      <c r="A99" s="2442"/>
      <c r="B99" s="2442"/>
      <c r="C99" s="2460"/>
      <c r="D99" s="2460"/>
      <c r="E99" s="2460"/>
      <c r="F99" s="2460"/>
      <c r="G99" s="1671" t="s">
        <v>5202</v>
      </c>
      <c r="H99" s="505">
        <v>400</v>
      </c>
      <c r="I99" s="502">
        <v>223</v>
      </c>
      <c r="J99" s="502"/>
      <c r="K99" s="502">
        <v>0</v>
      </c>
      <c r="L99" s="502">
        <v>58</v>
      </c>
      <c r="M99" s="502">
        <v>111</v>
      </c>
      <c r="N99" s="502">
        <v>8</v>
      </c>
    </row>
    <row r="100" spans="1:14" s="395" customFormat="1" ht="16.5">
      <c r="A100" s="2442"/>
      <c r="B100" s="2442"/>
      <c r="C100" s="2460"/>
      <c r="D100" s="2460"/>
      <c r="E100" s="2460"/>
      <c r="F100" s="2460"/>
      <c r="G100" s="1671" t="s">
        <v>5203</v>
      </c>
      <c r="H100" s="505">
        <v>324</v>
      </c>
      <c r="I100" s="502">
        <v>158</v>
      </c>
      <c r="J100" s="502"/>
      <c r="K100" s="502">
        <v>0</v>
      </c>
      <c r="L100" s="502">
        <v>41</v>
      </c>
      <c r="M100" s="502">
        <v>119</v>
      </c>
      <c r="N100" s="502">
        <v>6</v>
      </c>
    </row>
    <row r="101" spans="1:14" s="395" customFormat="1" ht="16.5" customHeight="1">
      <c r="A101" s="2442" t="s">
        <v>3914</v>
      </c>
      <c r="B101" s="2442"/>
      <c r="C101" s="2460" t="s">
        <v>5233</v>
      </c>
      <c r="D101" s="2460"/>
      <c r="E101" s="2460"/>
      <c r="F101" s="2460"/>
      <c r="G101" s="1670" t="s">
        <v>5201</v>
      </c>
      <c r="H101" s="505">
        <v>518</v>
      </c>
      <c r="I101" s="502">
        <v>343</v>
      </c>
      <c r="J101" s="502"/>
      <c r="K101" s="502">
        <v>1</v>
      </c>
      <c r="L101" s="502">
        <v>8</v>
      </c>
      <c r="M101" s="502">
        <v>153</v>
      </c>
      <c r="N101" s="502">
        <v>13</v>
      </c>
    </row>
    <row r="102" spans="1:14" s="395" customFormat="1" ht="16.5">
      <c r="A102" s="2442"/>
      <c r="B102" s="2442"/>
      <c r="C102" s="2460"/>
      <c r="D102" s="2460"/>
      <c r="E102" s="2460"/>
      <c r="F102" s="2460"/>
      <c r="G102" s="1671" t="s">
        <v>5202</v>
      </c>
      <c r="H102" s="505">
        <v>315</v>
      </c>
      <c r="I102" s="502">
        <v>212</v>
      </c>
      <c r="J102" s="502"/>
      <c r="K102" s="502">
        <v>0</v>
      </c>
      <c r="L102" s="502">
        <v>6</v>
      </c>
      <c r="M102" s="502">
        <v>89</v>
      </c>
      <c r="N102" s="502">
        <v>8</v>
      </c>
    </row>
    <row r="103" spans="1:14" s="395" customFormat="1" ht="16.5">
      <c r="A103" s="2442"/>
      <c r="B103" s="2442"/>
      <c r="C103" s="2460"/>
      <c r="D103" s="2460"/>
      <c r="E103" s="2460"/>
      <c r="F103" s="2460"/>
      <c r="G103" s="1671" t="s">
        <v>5203</v>
      </c>
      <c r="H103" s="505">
        <v>203</v>
      </c>
      <c r="I103" s="502">
        <v>131</v>
      </c>
      <c r="J103" s="502"/>
      <c r="K103" s="502">
        <v>1</v>
      </c>
      <c r="L103" s="502">
        <v>2</v>
      </c>
      <c r="M103" s="502">
        <v>64</v>
      </c>
      <c r="N103" s="502">
        <v>5</v>
      </c>
    </row>
    <row r="104" spans="1:14" s="395" customFormat="1" ht="16.5" customHeight="1">
      <c r="A104" s="2442" t="s">
        <v>3801</v>
      </c>
      <c r="B104" s="2442"/>
      <c r="C104" s="2460" t="s">
        <v>5234</v>
      </c>
      <c r="D104" s="2460"/>
      <c r="E104" s="2460"/>
      <c r="F104" s="2460"/>
      <c r="G104" s="1670" t="s">
        <v>5201</v>
      </c>
      <c r="H104" s="505">
        <v>380</v>
      </c>
      <c r="I104" s="502">
        <v>290</v>
      </c>
      <c r="J104" s="502"/>
      <c r="K104" s="502">
        <v>0</v>
      </c>
      <c r="L104" s="502">
        <v>3</v>
      </c>
      <c r="M104" s="502">
        <v>87</v>
      </c>
      <c r="N104" s="502">
        <v>0</v>
      </c>
    </row>
    <row r="105" spans="1:14" s="395" customFormat="1" ht="16.5">
      <c r="A105" s="2442"/>
      <c r="B105" s="2442"/>
      <c r="C105" s="2460"/>
      <c r="D105" s="2460"/>
      <c r="E105" s="2460"/>
      <c r="F105" s="2460"/>
      <c r="G105" s="1671" t="s">
        <v>5202</v>
      </c>
      <c r="H105" s="505">
        <v>209</v>
      </c>
      <c r="I105" s="502">
        <v>173</v>
      </c>
      <c r="J105" s="502"/>
      <c r="K105" s="502">
        <v>0</v>
      </c>
      <c r="L105" s="502">
        <v>2</v>
      </c>
      <c r="M105" s="502">
        <v>34</v>
      </c>
      <c r="N105" s="502">
        <v>0</v>
      </c>
    </row>
    <row r="106" spans="1:14" s="395" customFormat="1" ht="16.5">
      <c r="A106" s="2442"/>
      <c r="B106" s="2442"/>
      <c r="C106" s="2460"/>
      <c r="D106" s="2460"/>
      <c r="E106" s="2460"/>
      <c r="F106" s="2460"/>
      <c r="G106" s="1671" t="s">
        <v>5203</v>
      </c>
      <c r="H106" s="505">
        <v>171</v>
      </c>
      <c r="I106" s="502">
        <v>117</v>
      </c>
      <c r="J106" s="502"/>
      <c r="K106" s="502">
        <v>0</v>
      </c>
      <c r="L106" s="502">
        <v>1</v>
      </c>
      <c r="M106" s="502">
        <v>53</v>
      </c>
      <c r="N106" s="502">
        <v>0</v>
      </c>
    </row>
    <row r="107" spans="1:14" s="395" customFormat="1" ht="16.5" customHeight="1">
      <c r="A107" s="2442" t="s">
        <v>3802</v>
      </c>
      <c r="B107" s="2442"/>
      <c r="C107" s="2460" t="s">
        <v>5235</v>
      </c>
      <c r="D107" s="2460"/>
      <c r="E107" s="2460"/>
      <c r="F107" s="2460"/>
      <c r="G107" s="1670" t="s">
        <v>5201</v>
      </c>
      <c r="H107" s="505">
        <v>3964</v>
      </c>
      <c r="I107" s="502">
        <v>2566</v>
      </c>
      <c r="J107" s="502"/>
      <c r="K107" s="502">
        <v>3</v>
      </c>
      <c r="L107" s="502">
        <v>82</v>
      </c>
      <c r="M107" s="502">
        <v>1208</v>
      </c>
      <c r="N107" s="502">
        <v>105</v>
      </c>
    </row>
    <row r="108" spans="1:14" s="395" customFormat="1" ht="16.5">
      <c r="A108" s="2442"/>
      <c r="B108" s="2442"/>
      <c r="C108" s="2460"/>
      <c r="D108" s="2460"/>
      <c r="E108" s="2460"/>
      <c r="F108" s="2460"/>
      <c r="G108" s="1671" t="s">
        <v>5202</v>
      </c>
      <c r="H108" s="505">
        <v>2872</v>
      </c>
      <c r="I108" s="502">
        <v>1835</v>
      </c>
      <c r="J108" s="502"/>
      <c r="K108" s="502">
        <v>3</v>
      </c>
      <c r="L108" s="502">
        <v>58</v>
      </c>
      <c r="M108" s="502">
        <v>885</v>
      </c>
      <c r="N108" s="502">
        <v>91</v>
      </c>
    </row>
    <row r="109" spans="1:14" s="395" customFormat="1" ht="16.5">
      <c r="A109" s="2442"/>
      <c r="B109" s="2442"/>
      <c r="C109" s="2460"/>
      <c r="D109" s="2460"/>
      <c r="E109" s="2460"/>
      <c r="F109" s="2460"/>
      <c r="G109" s="1671" t="s">
        <v>5203</v>
      </c>
      <c r="H109" s="505">
        <v>1092</v>
      </c>
      <c r="I109" s="502">
        <v>731</v>
      </c>
      <c r="J109" s="502"/>
      <c r="K109" s="502">
        <v>0</v>
      </c>
      <c r="L109" s="502">
        <v>24</v>
      </c>
      <c r="M109" s="502">
        <v>323</v>
      </c>
      <c r="N109" s="502">
        <v>14</v>
      </c>
    </row>
    <row r="110" spans="1:14" s="395" customFormat="1" ht="16.5" customHeight="1">
      <c r="A110" s="2442" t="s">
        <v>3916</v>
      </c>
      <c r="B110" s="2442"/>
      <c r="C110" s="2460" t="s">
        <v>5236</v>
      </c>
      <c r="D110" s="2460"/>
      <c r="E110" s="2460"/>
      <c r="F110" s="2460"/>
      <c r="G110" s="1670" t="s">
        <v>5201</v>
      </c>
      <c r="H110" s="505">
        <v>425</v>
      </c>
      <c r="I110" s="502">
        <v>302</v>
      </c>
      <c r="J110" s="502"/>
      <c r="K110" s="502">
        <v>0</v>
      </c>
      <c r="L110" s="502">
        <v>5</v>
      </c>
      <c r="M110" s="502">
        <v>117</v>
      </c>
      <c r="N110" s="502">
        <v>1</v>
      </c>
    </row>
    <row r="111" spans="1:14" s="395" customFormat="1" ht="16.5">
      <c r="A111" s="2442"/>
      <c r="B111" s="2442"/>
      <c r="C111" s="2460"/>
      <c r="D111" s="2460"/>
      <c r="E111" s="2460"/>
      <c r="F111" s="2460"/>
      <c r="G111" s="1671" t="s">
        <v>5202</v>
      </c>
      <c r="H111" s="505">
        <v>229</v>
      </c>
      <c r="I111" s="502">
        <v>166</v>
      </c>
      <c r="J111" s="502"/>
      <c r="K111" s="502">
        <v>0</v>
      </c>
      <c r="L111" s="502">
        <v>4</v>
      </c>
      <c r="M111" s="502">
        <v>58</v>
      </c>
      <c r="N111" s="502">
        <v>1</v>
      </c>
    </row>
    <row r="112" spans="1:14" s="395" customFormat="1" ht="16.5">
      <c r="A112" s="2442"/>
      <c r="B112" s="2442"/>
      <c r="C112" s="2460"/>
      <c r="D112" s="2460"/>
      <c r="E112" s="2460"/>
      <c r="F112" s="2460"/>
      <c r="G112" s="1671" t="s">
        <v>5203</v>
      </c>
      <c r="H112" s="505">
        <v>196</v>
      </c>
      <c r="I112" s="502">
        <v>136</v>
      </c>
      <c r="J112" s="502"/>
      <c r="K112" s="502">
        <v>0</v>
      </c>
      <c r="L112" s="502">
        <v>1</v>
      </c>
      <c r="M112" s="502">
        <v>59</v>
      </c>
      <c r="N112" s="502">
        <v>0</v>
      </c>
    </row>
    <row r="113" spans="1:14" s="395" customFormat="1" ht="16.5" customHeight="1">
      <c r="A113" s="2442" t="s">
        <v>3804</v>
      </c>
      <c r="B113" s="2442"/>
      <c r="C113" s="2460" t="s">
        <v>5237</v>
      </c>
      <c r="D113" s="2460"/>
      <c r="E113" s="2460"/>
      <c r="F113" s="2460"/>
      <c r="G113" s="1670" t="s">
        <v>5201</v>
      </c>
      <c r="H113" s="505">
        <v>595</v>
      </c>
      <c r="I113" s="502">
        <v>408</v>
      </c>
      <c r="J113" s="502"/>
      <c r="K113" s="502">
        <v>0</v>
      </c>
      <c r="L113" s="502">
        <v>17</v>
      </c>
      <c r="M113" s="502">
        <v>158</v>
      </c>
      <c r="N113" s="502">
        <v>12</v>
      </c>
    </row>
    <row r="114" spans="1:14" s="395" customFormat="1" ht="16.5">
      <c r="A114" s="2442"/>
      <c r="B114" s="2442"/>
      <c r="C114" s="2460"/>
      <c r="D114" s="2460"/>
      <c r="E114" s="2460"/>
      <c r="F114" s="2460"/>
      <c r="G114" s="1671" t="s">
        <v>5202</v>
      </c>
      <c r="H114" s="505">
        <v>284</v>
      </c>
      <c r="I114" s="502">
        <v>198</v>
      </c>
      <c r="J114" s="502"/>
      <c r="K114" s="502">
        <v>0</v>
      </c>
      <c r="L114" s="502">
        <v>11</v>
      </c>
      <c r="M114" s="502">
        <v>65</v>
      </c>
      <c r="N114" s="502">
        <v>10</v>
      </c>
    </row>
    <row r="115" spans="1:14" s="395" customFormat="1" ht="16.5">
      <c r="A115" s="2442"/>
      <c r="B115" s="2442"/>
      <c r="C115" s="2460"/>
      <c r="D115" s="2460"/>
      <c r="E115" s="2460"/>
      <c r="F115" s="2460"/>
      <c r="G115" s="1671" t="s">
        <v>5203</v>
      </c>
      <c r="H115" s="505">
        <v>311</v>
      </c>
      <c r="I115" s="502">
        <v>210</v>
      </c>
      <c r="J115" s="502"/>
      <c r="K115" s="502">
        <v>0</v>
      </c>
      <c r="L115" s="502">
        <v>6</v>
      </c>
      <c r="M115" s="502">
        <v>93</v>
      </c>
      <c r="N115" s="502">
        <v>2</v>
      </c>
    </row>
    <row r="116" spans="1:14" s="395" customFormat="1" ht="16.5" customHeight="1">
      <c r="A116" s="2442" t="s">
        <v>3918</v>
      </c>
      <c r="B116" s="2442"/>
      <c r="C116" s="2460" t="s">
        <v>5238</v>
      </c>
      <c r="D116" s="2460"/>
      <c r="E116" s="2460"/>
      <c r="F116" s="2460"/>
      <c r="G116" s="1670" t="s">
        <v>5201</v>
      </c>
      <c r="H116" s="505">
        <v>1307</v>
      </c>
      <c r="I116" s="502">
        <v>810</v>
      </c>
      <c r="J116" s="502"/>
      <c r="K116" s="502">
        <v>1</v>
      </c>
      <c r="L116" s="502">
        <v>25</v>
      </c>
      <c r="M116" s="502">
        <v>448</v>
      </c>
      <c r="N116" s="502">
        <v>23</v>
      </c>
    </row>
    <row r="117" spans="1:14" s="395" customFormat="1" ht="16.5">
      <c r="A117" s="2442"/>
      <c r="B117" s="2442"/>
      <c r="C117" s="2460"/>
      <c r="D117" s="2460"/>
      <c r="E117" s="2460"/>
      <c r="F117" s="2460"/>
      <c r="G117" s="1671" t="s">
        <v>5202</v>
      </c>
      <c r="H117" s="505">
        <v>636</v>
      </c>
      <c r="I117" s="502">
        <v>405</v>
      </c>
      <c r="J117" s="502"/>
      <c r="K117" s="502">
        <v>0</v>
      </c>
      <c r="L117" s="502">
        <v>13</v>
      </c>
      <c r="M117" s="502">
        <v>205</v>
      </c>
      <c r="N117" s="502">
        <v>13</v>
      </c>
    </row>
    <row r="118" spans="1:14" s="395" customFormat="1" ht="16.5">
      <c r="A118" s="2442"/>
      <c r="B118" s="2442"/>
      <c r="C118" s="2460"/>
      <c r="D118" s="2460"/>
      <c r="E118" s="2460"/>
      <c r="F118" s="2460"/>
      <c r="G118" s="1671" t="s">
        <v>5203</v>
      </c>
      <c r="H118" s="505">
        <v>671</v>
      </c>
      <c r="I118" s="502">
        <v>405</v>
      </c>
      <c r="J118" s="502"/>
      <c r="K118" s="502">
        <v>1</v>
      </c>
      <c r="L118" s="502">
        <v>12</v>
      </c>
      <c r="M118" s="502">
        <v>243</v>
      </c>
      <c r="N118" s="502">
        <v>10</v>
      </c>
    </row>
    <row r="119" spans="1:14" s="395" customFormat="1" ht="16.149999999999999" customHeight="1">
      <c r="A119" s="2442" t="s">
        <v>3878</v>
      </c>
      <c r="B119" s="2442"/>
      <c r="C119" s="2460" t="s">
        <v>5239</v>
      </c>
      <c r="D119" s="2460"/>
      <c r="E119" s="2460"/>
      <c r="F119" s="2460"/>
      <c r="G119" s="1670" t="s">
        <v>5201</v>
      </c>
      <c r="H119" s="505">
        <v>5096</v>
      </c>
      <c r="I119" s="502">
        <v>3237</v>
      </c>
      <c r="J119" s="502"/>
      <c r="K119" s="502">
        <v>8</v>
      </c>
      <c r="L119" s="502">
        <v>114</v>
      </c>
      <c r="M119" s="502">
        <v>1587</v>
      </c>
      <c r="N119" s="502">
        <v>150</v>
      </c>
    </row>
    <row r="120" spans="1:14" s="395" customFormat="1" ht="16.5">
      <c r="A120" s="2442"/>
      <c r="B120" s="2442"/>
      <c r="C120" s="2460"/>
      <c r="D120" s="2460"/>
      <c r="E120" s="2460"/>
      <c r="F120" s="2460"/>
      <c r="G120" s="1671" t="s">
        <v>5202</v>
      </c>
      <c r="H120" s="505">
        <v>2549</v>
      </c>
      <c r="I120" s="502">
        <v>1646</v>
      </c>
      <c r="J120" s="502"/>
      <c r="K120" s="502">
        <v>3</v>
      </c>
      <c r="L120" s="502">
        <v>57</v>
      </c>
      <c r="M120" s="502">
        <v>773</v>
      </c>
      <c r="N120" s="502">
        <v>70</v>
      </c>
    </row>
    <row r="121" spans="1:14" s="395" customFormat="1" ht="16.5">
      <c r="A121" s="2442"/>
      <c r="B121" s="2442"/>
      <c r="C121" s="2460"/>
      <c r="D121" s="2460"/>
      <c r="E121" s="2460"/>
      <c r="F121" s="2460"/>
      <c r="G121" s="1671" t="s">
        <v>5203</v>
      </c>
      <c r="H121" s="505">
        <v>2547</v>
      </c>
      <c r="I121" s="502">
        <v>1591</v>
      </c>
      <c r="J121" s="502"/>
      <c r="K121" s="502">
        <v>5</v>
      </c>
      <c r="L121" s="502">
        <v>57</v>
      </c>
      <c r="M121" s="502">
        <v>814</v>
      </c>
      <c r="N121" s="502">
        <v>80</v>
      </c>
    </row>
    <row r="122" spans="1:14" s="395" customFormat="1" ht="16.5" customHeight="1">
      <c r="A122" s="2442" t="s">
        <v>3919</v>
      </c>
      <c r="B122" s="2442"/>
      <c r="C122" s="2460" t="s">
        <v>5240</v>
      </c>
      <c r="D122" s="2460"/>
      <c r="E122" s="2460"/>
      <c r="F122" s="2460"/>
      <c r="G122" s="1670" t="s">
        <v>5201</v>
      </c>
      <c r="H122" s="505">
        <v>21</v>
      </c>
      <c r="I122" s="502">
        <v>17</v>
      </c>
      <c r="J122" s="502"/>
      <c r="K122" s="502">
        <v>0</v>
      </c>
      <c r="L122" s="502">
        <v>0</v>
      </c>
      <c r="M122" s="502">
        <v>3</v>
      </c>
      <c r="N122" s="502">
        <v>1</v>
      </c>
    </row>
    <row r="123" spans="1:14" s="395" customFormat="1" ht="16.5">
      <c r="A123" s="2442"/>
      <c r="B123" s="2442"/>
      <c r="C123" s="2460"/>
      <c r="D123" s="2460"/>
      <c r="E123" s="2460"/>
      <c r="F123" s="2460"/>
      <c r="G123" s="1671" t="s">
        <v>5202</v>
      </c>
      <c r="H123" s="505">
        <v>0</v>
      </c>
      <c r="I123" s="502">
        <v>0</v>
      </c>
      <c r="J123" s="502"/>
      <c r="K123" s="502">
        <v>0</v>
      </c>
      <c r="L123" s="502">
        <v>0</v>
      </c>
      <c r="M123" s="502">
        <v>0</v>
      </c>
      <c r="N123" s="502">
        <v>0</v>
      </c>
    </row>
    <row r="124" spans="1:14" s="395" customFormat="1" ht="16.5">
      <c r="A124" s="2442"/>
      <c r="B124" s="2442"/>
      <c r="C124" s="2460"/>
      <c r="D124" s="2460"/>
      <c r="E124" s="2460"/>
      <c r="F124" s="2460"/>
      <c r="G124" s="1671" t="s">
        <v>5203</v>
      </c>
      <c r="H124" s="505">
        <v>21</v>
      </c>
      <c r="I124" s="502">
        <v>17</v>
      </c>
      <c r="J124" s="502"/>
      <c r="K124" s="502">
        <v>0</v>
      </c>
      <c r="L124" s="502">
        <v>0</v>
      </c>
      <c r="M124" s="502">
        <v>3</v>
      </c>
      <c r="N124" s="502">
        <v>1</v>
      </c>
    </row>
    <row r="125" spans="1:14" s="395" customFormat="1" ht="16.5" customHeight="1">
      <c r="A125" s="2442" t="s">
        <v>3920</v>
      </c>
      <c r="B125" s="2442"/>
      <c r="C125" s="2460" t="s">
        <v>5241</v>
      </c>
      <c r="D125" s="2460"/>
      <c r="E125" s="2460"/>
      <c r="F125" s="2460"/>
      <c r="G125" s="1670" t="s">
        <v>5201</v>
      </c>
      <c r="H125" s="505">
        <v>330</v>
      </c>
      <c r="I125" s="502">
        <v>321</v>
      </c>
      <c r="J125" s="502"/>
      <c r="K125" s="502">
        <v>5</v>
      </c>
      <c r="L125" s="502">
        <v>0</v>
      </c>
      <c r="M125" s="502">
        <v>3</v>
      </c>
      <c r="N125" s="502">
        <v>1</v>
      </c>
    </row>
    <row r="126" spans="1:14" s="395" customFormat="1" ht="16.5">
      <c r="A126" s="2442"/>
      <c r="B126" s="2442"/>
      <c r="C126" s="2460"/>
      <c r="D126" s="2460"/>
      <c r="E126" s="2460"/>
      <c r="F126" s="2460"/>
      <c r="G126" s="1671" t="s">
        <v>5202</v>
      </c>
      <c r="H126" s="505">
        <v>170</v>
      </c>
      <c r="I126" s="502">
        <v>167</v>
      </c>
      <c r="J126" s="502"/>
      <c r="K126" s="502">
        <v>2</v>
      </c>
      <c r="L126" s="502">
        <v>0</v>
      </c>
      <c r="M126" s="502">
        <v>0</v>
      </c>
      <c r="N126" s="502">
        <v>1</v>
      </c>
    </row>
    <row r="127" spans="1:14" s="395" customFormat="1" ht="16.5">
      <c r="A127" s="2442"/>
      <c r="B127" s="2442"/>
      <c r="C127" s="2460"/>
      <c r="D127" s="2460"/>
      <c r="E127" s="2460"/>
      <c r="F127" s="2460"/>
      <c r="G127" s="1671" t="s">
        <v>5203</v>
      </c>
      <c r="H127" s="505">
        <v>160</v>
      </c>
      <c r="I127" s="502">
        <v>154</v>
      </c>
      <c r="J127" s="502"/>
      <c r="K127" s="502">
        <v>3</v>
      </c>
      <c r="L127" s="502">
        <v>0</v>
      </c>
      <c r="M127" s="502">
        <v>3</v>
      </c>
      <c r="N127" s="502">
        <v>0</v>
      </c>
    </row>
    <row r="128" spans="1:14" s="395" customFormat="1" ht="16.5" customHeight="1">
      <c r="A128" s="2442" t="s">
        <v>3809</v>
      </c>
      <c r="B128" s="2442"/>
      <c r="C128" s="2460" t="s">
        <v>5242</v>
      </c>
      <c r="D128" s="2460"/>
      <c r="E128" s="2460"/>
      <c r="F128" s="2460"/>
      <c r="G128" s="1670" t="s">
        <v>5201</v>
      </c>
      <c r="H128" s="505">
        <v>250</v>
      </c>
      <c r="I128" s="502">
        <v>197</v>
      </c>
      <c r="J128" s="502"/>
      <c r="K128" s="502">
        <v>2</v>
      </c>
      <c r="L128" s="502">
        <v>2</v>
      </c>
      <c r="M128" s="502">
        <v>38</v>
      </c>
      <c r="N128" s="502">
        <v>11</v>
      </c>
    </row>
    <row r="129" spans="1:15" s="395" customFormat="1" ht="16.5">
      <c r="A129" s="2442"/>
      <c r="B129" s="2442"/>
      <c r="C129" s="2460"/>
      <c r="D129" s="2460"/>
      <c r="E129" s="2460"/>
      <c r="F129" s="2460"/>
      <c r="G129" s="1671" t="s">
        <v>5202</v>
      </c>
      <c r="H129" s="505">
        <v>134</v>
      </c>
      <c r="I129" s="502">
        <v>110</v>
      </c>
      <c r="J129" s="502"/>
      <c r="K129" s="502">
        <v>2</v>
      </c>
      <c r="L129" s="502">
        <v>0</v>
      </c>
      <c r="M129" s="502">
        <v>17</v>
      </c>
      <c r="N129" s="502">
        <v>5</v>
      </c>
    </row>
    <row r="130" spans="1:15" s="395" customFormat="1" ht="16.5">
      <c r="A130" s="2442"/>
      <c r="B130" s="2442"/>
      <c r="C130" s="2460"/>
      <c r="D130" s="2460"/>
      <c r="E130" s="2460"/>
      <c r="F130" s="2460"/>
      <c r="G130" s="1671" t="s">
        <v>5203</v>
      </c>
      <c r="H130" s="505">
        <v>116</v>
      </c>
      <c r="I130" s="502">
        <v>87</v>
      </c>
      <c r="J130" s="502"/>
      <c r="K130" s="502">
        <v>0</v>
      </c>
      <c r="L130" s="502">
        <v>2</v>
      </c>
      <c r="M130" s="502">
        <v>21</v>
      </c>
      <c r="N130" s="502">
        <v>6</v>
      </c>
    </row>
    <row r="131" spans="1:15" s="395" customFormat="1" ht="16.5">
      <c r="A131" s="2442" t="s">
        <v>3879</v>
      </c>
      <c r="B131" s="2442"/>
      <c r="C131" s="2460" t="s">
        <v>5243</v>
      </c>
      <c r="D131" s="2460"/>
      <c r="E131" s="2460"/>
      <c r="F131" s="2460"/>
      <c r="G131" s="1670" t="s">
        <v>5201</v>
      </c>
      <c r="H131" s="505">
        <v>2385</v>
      </c>
      <c r="I131" s="502">
        <v>68</v>
      </c>
      <c r="J131" s="502"/>
      <c r="K131" s="502">
        <v>2</v>
      </c>
      <c r="L131" s="502">
        <v>64</v>
      </c>
      <c r="M131" s="502">
        <v>2183</v>
      </c>
      <c r="N131" s="502">
        <v>68</v>
      </c>
    </row>
    <row r="132" spans="1:15" s="395" customFormat="1" ht="16.5">
      <c r="A132" s="2442"/>
      <c r="B132" s="2442"/>
      <c r="C132" s="2460"/>
      <c r="D132" s="2460"/>
      <c r="E132" s="2460"/>
      <c r="F132" s="2460"/>
      <c r="G132" s="1671" t="s">
        <v>5202</v>
      </c>
      <c r="H132" s="505">
        <v>1061</v>
      </c>
      <c r="I132" s="502">
        <v>25</v>
      </c>
      <c r="J132" s="502"/>
      <c r="K132" s="502">
        <v>1</v>
      </c>
      <c r="L132" s="502">
        <v>28</v>
      </c>
      <c r="M132" s="502">
        <v>976</v>
      </c>
      <c r="N132" s="502">
        <v>31</v>
      </c>
    </row>
    <row r="133" spans="1:15" s="395" customFormat="1" ht="16.5">
      <c r="A133" s="2442"/>
      <c r="B133" s="2442"/>
      <c r="C133" s="2460"/>
      <c r="D133" s="2460"/>
      <c r="E133" s="2460"/>
      <c r="F133" s="2460"/>
      <c r="G133" s="1671" t="s">
        <v>5203</v>
      </c>
      <c r="H133" s="505">
        <v>1324</v>
      </c>
      <c r="I133" s="502">
        <v>43</v>
      </c>
      <c r="J133" s="502"/>
      <c r="K133" s="502">
        <v>1</v>
      </c>
      <c r="L133" s="502">
        <v>36</v>
      </c>
      <c r="M133" s="502">
        <v>1207</v>
      </c>
      <c r="N133" s="502">
        <v>37</v>
      </c>
    </row>
    <row r="134" spans="1:15" s="395" customFormat="1" ht="16.5" customHeight="1">
      <c r="A134" s="2442" t="s">
        <v>3811</v>
      </c>
      <c r="B134" s="2442"/>
      <c r="C134" s="2460" t="s">
        <v>5244</v>
      </c>
      <c r="D134" s="2460"/>
      <c r="E134" s="2460"/>
      <c r="F134" s="2460"/>
      <c r="G134" s="1670" t="s">
        <v>5201</v>
      </c>
      <c r="H134" s="505">
        <v>23</v>
      </c>
      <c r="I134" s="502">
        <v>17</v>
      </c>
      <c r="J134" s="502"/>
      <c r="K134" s="502">
        <v>0</v>
      </c>
      <c r="L134" s="502">
        <v>0</v>
      </c>
      <c r="M134" s="502">
        <v>3</v>
      </c>
      <c r="N134" s="502">
        <v>3</v>
      </c>
    </row>
    <row r="135" spans="1:15" s="395" customFormat="1" ht="16.5">
      <c r="A135" s="2329"/>
      <c r="B135" s="2329"/>
      <c r="C135" s="2331"/>
      <c r="D135" s="2331"/>
      <c r="E135" s="2331"/>
      <c r="F135" s="2331"/>
      <c r="G135" s="1671" t="s">
        <v>5202</v>
      </c>
      <c r="H135" s="505">
        <v>11</v>
      </c>
      <c r="I135" s="502">
        <v>8</v>
      </c>
      <c r="J135" s="502"/>
      <c r="K135" s="502">
        <v>0</v>
      </c>
      <c r="L135" s="502">
        <v>0</v>
      </c>
      <c r="M135" s="502">
        <v>2</v>
      </c>
      <c r="N135" s="502">
        <v>1</v>
      </c>
    </row>
    <row r="136" spans="1:15" s="395" customFormat="1" ht="17.25" thickBot="1">
      <c r="A136" s="2333"/>
      <c r="B136" s="2333"/>
      <c r="C136" s="2335"/>
      <c r="D136" s="2335"/>
      <c r="E136" s="2335"/>
      <c r="F136" s="2335"/>
      <c r="G136" s="1672" t="s">
        <v>5203</v>
      </c>
      <c r="H136" s="506">
        <v>12</v>
      </c>
      <c r="I136" s="1320">
        <v>9</v>
      </c>
      <c r="J136" s="502"/>
      <c r="K136" s="1320">
        <v>0</v>
      </c>
      <c r="L136" s="1320">
        <v>0</v>
      </c>
      <c r="M136" s="1320">
        <v>1</v>
      </c>
      <c r="N136" s="1320">
        <v>2</v>
      </c>
    </row>
    <row r="137" spans="1:15" s="395" customFormat="1">
      <c r="A137" s="1294"/>
      <c r="B137" s="1294"/>
      <c r="C137" s="1295"/>
      <c r="D137" s="1295"/>
      <c r="E137" s="1295"/>
      <c r="F137" s="1295"/>
      <c r="G137" s="1295"/>
      <c r="H137" s="502"/>
      <c r="I137" s="502"/>
      <c r="J137" s="502"/>
      <c r="K137" s="502"/>
      <c r="L137" s="502"/>
      <c r="M137" s="502"/>
      <c r="N137" s="502"/>
    </row>
    <row r="138" spans="1:15" s="395" customFormat="1">
      <c r="A138" s="1294"/>
      <c r="B138" s="1294"/>
      <c r="C138" s="1295"/>
      <c r="D138" s="1295"/>
      <c r="E138" s="1295"/>
      <c r="F138" s="1295"/>
      <c r="G138" s="1295"/>
      <c r="H138" s="502"/>
      <c r="I138" s="502"/>
      <c r="J138" s="502"/>
      <c r="K138" s="502"/>
      <c r="L138" s="502"/>
      <c r="M138" s="502"/>
      <c r="N138" s="502"/>
    </row>
    <row r="139" spans="1:15" ht="21">
      <c r="A139" s="2454" t="s">
        <v>5186</v>
      </c>
      <c r="B139" s="2454"/>
      <c r="C139" s="2454"/>
      <c r="D139" s="2454"/>
      <c r="E139" s="2454"/>
      <c r="F139" s="2454"/>
      <c r="G139" s="2454"/>
      <c r="H139" s="2454"/>
      <c r="I139" s="2454"/>
      <c r="J139" s="529"/>
      <c r="K139" s="2459" t="s">
        <v>5245</v>
      </c>
      <c r="L139" s="2459"/>
      <c r="M139" s="2459"/>
      <c r="N139" s="2459"/>
    </row>
    <row r="140" spans="1:15" s="393" customFormat="1" ht="18.75" customHeight="1">
      <c r="A140" s="2487" t="s">
        <v>5223</v>
      </c>
      <c r="B140" s="2487"/>
      <c r="C140" s="2487"/>
      <c r="D140" s="2487"/>
      <c r="E140" s="2487"/>
      <c r="F140" s="2487"/>
      <c r="G140" s="2487"/>
      <c r="H140" s="2487"/>
      <c r="I140" s="2487"/>
      <c r="J140" s="1667"/>
      <c r="K140" s="2488" t="s">
        <v>5189</v>
      </c>
      <c r="L140" s="2488"/>
      <c r="M140" s="2488"/>
      <c r="N140" s="2488"/>
    </row>
    <row r="141" spans="1:15" ht="20.25">
      <c r="A141" s="2454" t="s">
        <v>3925</v>
      </c>
      <c r="B141" s="2454"/>
      <c r="C141" s="2454"/>
      <c r="D141" s="2454"/>
      <c r="E141" s="2454"/>
      <c r="F141" s="2454"/>
      <c r="G141" s="2454"/>
      <c r="H141" s="2454"/>
      <c r="I141" s="2454"/>
      <c r="J141" s="529"/>
      <c r="K141" s="2455" t="s">
        <v>3935</v>
      </c>
      <c r="L141" s="2455"/>
      <c r="M141" s="2455"/>
      <c r="N141" s="2455"/>
    </row>
    <row r="142" spans="1:15" s="393" customFormat="1" ht="17.25" thickBot="1">
      <c r="A142" s="2375" t="s">
        <v>5190</v>
      </c>
      <c r="B142" s="2375"/>
      <c r="C142" s="394"/>
      <c r="D142" s="394"/>
      <c r="E142" s="394"/>
      <c r="F142" s="394"/>
      <c r="G142" s="394"/>
      <c r="I142" s="490" t="s">
        <v>3215</v>
      </c>
      <c r="J142" s="490"/>
      <c r="K142" s="558">
        <v>2020</v>
      </c>
      <c r="N142" s="530" t="s">
        <v>5191</v>
      </c>
    </row>
    <row r="143" spans="1:15" s="572" customFormat="1" ht="15" customHeight="1">
      <c r="A143" s="2336" t="s">
        <v>5192</v>
      </c>
      <c r="B143" s="2336"/>
      <c r="C143" s="2338" t="s">
        <v>5193</v>
      </c>
      <c r="D143" s="2339"/>
      <c r="E143" s="2339"/>
      <c r="F143" s="2339"/>
      <c r="G143" s="2336"/>
      <c r="H143" s="2345" t="s">
        <v>5194</v>
      </c>
      <c r="I143" s="2483" t="s">
        <v>5224</v>
      </c>
      <c r="J143" s="573"/>
      <c r="K143" s="2483" t="s">
        <v>5225</v>
      </c>
      <c r="L143" s="2483" t="s">
        <v>5197</v>
      </c>
      <c r="M143" s="2483" t="s">
        <v>5198</v>
      </c>
      <c r="N143" s="2473" t="s">
        <v>5199</v>
      </c>
      <c r="O143" s="571"/>
    </row>
    <row r="144" spans="1:15" s="572" customFormat="1" ht="15" customHeight="1">
      <c r="A144" s="2337"/>
      <c r="B144" s="2337"/>
      <c r="C144" s="2340"/>
      <c r="D144" s="2341"/>
      <c r="E144" s="2341"/>
      <c r="F144" s="2341"/>
      <c r="G144" s="2337"/>
      <c r="H144" s="2346"/>
      <c r="I144" s="2484"/>
      <c r="J144" s="573"/>
      <c r="K144" s="2484"/>
      <c r="L144" s="2484"/>
      <c r="M144" s="2484"/>
      <c r="N144" s="2485"/>
      <c r="O144" s="571"/>
    </row>
    <row r="145" spans="1:15" s="572" customFormat="1" ht="13.7" customHeight="1">
      <c r="A145" s="2337"/>
      <c r="B145" s="2337"/>
      <c r="C145" s="2340"/>
      <c r="D145" s="2341"/>
      <c r="E145" s="2341"/>
      <c r="F145" s="2341"/>
      <c r="G145" s="2337"/>
      <c r="H145" s="2346" t="s">
        <v>3898</v>
      </c>
      <c r="I145" s="2448" t="s">
        <v>3927</v>
      </c>
      <c r="J145" s="573"/>
      <c r="K145" s="2448" t="s">
        <v>3928</v>
      </c>
      <c r="L145" s="2486" t="s">
        <v>3934</v>
      </c>
      <c r="M145" s="2448" t="s">
        <v>3930</v>
      </c>
      <c r="N145" s="2449" t="s">
        <v>3936</v>
      </c>
      <c r="O145" s="571"/>
    </row>
    <row r="146" spans="1:15" s="572" customFormat="1" ht="12.95" customHeight="1">
      <c r="A146" s="2337"/>
      <c r="B146" s="2337"/>
      <c r="C146" s="2340"/>
      <c r="D146" s="2341"/>
      <c r="E146" s="2341"/>
      <c r="F146" s="2341"/>
      <c r="G146" s="2337"/>
      <c r="H146" s="2346"/>
      <c r="I146" s="2448"/>
      <c r="J146" s="573"/>
      <c r="K146" s="2448"/>
      <c r="L146" s="2486"/>
      <c r="M146" s="2448"/>
      <c r="N146" s="2449"/>
      <c r="O146" s="571"/>
    </row>
    <row r="147" spans="1:15" s="346" customFormat="1" ht="12.95" hidden="1" customHeight="1">
      <c r="A147" s="2337"/>
      <c r="B147" s="2337"/>
      <c r="C147" s="2340"/>
      <c r="D147" s="2341"/>
      <c r="E147" s="2341"/>
      <c r="F147" s="2341"/>
      <c r="G147" s="2337"/>
      <c r="H147" s="2444"/>
      <c r="I147" s="2450"/>
      <c r="J147" s="527"/>
      <c r="K147" s="2452"/>
      <c r="L147" s="2444"/>
      <c r="M147" s="2444"/>
      <c r="N147" s="2450"/>
      <c r="O147" s="345"/>
    </row>
    <row r="148" spans="1:15" s="346" customFormat="1" ht="0.75" customHeight="1" thickBot="1">
      <c r="A148" s="2344"/>
      <c r="B148" s="2344"/>
      <c r="C148" s="347"/>
      <c r="D148" s="1318"/>
      <c r="E148" s="1318"/>
      <c r="F148" s="1318"/>
      <c r="G148" s="526"/>
      <c r="H148" s="2445"/>
      <c r="I148" s="2451"/>
      <c r="J148" s="527"/>
      <c r="K148" s="2453"/>
      <c r="L148" s="2445"/>
      <c r="M148" s="2445"/>
      <c r="N148" s="2451"/>
      <c r="O148" s="345"/>
    </row>
    <row r="149" spans="1:15" s="395" customFormat="1" ht="16.5">
      <c r="A149" s="2441" t="s">
        <v>3813</v>
      </c>
      <c r="B149" s="2441"/>
      <c r="C149" s="2461" t="s">
        <v>5246</v>
      </c>
      <c r="D149" s="2461"/>
      <c r="E149" s="2461"/>
      <c r="F149" s="2461"/>
      <c r="G149" s="1670" t="s">
        <v>5201</v>
      </c>
      <c r="H149" s="503">
        <v>6767</v>
      </c>
      <c r="I149" s="504">
        <v>4729</v>
      </c>
      <c r="J149" s="502"/>
      <c r="K149" s="504">
        <v>11</v>
      </c>
      <c r="L149" s="504">
        <v>164</v>
      </c>
      <c r="M149" s="504">
        <v>1102</v>
      </c>
      <c r="N149" s="504">
        <v>761</v>
      </c>
    </row>
    <row r="150" spans="1:15" s="395" customFormat="1" ht="16.5">
      <c r="A150" s="2329"/>
      <c r="B150" s="2329"/>
      <c r="C150" s="2331"/>
      <c r="D150" s="2331"/>
      <c r="E150" s="2331"/>
      <c r="F150" s="2331"/>
      <c r="G150" s="1671" t="s">
        <v>5202</v>
      </c>
      <c r="H150" s="507">
        <v>4743</v>
      </c>
      <c r="I150" s="507">
        <v>3346</v>
      </c>
      <c r="J150" s="502"/>
      <c r="K150" s="507">
        <v>9</v>
      </c>
      <c r="L150" s="507">
        <v>109</v>
      </c>
      <c r="M150" s="507">
        <v>720</v>
      </c>
      <c r="N150" s="507">
        <v>559</v>
      </c>
    </row>
    <row r="151" spans="1:15" s="395" customFormat="1" ht="16.5">
      <c r="A151" s="2329"/>
      <c r="B151" s="2329"/>
      <c r="C151" s="2331"/>
      <c r="D151" s="2331"/>
      <c r="E151" s="2331"/>
      <c r="F151" s="2331"/>
      <c r="G151" s="1671" t="s">
        <v>5203</v>
      </c>
      <c r="H151" s="507">
        <v>2024</v>
      </c>
      <c r="I151" s="507">
        <v>1383</v>
      </c>
      <c r="J151" s="502"/>
      <c r="K151" s="507">
        <v>2</v>
      </c>
      <c r="L151" s="507">
        <v>55</v>
      </c>
      <c r="M151" s="507">
        <v>382</v>
      </c>
      <c r="N151" s="507">
        <v>202</v>
      </c>
    </row>
    <row r="152" spans="1:15" s="395" customFormat="1" ht="16.5" customHeight="1">
      <c r="A152" s="2442" t="s">
        <v>3814</v>
      </c>
      <c r="B152" s="2442"/>
      <c r="C152" s="2460" t="s">
        <v>5247</v>
      </c>
      <c r="D152" s="2460"/>
      <c r="E152" s="2460"/>
      <c r="F152" s="2460"/>
      <c r="G152" s="1670" t="s">
        <v>5201</v>
      </c>
      <c r="H152" s="507">
        <v>3656</v>
      </c>
      <c r="I152" s="507">
        <v>998</v>
      </c>
      <c r="J152" s="502"/>
      <c r="K152" s="507">
        <v>0</v>
      </c>
      <c r="L152" s="507">
        <v>179</v>
      </c>
      <c r="M152" s="507">
        <v>1303</v>
      </c>
      <c r="N152" s="507">
        <v>1176</v>
      </c>
    </row>
    <row r="153" spans="1:15" s="395" customFormat="1" ht="16.5">
      <c r="A153" s="2442"/>
      <c r="B153" s="2442"/>
      <c r="C153" s="2460"/>
      <c r="D153" s="2460"/>
      <c r="E153" s="2460"/>
      <c r="F153" s="2460"/>
      <c r="G153" s="1671" t="s">
        <v>5202</v>
      </c>
      <c r="H153" s="507">
        <v>2404</v>
      </c>
      <c r="I153" s="507">
        <v>585</v>
      </c>
      <c r="J153" s="502"/>
      <c r="K153" s="507">
        <v>0</v>
      </c>
      <c r="L153" s="507">
        <v>118</v>
      </c>
      <c r="M153" s="507">
        <v>875</v>
      </c>
      <c r="N153" s="507">
        <v>826</v>
      </c>
    </row>
    <row r="154" spans="1:15" s="396" customFormat="1" ht="16.5">
      <c r="A154" s="2442"/>
      <c r="B154" s="2442"/>
      <c r="C154" s="2460"/>
      <c r="D154" s="2460"/>
      <c r="E154" s="2460"/>
      <c r="F154" s="2460"/>
      <c r="G154" s="1671" t="s">
        <v>5203</v>
      </c>
      <c r="H154" s="507">
        <v>1252</v>
      </c>
      <c r="I154" s="507">
        <v>413</v>
      </c>
      <c r="J154" s="502"/>
      <c r="K154" s="507">
        <v>0</v>
      </c>
      <c r="L154" s="507">
        <v>61</v>
      </c>
      <c r="M154" s="507">
        <v>428</v>
      </c>
      <c r="N154" s="507">
        <v>350</v>
      </c>
    </row>
    <row r="155" spans="1:15" s="395" customFormat="1" ht="16.5" customHeight="1">
      <c r="A155" s="2442" t="s">
        <v>3924</v>
      </c>
      <c r="B155" s="2442"/>
      <c r="C155" s="2460" t="s">
        <v>5248</v>
      </c>
      <c r="D155" s="2460"/>
      <c r="E155" s="2460"/>
      <c r="F155" s="2460"/>
      <c r="G155" s="1670" t="s">
        <v>5201</v>
      </c>
      <c r="H155" s="507">
        <v>154</v>
      </c>
      <c r="I155" s="507">
        <v>95</v>
      </c>
      <c r="J155" s="502"/>
      <c r="K155" s="507">
        <v>0</v>
      </c>
      <c r="L155" s="507">
        <v>1</v>
      </c>
      <c r="M155" s="507">
        <v>26</v>
      </c>
      <c r="N155" s="507">
        <v>32</v>
      </c>
    </row>
    <row r="156" spans="1:15" s="395" customFormat="1" ht="16.5">
      <c r="A156" s="2442"/>
      <c r="B156" s="2442"/>
      <c r="C156" s="2331"/>
      <c r="D156" s="2331"/>
      <c r="E156" s="2331"/>
      <c r="F156" s="2331"/>
      <c r="G156" s="1671" t="s">
        <v>5202</v>
      </c>
      <c r="H156" s="507">
        <v>100</v>
      </c>
      <c r="I156" s="507">
        <v>68</v>
      </c>
      <c r="J156" s="502"/>
      <c r="K156" s="507">
        <v>0</v>
      </c>
      <c r="L156" s="507">
        <v>0</v>
      </c>
      <c r="M156" s="507">
        <v>11</v>
      </c>
      <c r="N156" s="507">
        <v>21</v>
      </c>
    </row>
    <row r="157" spans="1:15" s="395" customFormat="1" ht="17.25" thickBot="1">
      <c r="A157" s="2442"/>
      <c r="B157" s="2442"/>
      <c r="C157" s="2331"/>
      <c r="D157" s="2331"/>
      <c r="E157" s="2331"/>
      <c r="F157" s="2331"/>
      <c r="G157" s="1672" t="s">
        <v>5203</v>
      </c>
      <c r="H157" s="507">
        <v>54</v>
      </c>
      <c r="I157" s="507">
        <v>27</v>
      </c>
      <c r="J157" s="502"/>
      <c r="K157" s="507">
        <v>0</v>
      </c>
      <c r="L157" s="507">
        <v>1</v>
      </c>
      <c r="M157" s="507">
        <v>15</v>
      </c>
      <c r="N157" s="507">
        <v>11</v>
      </c>
    </row>
  </sheetData>
  <mergeCells count="162">
    <mergeCell ref="A4:B4"/>
    <mergeCell ref="A5:B10"/>
    <mergeCell ref="C5:G9"/>
    <mergeCell ref="H5:H6"/>
    <mergeCell ref="I5:I6"/>
    <mergeCell ref="K5:K6"/>
    <mergeCell ref="I9:I10"/>
    <mergeCell ref="K9:K10"/>
    <mergeCell ref="A1:I1"/>
    <mergeCell ref="K1:N1"/>
    <mergeCell ref="A2:I2"/>
    <mergeCell ref="K2:N2"/>
    <mergeCell ref="A3:I3"/>
    <mergeCell ref="K3:N3"/>
    <mergeCell ref="L9:L10"/>
    <mergeCell ref="M9:M10"/>
    <mergeCell ref="N9:N10"/>
    <mergeCell ref="A11:B13"/>
    <mergeCell ref="C11:F13"/>
    <mergeCell ref="A14:B16"/>
    <mergeCell ref="C14:F16"/>
    <mergeCell ref="L5:L6"/>
    <mergeCell ref="M5:M6"/>
    <mergeCell ref="N5:N6"/>
    <mergeCell ref="H7:H8"/>
    <mergeCell ref="I7:I8"/>
    <mergeCell ref="K7:K8"/>
    <mergeCell ref="L7:L8"/>
    <mergeCell ref="M7:M8"/>
    <mergeCell ref="N7:N8"/>
    <mergeCell ref="A26:B28"/>
    <mergeCell ref="C26:F28"/>
    <mergeCell ref="A29:B31"/>
    <mergeCell ref="C29:F31"/>
    <mergeCell ref="A32:B34"/>
    <mergeCell ref="C32:F34"/>
    <mergeCell ref="A17:B19"/>
    <mergeCell ref="C17:F19"/>
    <mergeCell ref="A20:B22"/>
    <mergeCell ref="C20:F22"/>
    <mergeCell ref="A23:B25"/>
    <mergeCell ref="C23:F25"/>
    <mergeCell ref="A44:B46"/>
    <mergeCell ref="C44:F46"/>
    <mergeCell ref="A47:B49"/>
    <mergeCell ref="C47:F49"/>
    <mergeCell ref="A50:B52"/>
    <mergeCell ref="C50:F52"/>
    <mergeCell ref="A35:B37"/>
    <mergeCell ref="C35:F37"/>
    <mergeCell ref="A38:B40"/>
    <mergeCell ref="C38:F40"/>
    <mergeCell ref="A41:B43"/>
    <mergeCell ref="C41:F43"/>
    <mergeCell ref="N76:N77"/>
    <mergeCell ref="A62:B64"/>
    <mergeCell ref="C62:F64"/>
    <mergeCell ref="A65:B67"/>
    <mergeCell ref="C65:F67"/>
    <mergeCell ref="A70:I70"/>
    <mergeCell ref="K70:N70"/>
    <mergeCell ref="A53:B55"/>
    <mergeCell ref="C53:F55"/>
    <mergeCell ref="A56:B58"/>
    <mergeCell ref="C56:F58"/>
    <mergeCell ref="A59:B61"/>
    <mergeCell ref="C59:F61"/>
    <mergeCell ref="H78:H79"/>
    <mergeCell ref="I78:I79"/>
    <mergeCell ref="K78:K79"/>
    <mergeCell ref="A71:I71"/>
    <mergeCell ref="K71:N71"/>
    <mergeCell ref="A72:I72"/>
    <mergeCell ref="K72:N72"/>
    <mergeCell ref="A73:B73"/>
    <mergeCell ref="A74:B79"/>
    <mergeCell ref="C74:G78"/>
    <mergeCell ref="H74:H75"/>
    <mergeCell ref="I74:I75"/>
    <mergeCell ref="K74:K75"/>
    <mergeCell ref="L78:L79"/>
    <mergeCell ref="M78:M79"/>
    <mergeCell ref="N78:N79"/>
    <mergeCell ref="L74:L75"/>
    <mergeCell ref="M74:M75"/>
    <mergeCell ref="N74:N75"/>
    <mergeCell ref="H76:H77"/>
    <mergeCell ref="I76:I77"/>
    <mergeCell ref="K76:K77"/>
    <mergeCell ref="L76:L77"/>
    <mergeCell ref="M76:M77"/>
    <mergeCell ref="A89:B91"/>
    <mergeCell ref="C89:F91"/>
    <mergeCell ref="A92:B94"/>
    <mergeCell ref="C92:F94"/>
    <mergeCell ref="A95:B97"/>
    <mergeCell ref="C95:F97"/>
    <mergeCell ref="A80:B82"/>
    <mergeCell ref="C80:F82"/>
    <mergeCell ref="A83:B85"/>
    <mergeCell ref="C83:F85"/>
    <mergeCell ref="A86:B88"/>
    <mergeCell ref="C86:F88"/>
    <mergeCell ref="A107:B109"/>
    <mergeCell ref="C107:F109"/>
    <mergeCell ref="A110:B112"/>
    <mergeCell ref="C110:F112"/>
    <mergeCell ref="A113:B115"/>
    <mergeCell ref="C113:F115"/>
    <mergeCell ref="A98:B100"/>
    <mergeCell ref="C98:F100"/>
    <mergeCell ref="A101:B103"/>
    <mergeCell ref="C101:F103"/>
    <mergeCell ref="A104:B106"/>
    <mergeCell ref="C104:F106"/>
    <mergeCell ref="A125:B127"/>
    <mergeCell ref="C125:F127"/>
    <mergeCell ref="A128:B130"/>
    <mergeCell ref="C128:F130"/>
    <mergeCell ref="A131:B133"/>
    <mergeCell ref="C131:F133"/>
    <mergeCell ref="A116:B118"/>
    <mergeCell ref="C116:F118"/>
    <mergeCell ref="A119:B121"/>
    <mergeCell ref="C119:F121"/>
    <mergeCell ref="A122:B124"/>
    <mergeCell ref="C122:F124"/>
    <mergeCell ref="I145:I146"/>
    <mergeCell ref="K145:K146"/>
    <mergeCell ref="L145:L146"/>
    <mergeCell ref="M145:M146"/>
    <mergeCell ref="N145:N146"/>
    <mergeCell ref="A134:B136"/>
    <mergeCell ref="C134:F136"/>
    <mergeCell ref="A139:I139"/>
    <mergeCell ref="K139:N139"/>
    <mergeCell ref="A140:I140"/>
    <mergeCell ref="K140:N140"/>
    <mergeCell ref="A149:B151"/>
    <mergeCell ref="C149:F151"/>
    <mergeCell ref="A152:B154"/>
    <mergeCell ref="C152:F154"/>
    <mergeCell ref="A155:B157"/>
    <mergeCell ref="C155:F157"/>
    <mergeCell ref="A141:I141"/>
    <mergeCell ref="K141:N141"/>
    <mergeCell ref="A142:B142"/>
    <mergeCell ref="A143:B148"/>
    <mergeCell ref="C143:G147"/>
    <mergeCell ref="H143:H144"/>
    <mergeCell ref="I143:I144"/>
    <mergeCell ref="K143:K144"/>
    <mergeCell ref="L143:L144"/>
    <mergeCell ref="M143:M144"/>
    <mergeCell ref="H147:H148"/>
    <mergeCell ref="I147:I148"/>
    <mergeCell ref="K147:K148"/>
    <mergeCell ref="L147:L148"/>
    <mergeCell ref="M147:M148"/>
    <mergeCell ref="N147:N148"/>
    <mergeCell ref="N143:N144"/>
    <mergeCell ref="H145:H146"/>
  </mergeCells>
  <phoneticPr fontId="9" type="noConversion"/>
  <pageMargins left="0.75" right="0.75" top="1" bottom="1" header="0.5" footer="0.5"/>
  <pageSetup paperSize="9" scale="61" pageOrder="overThenDown" orientation="portrait" r:id="rId1"/>
  <headerFooter alignWithMargins="0"/>
  <rowBreaks count="2" manualBreakCount="2">
    <brk id="69" max="16383" man="1"/>
    <brk id="138" max="16383" man="1"/>
  </rowBreaks>
  <colBreaks count="1" manualBreakCount="1">
    <brk id="10" max="1048575" man="1"/>
  </colBreaks>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7"/>
  <sheetViews>
    <sheetView view="pageBreakPreview" zoomScaleNormal="100" zoomScaleSheetLayoutView="100" workbookViewId="0">
      <pane xSplit="1" ySplit="8" topLeftCell="B28" activePane="bottomRight" state="frozen"/>
      <selection activeCell="AL25" sqref="AL25"/>
      <selection pane="topRight" activeCell="AL25" sqref="AL25"/>
      <selection pane="bottomLeft" activeCell="AL25" sqref="AL25"/>
      <selection pane="bottomRight" activeCell="AL25" sqref="AL25"/>
    </sheetView>
  </sheetViews>
  <sheetFormatPr defaultColWidth="11.140625" defaultRowHeight="15.75"/>
  <cols>
    <col min="1" max="1" width="13.5703125" style="1659" customWidth="1"/>
    <col min="2" max="2" width="8.85546875" style="1659" customWidth="1"/>
    <col min="3" max="3" width="1.85546875" style="1326" customWidth="1"/>
    <col min="4" max="4" width="8.85546875" style="1659" customWidth="1"/>
    <col min="5" max="5" width="1.85546875" style="1326" customWidth="1"/>
    <col min="6" max="6" width="8.85546875" style="1659" customWidth="1"/>
    <col min="7" max="7" width="1.85546875" style="1326" customWidth="1"/>
    <col min="8" max="8" width="8.85546875" style="1659" customWidth="1"/>
    <col min="9" max="9" width="1.85546875" style="1326" customWidth="1"/>
    <col min="10" max="10" width="8.85546875" style="1659" customWidth="1"/>
    <col min="11" max="11" width="1.85546875" style="1326" customWidth="1"/>
    <col min="12" max="12" width="8.85546875" style="1659" customWidth="1"/>
    <col min="13" max="13" width="1.85546875" style="1326" customWidth="1"/>
    <col min="14" max="14" width="8.85546875" style="1659" customWidth="1"/>
    <col min="15" max="15" width="1.85546875" style="1326" customWidth="1"/>
    <col min="16" max="16" width="8.85546875" style="1659" customWidth="1"/>
    <col min="17" max="17" width="3" style="1326" customWidth="1"/>
    <col min="18" max="18" width="8.85546875" style="1659" customWidth="1"/>
    <col min="19" max="19" width="1.85546875" style="1326" customWidth="1"/>
    <col min="20" max="16384" width="11.140625" style="1659"/>
  </cols>
  <sheetData>
    <row r="1" spans="1:51" ht="21">
      <c r="A1" s="2498" t="s">
        <v>3981</v>
      </c>
      <c r="B1" s="2499"/>
      <c r="C1" s="2499"/>
      <c r="D1" s="2499"/>
      <c r="E1" s="2499"/>
      <c r="F1" s="2499"/>
      <c r="G1" s="2499"/>
      <c r="H1" s="2499"/>
      <c r="I1" s="2499"/>
      <c r="J1" s="2499"/>
      <c r="K1" s="2499"/>
      <c r="L1" s="2499"/>
      <c r="M1" s="2499"/>
      <c r="N1" s="2499"/>
      <c r="O1" s="2499"/>
      <c r="P1" s="2499"/>
      <c r="Q1" s="2499"/>
      <c r="R1" s="2499"/>
    </row>
    <row r="2" spans="1:51" ht="20.25">
      <c r="A2" s="2500" t="s">
        <v>3982</v>
      </c>
      <c r="B2" s="2501"/>
      <c r="C2" s="2501"/>
      <c r="D2" s="2501"/>
      <c r="E2" s="2501"/>
      <c r="F2" s="2501"/>
      <c r="G2" s="2501"/>
      <c r="H2" s="2501"/>
      <c r="I2" s="2501"/>
      <c r="J2" s="2501"/>
      <c r="K2" s="2501"/>
      <c r="L2" s="2501"/>
      <c r="M2" s="2501"/>
      <c r="N2" s="2501"/>
      <c r="O2" s="2501"/>
      <c r="P2" s="2501"/>
      <c r="Q2" s="2501"/>
      <c r="R2" s="2501"/>
    </row>
    <row r="3" spans="1:51" ht="21">
      <c r="A3" s="2498" t="s">
        <v>5183</v>
      </c>
      <c r="B3" s="2502"/>
      <c r="C3" s="2502"/>
      <c r="D3" s="2502"/>
      <c r="E3" s="2502"/>
      <c r="F3" s="2502"/>
      <c r="G3" s="2502"/>
      <c r="H3" s="2502"/>
      <c r="I3" s="2502"/>
      <c r="J3" s="2502"/>
      <c r="K3" s="2502"/>
      <c r="L3" s="2502"/>
      <c r="M3" s="2502"/>
      <c r="N3" s="2502"/>
      <c r="O3" s="2502"/>
      <c r="P3" s="2502"/>
      <c r="Q3" s="2502"/>
      <c r="R3" s="2502"/>
      <c r="S3" s="1476"/>
    </row>
    <row r="4" spans="1:51" ht="20.25">
      <c r="A4" s="2500" t="s">
        <v>3983</v>
      </c>
      <c r="B4" s="2503"/>
      <c r="C4" s="2503"/>
      <c r="D4" s="2503"/>
      <c r="E4" s="2503"/>
      <c r="F4" s="2503"/>
      <c r="G4" s="2503"/>
      <c r="H4" s="2503"/>
      <c r="I4" s="2503"/>
      <c r="J4" s="2503"/>
      <c r="K4" s="2503"/>
      <c r="L4" s="2503"/>
      <c r="M4" s="2503"/>
      <c r="N4" s="2503"/>
      <c r="O4" s="2503"/>
      <c r="P4" s="2503"/>
      <c r="Q4" s="2503"/>
      <c r="R4" s="2503"/>
    </row>
    <row r="5" spans="1:51">
      <c r="A5" s="2504" t="s">
        <v>5179</v>
      </c>
      <c r="B5" s="2504"/>
      <c r="C5" s="1665"/>
      <c r="D5" s="1660"/>
      <c r="F5" s="1660"/>
      <c r="H5" s="1660"/>
      <c r="J5" s="1660"/>
      <c r="L5" s="1660"/>
      <c r="N5" s="1660"/>
      <c r="P5" s="2505" t="s">
        <v>3984</v>
      </c>
      <c r="Q5" s="2505"/>
      <c r="R5" s="2505"/>
      <c r="S5" s="2505"/>
    </row>
    <row r="6" spans="1:51" ht="16.5">
      <c r="A6" s="1661" t="s">
        <v>3985</v>
      </c>
      <c r="B6" s="2495" t="s">
        <v>3986</v>
      </c>
      <c r="C6" s="2496"/>
      <c r="D6" s="2495" t="s">
        <v>3987</v>
      </c>
      <c r="E6" s="2496"/>
      <c r="F6" s="2495" t="s">
        <v>3988</v>
      </c>
      <c r="G6" s="2496"/>
      <c r="H6" s="2495" t="s">
        <v>3989</v>
      </c>
      <c r="I6" s="2496"/>
      <c r="J6" s="2495" t="s">
        <v>3990</v>
      </c>
      <c r="K6" s="2496"/>
      <c r="L6" s="2495" t="s">
        <v>3991</v>
      </c>
      <c r="M6" s="2496"/>
      <c r="N6" s="2495" t="s">
        <v>3992</v>
      </c>
      <c r="O6" s="2496"/>
      <c r="P6" s="2495" t="s">
        <v>3993</v>
      </c>
      <c r="Q6" s="2496"/>
      <c r="R6" s="2495" t="s">
        <v>5184</v>
      </c>
      <c r="S6" s="2497"/>
    </row>
    <row r="7" spans="1:51" ht="16.5">
      <c r="A7" s="1662" t="s">
        <v>5180</v>
      </c>
      <c r="B7" s="2489" t="s">
        <v>3994</v>
      </c>
      <c r="C7" s="2490"/>
      <c r="D7" s="2489" t="s">
        <v>3995</v>
      </c>
      <c r="E7" s="2490"/>
      <c r="F7" s="2489" t="s">
        <v>3996</v>
      </c>
      <c r="G7" s="2490"/>
      <c r="H7" s="2489" t="s">
        <v>3997</v>
      </c>
      <c r="I7" s="2490"/>
      <c r="J7" s="2489" t="s">
        <v>3998</v>
      </c>
      <c r="K7" s="2490"/>
      <c r="L7" s="2489" t="s">
        <v>3999</v>
      </c>
      <c r="M7" s="2490"/>
      <c r="N7" s="2489" t="s">
        <v>4000</v>
      </c>
      <c r="O7" s="2490"/>
      <c r="P7" s="2489" t="s">
        <v>4001</v>
      </c>
      <c r="Q7" s="2490"/>
      <c r="R7" s="2489" t="s">
        <v>4002</v>
      </c>
      <c r="S7" s="2493"/>
    </row>
    <row r="8" spans="1:51" ht="19.350000000000001" customHeight="1">
      <c r="A8" s="1663" t="s">
        <v>608</v>
      </c>
      <c r="B8" s="2491"/>
      <c r="C8" s="2492"/>
      <c r="D8" s="2491"/>
      <c r="E8" s="2492"/>
      <c r="F8" s="2491"/>
      <c r="G8" s="2492"/>
      <c r="H8" s="2491"/>
      <c r="I8" s="2492"/>
      <c r="J8" s="2491"/>
      <c r="K8" s="2492"/>
      <c r="L8" s="2491"/>
      <c r="M8" s="2492"/>
      <c r="N8" s="2491"/>
      <c r="O8" s="2492"/>
      <c r="P8" s="2491"/>
      <c r="Q8" s="2492"/>
      <c r="R8" s="2491"/>
      <c r="S8" s="2494"/>
    </row>
    <row r="9" spans="1:51" s="1664" customFormat="1" ht="22.35" customHeight="1">
      <c r="A9" s="1382">
        <v>1985</v>
      </c>
      <c r="B9" s="1327">
        <v>735.94241864817195</v>
      </c>
      <c r="C9" s="1328"/>
      <c r="D9" s="1327">
        <v>647.87926453</v>
      </c>
      <c r="E9" s="1328"/>
      <c r="F9" s="1327">
        <v>663.73453956000003</v>
      </c>
      <c r="G9" s="1328"/>
      <c r="H9" s="1327">
        <v>695.77066577999994</v>
      </c>
      <c r="I9" s="1328"/>
      <c r="J9" s="1327">
        <v>637.64491869999995</v>
      </c>
      <c r="K9" s="1328"/>
      <c r="L9" s="1327">
        <v>520.02414495999994</v>
      </c>
      <c r="M9" s="1328"/>
      <c r="N9" s="1327">
        <v>635.45425310999997</v>
      </c>
      <c r="O9" s="1328"/>
      <c r="P9" s="1327">
        <v>799.42208337</v>
      </c>
      <c r="Q9" s="1328"/>
      <c r="R9" s="1327">
        <v>799.66629631000001</v>
      </c>
      <c r="S9" s="1328"/>
    </row>
    <row r="10" spans="1:51" s="1664" customFormat="1" ht="22.35" customHeight="1">
      <c r="A10" s="1382">
        <v>1986</v>
      </c>
      <c r="B10" s="1327">
        <v>731.71946468820943</v>
      </c>
      <c r="C10" s="1328"/>
      <c r="D10" s="1327">
        <v>642.14947899000003</v>
      </c>
      <c r="E10" s="1328"/>
      <c r="F10" s="1327">
        <v>650.15738298999997</v>
      </c>
      <c r="G10" s="1328"/>
      <c r="H10" s="1327">
        <v>678.36749411000005</v>
      </c>
      <c r="I10" s="1328"/>
      <c r="J10" s="1327">
        <v>618.84525670000005</v>
      </c>
      <c r="K10" s="1328"/>
      <c r="L10" s="1327">
        <v>497.59396423999999</v>
      </c>
      <c r="M10" s="1328"/>
      <c r="N10" s="1327">
        <v>591.06274638000002</v>
      </c>
      <c r="O10" s="1328"/>
      <c r="P10" s="1327">
        <v>745.75731812000004</v>
      </c>
      <c r="Q10" s="1328"/>
      <c r="R10" s="1327">
        <v>743.21899169000005</v>
      </c>
      <c r="S10" s="1328"/>
    </row>
    <row r="11" spans="1:51" s="1664" customFormat="1" ht="22.35" customHeight="1">
      <c r="A11" s="1382">
        <v>1987</v>
      </c>
      <c r="B11" s="1327">
        <v>714.73367584657262</v>
      </c>
      <c r="C11" s="1328"/>
      <c r="D11" s="1327">
        <v>635.36053823999998</v>
      </c>
      <c r="E11" s="1328"/>
      <c r="F11" s="1327">
        <v>628.31391565000001</v>
      </c>
      <c r="G11" s="1328"/>
      <c r="H11" s="1327">
        <v>652.25952876999997</v>
      </c>
      <c r="I11" s="1328"/>
      <c r="J11" s="1327">
        <v>593.33997011999998</v>
      </c>
      <c r="K11" s="1328"/>
      <c r="L11" s="1327">
        <v>477.28768430999997</v>
      </c>
      <c r="M11" s="1328"/>
      <c r="N11" s="1327">
        <v>592.24577832</v>
      </c>
      <c r="O11" s="1328"/>
      <c r="P11" s="1327">
        <v>740.04652475</v>
      </c>
      <c r="Q11" s="1328"/>
      <c r="R11" s="1327">
        <v>746.63505779000002</v>
      </c>
      <c r="S11" s="1328"/>
    </row>
    <row r="12" spans="1:51" s="1664" customFormat="1" ht="22.35" customHeight="1">
      <c r="A12" s="1382">
        <v>1988</v>
      </c>
      <c r="B12" s="1327">
        <v>730.0523522133127</v>
      </c>
      <c r="C12" s="1328"/>
      <c r="D12" s="1327">
        <v>636.11532144</v>
      </c>
      <c r="E12" s="1328"/>
      <c r="F12" s="1327">
        <v>617.69763628999999</v>
      </c>
      <c r="G12" s="1328"/>
      <c r="H12" s="1327">
        <v>648.61233597</v>
      </c>
      <c r="I12" s="1328"/>
      <c r="J12" s="1327">
        <v>585.81069276999995</v>
      </c>
      <c r="K12" s="1328"/>
      <c r="L12" s="1327">
        <v>484.46311267999999</v>
      </c>
      <c r="M12" s="1328"/>
      <c r="N12" s="1327">
        <v>579.13370709000003</v>
      </c>
      <c r="O12" s="1328"/>
      <c r="P12" s="1327">
        <v>718.31931911000004</v>
      </c>
      <c r="Q12" s="1328"/>
      <c r="R12" s="1327">
        <v>698.08742609000001</v>
      </c>
      <c r="S12" s="1328"/>
      <c r="AY12" s="1503"/>
    </row>
    <row r="13" spans="1:51" s="1664" customFormat="1" ht="22.35" customHeight="1">
      <c r="A13" s="1382">
        <v>1989</v>
      </c>
      <c r="B13" s="1327">
        <v>707.80653920283169</v>
      </c>
      <c r="C13" s="1328"/>
      <c r="D13" s="1327">
        <v>620.32933895999997</v>
      </c>
      <c r="E13" s="1328"/>
      <c r="F13" s="1327">
        <v>614.08395331999998</v>
      </c>
      <c r="G13" s="1328"/>
      <c r="H13" s="1327">
        <v>645.28310521000003</v>
      </c>
      <c r="I13" s="1328"/>
      <c r="J13" s="1327">
        <v>564.35187051000003</v>
      </c>
      <c r="K13" s="1328"/>
      <c r="L13" s="1327">
        <v>465.00408255999997</v>
      </c>
      <c r="M13" s="1328"/>
      <c r="N13" s="1327">
        <v>593.17669973</v>
      </c>
      <c r="O13" s="1328"/>
      <c r="P13" s="1327">
        <v>712.46040914000002</v>
      </c>
      <c r="Q13" s="1328"/>
      <c r="R13" s="1327">
        <v>665.09959924999998</v>
      </c>
      <c r="S13" s="1328"/>
    </row>
    <row r="14" spans="1:51" s="1664" customFormat="1" ht="22.35" customHeight="1">
      <c r="A14" s="1382">
        <v>1990</v>
      </c>
      <c r="B14" s="1327">
        <v>693.36487038704695</v>
      </c>
      <c r="C14" s="1328"/>
      <c r="D14" s="1327">
        <v>616.88238651999995</v>
      </c>
      <c r="E14" s="1328"/>
      <c r="F14" s="1327">
        <v>645.14472303000002</v>
      </c>
      <c r="G14" s="1328"/>
      <c r="H14" s="1327">
        <v>623.67258985000001</v>
      </c>
      <c r="I14" s="1328"/>
      <c r="J14" s="1327">
        <v>560.50127952000003</v>
      </c>
      <c r="K14" s="1328"/>
      <c r="L14" s="1327">
        <v>465.94317419999999</v>
      </c>
      <c r="M14" s="1328"/>
      <c r="N14" s="1327">
        <v>550.22968989000003</v>
      </c>
      <c r="O14" s="1328"/>
      <c r="P14" s="1327">
        <v>648.45525930999997</v>
      </c>
      <c r="Q14" s="1328"/>
      <c r="R14" s="1327">
        <v>653.63075492999997</v>
      </c>
      <c r="S14" s="1328"/>
    </row>
    <row r="15" spans="1:51" s="1664" customFormat="1" ht="22.35" customHeight="1">
      <c r="A15" s="1382">
        <v>1991</v>
      </c>
      <c r="B15" s="1327">
        <v>669.51744397594712</v>
      </c>
      <c r="C15" s="1328"/>
      <c r="D15" s="1327">
        <v>607.95113709999998</v>
      </c>
      <c r="E15" s="1328"/>
      <c r="F15" s="1327">
        <v>632.77201704000004</v>
      </c>
      <c r="G15" s="1328"/>
      <c r="H15" s="1327">
        <v>615.14923171999999</v>
      </c>
      <c r="I15" s="1328"/>
      <c r="J15" s="1327">
        <v>559.12417651999999</v>
      </c>
      <c r="K15" s="1328"/>
      <c r="L15" s="1327">
        <v>454.92034531000002</v>
      </c>
      <c r="M15" s="1328"/>
      <c r="N15" s="1327">
        <v>531.53408661000003</v>
      </c>
      <c r="O15" s="1328"/>
      <c r="P15" s="1327">
        <v>588.70898191000003</v>
      </c>
      <c r="Q15" s="1328"/>
      <c r="R15" s="1327">
        <v>657.44564819000004</v>
      </c>
      <c r="S15" s="1328"/>
    </row>
    <row r="16" spans="1:51" s="1664" customFormat="1" ht="22.35" customHeight="1">
      <c r="A16" s="1382">
        <v>1992</v>
      </c>
      <c r="B16" s="1327">
        <v>671.96348118757692</v>
      </c>
      <c r="C16" s="1328"/>
      <c r="D16" s="1327">
        <v>597.27413834000004</v>
      </c>
      <c r="E16" s="1328"/>
      <c r="F16" s="1327">
        <v>608.74921371999994</v>
      </c>
      <c r="G16" s="1328"/>
      <c r="H16" s="1327">
        <v>596.06714998999996</v>
      </c>
      <c r="I16" s="1328"/>
      <c r="J16" s="1327">
        <v>547.04160231000003</v>
      </c>
      <c r="K16" s="1328"/>
      <c r="L16" s="1327">
        <v>452.02206702000001</v>
      </c>
      <c r="M16" s="1328"/>
      <c r="N16" s="1327">
        <v>533.51813117999995</v>
      </c>
      <c r="O16" s="1328"/>
      <c r="P16" s="1327">
        <v>585.59990459999995</v>
      </c>
      <c r="Q16" s="1328"/>
      <c r="R16" s="1327">
        <v>667.95234056000004</v>
      </c>
      <c r="S16" s="1328"/>
    </row>
    <row r="17" spans="1:19" s="1664" customFormat="1" ht="22.35" customHeight="1">
      <c r="A17" s="1382">
        <v>1993</v>
      </c>
      <c r="B17" s="1327">
        <v>647.21641306432923</v>
      </c>
      <c r="C17" s="1328"/>
      <c r="D17" s="1327">
        <v>608.58502718</v>
      </c>
      <c r="E17" s="1328"/>
      <c r="F17" s="1327">
        <v>608.06483016000004</v>
      </c>
      <c r="G17" s="1328"/>
      <c r="H17" s="1327">
        <v>608.33785919000002</v>
      </c>
      <c r="I17" s="1328"/>
      <c r="J17" s="1327">
        <v>535.84299411999996</v>
      </c>
      <c r="K17" s="1328"/>
      <c r="L17" s="1327">
        <v>446.83332217999998</v>
      </c>
      <c r="M17" s="1328"/>
      <c r="N17" s="1327">
        <v>509.24900387000002</v>
      </c>
      <c r="O17" s="1328"/>
      <c r="P17" s="1327">
        <v>569.48088766000001</v>
      </c>
      <c r="Q17" s="1328"/>
      <c r="R17" s="1327">
        <v>689.50529257999995</v>
      </c>
      <c r="S17" s="1328"/>
    </row>
    <row r="18" spans="1:19" s="1664" customFormat="1" ht="22.35" customHeight="1">
      <c r="A18" s="1382">
        <v>1994</v>
      </c>
      <c r="B18" s="1327">
        <v>638.6</v>
      </c>
      <c r="C18" s="1328" t="s">
        <v>4003</v>
      </c>
      <c r="D18" s="1327">
        <v>601.21021655000004</v>
      </c>
      <c r="E18" s="1328"/>
      <c r="F18" s="1327">
        <v>591.19157917999996</v>
      </c>
      <c r="G18" s="1328"/>
      <c r="H18" s="1327">
        <v>577.82582557000001</v>
      </c>
      <c r="I18" s="1328"/>
      <c r="J18" s="1327">
        <v>527.28218705999996</v>
      </c>
      <c r="K18" s="1328"/>
      <c r="L18" s="1327">
        <v>430.09035664999999</v>
      </c>
      <c r="M18" s="1328"/>
      <c r="N18" s="1327">
        <v>519.41888401000006</v>
      </c>
      <c r="O18" s="1328"/>
      <c r="P18" s="1327">
        <v>570.94433760000004</v>
      </c>
      <c r="Q18" s="1328"/>
      <c r="R18" s="1327">
        <v>736.11759698000003</v>
      </c>
      <c r="S18" s="1328"/>
    </row>
    <row r="19" spans="1:19" s="1664" customFormat="1" ht="22.35" customHeight="1">
      <c r="A19" s="1382">
        <v>1995</v>
      </c>
      <c r="B19" s="1329">
        <v>647.73719015805716</v>
      </c>
      <c r="C19" s="1330"/>
      <c r="D19" s="1327">
        <v>597.97451451999996</v>
      </c>
      <c r="E19" s="1330"/>
      <c r="F19" s="1327">
        <v>580.23222950000002</v>
      </c>
      <c r="G19" s="1330"/>
      <c r="H19" s="1327">
        <v>583.45852093999997</v>
      </c>
      <c r="I19" s="1328"/>
      <c r="J19" s="1327">
        <v>516.40832109999997</v>
      </c>
      <c r="K19" s="1328"/>
      <c r="L19" s="1327">
        <v>436.78368984000002</v>
      </c>
      <c r="M19" s="1328" t="s">
        <v>4004</v>
      </c>
      <c r="N19" s="1327">
        <v>497.45047584999998</v>
      </c>
      <c r="O19" s="1328"/>
      <c r="P19" s="1327">
        <v>576.33913619999998</v>
      </c>
      <c r="Q19" s="1328"/>
      <c r="R19" s="1327">
        <v>689.15528386000005</v>
      </c>
      <c r="S19" s="1328" t="s">
        <v>4004</v>
      </c>
    </row>
    <row r="20" spans="1:19" s="1664" customFormat="1" ht="22.35" customHeight="1">
      <c r="A20" s="1382">
        <v>1996</v>
      </c>
      <c r="B20" s="1329">
        <v>641.11633884326886</v>
      </c>
      <c r="C20" s="1330"/>
      <c r="D20" s="1327">
        <v>585.54041739000002</v>
      </c>
      <c r="E20" s="1330"/>
      <c r="F20" s="1327">
        <v>569.77689371999998</v>
      </c>
      <c r="G20" s="1330"/>
      <c r="H20" s="1327">
        <v>569.54463858999998</v>
      </c>
      <c r="I20" s="1328"/>
      <c r="J20" s="1327">
        <v>499.40487330000002</v>
      </c>
      <c r="K20" s="1328"/>
      <c r="L20" s="1327">
        <v>408.98052766000001</v>
      </c>
      <c r="M20" s="1328"/>
      <c r="N20" s="1327">
        <v>492.01545386999999</v>
      </c>
      <c r="O20" s="1328"/>
      <c r="P20" s="1327">
        <v>557.52598049000005</v>
      </c>
      <c r="Q20" s="1328"/>
      <c r="R20" s="1327">
        <v>660.58771638999997</v>
      </c>
      <c r="S20" s="1328"/>
    </row>
    <row r="21" spans="1:19" s="1664" customFormat="1" ht="22.35" customHeight="1">
      <c r="A21" s="1382">
        <v>1997</v>
      </c>
      <c r="B21" s="1329">
        <v>610.72872925785055</v>
      </c>
      <c r="C21" s="1330"/>
      <c r="D21" s="1327">
        <v>572.54272489000004</v>
      </c>
      <c r="E21" s="1330"/>
      <c r="F21" s="1327">
        <v>549.41630596000005</v>
      </c>
      <c r="G21" s="1330"/>
      <c r="H21" s="1327">
        <v>557.47771131000002</v>
      </c>
      <c r="I21" s="1328"/>
      <c r="J21" s="1327">
        <v>489.13887689000001</v>
      </c>
      <c r="K21" s="1328"/>
      <c r="L21" s="1327">
        <v>400.90467354999998</v>
      </c>
      <c r="M21" s="1328"/>
      <c r="N21" s="1327">
        <v>479.03100470999999</v>
      </c>
      <c r="O21" s="1328"/>
      <c r="P21" s="1327">
        <v>528.57513301999995</v>
      </c>
      <c r="Q21" s="1328"/>
      <c r="R21" s="1327">
        <v>646.42549242999996</v>
      </c>
      <c r="S21" s="1328"/>
    </row>
    <row r="22" spans="1:19" s="1664" customFormat="1" ht="22.35" customHeight="1">
      <c r="A22" s="1382">
        <v>1998</v>
      </c>
      <c r="B22" s="1327">
        <v>600.76294902773395</v>
      </c>
      <c r="C22" s="1328"/>
      <c r="D22" s="1327">
        <v>564.13695218999999</v>
      </c>
      <c r="E22" s="1328"/>
      <c r="F22" s="1327">
        <v>536.52310196999997</v>
      </c>
      <c r="G22" s="1328"/>
      <c r="H22" s="1327">
        <v>551.75212434000002</v>
      </c>
      <c r="I22" s="1328" t="s">
        <v>4004</v>
      </c>
      <c r="J22" s="1327">
        <v>487.09831643000001</v>
      </c>
      <c r="K22" s="1328"/>
      <c r="L22" s="1327">
        <v>398.05432860000002</v>
      </c>
      <c r="M22" s="1328"/>
      <c r="N22" s="1327">
        <v>461.03369493000002</v>
      </c>
      <c r="O22" s="1328" t="s">
        <v>4004</v>
      </c>
      <c r="P22" s="1327">
        <v>526.47859736999999</v>
      </c>
      <c r="Q22" s="1328"/>
      <c r="R22" s="1327">
        <v>628.35040345000004</v>
      </c>
      <c r="S22" s="1328"/>
    </row>
    <row r="23" spans="1:19" s="1664" customFormat="1" ht="22.35" customHeight="1">
      <c r="A23" s="1382">
        <v>1999</v>
      </c>
      <c r="B23" s="1327">
        <v>594.12488722643957</v>
      </c>
      <c r="C23" s="1328"/>
      <c r="D23" s="1327">
        <v>565.53831414000001</v>
      </c>
      <c r="E23" s="1328" t="s">
        <v>4004</v>
      </c>
      <c r="F23" s="1327">
        <v>524.43049508000001</v>
      </c>
      <c r="G23" s="1328" t="s">
        <v>4004</v>
      </c>
      <c r="H23" s="1327">
        <v>548.39625963000003</v>
      </c>
      <c r="I23" s="1328"/>
      <c r="J23" s="1327">
        <v>470.80617567000002</v>
      </c>
      <c r="K23" s="1328"/>
      <c r="L23" s="1327">
        <v>401.94929493000001</v>
      </c>
      <c r="M23" s="1328"/>
      <c r="N23" s="1327">
        <v>448.76643215000001</v>
      </c>
      <c r="O23" s="1328"/>
      <c r="P23" s="1327">
        <v>506.69231321000001</v>
      </c>
      <c r="Q23" s="1328"/>
      <c r="R23" s="1327">
        <v>626.78075540999998</v>
      </c>
      <c r="S23" s="1328"/>
    </row>
    <row r="24" spans="1:19" s="1664" customFormat="1" ht="22.35" customHeight="1">
      <c r="A24" s="1382">
        <v>2000</v>
      </c>
      <c r="B24" s="1327">
        <v>569.36390450852014</v>
      </c>
      <c r="C24" s="1328"/>
      <c r="D24" s="1327">
        <v>555.02239593000002</v>
      </c>
      <c r="E24" s="1328"/>
      <c r="F24" s="1327">
        <v>510.14634526999998</v>
      </c>
      <c r="G24" s="1328"/>
      <c r="H24" s="1327" t="s">
        <v>4005</v>
      </c>
      <c r="I24" s="1328"/>
      <c r="J24" s="1327">
        <v>455.40122680000002</v>
      </c>
      <c r="K24" s="1328" t="s">
        <v>4004</v>
      </c>
      <c r="L24" s="1327">
        <v>379.59479109</v>
      </c>
      <c r="M24" s="1328"/>
      <c r="N24" s="1327">
        <v>435.32837419999998</v>
      </c>
      <c r="O24" s="1328"/>
      <c r="P24" s="1327">
        <v>496.81512104000001</v>
      </c>
      <c r="Q24" s="1328"/>
      <c r="R24" s="1327">
        <v>605.53458867999996</v>
      </c>
      <c r="S24" s="1328"/>
    </row>
    <row r="25" spans="1:19" s="1664" customFormat="1" ht="22.35" customHeight="1">
      <c r="A25" s="1382">
        <v>2001</v>
      </c>
      <c r="B25" s="1327">
        <v>558.74062470387832</v>
      </c>
      <c r="C25" s="1328"/>
      <c r="D25" s="1327">
        <v>546.25791489000005</v>
      </c>
      <c r="E25" s="1328"/>
      <c r="F25" s="1327">
        <v>495.31619318000003</v>
      </c>
      <c r="G25" s="1328"/>
      <c r="H25" s="1327">
        <v>517.19991748999996</v>
      </c>
      <c r="I25" s="1328"/>
      <c r="J25" s="1327">
        <v>441.35283648000001</v>
      </c>
      <c r="K25" s="1328"/>
      <c r="L25" s="1327">
        <v>368.70735500000001</v>
      </c>
      <c r="M25" s="1328"/>
      <c r="N25" s="1327">
        <v>419.05503784000001</v>
      </c>
      <c r="O25" s="1328"/>
      <c r="P25" s="1327">
        <v>466.71410271000002</v>
      </c>
      <c r="Q25" s="1328"/>
      <c r="R25" s="1327">
        <v>574.55508356999997</v>
      </c>
      <c r="S25" s="1328"/>
    </row>
    <row r="26" spans="1:19" s="1664" customFormat="1" ht="22.35" customHeight="1">
      <c r="A26" s="1382">
        <v>2002</v>
      </c>
      <c r="B26" s="1327">
        <v>539.75422517611082</v>
      </c>
      <c r="C26" s="1328"/>
      <c r="D26" s="1327">
        <v>540.55954225999994</v>
      </c>
      <c r="E26" s="1328"/>
      <c r="F26" s="1327">
        <v>496.46793628</v>
      </c>
      <c r="G26" s="1328"/>
      <c r="H26" s="1327">
        <v>512.40872582999998</v>
      </c>
      <c r="I26" s="1328"/>
      <c r="J26" s="1327">
        <v>429.74146440999999</v>
      </c>
      <c r="K26" s="1328"/>
      <c r="L26" s="1327">
        <v>359.88123410999998</v>
      </c>
      <c r="M26" s="1328"/>
      <c r="N26" s="1327">
        <v>417.40404593</v>
      </c>
      <c r="O26" s="1328"/>
      <c r="P26" s="1327">
        <v>460.77609000000001</v>
      </c>
      <c r="Q26" s="1328"/>
      <c r="R26" s="1327">
        <v>563.23955988</v>
      </c>
      <c r="S26" s="1328"/>
    </row>
    <row r="27" spans="1:19" s="1664" customFormat="1" ht="22.35" customHeight="1">
      <c r="A27" s="1382">
        <v>2003</v>
      </c>
      <c r="B27" s="1327">
        <v>532.28623896138799</v>
      </c>
      <c r="C27" s="1328"/>
      <c r="D27" s="1327">
        <v>533.39541113999996</v>
      </c>
      <c r="E27" s="1328"/>
      <c r="F27" s="1327">
        <v>498.64902037000002</v>
      </c>
      <c r="G27" s="1328"/>
      <c r="H27" s="1327">
        <v>510.27953650000001</v>
      </c>
      <c r="I27" s="1328"/>
      <c r="J27" s="1327">
        <v>438.91982163</v>
      </c>
      <c r="K27" s="1328"/>
      <c r="L27" s="1327">
        <v>358.97768731999997</v>
      </c>
      <c r="M27" s="1328"/>
      <c r="N27" s="1327">
        <v>402.42427135000003</v>
      </c>
      <c r="O27" s="1328"/>
      <c r="P27" s="1327">
        <v>449.14551848000002</v>
      </c>
      <c r="Q27" s="1328"/>
      <c r="R27" s="1327">
        <v>538.15013782000005</v>
      </c>
      <c r="S27" s="1328"/>
    </row>
    <row r="28" spans="1:19" s="1664" customFormat="1" ht="22.35" customHeight="1">
      <c r="A28" s="1382">
        <v>2004</v>
      </c>
      <c r="B28" s="1327">
        <v>528.68833966745126</v>
      </c>
      <c r="C28" s="1328"/>
      <c r="D28" s="1327">
        <v>514.39232489999995</v>
      </c>
      <c r="E28" s="1328"/>
      <c r="F28" s="1327">
        <v>471.80907072000002</v>
      </c>
      <c r="G28" s="1328"/>
      <c r="H28" s="1327">
        <v>484.73319136999999</v>
      </c>
      <c r="I28" s="1328"/>
      <c r="J28" s="1327" t="s">
        <v>4005</v>
      </c>
      <c r="K28" s="1328"/>
      <c r="L28" s="1327">
        <v>351.69754906999998</v>
      </c>
      <c r="M28" s="1328"/>
      <c r="N28" s="1327">
        <v>395.72910099000001</v>
      </c>
      <c r="O28" s="1328"/>
      <c r="P28" s="1327">
        <v>419.05092159999998</v>
      </c>
      <c r="Q28" s="1328"/>
      <c r="R28" s="1327">
        <v>516.92213546999994</v>
      </c>
      <c r="S28" s="1328"/>
    </row>
    <row r="29" spans="1:19" s="1664" customFormat="1" ht="22.35" customHeight="1">
      <c r="A29" s="1382">
        <v>2005</v>
      </c>
      <c r="B29" s="1327">
        <v>529.95586762068012</v>
      </c>
      <c r="C29" s="1328"/>
      <c r="D29" s="1327">
        <v>513.37035754999999</v>
      </c>
      <c r="E29" s="1328"/>
      <c r="F29" s="1327">
        <v>464.87089097</v>
      </c>
      <c r="G29" s="1328"/>
      <c r="H29" s="1327">
        <v>474.00320842000002</v>
      </c>
      <c r="I29" s="1328"/>
      <c r="J29" s="1327" t="s">
        <v>4005</v>
      </c>
      <c r="K29" s="1328"/>
      <c r="L29" s="1327">
        <v>354.47506851999998</v>
      </c>
      <c r="M29" s="1328"/>
      <c r="N29" s="1327" t="s">
        <v>4005</v>
      </c>
      <c r="O29" s="1328"/>
      <c r="P29" s="1327">
        <v>410.75800045</v>
      </c>
      <c r="Q29" s="1328"/>
      <c r="R29" s="1327">
        <v>495.56808145999997</v>
      </c>
      <c r="S29" s="1328"/>
    </row>
    <row r="30" spans="1:19" s="1664" customFormat="1" ht="22.35" customHeight="1">
      <c r="A30" s="1382">
        <v>2006</v>
      </c>
      <c r="B30" s="1327">
        <v>495.40271305854776</v>
      </c>
      <c r="C30" s="1328"/>
      <c r="D30" s="1327">
        <v>501.11685022</v>
      </c>
      <c r="E30" s="1328"/>
      <c r="F30" s="1327">
        <v>447.37242437999998</v>
      </c>
      <c r="G30" s="1328"/>
      <c r="H30" s="1327">
        <v>458.90211735999998</v>
      </c>
      <c r="I30" s="1328"/>
      <c r="J30" s="1327">
        <v>387.23660996000001</v>
      </c>
      <c r="K30" s="1328"/>
      <c r="L30" s="1327">
        <v>342.94634165000002</v>
      </c>
      <c r="M30" s="1328"/>
      <c r="N30" s="1327">
        <v>365.88136242000002</v>
      </c>
      <c r="O30" s="1328"/>
      <c r="P30" s="1327">
        <v>395.31551492</v>
      </c>
      <c r="Q30" s="1328"/>
      <c r="R30" s="1327">
        <v>472.64090969</v>
      </c>
      <c r="S30" s="1328"/>
    </row>
    <row r="31" spans="1:19" s="1664" customFormat="1" ht="22.35" customHeight="1">
      <c r="A31" s="1382">
        <v>2007</v>
      </c>
      <c r="B31" s="1327">
        <v>491.6</v>
      </c>
      <c r="C31" s="1328"/>
      <c r="D31" s="1327">
        <v>492.49426837999999</v>
      </c>
      <c r="E31" s="1328"/>
      <c r="F31" s="1327">
        <v>439.00332193000003</v>
      </c>
      <c r="G31" s="1328"/>
      <c r="H31" s="1327">
        <v>451.02610342999998</v>
      </c>
      <c r="I31" s="1328"/>
      <c r="J31" s="1327">
        <v>383.13220050000001</v>
      </c>
      <c r="K31" s="1328"/>
      <c r="L31" s="1327">
        <v>337.41530475000002</v>
      </c>
      <c r="M31" s="1328"/>
      <c r="N31" s="1331">
        <v>372.88465919999999</v>
      </c>
      <c r="O31" s="1328"/>
      <c r="P31" s="1327">
        <v>409.84099117</v>
      </c>
      <c r="Q31" s="1328"/>
      <c r="R31" s="1327">
        <v>455.65864531</v>
      </c>
      <c r="S31" s="1328"/>
    </row>
    <row r="32" spans="1:19" s="1664" customFormat="1" ht="22.35" customHeight="1">
      <c r="A32" s="1382">
        <v>2008</v>
      </c>
      <c r="B32" s="1327">
        <v>484.3</v>
      </c>
      <c r="C32" s="1328" t="s">
        <v>4006</v>
      </c>
      <c r="D32" s="1327">
        <v>493.1</v>
      </c>
      <c r="E32" s="1328"/>
      <c r="F32" s="1331">
        <v>436.34079069000001</v>
      </c>
      <c r="G32" s="1328"/>
      <c r="H32" s="1331">
        <v>446.25162515</v>
      </c>
      <c r="I32" s="1332"/>
      <c r="J32" s="1331">
        <v>376.14443893999999</v>
      </c>
      <c r="K32" s="1332"/>
      <c r="L32" s="1331">
        <v>335.19285907</v>
      </c>
      <c r="M32" s="1332"/>
      <c r="N32" s="1331">
        <v>375.26165993000001</v>
      </c>
      <c r="O32" s="1332"/>
      <c r="P32" s="1331">
        <v>393.5187727</v>
      </c>
      <c r="Q32" s="1332"/>
      <c r="R32" s="1331">
        <v>434.95638509000003</v>
      </c>
      <c r="S32" s="1328"/>
    </row>
    <row r="33" spans="1:20" s="1664" customFormat="1" ht="22.35" customHeight="1">
      <c r="A33" s="1382">
        <v>2009</v>
      </c>
      <c r="B33" s="1327">
        <v>466.68679809570301</v>
      </c>
      <c r="C33" s="1328"/>
      <c r="D33" s="1327">
        <v>478.8</v>
      </c>
      <c r="E33" s="1328"/>
      <c r="F33" s="1331">
        <v>431.58836894000001</v>
      </c>
      <c r="G33" s="1328"/>
      <c r="H33" s="1331">
        <v>425.2258496</v>
      </c>
      <c r="I33" s="1332"/>
      <c r="J33" s="1331">
        <v>370.51696858000003</v>
      </c>
      <c r="K33" s="1332"/>
      <c r="L33" s="1331">
        <v>325.00058038999998</v>
      </c>
      <c r="M33" s="1332"/>
      <c r="N33" s="1331">
        <v>358.91125177999999</v>
      </c>
      <c r="O33" s="1332"/>
      <c r="P33" s="1331">
        <v>370.65522477000002</v>
      </c>
      <c r="Q33" s="1332"/>
      <c r="R33" s="1331">
        <v>415.84793853999997</v>
      </c>
      <c r="S33" s="1328"/>
    </row>
    <row r="34" spans="1:20" s="1664" customFormat="1" ht="22.35" customHeight="1">
      <c r="A34" s="1382">
        <v>2010</v>
      </c>
      <c r="B34" s="1327">
        <v>455.6</v>
      </c>
      <c r="C34" s="1328"/>
      <c r="D34" s="1327">
        <v>474.5</v>
      </c>
      <c r="E34" s="1328"/>
      <c r="F34" s="1331">
        <v>423.78313836000001</v>
      </c>
      <c r="G34" s="1328"/>
      <c r="H34" s="1331">
        <v>417.12347404000002</v>
      </c>
      <c r="I34" s="1332"/>
      <c r="J34" s="1331">
        <v>357.00328340999999</v>
      </c>
      <c r="K34" s="1332"/>
      <c r="L34" s="1331">
        <v>326.97515234000002</v>
      </c>
      <c r="M34" s="1332"/>
      <c r="N34" s="1331">
        <v>353.15367304</v>
      </c>
      <c r="O34" s="1332"/>
      <c r="P34" s="1331">
        <v>363.69291371000003</v>
      </c>
      <c r="Q34" s="1332"/>
      <c r="R34" s="1331">
        <v>410.59189343000003</v>
      </c>
      <c r="S34" s="1328"/>
    </row>
    <row r="35" spans="1:20" s="1664" customFormat="1" ht="22.35" customHeight="1">
      <c r="A35" s="1382">
        <v>2011</v>
      </c>
      <c r="B35" s="1327">
        <v>462.4</v>
      </c>
      <c r="C35" s="1328"/>
      <c r="D35" s="1327">
        <v>470.7</v>
      </c>
      <c r="E35" s="1328"/>
      <c r="F35" s="1331">
        <v>411.79369084000001</v>
      </c>
      <c r="G35" s="1328"/>
      <c r="H35" s="1327">
        <v>402.1</v>
      </c>
      <c r="I35" s="1328"/>
      <c r="J35" s="1327">
        <v>359.4</v>
      </c>
      <c r="K35" s="1328"/>
      <c r="L35" s="1331">
        <v>334.54373770000001</v>
      </c>
      <c r="M35" s="1328"/>
      <c r="N35" s="1331">
        <v>348.89310487</v>
      </c>
      <c r="O35" s="1328"/>
      <c r="P35" s="1331">
        <v>357.14627772</v>
      </c>
      <c r="Q35" s="1328"/>
      <c r="R35" s="1331">
        <v>395.50771250000003</v>
      </c>
      <c r="S35" s="1328"/>
    </row>
    <row r="36" spans="1:20" s="1664" customFormat="1" ht="22.35" customHeight="1">
      <c r="A36" s="1382">
        <v>2012</v>
      </c>
      <c r="B36" s="1333">
        <v>450.62701611</v>
      </c>
      <c r="C36" s="1334"/>
      <c r="D36" s="1327">
        <v>466</v>
      </c>
      <c r="E36" s="1334"/>
      <c r="F36" s="1333">
        <v>407.84208803000001</v>
      </c>
      <c r="G36" s="1334"/>
      <c r="H36" s="1327">
        <v>403.6</v>
      </c>
      <c r="I36" s="1333"/>
      <c r="J36" s="1327">
        <v>359.7</v>
      </c>
      <c r="K36" s="1333"/>
      <c r="L36" s="1327">
        <v>318.39999999999998</v>
      </c>
      <c r="M36" s="1333"/>
      <c r="N36" s="1327">
        <v>341.5</v>
      </c>
      <c r="O36" s="1333"/>
      <c r="P36" s="1327">
        <v>347.5</v>
      </c>
      <c r="Q36" s="1333" t="s">
        <v>4006</v>
      </c>
      <c r="R36" s="1327">
        <v>390.6</v>
      </c>
      <c r="S36" s="1328"/>
    </row>
    <row r="37" spans="1:20" s="1664" customFormat="1" ht="21.75" customHeight="1">
      <c r="A37" s="1382">
        <v>2013</v>
      </c>
      <c r="B37" s="1333">
        <v>435.27514479000001</v>
      </c>
      <c r="C37" s="1334"/>
      <c r="D37" s="1327">
        <v>465.9</v>
      </c>
      <c r="E37" s="1334"/>
      <c r="F37" s="1327">
        <v>420.5</v>
      </c>
      <c r="G37" s="1334"/>
      <c r="H37" s="1327">
        <v>402.2</v>
      </c>
      <c r="I37" s="1333"/>
      <c r="J37" s="1327">
        <v>343</v>
      </c>
      <c r="K37" s="1333"/>
      <c r="L37" s="1327">
        <v>311.3</v>
      </c>
      <c r="M37" s="1333"/>
      <c r="N37" s="1327">
        <v>334.8</v>
      </c>
      <c r="O37" s="1333"/>
      <c r="P37" s="1327">
        <v>341.4</v>
      </c>
      <c r="Q37" s="1333"/>
      <c r="R37" s="1327">
        <v>370.1</v>
      </c>
      <c r="S37" s="1326"/>
    </row>
    <row r="38" spans="1:20" s="1664" customFormat="1" ht="21.75" customHeight="1">
      <c r="A38" s="1382">
        <v>2014</v>
      </c>
      <c r="B38" s="1333">
        <v>443.5</v>
      </c>
      <c r="C38" s="1335"/>
      <c r="D38" s="1327">
        <v>463.4</v>
      </c>
      <c r="E38" s="1335"/>
      <c r="F38" s="1327">
        <v>400.8</v>
      </c>
      <c r="G38" s="1335"/>
      <c r="H38" s="1327">
        <v>391.7</v>
      </c>
      <c r="I38" s="1336"/>
      <c r="J38" s="1327">
        <v>332.1</v>
      </c>
      <c r="K38" s="1336"/>
      <c r="L38" s="1327">
        <v>303.89999999999998</v>
      </c>
      <c r="M38" s="1336"/>
      <c r="N38" s="1327">
        <v>337.8</v>
      </c>
      <c r="O38" s="1336"/>
      <c r="P38" s="1327">
        <v>331.5</v>
      </c>
      <c r="Q38" s="1336"/>
      <c r="R38" s="1327">
        <v>354.3</v>
      </c>
      <c r="S38" s="1326"/>
    </row>
    <row r="39" spans="1:20" s="1664" customFormat="1" ht="21.75" customHeight="1">
      <c r="A39" s="1382">
        <v>2015</v>
      </c>
      <c r="B39" s="1333">
        <v>431.5</v>
      </c>
      <c r="C39" s="1335"/>
      <c r="D39" s="1327">
        <v>469.3</v>
      </c>
      <c r="E39" s="1335"/>
      <c r="F39" s="1327">
        <v>414.7</v>
      </c>
      <c r="G39" s="1335"/>
      <c r="H39" s="1327">
        <v>403.6</v>
      </c>
      <c r="I39" s="1336"/>
      <c r="J39" s="1327">
        <v>346.8</v>
      </c>
      <c r="K39" s="1336"/>
      <c r="L39" s="1327">
        <v>298</v>
      </c>
      <c r="M39" s="1336"/>
      <c r="N39" s="1327">
        <v>339.7</v>
      </c>
      <c r="O39" s="1336"/>
      <c r="P39" s="1327">
        <v>323.3</v>
      </c>
      <c r="Q39" s="1336"/>
      <c r="R39" s="1327">
        <v>346.8</v>
      </c>
      <c r="S39" s="1326"/>
    </row>
    <row r="40" spans="1:20" s="1664" customFormat="1" ht="21.75" customHeight="1">
      <c r="A40" s="1382">
        <v>2016</v>
      </c>
      <c r="B40" s="1337">
        <v>439.4</v>
      </c>
      <c r="C40" s="1335"/>
      <c r="D40" s="1327">
        <v>470.7</v>
      </c>
      <c r="E40" s="1335"/>
      <c r="F40" s="1327">
        <v>403.2</v>
      </c>
      <c r="G40" s="1335"/>
      <c r="H40" s="1327">
        <v>396.7</v>
      </c>
      <c r="I40" s="1336"/>
      <c r="J40" s="1338">
        <v>327.60000000000002</v>
      </c>
      <c r="K40" s="1336"/>
      <c r="L40" s="1327">
        <v>293.10000000000002</v>
      </c>
      <c r="M40" s="1336"/>
      <c r="N40" s="1327">
        <v>330.6</v>
      </c>
      <c r="O40" s="1336"/>
      <c r="P40" s="1327">
        <v>313.3</v>
      </c>
      <c r="Q40" s="1336"/>
      <c r="R40" s="1327">
        <v>336.8</v>
      </c>
      <c r="S40" s="1326"/>
    </row>
    <row r="41" spans="1:20" s="1664" customFormat="1" ht="21.75" customHeight="1">
      <c r="A41" s="1382">
        <v>2017</v>
      </c>
      <c r="B41" s="1339">
        <v>424.3</v>
      </c>
      <c r="C41" s="1335"/>
      <c r="D41" s="1340">
        <v>471.7</v>
      </c>
      <c r="E41" s="1335"/>
      <c r="F41" s="1340">
        <v>401.9</v>
      </c>
      <c r="G41" s="1335"/>
      <c r="H41" s="1327" t="s">
        <v>4005</v>
      </c>
      <c r="I41" s="1336"/>
      <c r="J41" s="1327">
        <v>335.21974</v>
      </c>
      <c r="K41" s="1336"/>
      <c r="L41" s="1340">
        <v>289.5</v>
      </c>
      <c r="M41" s="1336"/>
      <c r="N41" s="1340">
        <v>326.2</v>
      </c>
      <c r="O41" s="1336"/>
      <c r="P41" s="1340">
        <v>313.3</v>
      </c>
      <c r="Q41" s="1336"/>
      <c r="R41" s="1340">
        <v>324.8</v>
      </c>
      <c r="S41" s="1326"/>
      <c r="T41" s="1666"/>
    </row>
    <row r="42" spans="1:20" s="1664" customFormat="1" ht="21.75" customHeight="1">
      <c r="A42" s="1382">
        <v>2018</v>
      </c>
      <c r="B42" s="1339">
        <v>415.03532300000001</v>
      </c>
      <c r="C42" s="1335"/>
      <c r="D42" s="1327" t="s">
        <v>4005</v>
      </c>
      <c r="E42" s="1335"/>
      <c r="F42" s="1340">
        <v>406.07488999999998</v>
      </c>
      <c r="G42" s="1335"/>
      <c r="H42" s="1327" t="s">
        <v>4005</v>
      </c>
      <c r="I42" s="1336"/>
      <c r="J42" s="1327" t="s">
        <v>4005</v>
      </c>
      <c r="K42" s="1336"/>
      <c r="L42" s="1340">
        <v>286.55905000000001</v>
      </c>
      <c r="M42" s="1336"/>
      <c r="N42" s="1340">
        <v>314.31956000000002</v>
      </c>
      <c r="O42" s="1336"/>
      <c r="P42" s="1327" t="s">
        <v>4005</v>
      </c>
      <c r="Q42" s="1336"/>
      <c r="R42" s="1340">
        <v>323.32189</v>
      </c>
      <c r="S42" s="1326"/>
      <c r="T42" s="1666"/>
    </row>
    <row r="43" spans="1:20" s="1344" customFormat="1">
      <c r="A43" s="1341" t="s">
        <v>5185</v>
      </c>
      <c r="B43" s="1342"/>
      <c r="C43" s="1343"/>
      <c r="D43" s="1342"/>
      <c r="E43" s="1343"/>
      <c r="F43" s="1342"/>
      <c r="G43" s="1343"/>
      <c r="H43" s="1342"/>
      <c r="I43" s="1343"/>
      <c r="J43" s="1342"/>
      <c r="K43" s="1343"/>
      <c r="L43" s="1342"/>
      <c r="M43" s="1343"/>
      <c r="N43" s="1342"/>
      <c r="O43" s="1343"/>
      <c r="P43" s="1342"/>
      <c r="Q43" s="1343"/>
      <c r="R43" s="1342"/>
      <c r="S43" s="1343"/>
    </row>
    <row r="44" spans="1:20">
      <c r="A44" s="1344" t="s">
        <v>4007</v>
      </c>
    </row>
    <row r="45" spans="1:20">
      <c r="A45" s="1345" t="s">
        <v>5181</v>
      </c>
    </row>
    <row r="46" spans="1:20">
      <c r="A46" s="1344" t="s">
        <v>5182</v>
      </c>
    </row>
    <row r="47" spans="1:20">
      <c r="A47" s="1346"/>
    </row>
  </sheetData>
  <mergeCells count="24">
    <mergeCell ref="A1:R1"/>
    <mergeCell ref="A2:R2"/>
    <mergeCell ref="A3:R3"/>
    <mergeCell ref="A4:R4"/>
    <mergeCell ref="A5:B5"/>
    <mergeCell ref="P5:S5"/>
    <mergeCell ref="L7:M8"/>
    <mergeCell ref="N7:O8"/>
    <mergeCell ref="B6:C6"/>
    <mergeCell ref="D6:E6"/>
    <mergeCell ref="F6:G6"/>
    <mergeCell ref="H6:I6"/>
    <mergeCell ref="J6:K6"/>
    <mergeCell ref="L6:M6"/>
    <mergeCell ref="B7:C8"/>
    <mergeCell ref="D7:E8"/>
    <mergeCell ref="F7:G8"/>
    <mergeCell ref="H7:I8"/>
    <mergeCell ref="J7:K8"/>
    <mergeCell ref="P7:Q8"/>
    <mergeCell ref="R7:S8"/>
    <mergeCell ref="N6:O6"/>
    <mergeCell ref="P6:Q6"/>
    <mergeCell ref="R6:S6"/>
  </mergeCells>
  <phoneticPr fontId="9" type="noConversion"/>
  <printOptions horizontalCentered="1"/>
  <pageMargins left="0.70866141732283472" right="0.70866141732283472" top="0.74803149606299213" bottom="0.74803149606299213" header="0.31496062992125984" footer="0.31496062992125984"/>
  <pageSetup scale="77" orientation="portrait" r:id="rId1"/>
  <drawing r:id="rId2"/>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6"/>
  <sheetViews>
    <sheetView view="pageBreakPreview" zoomScaleNormal="100" zoomScaleSheetLayoutView="100" workbookViewId="0">
      <pane xSplit="1" ySplit="8" topLeftCell="B27" activePane="bottomRight" state="frozen"/>
      <selection activeCell="AL25" sqref="AL25"/>
      <selection pane="topRight" activeCell="AL25" sqref="AL25"/>
      <selection pane="bottomLeft" activeCell="AL25" sqref="AL25"/>
      <selection pane="bottomRight" activeCell="AL25" sqref="AL25"/>
    </sheetView>
  </sheetViews>
  <sheetFormatPr defaultColWidth="11.140625" defaultRowHeight="15.75"/>
  <cols>
    <col min="1" max="1" width="13.140625" style="1659" customWidth="1"/>
    <col min="2" max="2" width="8.5703125" style="1659" customWidth="1"/>
    <col min="3" max="3" width="1.85546875" style="1326" customWidth="1"/>
    <col min="4" max="4" width="8.5703125" style="1659" customWidth="1"/>
    <col min="5" max="5" width="1.85546875" style="1326" customWidth="1"/>
    <col min="6" max="6" width="8.5703125" style="1659" customWidth="1"/>
    <col min="7" max="7" width="1.85546875" style="1326" customWidth="1"/>
    <col min="8" max="8" width="8.5703125" style="1659" customWidth="1"/>
    <col min="9" max="9" width="1.85546875" style="1326" customWidth="1"/>
    <col min="10" max="10" width="8.5703125" style="1659" customWidth="1"/>
    <col min="11" max="11" width="1.85546875" style="1326" customWidth="1"/>
    <col min="12" max="12" width="8.5703125" style="1659" customWidth="1"/>
    <col min="13" max="13" width="1.85546875" style="1326" customWidth="1"/>
    <col min="14" max="14" width="8.5703125" style="1659" customWidth="1"/>
    <col min="15" max="15" width="1.85546875" style="1326" customWidth="1"/>
    <col min="16" max="16" width="8.5703125" style="1659" customWidth="1"/>
    <col min="17" max="17" width="3" style="1326" customWidth="1"/>
    <col min="18" max="18" width="8.5703125" style="1659" customWidth="1"/>
    <col min="19" max="19" width="1.85546875" style="1326" customWidth="1"/>
    <col min="20" max="16384" width="11.140625" style="1659"/>
  </cols>
  <sheetData>
    <row r="1" spans="1:51" ht="21">
      <c r="A1" s="2498" t="s">
        <v>5177</v>
      </c>
      <c r="B1" s="2499"/>
      <c r="C1" s="2499"/>
      <c r="D1" s="2499"/>
      <c r="E1" s="2499"/>
      <c r="F1" s="2499"/>
      <c r="G1" s="2499"/>
      <c r="H1" s="2499"/>
      <c r="I1" s="2499"/>
      <c r="J1" s="2499"/>
      <c r="K1" s="2499"/>
      <c r="L1" s="2499"/>
      <c r="M1" s="2499"/>
      <c r="N1" s="2499"/>
      <c r="O1" s="2499"/>
      <c r="P1" s="2499"/>
      <c r="Q1" s="2499"/>
      <c r="R1" s="2499"/>
    </row>
    <row r="2" spans="1:51" ht="20.25">
      <c r="A2" s="2500" t="s">
        <v>4008</v>
      </c>
      <c r="B2" s="2500"/>
      <c r="C2" s="2500"/>
      <c r="D2" s="2500"/>
      <c r="E2" s="2500"/>
      <c r="F2" s="2500"/>
      <c r="G2" s="2500"/>
      <c r="H2" s="2500"/>
      <c r="I2" s="2500"/>
      <c r="J2" s="2500"/>
      <c r="K2" s="2500"/>
      <c r="L2" s="2500"/>
      <c r="M2" s="2500"/>
      <c r="N2" s="2500"/>
      <c r="O2" s="2500"/>
      <c r="P2" s="2500"/>
      <c r="Q2" s="2500"/>
      <c r="R2" s="2500"/>
    </row>
    <row r="3" spans="1:51" ht="21">
      <c r="A3" s="2500" t="s">
        <v>5178</v>
      </c>
      <c r="B3" s="2500"/>
      <c r="C3" s="2500"/>
      <c r="D3" s="2500"/>
      <c r="E3" s="2500"/>
      <c r="F3" s="2500"/>
      <c r="G3" s="2500"/>
      <c r="H3" s="2500"/>
      <c r="I3" s="2500"/>
      <c r="J3" s="2500"/>
      <c r="K3" s="2500"/>
      <c r="L3" s="2500"/>
      <c r="M3" s="2500"/>
      <c r="N3" s="2500"/>
      <c r="O3" s="2500"/>
      <c r="P3" s="2500"/>
      <c r="Q3" s="2500"/>
      <c r="R3" s="2500"/>
      <c r="S3" s="1347"/>
    </row>
    <row r="4" spans="1:51" ht="20.25">
      <c r="A4" s="2500" t="s">
        <v>4009</v>
      </c>
      <c r="B4" s="2500"/>
      <c r="C4" s="2500"/>
      <c r="D4" s="2500"/>
      <c r="E4" s="2500"/>
      <c r="F4" s="2500"/>
      <c r="G4" s="2500"/>
      <c r="H4" s="2500"/>
      <c r="I4" s="2500"/>
      <c r="J4" s="2500"/>
      <c r="K4" s="2500"/>
      <c r="L4" s="2500"/>
      <c r="M4" s="2500"/>
      <c r="N4" s="2500"/>
      <c r="O4" s="2500"/>
      <c r="P4" s="2500"/>
      <c r="Q4" s="2500"/>
      <c r="R4" s="2500"/>
    </row>
    <row r="5" spans="1:51" ht="17.100000000000001" customHeight="1">
      <c r="A5" s="2504" t="s">
        <v>5179</v>
      </c>
      <c r="B5" s="2504"/>
      <c r="D5" s="1660"/>
      <c r="F5" s="1660"/>
      <c r="H5" s="1660"/>
      <c r="J5" s="1660"/>
      <c r="L5" s="1660"/>
      <c r="N5" s="1660"/>
      <c r="P5" s="2506" t="s">
        <v>3984</v>
      </c>
      <c r="Q5" s="2506"/>
      <c r="R5" s="2507"/>
    </row>
    <row r="6" spans="1:51" ht="16.5">
      <c r="A6" s="1661" t="s">
        <v>3985</v>
      </c>
      <c r="B6" s="2495" t="s">
        <v>3986</v>
      </c>
      <c r="C6" s="2496"/>
      <c r="D6" s="2495" t="s">
        <v>3987</v>
      </c>
      <c r="E6" s="2496"/>
      <c r="F6" s="2495" t="s">
        <v>3988</v>
      </c>
      <c r="G6" s="2496"/>
      <c r="H6" s="2495" t="s">
        <v>3989</v>
      </c>
      <c r="I6" s="2496"/>
      <c r="J6" s="2495" t="s">
        <v>3990</v>
      </c>
      <c r="K6" s="2496"/>
      <c r="L6" s="2495" t="s">
        <v>3991</v>
      </c>
      <c r="M6" s="2496"/>
      <c r="N6" s="2495" t="s">
        <v>3992</v>
      </c>
      <c r="O6" s="2496"/>
      <c r="P6" s="2495" t="s">
        <v>3993</v>
      </c>
      <c r="Q6" s="2496"/>
      <c r="R6" s="2495" t="s">
        <v>4010</v>
      </c>
      <c r="S6" s="2497"/>
    </row>
    <row r="7" spans="1:51" ht="16.5">
      <c r="A7" s="1662" t="s">
        <v>5180</v>
      </c>
      <c r="B7" s="2489" t="s">
        <v>3994</v>
      </c>
      <c r="C7" s="2490"/>
      <c r="D7" s="2489" t="s">
        <v>3995</v>
      </c>
      <c r="E7" s="2490"/>
      <c r="F7" s="2489" t="s">
        <v>3996</v>
      </c>
      <c r="G7" s="2490"/>
      <c r="H7" s="2489" t="s">
        <v>3997</v>
      </c>
      <c r="I7" s="2490"/>
      <c r="J7" s="2489" t="s">
        <v>3998</v>
      </c>
      <c r="K7" s="2490"/>
      <c r="L7" s="2489" t="s">
        <v>3999</v>
      </c>
      <c r="M7" s="2490"/>
      <c r="N7" s="2489" t="s">
        <v>4000</v>
      </c>
      <c r="O7" s="2490"/>
      <c r="P7" s="2489" t="s">
        <v>4001</v>
      </c>
      <c r="Q7" s="2490"/>
      <c r="R7" s="2489" t="s">
        <v>4002</v>
      </c>
      <c r="S7" s="2493"/>
    </row>
    <row r="8" spans="1:51" ht="19.350000000000001" customHeight="1">
      <c r="A8" s="1663" t="s">
        <v>608</v>
      </c>
      <c r="B8" s="2491"/>
      <c r="C8" s="2492"/>
      <c r="D8" s="2491"/>
      <c r="E8" s="2492"/>
      <c r="F8" s="2491"/>
      <c r="G8" s="2492"/>
      <c r="H8" s="2491"/>
      <c r="I8" s="2492"/>
      <c r="J8" s="2491"/>
      <c r="K8" s="2492"/>
      <c r="L8" s="2491"/>
      <c r="M8" s="2492"/>
      <c r="N8" s="2491"/>
      <c r="O8" s="2492"/>
      <c r="P8" s="2491"/>
      <c r="Q8" s="2492"/>
      <c r="R8" s="2491"/>
      <c r="S8" s="2494"/>
    </row>
    <row r="9" spans="1:51" s="1664" customFormat="1" ht="22.35" customHeight="1">
      <c r="A9" s="1382">
        <v>1985</v>
      </c>
      <c r="B9" s="1333">
        <v>119.38553158345447</v>
      </c>
      <c r="C9" s="1335"/>
      <c r="D9" s="1333">
        <v>149.77579202999999</v>
      </c>
      <c r="E9" s="1335"/>
      <c r="F9" s="1333">
        <v>158.59954818</v>
      </c>
      <c r="G9" s="1335"/>
      <c r="H9" s="1333">
        <v>171.82746299999999</v>
      </c>
      <c r="I9" s="1335"/>
      <c r="J9" s="1333">
        <v>158.72475288999999</v>
      </c>
      <c r="K9" s="1335"/>
      <c r="L9" s="1333">
        <v>126.64544469000001</v>
      </c>
      <c r="M9" s="1335"/>
      <c r="N9" s="1333">
        <v>149.30171265000001</v>
      </c>
      <c r="O9" s="1335"/>
      <c r="P9" s="1333">
        <v>162.92488786000001</v>
      </c>
      <c r="Q9" s="1335"/>
      <c r="R9" s="1333">
        <v>108.55215380999999</v>
      </c>
      <c r="S9" s="1326"/>
    </row>
    <row r="10" spans="1:51" s="1664" customFormat="1" ht="22.35" customHeight="1">
      <c r="A10" s="1382">
        <v>1986</v>
      </c>
      <c r="B10" s="1333">
        <v>118.32311537317024</v>
      </c>
      <c r="C10" s="1335"/>
      <c r="D10" s="1333">
        <v>149.63039968999999</v>
      </c>
      <c r="E10" s="1335"/>
      <c r="F10" s="1333">
        <v>157.40569171000001</v>
      </c>
      <c r="G10" s="1335"/>
      <c r="H10" s="1333">
        <v>169.86965387000001</v>
      </c>
      <c r="I10" s="1335"/>
      <c r="J10" s="1333">
        <v>157.97620211</v>
      </c>
      <c r="K10" s="1335"/>
      <c r="L10" s="1333">
        <v>124.68350998</v>
      </c>
      <c r="M10" s="1335"/>
      <c r="N10" s="1333">
        <v>145.44548667000001</v>
      </c>
      <c r="O10" s="1335"/>
      <c r="P10" s="1333">
        <v>158.59527485999999</v>
      </c>
      <c r="Q10" s="1335"/>
      <c r="R10" s="1333">
        <v>109.70152665000001</v>
      </c>
      <c r="S10" s="1326"/>
    </row>
    <row r="11" spans="1:51" s="1664" customFormat="1" ht="22.35" customHeight="1">
      <c r="A11" s="1382">
        <v>1987</v>
      </c>
      <c r="B11" s="1333">
        <v>118.90019914989196</v>
      </c>
      <c r="C11" s="1335"/>
      <c r="D11" s="1333">
        <v>149.35666542999999</v>
      </c>
      <c r="E11" s="1335"/>
      <c r="F11" s="1333">
        <v>158.84985695</v>
      </c>
      <c r="G11" s="1335"/>
      <c r="H11" s="1333">
        <v>170.00649127</v>
      </c>
      <c r="I11" s="1335"/>
      <c r="J11" s="1333">
        <v>160.26256104000001</v>
      </c>
      <c r="K11" s="1335"/>
      <c r="L11" s="1333">
        <v>125.33908957</v>
      </c>
      <c r="M11" s="1335"/>
      <c r="N11" s="1333">
        <v>146.67504805999999</v>
      </c>
      <c r="O11" s="1335"/>
      <c r="P11" s="1333">
        <v>164.4694246</v>
      </c>
      <c r="Q11" s="1335"/>
      <c r="R11" s="1333">
        <v>110.13475913000001</v>
      </c>
      <c r="S11" s="1326"/>
    </row>
    <row r="12" spans="1:51" s="1664" customFormat="1" ht="22.35" customHeight="1">
      <c r="A12" s="1382">
        <v>1988</v>
      </c>
      <c r="B12" s="1333">
        <v>121.07464709634974</v>
      </c>
      <c r="C12" s="1335"/>
      <c r="D12" s="1333">
        <v>149.31772691</v>
      </c>
      <c r="E12" s="1335"/>
      <c r="F12" s="1333">
        <v>159.81740715999999</v>
      </c>
      <c r="G12" s="1335"/>
      <c r="H12" s="1333">
        <v>170.90861401000001</v>
      </c>
      <c r="I12" s="1335"/>
      <c r="J12" s="1333">
        <v>160.22777586000001</v>
      </c>
      <c r="K12" s="1335"/>
      <c r="L12" s="1333">
        <v>124.92576773</v>
      </c>
      <c r="M12" s="1335"/>
      <c r="N12" s="1333">
        <v>146.19637481000001</v>
      </c>
      <c r="O12" s="1335"/>
      <c r="P12" s="1333">
        <v>147.50374375000001</v>
      </c>
      <c r="Q12" s="1335"/>
      <c r="R12" s="1333">
        <v>114.10584995000001</v>
      </c>
      <c r="S12" s="1326"/>
      <c r="AY12" s="1503"/>
    </row>
    <row r="13" spans="1:51" s="1664" customFormat="1" ht="22.35" customHeight="1">
      <c r="A13" s="1382">
        <v>1989</v>
      </c>
      <c r="B13" s="1333">
        <v>121.72294951368674</v>
      </c>
      <c r="C13" s="1335"/>
      <c r="D13" s="1333">
        <v>149.87065136000001</v>
      </c>
      <c r="E13" s="1335"/>
      <c r="F13" s="1333">
        <v>158.91880635000001</v>
      </c>
      <c r="G13" s="1335"/>
      <c r="H13" s="1333">
        <v>170.31774444999999</v>
      </c>
      <c r="I13" s="1335"/>
      <c r="J13" s="1333">
        <v>157.05051064</v>
      </c>
      <c r="K13" s="1335"/>
      <c r="L13" s="1333">
        <v>125.27896221</v>
      </c>
      <c r="M13" s="1335"/>
      <c r="N13" s="1333">
        <v>147.87344406</v>
      </c>
      <c r="O13" s="1335"/>
      <c r="P13" s="1333">
        <v>160.79335344</v>
      </c>
      <c r="Q13" s="1335"/>
      <c r="R13" s="1333">
        <v>116.96934413</v>
      </c>
      <c r="S13" s="1326"/>
    </row>
    <row r="14" spans="1:51" s="1664" customFormat="1" ht="22.35" customHeight="1">
      <c r="A14" s="1382">
        <v>1990</v>
      </c>
      <c r="B14" s="1333">
        <v>115.33962705031078</v>
      </c>
      <c r="C14" s="1335"/>
      <c r="D14" s="1333">
        <v>152.24645975000001</v>
      </c>
      <c r="E14" s="1335"/>
      <c r="F14" s="1333">
        <v>153.13747559000001</v>
      </c>
      <c r="G14" s="1335"/>
      <c r="H14" s="1333">
        <v>168.21807379000001</v>
      </c>
      <c r="I14" s="1335"/>
      <c r="J14" s="1333">
        <v>156.33364703999999</v>
      </c>
      <c r="K14" s="1335"/>
      <c r="L14" s="1333">
        <v>123.87061417</v>
      </c>
      <c r="M14" s="1335"/>
      <c r="N14" s="1333">
        <v>144.07807238000001</v>
      </c>
      <c r="O14" s="1335"/>
      <c r="P14" s="1333">
        <v>150.65082989999999</v>
      </c>
      <c r="Q14" s="1335"/>
      <c r="R14" s="1333">
        <v>119.29439325</v>
      </c>
      <c r="S14" s="1326"/>
    </row>
    <row r="15" spans="1:51" s="1664" customFormat="1" ht="22.35" customHeight="1">
      <c r="A15" s="1382">
        <v>1991</v>
      </c>
      <c r="B15" s="1333">
        <v>117.77396610550426</v>
      </c>
      <c r="C15" s="1335"/>
      <c r="D15" s="1333">
        <v>151.64063239000001</v>
      </c>
      <c r="E15" s="1335"/>
      <c r="F15" s="1333">
        <v>155.63269033</v>
      </c>
      <c r="G15" s="1335"/>
      <c r="H15" s="1333">
        <v>166.82956217</v>
      </c>
      <c r="I15" s="1335"/>
      <c r="J15" s="1333">
        <v>156.54741482</v>
      </c>
      <c r="K15" s="1335"/>
      <c r="L15" s="1333">
        <v>123.38468421</v>
      </c>
      <c r="M15" s="1335"/>
      <c r="N15" s="1333">
        <v>144.16535708999999</v>
      </c>
      <c r="O15" s="1335"/>
      <c r="P15" s="1333">
        <v>143.40638415999999</v>
      </c>
      <c r="Q15" s="1335"/>
      <c r="R15" s="1333">
        <v>116.07567945</v>
      </c>
      <c r="S15" s="1326"/>
    </row>
    <row r="16" spans="1:51" s="1664" customFormat="1" ht="22.35" customHeight="1">
      <c r="A16" s="1382">
        <v>1992</v>
      </c>
      <c r="B16" s="1333">
        <v>121.85605622162858</v>
      </c>
      <c r="C16" s="1335"/>
      <c r="D16" s="1333">
        <v>150.36041556999999</v>
      </c>
      <c r="E16" s="1335"/>
      <c r="F16" s="1333">
        <v>155.40289605999999</v>
      </c>
      <c r="G16" s="1335"/>
      <c r="H16" s="1333">
        <v>166.05622463</v>
      </c>
      <c r="I16" s="1335"/>
      <c r="J16" s="1333">
        <v>155.13957631</v>
      </c>
      <c r="K16" s="1335"/>
      <c r="L16" s="1333">
        <v>123.73960112</v>
      </c>
      <c r="M16" s="1335"/>
      <c r="N16" s="1333">
        <v>143.55131954999999</v>
      </c>
      <c r="O16" s="1335"/>
      <c r="P16" s="1333">
        <v>142.25006096000001</v>
      </c>
      <c r="Q16" s="1335"/>
      <c r="R16" s="1333">
        <v>130.26646941000001</v>
      </c>
      <c r="S16" s="1326"/>
    </row>
    <row r="17" spans="1:19" s="1664" customFormat="1" ht="22.35" customHeight="1">
      <c r="A17" s="1382">
        <v>1993</v>
      </c>
      <c r="B17" s="1333">
        <v>125.50755285119963</v>
      </c>
      <c r="C17" s="1335"/>
      <c r="D17" s="1333">
        <v>150.10490902000001</v>
      </c>
      <c r="E17" s="1335"/>
      <c r="F17" s="1333">
        <v>154.83206652999999</v>
      </c>
      <c r="G17" s="1335"/>
      <c r="H17" s="1333">
        <v>162.24297125999999</v>
      </c>
      <c r="I17" s="1335"/>
      <c r="J17" s="1333">
        <v>154.09429402999999</v>
      </c>
      <c r="K17" s="1335"/>
      <c r="L17" s="1333">
        <v>121.85897267</v>
      </c>
      <c r="M17" s="1335"/>
      <c r="N17" s="1333">
        <v>142.62227755000001</v>
      </c>
      <c r="O17" s="1335"/>
      <c r="P17" s="1333">
        <v>140.41651173</v>
      </c>
      <c r="Q17" s="1335"/>
      <c r="R17" s="1333">
        <v>136.41161853</v>
      </c>
      <c r="S17" s="1326"/>
    </row>
    <row r="18" spans="1:19" s="1664" customFormat="1" ht="22.35" customHeight="1">
      <c r="A18" s="1382">
        <v>1994</v>
      </c>
      <c r="B18" s="1333">
        <v>126.9</v>
      </c>
      <c r="C18" s="1335" t="s">
        <v>4003</v>
      </c>
      <c r="D18" s="1333">
        <v>148.97114561000001</v>
      </c>
      <c r="E18" s="1335"/>
      <c r="F18" s="1333">
        <v>151.71475720999999</v>
      </c>
      <c r="G18" s="1335"/>
      <c r="H18" s="1333">
        <v>159.91051211000001</v>
      </c>
      <c r="I18" s="1335"/>
      <c r="J18" s="1333">
        <v>153.32198933000001</v>
      </c>
      <c r="K18" s="1335"/>
      <c r="L18" s="1333">
        <v>122.11241271999999</v>
      </c>
      <c r="M18" s="1335"/>
      <c r="N18" s="1333">
        <v>144.82916864000001</v>
      </c>
      <c r="O18" s="1335"/>
      <c r="P18" s="1333">
        <v>145.33306476999999</v>
      </c>
      <c r="Q18" s="1335"/>
      <c r="R18" s="1333">
        <v>140.01686165000001</v>
      </c>
      <c r="S18" s="1326"/>
    </row>
    <row r="19" spans="1:19" s="1664" customFormat="1" ht="22.35" customHeight="1">
      <c r="A19" s="1382">
        <v>1995</v>
      </c>
      <c r="B19" s="1348">
        <v>136.38387016229245</v>
      </c>
      <c r="C19" s="1349"/>
      <c r="D19" s="1333">
        <v>147.47169536999999</v>
      </c>
      <c r="E19" s="1349"/>
      <c r="F19" s="1333">
        <v>149.95134709000001</v>
      </c>
      <c r="G19" s="1349"/>
      <c r="H19" s="1333">
        <v>157.45228452999999</v>
      </c>
      <c r="I19" s="1335"/>
      <c r="J19" s="1333">
        <v>146.26830891</v>
      </c>
      <c r="K19" s="1335"/>
      <c r="L19" s="1333">
        <v>127.41224207</v>
      </c>
      <c r="M19" s="1335" t="s">
        <v>4004</v>
      </c>
      <c r="N19" s="1333">
        <v>138.82108563</v>
      </c>
      <c r="O19" s="1335"/>
      <c r="P19" s="1333">
        <v>145.88469370000001</v>
      </c>
      <c r="Q19" s="1335"/>
      <c r="R19" s="1333">
        <v>137.19435894</v>
      </c>
      <c r="S19" s="1326" t="s">
        <v>4004</v>
      </c>
    </row>
    <row r="20" spans="1:19" s="1664" customFormat="1" ht="22.35" customHeight="1">
      <c r="A20" s="1382">
        <v>1996</v>
      </c>
      <c r="B20" s="1348">
        <v>143.54359107786919</v>
      </c>
      <c r="C20" s="1349"/>
      <c r="D20" s="1333">
        <v>145.40227367</v>
      </c>
      <c r="E20" s="1349"/>
      <c r="F20" s="1333">
        <v>148.02061083000001</v>
      </c>
      <c r="G20" s="1349"/>
      <c r="H20" s="1333">
        <v>154.65549827000001</v>
      </c>
      <c r="I20" s="1335"/>
      <c r="J20" s="1333">
        <v>145.29301174</v>
      </c>
      <c r="K20" s="1335"/>
      <c r="L20" s="1333">
        <v>127.11807348000001</v>
      </c>
      <c r="M20" s="1335"/>
      <c r="N20" s="1333">
        <v>139.11420011000001</v>
      </c>
      <c r="O20" s="1335"/>
      <c r="P20" s="1333">
        <v>142.98132024</v>
      </c>
      <c r="Q20" s="1335"/>
      <c r="R20" s="1333">
        <v>133.55758144999999</v>
      </c>
      <c r="S20" s="1326"/>
    </row>
    <row r="21" spans="1:19" s="1664" customFormat="1" ht="22.35" customHeight="1">
      <c r="A21" s="1382">
        <v>1997</v>
      </c>
      <c r="B21" s="1348">
        <v>144.25992305470385</v>
      </c>
      <c r="C21" s="1349"/>
      <c r="D21" s="1333">
        <v>142.87106947999999</v>
      </c>
      <c r="E21" s="1349"/>
      <c r="F21" s="1333">
        <v>144.43086657999999</v>
      </c>
      <c r="G21" s="1349"/>
      <c r="H21" s="1333">
        <v>150.92307575999999</v>
      </c>
      <c r="I21" s="1335"/>
      <c r="J21" s="1333">
        <v>142.95078656000001</v>
      </c>
      <c r="K21" s="1335"/>
      <c r="L21" s="1333">
        <v>124.84934610000001</v>
      </c>
      <c r="M21" s="1335"/>
      <c r="N21" s="1333">
        <v>135.09811776000001</v>
      </c>
      <c r="O21" s="1335"/>
      <c r="P21" s="1333">
        <v>144.91875744000001</v>
      </c>
      <c r="Q21" s="1335"/>
      <c r="R21" s="1333">
        <v>133.44384650000001</v>
      </c>
      <c r="S21" s="1326"/>
    </row>
    <row r="22" spans="1:19" s="1664" customFormat="1" ht="22.35" customHeight="1">
      <c r="A22" s="1382">
        <v>1998</v>
      </c>
      <c r="B22" s="1333">
        <v>140.48013749920142</v>
      </c>
      <c r="C22" s="1335"/>
      <c r="D22" s="1333">
        <v>140.49470489000001</v>
      </c>
      <c r="E22" s="1335"/>
      <c r="F22" s="1333">
        <v>143.99002720999999</v>
      </c>
      <c r="G22" s="1335" t="s">
        <v>4004</v>
      </c>
      <c r="H22" s="1333">
        <v>150.14583888000001</v>
      </c>
      <c r="I22" s="1335"/>
      <c r="J22" s="1333">
        <v>141.90484204000001</v>
      </c>
      <c r="K22" s="1335"/>
      <c r="L22" s="1333">
        <v>124.51958537</v>
      </c>
      <c r="M22" s="1335"/>
      <c r="N22" s="1333">
        <v>133.85021434999999</v>
      </c>
      <c r="O22" s="1335" t="s">
        <v>4004</v>
      </c>
      <c r="P22" s="1333">
        <v>137.85589096000001</v>
      </c>
      <c r="Q22" s="1335"/>
      <c r="R22" s="1333">
        <v>125.61865749</v>
      </c>
      <c r="S22" s="1326"/>
    </row>
    <row r="23" spans="1:19" s="1664" customFormat="1" ht="22.35" customHeight="1">
      <c r="A23" s="1382">
        <v>1999</v>
      </c>
      <c r="B23" s="1333">
        <v>138.2573778679162</v>
      </c>
      <c r="C23" s="1335"/>
      <c r="D23" s="1333">
        <v>140.14045057000001</v>
      </c>
      <c r="E23" s="1335" t="s">
        <v>4004</v>
      </c>
      <c r="F23" s="1333">
        <v>140.87404875999999</v>
      </c>
      <c r="G23" s="1335"/>
      <c r="H23" s="1333">
        <v>146.71093482000001</v>
      </c>
      <c r="I23" s="1335"/>
      <c r="J23" s="1333">
        <v>138.22796542</v>
      </c>
      <c r="K23" s="1335"/>
      <c r="L23" s="1333">
        <v>123.47344117</v>
      </c>
      <c r="M23" s="1335"/>
      <c r="N23" s="1333">
        <v>129.89004871</v>
      </c>
      <c r="O23" s="1335"/>
      <c r="P23" s="1333">
        <v>135.71263488</v>
      </c>
      <c r="Q23" s="1335"/>
      <c r="R23" s="1333">
        <v>129.42165951000001</v>
      </c>
      <c r="S23" s="1326"/>
    </row>
    <row r="24" spans="1:19" s="1664" customFormat="1" ht="22.35" customHeight="1">
      <c r="A24" s="1382">
        <v>2000</v>
      </c>
      <c r="B24" s="1333">
        <v>141.64228618845803</v>
      </c>
      <c r="C24" s="1335"/>
      <c r="D24" s="1333">
        <v>137.37028151000001</v>
      </c>
      <c r="E24" s="1335"/>
      <c r="F24" s="1333">
        <v>138.63728007</v>
      </c>
      <c r="G24" s="1335"/>
      <c r="H24" s="1327" t="s">
        <v>4005</v>
      </c>
      <c r="I24" s="1335"/>
      <c r="J24" s="1333">
        <v>137.55023152000001</v>
      </c>
      <c r="K24" s="1335"/>
      <c r="L24" s="1333">
        <v>121.36179743</v>
      </c>
      <c r="M24" s="1335"/>
      <c r="N24" s="1333">
        <v>128.59259165</v>
      </c>
      <c r="O24" s="1335"/>
      <c r="P24" s="1333">
        <v>134.83496332000001</v>
      </c>
      <c r="Q24" s="1335"/>
      <c r="R24" s="1333">
        <v>134.31841524000001</v>
      </c>
      <c r="S24" s="1326"/>
    </row>
    <row r="25" spans="1:19" s="1664" customFormat="1" ht="22.35" customHeight="1">
      <c r="A25" s="1382">
        <v>2001</v>
      </c>
      <c r="B25" s="1333">
        <v>143.12082241960104</v>
      </c>
      <c r="C25" s="1335"/>
      <c r="D25" s="1333">
        <v>134.92538232999999</v>
      </c>
      <c r="E25" s="1335"/>
      <c r="F25" s="1333">
        <v>134.31656194999999</v>
      </c>
      <c r="G25" s="1335"/>
      <c r="H25" s="1333">
        <v>145.71957209000001</v>
      </c>
      <c r="I25" s="1335" t="s">
        <v>4004</v>
      </c>
      <c r="J25" s="1333">
        <v>137.44088133</v>
      </c>
      <c r="K25" s="1335"/>
      <c r="L25" s="1333">
        <v>119.35441237000001</v>
      </c>
      <c r="M25" s="1335"/>
      <c r="N25" s="1333">
        <v>127.7932622</v>
      </c>
      <c r="O25" s="1335"/>
      <c r="P25" s="1333">
        <v>130.90454113000001</v>
      </c>
      <c r="Q25" s="1335"/>
      <c r="R25" s="1333">
        <v>132.46981556</v>
      </c>
      <c r="S25" s="1326"/>
    </row>
    <row r="26" spans="1:19" s="1664" customFormat="1" ht="22.35" customHeight="1">
      <c r="A26" s="1382">
        <v>2002</v>
      </c>
      <c r="B26" s="1333">
        <v>144.16200186087588</v>
      </c>
      <c r="C26" s="1335"/>
      <c r="D26" s="1333">
        <v>133.13259869999999</v>
      </c>
      <c r="E26" s="1335"/>
      <c r="F26" s="1333">
        <v>133.84117965999999</v>
      </c>
      <c r="G26" s="1335"/>
      <c r="H26" s="1333">
        <v>144.42207955999999</v>
      </c>
      <c r="I26" s="1335"/>
      <c r="J26" s="1333">
        <v>133.51603682000001</v>
      </c>
      <c r="K26" s="1335"/>
      <c r="L26" s="1333">
        <v>116.59700994000001</v>
      </c>
      <c r="M26" s="1335"/>
      <c r="N26" s="1333">
        <v>126.43578734</v>
      </c>
      <c r="O26" s="1335"/>
      <c r="P26" s="1333">
        <v>128.10151242000001</v>
      </c>
      <c r="Q26" s="1335"/>
      <c r="R26" s="1333">
        <v>136.16943495999999</v>
      </c>
      <c r="S26" s="1326"/>
    </row>
    <row r="27" spans="1:19" s="1664" customFormat="1" ht="22.35" customHeight="1">
      <c r="A27" s="1382">
        <v>2003</v>
      </c>
      <c r="B27" s="1333">
        <v>143.11931001427556</v>
      </c>
      <c r="C27" s="1335"/>
      <c r="D27" s="1333">
        <v>130.68492315</v>
      </c>
      <c r="E27" s="1335"/>
      <c r="F27" s="1333">
        <v>131.61506821</v>
      </c>
      <c r="G27" s="1335"/>
      <c r="H27" s="1333">
        <v>141.72041511</v>
      </c>
      <c r="I27" s="1335"/>
      <c r="J27" s="1333">
        <v>132.39227477</v>
      </c>
      <c r="K27" s="1335" t="s">
        <v>4004</v>
      </c>
      <c r="L27" s="1333">
        <v>114.70251453</v>
      </c>
      <c r="M27" s="1335"/>
      <c r="N27" s="1333">
        <v>123.09162474</v>
      </c>
      <c r="O27" s="1335"/>
      <c r="P27" s="1333">
        <v>115.45380545</v>
      </c>
      <c r="Q27" s="1335"/>
      <c r="R27" s="1333">
        <v>132.41210551</v>
      </c>
      <c r="S27" s="1326"/>
    </row>
    <row r="28" spans="1:19" s="1664" customFormat="1" ht="22.35" customHeight="1">
      <c r="A28" s="1382">
        <v>2004</v>
      </c>
      <c r="B28" s="1333">
        <v>142.82026012134881</v>
      </c>
      <c r="C28" s="1335"/>
      <c r="D28" s="1333">
        <v>127.72853039</v>
      </c>
      <c r="E28" s="1335"/>
      <c r="F28" s="1333">
        <v>129.19337960999999</v>
      </c>
      <c r="G28" s="1335"/>
      <c r="H28" s="1333">
        <v>139.23171998000001</v>
      </c>
      <c r="I28" s="1335"/>
      <c r="J28" s="1327" t="s">
        <v>4005</v>
      </c>
      <c r="K28" s="1335"/>
      <c r="L28" s="1333">
        <v>115.38352703</v>
      </c>
      <c r="M28" s="1335"/>
      <c r="N28" s="1333">
        <v>122.35313787</v>
      </c>
      <c r="O28" s="1335"/>
      <c r="P28" s="1333">
        <v>112.98123669</v>
      </c>
      <c r="Q28" s="1335"/>
      <c r="R28" s="1333">
        <v>129.07914269</v>
      </c>
      <c r="S28" s="1326"/>
    </row>
    <row r="29" spans="1:19" s="1664" customFormat="1" ht="22.35" customHeight="1">
      <c r="A29" s="1382">
        <v>2005</v>
      </c>
      <c r="B29" s="1333">
        <v>141.18345004457757</v>
      </c>
      <c r="C29" s="1335"/>
      <c r="D29" s="1333">
        <v>126.27079594999999</v>
      </c>
      <c r="E29" s="1335"/>
      <c r="F29" s="1333">
        <v>127.68789581</v>
      </c>
      <c r="G29" s="1335"/>
      <c r="H29" s="1333">
        <v>137.28895159000001</v>
      </c>
      <c r="I29" s="1335"/>
      <c r="J29" s="1327" t="s">
        <v>4005</v>
      </c>
      <c r="K29" s="1335"/>
      <c r="L29" s="1333">
        <v>113.0103953</v>
      </c>
      <c r="M29" s="1335"/>
      <c r="N29" s="1327" t="s">
        <v>4005</v>
      </c>
      <c r="O29" s="1335"/>
      <c r="P29" s="1333">
        <v>107.37957745</v>
      </c>
      <c r="Q29" s="1335"/>
      <c r="R29" s="1333">
        <v>125.80280442</v>
      </c>
      <c r="S29" s="1326"/>
    </row>
    <row r="30" spans="1:19" s="1664" customFormat="1" ht="22.35" customHeight="1">
      <c r="A30" s="1382">
        <v>2006</v>
      </c>
      <c r="B30" s="1333">
        <v>139.28205503026092</v>
      </c>
      <c r="C30" s="1335"/>
      <c r="D30" s="1333">
        <v>124.17615121999999</v>
      </c>
      <c r="E30" s="1335"/>
      <c r="F30" s="1333">
        <v>125.42829455</v>
      </c>
      <c r="G30" s="1335"/>
      <c r="H30" s="1333">
        <v>136.30406374</v>
      </c>
      <c r="I30" s="1335"/>
      <c r="J30" s="1333">
        <v>125.49204404</v>
      </c>
      <c r="K30" s="1335"/>
      <c r="L30" s="1333">
        <v>111.1102642</v>
      </c>
      <c r="M30" s="1335"/>
      <c r="N30" s="1333">
        <v>114.76622455</v>
      </c>
      <c r="O30" s="1335"/>
      <c r="P30" s="1333">
        <v>111.80589736</v>
      </c>
      <c r="Q30" s="1335"/>
      <c r="R30" s="1333">
        <v>121.70626796000001</v>
      </c>
      <c r="S30" s="1326"/>
    </row>
    <row r="31" spans="1:19" s="1664" customFormat="1" ht="22.35" customHeight="1">
      <c r="A31" s="1382">
        <v>2007</v>
      </c>
      <c r="B31" s="1333">
        <v>142.6</v>
      </c>
      <c r="C31" s="1335"/>
      <c r="D31" s="1333">
        <v>122.20054833</v>
      </c>
      <c r="E31" s="1335"/>
      <c r="F31" s="1333">
        <v>123.29069235</v>
      </c>
      <c r="G31" s="1335"/>
      <c r="H31" s="1333">
        <v>135.19034771</v>
      </c>
      <c r="I31" s="1335"/>
      <c r="J31" s="1333">
        <v>124.53823002</v>
      </c>
      <c r="K31" s="1335"/>
      <c r="L31" s="1333">
        <v>109.86779996</v>
      </c>
      <c r="M31" s="1335"/>
      <c r="N31" s="1333">
        <v>116.23948562</v>
      </c>
      <c r="O31" s="1335"/>
      <c r="P31" s="1333">
        <v>113.48783736</v>
      </c>
      <c r="Q31" s="1335"/>
      <c r="R31" s="1333">
        <v>120.39495977999999</v>
      </c>
      <c r="S31" s="1326"/>
    </row>
    <row r="32" spans="1:19" s="1664" customFormat="1" ht="22.35" customHeight="1">
      <c r="A32" s="1382">
        <v>2008</v>
      </c>
      <c r="B32" s="1333">
        <v>133.69999999999999</v>
      </c>
      <c r="C32" s="1335" t="s">
        <v>4004</v>
      </c>
      <c r="D32" s="1327">
        <v>119.8</v>
      </c>
      <c r="E32" s="1335"/>
      <c r="F32" s="1340">
        <v>123.71045544</v>
      </c>
      <c r="G32" s="1335"/>
      <c r="H32" s="1340">
        <v>133.55599516999999</v>
      </c>
      <c r="I32" s="1336"/>
      <c r="J32" s="1340">
        <v>122.66226330000001</v>
      </c>
      <c r="K32" s="1336"/>
      <c r="L32" s="1340">
        <v>108.83375057000001</v>
      </c>
      <c r="M32" s="1336"/>
      <c r="N32" s="1333">
        <v>117.86252014</v>
      </c>
      <c r="O32" s="1336"/>
      <c r="P32" s="1340">
        <v>115.19611491000001</v>
      </c>
      <c r="Q32" s="1336"/>
      <c r="R32" s="1340">
        <v>117.30654767</v>
      </c>
      <c r="S32" s="1326"/>
    </row>
    <row r="33" spans="1:19" s="1664" customFormat="1" ht="22.35" customHeight="1">
      <c r="A33" s="1382">
        <v>2009</v>
      </c>
      <c r="B33" s="1333">
        <v>132.482498168945</v>
      </c>
      <c r="C33" s="1335"/>
      <c r="D33" s="1327">
        <v>117.9</v>
      </c>
      <c r="E33" s="1335"/>
      <c r="F33" s="1340">
        <v>121.61612384</v>
      </c>
      <c r="G33" s="1335"/>
      <c r="H33" s="1340">
        <v>130.87572406000001</v>
      </c>
      <c r="I33" s="1336"/>
      <c r="J33" s="1340">
        <v>121.59082246</v>
      </c>
      <c r="K33" s="1336"/>
      <c r="L33" s="1340">
        <v>106.03487004999999</v>
      </c>
      <c r="M33" s="1336"/>
      <c r="N33" s="1333">
        <v>114.01498927</v>
      </c>
      <c r="O33" s="1336"/>
      <c r="P33" s="1340">
        <v>107.82480692999999</v>
      </c>
      <c r="Q33" s="1336"/>
      <c r="R33" s="1340">
        <v>113.66638629000001</v>
      </c>
      <c r="S33" s="1326"/>
    </row>
    <row r="34" spans="1:19" s="1664" customFormat="1" ht="22.35" customHeight="1">
      <c r="A34" s="1382">
        <v>2010</v>
      </c>
      <c r="B34" s="1333">
        <v>131.6</v>
      </c>
      <c r="C34" s="1335"/>
      <c r="D34" s="1327">
        <v>117.1</v>
      </c>
      <c r="E34" s="1335"/>
      <c r="F34" s="1340">
        <v>120.61511882000001</v>
      </c>
      <c r="G34" s="1335"/>
      <c r="H34" s="1333">
        <v>129.30503042999999</v>
      </c>
      <c r="I34" s="1336"/>
      <c r="J34" s="1333">
        <v>119.22292971</v>
      </c>
      <c r="K34" s="1336"/>
      <c r="L34" s="1340">
        <v>105.58011325</v>
      </c>
      <c r="M34" s="1336"/>
      <c r="N34" s="1333">
        <v>114.11060163000001</v>
      </c>
      <c r="O34" s="1336"/>
      <c r="P34" s="1333">
        <v>104.03940308</v>
      </c>
      <c r="Q34" s="1336"/>
      <c r="R34" s="1340">
        <v>112.37225780999999</v>
      </c>
      <c r="S34" s="1326"/>
    </row>
    <row r="35" spans="1:19" s="1664" customFormat="1" ht="21.75" customHeight="1">
      <c r="A35" s="1382">
        <v>2011</v>
      </c>
      <c r="B35" s="1333">
        <v>132.19999999999999</v>
      </c>
      <c r="C35" s="1335"/>
      <c r="D35" s="1327">
        <v>114.4</v>
      </c>
      <c r="E35" s="1335"/>
      <c r="F35" s="1333">
        <v>119.97691227999999</v>
      </c>
      <c r="G35" s="1335"/>
      <c r="H35" s="1327">
        <v>128.30000000000001</v>
      </c>
      <c r="I35" s="1333"/>
      <c r="J35" s="1327">
        <v>117.8</v>
      </c>
      <c r="K35" s="1335"/>
      <c r="L35" s="1333">
        <v>104.49550592999999</v>
      </c>
      <c r="M35" s="1335"/>
      <c r="N35" s="1333">
        <v>111.84425159</v>
      </c>
      <c r="O35" s="1335"/>
      <c r="P35" s="1333">
        <v>106.53396442</v>
      </c>
      <c r="Q35" s="1335"/>
      <c r="R35" s="1333">
        <v>107.16353590999999</v>
      </c>
      <c r="S35" s="1326"/>
    </row>
    <row r="36" spans="1:19" s="1664" customFormat="1" ht="21.75" customHeight="1">
      <c r="A36" s="1382">
        <v>2012</v>
      </c>
      <c r="B36" s="1333">
        <v>131.33076957</v>
      </c>
      <c r="C36" s="1335"/>
      <c r="D36" s="1327">
        <v>112.9</v>
      </c>
      <c r="E36" s="1335"/>
      <c r="F36" s="1333">
        <v>117.70166177999999</v>
      </c>
      <c r="G36" s="1335"/>
      <c r="H36" s="1327">
        <v>127.9</v>
      </c>
      <c r="I36" s="1333"/>
      <c r="J36" s="1327">
        <v>118.3</v>
      </c>
      <c r="K36" s="1333"/>
      <c r="L36" s="1327">
        <v>102.6</v>
      </c>
      <c r="M36" s="1333"/>
      <c r="N36" s="1327">
        <v>108.6</v>
      </c>
      <c r="O36" s="1333"/>
      <c r="P36" s="1327">
        <v>105.1</v>
      </c>
      <c r="Q36" s="1333" t="s">
        <v>4006</v>
      </c>
      <c r="R36" s="1327">
        <v>105.5</v>
      </c>
      <c r="S36" s="1326"/>
    </row>
    <row r="37" spans="1:19" s="1664" customFormat="1" ht="21.75" customHeight="1">
      <c r="A37" s="1382">
        <v>2013</v>
      </c>
      <c r="B37" s="1333">
        <v>130.44777536000001</v>
      </c>
      <c r="C37" s="1335"/>
      <c r="D37" s="1327">
        <v>110.6</v>
      </c>
      <c r="E37" s="1335"/>
      <c r="F37" s="1327">
        <v>119.1</v>
      </c>
      <c r="G37" s="1335"/>
      <c r="H37" s="1327">
        <v>125.5</v>
      </c>
      <c r="I37" s="1333"/>
      <c r="J37" s="1327">
        <v>114.5</v>
      </c>
      <c r="K37" s="1336"/>
      <c r="L37" s="1327">
        <v>101.3</v>
      </c>
      <c r="M37" s="1336"/>
      <c r="N37" s="1327">
        <v>108.1</v>
      </c>
      <c r="O37" s="1336"/>
      <c r="P37" s="1327">
        <v>105</v>
      </c>
      <c r="Q37" s="1336"/>
      <c r="R37" s="1327">
        <v>102.9</v>
      </c>
      <c r="S37" s="1326"/>
    </row>
    <row r="38" spans="1:19" s="1664" customFormat="1" ht="21.75" customHeight="1">
      <c r="A38" s="1382">
        <v>2014</v>
      </c>
      <c r="B38" s="1333">
        <v>130.19999999999999</v>
      </c>
      <c r="C38" s="1335"/>
      <c r="D38" s="1327">
        <v>109.2</v>
      </c>
      <c r="E38" s="1327"/>
      <c r="F38" s="1327">
        <v>116.3</v>
      </c>
      <c r="G38" s="1335"/>
      <c r="H38" s="1327">
        <v>123.9</v>
      </c>
      <c r="I38" s="1336"/>
      <c r="J38" s="1327">
        <v>112.4</v>
      </c>
      <c r="K38" s="1336"/>
      <c r="L38" s="1327">
        <v>99.9</v>
      </c>
      <c r="M38" s="1336"/>
      <c r="N38" s="1327">
        <v>105.3</v>
      </c>
      <c r="O38" s="1336"/>
      <c r="P38" s="1327">
        <v>98.6</v>
      </c>
      <c r="Q38" s="1336"/>
      <c r="R38" s="1327">
        <v>97.8</v>
      </c>
      <c r="S38" s="1326"/>
    </row>
    <row r="39" spans="1:19" s="1664" customFormat="1" ht="21.75" customHeight="1">
      <c r="A39" s="1382">
        <v>2015</v>
      </c>
      <c r="B39" s="1333">
        <v>128</v>
      </c>
      <c r="C39" s="1335"/>
      <c r="D39" s="1327">
        <v>107.4</v>
      </c>
      <c r="E39" s="1327"/>
      <c r="F39" s="1327">
        <v>115.6</v>
      </c>
      <c r="G39" s="1335"/>
      <c r="H39" s="1327">
        <v>122.6</v>
      </c>
      <c r="I39" s="1336"/>
      <c r="J39" s="1327">
        <v>111.2</v>
      </c>
      <c r="K39" s="1336"/>
      <c r="L39" s="1327">
        <v>97.9</v>
      </c>
      <c r="M39" s="1336"/>
      <c r="N39" s="1327">
        <v>106.6</v>
      </c>
      <c r="O39" s="1336"/>
      <c r="P39" s="1327">
        <v>97.8</v>
      </c>
      <c r="Q39" s="1336"/>
      <c r="R39" s="1327">
        <v>96.3</v>
      </c>
      <c r="S39" s="1326"/>
    </row>
    <row r="40" spans="1:19" s="1664" customFormat="1" ht="21.75" customHeight="1">
      <c r="A40" s="1382">
        <v>2016</v>
      </c>
      <c r="B40" s="1333">
        <v>126.8</v>
      </c>
      <c r="C40" s="1335"/>
      <c r="D40" s="1327">
        <v>105.5</v>
      </c>
      <c r="E40" s="1327"/>
      <c r="F40" s="1327">
        <v>115.7</v>
      </c>
      <c r="G40" s="1335"/>
      <c r="H40" s="1327">
        <v>121.9</v>
      </c>
      <c r="I40" s="1336"/>
      <c r="J40" s="1338">
        <v>109.4</v>
      </c>
      <c r="K40" s="1336"/>
      <c r="L40" s="1327">
        <v>96.5</v>
      </c>
      <c r="M40" s="1336"/>
      <c r="N40" s="1327">
        <v>103.8</v>
      </c>
      <c r="O40" s="1336"/>
      <c r="P40" s="1327">
        <v>94</v>
      </c>
      <c r="Q40" s="1336"/>
      <c r="R40" s="1327">
        <v>93.9</v>
      </c>
      <c r="S40" s="1326"/>
    </row>
    <row r="41" spans="1:19" s="1664" customFormat="1" ht="21.75" customHeight="1">
      <c r="A41" s="1382">
        <v>2017</v>
      </c>
      <c r="B41" s="1333">
        <v>123.4</v>
      </c>
      <c r="C41" s="1335"/>
      <c r="D41" s="1340">
        <v>103</v>
      </c>
      <c r="E41" s="1335"/>
      <c r="F41" s="1340">
        <v>112.4</v>
      </c>
      <c r="G41" s="1335"/>
      <c r="H41" s="1340" t="s">
        <v>4011</v>
      </c>
      <c r="I41" s="1336"/>
      <c r="J41" s="1340">
        <v>107.69987999999999</v>
      </c>
      <c r="K41" s="1336"/>
      <c r="L41" s="1340">
        <v>94</v>
      </c>
      <c r="M41" s="1336"/>
      <c r="N41" s="1340">
        <v>100.2</v>
      </c>
      <c r="O41" s="1336"/>
      <c r="P41" s="1340">
        <v>92.4</v>
      </c>
      <c r="Q41" s="1336"/>
      <c r="R41" s="1340">
        <v>90.4</v>
      </c>
      <c r="S41" s="1326"/>
    </row>
    <row r="42" spans="1:19" s="1664" customFormat="1" ht="21.75" customHeight="1">
      <c r="A42" s="1382">
        <v>2018</v>
      </c>
      <c r="B42" s="1333">
        <v>121.760569</v>
      </c>
      <c r="C42" s="1335"/>
      <c r="D42" s="1340" t="s">
        <v>4011</v>
      </c>
      <c r="E42" s="1335"/>
      <c r="F42" s="1340">
        <v>112.12361</v>
      </c>
      <c r="G42" s="1335"/>
      <c r="H42" s="1340" t="s">
        <v>4011</v>
      </c>
      <c r="I42" s="1336"/>
      <c r="J42" s="1340" t="s">
        <v>4011</v>
      </c>
      <c r="K42" s="1336"/>
      <c r="L42" s="1340">
        <v>91.941389999999998</v>
      </c>
      <c r="M42" s="1336"/>
      <c r="N42" s="1340">
        <v>100.55654</v>
      </c>
      <c r="O42" s="1336"/>
      <c r="P42" s="1340" t="s">
        <v>4011</v>
      </c>
      <c r="Q42" s="1336"/>
      <c r="R42" s="1340">
        <v>86.614540000000005</v>
      </c>
      <c r="S42" s="1326"/>
    </row>
    <row r="43" spans="1:19" s="1344" customFormat="1">
      <c r="A43" s="1341" t="s">
        <v>5176</v>
      </c>
      <c r="B43" s="1342"/>
      <c r="C43" s="1343"/>
      <c r="D43" s="1342"/>
      <c r="E43" s="1343"/>
      <c r="F43" s="1342"/>
      <c r="G43" s="1343"/>
      <c r="H43" s="1342"/>
      <c r="I43" s="1343"/>
      <c r="J43" s="1342"/>
      <c r="K43" s="1343"/>
      <c r="L43" s="1342"/>
      <c r="M43" s="1343"/>
      <c r="N43" s="1342"/>
      <c r="O43" s="1343"/>
      <c r="P43" s="1342"/>
      <c r="Q43" s="1343"/>
      <c r="R43" s="1342"/>
      <c r="S43" s="1343"/>
    </row>
    <row r="44" spans="1:19">
      <c r="A44" s="1344" t="s">
        <v>4007</v>
      </c>
    </row>
    <row r="45" spans="1:19">
      <c r="A45" s="1345" t="s">
        <v>5181</v>
      </c>
    </row>
    <row r="46" spans="1:19">
      <c r="A46" s="1344" t="s">
        <v>5182</v>
      </c>
    </row>
  </sheetData>
  <mergeCells count="24">
    <mergeCell ref="A1:R1"/>
    <mergeCell ref="A2:R2"/>
    <mergeCell ref="A3:R3"/>
    <mergeCell ref="A4:R4"/>
    <mergeCell ref="A5:B5"/>
    <mergeCell ref="P5:R5"/>
    <mergeCell ref="L7:M8"/>
    <mergeCell ref="N7:O8"/>
    <mergeCell ref="B6:C6"/>
    <mergeCell ref="D6:E6"/>
    <mergeCell ref="F6:G6"/>
    <mergeCell ref="H6:I6"/>
    <mergeCell ref="J6:K6"/>
    <mergeCell ref="L6:M6"/>
    <mergeCell ref="B7:C8"/>
    <mergeCell ref="D7:E8"/>
    <mergeCell ref="F7:G8"/>
    <mergeCell ref="H7:I8"/>
    <mergeCell ref="J7:K8"/>
    <mergeCell ref="P7:Q8"/>
    <mergeCell ref="R7:S8"/>
    <mergeCell ref="N6:O6"/>
    <mergeCell ref="P6:Q6"/>
    <mergeCell ref="R6:S6"/>
  </mergeCells>
  <phoneticPr fontId="9" type="noConversion"/>
  <printOptions horizontalCentered="1"/>
  <pageMargins left="0.70866141732283472" right="0.70866141732283472" top="0.74803149606299213" bottom="0.74803149606299213" header="0.31496062992125984" footer="0.31496062992125984"/>
  <pageSetup scale="76" orientation="portrait" r:id="rId1"/>
  <drawing r:id="rId2"/>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0"/>
  <sheetViews>
    <sheetView view="pageBreakPreview" zoomScale="80" zoomScaleNormal="100" zoomScaleSheetLayoutView="80" workbookViewId="0">
      <selection activeCell="AL25" sqref="AL25"/>
    </sheetView>
  </sheetViews>
  <sheetFormatPr defaultColWidth="10.140625" defaultRowHeight="15.75"/>
  <cols>
    <col min="1" max="1" width="21.28515625" style="1370" customWidth="1"/>
    <col min="2" max="2" width="27.42578125" style="1414" customWidth="1"/>
    <col min="3" max="3" width="14.85546875" style="1652" customWidth="1"/>
    <col min="4" max="11" width="15" style="1652" customWidth="1"/>
    <col min="12" max="12" width="2.28515625" style="1652" customWidth="1"/>
    <col min="13" max="16384" width="10.140625" style="1652"/>
  </cols>
  <sheetData>
    <row r="1" spans="1:51" s="1352" customFormat="1" ht="21">
      <c r="A1" s="1350"/>
      <c r="B1" s="1351"/>
      <c r="C1" s="1350"/>
      <c r="E1" s="1353" t="s">
        <v>4012</v>
      </c>
      <c r="F1" s="1354" t="s">
        <v>4013</v>
      </c>
      <c r="G1" s="1350"/>
      <c r="H1" s="1350"/>
      <c r="I1" s="1350"/>
    </row>
    <row r="2" spans="1:51" s="1352" customFormat="1" ht="20.25">
      <c r="A2" s="1350"/>
      <c r="B2" s="1351"/>
      <c r="C2" s="1350"/>
      <c r="E2" s="1353" t="s">
        <v>4014</v>
      </c>
      <c r="F2" s="1354" t="s">
        <v>4015</v>
      </c>
      <c r="G2" s="1350"/>
      <c r="H2" s="1350"/>
      <c r="I2" s="1350"/>
    </row>
    <row r="3" spans="1:51" ht="21">
      <c r="A3" s="1355"/>
      <c r="B3" s="1651"/>
      <c r="E3" s="1482" t="s">
        <v>5136</v>
      </c>
      <c r="F3" s="1356" t="s">
        <v>5137</v>
      </c>
      <c r="G3" s="1481"/>
      <c r="H3" s="1356"/>
      <c r="I3" s="1357"/>
    </row>
    <row r="4" spans="1:51" ht="20.25">
      <c r="A4" s="1355"/>
      <c r="B4" s="1651"/>
      <c r="E4" s="1482" t="s">
        <v>4016</v>
      </c>
      <c r="F4" s="1356" t="s">
        <v>4017</v>
      </c>
      <c r="G4" s="1481"/>
      <c r="H4" s="1356"/>
      <c r="I4" s="1357"/>
    </row>
    <row r="5" spans="1:51" ht="16.5">
      <c r="A5" s="1414" t="s">
        <v>4018</v>
      </c>
      <c r="B5" s="1358"/>
      <c r="C5" s="1653"/>
      <c r="D5" s="1653"/>
      <c r="E5" s="1653"/>
      <c r="F5" s="1653"/>
      <c r="I5" s="1414"/>
      <c r="K5" s="1477" t="s">
        <v>3984</v>
      </c>
      <c r="L5" s="1478"/>
    </row>
    <row r="6" spans="1:51" ht="16.5">
      <c r="A6" s="2508" t="s">
        <v>5154</v>
      </c>
      <c r="B6" s="2511" t="s">
        <v>5155</v>
      </c>
      <c r="C6" s="1654" t="s">
        <v>5156</v>
      </c>
      <c r="D6" s="1654" t="s">
        <v>5157</v>
      </c>
      <c r="E6" s="1654" t="s">
        <v>5158</v>
      </c>
      <c r="F6" s="1655" t="s">
        <v>5159</v>
      </c>
      <c r="G6" s="1654" t="s">
        <v>5160</v>
      </c>
      <c r="H6" s="1654" t="s">
        <v>5161</v>
      </c>
      <c r="I6" s="1654" t="s">
        <v>5162</v>
      </c>
      <c r="J6" s="1654" t="s">
        <v>5163</v>
      </c>
      <c r="K6" s="1656" t="s">
        <v>5164</v>
      </c>
    </row>
    <row r="7" spans="1:51" ht="31.5">
      <c r="A7" s="2509"/>
      <c r="B7" s="2512"/>
      <c r="C7" s="1479" t="s">
        <v>4019</v>
      </c>
      <c r="D7" s="1479" t="s">
        <v>3995</v>
      </c>
      <c r="E7" s="1479" t="s">
        <v>3996</v>
      </c>
      <c r="F7" s="1479" t="s">
        <v>3997</v>
      </c>
      <c r="G7" s="1479" t="s">
        <v>3998</v>
      </c>
      <c r="H7" s="1479" t="s">
        <v>3999</v>
      </c>
      <c r="I7" s="1479" t="s">
        <v>4000</v>
      </c>
      <c r="J7" s="1479" t="s">
        <v>4001</v>
      </c>
      <c r="K7" s="1480" t="s">
        <v>4002</v>
      </c>
    </row>
    <row r="8" spans="1:51" ht="24" customHeight="1">
      <c r="A8" s="2510"/>
      <c r="B8" s="2513"/>
      <c r="C8" s="1383" t="s">
        <v>4044</v>
      </c>
      <c r="D8" s="1383" t="s">
        <v>4020</v>
      </c>
      <c r="E8" s="1383" t="s">
        <v>4044</v>
      </c>
      <c r="F8" s="1383" t="s">
        <v>4021</v>
      </c>
      <c r="G8" s="1383" t="s">
        <v>4020</v>
      </c>
      <c r="H8" s="1383" t="s">
        <v>4044</v>
      </c>
      <c r="I8" s="1383" t="s">
        <v>4044</v>
      </c>
      <c r="J8" s="1383" t="s">
        <v>4020</v>
      </c>
      <c r="K8" s="1384">
        <v>2018</v>
      </c>
    </row>
    <row r="9" spans="1:51" ht="47.1" customHeight="1">
      <c r="A9" s="1359" t="s">
        <v>447</v>
      </c>
      <c r="B9" s="1657" t="s">
        <v>5165</v>
      </c>
      <c r="C9" s="1360">
        <v>415.03530000000001</v>
      </c>
      <c r="D9" s="1361">
        <v>471.7</v>
      </c>
      <c r="E9" s="1361">
        <v>406.07488999999998</v>
      </c>
      <c r="F9" s="1361">
        <v>396.7</v>
      </c>
      <c r="G9" s="1361">
        <v>335.21974</v>
      </c>
      <c r="H9" s="1361">
        <v>286.55905000000001</v>
      </c>
      <c r="I9" s="1361">
        <v>314.31956000000002</v>
      </c>
      <c r="J9" s="1361">
        <v>313.3</v>
      </c>
      <c r="K9" s="1361">
        <v>323.32189</v>
      </c>
    </row>
    <row r="10" spans="1:51" ht="47.1" customHeight="1">
      <c r="A10" s="1359" t="s">
        <v>4022</v>
      </c>
      <c r="B10" s="1657" t="s">
        <v>5166</v>
      </c>
      <c r="C10" s="1360">
        <v>121.7606</v>
      </c>
      <c r="D10" s="1361">
        <v>103</v>
      </c>
      <c r="E10" s="1361">
        <v>112.12361</v>
      </c>
      <c r="F10" s="1361">
        <v>121.9</v>
      </c>
      <c r="G10" s="1361">
        <v>107.69987999999999</v>
      </c>
      <c r="H10" s="1361">
        <v>91.941389999999998</v>
      </c>
      <c r="I10" s="1361">
        <v>100.55654</v>
      </c>
      <c r="J10" s="1361">
        <v>92.4</v>
      </c>
      <c r="K10" s="1361">
        <v>86.614540000000005</v>
      </c>
    </row>
    <row r="11" spans="1:51" ht="47.1" customHeight="1">
      <c r="A11" s="1359" t="s">
        <v>1067</v>
      </c>
      <c r="B11" s="1657" t="s">
        <v>5167</v>
      </c>
      <c r="C11" s="1360">
        <v>48.816180000000003</v>
      </c>
      <c r="D11" s="1361">
        <v>87.1</v>
      </c>
      <c r="E11" s="1361">
        <v>81.674850000000006</v>
      </c>
      <c r="F11" s="1361">
        <v>58.2</v>
      </c>
      <c r="G11" s="1361">
        <v>56.198270000000001</v>
      </c>
      <c r="H11" s="1361">
        <v>37.953090000000003</v>
      </c>
      <c r="I11" s="1361">
        <v>47.569139999999997</v>
      </c>
      <c r="J11" s="1361">
        <v>61.5</v>
      </c>
      <c r="K11" s="1361">
        <v>32.52957</v>
      </c>
    </row>
    <row r="12" spans="1:51" ht="47.1" customHeight="1">
      <c r="A12" s="1359" t="s">
        <v>4023</v>
      </c>
      <c r="B12" s="1657" t="s">
        <v>5168</v>
      </c>
      <c r="C12" s="1360">
        <v>27.431539999999998</v>
      </c>
      <c r="D12" s="1361">
        <v>7.2</v>
      </c>
      <c r="E12" s="1361">
        <v>7.0729100000000003</v>
      </c>
      <c r="F12" s="1361">
        <v>15.9</v>
      </c>
      <c r="G12" s="1361">
        <v>5.3165199999999997</v>
      </c>
      <c r="H12" s="1361">
        <v>14.28307</v>
      </c>
      <c r="I12" s="1361">
        <v>4.58108</v>
      </c>
      <c r="J12" s="1361">
        <v>60.5</v>
      </c>
      <c r="K12" s="1361">
        <v>22.610440000000001</v>
      </c>
      <c r="AY12" s="1502"/>
    </row>
    <row r="13" spans="1:51" ht="47.1" customHeight="1">
      <c r="A13" s="1359" t="s">
        <v>4024</v>
      </c>
      <c r="B13" s="1657" t="s">
        <v>5169</v>
      </c>
      <c r="C13" s="1360">
        <v>26.097429999999999</v>
      </c>
      <c r="D13" s="1361">
        <v>20.9</v>
      </c>
      <c r="E13" s="1361">
        <v>20.11009</v>
      </c>
      <c r="F13" s="1361">
        <v>21.6</v>
      </c>
      <c r="G13" s="1361">
        <v>24.766629999999999</v>
      </c>
      <c r="H13" s="1361">
        <v>17.983740000000001</v>
      </c>
      <c r="I13" s="1361">
        <v>16.733260000000001</v>
      </c>
      <c r="J13" s="1361">
        <v>19</v>
      </c>
      <c r="K13" s="1361">
        <v>23.500260000000001</v>
      </c>
    </row>
    <row r="14" spans="1:51" ht="47.1" customHeight="1">
      <c r="A14" s="1359" t="s">
        <v>4025</v>
      </c>
      <c r="B14" s="1657" t="s">
        <v>5170</v>
      </c>
      <c r="C14" s="1360">
        <v>21.541640000000001</v>
      </c>
      <c r="D14" s="1361">
        <v>14.4</v>
      </c>
      <c r="E14" s="1361">
        <v>9.4998000000000005</v>
      </c>
      <c r="F14" s="1361">
        <v>4.4000000000000004</v>
      </c>
      <c r="G14" s="1361">
        <v>10.51056</v>
      </c>
      <c r="H14" s="1361">
        <v>3.07822</v>
      </c>
      <c r="I14" s="1361">
        <v>8.9348399999999994</v>
      </c>
      <c r="J14" s="1361">
        <v>4.9000000000000004</v>
      </c>
      <c r="K14" s="1361">
        <v>9.0620700000000003</v>
      </c>
    </row>
    <row r="15" spans="1:51" ht="47.1" customHeight="1">
      <c r="A15" s="1359" t="s">
        <v>4026</v>
      </c>
      <c r="B15" s="1362" t="s">
        <v>5171</v>
      </c>
      <c r="C15" s="1360">
        <v>21.059419999999999</v>
      </c>
      <c r="D15" s="1361">
        <v>42.2</v>
      </c>
      <c r="E15" s="1361">
        <v>13.943899999999999</v>
      </c>
      <c r="F15" s="1361">
        <v>14.3</v>
      </c>
      <c r="G15" s="1361">
        <v>14.04862</v>
      </c>
      <c r="H15" s="1361">
        <v>11.67686</v>
      </c>
      <c r="I15" s="1361">
        <v>18.14443</v>
      </c>
      <c r="J15" s="1361">
        <v>5.4</v>
      </c>
      <c r="K15" s="1361">
        <v>14.46768</v>
      </c>
    </row>
    <row r="16" spans="1:51" ht="47.1" customHeight="1">
      <c r="A16" s="1359" t="s">
        <v>4027</v>
      </c>
      <c r="B16" s="1657" t="s">
        <v>5172</v>
      </c>
      <c r="C16" s="1360">
        <v>12.745620000000001</v>
      </c>
      <c r="D16" s="1361">
        <v>24.5</v>
      </c>
      <c r="E16" s="1361">
        <v>14.054130000000001</v>
      </c>
      <c r="F16" s="1361">
        <v>22.9</v>
      </c>
      <c r="G16" s="1361">
        <v>13.88828</v>
      </c>
      <c r="H16" s="1361">
        <v>1.6428499999999999</v>
      </c>
      <c r="I16" s="1361">
        <v>3.3644799999999999</v>
      </c>
      <c r="J16" s="1361">
        <v>6.5</v>
      </c>
      <c r="K16" s="1361">
        <v>5.7874299999999996</v>
      </c>
    </row>
    <row r="17" spans="1:11" ht="47.1" customHeight="1">
      <c r="A17" s="1359" t="s">
        <v>4028</v>
      </c>
      <c r="B17" s="1657" t="s">
        <v>5173</v>
      </c>
      <c r="C17" s="1360">
        <v>12.762639999999999</v>
      </c>
      <c r="D17" s="1361">
        <v>13.9</v>
      </c>
      <c r="E17" s="1361">
        <v>15.71514</v>
      </c>
      <c r="F17" s="1361">
        <v>4.2</v>
      </c>
      <c r="G17" s="1361">
        <v>10.79058</v>
      </c>
      <c r="H17" s="1361">
        <v>3.6866699999999999</v>
      </c>
      <c r="I17" s="1361">
        <v>14.832380000000001</v>
      </c>
      <c r="J17" s="1361">
        <v>10.3</v>
      </c>
      <c r="K17" s="1361">
        <v>6.4497799999999996</v>
      </c>
    </row>
    <row r="18" spans="1:11" ht="47.1" customHeight="1">
      <c r="A18" s="1359" t="s">
        <v>4029</v>
      </c>
      <c r="B18" s="1657" t="s">
        <v>5174</v>
      </c>
      <c r="C18" s="1360">
        <v>12.273999999999999</v>
      </c>
      <c r="D18" s="1361">
        <v>7.7</v>
      </c>
      <c r="E18" s="1361">
        <v>5.7280100000000003</v>
      </c>
      <c r="F18" s="1361">
        <v>1.9</v>
      </c>
      <c r="G18" s="1361">
        <v>3.4874999999999998</v>
      </c>
      <c r="H18" s="1361">
        <v>4.1403400000000001</v>
      </c>
      <c r="I18" s="1361">
        <v>3.6174499999999998</v>
      </c>
      <c r="J18" s="1361">
        <v>7.5</v>
      </c>
      <c r="K18" s="1361">
        <v>5.8493700000000004</v>
      </c>
    </row>
    <row r="19" spans="1:11" ht="47.1" customHeight="1">
      <c r="A19" s="1363" t="s">
        <v>4030</v>
      </c>
      <c r="B19" s="1658" t="s">
        <v>5175</v>
      </c>
      <c r="C19" s="1364">
        <v>11.622299999999999</v>
      </c>
      <c r="D19" s="1365">
        <v>8.8000000000000007</v>
      </c>
      <c r="E19" s="1365">
        <v>8.9415700000000005</v>
      </c>
      <c r="F19" s="1365">
        <v>8.4</v>
      </c>
      <c r="G19" s="1365">
        <v>4.0430000000000001</v>
      </c>
      <c r="H19" s="1365">
        <v>4.7265300000000003</v>
      </c>
      <c r="I19" s="1365">
        <v>3.9171800000000001</v>
      </c>
      <c r="J19" s="1365">
        <v>2.2999999999999998</v>
      </c>
      <c r="K19" s="1365">
        <v>7.3193000000000001</v>
      </c>
    </row>
    <row r="20" spans="1:11" s="1369" customFormat="1">
      <c r="A20" s="1366" t="s">
        <v>5176</v>
      </c>
      <c r="B20" s="1367"/>
      <c r="C20" s="1368"/>
      <c r="D20" s="1367"/>
      <c r="E20" s="1368"/>
      <c r="F20" s="1367"/>
      <c r="G20" s="1368"/>
      <c r="H20" s="1367"/>
      <c r="I20" s="1368"/>
      <c r="J20" s="1367"/>
      <c r="K20" s="1368"/>
    </row>
  </sheetData>
  <mergeCells count="2">
    <mergeCell ref="A6:A8"/>
    <mergeCell ref="B6:B8"/>
  </mergeCells>
  <phoneticPr fontId="9" type="noConversion"/>
  <printOptions horizontalCentered="1"/>
  <pageMargins left="0.70866141732283472" right="0.70866141732283472" top="0.74803149606299213" bottom="0.74803149606299213" header="0.31496062992125984" footer="0.31496062992125984"/>
  <pageSetup scale="53" orientation="portrait" r:id="rId1"/>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4"/>
  <sheetViews>
    <sheetView view="pageBreakPreview" zoomScale="80" zoomScaleNormal="100" zoomScaleSheetLayoutView="80" workbookViewId="0">
      <selection activeCell="AL25" sqref="AL25"/>
    </sheetView>
  </sheetViews>
  <sheetFormatPr defaultColWidth="1.140625" defaultRowHeight="15.75"/>
  <cols>
    <col min="1" max="1" width="34.28515625" style="1372" customWidth="1"/>
    <col min="2" max="2" width="15.28515625" style="1372" customWidth="1"/>
    <col min="3" max="10" width="13.85546875" style="1372" customWidth="1"/>
    <col min="11" max="16384" width="1.140625" style="1372"/>
  </cols>
  <sheetData>
    <row r="1" spans="1:51" s="1481" customFormat="1" ht="21">
      <c r="A1" s="2516" t="s">
        <v>5135</v>
      </c>
      <c r="B1" s="2516"/>
      <c r="C1" s="2516"/>
      <c r="D1" s="2516"/>
      <c r="E1" s="2516"/>
      <c r="F1" s="2516"/>
      <c r="G1" s="2516"/>
      <c r="H1" s="2516"/>
      <c r="I1" s="2516"/>
      <c r="J1" s="2516"/>
    </row>
    <row r="2" spans="1:51" s="1481" customFormat="1" ht="20.25">
      <c r="A2" s="2517" t="s">
        <v>4031</v>
      </c>
      <c r="B2" s="2517"/>
      <c r="C2" s="2517"/>
      <c r="D2" s="2517"/>
      <c r="E2" s="2517"/>
      <c r="F2" s="2517"/>
      <c r="G2" s="2517"/>
      <c r="H2" s="2517"/>
      <c r="I2" s="2517"/>
      <c r="J2" s="2517"/>
    </row>
    <row r="3" spans="1:51" s="1481" customFormat="1" ht="21">
      <c r="C3" s="2518" t="s">
        <v>5136</v>
      </c>
      <c r="D3" s="2518"/>
      <c r="E3" s="2518"/>
      <c r="F3" s="1356" t="s">
        <v>5137</v>
      </c>
    </row>
    <row r="4" spans="1:51" s="1481" customFormat="1" ht="20.25">
      <c r="C4" s="1482"/>
      <c r="D4" s="1482"/>
      <c r="E4" s="1482" t="s">
        <v>4016</v>
      </c>
      <c r="F4" s="1356" t="s">
        <v>4032</v>
      </c>
    </row>
    <row r="5" spans="1:51" ht="16.5">
      <c r="A5" s="1414" t="s">
        <v>4018</v>
      </c>
      <c r="B5" s="1371"/>
      <c r="C5" s="1371"/>
      <c r="E5" s="1373"/>
      <c r="F5" s="1371"/>
      <c r="H5" s="1374"/>
      <c r="I5" s="1374"/>
      <c r="J5" s="1477" t="s">
        <v>3984</v>
      </c>
    </row>
    <row r="6" spans="1:51" s="1378" customFormat="1" ht="17.25">
      <c r="A6" s="1415" t="s">
        <v>5138</v>
      </c>
      <c r="B6" s="1375" t="s">
        <v>4033</v>
      </c>
      <c r="C6" s="1375" t="s">
        <v>4034</v>
      </c>
      <c r="D6" s="1375" t="s">
        <v>4035</v>
      </c>
      <c r="E6" s="1375" t="s">
        <v>4036</v>
      </c>
      <c r="F6" s="1376" t="s">
        <v>4037</v>
      </c>
      <c r="G6" s="1375" t="s">
        <v>4038</v>
      </c>
      <c r="H6" s="1375" t="s">
        <v>4039</v>
      </c>
      <c r="I6" s="1375" t="s">
        <v>4040</v>
      </c>
      <c r="J6" s="1377" t="s">
        <v>4041</v>
      </c>
    </row>
    <row r="7" spans="1:51" s="1378" customFormat="1" ht="16.5" customHeight="1">
      <c r="A7" s="1416"/>
      <c r="B7" s="2514" t="s">
        <v>4019</v>
      </c>
      <c r="C7" s="2514" t="s">
        <v>3995</v>
      </c>
      <c r="D7" s="2514" t="s">
        <v>3996</v>
      </c>
      <c r="E7" s="2514" t="s">
        <v>3997</v>
      </c>
      <c r="F7" s="2514" t="s">
        <v>3998</v>
      </c>
      <c r="G7" s="2514" t="s">
        <v>3999</v>
      </c>
      <c r="H7" s="2514" t="s">
        <v>4000</v>
      </c>
      <c r="I7" s="2514" t="s">
        <v>4001</v>
      </c>
      <c r="J7" s="2515" t="s">
        <v>4002</v>
      </c>
    </row>
    <row r="8" spans="1:51" s="1378" customFormat="1" ht="16.5">
      <c r="A8" s="1417" t="s">
        <v>4042</v>
      </c>
      <c r="B8" s="2514"/>
      <c r="C8" s="2514"/>
      <c r="D8" s="2514"/>
      <c r="E8" s="2514"/>
      <c r="F8" s="2514"/>
      <c r="G8" s="2514"/>
      <c r="H8" s="2514"/>
      <c r="I8" s="2514"/>
      <c r="J8" s="2515"/>
    </row>
    <row r="9" spans="1:51" s="1378" customFormat="1" ht="16.5">
      <c r="A9" s="1418" t="s">
        <v>5139</v>
      </c>
      <c r="B9" s="1383">
        <v>2018</v>
      </c>
      <c r="C9" s="1383" t="s">
        <v>4045</v>
      </c>
      <c r="D9" s="1383" t="s">
        <v>4046</v>
      </c>
      <c r="E9" s="1383" t="s">
        <v>4047</v>
      </c>
      <c r="F9" s="1383" t="s">
        <v>4045</v>
      </c>
      <c r="G9" s="1383" t="s">
        <v>4044</v>
      </c>
      <c r="H9" s="1383" t="s">
        <v>4046</v>
      </c>
      <c r="I9" s="1383" t="s">
        <v>4020</v>
      </c>
      <c r="J9" s="1384">
        <v>2018</v>
      </c>
    </row>
    <row r="10" spans="1:51" s="1378" customFormat="1" ht="33" customHeight="1">
      <c r="A10" s="1649" t="s">
        <v>5140</v>
      </c>
      <c r="B10" s="1412">
        <v>21.0594174932058</v>
      </c>
      <c r="C10" s="1412">
        <v>42.177520000000001</v>
      </c>
      <c r="D10" s="1412">
        <v>13.943899999999999</v>
      </c>
      <c r="E10" s="1412">
        <v>16.773499999999999</v>
      </c>
      <c r="F10" s="1412">
        <v>14.04862</v>
      </c>
      <c r="G10" s="1412">
        <v>11.67686</v>
      </c>
      <c r="H10" s="1412">
        <v>18.14443</v>
      </c>
      <c r="I10" s="1412">
        <v>5.4051600000000004</v>
      </c>
      <c r="J10" s="1412">
        <v>14.46768</v>
      </c>
    </row>
    <row r="11" spans="1:51" s="1378" customFormat="1" ht="22.5" customHeight="1">
      <c r="A11" s="1650" t="s">
        <v>5141</v>
      </c>
      <c r="B11" s="1412">
        <v>31.066646952343099</v>
      </c>
      <c r="C11" s="1412">
        <v>58.799340000000001</v>
      </c>
      <c r="D11" s="1412">
        <v>19.369340000000001</v>
      </c>
      <c r="E11" s="1412">
        <v>23.720400000000001</v>
      </c>
      <c r="F11" s="1412">
        <v>20.334230000000002</v>
      </c>
      <c r="G11" s="1412">
        <v>16.981069999999999</v>
      </c>
      <c r="H11" s="1412">
        <v>24.94783</v>
      </c>
      <c r="I11" s="1412">
        <v>8.2756500000000006</v>
      </c>
      <c r="J11" s="1412">
        <v>22.27251</v>
      </c>
    </row>
    <row r="12" spans="1:51" s="1378" customFormat="1" ht="22.5" customHeight="1">
      <c r="A12" s="1650" t="s">
        <v>5142</v>
      </c>
      <c r="B12" s="1412">
        <v>11.4924948151578</v>
      </c>
      <c r="C12" s="1412">
        <v>26.020009999999999</v>
      </c>
      <c r="D12" s="1412">
        <v>8.9191800000000008</v>
      </c>
      <c r="E12" s="1412">
        <v>10.080399999999999</v>
      </c>
      <c r="F12" s="1412">
        <v>8.1924499999999991</v>
      </c>
      <c r="G12" s="1412">
        <v>7.0856500000000002</v>
      </c>
      <c r="H12" s="1412">
        <v>11.60702</v>
      </c>
      <c r="I12" s="1412">
        <v>2.8816199999999998</v>
      </c>
      <c r="J12" s="1412">
        <v>7.4855099999999997</v>
      </c>
      <c r="AY12" s="1501"/>
    </row>
    <row r="13" spans="1:51" s="1378" customFormat="1" ht="32.25">
      <c r="A13" s="1379" t="s">
        <v>5143</v>
      </c>
      <c r="B13" s="1412">
        <v>10.730468329168399</v>
      </c>
      <c r="C13" s="1412">
        <v>12.107670000000001</v>
      </c>
      <c r="D13" s="1412">
        <v>3.5282</v>
      </c>
      <c r="E13" s="1412">
        <v>2.6</v>
      </c>
      <c r="F13" s="1412">
        <v>5.0749399999999998</v>
      </c>
      <c r="G13" s="1412">
        <v>2.3531399999999998</v>
      </c>
      <c r="H13" s="1412">
        <v>4.8244400000000001</v>
      </c>
      <c r="I13" s="1412">
        <v>2.2881999999999998</v>
      </c>
      <c r="J13" s="1412">
        <v>6.3105000000000002</v>
      </c>
    </row>
    <row r="14" spans="1:51" s="1378" customFormat="1" ht="22.5" customHeight="1">
      <c r="A14" s="1650" t="s">
        <v>5144</v>
      </c>
      <c r="B14" s="1412">
        <v>15.552082169549299</v>
      </c>
      <c r="C14" s="1412">
        <v>17.61225</v>
      </c>
      <c r="D14" s="1412">
        <v>5.4549500000000002</v>
      </c>
      <c r="E14" s="1412">
        <v>4.0999999999999996</v>
      </c>
      <c r="F14" s="1412">
        <v>8.18858</v>
      </c>
      <c r="G14" s="1412">
        <v>3.6270199999999999</v>
      </c>
      <c r="H14" s="1412">
        <v>7.3238200000000004</v>
      </c>
      <c r="I14" s="1412">
        <v>3.4482900000000001</v>
      </c>
      <c r="J14" s="1412">
        <v>9.8860799999999998</v>
      </c>
    </row>
    <row r="15" spans="1:51" s="1378" customFormat="1" ht="22.5" customHeight="1">
      <c r="A15" s="1650" t="s">
        <v>5142</v>
      </c>
      <c r="B15" s="1412">
        <v>6.0228173797461997</v>
      </c>
      <c r="C15" s="1412">
        <v>6.7247000000000003</v>
      </c>
      <c r="D15" s="1412">
        <v>1.6029599999999999</v>
      </c>
      <c r="E15" s="1412">
        <v>1.1000000000000001</v>
      </c>
      <c r="F15" s="1412">
        <v>2.05159</v>
      </c>
      <c r="G15" s="1412">
        <v>1.09785</v>
      </c>
      <c r="H15" s="1412">
        <v>2.36781</v>
      </c>
      <c r="I15" s="1412">
        <v>1.22255</v>
      </c>
      <c r="J15" s="1412">
        <v>3.0361099999999999</v>
      </c>
    </row>
    <row r="16" spans="1:51" s="1378" customFormat="1" ht="33" customHeight="1">
      <c r="A16" s="1379" t="s">
        <v>5145</v>
      </c>
      <c r="B16" s="1412">
        <v>9.6694017097882003</v>
      </c>
      <c r="C16" s="1412">
        <v>11.4</v>
      </c>
      <c r="D16" s="1412">
        <v>2.4911699999999999</v>
      </c>
      <c r="E16" s="1412">
        <v>2.2999999999999998</v>
      </c>
      <c r="F16" s="1412">
        <v>4.6668799999999999</v>
      </c>
      <c r="G16" s="1412">
        <v>1.8475600000000001</v>
      </c>
      <c r="H16" s="1412">
        <v>4.4541199999999996</v>
      </c>
      <c r="I16" s="1412">
        <v>2.2000000000000002</v>
      </c>
      <c r="J16" s="1412">
        <v>6.01898</v>
      </c>
    </row>
    <row r="17" spans="1:10" s="1378" customFormat="1" ht="22.5" customHeight="1">
      <c r="A17" s="1650" t="s">
        <v>5141</v>
      </c>
      <c r="B17" s="1412">
        <v>13.9977976278846</v>
      </c>
      <c r="C17" s="1412">
        <v>16.399999999999999</v>
      </c>
      <c r="D17" s="1412">
        <v>3.85494</v>
      </c>
      <c r="E17" s="1412">
        <v>3.6</v>
      </c>
      <c r="F17" s="1412">
        <v>7.4854200000000004</v>
      </c>
      <c r="G17" s="1412">
        <v>2.80179</v>
      </c>
      <c r="H17" s="1412">
        <v>6.7073400000000003</v>
      </c>
      <c r="I17" s="1412">
        <v>3.3</v>
      </c>
      <c r="J17" s="1412">
        <v>9.3622899999999998</v>
      </c>
    </row>
    <row r="18" spans="1:10" s="1378" customFormat="1" ht="22.5" customHeight="1">
      <c r="A18" s="1650" t="s">
        <v>5142</v>
      </c>
      <c r="B18" s="1412">
        <v>5.4505296941435004</v>
      </c>
      <c r="C18" s="1412">
        <v>6.4</v>
      </c>
      <c r="D18" s="1412">
        <v>1.1153200000000001</v>
      </c>
      <c r="E18" s="1412">
        <v>0.9</v>
      </c>
      <c r="F18" s="1412">
        <v>1.9243300000000001</v>
      </c>
      <c r="G18" s="1412">
        <v>0.90268999999999999</v>
      </c>
      <c r="H18" s="1412">
        <v>2.2303299999999999</v>
      </c>
      <c r="I18" s="1412">
        <v>1.2</v>
      </c>
      <c r="J18" s="1412">
        <v>2.9620199999999999</v>
      </c>
    </row>
    <row r="19" spans="1:10" s="1378" customFormat="1" ht="64.5">
      <c r="A19" s="1379" t="s">
        <v>5146</v>
      </c>
      <c r="B19" s="1412">
        <v>1.7288638681196999</v>
      </c>
      <c r="C19" s="1412">
        <v>19.195329999999998</v>
      </c>
      <c r="D19" s="1412">
        <v>1.1452599999999999</v>
      </c>
      <c r="E19" s="1412">
        <v>6</v>
      </c>
      <c r="F19" s="1412">
        <v>0.56094999999999995</v>
      </c>
      <c r="G19" s="1412">
        <v>0.34577000000000002</v>
      </c>
      <c r="H19" s="1412">
        <v>4.90665</v>
      </c>
      <c r="I19" s="1412">
        <v>0.33473000000000003</v>
      </c>
      <c r="J19" s="1412">
        <v>0.42265000000000003</v>
      </c>
    </row>
    <row r="20" spans="1:10" s="1378" customFormat="1" ht="22.5" customHeight="1">
      <c r="A20" s="1650" t="s">
        <v>5141</v>
      </c>
      <c r="B20" s="1412">
        <v>2.7882278068919999</v>
      </c>
      <c r="C20" s="1412">
        <v>26.668330000000001</v>
      </c>
      <c r="D20" s="1412">
        <v>1.72218</v>
      </c>
      <c r="E20" s="1412">
        <v>8.8000000000000007</v>
      </c>
      <c r="F20" s="1412">
        <v>0.87914999999999999</v>
      </c>
      <c r="G20" s="1412">
        <v>0.44979000000000002</v>
      </c>
      <c r="H20" s="1412">
        <v>7.1045600000000002</v>
      </c>
      <c r="I20" s="1412">
        <v>0.52437999999999996</v>
      </c>
      <c r="J20" s="1412">
        <v>0.61265999999999998</v>
      </c>
    </row>
    <row r="21" spans="1:10" s="1378" customFormat="1" ht="22.5" customHeight="1">
      <c r="A21" s="1650" t="s">
        <v>5147</v>
      </c>
      <c r="B21" s="1412">
        <v>0.70185311177919996</v>
      </c>
      <c r="C21" s="1412">
        <v>11.7347</v>
      </c>
      <c r="D21" s="1412">
        <v>0.55671000000000004</v>
      </c>
      <c r="E21" s="1412">
        <v>3.2</v>
      </c>
      <c r="F21" s="1412">
        <v>0.24740000000000001</v>
      </c>
      <c r="G21" s="1412">
        <v>0.24399000000000001</v>
      </c>
      <c r="H21" s="1412">
        <v>2.7384300000000001</v>
      </c>
      <c r="I21" s="1412">
        <v>0.15817999999999999</v>
      </c>
      <c r="J21" s="1412">
        <v>0.23862</v>
      </c>
    </row>
    <row r="22" spans="1:10" s="1378" customFormat="1" ht="32.25">
      <c r="A22" s="1379" t="s">
        <v>5148</v>
      </c>
      <c r="B22" s="1412">
        <v>3.6122124377451001</v>
      </c>
      <c r="C22" s="1412">
        <v>5.1627299999999998</v>
      </c>
      <c r="D22" s="1412">
        <v>5.86165</v>
      </c>
      <c r="E22" s="1412">
        <v>3.9</v>
      </c>
      <c r="F22" s="1412">
        <v>2.18953</v>
      </c>
      <c r="G22" s="1412">
        <v>1.9025700000000001</v>
      </c>
      <c r="H22" s="1412">
        <v>4.7981699999999998</v>
      </c>
      <c r="I22" s="1412">
        <v>2.05864</v>
      </c>
      <c r="J22" s="1412">
        <v>3.12208</v>
      </c>
    </row>
    <row r="23" spans="1:10" s="1378" customFormat="1" ht="22.5" customHeight="1">
      <c r="A23" s="1650" t="s">
        <v>5141</v>
      </c>
      <c r="B23" s="1412">
        <v>5.6311848406489</v>
      </c>
      <c r="C23" s="1412">
        <v>6.60717</v>
      </c>
      <c r="D23" s="1412">
        <v>7.5121399999999996</v>
      </c>
      <c r="E23" s="1412">
        <v>4.9000000000000004</v>
      </c>
      <c r="F23" s="1412">
        <v>3.1170399999999998</v>
      </c>
      <c r="G23" s="1412">
        <v>2.8749899999999999</v>
      </c>
      <c r="H23" s="1412">
        <v>5.6901700000000002</v>
      </c>
      <c r="I23" s="1412">
        <v>3.1130900000000001</v>
      </c>
      <c r="J23" s="1412">
        <v>5.12601</v>
      </c>
    </row>
    <row r="24" spans="1:10" s="1378" customFormat="1" ht="22.5" customHeight="1">
      <c r="A24" s="1650" t="s">
        <v>5149</v>
      </c>
      <c r="B24" s="1412">
        <v>1.7677397361673</v>
      </c>
      <c r="C24" s="1412">
        <v>3.9374099999999999</v>
      </c>
      <c r="D24" s="1412">
        <v>4.5670000000000002</v>
      </c>
      <c r="E24" s="1412">
        <v>3.1</v>
      </c>
      <c r="F24" s="1412">
        <v>1.41744</v>
      </c>
      <c r="G24" s="1412">
        <v>1.09355</v>
      </c>
      <c r="H24" s="1412">
        <v>4.0364300000000002</v>
      </c>
      <c r="I24" s="1412">
        <v>1.2078100000000001</v>
      </c>
      <c r="J24" s="1412">
        <v>1.41909</v>
      </c>
    </row>
    <row r="25" spans="1:10" s="1378" customFormat="1" ht="33" customHeight="1">
      <c r="A25" s="1379" t="s">
        <v>5150</v>
      </c>
      <c r="B25" s="1412">
        <v>0.3923584549943</v>
      </c>
      <c r="C25" s="1412">
        <v>0.64746000000000004</v>
      </c>
      <c r="D25" s="1412">
        <v>0.20222999999999999</v>
      </c>
      <c r="E25" s="1412">
        <v>0.3</v>
      </c>
      <c r="F25" s="1412">
        <v>0.24163999999999999</v>
      </c>
      <c r="G25" s="1412">
        <v>0.31679000000000002</v>
      </c>
      <c r="H25" s="1412">
        <v>0.1384</v>
      </c>
      <c r="I25" s="1412">
        <v>5.3969999999999997E-2</v>
      </c>
      <c r="J25" s="1412">
        <v>0.42257</v>
      </c>
    </row>
    <row r="26" spans="1:10" s="1378" customFormat="1" ht="22.5" customHeight="1">
      <c r="A26" s="1650" t="s">
        <v>5141</v>
      </c>
      <c r="B26" s="1412">
        <v>0.57216994053479997</v>
      </c>
      <c r="C26" s="1412">
        <v>0.80318999999999996</v>
      </c>
      <c r="D26" s="1412">
        <v>0.28649999999999998</v>
      </c>
      <c r="E26" s="1412">
        <v>0.4</v>
      </c>
      <c r="F26" s="1412">
        <v>0.30897000000000002</v>
      </c>
      <c r="G26" s="1412">
        <v>0.46572000000000002</v>
      </c>
      <c r="H26" s="1412">
        <v>0.19752</v>
      </c>
      <c r="I26" s="1412">
        <v>5.0430000000000003E-2</v>
      </c>
      <c r="J26" s="1412">
        <v>0.53600999999999999</v>
      </c>
    </row>
    <row r="27" spans="1:10" s="1378" customFormat="1" ht="22.5" customHeight="1">
      <c r="A27" s="1650" t="s">
        <v>5149</v>
      </c>
      <c r="B27" s="1412">
        <v>0.2176884150443</v>
      </c>
      <c r="C27" s="1412">
        <v>0.50727</v>
      </c>
      <c r="D27" s="1412">
        <v>0.11996999999999999</v>
      </c>
      <c r="E27" s="1412">
        <v>0.2</v>
      </c>
      <c r="F27" s="1412">
        <v>0.18484</v>
      </c>
      <c r="G27" s="1412">
        <v>0.18281</v>
      </c>
      <c r="H27" s="1412">
        <v>8.4360000000000004E-2</v>
      </c>
      <c r="I27" s="1413">
        <v>5.3870000000000001E-2</v>
      </c>
      <c r="J27" s="1412">
        <v>0.32423000000000002</v>
      </c>
    </row>
    <row r="28" spans="1:10" s="1378" customFormat="1" ht="33" customHeight="1">
      <c r="A28" s="1379" t="s">
        <v>5151</v>
      </c>
      <c r="B28" s="1412">
        <v>1.1043843874221999</v>
      </c>
      <c r="C28" s="1412">
        <v>1.1165700000000001</v>
      </c>
      <c r="D28" s="1412">
        <v>0.41427000000000003</v>
      </c>
      <c r="E28" s="1412">
        <v>0.4</v>
      </c>
      <c r="F28" s="1412">
        <v>0.64100999999999997</v>
      </c>
      <c r="G28" s="1412">
        <v>2.0471900000000001</v>
      </c>
      <c r="H28" s="1412">
        <v>0.63668999999999998</v>
      </c>
      <c r="I28" s="1412">
        <v>0.26082</v>
      </c>
      <c r="J28" s="1412">
        <v>0.76573000000000002</v>
      </c>
    </row>
    <row r="29" spans="1:10" s="1378" customFormat="1" ht="22.5" customHeight="1">
      <c r="A29" s="1650" t="s">
        <v>5141</v>
      </c>
      <c r="B29" s="1412">
        <v>1.7663050300161001</v>
      </c>
      <c r="C29" s="1412">
        <v>1.7039599999999999</v>
      </c>
      <c r="D29" s="1412">
        <v>0.63878999999999997</v>
      </c>
      <c r="E29" s="1412">
        <v>0.6</v>
      </c>
      <c r="F29" s="1412">
        <v>1.06728</v>
      </c>
      <c r="G29" s="1412">
        <v>2.6665399999999999</v>
      </c>
      <c r="H29" s="1412">
        <v>0.94333999999999996</v>
      </c>
      <c r="I29" s="1412">
        <v>0.49214000000000002</v>
      </c>
      <c r="J29" s="1412">
        <v>1.2830600000000001</v>
      </c>
    </row>
    <row r="30" spans="1:10" s="1378" customFormat="1" ht="22.5" customHeight="1">
      <c r="A30" s="1650" t="s">
        <v>5142</v>
      </c>
      <c r="B30" s="1412">
        <v>0.45717241484900001</v>
      </c>
      <c r="C30" s="1412">
        <v>0.53417999999999999</v>
      </c>
      <c r="D30" s="1412">
        <v>0.19186</v>
      </c>
      <c r="E30" s="1412">
        <v>0.2</v>
      </c>
      <c r="F30" s="1412">
        <v>0.21199999999999999</v>
      </c>
      <c r="G30" s="1412">
        <v>1.5078400000000001</v>
      </c>
      <c r="H30" s="1412">
        <v>0.33278999999999997</v>
      </c>
      <c r="I30" s="1412">
        <v>2.9170000000000001E-2</v>
      </c>
      <c r="J30" s="1412">
        <v>0.28434999999999999</v>
      </c>
    </row>
    <row r="31" spans="1:10" s="1378" customFormat="1" ht="33" customHeight="1">
      <c r="A31" s="1649" t="s">
        <v>5152</v>
      </c>
      <c r="B31" s="1412">
        <v>12.4507638213974</v>
      </c>
      <c r="C31" s="1412">
        <v>13.1</v>
      </c>
      <c r="D31" s="1412">
        <v>7.7221299999999999</v>
      </c>
      <c r="E31" s="1412">
        <v>6.5998000000000001</v>
      </c>
      <c r="F31" s="1412">
        <v>4.6918300000000004</v>
      </c>
      <c r="G31" s="1412">
        <v>13.03834</v>
      </c>
      <c r="H31" s="1412">
        <v>11.21856</v>
      </c>
      <c r="I31" s="1412">
        <v>6</v>
      </c>
      <c r="J31" s="1412">
        <v>20.096969999999999</v>
      </c>
    </row>
    <row r="32" spans="1:10" s="1378" customFormat="1" ht="22.5" customHeight="1">
      <c r="A32" s="1650" t="s">
        <v>5141</v>
      </c>
      <c r="B32" s="1412">
        <v>16.605398064647598</v>
      </c>
      <c r="C32" s="1412">
        <v>20.6</v>
      </c>
      <c r="D32" s="1412">
        <v>12.01155</v>
      </c>
      <c r="E32" s="1412">
        <v>10.26932</v>
      </c>
      <c r="F32" s="1412">
        <v>7.5571700000000002</v>
      </c>
      <c r="G32" s="1412">
        <v>18.446650000000002</v>
      </c>
      <c r="H32" s="1412">
        <v>17.221710000000002</v>
      </c>
      <c r="I32" s="1412">
        <v>8.1</v>
      </c>
      <c r="J32" s="1412">
        <v>29.1328</v>
      </c>
    </row>
    <row r="33" spans="1:10" s="1378" customFormat="1" ht="22.5" customHeight="1">
      <c r="A33" s="1650" t="s">
        <v>5149</v>
      </c>
      <c r="B33" s="1380">
        <v>8.4862261391531</v>
      </c>
      <c r="C33" s="1380">
        <v>5.8</v>
      </c>
      <c r="D33" s="1380">
        <v>3.6203799999999999</v>
      </c>
      <c r="E33" s="1380">
        <v>3.0002</v>
      </c>
      <c r="F33" s="1380">
        <v>1.96678</v>
      </c>
      <c r="G33" s="1380">
        <v>7.6208200000000001</v>
      </c>
      <c r="H33" s="1380">
        <v>5.3286800000000003</v>
      </c>
      <c r="I33" s="1380">
        <v>4.2</v>
      </c>
      <c r="J33" s="1380">
        <v>11.7453</v>
      </c>
    </row>
    <row r="34" spans="1:10" s="1369" customFormat="1">
      <c r="A34" s="1366" t="s">
        <v>5153</v>
      </c>
      <c r="B34" s="1367"/>
      <c r="C34" s="1368"/>
      <c r="D34" s="1367"/>
      <c r="E34" s="1368"/>
      <c r="F34" s="1367"/>
      <c r="G34" s="1368"/>
      <c r="H34" s="1367"/>
      <c r="I34" s="1368"/>
      <c r="J34" s="1367"/>
    </row>
  </sheetData>
  <mergeCells count="12">
    <mergeCell ref="I7:I8"/>
    <mergeCell ref="J7:J8"/>
    <mergeCell ref="A1:J1"/>
    <mergeCell ref="A2:J2"/>
    <mergeCell ref="C3:E3"/>
    <mergeCell ref="B7:B8"/>
    <mergeCell ref="C7:C8"/>
    <mergeCell ref="D7:D8"/>
    <mergeCell ref="E7:E8"/>
    <mergeCell ref="F7:F8"/>
    <mergeCell ref="G7:G8"/>
    <mergeCell ref="H7:H8"/>
  </mergeCells>
  <phoneticPr fontId="9" type="noConversion"/>
  <pageMargins left="0.7" right="0.7" top="0.75" bottom="0.75" header="0.3" footer="0.3"/>
  <pageSetup scale="61" orientation="portrait" r:id="rId1"/>
  <drawing r:id="rId2"/>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41"/>
  <sheetViews>
    <sheetView view="pageBreakPreview" topLeftCell="A4" zoomScaleNormal="90" zoomScaleSheetLayoutView="100" workbookViewId="0">
      <selection activeCell="AL25" sqref="AL25"/>
    </sheetView>
  </sheetViews>
  <sheetFormatPr defaultColWidth="10.28515625" defaultRowHeight="15.75"/>
  <cols>
    <col min="1" max="1" width="12.28515625" style="1645" customWidth="1"/>
    <col min="2" max="2" width="12.42578125" style="1646" customWidth="1"/>
    <col min="3" max="3" width="14.140625" style="1409" customWidth="1"/>
    <col min="4" max="4" width="14.42578125" style="1409" customWidth="1"/>
    <col min="5" max="6" width="14.5703125" style="1409" customWidth="1"/>
    <col min="7" max="7" width="14.85546875" style="1409" customWidth="1"/>
    <col min="8" max="8" width="14.5703125" style="1409" customWidth="1"/>
    <col min="9" max="9" width="0.28515625" style="1647" hidden="1" customWidth="1"/>
    <col min="10" max="10" width="29.85546875" style="1409" customWidth="1"/>
    <col min="11" max="16384" width="10.28515625" style="1648"/>
  </cols>
  <sheetData>
    <row r="1" spans="1:51" s="1631" customFormat="1" ht="33.75" customHeight="1">
      <c r="B1" s="698"/>
      <c r="C1" s="698"/>
      <c r="D1" s="698"/>
      <c r="E1" s="699" t="s">
        <v>5126</v>
      </c>
      <c r="F1" s="698" t="s">
        <v>5127</v>
      </c>
      <c r="G1" s="698"/>
    </row>
    <row r="2" spans="1:51" s="1631" customFormat="1" ht="33.75" customHeight="1">
      <c r="B2" s="698"/>
      <c r="C2" s="698"/>
      <c r="D2" s="698" t="s">
        <v>3937</v>
      </c>
      <c r="E2" s="699"/>
      <c r="F2" s="698"/>
      <c r="G2" s="698"/>
    </row>
    <row r="3" spans="1:51" s="1634" customFormat="1" ht="21.75" customHeight="1">
      <c r="A3" s="1632" t="s">
        <v>5128</v>
      </c>
      <c r="B3" s="1633"/>
      <c r="C3" s="1385"/>
      <c r="D3" s="1385"/>
      <c r="E3" s="1385"/>
      <c r="F3" s="1385"/>
      <c r="G3" s="1385"/>
      <c r="I3" s="1635"/>
      <c r="J3" s="1386" t="s">
        <v>5129</v>
      </c>
    </row>
    <row r="4" spans="1:51" s="1636" customFormat="1" ht="37.5" customHeight="1">
      <c r="A4" s="2519" t="s">
        <v>5130</v>
      </c>
      <c r="B4" s="2520"/>
      <c r="C4" s="2523" t="s">
        <v>5131</v>
      </c>
      <c r="D4" s="2524"/>
      <c r="E4" s="2524"/>
      <c r="F4" s="2525" t="s">
        <v>5132</v>
      </c>
      <c r="G4" s="2524"/>
      <c r="H4" s="2526"/>
      <c r="I4" s="1387"/>
      <c r="J4" s="2527" t="s">
        <v>5133</v>
      </c>
    </row>
    <row r="5" spans="1:51" s="1636" customFormat="1" ht="30.75" customHeight="1">
      <c r="A5" s="2521"/>
      <c r="B5" s="2522"/>
      <c r="C5" s="1637" t="s">
        <v>5121</v>
      </c>
      <c r="D5" s="1558" t="s">
        <v>5090</v>
      </c>
      <c r="E5" s="1558" t="s">
        <v>5122</v>
      </c>
      <c r="F5" s="1558" t="s">
        <v>5121</v>
      </c>
      <c r="G5" s="1558" t="s">
        <v>5090</v>
      </c>
      <c r="H5" s="1558" t="s">
        <v>5122</v>
      </c>
      <c r="I5" s="1402"/>
      <c r="J5" s="2528"/>
    </row>
    <row r="6" spans="1:51" s="1639" customFormat="1" ht="21.2" customHeight="1">
      <c r="A6" s="2529" t="s">
        <v>5134</v>
      </c>
      <c r="B6" s="2530"/>
      <c r="C6" s="1388">
        <v>23582178.5</v>
      </c>
      <c r="D6" s="1389">
        <v>11689475.5</v>
      </c>
      <c r="E6" s="1389">
        <v>11892703</v>
      </c>
      <c r="F6" s="1390">
        <v>23561236</v>
      </c>
      <c r="G6" s="1389">
        <v>11673765</v>
      </c>
      <c r="H6" s="1389">
        <v>11887471</v>
      </c>
      <c r="I6" s="1638"/>
      <c r="J6" s="1391">
        <v>100000</v>
      </c>
    </row>
    <row r="7" spans="1:51" s="1639" customFormat="1" ht="21.2" customHeight="1">
      <c r="A7" s="1392">
        <v>0</v>
      </c>
      <c r="B7" s="1392"/>
      <c r="C7" s="1388">
        <v>162759</v>
      </c>
      <c r="D7" s="1389">
        <v>84462.5</v>
      </c>
      <c r="E7" s="1389">
        <v>78296.5</v>
      </c>
      <c r="F7" s="1393">
        <v>157307</v>
      </c>
      <c r="G7" s="1393">
        <v>81634</v>
      </c>
      <c r="H7" s="1393">
        <v>75673</v>
      </c>
      <c r="I7" s="1638"/>
      <c r="J7" s="1394">
        <v>1800</v>
      </c>
    </row>
    <row r="8" spans="1:51" s="1639" customFormat="1" ht="21.2" customHeight="1">
      <c r="A8" s="1395" t="s">
        <v>3938</v>
      </c>
      <c r="B8" s="1395"/>
      <c r="C8" s="1388">
        <v>787792.5</v>
      </c>
      <c r="D8" s="1389">
        <v>408067.5</v>
      </c>
      <c r="E8" s="1389">
        <v>379725</v>
      </c>
      <c r="F8" s="1393">
        <v>767995</v>
      </c>
      <c r="G8" s="1393">
        <v>397687</v>
      </c>
      <c r="H8" s="1393">
        <v>370308</v>
      </c>
      <c r="I8" s="1638"/>
      <c r="J8" s="1394">
        <v>7000</v>
      </c>
    </row>
    <row r="9" spans="1:51" s="1639" customFormat="1" ht="21.2" customHeight="1">
      <c r="A9" s="1395" t="s">
        <v>418</v>
      </c>
      <c r="B9" s="1395"/>
      <c r="C9" s="1388">
        <v>1041754</v>
      </c>
      <c r="D9" s="1389">
        <v>539766</v>
      </c>
      <c r="E9" s="1389">
        <v>501988</v>
      </c>
      <c r="F9" s="1393">
        <v>1064186</v>
      </c>
      <c r="G9" s="1393">
        <v>551328</v>
      </c>
      <c r="H9" s="1393">
        <v>512858</v>
      </c>
      <c r="I9" s="1638"/>
      <c r="J9" s="1396">
        <v>8700</v>
      </c>
    </row>
    <row r="10" spans="1:51" s="1639" customFormat="1" ht="21.2" customHeight="1">
      <c r="A10" s="1397" t="s">
        <v>419</v>
      </c>
      <c r="B10" s="1397"/>
      <c r="C10" s="1388">
        <v>994568</v>
      </c>
      <c r="D10" s="1389">
        <v>519135</v>
      </c>
      <c r="E10" s="1389">
        <v>475433</v>
      </c>
      <c r="F10" s="1393">
        <v>973908</v>
      </c>
      <c r="G10" s="1393">
        <v>508411</v>
      </c>
      <c r="H10" s="1393">
        <v>465497</v>
      </c>
      <c r="I10" s="1638"/>
      <c r="J10" s="1396">
        <v>8600</v>
      </c>
    </row>
    <row r="11" spans="1:51" s="1639" customFormat="1" ht="21.2" customHeight="1">
      <c r="A11" s="1397" t="s">
        <v>420</v>
      </c>
      <c r="B11" s="1397"/>
      <c r="C11" s="1388">
        <v>1204283.5</v>
      </c>
      <c r="D11" s="1389">
        <v>628912</v>
      </c>
      <c r="E11" s="1389">
        <v>575371.5</v>
      </c>
      <c r="F11" s="1393">
        <v>1154426</v>
      </c>
      <c r="G11" s="1393">
        <v>602819</v>
      </c>
      <c r="H11" s="1393">
        <v>551607</v>
      </c>
      <c r="I11" s="1638"/>
      <c r="J11" s="1396">
        <v>8500</v>
      </c>
    </row>
    <row r="12" spans="1:51" s="1639" customFormat="1" ht="21.2" customHeight="1">
      <c r="A12" s="1397" t="s">
        <v>421</v>
      </c>
      <c r="B12" s="1397"/>
      <c r="C12" s="1388">
        <v>1504494</v>
      </c>
      <c r="D12" s="1389">
        <v>781950</v>
      </c>
      <c r="E12" s="1389">
        <v>722544</v>
      </c>
      <c r="F12" s="1393">
        <v>1494883</v>
      </c>
      <c r="G12" s="1393">
        <v>777563</v>
      </c>
      <c r="H12" s="1393">
        <v>717320</v>
      </c>
      <c r="I12" s="1638"/>
      <c r="J12" s="1396">
        <v>8200</v>
      </c>
      <c r="AY12" s="1500"/>
    </row>
    <row r="13" spans="1:51" s="1639" customFormat="1" ht="21.2" customHeight="1">
      <c r="A13" s="1397" t="s">
        <v>422</v>
      </c>
      <c r="B13" s="1397"/>
      <c r="C13" s="1388">
        <v>1603533.5</v>
      </c>
      <c r="D13" s="1389">
        <v>832184</v>
      </c>
      <c r="E13" s="1389">
        <v>771349.5</v>
      </c>
      <c r="F13" s="1393">
        <v>1597613</v>
      </c>
      <c r="G13" s="1393">
        <v>828469</v>
      </c>
      <c r="H13" s="1393">
        <v>769144</v>
      </c>
      <c r="I13" s="1638"/>
      <c r="J13" s="1396">
        <v>7900</v>
      </c>
    </row>
    <row r="14" spans="1:51" s="1639" customFormat="1" ht="21.2" customHeight="1">
      <c r="A14" s="1397" t="s">
        <v>423</v>
      </c>
      <c r="B14" s="1397"/>
      <c r="C14" s="1388">
        <v>1589037.5</v>
      </c>
      <c r="D14" s="1389">
        <v>812267</v>
      </c>
      <c r="E14" s="1389">
        <v>776770.5</v>
      </c>
      <c r="F14" s="1393">
        <v>1583943</v>
      </c>
      <c r="G14" s="1393">
        <v>812698</v>
      </c>
      <c r="H14" s="1393">
        <v>771245</v>
      </c>
      <c r="I14" s="1638"/>
      <c r="J14" s="1396">
        <v>7600</v>
      </c>
    </row>
    <row r="15" spans="1:51" s="1639" customFormat="1" ht="21.2" customHeight="1">
      <c r="A15" s="1397" t="s">
        <v>424</v>
      </c>
      <c r="B15" s="1397"/>
      <c r="C15" s="1388">
        <v>1929609.5</v>
      </c>
      <c r="D15" s="1389">
        <v>957507.5</v>
      </c>
      <c r="E15" s="1389">
        <v>972102</v>
      </c>
      <c r="F15" s="1393">
        <v>1894274</v>
      </c>
      <c r="G15" s="1393">
        <v>941428</v>
      </c>
      <c r="H15" s="1393">
        <v>952846</v>
      </c>
      <c r="I15" s="1638"/>
      <c r="J15" s="1396">
        <v>7200</v>
      </c>
    </row>
    <row r="16" spans="1:51" s="1639" customFormat="1" ht="21.2" customHeight="1">
      <c r="A16" s="1397" t="s">
        <v>425</v>
      </c>
      <c r="B16" s="1397"/>
      <c r="C16" s="1388">
        <v>1995448.5</v>
      </c>
      <c r="D16" s="1389">
        <v>982651</v>
      </c>
      <c r="E16" s="1389">
        <v>1012797.5</v>
      </c>
      <c r="F16" s="1393">
        <v>2016609</v>
      </c>
      <c r="G16" s="1393">
        <v>993290</v>
      </c>
      <c r="H16" s="1393">
        <v>1023319</v>
      </c>
      <c r="I16" s="1638"/>
      <c r="J16" s="1396">
        <v>6600</v>
      </c>
    </row>
    <row r="17" spans="1:10" s="1639" customFormat="1" ht="21.2" customHeight="1">
      <c r="A17" s="1397" t="s">
        <v>426</v>
      </c>
      <c r="B17" s="1397"/>
      <c r="C17" s="1388">
        <v>1767772.5</v>
      </c>
      <c r="D17" s="1389">
        <v>866062.5</v>
      </c>
      <c r="E17" s="1389">
        <v>901710</v>
      </c>
      <c r="F17" s="1393">
        <v>1760217</v>
      </c>
      <c r="G17" s="1393">
        <v>861418</v>
      </c>
      <c r="H17" s="1393">
        <v>898799</v>
      </c>
      <c r="I17" s="1638"/>
      <c r="J17" s="1396">
        <v>6000</v>
      </c>
    </row>
    <row r="18" spans="1:10" s="1639" customFormat="1" ht="21.2" customHeight="1">
      <c r="A18" s="1397" t="s">
        <v>427</v>
      </c>
      <c r="B18" s="1397"/>
      <c r="C18" s="1388">
        <v>1810394.5</v>
      </c>
      <c r="D18" s="1389">
        <v>891134</v>
      </c>
      <c r="E18" s="1389">
        <v>919260.5</v>
      </c>
      <c r="F18" s="1393">
        <v>1806643</v>
      </c>
      <c r="G18" s="1393">
        <v>888663</v>
      </c>
      <c r="H18" s="1393">
        <v>917980</v>
      </c>
      <c r="I18" s="1638"/>
      <c r="J18" s="1396">
        <v>5400</v>
      </c>
    </row>
    <row r="19" spans="1:10" s="1639" customFormat="1" ht="21.2" customHeight="1">
      <c r="A19" s="1397" t="s">
        <v>428</v>
      </c>
      <c r="B19" s="1397"/>
      <c r="C19" s="1388">
        <v>1826208.5</v>
      </c>
      <c r="D19" s="1389">
        <v>893281</v>
      </c>
      <c r="E19" s="1389">
        <v>932927.5</v>
      </c>
      <c r="F19" s="1393">
        <v>1824832</v>
      </c>
      <c r="G19" s="1393">
        <v>892095</v>
      </c>
      <c r="H19" s="1393">
        <v>932737</v>
      </c>
      <c r="I19" s="1638"/>
      <c r="J19" s="1396">
        <v>4600</v>
      </c>
    </row>
    <row r="20" spans="1:10" s="1639" customFormat="1" ht="21.2" customHeight="1">
      <c r="A20" s="1397" t="s">
        <v>429</v>
      </c>
      <c r="B20" s="1397"/>
      <c r="C20" s="1388">
        <v>1667302</v>
      </c>
      <c r="D20" s="1389">
        <v>805294</v>
      </c>
      <c r="E20" s="1389">
        <v>862008</v>
      </c>
      <c r="F20" s="1393">
        <v>1677085</v>
      </c>
      <c r="G20" s="1393">
        <v>809910</v>
      </c>
      <c r="H20" s="1393">
        <v>867175</v>
      </c>
      <c r="I20" s="1638"/>
      <c r="J20" s="1396">
        <v>3700</v>
      </c>
    </row>
    <row r="21" spans="1:10" s="1639" customFormat="1" ht="21.2" customHeight="1">
      <c r="A21" s="1397" t="s">
        <v>430</v>
      </c>
      <c r="B21" s="1397"/>
      <c r="C21" s="1388">
        <v>1412678</v>
      </c>
      <c r="D21" s="1389">
        <v>671378.5</v>
      </c>
      <c r="E21" s="1389">
        <v>741299.5</v>
      </c>
      <c r="F21" s="1393">
        <v>1445839</v>
      </c>
      <c r="G21" s="1393">
        <v>687090</v>
      </c>
      <c r="H21" s="1393">
        <v>758749</v>
      </c>
      <c r="I21" s="1638"/>
      <c r="J21" s="1396">
        <v>3000</v>
      </c>
    </row>
    <row r="22" spans="1:10" s="1639" customFormat="1" ht="21.2" customHeight="1">
      <c r="A22" s="1397" t="s">
        <v>431</v>
      </c>
      <c r="B22" s="1397"/>
      <c r="C22" s="1388">
        <v>851257.5</v>
      </c>
      <c r="D22" s="1389">
        <v>396422.5</v>
      </c>
      <c r="E22" s="1389">
        <v>454835</v>
      </c>
      <c r="F22" s="1393">
        <v>902349</v>
      </c>
      <c r="G22" s="1393">
        <v>420487</v>
      </c>
      <c r="H22" s="1393">
        <v>481862</v>
      </c>
      <c r="I22" s="1638"/>
      <c r="J22" s="1396">
        <v>2200</v>
      </c>
    </row>
    <row r="23" spans="1:10" s="1639" customFormat="1" ht="21.2" customHeight="1">
      <c r="A23" s="1397" t="s">
        <v>432</v>
      </c>
      <c r="B23" s="1397"/>
      <c r="C23" s="1388">
        <v>599063.5</v>
      </c>
      <c r="D23" s="1389">
        <v>267042.5</v>
      </c>
      <c r="E23" s="1389">
        <v>332021</v>
      </c>
      <c r="F23" s="1393">
        <v>588493</v>
      </c>
      <c r="G23" s="1393">
        <v>262423</v>
      </c>
      <c r="H23" s="1393">
        <v>326070</v>
      </c>
      <c r="I23" s="1638"/>
      <c r="J23" s="1396">
        <v>1500</v>
      </c>
    </row>
    <row r="24" spans="1:10" s="1639" customFormat="1" ht="21.2" customHeight="1">
      <c r="A24" s="1397" t="s">
        <v>433</v>
      </c>
      <c r="B24" s="1397"/>
      <c r="C24" s="1388">
        <v>436019</v>
      </c>
      <c r="D24" s="1389">
        <v>181569</v>
      </c>
      <c r="E24" s="1389">
        <v>254450</v>
      </c>
      <c r="F24" s="1393">
        <v>445423</v>
      </c>
      <c r="G24" s="1393">
        <v>185500</v>
      </c>
      <c r="H24" s="1393">
        <v>259923</v>
      </c>
      <c r="I24" s="1638"/>
      <c r="J24" s="1396">
        <v>900</v>
      </c>
    </row>
    <row r="25" spans="1:10" s="1639" customFormat="1" ht="21.2" customHeight="1">
      <c r="A25" s="1392" t="s">
        <v>3939</v>
      </c>
      <c r="B25" s="1397"/>
      <c r="C25" s="1388">
        <v>398203</v>
      </c>
      <c r="D25" s="1389">
        <v>170389</v>
      </c>
      <c r="E25" s="1389">
        <v>227814</v>
      </c>
      <c r="F25" s="1398">
        <v>405211</v>
      </c>
      <c r="G25" s="1393">
        <v>170852</v>
      </c>
      <c r="H25" s="1393">
        <v>234359</v>
      </c>
      <c r="I25" s="1638"/>
      <c r="J25" s="1396">
        <v>600</v>
      </c>
    </row>
    <row r="26" spans="1:10" s="1639" customFormat="1" ht="21.2" customHeight="1">
      <c r="A26" s="1397" t="s">
        <v>444</v>
      </c>
      <c r="B26" s="1397"/>
      <c r="C26" s="1388">
        <v>253046</v>
      </c>
      <c r="D26" s="1389">
        <v>105719</v>
      </c>
      <c r="E26" s="1389">
        <v>147327</v>
      </c>
      <c r="F26" s="1393">
        <v>255428</v>
      </c>
      <c r="G26" s="1393">
        <v>104537</v>
      </c>
      <c r="H26" s="1393">
        <v>150891</v>
      </c>
      <c r="I26" s="1638"/>
      <c r="J26" s="1387" t="s">
        <v>3940</v>
      </c>
    </row>
    <row r="27" spans="1:10" s="1639" customFormat="1" ht="21.2" customHeight="1">
      <c r="A27" s="1397" t="s">
        <v>3941</v>
      </c>
      <c r="B27" s="1397"/>
      <c r="C27" s="1388">
        <v>114101.5</v>
      </c>
      <c r="D27" s="1389">
        <v>51223</v>
      </c>
      <c r="E27" s="1389">
        <v>62878.5</v>
      </c>
      <c r="F27" s="1393">
        <v>117104</v>
      </c>
      <c r="G27" s="1393">
        <v>52093</v>
      </c>
      <c r="H27" s="1393">
        <v>65011</v>
      </c>
      <c r="I27" s="1405"/>
      <c r="J27" s="1387" t="s">
        <v>3940</v>
      </c>
    </row>
    <row r="28" spans="1:10" s="1639" customFormat="1" ht="21.2" customHeight="1">
      <c r="A28" s="1399" t="s">
        <v>3942</v>
      </c>
      <c r="B28" s="1400"/>
      <c r="C28" s="1388">
        <v>31055.5</v>
      </c>
      <c r="D28" s="1389">
        <v>13447</v>
      </c>
      <c r="E28" s="1401">
        <v>17608.5</v>
      </c>
      <c r="F28" s="1401">
        <v>32679</v>
      </c>
      <c r="G28" s="1401">
        <v>14222</v>
      </c>
      <c r="H28" s="1401">
        <v>18457</v>
      </c>
      <c r="I28" s="1638"/>
      <c r="J28" s="1402" t="s">
        <v>3940</v>
      </c>
    </row>
    <row r="29" spans="1:10" s="1639" customFormat="1" ht="6" customHeight="1">
      <c r="A29" s="1387"/>
      <c r="B29" s="1403"/>
      <c r="C29" s="1404"/>
      <c r="D29" s="1390"/>
      <c r="E29" s="1389"/>
      <c r="F29" s="1393"/>
      <c r="G29" s="1393"/>
      <c r="H29" s="1393"/>
      <c r="I29" s="1638"/>
      <c r="J29" s="1396"/>
    </row>
    <row r="30" spans="1:10" s="1639" customFormat="1" ht="21.2" customHeight="1">
      <c r="A30" s="1392">
        <v>0</v>
      </c>
      <c r="B30" s="1392"/>
      <c r="C30" s="1388">
        <f>C7</f>
        <v>162759</v>
      </c>
      <c r="D30" s="1389">
        <f t="shared" ref="D30:I30" si="0">D7</f>
        <v>84462.5</v>
      </c>
      <c r="E30" s="1389">
        <f t="shared" si="0"/>
        <v>78296.5</v>
      </c>
      <c r="F30" s="1389">
        <f t="shared" si="0"/>
        <v>157307</v>
      </c>
      <c r="G30" s="1389">
        <f t="shared" si="0"/>
        <v>81634</v>
      </c>
      <c r="H30" s="1389">
        <f t="shared" si="0"/>
        <v>75673</v>
      </c>
      <c r="I30" s="1389">
        <f t="shared" si="0"/>
        <v>0</v>
      </c>
      <c r="J30" s="1394"/>
    </row>
    <row r="31" spans="1:10" s="1639" customFormat="1" ht="21.2" customHeight="1">
      <c r="A31" s="1395" t="s">
        <v>3943</v>
      </c>
      <c r="B31" s="1640"/>
      <c r="C31" s="1388">
        <f>SUM(C8:C10)</f>
        <v>2824114.5</v>
      </c>
      <c r="D31" s="1389">
        <f t="shared" ref="D31:I31" si="1">SUM(D8:D10)</f>
        <v>1466968.5</v>
      </c>
      <c r="E31" s="1389">
        <f t="shared" si="1"/>
        <v>1357146</v>
      </c>
      <c r="F31" s="1389">
        <f>SUM(F8:F10)</f>
        <v>2806089</v>
      </c>
      <c r="G31" s="1389">
        <f t="shared" si="1"/>
        <v>1457426</v>
      </c>
      <c r="H31" s="1389">
        <f t="shared" si="1"/>
        <v>1348663</v>
      </c>
      <c r="I31" s="1389">
        <f t="shared" si="1"/>
        <v>0</v>
      </c>
      <c r="J31" s="1396"/>
    </row>
    <row r="32" spans="1:10" s="1639" customFormat="1" ht="21.2" customHeight="1">
      <c r="A32" s="1395" t="s">
        <v>3944</v>
      </c>
      <c r="B32" s="1392"/>
      <c r="C32" s="1388">
        <f>SUM(C11:C12)</f>
        <v>2708777.5</v>
      </c>
      <c r="D32" s="1389">
        <f t="shared" ref="D32:I32" si="2">SUM(D11:D12)</f>
        <v>1410862</v>
      </c>
      <c r="E32" s="1389">
        <f t="shared" si="2"/>
        <v>1297915.5</v>
      </c>
      <c r="F32" s="1389">
        <f t="shared" si="2"/>
        <v>2649309</v>
      </c>
      <c r="G32" s="1389">
        <f t="shared" si="2"/>
        <v>1380382</v>
      </c>
      <c r="H32" s="1389">
        <f t="shared" si="2"/>
        <v>1268927</v>
      </c>
      <c r="I32" s="1389">
        <f t="shared" si="2"/>
        <v>0</v>
      </c>
      <c r="J32" s="1396"/>
    </row>
    <row r="33" spans="1:10" s="1639" customFormat="1" ht="21.2" customHeight="1">
      <c r="A33" s="1395" t="s">
        <v>3945</v>
      </c>
      <c r="B33" s="1392"/>
      <c r="C33" s="1388">
        <f>SUM(C13:C16)</f>
        <v>7117629</v>
      </c>
      <c r="D33" s="1389">
        <f t="shared" ref="D33:I33" si="3">SUM(D13:D16)</f>
        <v>3584609.5</v>
      </c>
      <c r="E33" s="1389">
        <f t="shared" si="3"/>
        <v>3533019.5</v>
      </c>
      <c r="F33" s="1389">
        <f t="shared" si="3"/>
        <v>7092439</v>
      </c>
      <c r="G33" s="1389">
        <f t="shared" si="3"/>
        <v>3575885</v>
      </c>
      <c r="H33" s="1389">
        <f t="shared" si="3"/>
        <v>3516554</v>
      </c>
      <c r="I33" s="1389">
        <f t="shared" si="3"/>
        <v>0</v>
      </c>
      <c r="J33" s="1396"/>
    </row>
    <row r="34" spans="1:10" s="1639" customFormat="1" ht="21.2" customHeight="1">
      <c r="A34" s="1395" t="s">
        <v>3946</v>
      </c>
      <c r="B34" s="1392"/>
      <c r="C34" s="1388">
        <f>SUM(C17:C20)</f>
        <v>7071677.5</v>
      </c>
      <c r="D34" s="1389">
        <f t="shared" ref="D34:I34" si="4">SUM(D17:D20)</f>
        <v>3455771.5</v>
      </c>
      <c r="E34" s="1389">
        <f t="shared" si="4"/>
        <v>3615906</v>
      </c>
      <c r="F34" s="1389">
        <f t="shared" si="4"/>
        <v>7068777</v>
      </c>
      <c r="G34" s="1389">
        <f t="shared" si="4"/>
        <v>3452086</v>
      </c>
      <c r="H34" s="1389">
        <f t="shared" si="4"/>
        <v>3616691</v>
      </c>
      <c r="I34" s="1389">
        <f t="shared" si="4"/>
        <v>0</v>
      </c>
      <c r="J34" s="1396"/>
    </row>
    <row r="35" spans="1:10" s="1639" customFormat="1" ht="21.2" customHeight="1">
      <c r="A35" s="1392" t="s">
        <v>3947</v>
      </c>
      <c r="B35" s="1392"/>
      <c r="C35" s="1388">
        <f>SUM(C21:C25)</f>
        <v>3697221</v>
      </c>
      <c r="D35" s="1389">
        <f t="shared" ref="D35:I35" si="5">SUM(D21:D25)</f>
        <v>1686801.5</v>
      </c>
      <c r="E35" s="1389">
        <f t="shared" si="5"/>
        <v>2010419.5</v>
      </c>
      <c r="F35" s="1389">
        <f t="shared" si="5"/>
        <v>3787315</v>
      </c>
      <c r="G35" s="1389">
        <f t="shared" si="5"/>
        <v>1726352</v>
      </c>
      <c r="H35" s="1389">
        <f t="shared" si="5"/>
        <v>2060963</v>
      </c>
      <c r="I35" s="1389">
        <f t="shared" si="5"/>
        <v>0</v>
      </c>
      <c r="J35" s="1396"/>
    </row>
    <row r="36" spans="1:10" s="1639" customFormat="1" ht="21.2" customHeight="1">
      <c r="A36" s="1395" t="s">
        <v>3948</v>
      </c>
      <c r="B36" s="1392"/>
      <c r="C36" s="1388">
        <f>SUM(C21:C22)</f>
        <v>2263935.5</v>
      </c>
      <c r="D36" s="1389">
        <f t="shared" ref="D36:I36" si="6">SUM(D21:D22)</f>
        <v>1067801</v>
      </c>
      <c r="E36" s="1389">
        <f t="shared" si="6"/>
        <v>1196134.5</v>
      </c>
      <c r="F36" s="1389">
        <f t="shared" si="6"/>
        <v>2348188</v>
      </c>
      <c r="G36" s="1389">
        <f t="shared" si="6"/>
        <v>1107577</v>
      </c>
      <c r="H36" s="1389">
        <f t="shared" si="6"/>
        <v>1240611</v>
      </c>
      <c r="I36" s="1389">
        <f t="shared" si="6"/>
        <v>0</v>
      </c>
      <c r="J36" s="1396"/>
    </row>
    <row r="37" spans="1:10" s="1639" customFormat="1" ht="21.2" customHeight="1">
      <c r="A37" s="1395" t="s">
        <v>3949</v>
      </c>
      <c r="B37" s="1392"/>
      <c r="C37" s="1388">
        <f>SUM(C23:C24)</f>
        <v>1035082.5</v>
      </c>
      <c r="D37" s="1389">
        <f t="shared" ref="D37:I37" si="7">SUM(D23:D24)</f>
        <v>448611.5</v>
      </c>
      <c r="E37" s="1389">
        <f t="shared" si="7"/>
        <v>586471</v>
      </c>
      <c r="F37" s="1389">
        <f t="shared" si="7"/>
        <v>1033916</v>
      </c>
      <c r="G37" s="1389">
        <f t="shared" si="7"/>
        <v>447923</v>
      </c>
      <c r="H37" s="1389">
        <f t="shared" si="7"/>
        <v>585993</v>
      </c>
      <c r="I37" s="1389">
        <f t="shared" si="7"/>
        <v>0</v>
      </c>
      <c r="J37" s="1396"/>
    </row>
    <row r="38" spans="1:10" s="1639" customFormat="1" ht="21.2" customHeight="1">
      <c r="A38" s="1395" t="s">
        <v>3950</v>
      </c>
      <c r="B38" s="1392"/>
      <c r="C38" s="1388">
        <f>SUM(C26:C27)</f>
        <v>367147.5</v>
      </c>
      <c r="D38" s="1389">
        <f t="shared" ref="D38:I38" si="8">SUM(D26:D27)</f>
        <v>156942</v>
      </c>
      <c r="E38" s="1389">
        <f t="shared" si="8"/>
        <v>210205.5</v>
      </c>
      <c r="F38" s="1389">
        <f t="shared" si="8"/>
        <v>372532</v>
      </c>
      <c r="G38" s="1389">
        <f t="shared" si="8"/>
        <v>156630</v>
      </c>
      <c r="H38" s="1389">
        <f t="shared" si="8"/>
        <v>215902</v>
      </c>
      <c r="I38" s="1389">
        <f t="shared" si="8"/>
        <v>0</v>
      </c>
      <c r="J38" s="1405"/>
    </row>
    <row r="39" spans="1:10" s="1639" customFormat="1" ht="21.2" customHeight="1">
      <c r="A39" s="1399" t="s">
        <v>3942</v>
      </c>
      <c r="B39" s="1399"/>
      <c r="C39" s="1406">
        <f>C28</f>
        <v>31055.5</v>
      </c>
      <c r="D39" s="1401">
        <f t="shared" ref="D39:I39" si="9">D28</f>
        <v>13447</v>
      </c>
      <c r="E39" s="1401">
        <f t="shared" si="9"/>
        <v>17608.5</v>
      </c>
      <c r="F39" s="1401">
        <f t="shared" si="9"/>
        <v>32679</v>
      </c>
      <c r="G39" s="1401">
        <f t="shared" si="9"/>
        <v>14222</v>
      </c>
      <c r="H39" s="1401">
        <f t="shared" si="9"/>
        <v>18457</v>
      </c>
      <c r="I39" s="1401">
        <f t="shared" si="9"/>
        <v>0</v>
      </c>
      <c r="J39" s="1641"/>
    </row>
    <row r="40" spans="1:10" s="1643" customFormat="1" ht="6" customHeight="1">
      <c r="A40" s="1642"/>
      <c r="B40" s="1392"/>
      <c r="C40" s="1405"/>
      <c r="D40" s="1405"/>
      <c r="E40" s="1405"/>
      <c r="F40" s="1408"/>
      <c r="G40" s="1405"/>
      <c r="H40" s="1405"/>
      <c r="I40" s="1407"/>
      <c r="J40" s="1405"/>
    </row>
    <row r="41" spans="1:10" s="1643" customFormat="1" ht="17.25" customHeight="1">
      <c r="A41" s="1644" t="s">
        <v>5081</v>
      </c>
      <c r="B41" s="1392"/>
      <c r="C41" s="1405"/>
      <c r="D41" s="1405"/>
      <c r="E41" s="1405"/>
      <c r="F41" s="1408"/>
      <c r="G41" s="1405"/>
      <c r="H41" s="1405"/>
      <c r="I41" s="1407"/>
      <c r="J41" s="1405"/>
    </row>
  </sheetData>
  <mergeCells count="5">
    <mergeCell ref="A4:B5"/>
    <mergeCell ref="C4:E4"/>
    <mergeCell ref="F4:H4"/>
    <mergeCell ref="J4:J5"/>
    <mergeCell ref="A6:B6"/>
  </mergeCells>
  <phoneticPr fontId="9" type="noConversion"/>
  <printOptions horizontalCentered="1"/>
  <pageMargins left="0" right="0" top="0.78740157480314965" bottom="0.27559055118110237" header="0.51181102362204722" footer="0.51181102362204722"/>
  <pageSetup paperSize="9" scale="75" orientation="portrait" r:id="rId1"/>
  <headerFooter alignWithMargins="0"/>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4"/>
  <sheetViews>
    <sheetView showGridLines="0" view="pageBreakPreview" zoomScale="90" zoomScaleNormal="75" zoomScaleSheetLayoutView="90" workbookViewId="0">
      <selection activeCell="AL25" sqref="AL25"/>
    </sheetView>
  </sheetViews>
  <sheetFormatPr defaultColWidth="10.28515625" defaultRowHeight="15.75"/>
  <cols>
    <col min="1" max="1" width="12.85546875" style="1630" customWidth="1"/>
    <col min="2" max="2" width="1" style="1630" customWidth="1"/>
    <col min="3" max="3" width="4.85546875" style="1624" customWidth="1"/>
    <col min="4" max="9" width="13.7109375" style="1624" customWidth="1"/>
    <col min="10" max="16384" width="10.28515625" style="1624"/>
  </cols>
  <sheetData>
    <row r="1" spans="1:51" s="1621" customFormat="1" ht="30.95" customHeight="1">
      <c r="A1" s="2533" t="s">
        <v>5115</v>
      </c>
      <c r="B1" s="2533"/>
      <c r="C1" s="2533"/>
      <c r="D1" s="2533"/>
      <c r="E1" s="2533"/>
      <c r="F1" s="2533"/>
      <c r="G1" s="2533"/>
      <c r="H1" s="2533"/>
      <c r="I1" s="2533"/>
    </row>
    <row r="2" spans="1:51" s="1617" customFormat="1" ht="18.75" customHeight="1">
      <c r="B2" s="1618"/>
      <c r="C2" s="1618"/>
      <c r="D2" s="1618"/>
      <c r="E2" s="2534" t="s">
        <v>5116</v>
      </c>
      <c r="F2" s="2535"/>
      <c r="G2" s="1618"/>
      <c r="H2" s="1618"/>
      <c r="I2" s="1620"/>
    </row>
    <row r="3" spans="1:51" s="1621" customFormat="1" ht="30.95" customHeight="1">
      <c r="A3" s="2533" t="s">
        <v>3951</v>
      </c>
      <c r="B3" s="2533"/>
      <c r="C3" s="2533"/>
      <c r="D3" s="2533"/>
      <c r="E3" s="2533"/>
      <c r="F3" s="2533"/>
      <c r="G3" s="2533"/>
      <c r="H3" s="2533"/>
      <c r="I3" s="2533"/>
    </row>
    <row r="4" spans="1:51" s="1617" customFormat="1" ht="18.75" customHeight="1">
      <c r="A4" s="1622" t="s">
        <v>5117</v>
      </c>
      <c r="B4" s="1623"/>
      <c r="C4" s="1623"/>
      <c r="D4" s="1618"/>
      <c r="F4" s="1252">
        <v>2020</v>
      </c>
      <c r="G4" s="1623"/>
      <c r="H4" s="1623"/>
      <c r="I4" s="397" t="s">
        <v>5085</v>
      </c>
    </row>
    <row r="5" spans="1:51" ht="19.5" customHeight="1">
      <c r="A5" s="2536" t="s">
        <v>5118</v>
      </c>
      <c r="B5" s="2536"/>
      <c r="C5" s="2537"/>
      <c r="D5" s="2542" t="s">
        <v>5119</v>
      </c>
      <c r="E5" s="2543"/>
      <c r="F5" s="2544"/>
      <c r="G5" s="2542" t="s">
        <v>5120</v>
      </c>
      <c r="H5" s="2543"/>
      <c r="I5" s="2543"/>
    </row>
    <row r="6" spans="1:51" ht="19.5" customHeight="1">
      <c r="A6" s="2538"/>
      <c r="B6" s="2538"/>
      <c r="C6" s="2539"/>
      <c r="D6" s="2545"/>
      <c r="E6" s="2546"/>
      <c r="F6" s="2547"/>
      <c r="G6" s="2545"/>
      <c r="H6" s="2546"/>
      <c r="I6" s="2546"/>
    </row>
    <row r="7" spans="1:51" ht="19.5" customHeight="1">
      <c r="A7" s="2538"/>
      <c r="B7" s="2538"/>
      <c r="C7" s="2539"/>
      <c r="D7" s="2548" t="s">
        <v>5121</v>
      </c>
      <c r="E7" s="2548" t="s">
        <v>5092</v>
      </c>
      <c r="F7" s="2548" t="s">
        <v>5122</v>
      </c>
      <c r="G7" s="2548" t="s">
        <v>5001</v>
      </c>
      <c r="H7" s="2548" t="s">
        <v>5090</v>
      </c>
      <c r="I7" s="2542" t="s">
        <v>5122</v>
      </c>
    </row>
    <row r="8" spans="1:51" ht="19.5" customHeight="1">
      <c r="A8" s="2540"/>
      <c r="B8" s="2540"/>
      <c r="C8" s="2541"/>
      <c r="D8" s="2549"/>
      <c r="E8" s="2549"/>
      <c r="F8" s="2549"/>
      <c r="G8" s="2549"/>
      <c r="H8" s="2549"/>
      <c r="I8" s="2545"/>
    </row>
    <row r="9" spans="1:51" ht="30" customHeight="1">
      <c r="A9" s="2550" t="s">
        <v>5123</v>
      </c>
      <c r="B9" s="2550"/>
      <c r="C9" s="2551"/>
      <c r="D9" s="398">
        <v>23582178.5</v>
      </c>
      <c r="E9" s="398">
        <v>11689475.5</v>
      </c>
      <c r="F9" s="398">
        <v>11892703</v>
      </c>
      <c r="G9" s="398">
        <v>23561236</v>
      </c>
      <c r="H9" s="398">
        <v>11673765</v>
      </c>
      <c r="I9" s="398">
        <v>11887471</v>
      </c>
    </row>
    <row r="10" spans="1:51" ht="30" customHeight="1">
      <c r="A10" s="2531" t="s">
        <v>5093</v>
      </c>
      <c r="B10" s="2531"/>
      <c r="C10" s="2532"/>
      <c r="D10" s="398">
        <v>4024825</v>
      </c>
      <c r="E10" s="398">
        <v>1966006.5</v>
      </c>
      <c r="F10" s="398">
        <v>2058818.5</v>
      </c>
      <c r="G10" s="398">
        <v>4030954</v>
      </c>
      <c r="H10" s="398">
        <v>1968355</v>
      </c>
      <c r="I10" s="398">
        <v>2062599</v>
      </c>
    </row>
    <row r="11" spans="1:51" ht="30" customHeight="1">
      <c r="A11" s="2531" t="s">
        <v>5094</v>
      </c>
      <c r="B11" s="2531"/>
      <c r="C11" s="2532"/>
      <c r="D11" s="398">
        <v>2623729.5</v>
      </c>
      <c r="E11" s="398">
        <v>1249333.5</v>
      </c>
      <c r="F11" s="398">
        <v>1374396</v>
      </c>
      <c r="G11" s="398">
        <v>2602418</v>
      </c>
      <c r="H11" s="398">
        <v>1238618</v>
      </c>
      <c r="I11" s="398">
        <v>1363800</v>
      </c>
    </row>
    <row r="12" spans="1:51" ht="30" customHeight="1">
      <c r="A12" s="2531" t="s">
        <v>5124</v>
      </c>
      <c r="B12" s="2531"/>
      <c r="C12" s="2532"/>
      <c r="D12" s="398">
        <v>2258922</v>
      </c>
      <c r="E12" s="398">
        <v>1120193.5</v>
      </c>
      <c r="F12" s="398">
        <v>1138728.5</v>
      </c>
      <c r="G12" s="398">
        <v>2268807</v>
      </c>
      <c r="H12" s="398">
        <v>1124276</v>
      </c>
      <c r="I12" s="398">
        <v>1144531</v>
      </c>
      <c r="AY12" s="1499"/>
    </row>
    <row r="13" spans="1:51" ht="30" customHeight="1">
      <c r="A13" s="2531" t="s">
        <v>5096</v>
      </c>
      <c r="B13" s="2531"/>
      <c r="C13" s="2532"/>
      <c r="D13" s="398">
        <v>2818024</v>
      </c>
      <c r="E13" s="398">
        <v>1384800</v>
      </c>
      <c r="F13" s="398">
        <v>1433224</v>
      </c>
      <c r="G13" s="398">
        <v>2820787</v>
      </c>
      <c r="H13" s="398">
        <v>1385436</v>
      </c>
      <c r="I13" s="398">
        <v>1435351</v>
      </c>
    </row>
    <row r="14" spans="1:51" ht="30" customHeight="1">
      <c r="A14" s="2531" t="s">
        <v>5097</v>
      </c>
      <c r="B14" s="2531"/>
      <c r="C14" s="2532"/>
      <c r="D14" s="398">
        <v>1877911.5</v>
      </c>
      <c r="E14" s="398">
        <v>935605.5</v>
      </c>
      <c r="F14" s="398">
        <v>942306</v>
      </c>
      <c r="G14" s="398">
        <v>1874917</v>
      </c>
      <c r="H14" s="398">
        <v>933869</v>
      </c>
      <c r="I14" s="398">
        <v>941048</v>
      </c>
    </row>
    <row r="15" spans="1:51" ht="30" customHeight="1">
      <c r="A15" s="2531" t="s">
        <v>5098</v>
      </c>
      <c r="B15" s="2531"/>
      <c r="C15" s="2532"/>
      <c r="D15" s="398">
        <v>2769565</v>
      </c>
      <c r="E15" s="398">
        <v>1367046.5</v>
      </c>
      <c r="F15" s="398">
        <v>1402518.5</v>
      </c>
      <c r="G15" s="398">
        <v>2765932</v>
      </c>
      <c r="H15" s="398">
        <v>1364243</v>
      </c>
      <c r="I15" s="398">
        <v>1401689</v>
      </c>
    </row>
    <row r="16" spans="1:51" ht="30" customHeight="1">
      <c r="A16" s="2531" t="s">
        <v>5099</v>
      </c>
      <c r="B16" s="2531"/>
      <c r="C16" s="2532"/>
      <c r="D16" s="398">
        <v>453632.5</v>
      </c>
      <c r="E16" s="398">
        <v>228770</v>
      </c>
      <c r="F16" s="398">
        <v>224862.5</v>
      </c>
      <c r="G16" s="398">
        <v>453087</v>
      </c>
      <c r="H16" s="398">
        <v>228318</v>
      </c>
      <c r="I16" s="398">
        <v>224769</v>
      </c>
    </row>
    <row r="17" spans="1:9" ht="30" customHeight="1">
      <c r="A17" s="2531" t="s">
        <v>5125</v>
      </c>
      <c r="B17" s="2531"/>
      <c r="C17" s="2532"/>
      <c r="D17" s="398">
        <v>567354</v>
      </c>
      <c r="E17" s="398">
        <v>289606.5</v>
      </c>
      <c r="F17" s="398">
        <v>277747.5</v>
      </c>
      <c r="G17" s="398">
        <v>570775</v>
      </c>
      <c r="H17" s="398">
        <v>291376</v>
      </c>
      <c r="I17" s="398">
        <v>279399</v>
      </c>
    </row>
    <row r="18" spans="1:9" ht="30" customHeight="1">
      <c r="A18" s="2531" t="s">
        <v>5101</v>
      </c>
      <c r="B18" s="2531"/>
      <c r="C18" s="2532"/>
      <c r="D18" s="398">
        <v>544024.5</v>
      </c>
      <c r="E18" s="398">
        <v>280464</v>
      </c>
      <c r="F18" s="398">
        <v>263560.5</v>
      </c>
      <c r="G18" s="398">
        <v>542590</v>
      </c>
      <c r="H18" s="398">
        <v>279638</v>
      </c>
      <c r="I18" s="398">
        <v>262952</v>
      </c>
    </row>
    <row r="19" spans="1:9" ht="30" customHeight="1">
      <c r="A19" s="2531" t="s">
        <v>5102</v>
      </c>
      <c r="B19" s="2531"/>
      <c r="C19" s="2532"/>
      <c r="D19" s="398">
        <v>1269736</v>
      </c>
      <c r="E19" s="398">
        <v>645640</v>
      </c>
      <c r="F19" s="398">
        <v>624096</v>
      </c>
      <c r="G19" s="398">
        <v>1266670</v>
      </c>
      <c r="H19" s="398">
        <v>643831</v>
      </c>
      <c r="I19" s="398">
        <v>622839</v>
      </c>
    </row>
    <row r="20" spans="1:9" ht="30" customHeight="1">
      <c r="A20" s="2531" t="s">
        <v>5103</v>
      </c>
      <c r="B20" s="2531"/>
      <c r="C20" s="2532"/>
      <c r="D20" s="398">
        <v>492472</v>
      </c>
      <c r="E20" s="398">
        <v>251765</v>
      </c>
      <c r="F20" s="398">
        <v>240707</v>
      </c>
      <c r="G20" s="398">
        <v>490832</v>
      </c>
      <c r="H20" s="398">
        <v>250825</v>
      </c>
      <c r="I20" s="398">
        <v>240007</v>
      </c>
    </row>
    <row r="21" spans="1:9" ht="30" customHeight="1">
      <c r="A21" s="2531" t="s">
        <v>5104</v>
      </c>
      <c r="B21" s="2531"/>
      <c r="C21" s="2532"/>
      <c r="D21" s="398">
        <v>679089.5</v>
      </c>
      <c r="E21" s="398">
        <v>351479</v>
      </c>
      <c r="F21" s="398">
        <v>327610.5</v>
      </c>
      <c r="G21" s="398">
        <v>676873</v>
      </c>
      <c r="H21" s="398">
        <v>350137</v>
      </c>
      <c r="I21" s="398">
        <v>326736</v>
      </c>
    </row>
    <row r="22" spans="1:9" ht="30" customHeight="1">
      <c r="A22" s="2531" t="s">
        <v>5105</v>
      </c>
      <c r="B22" s="2531"/>
      <c r="C22" s="2532"/>
      <c r="D22" s="398">
        <v>501297</v>
      </c>
      <c r="E22" s="398">
        <v>260188</v>
      </c>
      <c r="F22" s="398">
        <v>241109</v>
      </c>
      <c r="G22" s="398">
        <v>499481</v>
      </c>
      <c r="H22" s="398">
        <v>259138</v>
      </c>
      <c r="I22" s="398">
        <v>240343</v>
      </c>
    </row>
    <row r="23" spans="1:9" ht="30" customHeight="1">
      <c r="A23" s="2531" t="s">
        <v>5106</v>
      </c>
      <c r="B23" s="2531"/>
      <c r="C23" s="2532"/>
      <c r="D23" s="398">
        <v>815921</v>
      </c>
      <c r="E23" s="398">
        <v>415910.5</v>
      </c>
      <c r="F23" s="398">
        <v>400010.5</v>
      </c>
      <c r="G23" s="398">
        <v>812658</v>
      </c>
      <c r="H23" s="398">
        <v>414006</v>
      </c>
      <c r="I23" s="398">
        <v>398652</v>
      </c>
    </row>
    <row r="24" spans="1:9" ht="30" customHeight="1">
      <c r="A24" s="2531" t="s">
        <v>5107</v>
      </c>
      <c r="B24" s="2531"/>
      <c r="C24" s="2532"/>
      <c r="D24" s="398">
        <v>216021</v>
      </c>
      <c r="E24" s="398">
        <v>111092.5</v>
      </c>
      <c r="F24" s="398">
        <v>104928.5</v>
      </c>
      <c r="G24" s="398">
        <v>215261</v>
      </c>
      <c r="H24" s="398">
        <v>110615</v>
      </c>
      <c r="I24" s="398">
        <v>104646</v>
      </c>
    </row>
    <row r="25" spans="1:9" ht="30" customHeight="1">
      <c r="A25" s="2531" t="s">
        <v>5108</v>
      </c>
      <c r="B25" s="2531"/>
      <c r="C25" s="2532"/>
      <c r="D25" s="398">
        <v>325309.5</v>
      </c>
      <c r="E25" s="398">
        <v>164549.5</v>
      </c>
      <c r="F25" s="398">
        <v>160760</v>
      </c>
      <c r="G25" s="398">
        <v>324372</v>
      </c>
      <c r="H25" s="398">
        <v>164026</v>
      </c>
      <c r="I25" s="398">
        <v>160346</v>
      </c>
    </row>
    <row r="26" spans="1:9" ht="30" customHeight="1">
      <c r="A26" s="2531" t="s">
        <v>5109</v>
      </c>
      <c r="B26" s="2531"/>
      <c r="C26" s="2532"/>
      <c r="D26" s="398">
        <v>105579.5</v>
      </c>
      <c r="E26" s="398">
        <v>54399.5</v>
      </c>
      <c r="F26" s="398">
        <v>51180</v>
      </c>
      <c r="G26" s="398">
        <v>105952</v>
      </c>
      <c r="H26" s="398">
        <v>54516</v>
      </c>
      <c r="I26" s="398">
        <v>51436</v>
      </c>
    </row>
    <row r="27" spans="1:9" ht="30" customHeight="1">
      <c r="A27" s="2531" t="s">
        <v>5110</v>
      </c>
      <c r="B27" s="2531"/>
      <c r="C27" s="2532"/>
      <c r="D27" s="398">
        <v>368235</v>
      </c>
      <c r="E27" s="398">
        <v>183721.5</v>
      </c>
      <c r="F27" s="398">
        <v>184513.5</v>
      </c>
      <c r="G27" s="398">
        <v>367577</v>
      </c>
      <c r="H27" s="398">
        <v>183304</v>
      </c>
      <c r="I27" s="398">
        <v>184273</v>
      </c>
    </row>
    <row r="28" spans="1:9" ht="30" customHeight="1">
      <c r="A28" s="2531" t="s">
        <v>5111</v>
      </c>
      <c r="B28" s="2531"/>
      <c r="C28" s="2532"/>
      <c r="D28" s="398">
        <v>450107.5</v>
      </c>
      <c r="E28" s="398">
        <v>221991</v>
      </c>
      <c r="F28" s="398">
        <v>228116.5</v>
      </c>
      <c r="G28" s="398">
        <v>451412</v>
      </c>
      <c r="H28" s="398">
        <v>222717</v>
      </c>
      <c r="I28" s="398">
        <v>228695</v>
      </c>
    </row>
    <row r="29" spans="1:9" ht="30" customHeight="1">
      <c r="A29" s="2531" t="s">
        <v>5112</v>
      </c>
      <c r="B29" s="2531"/>
      <c r="C29" s="2532"/>
      <c r="D29" s="398">
        <v>266847.5</v>
      </c>
      <c r="E29" s="398">
        <v>129232</v>
      </c>
      <c r="F29" s="398">
        <v>137615.5</v>
      </c>
      <c r="G29" s="398">
        <v>266005</v>
      </c>
      <c r="H29" s="398">
        <v>128670</v>
      </c>
      <c r="I29" s="398">
        <v>137335</v>
      </c>
    </row>
    <row r="30" spans="1:9" ht="30" customHeight="1">
      <c r="A30" s="2531" t="s">
        <v>5113</v>
      </c>
      <c r="B30" s="2531"/>
      <c r="C30" s="2532"/>
      <c r="D30" s="398">
        <v>140391</v>
      </c>
      <c r="E30" s="398">
        <v>70096.5</v>
      </c>
      <c r="F30" s="398">
        <v>70294.5</v>
      </c>
      <c r="G30" s="398">
        <v>140597</v>
      </c>
      <c r="H30" s="398">
        <v>70183</v>
      </c>
      <c r="I30" s="398">
        <v>70414</v>
      </c>
    </row>
    <row r="31" spans="1:9" ht="30" customHeight="1">
      <c r="A31" s="2531" t="s">
        <v>5114</v>
      </c>
      <c r="B31" s="2531"/>
      <c r="C31" s="2532"/>
      <c r="D31" s="398">
        <v>13184</v>
      </c>
      <c r="E31" s="398">
        <v>7584.5</v>
      </c>
      <c r="F31" s="398">
        <v>5599.5</v>
      </c>
      <c r="G31" s="398">
        <v>13279</v>
      </c>
      <c r="H31" s="398">
        <v>7668</v>
      </c>
      <c r="I31" s="398">
        <v>5611</v>
      </c>
    </row>
    <row r="32" spans="1:9" ht="6" customHeight="1">
      <c r="A32" s="1625"/>
      <c r="B32" s="1626"/>
      <c r="C32" s="399"/>
      <c r="D32" s="1627"/>
      <c r="E32" s="1627"/>
      <c r="F32" s="1627"/>
      <c r="G32" s="400"/>
      <c r="H32" s="400"/>
      <c r="I32" s="400"/>
    </row>
    <row r="33" spans="1:9" ht="6" customHeight="1">
      <c r="A33" s="1628"/>
      <c r="B33" s="1629"/>
      <c r="C33" s="401"/>
      <c r="D33" s="1630"/>
      <c r="E33" s="1630"/>
      <c r="F33" s="1630"/>
      <c r="G33" s="1630"/>
      <c r="H33" s="1630"/>
      <c r="I33" s="1630"/>
    </row>
    <row r="34" spans="1:9" s="1612" customFormat="1" ht="17.25" customHeight="1">
      <c r="A34" s="1610" t="s">
        <v>5081</v>
      </c>
      <c r="B34" s="1249"/>
      <c r="C34" s="1250"/>
      <c r="D34" s="1250"/>
      <c r="E34" s="1250"/>
      <c r="F34" s="1251"/>
      <c r="G34" s="1250"/>
      <c r="H34" s="1250"/>
      <c r="I34" s="509"/>
    </row>
  </sheetData>
  <mergeCells count="35">
    <mergeCell ref="A12:C12"/>
    <mergeCell ref="A1:I1"/>
    <mergeCell ref="E2:F2"/>
    <mergeCell ref="A3:I3"/>
    <mergeCell ref="A5:C8"/>
    <mergeCell ref="D5:F6"/>
    <mergeCell ref="G5:I6"/>
    <mergeCell ref="D7:D8"/>
    <mergeCell ref="E7:E8"/>
    <mergeCell ref="F7:F8"/>
    <mergeCell ref="G7:G8"/>
    <mergeCell ref="H7:H8"/>
    <mergeCell ref="I7:I8"/>
    <mergeCell ref="A9:C9"/>
    <mergeCell ref="A10:C10"/>
    <mergeCell ref="A11:C11"/>
    <mergeCell ref="A24:C24"/>
    <mergeCell ref="A13:C13"/>
    <mergeCell ref="A14:C14"/>
    <mergeCell ref="A15:C15"/>
    <mergeCell ref="A16:C16"/>
    <mergeCell ref="A17:C17"/>
    <mergeCell ref="A18:C18"/>
    <mergeCell ref="A19:C19"/>
    <mergeCell ref="A20:C20"/>
    <mergeCell ref="A21:C21"/>
    <mergeCell ref="A22:C22"/>
    <mergeCell ref="A23:C23"/>
    <mergeCell ref="A31:C31"/>
    <mergeCell ref="A25:C25"/>
    <mergeCell ref="A26:C26"/>
    <mergeCell ref="A27:C27"/>
    <mergeCell ref="A28:C28"/>
    <mergeCell ref="A29:C29"/>
    <mergeCell ref="A30:C30"/>
  </mergeCells>
  <phoneticPr fontId="9" type="noConversion"/>
  <printOptions horizontalCentered="1"/>
  <pageMargins left="0.27559055118110237" right="0.27559055118110237" top="0.6692913385826772" bottom="0.27559055118110237" header="0.51181102362204722" footer="0.51181102362204722"/>
  <pageSetup paperSize="9" scale="77" orientation="portrait" r:id="rId1"/>
  <headerFooter alignWithMargins="0"/>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2"/>
  <sheetViews>
    <sheetView showGridLines="0" view="pageBreakPreview" zoomScale="90" zoomScaleNormal="90" zoomScaleSheetLayoutView="90" workbookViewId="0">
      <selection activeCell="AL25" sqref="AL25"/>
    </sheetView>
  </sheetViews>
  <sheetFormatPr defaultColWidth="10.28515625" defaultRowHeight="15.75"/>
  <cols>
    <col min="1" max="1" width="12.85546875" style="421" customWidth="1"/>
    <col min="2" max="2" width="1.28515625" style="421" customWidth="1"/>
    <col min="3" max="3" width="6" style="412" customWidth="1"/>
    <col min="4" max="12" width="11.5703125" style="415" customWidth="1"/>
    <col min="13" max="16384" width="10.28515625" style="412"/>
  </cols>
  <sheetData>
    <row r="1" spans="1:51" s="404" customFormat="1" ht="30.95" customHeight="1">
      <c r="A1" s="402" t="s">
        <v>5082</v>
      </c>
      <c r="B1" s="402"/>
      <c r="C1" s="402"/>
      <c r="D1" s="403"/>
      <c r="E1" s="403"/>
      <c r="F1" s="403"/>
      <c r="G1" s="403"/>
      <c r="H1" s="403"/>
      <c r="I1" s="403"/>
      <c r="J1" s="403"/>
      <c r="K1" s="403"/>
      <c r="L1" s="403"/>
    </row>
    <row r="2" spans="1:51" s="1617" customFormat="1" ht="18.75" customHeight="1">
      <c r="B2" s="1618"/>
      <c r="C2" s="1618"/>
      <c r="D2" s="1618"/>
      <c r="E2" s="2534"/>
      <c r="F2" s="2535"/>
      <c r="G2" s="1619" t="s">
        <v>5083</v>
      </c>
      <c r="H2" s="1618"/>
      <c r="I2" s="1620"/>
    </row>
    <row r="3" spans="1:51" s="404" customFormat="1" ht="30.95" customHeight="1">
      <c r="A3" s="402"/>
      <c r="B3" s="402"/>
      <c r="C3" s="402"/>
      <c r="D3" s="403"/>
      <c r="E3" s="403"/>
      <c r="F3" s="534"/>
      <c r="G3" s="534" t="s">
        <v>3952</v>
      </c>
      <c r="H3" s="403"/>
      <c r="I3" s="403"/>
      <c r="J3" s="403"/>
      <c r="K3" s="403"/>
      <c r="L3" s="403"/>
    </row>
    <row r="4" spans="1:51" s="409" customFormat="1" ht="25.5" customHeight="1">
      <c r="A4" s="533" t="s">
        <v>5084</v>
      </c>
      <c r="B4" s="405"/>
      <c r="C4" s="405"/>
      <c r="D4" s="406"/>
      <c r="E4" s="406"/>
      <c r="F4" s="406"/>
      <c r="G4" s="535">
        <v>2020</v>
      </c>
      <c r="H4" s="406"/>
      <c r="I4" s="407"/>
      <c r="J4" s="407"/>
      <c r="K4" s="407"/>
      <c r="L4" s="408" t="s">
        <v>5085</v>
      </c>
    </row>
    <row r="5" spans="1:51" ht="32.25" customHeight="1">
      <c r="A5" s="2536" t="s">
        <v>5086</v>
      </c>
      <c r="B5" s="2536"/>
      <c r="C5" s="2537"/>
      <c r="D5" s="536" t="s">
        <v>5087</v>
      </c>
      <c r="E5" s="410"/>
      <c r="F5" s="488"/>
      <c r="G5" s="536" t="s">
        <v>5088</v>
      </c>
      <c r="H5" s="411"/>
      <c r="I5" s="488"/>
      <c r="J5" s="537" t="s">
        <v>5089</v>
      </c>
      <c r="K5" s="411"/>
      <c r="L5" s="411"/>
    </row>
    <row r="6" spans="1:51" ht="30" customHeight="1">
      <c r="A6" s="2540"/>
      <c r="B6" s="2540"/>
      <c r="C6" s="2541"/>
      <c r="D6" s="1253" t="s">
        <v>5001</v>
      </c>
      <c r="E6" s="1253" t="s">
        <v>5090</v>
      </c>
      <c r="F6" s="1253" t="s">
        <v>5091</v>
      </c>
      <c r="G6" s="1253" t="s">
        <v>5001</v>
      </c>
      <c r="H6" s="1253" t="s">
        <v>5092</v>
      </c>
      <c r="I6" s="1253" t="s">
        <v>5091</v>
      </c>
      <c r="J6" s="1253" t="s">
        <v>5001</v>
      </c>
      <c r="K6" s="1253" t="s">
        <v>5092</v>
      </c>
      <c r="L6" s="1253" t="s">
        <v>5091</v>
      </c>
    </row>
    <row r="7" spans="1:51" ht="30" customHeight="1">
      <c r="A7" s="2550" t="s">
        <v>5006</v>
      </c>
      <c r="B7" s="2550"/>
      <c r="C7" s="2551"/>
      <c r="D7" s="1270">
        <v>165249</v>
      </c>
      <c r="E7" s="1271">
        <v>85704</v>
      </c>
      <c r="F7" s="1271">
        <v>79545</v>
      </c>
      <c r="G7" s="1271">
        <v>173156</v>
      </c>
      <c r="H7" s="1271">
        <v>101468</v>
      </c>
      <c r="I7" s="1271">
        <v>71688</v>
      </c>
      <c r="J7" s="1271">
        <v>-7907</v>
      </c>
      <c r="K7" s="1271">
        <v>-15764</v>
      </c>
      <c r="L7" s="1271">
        <v>7857</v>
      </c>
    </row>
    <row r="8" spans="1:51" ht="30" customHeight="1">
      <c r="A8" s="2531" t="s">
        <v>5093</v>
      </c>
      <c r="B8" s="2531"/>
      <c r="C8" s="2532"/>
      <c r="D8" s="1270">
        <v>26181</v>
      </c>
      <c r="E8" s="1271">
        <v>13462</v>
      </c>
      <c r="F8" s="1271">
        <v>12719</v>
      </c>
      <c r="G8" s="1271">
        <v>24500</v>
      </c>
      <c r="H8" s="1271">
        <v>14407</v>
      </c>
      <c r="I8" s="1271">
        <v>10093</v>
      </c>
      <c r="J8" s="1271">
        <v>1681</v>
      </c>
      <c r="K8" s="1271">
        <v>-945</v>
      </c>
      <c r="L8" s="1271">
        <v>2626</v>
      </c>
    </row>
    <row r="9" spans="1:51" ht="30" customHeight="1">
      <c r="A9" s="2531" t="s">
        <v>5094</v>
      </c>
      <c r="B9" s="2531"/>
      <c r="C9" s="2532"/>
      <c r="D9" s="1270">
        <v>19029</v>
      </c>
      <c r="E9" s="1271">
        <v>9956</v>
      </c>
      <c r="F9" s="1271">
        <v>9073</v>
      </c>
      <c r="G9" s="1271">
        <v>17212</v>
      </c>
      <c r="H9" s="1271">
        <v>9556</v>
      </c>
      <c r="I9" s="1271">
        <v>7656</v>
      </c>
      <c r="J9" s="1271">
        <v>1817</v>
      </c>
      <c r="K9" s="1271">
        <v>400</v>
      </c>
      <c r="L9" s="1271">
        <v>1417</v>
      </c>
    </row>
    <row r="10" spans="1:51" ht="30" customHeight="1">
      <c r="A10" s="2531" t="s">
        <v>5095</v>
      </c>
      <c r="B10" s="2531"/>
      <c r="C10" s="2532"/>
      <c r="D10" s="1270">
        <v>21444</v>
      </c>
      <c r="E10" s="1271">
        <v>11092</v>
      </c>
      <c r="F10" s="1271">
        <v>10352</v>
      </c>
      <c r="G10" s="1271">
        <v>13180</v>
      </c>
      <c r="H10" s="1271">
        <v>8064</v>
      </c>
      <c r="I10" s="1271">
        <v>5116</v>
      </c>
      <c r="J10" s="1271">
        <v>8264</v>
      </c>
      <c r="K10" s="1271">
        <v>3028</v>
      </c>
      <c r="L10" s="1271">
        <v>5236</v>
      </c>
    </row>
    <row r="11" spans="1:51" ht="30" customHeight="1">
      <c r="A11" s="2531" t="s">
        <v>5096</v>
      </c>
      <c r="B11" s="2531"/>
      <c r="C11" s="2532"/>
      <c r="D11" s="1270">
        <v>19613</v>
      </c>
      <c r="E11" s="1271">
        <v>10095</v>
      </c>
      <c r="F11" s="1271">
        <v>9518</v>
      </c>
      <c r="G11" s="1271">
        <v>17506</v>
      </c>
      <c r="H11" s="1271">
        <v>10326</v>
      </c>
      <c r="I11" s="1271">
        <v>7180</v>
      </c>
      <c r="J11" s="1271">
        <v>2107</v>
      </c>
      <c r="K11" s="1271">
        <v>-231</v>
      </c>
      <c r="L11" s="1271">
        <v>2338</v>
      </c>
    </row>
    <row r="12" spans="1:51" ht="30" customHeight="1">
      <c r="A12" s="2531" t="s">
        <v>5097</v>
      </c>
      <c r="B12" s="2531"/>
      <c r="C12" s="2532"/>
      <c r="D12" s="1270">
        <v>10783</v>
      </c>
      <c r="E12" s="1271">
        <v>5631</v>
      </c>
      <c r="F12" s="1271">
        <v>5152</v>
      </c>
      <c r="G12" s="1271">
        <v>15327</v>
      </c>
      <c r="H12" s="1271">
        <v>8801</v>
      </c>
      <c r="I12" s="1271">
        <v>6526</v>
      </c>
      <c r="J12" s="1271">
        <v>-4544</v>
      </c>
      <c r="K12" s="1271">
        <v>-3170</v>
      </c>
      <c r="L12" s="1271">
        <v>-1374</v>
      </c>
      <c r="AY12" s="1498"/>
    </row>
    <row r="13" spans="1:51" ht="30" customHeight="1">
      <c r="A13" s="2531" t="s">
        <v>5098</v>
      </c>
      <c r="B13" s="2531"/>
      <c r="C13" s="2532"/>
      <c r="D13" s="1270">
        <v>18929</v>
      </c>
      <c r="E13" s="1271">
        <v>9789</v>
      </c>
      <c r="F13" s="1271">
        <v>9140</v>
      </c>
      <c r="G13" s="1271">
        <v>21712</v>
      </c>
      <c r="H13" s="1271">
        <v>12888</v>
      </c>
      <c r="I13" s="1271">
        <v>8824</v>
      </c>
      <c r="J13" s="1271">
        <v>-2783</v>
      </c>
      <c r="K13" s="1271">
        <v>-3099</v>
      </c>
      <c r="L13" s="1271">
        <v>316</v>
      </c>
    </row>
    <row r="14" spans="1:51" ht="30" customHeight="1">
      <c r="A14" s="2531" t="s">
        <v>5099</v>
      </c>
      <c r="B14" s="2531"/>
      <c r="C14" s="2532"/>
      <c r="D14" s="1270">
        <v>2854</v>
      </c>
      <c r="E14" s="1271">
        <v>1446</v>
      </c>
      <c r="F14" s="1271">
        <v>1408</v>
      </c>
      <c r="G14" s="1271">
        <v>3886</v>
      </c>
      <c r="H14" s="1271">
        <v>2263</v>
      </c>
      <c r="I14" s="1271">
        <v>1623</v>
      </c>
      <c r="J14" s="1271">
        <v>-1032</v>
      </c>
      <c r="K14" s="1271">
        <v>-817</v>
      </c>
      <c r="L14" s="1271">
        <v>-215</v>
      </c>
    </row>
    <row r="15" spans="1:51" ht="30" customHeight="1">
      <c r="A15" s="2531" t="s">
        <v>5100</v>
      </c>
      <c r="B15" s="2531"/>
      <c r="C15" s="2532"/>
      <c r="D15" s="1270">
        <v>4308</v>
      </c>
      <c r="E15" s="1271">
        <v>2186</v>
      </c>
      <c r="F15" s="1271">
        <v>2122</v>
      </c>
      <c r="G15" s="1271">
        <v>3797</v>
      </c>
      <c r="H15" s="1271">
        <v>2232</v>
      </c>
      <c r="I15" s="1271">
        <v>1565</v>
      </c>
      <c r="J15" s="1271">
        <v>511</v>
      </c>
      <c r="K15" s="1271">
        <v>-46</v>
      </c>
      <c r="L15" s="1271">
        <v>557</v>
      </c>
    </row>
    <row r="16" spans="1:51" ht="30" customHeight="1">
      <c r="A16" s="2531" t="s">
        <v>5101</v>
      </c>
      <c r="B16" s="2531"/>
      <c r="C16" s="2532"/>
      <c r="D16" s="1270">
        <v>2795</v>
      </c>
      <c r="E16" s="1271">
        <v>1453</v>
      </c>
      <c r="F16" s="1271">
        <v>1342</v>
      </c>
      <c r="G16" s="1271">
        <v>5010</v>
      </c>
      <c r="H16" s="1271">
        <v>2926</v>
      </c>
      <c r="I16" s="1271">
        <v>2084</v>
      </c>
      <c r="J16" s="1271">
        <v>-2215</v>
      </c>
      <c r="K16" s="1271">
        <v>-1473</v>
      </c>
      <c r="L16" s="1271">
        <v>-742</v>
      </c>
    </row>
    <row r="17" spans="1:12" ht="30" customHeight="1">
      <c r="A17" s="2531" t="s">
        <v>5102</v>
      </c>
      <c r="B17" s="2531"/>
      <c r="C17" s="2532"/>
      <c r="D17" s="1270">
        <v>12096</v>
      </c>
      <c r="E17" s="1271">
        <v>6362</v>
      </c>
      <c r="F17" s="1271">
        <v>5734</v>
      </c>
      <c r="G17" s="1271">
        <v>10392</v>
      </c>
      <c r="H17" s="1271">
        <v>6047</v>
      </c>
      <c r="I17" s="1271">
        <v>4345</v>
      </c>
      <c r="J17" s="1271">
        <v>1704</v>
      </c>
      <c r="K17" s="1271">
        <v>315</v>
      </c>
      <c r="L17" s="1271">
        <v>1389</v>
      </c>
    </row>
    <row r="18" spans="1:12" ht="30" customHeight="1">
      <c r="A18" s="2531" t="s">
        <v>5103</v>
      </c>
      <c r="B18" s="2531"/>
      <c r="C18" s="2532"/>
      <c r="D18" s="1270">
        <v>3142</v>
      </c>
      <c r="E18" s="1271">
        <v>1675</v>
      </c>
      <c r="F18" s="1271">
        <v>1467</v>
      </c>
      <c r="G18" s="1271">
        <v>4737</v>
      </c>
      <c r="H18" s="1271">
        <v>2752</v>
      </c>
      <c r="I18" s="1271">
        <v>1985</v>
      </c>
      <c r="J18" s="1271">
        <v>-1595</v>
      </c>
      <c r="K18" s="1271">
        <v>-1077</v>
      </c>
      <c r="L18" s="1271">
        <v>-518</v>
      </c>
    </row>
    <row r="19" spans="1:12" ht="30" customHeight="1">
      <c r="A19" s="2531" t="s">
        <v>5104</v>
      </c>
      <c r="B19" s="2531"/>
      <c r="C19" s="2532"/>
      <c r="D19" s="1270">
        <v>4009</v>
      </c>
      <c r="E19" s="1271">
        <v>2061</v>
      </c>
      <c r="F19" s="1271">
        <v>1948</v>
      </c>
      <c r="G19" s="1271">
        <v>7084</v>
      </c>
      <c r="H19" s="1271">
        <v>4129</v>
      </c>
      <c r="I19" s="1271">
        <v>2955</v>
      </c>
      <c r="J19" s="1271">
        <v>-3075</v>
      </c>
      <c r="K19" s="1271">
        <v>-2068</v>
      </c>
      <c r="L19" s="1271">
        <v>-1007</v>
      </c>
    </row>
    <row r="20" spans="1:12" ht="30" customHeight="1">
      <c r="A20" s="2531" t="s">
        <v>5105</v>
      </c>
      <c r="B20" s="2531"/>
      <c r="C20" s="2532"/>
      <c r="D20" s="1270">
        <v>2922</v>
      </c>
      <c r="E20" s="1271">
        <v>1496</v>
      </c>
      <c r="F20" s="1271">
        <v>1426</v>
      </c>
      <c r="G20" s="1271">
        <v>5426</v>
      </c>
      <c r="H20" s="1271">
        <v>3120</v>
      </c>
      <c r="I20" s="1271">
        <v>2306</v>
      </c>
      <c r="J20" s="1271">
        <v>-2504</v>
      </c>
      <c r="K20" s="1271">
        <v>-1624</v>
      </c>
      <c r="L20" s="1271">
        <v>-880</v>
      </c>
    </row>
    <row r="21" spans="1:12" ht="30" customHeight="1">
      <c r="A21" s="2531" t="s">
        <v>5106</v>
      </c>
      <c r="B21" s="2531"/>
      <c r="C21" s="2532"/>
      <c r="D21" s="1270">
        <v>4441</v>
      </c>
      <c r="E21" s="1271">
        <v>2349</v>
      </c>
      <c r="F21" s="1271">
        <v>2092</v>
      </c>
      <c r="G21" s="1271">
        <v>8396</v>
      </c>
      <c r="H21" s="1271">
        <v>5112</v>
      </c>
      <c r="I21" s="1271">
        <v>3284</v>
      </c>
      <c r="J21" s="1271">
        <v>-3955</v>
      </c>
      <c r="K21" s="1271">
        <v>-2763</v>
      </c>
      <c r="L21" s="1271">
        <v>-1192</v>
      </c>
    </row>
    <row r="22" spans="1:12" ht="30" customHeight="1">
      <c r="A22" s="2531" t="s">
        <v>5107</v>
      </c>
      <c r="B22" s="2531"/>
      <c r="C22" s="2532"/>
      <c r="D22" s="1270">
        <v>1364</v>
      </c>
      <c r="E22" s="1271">
        <v>705</v>
      </c>
      <c r="F22" s="1271">
        <v>659</v>
      </c>
      <c r="G22" s="1271">
        <v>2306</v>
      </c>
      <c r="H22" s="1271">
        <v>1412</v>
      </c>
      <c r="I22" s="1271">
        <v>894</v>
      </c>
      <c r="J22" s="1271">
        <v>-942</v>
      </c>
      <c r="K22" s="1271">
        <v>-707</v>
      </c>
      <c r="L22" s="1271">
        <v>-235</v>
      </c>
    </row>
    <row r="23" spans="1:12" ht="30" customHeight="1">
      <c r="A23" s="2531" t="s">
        <v>5108</v>
      </c>
      <c r="B23" s="2531"/>
      <c r="C23" s="2532"/>
      <c r="D23" s="1270">
        <v>2175</v>
      </c>
      <c r="E23" s="1271">
        <v>1159</v>
      </c>
      <c r="F23" s="1271">
        <v>1016</v>
      </c>
      <c r="G23" s="1271">
        <v>3172</v>
      </c>
      <c r="H23" s="1271">
        <v>1907</v>
      </c>
      <c r="I23" s="1271">
        <v>1265</v>
      </c>
      <c r="J23" s="1271">
        <v>-997</v>
      </c>
      <c r="K23" s="1271">
        <v>-748</v>
      </c>
      <c r="L23" s="1271">
        <v>-249</v>
      </c>
    </row>
    <row r="24" spans="1:12" ht="30" customHeight="1">
      <c r="A24" s="2531" t="s">
        <v>5109</v>
      </c>
      <c r="B24" s="2531"/>
      <c r="C24" s="2532"/>
      <c r="D24" s="1270">
        <v>996</v>
      </c>
      <c r="E24" s="1271">
        <v>528</v>
      </c>
      <c r="F24" s="1271">
        <v>468</v>
      </c>
      <c r="G24" s="1271">
        <v>957</v>
      </c>
      <c r="H24" s="1271">
        <v>554</v>
      </c>
      <c r="I24" s="1271">
        <v>403</v>
      </c>
      <c r="J24" s="1271">
        <v>39</v>
      </c>
      <c r="K24" s="1271">
        <v>-26</v>
      </c>
      <c r="L24" s="1271">
        <v>65</v>
      </c>
    </row>
    <row r="25" spans="1:12" ht="30" customHeight="1">
      <c r="A25" s="2531" t="s">
        <v>5110</v>
      </c>
      <c r="B25" s="2531"/>
      <c r="C25" s="2532"/>
      <c r="D25" s="1270">
        <v>2007</v>
      </c>
      <c r="E25" s="1271">
        <v>1023</v>
      </c>
      <c r="F25" s="1271">
        <v>984</v>
      </c>
      <c r="G25" s="1271">
        <v>3015</v>
      </c>
      <c r="H25" s="1271">
        <v>1753</v>
      </c>
      <c r="I25" s="1271">
        <v>1262</v>
      </c>
      <c r="J25" s="1271">
        <v>-1008</v>
      </c>
      <c r="K25" s="1271">
        <v>-730</v>
      </c>
      <c r="L25" s="1271">
        <v>-278</v>
      </c>
    </row>
    <row r="26" spans="1:12" ht="30" customHeight="1">
      <c r="A26" s="2531" t="s">
        <v>5111</v>
      </c>
      <c r="B26" s="2531"/>
      <c r="C26" s="2532"/>
      <c r="D26" s="1270">
        <v>3583</v>
      </c>
      <c r="E26" s="1271">
        <v>1901</v>
      </c>
      <c r="F26" s="1271">
        <v>1682</v>
      </c>
      <c r="G26" s="1271">
        <v>2603</v>
      </c>
      <c r="H26" s="1271">
        <v>1517</v>
      </c>
      <c r="I26" s="1271">
        <v>1086</v>
      </c>
      <c r="J26" s="1271">
        <v>980</v>
      </c>
      <c r="K26" s="1271">
        <v>384</v>
      </c>
      <c r="L26" s="1271">
        <v>596</v>
      </c>
    </row>
    <row r="27" spans="1:12" ht="30" customHeight="1">
      <c r="A27" s="2531" t="s">
        <v>5112</v>
      </c>
      <c r="B27" s="2531"/>
      <c r="C27" s="2532"/>
      <c r="D27" s="1270">
        <v>1426</v>
      </c>
      <c r="E27" s="1271">
        <v>731</v>
      </c>
      <c r="F27" s="1271">
        <v>695</v>
      </c>
      <c r="G27" s="1271">
        <v>2098</v>
      </c>
      <c r="H27" s="1271">
        <v>1233</v>
      </c>
      <c r="I27" s="1271">
        <v>865</v>
      </c>
      <c r="J27" s="1271">
        <v>-672</v>
      </c>
      <c r="K27" s="1271">
        <v>-502</v>
      </c>
      <c r="L27" s="1271">
        <v>-170</v>
      </c>
    </row>
    <row r="28" spans="1:12" ht="30" customHeight="1">
      <c r="A28" s="2531" t="s">
        <v>5113</v>
      </c>
      <c r="B28" s="2531"/>
      <c r="C28" s="2532"/>
      <c r="D28" s="1270">
        <v>1035</v>
      </c>
      <c r="E28" s="1271">
        <v>540</v>
      </c>
      <c r="F28" s="1271">
        <v>495</v>
      </c>
      <c r="G28" s="1271">
        <v>769</v>
      </c>
      <c r="H28" s="1271">
        <v>428</v>
      </c>
      <c r="I28" s="1271">
        <v>341</v>
      </c>
      <c r="J28" s="1271">
        <v>266</v>
      </c>
      <c r="K28" s="1271">
        <v>112</v>
      </c>
      <c r="L28" s="1271">
        <v>154</v>
      </c>
    </row>
    <row r="29" spans="1:12" ht="30" customHeight="1">
      <c r="A29" s="2531" t="s">
        <v>5114</v>
      </c>
      <c r="B29" s="2531"/>
      <c r="C29" s="2532"/>
      <c r="D29" s="1270">
        <v>117</v>
      </c>
      <c r="E29" s="1271">
        <v>64</v>
      </c>
      <c r="F29" s="1271">
        <v>53</v>
      </c>
      <c r="G29" s="1271">
        <v>71</v>
      </c>
      <c r="H29" s="1271">
        <v>41</v>
      </c>
      <c r="I29" s="1271">
        <v>30</v>
      </c>
      <c r="J29" s="1271">
        <v>46</v>
      </c>
      <c r="K29" s="1271">
        <v>23</v>
      </c>
      <c r="L29" s="1271">
        <v>23</v>
      </c>
    </row>
    <row r="30" spans="1:12" ht="6" customHeight="1">
      <c r="A30" s="416"/>
      <c r="B30" s="417"/>
      <c r="C30" s="418"/>
      <c r="D30" s="1272"/>
      <c r="E30" s="1272"/>
      <c r="F30" s="1272"/>
      <c r="G30" s="1272"/>
      <c r="H30" s="1273"/>
      <c r="I30" s="1273"/>
      <c r="J30" s="1272"/>
      <c r="K30" s="1272"/>
      <c r="L30" s="1272"/>
    </row>
    <row r="31" spans="1:12" ht="6.75" customHeight="1">
      <c r="A31" s="413"/>
      <c r="B31" s="414"/>
      <c r="C31" s="419"/>
      <c r="D31" s="420"/>
      <c r="E31" s="420"/>
      <c r="F31" s="420"/>
      <c r="G31" s="420"/>
      <c r="H31" s="420"/>
      <c r="I31" s="420"/>
      <c r="J31" s="420"/>
      <c r="K31" s="420"/>
      <c r="L31" s="420"/>
    </row>
    <row r="32" spans="1:12" s="1612" customFormat="1" ht="17.25" customHeight="1">
      <c r="A32" s="1610" t="s">
        <v>5081</v>
      </c>
      <c r="B32" s="1249"/>
      <c r="C32" s="1250"/>
      <c r="D32" s="1250"/>
      <c r="E32" s="1250"/>
      <c r="F32" s="1251"/>
      <c r="G32" s="1250"/>
      <c r="H32" s="1250"/>
      <c r="I32" s="509"/>
      <c r="J32" s="1250"/>
      <c r="K32" s="1611"/>
      <c r="L32" s="508"/>
    </row>
  </sheetData>
  <mergeCells count="25">
    <mergeCell ref="A10:C10"/>
    <mergeCell ref="E2:F2"/>
    <mergeCell ref="A5:C6"/>
    <mergeCell ref="A7:C7"/>
    <mergeCell ref="A8:C8"/>
    <mergeCell ref="A9:C9"/>
    <mergeCell ref="A22:C22"/>
    <mergeCell ref="A11:C11"/>
    <mergeCell ref="A12:C12"/>
    <mergeCell ref="A13:C13"/>
    <mergeCell ref="A14:C14"/>
    <mergeCell ref="A15:C15"/>
    <mergeCell ref="A16:C16"/>
    <mergeCell ref="A17:C17"/>
    <mergeCell ref="A18:C18"/>
    <mergeCell ref="A19:C19"/>
    <mergeCell ref="A20:C20"/>
    <mergeCell ref="A21:C21"/>
    <mergeCell ref="A29:C29"/>
    <mergeCell ref="A23:C23"/>
    <mergeCell ref="A24:C24"/>
    <mergeCell ref="A25:C25"/>
    <mergeCell ref="A26:C26"/>
    <mergeCell ref="A27:C27"/>
    <mergeCell ref="A28:C28"/>
  </mergeCells>
  <phoneticPr fontId="9" type="noConversion"/>
  <printOptions horizontalCentered="1"/>
  <pageMargins left="0.27559055118110237" right="0.27559055118110237" top="0.6692913385826772" bottom="0.27559055118110237" header="0.51181102362204722" footer="0.51181102362204722"/>
  <pageSetup paperSize="9" scale="77" orientation="portrait" r:id="rId1"/>
  <headerFooter alignWithMargins="0"/>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9"/>
  <sheetViews>
    <sheetView showGridLines="0" view="pageBreakPreview" zoomScale="80" zoomScaleSheetLayoutView="80" workbookViewId="0">
      <pane xSplit="1" ySplit="6" topLeftCell="L7" activePane="bottomRight" state="frozen"/>
      <selection activeCell="AL25" sqref="AL25"/>
      <selection pane="topRight" activeCell="AL25" sqref="AL25"/>
      <selection pane="bottomLeft" activeCell="AL25" sqref="AL25"/>
      <selection pane="bottomRight" activeCell="AL25" sqref="AL25"/>
    </sheetView>
  </sheetViews>
  <sheetFormatPr defaultColWidth="11.140625" defaultRowHeight="15.75"/>
  <cols>
    <col min="1" max="1" width="10.5703125" style="436" customWidth="1"/>
    <col min="2" max="16" width="14" style="436" customWidth="1"/>
    <col min="17" max="17" width="0.85546875" style="436" customWidth="1"/>
    <col min="18" max="23" width="14" style="436" customWidth="1"/>
    <col min="24" max="24" width="12.7109375" style="436" customWidth="1"/>
    <col min="25" max="25" width="13" style="436" customWidth="1"/>
    <col min="26" max="26" width="13.140625" style="436" customWidth="1"/>
    <col min="27" max="29" width="13.85546875" style="436" bestFit="1" customWidth="1"/>
    <col min="30" max="35" width="12.7109375" style="436" customWidth="1"/>
    <col min="36" max="16384" width="11.140625" style="436"/>
  </cols>
  <sheetData>
    <row r="1" spans="1:51" s="422" customFormat="1" ht="39.950000000000003" customHeight="1">
      <c r="A1" s="379"/>
      <c r="B1" s="379"/>
      <c r="C1" s="379"/>
      <c r="D1" s="379"/>
      <c r="E1" s="379"/>
      <c r="F1" s="379"/>
      <c r="G1" s="379"/>
      <c r="H1" s="379"/>
      <c r="I1" s="379"/>
      <c r="J1" s="379"/>
      <c r="K1" s="379"/>
      <c r="L1" s="379"/>
      <c r="M1" s="378"/>
      <c r="O1" s="379"/>
      <c r="P1" s="378" t="s">
        <v>445</v>
      </c>
      <c r="Q1" s="379"/>
      <c r="R1" s="1615" t="s">
        <v>5057</v>
      </c>
      <c r="S1" s="379"/>
      <c r="T1" s="379"/>
      <c r="U1" s="379"/>
      <c r="V1" s="379"/>
      <c r="W1" s="379"/>
      <c r="AA1" s="436"/>
      <c r="AB1" s="436"/>
      <c r="AC1" s="436"/>
    </row>
    <row r="2" spans="1:51" s="531" customFormat="1" ht="27.95" customHeight="1">
      <c r="B2" s="532"/>
      <c r="C2" s="532"/>
      <c r="D2" s="532"/>
      <c r="E2" s="532"/>
      <c r="F2" s="532"/>
      <c r="G2" s="532"/>
      <c r="H2" s="532"/>
      <c r="I2" s="532"/>
      <c r="J2" s="532"/>
      <c r="K2" s="532"/>
      <c r="L2" s="532"/>
      <c r="M2" s="1616"/>
      <c r="N2" s="424"/>
      <c r="O2" s="427"/>
      <c r="P2" s="1616" t="s">
        <v>5058</v>
      </c>
      <c r="R2" s="424" t="s">
        <v>5059</v>
      </c>
      <c r="S2" s="427"/>
      <c r="U2" s="532"/>
      <c r="Z2" s="375"/>
      <c r="AA2" s="436"/>
      <c r="AB2" s="436"/>
      <c r="AC2" s="436"/>
    </row>
    <row r="3" spans="1:51" s="422" customFormat="1" ht="39.950000000000003" customHeight="1">
      <c r="A3" s="379"/>
      <c r="B3" s="379"/>
      <c r="C3" s="379"/>
      <c r="D3" s="379"/>
      <c r="E3" s="379"/>
      <c r="F3" s="379"/>
      <c r="G3" s="379"/>
      <c r="H3" s="379"/>
      <c r="I3" s="379"/>
      <c r="J3" s="379"/>
      <c r="K3" s="379"/>
      <c r="L3" s="379"/>
      <c r="M3" s="378"/>
      <c r="O3" s="379"/>
      <c r="P3" s="378" t="s">
        <v>3953</v>
      </c>
      <c r="Q3" s="379"/>
      <c r="R3" s="422" t="s">
        <v>3954</v>
      </c>
      <c r="S3" s="379"/>
      <c r="T3" s="379"/>
      <c r="U3" s="379"/>
      <c r="V3" s="379"/>
      <c r="W3" s="379"/>
      <c r="AA3" s="1254"/>
      <c r="AB3" s="1254"/>
      <c r="AC3" s="1254"/>
    </row>
    <row r="4" spans="1:51" s="423" customFormat="1" ht="27.95" customHeight="1">
      <c r="A4" s="555" t="s">
        <v>446</v>
      </c>
      <c r="B4" s="377"/>
      <c r="C4" s="377"/>
      <c r="D4" s="377"/>
      <c r="E4" s="377"/>
      <c r="F4" s="377"/>
      <c r="G4" s="377"/>
      <c r="H4" s="377"/>
      <c r="I4" s="377"/>
      <c r="J4" s="377"/>
      <c r="K4" s="377"/>
      <c r="L4" s="377"/>
      <c r="M4" s="426"/>
      <c r="N4" s="424"/>
      <c r="O4" s="425"/>
      <c r="P4" s="426" t="s">
        <v>3955</v>
      </c>
      <c r="R4" s="424">
        <v>2020</v>
      </c>
      <c r="S4" s="425"/>
      <c r="U4" s="377"/>
      <c r="Z4" s="376"/>
      <c r="AA4" s="1255"/>
      <c r="AB4" s="1255"/>
      <c r="AC4" s="1256"/>
      <c r="AF4" s="376"/>
      <c r="AI4" s="376" t="s">
        <v>3246</v>
      </c>
    </row>
    <row r="5" spans="1:51" s="428" customFormat="1" ht="38.25" customHeight="1">
      <c r="A5" s="2554" t="s">
        <v>5060</v>
      </c>
      <c r="B5" s="2552" t="s">
        <v>5061</v>
      </c>
      <c r="C5" s="2553"/>
      <c r="D5" s="2556"/>
      <c r="E5" s="2552" t="s">
        <v>5062</v>
      </c>
      <c r="F5" s="2553"/>
      <c r="G5" s="2556"/>
      <c r="H5" s="2557" t="s">
        <v>5063</v>
      </c>
      <c r="I5" s="2553"/>
      <c r="J5" s="2556"/>
      <c r="K5" s="2552" t="s">
        <v>5064</v>
      </c>
      <c r="L5" s="2553"/>
      <c r="M5" s="2553"/>
      <c r="N5" s="2552" t="s">
        <v>5065</v>
      </c>
      <c r="O5" s="2553"/>
      <c r="P5" s="2556"/>
      <c r="Q5" s="1276"/>
      <c r="R5" s="2557" t="s">
        <v>5066</v>
      </c>
      <c r="S5" s="2553"/>
      <c r="T5" s="2556"/>
      <c r="U5" s="2552" t="s">
        <v>5067</v>
      </c>
      <c r="V5" s="2553"/>
      <c r="W5" s="2556"/>
      <c r="X5" s="2552" t="s">
        <v>5068</v>
      </c>
      <c r="Y5" s="2553"/>
      <c r="Z5" s="2553"/>
      <c r="AA5" s="2552" t="s">
        <v>5069</v>
      </c>
      <c r="AB5" s="2553"/>
      <c r="AC5" s="2553"/>
      <c r="AD5" s="2552" t="s">
        <v>5070</v>
      </c>
      <c r="AE5" s="2553"/>
      <c r="AF5" s="2553"/>
      <c r="AG5" s="2552" t="s">
        <v>5071</v>
      </c>
      <c r="AH5" s="2553"/>
      <c r="AI5" s="2553"/>
    </row>
    <row r="6" spans="1:51" s="428" customFormat="1" ht="38.25" customHeight="1">
      <c r="A6" s="2555"/>
      <c r="B6" s="1253" t="s">
        <v>945</v>
      </c>
      <c r="C6" s="1253" t="s">
        <v>5072</v>
      </c>
      <c r="D6" s="1253" t="s">
        <v>5073</v>
      </c>
      <c r="E6" s="1253" t="s">
        <v>945</v>
      </c>
      <c r="F6" s="1253" t="s">
        <v>5072</v>
      </c>
      <c r="G6" s="1253" t="s">
        <v>5073</v>
      </c>
      <c r="H6" s="1253" t="s">
        <v>945</v>
      </c>
      <c r="I6" s="1253" t="s">
        <v>5072</v>
      </c>
      <c r="J6" s="1253" t="s">
        <v>5073</v>
      </c>
      <c r="K6" s="1253" t="s">
        <v>945</v>
      </c>
      <c r="L6" s="1253" t="s">
        <v>5072</v>
      </c>
      <c r="M6" s="1253" t="s">
        <v>5073</v>
      </c>
      <c r="N6" s="1253" t="s">
        <v>945</v>
      </c>
      <c r="O6" s="1253" t="s">
        <v>5072</v>
      </c>
      <c r="P6" s="1275" t="s">
        <v>5073</v>
      </c>
      <c r="Q6" s="1277"/>
      <c r="R6" s="1257" t="s">
        <v>945</v>
      </c>
      <c r="S6" s="1253" t="s">
        <v>5072</v>
      </c>
      <c r="T6" s="1253" t="s">
        <v>5073</v>
      </c>
      <c r="U6" s="1253" t="s">
        <v>945</v>
      </c>
      <c r="V6" s="1253" t="s">
        <v>5072</v>
      </c>
      <c r="W6" s="1253" t="s">
        <v>5073</v>
      </c>
      <c r="X6" s="1253" t="s">
        <v>945</v>
      </c>
      <c r="Y6" s="1253" t="s">
        <v>5072</v>
      </c>
      <c r="Z6" s="1253" t="s">
        <v>5073</v>
      </c>
      <c r="AA6" s="1253" t="s">
        <v>945</v>
      </c>
      <c r="AB6" s="1253" t="s">
        <v>5072</v>
      </c>
      <c r="AC6" s="1253" t="s">
        <v>5073</v>
      </c>
      <c r="AD6" s="554" t="s">
        <v>5074</v>
      </c>
      <c r="AE6" s="554" t="s">
        <v>5075</v>
      </c>
      <c r="AF6" s="1484" t="s">
        <v>5076</v>
      </c>
      <c r="AG6" s="554" t="s">
        <v>5077</v>
      </c>
      <c r="AH6" s="554" t="s">
        <v>5078</v>
      </c>
      <c r="AI6" s="1484" t="s">
        <v>5079</v>
      </c>
    </row>
    <row r="7" spans="1:51" s="431" customFormat="1" ht="40.35" customHeight="1">
      <c r="A7" s="374" t="s">
        <v>5080</v>
      </c>
      <c r="B7" s="430">
        <v>23140948</v>
      </c>
      <c r="C7" s="430">
        <v>11635980</v>
      </c>
      <c r="D7" s="430">
        <v>11504968</v>
      </c>
      <c r="E7" s="429">
        <v>23193518</v>
      </c>
      <c r="F7" s="429">
        <v>11640450</v>
      </c>
      <c r="G7" s="429">
        <v>11553068</v>
      </c>
      <c r="H7" s="430">
        <v>23270367</v>
      </c>
      <c r="I7" s="430">
        <v>11659496.5</v>
      </c>
      <c r="J7" s="430">
        <v>11610870.5</v>
      </c>
      <c r="K7" s="430">
        <v>23344669.5</v>
      </c>
      <c r="L7" s="430">
        <v>11678996.5</v>
      </c>
      <c r="M7" s="430">
        <v>11665673</v>
      </c>
      <c r="N7" s="430">
        <v>23403635</v>
      </c>
      <c r="O7" s="430">
        <v>11691322.5</v>
      </c>
      <c r="P7" s="430">
        <v>11712312.5</v>
      </c>
      <c r="Q7" s="430"/>
      <c r="R7" s="430">
        <v>23462913.5</v>
      </c>
      <c r="S7" s="430">
        <v>11705009</v>
      </c>
      <c r="T7" s="430">
        <v>11757904.5</v>
      </c>
      <c r="U7" s="485">
        <v>23515945</v>
      </c>
      <c r="V7" s="486">
        <v>11715658.5</v>
      </c>
      <c r="W7" s="486">
        <v>11800286.5</v>
      </c>
      <c r="X7" s="429">
        <v>23555521.5</v>
      </c>
      <c r="Y7" s="429">
        <v>11719425</v>
      </c>
      <c r="Z7" s="429">
        <v>11836096.5</v>
      </c>
      <c r="AA7" s="429">
        <v>23580079.5</v>
      </c>
      <c r="AB7" s="429">
        <v>11716246.5</v>
      </c>
      <c r="AC7" s="429">
        <v>11863833</v>
      </c>
      <c r="AD7" s="429">
        <v>23596026.5</v>
      </c>
      <c r="AE7" s="429">
        <v>11709049.5</v>
      </c>
      <c r="AF7" s="429">
        <v>11886977</v>
      </c>
      <c r="AG7" s="429">
        <v>23582178.5</v>
      </c>
      <c r="AH7" s="429">
        <v>11689475.5</v>
      </c>
      <c r="AI7" s="429">
        <v>11892703</v>
      </c>
    </row>
    <row r="8" spans="1:51" s="431" customFormat="1" ht="40.35" customHeight="1">
      <c r="A8" s="374">
        <v>0</v>
      </c>
      <c r="B8" s="430">
        <v>169940</v>
      </c>
      <c r="C8" s="430">
        <v>88556</v>
      </c>
      <c r="D8" s="430">
        <v>81384</v>
      </c>
      <c r="E8" s="429">
        <v>172362</v>
      </c>
      <c r="F8" s="429">
        <v>89698</v>
      </c>
      <c r="G8" s="429">
        <v>82664</v>
      </c>
      <c r="H8" s="430">
        <v>203193</v>
      </c>
      <c r="I8" s="430">
        <v>105305.5</v>
      </c>
      <c r="J8" s="430">
        <v>97887.5</v>
      </c>
      <c r="K8" s="430">
        <v>201344</v>
      </c>
      <c r="L8" s="430">
        <v>104246.5</v>
      </c>
      <c r="M8" s="430">
        <v>97097.5</v>
      </c>
      <c r="N8" s="430">
        <v>191509.5</v>
      </c>
      <c r="O8" s="430">
        <v>99006</v>
      </c>
      <c r="P8" s="430">
        <v>92503.5</v>
      </c>
      <c r="Q8" s="430"/>
      <c r="R8" s="430">
        <v>200399</v>
      </c>
      <c r="S8" s="430">
        <v>103805.5</v>
      </c>
      <c r="T8" s="430">
        <v>96593.5</v>
      </c>
      <c r="U8" s="486">
        <v>199198</v>
      </c>
      <c r="V8" s="486">
        <v>103399</v>
      </c>
      <c r="W8" s="486">
        <v>95799</v>
      </c>
      <c r="X8" s="429">
        <v>190157.5</v>
      </c>
      <c r="Y8" s="429">
        <v>98568</v>
      </c>
      <c r="Z8" s="429">
        <v>91589.5</v>
      </c>
      <c r="AA8" s="429">
        <v>177007</v>
      </c>
      <c r="AB8" s="429">
        <v>91618</v>
      </c>
      <c r="AC8" s="429">
        <v>85389</v>
      </c>
      <c r="AD8" s="429">
        <v>169391.5</v>
      </c>
      <c r="AE8" s="429">
        <v>87718.5</v>
      </c>
      <c r="AF8" s="429">
        <v>81673</v>
      </c>
      <c r="AG8" s="429">
        <v>162759</v>
      </c>
      <c r="AH8" s="429">
        <v>84462.5</v>
      </c>
      <c r="AI8" s="429">
        <v>78296.5</v>
      </c>
    </row>
    <row r="9" spans="1:51" s="431" customFormat="1" ht="40.35" customHeight="1">
      <c r="A9" s="373" t="s">
        <v>3938</v>
      </c>
      <c r="B9" s="430">
        <v>813186</v>
      </c>
      <c r="C9" s="430">
        <v>424650</v>
      </c>
      <c r="D9" s="430">
        <v>388536</v>
      </c>
      <c r="E9" s="429">
        <v>788180</v>
      </c>
      <c r="F9" s="429">
        <v>411374</v>
      </c>
      <c r="G9" s="429">
        <v>376805</v>
      </c>
      <c r="H9" s="430">
        <v>767143.5</v>
      </c>
      <c r="I9" s="430">
        <v>399847</v>
      </c>
      <c r="J9" s="430">
        <v>367296.5</v>
      </c>
      <c r="K9" s="430">
        <v>783973</v>
      </c>
      <c r="L9" s="430">
        <v>407639.5</v>
      </c>
      <c r="M9" s="430">
        <v>376333.5</v>
      </c>
      <c r="N9" s="430">
        <v>804529</v>
      </c>
      <c r="O9" s="430">
        <v>417540.5</v>
      </c>
      <c r="P9" s="430">
        <v>386988.5</v>
      </c>
      <c r="Q9" s="430"/>
      <c r="R9" s="430">
        <v>828391.5</v>
      </c>
      <c r="S9" s="430">
        <v>429239</v>
      </c>
      <c r="T9" s="430">
        <v>399152.5</v>
      </c>
      <c r="U9" s="486">
        <v>858561</v>
      </c>
      <c r="V9" s="486">
        <v>444530</v>
      </c>
      <c r="W9" s="486">
        <v>414031</v>
      </c>
      <c r="X9" s="429">
        <v>852573.5</v>
      </c>
      <c r="Y9" s="429">
        <v>441616.5</v>
      </c>
      <c r="Z9" s="429">
        <v>410957</v>
      </c>
      <c r="AA9" s="429">
        <v>838682</v>
      </c>
      <c r="AB9" s="429">
        <v>434437</v>
      </c>
      <c r="AC9" s="429">
        <v>404245</v>
      </c>
      <c r="AD9" s="429">
        <v>822998.5</v>
      </c>
      <c r="AE9" s="429">
        <v>426346</v>
      </c>
      <c r="AF9" s="429">
        <v>396652.5</v>
      </c>
      <c r="AG9" s="429">
        <v>787792.5</v>
      </c>
      <c r="AH9" s="429">
        <v>408067.5</v>
      </c>
      <c r="AI9" s="429">
        <v>379725</v>
      </c>
    </row>
    <row r="10" spans="1:51" s="431" customFormat="1" ht="40.35" customHeight="1">
      <c r="A10" s="373" t="s">
        <v>418</v>
      </c>
      <c r="B10" s="430">
        <v>1207116</v>
      </c>
      <c r="C10" s="430">
        <v>630783</v>
      </c>
      <c r="D10" s="430">
        <v>576332</v>
      </c>
      <c r="E10" s="429">
        <v>1133345</v>
      </c>
      <c r="F10" s="429">
        <v>592505</v>
      </c>
      <c r="G10" s="429">
        <v>540840</v>
      </c>
      <c r="H10" s="430">
        <v>1088330</v>
      </c>
      <c r="I10" s="430">
        <v>569294</v>
      </c>
      <c r="J10" s="430">
        <v>519036</v>
      </c>
      <c r="K10" s="430">
        <v>1054123.5</v>
      </c>
      <c r="L10" s="430">
        <v>551264.5</v>
      </c>
      <c r="M10" s="430">
        <v>502859</v>
      </c>
      <c r="N10" s="430">
        <v>1028392.5</v>
      </c>
      <c r="O10" s="430">
        <v>537209.5</v>
      </c>
      <c r="P10" s="430">
        <v>491183</v>
      </c>
      <c r="Q10" s="430"/>
      <c r="R10" s="430">
        <v>997165</v>
      </c>
      <c r="S10" s="430">
        <v>520452.5</v>
      </c>
      <c r="T10" s="430">
        <v>476712.5</v>
      </c>
      <c r="U10" s="486">
        <v>974392</v>
      </c>
      <c r="V10" s="486">
        <v>508157.5</v>
      </c>
      <c r="W10" s="486">
        <v>466234.5</v>
      </c>
      <c r="X10" s="429">
        <v>986849</v>
      </c>
      <c r="Y10" s="429">
        <v>513631</v>
      </c>
      <c r="Z10" s="429">
        <v>473218</v>
      </c>
      <c r="AA10" s="429">
        <v>1001506</v>
      </c>
      <c r="AB10" s="429">
        <v>520281</v>
      </c>
      <c r="AC10" s="429">
        <v>481225</v>
      </c>
      <c r="AD10" s="429">
        <v>1009951</v>
      </c>
      <c r="AE10" s="429">
        <v>523807.5</v>
      </c>
      <c r="AF10" s="429">
        <v>486143.5</v>
      </c>
      <c r="AG10" s="429">
        <v>1041754</v>
      </c>
      <c r="AH10" s="429">
        <v>539766</v>
      </c>
      <c r="AI10" s="429">
        <v>501988</v>
      </c>
    </row>
    <row r="11" spans="1:51" s="431" customFormat="1" ht="40.35" customHeight="1">
      <c r="A11" s="371" t="s">
        <v>419</v>
      </c>
      <c r="B11" s="430">
        <v>1510922</v>
      </c>
      <c r="C11" s="430">
        <v>786811</v>
      </c>
      <c r="D11" s="430">
        <v>724112</v>
      </c>
      <c r="E11" s="429">
        <v>1469164</v>
      </c>
      <c r="F11" s="429">
        <v>765644</v>
      </c>
      <c r="G11" s="429">
        <v>703520</v>
      </c>
      <c r="H11" s="430">
        <v>1398067</v>
      </c>
      <c r="I11" s="430">
        <v>728887</v>
      </c>
      <c r="J11" s="430">
        <v>669180</v>
      </c>
      <c r="K11" s="430">
        <v>1339698.5</v>
      </c>
      <c r="L11" s="430">
        <v>699161</v>
      </c>
      <c r="M11" s="430">
        <v>640537.5</v>
      </c>
      <c r="N11" s="430">
        <v>1287519.5</v>
      </c>
      <c r="O11" s="430">
        <v>672676.5</v>
      </c>
      <c r="P11" s="430">
        <v>614843</v>
      </c>
      <c r="Q11" s="430"/>
      <c r="R11" s="430">
        <v>1206584.5</v>
      </c>
      <c r="S11" s="430">
        <v>630628</v>
      </c>
      <c r="T11" s="430">
        <v>575956.5</v>
      </c>
      <c r="U11" s="486">
        <v>1132679.5</v>
      </c>
      <c r="V11" s="486">
        <v>592189.5</v>
      </c>
      <c r="W11" s="486">
        <v>540490</v>
      </c>
      <c r="X11" s="429">
        <v>1087297</v>
      </c>
      <c r="Y11" s="429">
        <v>568696</v>
      </c>
      <c r="Z11" s="429">
        <v>518601</v>
      </c>
      <c r="AA11" s="429">
        <v>1052855</v>
      </c>
      <c r="AB11" s="429">
        <v>550503</v>
      </c>
      <c r="AC11" s="429">
        <v>502352</v>
      </c>
      <c r="AD11" s="429">
        <v>1026948</v>
      </c>
      <c r="AE11" s="429">
        <v>536389.5</v>
      </c>
      <c r="AF11" s="429">
        <v>490558.5</v>
      </c>
      <c r="AG11" s="429">
        <v>994568</v>
      </c>
      <c r="AH11" s="429">
        <v>519135</v>
      </c>
      <c r="AI11" s="429">
        <v>475433</v>
      </c>
    </row>
    <row r="12" spans="1:51" s="431" customFormat="1" ht="40.35" customHeight="1">
      <c r="A12" s="371" t="s">
        <v>420</v>
      </c>
      <c r="B12" s="430">
        <v>1613240</v>
      </c>
      <c r="C12" s="430">
        <v>840193</v>
      </c>
      <c r="D12" s="430">
        <v>773048</v>
      </c>
      <c r="E12" s="429">
        <v>1610196</v>
      </c>
      <c r="F12" s="429">
        <v>837274</v>
      </c>
      <c r="G12" s="429">
        <v>772922</v>
      </c>
      <c r="H12" s="430">
        <v>1613881</v>
      </c>
      <c r="I12" s="430">
        <v>838429</v>
      </c>
      <c r="J12" s="430">
        <v>775452</v>
      </c>
      <c r="K12" s="430">
        <v>1586238.5</v>
      </c>
      <c r="L12" s="430">
        <v>824091.5</v>
      </c>
      <c r="M12" s="430">
        <v>762147</v>
      </c>
      <c r="N12" s="430">
        <v>1537376.5</v>
      </c>
      <c r="O12" s="430">
        <v>799230</v>
      </c>
      <c r="P12" s="430">
        <v>738146.5</v>
      </c>
      <c r="Q12" s="430"/>
      <c r="R12" s="430">
        <v>1508818</v>
      </c>
      <c r="S12" s="430">
        <v>785212.5</v>
      </c>
      <c r="T12" s="430">
        <v>723605.5</v>
      </c>
      <c r="U12" s="486">
        <v>1467305.5</v>
      </c>
      <c r="V12" s="486">
        <v>764212</v>
      </c>
      <c r="W12" s="486">
        <v>703093.5</v>
      </c>
      <c r="X12" s="429">
        <v>1396424</v>
      </c>
      <c r="Y12" s="429">
        <v>727594</v>
      </c>
      <c r="Z12" s="429">
        <v>668830</v>
      </c>
      <c r="AA12" s="429">
        <v>1338168.5</v>
      </c>
      <c r="AB12" s="429">
        <v>697914.5</v>
      </c>
      <c r="AC12" s="429">
        <v>640254</v>
      </c>
      <c r="AD12" s="429">
        <v>1286203</v>
      </c>
      <c r="AE12" s="429">
        <v>671483</v>
      </c>
      <c r="AF12" s="429">
        <v>614720</v>
      </c>
      <c r="AG12" s="429">
        <v>1204283.5</v>
      </c>
      <c r="AH12" s="429">
        <v>628912</v>
      </c>
      <c r="AI12" s="429">
        <v>575371.5</v>
      </c>
      <c r="AY12" s="1497"/>
    </row>
    <row r="13" spans="1:51" s="431" customFormat="1" ht="40.35" customHeight="1">
      <c r="A13" s="371" t="s">
        <v>421</v>
      </c>
      <c r="B13" s="430">
        <v>1588332</v>
      </c>
      <c r="C13" s="430">
        <v>820165</v>
      </c>
      <c r="D13" s="430">
        <v>768166</v>
      </c>
      <c r="E13" s="429">
        <v>1595370</v>
      </c>
      <c r="F13" s="429">
        <v>827000</v>
      </c>
      <c r="G13" s="429">
        <v>768370</v>
      </c>
      <c r="H13" s="430">
        <v>1609790.5</v>
      </c>
      <c r="I13" s="430">
        <v>836643.5</v>
      </c>
      <c r="J13" s="430">
        <v>773147</v>
      </c>
      <c r="K13" s="430">
        <v>1608560.5</v>
      </c>
      <c r="L13" s="430">
        <v>836768</v>
      </c>
      <c r="M13" s="430">
        <v>771792.5</v>
      </c>
      <c r="N13" s="430">
        <v>1607712.5</v>
      </c>
      <c r="O13" s="430">
        <v>836563.5</v>
      </c>
      <c r="P13" s="430">
        <v>771149</v>
      </c>
      <c r="Q13" s="430"/>
      <c r="R13" s="430">
        <v>1608923</v>
      </c>
      <c r="S13" s="430">
        <v>836675.5</v>
      </c>
      <c r="T13" s="430">
        <v>772247.5</v>
      </c>
      <c r="U13" s="486">
        <v>1606056</v>
      </c>
      <c r="V13" s="486">
        <v>834006.5</v>
      </c>
      <c r="W13" s="486">
        <v>772049.5</v>
      </c>
      <c r="X13" s="429">
        <v>1609846.5</v>
      </c>
      <c r="Y13" s="429">
        <v>835195.5</v>
      </c>
      <c r="Z13" s="429">
        <v>774651</v>
      </c>
      <c r="AA13" s="429">
        <v>1582326.5</v>
      </c>
      <c r="AB13" s="429">
        <v>820907.5</v>
      </c>
      <c r="AC13" s="429">
        <v>761419</v>
      </c>
      <c r="AD13" s="429">
        <v>1533607</v>
      </c>
      <c r="AE13" s="429">
        <v>796184</v>
      </c>
      <c r="AF13" s="429">
        <v>737423</v>
      </c>
      <c r="AG13" s="429">
        <v>1504494</v>
      </c>
      <c r="AH13" s="429">
        <v>781950</v>
      </c>
      <c r="AI13" s="429">
        <v>722544</v>
      </c>
    </row>
    <row r="14" spans="1:51" s="431" customFormat="1" ht="40.35" customHeight="1">
      <c r="A14" s="371" t="s">
        <v>422</v>
      </c>
      <c r="B14" s="430">
        <v>1918770</v>
      </c>
      <c r="C14" s="430">
        <v>969209</v>
      </c>
      <c r="D14" s="430">
        <v>949561</v>
      </c>
      <c r="E14" s="429">
        <v>1832768</v>
      </c>
      <c r="F14" s="429">
        <v>926636</v>
      </c>
      <c r="G14" s="429">
        <v>906133</v>
      </c>
      <c r="H14" s="430">
        <v>1733636.5</v>
      </c>
      <c r="I14" s="430">
        <v>878796.5</v>
      </c>
      <c r="J14" s="430">
        <v>854840</v>
      </c>
      <c r="K14" s="430">
        <v>1669463</v>
      </c>
      <c r="L14" s="430">
        <v>849898.5</v>
      </c>
      <c r="M14" s="430">
        <v>819564.5</v>
      </c>
      <c r="N14" s="430">
        <v>1621864</v>
      </c>
      <c r="O14" s="430">
        <v>829346.5</v>
      </c>
      <c r="P14" s="430">
        <v>792517.5</v>
      </c>
      <c r="Q14" s="430"/>
      <c r="R14" s="430">
        <v>1589832</v>
      </c>
      <c r="S14" s="430">
        <v>817327.5</v>
      </c>
      <c r="T14" s="430">
        <v>772504.5</v>
      </c>
      <c r="U14" s="486">
        <v>1594232</v>
      </c>
      <c r="V14" s="486">
        <v>823973.5</v>
      </c>
      <c r="W14" s="486">
        <v>770258.5</v>
      </c>
      <c r="X14" s="429">
        <v>1607123.5</v>
      </c>
      <c r="Y14" s="429">
        <v>833316.5</v>
      </c>
      <c r="Z14" s="429">
        <v>773807</v>
      </c>
      <c r="AA14" s="429">
        <v>1604800.5</v>
      </c>
      <c r="AB14" s="429">
        <v>833039</v>
      </c>
      <c r="AC14" s="429">
        <v>771761.5</v>
      </c>
      <c r="AD14" s="429">
        <v>1603422.5</v>
      </c>
      <c r="AE14" s="429">
        <v>832579</v>
      </c>
      <c r="AF14" s="429">
        <v>770843.5</v>
      </c>
      <c r="AG14" s="429">
        <v>1603533.5</v>
      </c>
      <c r="AH14" s="429">
        <v>832184</v>
      </c>
      <c r="AI14" s="429">
        <v>771349.5</v>
      </c>
    </row>
    <row r="15" spans="1:51" s="431" customFormat="1" ht="40.35" customHeight="1">
      <c r="A15" s="371" t="s">
        <v>423</v>
      </c>
      <c r="B15" s="430">
        <v>2005602</v>
      </c>
      <c r="C15" s="430">
        <v>1001368</v>
      </c>
      <c r="D15" s="430">
        <v>1004234</v>
      </c>
      <c r="E15" s="429">
        <v>2026088</v>
      </c>
      <c r="F15" s="429">
        <v>1009993</v>
      </c>
      <c r="G15" s="429">
        <v>1016095</v>
      </c>
      <c r="H15" s="430">
        <v>2031027</v>
      </c>
      <c r="I15" s="430">
        <v>1011832.5</v>
      </c>
      <c r="J15" s="430">
        <v>1019194.5</v>
      </c>
      <c r="K15" s="430">
        <v>2026589</v>
      </c>
      <c r="L15" s="430">
        <v>1009568.5</v>
      </c>
      <c r="M15" s="430">
        <v>1017020.5</v>
      </c>
      <c r="N15" s="430">
        <v>1989841</v>
      </c>
      <c r="O15" s="430">
        <v>991665</v>
      </c>
      <c r="P15" s="430">
        <v>998176</v>
      </c>
      <c r="Q15" s="430"/>
      <c r="R15" s="430">
        <v>1931708</v>
      </c>
      <c r="S15" s="430">
        <v>964222</v>
      </c>
      <c r="T15" s="430">
        <v>967486</v>
      </c>
      <c r="U15" s="486">
        <v>1842745.5</v>
      </c>
      <c r="V15" s="486">
        <v>921907</v>
      </c>
      <c r="W15" s="486">
        <v>920838.5</v>
      </c>
      <c r="X15" s="429">
        <v>1740501</v>
      </c>
      <c r="Y15" s="429">
        <v>874174.5</v>
      </c>
      <c r="Z15" s="429">
        <v>866326.5</v>
      </c>
      <c r="AA15" s="429">
        <v>1673186.5</v>
      </c>
      <c r="AB15" s="429">
        <v>845212</v>
      </c>
      <c r="AC15" s="429">
        <v>827974.5</v>
      </c>
      <c r="AD15" s="429">
        <v>1623535</v>
      </c>
      <c r="AE15" s="429">
        <v>824633</v>
      </c>
      <c r="AF15" s="429">
        <v>798902</v>
      </c>
      <c r="AG15" s="429">
        <v>1589037.5</v>
      </c>
      <c r="AH15" s="429">
        <v>812267</v>
      </c>
      <c r="AI15" s="429">
        <v>776770.5</v>
      </c>
    </row>
    <row r="16" spans="1:51" s="431" customFormat="1" ht="40.35" customHeight="1">
      <c r="A16" s="371" t="s">
        <v>424</v>
      </c>
      <c r="B16" s="430">
        <v>1798349</v>
      </c>
      <c r="C16" s="430">
        <v>894338</v>
      </c>
      <c r="D16" s="430">
        <v>904012</v>
      </c>
      <c r="E16" s="429">
        <v>1818148</v>
      </c>
      <c r="F16" s="429">
        <v>901982</v>
      </c>
      <c r="G16" s="429">
        <v>916166</v>
      </c>
      <c r="H16" s="430">
        <v>1859489.5</v>
      </c>
      <c r="I16" s="430">
        <v>921493</v>
      </c>
      <c r="J16" s="430">
        <v>937996.5</v>
      </c>
      <c r="K16" s="430">
        <v>1899235</v>
      </c>
      <c r="L16" s="430">
        <v>940445.5</v>
      </c>
      <c r="M16" s="430">
        <v>958789.5</v>
      </c>
      <c r="N16" s="430">
        <v>1954154.5</v>
      </c>
      <c r="O16" s="430">
        <v>967380</v>
      </c>
      <c r="P16" s="430">
        <v>986774.5</v>
      </c>
      <c r="Q16" s="430"/>
      <c r="R16" s="430">
        <v>2006650.5</v>
      </c>
      <c r="S16" s="430">
        <v>993302</v>
      </c>
      <c r="T16" s="430">
        <v>1013348.5</v>
      </c>
      <c r="U16" s="486">
        <v>2026123</v>
      </c>
      <c r="V16" s="486">
        <v>1002468.5</v>
      </c>
      <c r="W16" s="486">
        <v>1023654.5</v>
      </c>
      <c r="X16" s="429">
        <v>2031355.5</v>
      </c>
      <c r="Y16" s="429">
        <v>1004883.5</v>
      </c>
      <c r="Z16" s="429">
        <v>1026472</v>
      </c>
      <c r="AA16" s="429">
        <v>2026720.5</v>
      </c>
      <c r="AB16" s="429">
        <v>1002884</v>
      </c>
      <c r="AC16" s="429">
        <v>1023836.5</v>
      </c>
      <c r="AD16" s="429">
        <v>1989423.5</v>
      </c>
      <c r="AE16" s="429">
        <v>985140</v>
      </c>
      <c r="AF16" s="429">
        <v>1004283.5</v>
      </c>
      <c r="AG16" s="429">
        <v>1929609.5</v>
      </c>
      <c r="AH16" s="429">
        <v>957507.5</v>
      </c>
      <c r="AI16" s="429">
        <v>972102</v>
      </c>
    </row>
    <row r="17" spans="1:35" s="431" customFormat="1" ht="40.35" customHeight="1">
      <c r="A17" s="371" t="s">
        <v>425</v>
      </c>
      <c r="B17" s="430">
        <v>1865280</v>
      </c>
      <c r="C17" s="430">
        <v>934712</v>
      </c>
      <c r="D17" s="430">
        <v>930568</v>
      </c>
      <c r="E17" s="429">
        <v>1852252</v>
      </c>
      <c r="F17" s="429">
        <v>925783</v>
      </c>
      <c r="G17" s="429">
        <v>926470</v>
      </c>
      <c r="H17" s="430">
        <v>1839633</v>
      </c>
      <c r="I17" s="430">
        <v>916208.5</v>
      </c>
      <c r="J17" s="430">
        <v>923424.5</v>
      </c>
      <c r="K17" s="430">
        <v>1826438.5</v>
      </c>
      <c r="L17" s="430">
        <v>906430</v>
      </c>
      <c r="M17" s="430">
        <v>920008.5</v>
      </c>
      <c r="N17" s="430">
        <v>1805164.5</v>
      </c>
      <c r="O17" s="430">
        <v>893407</v>
      </c>
      <c r="P17" s="430">
        <v>911757.5</v>
      </c>
      <c r="Q17" s="430"/>
      <c r="R17" s="430">
        <v>1787845</v>
      </c>
      <c r="S17" s="430">
        <v>882390.5</v>
      </c>
      <c r="T17" s="430">
        <v>905454.5</v>
      </c>
      <c r="U17" s="486">
        <v>1807392.5</v>
      </c>
      <c r="V17" s="486">
        <v>890533</v>
      </c>
      <c r="W17" s="486">
        <v>916859.5</v>
      </c>
      <c r="X17" s="429">
        <v>1848922</v>
      </c>
      <c r="Y17" s="429">
        <v>910450.5</v>
      </c>
      <c r="Z17" s="429">
        <v>938471.5</v>
      </c>
      <c r="AA17" s="429">
        <v>1889069.5</v>
      </c>
      <c r="AB17" s="429">
        <v>929762</v>
      </c>
      <c r="AC17" s="429">
        <v>959307.5</v>
      </c>
      <c r="AD17" s="429">
        <v>1944168</v>
      </c>
      <c r="AE17" s="429">
        <v>956932.5</v>
      </c>
      <c r="AF17" s="429">
        <v>987235.5</v>
      </c>
      <c r="AG17" s="429">
        <v>1995448.5</v>
      </c>
      <c r="AH17" s="429">
        <v>982651</v>
      </c>
      <c r="AI17" s="429">
        <v>1012797.5</v>
      </c>
    </row>
    <row r="18" spans="1:35" s="431" customFormat="1" ht="40.35" customHeight="1">
      <c r="A18" s="371" t="s">
        <v>426</v>
      </c>
      <c r="B18" s="430">
        <v>1905172</v>
      </c>
      <c r="C18" s="430">
        <v>953558</v>
      </c>
      <c r="D18" s="430">
        <v>951614</v>
      </c>
      <c r="E18" s="429">
        <v>1905303</v>
      </c>
      <c r="F18" s="429">
        <v>951834</v>
      </c>
      <c r="G18" s="429">
        <v>953470</v>
      </c>
      <c r="H18" s="430">
        <v>1890345.5</v>
      </c>
      <c r="I18" s="430">
        <v>943204</v>
      </c>
      <c r="J18" s="430">
        <v>947141.5</v>
      </c>
      <c r="K18" s="430">
        <v>1865633.5</v>
      </c>
      <c r="L18" s="430">
        <v>930250.5</v>
      </c>
      <c r="M18" s="430">
        <v>935383</v>
      </c>
      <c r="N18" s="430">
        <v>1850709</v>
      </c>
      <c r="O18" s="430">
        <v>921517.5</v>
      </c>
      <c r="P18" s="430">
        <v>929191.5</v>
      </c>
      <c r="Q18" s="430"/>
      <c r="R18" s="430">
        <v>1842114</v>
      </c>
      <c r="S18" s="430">
        <v>915429</v>
      </c>
      <c r="T18" s="430">
        <v>926685</v>
      </c>
      <c r="U18" s="486">
        <v>1829560.5</v>
      </c>
      <c r="V18" s="486">
        <v>907250</v>
      </c>
      <c r="W18" s="486">
        <v>922310.5</v>
      </c>
      <c r="X18" s="429">
        <v>1818069.5</v>
      </c>
      <c r="Y18" s="429">
        <v>898479.5</v>
      </c>
      <c r="Z18" s="429">
        <v>919590</v>
      </c>
      <c r="AA18" s="429">
        <v>1805696</v>
      </c>
      <c r="AB18" s="429">
        <v>889233.5</v>
      </c>
      <c r="AC18" s="429">
        <v>916462.5</v>
      </c>
      <c r="AD18" s="429">
        <v>1785289</v>
      </c>
      <c r="AE18" s="429">
        <v>876799</v>
      </c>
      <c r="AF18" s="429">
        <v>908490</v>
      </c>
      <c r="AG18" s="429">
        <v>1767772.5</v>
      </c>
      <c r="AH18" s="429">
        <v>866062.5</v>
      </c>
      <c r="AI18" s="429">
        <v>901710</v>
      </c>
    </row>
    <row r="19" spans="1:35" s="431" customFormat="1" ht="40.35" customHeight="1">
      <c r="A19" s="371" t="s">
        <v>427</v>
      </c>
      <c r="B19" s="430">
        <v>1768061</v>
      </c>
      <c r="C19" s="430">
        <v>877871</v>
      </c>
      <c r="D19" s="430">
        <v>890190</v>
      </c>
      <c r="E19" s="429">
        <v>1790649</v>
      </c>
      <c r="F19" s="429">
        <v>888665</v>
      </c>
      <c r="G19" s="429">
        <v>901984</v>
      </c>
      <c r="H19" s="430">
        <v>1819534</v>
      </c>
      <c r="I19" s="430">
        <v>902857.5</v>
      </c>
      <c r="J19" s="430">
        <v>916676.5</v>
      </c>
      <c r="K19" s="430">
        <v>1850963</v>
      </c>
      <c r="L19" s="430">
        <v>918009</v>
      </c>
      <c r="M19" s="430">
        <v>932954</v>
      </c>
      <c r="N19" s="430">
        <v>1867958</v>
      </c>
      <c r="O19" s="430">
        <v>925925.5</v>
      </c>
      <c r="P19" s="430">
        <v>942032.5</v>
      </c>
      <c r="Q19" s="430"/>
      <c r="R19" s="430">
        <v>1871734.5</v>
      </c>
      <c r="S19" s="430">
        <v>927013.5</v>
      </c>
      <c r="T19" s="430">
        <v>944721</v>
      </c>
      <c r="U19" s="486">
        <v>1871482.5</v>
      </c>
      <c r="V19" s="486">
        <v>925408</v>
      </c>
      <c r="W19" s="486">
        <v>946074.5</v>
      </c>
      <c r="X19" s="429">
        <v>1856649.5</v>
      </c>
      <c r="Y19" s="429">
        <v>917040.5</v>
      </c>
      <c r="Z19" s="429">
        <v>939609</v>
      </c>
      <c r="AA19" s="429">
        <v>1832922.5</v>
      </c>
      <c r="AB19" s="429">
        <v>904820</v>
      </c>
      <c r="AC19" s="429">
        <v>928102.5</v>
      </c>
      <c r="AD19" s="429">
        <v>1819170</v>
      </c>
      <c r="AE19" s="429">
        <v>896940</v>
      </c>
      <c r="AF19" s="429">
        <v>922230</v>
      </c>
      <c r="AG19" s="429">
        <v>1810394.5</v>
      </c>
      <c r="AH19" s="429">
        <v>891134</v>
      </c>
      <c r="AI19" s="429">
        <v>919260.5</v>
      </c>
    </row>
    <row r="20" spans="1:35" s="431" customFormat="1" ht="40.35" customHeight="1">
      <c r="A20" s="371" t="s">
        <v>428</v>
      </c>
      <c r="B20" s="430">
        <v>1535186</v>
      </c>
      <c r="C20" s="430">
        <v>755636</v>
      </c>
      <c r="D20" s="430">
        <v>779550</v>
      </c>
      <c r="E20" s="429">
        <v>1590322</v>
      </c>
      <c r="F20" s="429">
        <v>782165</v>
      </c>
      <c r="G20" s="429">
        <v>808156</v>
      </c>
      <c r="H20" s="430">
        <v>1622275.5</v>
      </c>
      <c r="I20" s="430">
        <v>797016.5</v>
      </c>
      <c r="J20" s="430">
        <v>825259</v>
      </c>
      <c r="K20" s="430">
        <v>1655997</v>
      </c>
      <c r="L20" s="430">
        <v>812726</v>
      </c>
      <c r="M20" s="430">
        <v>843271</v>
      </c>
      <c r="N20" s="430">
        <v>1694696</v>
      </c>
      <c r="O20" s="430">
        <v>831344.5</v>
      </c>
      <c r="P20" s="430">
        <v>863351.5</v>
      </c>
      <c r="Q20" s="430"/>
      <c r="R20" s="430">
        <v>1725590.5</v>
      </c>
      <c r="S20" s="430">
        <v>846149</v>
      </c>
      <c r="T20" s="430">
        <v>879441.5</v>
      </c>
      <c r="U20" s="486">
        <v>1747001.5</v>
      </c>
      <c r="V20" s="486">
        <v>856364</v>
      </c>
      <c r="W20" s="486">
        <v>890637.5</v>
      </c>
      <c r="X20" s="429">
        <v>1774754.5</v>
      </c>
      <c r="Y20" s="429">
        <v>869945.5</v>
      </c>
      <c r="Z20" s="429">
        <v>904809</v>
      </c>
      <c r="AA20" s="429">
        <v>1805571.5</v>
      </c>
      <c r="AB20" s="429">
        <v>884603</v>
      </c>
      <c r="AC20" s="429">
        <v>920968.5</v>
      </c>
      <c r="AD20" s="429">
        <v>1822938</v>
      </c>
      <c r="AE20" s="429">
        <v>892413</v>
      </c>
      <c r="AF20" s="429">
        <v>930525</v>
      </c>
      <c r="AG20" s="429">
        <v>1826208.5</v>
      </c>
      <c r="AH20" s="429">
        <v>893281</v>
      </c>
      <c r="AI20" s="429">
        <v>932927.5</v>
      </c>
    </row>
    <row r="21" spans="1:35" s="431" customFormat="1" ht="40.35" customHeight="1">
      <c r="A21" s="371" t="s">
        <v>429</v>
      </c>
      <c r="B21" s="430">
        <v>969022</v>
      </c>
      <c r="C21" s="430">
        <v>472312</v>
      </c>
      <c r="D21" s="430">
        <v>496709</v>
      </c>
      <c r="E21" s="429">
        <v>1101301</v>
      </c>
      <c r="F21" s="429">
        <v>536367</v>
      </c>
      <c r="G21" s="429">
        <v>564934</v>
      </c>
      <c r="H21" s="430">
        <v>1229820.5</v>
      </c>
      <c r="I21" s="430">
        <v>598223.5</v>
      </c>
      <c r="J21" s="430">
        <v>631597</v>
      </c>
      <c r="K21" s="430">
        <v>1329133.5</v>
      </c>
      <c r="L21" s="430">
        <v>645683.5</v>
      </c>
      <c r="M21" s="430">
        <v>683450</v>
      </c>
      <c r="N21" s="430">
        <v>1410660.5</v>
      </c>
      <c r="O21" s="430">
        <v>684294.5</v>
      </c>
      <c r="P21" s="430">
        <v>726366</v>
      </c>
      <c r="Q21" s="430"/>
      <c r="R21" s="430">
        <v>1483523.5</v>
      </c>
      <c r="S21" s="430">
        <v>719006</v>
      </c>
      <c r="T21" s="430">
        <v>764517.5</v>
      </c>
      <c r="U21" s="486">
        <v>1536873.5</v>
      </c>
      <c r="V21" s="486">
        <v>744491</v>
      </c>
      <c r="W21" s="486">
        <v>792382.5</v>
      </c>
      <c r="X21" s="429">
        <v>1567939.5</v>
      </c>
      <c r="Y21" s="429">
        <v>758779</v>
      </c>
      <c r="Z21" s="429">
        <v>809160.5</v>
      </c>
      <c r="AA21" s="429">
        <v>1600802.5</v>
      </c>
      <c r="AB21" s="429">
        <v>773817</v>
      </c>
      <c r="AC21" s="429">
        <v>826985.5</v>
      </c>
      <c r="AD21" s="429">
        <v>1638659.5</v>
      </c>
      <c r="AE21" s="429">
        <v>791699.5</v>
      </c>
      <c r="AF21" s="429">
        <v>846960</v>
      </c>
      <c r="AG21" s="429">
        <v>1667302</v>
      </c>
      <c r="AH21" s="429">
        <v>805294</v>
      </c>
      <c r="AI21" s="429">
        <v>862008</v>
      </c>
    </row>
    <row r="22" spans="1:35" s="431" customFormat="1" ht="40.35" customHeight="1">
      <c r="A22" s="371" t="s">
        <v>430</v>
      </c>
      <c r="B22" s="430">
        <v>750462</v>
      </c>
      <c r="C22" s="430">
        <v>358008</v>
      </c>
      <c r="D22" s="430">
        <v>392454</v>
      </c>
      <c r="E22" s="429">
        <v>730694</v>
      </c>
      <c r="F22" s="429">
        <v>348522</v>
      </c>
      <c r="G22" s="429">
        <v>382172</v>
      </c>
      <c r="H22" s="430">
        <v>736009</v>
      </c>
      <c r="I22" s="430">
        <v>351163</v>
      </c>
      <c r="J22" s="430">
        <v>384846</v>
      </c>
      <c r="K22" s="430">
        <v>769821.5</v>
      </c>
      <c r="L22" s="430">
        <v>367674.5</v>
      </c>
      <c r="M22" s="430">
        <v>402147</v>
      </c>
      <c r="N22" s="430">
        <v>829022</v>
      </c>
      <c r="O22" s="430">
        <v>396048.5</v>
      </c>
      <c r="P22" s="430">
        <v>432973.5</v>
      </c>
      <c r="Q22" s="430"/>
      <c r="R22" s="430">
        <v>921447.5</v>
      </c>
      <c r="S22" s="430">
        <v>440201.5</v>
      </c>
      <c r="T22" s="430">
        <v>481246</v>
      </c>
      <c r="U22" s="486">
        <v>1047617.5</v>
      </c>
      <c r="V22" s="486">
        <v>500250.5</v>
      </c>
      <c r="W22" s="486">
        <v>547367</v>
      </c>
      <c r="X22" s="429">
        <v>1170188.5</v>
      </c>
      <c r="Y22" s="429">
        <v>558145.5</v>
      </c>
      <c r="Z22" s="429">
        <v>612043</v>
      </c>
      <c r="AA22" s="429">
        <v>1265366</v>
      </c>
      <c r="AB22" s="429">
        <v>602782</v>
      </c>
      <c r="AC22" s="429">
        <v>662584</v>
      </c>
      <c r="AD22" s="429">
        <v>1344046.5</v>
      </c>
      <c r="AE22" s="429">
        <v>639311</v>
      </c>
      <c r="AF22" s="429">
        <v>704735.5</v>
      </c>
      <c r="AG22" s="429">
        <v>1412678</v>
      </c>
      <c r="AH22" s="429">
        <v>671378.5</v>
      </c>
      <c r="AI22" s="429">
        <v>741299.5</v>
      </c>
    </row>
    <row r="23" spans="1:35" s="431" customFormat="1" ht="40.35" customHeight="1">
      <c r="A23" s="371" t="s">
        <v>431</v>
      </c>
      <c r="B23" s="430">
        <v>638202</v>
      </c>
      <c r="C23" s="430">
        <v>294024</v>
      </c>
      <c r="D23" s="430">
        <v>344178</v>
      </c>
      <c r="E23" s="429">
        <v>659418</v>
      </c>
      <c r="F23" s="429">
        <v>303720</v>
      </c>
      <c r="G23" s="429">
        <v>355698</v>
      </c>
      <c r="H23" s="430">
        <v>676453</v>
      </c>
      <c r="I23" s="430">
        <v>311945</v>
      </c>
      <c r="J23" s="430">
        <v>364508</v>
      </c>
      <c r="K23" s="430">
        <v>689710</v>
      </c>
      <c r="L23" s="430">
        <v>318733.5</v>
      </c>
      <c r="M23" s="430">
        <v>370976.5</v>
      </c>
      <c r="N23" s="430">
        <v>697577.5</v>
      </c>
      <c r="O23" s="430">
        <v>323161.5</v>
      </c>
      <c r="P23" s="430">
        <v>374416</v>
      </c>
      <c r="Q23" s="430"/>
      <c r="R23" s="430">
        <v>686595.5</v>
      </c>
      <c r="S23" s="430">
        <v>318586.5</v>
      </c>
      <c r="T23" s="430">
        <v>368009</v>
      </c>
      <c r="U23" s="486">
        <v>669243.5</v>
      </c>
      <c r="V23" s="486">
        <v>310513.5</v>
      </c>
      <c r="W23" s="486">
        <v>358730</v>
      </c>
      <c r="X23" s="429">
        <v>675232.5</v>
      </c>
      <c r="Y23" s="429">
        <v>313403</v>
      </c>
      <c r="Z23" s="429">
        <v>361829.5</v>
      </c>
      <c r="AA23" s="429">
        <v>708016</v>
      </c>
      <c r="AB23" s="429">
        <v>329151.5</v>
      </c>
      <c r="AC23" s="429">
        <v>378864.5</v>
      </c>
      <c r="AD23" s="429">
        <v>764860</v>
      </c>
      <c r="AE23" s="429">
        <v>355892</v>
      </c>
      <c r="AF23" s="429">
        <v>408968</v>
      </c>
      <c r="AG23" s="429">
        <v>851257.5</v>
      </c>
      <c r="AH23" s="429">
        <v>396422.5</v>
      </c>
      <c r="AI23" s="429">
        <v>454835</v>
      </c>
    </row>
    <row r="24" spans="1:35" s="431" customFormat="1" ht="40.35" customHeight="1">
      <c r="A24" s="371" t="s">
        <v>432</v>
      </c>
      <c r="B24" s="430">
        <v>496620</v>
      </c>
      <c r="C24" s="430">
        <v>238584</v>
      </c>
      <c r="D24" s="430">
        <v>258035</v>
      </c>
      <c r="E24" s="429">
        <v>498094</v>
      </c>
      <c r="F24" s="429">
        <v>231912</v>
      </c>
      <c r="G24" s="429">
        <v>266183</v>
      </c>
      <c r="H24" s="430">
        <v>504381.5</v>
      </c>
      <c r="I24" s="430">
        <v>229274.5</v>
      </c>
      <c r="J24" s="430">
        <v>275107</v>
      </c>
      <c r="K24" s="430">
        <v>516484</v>
      </c>
      <c r="L24" s="430">
        <v>231048</v>
      </c>
      <c r="M24" s="430">
        <v>285436</v>
      </c>
      <c r="N24" s="430">
        <v>531787.5</v>
      </c>
      <c r="O24" s="430">
        <v>235926</v>
      </c>
      <c r="P24" s="430">
        <v>295861.5</v>
      </c>
      <c r="Q24" s="430"/>
      <c r="R24" s="430">
        <v>550474.5</v>
      </c>
      <c r="S24" s="430">
        <v>243370.5</v>
      </c>
      <c r="T24" s="430">
        <v>307104</v>
      </c>
      <c r="U24" s="486">
        <v>570176.5</v>
      </c>
      <c r="V24" s="486">
        <v>252017.5</v>
      </c>
      <c r="W24" s="486">
        <v>318159</v>
      </c>
      <c r="X24" s="429">
        <v>586092</v>
      </c>
      <c r="Y24" s="429">
        <v>259444</v>
      </c>
      <c r="Z24" s="429">
        <v>326648</v>
      </c>
      <c r="AA24" s="429">
        <v>598937.5</v>
      </c>
      <c r="AB24" s="429">
        <v>265708.5</v>
      </c>
      <c r="AC24" s="429">
        <v>333229</v>
      </c>
      <c r="AD24" s="429">
        <v>607559.5</v>
      </c>
      <c r="AE24" s="429">
        <v>270290.5</v>
      </c>
      <c r="AF24" s="429">
        <v>337269</v>
      </c>
      <c r="AG24" s="429">
        <v>599063.5</v>
      </c>
      <c r="AH24" s="429">
        <v>267042.5</v>
      </c>
      <c r="AI24" s="429">
        <v>332021</v>
      </c>
    </row>
    <row r="25" spans="1:35" s="431" customFormat="1" ht="40.35" customHeight="1">
      <c r="A25" s="371" t="s">
        <v>433</v>
      </c>
      <c r="B25" s="430">
        <v>356756</v>
      </c>
      <c r="C25" s="430">
        <v>185620</v>
      </c>
      <c r="D25" s="430">
        <v>171136</v>
      </c>
      <c r="E25" s="429">
        <v>368774</v>
      </c>
      <c r="F25" s="429">
        <v>189076</v>
      </c>
      <c r="G25" s="429">
        <v>179697</v>
      </c>
      <c r="H25" s="430">
        <v>376009</v>
      </c>
      <c r="I25" s="430">
        <v>188476</v>
      </c>
      <c r="J25" s="430">
        <v>187533</v>
      </c>
      <c r="K25" s="430">
        <v>379368</v>
      </c>
      <c r="L25" s="430">
        <v>184699.5</v>
      </c>
      <c r="M25" s="430">
        <v>194668.5</v>
      </c>
      <c r="N25" s="430">
        <v>381301</v>
      </c>
      <c r="O25" s="430">
        <v>179346.5</v>
      </c>
      <c r="P25" s="430">
        <v>201954.5</v>
      </c>
      <c r="Q25" s="430"/>
      <c r="R25" s="430">
        <v>383891</v>
      </c>
      <c r="S25" s="430">
        <v>173974.5</v>
      </c>
      <c r="T25" s="430">
        <v>209916.5</v>
      </c>
      <c r="U25" s="486">
        <v>386528.5</v>
      </c>
      <c r="V25" s="486">
        <v>169523</v>
      </c>
      <c r="W25" s="486">
        <v>217005.5</v>
      </c>
      <c r="X25" s="429">
        <v>392974.5</v>
      </c>
      <c r="Y25" s="429">
        <v>168160.5</v>
      </c>
      <c r="Z25" s="429">
        <v>224814</v>
      </c>
      <c r="AA25" s="429">
        <v>404143</v>
      </c>
      <c r="AB25" s="429">
        <v>170121.5</v>
      </c>
      <c r="AC25" s="429">
        <v>234021.5</v>
      </c>
      <c r="AD25" s="429">
        <v>418334.5</v>
      </c>
      <c r="AE25" s="429">
        <v>174629.5</v>
      </c>
      <c r="AF25" s="429">
        <v>243705</v>
      </c>
      <c r="AG25" s="429">
        <v>436019</v>
      </c>
      <c r="AH25" s="429">
        <v>181569</v>
      </c>
      <c r="AI25" s="429">
        <v>254450</v>
      </c>
    </row>
    <row r="26" spans="1:35" s="431" customFormat="1" ht="40.35" customHeight="1">
      <c r="A26" s="371" t="s">
        <v>444</v>
      </c>
      <c r="B26" s="372">
        <v>166150</v>
      </c>
      <c r="C26" s="372">
        <v>80976</v>
      </c>
      <c r="D26" s="372">
        <v>85174</v>
      </c>
      <c r="E26" s="429">
        <v>179800</v>
      </c>
      <c r="F26" s="429">
        <v>88512</v>
      </c>
      <c r="G26" s="429">
        <v>91288</v>
      </c>
      <c r="H26" s="372">
        <v>192606.5</v>
      </c>
      <c r="I26" s="372">
        <v>95298</v>
      </c>
      <c r="J26" s="372">
        <v>97308.5</v>
      </c>
      <c r="K26" s="372">
        <v>205943.5</v>
      </c>
      <c r="L26" s="372">
        <v>101968.5</v>
      </c>
      <c r="M26" s="372">
        <v>103975</v>
      </c>
      <c r="N26" s="372">
        <v>218982.5</v>
      </c>
      <c r="O26" s="372">
        <v>107844.5</v>
      </c>
      <c r="P26" s="372">
        <v>111138</v>
      </c>
      <c r="Q26" s="372"/>
      <c r="R26" s="430">
        <v>230262</v>
      </c>
      <c r="S26" s="430">
        <v>112248</v>
      </c>
      <c r="T26" s="430">
        <v>118014</v>
      </c>
      <c r="U26" s="486">
        <v>238667</v>
      </c>
      <c r="V26" s="486">
        <v>114355</v>
      </c>
      <c r="W26" s="486">
        <v>124312</v>
      </c>
      <c r="X26" s="429">
        <v>243789.5</v>
      </c>
      <c r="Y26" s="429">
        <v>113777.5</v>
      </c>
      <c r="Z26" s="429">
        <v>130012</v>
      </c>
      <c r="AA26" s="429">
        <v>246771</v>
      </c>
      <c r="AB26" s="429">
        <v>111450</v>
      </c>
      <c r="AC26" s="429">
        <v>135321</v>
      </c>
      <c r="AD26" s="429">
        <v>249199</v>
      </c>
      <c r="AE26" s="429">
        <v>108394.5</v>
      </c>
      <c r="AF26" s="429">
        <v>140804.5</v>
      </c>
      <c r="AG26" s="429">
        <v>253046</v>
      </c>
      <c r="AH26" s="429">
        <v>105719</v>
      </c>
      <c r="AI26" s="429">
        <v>147327</v>
      </c>
    </row>
    <row r="27" spans="1:35" s="431" customFormat="1" ht="40.35" customHeight="1">
      <c r="A27" s="370" t="s">
        <v>3956</v>
      </c>
      <c r="B27" s="433">
        <v>64580</v>
      </c>
      <c r="C27" s="433">
        <v>28605</v>
      </c>
      <c r="D27" s="433">
        <v>35975</v>
      </c>
      <c r="E27" s="432">
        <v>71291</v>
      </c>
      <c r="F27" s="432">
        <v>31787</v>
      </c>
      <c r="G27" s="432">
        <v>39504</v>
      </c>
      <c r="H27" s="433">
        <v>78741.5</v>
      </c>
      <c r="I27" s="433">
        <v>35302</v>
      </c>
      <c r="J27" s="433">
        <v>43439.5</v>
      </c>
      <c r="K27" s="433">
        <v>85952</v>
      </c>
      <c r="L27" s="433">
        <v>38690</v>
      </c>
      <c r="M27" s="433">
        <v>47262</v>
      </c>
      <c r="N27" s="433">
        <v>92877.5</v>
      </c>
      <c r="O27" s="433">
        <v>41889</v>
      </c>
      <c r="P27" s="433">
        <v>50988.5</v>
      </c>
      <c r="Q27" s="1274"/>
      <c r="R27" s="433">
        <v>100964</v>
      </c>
      <c r="S27" s="433">
        <v>45775.5</v>
      </c>
      <c r="T27" s="433">
        <v>55188.5</v>
      </c>
      <c r="U27" s="487">
        <v>110109</v>
      </c>
      <c r="V27" s="487">
        <v>50109.5</v>
      </c>
      <c r="W27" s="487">
        <v>59999.5</v>
      </c>
      <c r="X27" s="432">
        <v>118782</v>
      </c>
      <c r="Y27" s="432">
        <v>54124</v>
      </c>
      <c r="Z27" s="432">
        <v>64658</v>
      </c>
      <c r="AA27" s="432">
        <v>127531.5</v>
      </c>
      <c r="AB27" s="432">
        <v>58001.5</v>
      </c>
      <c r="AC27" s="432">
        <v>69530</v>
      </c>
      <c r="AD27" s="432">
        <v>136322.5</v>
      </c>
      <c r="AE27" s="432">
        <v>61467.5</v>
      </c>
      <c r="AF27" s="432">
        <v>74855</v>
      </c>
      <c r="AG27" s="432">
        <v>145157</v>
      </c>
      <c r="AH27" s="432">
        <v>64670</v>
      </c>
      <c r="AI27" s="432">
        <v>80487</v>
      </c>
    </row>
    <row r="28" spans="1:35" s="434" customFormat="1" ht="6.75" customHeight="1">
      <c r="B28" s="511"/>
      <c r="C28" s="511"/>
      <c r="D28" s="511"/>
      <c r="E28" s="369"/>
      <c r="F28" s="368"/>
      <c r="G28" s="368"/>
      <c r="H28" s="368"/>
      <c r="I28" s="368"/>
      <c r="J28" s="368"/>
      <c r="R28" s="435"/>
      <c r="S28" s="435"/>
      <c r="T28" s="435"/>
      <c r="U28" s="435"/>
      <c r="V28" s="435"/>
      <c r="W28" s="435"/>
    </row>
    <row r="29" spans="1:35" s="1612" customFormat="1" ht="17.25" customHeight="1">
      <c r="A29" s="1610" t="s">
        <v>5081</v>
      </c>
      <c r="B29" s="1249"/>
      <c r="C29" s="1250"/>
      <c r="D29" s="1250"/>
      <c r="E29" s="1250"/>
      <c r="F29" s="1251"/>
      <c r="G29" s="1250"/>
      <c r="H29" s="1250"/>
      <c r="I29" s="509"/>
      <c r="J29" s="1250"/>
      <c r="K29" s="1611"/>
      <c r="L29" s="508"/>
      <c r="M29" s="509"/>
      <c r="N29" s="510"/>
      <c r="O29" s="1611"/>
      <c r="P29" s="508"/>
      <c r="Q29" s="509"/>
      <c r="R29" s="508"/>
      <c r="S29" s="509"/>
      <c r="T29" s="508"/>
      <c r="U29" s="509"/>
      <c r="V29" s="510"/>
      <c r="W29" s="1611"/>
      <c r="X29" s="508"/>
      <c r="Y29" s="509"/>
      <c r="Z29" s="508"/>
      <c r="AA29" s="509"/>
      <c r="AB29" s="508"/>
      <c r="AC29" s="509"/>
      <c r="AD29" s="510"/>
      <c r="AE29" s="1611"/>
      <c r="AF29" s="508"/>
      <c r="AG29" s="510"/>
      <c r="AH29" s="1611"/>
      <c r="AI29" s="508"/>
    </row>
  </sheetData>
  <mergeCells count="12">
    <mergeCell ref="AG5:AI5"/>
    <mergeCell ref="A5:A6"/>
    <mergeCell ref="B5:D5"/>
    <mergeCell ref="E5:G5"/>
    <mergeCell ref="H5:J5"/>
    <mergeCell ref="K5:M5"/>
    <mergeCell ref="N5:P5"/>
    <mergeCell ref="R5:T5"/>
    <mergeCell ref="U5:W5"/>
    <mergeCell ref="X5:Z5"/>
    <mergeCell ref="AA5:AC5"/>
    <mergeCell ref="AD5:AF5"/>
  </mergeCells>
  <phoneticPr fontId="9" type="noConversion"/>
  <printOptions horizontalCentered="1"/>
  <pageMargins left="0.59055118110236227" right="0.59055118110236227" top="0.78740157480314965" bottom="0.39370078740157483" header="0.39370078740157483" footer="0.39370078740157483"/>
  <pageSetup paperSize="9" scale="41" fitToWidth="2" orientation="portrait" r:id="rId1"/>
  <headerFooter alignWithMargins="0"/>
  <colBreaks count="1" manualBreakCount="1">
    <brk id="17" max="28" man="1"/>
  </colBreaks>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0"/>
  <sheetViews>
    <sheetView showGridLines="0" view="pageBreakPreview" zoomScale="90" zoomScaleSheetLayoutView="90" workbookViewId="0">
      <pane xSplit="1" ySplit="6" topLeftCell="B7" activePane="bottomRight" state="frozen"/>
      <selection activeCell="AL25" sqref="AL25"/>
      <selection pane="topRight" activeCell="AL25" sqref="AL25"/>
      <selection pane="bottomLeft" activeCell="AL25" sqref="AL25"/>
      <selection pane="bottomRight" activeCell="AL25" sqref="AL25"/>
    </sheetView>
  </sheetViews>
  <sheetFormatPr defaultColWidth="0.42578125" defaultRowHeight="15.75"/>
  <cols>
    <col min="1" max="1" width="16.140625" style="1613" customWidth="1"/>
    <col min="2" max="3" width="10.7109375" style="1598" bestFit="1" customWidth="1"/>
    <col min="4" max="4" width="8" style="1614" customWidth="1"/>
    <col min="5" max="14" width="7.5703125" style="1598" customWidth="1"/>
    <col min="15" max="15" width="0.7109375" style="1613" customWidth="1"/>
    <col min="16" max="29" width="7.85546875" style="1598" customWidth="1"/>
    <col min="30" max="197" width="11.28515625" style="1598" customWidth="1"/>
    <col min="198" max="198" width="2.5703125" style="1598" customWidth="1"/>
    <col min="199" max="199" width="10" style="1598" customWidth="1"/>
    <col min="200" max="16384" width="0.42578125" style="1598"/>
  </cols>
  <sheetData>
    <row r="1" spans="1:51" s="1590" customFormat="1" ht="23.25" customHeight="1">
      <c r="B1" s="1591"/>
      <c r="C1" s="1591"/>
      <c r="D1" s="1592"/>
      <c r="E1" s="1591"/>
      <c r="F1" s="1591"/>
      <c r="G1" s="1591"/>
      <c r="H1" s="1591"/>
      <c r="I1" s="1591"/>
      <c r="J1" s="1591"/>
      <c r="K1" s="1591"/>
      <c r="N1" s="542" t="s">
        <v>5029</v>
      </c>
      <c r="O1" s="542"/>
      <c r="P1" s="543" t="s">
        <v>5030</v>
      </c>
      <c r="Q1" s="1591"/>
      <c r="R1" s="1591"/>
      <c r="S1" s="1591"/>
      <c r="T1" s="1591"/>
      <c r="U1" s="1591"/>
      <c r="V1" s="1591"/>
      <c r="W1" s="1591"/>
      <c r="X1" s="1591"/>
      <c r="Y1" s="1591"/>
      <c r="Z1" s="1591"/>
      <c r="AA1" s="1591"/>
      <c r="AB1" s="1591"/>
      <c r="AC1" s="1591"/>
    </row>
    <row r="2" spans="1:51" ht="18.2" customHeight="1">
      <c r="A2" s="1593"/>
      <c r="B2" s="1594"/>
      <c r="C2" s="1594"/>
      <c r="D2" s="1595"/>
      <c r="E2" s="1596"/>
      <c r="F2" s="1594"/>
      <c r="G2" s="1594"/>
      <c r="H2" s="1594"/>
      <c r="I2" s="1597"/>
      <c r="J2" s="1594"/>
      <c r="K2" s="1594"/>
      <c r="N2" s="1599" t="s">
        <v>5031</v>
      </c>
      <c r="O2" s="1599"/>
      <c r="P2" s="1258" t="s">
        <v>5032</v>
      </c>
      <c r="Q2" s="1594"/>
      <c r="R2" s="1594"/>
      <c r="S2" s="1594"/>
      <c r="T2" s="1594"/>
      <c r="U2" s="1594"/>
      <c r="V2" s="1594"/>
      <c r="W2" s="1594"/>
      <c r="X2" s="1594"/>
      <c r="Y2" s="1594"/>
      <c r="Z2" s="1594"/>
      <c r="AA2" s="1594"/>
      <c r="AB2" s="1594"/>
      <c r="AC2" s="1594"/>
    </row>
    <row r="3" spans="1:51" s="1590" customFormat="1" ht="23.25" customHeight="1">
      <c r="B3" s="1591"/>
      <c r="C3" s="1591"/>
      <c r="D3" s="1592"/>
      <c r="E3" s="1591"/>
      <c r="F3" s="1591"/>
      <c r="G3" s="1591"/>
      <c r="H3" s="1591"/>
      <c r="I3" s="1591"/>
      <c r="J3" s="1591"/>
      <c r="K3" s="1591"/>
      <c r="N3" s="542" t="s">
        <v>3957</v>
      </c>
      <c r="O3" s="542"/>
      <c r="P3" s="543" t="s">
        <v>3958</v>
      </c>
      <c r="Q3" s="1591"/>
      <c r="R3" s="1591"/>
      <c r="S3" s="1591"/>
      <c r="T3" s="1591"/>
      <c r="U3" s="1591"/>
      <c r="V3" s="1591"/>
      <c r="W3" s="1591"/>
      <c r="X3" s="1591"/>
      <c r="Y3" s="1591"/>
      <c r="Z3" s="1591"/>
      <c r="AA3" s="1591"/>
      <c r="AB3" s="1591"/>
      <c r="AC3" s="1591"/>
    </row>
    <row r="4" spans="1:51" s="1602" customFormat="1" ht="18.2" customHeight="1">
      <c r="A4" s="1600" t="s">
        <v>5033</v>
      </c>
      <c r="B4" s="1601"/>
      <c r="D4" s="1603"/>
      <c r="N4" s="539" t="s">
        <v>3959</v>
      </c>
      <c r="O4" s="540"/>
      <c r="P4" s="541">
        <v>2020</v>
      </c>
      <c r="Z4" s="1604"/>
      <c r="AC4" s="538" t="s">
        <v>3960</v>
      </c>
    </row>
    <row r="5" spans="1:51" ht="28.5" customHeight="1">
      <c r="A5" s="2562" t="s">
        <v>5034</v>
      </c>
      <c r="B5" s="2558" t="s">
        <v>5035</v>
      </c>
      <c r="C5" s="2560"/>
      <c r="D5" s="2559"/>
      <c r="E5" s="2558" t="s">
        <v>5036</v>
      </c>
      <c r="F5" s="2559"/>
      <c r="G5" s="2558" t="s">
        <v>5037</v>
      </c>
      <c r="H5" s="2559"/>
      <c r="I5" s="2558" t="s">
        <v>5038</v>
      </c>
      <c r="J5" s="2559"/>
      <c r="K5" s="2558" t="s">
        <v>5039</v>
      </c>
      <c r="L5" s="2559"/>
      <c r="M5" s="2558" t="s">
        <v>5040</v>
      </c>
      <c r="N5" s="2559"/>
      <c r="O5" s="1605"/>
      <c r="P5" s="2561" t="s">
        <v>5041</v>
      </c>
      <c r="Q5" s="2559"/>
      <c r="R5" s="2558" t="s">
        <v>5042</v>
      </c>
      <c r="S5" s="2559"/>
      <c r="T5" s="2558" t="s">
        <v>5043</v>
      </c>
      <c r="U5" s="2559"/>
      <c r="V5" s="2558" t="s">
        <v>5044</v>
      </c>
      <c r="W5" s="2559"/>
      <c r="X5" s="2558" t="s">
        <v>5045</v>
      </c>
      <c r="Y5" s="2559"/>
      <c r="Z5" s="2558" t="s">
        <v>5046</v>
      </c>
      <c r="AA5" s="2559"/>
      <c r="AB5" s="2558" t="s">
        <v>5047</v>
      </c>
      <c r="AC5" s="2560"/>
    </row>
    <row r="6" spans="1:51" ht="33" customHeight="1">
      <c r="A6" s="2563"/>
      <c r="B6" s="1253" t="s">
        <v>5048</v>
      </c>
      <c r="C6" s="1253" t="s">
        <v>5002</v>
      </c>
      <c r="D6" s="1253" t="s">
        <v>5003</v>
      </c>
      <c r="E6" s="1253" t="s">
        <v>5002</v>
      </c>
      <c r="F6" s="1253" t="s">
        <v>5003</v>
      </c>
      <c r="G6" s="1253" t="s">
        <v>5002</v>
      </c>
      <c r="H6" s="1253" t="s">
        <v>5003</v>
      </c>
      <c r="I6" s="1253" t="s">
        <v>5002</v>
      </c>
      <c r="J6" s="1253" t="s">
        <v>5003</v>
      </c>
      <c r="K6" s="1253" t="s">
        <v>5002</v>
      </c>
      <c r="L6" s="1253" t="s">
        <v>5003</v>
      </c>
      <c r="M6" s="1253" t="s">
        <v>5002</v>
      </c>
      <c r="N6" s="1253" t="s">
        <v>5003</v>
      </c>
      <c r="O6" s="1606"/>
      <c r="P6" s="1607" t="s">
        <v>5002</v>
      </c>
      <c r="Q6" s="1253" t="s">
        <v>5003</v>
      </c>
      <c r="R6" s="1253" t="s">
        <v>5002</v>
      </c>
      <c r="S6" s="1253" t="s">
        <v>5049</v>
      </c>
      <c r="T6" s="1253" t="s">
        <v>5002</v>
      </c>
      <c r="U6" s="1253" t="s">
        <v>5003</v>
      </c>
      <c r="V6" s="1253" t="s">
        <v>5002</v>
      </c>
      <c r="W6" s="1253" t="s">
        <v>5003</v>
      </c>
      <c r="X6" s="1253" t="s">
        <v>5005</v>
      </c>
      <c r="Y6" s="1253" t="s">
        <v>5003</v>
      </c>
      <c r="Z6" s="1253" t="s">
        <v>5002</v>
      </c>
      <c r="AA6" s="1253" t="s">
        <v>5003</v>
      </c>
      <c r="AB6" s="1253" t="s">
        <v>4969</v>
      </c>
      <c r="AC6" s="1253" t="s">
        <v>5003</v>
      </c>
    </row>
    <row r="7" spans="1:51" ht="30.95" customHeight="1">
      <c r="A7" s="556" t="s">
        <v>5006</v>
      </c>
      <c r="B7" s="512">
        <v>173156</v>
      </c>
      <c r="C7" s="512">
        <v>101468</v>
      </c>
      <c r="D7" s="512">
        <v>71688</v>
      </c>
      <c r="E7" s="512">
        <v>8649</v>
      </c>
      <c r="F7" s="512">
        <v>6024</v>
      </c>
      <c r="G7" s="512">
        <v>9525</v>
      </c>
      <c r="H7" s="512">
        <v>6686</v>
      </c>
      <c r="I7" s="512">
        <v>9449</v>
      </c>
      <c r="J7" s="512">
        <v>6634</v>
      </c>
      <c r="K7" s="512">
        <v>8417</v>
      </c>
      <c r="L7" s="512">
        <v>6006</v>
      </c>
      <c r="M7" s="512">
        <v>7871</v>
      </c>
      <c r="N7" s="512">
        <v>5401</v>
      </c>
      <c r="O7" s="512"/>
      <c r="P7" s="512">
        <v>8120</v>
      </c>
      <c r="Q7" s="512">
        <v>5773</v>
      </c>
      <c r="R7" s="512">
        <v>8381</v>
      </c>
      <c r="S7" s="512">
        <v>6152</v>
      </c>
      <c r="T7" s="512">
        <v>7767</v>
      </c>
      <c r="U7" s="512">
        <v>5534</v>
      </c>
      <c r="V7" s="512">
        <v>8136</v>
      </c>
      <c r="W7" s="512">
        <v>5740</v>
      </c>
      <c r="X7" s="512">
        <v>7938</v>
      </c>
      <c r="Y7" s="512">
        <v>5604</v>
      </c>
      <c r="Z7" s="512">
        <v>8271</v>
      </c>
      <c r="AA7" s="512">
        <v>5870</v>
      </c>
      <c r="AB7" s="512">
        <v>8944</v>
      </c>
      <c r="AC7" s="512">
        <v>6264</v>
      </c>
    </row>
    <row r="8" spans="1:51" ht="30.95" customHeight="1">
      <c r="A8" s="559" t="s">
        <v>5007</v>
      </c>
      <c r="B8" s="512">
        <v>24500</v>
      </c>
      <c r="C8" s="512">
        <v>14407</v>
      </c>
      <c r="D8" s="512">
        <v>10093</v>
      </c>
      <c r="E8" s="512">
        <v>1257</v>
      </c>
      <c r="F8" s="512">
        <v>811</v>
      </c>
      <c r="G8" s="512">
        <v>1337</v>
      </c>
      <c r="H8" s="512">
        <v>922</v>
      </c>
      <c r="I8" s="512">
        <v>1295</v>
      </c>
      <c r="J8" s="512">
        <v>961</v>
      </c>
      <c r="K8" s="512">
        <v>1191</v>
      </c>
      <c r="L8" s="512">
        <v>796</v>
      </c>
      <c r="M8" s="512">
        <v>1079</v>
      </c>
      <c r="N8" s="512">
        <v>762</v>
      </c>
      <c r="O8" s="512"/>
      <c r="P8" s="512">
        <v>1185</v>
      </c>
      <c r="Q8" s="512">
        <v>807</v>
      </c>
      <c r="R8" s="512">
        <v>1199</v>
      </c>
      <c r="S8" s="512">
        <v>843</v>
      </c>
      <c r="T8" s="512">
        <v>1082</v>
      </c>
      <c r="U8" s="512">
        <v>810</v>
      </c>
      <c r="V8" s="512">
        <v>1171</v>
      </c>
      <c r="W8" s="512">
        <v>813</v>
      </c>
      <c r="X8" s="512">
        <v>1127</v>
      </c>
      <c r="Y8" s="512">
        <v>795</v>
      </c>
      <c r="Z8" s="512">
        <v>1192</v>
      </c>
      <c r="AA8" s="512">
        <v>868</v>
      </c>
      <c r="AB8" s="512">
        <v>1292</v>
      </c>
      <c r="AC8" s="512">
        <v>905</v>
      </c>
    </row>
    <row r="9" spans="1:51" ht="30.95" customHeight="1">
      <c r="A9" s="559" t="s">
        <v>5008</v>
      </c>
      <c r="B9" s="512">
        <v>17212</v>
      </c>
      <c r="C9" s="512">
        <v>9556</v>
      </c>
      <c r="D9" s="512">
        <v>7656</v>
      </c>
      <c r="E9" s="512">
        <v>824</v>
      </c>
      <c r="F9" s="512">
        <v>655</v>
      </c>
      <c r="G9" s="512">
        <v>903</v>
      </c>
      <c r="H9" s="512">
        <v>708</v>
      </c>
      <c r="I9" s="512">
        <v>910</v>
      </c>
      <c r="J9" s="512">
        <v>691</v>
      </c>
      <c r="K9" s="512">
        <v>801</v>
      </c>
      <c r="L9" s="512">
        <v>692</v>
      </c>
      <c r="M9" s="512">
        <v>775</v>
      </c>
      <c r="N9" s="512">
        <v>602</v>
      </c>
      <c r="O9" s="512"/>
      <c r="P9" s="512">
        <v>730</v>
      </c>
      <c r="Q9" s="512">
        <v>652</v>
      </c>
      <c r="R9" s="512">
        <v>787</v>
      </c>
      <c r="S9" s="512">
        <v>621</v>
      </c>
      <c r="T9" s="512">
        <v>675</v>
      </c>
      <c r="U9" s="512">
        <v>575</v>
      </c>
      <c r="V9" s="512">
        <v>775</v>
      </c>
      <c r="W9" s="512">
        <v>592</v>
      </c>
      <c r="X9" s="512">
        <v>751</v>
      </c>
      <c r="Y9" s="512">
        <v>624</v>
      </c>
      <c r="Z9" s="512">
        <v>763</v>
      </c>
      <c r="AA9" s="512">
        <v>588</v>
      </c>
      <c r="AB9" s="512">
        <v>862</v>
      </c>
      <c r="AC9" s="512">
        <v>656</v>
      </c>
    </row>
    <row r="10" spans="1:51" s="1608" customFormat="1" ht="30.95" customHeight="1">
      <c r="A10" s="559" t="s">
        <v>5009</v>
      </c>
      <c r="B10" s="512">
        <v>13180</v>
      </c>
      <c r="C10" s="512">
        <v>8064</v>
      </c>
      <c r="D10" s="512">
        <v>5116</v>
      </c>
      <c r="E10" s="512">
        <v>703</v>
      </c>
      <c r="F10" s="512">
        <v>445</v>
      </c>
      <c r="G10" s="512">
        <v>761</v>
      </c>
      <c r="H10" s="512">
        <v>474</v>
      </c>
      <c r="I10" s="512">
        <v>748</v>
      </c>
      <c r="J10" s="512">
        <v>479</v>
      </c>
      <c r="K10" s="512">
        <v>711</v>
      </c>
      <c r="L10" s="512">
        <v>466</v>
      </c>
      <c r="M10" s="512">
        <v>590</v>
      </c>
      <c r="N10" s="512">
        <v>395</v>
      </c>
      <c r="O10" s="512"/>
      <c r="P10" s="512">
        <v>671</v>
      </c>
      <c r="Q10" s="512">
        <v>397</v>
      </c>
      <c r="R10" s="512">
        <v>668</v>
      </c>
      <c r="S10" s="512">
        <v>438</v>
      </c>
      <c r="T10" s="512">
        <v>618</v>
      </c>
      <c r="U10" s="512">
        <v>359</v>
      </c>
      <c r="V10" s="512">
        <v>607</v>
      </c>
      <c r="W10" s="512">
        <v>417</v>
      </c>
      <c r="X10" s="512">
        <v>628</v>
      </c>
      <c r="Y10" s="512">
        <v>399</v>
      </c>
      <c r="Z10" s="512">
        <v>666</v>
      </c>
      <c r="AA10" s="512">
        <v>409</v>
      </c>
      <c r="AB10" s="512">
        <v>693</v>
      </c>
      <c r="AC10" s="512">
        <v>438</v>
      </c>
    </row>
    <row r="11" spans="1:51" ht="30.95" customHeight="1">
      <c r="A11" s="559" t="s">
        <v>5010</v>
      </c>
      <c r="B11" s="512">
        <v>17506</v>
      </c>
      <c r="C11" s="512">
        <v>10326</v>
      </c>
      <c r="D11" s="512">
        <v>7180</v>
      </c>
      <c r="E11" s="512">
        <v>913</v>
      </c>
      <c r="F11" s="512">
        <v>594</v>
      </c>
      <c r="G11" s="512">
        <v>942</v>
      </c>
      <c r="H11" s="512">
        <v>648</v>
      </c>
      <c r="I11" s="512">
        <v>977</v>
      </c>
      <c r="J11" s="512">
        <v>686</v>
      </c>
      <c r="K11" s="512">
        <v>894</v>
      </c>
      <c r="L11" s="512">
        <v>587</v>
      </c>
      <c r="M11" s="512">
        <v>775</v>
      </c>
      <c r="N11" s="512">
        <v>537</v>
      </c>
      <c r="O11" s="512"/>
      <c r="P11" s="512">
        <v>777</v>
      </c>
      <c r="Q11" s="512">
        <v>562</v>
      </c>
      <c r="R11" s="512">
        <v>850</v>
      </c>
      <c r="S11" s="512">
        <v>647</v>
      </c>
      <c r="T11" s="512">
        <v>803</v>
      </c>
      <c r="U11" s="512">
        <v>564</v>
      </c>
      <c r="V11" s="512">
        <v>801</v>
      </c>
      <c r="W11" s="512">
        <v>587</v>
      </c>
      <c r="X11" s="512">
        <v>808</v>
      </c>
      <c r="Y11" s="512">
        <v>567</v>
      </c>
      <c r="Z11" s="512">
        <v>847</v>
      </c>
      <c r="AA11" s="512">
        <v>563</v>
      </c>
      <c r="AB11" s="512">
        <v>939</v>
      </c>
      <c r="AC11" s="512">
        <v>638</v>
      </c>
    </row>
    <row r="12" spans="1:51" ht="30.95" customHeight="1">
      <c r="A12" s="559" t="s">
        <v>5011</v>
      </c>
      <c r="B12" s="512">
        <v>15327</v>
      </c>
      <c r="C12" s="512">
        <v>8801</v>
      </c>
      <c r="D12" s="512">
        <v>6526</v>
      </c>
      <c r="E12" s="512">
        <v>763</v>
      </c>
      <c r="F12" s="512">
        <v>551</v>
      </c>
      <c r="G12" s="512">
        <v>890</v>
      </c>
      <c r="H12" s="512">
        <v>611</v>
      </c>
      <c r="I12" s="512">
        <v>790</v>
      </c>
      <c r="J12" s="512">
        <v>575</v>
      </c>
      <c r="K12" s="512">
        <v>702</v>
      </c>
      <c r="L12" s="512">
        <v>546</v>
      </c>
      <c r="M12" s="512">
        <v>640</v>
      </c>
      <c r="N12" s="512">
        <v>480</v>
      </c>
      <c r="O12" s="512"/>
      <c r="P12" s="512">
        <v>735</v>
      </c>
      <c r="Q12" s="512">
        <v>521</v>
      </c>
      <c r="R12" s="512">
        <v>734</v>
      </c>
      <c r="S12" s="512">
        <v>557</v>
      </c>
      <c r="T12" s="512">
        <v>690</v>
      </c>
      <c r="U12" s="512">
        <v>518</v>
      </c>
      <c r="V12" s="512">
        <v>681</v>
      </c>
      <c r="W12" s="512">
        <v>531</v>
      </c>
      <c r="X12" s="512">
        <v>703</v>
      </c>
      <c r="Y12" s="512">
        <v>508</v>
      </c>
      <c r="Z12" s="512">
        <v>730</v>
      </c>
      <c r="AA12" s="512">
        <v>558</v>
      </c>
      <c r="AB12" s="512">
        <v>743</v>
      </c>
      <c r="AC12" s="512">
        <v>570</v>
      </c>
      <c r="AY12" s="1496"/>
    </row>
    <row r="13" spans="1:51" ht="30.95" customHeight="1">
      <c r="A13" s="559" t="s">
        <v>5050</v>
      </c>
      <c r="B13" s="512">
        <v>21712</v>
      </c>
      <c r="C13" s="512">
        <v>12888</v>
      </c>
      <c r="D13" s="512">
        <v>8824</v>
      </c>
      <c r="E13" s="512">
        <v>1103</v>
      </c>
      <c r="F13" s="512">
        <v>742</v>
      </c>
      <c r="G13" s="512">
        <v>1243</v>
      </c>
      <c r="H13" s="512">
        <v>808</v>
      </c>
      <c r="I13" s="512">
        <v>1203</v>
      </c>
      <c r="J13" s="512">
        <v>835</v>
      </c>
      <c r="K13" s="512">
        <v>982</v>
      </c>
      <c r="L13" s="512">
        <v>724</v>
      </c>
      <c r="M13" s="512">
        <v>1009</v>
      </c>
      <c r="N13" s="512">
        <v>668</v>
      </c>
      <c r="O13" s="512"/>
      <c r="P13" s="512">
        <v>1019</v>
      </c>
      <c r="Q13" s="512">
        <v>735</v>
      </c>
      <c r="R13" s="512">
        <v>1053</v>
      </c>
      <c r="S13" s="512">
        <v>766</v>
      </c>
      <c r="T13" s="512">
        <v>1027</v>
      </c>
      <c r="U13" s="512">
        <v>703</v>
      </c>
      <c r="V13" s="512">
        <v>1079</v>
      </c>
      <c r="W13" s="512">
        <v>705</v>
      </c>
      <c r="X13" s="512">
        <v>967</v>
      </c>
      <c r="Y13" s="512">
        <v>662</v>
      </c>
      <c r="Z13" s="512">
        <v>1089</v>
      </c>
      <c r="AA13" s="512">
        <v>743</v>
      </c>
      <c r="AB13" s="512">
        <v>1114</v>
      </c>
      <c r="AC13" s="512">
        <v>733</v>
      </c>
    </row>
    <row r="14" spans="1:51" ht="30.95" customHeight="1">
      <c r="A14" s="559" t="s">
        <v>5051</v>
      </c>
      <c r="B14" s="512">
        <v>3886</v>
      </c>
      <c r="C14" s="512">
        <v>2263</v>
      </c>
      <c r="D14" s="512">
        <v>1623</v>
      </c>
      <c r="E14" s="512">
        <v>192</v>
      </c>
      <c r="F14" s="512">
        <v>144</v>
      </c>
      <c r="G14" s="512">
        <v>202</v>
      </c>
      <c r="H14" s="512">
        <v>135</v>
      </c>
      <c r="I14" s="512">
        <v>208</v>
      </c>
      <c r="J14" s="512">
        <v>147</v>
      </c>
      <c r="K14" s="512">
        <v>171</v>
      </c>
      <c r="L14" s="512">
        <v>129</v>
      </c>
      <c r="M14" s="512">
        <v>157</v>
      </c>
      <c r="N14" s="512">
        <v>119</v>
      </c>
      <c r="O14" s="512"/>
      <c r="P14" s="512">
        <v>188</v>
      </c>
      <c r="Q14" s="512">
        <v>137</v>
      </c>
      <c r="R14" s="512">
        <v>204</v>
      </c>
      <c r="S14" s="512">
        <v>139</v>
      </c>
      <c r="T14" s="512">
        <v>194</v>
      </c>
      <c r="U14" s="512">
        <v>135</v>
      </c>
      <c r="V14" s="512">
        <v>183</v>
      </c>
      <c r="W14" s="512">
        <v>132</v>
      </c>
      <c r="X14" s="512">
        <v>176</v>
      </c>
      <c r="Y14" s="512">
        <v>119</v>
      </c>
      <c r="Z14" s="512">
        <v>176</v>
      </c>
      <c r="AA14" s="512">
        <v>121</v>
      </c>
      <c r="AB14" s="512">
        <v>212</v>
      </c>
      <c r="AC14" s="512">
        <v>166</v>
      </c>
    </row>
    <row r="15" spans="1:51" ht="30.95" customHeight="1">
      <c r="A15" s="559" t="s">
        <v>5014</v>
      </c>
      <c r="B15" s="512">
        <v>3797</v>
      </c>
      <c r="C15" s="512">
        <v>2232</v>
      </c>
      <c r="D15" s="512">
        <v>1565</v>
      </c>
      <c r="E15" s="512">
        <v>196</v>
      </c>
      <c r="F15" s="512">
        <v>144</v>
      </c>
      <c r="G15" s="512">
        <v>231</v>
      </c>
      <c r="H15" s="512">
        <v>154</v>
      </c>
      <c r="I15" s="512">
        <v>216</v>
      </c>
      <c r="J15" s="512">
        <v>151</v>
      </c>
      <c r="K15" s="512">
        <v>214</v>
      </c>
      <c r="L15" s="512">
        <v>121</v>
      </c>
      <c r="M15" s="512">
        <v>174</v>
      </c>
      <c r="N15" s="512">
        <v>122</v>
      </c>
      <c r="O15" s="512"/>
      <c r="P15" s="512">
        <v>190</v>
      </c>
      <c r="Q15" s="512">
        <v>136</v>
      </c>
      <c r="R15" s="512">
        <v>164</v>
      </c>
      <c r="S15" s="512">
        <v>129</v>
      </c>
      <c r="T15" s="512">
        <v>154</v>
      </c>
      <c r="U15" s="512">
        <v>114</v>
      </c>
      <c r="V15" s="512">
        <v>172</v>
      </c>
      <c r="W15" s="512">
        <v>129</v>
      </c>
      <c r="X15" s="512">
        <v>174</v>
      </c>
      <c r="Y15" s="512">
        <v>125</v>
      </c>
      <c r="Z15" s="512">
        <v>176</v>
      </c>
      <c r="AA15" s="512">
        <v>127</v>
      </c>
      <c r="AB15" s="512">
        <v>171</v>
      </c>
      <c r="AC15" s="512">
        <v>113</v>
      </c>
    </row>
    <row r="16" spans="1:51" ht="30.95" customHeight="1">
      <c r="A16" s="559" t="s">
        <v>5015</v>
      </c>
      <c r="B16" s="512">
        <v>5010</v>
      </c>
      <c r="C16" s="512">
        <v>2926</v>
      </c>
      <c r="D16" s="512">
        <v>2084</v>
      </c>
      <c r="E16" s="512">
        <v>233</v>
      </c>
      <c r="F16" s="512">
        <v>160</v>
      </c>
      <c r="G16" s="512">
        <v>255</v>
      </c>
      <c r="H16" s="512">
        <v>208</v>
      </c>
      <c r="I16" s="512">
        <v>324</v>
      </c>
      <c r="J16" s="512">
        <v>195</v>
      </c>
      <c r="K16" s="512">
        <v>243</v>
      </c>
      <c r="L16" s="512">
        <v>182</v>
      </c>
      <c r="M16" s="512">
        <v>225</v>
      </c>
      <c r="N16" s="512">
        <v>143</v>
      </c>
      <c r="O16" s="512"/>
      <c r="P16" s="512">
        <v>195</v>
      </c>
      <c r="Q16" s="512">
        <v>184</v>
      </c>
      <c r="R16" s="512">
        <v>262</v>
      </c>
      <c r="S16" s="512">
        <v>183</v>
      </c>
      <c r="T16" s="512">
        <v>217</v>
      </c>
      <c r="U16" s="512">
        <v>167</v>
      </c>
      <c r="V16" s="512">
        <v>224</v>
      </c>
      <c r="W16" s="512">
        <v>155</v>
      </c>
      <c r="X16" s="512">
        <v>231</v>
      </c>
      <c r="Y16" s="512">
        <v>144</v>
      </c>
      <c r="Z16" s="512">
        <v>242</v>
      </c>
      <c r="AA16" s="512">
        <v>182</v>
      </c>
      <c r="AB16" s="512">
        <v>275</v>
      </c>
      <c r="AC16" s="512">
        <v>181</v>
      </c>
    </row>
    <row r="17" spans="1:29" ht="30.95" customHeight="1">
      <c r="A17" s="559" t="s">
        <v>5052</v>
      </c>
      <c r="B17" s="512">
        <v>10392</v>
      </c>
      <c r="C17" s="512">
        <v>6047</v>
      </c>
      <c r="D17" s="512">
        <v>4345</v>
      </c>
      <c r="E17" s="512">
        <v>473</v>
      </c>
      <c r="F17" s="512">
        <v>381</v>
      </c>
      <c r="G17" s="512">
        <v>567</v>
      </c>
      <c r="H17" s="512">
        <v>402</v>
      </c>
      <c r="I17" s="512">
        <v>590</v>
      </c>
      <c r="J17" s="512">
        <v>386</v>
      </c>
      <c r="K17" s="512">
        <v>505</v>
      </c>
      <c r="L17" s="512">
        <v>349</v>
      </c>
      <c r="M17" s="512">
        <v>528</v>
      </c>
      <c r="N17" s="512">
        <v>315</v>
      </c>
      <c r="O17" s="512"/>
      <c r="P17" s="512">
        <v>455</v>
      </c>
      <c r="Q17" s="512">
        <v>359</v>
      </c>
      <c r="R17" s="512">
        <v>523</v>
      </c>
      <c r="S17" s="512">
        <v>367</v>
      </c>
      <c r="T17" s="512">
        <v>465</v>
      </c>
      <c r="U17" s="512">
        <v>342</v>
      </c>
      <c r="V17" s="512">
        <v>490</v>
      </c>
      <c r="W17" s="512">
        <v>348</v>
      </c>
      <c r="X17" s="512">
        <v>442</v>
      </c>
      <c r="Y17" s="512">
        <v>363</v>
      </c>
      <c r="Z17" s="512">
        <v>472</v>
      </c>
      <c r="AA17" s="512">
        <v>319</v>
      </c>
      <c r="AB17" s="512">
        <v>537</v>
      </c>
      <c r="AC17" s="512">
        <v>414</v>
      </c>
    </row>
    <row r="18" spans="1:29" ht="30.95" customHeight="1">
      <c r="A18" s="559" t="s">
        <v>5017</v>
      </c>
      <c r="B18" s="512">
        <v>4737</v>
      </c>
      <c r="C18" s="512">
        <v>2752</v>
      </c>
      <c r="D18" s="512">
        <v>1985</v>
      </c>
      <c r="E18" s="512">
        <v>211</v>
      </c>
      <c r="F18" s="512">
        <v>161</v>
      </c>
      <c r="G18" s="512">
        <v>260</v>
      </c>
      <c r="H18" s="512">
        <v>207</v>
      </c>
      <c r="I18" s="512">
        <v>270</v>
      </c>
      <c r="J18" s="512">
        <v>176</v>
      </c>
      <c r="K18" s="512">
        <v>220</v>
      </c>
      <c r="L18" s="512">
        <v>171</v>
      </c>
      <c r="M18" s="512">
        <v>201</v>
      </c>
      <c r="N18" s="512">
        <v>153</v>
      </c>
      <c r="O18" s="512"/>
      <c r="P18" s="512">
        <v>241</v>
      </c>
      <c r="Q18" s="512">
        <v>136</v>
      </c>
      <c r="R18" s="512">
        <v>216</v>
      </c>
      <c r="S18" s="512">
        <v>174</v>
      </c>
      <c r="T18" s="512">
        <v>195</v>
      </c>
      <c r="U18" s="512">
        <v>146</v>
      </c>
      <c r="V18" s="512">
        <v>233</v>
      </c>
      <c r="W18" s="512">
        <v>179</v>
      </c>
      <c r="X18" s="512">
        <v>240</v>
      </c>
      <c r="Y18" s="512">
        <v>140</v>
      </c>
      <c r="Z18" s="512">
        <v>222</v>
      </c>
      <c r="AA18" s="512">
        <v>161</v>
      </c>
      <c r="AB18" s="512">
        <v>243</v>
      </c>
      <c r="AC18" s="512">
        <v>181</v>
      </c>
    </row>
    <row r="19" spans="1:29" ht="30.95" customHeight="1">
      <c r="A19" s="559" t="s">
        <v>5053</v>
      </c>
      <c r="B19" s="512">
        <v>7084</v>
      </c>
      <c r="C19" s="512">
        <v>4129</v>
      </c>
      <c r="D19" s="512">
        <v>2955</v>
      </c>
      <c r="E19" s="512">
        <v>342</v>
      </c>
      <c r="F19" s="512">
        <v>244</v>
      </c>
      <c r="G19" s="512">
        <v>362</v>
      </c>
      <c r="H19" s="512">
        <v>286</v>
      </c>
      <c r="I19" s="512">
        <v>382</v>
      </c>
      <c r="J19" s="512">
        <v>258</v>
      </c>
      <c r="K19" s="512">
        <v>379</v>
      </c>
      <c r="L19" s="512">
        <v>261</v>
      </c>
      <c r="M19" s="512">
        <v>336</v>
      </c>
      <c r="N19" s="512">
        <v>232</v>
      </c>
      <c r="O19" s="512"/>
      <c r="P19" s="512">
        <v>335</v>
      </c>
      <c r="Q19" s="512">
        <v>228</v>
      </c>
      <c r="R19" s="512">
        <v>314</v>
      </c>
      <c r="S19" s="512">
        <v>264</v>
      </c>
      <c r="T19" s="512">
        <v>324</v>
      </c>
      <c r="U19" s="512">
        <v>234</v>
      </c>
      <c r="V19" s="512">
        <v>373</v>
      </c>
      <c r="W19" s="512">
        <v>221</v>
      </c>
      <c r="X19" s="512">
        <v>315</v>
      </c>
      <c r="Y19" s="512">
        <v>258</v>
      </c>
      <c r="Z19" s="512">
        <v>314</v>
      </c>
      <c r="AA19" s="512">
        <v>235</v>
      </c>
      <c r="AB19" s="512">
        <v>353</v>
      </c>
      <c r="AC19" s="512">
        <v>234</v>
      </c>
    </row>
    <row r="20" spans="1:29" ht="30.95" customHeight="1">
      <c r="A20" s="559" t="s">
        <v>5019</v>
      </c>
      <c r="B20" s="512">
        <v>5426</v>
      </c>
      <c r="C20" s="512">
        <v>3120</v>
      </c>
      <c r="D20" s="512">
        <v>2306</v>
      </c>
      <c r="E20" s="512">
        <v>294</v>
      </c>
      <c r="F20" s="512">
        <v>199</v>
      </c>
      <c r="G20" s="512">
        <v>301</v>
      </c>
      <c r="H20" s="512">
        <v>217</v>
      </c>
      <c r="I20" s="512">
        <v>244</v>
      </c>
      <c r="J20" s="512">
        <v>213</v>
      </c>
      <c r="K20" s="512">
        <v>254</v>
      </c>
      <c r="L20" s="512">
        <v>182</v>
      </c>
      <c r="M20" s="512">
        <v>272</v>
      </c>
      <c r="N20" s="512">
        <v>170</v>
      </c>
      <c r="O20" s="512"/>
      <c r="P20" s="512">
        <v>249</v>
      </c>
      <c r="Q20" s="512">
        <v>183</v>
      </c>
      <c r="R20" s="512">
        <v>235</v>
      </c>
      <c r="S20" s="512">
        <v>215</v>
      </c>
      <c r="T20" s="512">
        <v>244</v>
      </c>
      <c r="U20" s="512">
        <v>168</v>
      </c>
      <c r="V20" s="512">
        <v>248</v>
      </c>
      <c r="W20" s="512">
        <v>178</v>
      </c>
      <c r="X20" s="512">
        <v>257</v>
      </c>
      <c r="Y20" s="512">
        <v>185</v>
      </c>
      <c r="Z20" s="512">
        <v>250</v>
      </c>
      <c r="AA20" s="512">
        <v>195</v>
      </c>
      <c r="AB20" s="512">
        <v>272</v>
      </c>
      <c r="AC20" s="512">
        <v>201</v>
      </c>
    </row>
    <row r="21" spans="1:29" ht="30.95" customHeight="1">
      <c r="A21" s="559" t="s">
        <v>5020</v>
      </c>
      <c r="B21" s="512">
        <v>8396</v>
      </c>
      <c r="C21" s="512">
        <v>5112</v>
      </c>
      <c r="D21" s="512">
        <v>3284</v>
      </c>
      <c r="E21" s="512">
        <v>396</v>
      </c>
      <c r="F21" s="512">
        <v>289</v>
      </c>
      <c r="G21" s="512">
        <v>454</v>
      </c>
      <c r="H21" s="512">
        <v>302</v>
      </c>
      <c r="I21" s="512">
        <v>483</v>
      </c>
      <c r="J21" s="512">
        <v>291</v>
      </c>
      <c r="K21" s="512">
        <v>448</v>
      </c>
      <c r="L21" s="512">
        <v>260</v>
      </c>
      <c r="M21" s="512">
        <v>415</v>
      </c>
      <c r="N21" s="512">
        <v>228</v>
      </c>
      <c r="O21" s="512"/>
      <c r="P21" s="512">
        <v>431</v>
      </c>
      <c r="Q21" s="512">
        <v>274</v>
      </c>
      <c r="R21" s="512">
        <v>407</v>
      </c>
      <c r="S21" s="512">
        <v>285</v>
      </c>
      <c r="T21" s="512">
        <v>398</v>
      </c>
      <c r="U21" s="512">
        <v>253</v>
      </c>
      <c r="V21" s="512">
        <v>399</v>
      </c>
      <c r="W21" s="512">
        <v>250</v>
      </c>
      <c r="X21" s="512">
        <v>417</v>
      </c>
      <c r="Y21" s="512">
        <v>264</v>
      </c>
      <c r="Z21" s="512">
        <v>396</v>
      </c>
      <c r="AA21" s="512">
        <v>282</v>
      </c>
      <c r="AB21" s="512">
        <v>468</v>
      </c>
      <c r="AC21" s="512">
        <v>306</v>
      </c>
    </row>
    <row r="22" spans="1:29" ht="30.95" customHeight="1">
      <c r="A22" s="559" t="s">
        <v>5021</v>
      </c>
      <c r="B22" s="512">
        <v>2306</v>
      </c>
      <c r="C22" s="512">
        <v>1412</v>
      </c>
      <c r="D22" s="512">
        <v>894</v>
      </c>
      <c r="E22" s="512">
        <v>112</v>
      </c>
      <c r="F22" s="512">
        <v>61</v>
      </c>
      <c r="G22" s="512">
        <v>131</v>
      </c>
      <c r="H22" s="512">
        <v>87</v>
      </c>
      <c r="I22" s="512">
        <v>130</v>
      </c>
      <c r="J22" s="512">
        <v>90</v>
      </c>
      <c r="K22" s="512">
        <v>120</v>
      </c>
      <c r="L22" s="512">
        <v>82</v>
      </c>
      <c r="M22" s="512">
        <v>98</v>
      </c>
      <c r="N22" s="512">
        <v>62</v>
      </c>
      <c r="O22" s="512"/>
      <c r="P22" s="512">
        <v>107</v>
      </c>
      <c r="Q22" s="512">
        <v>72</v>
      </c>
      <c r="R22" s="512">
        <v>136</v>
      </c>
      <c r="S22" s="512">
        <v>84</v>
      </c>
      <c r="T22" s="512">
        <v>109</v>
      </c>
      <c r="U22" s="512">
        <v>65</v>
      </c>
      <c r="V22" s="512">
        <v>113</v>
      </c>
      <c r="W22" s="512">
        <v>84</v>
      </c>
      <c r="X22" s="512">
        <v>117</v>
      </c>
      <c r="Y22" s="512">
        <v>52</v>
      </c>
      <c r="Z22" s="512">
        <v>117</v>
      </c>
      <c r="AA22" s="512">
        <v>81</v>
      </c>
      <c r="AB22" s="512">
        <v>122</v>
      </c>
      <c r="AC22" s="512">
        <v>74</v>
      </c>
    </row>
    <row r="23" spans="1:29" ht="30.95" customHeight="1">
      <c r="A23" s="559" t="s">
        <v>5022</v>
      </c>
      <c r="B23" s="512">
        <v>3172</v>
      </c>
      <c r="C23" s="512">
        <v>1907</v>
      </c>
      <c r="D23" s="512">
        <v>1265</v>
      </c>
      <c r="E23" s="512">
        <v>189</v>
      </c>
      <c r="F23" s="512">
        <v>102</v>
      </c>
      <c r="G23" s="512">
        <v>171</v>
      </c>
      <c r="H23" s="512">
        <v>121</v>
      </c>
      <c r="I23" s="512">
        <v>163</v>
      </c>
      <c r="J23" s="512">
        <v>125</v>
      </c>
      <c r="K23" s="512">
        <v>149</v>
      </c>
      <c r="L23" s="512">
        <v>115</v>
      </c>
      <c r="M23" s="512">
        <v>139</v>
      </c>
      <c r="N23" s="512">
        <v>96</v>
      </c>
      <c r="O23" s="512"/>
      <c r="P23" s="512">
        <v>175</v>
      </c>
      <c r="Q23" s="512">
        <v>91</v>
      </c>
      <c r="R23" s="512">
        <v>145</v>
      </c>
      <c r="S23" s="512">
        <v>110</v>
      </c>
      <c r="T23" s="512">
        <v>142</v>
      </c>
      <c r="U23" s="512">
        <v>91</v>
      </c>
      <c r="V23" s="512">
        <v>159</v>
      </c>
      <c r="W23" s="512">
        <v>111</v>
      </c>
      <c r="X23" s="512">
        <v>162</v>
      </c>
      <c r="Y23" s="512">
        <v>101</v>
      </c>
      <c r="Z23" s="512">
        <v>161</v>
      </c>
      <c r="AA23" s="512">
        <v>110</v>
      </c>
      <c r="AB23" s="512">
        <v>152</v>
      </c>
      <c r="AC23" s="512">
        <v>92</v>
      </c>
    </row>
    <row r="24" spans="1:29" ht="30.95" customHeight="1">
      <c r="A24" s="559" t="s">
        <v>5023</v>
      </c>
      <c r="B24" s="512">
        <v>957</v>
      </c>
      <c r="C24" s="512">
        <v>554</v>
      </c>
      <c r="D24" s="512">
        <v>403</v>
      </c>
      <c r="E24" s="512">
        <v>47</v>
      </c>
      <c r="F24" s="512">
        <v>46</v>
      </c>
      <c r="G24" s="512">
        <v>40</v>
      </c>
      <c r="H24" s="512">
        <v>44</v>
      </c>
      <c r="I24" s="512">
        <v>41</v>
      </c>
      <c r="J24" s="512">
        <v>33</v>
      </c>
      <c r="K24" s="512">
        <v>50</v>
      </c>
      <c r="L24" s="512">
        <v>28</v>
      </c>
      <c r="M24" s="512">
        <v>51</v>
      </c>
      <c r="N24" s="512">
        <v>25</v>
      </c>
      <c r="O24" s="512"/>
      <c r="P24" s="512">
        <v>48</v>
      </c>
      <c r="Q24" s="512">
        <v>40</v>
      </c>
      <c r="R24" s="512">
        <v>50</v>
      </c>
      <c r="S24" s="512">
        <v>32</v>
      </c>
      <c r="T24" s="512">
        <v>45</v>
      </c>
      <c r="U24" s="512">
        <v>22</v>
      </c>
      <c r="V24" s="512">
        <v>46</v>
      </c>
      <c r="W24" s="512">
        <v>35</v>
      </c>
      <c r="X24" s="512">
        <v>39</v>
      </c>
      <c r="Y24" s="512">
        <v>30</v>
      </c>
      <c r="Z24" s="512">
        <v>52</v>
      </c>
      <c r="AA24" s="512">
        <v>28</v>
      </c>
      <c r="AB24" s="512">
        <v>45</v>
      </c>
      <c r="AC24" s="512">
        <v>40</v>
      </c>
    </row>
    <row r="25" spans="1:29" ht="30.95" customHeight="1">
      <c r="A25" s="559" t="s">
        <v>5024</v>
      </c>
      <c r="B25" s="512">
        <v>3015</v>
      </c>
      <c r="C25" s="512">
        <v>1753</v>
      </c>
      <c r="D25" s="512">
        <v>1262</v>
      </c>
      <c r="E25" s="512">
        <v>133</v>
      </c>
      <c r="F25" s="512">
        <v>103</v>
      </c>
      <c r="G25" s="512">
        <v>172</v>
      </c>
      <c r="H25" s="512">
        <v>120</v>
      </c>
      <c r="I25" s="512">
        <v>181</v>
      </c>
      <c r="J25" s="512">
        <v>120</v>
      </c>
      <c r="K25" s="512">
        <v>139</v>
      </c>
      <c r="L25" s="512">
        <v>104</v>
      </c>
      <c r="M25" s="512">
        <v>140</v>
      </c>
      <c r="N25" s="512">
        <v>100</v>
      </c>
      <c r="O25" s="512"/>
      <c r="P25" s="512">
        <v>145</v>
      </c>
      <c r="Q25" s="512">
        <v>101</v>
      </c>
      <c r="R25" s="512">
        <v>150</v>
      </c>
      <c r="S25" s="512">
        <v>119</v>
      </c>
      <c r="T25" s="512">
        <v>128</v>
      </c>
      <c r="U25" s="512">
        <v>100</v>
      </c>
      <c r="V25" s="512">
        <v>130</v>
      </c>
      <c r="W25" s="512">
        <v>92</v>
      </c>
      <c r="X25" s="512">
        <v>126</v>
      </c>
      <c r="Y25" s="512">
        <v>98</v>
      </c>
      <c r="Z25" s="512">
        <v>135</v>
      </c>
      <c r="AA25" s="512">
        <v>104</v>
      </c>
      <c r="AB25" s="512">
        <v>174</v>
      </c>
      <c r="AC25" s="512">
        <v>101</v>
      </c>
    </row>
    <row r="26" spans="1:29" ht="30.95" customHeight="1">
      <c r="A26" s="559" t="s">
        <v>5025</v>
      </c>
      <c r="B26" s="512">
        <v>2603</v>
      </c>
      <c r="C26" s="512">
        <v>1517</v>
      </c>
      <c r="D26" s="512">
        <v>1086</v>
      </c>
      <c r="E26" s="512">
        <v>124</v>
      </c>
      <c r="F26" s="512">
        <v>90</v>
      </c>
      <c r="G26" s="512">
        <v>139</v>
      </c>
      <c r="H26" s="512">
        <v>120</v>
      </c>
      <c r="I26" s="512">
        <v>141</v>
      </c>
      <c r="J26" s="512">
        <v>102</v>
      </c>
      <c r="K26" s="512">
        <v>109</v>
      </c>
      <c r="L26" s="512">
        <v>97</v>
      </c>
      <c r="M26" s="512">
        <v>124</v>
      </c>
      <c r="N26" s="512">
        <v>88</v>
      </c>
      <c r="O26" s="512"/>
      <c r="P26" s="512">
        <v>102</v>
      </c>
      <c r="Q26" s="512">
        <v>69</v>
      </c>
      <c r="R26" s="512">
        <v>140</v>
      </c>
      <c r="S26" s="512">
        <v>76</v>
      </c>
      <c r="T26" s="512">
        <v>140</v>
      </c>
      <c r="U26" s="512">
        <v>76</v>
      </c>
      <c r="V26" s="512">
        <v>123</v>
      </c>
      <c r="W26" s="512">
        <v>89</v>
      </c>
      <c r="X26" s="512">
        <v>137</v>
      </c>
      <c r="Y26" s="512">
        <v>82</v>
      </c>
      <c r="Z26" s="512">
        <v>109</v>
      </c>
      <c r="AA26" s="512">
        <v>96</v>
      </c>
      <c r="AB26" s="512">
        <v>129</v>
      </c>
      <c r="AC26" s="512">
        <v>101</v>
      </c>
    </row>
    <row r="27" spans="1:29" ht="30.95" customHeight="1">
      <c r="A27" s="559" t="s">
        <v>5054</v>
      </c>
      <c r="B27" s="512">
        <v>2098</v>
      </c>
      <c r="C27" s="512">
        <v>1233</v>
      </c>
      <c r="D27" s="512">
        <v>865</v>
      </c>
      <c r="E27" s="512">
        <v>102</v>
      </c>
      <c r="F27" s="512">
        <v>74</v>
      </c>
      <c r="G27" s="512">
        <v>116</v>
      </c>
      <c r="H27" s="512">
        <v>72</v>
      </c>
      <c r="I27" s="512">
        <v>116</v>
      </c>
      <c r="J27" s="512">
        <v>78</v>
      </c>
      <c r="K27" s="512">
        <v>90</v>
      </c>
      <c r="L27" s="512">
        <v>80</v>
      </c>
      <c r="M27" s="512">
        <v>98</v>
      </c>
      <c r="N27" s="512">
        <v>77</v>
      </c>
      <c r="O27" s="512"/>
      <c r="P27" s="512">
        <v>102</v>
      </c>
      <c r="Q27" s="512">
        <v>71</v>
      </c>
      <c r="R27" s="512">
        <v>115</v>
      </c>
      <c r="S27" s="512">
        <v>77</v>
      </c>
      <c r="T27" s="512">
        <v>83</v>
      </c>
      <c r="U27" s="512">
        <v>57</v>
      </c>
      <c r="V27" s="512">
        <v>92</v>
      </c>
      <c r="W27" s="512">
        <v>60</v>
      </c>
      <c r="X27" s="512">
        <v>91</v>
      </c>
      <c r="Y27" s="512">
        <v>57</v>
      </c>
      <c r="Z27" s="512">
        <v>123</v>
      </c>
      <c r="AA27" s="512">
        <v>69</v>
      </c>
      <c r="AB27" s="512">
        <v>105</v>
      </c>
      <c r="AC27" s="512">
        <v>93</v>
      </c>
    </row>
    <row r="28" spans="1:29" ht="30.95" customHeight="1">
      <c r="A28" s="559" t="s">
        <v>5055</v>
      </c>
      <c r="B28" s="512">
        <v>769</v>
      </c>
      <c r="C28" s="512">
        <v>428</v>
      </c>
      <c r="D28" s="512">
        <v>341</v>
      </c>
      <c r="E28" s="512">
        <v>37</v>
      </c>
      <c r="F28" s="512">
        <v>27</v>
      </c>
      <c r="G28" s="512">
        <v>46</v>
      </c>
      <c r="H28" s="512">
        <v>37</v>
      </c>
      <c r="I28" s="512">
        <v>30</v>
      </c>
      <c r="J28" s="512">
        <v>38</v>
      </c>
      <c r="K28" s="512">
        <v>43</v>
      </c>
      <c r="L28" s="512">
        <v>30</v>
      </c>
      <c r="M28" s="512">
        <v>42</v>
      </c>
      <c r="N28" s="512">
        <v>24</v>
      </c>
      <c r="O28" s="512"/>
      <c r="P28" s="512">
        <v>36</v>
      </c>
      <c r="Q28" s="512">
        <v>17</v>
      </c>
      <c r="R28" s="512">
        <v>27</v>
      </c>
      <c r="S28" s="512">
        <v>23</v>
      </c>
      <c r="T28" s="512">
        <v>31</v>
      </c>
      <c r="U28" s="512">
        <v>32</v>
      </c>
      <c r="V28" s="512">
        <v>32</v>
      </c>
      <c r="W28" s="512">
        <v>30</v>
      </c>
      <c r="X28" s="512">
        <v>27</v>
      </c>
      <c r="Y28" s="512">
        <v>29</v>
      </c>
      <c r="Z28" s="512">
        <v>37</v>
      </c>
      <c r="AA28" s="512">
        <v>29</v>
      </c>
      <c r="AB28" s="512">
        <v>40</v>
      </c>
      <c r="AC28" s="512">
        <v>25</v>
      </c>
    </row>
    <row r="29" spans="1:29" s="1608" customFormat="1" ht="30.95" customHeight="1">
      <c r="A29" s="1609" t="s">
        <v>5028</v>
      </c>
      <c r="B29" s="513">
        <v>71</v>
      </c>
      <c r="C29" s="513">
        <v>41</v>
      </c>
      <c r="D29" s="513">
        <v>30</v>
      </c>
      <c r="E29" s="513">
        <v>5</v>
      </c>
      <c r="F29" s="513">
        <v>1</v>
      </c>
      <c r="G29" s="513">
        <v>2</v>
      </c>
      <c r="H29" s="513">
        <v>3</v>
      </c>
      <c r="I29" s="513">
        <v>7</v>
      </c>
      <c r="J29" s="513">
        <v>4</v>
      </c>
      <c r="K29" s="513">
        <v>2</v>
      </c>
      <c r="L29" s="513">
        <v>4</v>
      </c>
      <c r="M29" s="513">
        <v>3</v>
      </c>
      <c r="N29" s="513">
        <v>3</v>
      </c>
      <c r="O29" s="512"/>
      <c r="P29" s="513">
        <v>4</v>
      </c>
      <c r="Q29" s="513">
        <v>1</v>
      </c>
      <c r="R29" s="513">
        <v>2</v>
      </c>
      <c r="S29" s="513">
        <v>3</v>
      </c>
      <c r="T29" s="513">
        <v>3</v>
      </c>
      <c r="U29" s="513">
        <v>3</v>
      </c>
      <c r="V29" s="513">
        <v>5</v>
      </c>
      <c r="W29" s="513">
        <v>2</v>
      </c>
      <c r="X29" s="513">
        <v>3</v>
      </c>
      <c r="Y29" s="513">
        <v>2</v>
      </c>
      <c r="Z29" s="513">
        <v>2</v>
      </c>
      <c r="AA29" s="513">
        <v>2</v>
      </c>
      <c r="AB29" s="513">
        <v>3</v>
      </c>
      <c r="AC29" s="513">
        <v>2</v>
      </c>
    </row>
    <row r="30" spans="1:29" s="1612" customFormat="1" ht="17.25" customHeight="1">
      <c r="A30" s="1610" t="s">
        <v>5056</v>
      </c>
      <c r="B30" s="1249"/>
      <c r="C30" s="1250"/>
      <c r="D30" s="1250"/>
      <c r="E30" s="1250"/>
      <c r="F30" s="1251"/>
      <c r="G30" s="1250"/>
      <c r="H30" s="1250"/>
      <c r="I30" s="509"/>
      <c r="J30" s="1250"/>
      <c r="K30" s="1611"/>
      <c r="L30" s="508"/>
      <c r="M30" s="509"/>
      <c r="N30" s="510"/>
      <c r="O30" s="1611"/>
      <c r="P30" s="508"/>
      <c r="Q30" s="509"/>
      <c r="R30" s="508"/>
      <c r="S30" s="509"/>
      <c r="T30" s="508"/>
      <c r="U30" s="509"/>
      <c r="V30" s="510"/>
      <c r="W30" s="1611"/>
      <c r="X30" s="508"/>
      <c r="Y30" s="509"/>
      <c r="Z30" s="508"/>
      <c r="AA30" s="509"/>
      <c r="AB30" s="508"/>
      <c r="AC30" s="509"/>
    </row>
  </sheetData>
  <mergeCells count="14">
    <mergeCell ref="K5:L5"/>
    <mergeCell ref="A5:A6"/>
    <mergeCell ref="B5:D5"/>
    <mergeCell ref="E5:F5"/>
    <mergeCell ref="G5:H5"/>
    <mergeCell ref="I5:J5"/>
    <mergeCell ref="Z5:AA5"/>
    <mergeCell ref="AB5:AC5"/>
    <mergeCell ref="M5:N5"/>
    <mergeCell ref="P5:Q5"/>
    <mergeCell ref="R5:S5"/>
    <mergeCell ref="T5:U5"/>
    <mergeCell ref="V5:W5"/>
    <mergeCell ref="X5:Y5"/>
  </mergeCells>
  <phoneticPr fontId="9" type="noConversion"/>
  <printOptions horizontalCentered="1"/>
  <pageMargins left="0.78740157480314965" right="0.78740157480314965" top="0.98425196850393704" bottom="0.70866141732283472" header="0.39370078740157483" footer="0.39370078740157483"/>
  <pageSetup paperSize="9" scale="70" orientation="portrait" r:id="rId1"/>
  <headerFooter alignWithMargins="0"/>
  <colBreaks count="1" manualBreakCount="1">
    <brk id="15" max="29" man="1"/>
  </colBreaks>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1"/>
  <sheetViews>
    <sheetView showGridLines="0" view="pageBreakPreview" zoomScale="90" zoomScaleNormal="75" zoomScaleSheetLayoutView="90" workbookViewId="0">
      <pane xSplit="1" ySplit="6" topLeftCell="B7" activePane="bottomRight" state="frozen"/>
      <selection activeCell="AL25" sqref="AL25"/>
      <selection pane="topRight" activeCell="AL25" sqref="AL25"/>
      <selection pane="bottomLeft" activeCell="AL25" sqref="AL25"/>
      <selection pane="bottomRight" activeCell="AL25" sqref="AL25"/>
    </sheetView>
  </sheetViews>
  <sheetFormatPr defaultColWidth="11.42578125" defaultRowHeight="15.75"/>
  <cols>
    <col min="1" max="1" width="19.85546875" style="1588" customWidth="1"/>
    <col min="2" max="3" width="10.42578125" style="1578" customWidth="1"/>
    <col min="4" max="4" width="10.42578125" style="1589" customWidth="1"/>
    <col min="5" max="27" width="10.42578125" style="1577" customWidth="1"/>
    <col min="28" max="28" width="10.42578125" style="1576" customWidth="1"/>
    <col min="29" max="16384" width="11.42578125" style="1576"/>
  </cols>
  <sheetData>
    <row r="1" spans="1:51" s="544" customFormat="1" ht="19.5" customHeight="1">
      <c r="A1" s="546"/>
      <c r="B1" s="1568"/>
      <c r="C1" s="1568"/>
      <c r="D1" s="1568"/>
      <c r="E1" s="546"/>
      <c r="F1" s="546"/>
      <c r="G1" s="546"/>
      <c r="H1" s="546"/>
      <c r="I1" s="546"/>
      <c r="L1" s="545" t="s">
        <v>4985</v>
      </c>
      <c r="M1" s="546" t="s">
        <v>4986</v>
      </c>
      <c r="N1" s="546"/>
      <c r="O1" s="546"/>
      <c r="P1" s="546"/>
      <c r="Q1" s="546"/>
      <c r="R1" s="546"/>
      <c r="S1" s="546"/>
      <c r="T1" s="2564" t="s">
        <v>3214</v>
      </c>
      <c r="U1" s="2564"/>
      <c r="V1" s="2564"/>
      <c r="W1" s="2564"/>
      <c r="X1" s="2564"/>
      <c r="Y1" s="2564"/>
      <c r="Z1" s="2564"/>
      <c r="AA1" s="2564"/>
    </row>
    <row r="2" spans="1:51" ht="16.7" customHeight="1">
      <c r="A2" s="1569"/>
      <c r="B2" s="1570"/>
      <c r="C2" s="1570"/>
      <c r="D2" s="1571"/>
      <c r="E2" s="1572"/>
      <c r="F2" s="1572"/>
      <c r="G2" s="1572"/>
      <c r="H2" s="1572"/>
      <c r="I2" s="1573"/>
      <c r="J2" s="1572"/>
      <c r="K2" s="1572"/>
      <c r="L2" s="1574" t="s">
        <v>1400</v>
      </c>
      <c r="M2" s="1575" t="s">
        <v>4987</v>
      </c>
      <c r="N2" s="1572"/>
      <c r="O2" s="1572"/>
      <c r="P2" s="1572"/>
      <c r="Q2" s="1572"/>
      <c r="R2" s="1572"/>
      <c r="S2" s="1572"/>
      <c r="T2" s="1572"/>
      <c r="U2" s="1572"/>
      <c r="V2" s="1572"/>
      <c r="W2" s="1572"/>
      <c r="X2" s="1572"/>
      <c r="Y2" s="1572"/>
      <c r="Z2" s="1572"/>
      <c r="AA2" s="1572"/>
    </row>
    <row r="3" spans="1:51" s="544" customFormat="1" ht="19.5" customHeight="1">
      <c r="A3" s="546"/>
      <c r="B3" s="1568"/>
      <c r="C3" s="1568"/>
      <c r="D3" s="1568"/>
      <c r="E3" s="546"/>
      <c r="F3" s="546"/>
      <c r="G3" s="546"/>
      <c r="H3" s="546"/>
      <c r="I3" s="546"/>
      <c r="L3" s="545" t="s">
        <v>3961</v>
      </c>
      <c r="M3" s="546" t="s">
        <v>679</v>
      </c>
      <c r="N3" s="546"/>
      <c r="O3" s="546"/>
      <c r="P3" s="546"/>
      <c r="Q3" s="546"/>
      <c r="R3" s="546"/>
      <c r="S3" s="546"/>
      <c r="T3" s="2564"/>
      <c r="U3" s="2564"/>
      <c r="V3" s="2564"/>
      <c r="W3" s="2564"/>
      <c r="X3" s="2564"/>
      <c r="Y3" s="2564"/>
      <c r="Z3" s="2564"/>
      <c r="AA3" s="2564"/>
    </row>
    <row r="4" spans="1:51" ht="16.7" customHeight="1">
      <c r="A4" s="1577"/>
      <c r="D4" s="1578"/>
      <c r="L4" s="539" t="s">
        <v>3959</v>
      </c>
      <c r="M4" s="541">
        <v>2020</v>
      </c>
      <c r="N4" s="541"/>
      <c r="V4" s="1577" t="s">
        <v>3214</v>
      </c>
      <c r="W4" s="1579" t="s">
        <v>3382</v>
      </c>
    </row>
    <row r="5" spans="1:51" ht="27" customHeight="1">
      <c r="A5" s="1580"/>
      <c r="B5" s="2565" t="s">
        <v>4988</v>
      </c>
      <c r="C5" s="2566"/>
      <c r="D5" s="2567"/>
      <c r="E5" s="2558" t="s">
        <v>4989</v>
      </c>
      <c r="F5" s="2568"/>
      <c r="G5" s="2558" t="s">
        <v>4990</v>
      </c>
      <c r="H5" s="2568"/>
      <c r="I5" s="2558" t="s">
        <v>4991</v>
      </c>
      <c r="J5" s="2568"/>
      <c r="K5" s="2558" t="s">
        <v>4992</v>
      </c>
      <c r="L5" s="2568"/>
      <c r="M5" s="2558" t="s">
        <v>4993</v>
      </c>
      <c r="N5" s="2568"/>
      <c r="O5" s="2561" t="s">
        <v>4994</v>
      </c>
      <c r="P5" s="2568"/>
      <c r="Q5" s="2558" t="s">
        <v>4995</v>
      </c>
      <c r="R5" s="2568"/>
      <c r="S5" s="2558" t="s">
        <v>4996</v>
      </c>
      <c r="T5" s="2568"/>
      <c r="U5" s="2558" t="s">
        <v>4997</v>
      </c>
      <c r="V5" s="2568"/>
      <c r="W5" s="2558" t="s">
        <v>4998</v>
      </c>
      <c r="X5" s="2568"/>
      <c r="Y5" s="2558" t="s">
        <v>4999</v>
      </c>
      <c r="Z5" s="2568"/>
      <c r="AA5" s="2558" t="s">
        <v>5000</v>
      </c>
      <c r="AB5" s="2561"/>
    </row>
    <row r="6" spans="1:51" ht="27" customHeight="1">
      <c r="A6" s="380"/>
      <c r="B6" s="1483" t="s">
        <v>5001</v>
      </c>
      <c r="C6" s="1483" t="s">
        <v>5002</v>
      </c>
      <c r="D6" s="1483" t="s">
        <v>5003</v>
      </c>
      <c r="E6" s="1559" t="s">
        <v>5002</v>
      </c>
      <c r="F6" s="1559" t="s">
        <v>5003</v>
      </c>
      <c r="G6" s="1559" t="s">
        <v>5002</v>
      </c>
      <c r="H6" s="1559" t="s">
        <v>5004</v>
      </c>
      <c r="I6" s="1559" t="s">
        <v>5002</v>
      </c>
      <c r="J6" s="1559" t="s">
        <v>5003</v>
      </c>
      <c r="K6" s="1559" t="s">
        <v>5005</v>
      </c>
      <c r="L6" s="1559" t="s">
        <v>5004</v>
      </c>
      <c r="M6" s="1559" t="s">
        <v>5002</v>
      </c>
      <c r="N6" s="1559" t="s">
        <v>5003</v>
      </c>
      <c r="O6" s="1559" t="s">
        <v>5002</v>
      </c>
      <c r="P6" s="1559" t="s">
        <v>5003</v>
      </c>
      <c r="Q6" s="1559" t="s">
        <v>5002</v>
      </c>
      <c r="R6" s="1559" t="s">
        <v>5003</v>
      </c>
      <c r="S6" s="1559" t="s">
        <v>5002</v>
      </c>
      <c r="T6" s="1559" t="s">
        <v>5003</v>
      </c>
      <c r="U6" s="1559" t="s">
        <v>5002</v>
      </c>
      <c r="V6" s="1559" t="s">
        <v>5003</v>
      </c>
      <c r="W6" s="1559" t="s">
        <v>5002</v>
      </c>
      <c r="X6" s="1559" t="s">
        <v>5003</v>
      </c>
      <c r="Y6" s="1559" t="s">
        <v>5002</v>
      </c>
      <c r="Z6" s="1559" t="s">
        <v>4970</v>
      </c>
      <c r="AA6" s="1559" t="s">
        <v>5002</v>
      </c>
      <c r="AB6" s="1559" t="s">
        <v>5003</v>
      </c>
    </row>
    <row r="7" spans="1:51" ht="30.75" customHeight="1">
      <c r="A7" s="556" t="s">
        <v>5006</v>
      </c>
      <c r="B7" s="1410">
        <v>173067</v>
      </c>
      <c r="C7" s="1410">
        <v>101385</v>
      </c>
      <c r="D7" s="1410">
        <v>71682</v>
      </c>
      <c r="E7" s="1259">
        <v>9425</v>
      </c>
      <c r="F7" s="1259">
        <v>6516</v>
      </c>
      <c r="G7" s="1259">
        <v>9309</v>
      </c>
      <c r="H7" s="1259">
        <v>6450</v>
      </c>
      <c r="I7" s="1259">
        <v>8811</v>
      </c>
      <c r="J7" s="1259">
        <v>6213</v>
      </c>
      <c r="K7" s="1259">
        <v>8387</v>
      </c>
      <c r="L7" s="1259">
        <v>5899</v>
      </c>
      <c r="M7" s="1259">
        <v>8169</v>
      </c>
      <c r="N7" s="1259">
        <v>5763</v>
      </c>
      <c r="O7" s="1259">
        <v>7957</v>
      </c>
      <c r="P7" s="1259">
        <v>5800</v>
      </c>
      <c r="Q7" s="1259">
        <v>8122</v>
      </c>
      <c r="R7" s="1259">
        <v>5883</v>
      </c>
      <c r="S7" s="1259">
        <v>8003</v>
      </c>
      <c r="T7" s="1259">
        <v>5582</v>
      </c>
      <c r="U7" s="1259">
        <v>7879</v>
      </c>
      <c r="V7" s="1259">
        <v>5600</v>
      </c>
      <c r="W7" s="1259">
        <v>8243</v>
      </c>
      <c r="X7" s="1259">
        <v>5888</v>
      </c>
      <c r="Y7" s="1259">
        <v>8100</v>
      </c>
      <c r="Z7" s="1259">
        <v>5806</v>
      </c>
      <c r="AA7" s="1259">
        <v>8980</v>
      </c>
      <c r="AB7" s="1259">
        <v>6282</v>
      </c>
    </row>
    <row r="8" spans="1:51" ht="30.75" customHeight="1">
      <c r="A8" s="559" t="s">
        <v>5007</v>
      </c>
      <c r="B8" s="1410">
        <v>24535</v>
      </c>
      <c r="C8" s="1410">
        <v>14414</v>
      </c>
      <c r="D8" s="1410">
        <v>10121</v>
      </c>
      <c r="E8" s="1259">
        <v>1350</v>
      </c>
      <c r="F8" s="1259">
        <v>893</v>
      </c>
      <c r="G8" s="1259">
        <v>1282</v>
      </c>
      <c r="H8" s="1259">
        <v>890</v>
      </c>
      <c r="I8" s="1259">
        <v>1275</v>
      </c>
      <c r="J8" s="1259">
        <v>866</v>
      </c>
      <c r="K8" s="1259">
        <v>1148</v>
      </c>
      <c r="L8" s="1259">
        <v>797</v>
      </c>
      <c r="M8" s="1259">
        <v>1133</v>
      </c>
      <c r="N8" s="1259">
        <v>811</v>
      </c>
      <c r="O8" s="1259">
        <v>1131</v>
      </c>
      <c r="P8" s="1259">
        <v>827</v>
      </c>
      <c r="Q8" s="1259">
        <v>1164</v>
      </c>
      <c r="R8" s="1259">
        <v>845</v>
      </c>
      <c r="S8" s="1259">
        <v>1118</v>
      </c>
      <c r="T8" s="1259">
        <v>783</v>
      </c>
      <c r="U8" s="1259">
        <v>1124</v>
      </c>
      <c r="V8" s="1259">
        <v>797</v>
      </c>
      <c r="W8" s="1259">
        <v>1216</v>
      </c>
      <c r="X8" s="1259">
        <v>847</v>
      </c>
      <c r="Y8" s="1259">
        <v>1178</v>
      </c>
      <c r="Z8" s="1259">
        <v>833</v>
      </c>
      <c r="AA8" s="1259">
        <v>1295</v>
      </c>
      <c r="AB8" s="1259">
        <v>932</v>
      </c>
    </row>
    <row r="9" spans="1:51" ht="30.75" customHeight="1">
      <c r="A9" s="559" t="s">
        <v>5008</v>
      </c>
      <c r="B9" s="1410">
        <v>17196</v>
      </c>
      <c r="C9" s="1410">
        <v>9533</v>
      </c>
      <c r="D9" s="1410">
        <v>7663</v>
      </c>
      <c r="E9" s="1259">
        <v>886</v>
      </c>
      <c r="F9" s="1259">
        <v>723</v>
      </c>
      <c r="G9" s="1259">
        <v>906</v>
      </c>
      <c r="H9" s="1259">
        <v>640</v>
      </c>
      <c r="I9" s="1259">
        <v>820</v>
      </c>
      <c r="J9" s="1259">
        <v>681</v>
      </c>
      <c r="K9" s="1259">
        <v>837</v>
      </c>
      <c r="L9" s="1259">
        <v>669</v>
      </c>
      <c r="M9" s="1259">
        <v>745</v>
      </c>
      <c r="N9" s="1259">
        <v>666</v>
      </c>
      <c r="O9" s="1259">
        <v>745</v>
      </c>
      <c r="P9" s="1259">
        <v>626</v>
      </c>
      <c r="Q9" s="1259">
        <v>777</v>
      </c>
      <c r="R9" s="1259">
        <v>570</v>
      </c>
      <c r="S9" s="1259">
        <v>700</v>
      </c>
      <c r="T9" s="1259">
        <v>608</v>
      </c>
      <c r="U9" s="1259">
        <v>751</v>
      </c>
      <c r="V9" s="1259">
        <v>564</v>
      </c>
      <c r="W9" s="1259">
        <v>765</v>
      </c>
      <c r="X9" s="1259">
        <v>634</v>
      </c>
      <c r="Y9" s="1259">
        <v>749</v>
      </c>
      <c r="Z9" s="1259">
        <v>592</v>
      </c>
      <c r="AA9" s="1259">
        <v>852</v>
      </c>
      <c r="AB9" s="1259">
        <v>690</v>
      </c>
    </row>
    <row r="10" spans="1:51" s="1581" customFormat="1" ht="30.75" customHeight="1">
      <c r="A10" s="559" t="s">
        <v>5009</v>
      </c>
      <c r="B10" s="1410">
        <v>13127</v>
      </c>
      <c r="C10" s="1410">
        <v>8048</v>
      </c>
      <c r="D10" s="1410">
        <v>5079</v>
      </c>
      <c r="E10" s="1259">
        <v>775</v>
      </c>
      <c r="F10" s="1259">
        <v>475</v>
      </c>
      <c r="G10" s="1259">
        <v>733</v>
      </c>
      <c r="H10" s="1259">
        <v>451</v>
      </c>
      <c r="I10" s="1259">
        <v>710</v>
      </c>
      <c r="J10" s="1259">
        <v>457</v>
      </c>
      <c r="K10" s="1259">
        <v>681</v>
      </c>
      <c r="L10" s="1259">
        <v>436</v>
      </c>
      <c r="M10" s="1259">
        <v>605</v>
      </c>
      <c r="N10" s="1259">
        <v>425</v>
      </c>
      <c r="O10" s="1259">
        <v>661</v>
      </c>
      <c r="P10" s="1259">
        <v>377</v>
      </c>
      <c r="Q10" s="1259">
        <v>656</v>
      </c>
      <c r="R10" s="1259">
        <v>423</v>
      </c>
      <c r="S10" s="1259">
        <v>615</v>
      </c>
      <c r="T10" s="1259">
        <v>377</v>
      </c>
      <c r="U10" s="1259">
        <v>596</v>
      </c>
      <c r="V10" s="1259">
        <v>403</v>
      </c>
      <c r="W10" s="1259">
        <v>676</v>
      </c>
      <c r="X10" s="1259">
        <v>420</v>
      </c>
      <c r="Y10" s="1259">
        <v>641</v>
      </c>
      <c r="Z10" s="1259">
        <v>411</v>
      </c>
      <c r="AA10" s="1259">
        <v>699</v>
      </c>
      <c r="AB10" s="1259">
        <v>424</v>
      </c>
    </row>
    <row r="11" spans="1:51" ht="30.75" customHeight="1">
      <c r="A11" s="559" t="s">
        <v>5010</v>
      </c>
      <c r="B11" s="1410">
        <v>17486</v>
      </c>
      <c r="C11" s="1410">
        <v>10293</v>
      </c>
      <c r="D11" s="1410">
        <v>7193</v>
      </c>
      <c r="E11" s="1259">
        <v>957</v>
      </c>
      <c r="F11" s="1259">
        <v>615</v>
      </c>
      <c r="G11" s="1259">
        <v>950</v>
      </c>
      <c r="H11" s="1259">
        <v>678</v>
      </c>
      <c r="I11" s="1259">
        <v>898</v>
      </c>
      <c r="J11" s="1259">
        <v>635</v>
      </c>
      <c r="K11" s="1259">
        <v>890</v>
      </c>
      <c r="L11" s="1259">
        <v>577</v>
      </c>
      <c r="M11" s="1259">
        <v>818</v>
      </c>
      <c r="N11" s="1259">
        <v>558</v>
      </c>
      <c r="O11" s="1259">
        <v>751</v>
      </c>
      <c r="P11" s="1259">
        <v>577</v>
      </c>
      <c r="Q11" s="1259">
        <v>823</v>
      </c>
      <c r="R11" s="1259">
        <v>625</v>
      </c>
      <c r="S11" s="1259">
        <v>836</v>
      </c>
      <c r="T11" s="1259">
        <v>568</v>
      </c>
      <c r="U11" s="1259">
        <v>749</v>
      </c>
      <c r="V11" s="1259">
        <v>591</v>
      </c>
      <c r="W11" s="1259">
        <v>859</v>
      </c>
      <c r="X11" s="1259">
        <v>574</v>
      </c>
      <c r="Y11" s="1259">
        <v>850</v>
      </c>
      <c r="Z11" s="1259">
        <v>581</v>
      </c>
      <c r="AA11" s="1259">
        <v>912</v>
      </c>
      <c r="AB11" s="1259">
        <v>614</v>
      </c>
    </row>
    <row r="12" spans="1:51" ht="30.75" customHeight="1">
      <c r="A12" s="559" t="s">
        <v>5011</v>
      </c>
      <c r="B12" s="1410">
        <v>15362</v>
      </c>
      <c r="C12" s="1410">
        <v>8820</v>
      </c>
      <c r="D12" s="1410">
        <v>6542</v>
      </c>
      <c r="E12" s="1259">
        <v>838</v>
      </c>
      <c r="F12" s="1259">
        <v>601</v>
      </c>
      <c r="G12" s="1259">
        <v>870</v>
      </c>
      <c r="H12" s="1259">
        <v>592</v>
      </c>
      <c r="I12" s="1259">
        <v>698</v>
      </c>
      <c r="J12" s="1259">
        <v>544</v>
      </c>
      <c r="K12" s="1259">
        <v>728</v>
      </c>
      <c r="L12" s="1259">
        <v>530</v>
      </c>
      <c r="M12" s="1259">
        <v>679</v>
      </c>
      <c r="N12" s="1259">
        <v>502</v>
      </c>
      <c r="O12" s="1259">
        <v>706</v>
      </c>
      <c r="P12" s="1259">
        <v>550</v>
      </c>
      <c r="Q12" s="1259">
        <v>705</v>
      </c>
      <c r="R12" s="1259">
        <v>530</v>
      </c>
      <c r="S12" s="1259">
        <v>725</v>
      </c>
      <c r="T12" s="1259">
        <v>508</v>
      </c>
      <c r="U12" s="1259">
        <v>666</v>
      </c>
      <c r="V12" s="1259">
        <v>496</v>
      </c>
      <c r="W12" s="1259">
        <v>741</v>
      </c>
      <c r="X12" s="1259">
        <v>571</v>
      </c>
      <c r="Y12" s="1259">
        <v>675</v>
      </c>
      <c r="Z12" s="1259">
        <v>524</v>
      </c>
      <c r="AA12" s="1259">
        <v>789</v>
      </c>
      <c r="AB12" s="1259">
        <v>594</v>
      </c>
      <c r="AY12" s="1495"/>
    </row>
    <row r="13" spans="1:51" ht="30.75" customHeight="1">
      <c r="A13" s="559" t="s">
        <v>5012</v>
      </c>
      <c r="B13" s="1410">
        <v>21712</v>
      </c>
      <c r="C13" s="1410">
        <v>12867</v>
      </c>
      <c r="D13" s="1410">
        <v>8845</v>
      </c>
      <c r="E13" s="1259">
        <v>1201</v>
      </c>
      <c r="F13" s="1259">
        <v>798</v>
      </c>
      <c r="G13" s="1259">
        <v>1203</v>
      </c>
      <c r="H13" s="1259">
        <v>809</v>
      </c>
      <c r="I13" s="1259">
        <v>1093</v>
      </c>
      <c r="J13" s="1259">
        <v>768</v>
      </c>
      <c r="K13" s="1259">
        <v>1007</v>
      </c>
      <c r="L13" s="1259">
        <v>698</v>
      </c>
      <c r="M13" s="1259">
        <v>1088</v>
      </c>
      <c r="N13" s="1259">
        <v>728</v>
      </c>
      <c r="O13" s="1259">
        <v>993</v>
      </c>
      <c r="P13" s="1259">
        <v>743</v>
      </c>
      <c r="Q13" s="1259">
        <v>1044</v>
      </c>
      <c r="R13" s="1259">
        <v>724</v>
      </c>
      <c r="S13" s="1259">
        <v>1043</v>
      </c>
      <c r="T13" s="1259">
        <v>710</v>
      </c>
      <c r="U13" s="1259">
        <v>1034</v>
      </c>
      <c r="V13" s="1259">
        <v>702</v>
      </c>
      <c r="W13" s="1259">
        <v>999</v>
      </c>
      <c r="X13" s="1259">
        <v>690</v>
      </c>
      <c r="Y13" s="1259">
        <v>1043</v>
      </c>
      <c r="Z13" s="1259">
        <v>712</v>
      </c>
      <c r="AA13" s="1259">
        <v>1119</v>
      </c>
      <c r="AB13" s="1259">
        <v>763</v>
      </c>
    </row>
    <row r="14" spans="1:51" ht="30.75" customHeight="1">
      <c r="A14" s="559" t="s">
        <v>5013</v>
      </c>
      <c r="B14" s="1410">
        <v>3876</v>
      </c>
      <c r="C14" s="1410">
        <v>2257</v>
      </c>
      <c r="D14" s="1410">
        <v>1619</v>
      </c>
      <c r="E14" s="1259">
        <v>198</v>
      </c>
      <c r="F14" s="1259">
        <v>137</v>
      </c>
      <c r="G14" s="1259">
        <v>205</v>
      </c>
      <c r="H14" s="1259">
        <v>141</v>
      </c>
      <c r="I14" s="1259">
        <v>187</v>
      </c>
      <c r="J14" s="1259">
        <v>141</v>
      </c>
      <c r="K14" s="1259">
        <v>175</v>
      </c>
      <c r="L14" s="1259">
        <v>126</v>
      </c>
      <c r="M14" s="1259">
        <v>176</v>
      </c>
      <c r="N14" s="1259">
        <v>120</v>
      </c>
      <c r="O14" s="1259">
        <v>188</v>
      </c>
      <c r="P14" s="1259">
        <v>132</v>
      </c>
      <c r="Q14" s="1259">
        <v>193</v>
      </c>
      <c r="R14" s="1259">
        <v>143</v>
      </c>
      <c r="S14" s="1259">
        <v>173</v>
      </c>
      <c r="T14" s="1259">
        <v>145</v>
      </c>
      <c r="U14" s="1259">
        <v>195</v>
      </c>
      <c r="V14" s="1259">
        <v>108</v>
      </c>
      <c r="W14" s="1259">
        <v>181</v>
      </c>
      <c r="X14" s="1259">
        <v>133</v>
      </c>
      <c r="Y14" s="1259">
        <v>183</v>
      </c>
      <c r="Z14" s="1259">
        <v>133</v>
      </c>
      <c r="AA14" s="1259">
        <v>203</v>
      </c>
      <c r="AB14" s="1259">
        <v>160</v>
      </c>
    </row>
    <row r="15" spans="1:51" ht="30.75" customHeight="1">
      <c r="A15" s="559" t="s">
        <v>5014</v>
      </c>
      <c r="B15" s="1410">
        <v>3772</v>
      </c>
      <c r="C15" s="1410">
        <v>2228</v>
      </c>
      <c r="D15" s="1410">
        <v>1544</v>
      </c>
      <c r="E15" s="1259">
        <v>217</v>
      </c>
      <c r="F15" s="1259">
        <v>135</v>
      </c>
      <c r="G15" s="1259">
        <v>222</v>
      </c>
      <c r="H15" s="1259">
        <v>160</v>
      </c>
      <c r="I15" s="1259">
        <v>197</v>
      </c>
      <c r="J15" s="1259">
        <v>129</v>
      </c>
      <c r="K15" s="1259">
        <v>203</v>
      </c>
      <c r="L15" s="1259">
        <v>128</v>
      </c>
      <c r="M15" s="1259">
        <v>194</v>
      </c>
      <c r="N15" s="1259">
        <v>127</v>
      </c>
      <c r="O15" s="1259">
        <v>173</v>
      </c>
      <c r="P15" s="1259">
        <v>127</v>
      </c>
      <c r="Q15" s="1259">
        <v>154</v>
      </c>
      <c r="R15" s="1259">
        <v>131</v>
      </c>
      <c r="S15" s="1259">
        <v>175</v>
      </c>
      <c r="T15" s="1259">
        <v>119</v>
      </c>
      <c r="U15" s="1259">
        <v>157</v>
      </c>
      <c r="V15" s="1259">
        <v>127</v>
      </c>
      <c r="W15" s="1259">
        <v>178</v>
      </c>
      <c r="X15" s="1259">
        <v>128</v>
      </c>
      <c r="Y15" s="1259">
        <v>167</v>
      </c>
      <c r="Z15" s="1259">
        <v>109</v>
      </c>
      <c r="AA15" s="1259">
        <v>191</v>
      </c>
      <c r="AB15" s="1259">
        <v>124</v>
      </c>
    </row>
    <row r="16" spans="1:51" ht="30.75" customHeight="1">
      <c r="A16" s="559" t="s">
        <v>5015</v>
      </c>
      <c r="B16" s="1410">
        <v>5011</v>
      </c>
      <c r="C16" s="1410">
        <v>2934</v>
      </c>
      <c r="D16" s="1410">
        <v>2077</v>
      </c>
      <c r="E16" s="1259">
        <v>252</v>
      </c>
      <c r="F16" s="1259">
        <v>183</v>
      </c>
      <c r="G16" s="1259">
        <v>262</v>
      </c>
      <c r="H16" s="1259">
        <v>189</v>
      </c>
      <c r="I16" s="1259">
        <v>297</v>
      </c>
      <c r="J16" s="1259">
        <v>182</v>
      </c>
      <c r="K16" s="1259">
        <v>254</v>
      </c>
      <c r="L16" s="1259">
        <v>180</v>
      </c>
      <c r="M16" s="1259">
        <v>206</v>
      </c>
      <c r="N16" s="1259">
        <v>167</v>
      </c>
      <c r="O16" s="1259">
        <v>209</v>
      </c>
      <c r="P16" s="1259">
        <v>178</v>
      </c>
      <c r="Q16" s="1259">
        <v>245</v>
      </c>
      <c r="R16" s="1259">
        <v>178</v>
      </c>
      <c r="S16" s="1259">
        <v>232</v>
      </c>
      <c r="T16" s="1259">
        <v>149</v>
      </c>
      <c r="U16" s="1259">
        <v>232</v>
      </c>
      <c r="V16" s="1259">
        <v>158</v>
      </c>
      <c r="W16" s="1259">
        <v>213</v>
      </c>
      <c r="X16" s="1259">
        <v>148</v>
      </c>
      <c r="Y16" s="1259">
        <v>263</v>
      </c>
      <c r="Z16" s="1259">
        <v>195</v>
      </c>
      <c r="AA16" s="1259">
        <v>269</v>
      </c>
      <c r="AB16" s="1259">
        <v>170</v>
      </c>
    </row>
    <row r="17" spans="1:28" ht="30.75" customHeight="1">
      <c r="A17" s="559" t="s">
        <v>5016</v>
      </c>
      <c r="B17" s="1410">
        <v>10441</v>
      </c>
      <c r="C17" s="1410">
        <v>6074</v>
      </c>
      <c r="D17" s="1410">
        <v>4367</v>
      </c>
      <c r="E17" s="1259">
        <v>564</v>
      </c>
      <c r="F17" s="1259">
        <v>411</v>
      </c>
      <c r="G17" s="1259">
        <v>540</v>
      </c>
      <c r="H17" s="1259">
        <v>387</v>
      </c>
      <c r="I17" s="1259">
        <v>535</v>
      </c>
      <c r="J17" s="1259">
        <v>343</v>
      </c>
      <c r="K17" s="1259">
        <v>521</v>
      </c>
      <c r="L17" s="1259">
        <v>357</v>
      </c>
      <c r="M17" s="1259">
        <v>531</v>
      </c>
      <c r="N17" s="1259">
        <v>344</v>
      </c>
      <c r="O17" s="1259">
        <v>467</v>
      </c>
      <c r="P17" s="1259">
        <v>370</v>
      </c>
      <c r="Q17" s="1259">
        <v>498</v>
      </c>
      <c r="R17" s="1259">
        <v>342</v>
      </c>
      <c r="S17" s="1259">
        <v>463</v>
      </c>
      <c r="T17" s="1259">
        <v>331</v>
      </c>
      <c r="U17" s="1259">
        <v>482</v>
      </c>
      <c r="V17" s="1259">
        <v>345</v>
      </c>
      <c r="W17" s="1259">
        <v>469</v>
      </c>
      <c r="X17" s="1259">
        <v>377</v>
      </c>
      <c r="Y17" s="1259">
        <v>452</v>
      </c>
      <c r="Z17" s="1259">
        <v>341</v>
      </c>
      <c r="AA17" s="1259">
        <v>552</v>
      </c>
      <c r="AB17" s="1259">
        <v>419</v>
      </c>
    </row>
    <row r="18" spans="1:28" ht="30.75" customHeight="1">
      <c r="A18" s="559" t="s">
        <v>5017</v>
      </c>
      <c r="B18" s="1410">
        <v>4730</v>
      </c>
      <c r="C18" s="1410">
        <v>2754</v>
      </c>
      <c r="D18" s="1410">
        <v>1976</v>
      </c>
      <c r="E18" s="1259">
        <v>240</v>
      </c>
      <c r="F18" s="1259">
        <v>183</v>
      </c>
      <c r="G18" s="1259">
        <v>256</v>
      </c>
      <c r="H18" s="1259">
        <v>183</v>
      </c>
      <c r="I18" s="1259">
        <v>265</v>
      </c>
      <c r="J18" s="1259">
        <v>169</v>
      </c>
      <c r="K18" s="1259">
        <v>190</v>
      </c>
      <c r="L18" s="1259">
        <v>180</v>
      </c>
      <c r="M18" s="1259">
        <v>223</v>
      </c>
      <c r="N18" s="1259">
        <v>150</v>
      </c>
      <c r="O18" s="1259">
        <v>225</v>
      </c>
      <c r="P18" s="1259">
        <v>144</v>
      </c>
      <c r="Q18" s="1259">
        <v>210</v>
      </c>
      <c r="R18" s="1259">
        <v>158</v>
      </c>
      <c r="S18" s="1259">
        <v>213</v>
      </c>
      <c r="T18" s="1259">
        <v>163</v>
      </c>
      <c r="U18" s="1259">
        <v>234</v>
      </c>
      <c r="V18" s="1259">
        <v>167</v>
      </c>
      <c r="W18" s="1259">
        <v>242</v>
      </c>
      <c r="X18" s="1259">
        <v>143</v>
      </c>
      <c r="Y18" s="1259">
        <v>208</v>
      </c>
      <c r="Z18" s="1259">
        <v>157</v>
      </c>
      <c r="AA18" s="1259">
        <v>248</v>
      </c>
      <c r="AB18" s="1259">
        <v>179</v>
      </c>
    </row>
    <row r="19" spans="1:28" ht="30.75" customHeight="1">
      <c r="A19" s="559" t="s">
        <v>5018</v>
      </c>
      <c r="B19" s="1410">
        <v>7069</v>
      </c>
      <c r="C19" s="1410">
        <v>4131</v>
      </c>
      <c r="D19" s="1410">
        <v>2938</v>
      </c>
      <c r="E19" s="1259">
        <v>381</v>
      </c>
      <c r="F19" s="1259">
        <v>271</v>
      </c>
      <c r="G19" s="1259">
        <v>345</v>
      </c>
      <c r="H19" s="1259">
        <v>240</v>
      </c>
      <c r="I19" s="1259">
        <v>378</v>
      </c>
      <c r="J19" s="1259">
        <v>269</v>
      </c>
      <c r="K19" s="1259">
        <v>359</v>
      </c>
      <c r="L19" s="1259">
        <v>264</v>
      </c>
      <c r="M19" s="1259">
        <v>345</v>
      </c>
      <c r="N19" s="1259">
        <v>244</v>
      </c>
      <c r="O19" s="1259">
        <v>322</v>
      </c>
      <c r="P19" s="1259">
        <v>219</v>
      </c>
      <c r="Q19" s="1259">
        <v>301</v>
      </c>
      <c r="R19" s="1259">
        <v>264</v>
      </c>
      <c r="S19" s="1259">
        <v>370</v>
      </c>
      <c r="T19" s="1259">
        <v>242</v>
      </c>
      <c r="U19" s="1259">
        <v>342</v>
      </c>
      <c r="V19" s="1259">
        <v>216</v>
      </c>
      <c r="W19" s="1259">
        <v>312</v>
      </c>
      <c r="X19" s="1259">
        <v>254</v>
      </c>
      <c r="Y19" s="1259">
        <v>320</v>
      </c>
      <c r="Z19" s="1259">
        <v>239</v>
      </c>
      <c r="AA19" s="1259">
        <v>356</v>
      </c>
      <c r="AB19" s="1259">
        <v>216</v>
      </c>
    </row>
    <row r="20" spans="1:28" ht="30.75" customHeight="1">
      <c r="A20" s="559" t="s">
        <v>5019</v>
      </c>
      <c r="B20" s="1410">
        <v>5402</v>
      </c>
      <c r="C20" s="1410">
        <v>3103</v>
      </c>
      <c r="D20" s="1410">
        <v>2299</v>
      </c>
      <c r="E20" s="1259">
        <v>297</v>
      </c>
      <c r="F20" s="1259">
        <v>210</v>
      </c>
      <c r="G20" s="1259">
        <v>277</v>
      </c>
      <c r="H20" s="1259">
        <v>215</v>
      </c>
      <c r="I20" s="1259">
        <v>243</v>
      </c>
      <c r="J20" s="1259">
        <v>190</v>
      </c>
      <c r="K20" s="1259">
        <v>261</v>
      </c>
      <c r="L20" s="1259">
        <v>184</v>
      </c>
      <c r="M20" s="1259">
        <v>280</v>
      </c>
      <c r="N20" s="1259">
        <v>191</v>
      </c>
      <c r="O20" s="1259">
        <v>238</v>
      </c>
      <c r="P20" s="1259">
        <v>183</v>
      </c>
      <c r="Q20" s="1259">
        <v>236</v>
      </c>
      <c r="R20" s="1259">
        <v>199</v>
      </c>
      <c r="S20" s="1259">
        <v>246</v>
      </c>
      <c r="T20" s="1259">
        <v>169</v>
      </c>
      <c r="U20" s="1259">
        <v>249</v>
      </c>
      <c r="V20" s="1259">
        <v>179</v>
      </c>
      <c r="W20" s="1259">
        <v>252</v>
      </c>
      <c r="X20" s="1259">
        <v>192</v>
      </c>
      <c r="Y20" s="1259">
        <v>242</v>
      </c>
      <c r="Z20" s="1259">
        <v>189</v>
      </c>
      <c r="AA20" s="1259">
        <v>282</v>
      </c>
      <c r="AB20" s="1259">
        <v>198</v>
      </c>
    </row>
    <row r="21" spans="1:28" ht="30.75" customHeight="1">
      <c r="A21" s="559" t="s">
        <v>5020</v>
      </c>
      <c r="B21" s="1410">
        <v>8363</v>
      </c>
      <c r="C21" s="1410">
        <v>5090</v>
      </c>
      <c r="D21" s="1410">
        <v>3273</v>
      </c>
      <c r="E21" s="1259">
        <v>462</v>
      </c>
      <c r="F21" s="1259">
        <v>299</v>
      </c>
      <c r="G21" s="1259">
        <v>450</v>
      </c>
      <c r="H21" s="1259">
        <v>302</v>
      </c>
      <c r="I21" s="1259">
        <v>449</v>
      </c>
      <c r="J21" s="1259">
        <v>270</v>
      </c>
      <c r="K21" s="1259">
        <v>434</v>
      </c>
      <c r="L21" s="1259">
        <v>251</v>
      </c>
      <c r="M21" s="1259">
        <v>418</v>
      </c>
      <c r="N21" s="1259">
        <v>254</v>
      </c>
      <c r="O21" s="1259">
        <v>428</v>
      </c>
      <c r="P21" s="1259">
        <v>267</v>
      </c>
      <c r="Q21" s="1259">
        <v>397</v>
      </c>
      <c r="R21" s="1259">
        <v>269</v>
      </c>
      <c r="S21" s="1259">
        <v>392</v>
      </c>
      <c r="T21" s="1259">
        <v>257</v>
      </c>
      <c r="U21" s="1259">
        <v>403</v>
      </c>
      <c r="V21" s="1259">
        <v>254</v>
      </c>
      <c r="W21" s="1259">
        <v>420</v>
      </c>
      <c r="X21" s="1259">
        <v>281</v>
      </c>
      <c r="Y21" s="1259">
        <v>390</v>
      </c>
      <c r="Z21" s="1259">
        <v>275</v>
      </c>
      <c r="AA21" s="1259">
        <v>447</v>
      </c>
      <c r="AB21" s="1259">
        <v>294</v>
      </c>
    </row>
    <row r="22" spans="1:28" ht="30.75" customHeight="1">
      <c r="A22" s="559" t="s">
        <v>5021</v>
      </c>
      <c r="B22" s="1410">
        <v>2301</v>
      </c>
      <c r="C22" s="1410">
        <v>1410</v>
      </c>
      <c r="D22" s="1410">
        <v>891</v>
      </c>
      <c r="E22" s="1259">
        <v>118</v>
      </c>
      <c r="F22" s="1259">
        <v>71</v>
      </c>
      <c r="G22" s="1259">
        <v>138</v>
      </c>
      <c r="H22" s="1259">
        <v>89</v>
      </c>
      <c r="I22" s="1259">
        <v>119</v>
      </c>
      <c r="J22" s="1259">
        <v>83</v>
      </c>
      <c r="K22" s="1259">
        <v>117</v>
      </c>
      <c r="L22" s="1259">
        <v>76</v>
      </c>
      <c r="M22" s="1259">
        <v>96</v>
      </c>
      <c r="N22" s="1259">
        <v>72</v>
      </c>
      <c r="O22" s="1259">
        <v>113</v>
      </c>
      <c r="P22" s="1259">
        <v>69</v>
      </c>
      <c r="Q22" s="1259">
        <v>128</v>
      </c>
      <c r="R22" s="1259">
        <v>75</v>
      </c>
      <c r="S22" s="1259">
        <v>115</v>
      </c>
      <c r="T22" s="1259">
        <v>67</v>
      </c>
      <c r="U22" s="1259">
        <v>104</v>
      </c>
      <c r="V22" s="1259">
        <v>84</v>
      </c>
      <c r="W22" s="1259">
        <v>120</v>
      </c>
      <c r="X22" s="1259">
        <v>61</v>
      </c>
      <c r="Y22" s="1259">
        <v>115</v>
      </c>
      <c r="Z22" s="1259">
        <v>79</v>
      </c>
      <c r="AA22" s="1259">
        <v>127</v>
      </c>
      <c r="AB22" s="1259">
        <v>65</v>
      </c>
    </row>
    <row r="23" spans="1:28" ht="30.75" customHeight="1">
      <c r="A23" s="559" t="s">
        <v>5022</v>
      </c>
      <c r="B23" s="1410">
        <v>3158</v>
      </c>
      <c r="C23" s="1410">
        <v>1895</v>
      </c>
      <c r="D23" s="1410">
        <v>1263</v>
      </c>
      <c r="E23" s="1259">
        <v>193</v>
      </c>
      <c r="F23" s="1259">
        <v>114</v>
      </c>
      <c r="G23" s="1259">
        <v>166</v>
      </c>
      <c r="H23" s="1259">
        <v>124</v>
      </c>
      <c r="I23" s="1259">
        <v>164</v>
      </c>
      <c r="J23" s="1259">
        <v>115</v>
      </c>
      <c r="K23" s="1259">
        <v>138</v>
      </c>
      <c r="L23" s="1259">
        <v>112</v>
      </c>
      <c r="M23" s="1259">
        <v>156</v>
      </c>
      <c r="N23" s="1259">
        <v>96</v>
      </c>
      <c r="O23" s="1259">
        <v>167</v>
      </c>
      <c r="P23" s="1259">
        <v>89</v>
      </c>
      <c r="Q23" s="1259">
        <v>138</v>
      </c>
      <c r="R23" s="1259">
        <v>109</v>
      </c>
      <c r="S23" s="1259">
        <v>156</v>
      </c>
      <c r="T23" s="1259">
        <v>97</v>
      </c>
      <c r="U23" s="1259">
        <v>144</v>
      </c>
      <c r="V23" s="1259">
        <v>107</v>
      </c>
      <c r="W23" s="1259">
        <v>171</v>
      </c>
      <c r="X23" s="1259">
        <v>107</v>
      </c>
      <c r="Y23" s="1259">
        <v>150</v>
      </c>
      <c r="Z23" s="1259">
        <v>102</v>
      </c>
      <c r="AA23" s="1259">
        <v>152</v>
      </c>
      <c r="AB23" s="1259">
        <v>91</v>
      </c>
    </row>
    <row r="24" spans="1:28" ht="30.75" customHeight="1">
      <c r="A24" s="559" t="s">
        <v>5023</v>
      </c>
      <c r="B24" s="1410">
        <v>957</v>
      </c>
      <c r="C24" s="1410">
        <v>559</v>
      </c>
      <c r="D24" s="1410">
        <v>398</v>
      </c>
      <c r="E24" s="1259">
        <v>46</v>
      </c>
      <c r="F24" s="1259">
        <v>47</v>
      </c>
      <c r="G24" s="1259">
        <v>43</v>
      </c>
      <c r="H24" s="1259">
        <v>35</v>
      </c>
      <c r="I24" s="1259">
        <v>39</v>
      </c>
      <c r="J24" s="1259">
        <v>39</v>
      </c>
      <c r="K24" s="1259">
        <v>50</v>
      </c>
      <c r="L24" s="1259">
        <v>23</v>
      </c>
      <c r="M24" s="1259">
        <v>59</v>
      </c>
      <c r="N24" s="1259">
        <v>33</v>
      </c>
      <c r="O24" s="1259">
        <v>43</v>
      </c>
      <c r="P24" s="1259">
        <v>35</v>
      </c>
      <c r="Q24" s="1259">
        <v>47</v>
      </c>
      <c r="R24" s="1259">
        <v>28</v>
      </c>
      <c r="S24" s="1259">
        <v>47</v>
      </c>
      <c r="T24" s="1259">
        <v>23</v>
      </c>
      <c r="U24" s="1259">
        <v>44</v>
      </c>
      <c r="V24" s="1259">
        <v>34</v>
      </c>
      <c r="W24" s="1259">
        <v>45</v>
      </c>
      <c r="X24" s="1259">
        <v>35</v>
      </c>
      <c r="Y24" s="1259">
        <v>48</v>
      </c>
      <c r="Z24" s="1259">
        <v>25</v>
      </c>
      <c r="AA24" s="1259">
        <v>48</v>
      </c>
      <c r="AB24" s="1259">
        <v>41</v>
      </c>
    </row>
    <row r="25" spans="1:28" ht="30.75" customHeight="1">
      <c r="A25" s="559" t="s">
        <v>5024</v>
      </c>
      <c r="B25" s="1410">
        <v>3030</v>
      </c>
      <c r="C25" s="1410">
        <v>1765</v>
      </c>
      <c r="D25" s="1410">
        <v>1265</v>
      </c>
      <c r="E25" s="1259">
        <v>163</v>
      </c>
      <c r="F25" s="1259">
        <v>125</v>
      </c>
      <c r="G25" s="1259">
        <v>168</v>
      </c>
      <c r="H25" s="1259">
        <v>111</v>
      </c>
      <c r="I25" s="1259">
        <v>163</v>
      </c>
      <c r="J25" s="1259">
        <v>114</v>
      </c>
      <c r="K25" s="1259">
        <v>140</v>
      </c>
      <c r="L25" s="1259">
        <v>102</v>
      </c>
      <c r="M25" s="1259">
        <v>155</v>
      </c>
      <c r="N25" s="1259">
        <v>99</v>
      </c>
      <c r="O25" s="1259">
        <v>144</v>
      </c>
      <c r="P25" s="1259">
        <v>114</v>
      </c>
      <c r="Q25" s="1259">
        <v>130</v>
      </c>
      <c r="R25" s="1259">
        <v>109</v>
      </c>
      <c r="S25" s="1259">
        <v>127</v>
      </c>
      <c r="T25" s="1259">
        <v>101</v>
      </c>
      <c r="U25" s="1259">
        <v>136</v>
      </c>
      <c r="V25" s="1259">
        <v>87</v>
      </c>
      <c r="W25" s="1259">
        <v>127</v>
      </c>
      <c r="X25" s="1259">
        <v>100</v>
      </c>
      <c r="Y25" s="1259">
        <v>142</v>
      </c>
      <c r="Z25" s="1259">
        <v>103</v>
      </c>
      <c r="AA25" s="1259">
        <v>170</v>
      </c>
      <c r="AB25" s="1259">
        <v>100</v>
      </c>
    </row>
    <row r="26" spans="1:28" ht="30.75" customHeight="1">
      <c r="A26" s="559" t="s">
        <v>5025</v>
      </c>
      <c r="B26" s="1410">
        <v>2611</v>
      </c>
      <c r="C26" s="1410">
        <v>1516</v>
      </c>
      <c r="D26" s="1410">
        <v>1095</v>
      </c>
      <c r="E26" s="1259">
        <v>139</v>
      </c>
      <c r="F26" s="1259">
        <v>109</v>
      </c>
      <c r="G26" s="1259">
        <v>131</v>
      </c>
      <c r="H26" s="1259">
        <v>99</v>
      </c>
      <c r="I26" s="1259">
        <v>130</v>
      </c>
      <c r="J26" s="1259">
        <v>117</v>
      </c>
      <c r="K26" s="1259">
        <v>114</v>
      </c>
      <c r="L26" s="1259">
        <v>91</v>
      </c>
      <c r="M26" s="1259">
        <v>117</v>
      </c>
      <c r="N26" s="1259">
        <v>81</v>
      </c>
      <c r="O26" s="1259">
        <v>117</v>
      </c>
      <c r="P26" s="1259">
        <v>79</v>
      </c>
      <c r="Q26" s="1259">
        <v>144</v>
      </c>
      <c r="R26" s="1259">
        <v>62</v>
      </c>
      <c r="S26" s="1259">
        <v>136</v>
      </c>
      <c r="T26" s="1259">
        <v>78</v>
      </c>
      <c r="U26" s="1259">
        <v>113</v>
      </c>
      <c r="V26" s="1259">
        <v>89</v>
      </c>
      <c r="W26" s="1259">
        <v>132</v>
      </c>
      <c r="X26" s="1259">
        <v>96</v>
      </c>
      <c r="Y26" s="1259">
        <v>119</v>
      </c>
      <c r="Z26" s="1259">
        <v>107</v>
      </c>
      <c r="AA26" s="1259">
        <v>124</v>
      </c>
      <c r="AB26" s="1259">
        <v>87</v>
      </c>
    </row>
    <row r="27" spans="1:28" ht="30.75" customHeight="1">
      <c r="A27" s="559" t="s">
        <v>5026</v>
      </c>
      <c r="B27" s="1410">
        <v>2094</v>
      </c>
      <c r="C27" s="1410">
        <v>1226</v>
      </c>
      <c r="D27" s="1410">
        <v>868</v>
      </c>
      <c r="E27" s="1259">
        <v>104</v>
      </c>
      <c r="F27" s="1259">
        <v>79</v>
      </c>
      <c r="G27" s="1259">
        <v>117</v>
      </c>
      <c r="H27" s="1259">
        <v>76</v>
      </c>
      <c r="I27" s="1259">
        <v>106</v>
      </c>
      <c r="J27" s="1259">
        <v>69</v>
      </c>
      <c r="K27" s="1259">
        <v>96</v>
      </c>
      <c r="L27" s="1259">
        <v>86</v>
      </c>
      <c r="M27" s="1259">
        <v>98</v>
      </c>
      <c r="N27" s="1259">
        <v>71</v>
      </c>
      <c r="O27" s="1259">
        <v>103</v>
      </c>
      <c r="P27" s="1259">
        <v>69</v>
      </c>
      <c r="Q27" s="1259">
        <v>103</v>
      </c>
      <c r="R27" s="1259">
        <v>71</v>
      </c>
      <c r="S27" s="1259">
        <v>91</v>
      </c>
      <c r="T27" s="1259">
        <v>55</v>
      </c>
      <c r="U27" s="1259">
        <v>87</v>
      </c>
      <c r="V27" s="1259">
        <v>63</v>
      </c>
      <c r="W27" s="1259">
        <v>96</v>
      </c>
      <c r="X27" s="1259">
        <v>62</v>
      </c>
      <c r="Y27" s="1259">
        <v>117</v>
      </c>
      <c r="Z27" s="1259">
        <v>73</v>
      </c>
      <c r="AA27" s="1259">
        <v>108</v>
      </c>
      <c r="AB27" s="1259">
        <v>94</v>
      </c>
    </row>
    <row r="28" spans="1:28" ht="30.75" customHeight="1">
      <c r="A28" s="559" t="s">
        <v>5027</v>
      </c>
      <c r="B28" s="1410">
        <v>762</v>
      </c>
      <c r="C28" s="1410">
        <v>426</v>
      </c>
      <c r="D28" s="1410">
        <v>336</v>
      </c>
      <c r="E28" s="1259">
        <v>39</v>
      </c>
      <c r="F28" s="1259">
        <v>35</v>
      </c>
      <c r="G28" s="1259">
        <v>41</v>
      </c>
      <c r="H28" s="1259">
        <v>36</v>
      </c>
      <c r="I28" s="1259">
        <v>39</v>
      </c>
      <c r="J28" s="1259">
        <v>29</v>
      </c>
      <c r="K28" s="1259">
        <v>41</v>
      </c>
      <c r="L28" s="1259">
        <v>28</v>
      </c>
      <c r="M28" s="1259">
        <v>44</v>
      </c>
      <c r="N28" s="1259">
        <v>22</v>
      </c>
      <c r="O28" s="1259">
        <v>31</v>
      </c>
      <c r="P28" s="1259">
        <v>23</v>
      </c>
      <c r="Q28" s="1259">
        <v>25</v>
      </c>
      <c r="R28" s="1259">
        <v>23</v>
      </c>
      <c r="S28" s="1259">
        <v>29</v>
      </c>
      <c r="T28" s="1259">
        <v>31</v>
      </c>
      <c r="U28" s="1259">
        <v>30</v>
      </c>
      <c r="V28" s="1259">
        <v>27</v>
      </c>
      <c r="W28" s="1259">
        <v>28</v>
      </c>
      <c r="X28" s="1259">
        <v>32</v>
      </c>
      <c r="Y28" s="1259">
        <v>46</v>
      </c>
      <c r="Z28" s="1259">
        <v>25</v>
      </c>
      <c r="AA28" s="1259">
        <v>33</v>
      </c>
      <c r="AB28" s="1259">
        <v>25</v>
      </c>
    </row>
    <row r="29" spans="1:28" ht="30.75" customHeight="1">
      <c r="A29" s="559" t="s">
        <v>5028</v>
      </c>
      <c r="B29" s="1410">
        <v>72</v>
      </c>
      <c r="C29" s="1410">
        <v>42</v>
      </c>
      <c r="D29" s="1410">
        <v>30</v>
      </c>
      <c r="E29" s="1259">
        <v>5</v>
      </c>
      <c r="F29" s="1259">
        <v>2</v>
      </c>
      <c r="G29" s="1259">
        <v>4</v>
      </c>
      <c r="H29" s="1259">
        <v>3</v>
      </c>
      <c r="I29" s="1259">
        <v>6</v>
      </c>
      <c r="J29" s="1259">
        <v>3</v>
      </c>
      <c r="K29" s="1259">
        <v>3</v>
      </c>
      <c r="L29" s="1259">
        <v>4</v>
      </c>
      <c r="M29" s="1259">
        <v>3</v>
      </c>
      <c r="N29" s="1259">
        <v>2</v>
      </c>
      <c r="O29" s="1259">
        <v>2</v>
      </c>
      <c r="P29" s="1259">
        <v>2</v>
      </c>
      <c r="Q29" s="1259">
        <v>4</v>
      </c>
      <c r="R29" s="1259">
        <v>5</v>
      </c>
      <c r="S29" s="1259">
        <v>1</v>
      </c>
      <c r="T29" s="1259">
        <v>1</v>
      </c>
      <c r="U29" s="1259">
        <v>7</v>
      </c>
      <c r="V29" s="1259">
        <v>2</v>
      </c>
      <c r="W29" s="1259">
        <v>1</v>
      </c>
      <c r="X29" s="1259">
        <v>3</v>
      </c>
      <c r="Y29" s="1259">
        <v>2</v>
      </c>
      <c r="Z29" s="1259">
        <v>1</v>
      </c>
      <c r="AA29" s="1259">
        <v>4</v>
      </c>
      <c r="AB29" s="1259">
        <v>2</v>
      </c>
    </row>
    <row r="30" spans="1:28" ht="5.0999999999999996" customHeight="1">
      <c r="A30" s="1582"/>
      <c r="B30" s="1583"/>
      <c r="C30" s="1583"/>
      <c r="D30" s="1583"/>
      <c r="E30" s="1584"/>
      <c r="F30" s="1584"/>
      <c r="G30" s="1584"/>
      <c r="H30" s="1584"/>
      <c r="I30" s="1584"/>
      <c r="J30" s="1584"/>
      <c r="K30" s="1584"/>
      <c r="L30" s="1584"/>
      <c r="M30" s="1584"/>
      <c r="N30" s="1584"/>
      <c r="O30" s="1584"/>
      <c r="P30" s="1584"/>
      <c r="Q30" s="1584"/>
      <c r="R30" s="1584"/>
      <c r="S30" s="1584"/>
      <c r="T30" s="1584"/>
      <c r="U30" s="1584"/>
      <c r="V30" s="1584"/>
      <c r="W30" s="1584"/>
      <c r="X30" s="1584"/>
      <c r="Y30" s="1584"/>
      <c r="Z30" s="1584"/>
      <c r="AA30" s="1584"/>
      <c r="AB30" s="1584"/>
    </row>
    <row r="31" spans="1:28" ht="5.0999999999999996" customHeight="1">
      <c r="A31" s="1585"/>
      <c r="B31" s="1586"/>
      <c r="C31" s="1586"/>
      <c r="D31" s="1586"/>
      <c r="E31" s="1587"/>
      <c r="F31" s="1587"/>
      <c r="G31" s="1587"/>
      <c r="H31" s="1587"/>
      <c r="I31" s="1587"/>
      <c r="J31" s="1587"/>
      <c r="K31" s="1587"/>
      <c r="L31" s="1587"/>
      <c r="M31" s="1587"/>
      <c r="N31" s="1587"/>
      <c r="O31" s="1587"/>
      <c r="P31" s="1587"/>
      <c r="Q31" s="1587"/>
      <c r="R31" s="1587"/>
      <c r="S31" s="1587"/>
      <c r="T31" s="1587"/>
      <c r="U31" s="1587"/>
      <c r="V31" s="1587"/>
      <c r="W31" s="1587"/>
      <c r="X31" s="1587"/>
      <c r="Y31" s="1587"/>
      <c r="Z31" s="1587"/>
      <c r="AA31" s="1587"/>
    </row>
  </sheetData>
  <mergeCells count="15">
    <mergeCell ref="T1:AA1"/>
    <mergeCell ref="T3:AA3"/>
    <mergeCell ref="B5:D5"/>
    <mergeCell ref="E5:F5"/>
    <mergeCell ref="G5:H5"/>
    <mergeCell ref="I5:J5"/>
    <mergeCell ref="K5:L5"/>
    <mergeCell ref="M5:N5"/>
    <mergeCell ref="O5:P5"/>
    <mergeCell ref="Q5:R5"/>
    <mergeCell ref="S5:T5"/>
    <mergeCell ref="U5:V5"/>
    <mergeCell ref="W5:X5"/>
    <mergeCell ref="Y5:Z5"/>
    <mergeCell ref="AA5:AB5"/>
  </mergeCells>
  <phoneticPr fontId="9" type="noConversion"/>
  <printOptions horizontalCentered="1"/>
  <pageMargins left="0" right="0" top="0.62992125984251968" bottom="0.59055118110236227" header="0.51181102362204722" footer="0.51181102362204722"/>
  <pageSetup paperSize="9" scale="61" orientation="portrait" r:id="rId1"/>
  <headerFooter alignWithMargins="0"/>
  <colBreaks count="1" manualBreakCount="1">
    <brk id="12" max="29" man="1"/>
  </colBreaks>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23"/>
  <sheetViews>
    <sheetView view="pageBreakPreview" zoomScale="80" zoomScaleNormal="90" zoomScaleSheetLayoutView="80" workbookViewId="0">
      <selection activeCell="AL25" sqref="AL25"/>
    </sheetView>
  </sheetViews>
  <sheetFormatPr defaultColWidth="10.28515625" defaultRowHeight="15.75"/>
  <cols>
    <col min="1" max="1" width="7" style="1551" customWidth="1"/>
    <col min="2" max="2" width="13.7109375" style="1551" customWidth="1"/>
    <col min="3" max="3" width="41.7109375" style="1551" customWidth="1"/>
    <col min="4" max="12" width="9.42578125" style="1548" customWidth="1"/>
    <col min="13" max="13" width="13.85546875" style="1548" customWidth="1"/>
    <col min="14" max="14" width="13.85546875" style="1567" customWidth="1"/>
    <col min="15" max="15" width="15.140625" style="1566" customWidth="1"/>
    <col min="16" max="16384" width="10.28515625" style="1551"/>
  </cols>
  <sheetData>
    <row r="1" spans="1:51" ht="24.75" customHeight="1">
      <c r="A1" s="1228"/>
      <c r="B1" s="1546"/>
      <c r="C1" s="1546"/>
      <c r="D1" s="1547"/>
      <c r="G1" s="1547"/>
      <c r="H1" s="1260" t="s">
        <v>4956</v>
      </c>
      <c r="J1" s="1230"/>
      <c r="K1" s="1547"/>
      <c r="L1" s="1547"/>
      <c r="M1" s="1547"/>
      <c r="N1" s="1549"/>
      <c r="O1" s="1550"/>
    </row>
    <row r="2" spans="1:51" s="1321" customFormat="1" ht="16.5">
      <c r="A2" s="1229"/>
      <c r="B2" s="1551"/>
      <c r="C2" s="1551"/>
      <c r="D2" s="1551"/>
      <c r="E2" s="1551"/>
      <c r="F2" s="1551"/>
      <c r="G2" s="1229"/>
      <c r="H2" s="1262" t="s">
        <v>3962</v>
      </c>
      <c r="J2" s="1552"/>
      <c r="K2" s="1551"/>
      <c r="L2" s="1551"/>
      <c r="M2" s="1551"/>
      <c r="N2" s="1551"/>
      <c r="O2" s="1551"/>
    </row>
    <row r="3" spans="1:51" ht="24.75" customHeight="1">
      <c r="A3" s="1228"/>
      <c r="B3" s="1546"/>
      <c r="C3" s="1546"/>
      <c r="D3" s="1547"/>
      <c r="G3" s="1547"/>
      <c r="H3" s="1260" t="s">
        <v>3963</v>
      </c>
      <c r="J3" s="1230"/>
      <c r="K3" s="1547"/>
      <c r="L3" s="1547"/>
      <c r="M3" s="1547"/>
      <c r="N3" s="1549"/>
      <c r="O3" s="1550"/>
    </row>
    <row r="4" spans="1:51" ht="24.75" customHeight="1">
      <c r="A4" s="1228"/>
      <c r="B4" s="1546"/>
      <c r="C4" s="1546"/>
      <c r="D4" s="1547"/>
      <c r="G4" s="1547"/>
      <c r="H4" s="1261" t="s">
        <v>3964</v>
      </c>
      <c r="J4" s="1230"/>
      <c r="K4" s="1547"/>
      <c r="L4" s="1547"/>
      <c r="M4" s="1547"/>
      <c r="N4" s="1549"/>
      <c r="O4" s="1550"/>
    </row>
    <row r="5" spans="1:51" s="1556" customFormat="1" ht="16.5" customHeight="1">
      <c r="A5" s="2573" t="s">
        <v>4957</v>
      </c>
      <c r="B5" s="2573"/>
      <c r="C5" s="2573"/>
      <c r="D5" s="1553"/>
      <c r="E5" s="1553"/>
      <c r="F5" s="1554"/>
      <c r="G5" s="1555"/>
      <c r="J5" s="541"/>
      <c r="K5" s="1231"/>
      <c r="L5" s="1553"/>
      <c r="M5" s="1553"/>
      <c r="N5" s="1557"/>
      <c r="O5" s="1232" t="s">
        <v>3965</v>
      </c>
    </row>
    <row r="6" spans="1:51" s="1243" customFormat="1" ht="18" customHeight="1">
      <c r="A6" s="2574" t="s">
        <v>4958</v>
      </c>
      <c r="B6" s="2577" t="s">
        <v>4959</v>
      </c>
      <c r="C6" s="2580" t="s">
        <v>4960</v>
      </c>
      <c r="D6" s="2583" t="s">
        <v>4961</v>
      </c>
      <c r="E6" s="2584"/>
      <c r="F6" s="2584"/>
      <c r="G6" s="2584"/>
      <c r="H6" s="2584"/>
      <c r="I6" s="2584"/>
      <c r="J6" s="2584"/>
      <c r="K6" s="2584"/>
      <c r="L6" s="2585"/>
      <c r="M6" s="2586" t="s">
        <v>4962</v>
      </c>
      <c r="N6" s="2587"/>
      <c r="O6" s="2587"/>
    </row>
    <row r="7" spans="1:51" s="1243" customFormat="1" ht="38.25" customHeight="1">
      <c r="A7" s="2575"/>
      <c r="B7" s="2578"/>
      <c r="C7" s="2581"/>
      <c r="D7" s="2588" t="s">
        <v>4963</v>
      </c>
      <c r="E7" s="2588"/>
      <c r="F7" s="2588"/>
      <c r="G7" s="2585" t="s">
        <v>4964</v>
      </c>
      <c r="H7" s="2588"/>
      <c r="I7" s="2588"/>
      <c r="J7" s="2589" t="s">
        <v>3966</v>
      </c>
      <c r="K7" s="2588"/>
      <c r="L7" s="2588"/>
      <c r="M7" s="2569" t="s">
        <v>4965</v>
      </c>
      <c r="N7" s="2569" t="s">
        <v>4966</v>
      </c>
      <c r="O7" s="2571" t="s">
        <v>4967</v>
      </c>
    </row>
    <row r="8" spans="1:51" s="1243" customFormat="1" ht="30.95" customHeight="1">
      <c r="A8" s="2576"/>
      <c r="B8" s="2579"/>
      <c r="C8" s="2582"/>
      <c r="D8" s="1558" t="s">
        <v>4968</v>
      </c>
      <c r="E8" s="1559" t="s">
        <v>4969</v>
      </c>
      <c r="F8" s="1559" t="s">
        <v>4970</v>
      </c>
      <c r="G8" s="1558" t="s">
        <v>4968</v>
      </c>
      <c r="H8" s="1559" t="s">
        <v>4969</v>
      </c>
      <c r="I8" s="1559" t="s">
        <v>4971</v>
      </c>
      <c r="J8" s="1558" t="s">
        <v>4968</v>
      </c>
      <c r="K8" s="1559" t="s">
        <v>4972</v>
      </c>
      <c r="L8" s="1559" t="s">
        <v>4971</v>
      </c>
      <c r="M8" s="2570"/>
      <c r="N8" s="2570"/>
      <c r="O8" s="2572"/>
    </row>
    <row r="9" spans="1:51" s="1238" customFormat="1" ht="49.7" customHeight="1">
      <c r="A9" s="1233"/>
      <c r="B9" s="1234" t="s">
        <v>3825</v>
      </c>
      <c r="C9" s="1235" t="s">
        <v>4973</v>
      </c>
      <c r="D9" s="753">
        <v>586</v>
      </c>
      <c r="E9" s="753">
        <v>333</v>
      </c>
      <c r="F9" s="753">
        <v>253</v>
      </c>
      <c r="G9" s="753">
        <v>387</v>
      </c>
      <c r="H9" s="753">
        <v>210</v>
      </c>
      <c r="I9" s="753">
        <v>177</v>
      </c>
      <c r="J9" s="1236">
        <v>199</v>
      </c>
      <c r="K9" s="1236">
        <v>123</v>
      </c>
      <c r="L9" s="1236">
        <v>76</v>
      </c>
      <c r="M9" s="1237">
        <v>3.6332523188333998</v>
      </c>
      <c r="N9" s="1237">
        <v>2.3994345518575</v>
      </c>
      <c r="O9" s="1237">
        <v>1.2338177669757999</v>
      </c>
    </row>
    <row r="10" spans="1:51" s="1242" customFormat="1" ht="49.7" customHeight="1">
      <c r="A10" s="1239">
        <v>1</v>
      </c>
      <c r="B10" s="1240" t="s">
        <v>3921</v>
      </c>
      <c r="C10" s="1241" t="s">
        <v>4974</v>
      </c>
      <c r="D10" s="753">
        <v>105</v>
      </c>
      <c r="E10" s="753">
        <v>63</v>
      </c>
      <c r="F10" s="753">
        <v>42</v>
      </c>
      <c r="G10" s="753">
        <v>74</v>
      </c>
      <c r="H10" s="753">
        <v>48</v>
      </c>
      <c r="I10" s="753">
        <v>26</v>
      </c>
      <c r="J10" s="1236">
        <v>31</v>
      </c>
      <c r="K10" s="1236">
        <v>15</v>
      </c>
      <c r="L10" s="1236">
        <v>16</v>
      </c>
      <c r="M10" s="1237">
        <v>0.65100937453499996</v>
      </c>
      <c r="N10" s="1237">
        <v>0.45880660681509999</v>
      </c>
      <c r="O10" s="1237">
        <v>0.1922027677199</v>
      </c>
    </row>
    <row r="11" spans="1:51" s="1242" customFormat="1" ht="49.7" customHeight="1">
      <c r="A11" s="1239">
        <v>2</v>
      </c>
      <c r="B11" s="1240" t="s">
        <v>3541</v>
      </c>
      <c r="C11" s="1241" t="s">
        <v>4975</v>
      </c>
      <c r="D11" s="753">
        <v>79</v>
      </c>
      <c r="E11" s="753">
        <v>40</v>
      </c>
      <c r="F11" s="753">
        <v>39</v>
      </c>
      <c r="G11" s="753">
        <v>69</v>
      </c>
      <c r="H11" s="753">
        <v>35</v>
      </c>
      <c r="I11" s="753">
        <v>34</v>
      </c>
      <c r="J11" s="1236">
        <v>10</v>
      </c>
      <c r="K11" s="1236">
        <v>5</v>
      </c>
      <c r="L11" s="1236">
        <v>5</v>
      </c>
      <c r="M11" s="1237">
        <v>0.48980705322160001</v>
      </c>
      <c r="N11" s="1237">
        <v>0.42780616040870001</v>
      </c>
      <c r="O11" s="1237">
        <v>6.2000892812899999E-2</v>
      </c>
    </row>
    <row r="12" spans="1:51" s="1242" customFormat="1" ht="49.7" customHeight="1">
      <c r="A12" s="1239">
        <v>3</v>
      </c>
      <c r="B12" s="1240" t="s">
        <v>3967</v>
      </c>
      <c r="C12" s="1241" t="s">
        <v>4976</v>
      </c>
      <c r="D12" s="753">
        <v>76</v>
      </c>
      <c r="E12" s="753">
        <v>45</v>
      </c>
      <c r="F12" s="753">
        <v>31</v>
      </c>
      <c r="G12" s="753">
        <v>72</v>
      </c>
      <c r="H12" s="753">
        <v>42</v>
      </c>
      <c r="I12" s="753">
        <v>30</v>
      </c>
      <c r="J12" s="1236">
        <v>4</v>
      </c>
      <c r="K12" s="1236">
        <v>3</v>
      </c>
      <c r="L12" s="1236">
        <v>1</v>
      </c>
      <c r="M12" s="1237">
        <v>0.4712067853777</v>
      </c>
      <c r="N12" s="1237">
        <v>0.44640642825260002</v>
      </c>
      <c r="O12" s="1237">
        <v>2.4800357125099998E-2</v>
      </c>
      <c r="AY12" s="1494"/>
    </row>
    <row r="13" spans="1:51" s="1242" customFormat="1" ht="49.7" customHeight="1">
      <c r="A13" s="1239">
        <v>4</v>
      </c>
      <c r="B13" s="1240" t="s">
        <v>3893</v>
      </c>
      <c r="C13" s="1241" t="s">
        <v>4977</v>
      </c>
      <c r="D13" s="753">
        <v>39</v>
      </c>
      <c r="E13" s="753">
        <v>22</v>
      </c>
      <c r="F13" s="753">
        <v>17</v>
      </c>
      <c r="G13" s="753">
        <v>1</v>
      </c>
      <c r="H13" s="753">
        <v>1</v>
      </c>
      <c r="I13" s="753">
        <v>0</v>
      </c>
      <c r="J13" s="1236">
        <v>38</v>
      </c>
      <c r="K13" s="1236">
        <v>21</v>
      </c>
      <c r="L13" s="1236">
        <v>17</v>
      </c>
      <c r="M13" s="1237">
        <v>0.24180348197009999</v>
      </c>
      <c r="N13" s="1237">
        <v>6.2000892813000004E-3</v>
      </c>
      <c r="O13" s="1237">
        <v>0.23560339268889999</v>
      </c>
    </row>
    <row r="14" spans="1:51" s="1238" customFormat="1" ht="49.7" customHeight="1">
      <c r="A14" s="1239">
        <v>5</v>
      </c>
      <c r="B14" s="1240" t="s">
        <v>3968</v>
      </c>
      <c r="C14" s="1241" t="s">
        <v>4978</v>
      </c>
      <c r="D14" s="753">
        <v>29</v>
      </c>
      <c r="E14" s="753">
        <v>12</v>
      </c>
      <c r="F14" s="753">
        <v>17</v>
      </c>
      <c r="G14" s="753">
        <v>29</v>
      </c>
      <c r="H14" s="753">
        <v>12</v>
      </c>
      <c r="I14" s="753">
        <v>17</v>
      </c>
      <c r="J14" s="1236">
        <v>0</v>
      </c>
      <c r="K14" s="1236">
        <v>0</v>
      </c>
      <c r="L14" s="1236">
        <v>0</v>
      </c>
      <c r="M14" s="1237">
        <v>0.17980258915729999</v>
      </c>
      <c r="N14" s="1237">
        <v>0.17980258915729999</v>
      </c>
      <c r="O14" s="1237">
        <v>0</v>
      </c>
    </row>
    <row r="15" spans="1:51" s="1238" customFormat="1" ht="49.7" customHeight="1">
      <c r="A15" s="1239">
        <v>6</v>
      </c>
      <c r="B15" s="1240" t="s">
        <v>3969</v>
      </c>
      <c r="C15" s="1241" t="s">
        <v>4979</v>
      </c>
      <c r="D15" s="753">
        <v>23</v>
      </c>
      <c r="E15" s="753">
        <v>11</v>
      </c>
      <c r="F15" s="753">
        <v>12</v>
      </c>
      <c r="G15" s="753">
        <v>1</v>
      </c>
      <c r="H15" s="753">
        <v>0</v>
      </c>
      <c r="I15" s="753">
        <v>1</v>
      </c>
      <c r="J15" s="1236">
        <v>22</v>
      </c>
      <c r="K15" s="1236">
        <v>11</v>
      </c>
      <c r="L15" s="1236">
        <v>11</v>
      </c>
      <c r="M15" s="1237">
        <v>0.1426020534696</v>
      </c>
      <c r="N15" s="1237">
        <v>6.2000892813000004E-3</v>
      </c>
      <c r="O15" s="1237">
        <v>0.1364019641883</v>
      </c>
    </row>
    <row r="16" spans="1:51" s="1238" customFormat="1" ht="71.25" customHeight="1">
      <c r="A16" s="1239">
        <v>7</v>
      </c>
      <c r="B16" s="1240" t="s">
        <v>3970</v>
      </c>
      <c r="C16" s="1241" t="s">
        <v>4980</v>
      </c>
      <c r="D16" s="753">
        <v>19</v>
      </c>
      <c r="E16" s="753">
        <v>8</v>
      </c>
      <c r="F16" s="753">
        <v>11</v>
      </c>
      <c r="G16" s="753">
        <v>19</v>
      </c>
      <c r="H16" s="753">
        <v>8</v>
      </c>
      <c r="I16" s="753">
        <v>11</v>
      </c>
      <c r="J16" s="1236">
        <v>0</v>
      </c>
      <c r="K16" s="1236">
        <v>0</v>
      </c>
      <c r="L16" s="1236">
        <v>0</v>
      </c>
      <c r="M16" s="1237">
        <v>0.11780169634440001</v>
      </c>
      <c r="N16" s="1237">
        <v>0.11780169634440001</v>
      </c>
      <c r="O16" s="1237">
        <v>0</v>
      </c>
    </row>
    <row r="17" spans="1:15" s="1238" customFormat="1" ht="64.5" customHeight="1">
      <c r="A17" s="1239">
        <v>8</v>
      </c>
      <c r="B17" s="1240" t="s">
        <v>3836</v>
      </c>
      <c r="C17" s="1241" t="s">
        <v>4981</v>
      </c>
      <c r="D17" s="753">
        <v>18</v>
      </c>
      <c r="E17" s="753">
        <v>8</v>
      </c>
      <c r="F17" s="753">
        <v>10</v>
      </c>
      <c r="G17" s="753">
        <v>17</v>
      </c>
      <c r="H17" s="753">
        <v>8</v>
      </c>
      <c r="I17" s="753">
        <v>9</v>
      </c>
      <c r="J17" s="1236">
        <v>1</v>
      </c>
      <c r="K17" s="1236">
        <v>0</v>
      </c>
      <c r="L17" s="1236">
        <v>1</v>
      </c>
      <c r="M17" s="1237">
        <v>0.1116016070631</v>
      </c>
      <c r="N17" s="1237">
        <v>0.1054015177819</v>
      </c>
      <c r="O17" s="1237">
        <v>6.2000892813000004E-3</v>
      </c>
    </row>
    <row r="18" spans="1:15" s="1238" customFormat="1" ht="49.7" customHeight="1">
      <c r="A18" s="1239">
        <v>9</v>
      </c>
      <c r="B18" s="1240" t="s">
        <v>98</v>
      </c>
      <c r="C18" s="1241" t="s">
        <v>1381</v>
      </c>
      <c r="D18" s="753">
        <v>11</v>
      </c>
      <c r="E18" s="753">
        <v>9</v>
      </c>
      <c r="F18" s="753">
        <v>2</v>
      </c>
      <c r="G18" s="753">
        <v>0</v>
      </c>
      <c r="H18" s="753">
        <v>0</v>
      </c>
      <c r="I18" s="753">
        <v>0</v>
      </c>
      <c r="J18" s="1236">
        <v>11</v>
      </c>
      <c r="K18" s="1236">
        <v>9</v>
      </c>
      <c r="L18" s="1236">
        <v>2</v>
      </c>
      <c r="M18" s="1237">
        <v>6.8200982094099999E-2</v>
      </c>
      <c r="N18" s="1237">
        <v>0</v>
      </c>
      <c r="O18" s="1237">
        <v>6.8200982094099999E-2</v>
      </c>
    </row>
    <row r="19" spans="1:15" s="1238" customFormat="1" ht="49.7" customHeight="1">
      <c r="A19" s="1239">
        <v>10</v>
      </c>
      <c r="B19" s="1240" t="s">
        <v>3831</v>
      </c>
      <c r="C19" s="1241" t="s">
        <v>4982</v>
      </c>
      <c r="D19" s="753">
        <v>11</v>
      </c>
      <c r="E19" s="753">
        <v>9</v>
      </c>
      <c r="F19" s="753">
        <v>2</v>
      </c>
      <c r="G19" s="753">
        <v>0</v>
      </c>
      <c r="H19" s="753">
        <v>0</v>
      </c>
      <c r="I19" s="753">
        <v>0</v>
      </c>
      <c r="J19" s="1236">
        <v>11</v>
      </c>
      <c r="K19" s="1236">
        <v>9</v>
      </c>
      <c r="L19" s="1236">
        <v>2</v>
      </c>
      <c r="M19" s="1237">
        <v>6.8200982094099999E-2</v>
      </c>
      <c r="N19" s="1237">
        <v>0</v>
      </c>
      <c r="O19" s="1237">
        <v>6.8200982094099999E-2</v>
      </c>
    </row>
    <row r="20" spans="1:15" s="1238" customFormat="1" ht="49.7" customHeight="1">
      <c r="A20" s="1239" t="s">
        <v>3214</v>
      </c>
      <c r="B20" s="1243"/>
      <c r="C20" s="1241" t="s">
        <v>4983</v>
      </c>
      <c r="D20" s="753">
        <v>176</v>
      </c>
      <c r="E20" s="753">
        <v>106</v>
      </c>
      <c r="F20" s="753">
        <v>70</v>
      </c>
      <c r="G20" s="753">
        <v>105</v>
      </c>
      <c r="H20" s="753">
        <v>56</v>
      </c>
      <c r="I20" s="753">
        <v>49</v>
      </c>
      <c r="J20" s="753">
        <v>71</v>
      </c>
      <c r="K20" s="753">
        <v>50</v>
      </c>
      <c r="L20" s="753">
        <v>21</v>
      </c>
      <c r="M20" s="1237">
        <v>1.0912157135065002</v>
      </c>
      <c r="N20" s="1237">
        <v>0.65100937453509999</v>
      </c>
      <c r="O20" s="1237">
        <v>0.44020633897150002</v>
      </c>
    </row>
    <row r="21" spans="1:15" s="1562" customFormat="1" ht="7.9" customHeight="1">
      <c r="A21" s="1244"/>
      <c r="B21" s="1560"/>
      <c r="C21" s="1561"/>
      <c r="D21" s="753"/>
      <c r="E21" s="753"/>
      <c r="F21" s="753"/>
      <c r="G21" s="753"/>
      <c r="H21" s="753"/>
      <c r="I21" s="753"/>
      <c r="J21" s="1236"/>
      <c r="K21" s="1236"/>
      <c r="L21" s="1236"/>
      <c r="M21" s="1237"/>
      <c r="N21" s="1237"/>
      <c r="O21" s="1237"/>
    </row>
    <row r="22" spans="1:15" s="1564" customFormat="1" ht="4.7" customHeight="1">
      <c r="A22" s="1245"/>
      <c r="B22" s="1563"/>
      <c r="C22" s="1246"/>
      <c r="D22" s="1247"/>
      <c r="E22" s="1247"/>
      <c r="F22" s="1247"/>
      <c r="G22" s="1247"/>
      <c r="H22" s="1247"/>
      <c r="I22" s="1247"/>
      <c r="J22" s="1247"/>
      <c r="K22" s="1247"/>
      <c r="L22" s="1247"/>
      <c r="M22" s="1247"/>
      <c r="N22" s="1248"/>
      <c r="O22" s="1248"/>
    </row>
    <row r="23" spans="1:15" ht="16.5">
      <c r="A23" s="1321" t="s">
        <v>4984</v>
      </c>
      <c r="B23" s="1321"/>
      <c r="C23" s="1321"/>
      <c r="D23" s="1565"/>
      <c r="E23" s="1565"/>
      <c r="F23" s="1565"/>
      <c r="G23" s="1565"/>
      <c r="H23" s="1565"/>
      <c r="I23" s="1565"/>
      <c r="J23" s="1565"/>
      <c r="K23" s="1565"/>
      <c r="L23" s="1565"/>
      <c r="M23" s="1565"/>
      <c r="N23" s="1566"/>
    </row>
  </sheetData>
  <mergeCells count="12">
    <mergeCell ref="N7:N8"/>
    <mergeCell ref="O7:O8"/>
    <mergeCell ref="A5:C5"/>
    <mergeCell ref="A6:A8"/>
    <mergeCell ref="B6:B8"/>
    <mergeCell ref="C6:C8"/>
    <mergeCell ref="D6:L6"/>
    <mergeCell ref="M6:O6"/>
    <mergeCell ref="D7:F7"/>
    <mergeCell ref="G7:I7"/>
    <mergeCell ref="J7:L7"/>
    <mergeCell ref="M7:M8"/>
  </mergeCells>
  <phoneticPr fontId="9" type="noConversion"/>
  <printOptions horizontalCentered="1"/>
  <pageMargins left="0.47244094488188981" right="0.47244094488188981" top="0.59055118110236227" bottom="0.59055118110236227" header="0.51181102362204722" footer="0.51181102362204722"/>
  <pageSetup paperSize="9" scale="49" orientation="portrait" r:id="rId1"/>
  <headerFooter alignWithMargins="0"/>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3571"/>
  <sheetViews>
    <sheetView view="pageBreakPreview" zoomScale="80" zoomScaleNormal="100" zoomScaleSheetLayoutView="80" workbookViewId="0">
      <selection activeCell="AL25" sqref="AL25"/>
    </sheetView>
  </sheetViews>
  <sheetFormatPr defaultColWidth="10.28515625" defaultRowHeight="15.75"/>
  <cols>
    <col min="1" max="1" width="12.140625" style="1485" customWidth="1"/>
    <col min="2" max="2" width="3.140625" style="1485" customWidth="1"/>
    <col min="3" max="6" width="18" style="438" customWidth="1"/>
    <col min="7" max="7" width="7.140625" style="439" customWidth="1"/>
    <col min="8" max="10" width="9.42578125" style="450" customWidth="1"/>
    <col min="11" max="19" width="6.5703125" style="450" customWidth="1"/>
    <col min="20" max="27" width="8.140625" style="450" customWidth="1"/>
    <col min="28" max="28" width="10.7109375" style="450" bestFit="1" customWidth="1"/>
    <col min="29" max="31" width="8.28515625" style="450" customWidth="1"/>
    <col min="32" max="32" width="10.7109375" style="450" bestFit="1" customWidth="1"/>
    <col min="33" max="34" width="9.5703125" style="450" bestFit="1" customWidth="1"/>
    <col min="35" max="16384" width="10.28515625" style="450"/>
  </cols>
  <sheetData>
    <row r="1" spans="1:51" s="437" customFormat="1" ht="19.5" customHeight="1">
      <c r="A1" s="2592" t="s">
        <v>1605</v>
      </c>
      <c r="B1" s="2592"/>
      <c r="C1" s="2592"/>
      <c r="D1" s="2592"/>
      <c r="E1" s="2592"/>
      <c r="F1" s="2592"/>
      <c r="G1" s="2592"/>
      <c r="H1" s="2592"/>
      <c r="I1" s="2592"/>
      <c r="J1" s="2592"/>
      <c r="K1" s="2592"/>
      <c r="L1" s="2592"/>
      <c r="M1" s="2592"/>
      <c r="N1" s="2592"/>
      <c r="O1" s="2592"/>
      <c r="P1" s="2593" t="s">
        <v>4358</v>
      </c>
      <c r="Q1" s="2593"/>
      <c r="R1" s="2593"/>
      <c r="S1" s="2593"/>
      <c r="T1" s="2593"/>
      <c r="U1" s="2593"/>
      <c r="V1" s="2593"/>
      <c r="W1" s="2593"/>
      <c r="X1" s="2593"/>
      <c r="Y1" s="2593"/>
      <c r="Z1" s="2593"/>
      <c r="AA1" s="2593"/>
      <c r="AB1" s="2593"/>
      <c r="AC1" s="2593"/>
      <c r="AD1" s="2593"/>
      <c r="AE1" s="2593"/>
      <c r="AF1" s="2593"/>
      <c r="AG1" s="2593"/>
      <c r="AH1" s="2593"/>
    </row>
    <row r="2" spans="1:51" s="437" customFormat="1" ht="16.7" customHeight="1">
      <c r="A2" s="439"/>
      <c r="B2" s="439"/>
      <c r="C2" s="439"/>
      <c r="D2" s="439"/>
      <c r="E2" s="439"/>
      <c r="F2" s="439"/>
      <c r="G2" s="439"/>
      <c r="H2" s="439"/>
      <c r="I2" s="439"/>
      <c r="J2" s="439"/>
      <c r="K2" s="439"/>
      <c r="L2" s="439"/>
      <c r="M2" s="439"/>
      <c r="N2" s="439"/>
      <c r="O2" s="439" t="s">
        <v>1646</v>
      </c>
      <c r="P2" s="439" t="s">
        <v>1382</v>
      </c>
      <c r="Q2" s="439"/>
      <c r="R2" s="439"/>
      <c r="S2" s="439"/>
      <c r="T2" s="439"/>
      <c r="U2" s="439"/>
      <c r="V2" s="439"/>
      <c r="W2" s="439"/>
      <c r="X2" s="439"/>
      <c r="Y2" s="439"/>
      <c r="Z2" s="439"/>
      <c r="AA2" s="439"/>
      <c r="AB2" s="439"/>
      <c r="AC2" s="439"/>
      <c r="AD2" s="439"/>
      <c r="AE2" s="439"/>
      <c r="AF2" s="439"/>
      <c r="AG2" s="439"/>
      <c r="AH2" s="439"/>
    </row>
    <row r="3" spans="1:51" ht="20.25">
      <c r="A3" s="2592" t="s">
        <v>1606</v>
      </c>
      <c r="B3" s="2592"/>
      <c r="C3" s="2592"/>
      <c r="D3" s="2592"/>
      <c r="E3" s="2592"/>
      <c r="F3" s="2592"/>
      <c r="G3" s="2592"/>
      <c r="H3" s="2592"/>
      <c r="I3" s="2592"/>
      <c r="J3" s="2592"/>
      <c r="K3" s="2592"/>
      <c r="L3" s="2592"/>
      <c r="M3" s="2592"/>
      <c r="N3" s="2592"/>
      <c r="O3" s="2592"/>
      <c r="P3" s="2593" t="s">
        <v>1607</v>
      </c>
      <c r="Q3" s="2593"/>
      <c r="R3" s="2593"/>
      <c r="S3" s="2593"/>
      <c r="T3" s="2593"/>
      <c r="U3" s="2593"/>
      <c r="V3" s="2593"/>
      <c r="W3" s="2593"/>
      <c r="X3" s="2593"/>
      <c r="Y3" s="2593"/>
      <c r="Z3" s="2593"/>
      <c r="AA3" s="2593"/>
      <c r="AB3" s="2593"/>
      <c r="AC3" s="2593"/>
      <c r="AD3" s="2593"/>
      <c r="AE3" s="2593"/>
      <c r="AF3" s="2593"/>
      <c r="AG3" s="2593"/>
      <c r="AH3" s="2593"/>
    </row>
    <row r="4" spans="1:51" s="437" customFormat="1" ht="17.45" customHeight="1" thickBot="1">
      <c r="A4" s="2594" t="s">
        <v>4359</v>
      </c>
      <c r="B4" s="2594"/>
      <c r="C4" s="438"/>
      <c r="D4" s="438"/>
      <c r="E4" s="438"/>
      <c r="F4" s="438"/>
      <c r="G4" s="439"/>
      <c r="O4" s="547" t="s">
        <v>608</v>
      </c>
      <c r="P4" s="548" t="s">
        <v>1608</v>
      </c>
      <c r="AG4" s="2595" t="s">
        <v>678</v>
      </c>
      <c r="AH4" s="2595"/>
    </row>
    <row r="5" spans="1:51" s="439" customFormat="1" ht="16.5" customHeight="1">
      <c r="A5" s="2336" t="s">
        <v>4360</v>
      </c>
      <c r="B5" s="2336"/>
      <c r="C5" s="2338" t="s">
        <v>1609</v>
      </c>
      <c r="D5" s="2339"/>
      <c r="E5" s="2339"/>
      <c r="F5" s="2339"/>
      <c r="G5" s="2336"/>
      <c r="H5" s="2345" t="s">
        <v>1610</v>
      </c>
      <c r="I5" s="2345" t="s">
        <v>1611</v>
      </c>
      <c r="J5" s="2345" t="s">
        <v>4361</v>
      </c>
      <c r="K5" s="440"/>
      <c r="L5" s="440"/>
      <c r="M5" s="440"/>
      <c r="N5" s="440"/>
      <c r="O5" s="440">
        <v>5</v>
      </c>
      <c r="P5" s="440">
        <v>10</v>
      </c>
      <c r="Q5" s="440">
        <v>15</v>
      </c>
      <c r="R5" s="440">
        <v>20</v>
      </c>
      <c r="S5" s="440">
        <v>25</v>
      </c>
      <c r="T5" s="440">
        <v>30</v>
      </c>
      <c r="U5" s="440">
        <v>35</v>
      </c>
      <c r="V5" s="440">
        <v>40</v>
      </c>
      <c r="W5" s="440">
        <v>45</v>
      </c>
      <c r="X5" s="440">
        <v>50</v>
      </c>
      <c r="Y5" s="440">
        <v>55</v>
      </c>
      <c r="Z5" s="440">
        <v>60</v>
      </c>
      <c r="AA5" s="440">
        <v>65</v>
      </c>
      <c r="AB5" s="440">
        <v>70</v>
      </c>
      <c r="AC5" s="440">
        <v>75</v>
      </c>
      <c r="AD5" s="440">
        <v>80</v>
      </c>
      <c r="AE5" s="440">
        <v>85</v>
      </c>
      <c r="AF5" s="440">
        <v>90</v>
      </c>
      <c r="AG5" s="440">
        <v>95</v>
      </c>
      <c r="AH5" s="441"/>
    </row>
    <row r="6" spans="1:51" s="439" customFormat="1">
      <c r="A6" s="2337"/>
      <c r="B6" s="2337"/>
      <c r="C6" s="2340"/>
      <c r="D6" s="2341"/>
      <c r="E6" s="2341"/>
      <c r="F6" s="2341"/>
      <c r="G6" s="2337"/>
      <c r="H6" s="2346"/>
      <c r="I6" s="2346"/>
      <c r="J6" s="2346"/>
      <c r="K6" s="442"/>
      <c r="L6" s="442"/>
      <c r="M6" s="442"/>
      <c r="N6" s="442"/>
      <c r="O6" s="442"/>
      <c r="P6" s="442"/>
      <c r="Q6" s="442"/>
      <c r="R6" s="442"/>
      <c r="S6" s="442"/>
      <c r="T6" s="442"/>
      <c r="U6" s="442"/>
      <c r="V6" s="442"/>
      <c r="W6" s="442"/>
      <c r="X6" s="442"/>
      <c r="Y6" s="442"/>
      <c r="Z6" s="442"/>
      <c r="AA6" s="442"/>
      <c r="AB6" s="442"/>
      <c r="AC6" s="442"/>
      <c r="AD6" s="442"/>
      <c r="AE6" s="442"/>
      <c r="AF6" s="442"/>
      <c r="AG6" s="442"/>
      <c r="AH6" s="489"/>
    </row>
    <row r="7" spans="1:51" s="439" customFormat="1" ht="16.5">
      <c r="A7" s="2337"/>
      <c r="B7" s="2337"/>
      <c r="C7" s="2340"/>
      <c r="D7" s="2341"/>
      <c r="E7" s="2341"/>
      <c r="F7" s="2341"/>
      <c r="G7" s="2337"/>
      <c r="H7" s="2346"/>
      <c r="I7" s="2346"/>
      <c r="J7" s="2346"/>
      <c r="K7" s="442">
        <v>1</v>
      </c>
      <c r="L7" s="442">
        <v>2</v>
      </c>
      <c r="M7" s="442">
        <v>3</v>
      </c>
      <c r="N7" s="442">
        <v>4</v>
      </c>
      <c r="O7" s="442" t="s">
        <v>1613</v>
      </c>
      <c r="P7" s="442" t="s">
        <v>1613</v>
      </c>
      <c r="Q7" s="442" t="s">
        <v>4362</v>
      </c>
      <c r="R7" s="442" t="s">
        <v>1613</v>
      </c>
      <c r="S7" s="442" t="s">
        <v>1613</v>
      </c>
      <c r="T7" s="442" t="s">
        <v>4363</v>
      </c>
      <c r="U7" s="442" t="s">
        <v>1613</v>
      </c>
      <c r="V7" s="442" t="s">
        <v>4363</v>
      </c>
      <c r="W7" s="442" t="s">
        <v>4363</v>
      </c>
      <c r="X7" s="442" t="s">
        <v>4364</v>
      </c>
      <c r="Y7" s="442" t="s">
        <v>1613</v>
      </c>
      <c r="Z7" s="442" t="s">
        <v>4364</v>
      </c>
      <c r="AA7" s="442" t="s">
        <v>4362</v>
      </c>
      <c r="AB7" s="442" t="s">
        <v>1613</v>
      </c>
      <c r="AC7" s="442" t="s">
        <v>1613</v>
      </c>
      <c r="AD7" s="442" t="s">
        <v>1613</v>
      </c>
      <c r="AE7" s="442" t="s">
        <v>1613</v>
      </c>
      <c r="AF7" s="442" t="s">
        <v>1613</v>
      </c>
      <c r="AG7" s="442" t="s">
        <v>4363</v>
      </c>
      <c r="AH7" s="489" t="s">
        <v>1614</v>
      </c>
    </row>
    <row r="8" spans="1:51" s="439" customFormat="1" ht="15.75" customHeight="1">
      <c r="A8" s="2337"/>
      <c r="B8" s="2337"/>
      <c r="C8" s="2340"/>
      <c r="D8" s="2341"/>
      <c r="E8" s="2341"/>
      <c r="F8" s="2341"/>
      <c r="G8" s="2337"/>
      <c r="H8" s="2346"/>
      <c r="I8" s="2346"/>
      <c r="J8" s="2346"/>
      <c r="K8" s="442"/>
      <c r="L8" s="442"/>
      <c r="M8" s="442"/>
      <c r="N8" s="442"/>
      <c r="O8" s="442"/>
      <c r="P8" s="442"/>
      <c r="Q8" s="442"/>
      <c r="R8" s="442"/>
      <c r="S8" s="442"/>
      <c r="T8" s="442"/>
      <c r="U8" s="442"/>
      <c r="V8" s="442"/>
      <c r="W8" s="442"/>
      <c r="X8" s="442"/>
      <c r="Y8" s="442"/>
      <c r="Z8" s="442"/>
      <c r="AA8" s="442"/>
      <c r="AB8" s="442"/>
      <c r="AC8" s="442"/>
      <c r="AD8" s="442"/>
      <c r="AE8" s="442"/>
      <c r="AF8" s="442"/>
      <c r="AG8" s="442"/>
      <c r="AH8" s="489"/>
    </row>
    <row r="9" spans="1:51" s="439" customFormat="1" ht="16.7" customHeight="1">
      <c r="A9" s="2337"/>
      <c r="B9" s="2337"/>
      <c r="C9" s="2340"/>
      <c r="D9" s="2341"/>
      <c r="E9" s="2341"/>
      <c r="F9" s="2341"/>
      <c r="G9" s="2337"/>
      <c r="H9" s="2346"/>
      <c r="I9" s="2346"/>
      <c r="J9" s="2346"/>
      <c r="K9" s="442"/>
      <c r="L9" s="442"/>
      <c r="M9" s="442"/>
      <c r="N9" s="442"/>
      <c r="O9" s="442">
        <v>9</v>
      </c>
      <c r="P9" s="442">
        <v>14</v>
      </c>
      <c r="Q9" s="442">
        <v>19</v>
      </c>
      <c r="R9" s="442">
        <v>24</v>
      </c>
      <c r="S9" s="442">
        <v>29</v>
      </c>
      <c r="T9" s="442">
        <v>34</v>
      </c>
      <c r="U9" s="442">
        <v>39</v>
      </c>
      <c r="V9" s="442">
        <v>44</v>
      </c>
      <c r="W9" s="442">
        <v>49</v>
      </c>
      <c r="X9" s="442">
        <v>54</v>
      </c>
      <c r="Y9" s="442">
        <v>59</v>
      </c>
      <c r="Z9" s="442">
        <v>64</v>
      </c>
      <c r="AA9" s="442">
        <v>69</v>
      </c>
      <c r="AB9" s="442">
        <v>74</v>
      </c>
      <c r="AC9" s="442">
        <v>79</v>
      </c>
      <c r="AD9" s="442">
        <v>84</v>
      </c>
      <c r="AE9" s="442">
        <v>89</v>
      </c>
      <c r="AF9" s="442">
        <v>94</v>
      </c>
      <c r="AG9" s="442">
        <v>99</v>
      </c>
      <c r="AH9" s="489"/>
    </row>
    <row r="10" spans="1:51" s="439" customFormat="1" ht="17.45" customHeight="1" thickBot="1">
      <c r="A10" s="2344"/>
      <c r="B10" s="2344"/>
      <c r="C10" s="2342"/>
      <c r="D10" s="2598"/>
      <c r="E10" s="2598"/>
      <c r="F10" s="2598"/>
      <c r="G10" s="2344"/>
      <c r="H10" s="2347"/>
      <c r="I10" s="2347"/>
      <c r="J10" s="2347"/>
      <c r="K10" s="443"/>
      <c r="L10" s="443"/>
      <c r="M10" s="443"/>
      <c r="N10" s="443"/>
      <c r="O10" s="443"/>
      <c r="P10" s="443"/>
      <c r="Q10" s="443"/>
      <c r="R10" s="443"/>
      <c r="S10" s="443"/>
      <c r="T10" s="443"/>
      <c r="U10" s="443"/>
      <c r="V10" s="443"/>
      <c r="W10" s="443"/>
      <c r="X10" s="443"/>
      <c r="Y10" s="443"/>
      <c r="Z10" s="443"/>
      <c r="AA10" s="443"/>
      <c r="AB10" s="443"/>
      <c r="AC10" s="443"/>
      <c r="AD10" s="443"/>
      <c r="AE10" s="443"/>
      <c r="AF10" s="443"/>
      <c r="AG10" s="443"/>
      <c r="AH10" s="444"/>
    </row>
    <row r="11" spans="1:51" s="445" customFormat="1" ht="14.25" customHeight="1">
      <c r="A11" s="2590" t="s">
        <v>1615</v>
      </c>
      <c r="B11" s="2590"/>
      <c r="C11" s="2316" t="s">
        <v>1616</v>
      </c>
      <c r="D11" s="2316"/>
      <c r="E11" s="2316"/>
      <c r="F11" s="2316"/>
      <c r="G11" s="1268" t="s">
        <v>4140</v>
      </c>
      <c r="H11" s="1263">
        <v>173067</v>
      </c>
      <c r="I11" s="1263">
        <v>387</v>
      </c>
      <c r="J11" s="1263">
        <v>199</v>
      </c>
      <c r="K11" s="1263">
        <v>59</v>
      </c>
      <c r="L11" s="1263">
        <v>30</v>
      </c>
      <c r="M11" s="1263">
        <v>21</v>
      </c>
      <c r="N11" s="1263">
        <v>23</v>
      </c>
      <c r="O11" s="1263">
        <v>83</v>
      </c>
      <c r="P11" s="1263">
        <v>111</v>
      </c>
      <c r="Q11" s="1263">
        <v>424</v>
      </c>
      <c r="R11" s="1263">
        <v>697</v>
      </c>
      <c r="S11" s="1263">
        <v>778</v>
      </c>
      <c r="T11" s="1263">
        <v>1001</v>
      </c>
      <c r="U11" s="1263">
        <v>2053</v>
      </c>
      <c r="V11" s="1263">
        <v>3551</v>
      </c>
      <c r="W11" s="1263">
        <v>4927</v>
      </c>
      <c r="X11" s="1263">
        <v>7728</v>
      </c>
      <c r="Y11" s="1263">
        <v>10551</v>
      </c>
      <c r="Z11" s="1263">
        <v>13563</v>
      </c>
      <c r="AA11" s="1263">
        <v>16361</v>
      </c>
      <c r="AB11" s="1263">
        <v>15153</v>
      </c>
      <c r="AC11" s="1263">
        <v>19139</v>
      </c>
      <c r="AD11" s="1263">
        <v>24219</v>
      </c>
      <c r="AE11" s="1263">
        <v>25350</v>
      </c>
      <c r="AF11" s="1263">
        <v>18794</v>
      </c>
      <c r="AG11" s="1263">
        <v>6590</v>
      </c>
      <c r="AH11" s="1263">
        <v>1275</v>
      </c>
    </row>
    <row r="12" spans="1:51" s="445" customFormat="1" ht="14.25" customHeight="1">
      <c r="A12" s="2591"/>
      <c r="B12" s="2591"/>
      <c r="C12" s="2317"/>
      <c r="D12" s="2317"/>
      <c r="E12" s="2317"/>
      <c r="F12" s="2317"/>
      <c r="G12" s="1268" t="s">
        <v>4141</v>
      </c>
      <c r="H12" s="1263">
        <v>101385</v>
      </c>
      <c r="I12" s="1263">
        <v>210</v>
      </c>
      <c r="J12" s="1263">
        <v>123</v>
      </c>
      <c r="K12" s="1263">
        <v>31</v>
      </c>
      <c r="L12" s="1263">
        <v>15</v>
      </c>
      <c r="M12" s="1263">
        <v>15</v>
      </c>
      <c r="N12" s="1263">
        <v>12</v>
      </c>
      <c r="O12" s="1263">
        <v>46</v>
      </c>
      <c r="P12" s="1263">
        <v>67</v>
      </c>
      <c r="Q12" s="1263">
        <v>302</v>
      </c>
      <c r="R12" s="1263">
        <v>479</v>
      </c>
      <c r="S12" s="1263">
        <v>514</v>
      </c>
      <c r="T12" s="1263">
        <v>646</v>
      </c>
      <c r="U12" s="1263">
        <v>1412</v>
      </c>
      <c r="V12" s="1263">
        <v>2527</v>
      </c>
      <c r="W12" s="1263">
        <v>3506</v>
      </c>
      <c r="X12" s="1263">
        <v>5529</v>
      </c>
      <c r="Y12" s="1263">
        <v>7444</v>
      </c>
      <c r="Z12" s="1263">
        <v>9334</v>
      </c>
      <c r="AA12" s="1263">
        <v>10862</v>
      </c>
      <c r="AB12" s="1263">
        <v>9408</v>
      </c>
      <c r="AC12" s="1263">
        <v>11049</v>
      </c>
      <c r="AD12" s="1263">
        <v>12556</v>
      </c>
      <c r="AE12" s="1263">
        <v>12594</v>
      </c>
      <c r="AF12" s="1263">
        <v>9310</v>
      </c>
      <c r="AG12" s="1263">
        <v>2888</v>
      </c>
      <c r="AH12" s="1263">
        <v>506</v>
      </c>
      <c r="AY12" s="1493"/>
    </row>
    <row r="13" spans="1:51" s="445" customFormat="1" ht="14.25" customHeight="1">
      <c r="A13" s="2591"/>
      <c r="B13" s="2591"/>
      <c r="C13" s="2317"/>
      <c r="D13" s="2317"/>
      <c r="E13" s="2317"/>
      <c r="F13" s="2317"/>
      <c r="G13" s="1268" t="s">
        <v>1619</v>
      </c>
      <c r="H13" s="1263">
        <v>71682</v>
      </c>
      <c r="I13" s="1263">
        <v>177</v>
      </c>
      <c r="J13" s="1263">
        <v>76</v>
      </c>
      <c r="K13" s="1263">
        <v>28</v>
      </c>
      <c r="L13" s="1263">
        <v>15</v>
      </c>
      <c r="M13" s="1263">
        <v>6</v>
      </c>
      <c r="N13" s="1263">
        <v>11</v>
      </c>
      <c r="O13" s="1263">
        <v>37</v>
      </c>
      <c r="P13" s="1263">
        <v>44</v>
      </c>
      <c r="Q13" s="1263">
        <v>122</v>
      </c>
      <c r="R13" s="1263">
        <v>218</v>
      </c>
      <c r="S13" s="1263">
        <v>264</v>
      </c>
      <c r="T13" s="1263">
        <v>355</v>
      </c>
      <c r="U13" s="1263">
        <v>641</v>
      </c>
      <c r="V13" s="1263">
        <v>1024</v>
      </c>
      <c r="W13" s="1263">
        <v>1421</v>
      </c>
      <c r="X13" s="1263">
        <v>2199</v>
      </c>
      <c r="Y13" s="1263">
        <v>3107</v>
      </c>
      <c r="Z13" s="1263">
        <v>4229</v>
      </c>
      <c r="AA13" s="1263">
        <v>5499</v>
      </c>
      <c r="AB13" s="1263">
        <v>5745</v>
      </c>
      <c r="AC13" s="1263">
        <v>8090</v>
      </c>
      <c r="AD13" s="1263">
        <v>11663</v>
      </c>
      <c r="AE13" s="1263">
        <v>12756</v>
      </c>
      <c r="AF13" s="1263">
        <v>9484</v>
      </c>
      <c r="AG13" s="1263">
        <v>3702</v>
      </c>
      <c r="AH13" s="1263">
        <v>769</v>
      </c>
    </row>
    <row r="14" spans="1:51" s="445" customFormat="1" ht="14.25" customHeight="1">
      <c r="A14" s="2590" t="s">
        <v>794</v>
      </c>
      <c r="B14" s="2590"/>
      <c r="C14" s="2597" t="s">
        <v>4365</v>
      </c>
      <c r="D14" s="2597"/>
      <c r="E14" s="2597"/>
      <c r="F14" s="2597"/>
      <c r="G14" s="1268" t="s">
        <v>4140</v>
      </c>
      <c r="H14" s="1263">
        <v>3183</v>
      </c>
      <c r="I14" s="1263">
        <v>3</v>
      </c>
      <c r="J14" s="1263">
        <v>3</v>
      </c>
      <c r="K14" s="1263">
        <v>1</v>
      </c>
      <c r="L14" s="1263">
        <v>1</v>
      </c>
      <c r="M14" s="1263">
        <v>1</v>
      </c>
      <c r="N14" s="1263">
        <v>0</v>
      </c>
      <c r="O14" s="1263">
        <v>0</v>
      </c>
      <c r="P14" s="1263">
        <v>0</v>
      </c>
      <c r="Q14" s="1263">
        <v>2</v>
      </c>
      <c r="R14" s="1263">
        <v>3</v>
      </c>
      <c r="S14" s="1263">
        <v>12</v>
      </c>
      <c r="T14" s="1263">
        <v>23</v>
      </c>
      <c r="U14" s="1263">
        <v>33</v>
      </c>
      <c r="V14" s="1263">
        <v>58</v>
      </c>
      <c r="W14" s="1263">
        <v>73</v>
      </c>
      <c r="X14" s="1263">
        <v>103</v>
      </c>
      <c r="Y14" s="1263">
        <v>147</v>
      </c>
      <c r="Z14" s="1263">
        <v>223</v>
      </c>
      <c r="AA14" s="1263">
        <v>271</v>
      </c>
      <c r="AB14" s="1263">
        <v>261</v>
      </c>
      <c r="AC14" s="1263">
        <v>390</v>
      </c>
      <c r="AD14" s="1263">
        <v>497</v>
      </c>
      <c r="AE14" s="1263">
        <v>554</v>
      </c>
      <c r="AF14" s="1263">
        <v>394</v>
      </c>
      <c r="AG14" s="1263">
        <v>116</v>
      </c>
      <c r="AH14" s="1263">
        <v>14</v>
      </c>
    </row>
    <row r="15" spans="1:51" s="445" customFormat="1" ht="14.25" customHeight="1">
      <c r="A15" s="2591"/>
      <c r="B15" s="2591"/>
      <c r="C15" s="2597"/>
      <c r="D15" s="2597"/>
      <c r="E15" s="2597"/>
      <c r="F15" s="2597"/>
      <c r="G15" s="1268" t="s">
        <v>4366</v>
      </c>
      <c r="H15" s="1263">
        <v>1899</v>
      </c>
      <c r="I15" s="1263">
        <v>2</v>
      </c>
      <c r="J15" s="1263">
        <v>1</v>
      </c>
      <c r="K15" s="1263">
        <v>0</v>
      </c>
      <c r="L15" s="1263">
        <v>0</v>
      </c>
      <c r="M15" s="1263">
        <v>1</v>
      </c>
      <c r="N15" s="1263">
        <v>0</v>
      </c>
      <c r="O15" s="1263">
        <v>0</v>
      </c>
      <c r="P15" s="1263">
        <v>0</v>
      </c>
      <c r="Q15" s="1263">
        <v>0</v>
      </c>
      <c r="R15" s="1263">
        <v>2</v>
      </c>
      <c r="S15" s="1263">
        <v>12</v>
      </c>
      <c r="T15" s="1263">
        <v>18</v>
      </c>
      <c r="U15" s="1263">
        <v>26</v>
      </c>
      <c r="V15" s="1263">
        <v>46</v>
      </c>
      <c r="W15" s="1263">
        <v>59</v>
      </c>
      <c r="X15" s="1263">
        <v>83</v>
      </c>
      <c r="Y15" s="1263">
        <v>114</v>
      </c>
      <c r="Z15" s="1263">
        <v>158</v>
      </c>
      <c r="AA15" s="1263">
        <v>184</v>
      </c>
      <c r="AB15" s="1263">
        <v>156</v>
      </c>
      <c r="AC15" s="1263">
        <v>226</v>
      </c>
      <c r="AD15" s="1263">
        <v>264</v>
      </c>
      <c r="AE15" s="1263">
        <v>279</v>
      </c>
      <c r="AF15" s="1263">
        <v>208</v>
      </c>
      <c r="AG15" s="1263">
        <v>54</v>
      </c>
      <c r="AH15" s="1263">
        <v>6</v>
      </c>
    </row>
    <row r="16" spans="1:51" s="445" customFormat="1" ht="14.25" customHeight="1">
      <c r="A16" s="2591"/>
      <c r="B16" s="2591"/>
      <c r="C16" s="2597"/>
      <c r="D16" s="2597"/>
      <c r="E16" s="2597"/>
      <c r="F16" s="2597"/>
      <c r="G16" s="1268" t="s">
        <v>1619</v>
      </c>
      <c r="H16" s="1263">
        <v>1284</v>
      </c>
      <c r="I16" s="1263">
        <v>1</v>
      </c>
      <c r="J16" s="1263">
        <v>2</v>
      </c>
      <c r="K16" s="1263">
        <v>1</v>
      </c>
      <c r="L16" s="1263">
        <v>1</v>
      </c>
      <c r="M16" s="1263">
        <v>0</v>
      </c>
      <c r="N16" s="1263">
        <v>0</v>
      </c>
      <c r="O16" s="1263">
        <v>0</v>
      </c>
      <c r="P16" s="1263">
        <v>0</v>
      </c>
      <c r="Q16" s="1263">
        <v>2</v>
      </c>
      <c r="R16" s="1263">
        <v>1</v>
      </c>
      <c r="S16" s="1263">
        <v>0</v>
      </c>
      <c r="T16" s="1263">
        <v>5</v>
      </c>
      <c r="U16" s="1263">
        <v>7</v>
      </c>
      <c r="V16" s="1263">
        <v>12</v>
      </c>
      <c r="W16" s="1263">
        <v>14</v>
      </c>
      <c r="X16" s="1263">
        <v>20</v>
      </c>
      <c r="Y16" s="1263">
        <v>33</v>
      </c>
      <c r="Z16" s="1263">
        <v>65</v>
      </c>
      <c r="AA16" s="1263">
        <v>87</v>
      </c>
      <c r="AB16" s="1263">
        <v>105</v>
      </c>
      <c r="AC16" s="1263">
        <v>164</v>
      </c>
      <c r="AD16" s="1263">
        <v>233</v>
      </c>
      <c r="AE16" s="1263">
        <v>275</v>
      </c>
      <c r="AF16" s="1263">
        <v>186</v>
      </c>
      <c r="AG16" s="1263">
        <v>62</v>
      </c>
      <c r="AH16" s="1263">
        <v>8</v>
      </c>
    </row>
    <row r="17" spans="1:34" s="445" customFormat="1" ht="14.25" customHeight="1">
      <c r="A17" s="2591" t="s">
        <v>1620</v>
      </c>
      <c r="B17" s="2591"/>
      <c r="C17" s="2597" t="s">
        <v>4367</v>
      </c>
      <c r="D17" s="2597"/>
      <c r="E17" s="2597"/>
      <c r="F17" s="2597"/>
      <c r="G17" s="1268" t="s">
        <v>1617</v>
      </c>
      <c r="H17" s="1264">
        <v>91</v>
      </c>
      <c r="I17" s="1265">
        <v>1</v>
      </c>
      <c r="J17" s="1265">
        <v>0</v>
      </c>
      <c r="K17" s="1265">
        <v>0</v>
      </c>
      <c r="L17" s="1265">
        <v>1</v>
      </c>
      <c r="M17" s="1265">
        <v>0</v>
      </c>
      <c r="N17" s="1265">
        <v>0</v>
      </c>
      <c r="O17" s="1265">
        <v>0</v>
      </c>
      <c r="P17" s="1265">
        <v>0</v>
      </c>
      <c r="Q17" s="1265">
        <v>0</v>
      </c>
      <c r="R17" s="1265">
        <v>0</v>
      </c>
      <c r="S17" s="1265">
        <v>0</v>
      </c>
      <c r="T17" s="1265">
        <v>0</v>
      </c>
      <c r="U17" s="1265">
        <v>0</v>
      </c>
      <c r="V17" s="1265">
        <v>1</v>
      </c>
      <c r="W17" s="1265">
        <v>1</v>
      </c>
      <c r="X17" s="1265">
        <v>1</v>
      </c>
      <c r="Y17" s="1265">
        <v>1</v>
      </c>
      <c r="Z17" s="1265">
        <v>8</v>
      </c>
      <c r="AA17" s="1265">
        <v>4</v>
      </c>
      <c r="AB17" s="1265">
        <v>9</v>
      </c>
      <c r="AC17" s="1265">
        <v>7</v>
      </c>
      <c r="AD17" s="1265">
        <v>16</v>
      </c>
      <c r="AE17" s="1265">
        <v>22</v>
      </c>
      <c r="AF17" s="1265">
        <v>9</v>
      </c>
      <c r="AG17" s="1265">
        <v>9</v>
      </c>
      <c r="AH17" s="1265">
        <v>1</v>
      </c>
    </row>
    <row r="18" spans="1:34" s="445" customFormat="1" ht="14.25" customHeight="1">
      <c r="A18" s="2591"/>
      <c r="B18" s="2591"/>
      <c r="C18" s="2597"/>
      <c r="D18" s="2597"/>
      <c r="E18" s="2597"/>
      <c r="F18" s="2597"/>
      <c r="G18" s="1268" t="s">
        <v>4141</v>
      </c>
      <c r="H18" s="1264">
        <v>52</v>
      </c>
      <c r="I18" s="1265">
        <v>1</v>
      </c>
      <c r="J18" s="1265">
        <v>0</v>
      </c>
      <c r="K18" s="1265">
        <v>0</v>
      </c>
      <c r="L18" s="1265">
        <v>0</v>
      </c>
      <c r="M18" s="1265">
        <v>0</v>
      </c>
      <c r="N18" s="1265">
        <v>0</v>
      </c>
      <c r="O18" s="1265">
        <v>0</v>
      </c>
      <c r="P18" s="1265">
        <v>0</v>
      </c>
      <c r="Q18" s="1265">
        <v>0</v>
      </c>
      <c r="R18" s="1265">
        <v>0</v>
      </c>
      <c r="S18" s="1265">
        <v>0</v>
      </c>
      <c r="T18" s="1265">
        <v>0</v>
      </c>
      <c r="U18" s="1265">
        <v>0</v>
      </c>
      <c r="V18" s="1265">
        <v>1</v>
      </c>
      <c r="W18" s="1265">
        <v>1</v>
      </c>
      <c r="X18" s="1265">
        <v>1</v>
      </c>
      <c r="Y18" s="1265">
        <v>0</v>
      </c>
      <c r="Z18" s="1265">
        <v>8</v>
      </c>
      <c r="AA18" s="1265">
        <v>2</v>
      </c>
      <c r="AB18" s="1265">
        <v>7</v>
      </c>
      <c r="AC18" s="1265">
        <v>3</v>
      </c>
      <c r="AD18" s="1265">
        <v>10</v>
      </c>
      <c r="AE18" s="1265">
        <v>9</v>
      </c>
      <c r="AF18" s="1265">
        <v>6</v>
      </c>
      <c r="AG18" s="1265">
        <v>2</v>
      </c>
      <c r="AH18" s="1265">
        <v>1</v>
      </c>
    </row>
    <row r="19" spans="1:34" s="445" customFormat="1" ht="14.25" customHeight="1">
      <c r="A19" s="2591"/>
      <c r="B19" s="2591"/>
      <c r="C19" s="2597"/>
      <c r="D19" s="2597"/>
      <c r="E19" s="2597"/>
      <c r="F19" s="2597"/>
      <c r="G19" s="1268" t="s">
        <v>4368</v>
      </c>
      <c r="H19" s="1264">
        <v>39</v>
      </c>
      <c r="I19" s="1265">
        <v>0</v>
      </c>
      <c r="J19" s="1265">
        <v>0</v>
      </c>
      <c r="K19" s="1265">
        <v>0</v>
      </c>
      <c r="L19" s="1265">
        <v>1</v>
      </c>
      <c r="M19" s="1265">
        <v>0</v>
      </c>
      <c r="N19" s="1265">
        <v>0</v>
      </c>
      <c r="O19" s="1265">
        <v>0</v>
      </c>
      <c r="P19" s="1265">
        <v>0</v>
      </c>
      <c r="Q19" s="1265">
        <v>0</v>
      </c>
      <c r="R19" s="1265">
        <v>0</v>
      </c>
      <c r="S19" s="1265">
        <v>0</v>
      </c>
      <c r="T19" s="1265">
        <v>0</v>
      </c>
      <c r="U19" s="1265">
        <v>0</v>
      </c>
      <c r="V19" s="1265">
        <v>0</v>
      </c>
      <c r="W19" s="1265">
        <v>0</v>
      </c>
      <c r="X19" s="1265">
        <v>0</v>
      </c>
      <c r="Y19" s="1265">
        <v>1</v>
      </c>
      <c r="Z19" s="1265">
        <v>0</v>
      </c>
      <c r="AA19" s="1265">
        <v>2</v>
      </c>
      <c r="AB19" s="1265">
        <v>2</v>
      </c>
      <c r="AC19" s="1265">
        <v>4</v>
      </c>
      <c r="AD19" s="1265">
        <v>6</v>
      </c>
      <c r="AE19" s="1265">
        <v>13</v>
      </c>
      <c r="AF19" s="1265">
        <v>3</v>
      </c>
      <c r="AG19" s="1265">
        <v>7</v>
      </c>
      <c r="AH19" s="1265">
        <v>0</v>
      </c>
    </row>
    <row r="20" spans="1:34" s="445" customFormat="1" ht="14.25" customHeight="1">
      <c r="A20" s="2591" t="s">
        <v>946</v>
      </c>
      <c r="B20" s="2591"/>
      <c r="C20" s="2596" t="s">
        <v>1621</v>
      </c>
      <c r="D20" s="2596"/>
      <c r="E20" s="2596"/>
      <c r="F20" s="2596"/>
      <c r="G20" s="1268" t="s">
        <v>4369</v>
      </c>
      <c r="H20" s="1264">
        <v>10</v>
      </c>
      <c r="I20" s="1265">
        <v>1</v>
      </c>
      <c r="J20" s="1265">
        <v>0</v>
      </c>
      <c r="K20" s="1265">
        <v>0</v>
      </c>
      <c r="L20" s="1265">
        <v>0</v>
      </c>
      <c r="M20" s="1265">
        <v>0</v>
      </c>
      <c r="N20" s="1265">
        <v>0</v>
      </c>
      <c r="O20" s="1265">
        <v>0</v>
      </c>
      <c r="P20" s="1265">
        <v>0</v>
      </c>
      <c r="Q20" s="1265">
        <v>0</v>
      </c>
      <c r="R20" s="1265">
        <v>0</v>
      </c>
      <c r="S20" s="1265">
        <v>0</v>
      </c>
      <c r="T20" s="1265">
        <v>0</v>
      </c>
      <c r="U20" s="1265">
        <v>0</v>
      </c>
      <c r="V20" s="1265">
        <v>0</v>
      </c>
      <c r="W20" s="1265">
        <v>0</v>
      </c>
      <c r="X20" s="1265">
        <v>0</v>
      </c>
      <c r="Y20" s="1265">
        <v>0</v>
      </c>
      <c r="Z20" s="1265">
        <v>2</v>
      </c>
      <c r="AA20" s="1265">
        <v>1</v>
      </c>
      <c r="AB20" s="1265">
        <v>0</v>
      </c>
      <c r="AC20" s="1265">
        <v>1</v>
      </c>
      <c r="AD20" s="1265">
        <v>3</v>
      </c>
      <c r="AE20" s="1265">
        <v>1</v>
      </c>
      <c r="AF20" s="1265">
        <v>0</v>
      </c>
      <c r="AG20" s="1265">
        <v>1</v>
      </c>
      <c r="AH20" s="1265">
        <v>0</v>
      </c>
    </row>
    <row r="21" spans="1:34" s="445" customFormat="1" ht="14.25" customHeight="1">
      <c r="A21" s="2591"/>
      <c r="B21" s="2591"/>
      <c r="C21" s="2596"/>
      <c r="D21" s="2596"/>
      <c r="E21" s="2596"/>
      <c r="F21" s="2596"/>
      <c r="G21" s="1268" t="s">
        <v>4141</v>
      </c>
      <c r="H21" s="1264">
        <v>6</v>
      </c>
      <c r="I21" s="1265">
        <v>1</v>
      </c>
      <c r="J21" s="1265">
        <v>0</v>
      </c>
      <c r="K21" s="1265">
        <v>0</v>
      </c>
      <c r="L21" s="1265">
        <v>0</v>
      </c>
      <c r="M21" s="1265">
        <v>0</v>
      </c>
      <c r="N21" s="1265">
        <v>0</v>
      </c>
      <c r="O21" s="1265">
        <v>0</v>
      </c>
      <c r="P21" s="1265">
        <v>0</v>
      </c>
      <c r="Q21" s="1265">
        <v>0</v>
      </c>
      <c r="R21" s="1265">
        <v>0</v>
      </c>
      <c r="S21" s="1265">
        <v>0</v>
      </c>
      <c r="T21" s="1265">
        <v>0</v>
      </c>
      <c r="U21" s="1265">
        <v>0</v>
      </c>
      <c r="V21" s="1265">
        <v>0</v>
      </c>
      <c r="W21" s="1265">
        <v>0</v>
      </c>
      <c r="X21" s="1265">
        <v>0</v>
      </c>
      <c r="Y21" s="1265">
        <v>0</v>
      </c>
      <c r="Z21" s="1265">
        <v>2</v>
      </c>
      <c r="AA21" s="1265">
        <v>1</v>
      </c>
      <c r="AB21" s="1265">
        <v>0</v>
      </c>
      <c r="AC21" s="1265">
        <v>0</v>
      </c>
      <c r="AD21" s="1265">
        <v>2</v>
      </c>
      <c r="AE21" s="1265">
        <v>0</v>
      </c>
      <c r="AF21" s="1265">
        <v>0</v>
      </c>
      <c r="AG21" s="1265">
        <v>0</v>
      </c>
      <c r="AH21" s="1265">
        <v>0</v>
      </c>
    </row>
    <row r="22" spans="1:34" s="445" customFormat="1" ht="14.25" customHeight="1">
      <c r="A22" s="2591"/>
      <c r="B22" s="2591"/>
      <c r="C22" s="2596"/>
      <c r="D22" s="2596"/>
      <c r="E22" s="2596"/>
      <c r="F22" s="2596"/>
      <c r="G22" s="1268" t="s">
        <v>1619</v>
      </c>
      <c r="H22" s="1264">
        <v>4</v>
      </c>
      <c r="I22" s="1265">
        <v>0</v>
      </c>
      <c r="J22" s="1265">
        <v>0</v>
      </c>
      <c r="K22" s="1265">
        <v>0</v>
      </c>
      <c r="L22" s="1265">
        <v>0</v>
      </c>
      <c r="M22" s="1265">
        <v>0</v>
      </c>
      <c r="N22" s="1265">
        <v>0</v>
      </c>
      <c r="O22" s="1265">
        <v>0</v>
      </c>
      <c r="P22" s="1265">
        <v>0</v>
      </c>
      <c r="Q22" s="1265">
        <v>0</v>
      </c>
      <c r="R22" s="1265">
        <v>0</v>
      </c>
      <c r="S22" s="1265">
        <v>0</v>
      </c>
      <c r="T22" s="1265">
        <v>0</v>
      </c>
      <c r="U22" s="1265">
        <v>0</v>
      </c>
      <c r="V22" s="1265">
        <v>0</v>
      </c>
      <c r="W22" s="1265">
        <v>0</v>
      </c>
      <c r="X22" s="1265">
        <v>0</v>
      </c>
      <c r="Y22" s="1265">
        <v>0</v>
      </c>
      <c r="Z22" s="1265">
        <v>0</v>
      </c>
      <c r="AA22" s="1265">
        <v>0</v>
      </c>
      <c r="AB22" s="1265">
        <v>0</v>
      </c>
      <c r="AC22" s="1265">
        <v>1</v>
      </c>
      <c r="AD22" s="1265">
        <v>1</v>
      </c>
      <c r="AE22" s="1265">
        <v>1</v>
      </c>
      <c r="AF22" s="1265">
        <v>0</v>
      </c>
      <c r="AG22" s="1265">
        <v>1</v>
      </c>
      <c r="AH22" s="1265">
        <v>0</v>
      </c>
    </row>
    <row r="23" spans="1:34" s="445" customFormat="1" ht="14.25" customHeight="1">
      <c r="A23" s="2591" t="s">
        <v>1622</v>
      </c>
      <c r="B23" s="2591"/>
      <c r="C23" s="2596" t="s">
        <v>4370</v>
      </c>
      <c r="D23" s="2596"/>
      <c r="E23" s="2596"/>
      <c r="F23" s="2596"/>
      <c r="G23" s="1268" t="s">
        <v>4371</v>
      </c>
      <c r="H23" s="1264">
        <v>15</v>
      </c>
      <c r="I23" s="1265">
        <v>0</v>
      </c>
      <c r="J23" s="1265">
        <v>0</v>
      </c>
      <c r="K23" s="1265">
        <v>0</v>
      </c>
      <c r="L23" s="1265">
        <v>0</v>
      </c>
      <c r="M23" s="1265">
        <v>0</v>
      </c>
      <c r="N23" s="1265">
        <v>0</v>
      </c>
      <c r="O23" s="1265">
        <v>0</v>
      </c>
      <c r="P23" s="1265">
        <v>0</v>
      </c>
      <c r="Q23" s="1265">
        <v>0</v>
      </c>
      <c r="R23" s="1265">
        <v>0</v>
      </c>
      <c r="S23" s="1265">
        <v>0</v>
      </c>
      <c r="T23" s="1265">
        <v>0</v>
      </c>
      <c r="U23" s="1265">
        <v>0</v>
      </c>
      <c r="V23" s="1265">
        <v>0</v>
      </c>
      <c r="W23" s="1265">
        <v>1</v>
      </c>
      <c r="X23" s="1265">
        <v>0</v>
      </c>
      <c r="Y23" s="1265">
        <v>0</v>
      </c>
      <c r="Z23" s="1265">
        <v>0</v>
      </c>
      <c r="AA23" s="1265">
        <v>1</v>
      </c>
      <c r="AB23" s="1265">
        <v>1</v>
      </c>
      <c r="AC23" s="1265">
        <v>0</v>
      </c>
      <c r="AD23" s="1265">
        <v>2</v>
      </c>
      <c r="AE23" s="1265">
        <v>4</v>
      </c>
      <c r="AF23" s="1265">
        <v>2</v>
      </c>
      <c r="AG23" s="1265">
        <v>4</v>
      </c>
      <c r="AH23" s="1265">
        <v>0</v>
      </c>
    </row>
    <row r="24" spans="1:34" s="445" customFormat="1" ht="14.25" customHeight="1">
      <c r="A24" s="2591"/>
      <c r="B24" s="2591"/>
      <c r="C24" s="2596"/>
      <c r="D24" s="2596"/>
      <c r="E24" s="2596"/>
      <c r="F24" s="2596"/>
      <c r="G24" s="1268" t="s">
        <v>4141</v>
      </c>
      <c r="H24" s="1264">
        <v>8</v>
      </c>
      <c r="I24" s="1265">
        <v>0</v>
      </c>
      <c r="J24" s="1265">
        <v>0</v>
      </c>
      <c r="K24" s="1265">
        <v>0</v>
      </c>
      <c r="L24" s="1265">
        <v>0</v>
      </c>
      <c r="M24" s="1265">
        <v>0</v>
      </c>
      <c r="N24" s="1265">
        <v>0</v>
      </c>
      <c r="O24" s="1265">
        <v>0</v>
      </c>
      <c r="P24" s="1265">
        <v>0</v>
      </c>
      <c r="Q24" s="1265">
        <v>0</v>
      </c>
      <c r="R24" s="1265">
        <v>0</v>
      </c>
      <c r="S24" s="1265">
        <v>0</v>
      </c>
      <c r="T24" s="1265">
        <v>0</v>
      </c>
      <c r="U24" s="1265">
        <v>0</v>
      </c>
      <c r="V24" s="1265">
        <v>0</v>
      </c>
      <c r="W24" s="1265">
        <v>1</v>
      </c>
      <c r="X24" s="1265">
        <v>0</v>
      </c>
      <c r="Y24" s="1265">
        <v>0</v>
      </c>
      <c r="Z24" s="1265">
        <v>0</v>
      </c>
      <c r="AA24" s="1265">
        <v>1</v>
      </c>
      <c r="AB24" s="1265">
        <v>1</v>
      </c>
      <c r="AC24" s="1265">
        <v>0</v>
      </c>
      <c r="AD24" s="1265">
        <v>1</v>
      </c>
      <c r="AE24" s="1265">
        <v>1</v>
      </c>
      <c r="AF24" s="1265">
        <v>2</v>
      </c>
      <c r="AG24" s="1265">
        <v>1</v>
      </c>
      <c r="AH24" s="1265">
        <v>0</v>
      </c>
    </row>
    <row r="25" spans="1:34" s="445" customFormat="1" ht="14.25" customHeight="1">
      <c r="A25" s="2591"/>
      <c r="B25" s="2591"/>
      <c r="C25" s="2596"/>
      <c r="D25" s="2596"/>
      <c r="E25" s="2596"/>
      <c r="F25" s="2596"/>
      <c r="G25" s="1268" t="s">
        <v>4142</v>
      </c>
      <c r="H25" s="1264">
        <v>7</v>
      </c>
      <c r="I25" s="1265">
        <v>0</v>
      </c>
      <c r="J25" s="1265">
        <v>0</v>
      </c>
      <c r="K25" s="1265">
        <v>0</v>
      </c>
      <c r="L25" s="1265">
        <v>0</v>
      </c>
      <c r="M25" s="1265">
        <v>0</v>
      </c>
      <c r="N25" s="1265">
        <v>0</v>
      </c>
      <c r="O25" s="1265">
        <v>0</v>
      </c>
      <c r="P25" s="1265">
        <v>0</v>
      </c>
      <c r="Q25" s="1265">
        <v>0</v>
      </c>
      <c r="R25" s="1265">
        <v>0</v>
      </c>
      <c r="S25" s="1265">
        <v>0</v>
      </c>
      <c r="T25" s="1265">
        <v>0</v>
      </c>
      <c r="U25" s="1265">
        <v>0</v>
      </c>
      <c r="V25" s="1265">
        <v>0</v>
      </c>
      <c r="W25" s="1265">
        <v>0</v>
      </c>
      <c r="X25" s="1265">
        <v>0</v>
      </c>
      <c r="Y25" s="1265">
        <v>0</v>
      </c>
      <c r="Z25" s="1265">
        <v>0</v>
      </c>
      <c r="AA25" s="1265">
        <v>0</v>
      </c>
      <c r="AB25" s="1265">
        <v>0</v>
      </c>
      <c r="AC25" s="1265">
        <v>0</v>
      </c>
      <c r="AD25" s="1265">
        <v>1</v>
      </c>
      <c r="AE25" s="1265">
        <v>3</v>
      </c>
      <c r="AF25" s="1265">
        <v>0</v>
      </c>
      <c r="AG25" s="1265">
        <v>3</v>
      </c>
      <c r="AH25" s="1265">
        <v>0</v>
      </c>
    </row>
    <row r="26" spans="1:34" s="445" customFormat="1" ht="14.25" customHeight="1">
      <c r="A26" s="2591" t="s">
        <v>1623</v>
      </c>
      <c r="B26" s="2591"/>
      <c r="C26" s="2596" t="s">
        <v>4372</v>
      </c>
      <c r="D26" s="2596"/>
      <c r="E26" s="2596"/>
      <c r="F26" s="2596"/>
      <c r="G26" s="1268" t="s">
        <v>4373</v>
      </c>
      <c r="H26" s="1263">
        <v>66</v>
      </c>
      <c r="I26" s="1263">
        <v>0</v>
      </c>
      <c r="J26" s="1263">
        <v>0</v>
      </c>
      <c r="K26" s="1263">
        <v>0</v>
      </c>
      <c r="L26" s="1263">
        <v>1</v>
      </c>
      <c r="M26" s="1263">
        <v>0</v>
      </c>
      <c r="N26" s="1263">
        <v>0</v>
      </c>
      <c r="O26" s="1263">
        <v>0</v>
      </c>
      <c r="P26" s="1263">
        <v>0</v>
      </c>
      <c r="Q26" s="1263">
        <v>0</v>
      </c>
      <c r="R26" s="1263">
        <v>0</v>
      </c>
      <c r="S26" s="1263">
        <v>0</v>
      </c>
      <c r="T26" s="1263">
        <v>0</v>
      </c>
      <c r="U26" s="1263">
        <v>0</v>
      </c>
      <c r="V26" s="1263">
        <v>1</v>
      </c>
      <c r="W26" s="1263">
        <v>0</v>
      </c>
      <c r="X26" s="1263">
        <v>1</v>
      </c>
      <c r="Y26" s="1263">
        <v>1</v>
      </c>
      <c r="Z26" s="1263">
        <v>6</v>
      </c>
      <c r="AA26" s="1263">
        <v>2</v>
      </c>
      <c r="AB26" s="1263">
        <v>8</v>
      </c>
      <c r="AC26" s="1263">
        <v>6</v>
      </c>
      <c r="AD26" s="1263">
        <v>11</v>
      </c>
      <c r="AE26" s="1263">
        <v>17</v>
      </c>
      <c r="AF26" s="1263">
        <v>7</v>
      </c>
      <c r="AG26" s="1263">
        <v>4</v>
      </c>
      <c r="AH26" s="1265">
        <v>1</v>
      </c>
    </row>
    <row r="27" spans="1:34" s="445" customFormat="1" ht="14.25" customHeight="1">
      <c r="A27" s="2591"/>
      <c r="B27" s="2591"/>
      <c r="C27" s="2596"/>
      <c r="D27" s="2596"/>
      <c r="E27" s="2596"/>
      <c r="F27" s="2596"/>
      <c r="G27" s="1268" t="s">
        <v>1618</v>
      </c>
      <c r="H27" s="1263">
        <v>38</v>
      </c>
      <c r="I27" s="1263">
        <v>0</v>
      </c>
      <c r="J27" s="1263">
        <v>0</v>
      </c>
      <c r="K27" s="1263">
        <v>0</v>
      </c>
      <c r="L27" s="1263">
        <v>0</v>
      </c>
      <c r="M27" s="1263">
        <v>0</v>
      </c>
      <c r="N27" s="1263">
        <v>0</v>
      </c>
      <c r="O27" s="1263">
        <v>0</v>
      </c>
      <c r="P27" s="1263">
        <v>0</v>
      </c>
      <c r="Q27" s="1263">
        <v>0</v>
      </c>
      <c r="R27" s="1263">
        <v>0</v>
      </c>
      <c r="S27" s="1263">
        <v>0</v>
      </c>
      <c r="T27" s="1263">
        <v>0</v>
      </c>
      <c r="U27" s="1263">
        <v>0</v>
      </c>
      <c r="V27" s="1263">
        <v>1</v>
      </c>
      <c r="W27" s="1263">
        <v>0</v>
      </c>
      <c r="X27" s="1263">
        <v>1</v>
      </c>
      <c r="Y27" s="1263">
        <v>0</v>
      </c>
      <c r="Z27" s="1263">
        <v>6</v>
      </c>
      <c r="AA27" s="1263">
        <v>0</v>
      </c>
      <c r="AB27" s="1263">
        <v>6</v>
      </c>
      <c r="AC27" s="1263">
        <v>3</v>
      </c>
      <c r="AD27" s="1263">
        <v>7</v>
      </c>
      <c r="AE27" s="1263">
        <v>8</v>
      </c>
      <c r="AF27" s="1263">
        <v>4</v>
      </c>
      <c r="AG27" s="1263">
        <v>1</v>
      </c>
      <c r="AH27" s="1265">
        <v>1</v>
      </c>
    </row>
    <row r="28" spans="1:34" s="445" customFormat="1" ht="14.25" customHeight="1">
      <c r="A28" s="2591"/>
      <c r="B28" s="2591"/>
      <c r="C28" s="2596"/>
      <c r="D28" s="2596"/>
      <c r="E28" s="2596"/>
      <c r="F28" s="2596"/>
      <c r="G28" s="1268" t="s">
        <v>4368</v>
      </c>
      <c r="H28" s="1263">
        <v>28</v>
      </c>
      <c r="I28" s="1263">
        <v>0</v>
      </c>
      <c r="J28" s="1263">
        <v>0</v>
      </c>
      <c r="K28" s="1263">
        <v>0</v>
      </c>
      <c r="L28" s="1263">
        <v>1</v>
      </c>
      <c r="M28" s="1263">
        <v>0</v>
      </c>
      <c r="N28" s="1263">
        <v>0</v>
      </c>
      <c r="O28" s="1263">
        <v>0</v>
      </c>
      <c r="P28" s="1263">
        <v>0</v>
      </c>
      <c r="Q28" s="1263">
        <v>0</v>
      </c>
      <c r="R28" s="1263">
        <v>0</v>
      </c>
      <c r="S28" s="1263">
        <v>0</v>
      </c>
      <c r="T28" s="1263">
        <v>0</v>
      </c>
      <c r="U28" s="1263">
        <v>0</v>
      </c>
      <c r="V28" s="1263">
        <v>0</v>
      </c>
      <c r="W28" s="1263">
        <v>0</v>
      </c>
      <c r="X28" s="1263">
        <v>0</v>
      </c>
      <c r="Y28" s="1263">
        <v>1</v>
      </c>
      <c r="Z28" s="1263">
        <v>0</v>
      </c>
      <c r="AA28" s="1263">
        <v>2</v>
      </c>
      <c r="AB28" s="1263">
        <v>2</v>
      </c>
      <c r="AC28" s="1263">
        <v>3</v>
      </c>
      <c r="AD28" s="1263">
        <v>4</v>
      </c>
      <c r="AE28" s="1263">
        <v>9</v>
      </c>
      <c r="AF28" s="1263">
        <v>3</v>
      </c>
      <c r="AG28" s="1263">
        <v>3</v>
      </c>
      <c r="AH28" s="1265">
        <v>0</v>
      </c>
    </row>
    <row r="29" spans="1:34" s="445" customFormat="1" ht="14.25" customHeight="1">
      <c r="A29" s="2591" t="s">
        <v>1624</v>
      </c>
      <c r="B29" s="2591"/>
      <c r="C29" s="2596" t="s">
        <v>1625</v>
      </c>
      <c r="D29" s="2596"/>
      <c r="E29" s="2596"/>
      <c r="F29" s="2596"/>
      <c r="G29" s="1268" t="s">
        <v>1617</v>
      </c>
      <c r="H29" s="1264">
        <v>460</v>
      </c>
      <c r="I29" s="1265">
        <v>0</v>
      </c>
      <c r="J29" s="1265">
        <v>0</v>
      </c>
      <c r="K29" s="1265">
        <v>0</v>
      </c>
      <c r="L29" s="1265">
        <v>0</v>
      </c>
      <c r="M29" s="1265">
        <v>0</v>
      </c>
      <c r="N29" s="1265">
        <v>0</v>
      </c>
      <c r="O29" s="1265">
        <v>0</v>
      </c>
      <c r="P29" s="1265">
        <v>0</v>
      </c>
      <c r="Q29" s="1265">
        <v>0</v>
      </c>
      <c r="R29" s="1265">
        <v>0</v>
      </c>
      <c r="S29" s="1265">
        <v>1</v>
      </c>
      <c r="T29" s="1265">
        <v>2</v>
      </c>
      <c r="U29" s="1265">
        <v>0</v>
      </c>
      <c r="V29" s="1265">
        <v>4</v>
      </c>
      <c r="W29" s="1265">
        <v>1</v>
      </c>
      <c r="X29" s="1265">
        <v>14</v>
      </c>
      <c r="Y29" s="1265">
        <v>14</v>
      </c>
      <c r="Z29" s="1265">
        <v>21</v>
      </c>
      <c r="AA29" s="1265">
        <v>41</v>
      </c>
      <c r="AB29" s="1265">
        <v>26</v>
      </c>
      <c r="AC29" s="1265">
        <v>62</v>
      </c>
      <c r="AD29" s="1265">
        <v>76</v>
      </c>
      <c r="AE29" s="1265">
        <v>109</v>
      </c>
      <c r="AF29" s="1265">
        <v>65</v>
      </c>
      <c r="AG29" s="1265">
        <v>22</v>
      </c>
      <c r="AH29" s="1265">
        <v>2</v>
      </c>
    </row>
    <row r="30" spans="1:34" s="445" customFormat="1" ht="14.25" customHeight="1">
      <c r="A30" s="2591"/>
      <c r="B30" s="2591"/>
      <c r="C30" s="2596"/>
      <c r="D30" s="2596"/>
      <c r="E30" s="2596"/>
      <c r="F30" s="2596"/>
      <c r="G30" s="1268" t="s">
        <v>4366</v>
      </c>
      <c r="H30" s="1264">
        <v>358</v>
      </c>
      <c r="I30" s="1265">
        <v>0</v>
      </c>
      <c r="J30" s="1265">
        <v>0</v>
      </c>
      <c r="K30" s="1265">
        <v>0</v>
      </c>
      <c r="L30" s="1265">
        <v>0</v>
      </c>
      <c r="M30" s="1265">
        <v>0</v>
      </c>
      <c r="N30" s="1265">
        <v>0</v>
      </c>
      <c r="O30" s="1265">
        <v>0</v>
      </c>
      <c r="P30" s="1265">
        <v>0</v>
      </c>
      <c r="Q30" s="1265">
        <v>0</v>
      </c>
      <c r="R30" s="1265">
        <v>0</v>
      </c>
      <c r="S30" s="1265">
        <v>1</v>
      </c>
      <c r="T30" s="1265">
        <v>1</v>
      </c>
      <c r="U30" s="1265">
        <v>0</v>
      </c>
      <c r="V30" s="1265">
        <v>4</v>
      </c>
      <c r="W30" s="1265">
        <v>0</v>
      </c>
      <c r="X30" s="1265">
        <v>12</v>
      </c>
      <c r="Y30" s="1265">
        <v>13</v>
      </c>
      <c r="Z30" s="1265">
        <v>19</v>
      </c>
      <c r="AA30" s="1265">
        <v>32</v>
      </c>
      <c r="AB30" s="1265">
        <v>21</v>
      </c>
      <c r="AC30" s="1265">
        <v>50</v>
      </c>
      <c r="AD30" s="1265">
        <v>62</v>
      </c>
      <c r="AE30" s="1265">
        <v>81</v>
      </c>
      <c r="AF30" s="1265">
        <v>43</v>
      </c>
      <c r="AG30" s="1265">
        <v>17</v>
      </c>
      <c r="AH30" s="1265">
        <v>2</v>
      </c>
    </row>
    <row r="31" spans="1:34" s="445" customFormat="1" ht="14.25" customHeight="1">
      <c r="A31" s="2591"/>
      <c r="B31" s="2591"/>
      <c r="C31" s="2596"/>
      <c r="D31" s="2596"/>
      <c r="E31" s="2596"/>
      <c r="F31" s="2596"/>
      <c r="G31" s="1268" t="s">
        <v>4142</v>
      </c>
      <c r="H31" s="1264">
        <v>102</v>
      </c>
      <c r="I31" s="1265">
        <v>0</v>
      </c>
      <c r="J31" s="1265">
        <v>0</v>
      </c>
      <c r="K31" s="1265">
        <v>0</v>
      </c>
      <c r="L31" s="1265">
        <v>0</v>
      </c>
      <c r="M31" s="1265">
        <v>0</v>
      </c>
      <c r="N31" s="1265">
        <v>0</v>
      </c>
      <c r="O31" s="1265">
        <v>0</v>
      </c>
      <c r="P31" s="1265">
        <v>0</v>
      </c>
      <c r="Q31" s="1265">
        <v>0</v>
      </c>
      <c r="R31" s="1265">
        <v>0</v>
      </c>
      <c r="S31" s="1265">
        <v>0</v>
      </c>
      <c r="T31" s="1265">
        <v>1</v>
      </c>
      <c r="U31" s="1265">
        <v>0</v>
      </c>
      <c r="V31" s="1265">
        <v>0</v>
      </c>
      <c r="W31" s="1265">
        <v>1</v>
      </c>
      <c r="X31" s="1265">
        <v>2</v>
      </c>
      <c r="Y31" s="1265">
        <v>1</v>
      </c>
      <c r="Z31" s="1265">
        <v>2</v>
      </c>
      <c r="AA31" s="1265">
        <v>9</v>
      </c>
      <c r="AB31" s="1265">
        <v>5</v>
      </c>
      <c r="AC31" s="1265">
        <v>12</v>
      </c>
      <c r="AD31" s="1265">
        <v>14</v>
      </c>
      <c r="AE31" s="1265">
        <v>28</v>
      </c>
      <c r="AF31" s="1265">
        <v>22</v>
      </c>
      <c r="AG31" s="1265">
        <v>5</v>
      </c>
      <c r="AH31" s="1265">
        <v>0</v>
      </c>
    </row>
    <row r="32" spans="1:34" s="445" customFormat="1" ht="14.25" customHeight="1">
      <c r="A32" s="2591" t="s">
        <v>947</v>
      </c>
      <c r="B32" s="2591"/>
      <c r="C32" s="2596" t="s">
        <v>1626</v>
      </c>
      <c r="D32" s="2596"/>
      <c r="E32" s="2596"/>
      <c r="F32" s="2596"/>
      <c r="G32" s="1268" t="s">
        <v>1617</v>
      </c>
      <c r="H32" s="1264">
        <v>436</v>
      </c>
      <c r="I32" s="1265">
        <v>0</v>
      </c>
      <c r="J32" s="1265">
        <v>0</v>
      </c>
      <c r="K32" s="1265">
        <v>0</v>
      </c>
      <c r="L32" s="1265">
        <v>0</v>
      </c>
      <c r="M32" s="1265">
        <v>0</v>
      </c>
      <c r="N32" s="1265">
        <v>0</v>
      </c>
      <c r="O32" s="1265">
        <v>0</v>
      </c>
      <c r="P32" s="1265">
        <v>0</v>
      </c>
      <c r="Q32" s="1265">
        <v>0</v>
      </c>
      <c r="R32" s="1265">
        <v>0</v>
      </c>
      <c r="S32" s="1265">
        <v>1</v>
      </c>
      <c r="T32" s="1265">
        <v>2</v>
      </c>
      <c r="U32" s="1265">
        <v>0</v>
      </c>
      <c r="V32" s="1265">
        <v>3</v>
      </c>
      <c r="W32" s="1265">
        <v>1</v>
      </c>
      <c r="X32" s="1265">
        <v>12</v>
      </c>
      <c r="Y32" s="1265">
        <v>13</v>
      </c>
      <c r="Z32" s="1265">
        <v>20</v>
      </c>
      <c r="AA32" s="1265">
        <v>38</v>
      </c>
      <c r="AB32" s="1265">
        <v>26</v>
      </c>
      <c r="AC32" s="1265">
        <v>55</v>
      </c>
      <c r="AD32" s="1265">
        <v>73</v>
      </c>
      <c r="AE32" s="1265">
        <v>106</v>
      </c>
      <c r="AF32" s="1265">
        <v>63</v>
      </c>
      <c r="AG32" s="1265">
        <v>21</v>
      </c>
      <c r="AH32" s="1265">
        <v>2</v>
      </c>
    </row>
    <row r="33" spans="1:34" s="445" customFormat="1" ht="14.25" customHeight="1">
      <c r="A33" s="2591"/>
      <c r="B33" s="2591"/>
      <c r="C33" s="2596"/>
      <c r="D33" s="2596"/>
      <c r="E33" s="2596"/>
      <c r="F33" s="2596"/>
      <c r="G33" s="1268" t="s">
        <v>1618</v>
      </c>
      <c r="H33" s="1264">
        <v>345</v>
      </c>
      <c r="I33" s="1265">
        <v>0</v>
      </c>
      <c r="J33" s="1265">
        <v>0</v>
      </c>
      <c r="K33" s="1265">
        <v>0</v>
      </c>
      <c r="L33" s="1265">
        <v>0</v>
      </c>
      <c r="M33" s="1265">
        <v>0</v>
      </c>
      <c r="N33" s="1265">
        <v>0</v>
      </c>
      <c r="O33" s="1265">
        <v>0</v>
      </c>
      <c r="P33" s="1265">
        <v>0</v>
      </c>
      <c r="Q33" s="1265">
        <v>0</v>
      </c>
      <c r="R33" s="1265">
        <v>0</v>
      </c>
      <c r="S33" s="1265">
        <v>1</v>
      </c>
      <c r="T33" s="1265">
        <v>1</v>
      </c>
      <c r="U33" s="1265">
        <v>0</v>
      </c>
      <c r="V33" s="1265">
        <v>3</v>
      </c>
      <c r="W33" s="1265">
        <v>0</v>
      </c>
      <c r="X33" s="1265">
        <v>10</v>
      </c>
      <c r="Y33" s="1265">
        <v>12</v>
      </c>
      <c r="Z33" s="1265">
        <v>19</v>
      </c>
      <c r="AA33" s="1265">
        <v>32</v>
      </c>
      <c r="AB33" s="1265">
        <v>21</v>
      </c>
      <c r="AC33" s="1265">
        <v>46</v>
      </c>
      <c r="AD33" s="1265">
        <v>60</v>
      </c>
      <c r="AE33" s="1265">
        <v>79</v>
      </c>
      <c r="AF33" s="1265">
        <v>43</v>
      </c>
      <c r="AG33" s="1265">
        <v>16</v>
      </c>
      <c r="AH33" s="1263">
        <v>2</v>
      </c>
    </row>
    <row r="34" spans="1:34" s="445" customFormat="1" ht="14.25" customHeight="1">
      <c r="A34" s="2591"/>
      <c r="B34" s="2591"/>
      <c r="C34" s="2596"/>
      <c r="D34" s="2596"/>
      <c r="E34" s="2596"/>
      <c r="F34" s="2596"/>
      <c r="G34" s="1268" t="s">
        <v>4142</v>
      </c>
      <c r="H34" s="1264">
        <v>91</v>
      </c>
      <c r="I34" s="1265">
        <v>0</v>
      </c>
      <c r="J34" s="1265">
        <v>0</v>
      </c>
      <c r="K34" s="1265">
        <v>0</v>
      </c>
      <c r="L34" s="1265">
        <v>0</v>
      </c>
      <c r="M34" s="1265">
        <v>0</v>
      </c>
      <c r="N34" s="1265">
        <v>0</v>
      </c>
      <c r="O34" s="1265">
        <v>0</v>
      </c>
      <c r="P34" s="1265">
        <v>0</v>
      </c>
      <c r="Q34" s="1265">
        <v>0</v>
      </c>
      <c r="R34" s="1265">
        <v>0</v>
      </c>
      <c r="S34" s="1265">
        <v>0</v>
      </c>
      <c r="T34" s="1265">
        <v>1</v>
      </c>
      <c r="U34" s="1265">
        <v>0</v>
      </c>
      <c r="V34" s="1265">
        <v>0</v>
      </c>
      <c r="W34" s="1265">
        <v>1</v>
      </c>
      <c r="X34" s="1265">
        <v>2</v>
      </c>
      <c r="Y34" s="1265">
        <v>1</v>
      </c>
      <c r="Z34" s="1265">
        <v>1</v>
      </c>
      <c r="AA34" s="1265">
        <v>6</v>
      </c>
      <c r="AB34" s="1265">
        <v>5</v>
      </c>
      <c r="AC34" s="1265">
        <v>9</v>
      </c>
      <c r="AD34" s="1265">
        <v>13</v>
      </c>
      <c r="AE34" s="1265">
        <v>27</v>
      </c>
      <c r="AF34" s="1265">
        <v>20</v>
      </c>
      <c r="AG34" s="1265">
        <v>5</v>
      </c>
      <c r="AH34" s="1263">
        <v>0</v>
      </c>
    </row>
    <row r="35" spans="1:34" s="445" customFormat="1" ht="14.25" customHeight="1">
      <c r="A35" s="2591" t="s">
        <v>1627</v>
      </c>
      <c r="B35" s="2591"/>
      <c r="C35" s="2596" t="s">
        <v>4374</v>
      </c>
      <c r="D35" s="2596"/>
      <c r="E35" s="2596"/>
      <c r="F35" s="2596"/>
      <c r="G35" s="1268" t="s">
        <v>1617</v>
      </c>
      <c r="H35" s="1263">
        <v>7</v>
      </c>
      <c r="I35" s="1263">
        <v>0</v>
      </c>
      <c r="J35" s="1263">
        <v>0</v>
      </c>
      <c r="K35" s="1263">
        <v>0</v>
      </c>
      <c r="L35" s="1263">
        <v>0</v>
      </c>
      <c r="M35" s="1263">
        <v>0</v>
      </c>
      <c r="N35" s="1263">
        <v>0</v>
      </c>
      <c r="O35" s="1263">
        <v>0</v>
      </c>
      <c r="P35" s="1263">
        <v>0</v>
      </c>
      <c r="Q35" s="1263">
        <v>0</v>
      </c>
      <c r="R35" s="1263">
        <v>0</v>
      </c>
      <c r="S35" s="1263">
        <v>0</v>
      </c>
      <c r="T35" s="1263">
        <v>0</v>
      </c>
      <c r="U35" s="1263">
        <v>0</v>
      </c>
      <c r="V35" s="1263">
        <v>1</v>
      </c>
      <c r="W35" s="1263">
        <v>0</v>
      </c>
      <c r="X35" s="1263">
        <v>1</v>
      </c>
      <c r="Y35" s="1263">
        <v>0</v>
      </c>
      <c r="Z35" s="1263">
        <v>0</v>
      </c>
      <c r="AA35" s="1263">
        <v>1</v>
      </c>
      <c r="AB35" s="1263">
        <v>0</v>
      </c>
      <c r="AC35" s="1263">
        <v>1</v>
      </c>
      <c r="AD35" s="1263">
        <v>2</v>
      </c>
      <c r="AE35" s="1263">
        <v>0</v>
      </c>
      <c r="AF35" s="1263">
        <v>1</v>
      </c>
      <c r="AG35" s="1263">
        <v>0</v>
      </c>
      <c r="AH35" s="1263">
        <v>0</v>
      </c>
    </row>
    <row r="36" spans="1:34" s="445" customFormat="1" ht="14.25" customHeight="1">
      <c r="A36" s="2591"/>
      <c r="B36" s="2591"/>
      <c r="C36" s="2596"/>
      <c r="D36" s="2596"/>
      <c r="E36" s="2596"/>
      <c r="F36" s="2596"/>
      <c r="G36" s="1268" t="s">
        <v>4366</v>
      </c>
      <c r="H36" s="1263">
        <v>4</v>
      </c>
      <c r="I36" s="1263">
        <v>0</v>
      </c>
      <c r="J36" s="1263">
        <v>0</v>
      </c>
      <c r="K36" s="1263">
        <v>0</v>
      </c>
      <c r="L36" s="1263">
        <v>0</v>
      </c>
      <c r="M36" s="1263">
        <v>0</v>
      </c>
      <c r="N36" s="1263">
        <v>0</v>
      </c>
      <c r="O36" s="1263">
        <v>0</v>
      </c>
      <c r="P36" s="1263">
        <v>0</v>
      </c>
      <c r="Q36" s="1263">
        <v>0</v>
      </c>
      <c r="R36" s="1263">
        <v>0</v>
      </c>
      <c r="S36" s="1263">
        <v>0</v>
      </c>
      <c r="T36" s="1263">
        <v>0</v>
      </c>
      <c r="U36" s="1263">
        <v>0</v>
      </c>
      <c r="V36" s="1263">
        <v>1</v>
      </c>
      <c r="W36" s="1263">
        <v>0</v>
      </c>
      <c r="X36" s="1263">
        <v>1</v>
      </c>
      <c r="Y36" s="1263">
        <v>0</v>
      </c>
      <c r="Z36" s="1263">
        <v>0</v>
      </c>
      <c r="AA36" s="1263">
        <v>0</v>
      </c>
      <c r="AB36" s="1263">
        <v>0</v>
      </c>
      <c r="AC36" s="1263">
        <v>1</v>
      </c>
      <c r="AD36" s="1263">
        <v>1</v>
      </c>
      <c r="AE36" s="1263">
        <v>0</v>
      </c>
      <c r="AF36" s="1263">
        <v>0</v>
      </c>
      <c r="AG36" s="1263">
        <v>0</v>
      </c>
      <c r="AH36" s="1263">
        <v>0</v>
      </c>
    </row>
    <row r="37" spans="1:34" s="445" customFormat="1" ht="14.25" customHeight="1">
      <c r="A37" s="2591"/>
      <c r="B37" s="2591"/>
      <c r="C37" s="2596"/>
      <c r="D37" s="2596"/>
      <c r="E37" s="2596"/>
      <c r="F37" s="2596"/>
      <c r="G37" s="1268" t="s">
        <v>4368</v>
      </c>
      <c r="H37" s="1263">
        <v>3</v>
      </c>
      <c r="I37" s="1263">
        <v>0</v>
      </c>
      <c r="J37" s="1263">
        <v>0</v>
      </c>
      <c r="K37" s="1263">
        <v>0</v>
      </c>
      <c r="L37" s="1263">
        <v>0</v>
      </c>
      <c r="M37" s="1263">
        <v>0</v>
      </c>
      <c r="N37" s="1263">
        <v>0</v>
      </c>
      <c r="O37" s="1263">
        <v>0</v>
      </c>
      <c r="P37" s="1263">
        <v>0</v>
      </c>
      <c r="Q37" s="1263">
        <v>0</v>
      </c>
      <c r="R37" s="1263">
        <v>0</v>
      </c>
      <c r="S37" s="1263">
        <v>0</v>
      </c>
      <c r="T37" s="1263">
        <v>0</v>
      </c>
      <c r="U37" s="1263">
        <v>0</v>
      </c>
      <c r="V37" s="1263">
        <v>0</v>
      </c>
      <c r="W37" s="1263">
        <v>0</v>
      </c>
      <c r="X37" s="1263">
        <v>0</v>
      </c>
      <c r="Y37" s="1263">
        <v>0</v>
      </c>
      <c r="Z37" s="1263">
        <v>0</v>
      </c>
      <c r="AA37" s="1263">
        <v>1</v>
      </c>
      <c r="AB37" s="1263">
        <v>0</v>
      </c>
      <c r="AC37" s="1263">
        <v>0</v>
      </c>
      <c r="AD37" s="1263">
        <v>1</v>
      </c>
      <c r="AE37" s="1263">
        <v>0</v>
      </c>
      <c r="AF37" s="1263">
        <v>1</v>
      </c>
      <c r="AG37" s="1263">
        <v>0</v>
      </c>
      <c r="AH37" s="1263">
        <v>0</v>
      </c>
    </row>
    <row r="38" spans="1:34" s="445" customFormat="1" ht="14.25" customHeight="1">
      <c r="A38" s="2591" t="s">
        <v>1628</v>
      </c>
      <c r="B38" s="2591"/>
      <c r="C38" s="2596" t="s">
        <v>1629</v>
      </c>
      <c r="D38" s="2596"/>
      <c r="E38" s="2596"/>
      <c r="F38" s="2596"/>
      <c r="G38" s="1268" t="s">
        <v>1617</v>
      </c>
      <c r="H38" s="1263">
        <v>11</v>
      </c>
      <c r="I38" s="1263">
        <v>0</v>
      </c>
      <c r="J38" s="1263">
        <v>0</v>
      </c>
      <c r="K38" s="1263">
        <v>0</v>
      </c>
      <c r="L38" s="1263">
        <v>0</v>
      </c>
      <c r="M38" s="1263">
        <v>0</v>
      </c>
      <c r="N38" s="1263">
        <v>0</v>
      </c>
      <c r="O38" s="1263">
        <v>0</v>
      </c>
      <c r="P38" s="1263">
        <v>0</v>
      </c>
      <c r="Q38" s="1263">
        <v>0</v>
      </c>
      <c r="R38" s="1263">
        <v>0</v>
      </c>
      <c r="S38" s="1263">
        <v>0</v>
      </c>
      <c r="T38" s="1263">
        <v>0</v>
      </c>
      <c r="U38" s="1263">
        <v>0</v>
      </c>
      <c r="V38" s="1263">
        <v>0</v>
      </c>
      <c r="W38" s="1263">
        <v>0</v>
      </c>
      <c r="X38" s="1263">
        <v>0</v>
      </c>
      <c r="Y38" s="1263">
        <v>0</v>
      </c>
      <c r="Z38" s="1263">
        <v>1</v>
      </c>
      <c r="AA38" s="1263">
        <v>2</v>
      </c>
      <c r="AB38" s="1263">
        <v>0</v>
      </c>
      <c r="AC38" s="1263">
        <v>2</v>
      </c>
      <c r="AD38" s="1263">
        <v>1</v>
      </c>
      <c r="AE38" s="1263">
        <v>3</v>
      </c>
      <c r="AF38" s="1263">
        <v>1</v>
      </c>
      <c r="AG38" s="1263">
        <v>1</v>
      </c>
      <c r="AH38" s="1263">
        <v>0</v>
      </c>
    </row>
    <row r="39" spans="1:34" s="445" customFormat="1" ht="14.25" customHeight="1">
      <c r="A39" s="2591"/>
      <c r="B39" s="2591"/>
      <c r="C39" s="2596"/>
      <c r="D39" s="2596"/>
      <c r="E39" s="2596"/>
      <c r="F39" s="2596"/>
      <c r="G39" s="1268" t="s">
        <v>1618</v>
      </c>
      <c r="H39" s="1263">
        <v>4</v>
      </c>
      <c r="I39" s="1263">
        <v>0</v>
      </c>
      <c r="J39" s="1263">
        <v>0</v>
      </c>
      <c r="K39" s="1263">
        <v>0</v>
      </c>
      <c r="L39" s="1263">
        <v>0</v>
      </c>
      <c r="M39" s="1263">
        <v>0</v>
      </c>
      <c r="N39" s="1263">
        <v>0</v>
      </c>
      <c r="O39" s="1263">
        <v>0</v>
      </c>
      <c r="P39" s="1263">
        <v>0</v>
      </c>
      <c r="Q39" s="1263">
        <v>0</v>
      </c>
      <c r="R39" s="1263">
        <v>0</v>
      </c>
      <c r="S39" s="1263">
        <v>0</v>
      </c>
      <c r="T39" s="1263">
        <v>0</v>
      </c>
      <c r="U39" s="1263">
        <v>0</v>
      </c>
      <c r="V39" s="1263">
        <v>0</v>
      </c>
      <c r="W39" s="1263">
        <v>0</v>
      </c>
      <c r="X39" s="1263">
        <v>0</v>
      </c>
      <c r="Y39" s="1263">
        <v>0</v>
      </c>
      <c r="Z39" s="1263">
        <v>0</v>
      </c>
      <c r="AA39" s="1263">
        <v>0</v>
      </c>
      <c r="AB39" s="1263">
        <v>0</v>
      </c>
      <c r="AC39" s="1263">
        <v>0</v>
      </c>
      <c r="AD39" s="1263">
        <v>1</v>
      </c>
      <c r="AE39" s="1263">
        <v>2</v>
      </c>
      <c r="AF39" s="1263">
        <v>0</v>
      </c>
      <c r="AG39" s="1263">
        <v>1</v>
      </c>
      <c r="AH39" s="1263">
        <v>0</v>
      </c>
    </row>
    <row r="40" spans="1:34" s="445" customFormat="1" ht="14.25" customHeight="1">
      <c r="A40" s="2591"/>
      <c r="B40" s="2591"/>
      <c r="C40" s="2596"/>
      <c r="D40" s="2596"/>
      <c r="E40" s="2596"/>
      <c r="F40" s="2596"/>
      <c r="G40" s="1268" t="s">
        <v>1619</v>
      </c>
      <c r="H40" s="1263">
        <v>7</v>
      </c>
      <c r="I40" s="1263">
        <v>0</v>
      </c>
      <c r="J40" s="1263">
        <v>0</v>
      </c>
      <c r="K40" s="1263">
        <v>0</v>
      </c>
      <c r="L40" s="1263">
        <v>0</v>
      </c>
      <c r="M40" s="1263">
        <v>0</v>
      </c>
      <c r="N40" s="1263">
        <v>0</v>
      </c>
      <c r="O40" s="1263">
        <v>0</v>
      </c>
      <c r="P40" s="1263">
        <v>0</v>
      </c>
      <c r="Q40" s="1263">
        <v>0</v>
      </c>
      <c r="R40" s="1263">
        <v>0</v>
      </c>
      <c r="S40" s="1263">
        <v>0</v>
      </c>
      <c r="T40" s="1263">
        <v>0</v>
      </c>
      <c r="U40" s="1263">
        <v>0</v>
      </c>
      <c r="V40" s="1263">
        <v>0</v>
      </c>
      <c r="W40" s="1263">
        <v>0</v>
      </c>
      <c r="X40" s="1263">
        <v>0</v>
      </c>
      <c r="Y40" s="1263">
        <v>0</v>
      </c>
      <c r="Z40" s="1263">
        <v>1</v>
      </c>
      <c r="AA40" s="1263">
        <v>2</v>
      </c>
      <c r="AB40" s="1263">
        <v>0</v>
      </c>
      <c r="AC40" s="1263">
        <v>2</v>
      </c>
      <c r="AD40" s="1263">
        <v>0</v>
      </c>
      <c r="AE40" s="1263">
        <v>1</v>
      </c>
      <c r="AF40" s="1263">
        <v>1</v>
      </c>
      <c r="AG40" s="1263">
        <v>0</v>
      </c>
      <c r="AH40" s="1263">
        <v>0</v>
      </c>
    </row>
    <row r="41" spans="1:34" s="445" customFormat="1" ht="14.25" customHeight="1">
      <c r="A41" s="2591" t="s">
        <v>1630</v>
      </c>
      <c r="B41" s="2591"/>
      <c r="C41" s="2596" t="s">
        <v>4375</v>
      </c>
      <c r="D41" s="2596"/>
      <c r="E41" s="2596"/>
      <c r="F41" s="2596"/>
      <c r="G41" s="1268" t="s">
        <v>4144</v>
      </c>
      <c r="H41" s="1263">
        <v>6</v>
      </c>
      <c r="I41" s="1263">
        <v>0</v>
      </c>
      <c r="J41" s="1263">
        <v>0</v>
      </c>
      <c r="K41" s="1263">
        <v>0</v>
      </c>
      <c r="L41" s="1263">
        <v>0</v>
      </c>
      <c r="M41" s="1263">
        <v>0</v>
      </c>
      <c r="N41" s="1263">
        <v>0</v>
      </c>
      <c r="O41" s="1263">
        <v>0</v>
      </c>
      <c r="P41" s="1263">
        <v>0</v>
      </c>
      <c r="Q41" s="1263">
        <v>0</v>
      </c>
      <c r="R41" s="1263">
        <v>0</v>
      </c>
      <c r="S41" s="1263">
        <v>0</v>
      </c>
      <c r="T41" s="1263">
        <v>0</v>
      </c>
      <c r="U41" s="1263">
        <v>0</v>
      </c>
      <c r="V41" s="1263">
        <v>0</v>
      </c>
      <c r="W41" s="1263">
        <v>0</v>
      </c>
      <c r="X41" s="1263">
        <v>1</v>
      </c>
      <c r="Y41" s="1263">
        <v>1</v>
      </c>
      <c r="Z41" s="1263">
        <v>0</v>
      </c>
      <c r="AA41" s="1263">
        <v>0</v>
      </c>
      <c r="AB41" s="1263">
        <v>0</v>
      </c>
      <c r="AC41" s="1263">
        <v>4</v>
      </c>
      <c r="AD41" s="1263">
        <v>0</v>
      </c>
      <c r="AE41" s="1263">
        <v>0</v>
      </c>
      <c r="AF41" s="1263">
        <v>0</v>
      </c>
      <c r="AG41" s="1263">
        <v>0</v>
      </c>
      <c r="AH41" s="1263">
        <v>0</v>
      </c>
    </row>
    <row r="42" spans="1:34" s="445" customFormat="1" ht="14.25" customHeight="1">
      <c r="A42" s="2591"/>
      <c r="B42" s="2591"/>
      <c r="C42" s="2596"/>
      <c r="D42" s="2596"/>
      <c r="E42" s="2596"/>
      <c r="F42" s="2596"/>
      <c r="G42" s="1268" t="s">
        <v>1618</v>
      </c>
      <c r="H42" s="1263">
        <v>5</v>
      </c>
      <c r="I42" s="1263">
        <v>0</v>
      </c>
      <c r="J42" s="1263">
        <v>0</v>
      </c>
      <c r="K42" s="1263">
        <v>0</v>
      </c>
      <c r="L42" s="1263">
        <v>0</v>
      </c>
      <c r="M42" s="1263">
        <v>0</v>
      </c>
      <c r="N42" s="1263">
        <v>0</v>
      </c>
      <c r="O42" s="1263">
        <v>0</v>
      </c>
      <c r="P42" s="1263">
        <v>0</v>
      </c>
      <c r="Q42" s="1263">
        <v>0</v>
      </c>
      <c r="R42" s="1263">
        <v>0</v>
      </c>
      <c r="S42" s="1263">
        <v>0</v>
      </c>
      <c r="T42" s="1263">
        <v>0</v>
      </c>
      <c r="U42" s="1263">
        <v>0</v>
      </c>
      <c r="V42" s="1263">
        <v>0</v>
      </c>
      <c r="W42" s="1263">
        <v>0</v>
      </c>
      <c r="X42" s="1263">
        <v>1</v>
      </c>
      <c r="Y42" s="1263">
        <v>1</v>
      </c>
      <c r="Z42" s="1263">
        <v>0</v>
      </c>
      <c r="AA42" s="1263">
        <v>0</v>
      </c>
      <c r="AB42" s="1263">
        <v>0</v>
      </c>
      <c r="AC42" s="1263">
        <v>3</v>
      </c>
      <c r="AD42" s="1263">
        <v>0</v>
      </c>
      <c r="AE42" s="1263">
        <v>0</v>
      </c>
      <c r="AF42" s="1263">
        <v>0</v>
      </c>
      <c r="AG42" s="1263">
        <v>0</v>
      </c>
      <c r="AH42" s="1263">
        <v>0</v>
      </c>
    </row>
    <row r="43" spans="1:34" s="445" customFormat="1" ht="14.25" customHeight="1">
      <c r="A43" s="2591"/>
      <c r="B43" s="2591"/>
      <c r="C43" s="2596"/>
      <c r="D43" s="2596"/>
      <c r="E43" s="2596"/>
      <c r="F43" s="2596"/>
      <c r="G43" s="1268" t="s">
        <v>4142</v>
      </c>
      <c r="H43" s="1263">
        <v>1</v>
      </c>
      <c r="I43" s="1263">
        <v>0</v>
      </c>
      <c r="J43" s="1263">
        <v>0</v>
      </c>
      <c r="K43" s="1263">
        <v>0</v>
      </c>
      <c r="L43" s="1263">
        <v>0</v>
      </c>
      <c r="M43" s="1263">
        <v>0</v>
      </c>
      <c r="N43" s="1263">
        <v>0</v>
      </c>
      <c r="O43" s="1263">
        <v>0</v>
      </c>
      <c r="P43" s="1263">
        <v>0</v>
      </c>
      <c r="Q43" s="1263">
        <v>0</v>
      </c>
      <c r="R43" s="1263">
        <v>0</v>
      </c>
      <c r="S43" s="1263">
        <v>0</v>
      </c>
      <c r="T43" s="1263">
        <v>0</v>
      </c>
      <c r="U43" s="1263">
        <v>0</v>
      </c>
      <c r="V43" s="1263">
        <v>0</v>
      </c>
      <c r="W43" s="1263">
        <v>0</v>
      </c>
      <c r="X43" s="1263">
        <v>0</v>
      </c>
      <c r="Y43" s="1263">
        <v>0</v>
      </c>
      <c r="Z43" s="1263">
        <v>0</v>
      </c>
      <c r="AA43" s="1263">
        <v>0</v>
      </c>
      <c r="AB43" s="1263">
        <v>0</v>
      </c>
      <c r="AC43" s="1263">
        <v>1</v>
      </c>
      <c r="AD43" s="1263">
        <v>0</v>
      </c>
      <c r="AE43" s="1263">
        <v>0</v>
      </c>
      <c r="AF43" s="1263">
        <v>0</v>
      </c>
      <c r="AG43" s="1263">
        <v>0</v>
      </c>
      <c r="AH43" s="1263">
        <v>0</v>
      </c>
    </row>
    <row r="44" spans="1:34" s="445" customFormat="1" ht="14.25" customHeight="1">
      <c r="A44" s="2591" t="s">
        <v>1631</v>
      </c>
      <c r="B44" s="2591"/>
      <c r="C44" s="2596" t="s">
        <v>1632</v>
      </c>
      <c r="D44" s="2596"/>
      <c r="E44" s="2596"/>
      <c r="F44" s="2596"/>
      <c r="G44" s="1268" t="s">
        <v>4140</v>
      </c>
      <c r="H44" s="1263">
        <v>1987</v>
      </c>
      <c r="I44" s="1263">
        <v>0</v>
      </c>
      <c r="J44" s="1263">
        <v>3</v>
      </c>
      <c r="K44" s="1263">
        <v>0</v>
      </c>
      <c r="L44" s="1263">
        <v>0</v>
      </c>
      <c r="M44" s="1263">
        <v>0</v>
      </c>
      <c r="N44" s="1263">
        <v>0</v>
      </c>
      <c r="O44" s="1263">
        <v>0</v>
      </c>
      <c r="P44" s="1263">
        <v>0</v>
      </c>
      <c r="Q44" s="1263">
        <v>1</v>
      </c>
      <c r="R44" s="1263">
        <v>2</v>
      </c>
      <c r="S44" s="1263">
        <v>3</v>
      </c>
      <c r="T44" s="1263">
        <v>7</v>
      </c>
      <c r="U44" s="1263">
        <v>14</v>
      </c>
      <c r="V44" s="1263">
        <v>26</v>
      </c>
      <c r="W44" s="1263">
        <v>33</v>
      </c>
      <c r="X44" s="1263">
        <v>48</v>
      </c>
      <c r="Y44" s="1263">
        <v>85</v>
      </c>
      <c r="Z44" s="1263">
        <v>126</v>
      </c>
      <c r="AA44" s="1263">
        <v>146</v>
      </c>
      <c r="AB44" s="1263">
        <v>174</v>
      </c>
      <c r="AC44" s="1263">
        <v>245</v>
      </c>
      <c r="AD44" s="1263">
        <v>336</v>
      </c>
      <c r="AE44" s="1263">
        <v>374</v>
      </c>
      <c r="AF44" s="1263">
        <v>276</v>
      </c>
      <c r="AG44" s="1263">
        <v>78</v>
      </c>
      <c r="AH44" s="1263">
        <v>10</v>
      </c>
    </row>
    <row r="45" spans="1:34" s="445" customFormat="1" ht="14.25" customHeight="1">
      <c r="A45" s="2591"/>
      <c r="B45" s="2591"/>
      <c r="C45" s="2596"/>
      <c r="D45" s="2596"/>
      <c r="E45" s="2596"/>
      <c r="F45" s="2596"/>
      <c r="G45" s="1268" t="s">
        <v>1618</v>
      </c>
      <c r="H45" s="1263">
        <v>1049</v>
      </c>
      <c r="I45" s="1263">
        <v>0</v>
      </c>
      <c r="J45" s="1263">
        <v>1</v>
      </c>
      <c r="K45" s="1263">
        <v>0</v>
      </c>
      <c r="L45" s="1263">
        <v>0</v>
      </c>
      <c r="M45" s="1263">
        <v>0</v>
      </c>
      <c r="N45" s="1263">
        <v>0</v>
      </c>
      <c r="O45" s="1263">
        <v>0</v>
      </c>
      <c r="P45" s="1263">
        <v>0</v>
      </c>
      <c r="Q45" s="1263">
        <v>0</v>
      </c>
      <c r="R45" s="1263">
        <v>1</v>
      </c>
      <c r="S45" s="1263">
        <v>3</v>
      </c>
      <c r="T45" s="1263">
        <v>5</v>
      </c>
      <c r="U45" s="1263">
        <v>10</v>
      </c>
      <c r="V45" s="1263">
        <v>19</v>
      </c>
      <c r="W45" s="1263">
        <v>22</v>
      </c>
      <c r="X45" s="1263">
        <v>35</v>
      </c>
      <c r="Y45" s="1263">
        <v>62</v>
      </c>
      <c r="Z45" s="1263">
        <v>84</v>
      </c>
      <c r="AA45" s="1263">
        <v>94</v>
      </c>
      <c r="AB45" s="1263">
        <v>95</v>
      </c>
      <c r="AC45" s="1263">
        <v>126</v>
      </c>
      <c r="AD45" s="1263">
        <v>158</v>
      </c>
      <c r="AE45" s="1263">
        <v>163</v>
      </c>
      <c r="AF45" s="1263">
        <v>135</v>
      </c>
      <c r="AG45" s="1263">
        <v>34</v>
      </c>
      <c r="AH45" s="1263">
        <v>2</v>
      </c>
    </row>
    <row r="46" spans="1:34" s="445" customFormat="1" ht="14.25" customHeight="1">
      <c r="A46" s="2591"/>
      <c r="B46" s="2591"/>
      <c r="C46" s="2596"/>
      <c r="D46" s="2596"/>
      <c r="E46" s="2596"/>
      <c r="F46" s="2596"/>
      <c r="G46" s="1268" t="s">
        <v>1619</v>
      </c>
      <c r="H46" s="1263">
        <v>938</v>
      </c>
      <c r="I46" s="1263">
        <v>0</v>
      </c>
      <c r="J46" s="1263">
        <v>2</v>
      </c>
      <c r="K46" s="1263">
        <v>0</v>
      </c>
      <c r="L46" s="1263">
        <v>0</v>
      </c>
      <c r="M46" s="1263">
        <v>0</v>
      </c>
      <c r="N46" s="1263">
        <v>0</v>
      </c>
      <c r="O46" s="1263">
        <v>0</v>
      </c>
      <c r="P46" s="1263">
        <v>0</v>
      </c>
      <c r="Q46" s="1263">
        <v>1</v>
      </c>
      <c r="R46" s="1263">
        <v>1</v>
      </c>
      <c r="S46" s="1263">
        <v>0</v>
      </c>
      <c r="T46" s="1263">
        <v>2</v>
      </c>
      <c r="U46" s="1263">
        <v>4</v>
      </c>
      <c r="V46" s="1263">
        <v>7</v>
      </c>
      <c r="W46" s="1263">
        <v>11</v>
      </c>
      <c r="X46" s="1263">
        <v>13</v>
      </c>
      <c r="Y46" s="1263">
        <v>23</v>
      </c>
      <c r="Z46" s="1263">
        <v>42</v>
      </c>
      <c r="AA46" s="1263">
        <v>52</v>
      </c>
      <c r="AB46" s="1263">
        <v>79</v>
      </c>
      <c r="AC46" s="1263">
        <v>119</v>
      </c>
      <c r="AD46" s="1263">
        <v>178</v>
      </c>
      <c r="AE46" s="1263">
        <v>211</v>
      </c>
      <c r="AF46" s="1263">
        <v>141</v>
      </c>
      <c r="AG46" s="1263">
        <v>44</v>
      </c>
      <c r="AH46" s="1263">
        <v>8</v>
      </c>
    </row>
    <row r="47" spans="1:34" s="445" customFormat="1" ht="14.25" customHeight="1">
      <c r="A47" s="2591" t="s">
        <v>1633</v>
      </c>
      <c r="B47" s="2591"/>
      <c r="C47" s="2596" t="s">
        <v>1634</v>
      </c>
      <c r="D47" s="2596"/>
      <c r="E47" s="2596"/>
      <c r="F47" s="2596"/>
      <c r="G47" s="1268" t="s">
        <v>4376</v>
      </c>
      <c r="H47" s="1263">
        <v>1</v>
      </c>
      <c r="I47" s="1263">
        <v>0</v>
      </c>
      <c r="J47" s="1263">
        <v>0</v>
      </c>
      <c r="K47" s="1263">
        <v>0</v>
      </c>
      <c r="L47" s="1263">
        <v>0</v>
      </c>
      <c r="M47" s="1263">
        <v>0</v>
      </c>
      <c r="N47" s="1263">
        <v>0</v>
      </c>
      <c r="O47" s="1263">
        <v>0</v>
      </c>
      <c r="P47" s="1263">
        <v>0</v>
      </c>
      <c r="Q47" s="1263">
        <v>0</v>
      </c>
      <c r="R47" s="1263">
        <v>0</v>
      </c>
      <c r="S47" s="1263">
        <v>0</v>
      </c>
      <c r="T47" s="1263">
        <v>0</v>
      </c>
      <c r="U47" s="1263">
        <v>0</v>
      </c>
      <c r="V47" s="1263">
        <v>0</v>
      </c>
      <c r="W47" s="1263">
        <v>0</v>
      </c>
      <c r="X47" s="1263">
        <v>0</v>
      </c>
      <c r="Y47" s="1263">
        <v>0</v>
      </c>
      <c r="Z47" s="1263">
        <v>0</v>
      </c>
      <c r="AA47" s="1263">
        <v>0</v>
      </c>
      <c r="AB47" s="1263">
        <v>0</v>
      </c>
      <c r="AC47" s="1263">
        <v>0</v>
      </c>
      <c r="AD47" s="1263">
        <v>0</v>
      </c>
      <c r="AE47" s="1263">
        <v>1</v>
      </c>
      <c r="AF47" s="1263">
        <v>0</v>
      </c>
      <c r="AG47" s="1263">
        <v>0</v>
      </c>
      <c r="AH47" s="1263">
        <v>0</v>
      </c>
    </row>
    <row r="48" spans="1:34" s="445" customFormat="1" ht="14.25" customHeight="1">
      <c r="A48" s="2591"/>
      <c r="B48" s="2591"/>
      <c r="C48" s="2596"/>
      <c r="D48" s="2596"/>
      <c r="E48" s="2596"/>
      <c r="F48" s="2596"/>
      <c r="G48" s="1268" t="s">
        <v>4141</v>
      </c>
      <c r="H48" s="1263">
        <v>1</v>
      </c>
      <c r="I48" s="1263">
        <v>0</v>
      </c>
      <c r="J48" s="1263">
        <v>0</v>
      </c>
      <c r="K48" s="1263">
        <v>0</v>
      </c>
      <c r="L48" s="1263">
        <v>0</v>
      </c>
      <c r="M48" s="1263">
        <v>0</v>
      </c>
      <c r="N48" s="1263">
        <v>0</v>
      </c>
      <c r="O48" s="1263">
        <v>0</v>
      </c>
      <c r="P48" s="1263">
        <v>0</v>
      </c>
      <c r="Q48" s="1263">
        <v>0</v>
      </c>
      <c r="R48" s="1263">
        <v>0</v>
      </c>
      <c r="S48" s="1263">
        <v>0</v>
      </c>
      <c r="T48" s="1263">
        <v>0</v>
      </c>
      <c r="U48" s="1263">
        <v>0</v>
      </c>
      <c r="V48" s="1263">
        <v>0</v>
      </c>
      <c r="W48" s="1263">
        <v>0</v>
      </c>
      <c r="X48" s="1263">
        <v>0</v>
      </c>
      <c r="Y48" s="1263">
        <v>0</v>
      </c>
      <c r="Z48" s="1263">
        <v>0</v>
      </c>
      <c r="AA48" s="1263">
        <v>0</v>
      </c>
      <c r="AB48" s="1263">
        <v>0</v>
      </c>
      <c r="AC48" s="1263">
        <v>0</v>
      </c>
      <c r="AD48" s="1263">
        <v>0</v>
      </c>
      <c r="AE48" s="1263">
        <v>1</v>
      </c>
      <c r="AF48" s="1263">
        <v>0</v>
      </c>
      <c r="AG48" s="1263">
        <v>0</v>
      </c>
      <c r="AH48" s="1263">
        <v>0</v>
      </c>
    </row>
    <row r="49" spans="1:34" s="445" customFormat="1" ht="14.25" customHeight="1">
      <c r="A49" s="2591"/>
      <c r="B49" s="2591"/>
      <c r="C49" s="2596"/>
      <c r="D49" s="2596"/>
      <c r="E49" s="2596"/>
      <c r="F49" s="2596"/>
      <c r="G49" s="1268" t="s">
        <v>4377</v>
      </c>
      <c r="H49" s="1263">
        <v>0</v>
      </c>
      <c r="I49" s="1263">
        <v>0</v>
      </c>
      <c r="J49" s="1263">
        <v>0</v>
      </c>
      <c r="K49" s="1263">
        <v>0</v>
      </c>
      <c r="L49" s="1263">
        <v>0</v>
      </c>
      <c r="M49" s="1263">
        <v>0</v>
      </c>
      <c r="N49" s="1263">
        <v>0</v>
      </c>
      <c r="O49" s="1263">
        <v>0</v>
      </c>
      <c r="P49" s="1263">
        <v>0</v>
      </c>
      <c r="Q49" s="1263">
        <v>0</v>
      </c>
      <c r="R49" s="1263">
        <v>0</v>
      </c>
      <c r="S49" s="1263">
        <v>0</v>
      </c>
      <c r="T49" s="1263">
        <v>0</v>
      </c>
      <c r="U49" s="1263">
        <v>0</v>
      </c>
      <c r="V49" s="1263">
        <v>0</v>
      </c>
      <c r="W49" s="1263">
        <v>0</v>
      </c>
      <c r="X49" s="1263">
        <v>0</v>
      </c>
      <c r="Y49" s="1263">
        <v>0</v>
      </c>
      <c r="Z49" s="1263">
        <v>0</v>
      </c>
      <c r="AA49" s="1263">
        <v>0</v>
      </c>
      <c r="AB49" s="1263">
        <v>0</v>
      </c>
      <c r="AC49" s="1263">
        <v>0</v>
      </c>
      <c r="AD49" s="1263">
        <v>0</v>
      </c>
      <c r="AE49" s="1263">
        <v>0</v>
      </c>
      <c r="AF49" s="1263">
        <v>0</v>
      </c>
      <c r="AG49" s="1263">
        <v>0</v>
      </c>
      <c r="AH49" s="1263">
        <v>0</v>
      </c>
    </row>
    <row r="50" spans="1:34" s="445" customFormat="1" ht="14.25" customHeight="1">
      <c r="A50" s="2591" t="s">
        <v>1635</v>
      </c>
      <c r="B50" s="2591"/>
      <c r="C50" s="2596" t="s">
        <v>1636</v>
      </c>
      <c r="D50" s="2596"/>
      <c r="E50" s="2596"/>
      <c r="F50" s="2596"/>
      <c r="G50" s="1268" t="s">
        <v>1617</v>
      </c>
      <c r="H50" s="1263">
        <v>11</v>
      </c>
      <c r="I50" s="1263">
        <v>0</v>
      </c>
      <c r="J50" s="1263">
        <v>0</v>
      </c>
      <c r="K50" s="1263">
        <v>0</v>
      </c>
      <c r="L50" s="1263">
        <v>0</v>
      </c>
      <c r="M50" s="1263">
        <v>0</v>
      </c>
      <c r="N50" s="1263">
        <v>0</v>
      </c>
      <c r="O50" s="1263">
        <v>0</v>
      </c>
      <c r="P50" s="1263">
        <v>0</v>
      </c>
      <c r="Q50" s="1263">
        <v>0</v>
      </c>
      <c r="R50" s="1263">
        <v>0</v>
      </c>
      <c r="S50" s="1263">
        <v>0</v>
      </c>
      <c r="T50" s="1263">
        <v>0</v>
      </c>
      <c r="U50" s="1263">
        <v>0</v>
      </c>
      <c r="V50" s="1263">
        <v>1</v>
      </c>
      <c r="W50" s="1263">
        <v>0</v>
      </c>
      <c r="X50" s="1263">
        <v>1</v>
      </c>
      <c r="Y50" s="1263">
        <v>0</v>
      </c>
      <c r="Z50" s="1263">
        <v>3</v>
      </c>
      <c r="AA50" s="1263">
        <v>2</v>
      </c>
      <c r="AB50" s="1263">
        <v>1</v>
      </c>
      <c r="AC50" s="1263">
        <v>1</v>
      </c>
      <c r="AD50" s="1263">
        <v>2</v>
      </c>
      <c r="AE50" s="1263">
        <v>0</v>
      </c>
      <c r="AF50" s="1263">
        <v>0</v>
      </c>
      <c r="AG50" s="1263">
        <v>0</v>
      </c>
      <c r="AH50" s="1263">
        <v>0</v>
      </c>
    </row>
    <row r="51" spans="1:34" s="445" customFormat="1" ht="14.25" customHeight="1">
      <c r="A51" s="2591"/>
      <c r="B51" s="2591"/>
      <c r="C51" s="2596"/>
      <c r="D51" s="2596"/>
      <c r="E51" s="2596"/>
      <c r="F51" s="2596"/>
      <c r="G51" s="1268" t="s">
        <v>4366</v>
      </c>
      <c r="H51" s="1263">
        <v>8</v>
      </c>
      <c r="I51" s="1263">
        <v>0</v>
      </c>
      <c r="J51" s="1263">
        <v>0</v>
      </c>
      <c r="K51" s="1263">
        <v>0</v>
      </c>
      <c r="L51" s="1263">
        <v>0</v>
      </c>
      <c r="M51" s="1263">
        <v>0</v>
      </c>
      <c r="N51" s="1263">
        <v>0</v>
      </c>
      <c r="O51" s="1263">
        <v>0</v>
      </c>
      <c r="P51" s="1263">
        <v>0</v>
      </c>
      <c r="Q51" s="1263">
        <v>0</v>
      </c>
      <c r="R51" s="1263">
        <v>0</v>
      </c>
      <c r="S51" s="1263">
        <v>0</v>
      </c>
      <c r="T51" s="1263">
        <v>0</v>
      </c>
      <c r="U51" s="1263">
        <v>0</v>
      </c>
      <c r="V51" s="1263">
        <v>1</v>
      </c>
      <c r="W51" s="1263">
        <v>0</v>
      </c>
      <c r="X51" s="1263">
        <v>1</v>
      </c>
      <c r="Y51" s="1263">
        <v>0</v>
      </c>
      <c r="Z51" s="1263">
        <v>2</v>
      </c>
      <c r="AA51" s="1263">
        <v>1</v>
      </c>
      <c r="AB51" s="1263">
        <v>0</v>
      </c>
      <c r="AC51" s="1263">
        <v>1</v>
      </c>
      <c r="AD51" s="1263">
        <v>2</v>
      </c>
      <c r="AE51" s="1263">
        <v>0</v>
      </c>
      <c r="AF51" s="1263">
        <v>0</v>
      </c>
      <c r="AG51" s="1263">
        <v>0</v>
      </c>
      <c r="AH51" s="1263">
        <v>0</v>
      </c>
    </row>
    <row r="52" spans="1:34" s="445" customFormat="1" ht="14.25" customHeight="1">
      <c r="A52" s="2591"/>
      <c r="B52" s="2591"/>
      <c r="C52" s="2596"/>
      <c r="D52" s="2596"/>
      <c r="E52" s="2596"/>
      <c r="F52" s="2596"/>
      <c r="G52" s="1268" t="s">
        <v>4142</v>
      </c>
      <c r="H52" s="1263">
        <v>3</v>
      </c>
      <c r="I52" s="1263">
        <v>0</v>
      </c>
      <c r="J52" s="1263">
        <v>0</v>
      </c>
      <c r="K52" s="1263">
        <v>0</v>
      </c>
      <c r="L52" s="1263">
        <v>0</v>
      </c>
      <c r="M52" s="1263">
        <v>0</v>
      </c>
      <c r="N52" s="1263">
        <v>0</v>
      </c>
      <c r="O52" s="1263">
        <v>0</v>
      </c>
      <c r="P52" s="1263">
        <v>0</v>
      </c>
      <c r="Q52" s="1263">
        <v>0</v>
      </c>
      <c r="R52" s="1263">
        <v>0</v>
      </c>
      <c r="S52" s="1263">
        <v>0</v>
      </c>
      <c r="T52" s="1263">
        <v>0</v>
      </c>
      <c r="U52" s="1263">
        <v>0</v>
      </c>
      <c r="V52" s="1263">
        <v>0</v>
      </c>
      <c r="W52" s="1263">
        <v>0</v>
      </c>
      <c r="X52" s="1263">
        <v>0</v>
      </c>
      <c r="Y52" s="1263">
        <v>0</v>
      </c>
      <c r="Z52" s="1263">
        <v>1</v>
      </c>
      <c r="AA52" s="1263">
        <v>1</v>
      </c>
      <c r="AB52" s="1263">
        <v>1</v>
      </c>
      <c r="AC52" s="1263">
        <v>0</v>
      </c>
      <c r="AD52" s="1263">
        <v>0</v>
      </c>
      <c r="AE52" s="1263">
        <v>0</v>
      </c>
      <c r="AF52" s="1263">
        <v>0</v>
      </c>
      <c r="AG52" s="1263">
        <v>0</v>
      </c>
      <c r="AH52" s="1263">
        <v>0</v>
      </c>
    </row>
    <row r="53" spans="1:34" s="445" customFormat="1" ht="14.25" customHeight="1">
      <c r="A53" s="2591" t="s">
        <v>1637</v>
      </c>
      <c r="B53" s="2591"/>
      <c r="C53" s="2596" t="s">
        <v>1638</v>
      </c>
      <c r="D53" s="2596"/>
      <c r="E53" s="2596"/>
      <c r="F53" s="2596"/>
      <c r="G53" s="1268" t="s">
        <v>4373</v>
      </c>
      <c r="H53" s="1263">
        <v>1</v>
      </c>
      <c r="I53" s="1263">
        <v>0</v>
      </c>
      <c r="J53" s="1263">
        <v>0</v>
      </c>
      <c r="K53" s="1263">
        <v>0</v>
      </c>
      <c r="L53" s="1263">
        <v>0</v>
      </c>
      <c r="M53" s="1263">
        <v>0</v>
      </c>
      <c r="N53" s="1263">
        <v>0</v>
      </c>
      <c r="O53" s="1263">
        <v>0</v>
      </c>
      <c r="P53" s="1263">
        <v>0</v>
      </c>
      <c r="Q53" s="1263">
        <v>0</v>
      </c>
      <c r="R53" s="1263">
        <v>0</v>
      </c>
      <c r="S53" s="1263">
        <v>0</v>
      </c>
      <c r="T53" s="1263">
        <v>0</v>
      </c>
      <c r="U53" s="1263">
        <v>0</v>
      </c>
      <c r="V53" s="1263">
        <v>0</v>
      </c>
      <c r="W53" s="1263">
        <v>0</v>
      </c>
      <c r="X53" s="1263">
        <v>0</v>
      </c>
      <c r="Y53" s="1263">
        <v>1</v>
      </c>
      <c r="Z53" s="1263">
        <v>0</v>
      </c>
      <c r="AA53" s="1263">
        <v>0</v>
      </c>
      <c r="AB53" s="1263">
        <v>0</v>
      </c>
      <c r="AC53" s="1263">
        <v>0</v>
      </c>
      <c r="AD53" s="1263">
        <v>0</v>
      </c>
      <c r="AE53" s="1263">
        <v>0</v>
      </c>
      <c r="AF53" s="1263">
        <v>0</v>
      </c>
      <c r="AG53" s="1263">
        <v>0</v>
      </c>
      <c r="AH53" s="1263">
        <v>0</v>
      </c>
    </row>
    <row r="54" spans="1:34" s="445" customFormat="1" ht="14.25" customHeight="1">
      <c r="A54" s="2591"/>
      <c r="B54" s="2591"/>
      <c r="C54" s="2596"/>
      <c r="D54" s="2596"/>
      <c r="E54" s="2596"/>
      <c r="F54" s="2596"/>
      <c r="G54" s="1268" t="s">
        <v>1618</v>
      </c>
      <c r="H54" s="1263">
        <v>1</v>
      </c>
      <c r="I54" s="1263">
        <v>0</v>
      </c>
      <c r="J54" s="1263">
        <v>0</v>
      </c>
      <c r="K54" s="1263">
        <v>0</v>
      </c>
      <c r="L54" s="1263">
        <v>0</v>
      </c>
      <c r="M54" s="1263">
        <v>0</v>
      </c>
      <c r="N54" s="1263">
        <v>0</v>
      </c>
      <c r="O54" s="1263">
        <v>0</v>
      </c>
      <c r="P54" s="1263">
        <v>0</v>
      </c>
      <c r="Q54" s="1263">
        <v>0</v>
      </c>
      <c r="R54" s="1263">
        <v>0</v>
      </c>
      <c r="S54" s="1263">
        <v>0</v>
      </c>
      <c r="T54" s="1263">
        <v>0</v>
      </c>
      <c r="U54" s="1263">
        <v>0</v>
      </c>
      <c r="V54" s="1263">
        <v>0</v>
      </c>
      <c r="W54" s="1263">
        <v>0</v>
      </c>
      <c r="X54" s="1263">
        <v>0</v>
      </c>
      <c r="Y54" s="1263">
        <v>1</v>
      </c>
      <c r="Z54" s="1263">
        <v>0</v>
      </c>
      <c r="AA54" s="1263">
        <v>0</v>
      </c>
      <c r="AB54" s="1263">
        <v>0</v>
      </c>
      <c r="AC54" s="1263">
        <v>0</v>
      </c>
      <c r="AD54" s="1263">
        <v>0</v>
      </c>
      <c r="AE54" s="1263">
        <v>0</v>
      </c>
      <c r="AF54" s="1263">
        <v>0</v>
      </c>
      <c r="AG54" s="1263">
        <v>0</v>
      </c>
      <c r="AH54" s="1263">
        <v>0</v>
      </c>
    </row>
    <row r="55" spans="1:34" s="445" customFormat="1" ht="14.25" customHeight="1">
      <c r="A55" s="2591"/>
      <c r="B55" s="2591"/>
      <c r="C55" s="2596"/>
      <c r="D55" s="2596"/>
      <c r="E55" s="2596"/>
      <c r="F55" s="2596"/>
      <c r="G55" s="1268" t="s">
        <v>1619</v>
      </c>
      <c r="H55" s="1263">
        <v>0</v>
      </c>
      <c r="I55" s="1263">
        <v>0</v>
      </c>
      <c r="J55" s="1263">
        <v>0</v>
      </c>
      <c r="K55" s="1263">
        <v>0</v>
      </c>
      <c r="L55" s="1263">
        <v>0</v>
      </c>
      <c r="M55" s="1263">
        <v>0</v>
      </c>
      <c r="N55" s="1263">
        <v>0</v>
      </c>
      <c r="O55" s="1263">
        <v>0</v>
      </c>
      <c r="P55" s="1263">
        <v>0</v>
      </c>
      <c r="Q55" s="1263">
        <v>0</v>
      </c>
      <c r="R55" s="1263">
        <v>0</v>
      </c>
      <c r="S55" s="1263">
        <v>0</v>
      </c>
      <c r="T55" s="1263">
        <v>0</v>
      </c>
      <c r="U55" s="1263">
        <v>0</v>
      </c>
      <c r="V55" s="1263">
        <v>0</v>
      </c>
      <c r="W55" s="1263">
        <v>0</v>
      </c>
      <c r="X55" s="1263">
        <v>0</v>
      </c>
      <c r="Y55" s="1263">
        <v>0</v>
      </c>
      <c r="Z55" s="1263">
        <v>0</v>
      </c>
      <c r="AA55" s="1263">
        <v>0</v>
      </c>
      <c r="AB55" s="1263">
        <v>0</v>
      </c>
      <c r="AC55" s="1263">
        <v>0</v>
      </c>
      <c r="AD55" s="1263">
        <v>0</v>
      </c>
      <c r="AE55" s="1263">
        <v>0</v>
      </c>
      <c r="AF55" s="1263">
        <v>0</v>
      </c>
      <c r="AG55" s="1263">
        <v>0</v>
      </c>
      <c r="AH55" s="1263">
        <v>0</v>
      </c>
    </row>
    <row r="56" spans="1:34" s="445" customFormat="1" ht="14.25" customHeight="1">
      <c r="A56" s="2591" t="s">
        <v>1639</v>
      </c>
      <c r="B56" s="2591"/>
      <c r="C56" s="2596" t="s">
        <v>4378</v>
      </c>
      <c r="D56" s="2596"/>
      <c r="E56" s="2596"/>
      <c r="F56" s="2596"/>
      <c r="G56" s="1268" t="s">
        <v>4373</v>
      </c>
      <c r="H56" s="1263">
        <v>1</v>
      </c>
      <c r="I56" s="1263">
        <v>0</v>
      </c>
      <c r="J56" s="1263">
        <v>0</v>
      </c>
      <c r="K56" s="1263">
        <v>0</v>
      </c>
      <c r="L56" s="1263">
        <v>0</v>
      </c>
      <c r="M56" s="1263">
        <v>0</v>
      </c>
      <c r="N56" s="1263">
        <v>0</v>
      </c>
      <c r="O56" s="1263">
        <v>0</v>
      </c>
      <c r="P56" s="1263">
        <v>0</v>
      </c>
      <c r="Q56" s="1263">
        <v>0</v>
      </c>
      <c r="R56" s="1263">
        <v>0</v>
      </c>
      <c r="S56" s="1263">
        <v>0</v>
      </c>
      <c r="T56" s="1263">
        <v>0</v>
      </c>
      <c r="U56" s="1263">
        <v>0</v>
      </c>
      <c r="V56" s="1263">
        <v>0</v>
      </c>
      <c r="W56" s="1263">
        <v>0</v>
      </c>
      <c r="X56" s="1263">
        <v>0</v>
      </c>
      <c r="Y56" s="1263">
        <v>0</v>
      </c>
      <c r="Z56" s="1263">
        <v>0</v>
      </c>
      <c r="AA56" s="1263">
        <v>0</v>
      </c>
      <c r="AB56" s="1263">
        <v>0</v>
      </c>
      <c r="AC56" s="1263">
        <v>1</v>
      </c>
      <c r="AD56" s="1263">
        <v>0</v>
      </c>
      <c r="AE56" s="1263">
        <v>0</v>
      </c>
      <c r="AF56" s="1263">
        <v>0</v>
      </c>
      <c r="AG56" s="1263">
        <v>0</v>
      </c>
      <c r="AH56" s="1263">
        <v>0</v>
      </c>
    </row>
    <row r="57" spans="1:34" s="445" customFormat="1" ht="14.25" customHeight="1">
      <c r="A57" s="2591"/>
      <c r="B57" s="2591"/>
      <c r="C57" s="2596"/>
      <c r="D57" s="2596"/>
      <c r="E57" s="2596"/>
      <c r="F57" s="2596"/>
      <c r="G57" s="1268" t="s">
        <v>1618</v>
      </c>
      <c r="H57" s="1264">
        <v>0</v>
      </c>
      <c r="I57" s="1265">
        <v>0</v>
      </c>
      <c r="J57" s="1265">
        <v>0</v>
      </c>
      <c r="K57" s="1265">
        <v>0</v>
      </c>
      <c r="L57" s="1265">
        <v>0</v>
      </c>
      <c r="M57" s="1265">
        <v>0</v>
      </c>
      <c r="N57" s="1265">
        <v>0</v>
      </c>
      <c r="O57" s="1265">
        <v>0</v>
      </c>
      <c r="P57" s="1265">
        <v>0</v>
      </c>
      <c r="Q57" s="1265">
        <v>0</v>
      </c>
      <c r="R57" s="1265">
        <v>0</v>
      </c>
      <c r="S57" s="1265">
        <v>0</v>
      </c>
      <c r="T57" s="1265">
        <v>0</v>
      </c>
      <c r="U57" s="1265">
        <v>0</v>
      </c>
      <c r="V57" s="1265">
        <v>0</v>
      </c>
      <c r="W57" s="1265">
        <v>0</v>
      </c>
      <c r="X57" s="1265">
        <v>0</v>
      </c>
      <c r="Y57" s="1265">
        <v>0</v>
      </c>
      <c r="Z57" s="1265">
        <v>0</v>
      </c>
      <c r="AA57" s="1265">
        <v>0</v>
      </c>
      <c r="AB57" s="1265">
        <v>0</v>
      </c>
      <c r="AC57" s="1265">
        <v>0</v>
      </c>
      <c r="AD57" s="1265">
        <v>0</v>
      </c>
      <c r="AE57" s="1265">
        <v>0</v>
      </c>
      <c r="AF57" s="1265">
        <v>0</v>
      </c>
      <c r="AG57" s="1265">
        <v>0</v>
      </c>
      <c r="AH57" s="1263">
        <v>0</v>
      </c>
    </row>
    <row r="58" spans="1:34" s="445" customFormat="1" ht="14.25" customHeight="1">
      <c r="A58" s="2591"/>
      <c r="B58" s="2591"/>
      <c r="C58" s="2596"/>
      <c r="D58" s="2596"/>
      <c r="E58" s="2596"/>
      <c r="F58" s="2596"/>
      <c r="G58" s="1268" t="s">
        <v>4142</v>
      </c>
      <c r="H58" s="1263">
        <v>1</v>
      </c>
      <c r="I58" s="1263">
        <v>0</v>
      </c>
      <c r="J58" s="1263">
        <v>0</v>
      </c>
      <c r="K58" s="1263">
        <v>0</v>
      </c>
      <c r="L58" s="1263">
        <v>0</v>
      </c>
      <c r="M58" s="1263">
        <v>0</v>
      </c>
      <c r="N58" s="1263">
        <v>0</v>
      </c>
      <c r="O58" s="1263">
        <v>0</v>
      </c>
      <c r="P58" s="1263">
        <v>0</v>
      </c>
      <c r="Q58" s="1263">
        <v>0</v>
      </c>
      <c r="R58" s="1263">
        <v>0</v>
      </c>
      <c r="S58" s="1263">
        <v>0</v>
      </c>
      <c r="T58" s="1263">
        <v>0</v>
      </c>
      <c r="U58" s="1263">
        <v>0</v>
      </c>
      <c r="V58" s="1263">
        <v>0</v>
      </c>
      <c r="W58" s="1263">
        <v>0</v>
      </c>
      <c r="X58" s="1263">
        <v>0</v>
      </c>
      <c r="Y58" s="1263">
        <v>0</v>
      </c>
      <c r="Z58" s="1263">
        <v>0</v>
      </c>
      <c r="AA58" s="1263">
        <v>0</v>
      </c>
      <c r="AB58" s="1263">
        <v>0</v>
      </c>
      <c r="AC58" s="1263">
        <v>1</v>
      </c>
      <c r="AD58" s="1263">
        <v>0</v>
      </c>
      <c r="AE58" s="1263">
        <v>0</v>
      </c>
      <c r="AF58" s="1263">
        <v>0</v>
      </c>
      <c r="AG58" s="1263">
        <v>0</v>
      </c>
      <c r="AH58" s="1263">
        <v>0</v>
      </c>
    </row>
    <row r="59" spans="1:34" s="445" customFormat="1" ht="14.25" customHeight="1">
      <c r="A59" s="2591" t="s">
        <v>1640</v>
      </c>
      <c r="B59" s="2591"/>
      <c r="C59" s="2596" t="s">
        <v>1641</v>
      </c>
      <c r="D59" s="2596"/>
      <c r="E59" s="2596"/>
      <c r="F59" s="2596"/>
      <c r="G59" s="1268" t="s">
        <v>1617</v>
      </c>
      <c r="H59" s="1263">
        <v>3</v>
      </c>
      <c r="I59" s="1263">
        <v>0</v>
      </c>
      <c r="J59" s="1263">
        <v>0</v>
      </c>
      <c r="K59" s="1263">
        <v>0</v>
      </c>
      <c r="L59" s="1263">
        <v>0</v>
      </c>
      <c r="M59" s="1263">
        <v>0</v>
      </c>
      <c r="N59" s="1263">
        <v>0</v>
      </c>
      <c r="O59" s="1263">
        <v>0</v>
      </c>
      <c r="P59" s="1263">
        <v>0</v>
      </c>
      <c r="Q59" s="1263">
        <v>0</v>
      </c>
      <c r="R59" s="1263">
        <v>0</v>
      </c>
      <c r="S59" s="1263">
        <v>0</v>
      </c>
      <c r="T59" s="1263">
        <v>0</v>
      </c>
      <c r="U59" s="1263">
        <v>0</v>
      </c>
      <c r="V59" s="1263">
        <v>0</v>
      </c>
      <c r="W59" s="1263">
        <v>0</v>
      </c>
      <c r="X59" s="1263">
        <v>0</v>
      </c>
      <c r="Y59" s="1263">
        <v>0</v>
      </c>
      <c r="Z59" s="1263">
        <v>0</v>
      </c>
      <c r="AA59" s="1263">
        <v>1</v>
      </c>
      <c r="AB59" s="1263">
        <v>1</v>
      </c>
      <c r="AC59" s="1263">
        <v>1</v>
      </c>
      <c r="AD59" s="1263">
        <v>0</v>
      </c>
      <c r="AE59" s="1263">
        <v>0</v>
      </c>
      <c r="AF59" s="1263">
        <v>0</v>
      </c>
      <c r="AG59" s="1263">
        <v>0</v>
      </c>
      <c r="AH59" s="1263">
        <v>0</v>
      </c>
    </row>
    <row r="60" spans="1:34" s="445" customFormat="1" ht="14.25" customHeight="1">
      <c r="A60" s="2591"/>
      <c r="B60" s="2591"/>
      <c r="C60" s="2596"/>
      <c r="D60" s="2596"/>
      <c r="E60" s="2596"/>
      <c r="F60" s="2596"/>
      <c r="G60" s="1268" t="s">
        <v>1618</v>
      </c>
      <c r="H60" s="1263">
        <v>2</v>
      </c>
      <c r="I60" s="1263">
        <v>0</v>
      </c>
      <c r="J60" s="1263">
        <v>0</v>
      </c>
      <c r="K60" s="1263">
        <v>0</v>
      </c>
      <c r="L60" s="1263">
        <v>0</v>
      </c>
      <c r="M60" s="1263">
        <v>0</v>
      </c>
      <c r="N60" s="1263">
        <v>0</v>
      </c>
      <c r="O60" s="1263">
        <v>0</v>
      </c>
      <c r="P60" s="1263">
        <v>0</v>
      </c>
      <c r="Q60" s="1263">
        <v>0</v>
      </c>
      <c r="R60" s="1263">
        <v>0</v>
      </c>
      <c r="S60" s="1263">
        <v>0</v>
      </c>
      <c r="T60" s="1263">
        <v>0</v>
      </c>
      <c r="U60" s="1263">
        <v>0</v>
      </c>
      <c r="V60" s="1263">
        <v>0</v>
      </c>
      <c r="W60" s="1263">
        <v>0</v>
      </c>
      <c r="X60" s="1263">
        <v>0</v>
      </c>
      <c r="Y60" s="1263">
        <v>0</v>
      </c>
      <c r="Z60" s="1263">
        <v>0</v>
      </c>
      <c r="AA60" s="1263">
        <v>1</v>
      </c>
      <c r="AB60" s="1263">
        <v>1</v>
      </c>
      <c r="AC60" s="1263">
        <v>0</v>
      </c>
      <c r="AD60" s="1263">
        <v>0</v>
      </c>
      <c r="AE60" s="1263">
        <v>0</v>
      </c>
      <c r="AF60" s="1263">
        <v>0</v>
      </c>
      <c r="AG60" s="1263">
        <v>0</v>
      </c>
      <c r="AH60" s="1263">
        <v>0</v>
      </c>
    </row>
    <row r="61" spans="1:34" s="445" customFormat="1" ht="14.25" customHeight="1">
      <c r="A61" s="2591"/>
      <c r="B61" s="2591"/>
      <c r="C61" s="2596"/>
      <c r="D61" s="2596"/>
      <c r="E61" s="2596"/>
      <c r="F61" s="2596"/>
      <c r="G61" s="1268" t="s">
        <v>4142</v>
      </c>
      <c r="H61" s="1263">
        <v>1</v>
      </c>
      <c r="I61" s="1263">
        <v>0</v>
      </c>
      <c r="J61" s="1263">
        <v>0</v>
      </c>
      <c r="K61" s="1263">
        <v>0</v>
      </c>
      <c r="L61" s="1263">
        <v>0</v>
      </c>
      <c r="M61" s="1263">
        <v>0</v>
      </c>
      <c r="N61" s="1263">
        <v>0</v>
      </c>
      <c r="O61" s="1263">
        <v>0</v>
      </c>
      <c r="P61" s="1263">
        <v>0</v>
      </c>
      <c r="Q61" s="1263">
        <v>0</v>
      </c>
      <c r="R61" s="1263">
        <v>0</v>
      </c>
      <c r="S61" s="1263">
        <v>0</v>
      </c>
      <c r="T61" s="1263">
        <v>0</v>
      </c>
      <c r="U61" s="1263">
        <v>0</v>
      </c>
      <c r="V61" s="1263">
        <v>0</v>
      </c>
      <c r="W61" s="1263">
        <v>0</v>
      </c>
      <c r="X61" s="1263">
        <v>0</v>
      </c>
      <c r="Y61" s="1263">
        <v>0</v>
      </c>
      <c r="Z61" s="1263">
        <v>0</v>
      </c>
      <c r="AA61" s="1263">
        <v>0</v>
      </c>
      <c r="AB61" s="1263">
        <v>0</v>
      </c>
      <c r="AC61" s="1263">
        <v>1</v>
      </c>
      <c r="AD61" s="1263">
        <v>0</v>
      </c>
      <c r="AE61" s="1263">
        <v>0</v>
      </c>
      <c r="AF61" s="1263">
        <v>0</v>
      </c>
      <c r="AG61" s="1263">
        <v>0</v>
      </c>
      <c r="AH61" s="1263">
        <v>0</v>
      </c>
    </row>
    <row r="62" spans="1:34" s="445" customFormat="1" ht="14.25" customHeight="1">
      <c r="A62" s="2591" t="s">
        <v>1642</v>
      </c>
      <c r="B62" s="2591"/>
      <c r="C62" s="2596" t="s">
        <v>1643</v>
      </c>
      <c r="D62" s="2596"/>
      <c r="E62" s="2596"/>
      <c r="F62" s="2596"/>
      <c r="G62" s="1268" t="s">
        <v>1617</v>
      </c>
      <c r="H62" s="1264">
        <v>1928</v>
      </c>
      <c r="I62" s="1265">
        <v>0</v>
      </c>
      <c r="J62" s="1265">
        <v>3</v>
      </c>
      <c r="K62" s="1265">
        <v>0</v>
      </c>
      <c r="L62" s="1265">
        <v>0</v>
      </c>
      <c r="M62" s="1265">
        <v>0</v>
      </c>
      <c r="N62" s="1265">
        <v>0</v>
      </c>
      <c r="O62" s="1265">
        <v>0</v>
      </c>
      <c r="P62" s="1265">
        <v>0</v>
      </c>
      <c r="Q62" s="1265">
        <v>1</v>
      </c>
      <c r="R62" s="1265">
        <v>2</v>
      </c>
      <c r="S62" s="1265">
        <v>3</v>
      </c>
      <c r="T62" s="1265">
        <v>6</v>
      </c>
      <c r="U62" s="1265">
        <v>13</v>
      </c>
      <c r="V62" s="1265">
        <v>25</v>
      </c>
      <c r="W62" s="1265">
        <v>32</v>
      </c>
      <c r="X62" s="1265">
        <v>47</v>
      </c>
      <c r="Y62" s="1265">
        <v>82</v>
      </c>
      <c r="Z62" s="1265">
        <v>120</v>
      </c>
      <c r="AA62" s="1265">
        <v>141</v>
      </c>
      <c r="AB62" s="1265">
        <v>170</v>
      </c>
      <c r="AC62" s="1265">
        <v>233</v>
      </c>
      <c r="AD62" s="1265">
        <v>328</v>
      </c>
      <c r="AE62" s="1265">
        <v>365</v>
      </c>
      <c r="AF62" s="1265">
        <v>271</v>
      </c>
      <c r="AG62" s="1265">
        <v>76</v>
      </c>
      <c r="AH62" s="1263">
        <v>10</v>
      </c>
    </row>
    <row r="63" spans="1:34" s="445" customFormat="1" ht="14.25" customHeight="1">
      <c r="A63" s="2591"/>
      <c r="B63" s="2591"/>
      <c r="C63" s="2596"/>
      <c r="D63" s="2596"/>
      <c r="E63" s="2596"/>
      <c r="F63" s="2596"/>
      <c r="G63" s="1268" t="s">
        <v>4141</v>
      </c>
      <c r="H63" s="1264">
        <v>1014</v>
      </c>
      <c r="I63" s="1265">
        <v>0</v>
      </c>
      <c r="J63" s="1265">
        <v>1</v>
      </c>
      <c r="K63" s="1265">
        <v>0</v>
      </c>
      <c r="L63" s="1265">
        <v>0</v>
      </c>
      <c r="M63" s="1265">
        <v>0</v>
      </c>
      <c r="N63" s="1265">
        <v>0</v>
      </c>
      <c r="O63" s="1265">
        <v>0</v>
      </c>
      <c r="P63" s="1265">
        <v>0</v>
      </c>
      <c r="Q63" s="1265">
        <v>0</v>
      </c>
      <c r="R63" s="1265">
        <v>1</v>
      </c>
      <c r="S63" s="1265">
        <v>3</v>
      </c>
      <c r="T63" s="1265">
        <v>4</v>
      </c>
      <c r="U63" s="1265">
        <v>9</v>
      </c>
      <c r="V63" s="1265">
        <v>18</v>
      </c>
      <c r="W63" s="1265">
        <v>22</v>
      </c>
      <c r="X63" s="1265">
        <v>34</v>
      </c>
      <c r="Y63" s="1265">
        <v>60</v>
      </c>
      <c r="Z63" s="1265">
        <v>79</v>
      </c>
      <c r="AA63" s="1265">
        <v>90</v>
      </c>
      <c r="AB63" s="1265">
        <v>92</v>
      </c>
      <c r="AC63" s="1265">
        <v>119</v>
      </c>
      <c r="AD63" s="1265">
        <v>153</v>
      </c>
      <c r="AE63" s="1265">
        <v>159</v>
      </c>
      <c r="AF63" s="1265">
        <v>134</v>
      </c>
      <c r="AG63" s="1265">
        <v>34</v>
      </c>
      <c r="AH63" s="1263">
        <v>2</v>
      </c>
    </row>
    <row r="64" spans="1:34" s="445" customFormat="1" ht="14.25" customHeight="1">
      <c r="A64" s="2591"/>
      <c r="B64" s="2591"/>
      <c r="C64" s="2596"/>
      <c r="D64" s="2596"/>
      <c r="E64" s="2596"/>
      <c r="F64" s="2596"/>
      <c r="G64" s="1268" t="s">
        <v>4368</v>
      </c>
      <c r="H64" s="1264">
        <v>914</v>
      </c>
      <c r="I64" s="1265">
        <v>0</v>
      </c>
      <c r="J64" s="1265">
        <v>2</v>
      </c>
      <c r="K64" s="1265">
        <v>0</v>
      </c>
      <c r="L64" s="1265">
        <v>0</v>
      </c>
      <c r="M64" s="1265">
        <v>0</v>
      </c>
      <c r="N64" s="1265">
        <v>0</v>
      </c>
      <c r="O64" s="1265">
        <v>0</v>
      </c>
      <c r="P64" s="1265">
        <v>0</v>
      </c>
      <c r="Q64" s="1265">
        <v>1</v>
      </c>
      <c r="R64" s="1265">
        <v>1</v>
      </c>
      <c r="S64" s="1265">
        <v>0</v>
      </c>
      <c r="T64" s="1265">
        <v>2</v>
      </c>
      <c r="U64" s="1265">
        <v>4</v>
      </c>
      <c r="V64" s="1265">
        <v>7</v>
      </c>
      <c r="W64" s="1265">
        <v>10</v>
      </c>
      <c r="X64" s="1265">
        <v>13</v>
      </c>
      <c r="Y64" s="1265">
        <v>22</v>
      </c>
      <c r="Z64" s="1265">
        <v>41</v>
      </c>
      <c r="AA64" s="1265">
        <v>51</v>
      </c>
      <c r="AB64" s="1265">
        <v>78</v>
      </c>
      <c r="AC64" s="1265">
        <v>114</v>
      </c>
      <c r="AD64" s="1265">
        <v>175</v>
      </c>
      <c r="AE64" s="1265">
        <v>206</v>
      </c>
      <c r="AF64" s="1265">
        <v>137</v>
      </c>
      <c r="AG64" s="1265">
        <v>42</v>
      </c>
      <c r="AH64" s="1263">
        <v>8</v>
      </c>
    </row>
    <row r="65" spans="1:34" s="445" customFormat="1" ht="14.25" customHeight="1">
      <c r="A65" s="2591" t="s">
        <v>1644</v>
      </c>
      <c r="B65" s="2591"/>
      <c r="C65" s="2596" t="s">
        <v>4379</v>
      </c>
      <c r="D65" s="2596"/>
      <c r="E65" s="2596"/>
      <c r="F65" s="2596"/>
      <c r="G65" s="1268" t="s">
        <v>4369</v>
      </c>
      <c r="H65" s="1264">
        <v>2</v>
      </c>
      <c r="I65" s="1265">
        <v>0</v>
      </c>
      <c r="J65" s="1265">
        <v>0</v>
      </c>
      <c r="K65" s="1265">
        <v>0</v>
      </c>
      <c r="L65" s="1265">
        <v>0</v>
      </c>
      <c r="M65" s="1265">
        <v>0</v>
      </c>
      <c r="N65" s="1265">
        <v>0</v>
      </c>
      <c r="O65" s="1265">
        <v>0</v>
      </c>
      <c r="P65" s="1265">
        <v>0</v>
      </c>
      <c r="Q65" s="1265">
        <v>0</v>
      </c>
      <c r="R65" s="1265">
        <v>0</v>
      </c>
      <c r="S65" s="1265">
        <v>0</v>
      </c>
      <c r="T65" s="1265">
        <v>0</v>
      </c>
      <c r="U65" s="1265">
        <v>0</v>
      </c>
      <c r="V65" s="1265">
        <v>0</v>
      </c>
      <c r="W65" s="1265">
        <v>0</v>
      </c>
      <c r="X65" s="1265">
        <v>0</v>
      </c>
      <c r="Y65" s="1265">
        <v>0</v>
      </c>
      <c r="Z65" s="1265">
        <v>0</v>
      </c>
      <c r="AA65" s="1265">
        <v>0</v>
      </c>
      <c r="AB65" s="1265">
        <v>0</v>
      </c>
      <c r="AC65" s="1265">
        <v>1</v>
      </c>
      <c r="AD65" s="1265">
        <v>0</v>
      </c>
      <c r="AE65" s="1265">
        <v>1</v>
      </c>
      <c r="AF65" s="1265">
        <v>0</v>
      </c>
      <c r="AG65" s="1265">
        <v>0</v>
      </c>
      <c r="AH65" s="1263">
        <v>0</v>
      </c>
    </row>
    <row r="66" spans="1:34" s="445" customFormat="1" ht="14.25" customHeight="1">
      <c r="A66" s="2591"/>
      <c r="B66" s="2591"/>
      <c r="C66" s="2596"/>
      <c r="D66" s="2596"/>
      <c r="E66" s="2596"/>
      <c r="F66" s="2596"/>
      <c r="G66" s="1268" t="s">
        <v>1618</v>
      </c>
      <c r="H66" s="1264">
        <v>2</v>
      </c>
      <c r="I66" s="1265">
        <v>0</v>
      </c>
      <c r="J66" s="1265">
        <v>0</v>
      </c>
      <c r="K66" s="1265">
        <v>0</v>
      </c>
      <c r="L66" s="1265">
        <v>0</v>
      </c>
      <c r="M66" s="1265">
        <v>0</v>
      </c>
      <c r="N66" s="1265">
        <v>0</v>
      </c>
      <c r="O66" s="1265">
        <v>0</v>
      </c>
      <c r="P66" s="1265">
        <v>0</v>
      </c>
      <c r="Q66" s="1265">
        <v>0</v>
      </c>
      <c r="R66" s="1265">
        <v>0</v>
      </c>
      <c r="S66" s="1265">
        <v>0</v>
      </c>
      <c r="T66" s="1265">
        <v>0</v>
      </c>
      <c r="U66" s="1265">
        <v>0</v>
      </c>
      <c r="V66" s="1265">
        <v>0</v>
      </c>
      <c r="W66" s="1265">
        <v>0</v>
      </c>
      <c r="X66" s="1265">
        <v>0</v>
      </c>
      <c r="Y66" s="1265">
        <v>0</v>
      </c>
      <c r="Z66" s="1265">
        <v>0</v>
      </c>
      <c r="AA66" s="1265">
        <v>0</v>
      </c>
      <c r="AB66" s="1265">
        <v>0</v>
      </c>
      <c r="AC66" s="1265">
        <v>1</v>
      </c>
      <c r="AD66" s="1265">
        <v>0</v>
      </c>
      <c r="AE66" s="1265">
        <v>1</v>
      </c>
      <c r="AF66" s="1265">
        <v>0</v>
      </c>
      <c r="AG66" s="1265">
        <v>0</v>
      </c>
      <c r="AH66" s="1263">
        <v>0</v>
      </c>
    </row>
    <row r="67" spans="1:34" s="445" customFormat="1" ht="14.25" customHeight="1" thickBot="1">
      <c r="A67" s="2594"/>
      <c r="B67" s="2594"/>
      <c r="C67" s="2601"/>
      <c r="D67" s="2601"/>
      <c r="E67" s="2601"/>
      <c r="F67" s="2601"/>
      <c r="G67" s="1269" t="s">
        <v>1619</v>
      </c>
      <c r="H67" s="1266">
        <v>0</v>
      </c>
      <c r="I67" s="1267">
        <v>0</v>
      </c>
      <c r="J67" s="1267">
        <v>0</v>
      </c>
      <c r="K67" s="1267">
        <v>0</v>
      </c>
      <c r="L67" s="1267">
        <v>0</v>
      </c>
      <c r="M67" s="1267">
        <v>0</v>
      </c>
      <c r="N67" s="1267">
        <v>0</v>
      </c>
      <c r="O67" s="1267">
        <v>0</v>
      </c>
      <c r="P67" s="1267">
        <v>0</v>
      </c>
      <c r="Q67" s="1267">
        <v>0</v>
      </c>
      <c r="R67" s="1267">
        <v>0</v>
      </c>
      <c r="S67" s="1267">
        <v>0</v>
      </c>
      <c r="T67" s="1267">
        <v>0</v>
      </c>
      <c r="U67" s="1267">
        <v>0</v>
      </c>
      <c r="V67" s="1267">
        <v>0</v>
      </c>
      <c r="W67" s="1267">
        <v>0</v>
      </c>
      <c r="X67" s="1267">
        <v>0</v>
      </c>
      <c r="Y67" s="1267">
        <v>0</v>
      </c>
      <c r="Z67" s="1267">
        <v>0</v>
      </c>
      <c r="AA67" s="1267">
        <v>0</v>
      </c>
      <c r="AB67" s="1267">
        <v>0</v>
      </c>
      <c r="AC67" s="1267">
        <v>0</v>
      </c>
      <c r="AD67" s="1267">
        <v>0</v>
      </c>
      <c r="AE67" s="1267">
        <v>0</v>
      </c>
      <c r="AF67" s="1267">
        <v>0</v>
      </c>
      <c r="AG67" s="1267">
        <v>0</v>
      </c>
      <c r="AH67" s="1267">
        <v>0</v>
      </c>
    </row>
    <row r="68" spans="1:34" s="445" customFormat="1">
      <c r="A68" s="1486"/>
      <c r="B68" s="1486"/>
      <c r="C68" s="446"/>
      <c r="D68" s="446"/>
      <c r="E68" s="446"/>
      <c r="F68" s="446"/>
      <c r="G68" s="1485"/>
    </row>
    <row r="69" spans="1:34" s="445" customFormat="1">
      <c r="A69" s="1486"/>
      <c r="B69" s="1486"/>
      <c r="C69" s="446"/>
      <c r="D69" s="446"/>
      <c r="E69" s="446"/>
      <c r="F69" s="446"/>
      <c r="G69" s="1485"/>
    </row>
    <row r="70" spans="1:34" s="437" customFormat="1" ht="19.5" customHeight="1">
      <c r="A70" s="2592" t="s">
        <v>1605</v>
      </c>
      <c r="B70" s="2592"/>
      <c r="C70" s="2592"/>
      <c r="D70" s="2592"/>
      <c r="E70" s="2592"/>
      <c r="F70" s="2592"/>
      <c r="G70" s="2592"/>
      <c r="H70" s="2592"/>
      <c r="I70" s="2592"/>
      <c r="J70" s="2592"/>
      <c r="K70" s="2592"/>
      <c r="L70" s="2592"/>
      <c r="M70" s="2592"/>
      <c r="N70" s="2592"/>
      <c r="O70" s="2592"/>
      <c r="P70" s="2593" t="s">
        <v>1645</v>
      </c>
      <c r="Q70" s="2593"/>
      <c r="R70" s="2593"/>
      <c r="S70" s="2593"/>
      <c r="T70" s="2593"/>
      <c r="U70" s="2593"/>
      <c r="V70" s="2593"/>
      <c r="W70" s="2593"/>
      <c r="X70" s="2593"/>
      <c r="Y70" s="2593"/>
      <c r="Z70" s="2593"/>
      <c r="AA70" s="2593"/>
      <c r="AB70" s="2593"/>
      <c r="AC70" s="2593"/>
      <c r="AD70" s="2593"/>
      <c r="AE70" s="2593"/>
      <c r="AF70" s="2593"/>
      <c r="AG70" s="2593"/>
      <c r="AH70" s="2593"/>
    </row>
    <row r="71" spans="1:34" s="437" customFormat="1" ht="16.7" customHeight="1">
      <c r="A71" s="2599" t="s">
        <v>4172</v>
      </c>
      <c r="B71" s="2599"/>
      <c r="C71" s="2599"/>
      <c r="D71" s="2599"/>
      <c r="E71" s="2599"/>
      <c r="F71" s="2599"/>
      <c r="G71" s="2599"/>
      <c r="H71" s="2599"/>
      <c r="I71" s="2599"/>
      <c r="J71" s="2599"/>
      <c r="K71" s="2599"/>
      <c r="L71" s="2599"/>
      <c r="M71" s="2599"/>
      <c r="N71" s="2599"/>
      <c r="O71" s="2599"/>
      <c r="P71" s="2600" t="s">
        <v>4126</v>
      </c>
      <c r="Q71" s="2600"/>
      <c r="R71" s="2600"/>
      <c r="S71" s="2600"/>
      <c r="T71" s="2600"/>
      <c r="U71" s="2600"/>
      <c r="V71" s="2600"/>
      <c r="W71" s="2600"/>
      <c r="X71" s="2600"/>
      <c r="Y71" s="2600"/>
      <c r="Z71" s="2600"/>
      <c r="AA71" s="2600"/>
      <c r="AB71" s="2600"/>
      <c r="AC71" s="2600"/>
      <c r="AD71" s="2600"/>
      <c r="AE71" s="2600"/>
      <c r="AF71" s="2600"/>
      <c r="AG71" s="2600"/>
      <c r="AH71" s="2600"/>
    </row>
    <row r="72" spans="1:34" ht="20.25">
      <c r="A72" s="2592" t="s">
        <v>1606</v>
      </c>
      <c r="B72" s="2592"/>
      <c r="C72" s="2592"/>
      <c r="D72" s="2592"/>
      <c r="E72" s="2592"/>
      <c r="F72" s="2592"/>
      <c r="G72" s="2592"/>
      <c r="H72" s="2592"/>
      <c r="I72" s="2592"/>
      <c r="J72" s="2592"/>
      <c r="K72" s="2592"/>
      <c r="L72" s="2592"/>
      <c r="M72" s="2592"/>
      <c r="N72" s="2592"/>
      <c r="O72" s="2592"/>
      <c r="P72" s="2593" t="s">
        <v>1647</v>
      </c>
      <c r="Q72" s="2593"/>
      <c r="R72" s="2593"/>
      <c r="S72" s="2593"/>
      <c r="T72" s="2593"/>
      <c r="U72" s="2593"/>
      <c r="V72" s="2593"/>
      <c r="W72" s="2593"/>
      <c r="X72" s="2593"/>
      <c r="Y72" s="2593"/>
      <c r="Z72" s="2593"/>
      <c r="AA72" s="2593"/>
      <c r="AB72" s="2593"/>
      <c r="AC72" s="2593"/>
      <c r="AD72" s="2593"/>
      <c r="AE72" s="2593"/>
      <c r="AF72" s="2593"/>
      <c r="AG72" s="2593"/>
      <c r="AH72" s="2593"/>
    </row>
    <row r="73" spans="1:34" s="437" customFormat="1" ht="17.45" customHeight="1" thickBot="1">
      <c r="A73" s="2594" t="s">
        <v>4380</v>
      </c>
      <c r="B73" s="2594"/>
      <c r="C73" s="438"/>
      <c r="D73" s="438"/>
      <c r="E73" s="438"/>
      <c r="F73" s="438"/>
      <c r="G73" s="439"/>
      <c r="O73" s="547" t="s">
        <v>608</v>
      </c>
      <c r="P73" s="548" t="s">
        <v>1649</v>
      </c>
      <c r="AG73" s="2595" t="s">
        <v>678</v>
      </c>
      <c r="AH73" s="2595"/>
    </row>
    <row r="74" spans="1:34" s="437" customFormat="1" ht="16.5" customHeight="1">
      <c r="A74" s="2336" t="s">
        <v>4381</v>
      </c>
      <c r="B74" s="2336"/>
      <c r="C74" s="2338" t="s">
        <v>4382</v>
      </c>
      <c r="D74" s="2339"/>
      <c r="E74" s="2339"/>
      <c r="F74" s="2339"/>
      <c r="G74" s="2336"/>
      <c r="H74" s="2345" t="s">
        <v>4383</v>
      </c>
      <c r="I74" s="2345" t="s">
        <v>1611</v>
      </c>
      <c r="J74" s="2345" t="s">
        <v>1612</v>
      </c>
      <c r="K74" s="440"/>
      <c r="L74" s="440"/>
      <c r="M74" s="440"/>
      <c r="N74" s="440"/>
      <c r="O74" s="440">
        <v>5</v>
      </c>
      <c r="P74" s="440">
        <v>10</v>
      </c>
      <c r="Q74" s="440">
        <v>15</v>
      </c>
      <c r="R74" s="440">
        <v>20</v>
      </c>
      <c r="S74" s="440">
        <v>25</v>
      </c>
      <c r="T74" s="440">
        <v>30</v>
      </c>
      <c r="U74" s="440">
        <v>35</v>
      </c>
      <c r="V74" s="440">
        <v>40</v>
      </c>
      <c r="W74" s="440">
        <v>45</v>
      </c>
      <c r="X74" s="440">
        <v>50</v>
      </c>
      <c r="Y74" s="440">
        <v>55</v>
      </c>
      <c r="Z74" s="440">
        <v>60</v>
      </c>
      <c r="AA74" s="440">
        <v>65</v>
      </c>
      <c r="AB74" s="440">
        <v>70</v>
      </c>
      <c r="AC74" s="440">
        <v>75</v>
      </c>
      <c r="AD74" s="440">
        <v>80</v>
      </c>
      <c r="AE74" s="440">
        <v>85</v>
      </c>
      <c r="AF74" s="440">
        <v>90</v>
      </c>
      <c r="AG74" s="440">
        <v>95</v>
      </c>
      <c r="AH74" s="441"/>
    </row>
    <row r="75" spans="1:34" s="437" customFormat="1">
      <c r="A75" s="2337"/>
      <c r="B75" s="2337"/>
      <c r="C75" s="2340"/>
      <c r="D75" s="2341"/>
      <c r="E75" s="2341"/>
      <c r="F75" s="2341"/>
      <c r="G75" s="2337"/>
      <c r="H75" s="2346"/>
      <c r="I75" s="2346"/>
      <c r="J75" s="2346"/>
      <c r="K75" s="442"/>
      <c r="L75" s="442"/>
      <c r="M75" s="442"/>
      <c r="N75" s="442"/>
      <c r="O75" s="442"/>
      <c r="P75" s="442"/>
      <c r="Q75" s="442"/>
      <c r="R75" s="442"/>
      <c r="S75" s="442"/>
      <c r="T75" s="442"/>
      <c r="U75" s="442"/>
      <c r="V75" s="442"/>
      <c r="W75" s="442"/>
      <c r="X75" s="442"/>
      <c r="Y75" s="442"/>
      <c r="Z75" s="442"/>
      <c r="AA75" s="442"/>
      <c r="AB75" s="442"/>
      <c r="AC75" s="442"/>
      <c r="AD75" s="442"/>
      <c r="AE75" s="442"/>
      <c r="AF75" s="442"/>
      <c r="AG75" s="442"/>
      <c r="AH75" s="489"/>
    </row>
    <row r="76" spans="1:34" s="437" customFormat="1" ht="16.5">
      <c r="A76" s="2337"/>
      <c r="B76" s="2337"/>
      <c r="C76" s="2340"/>
      <c r="D76" s="2341"/>
      <c r="E76" s="2341"/>
      <c r="F76" s="2341"/>
      <c r="G76" s="2337"/>
      <c r="H76" s="2346"/>
      <c r="I76" s="2346"/>
      <c r="J76" s="2346"/>
      <c r="K76" s="442">
        <v>1</v>
      </c>
      <c r="L76" s="442">
        <v>2</v>
      </c>
      <c r="M76" s="442">
        <v>3</v>
      </c>
      <c r="N76" s="442">
        <v>4</v>
      </c>
      <c r="O76" s="442" t="s">
        <v>4384</v>
      </c>
      <c r="P76" s="442" t="s">
        <v>4363</v>
      </c>
      <c r="Q76" s="442" t="s">
        <v>4363</v>
      </c>
      <c r="R76" s="442" t="s">
        <v>1613</v>
      </c>
      <c r="S76" s="442" t="s">
        <v>1613</v>
      </c>
      <c r="T76" s="442" t="s">
        <v>4364</v>
      </c>
      <c r="U76" s="442" t="s">
        <v>4364</v>
      </c>
      <c r="V76" s="442" t="s">
        <v>4364</v>
      </c>
      <c r="W76" s="442" t="s">
        <v>1613</v>
      </c>
      <c r="X76" s="442" t="s">
        <v>1613</v>
      </c>
      <c r="Y76" s="442" t="s">
        <v>4385</v>
      </c>
      <c r="Z76" s="442" t="s">
        <v>4363</v>
      </c>
      <c r="AA76" s="442" t="s">
        <v>4364</v>
      </c>
      <c r="AB76" s="442" t="s">
        <v>1613</v>
      </c>
      <c r="AC76" s="442" t="s">
        <v>4364</v>
      </c>
      <c r="AD76" s="442" t="s">
        <v>4362</v>
      </c>
      <c r="AE76" s="442" t="s">
        <v>1613</v>
      </c>
      <c r="AF76" s="442" t="s">
        <v>1613</v>
      </c>
      <c r="AG76" s="442" t="s">
        <v>1613</v>
      </c>
      <c r="AH76" s="489" t="s">
        <v>1614</v>
      </c>
    </row>
    <row r="77" spans="1:34" s="437" customFormat="1" ht="15.75" customHeight="1">
      <c r="A77" s="2337"/>
      <c r="B77" s="2337"/>
      <c r="C77" s="2340"/>
      <c r="D77" s="2341"/>
      <c r="E77" s="2341"/>
      <c r="F77" s="2341"/>
      <c r="G77" s="2337"/>
      <c r="H77" s="2346"/>
      <c r="I77" s="2346"/>
      <c r="J77" s="2346"/>
      <c r="K77" s="442"/>
      <c r="L77" s="442"/>
      <c r="M77" s="442"/>
      <c r="N77" s="442"/>
      <c r="O77" s="442"/>
      <c r="P77" s="442"/>
      <c r="Q77" s="442"/>
      <c r="R77" s="442"/>
      <c r="S77" s="442"/>
      <c r="T77" s="442"/>
      <c r="U77" s="442"/>
      <c r="V77" s="442"/>
      <c r="W77" s="442"/>
      <c r="X77" s="442"/>
      <c r="Y77" s="442"/>
      <c r="Z77" s="442"/>
      <c r="AA77" s="442"/>
      <c r="AB77" s="442"/>
      <c r="AC77" s="442"/>
      <c r="AD77" s="442"/>
      <c r="AE77" s="442"/>
      <c r="AF77" s="442"/>
      <c r="AG77" s="442"/>
      <c r="AH77" s="489"/>
    </row>
    <row r="78" spans="1:34" s="437" customFormat="1" ht="15.75" customHeight="1">
      <c r="A78" s="2337"/>
      <c r="B78" s="2337"/>
      <c r="C78" s="2340"/>
      <c r="D78" s="2341"/>
      <c r="E78" s="2341"/>
      <c r="F78" s="2341"/>
      <c r="G78" s="2337"/>
      <c r="H78" s="2346"/>
      <c r="I78" s="2346"/>
      <c r="J78" s="2346"/>
      <c r="K78" s="442"/>
      <c r="L78" s="442"/>
      <c r="M78" s="442"/>
      <c r="N78" s="442"/>
      <c r="O78" s="442">
        <v>9</v>
      </c>
      <c r="P78" s="442">
        <v>14</v>
      </c>
      <c r="Q78" s="442">
        <v>19</v>
      </c>
      <c r="R78" s="442">
        <v>24</v>
      </c>
      <c r="S78" s="442">
        <v>29</v>
      </c>
      <c r="T78" s="442">
        <v>34</v>
      </c>
      <c r="U78" s="442">
        <v>39</v>
      </c>
      <c r="V78" s="442">
        <v>44</v>
      </c>
      <c r="W78" s="442">
        <v>49</v>
      </c>
      <c r="X78" s="442">
        <v>54</v>
      </c>
      <c r="Y78" s="442">
        <v>59</v>
      </c>
      <c r="Z78" s="442">
        <v>64</v>
      </c>
      <c r="AA78" s="442">
        <v>69</v>
      </c>
      <c r="AB78" s="442">
        <v>74</v>
      </c>
      <c r="AC78" s="442">
        <v>79</v>
      </c>
      <c r="AD78" s="442">
        <v>84</v>
      </c>
      <c r="AE78" s="442">
        <v>89</v>
      </c>
      <c r="AF78" s="442">
        <v>94</v>
      </c>
      <c r="AG78" s="442">
        <v>99</v>
      </c>
      <c r="AH78" s="489"/>
    </row>
    <row r="79" spans="1:34" s="437" customFormat="1" ht="16.5" customHeight="1" thickBot="1">
      <c r="A79" s="2344"/>
      <c r="B79" s="2344"/>
      <c r="C79" s="2342"/>
      <c r="D79" s="2598"/>
      <c r="E79" s="2598"/>
      <c r="F79" s="2598"/>
      <c r="G79" s="2344"/>
      <c r="H79" s="2347"/>
      <c r="I79" s="2347"/>
      <c r="J79" s="2347"/>
      <c r="K79" s="443"/>
      <c r="L79" s="443"/>
      <c r="M79" s="443"/>
      <c r="N79" s="443"/>
      <c r="O79" s="443"/>
      <c r="P79" s="443"/>
      <c r="Q79" s="443"/>
      <c r="R79" s="443"/>
      <c r="S79" s="443"/>
      <c r="T79" s="443"/>
      <c r="U79" s="443"/>
      <c r="V79" s="443"/>
      <c r="W79" s="443"/>
      <c r="X79" s="443"/>
      <c r="Y79" s="443"/>
      <c r="Z79" s="443"/>
      <c r="AA79" s="443"/>
      <c r="AB79" s="443"/>
      <c r="AC79" s="443"/>
      <c r="AD79" s="443"/>
      <c r="AE79" s="443"/>
      <c r="AF79" s="443"/>
      <c r="AG79" s="443"/>
      <c r="AH79" s="444"/>
    </row>
    <row r="80" spans="1:34" s="445" customFormat="1" ht="14.25" customHeight="1">
      <c r="A80" s="2591" t="s">
        <v>1651</v>
      </c>
      <c r="B80" s="2591"/>
      <c r="C80" s="2602" t="s">
        <v>1652</v>
      </c>
      <c r="D80" s="2602"/>
      <c r="E80" s="2602"/>
      <c r="F80" s="2602"/>
      <c r="G80" s="1268" t="s">
        <v>1617</v>
      </c>
      <c r="H80" s="1265">
        <v>40</v>
      </c>
      <c r="I80" s="1265">
        <v>0</v>
      </c>
      <c r="J80" s="1265">
        <v>0</v>
      </c>
      <c r="K80" s="1265">
        <v>0</v>
      </c>
      <c r="L80" s="1265">
        <v>0</v>
      </c>
      <c r="M80" s="1265">
        <v>0</v>
      </c>
      <c r="N80" s="1265">
        <v>0</v>
      </c>
      <c r="O80" s="1265">
        <v>0</v>
      </c>
      <c r="P80" s="1265">
        <v>0</v>
      </c>
      <c r="Q80" s="1265">
        <v>0</v>
      </c>
      <c r="R80" s="1265">
        <v>0</v>
      </c>
      <c r="S80" s="1265">
        <v>0</v>
      </c>
      <c r="T80" s="1265">
        <v>1</v>
      </c>
      <c r="U80" s="1265">
        <v>1</v>
      </c>
      <c r="V80" s="1265">
        <v>0</v>
      </c>
      <c r="W80" s="1265">
        <v>1</v>
      </c>
      <c r="X80" s="1265">
        <v>0</v>
      </c>
      <c r="Y80" s="1265">
        <v>2</v>
      </c>
      <c r="Z80" s="1265">
        <v>3</v>
      </c>
      <c r="AA80" s="1265">
        <v>2</v>
      </c>
      <c r="AB80" s="1265">
        <v>2</v>
      </c>
      <c r="AC80" s="1265">
        <v>8</v>
      </c>
      <c r="AD80" s="1265">
        <v>6</v>
      </c>
      <c r="AE80" s="1265">
        <v>7</v>
      </c>
      <c r="AF80" s="1265">
        <v>5</v>
      </c>
      <c r="AG80" s="1265">
        <v>2</v>
      </c>
      <c r="AH80" s="1265">
        <v>0</v>
      </c>
    </row>
    <row r="81" spans="1:34" s="445" customFormat="1" ht="14.25" customHeight="1">
      <c r="A81" s="2591"/>
      <c r="B81" s="2591"/>
      <c r="C81" s="2597"/>
      <c r="D81" s="2597"/>
      <c r="E81" s="2597"/>
      <c r="F81" s="2597"/>
      <c r="G81" s="1268" t="s">
        <v>4366</v>
      </c>
      <c r="H81" s="1265">
        <v>21</v>
      </c>
      <c r="I81" s="1265">
        <v>0</v>
      </c>
      <c r="J81" s="1265">
        <v>0</v>
      </c>
      <c r="K81" s="1265">
        <v>0</v>
      </c>
      <c r="L81" s="1265">
        <v>0</v>
      </c>
      <c r="M81" s="1265">
        <v>0</v>
      </c>
      <c r="N81" s="1265">
        <v>0</v>
      </c>
      <c r="O81" s="1265">
        <v>0</v>
      </c>
      <c r="P81" s="1265">
        <v>0</v>
      </c>
      <c r="Q81" s="1265">
        <v>0</v>
      </c>
      <c r="R81" s="1265">
        <v>0</v>
      </c>
      <c r="S81" s="1265">
        <v>0</v>
      </c>
      <c r="T81" s="1265">
        <v>1</v>
      </c>
      <c r="U81" s="1265">
        <v>1</v>
      </c>
      <c r="V81" s="1265">
        <v>0</v>
      </c>
      <c r="W81" s="1265">
        <v>0</v>
      </c>
      <c r="X81" s="1265">
        <v>0</v>
      </c>
      <c r="Y81" s="1265">
        <v>1</v>
      </c>
      <c r="Z81" s="1265">
        <v>3</v>
      </c>
      <c r="AA81" s="1265">
        <v>2</v>
      </c>
      <c r="AB81" s="1265">
        <v>2</v>
      </c>
      <c r="AC81" s="1265">
        <v>5</v>
      </c>
      <c r="AD81" s="1265">
        <v>3</v>
      </c>
      <c r="AE81" s="1265">
        <v>2</v>
      </c>
      <c r="AF81" s="1265">
        <v>1</v>
      </c>
      <c r="AG81" s="1265">
        <v>0</v>
      </c>
      <c r="AH81" s="1265">
        <v>0</v>
      </c>
    </row>
    <row r="82" spans="1:34" s="447" customFormat="1" ht="14.25" customHeight="1">
      <c r="A82" s="2591"/>
      <c r="B82" s="2591"/>
      <c r="C82" s="2597"/>
      <c r="D82" s="2597"/>
      <c r="E82" s="2597"/>
      <c r="F82" s="2597"/>
      <c r="G82" s="1268" t="s">
        <v>4142</v>
      </c>
      <c r="H82" s="1265">
        <v>19</v>
      </c>
      <c r="I82" s="1265">
        <v>0</v>
      </c>
      <c r="J82" s="1265">
        <v>0</v>
      </c>
      <c r="K82" s="1265">
        <v>0</v>
      </c>
      <c r="L82" s="1265">
        <v>0</v>
      </c>
      <c r="M82" s="1265">
        <v>0</v>
      </c>
      <c r="N82" s="1265">
        <v>0</v>
      </c>
      <c r="O82" s="1265">
        <v>0</v>
      </c>
      <c r="P82" s="1265">
        <v>0</v>
      </c>
      <c r="Q82" s="1265">
        <v>0</v>
      </c>
      <c r="R82" s="1265">
        <v>0</v>
      </c>
      <c r="S82" s="1265">
        <v>0</v>
      </c>
      <c r="T82" s="1265">
        <v>0</v>
      </c>
      <c r="U82" s="1265">
        <v>0</v>
      </c>
      <c r="V82" s="1265">
        <v>0</v>
      </c>
      <c r="W82" s="1265">
        <v>1</v>
      </c>
      <c r="X82" s="1265">
        <v>0</v>
      </c>
      <c r="Y82" s="1265">
        <v>1</v>
      </c>
      <c r="Z82" s="1265">
        <v>0</v>
      </c>
      <c r="AA82" s="1265">
        <v>0</v>
      </c>
      <c r="AB82" s="1265">
        <v>0</v>
      </c>
      <c r="AC82" s="1265">
        <v>3</v>
      </c>
      <c r="AD82" s="1265">
        <v>3</v>
      </c>
      <c r="AE82" s="1265">
        <v>5</v>
      </c>
      <c r="AF82" s="1265">
        <v>4</v>
      </c>
      <c r="AG82" s="1265">
        <v>2</v>
      </c>
      <c r="AH82" s="1265">
        <v>0</v>
      </c>
    </row>
    <row r="83" spans="1:34" s="445" customFormat="1" ht="14.25" customHeight="1">
      <c r="A83" s="2591" t="s">
        <v>1653</v>
      </c>
      <c r="B83" s="2591"/>
      <c r="C83" s="2597" t="s">
        <v>4386</v>
      </c>
      <c r="D83" s="2597"/>
      <c r="E83" s="2597"/>
      <c r="F83" s="2597"/>
      <c r="G83" s="1268" t="s">
        <v>1617</v>
      </c>
      <c r="H83" s="1265">
        <v>3</v>
      </c>
      <c r="I83" s="1265">
        <v>0</v>
      </c>
      <c r="J83" s="1265">
        <v>0</v>
      </c>
      <c r="K83" s="1265">
        <v>0</v>
      </c>
      <c r="L83" s="1265">
        <v>0</v>
      </c>
      <c r="M83" s="1265">
        <v>0</v>
      </c>
      <c r="N83" s="1265">
        <v>0</v>
      </c>
      <c r="O83" s="1265">
        <v>0</v>
      </c>
      <c r="P83" s="1265">
        <v>0</v>
      </c>
      <c r="Q83" s="1265">
        <v>0</v>
      </c>
      <c r="R83" s="1265">
        <v>0</v>
      </c>
      <c r="S83" s="1265">
        <v>0</v>
      </c>
      <c r="T83" s="1265">
        <v>0</v>
      </c>
      <c r="U83" s="1265">
        <v>0</v>
      </c>
      <c r="V83" s="1265">
        <v>0</v>
      </c>
      <c r="W83" s="1265">
        <v>0</v>
      </c>
      <c r="X83" s="1265">
        <v>0</v>
      </c>
      <c r="Y83" s="1265">
        <v>0</v>
      </c>
      <c r="Z83" s="1265">
        <v>0</v>
      </c>
      <c r="AA83" s="1265">
        <v>0</v>
      </c>
      <c r="AB83" s="1265">
        <v>1</v>
      </c>
      <c r="AC83" s="1265">
        <v>1</v>
      </c>
      <c r="AD83" s="1265">
        <v>0</v>
      </c>
      <c r="AE83" s="1265">
        <v>1</v>
      </c>
      <c r="AF83" s="1265">
        <v>0</v>
      </c>
      <c r="AG83" s="1265">
        <v>0</v>
      </c>
      <c r="AH83" s="1265">
        <v>0</v>
      </c>
    </row>
    <row r="84" spans="1:34" s="445" customFormat="1" ht="14.25" customHeight="1">
      <c r="A84" s="2591"/>
      <c r="B84" s="2591"/>
      <c r="C84" s="2597"/>
      <c r="D84" s="2597"/>
      <c r="E84" s="2597"/>
      <c r="F84" s="2597"/>
      <c r="G84" s="1268" t="s">
        <v>4141</v>
      </c>
      <c r="H84" s="1265">
        <v>1</v>
      </c>
      <c r="I84" s="1265">
        <v>0</v>
      </c>
      <c r="J84" s="1265">
        <v>0</v>
      </c>
      <c r="K84" s="1265">
        <v>0</v>
      </c>
      <c r="L84" s="1265">
        <v>0</v>
      </c>
      <c r="M84" s="1265">
        <v>0</v>
      </c>
      <c r="N84" s="1265">
        <v>0</v>
      </c>
      <c r="O84" s="1265">
        <v>0</v>
      </c>
      <c r="P84" s="1265">
        <v>0</v>
      </c>
      <c r="Q84" s="1265">
        <v>0</v>
      </c>
      <c r="R84" s="1265">
        <v>0</v>
      </c>
      <c r="S84" s="1265">
        <v>0</v>
      </c>
      <c r="T84" s="1265">
        <v>0</v>
      </c>
      <c r="U84" s="1265">
        <v>0</v>
      </c>
      <c r="V84" s="1265">
        <v>0</v>
      </c>
      <c r="W84" s="1265">
        <v>0</v>
      </c>
      <c r="X84" s="1265">
        <v>0</v>
      </c>
      <c r="Y84" s="1265">
        <v>0</v>
      </c>
      <c r="Z84" s="1265">
        <v>0</v>
      </c>
      <c r="AA84" s="1265">
        <v>0</v>
      </c>
      <c r="AB84" s="1265">
        <v>1</v>
      </c>
      <c r="AC84" s="1265">
        <v>0</v>
      </c>
      <c r="AD84" s="1265">
        <v>0</v>
      </c>
      <c r="AE84" s="1265">
        <v>0</v>
      </c>
      <c r="AF84" s="1265">
        <v>0</v>
      </c>
      <c r="AG84" s="1265">
        <v>0</v>
      </c>
      <c r="AH84" s="1265">
        <v>0</v>
      </c>
    </row>
    <row r="85" spans="1:34" s="445" customFormat="1" ht="14.25" customHeight="1">
      <c r="A85" s="2591"/>
      <c r="B85" s="2591"/>
      <c r="C85" s="2597"/>
      <c r="D85" s="2597"/>
      <c r="E85" s="2597"/>
      <c r="F85" s="2597"/>
      <c r="G85" s="1268" t="s">
        <v>4387</v>
      </c>
      <c r="H85" s="1265">
        <v>2</v>
      </c>
      <c r="I85" s="1265">
        <v>0</v>
      </c>
      <c r="J85" s="1265">
        <v>0</v>
      </c>
      <c r="K85" s="1265">
        <v>0</v>
      </c>
      <c r="L85" s="1265">
        <v>0</v>
      </c>
      <c r="M85" s="1265">
        <v>0</v>
      </c>
      <c r="N85" s="1265">
        <v>0</v>
      </c>
      <c r="O85" s="1265">
        <v>0</v>
      </c>
      <c r="P85" s="1265">
        <v>0</v>
      </c>
      <c r="Q85" s="1265">
        <v>0</v>
      </c>
      <c r="R85" s="1265">
        <v>0</v>
      </c>
      <c r="S85" s="1265">
        <v>0</v>
      </c>
      <c r="T85" s="1265">
        <v>0</v>
      </c>
      <c r="U85" s="1265">
        <v>0</v>
      </c>
      <c r="V85" s="1265">
        <v>0</v>
      </c>
      <c r="W85" s="1265">
        <v>0</v>
      </c>
      <c r="X85" s="1265">
        <v>0</v>
      </c>
      <c r="Y85" s="1265">
        <v>0</v>
      </c>
      <c r="Z85" s="1265">
        <v>0</v>
      </c>
      <c r="AA85" s="1265">
        <v>0</v>
      </c>
      <c r="AB85" s="1265">
        <v>0</v>
      </c>
      <c r="AC85" s="1265">
        <v>1</v>
      </c>
      <c r="AD85" s="1265">
        <v>0</v>
      </c>
      <c r="AE85" s="1265">
        <v>1</v>
      </c>
      <c r="AF85" s="1265">
        <v>0</v>
      </c>
      <c r="AG85" s="1265">
        <v>0</v>
      </c>
      <c r="AH85" s="1265">
        <v>0</v>
      </c>
    </row>
    <row r="86" spans="1:34" s="445" customFormat="1" ht="14.25" customHeight="1">
      <c r="A86" s="2591" t="s">
        <v>1654</v>
      </c>
      <c r="B86" s="2591"/>
      <c r="C86" s="2597" t="s">
        <v>1655</v>
      </c>
      <c r="D86" s="2597"/>
      <c r="E86" s="2597"/>
      <c r="F86" s="2597"/>
      <c r="G86" s="1268" t="s">
        <v>1617</v>
      </c>
      <c r="H86" s="1265">
        <v>1</v>
      </c>
      <c r="I86" s="1265">
        <v>0</v>
      </c>
      <c r="J86" s="1265">
        <v>0</v>
      </c>
      <c r="K86" s="1265">
        <v>0</v>
      </c>
      <c r="L86" s="1265">
        <v>0</v>
      </c>
      <c r="M86" s="1265">
        <v>0</v>
      </c>
      <c r="N86" s="1265">
        <v>0</v>
      </c>
      <c r="O86" s="1265">
        <v>0</v>
      </c>
      <c r="P86" s="1265">
        <v>0</v>
      </c>
      <c r="Q86" s="1265">
        <v>0</v>
      </c>
      <c r="R86" s="1265">
        <v>0</v>
      </c>
      <c r="S86" s="1265">
        <v>0</v>
      </c>
      <c r="T86" s="1265">
        <v>0</v>
      </c>
      <c r="U86" s="1265">
        <v>0</v>
      </c>
      <c r="V86" s="1265">
        <v>0</v>
      </c>
      <c r="W86" s="1265">
        <v>0</v>
      </c>
      <c r="X86" s="1265">
        <v>0</v>
      </c>
      <c r="Y86" s="1265">
        <v>0</v>
      </c>
      <c r="Z86" s="1265">
        <v>0</v>
      </c>
      <c r="AA86" s="1265">
        <v>0</v>
      </c>
      <c r="AB86" s="1265">
        <v>1</v>
      </c>
      <c r="AC86" s="1265">
        <v>0</v>
      </c>
      <c r="AD86" s="1265">
        <v>0</v>
      </c>
      <c r="AE86" s="1265">
        <v>0</v>
      </c>
      <c r="AF86" s="1265">
        <v>0</v>
      </c>
      <c r="AG86" s="1265">
        <v>0</v>
      </c>
      <c r="AH86" s="1265">
        <v>0</v>
      </c>
    </row>
    <row r="87" spans="1:34" s="445" customFormat="1" ht="14.25" customHeight="1">
      <c r="A87" s="2591"/>
      <c r="B87" s="2591"/>
      <c r="C87" s="2597"/>
      <c r="D87" s="2597"/>
      <c r="E87" s="2597"/>
      <c r="F87" s="2597"/>
      <c r="G87" s="1268" t="s">
        <v>4147</v>
      </c>
      <c r="H87" s="1265">
        <v>1</v>
      </c>
      <c r="I87" s="1265">
        <v>0</v>
      </c>
      <c r="J87" s="1265">
        <v>0</v>
      </c>
      <c r="K87" s="1265">
        <v>0</v>
      </c>
      <c r="L87" s="1265">
        <v>0</v>
      </c>
      <c r="M87" s="1265">
        <v>0</v>
      </c>
      <c r="N87" s="1265">
        <v>0</v>
      </c>
      <c r="O87" s="1265">
        <v>0</v>
      </c>
      <c r="P87" s="1265">
        <v>0</v>
      </c>
      <c r="Q87" s="1265">
        <v>0</v>
      </c>
      <c r="R87" s="1265">
        <v>0</v>
      </c>
      <c r="S87" s="1265">
        <v>0</v>
      </c>
      <c r="T87" s="1265">
        <v>0</v>
      </c>
      <c r="U87" s="1265">
        <v>0</v>
      </c>
      <c r="V87" s="1265">
        <v>0</v>
      </c>
      <c r="W87" s="1265">
        <v>0</v>
      </c>
      <c r="X87" s="1265">
        <v>0</v>
      </c>
      <c r="Y87" s="1265">
        <v>0</v>
      </c>
      <c r="Z87" s="1265">
        <v>0</v>
      </c>
      <c r="AA87" s="1265">
        <v>0</v>
      </c>
      <c r="AB87" s="1265">
        <v>1</v>
      </c>
      <c r="AC87" s="1265">
        <v>0</v>
      </c>
      <c r="AD87" s="1265">
        <v>0</v>
      </c>
      <c r="AE87" s="1265">
        <v>0</v>
      </c>
      <c r="AF87" s="1265">
        <v>0</v>
      </c>
      <c r="AG87" s="1265">
        <v>0</v>
      </c>
      <c r="AH87" s="1265">
        <v>0</v>
      </c>
    </row>
    <row r="88" spans="1:34" s="445" customFormat="1" ht="14.25" customHeight="1">
      <c r="A88" s="2591"/>
      <c r="B88" s="2591"/>
      <c r="C88" s="2597"/>
      <c r="D88" s="2597"/>
      <c r="E88" s="2597"/>
      <c r="F88" s="2597"/>
      <c r="G88" s="1268" t="s">
        <v>1619</v>
      </c>
      <c r="H88" s="1265">
        <v>0</v>
      </c>
      <c r="I88" s="1265">
        <v>0</v>
      </c>
      <c r="J88" s="1265">
        <v>0</v>
      </c>
      <c r="K88" s="1265">
        <v>0</v>
      </c>
      <c r="L88" s="1265">
        <v>0</v>
      </c>
      <c r="M88" s="1265">
        <v>0</v>
      </c>
      <c r="N88" s="1265">
        <v>0</v>
      </c>
      <c r="O88" s="1265">
        <v>0</v>
      </c>
      <c r="P88" s="1265">
        <v>0</v>
      </c>
      <c r="Q88" s="1265">
        <v>0</v>
      </c>
      <c r="R88" s="1265">
        <v>0</v>
      </c>
      <c r="S88" s="1265">
        <v>0</v>
      </c>
      <c r="T88" s="1265">
        <v>0</v>
      </c>
      <c r="U88" s="1265">
        <v>0</v>
      </c>
      <c r="V88" s="1265">
        <v>0</v>
      </c>
      <c r="W88" s="1265">
        <v>0</v>
      </c>
      <c r="X88" s="1265">
        <v>0</v>
      </c>
      <c r="Y88" s="1265">
        <v>0</v>
      </c>
      <c r="Z88" s="1265">
        <v>0</v>
      </c>
      <c r="AA88" s="1265">
        <v>0</v>
      </c>
      <c r="AB88" s="1265">
        <v>0</v>
      </c>
      <c r="AC88" s="1265">
        <v>0</v>
      </c>
      <c r="AD88" s="1265">
        <v>0</v>
      </c>
      <c r="AE88" s="1265">
        <v>0</v>
      </c>
      <c r="AF88" s="1265">
        <v>0</v>
      </c>
      <c r="AG88" s="1265">
        <v>0</v>
      </c>
      <c r="AH88" s="1265">
        <v>0</v>
      </c>
    </row>
    <row r="89" spans="1:34" s="445" customFormat="1" ht="14.25" customHeight="1">
      <c r="A89" s="2591" t="s">
        <v>1656</v>
      </c>
      <c r="B89" s="2591"/>
      <c r="C89" s="2596" t="s">
        <v>1657</v>
      </c>
      <c r="D89" s="2596"/>
      <c r="E89" s="2596"/>
      <c r="F89" s="2596"/>
      <c r="G89" s="1268" t="s">
        <v>4373</v>
      </c>
      <c r="H89" s="1264">
        <v>2</v>
      </c>
      <c r="I89" s="1265">
        <v>0</v>
      </c>
      <c r="J89" s="1265">
        <v>0</v>
      </c>
      <c r="K89" s="1265">
        <v>0</v>
      </c>
      <c r="L89" s="1265">
        <v>0</v>
      </c>
      <c r="M89" s="1265">
        <v>0</v>
      </c>
      <c r="N89" s="1265">
        <v>0</v>
      </c>
      <c r="O89" s="1265">
        <v>0</v>
      </c>
      <c r="P89" s="1265">
        <v>0</v>
      </c>
      <c r="Q89" s="1265">
        <v>0</v>
      </c>
      <c r="R89" s="1265">
        <v>0</v>
      </c>
      <c r="S89" s="1265">
        <v>0</v>
      </c>
      <c r="T89" s="1265">
        <v>0</v>
      </c>
      <c r="U89" s="1265">
        <v>0</v>
      </c>
      <c r="V89" s="1265">
        <v>0</v>
      </c>
      <c r="W89" s="1265">
        <v>0</v>
      </c>
      <c r="X89" s="1265">
        <v>0</v>
      </c>
      <c r="Y89" s="1265">
        <v>0</v>
      </c>
      <c r="Z89" s="1265">
        <v>0</v>
      </c>
      <c r="AA89" s="1265">
        <v>0</v>
      </c>
      <c r="AB89" s="1265">
        <v>0</v>
      </c>
      <c r="AC89" s="1265">
        <v>1</v>
      </c>
      <c r="AD89" s="1265">
        <v>0</v>
      </c>
      <c r="AE89" s="1265">
        <v>1</v>
      </c>
      <c r="AF89" s="1265">
        <v>0</v>
      </c>
      <c r="AG89" s="1265">
        <v>0</v>
      </c>
      <c r="AH89" s="1265">
        <v>0</v>
      </c>
    </row>
    <row r="90" spans="1:34" s="445" customFormat="1" ht="14.25" customHeight="1">
      <c r="A90" s="2591"/>
      <c r="B90" s="2591"/>
      <c r="C90" s="2596"/>
      <c r="D90" s="2596"/>
      <c r="E90" s="2596"/>
      <c r="F90" s="2596"/>
      <c r="G90" s="1268" t="s">
        <v>1618</v>
      </c>
      <c r="H90" s="1264">
        <v>0</v>
      </c>
      <c r="I90" s="1265">
        <v>0</v>
      </c>
      <c r="J90" s="1265">
        <v>0</v>
      </c>
      <c r="K90" s="1265">
        <v>0</v>
      </c>
      <c r="L90" s="1265">
        <v>0</v>
      </c>
      <c r="M90" s="1265">
        <v>0</v>
      </c>
      <c r="N90" s="1265">
        <v>0</v>
      </c>
      <c r="O90" s="1265">
        <v>0</v>
      </c>
      <c r="P90" s="1265">
        <v>0</v>
      </c>
      <c r="Q90" s="1265">
        <v>0</v>
      </c>
      <c r="R90" s="1265">
        <v>0</v>
      </c>
      <c r="S90" s="1265">
        <v>0</v>
      </c>
      <c r="T90" s="1265">
        <v>0</v>
      </c>
      <c r="U90" s="1265">
        <v>0</v>
      </c>
      <c r="V90" s="1265">
        <v>0</v>
      </c>
      <c r="W90" s="1265">
        <v>0</v>
      </c>
      <c r="X90" s="1265">
        <v>0</v>
      </c>
      <c r="Y90" s="1265">
        <v>0</v>
      </c>
      <c r="Z90" s="1265">
        <v>0</v>
      </c>
      <c r="AA90" s="1265">
        <v>0</v>
      </c>
      <c r="AB90" s="1265">
        <v>0</v>
      </c>
      <c r="AC90" s="1265">
        <v>0</v>
      </c>
      <c r="AD90" s="1265">
        <v>0</v>
      </c>
      <c r="AE90" s="1265">
        <v>0</v>
      </c>
      <c r="AF90" s="1265">
        <v>0</v>
      </c>
      <c r="AG90" s="1265">
        <v>0</v>
      </c>
      <c r="AH90" s="1265">
        <v>0</v>
      </c>
    </row>
    <row r="91" spans="1:34" s="445" customFormat="1" ht="14.25" customHeight="1">
      <c r="A91" s="2591"/>
      <c r="B91" s="2591"/>
      <c r="C91" s="2596"/>
      <c r="D91" s="2596"/>
      <c r="E91" s="2596"/>
      <c r="F91" s="2596"/>
      <c r="G91" s="1268" t="s">
        <v>4388</v>
      </c>
      <c r="H91" s="1264">
        <v>2</v>
      </c>
      <c r="I91" s="1265">
        <v>0</v>
      </c>
      <c r="J91" s="1265">
        <v>0</v>
      </c>
      <c r="K91" s="1265">
        <v>0</v>
      </c>
      <c r="L91" s="1265">
        <v>0</v>
      </c>
      <c r="M91" s="1265">
        <v>0</v>
      </c>
      <c r="N91" s="1265">
        <v>0</v>
      </c>
      <c r="O91" s="1265">
        <v>0</v>
      </c>
      <c r="P91" s="1265">
        <v>0</v>
      </c>
      <c r="Q91" s="1265">
        <v>0</v>
      </c>
      <c r="R91" s="1265">
        <v>0</v>
      </c>
      <c r="S91" s="1265">
        <v>0</v>
      </c>
      <c r="T91" s="1265">
        <v>0</v>
      </c>
      <c r="U91" s="1265">
        <v>0</v>
      </c>
      <c r="V91" s="1265">
        <v>0</v>
      </c>
      <c r="W91" s="1265">
        <v>0</v>
      </c>
      <c r="X91" s="1265">
        <v>0</v>
      </c>
      <c r="Y91" s="1265">
        <v>0</v>
      </c>
      <c r="Z91" s="1265">
        <v>0</v>
      </c>
      <c r="AA91" s="1265">
        <v>0</v>
      </c>
      <c r="AB91" s="1265">
        <v>0</v>
      </c>
      <c r="AC91" s="1265">
        <v>1</v>
      </c>
      <c r="AD91" s="1265">
        <v>0</v>
      </c>
      <c r="AE91" s="1265">
        <v>1</v>
      </c>
      <c r="AF91" s="1265">
        <v>0</v>
      </c>
      <c r="AG91" s="1265">
        <v>0</v>
      </c>
      <c r="AH91" s="1265">
        <v>0</v>
      </c>
    </row>
    <row r="92" spans="1:34" s="445" customFormat="1" ht="14.25" customHeight="1">
      <c r="A92" s="2591" t="s">
        <v>1658</v>
      </c>
      <c r="B92" s="2591"/>
      <c r="C92" s="2596" t="s">
        <v>4389</v>
      </c>
      <c r="D92" s="2596"/>
      <c r="E92" s="2596"/>
      <c r="F92" s="2596"/>
      <c r="G92" s="1268" t="s">
        <v>4373</v>
      </c>
      <c r="H92" s="1265">
        <v>2</v>
      </c>
      <c r="I92" s="1265">
        <v>0</v>
      </c>
      <c r="J92" s="1265">
        <v>0</v>
      </c>
      <c r="K92" s="1265">
        <v>0</v>
      </c>
      <c r="L92" s="1265">
        <v>0</v>
      </c>
      <c r="M92" s="1265">
        <v>0</v>
      </c>
      <c r="N92" s="1265">
        <v>0</v>
      </c>
      <c r="O92" s="1265">
        <v>0</v>
      </c>
      <c r="P92" s="1265">
        <v>0</v>
      </c>
      <c r="Q92" s="1265">
        <v>0</v>
      </c>
      <c r="R92" s="1265">
        <v>0</v>
      </c>
      <c r="S92" s="1265">
        <v>0</v>
      </c>
      <c r="T92" s="1265">
        <v>0</v>
      </c>
      <c r="U92" s="1265">
        <v>0</v>
      </c>
      <c r="V92" s="1265">
        <v>0</v>
      </c>
      <c r="W92" s="1265">
        <v>1</v>
      </c>
      <c r="X92" s="1265">
        <v>0</v>
      </c>
      <c r="Y92" s="1265">
        <v>1</v>
      </c>
      <c r="Z92" s="1265">
        <v>0</v>
      </c>
      <c r="AA92" s="1265">
        <v>0</v>
      </c>
      <c r="AB92" s="1265">
        <v>0</v>
      </c>
      <c r="AC92" s="1265">
        <v>0</v>
      </c>
      <c r="AD92" s="1265">
        <v>0</v>
      </c>
      <c r="AE92" s="1265">
        <v>0</v>
      </c>
      <c r="AF92" s="1265">
        <v>0</v>
      </c>
      <c r="AG92" s="1265">
        <v>0</v>
      </c>
      <c r="AH92" s="1265">
        <v>0</v>
      </c>
    </row>
    <row r="93" spans="1:34" s="445" customFormat="1" ht="14.25" customHeight="1">
      <c r="A93" s="2591"/>
      <c r="B93" s="2591"/>
      <c r="C93" s="2596"/>
      <c r="D93" s="2596"/>
      <c r="E93" s="2596"/>
      <c r="F93" s="2596"/>
      <c r="G93" s="1268" t="s">
        <v>4390</v>
      </c>
      <c r="H93" s="1265">
        <v>2</v>
      </c>
      <c r="I93" s="1265">
        <v>0</v>
      </c>
      <c r="J93" s="1265">
        <v>0</v>
      </c>
      <c r="K93" s="1265">
        <v>0</v>
      </c>
      <c r="L93" s="1265">
        <v>0</v>
      </c>
      <c r="M93" s="1265">
        <v>0</v>
      </c>
      <c r="N93" s="1265">
        <v>0</v>
      </c>
      <c r="O93" s="1265">
        <v>0</v>
      </c>
      <c r="P93" s="1265">
        <v>0</v>
      </c>
      <c r="Q93" s="1265">
        <v>0</v>
      </c>
      <c r="R93" s="1265">
        <v>0</v>
      </c>
      <c r="S93" s="1265">
        <v>0</v>
      </c>
      <c r="T93" s="1265">
        <v>0</v>
      </c>
      <c r="U93" s="1265">
        <v>0</v>
      </c>
      <c r="V93" s="1265">
        <v>0</v>
      </c>
      <c r="W93" s="1265">
        <v>1</v>
      </c>
      <c r="X93" s="1265">
        <v>0</v>
      </c>
      <c r="Y93" s="1265">
        <v>1</v>
      </c>
      <c r="Z93" s="1265">
        <v>0</v>
      </c>
      <c r="AA93" s="1265">
        <v>0</v>
      </c>
      <c r="AB93" s="1265">
        <v>0</v>
      </c>
      <c r="AC93" s="1265">
        <v>0</v>
      </c>
      <c r="AD93" s="1265">
        <v>0</v>
      </c>
      <c r="AE93" s="1265">
        <v>0</v>
      </c>
      <c r="AF93" s="1265">
        <v>0</v>
      </c>
      <c r="AG93" s="1265">
        <v>0</v>
      </c>
      <c r="AH93" s="1265">
        <v>0</v>
      </c>
    </row>
    <row r="94" spans="1:34" s="445" customFormat="1" ht="14.25" customHeight="1">
      <c r="A94" s="2591"/>
      <c r="B94" s="2591"/>
      <c r="C94" s="2596"/>
      <c r="D94" s="2596"/>
      <c r="E94" s="2596"/>
      <c r="F94" s="2596"/>
      <c r="G94" s="1268" t="s">
        <v>1619</v>
      </c>
      <c r="H94" s="1265">
        <v>0</v>
      </c>
      <c r="I94" s="1265">
        <v>0</v>
      </c>
      <c r="J94" s="1265">
        <v>0</v>
      </c>
      <c r="K94" s="1265">
        <v>0</v>
      </c>
      <c r="L94" s="1265">
        <v>0</v>
      </c>
      <c r="M94" s="1265">
        <v>0</v>
      </c>
      <c r="N94" s="1265">
        <v>0</v>
      </c>
      <c r="O94" s="1265">
        <v>0</v>
      </c>
      <c r="P94" s="1265">
        <v>0</v>
      </c>
      <c r="Q94" s="1265">
        <v>0</v>
      </c>
      <c r="R94" s="1265">
        <v>0</v>
      </c>
      <c r="S94" s="1265">
        <v>0</v>
      </c>
      <c r="T94" s="1265">
        <v>0</v>
      </c>
      <c r="U94" s="1265">
        <v>0</v>
      </c>
      <c r="V94" s="1265">
        <v>0</v>
      </c>
      <c r="W94" s="1265">
        <v>0</v>
      </c>
      <c r="X94" s="1265">
        <v>0</v>
      </c>
      <c r="Y94" s="1265">
        <v>0</v>
      </c>
      <c r="Z94" s="1265">
        <v>0</v>
      </c>
      <c r="AA94" s="1265">
        <v>0</v>
      </c>
      <c r="AB94" s="1265">
        <v>0</v>
      </c>
      <c r="AC94" s="1265">
        <v>0</v>
      </c>
      <c r="AD94" s="1265">
        <v>0</v>
      </c>
      <c r="AE94" s="1265">
        <v>0</v>
      </c>
      <c r="AF94" s="1265">
        <v>0</v>
      </c>
      <c r="AG94" s="1265">
        <v>0</v>
      </c>
      <c r="AH94" s="1265">
        <v>0</v>
      </c>
    </row>
    <row r="95" spans="1:34" s="445" customFormat="1" ht="14.25" customHeight="1">
      <c r="A95" s="2591" t="s">
        <v>1659</v>
      </c>
      <c r="B95" s="2591"/>
      <c r="C95" s="2596" t="s">
        <v>4391</v>
      </c>
      <c r="D95" s="2596"/>
      <c r="E95" s="2596"/>
      <c r="F95" s="2596"/>
      <c r="G95" s="1268" t="s">
        <v>1617</v>
      </c>
      <c r="H95" s="1265">
        <v>2</v>
      </c>
      <c r="I95" s="1265">
        <v>0</v>
      </c>
      <c r="J95" s="1265">
        <v>0</v>
      </c>
      <c r="K95" s="1265">
        <v>0</v>
      </c>
      <c r="L95" s="1265">
        <v>0</v>
      </c>
      <c r="M95" s="1265">
        <v>0</v>
      </c>
      <c r="N95" s="1265">
        <v>0</v>
      </c>
      <c r="O95" s="1265">
        <v>0</v>
      </c>
      <c r="P95" s="1265">
        <v>0</v>
      </c>
      <c r="Q95" s="1265">
        <v>0</v>
      </c>
      <c r="R95" s="1265">
        <v>0</v>
      </c>
      <c r="S95" s="1265">
        <v>0</v>
      </c>
      <c r="T95" s="1265">
        <v>0</v>
      </c>
      <c r="U95" s="1265">
        <v>0</v>
      </c>
      <c r="V95" s="1265">
        <v>0</v>
      </c>
      <c r="W95" s="1265">
        <v>1</v>
      </c>
      <c r="X95" s="1265">
        <v>0</v>
      </c>
      <c r="Y95" s="1265">
        <v>1</v>
      </c>
      <c r="Z95" s="1265">
        <v>0</v>
      </c>
      <c r="AA95" s="1265">
        <v>0</v>
      </c>
      <c r="AB95" s="1265">
        <v>0</v>
      </c>
      <c r="AC95" s="1265">
        <v>0</v>
      </c>
      <c r="AD95" s="1265">
        <v>0</v>
      </c>
      <c r="AE95" s="1265">
        <v>0</v>
      </c>
      <c r="AF95" s="1265">
        <v>0</v>
      </c>
      <c r="AG95" s="1265">
        <v>0</v>
      </c>
      <c r="AH95" s="1265">
        <v>0</v>
      </c>
    </row>
    <row r="96" spans="1:34" s="445" customFormat="1" ht="14.25" customHeight="1">
      <c r="A96" s="2591"/>
      <c r="B96" s="2591"/>
      <c r="C96" s="2596"/>
      <c r="D96" s="2596"/>
      <c r="E96" s="2596"/>
      <c r="F96" s="2596"/>
      <c r="G96" s="1268" t="s">
        <v>4366</v>
      </c>
      <c r="H96" s="1265">
        <v>2</v>
      </c>
      <c r="I96" s="1265">
        <v>0</v>
      </c>
      <c r="J96" s="1265">
        <v>0</v>
      </c>
      <c r="K96" s="1265">
        <v>0</v>
      </c>
      <c r="L96" s="1265">
        <v>0</v>
      </c>
      <c r="M96" s="1265">
        <v>0</v>
      </c>
      <c r="N96" s="1265">
        <v>0</v>
      </c>
      <c r="O96" s="1265">
        <v>0</v>
      </c>
      <c r="P96" s="1265">
        <v>0</v>
      </c>
      <c r="Q96" s="1265">
        <v>0</v>
      </c>
      <c r="R96" s="1265">
        <v>0</v>
      </c>
      <c r="S96" s="1265">
        <v>0</v>
      </c>
      <c r="T96" s="1265">
        <v>0</v>
      </c>
      <c r="U96" s="1265">
        <v>0</v>
      </c>
      <c r="V96" s="1265">
        <v>0</v>
      </c>
      <c r="W96" s="1265">
        <v>1</v>
      </c>
      <c r="X96" s="1265">
        <v>0</v>
      </c>
      <c r="Y96" s="1265">
        <v>1</v>
      </c>
      <c r="Z96" s="1265">
        <v>0</v>
      </c>
      <c r="AA96" s="1265">
        <v>0</v>
      </c>
      <c r="AB96" s="1265">
        <v>0</v>
      </c>
      <c r="AC96" s="1265">
        <v>0</v>
      </c>
      <c r="AD96" s="1265">
        <v>0</v>
      </c>
      <c r="AE96" s="1265">
        <v>0</v>
      </c>
      <c r="AF96" s="1265">
        <v>0</v>
      </c>
      <c r="AG96" s="1265">
        <v>0</v>
      </c>
      <c r="AH96" s="1265">
        <v>0</v>
      </c>
    </row>
    <row r="97" spans="1:34" s="445" customFormat="1" ht="14.25" customHeight="1">
      <c r="A97" s="2591"/>
      <c r="B97" s="2591"/>
      <c r="C97" s="2596"/>
      <c r="D97" s="2596"/>
      <c r="E97" s="2596"/>
      <c r="F97" s="2596"/>
      <c r="G97" s="1268" t="s">
        <v>4368</v>
      </c>
      <c r="H97" s="1265">
        <v>0</v>
      </c>
      <c r="I97" s="1265">
        <v>0</v>
      </c>
      <c r="J97" s="1265">
        <v>0</v>
      </c>
      <c r="K97" s="1265">
        <v>0</v>
      </c>
      <c r="L97" s="1265">
        <v>0</v>
      </c>
      <c r="M97" s="1265">
        <v>0</v>
      </c>
      <c r="N97" s="1265">
        <v>0</v>
      </c>
      <c r="O97" s="1265">
        <v>0</v>
      </c>
      <c r="P97" s="1265">
        <v>0</v>
      </c>
      <c r="Q97" s="1265">
        <v>0</v>
      </c>
      <c r="R97" s="1265">
        <v>0</v>
      </c>
      <c r="S97" s="1265">
        <v>0</v>
      </c>
      <c r="T97" s="1265">
        <v>0</v>
      </c>
      <c r="U97" s="1265">
        <v>0</v>
      </c>
      <c r="V97" s="1265">
        <v>0</v>
      </c>
      <c r="W97" s="1265">
        <v>0</v>
      </c>
      <c r="X97" s="1265">
        <v>0</v>
      </c>
      <c r="Y97" s="1265">
        <v>0</v>
      </c>
      <c r="Z97" s="1265">
        <v>0</v>
      </c>
      <c r="AA97" s="1265">
        <v>0</v>
      </c>
      <c r="AB97" s="1265">
        <v>0</v>
      </c>
      <c r="AC97" s="1265">
        <v>0</v>
      </c>
      <c r="AD97" s="1265">
        <v>0</v>
      </c>
      <c r="AE97" s="1265">
        <v>0</v>
      </c>
      <c r="AF97" s="1265">
        <v>0</v>
      </c>
      <c r="AG97" s="1265">
        <v>0</v>
      </c>
      <c r="AH97" s="1265">
        <v>0</v>
      </c>
    </row>
    <row r="98" spans="1:34" s="445" customFormat="1" ht="14.25" customHeight="1">
      <c r="A98" s="2591" t="s">
        <v>1660</v>
      </c>
      <c r="B98" s="2591"/>
      <c r="C98" s="2596" t="s">
        <v>1661</v>
      </c>
      <c r="D98" s="2596"/>
      <c r="E98" s="2596"/>
      <c r="F98" s="2596"/>
      <c r="G98" s="1268" t="s">
        <v>1617</v>
      </c>
      <c r="H98" s="1264">
        <v>1</v>
      </c>
      <c r="I98" s="1265">
        <v>0</v>
      </c>
      <c r="J98" s="1265">
        <v>0</v>
      </c>
      <c r="K98" s="1265">
        <v>0</v>
      </c>
      <c r="L98" s="1265">
        <v>0</v>
      </c>
      <c r="M98" s="1265">
        <v>0</v>
      </c>
      <c r="N98" s="1265">
        <v>0</v>
      </c>
      <c r="O98" s="1265">
        <v>0</v>
      </c>
      <c r="P98" s="1265">
        <v>0</v>
      </c>
      <c r="Q98" s="1265">
        <v>0</v>
      </c>
      <c r="R98" s="1265">
        <v>0</v>
      </c>
      <c r="S98" s="1265">
        <v>0</v>
      </c>
      <c r="T98" s="1265">
        <v>0</v>
      </c>
      <c r="U98" s="1265">
        <v>0</v>
      </c>
      <c r="V98" s="1265">
        <v>0</v>
      </c>
      <c r="W98" s="1265">
        <v>0</v>
      </c>
      <c r="X98" s="1265">
        <v>0</v>
      </c>
      <c r="Y98" s="1265">
        <v>0</v>
      </c>
      <c r="Z98" s="1265">
        <v>1</v>
      </c>
      <c r="AA98" s="1265">
        <v>0</v>
      </c>
      <c r="AB98" s="1265">
        <v>0</v>
      </c>
      <c r="AC98" s="1265">
        <v>0</v>
      </c>
      <c r="AD98" s="1265">
        <v>0</v>
      </c>
      <c r="AE98" s="1265">
        <v>0</v>
      </c>
      <c r="AF98" s="1265">
        <v>0</v>
      </c>
      <c r="AG98" s="1265">
        <v>0</v>
      </c>
      <c r="AH98" s="1265">
        <v>0</v>
      </c>
    </row>
    <row r="99" spans="1:34" s="445" customFormat="1" ht="14.25" customHeight="1">
      <c r="A99" s="2591"/>
      <c r="B99" s="2591"/>
      <c r="C99" s="2596"/>
      <c r="D99" s="2596"/>
      <c r="E99" s="2596"/>
      <c r="F99" s="2596"/>
      <c r="G99" s="1268" t="s">
        <v>4366</v>
      </c>
      <c r="H99" s="1264">
        <v>0</v>
      </c>
      <c r="I99" s="1265">
        <v>0</v>
      </c>
      <c r="J99" s="1265">
        <v>0</v>
      </c>
      <c r="K99" s="1265">
        <v>0</v>
      </c>
      <c r="L99" s="1265">
        <v>0</v>
      </c>
      <c r="M99" s="1265">
        <v>0</v>
      </c>
      <c r="N99" s="1265">
        <v>0</v>
      </c>
      <c r="O99" s="1265">
        <v>0</v>
      </c>
      <c r="P99" s="1265">
        <v>0</v>
      </c>
      <c r="Q99" s="1265">
        <v>0</v>
      </c>
      <c r="R99" s="1265">
        <v>0</v>
      </c>
      <c r="S99" s="1265">
        <v>0</v>
      </c>
      <c r="T99" s="1265">
        <v>0</v>
      </c>
      <c r="U99" s="1265">
        <v>0</v>
      </c>
      <c r="V99" s="1265">
        <v>0</v>
      </c>
      <c r="W99" s="1265">
        <v>0</v>
      </c>
      <c r="X99" s="1265">
        <v>0</v>
      </c>
      <c r="Y99" s="1265">
        <v>0</v>
      </c>
      <c r="Z99" s="1265">
        <v>0</v>
      </c>
      <c r="AA99" s="1265">
        <v>0</v>
      </c>
      <c r="AB99" s="1265">
        <v>0</v>
      </c>
      <c r="AC99" s="1265">
        <v>0</v>
      </c>
      <c r="AD99" s="1265">
        <v>0</v>
      </c>
      <c r="AE99" s="1265">
        <v>0</v>
      </c>
      <c r="AF99" s="1265">
        <v>0</v>
      </c>
      <c r="AG99" s="1265">
        <v>0</v>
      </c>
      <c r="AH99" s="1265">
        <v>0</v>
      </c>
    </row>
    <row r="100" spans="1:34" s="445" customFormat="1" ht="14.25" customHeight="1">
      <c r="A100" s="2591"/>
      <c r="B100" s="2591"/>
      <c r="C100" s="2596"/>
      <c r="D100" s="2596"/>
      <c r="E100" s="2596"/>
      <c r="F100" s="2596"/>
      <c r="G100" s="1268" t="s">
        <v>1619</v>
      </c>
      <c r="H100" s="1264">
        <v>1</v>
      </c>
      <c r="I100" s="1265">
        <v>0</v>
      </c>
      <c r="J100" s="1265">
        <v>0</v>
      </c>
      <c r="K100" s="1265">
        <v>0</v>
      </c>
      <c r="L100" s="1265">
        <v>0</v>
      </c>
      <c r="M100" s="1265">
        <v>0</v>
      </c>
      <c r="N100" s="1265">
        <v>0</v>
      </c>
      <c r="O100" s="1265">
        <v>0</v>
      </c>
      <c r="P100" s="1265">
        <v>0</v>
      </c>
      <c r="Q100" s="1265">
        <v>0</v>
      </c>
      <c r="R100" s="1265">
        <v>0</v>
      </c>
      <c r="S100" s="1265">
        <v>0</v>
      </c>
      <c r="T100" s="1265">
        <v>0</v>
      </c>
      <c r="U100" s="1265">
        <v>0</v>
      </c>
      <c r="V100" s="1265">
        <v>0</v>
      </c>
      <c r="W100" s="1265">
        <v>0</v>
      </c>
      <c r="X100" s="1265">
        <v>0</v>
      </c>
      <c r="Y100" s="1265">
        <v>0</v>
      </c>
      <c r="Z100" s="1265">
        <v>1</v>
      </c>
      <c r="AA100" s="1265">
        <v>0</v>
      </c>
      <c r="AB100" s="1265">
        <v>0</v>
      </c>
      <c r="AC100" s="1265">
        <v>0</v>
      </c>
      <c r="AD100" s="1265">
        <v>0</v>
      </c>
      <c r="AE100" s="1265">
        <v>0</v>
      </c>
      <c r="AF100" s="1265">
        <v>0</v>
      </c>
      <c r="AG100" s="1265">
        <v>0</v>
      </c>
      <c r="AH100" s="1265">
        <v>0</v>
      </c>
    </row>
    <row r="101" spans="1:34" s="445" customFormat="1" ht="14.25" customHeight="1">
      <c r="A101" s="2591" t="s">
        <v>957</v>
      </c>
      <c r="B101" s="2591"/>
      <c r="C101" s="2596" t="s">
        <v>4392</v>
      </c>
      <c r="D101" s="2596"/>
      <c r="E101" s="2596"/>
      <c r="F101" s="2596"/>
      <c r="G101" s="1268" t="s">
        <v>1617</v>
      </c>
      <c r="H101" s="1264">
        <v>1</v>
      </c>
      <c r="I101" s="1265">
        <v>0</v>
      </c>
      <c r="J101" s="1265">
        <v>0</v>
      </c>
      <c r="K101" s="1265">
        <v>0</v>
      </c>
      <c r="L101" s="1265">
        <v>0</v>
      </c>
      <c r="M101" s="1265">
        <v>0</v>
      </c>
      <c r="N101" s="1265">
        <v>0</v>
      </c>
      <c r="O101" s="1265">
        <v>0</v>
      </c>
      <c r="P101" s="1265">
        <v>0</v>
      </c>
      <c r="Q101" s="1265">
        <v>0</v>
      </c>
      <c r="R101" s="1265">
        <v>0</v>
      </c>
      <c r="S101" s="1265">
        <v>0</v>
      </c>
      <c r="T101" s="1265">
        <v>0</v>
      </c>
      <c r="U101" s="1265">
        <v>0</v>
      </c>
      <c r="V101" s="1265">
        <v>0</v>
      </c>
      <c r="W101" s="1265">
        <v>0</v>
      </c>
      <c r="X101" s="1265">
        <v>0</v>
      </c>
      <c r="Y101" s="1265">
        <v>0</v>
      </c>
      <c r="Z101" s="1265">
        <v>1</v>
      </c>
      <c r="AA101" s="1265">
        <v>0</v>
      </c>
      <c r="AB101" s="1265">
        <v>0</v>
      </c>
      <c r="AC101" s="1265">
        <v>0</v>
      </c>
      <c r="AD101" s="1265">
        <v>0</v>
      </c>
      <c r="AE101" s="1265">
        <v>0</v>
      </c>
      <c r="AF101" s="1265">
        <v>0</v>
      </c>
      <c r="AG101" s="1265">
        <v>0</v>
      </c>
      <c r="AH101" s="1265">
        <v>0</v>
      </c>
    </row>
    <row r="102" spans="1:34" s="445" customFormat="1" ht="14.25" customHeight="1">
      <c r="A102" s="2591"/>
      <c r="B102" s="2591"/>
      <c r="C102" s="2596"/>
      <c r="D102" s="2596"/>
      <c r="E102" s="2596"/>
      <c r="F102" s="2596"/>
      <c r="G102" s="1268" t="s">
        <v>1618</v>
      </c>
      <c r="H102" s="1264">
        <v>0</v>
      </c>
      <c r="I102" s="1265">
        <v>0</v>
      </c>
      <c r="J102" s="1265">
        <v>0</v>
      </c>
      <c r="K102" s="1265">
        <v>0</v>
      </c>
      <c r="L102" s="1265">
        <v>0</v>
      </c>
      <c r="M102" s="1265">
        <v>0</v>
      </c>
      <c r="N102" s="1265">
        <v>0</v>
      </c>
      <c r="O102" s="1265">
        <v>0</v>
      </c>
      <c r="P102" s="1265">
        <v>0</v>
      </c>
      <c r="Q102" s="1265">
        <v>0</v>
      </c>
      <c r="R102" s="1265">
        <v>0</v>
      </c>
      <c r="S102" s="1265">
        <v>0</v>
      </c>
      <c r="T102" s="1265">
        <v>0</v>
      </c>
      <c r="U102" s="1265">
        <v>0</v>
      </c>
      <c r="V102" s="1265">
        <v>0</v>
      </c>
      <c r="W102" s="1265">
        <v>0</v>
      </c>
      <c r="X102" s="1265">
        <v>0</v>
      </c>
      <c r="Y102" s="1265">
        <v>0</v>
      </c>
      <c r="Z102" s="1265">
        <v>0</v>
      </c>
      <c r="AA102" s="1265">
        <v>0</v>
      </c>
      <c r="AB102" s="1265">
        <v>0</v>
      </c>
      <c r="AC102" s="1265">
        <v>0</v>
      </c>
      <c r="AD102" s="1265">
        <v>0</v>
      </c>
      <c r="AE102" s="1265">
        <v>0</v>
      </c>
      <c r="AF102" s="1265">
        <v>0</v>
      </c>
      <c r="AG102" s="1265">
        <v>0</v>
      </c>
      <c r="AH102" s="1265">
        <v>0</v>
      </c>
    </row>
    <row r="103" spans="1:34" s="445" customFormat="1" ht="14.25" customHeight="1">
      <c r="A103" s="2591"/>
      <c r="B103" s="2591"/>
      <c r="C103" s="2596"/>
      <c r="D103" s="2596"/>
      <c r="E103" s="2596"/>
      <c r="F103" s="2596"/>
      <c r="G103" s="1268" t="s">
        <v>1619</v>
      </c>
      <c r="H103" s="1264">
        <v>1</v>
      </c>
      <c r="I103" s="1265">
        <v>0</v>
      </c>
      <c r="J103" s="1265">
        <v>0</v>
      </c>
      <c r="K103" s="1265">
        <v>0</v>
      </c>
      <c r="L103" s="1265">
        <v>0</v>
      </c>
      <c r="M103" s="1265">
        <v>0</v>
      </c>
      <c r="N103" s="1265">
        <v>0</v>
      </c>
      <c r="O103" s="1265">
        <v>0</v>
      </c>
      <c r="P103" s="1265">
        <v>0</v>
      </c>
      <c r="Q103" s="1265">
        <v>0</v>
      </c>
      <c r="R103" s="1265">
        <v>0</v>
      </c>
      <c r="S103" s="1265">
        <v>0</v>
      </c>
      <c r="T103" s="1265">
        <v>0</v>
      </c>
      <c r="U103" s="1265">
        <v>0</v>
      </c>
      <c r="V103" s="1265">
        <v>0</v>
      </c>
      <c r="W103" s="1265">
        <v>0</v>
      </c>
      <c r="X103" s="1265">
        <v>0</v>
      </c>
      <c r="Y103" s="1265">
        <v>0</v>
      </c>
      <c r="Z103" s="1265">
        <v>1</v>
      </c>
      <c r="AA103" s="1265">
        <v>0</v>
      </c>
      <c r="AB103" s="1265">
        <v>0</v>
      </c>
      <c r="AC103" s="1265">
        <v>0</v>
      </c>
      <c r="AD103" s="1265">
        <v>0</v>
      </c>
      <c r="AE103" s="1265">
        <v>0</v>
      </c>
      <c r="AF103" s="1265">
        <v>0</v>
      </c>
      <c r="AG103" s="1265">
        <v>0</v>
      </c>
      <c r="AH103" s="1265">
        <v>0</v>
      </c>
    </row>
    <row r="104" spans="1:34" s="445" customFormat="1" ht="14.25" customHeight="1">
      <c r="A104" s="2591" t="s">
        <v>1662</v>
      </c>
      <c r="B104" s="2591"/>
      <c r="C104" s="2596" t="s">
        <v>1663</v>
      </c>
      <c r="D104" s="2596"/>
      <c r="E104" s="2596"/>
      <c r="F104" s="2596"/>
      <c r="G104" s="1268" t="s">
        <v>4140</v>
      </c>
      <c r="H104" s="1264">
        <v>41</v>
      </c>
      <c r="I104" s="1265">
        <v>0</v>
      </c>
      <c r="J104" s="1265">
        <v>0</v>
      </c>
      <c r="K104" s="1265">
        <v>0</v>
      </c>
      <c r="L104" s="1265">
        <v>0</v>
      </c>
      <c r="M104" s="1265">
        <v>0</v>
      </c>
      <c r="N104" s="1265">
        <v>0</v>
      </c>
      <c r="O104" s="1265">
        <v>0</v>
      </c>
      <c r="P104" s="1265">
        <v>0</v>
      </c>
      <c r="Q104" s="1265">
        <v>0</v>
      </c>
      <c r="R104" s="1265">
        <v>0</v>
      </c>
      <c r="S104" s="1265">
        <v>1</v>
      </c>
      <c r="T104" s="1265">
        <v>1</v>
      </c>
      <c r="U104" s="1265">
        <v>0</v>
      </c>
      <c r="V104" s="1265">
        <v>1</v>
      </c>
      <c r="W104" s="1265">
        <v>1</v>
      </c>
      <c r="X104" s="1265">
        <v>3</v>
      </c>
      <c r="Y104" s="1265">
        <v>4</v>
      </c>
      <c r="Z104" s="1265">
        <v>9</v>
      </c>
      <c r="AA104" s="1265">
        <v>10</v>
      </c>
      <c r="AB104" s="1265">
        <v>2</v>
      </c>
      <c r="AC104" s="1265">
        <v>7</v>
      </c>
      <c r="AD104" s="1265">
        <v>2</v>
      </c>
      <c r="AE104" s="1265">
        <v>0</v>
      </c>
      <c r="AF104" s="1265">
        <v>0</v>
      </c>
      <c r="AG104" s="1265">
        <v>0</v>
      </c>
      <c r="AH104" s="1265">
        <v>0</v>
      </c>
    </row>
    <row r="105" spans="1:34" s="445" customFormat="1" ht="14.25" customHeight="1">
      <c r="A105" s="2591"/>
      <c r="B105" s="2591"/>
      <c r="C105" s="2596"/>
      <c r="D105" s="2596"/>
      <c r="E105" s="2596"/>
      <c r="F105" s="2596"/>
      <c r="G105" s="1268" t="s">
        <v>1618</v>
      </c>
      <c r="H105" s="1264">
        <v>21</v>
      </c>
      <c r="I105" s="1265">
        <v>0</v>
      </c>
      <c r="J105" s="1265">
        <v>0</v>
      </c>
      <c r="K105" s="1265">
        <v>0</v>
      </c>
      <c r="L105" s="1265">
        <v>0</v>
      </c>
      <c r="M105" s="1265">
        <v>0</v>
      </c>
      <c r="N105" s="1265">
        <v>0</v>
      </c>
      <c r="O105" s="1265">
        <v>0</v>
      </c>
      <c r="P105" s="1265">
        <v>0</v>
      </c>
      <c r="Q105" s="1265">
        <v>0</v>
      </c>
      <c r="R105" s="1265">
        <v>0</v>
      </c>
      <c r="S105" s="1265">
        <v>1</v>
      </c>
      <c r="T105" s="1265">
        <v>0</v>
      </c>
      <c r="U105" s="1265">
        <v>0</v>
      </c>
      <c r="V105" s="1265">
        <v>1</v>
      </c>
      <c r="W105" s="1265">
        <v>1</v>
      </c>
      <c r="X105" s="1265">
        <v>3</v>
      </c>
      <c r="Y105" s="1265">
        <v>2</v>
      </c>
      <c r="Z105" s="1265">
        <v>4</v>
      </c>
      <c r="AA105" s="1265">
        <v>6</v>
      </c>
      <c r="AB105" s="1265">
        <v>1</v>
      </c>
      <c r="AC105" s="1265">
        <v>2</v>
      </c>
      <c r="AD105" s="1265">
        <v>0</v>
      </c>
      <c r="AE105" s="1265">
        <v>0</v>
      </c>
      <c r="AF105" s="1265">
        <v>0</v>
      </c>
      <c r="AG105" s="1265">
        <v>0</v>
      </c>
      <c r="AH105" s="1265">
        <v>0</v>
      </c>
    </row>
    <row r="106" spans="1:34" s="445" customFormat="1" ht="14.25" customHeight="1">
      <c r="A106" s="2591"/>
      <c r="B106" s="2591"/>
      <c r="C106" s="2596"/>
      <c r="D106" s="2596"/>
      <c r="E106" s="2596"/>
      <c r="F106" s="2596"/>
      <c r="G106" s="1268" t="s">
        <v>4142</v>
      </c>
      <c r="H106" s="1264">
        <v>20</v>
      </c>
      <c r="I106" s="1265">
        <v>0</v>
      </c>
      <c r="J106" s="1265">
        <v>0</v>
      </c>
      <c r="K106" s="1265">
        <v>0</v>
      </c>
      <c r="L106" s="1265">
        <v>0</v>
      </c>
      <c r="M106" s="1265">
        <v>0</v>
      </c>
      <c r="N106" s="1265">
        <v>0</v>
      </c>
      <c r="O106" s="1265">
        <v>0</v>
      </c>
      <c r="P106" s="1265">
        <v>0</v>
      </c>
      <c r="Q106" s="1265">
        <v>0</v>
      </c>
      <c r="R106" s="1265">
        <v>0</v>
      </c>
      <c r="S106" s="1265">
        <v>0</v>
      </c>
      <c r="T106" s="1265">
        <v>1</v>
      </c>
      <c r="U106" s="1265">
        <v>0</v>
      </c>
      <c r="V106" s="1265">
        <v>0</v>
      </c>
      <c r="W106" s="1265">
        <v>0</v>
      </c>
      <c r="X106" s="1265">
        <v>0</v>
      </c>
      <c r="Y106" s="1265">
        <v>2</v>
      </c>
      <c r="Z106" s="1265">
        <v>5</v>
      </c>
      <c r="AA106" s="1265">
        <v>4</v>
      </c>
      <c r="AB106" s="1265">
        <v>1</v>
      </c>
      <c r="AC106" s="1265">
        <v>5</v>
      </c>
      <c r="AD106" s="1265">
        <v>2</v>
      </c>
      <c r="AE106" s="1265">
        <v>0</v>
      </c>
      <c r="AF106" s="1265">
        <v>0</v>
      </c>
      <c r="AG106" s="1265">
        <v>0</v>
      </c>
      <c r="AH106" s="1265">
        <v>0</v>
      </c>
    </row>
    <row r="107" spans="1:34" s="445" customFormat="1" ht="14.25" customHeight="1">
      <c r="A107" s="2591" t="s">
        <v>1664</v>
      </c>
      <c r="B107" s="2591"/>
      <c r="C107" s="2596" t="s">
        <v>4393</v>
      </c>
      <c r="D107" s="2596"/>
      <c r="E107" s="2596"/>
      <c r="F107" s="2596"/>
      <c r="G107" s="1268" t="s">
        <v>4140</v>
      </c>
      <c r="H107" s="1265">
        <v>13</v>
      </c>
      <c r="I107" s="1265">
        <v>0</v>
      </c>
      <c r="J107" s="1265">
        <v>0</v>
      </c>
      <c r="K107" s="1265">
        <v>0</v>
      </c>
      <c r="L107" s="1265">
        <v>0</v>
      </c>
      <c r="M107" s="1265">
        <v>0</v>
      </c>
      <c r="N107" s="1265">
        <v>0</v>
      </c>
      <c r="O107" s="1265">
        <v>0</v>
      </c>
      <c r="P107" s="1265">
        <v>0</v>
      </c>
      <c r="Q107" s="1265">
        <v>0</v>
      </c>
      <c r="R107" s="1265">
        <v>0</v>
      </c>
      <c r="S107" s="1265">
        <v>1</v>
      </c>
      <c r="T107" s="1265">
        <v>0</v>
      </c>
      <c r="U107" s="1265">
        <v>0</v>
      </c>
      <c r="V107" s="1265">
        <v>1</v>
      </c>
      <c r="W107" s="1265">
        <v>0</v>
      </c>
      <c r="X107" s="1265">
        <v>2</v>
      </c>
      <c r="Y107" s="1265">
        <v>3</v>
      </c>
      <c r="Z107" s="1265">
        <v>3</v>
      </c>
      <c r="AA107" s="1265">
        <v>2</v>
      </c>
      <c r="AB107" s="1265">
        <v>0</v>
      </c>
      <c r="AC107" s="1265">
        <v>1</v>
      </c>
      <c r="AD107" s="1265">
        <v>0</v>
      </c>
      <c r="AE107" s="1265">
        <v>0</v>
      </c>
      <c r="AF107" s="1265">
        <v>0</v>
      </c>
      <c r="AG107" s="1265">
        <v>0</v>
      </c>
      <c r="AH107" s="1265">
        <v>0</v>
      </c>
    </row>
    <row r="108" spans="1:34" s="445" customFormat="1" ht="14.25" customHeight="1">
      <c r="A108" s="2591"/>
      <c r="B108" s="2591"/>
      <c r="C108" s="2596"/>
      <c r="D108" s="2596"/>
      <c r="E108" s="2596"/>
      <c r="F108" s="2596"/>
      <c r="G108" s="1268" t="s">
        <v>4366</v>
      </c>
      <c r="H108" s="1265">
        <v>10</v>
      </c>
      <c r="I108" s="1265">
        <v>0</v>
      </c>
      <c r="J108" s="1265">
        <v>0</v>
      </c>
      <c r="K108" s="1265">
        <v>0</v>
      </c>
      <c r="L108" s="1265">
        <v>0</v>
      </c>
      <c r="M108" s="1265">
        <v>0</v>
      </c>
      <c r="N108" s="1265">
        <v>0</v>
      </c>
      <c r="O108" s="1265">
        <v>0</v>
      </c>
      <c r="P108" s="1265">
        <v>0</v>
      </c>
      <c r="Q108" s="1265">
        <v>0</v>
      </c>
      <c r="R108" s="1265">
        <v>0</v>
      </c>
      <c r="S108" s="1265">
        <v>1</v>
      </c>
      <c r="T108" s="1265">
        <v>0</v>
      </c>
      <c r="U108" s="1265">
        <v>0</v>
      </c>
      <c r="V108" s="1265">
        <v>1</v>
      </c>
      <c r="W108" s="1265">
        <v>0</v>
      </c>
      <c r="X108" s="1265">
        <v>2</v>
      </c>
      <c r="Y108" s="1265">
        <v>2</v>
      </c>
      <c r="Z108" s="1265">
        <v>1</v>
      </c>
      <c r="AA108" s="1265">
        <v>2</v>
      </c>
      <c r="AB108" s="1265">
        <v>0</v>
      </c>
      <c r="AC108" s="1265">
        <v>1</v>
      </c>
      <c r="AD108" s="1265">
        <v>0</v>
      </c>
      <c r="AE108" s="1265">
        <v>0</v>
      </c>
      <c r="AF108" s="1265">
        <v>0</v>
      </c>
      <c r="AG108" s="1265">
        <v>0</v>
      </c>
      <c r="AH108" s="1265">
        <v>0</v>
      </c>
    </row>
    <row r="109" spans="1:34" s="445" customFormat="1" ht="14.25" customHeight="1">
      <c r="A109" s="2591"/>
      <c r="B109" s="2591"/>
      <c r="C109" s="2596"/>
      <c r="D109" s="2596"/>
      <c r="E109" s="2596"/>
      <c r="F109" s="2596"/>
      <c r="G109" s="1268" t="s">
        <v>1619</v>
      </c>
      <c r="H109" s="1265">
        <v>3</v>
      </c>
      <c r="I109" s="1265">
        <v>0</v>
      </c>
      <c r="J109" s="1265">
        <v>0</v>
      </c>
      <c r="K109" s="1265">
        <v>0</v>
      </c>
      <c r="L109" s="1265">
        <v>0</v>
      </c>
      <c r="M109" s="1265">
        <v>0</v>
      </c>
      <c r="N109" s="1265">
        <v>0</v>
      </c>
      <c r="O109" s="1265">
        <v>0</v>
      </c>
      <c r="P109" s="1265">
        <v>0</v>
      </c>
      <c r="Q109" s="1265">
        <v>0</v>
      </c>
      <c r="R109" s="1265">
        <v>0</v>
      </c>
      <c r="S109" s="1265">
        <v>0</v>
      </c>
      <c r="T109" s="1265">
        <v>0</v>
      </c>
      <c r="U109" s="1265">
        <v>0</v>
      </c>
      <c r="V109" s="1265">
        <v>0</v>
      </c>
      <c r="W109" s="1265">
        <v>0</v>
      </c>
      <c r="X109" s="1265">
        <v>0</v>
      </c>
      <c r="Y109" s="1265">
        <v>1</v>
      </c>
      <c r="Z109" s="1265">
        <v>2</v>
      </c>
      <c r="AA109" s="1265">
        <v>0</v>
      </c>
      <c r="AB109" s="1265">
        <v>0</v>
      </c>
      <c r="AC109" s="1265">
        <v>0</v>
      </c>
      <c r="AD109" s="1265">
        <v>0</v>
      </c>
      <c r="AE109" s="1265">
        <v>0</v>
      </c>
      <c r="AF109" s="1265">
        <v>0</v>
      </c>
      <c r="AG109" s="1265">
        <v>0</v>
      </c>
      <c r="AH109" s="1265">
        <v>0</v>
      </c>
    </row>
    <row r="110" spans="1:34" s="445" customFormat="1" ht="14.25" customHeight="1">
      <c r="A110" s="2591" t="s">
        <v>1665</v>
      </c>
      <c r="B110" s="2591"/>
      <c r="C110" s="2596" t="s">
        <v>1666</v>
      </c>
      <c r="D110" s="2596"/>
      <c r="E110" s="2596"/>
      <c r="F110" s="2596"/>
      <c r="G110" s="1268" t="s">
        <v>1617</v>
      </c>
      <c r="H110" s="1264">
        <v>17</v>
      </c>
      <c r="I110" s="1265">
        <v>0</v>
      </c>
      <c r="J110" s="1265">
        <v>0</v>
      </c>
      <c r="K110" s="1265">
        <v>0</v>
      </c>
      <c r="L110" s="1265">
        <v>0</v>
      </c>
      <c r="M110" s="1265">
        <v>0</v>
      </c>
      <c r="N110" s="1265">
        <v>0</v>
      </c>
      <c r="O110" s="1265">
        <v>0</v>
      </c>
      <c r="P110" s="1265">
        <v>0</v>
      </c>
      <c r="Q110" s="1265">
        <v>0</v>
      </c>
      <c r="R110" s="1265">
        <v>0</v>
      </c>
      <c r="S110" s="1265">
        <v>0</v>
      </c>
      <c r="T110" s="1265">
        <v>0</v>
      </c>
      <c r="U110" s="1265">
        <v>0</v>
      </c>
      <c r="V110" s="1265">
        <v>0</v>
      </c>
      <c r="W110" s="1265">
        <v>0</v>
      </c>
      <c r="X110" s="1265">
        <v>0</v>
      </c>
      <c r="Y110" s="1265">
        <v>0</v>
      </c>
      <c r="Z110" s="1265">
        <v>4</v>
      </c>
      <c r="AA110" s="1265">
        <v>8</v>
      </c>
      <c r="AB110" s="1265">
        <v>1</v>
      </c>
      <c r="AC110" s="1265">
        <v>3</v>
      </c>
      <c r="AD110" s="1265">
        <v>1</v>
      </c>
      <c r="AE110" s="1265">
        <v>0</v>
      </c>
      <c r="AF110" s="1265">
        <v>0</v>
      </c>
      <c r="AG110" s="1265">
        <v>0</v>
      </c>
      <c r="AH110" s="1265">
        <v>0</v>
      </c>
    </row>
    <row r="111" spans="1:34" s="445" customFormat="1" ht="14.25" customHeight="1">
      <c r="A111" s="2591"/>
      <c r="B111" s="2591"/>
      <c r="C111" s="2596"/>
      <c r="D111" s="2596"/>
      <c r="E111" s="2596"/>
      <c r="F111" s="2596"/>
      <c r="G111" s="1268" t="s">
        <v>4141</v>
      </c>
      <c r="H111" s="1264">
        <v>9</v>
      </c>
      <c r="I111" s="1265">
        <v>0</v>
      </c>
      <c r="J111" s="1265">
        <v>0</v>
      </c>
      <c r="K111" s="1265">
        <v>0</v>
      </c>
      <c r="L111" s="1265">
        <v>0</v>
      </c>
      <c r="M111" s="1265">
        <v>0</v>
      </c>
      <c r="N111" s="1265">
        <v>0</v>
      </c>
      <c r="O111" s="1265">
        <v>0</v>
      </c>
      <c r="P111" s="1265">
        <v>0</v>
      </c>
      <c r="Q111" s="1265">
        <v>0</v>
      </c>
      <c r="R111" s="1265">
        <v>0</v>
      </c>
      <c r="S111" s="1265">
        <v>0</v>
      </c>
      <c r="T111" s="1265">
        <v>0</v>
      </c>
      <c r="U111" s="1265">
        <v>0</v>
      </c>
      <c r="V111" s="1265">
        <v>0</v>
      </c>
      <c r="W111" s="1265">
        <v>0</v>
      </c>
      <c r="X111" s="1265">
        <v>0</v>
      </c>
      <c r="Y111" s="1265">
        <v>0</v>
      </c>
      <c r="Z111" s="1265">
        <v>3</v>
      </c>
      <c r="AA111" s="1265">
        <v>4</v>
      </c>
      <c r="AB111" s="1265">
        <v>1</v>
      </c>
      <c r="AC111" s="1265">
        <v>1</v>
      </c>
      <c r="AD111" s="1265">
        <v>0</v>
      </c>
      <c r="AE111" s="1265">
        <v>0</v>
      </c>
      <c r="AF111" s="1265">
        <v>0</v>
      </c>
      <c r="AG111" s="1265">
        <v>0</v>
      </c>
      <c r="AH111" s="1265">
        <v>0</v>
      </c>
    </row>
    <row r="112" spans="1:34" s="445" customFormat="1" ht="14.25" customHeight="1">
      <c r="A112" s="2591"/>
      <c r="B112" s="2591"/>
      <c r="C112" s="2596"/>
      <c r="D112" s="2596"/>
      <c r="E112" s="2596"/>
      <c r="F112" s="2596"/>
      <c r="G112" s="1268" t="s">
        <v>4142</v>
      </c>
      <c r="H112" s="1264">
        <v>8</v>
      </c>
      <c r="I112" s="1265">
        <v>0</v>
      </c>
      <c r="J112" s="1265">
        <v>0</v>
      </c>
      <c r="K112" s="1265">
        <v>0</v>
      </c>
      <c r="L112" s="1265">
        <v>0</v>
      </c>
      <c r="M112" s="1265">
        <v>0</v>
      </c>
      <c r="N112" s="1265">
        <v>0</v>
      </c>
      <c r="O112" s="1265">
        <v>0</v>
      </c>
      <c r="P112" s="1265">
        <v>0</v>
      </c>
      <c r="Q112" s="1265">
        <v>0</v>
      </c>
      <c r="R112" s="1265">
        <v>0</v>
      </c>
      <c r="S112" s="1265">
        <v>0</v>
      </c>
      <c r="T112" s="1265">
        <v>0</v>
      </c>
      <c r="U112" s="1265">
        <v>0</v>
      </c>
      <c r="V112" s="1265">
        <v>0</v>
      </c>
      <c r="W112" s="1265">
        <v>0</v>
      </c>
      <c r="X112" s="1265">
        <v>0</v>
      </c>
      <c r="Y112" s="1265">
        <v>0</v>
      </c>
      <c r="Z112" s="1265">
        <v>1</v>
      </c>
      <c r="AA112" s="1265">
        <v>4</v>
      </c>
      <c r="AB112" s="1265">
        <v>0</v>
      </c>
      <c r="AC112" s="1265">
        <v>2</v>
      </c>
      <c r="AD112" s="1265">
        <v>1</v>
      </c>
      <c r="AE112" s="1265">
        <v>0</v>
      </c>
      <c r="AF112" s="1265">
        <v>0</v>
      </c>
      <c r="AG112" s="1265">
        <v>0</v>
      </c>
      <c r="AH112" s="1265">
        <v>0</v>
      </c>
    </row>
    <row r="113" spans="1:34" s="445" customFormat="1" ht="14.25" customHeight="1">
      <c r="A113" s="2591" t="s">
        <v>1667</v>
      </c>
      <c r="B113" s="2591"/>
      <c r="C113" s="2596" t="s">
        <v>1668</v>
      </c>
      <c r="D113" s="2596"/>
      <c r="E113" s="2596"/>
      <c r="F113" s="2596"/>
      <c r="G113" s="1268" t="s">
        <v>4140</v>
      </c>
      <c r="H113" s="1264">
        <v>9</v>
      </c>
      <c r="I113" s="1265">
        <v>0</v>
      </c>
      <c r="J113" s="1265">
        <v>0</v>
      </c>
      <c r="K113" s="1265">
        <v>0</v>
      </c>
      <c r="L113" s="1265">
        <v>0</v>
      </c>
      <c r="M113" s="1265">
        <v>0</v>
      </c>
      <c r="N113" s="1265">
        <v>0</v>
      </c>
      <c r="O113" s="1265">
        <v>0</v>
      </c>
      <c r="P113" s="1265">
        <v>0</v>
      </c>
      <c r="Q113" s="1265">
        <v>0</v>
      </c>
      <c r="R113" s="1265">
        <v>0</v>
      </c>
      <c r="S113" s="1265">
        <v>0</v>
      </c>
      <c r="T113" s="1265">
        <v>1</v>
      </c>
      <c r="U113" s="1265">
        <v>0</v>
      </c>
      <c r="V113" s="1265">
        <v>0</v>
      </c>
      <c r="W113" s="1265">
        <v>1</v>
      </c>
      <c r="X113" s="1265">
        <v>1</v>
      </c>
      <c r="Y113" s="1265">
        <v>0</v>
      </c>
      <c r="Z113" s="1265">
        <v>2</v>
      </c>
      <c r="AA113" s="1265">
        <v>0</v>
      </c>
      <c r="AB113" s="1265">
        <v>1</v>
      </c>
      <c r="AC113" s="1265">
        <v>2</v>
      </c>
      <c r="AD113" s="1265">
        <v>1</v>
      </c>
      <c r="AE113" s="1265">
        <v>0</v>
      </c>
      <c r="AF113" s="1265">
        <v>0</v>
      </c>
      <c r="AG113" s="1265">
        <v>0</v>
      </c>
      <c r="AH113" s="1265">
        <v>0</v>
      </c>
    </row>
    <row r="114" spans="1:34" s="445" customFormat="1" ht="14.25" customHeight="1">
      <c r="A114" s="2591"/>
      <c r="B114" s="2591"/>
      <c r="C114" s="2596"/>
      <c r="D114" s="2596"/>
      <c r="E114" s="2596"/>
      <c r="F114" s="2596"/>
      <c r="G114" s="1268" t="s">
        <v>4394</v>
      </c>
      <c r="H114" s="1264">
        <v>2</v>
      </c>
      <c r="I114" s="1265">
        <v>0</v>
      </c>
      <c r="J114" s="1265">
        <v>0</v>
      </c>
      <c r="K114" s="1265">
        <v>0</v>
      </c>
      <c r="L114" s="1265">
        <v>0</v>
      </c>
      <c r="M114" s="1265">
        <v>0</v>
      </c>
      <c r="N114" s="1265">
        <v>0</v>
      </c>
      <c r="O114" s="1265">
        <v>0</v>
      </c>
      <c r="P114" s="1265">
        <v>0</v>
      </c>
      <c r="Q114" s="1265">
        <v>0</v>
      </c>
      <c r="R114" s="1265">
        <v>0</v>
      </c>
      <c r="S114" s="1265">
        <v>0</v>
      </c>
      <c r="T114" s="1265">
        <v>0</v>
      </c>
      <c r="U114" s="1265">
        <v>0</v>
      </c>
      <c r="V114" s="1265">
        <v>0</v>
      </c>
      <c r="W114" s="1265">
        <v>1</v>
      </c>
      <c r="X114" s="1265">
        <v>1</v>
      </c>
      <c r="Y114" s="1265">
        <v>0</v>
      </c>
      <c r="Z114" s="1265">
        <v>0</v>
      </c>
      <c r="AA114" s="1265">
        <v>0</v>
      </c>
      <c r="AB114" s="1265">
        <v>0</v>
      </c>
      <c r="AC114" s="1265">
        <v>0</v>
      </c>
      <c r="AD114" s="1265">
        <v>0</v>
      </c>
      <c r="AE114" s="1265">
        <v>0</v>
      </c>
      <c r="AF114" s="1265">
        <v>0</v>
      </c>
      <c r="AG114" s="1265">
        <v>0</v>
      </c>
      <c r="AH114" s="1265">
        <v>0</v>
      </c>
    </row>
    <row r="115" spans="1:34" s="445" customFormat="1" ht="14.25" customHeight="1">
      <c r="A115" s="2591"/>
      <c r="B115" s="2591"/>
      <c r="C115" s="2596"/>
      <c r="D115" s="2596"/>
      <c r="E115" s="2596"/>
      <c r="F115" s="2596"/>
      <c r="G115" s="1268" t="s">
        <v>1619</v>
      </c>
      <c r="H115" s="1264">
        <v>7</v>
      </c>
      <c r="I115" s="1265">
        <v>0</v>
      </c>
      <c r="J115" s="1265">
        <v>0</v>
      </c>
      <c r="K115" s="1265">
        <v>0</v>
      </c>
      <c r="L115" s="1265">
        <v>0</v>
      </c>
      <c r="M115" s="1265">
        <v>0</v>
      </c>
      <c r="N115" s="1265">
        <v>0</v>
      </c>
      <c r="O115" s="1265">
        <v>0</v>
      </c>
      <c r="P115" s="1265">
        <v>0</v>
      </c>
      <c r="Q115" s="1265">
        <v>0</v>
      </c>
      <c r="R115" s="1265">
        <v>0</v>
      </c>
      <c r="S115" s="1265">
        <v>0</v>
      </c>
      <c r="T115" s="1265">
        <v>1</v>
      </c>
      <c r="U115" s="1265">
        <v>0</v>
      </c>
      <c r="V115" s="1265">
        <v>0</v>
      </c>
      <c r="W115" s="1265">
        <v>0</v>
      </c>
      <c r="X115" s="1265">
        <v>0</v>
      </c>
      <c r="Y115" s="1265">
        <v>0</v>
      </c>
      <c r="Z115" s="1265">
        <v>2</v>
      </c>
      <c r="AA115" s="1265">
        <v>0</v>
      </c>
      <c r="AB115" s="1265">
        <v>1</v>
      </c>
      <c r="AC115" s="1265">
        <v>2</v>
      </c>
      <c r="AD115" s="1265">
        <v>1</v>
      </c>
      <c r="AE115" s="1265">
        <v>0</v>
      </c>
      <c r="AF115" s="1265">
        <v>0</v>
      </c>
      <c r="AG115" s="1265">
        <v>0</v>
      </c>
      <c r="AH115" s="1265">
        <v>0</v>
      </c>
    </row>
    <row r="116" spans="1:34" s="445" customFormat="1" ht="14.25" customHeight="1">
      <c r="A116" s="2591" t="s">
        <v>1669</v>
      </c>
      <c r="B116" s="2591"/>
      <c r="C116" s="2596" t="s">
        <v>4395</v>
      </c>
      <c r="D116" s="2596"/>
      <c r="E116" s="2596"/>
      <c r="F116" s="2596"/>
      <c r="G116" s="1268" t="s">
        <v>4373</v>
      </c>
      <c r="H116" s="1265">
        <v>2</v>
      </c>
      <c r="I116" s="1265">
        <v>0</v>
      </c>
      <c r="J116" s="1265">
        <v>0</v>
      </c>
      <c r="K116" s="1265">
        <v>0</v>
      </c>
      <c r="L116" s="1265">
        <v>0</v>
      </c>
      <c r="M116" s="1265">
        <v>0</v>
      </c>
      <c r="N116" s="1265">
        <v>0</v>
      </c>
      <c r="O116" s="1265">
        <v>0</v>
      </c>
      <c r="P116" s="1265">
        <v>0</v>
      </c>
      <c r="Q116" s="1265">
        <v>0</v>
      </c>
      <c r="R116" s="1265">
        <v>0</v>
      </c>
      <c r="S116" s="1265">
        <v>0</v>
      </c>
      <c r="T116" s="1265">
        <v>0</v>
      </c>
      <c r="U116" s="1265">
        <v>0</v>
      </c>
      <c r="V116" s="1265">
        <v>0</v>
      </c>
      <c r="W116" s="1265">
        <v>0</v>
      </c>
      <c r="X116" s="1265">
        <v>0</v>
      </c>
      <c r="Y116" s="1265">
        <v>1</v>
      </c>
      <c r="Z116" s="1265">
        <v>0</v>
      </c>
      <c r="AA116" s="1265">
        <v>0</v>
      </c>
      <c r="AB116" s="1265">
        <v>0</v>
      </c>
      <c r="AC116" s="1265">
        <v>1</v>
      </c>
      <c r="AD116" s="1265">
        <v>0</v>
      </c>
      <c r="AE116" s="1265">
        <v>0</v>
      </c>
      <c r="AF116" s="1265">
        <v>0</v>
      </c>
      <c r="AG116" s="1265">
        <v>0</v>
      </c>
      <c r="AH116" s="1265">
        <v>0</v>
      </c>
    </row>
    <row r="117" spans="1:34" s="445" customFormat="1" ht="14.25" customHeight="1">
      <c r="A117" s="2591"/>
      <c r="B117" s="2591"/>
      <c r="C117" s="2596"/>
      <c r="D117" s="2596"/>
      <c r="E117" s="2596"/>
      <c r="F117" s="2596"/>
      <c r="G117" s="1268" t="s">
        <v>4366</v>
      </c>
      <c r="H117" s="1265">
        <v>0</v>
      </c>
      <c r="I117" s="1265">
        <v>0</v>
      </c>
      <c r="J117" s="1265">
        <v>0</v>
      </c>
      <c r="K117" s="1265">
        <v>0</v>
      </c>
      <c r="L117" s="1265">
        <v>0</v>
      </c>
      <c r="M117" s="1265">
        <v>0</v>
      </c>
      <c r="N117" s="1265">
        <v>0</v>
      </c>
      <c r="O117" s="1265">
        <v>0</v>
      </c>
      <c r="P117" s="1265">
        <v>0</v>
      </c>
      <c r="Q117" s="1265">
        <v>0</v>
      </c>
      <c r="R117" s="1265">
        <v>0</v>
      </c>
      <c r="S117" s="1265">
        <v>0</v>
      </c>
      <c r="T117" s="1265">
        <v>0</v>
      </c>
      <c r="U117" s="1265">
        <v>0</v>
      </c>
      <c r="V117" s="1265">
        <v>0</v>
      </c>
      <c r="W117" s="1265">
        <v>0</v>
      </c>
      <c r="X117" s="1265">
        <v>0</v>
      </c>
      <c r="Y117" s="1265">
        <v>0</v>
      </c>
      <c r="Z117" s="1265">
        <v>0</v>
      </c>
      <c r="AA117" s="1265">
        <v>0</v>
      </c>
      <c r="AB117" s="1265">
        <v>0</v>
      </c>
      <c r="AC117" s="1265">
        <v>0</v>
      </c>
      <c r="AD117" s="1265">
        <v>0</v>
      </c>
      <c r="AE117" s="1265">
        <v>0</v>
      </c>
      <c r="AF117" s="1265">
        <v>0</v>
      </c>
      <c r="AG117" s="1265">
        <v>0</v>
      </c>
      <c r="AH117" s="1265">
        <v>0</v>
      </c>
    </row>
    <row r="118" spans="1:34" s="445" customFormat="1" ht="14.25" customHeight="1">
      <c r="A118" s="2591"/>
      <c r="B118" s="2591"/>
      <c r="C118" s="2596"/>
      <c r="D118" s="2596"/>
      <c r="E118" s="2596"/>
      <c r="F118" s="2596"/>
      <c r="G118" s="1268" t="s">
        <v>1619</v>
      </c>
      <c r="H118" s="1265">
        <v>2</v>
      </c>
      <c r="I118" s="1265">
        <v>0</v>
      </c>
      <c r="J118" s="1265">
        <v>0</v>
      </c>
      <c r="K118" s="1265">
        <v>0</v>
      </c>
      <c r="L118" s="1265">
        <v>0</v>
      </c>
      <c r="M118" s="1265">
        <v>0</v>
      </c>
      <c r="N118" s="1265">
        <v>0</v>
      </c>
      <c r="O118" s="1265">
        <v>0</v>
      </c>
      <c r="P118" s="1265">
        <v>0</v>
      </c>
      <c r="Q118" s="1265">
        <v>0</v>
      </c>
      <c r="R118" s="1265">
        <v>0</v>
      </c>
      <c r="S118" s="1265">
        <v>0</v>
      </c>
      <c r="T118" s="1265">
        <v>0</v>
      </c>
      <c r="U118" s="1265">
        <v>0</v>
      </c>
      <c r="V118" s="1265">
        <v>0</v>
      </c>
      <c r="W118" s="1265">
        <v>0</v>
      </c>
      <c r="X118" s="1265">
        <v>0</v>
      </c>
      <c r="Y118" s="1265">
        <v>1</v>
      </c>
      <c r="Z118" s="1265">
        <v>0</v>
      </c>
      <c r="AA118" s="1265">
        <v>0</v>
      </c>
      <c r="AB118" s="1265">
        <v>0</v>
      </c>
      <c r="AC118" s="1265">
        <v>1</v>
      </c>
      <c r="AD118" s="1265">
        <v>0</v>
      </c>
      <c r="AE118" s="1265">
        <v>0</v>
      </c>
      <c r="AF118" s="1265">
        <v>0</v>
      </c>
      <c r="AG118" s="1265">
        <v>0</v>
      </c>
      <c r="AH118" s="1265">
        <v>0</v>
      </c>
    </row>
    <row r="119" spans="1:34" s="445" customFormat="1" ht="14.25" customHeight="1">
      <c r="A119" s="2591" t="s">
        <v>1670</v>
      </c>
      <c r="B119" s="2591"/>
      <c r="C119" s="2596" t="s">
        <v>4396</v>
      </c>
      <c r="D119" s="2596"/>
      <c r="E119" s="2596"/>
      <c r="F119" s="2596"/>
      <c r="G119" s="1268" t="s">
        <v>4140</v>
      </c>
      <c r="H119" s="1265">
        <v>1</v>
      </c>
      <c r="I119" s="1265">
        <v>0</v>
      </c>
      <c r="J119" s="1265">
        <v>0</v>
      </c>
      <c r="K119" s="1265">
        <v>0</v>
      </c>
      <c r="L119" s="1265">
        <v>0</v>
      </c>
      <c r="M119" s="1265">
        <v>0</v>
      </c>
      <c r="N119" s="1265">
        <v>0</v>
      </c>
      <c r="O119" s="1265">
        <v>0</v>
      </c>
      <c r="P119" s="1265">
        <v>0</v>
      </c>
      <c r="Q119" s="1265">
        <v>0</v>
      </c>
      <c r="R119" s="1265">
        <v>0</v>
      </c>
      <c r="S119" s="1265">
        <v>0</v>
      </c>
      <c r="T119" s="1265">
        <v>0</v>
      </c>
      <c r="U119" s="1265">
        <v>0</v>
      </c>
      <c r="V119" s="1265">
        <v>1</v>
      </c>
      <c r="W119" s="1265">
        <v>0</v>
      </c>
      <c r="X119" s="1265">
        <v>0</v>
      </c>
      <c r="Y119" s="1265">
        <v>0</v>
      </c>
      <c r="Z119" s="1265">
        <v>0</v>
      </c>
      <c r="AA119" s="1265">
        <v>0</v>
      </c>
      <c r="AB119" s="1265">
        <v>0</v>
      </c>
      <c r="AC119" s="1265">
        <v>0</v>
      </c>
      <c r="AD119" s="1265">
        <v>0</v>
      </c>
      <c r="AE119" s="1265">
        <v>0</v>
      </c>
      <c r="AF119" s="1265">
        <v>0</v>
      </c>
      <c r="AG119" s="1265">
        <v>0</v>
      </c>
      <c r="AH119" s="1265">
        <v>0</v>
      </c>
    </row>
    <row r="120" spans="1:34" s="445" customFormat="1" ht="14.25" customHeight="1">
      <c r="A120" s="2591"/>
      <c r="B120" s="2591"/>
      <c r="C120" s="2596"/>
      <c r="D120" s="2596"/>
      <c r="E120" s="2596"/>
      <c r="F120" s="2596"/>
      <c r="G120" s="1268" t="s">
        <v>4141</v>
      </c>
      <c r="H120" s="1265">
        <v>0</v>
      </c>
      <c r="I120" s="1265">
        <v>0</v>
      </c>
      <c r="J120" s="1265">
        <v>0</v>
      </c>
      <c r="K120" s="1265">
        <v>0</v>
      </c>
      <c r="L120" s="1265">
        <v>0</v>
      </c>
      <c r="M120" s="1265">
        <v>0</v>
      </c>
      <c r="N120" s="1265">
        <v>0</v>
      </c>
      <c r="O120" s="1265">
        <v>0</v>
      </c>
      <c r="P120" s="1265">
        <v>0</v>
      </c>
      <c r="Q120" s="1265">
        <v>0</v>
      </c>
      <c r="R120" s="1265">
        <v>0</v>
      </c>
      <c r="S120" s="1265">
        <v>0</v>
      </c>
      <c r="T120" s="1265">
        <v>0</v>
      </c>
      <c r="U120" s="1265">
        <v>0</v>
      </c>
      <c r="V120" s="1265">
        <v>0</v>
      </c>
      <c r="W120" s="1265">
        <v>0</v>
      </c>
      <c r="X120" s="1265">
        <v>0</v>
      </c>
      <c r="Y120" s="1265">
        <v>0</v>
      </c>
      <c r="Z120" s="1265">
        <v>0</v>
      </c>
      <c r="AA120" s="1265">
        <v>0</v>
      </c>
      <c r="AB120" s="1265">
        <v>0</v>
      </c>
      <c r="AC120" s="1265">
        <v>0</v>
      </c>
      <c r="AD120" s="1265">
        <v>0</v>
      </c>
      <c r="AE120" s="1265">
        <v>0</v>
      </c>
      <c r="AF120" s="1265">
        <v>0</v>
      </c>
      <c r="AG120" s="1265">
        <v>0</v>
      </c>
      <c r="AH120" s="1265">
        <v>0</v>
      </c>
    </row>
    <row r="121" spans="1:34" s="445" customFormat="1" ht="14.25" customHeight="1">
      <c r="A121" s="2591"/>
      <c r="B121" s="2591"/>
      <c r="C121" s="2596"/>
      <c r="D121" s="2596"/>
      <c r="E121" s="2596"/>
      <c r="F121" s="2596"/>
      <c r="G121" s="1268" t="s">
        <v>4143</v>
      </c>
      <c r="H121" s="1265">
        <v>1</v>
      </c>
      <c r="I121" s="1265">
        <v>0</v>
      </c>
      <c r="J121" s="1265">
        <v>0</v>
      </c>
      <c r="K121" s="1265">
        <v>0</v>
      </c>
      <c r="L121" s="1265">
        <v>0</v>
      </c>
      <c r="M121" s="1265">
        <v>0</v>
      </c>
      <c r="N121" s="1265">
        <v>0</v>
      </c>
      <c r="O121" s="1265">
        <v>0</v>
      </c>
      <c r="P121" s="1265">
        <v>0</v>
      </c>
      <c r="Q121" s="1265">
        <v>0</v>
      </c>
      <c r="R121" s="1265">
        <v>0</v>
      </c>
      <c r="S121" s="1265">
        <v>0</v>
      </c>
      <c r="T121" s="1265">
        <v>0</v>
      </c>
      <c r="U121" s="1265">
        <v>0</v>
      </c>
      <c r="V121" s="1265">
        <v>1</v>
      </c>
      <c r="W121" s="1265">
        <v>0</v>
      </c>
      <c r="X121" s="1265">
        <v>0</v>
      </c>
      <c r="Y121" s="1265">
        <v>0</v>
      </c>
      <c r="Z121" s="1265">
        <v>0</v>
      </c>
      <c r="AA121" s="1265">
        <v>0</v>
      </c>
      <c r="AB121" s="1265">
        <v>0</v>
      </c>
      <c r="AC121" s="1265">
        <v>0</v>
      </c>
      <c r="AD121" s="1265">
        <v>0</v>
      </c>
      <c r="AE121" s="1265">
        <v>0</v>
      </c>
      <c r="AF121" s="1265">
        <v>0</v>
      </c>
      <c r="AG121" s="1265">
        <v>0</v>
      </c>
      <c r="AH121" s="1265">
        <v>0</v>
      </c>
    </row>
    <row r="122" spans="1:34" s="445" customFormat="1" ht="14.25" customHeight="1">
      <c r="A122" s="2591" t="s">
        <v>958</v>
      </c>
      <c r="B122" s="2591"/>
      <c r="C122" s="2596" t="s">
        <v>4397</v>
      </c>
      <c r="D122" s="2596"/>
      <c r="E122" s="2596"/>
      <c r="F122" s="2596"/>
      <c r="G122" s="1268" t="s">
        <v>4140</v>
      </c>
      <c r="H122" s="1265">
        <v>1</v>
      </c>
      <c r="I122" s="1265">
        <v>0</v>
      </c>
      <c r="J122" s="1265">
        <v>0</v>
      </c>
      <c r="K122" s="1265">
        <v>0</v>
      </c>
      <c r="L122" s="1265">
        <v>0</v>
      </c>
      <c r="M122" s="1265">
        <v>0</v>
      </c>
      <c r="N122" s="1265">
        <v>0</v>
      </c>
      <c r="O122" s="1265">
        <v>0</v>
      </c>
      <c r="P122" s="1265">
        <v>0</v>
      </c>
      <c r="Q122" s="1265">
        <v>0</v>
      </c>
      <c r="R122" s="1265">
        <v>0</v>
      </c>
      <c r="S122" s="1265">
        <v>0</v>
      </c>
      <c r="T122" s="1265">
        <v>0</v>
      </c>
      <c r="U122" s="1265">
        <v>0</v>
      </c>
      <c r="V122" s="1265">
        <v>1</v>
      </c>
      <c r="W122" s="1265">
        <v>0</v>
      </c>
      <c r="X122" s="1265">
        <v>0</v>
      </c>
      <c r="Y122" s="1265">
        <v>0</v>
      </c>
      <c r="Z122" s="1265">
        <v>0</v>
      </c>
      <c r="AA122" s="1265">
        <v>0</v>
      </c>
      <c r="AB122" s="1265">
        <v>0</v>
      </c>
      <c r="AC122" s="1265">
        <v>0</v>
      </c>
      <c r="AD122" s="1265">
        <v>0</v>
      </c>
      <c r="AE122" s="1265">
        <v>0</v>
      </c>
      <c r="AF122" s="1265">
        <v>0</v>
      </c>
      <c r="AG122" s="1265">
        <v>0</v>
      </c>
      <c r="AH122" s="1265">
        <v>0</v>
      </c>
    </row>
    <row r="123" spans="1:34" s="445" customFormat="1" ht="14.25" customHeight="1">
      <c r="A123" s="2591"/>
      <c r="B123" s="2591"/>
      <c r="C123" s="2596"/>
      <c r="D123" s="2596"/>
      <c r="E123" s="2596"/>
      <c r="F123" s="2596"/>
      <c r="G123" s="1268" t="s">
        <v>4141</v>
      </c>
      <c r="H123" s="1265">
        <v>0</v>
      </c>
      <c r="I123" s="1265">
        <v>0</v>
      </c>
      <c r="J123" s="1265">
        <v>0</v>
      </c>
      <c r="K123" s="1265">
        <v>0</v>
      </c>
      <c r="L123" s="1265">
        <v>0</v>
      </c>
      <c r="M123" s="1265">
        <v>0</v>
      </c>
      <c r="N123" s="1265">
        <v>0</v>
      </c>
      <c r="O123" s="1265">
        <v>0</v>
      </c>
      <c r="P123" s="1265">
        <v>0</v>
      </c>
      <c r="Q123" s="1265">
        <v>0</v>
      </c>
      <c r="R123" s="1265">
        <v>0</v>
      </c>
      <c r="S123" s="1265">
        <v>0</v>
      </c>
      <c r="T123" s="1265">
        <v>0</v>
      </c>
      <c r="U123" s="1265">
        <v>0</v>
      </c>
      <c r="V123" s="1265">
        <v>0</v>
      </c>
      <c r="W123" s="1265">
        <v>0</v>
      </c>
      <c r="X123" s="1265">
        <v>0</v>
      </c>
      <c r="Y123" s="1265">
        <v>0</v>
      </c>
      <c r="Z123" s="1265">
        <v>0</v>
      </c>
      <c r="AA123" s="1265">
        <v>0</v>
      </c>
      <c r="AB123" s="1265">
        <v>0</v>
      </c>
      <c r="AC123" s="1265">
        <v>0</v>
      </c>
      <c r="AD123" s="1265">
        <v>0</v>
      </c>
      <c r="AE123" s="1265">
        <v>0</v>
      </c>
      <c r="AF123" s="1265">
        <v>0</v>
      </c>
      <c r="AG123" s="1265">
        <v>0</v>
      </c>
      <c r="AH123" s="1265">
        <v>0</v>
      </c>
    </row>
    <row r="124" spans="1:34" s="445" customFormat="1" ht="14.25" customHeight="1">
      <c r="A124" s="2591"/>
      <c r="B124" s="2591"/>
      <c r="C124" s="2596"/>
      <c r="D124" s="2596"/>
      <c r="E124" s="2596"/>
      <c r="F124" s="2596"/>
      <c r="G124" s="1268" t="s">
        <v>4142</v>
      </c>
      <c r="H124" s="1265">
        <v>1</v>
      </c>
      <c r="I124" s="1265">
        <v>0</v>
      </c>
      <c r="J124" s="1265">
        <v>0</v>
      </c>
      <c r="K124" s="1265">
        <v>0</v>
      </c>
      <c r="L124" s="1265">
        <v>0</v>
      </c>
      <c r="M124" s="1265">
        <v>0</v>
      </c>
      <c r="N124" s="1265">
        <v>0</v>
      </c>
      <c r="O124" s="1265">
        <v>0</v>
      </c>
      <c r="P124" s="1265">
        <v>0</v>
      </c>
      <c r="Q124" s="1265">
        <v>0</v>
      </c>
      <c r="R124" s="1265">
        <v>0</v>
      </c>
      <c r="S124" s="1265">
        <v>0</v>
      </c>
      <c r="T124" s="1265">
        <v>0</v>
      </c>
      <c r="U124" s="1265">
        <v>0</v>
      </c>
      <c r="V124" s="1265">
        <v>1</v>
      </c>
      <c r="W124" s="1265">
        <v>0</v>
      </c>
      <c r="X124" s="1265">
        <v>0</v>
      </c>
      <c r="Y124" s="1265">
        <v>0</v>
      </c>
      <c r="Z124" s="1265">
        <v>0</v>
      </c>
      <c r="AA124" s="1265">
        <v>0</v>
      </c>
      <c r="AB124" s="1265">
        <v>0</v>
      </c>
      <c r="AC124" s="1265">
        <v>0</v>
      </c>
      <c r="AD124" s="1265">
        <v>0</v>
      </c>
      <c r="AE124" s="1265">
        <v>0</v>
      </c>
      <c r="AF124" s="1265">
        <v>0</v>
      </c>
      <c r="AG124" s="1265">
        <v>0</v>
      </c>
      <c r="AH124" s="1265">
        <v>0</v>
      </c>
    </row>
    <row r="125" spans="1:34" s="445" customFormat="1" ht="14.25" customHeight="1">
      <c r="A125" s="2591" t="s">
        <v>1671</v>
      </c>
      <c r="B125" s="2591"/>
      <c r="C125" s="2596" t="s">
        <v>4398</v>
      </c>
      <c r="D125" s="2596"/>
      <c r="E125" s="2596"/>
      <c r="F125" s="2596"/>
      <c r="G125" s="1268" t="s">
        <v>1617</v>
      </c>
      <c r="H125" s="1265">
        <v>14</v>
      </c>
      <c r="I125" s="1265">
        <v>0</v>
      </c>
      <c r="J125" s="1265">
        <v>0</v>
      </c>
      <c r="K125" s="1265">
        <v>0</v>
      </c>
      <c r="L125" s="1265">
        <v>0</v>
      </c>
      <c r="M125" s="1265">
        <v>0</v>
      </c>
      <c r="N125" s="1265">
        <v>0</v>
      </c>
      <c r="O125" s="1265">
        <v>0</v>
      </c>
      <c r="P125" s="1265">
        <v>0</v>
      </c>
      <c r="Q125" s="1265">
        <v>0</v>
      </c>
      <c r="R125" s="1265">
        <v>0</v>
      </c>
      <c r="S125" s="1265">
        <v>1</v>
      </c>
      <c r="T125" s="1265">
        <v>0</v>
      </c>
      <c r="U125" s="1265">
        <v>0</v>
      </c>
      <c r="V125" s="1265">
        <v>0</v>
      </c>
      <c r="W125" s="1265">
        <v>0</v>
      </c>
      <c r="X125" s="1265">
        <v>0</v>
      </c>
      <c r="Y125" s="1265">
        <v>0</v>
      </c>
      <c r="Z125" s="1265">
        <v>0</v>
      </c>
      <c r="AA125" s="1265">
        <v>0</v>
      </c>
      <c r="AB125" s="1265">
        <v>0</v>
      </c>
      <c r="AC125" s="1265">
        <v>3</v>
      </c>
      <c r="AD125" s="1265">
        <v>7</v>
      </c>
      <c r="AE125" s="1265">
        <v>0</v>
      </c>
      <c r="AF125" s="1265">
        <v>2</v>
      </c>
      <c r="AG125" s="1265">
        <v>1</v>
      </c>
      <c r="AH125" s="1265">
        <v>0</v>
      </c>
    </row>
    <row r="126" spans="1:34" s="445" customFormat="1" ht="14.25" customHeight="1">
      <c r="A126" s="2591"/>
      <c r="B126" s="2591"/>
      <c r="C126" s="2596"/>
      <c r="D126" s="2596"/>
      <c r="E126" s="2596"/>
      <c r="F126" s="2596"/>
      <c r="G126" s="1268" t="s">
        <v>1618</v>
      </c>
      <c r="H126" s="1265">
        <v>9</v>
      </c>
      <c r="I126" s="1265">
        <v>0</v>
      </c>
      <c r="J126" s="1265">
        <v>0</v>
      </c>
      <c r="K126" s="1265">
        <v>0</v>
      </c>
      <c r="L126" s="1265">
        <v>0</v>
      </c>
      <c r="M126" s="1265">
        <v>0</v>
      </c>
      <c r="N126" s="1265">
        <v>0</v>
      </c>
      <c r="O126" s="1265">
        <v>0</v>
      </c>
      <c r="P126" s="1265">
        <v>0</v>
      </c>
      <c r="Q126" s="1265">
        <v>0</v>
      </c>
      <c r="R126" s="1265">
        <v>0</v>
      </c>
      <c r="S126" s="1265">
        <v>1</v>
      </c>
      <c r="T126" s="1265">
        <v>0</v>
      </c>
      <c r="U126" s="1265">
        <v>0</v>
      </c>
      <c r="V126" s="1265">
        <v>0</v>
      </c>
      <c r="W126" s="1265">
        <v>0</v>
      </c>
      <c r="X126" s="1265">
        <v>0</v>
      </c>
      <c r="Y126" s="1265">
        <v>0</v>
      </c>
      <c r="Z126" s="1265">
        <v>0</v>
      </c>
      <c r="AA126" s="1265">
        <v>0</v>
      </c>
      <c r="AB126" s="1265">
        <v>0</v>
      </c>
      <c r="AC126" s="1265">
        <v>3</v>
      </c>
      <c r="AD126" s="1265">
        <v>4</v>
      </c>
      <c r="AE126" s="1265">
        <v>0</v>
      </c>
      <c r="AF126" s="1265">
        <v>1</v>
      </c>
      <c r="AG126" s="1265">
        <v>0</v>
      </c>
      <c r="AH126" s="1265">
        <v>0</v>
      </c>
    </row>
    <row r="127" spans="1:34" s="445" customFormat="1" ht="14.25" customHeight="1">
      <c r="A127" s="2591"/>
      <c r="B127" s="2591"/>
      <c r="C127" s="2596"/>
      <c r="D127" s="2596"/>
      <c r="E127" s="2596"/>
      <c r="F127" s="2596"/>
      <c r="G127" s="1268" t="s">
        <v>4368</v>
      </c>
      <c r="H127" s="1265">
        <v>5</v>
      </c>
      <c r="I127" s="1265">
        <v>0</v>
      </c>
      <c r="J127" s="1265">
        <v>0</v>
      </c>
      <c r="K127" s="1265">
        <v>0</v>
      </c>
      <c r="L127" s="1265">
        <v>0</v>
      </c>
      <c r="M127" s="1265">
        <v>0</v>
      </c>
      <c r="N127" s="1265">
        <v>0</v>
      </c>
      <c r="O127" s="1265">
        <v>0</v>
      </c>
      <c r="P127" s="1265">
        <v>0</v>
      </c>
      <c r="Q127" s="1265">
        <v>0</v>
      </c>
      <c r="R127" s="1265">
        <v>0</v>
      </c>
      <c r="S127" s="1265">
        <v>0</v>
      </c>
      <c r="T127" s="1265">
        <v>0</v>
      </c>
      <c r="U127" s="1265">
        <v>0</v>
      </c>
      <c r="V127" s="1265">
        <v>0</v>
      </c>
      <c r="W127" s="1265">
        <v>0</v>
      </c>
      <c r="X127" s="1265">
        <v>0</v>
      </c>
      <c r="Y127" s="1265">
        <v>0</v>
      </c>
      <c r="Z127" s="1265">
        <v>0</v>
      </c>
      <c r="AA127" s="1265">
        <v>0</v>
      </c>
      <c r="AB127" s="1265">
        <v>0</v>
      </c>
      <c r="AC127" s="1265">
        <v>0</v>
      </c>
      <c r="AD127" s="1265">
        <v>3</v>
      </c>
      <c r="AE127" s="1265">
        <v>0</v>
      </c>
      <c r="AF127" s="1265">
        <v>1</v>
      </c>
      <c r="AG127" s="1265">
        <v>1</v>
      </c>
      <c r="AH127" s="1265">
        <v>0</v>
      </c>
    </row>
    <row r="128" spans="1:34" s="445" customFormat="1" ht="14.25" customHeight="1">
      <c r="A128" s="2591" t="s">
        <v>1672</v>
      </c>
      <c r="B128" s="2591"/>
      <c r="C128" s="2596" t="s">
        <v>4399</v>
      </c>
      <c r="D128" s="2596"/>
      <c r="E128" s="2596"/>
      <c r="F128" s="2596"/>
      <c r="G128" s="1268" t="s">
        <v>1617</v>
      </c>
      <c r="H128" s="1265">
        <v>1</v>
      </c>
      <c r="I128" s="1265">
        <v>0</v>
      </c>
      <c r="J128" s="1265">
        <v>0</v>
      </c>
      <c r="K128" s="1265">
        <v>0</v>
      </c>
      <c r="L128" s="1265">
        <v>0</v>
      </c>
      <c r="M128" s="1265">
        <v>0</v>
      </c>
      <c r="N128" s="1265">
        <v>0</v>
      </c>
      <c r="O128" s="1265">
        <v>0</v>
      </c>
      <c r="P128" s="1265">
        <v>0</v>
      </c>
      <c r="Q128" s="1265">
        <v>0</v>
      </c>
      <c r="R128" s="1265">
        <v>0</v>
      </c>
      <c r="S128" s="1265">
        <v>0</v>
      </c>
      <c r="T128" s="1265">
        <v>0</v>
      </c>
      <c r="U128" s="1265">
        <v>0</v>
      </c>
      <c r="V128" s="1265">
        <v>0</v>
      </c>
      <c r="W128" s="1265">
        <v>0</v>
      </c>
      <c r="X128" s="1265">
        <v>0</v>
      </c>
      <c r="Y128" s="1265">
        <v>0</v>
      </c>
      <c r="Z128" s="1265">
        <v>0</v>
      </c>
      <c r="AA128" s="1265">
        <v>0</v>
      </c>
      <c r="AB128" s="1265">
        <v>0</v>
      </c>
      <c r="AC128" s="1265">
        <v>1</v>
      </c>
      <c r="AD128" s="1265">
        <v>0</v>
      </c>
      <c r="AE128" s="1265">
        <v>0</v>
      </c>
      <c r="AF128" s="1265">
        <v>0</v>
      </c>
      <c r="AG128" s="1265">
        <v>0</v>
      </c>
      <c r="AH128" s="1265">
        <v>0</v>
      </c>
    </row>
    <row r="129" spans="1:34" s="445" customFormat="1" ht="14.25" customHeight="1">
      <c r="A129" s="2591"/>
      <c r="B129" s="2591"/>
      <c r="C129" s="2596"/>
      <c r="D129" s="2596"/>
      <c r="E129" s="2596"/>
      <c r="F129" s="2596"/>
      <c r="G129" s="1268" t="s">
        <v>4141</v>
      </c>
      <c r="H129" s="1265">
        <v>1</v>
      </c>
      <c r="I129" s="1265">
        <v>0</v>
      </c>
      <c r="J129" s="1265">
        <v>0</v>
      </c>
      <c r="K129" s="1265">
        <v>0</v>
      </c>
      <c r="L129" s="1265">
        <v>0</v>
      </c>
      <c r="M129" s="1265">
        <v>0</v>
      </c>
      <c r="N129" s="1265">
        <v>0</v>
      </c>
      <c r="O129" s="1265">
        <v>0</v>
      </c>
      <c r="P129" s="1265">
        <v>0</v>
      </c>
      <c r="Q129" s="1265">
        <v>0</v>
      </c>
      <c r="R129" s="1265">
        <v>0</v>
      </c>
      <c r="S129" s="1265">
        <v>0</v>
      </c>
      <c r="T129" s="1265">
        <v>0</v>
      </c>
      <c r="U129" s="1265">
        <v>0</v>
      </c>
      <c r="V129" s="1265">
        <v>0</v>
      </c>
      <c r="W129" s="1265">
        <v>0</v>
      </c>
      <c r="X129" s="1265">
        <v>0</v>
      </c>
      <c r="Y129" s="1265">
        <v>0</v>
      </c>
      <c r="Z129" s="1265">
        <v>0</v>
      </c>
      <c r="AA129" s="1265">
        <v>0</v>
      </c>
      <c r="AB129" s="1265">
        <v>0</v>
      </c>
      <c r="AC129" s="1265">
        <v>1</v>
      </c>
      <c r="AD129" s="1265">
        <v>0</v>
      </c>
      <c r="AE129" s="1265">
        <v>0</v>
      </c>
      <c r="AF129" s="1265">
        <v>0</v>
      </c>
      <c r="AG129" s="1265">
        <v>0</v>
      </c>
      <c r="AH129" s="1265">
        <v>0</v>
      </c>
    </row>
    <row r="130" spans="1:34" s="445" customFormat="1" ht="14.25" customHeight="1">
      <c r="A130" s="2591"/>
      <c r="B130" s="2591"/>
      <c r="C130" s="2596"/>
      <c r="D130" s="2596"/>
      <c r="E130" s="2596"/>
      <c r="F130" s="2596"/>
      <c r="G130" s="1268" t="s">
        <v>4142</v>
      </c>
      <c r="H130" s="1265">
        <v>0</v>
      </c>
      <c r="I130" s="1265">
        <v>0</v>
      </c>
      <c r="J130" s="1265">
        <v>0</v>
      </c>
      <c r="K130" s="1265">
        <v>0</v>
      </c>
      <c r="L130" s="1265">
        <v>0</v>
      </c>
      <c r="M130" s="1265">
        <v>0</v>
      </c>
      <c r="N130" s="1265">
        <v>0</v>
      </c>
      <c r="O130" s="1265">
        <v>0</v>
      </c>
      <c r="P130" s="1265">
        <v>0</v>
      </c>
      <c r="Q130" s="1265">
        <v>0</v>
      </c>
      <c r="R130" s="1265">
        <v>0</v>
      </c>
      <c r="S130" s="1265">
        <v>0</v>
      </c>
      <c r="T130" s="1265">
        <v>0</v>
      </c>
      <c r="U130" s="1265">
        <v>0</v>
      </c>
      <c r="V130" s="1265">
        <v>0</v>
      </c>
      <c r="W130" s="1265">
        <v>0</v>
      </c>
      <c r="X130" s="1265">
        <v>0</v>
      </c>
      <c r="Y130" s="1265">
        <v>0</v>
      </c>
      <c r="Z130" s="1265">
        <v>0</v>
      </c>
      <c r="AA130" s="1265">
        <v>0</v>
      </c>
      <c r="AB130" s="1265">
        <v>0</v>
      </c>
      <c r="AC130" s="1265">
        <v>0</v>
      </c>
      <c r="AD130" s="1265">
        <v>0</v>
      </c>
      <c r="AE130" s="1265">
        <v>0</v>
      </c>
      <c r="AF130" s="1265">
        <v>0</v>
      </c>
      <c r="AG130" s="1265">
        <v>0</v>
      </c>
      <c r="AH130" s="1265">
        <v>0</v>
      </c>
    </row>
    <row r="131" spans="1:34" s="445" customFormat="1" ht="14.25" customHeight="1">
      <c r="A131" s="2591" t="s">
        <v>1673</v>
      </c>
      <c r="B131" s="2591"/>
      <c r="C131" s="2596" t="s">
        <v>4400</v>
      </c>
      <c r="D131" s="2596"/>
      <c r="E131" s="2596"/>
      <c r="F131" s="2596"/>
      <c r="G131" s="1268" t="s">
        <v>1617</v>
      </c>
      <c r="H131" s="1265">
        <v>1</v>
      </c>
      <c r="I131" s="1265">
        <v>0</v>
      </c>
      <c r="J131" s="1265">
        <v>0</v>
      </c>
      <c r="K131" s="1265">
        <v>0</v>
      </c>
      <c r="L131" s="1265">
        <v>0</v>
      </c>
      <c r="M131" s="1265">
        <v>0</v>
      </c>
      <c r="N131" s="1265">
        <v>0</v>
      </c>
      <c r="O131" s="1265">
        <v>0</v>
      </c>
      <c r="P131" s="1265">
        <v>0</v>
      </c>
      <c r="Q131" s="1265">
        <v>0</v>
      </c>
      <c r="R131" s="1265">
        <v>0</v>
      </c>
      <c r="S131" s="1265">
        <v>1</v>
      </c>
      <c r="T131" s="1265">
        <v>0</v>
      </c>
      <c r="U131" s="1265">
        <v>0</v>
      </c>
      <c r="V131" s="1265">
        <v>0</v>
      </c>
      <c r="W131" s="1265">
        <v>0</v>
      </c>
      <c r="X131" s="1265">
        <v>0</v>
      </c>
      <c r="Y131" s="1265">
        <v>0</v>
      </c>
      <c r="Z131" s="1265">
        <v>0</v>
      </c>
      <c r="AA131" s="1265">
        <v>0</v>
      </c>
      <c r="AB131" s="1265">
        <v>0</v>
      </c>
      <c r="AC131" s="1265">
        <v>0</v>
      </c>
      <c r="AD131" s="1265">
        <v>0</v>
      </c>
      <c r="AE131" s="1265">
        <v>0</v>
      </c>
      <c r="AF131" s="1265">
        <v>0</v>
      </c>
      <c r="AG131" s="1265">
        <v>0</v>
      </c>
      <c r="AH131" s="1265">
        <v>0</v>
      </c>
    </row>
    <row r="132" spans="1:34" s="445" customFormat="1" ht="14.25" customHeight="1">
      <c r="A132" s="2591"/>
      <c r="B132" s="2591"/>
      <c r="C132" s="2596"/>
      <c r="D132" s="2596"/>
      <c r="E132" s="2596"/>
      <c r="F132" s="2596"/>
      <c r="G132" s="1268" t="s">
        <v>4147</v>
      </c>
      <c r="H132" s="1265">
        <v>1</v>
      </c>
      <c r="I132" s="1265">
        <v>0</v>
      </c>
      <c r="J132" s="1265">
        <v>0</v>
      </c>
      <c r="K132" s="1265">
        <v>0</v>
      </c>
      <c r="L132" s="1265">
        <v>0</v>
      </c>
      <c r="M132" s="1265">
        <v>0</v>
      </c>
      <c r="N132" s="1265">
        <v>0</v>
      </c>
      <c r="O132" s="1265">
        <v>0</v>
      </c>
      <c r="P132" s="1265">
        <v>0</v>
      </c>
      <c r="Q132" s="1265">
        <v>0</v>
      </c>
      <c r="R132" s="1265">
        <v>0</v>
      </c>
      <c r="S132" s="1265">
        <v>1</v>
      </c>
      <c r="T132" s="1265">
        <v>0</v>
      </c>
      <c r="U132" s="1265">
        <v>0</v>
      </c>
      <c r="V132" s="1265">
        <v>0</v>
      </c>
      <c r="W132" s="1265">
        <v>0</v>
      </c>
      <c r="X132" s="1265">
        <v>0</v>
      </c>
      <c r="Y132" s="1265">
        <v>0</v>
      </c>
      <c r="Z132" s="1265">
        <v>0</v>
      </c>
      <c r="AA132" s="1265">
        <v>0</v>
      </c>
      <c r="AB132" s="1265">
        <v>0</v>
      </c>
      <c r="AC132" s="1265">
        <v>0</v>
      </c>
      <c r="AD132" s="1265">
        <v>0</v>
      </c>
      <c r="AE132" s="1265">
        <v>0</v>
      </c>
      <c r="AF132" s="1265">
        <v>0</v>
      </c>
      <c r="AG132" s="1265">
        <v>0</v>
      </c>
      <c r="AH132" s="1265">
        <v>0</v>
      </c>
    </row>
    <row r="133" spans="1:34" s="445" customFormat="1" ht="14.25" customHeight="1">
      <c r="A133" s="2591"/>
      <c r="B133" s="2591"/>
      <c r="C133" s="2596"/>
      <c r="D133" s="2596"/>
      <c r="E133" s="2596"/>
      <c r="F133" s="2596"/>
      <c r="G133" s="1268" t="s">
        <v>1619</v>
      </c>
      <c r="H133" s="1265">
        <v>0</v>
      </c>
      <c r="I133" s="1265">
        <v>0</v>
      </c>
      <c r="J133" s="1265">
        <v>0</v>
      </c>
      <c r="K133" s="1265">
        <v>0</v>
      </c>
      <c r="L133" s="1265">
        <v>0</v>
      </c>
      <c r="M133" s="1265">
        <v>0</v>
      </c>
      <c r="N133" s="1265">
        <v>0</v>
      </c>
      <c r="O133" s="1265">
        <v>0</v>
      </c>
      <c r="P133" s="1265">
        <v>0</v>
      </c>
      <c r="Q133" s="1265">
        <v>0</v>
      </c>
      <c r="R133" s="1265">
        <v>0</v>
      </c>
      <c r="S133" s="1265">
        <v>0</v>
      </c>
      <c r="T133" s="1265">
        <v>0</v>
      </c>
      <c r="U133" s="1265">
        <v>0</v>
      </c>
      <c r="V133" s="1265">
        <v>0</v>
      </c>
      <c r="W133" s="1265">
        <v>0</v>
      </c>
      <c r="X133" s="1265">
        <v>0</v>
      </c>
      <c r="Y133" s="1265">
        <v>0</v>
      </c>
      <c r="Z133" s="1265">
        <v>0</v>
      </c>
      <c r="AA133" s="1265">
        <v>0</v>
      </c>
      <c r="AB133" s="1265">
        <v>0</v>
      </c>
      <c r="AC133" s="1265">
        <v>0</v>
      </c>
      <c r="AD133" s="1265">
        <v>0</v>
      </c>
      <c r="AE133" s="1265">
        <v>0</v>
      </c>
      <c r="AF133" s="1265">
        <v>0</v>
      </c>
      <c r="AG133" s="1265">
        <v>0</v>
      </c>
      <c r="AH133" s="1265">
        <v>0</v>
      </c>
    </row>
    <row r="134" spans="1:34" s="445" customFormat="1" ht="14.25" customHeight="1">
      <c r="A134" s="2591" t="s">
        <v>1674</v>
      </c>
      <c r="B134" s="2591"/>
      <c r="C134" s="2596" t="s">
        <v>4401</v>
      </c>
      <c r="D134" s="2596"/>
      <c r="E134" s="2596"/>
      <c r="F134" s="2596"/>
      <c r="G134" s="1268" t="s">
        <v>1617</v>
      </c>
      <c r="H134" s="1265">
        <v>12</v>
      </c>
      <c r="I134" s="1265">
        <v>0</v>
      </c>
      <c r="J134" s="1265">
        <v>0</v>
      </c>
      <c r="K134" s="1265">
        <v>0</v>
      </c>
      <c r="L134" s="1265">
        <v>0</v>
      </c>
      <c r="M134" s="1265">
        <v>0</v>
      </c>
      <c r="N134" s="1265">
        <v>0</v>
      </c>
      <c r="O134" s="1265">
        <v>0</v>
      </c>
      <c r="P134" s="1265">
        <v>0</v>
      </c>
      <c r="Q134" s="1265">
        <v>0</v>
      </c>
      <c r="R134" s="1265">
        <v>0</v>
      </c>
      <c r="S134" s="1265">
        <v>0</v>
      </c>
      <c r="T134" s="1265">
        <v>0</v>
      </c>
      <c r="U134" s="1265">
        <v>0</v>
      </c>
      <c r="V134" s="1265">
        <v>0</v>
      </c>
      <c r="W134" s="1265">
        <v>0</v>
      </c>
      <c r="X134" s="1265">
        <v>0</v>
      </c>
      <c r="Y134" s="1265">
        <v>0</v>
      </c>
      <c r="Z134" s="1265">
        <v>0</v>
      </c>
      <c r="AA134" s="1265">
        <v>0</v>
      </c>
      <c r="AB134" s="1265">
        <v>0</v>
      </c>
      <c r="AC134" s="1265">
        <v>2</v>
      </c>
      <c r="AD134" s="1265">
        <v>7</v>
      </c>
      <c r="AE134" s="1265">
        <v>0</v>
      </c>
      <c r="AF134" s="1265">
        <v>2</v>
      </c>
      <c r="AG134" s="1265">
        <v>1</v>
      </c>
      <c r="AH134" s="1265">
        <v>0</v>
      </c>
    </row>
    <row r="135" spans="1:34" s="445" customFormat="1" ht="14.25" customHeight="1">
      <c r="A135" s="2591"/>
      <c r="B135" s="2591"/>
      <c r="C135" s="2596"/>
      <c r="D135" s="2596"/>
      <c r="E135" s="2596"/>
      <c r="F135" s="2596"/>
      <c r="G135" s="1268" t="s">
        <v>4366</v>
      </c>
      <c r="H135" s="1265">
        <v>7</v>
      </c>
      <c r="I135" s="1265">
        <v>0</v>
      </c>
      <c r="J135" s="1265">
        <v>0</v>
      </c>
      <c r="K135" s="1265">
        <v>0</v>
      </c>
      <c r="L135" s="1265">
        <v>0</v>
      </c>
      <c r="M135" s="1265">
        <v>0</v>
      </c>
      <c r="N135" s="1265">
        <v>0</v>
      </c>
      <c r="O135" s="1265">
        <v>0</v>
      </c>
      <c r="P135" s="1265">
        <v>0</v>
      </c>
      <c r="Q135" s="1265">
        <v>0</v>
      </c>
      <c r="R135" s="1265">
        <v>0</v>
      </c>
      <c r="S135" s="1265">
        <v>0</v>
      </c>
      <c r="T135" s="1265">
        <v>0</v>
      </c>
      <c r="U135" s="1265">
        <v>0</v>
      </c>
      <c r="V135" s="1265">
        <v>0</v>
      </c>
      <c r="W135" s="1265">
        <v>0</v>
      </c>
      <c r="X135" s="1265">
        <v>0</v>
      </c>
      <c r="Y135" s="1265">
        <v>0</v>
      </c>
      <c r="Z135" s="1265">
        <v>0</v>
      </c>
      <c r="AA135" s="1265">
        <v>0</v>
      </c>
      <c r="AB135" s="1265">
        <v>0</v>
      </c>
      <c r="AC135" s="1265">
        <v>2</v>
      </c>
      <c r="AD135" s="1265">
        <v>4</v>
      </c>
      <c r="AE135" s="1265">
        <v>0</v>
      </c>
      <c r="AF135" s="1265">
        <v>1</v>
      </c>
      <c r="AG135" s="1265">
        <v>0</v>
      </c>
      <c r="AH135" s="1265">
        <v>0</v>
      </c>
    </row>
    <row r="136" spans="1:34" s="445" customFormat="1" ht="15" customHeight="1" thickBot="1">
      <c r="A136" s="2594"/>
      <c r="B136" s="2594"/>
      <c r="C136" s="2601"/>
      <c r="D136" s="2601"/>
      <c r="E136" s="2601"/>
      <c r="F136" s="2601"/>
      <c r="G136" s="1269" t="s">
        <v>4368</v>
      </c>
      <c r="H136" s="1267">
        <v>5</v>
      </c>
      <c r="I136" s="1267">
        <v>0</v>
      </c>
      <c r="J136" s="1267">
        <v>0</v>
      </c>
      <c r="K136" s="1267">
        <v>0</v>
      </c>
      <c r="L136" s="1267">
        <v>0</v>
      </c>
      <c r="M136" s="1267">
        <v>0</v>
      </c>
      <c r="N136" s="1267">
        <v>0</v>
      </c>
      <c r="O136" s="1267">
        <v>0</v>
      </c>
      <c r="P136" s="1267">
        <v>0</v>
      </c>
      <c r="Q136" s="1267">
        <v>0</v>
      </c>
      <c r="R136" s="1267">
        <v>0</v>
      </c>
      <c r="S136" s="1267">
        <v>0</v>
      </c>
      <c r="T136" s="1267">
        <v>0</v>
      </c>
      <c r="U136" s="1267">
        <v>0</v>
      </c>
      <c r="V136" s="1267">
        <v>0</v>
      </c>
      <c r="W136" s="1267">
        <v>0</v>
      </c>
      <c r="X136" s="1267">
        <v>0</v>
      </c>
      <c r="Y136" s="1267">
        <v>0</v>
      </c>
      <c r="Z136" s="1267">
        <v>0</v>
      </c>
      <c r="AA136" s="1267">
        <v>0</v>
      </c>
      <c r="AB136" s="1267">
        <v>0</v>
      </c>
      <c r="AC136" s="1267">
        <v>0</v>
      </c>
      <c r="AD136" s="1267">
        <v>3</v>
      </c>
      <c r="AE136" s="1267">
        <v>0</v>
      </c>
      <c r="AF136" s="1267">
        <v>1</v>
      </c>
      <c r="AG136" s="1267">
        <v>1</v>
      </c>
      <c r="AH136" s="1267">
        <v>0</v>
      </c>
    </row>
    <row r="137" spans="1:34" s="445" customFormat="1">
      <c r="A137" s="1486"/>
      <c r="B137" s="1486"/>
      <c r="C137" s="446"/>
      <c r="D137" s="446"/>
      <c r="E137" s="446"/>
      <c r="F137" s="446"/>
      <c r="G137" s="1485"/>
      <c r="H137" s="447"/>
      <c r="I137" s="447"/>
      <c r="J137" s="447"/>
      <c r="K137" s="447"/>
      <c r="L137" s="447"/>
      <c r="M137" s="447"/>
      <c r="N137" s="447"/>
      <c r="O137" s="447"/>
      <c r="P137" s="447"/>
      <c r="Q137" s="447"/>
      <c r="R137" s="447"/>
      <c r="S137" s="447"/>
      <c r="T137" s="447"/>
      <c r="U137" s="447"/>
      <c r="V137" s="447"/>
      <c r="W137" s="447"/>
      <c r="X137" s="447"/>
      <c r="Y137" s="447"/>
      <c r="Z137" s="447"/>
      <c r="AA137" s="447"/>
      <c r="AB137" s="447"/>
      <c r="AC137" s="447"/>
      <c r="AD137" s="447"/>
      <c r="AE137" s="447"/>
      <c r="AF137" s="447"/>
      <c r="AG137" s="447"/>
    </row>
    <row r="138" spans="1:34" s="445" customFormat="1">
      <c r="A138" s="1486"/>
      <c r="B138" s="1486"/>
      <c r="C138" s="446"/>
      <c r="D138" s="446"/>
      <c r="E138" s="446"/>
      <c r="F138" s="446"/>
      <c r="G138" s="1485"/>
      <c r="H138" s="447"/>
      <c r="I138" s="447"/>
      <c r="J138" s="447"/>
      <c r="K138" s="447"/>
      <c r="L138" s="447"/>
      <c r="M138" s="447"/>
      <c r="N138" s="447"/>
      <c r="O138" s="447"/>
      <c r="P138" s="447"/>
      <c r="Q138" s="447"/>
      <c r="R138" s="447"/>
      <c r="S138" s="447"/>
      <c r="T138" s="447"/>
      <c r="U138" s="447"/>
      <c r="V138" s="447"/>
      <c r="W138" s="447"/>
      <c r="X138" s="447"/>
      <c r="Y138" s="447"/>
      <c r="Z138" s="447"/>
      <c r="AA138" s="447"/>
      <c r="AB138" s="447"/>
      <c r="AC138" s="447"/>
      <c r="AD138" s="447"/>
      <c r="AE138" s="447"/>
      <c r="AF138" s="447"/>
      <c r="AG138" s="447"/>
    </row>
    <row r="139" spans="1:34" s="437" customFormat="1" ht="19.5" customHeight="1">
      <c r="A139" s="2592" t="s">
        <v>1605</v>
      </c>
      <c r="B139" s="2592"/>
      <c r="C139" s="2592"/>
      <c r="D139" s="2592"/>
      <c r="E139" s="2592"/>
      <c r="F139" s="2592"/>
      <c r="G139" s="2592"/>
      <c r="H139" s="2592"/>
      <c r="I139" s="2592"/>
      <c r="J139" s="2592"/>
      <c r="K139" s="2592"/>
      <c r="L139" s="2592"/>
      <c r="M139" s="2592"/>
      <c r="N139" s="2592"/>
      <c r="O139" s="2592"/>
      <c r="P139" s="2593" t="s">
        <v>1675</v>
      </c>
      <c r="Q139" s="2593"/>
      <c r="R139" s="2593"/>
      <c r="S139" s="2593"/>
      <c r="T139" s="2593"/>
      <c r="U139" s="2593"/>
      <c r="V139" s="2593"/>
      <c r="W139" s="2593"/>
      <c r="X139" s="2593"/>
      <c r="Y139" s="2593"/>
      <c r="Z139" s="2593"/>
      <c r="AA139" s="2593"/>
      <c r="AB139" s="2593"/>
      <c r="AC139" s="2593"/>
      <c r="AD139" s="2593"/>
      <c r="AE139" s="2593"/>
      <c r="AF139" s="2593"/>
      <c r="AG139" s="2593"/>
      <c r="AH139" s="2593"/>
    </row>
    <row r="140" spans="1:34" s="437" customFormat="1" ht="16.7" customHeight="1">
      <c r="A140" s="2599" t="s">
        <v>1646</v>
      </c>
      <c r="B140" s="2599"/>
      <c r="C140" s="2599"/>
      <c r="D140" s="2599"/>
      <c r="E140" s="2599"/>
      <c r="F140" s="2599"/>
      <c r="G140" s="2599"/>
      <c r="H140" s="2599"/>
      <c r="I140" s="2599"/>
      <c r="J140" s="2599"/>
      <c r="K140" s="2599"/>
      <c r="L140" s="2599"/>
      <c r="M140" s="2599"/>
      <c r="N140" s="2599"/>
      <c r="O140" s="2599"/>
      <c r="P140" s="2600" t="s">
        <v>1382</v>
      </c>
      <c r="Q140" s="2600"/>
      <c r="R140" s="2600"/>
      <c r="S140" s="2600"/>
      <c r="T140" s="2600"/>
      <c r="U140" s="2600"/>
      <c r="V140" s="2600"/>
      <c r="W140" s="2600"/>
      <c r="X140" s="2600"/>
      <c r="Y140" s="2600"/>
      <c r="Z140" s="2600"/>
      <c r="AA140" s="2600"/>
      <c r="AB140" s="2600"/>
      <c r="AC140" s="2600"/>
      <c r="AD140" s="2600"/>
      <c r="AE140" s="2600"/>
      <c r="AF140" s="2600"/>
      <c r="AG140" s="2600"/>
      <c r="AH140" s="2600"/>
    </row>
    <row r="141" spans="1:34" ht="20.25">
      <c r="A141" s="2592" t="s">
        <v>1606</v>
      </c>
      <c r="B141" s="2592"/>
      <c r="C141" s="2592"/>
      <c r="D141" s="2592"/>
      <c r="E141" s="2592"/>
      <c r="F141" s="2592"/>
      <c r="G141" s="2592"/>
      <c r="H141" s="2592"/>
      <c r="I141" s="2592"/>
      <c r="J141" s="2592"/>
      <c r="K141" s="2592"/>
      <c r="L141" s="2592"/>
      <c r="M141" s="2592"/>
      <c r="N141" s="2592"/>
      <c r="O141" s="2592"/>
      <c r="P141" s="2593" t="s">
        <v>1647</v>
      </c>
      <c r="Q141" s="2593"/>
      <c r="R141" s="2593"/>
      <c r="S141" s="2593"/>
      <c r="T141" s="2593"/>
      <c r="U141" s="2593"/>
      <c r="V141" s="2593"/>
      <c r="W141" s="2593"/>
      <c r="X141" s="2593"/>
      <c r="Y141" s="2593"/>
      <c r="Z141" s="2593"/>
      <c r="AA141" s="2593"/>
      <c r="AB141" s="2593"/>
      <c r="AC141" s="2593"/>
      <c r="AD141" s="2593"/>
      <c r="AE141" s="2593"/>
      <c r="AF141" s="2593"/>
      <c r="AG141" s="2593"/>
      <c r="AH141" s="2593"/>
    </row>
    <row r="142" spans="1:34" s="437" customFormat="1" ht="17.45" customHeight="1" thickBot="1">
      <c r="A142" s="2594" t="s">
        <v>4380</v>
      </c>
      <c r="B142" s="2594"/>
      <c r="C142" s="438"/>
      <c r="D142" s="438"/>
      <c r="E142" s="438"/>
      <c r="F142" s="438"/>
      <c r="G142" s="439"/>
      <c r="O142" s="547" t="s">
        <v>608</v>
      </c>
      <c r="P142" s="548" t="s">
        <v>1649</v>
      </c>
      <c r="AG142" s="2595" t="s">
        <v>678</v>
      </c>
      <c r="AH142" s="2595"/>
    </row>
    <row r="143" spans="1:34" s="437" customFormat="1" ht="16.5" customHeight="1">
      <c r="A143" s="2336" t="s">
        <v>4381</v>
      </c>
      <c r="B143" s="2336"/>
      <c r="C143" s="2338" t="s">
        <v>1609</v>
      </c>
      <c r="D143" s="2339"/>
      <c r="E143" s="2339"/>
      <c r="F143" s="2339"/>
      <c r="G143" s="2336"/>
      <c r="H143" s="2345" t="s">
        <v>1610</v>
      </c>
      <c r="I143" s="2345" t="s">
        <v>4402</v>
      </c>
      <c r="J143" s="2345" t="s">
        <v>1612</v>
      </c>
      <c r="K143" s="440"/>
      <c r="L143" s="440"/>
      <c r="M143" s="440"/>
      <c r="N143" s="440"/>
      <c r="O143" s="440">
        <v>5</v>
      </c>
      <c r="P143" s="440">
        <v>10</v>
      </c>
      <c r="Q143" s="440">
        <v>15</v>
      </c>
      <c r="R143" s="440">
        <v>20</v>
      </c>
      <c r="S143" s="440">
        <v>25</v>
      </c>
      <c r="T143" s="440">
        <v>30</v>
      </c>
      <c r="U143" s="440">
        <v>35</v>
      </c>
      <c r="V143" s="440">
        <v>40</v>
      </c>
      <c r="W143" s="440">
        <v>45</v>
      </c>
      <c r="X143" s="440">
        <v>50</v>
      </c>
      <c r="Y143" s="440">
        <v>55</v>
      </c>
      <c r="Z143" s="440">
        <v>60</v>
      </c>
      <c r="AA143" s="440">
        <v>65</v>
      </c>
      <c r="AB143" s="440">
        <v>70</v>
      </c>
      <c r="AC143" s="440">
        <v>75</v>
      </c>
      <c r="AD143" s="440">
        <v>80</v>
      </c>
      <c r="AE143" s="440">
        <v>85</v>
      </c>
      <c r="AF143" s="440">
        <v>90</v>
      </c>
      <c r="AG143" s="440">
        <v>95</v>
      </c>
      <c r="AH143" s="441"/>
    </row>
    <row r="144" spans="1:34" s="437" customFormat="1">
      <c r="A144" s="2337"/>
      <c r="B144" s="2337"/>
      <c r="C144" s="2340"/>
      <c r="D144" s="2341"/>
      <c r="E144" s="2341"/>
      <c r="F144" s="2341"/>
      <c r="G144" s="2337"/>
      <c r="H144" s="2346"/>
      <c r="I144" s="2346"/>
      <c r="J144" s="2346"/>
      <c r="K144" s="442"/>
      <c r="L144" s="442"/>
      <c r="M144" s="442"/>
      <c r="N144" s="442"/>
      <c r="O144" s="442"/>
      <c r="P144" s="442"/>
      <c r="Q144" s="442"/>
      <c r="R144" s="442"/>
      <c r="S144" s="442"/>
      <c r="T144" s="442"/>
      <c r="U144" s="442"/>
      <c r="V144" s="442"/>
      <c r="W144" s="442"/>
      <c r="X144" s="442"/>
      <c r="Y144" s="442"/>
      <c r="Z144" s="442"/>
      <c r="AA144" s="442"/>
      <c r="AB144" s="442"/>
      <c r="AC144" s="442"/>
      <c r="AD144" s="442"/>
      <c r="AE144" s="442"/>
      <c r="AF144" s="442"/>
      <c r="AG144" s="442"/>
      <c r="AH144" s="489"/>
    </row>
    <row r="145" spans="1:34" s="437" customFormat="1" ht="16.5">
      <c r="A145" s="2337"/>
      <c r="B145" s="2337"/>
      <c r="C145" s="2340"/>
      <c r="D145" s="2341"/>
      <c r="E145" s="2341"/>
      <c r="F145" s="2341"/>
      <c r="G145" s="2337"/>
      <c r="H145" s="2346"/>
      <c r="I145" s="2346"/>
      <c r="J145" s="2346"/>
      <c r="K145" s="442">
        <v>1</v>
      </c>
      <c r="L145" s="442">
        <v>2</v>
      </c>
      <c r="M145" s="442">
        <v>3</v>
      </c>
      <c r="N145" s="442">
        <v>4</v>
      </c>
      <c r="O145" s="442" t="s">
        <v>4363</v>
      </c>
      <c r="P145" s="442" t="s">
        <v>1613</v>
      </c>
      <c r="Q145" s="442" t="s">
        <v>4363</v>
      </c>
      <c r="R145" s="442" t="s">
        <v>1613</v>
      </c>
      <c r="S145" s="442" t="s">
        <v>4362</v>
      </c>
      <c r="T145" s="442" t="s">
        <v>4363</v>
      </c>
      <c r="U145" s="442" t="s">
        <v>4364</v>
      </c>
      <c r="V145" s="442" t="s">
        <v>4363</v>
      </c>
      <c r="W145" s="442" t="s">
        <v>1613</v>
      </c>
      <c r="X145" s="442" t="s">
        <v>1613</v>
      </c>
      <c r="Y145" s="442" t="s">
        <v>1613</v>
      </c>
      <c r="Z145" s="442" t="s">
        <v>1613</v>
      </c>
      <c r="AA145" s="442" t="s">
        <v>4363</v>
      </c>
      <c r="AB145" s="442" t="s">
        <v>4363</v>
      </c>
      <c r="AC145" s="442" t="s">
        <v>4384</v>
      </c>
      <c r="AD145" s="442" t="s">
        <v>1613</v>
      </c>
      <c r="AE145" s="442" t="s">
        <v>4363</v>
      </c>
      <c r="AF145" s="442" t="s">
        <v>4363</v>
      </c>
      <c r="AG145" s="442" t="s">
        <v>1613</v>
      </c>
      <c r="AH145" s="489" t="s">
        <v>1614</v>
      </c>
    </row>
    <row r="146" spans="1:34" s="437" customFormat="1" ht="15.75" customHeight="1">
      <c r="A146" s="2337"/>
      <c r="B146" s="2337"/>
      <c r="C146" s="2340"/>
      <c r="D146" s="2341"/>
      <c r="E146" s="2341"/>
      <c r="F146" s="2341"/>
      <c r="G146" s="2337"/>
      <c r="H146" s="2346"/>
      <c r="I146" s="2346"/>
      <c r="J146" s="2346"/>
      <c r="K146" s="442"/>
      <c r="L146" s="442"/>
      <c r="M146" s="442"/>
      <c r="N146" s="442"/>
      <c r="O146" s="442"/>
      <c r="P146" s="442"/>
      <c r="Q146" s="442"/>
      <c r="R146" s="442"/>
      <c r="S146" s="442"/>
      <c r="T146" s="442"/>
      <c r="U146" s="442"/>
      <c r="V146" s="442"/>
      <c r="W146" s="442"/>
      <c r="X146" s="442"/>
      <c r="Y146" s="442"/>
      <c r="Z146" s="442"/>
      <c r="AA146" s="442"/>
      <c r="AB146" s="442"/>
      <c r="AC146" s="442"/>
      <c r="AD146" s="442"/>
      <c r="AE146" s="442"/>
      <c r="AF146" s="442"/>
      <c r="AG146" s="442"/>
      <c r="AH146" s="489"/>
    </row>
    <row r="147" spans="1:34" s="437" customFormat="1" ht="15.75" customHeight="1">
      <c r="A147" s="2337"/>
      <c r="B147" s="2337"/>
      <c r="C147" s="2340"/>
      <c r="D147" s="2341"/>
      <c r="E147" s="2341"/>
      <c r="F147" s="2341"/>
      <c r="G147" s="2337"/>
      <c r="H147" s="2346"/>
      <c r="I147" s="2346"/>
      <c r="J147" s="2346"/>
      <c r="K147" s="442"/>
      <c r="L147" s="442"/>
      <c r="M147" s="442"/>
      <c r="N147" s="442"/>
      <c r="O147" s="442">
        <v>9</v>
      </c>
      <c r="P147" s="442">
        <v>14</v>
      </c>
      <c r="Q147" s="442">
        <v>19</v>
      </c>
      <c r="R147" s="442">
        <v>24</v>
      </c>
      <c r="S147" s="442">
        <v>29</v>
      </c>
      <c r="T147" s="442">
        <v>34</v>
      </c>
      <c r="U147" s="442">
        <v>39</v>
      </c>
      <c r="V147" s="442">
        <v>44</v>
      </c>
      <c r="W147" s="442">
        <v>49</v>
      </c>
      <c r="X147" s="442">
        <v>54</v>
      </c>
      <c r="Y147" s="442">
        <v>59</v>
      </c>
      <c r="Z147" s="442">
        <v>64</v>
      </c>
      <c r="AA147" s="442">
        <v>69</v>
      </c>
      <c r="AB147" s="442">
        <v>74</v>
      </c>
      <c r="AC147" s="442">
        <v>79</v>
      </c>
      <c r="AD147" s="442">
        <v>84</v>
      </c>
      <c r="AE147" s="442">
        <v>89</v>
      </c>
      <c r="AF147" s="442">
        <v>94</v>
      </c>
      <c r="AG147" s="442">
        <v>99</v>
      </c>
      <c r="AH147" s="489"/>
    </row>
    <row r="148" spans="1:34" s="437" customFormat="1" ht="16.5" customHeight="1" thickBot="1">
      <c r="A148" s="2344"/>
      <c r="B148" s="2344"/>
      <c r="C148" s="2342"/>
      <c r="D148" s="2598"/>
      <c r="E148" s="2598"/>
      <c r="F148" s="2598"/>
      <c r="G148" s="2344"/>
      <c r="H148" s="2347"/>
      <c r="I148" s="2347"/>
      <c r="J148" s="2347"/>
      <c r="K148" s="443"/>
      <c r="L148" s="443"/>
      <c r="M148" s="443"/>
      <c r="N148" s="443"/>
      <c r="O148" s="443"/>
      <c r="P148" s="443"/>
      <c r="Q148" s="443"/>
      <c r="R148" s="443"/>
      <c r="S148" s="443"/>
      <c r="T148" s="443"/>
      <c r="U148" s="443"/>
      <c r="V148" s="443"/>
      <c r="W148" s="443"/>
      <c r="X148" s="443"/>
      <c r="Y148" s="443"/>
      <c r="Z148" s="443"/>
      <c r="AA148" s="443"/>
      <c r="AB148" s="443"/>
      <c r="AC148" s="443"/>
      <c r="AD148" s="443"/>
      <c r="AE148" s="443"/>
      <c r="AF148" s="443"/>
      <c r="AG148" s="443"/>
      <c r="AH148" s="444"/>
    </row>
    <row r="149" spans="1:34" s="445" customFormat="1" ht="14.25" customHeight="1">
      <c r="A149" s="2603" t="s">
        <v>1676</v>
      </c>
      <c r="B149" s="2603"/>
      <c r="C149" s="2602" t="s">
        <v>1677</v>
      </c>
      <c r="D149" s="2602"/>
      <c r="E149" s="2602"/>
      <c r="F149" s="2602"/>
      <c r="G149" s="1268" t="s">
        <v>1617</v>
      </c>
      <c r="H149" s="1265">
        <v>294</v>
      </c>
      <c r="I149" s="1265">
        <v>0</v>
      </c>
      <c r="J149" s="1265">
        <v>0</v>
      </c>
      <c r="K149" s="1265">
        <v>0</v>
      </c>
      <c r="L149" s="1265">
        <v>0</v>
      </c>
      <c r="M149" s="1265">
        <v>0</v>
      </c>
      <c r="N149" s="1265">
        <v>0</v>
      </c>
      <c r="O149" s="1265">
        <v>0</v>
      </c>
      <c r="P149" s="1265">
        <v>0</v>
      </c>
      <c r="Q149" s="1265">
        <v>1</v>
      </c>
      <c r="R149" s="1265">
        <v>0</v>
      </c>
      <c r="S149" s="1265">
        <v>0</v>
      </c>
      <c r="T149" s="1265">
        <v>1</v>
      </c>
      <c r="U149" s="1265">
        <v>5</v>
      </c>
      <c r="V149" s="1265">
        <v>15</v>
      </c>
      <c r="W149" s="1265">
        <v>23</v>
      </c>
      <c r="X149" s="1265">
        <v>21</v>
      </c>
      <c r="Y149" s="1265">
        <v>17</v>
      </c>
      <c r="Z149" s="1265">
        <v>38</v>
      </c>
      <c r="AA149" s="1265">
        <v>51</v>
      </c>
      <c r="AB149" s="1265">
        <v>23</v>
      </c>
      <c r="AC149" s="1265">
        <v>35</v>
      </c>
      <c r="AD149" s="1265">
        <v>31</v>
      </c>
      <c r="AE149" s="1265">
        <v>21</v>
      </c>
      <c r="AF149" s="1265">
        <v>11</v>
      </c>
      <c r="AG149" s="1265">
        <v>1</v>
      </c>
      <c r="AH149" s="1265">
        <v>0</v>
      </c>
    </row>
    <row r="150" spans="1:34" s="445" customFormat="1" ht="14.25" customHeight="1">
      <c r="A150" s="2591"/>
      <c r="B150" s="2591"/>
      <c r="C150" s="2597"/>
      <c r="D150" s="2597"/>
      <c r="E150" s="2597"/>
      <c r="F150" s="2597"/>
      <c r="G150" s="1268" t="s">
        <v>4366</v>
      </c>
      <c r="H150" s="1265">
        <v>196</v>
      </c>
      <c r="I150" s="1265">
        <v>0</v>
      </c>
      <c r="J150" s="1265">
        <v>0</v>
      </c>
      <c r="K150" s="1265">
        <v>0</v>
      </c>
      <c r="L150" s="1265">
        <v>0</v>
      </c>
      <c r="M150" s="1265">
        <v>0</v>
      </c>
      <c r="N150" s="1265">
        <v>0</v>
      </c>
      <c r="O150" s="1265">
        <v>0</v>
      </c>
      <c r="P150" s="1265">
        <v>0</v>
      </c>
      <c r="Q150" s="1265">
        <v>0</v>
      </c>
      <c r="R150" s="1265">
        <v>0</v>
      </c>
      <c r="S150" s="1265">
        <v>0</v>
      </c>
      <c r="T150" s="1265">
        <v>1</v>
      </c>
      <c r="U150" s="1265">
        <v>3</v>
      </c>
      <c r="V150" s="1265">
        <v>12</v>
      </c>
      <c r="W150" s="1265">
        <v>21</v>
      </c>
      <c r="X150" s="1265">
        <v>17</v>
      </c>
      <c r="Y150" s="1265">
        <v>14</v>
      </c>
      <c r="Z150" s="1265">
        <v>28</v>
      </c>
      <c r="AA150" s="1265">
        <v>37</v>
      </c>
      <c r="AB150" s="1265">
        <v>16</v>
      </c>
      <c r="AC150" s="1265">
        <v>20</v>
      </c>
      <c r="AD150" s="1265">
        <v>12</v>
      </c>
      <c r="AE150" s="1265">
        <v>11</v>
      </c>
      <c r="AF150" s="1265">
        <v>4</v>
      </c>
      <c r="AG150" s="1265">
        <v>0</v>
      </c>
      <c r="AH150" s="1265">
        <v>0</v>
      </c>
    </row>
    <row r="151" spans="1:34" s="447" customFormat="1" ht="14.25" customHeight="1">
      <c r="A151" s="2591"/>
      <c r="B151" s="2591"/>
      <c r="C151" s="2597"/>
      <c r="D151" s="2597"/>
      <c r="E151" s="2597"/>
      <c r="F151" s="2597"/>
      <c r="G151" s="1268" t="s">
        <v>4368</v>
      </c>
      <c r="H151" s="1265">
        <v>98</v>
      </c>
      <c r="I151" s="1265">
        <v>0</v>
      </c>
      <c r="J151" s="1265">
        <v>0</v>
      </c>
      <c r="K151" s="1265">
        <v>0</v>
      </c>
      <c r="L151" s="1265">
        <v>0</v>
      </c>
      <c r="M151" s="1265">
        <v>0</v>
      </c>
      <c r="N151" s="1265">
        <v>0</v>
      </c>
      <c r="O151" s="1265">
        <v>0</v>
      </c>
      <c r="P151" s="1265">
        <v>0</v>
      </c>
      <c r="Q151" s="1265">
        <v>1</v>
      </c>
      <c r="R151" s="1265">
        <v>0</v>
      </c>
      <c r="S151" s="1265">
        <v>0</v>
      </c>
      <c r="T151" s="1265">
        <v>0</v>
      </c>
      <c r="U151" s="1265">
        <v>2</v>
      </c>
      <c r="V151" s="1265">
        <v>3</v>
      </c>
      <c r="W151" s="1265">
        <v>2</v>
      </c>
      <c r="X151" s="1265">
        <v>4</v>
      </c>
      <c r="Y151" s="1265">
        <v>3</v>
      </c>
      <c r="Z151" s="1265">
        <v>10</v>
      </c>
      <c r="AA151" s="1265">
        <v>14</v>
      </c>
      <c r="AB151" s="1265">
        <v>7</v>
      </c>
      <c r="AC151" s="1265">
        <v>15</v>
      </c>
      <c r="AD151" s="1265">
        <v>19</v>
      </c>
      <c r="AE151" s="1265">
        <v>10</v>
      </c>
      <c r="AF151" s="1265">
        <v>7</v>
      </c>
      <c r="AG151" s="1265">
        <v>1</v>
      </c>
      <c r="AH151" s="1265">
        <v>0</v>
      </c>
    </row>
    <row r="152" spans="1:34" s="445" customFormat="1" ht="14.25" customHeight="1">
      <c r="A152" s="2591" t="s">
        <v>1678</v>
      </c>
      <c r="B152" s="2591"/>
      <c r="C152" s="2597" t="s">
        <v>1679</v>
      </c>
      <c r="D152" s="2597"/>
      <c r="E152" s="2597"/>
      <c r="F152" s="2597"/>
      <c r="G152" s="1268" t="s">
        <v>1617</v>
      </c>
      <c r="H152" s="1265">
        <v>173</v>
      </c>
      <c r="I152" s="1265">
        <v>0</v>
      </c>
      <c r="J152" s="1265">
        <v>0</v>
      </c>
      <c r="K152" s="1265">
        <v>0</v>
      </c>
      <c r="L152" s="1265">
        <v>0</v>
      </c>
      <c r="M152" s="1265">
        <v>0</v>
      </c>
      <c r="N152" s="1265">
        <v>0</v>
      </c>
      <c r="O152" s="1265">
        <v>0</v>
      </c>
      <c r="P152" s="1265">
        <v>0</v>
      </c>
      <c r="Q152" s="1265">
        <v>1</v>
      </c>
      <c r="R152" s="1265">
        <v>0</v>
      </c>
      <c r="S152" s="1265">
        <v>0</v>
      </c>
      <c r="T152" s="1265">
        <v>0</v>
      </c>
      <c r="U152" s="1265">
        <v>5</v>
      </c>
      <c r="V152" s="1265">
        <v>13</v>
      </c>
      <c r="W152" s="1265">
        <v>14</v>
      </c>
      <c r="X152" s="1265">
        <v>15</v>
      </c>
      <c r="Y152" s="1265">
        <v>12</v>
      </c>
      <c r="Z152" s="1265">
        <v>23</v>
      </c>
      <c r="AA152" s="1265">
        <v>30</v>
      </c>
      <c r="AB152" s="1265">
        <v>16</v>
      </c>
      <c r="AC152" s="1265">
        <v>20</v>
      </c>
      <c r="AD152" s="1265">
        <v>12</v>
      </c>
      <c r="AE152" s="1265">
        <v>9</v>
      </c>
      <c r="AF152" s="1265">
        <v>3</v>
      </c>
      <c r="AG152" s="1265">
        <v>0</v>
      </c>
      <c r="AH152" s="1265">
        <v>0</v>
      </c>
    </row>
    <row r="153" spans="1:34" s="445" customFormat="1" ht="14.25" customHeight="1">
      <c r="A153" s="2591"/>
      <c r="B153" s="2591"/>
      <c r="C153" s="2597"/>
      <c r="D153" s="2597"/>
      <c r="E153" s="2597"/>
      <c r="F153" s="2597"/>
      <c r="G153" s="1268" t="s">
        <v>4141</v>
      </c>
      <c r="H153" s="1265">
        <v>124</v>
      </c>
      <c r="I153" s="1265">
        <v>0</v>
      </c>
      <c r="J153" s="1265">
        <v>0</v>
      </c>
      <c r="K153" s="1265">
        <v>0</v>
      </c>
      <c r="L153" s="1265">
        <v>0</v>
      </c>
      <c r="M153" s="1265">
        <v>0</v>
      </c>
      <c r="N153" s="1265">
        <v>0</v>
      </c>
      <c r="O153" s="1265">
        <v>0</v>
      </c>
      <c r="P153" s="1265">
        <v>0</v>
      </c>
      <c r="Q153" s="1265">
        <v>0</v>
      </c>
      <c r="R153" s="1265">
        <v>0</v>
      </c>
      <c r="S153" s="1265">
        <v>0</v>
      </c>
      <c r="T153" s="1265">
        <v>0</v>
      </c>
      <c r="U153" s="1265">
        <v>3</v>
      </c>
      <c r="V153" s="1265">
        <v>10</v>
      </c>
      <c r="W153" s="1265">
        <v>13</v>
      </c>
      <c r="X153" s="1265">
        <v>11</v>
      </c>
      <c r="Y153" s="1265">
        <v>10</v>
      </c>
      <c r="Z153" s="1265">
        <v>18</v>
      </c>
      <c r="AA153" s="1265">
        <v>24</v>
      </c>
      <c r="AB153" s="1265">
        <v>12</v>
      </c>
      <c r="AC153" s="1265">
        <v>13</v>
      </c>
      <c r="AD153" s="1265">
        <v>4</v>
      </c>
      <c r="AE153" s="1265">
        <v>5</v>
      </c>
      <c r="AF153" s="1265">
        <v>1</v>
      </c>
      <c r="AG153" s="1265">
        <v>0</v>
      </c>
      <c r="AH153" s="1265">
        <v>0</v>
      </c>
    </row>
    <row r="154" spans="1:34" s="445" customFormat="1" ht="14.25" customHeight="1">
      <c r="A154" s="2591"/>
      <c r="B154" s="2591"/>
      <c r="C154" s="2597"/>
      <c r="D154" s="2597"/>
      <c r="E154" s="2597"/>
      <c r="F154" s="2597"/>
      <c r="G154" s="1268" t="s">
        <v>4142</v>
      </c>
      <c r="H154" s="1265">
        <v>49</v>
      </c>
      <c r="I154" s="1265">
        <v>0</v>
      </c>
      <c r="J154" s="1265">
        <v>0</v>
      </c>
      <c r="K154" s="1265">
        <v>0</v>
      </c>
      <c r="L154" s="1265">
        <v>0</v>
      </c>
      <c r="M154" s="1265">
        <v>0</v>
      </c>
      <c r="N154" s="1265">
        <v>0</v>
      </c>
      <c r="O154" s="1265">
        <v>0</v>
      </c>
      <c r="P154" s="1265">
        <v>0</v>
      </c>
      <c r="Q154" s="1265">
        <v>1</v>
      </c>
      <c r="R154" s="1265">
        <v>0</v>
      </c>
      <c r="S154" s="1265">
        <v>0</v>
      </c>
      <c r="T154" s="1265">
        <v>0</v>
      </c>
      <c r="U154" s="1265">
        <v>2</v>
      </c>
      <c r="V154" s="1265">
        <v>3</v>
      </c>
      <c r="W154" s="1265">
        <v>1</v>
      </c>
      <c r="X154" s="1265">
        <v>4</v>
      </c>
      <c r="Y154" s="1265">
        <v>2</v>
      </c>
      <c r="Z154" s="1265">
        <v>5</v>
      </c>
      <c r="AA154" s="1265">
        <v>6</v>
      </c>
      <c r="AB154" s="1265">
        <v>4</v>
      </c>
      <c r="AC154" s="1265">
        <v>7</v>
      </c>
      <c r="AD154" s="1265">
        <v>8</v>
      </c>
      <c r="AE154" s="1265">
        <v>4</v>
      </c>
      <c r="AF154" s="1265">
        <v>2</v>
      </c>
      <c r="AG154" s="1265">
        <v>0</v>
      </c>
      <c r="AH154" s="1265">
        <v>0</v>
      </c>
    </row>
    <row r="155" spans="1:34" s="445" customFormat="1" ht="14.25" customHeight="1">
      <c r="A155" s="2591" t="s">
        <v>1680</v>
      </c>
      <c r="B155" s="2591"/>
      <c r="C155" s="2597" t="s">
        <v>4403</v>
      </c>
      <c r="D155" s="2597"/>
      <c r="E155" s="2597"/>
      <c r="F155" s="2597"/>
      <c r="G155" s="1268" t="s">
        <v>4140</v>
      </c>
      <c r="H155" s="1265">
        <v>54</v>
      </c>
      <c r="I155" s="1265">
        <v>0</v>
      </c>
      <c r="J155" s="1265">
        <v>0</v>
      </c>
      <c r="K155" s="1265">
        <v>0</v>
      </c>
      <c r="L155" s="1265">
        <v>0</v>
      </c>
      <c r="M155" s="1265">
        <v>0</v>
      </c>
      <c r="N155" s="1265">
        <v>0</v>
      </c>
      <c r="O155" s="1265">
        <v>0</v>
      </c>
      <c r="P155" s="1265">
        <v>0</v>
      </c>
      <c r="Q155" s="1265">
        <v>0</v>
      </c>
      <c r="R155" s="1265">
        <v>0</v>
      </c>
      <c r="S155" s="1265">
        <v>0</v>
      </c>
      <c r="T155" s="1265">
        <v>0</v>
      </c>
      <c r="U155" s="1265">
        <v>0</v>
      </c>
      <c r="V155" s="1265">
        <v>1</v>
      </c>
      <c r="W155" s="1265">
        <v>2</v>
      </c>
      <c r="X155" s="1265">
        <v>1</v>
      </c>
      <c r="Y155" s="1265">
        <v>2</v>
      </c>
      <c r="Z155" s="1265">
        <v>8</v>
      </c>
      <c r="AA155" s="1265">
        <v>10</v>
      </c>
      <c r="AB155" s="1265">
        <v>2</v>
      </c>
      <c r="AC155" s="1265">
        <v>8</v>
      </c>
      <c r="AD155" s="1265">
        <v>8</v>
      </c>
      <c r="AE155" s="1265">
        <v>8</v>
      </c>
      <c r="AF155" s="1265">
        <v>3</v>
      </c>
      <c r="AG155" s="1265">
        <v>1</v>
      </c>
      <c r="AH155" s="1265">
        <v>0</v>
      </c>
    </row>
    <row r="156" spans="1:34" s="445" customFormat="1" ht="14.25" customHeight="1">
      <c r="A156" s="2591"/>
      <c r="B156" s="2591"/>
      <c r="C156" s="2597"/>
      <c r="D156" s="2597"/>
      <c r="E156" s="2597"/>
      <c r="F156" s="2597"/>
      <c r="G156" s="1268" t="s">
        <v>4141</v>
      </c>
      <c r="H156" s="1265">
        <v>28</v>
      </c>
      <c r="I156" s="1265">
        <v>0</v>
      </c>
      <c r="J156" s="1265">
        <v>0</v>
      </c>
      <c r="K156" s="1265">
        <v>0</v>
      </c>
      <c r="L156" s="1265">
        <v>0</v>
      </c>
      <c r="M156" s="1265">
        <v>0</v>
      </c>
      <c r="N156" s="1265">
        <v>0</v>
      </c>
      <c r="O156" s="1265">
        <v>0</v>
      </c>
      <c r="P156" s="1265">
        <v>0</v>
      </c>
      <c r="Q156" s="1265">
        <v>0</v>
      </c>
      <c r="R156" s="1265">
        <v>0</v>
      </c>
      <c r="S156" s="1265">
        <v>0</v>
      </c>
      <c r="T156" s="1265">
        <v>0</v>
      </c>
      <c r="U156" s="1265">
        <v>0</v>
      </c>
      <c r="V156" s="1265">
        <v>1</v>
      </c>
      <c r="W156" s="1265">
        <v>2</v>
      </c>
      <c r="X156" s="1265">
        <v>1</v>
      </c>
      <c r="Y156" s="1265">
        <v>2</v>
      </c>
      <c r="Z156" s="1265">
        <v>5</v>
      </c>
      <c r="AA156" s="1265">
        <v>6</v>
      </c>
      <c r="AB156" s="1265">
        <v>1</v>
      </c>
      <c r="AC156" s="1265">
        <v>2</v>
      </c>
      <c r="AD156" s="1265">
        <v>2</v>
      </c>
      <c r="AE156" s="1265">
        <v>5</v>
      </c>
      <c r="AF156" s="1265">
        <v>1</v>
      </c>
      <c r="AG156" s="1265">
        <v>0</v>
      </c>
      <c r="AH156" s="1265">
        <v>0</v>
      </c>
    </row>
    <row r="157" spans="1:34" s="445" customFormat="1" ht="14.25" customHeight="1">
      <c r="A157" s="2591"/>
      <c r="B157" s="2591"/>
      <c r="C157" s="2597"/>
      <c r="D157" s="2597"/>
      <c r="E157" s="2597"/>
      <c r="F157" s="2597"/>
      <c r="G157" s="1268" t="s">
        <v>4142</v>
      </c>
      <c r="H157" s="1265">
        <v>26</v>
      </c>
      <c r="I157" s="1265">
        <v>0</v>
      </c>
      <c r="J157" s="1265">
        <v>0</v>
      </c>
      <c r="K157" s="1265">
        <v>0</v>
      </c>
      <c r="L157" s="1265">
        <v>0</v>
      </c>
      <c r="M157" s="1265">
        <v>0</v>
      </c>
      <c r="N157" s="1265">
        <v>0</v>
      </c>
      <c r="O157" s="1265">
        <v>0</v>
      </c>
      <c r="P157" s="1265">
        <v>0</v>
      </c>
      <c r="Q157" s="1265">
        <v>0</v>
      </c>
      <c r="R157" s="1265">
        <v>0</v>
      </c>
      <c r="S157" s="1265">
        <v>0</v>
      </c>
      <c r="T157" s="1265">
        <v>0</v>
      </c>
      <c r="U157" s="1265">
        <v>0</v>
      </c>
      <c r="V157" s="1265">
        <v>0</v>
      </c>
      <c r="W157" s="1265">
        <v>0</v>
      </c>
      <c r="X157" s="1265">
        <v>0</v>
      </c>
      <c r="Y157" s="1265">
        <v>0</v>
      </c>
      <c r="Z157" s="1265">
        <v>3</v>
      </c>
      <c r="AA157" s="1265">
        <v>4</v>
      </c>
      <c r="AB157" s="1265">
        <v>1</v>
      </c>
      <c r="AC157" s="1265">
        <v>6</v>
      </c>
      <c r="AD157" s="1265">
        <v>6</v>
      </c>
      <c r="AE157" s="1265">
        <v>3</v>
      </c>
      <c r="AF157" s="1265">
        <v>2</v>
      </c>
      <c r="AG157" s="1265">
        <v>1</v>
      </c>
      <c r="AH157" s="1265">
        <v>0</v>
      </c>
    </row>
    <row r="158" spans="1:34" s="445" customFormat="1" ht="14.25" customHeight="1">
      <c r="A158" s="2591" t="s">
        <v>1681</v>
      </c>
      <c r="B158" s="2591"/>
      <c r="C158" s="2596" t="s">
        <v>4404</v>
      </c>
      <c r="D158" s="2596"/>
      <c r="E158" s="2596"/>
      <c r="F158" s="2596"/>
      <c r="G158" s="1268" t="s">
        <v>1617</v>
      </c>
      <c r="H158" s="1264">
        <v>41</v>
      </c>
      <c r="I158" s="1265">
        <v>0</v>
      </c>
      <c r="J158" s="1265">
        <v>0</v>
      </c>
      <c r="K158" s="1265">
        <v>0</v>
      </c>
      <c r="L158" s="1265">
        <v>0</v>
      </c>
      <c r="M158" s="1265">
        <v>0</v>
      </c>
      <c r="N158" s="1265">
        <v>0</v>
      </c>
      <c r="O158" s="1265">
        <v>0</v>
      </c>
      <c r="P158" s="1265">
        <v>0</v>
      </c>
      <c r="Q158" s="1265">
        <v>0</v>
      </c>
      <c r="R158" s="1265">
        <v>0</v>
      </c>
      <c r="S158" s="1265">
        <v>0</v>
      </c>
      <c r="T158" s="1265">
        <v>0</v>
      </c>
      <c r="U158" s="1265">
        <v>0</v>
      </c>
      <c r="V158" s="1265">
        <v>1</v>
      </c>
      <c r="W158" s="1265">
        <v>3</v>
      </c>
      <c r="X158" s="1265">
        <v>4</v>
      </c>
      <c r="Y158" s="1265">
        <v>0</v>
      </c>
      <c r="Z158" s="1265">
        <v>3</v>
      </c>
      <c r="AA158" s="1265">
        <v>6</v>
      </c>
      <c r="AB158" s="1265">
        <v>3</v>
      </c>
      <c r="AC158" s="1265">
        <v>4</v>
      </c>
      <c r="AD158" s="1265">
        <v>8</v>
      </c>
      <c r="AE158" s="1265">
        <v>4</v>
      </c>
      <c r="AF158" s="1265">
        <v>5</v>
      </c>
      <c r="AG158" s="1265">
        <v>0</v>
      </c>
      <c r="AH158" s="1265">
        <v>0</v>
      </c>
    </row>
    <row r="159" spans="1:34" s="445" customFormat="1" ht="14.25" customHeight="1">
      <c r="A159" s="2591"/>
      <c r="B159" s="2591"/>
      <c r="C159" s="2596"/>
      <c r="D159" s="2596"/>
      <c r="E159" s="2596"/>
      <c r="F159" s="2596"/>
      <c r="G159" s="1268" t="s">
        <v>1618</v>
      </c>
      <c r="H159" s="1264">
        <v>28</v>
      </c>
      <c r="I159" s="1265">
        <v>0</v>
      </c>
      <c r="J159" s="1265">
        <v>0</v>
      </c>
      <c r="K159" s="1265">
        <v>0</v>
      </c>
      <c r="L159" s="1265">
        <v>0</v>
      </c>
      <c r="M159" s="1265">
        <v>0</v>
      </c>
      <c r="N159" s="1265">
        <v>0</v>
      </c>
      <c r="O159" s="1265">
        <v>0</v>
      </c>
      <c r="P159" s="1265">
        <v>0</v>
      </c>
      <c r="Q159" s="1265">
        <v>0</v>
      </c>
      <c r="R159" s="1265">
        <v>0</v>
      </c>
      <c r="S159" s="1265">
        <v>0</v>
      </c>
      <c r="T159" s="1265">
        <v>0</v>
      </c>
      <c r="U159" s="1265">
        <v>0</v>
      </c>
      <c r="V159" s="1265">
        <v>1</v>
      </c>
      <c r="W159" s="1265">
        <v>3</v>
      </c>
      <c r="X159" s="1265">
        <v>4</v>
      </c>
      <c r="Y159" s="1265">
        <v>0</v>
      </c>
      <c r="Z159" s="1265">
        <v>2</v>
      </c>
      <c r="AA159" s="1265">
        <v>4</v>
      </c>
      <c r="AB159" s="1265">
        <v>2</v>
      </c>
      <c r="AC159" s="1265">
        <v>3</v>
      </c>
      <c r="AD159" s="1265">
        <v>6</v>
      </c>
      <c r="AE159" s="1265">
        <v>1</v>
      </c>
      <c r="AF159" s="1265">
        <v>2</v>
      </c>
      <c r="AG159" s="1265">
        <v>0</v>
      </c>
      <c r="AH159" s="1265">
        <v>0</v>
      </c>
    </row>
    <row r="160" spans="1:34" s="445" customFormat="1" ht="14.25" customHeight="1">
      <c r="A160" s="2591"/>
      <c r="B160" s="2591"/>
      <c r="C160" s="2596"/>
      <c r="D160" s="2596"/>
      <c r="E160" s="2596"/>
      <c r="F160" s="2596"/>
      <c r="G160" s="1268" t="s">
        <v>1619</v>
      </c>
      <c r="H160" s="1264">
        <v>13</v>
      </c>
      <c r="I160" s="1265">
        <v>0</v>
      </c>
      <c r="J160" s="1265">
        <v>0</v>
      </c>
      <c r="K160" s="1265">
        <v>0</v>
      </c>
      <c r="L160" s="1265">
        <v>0</v>
      </c>
      <c r="M160" s="1265">
        <v>0</v>
      </c>
      <c r="N160" s="1265">
        <v>0</v>
      </c>
      <c r="O160" s="1265">
        <v>0</v>
      </c>
      <c r="P160" s="1265">
        <v>0</v>
      </c>
      <c r="Q160" s="1265">
        <v>0</v>
      </c>
      <c r="R160" s="1265">
        <v>0</v>
      </c>
      <c r="S160" s="1265">
        <v>0</v>
      </c>
      <c r="T160" s="1265">
        <v>0</v>
      </c>
      <c r="U160" s="1265">
        <v>0</v>
      </c>
      <c r="V160" s="1265">
        <v>0</v>
      </c>
      <c r="W160" s="1265">
        <v>0</v>
      </c>
      <c r="X160" s="1265">
        <v>0</v>
      </c>
      <c r="Y160" s="1265">
        <v>0</v>
      </c>
      <c r="Z160" s="1265">
        <v>1</v>
      </c>
      <c r="AA160" s="1265">
        <v>2</v>
      </c>
      <c r="AB160" s="1265">
        <v>1</v>
      </c>
      <c r="AC160" s="1265">
        <v>1</v>
      </c>
      <c r="AD160" s="1265">
        <v>2</v>
      </c>
      <c r="AE160" s="1265">
        <v>3</v>
      </c>
      <c r="AF160" s="1265">
        <v>3</v>
      </c>
      <c r="AG160" s="1265">
        <v>0</v>
      </c>
      <c r="AH160" s="1265">
        <v>0</v>
      </c>
    </row>
    <row r="161" spans="1:34" s="445" customFormat="1" ht="14.25" customHeight="1">
      <c r="A161" s="2591" t="s">
        <v>1682</v>
      </c>
      <c r="B161" s="2591"/>
      <c r="C161" s="2596" t="s">
        <v>4405</v>
      </c>
      <c r="D161" s="2596"/>
      <c r="E161" s="2596"/>
      <c r="F161" s="2596"/>
      <c r="G161" s="1268" t="s">
        <v>4373</v>
      </c>
      <c r="H161" s="1265">
        <v>26</v>
      </c>
      <c r="I161" s="1265">
        <v>0</v>
      </c>
      <c r="J161" s="1265">
        <v>0</v>
      </c>
      <c r="K161" s="1265">
        <v>0</v>
      </c>
      <c r="L161" s="1265">
        <v>0</v>
      </c>
      <c r="M161" s="1265">
        <v>0</v>
      </c>
      <c r="N161" s="1265">
        <v>0</v>
      </c>
      <c r="O161" s="1265">
        <v>0</v>
      </c>
      <c r="P161" s="1265">
        <v>0</v>
      </c>
      <c r="Q161" s="1265">
        <v>0</v>
      </c>
      <c r="R161" s="1265">
        <v>0</v>
      </c>
      <c r="S161" s="1265">
        <v>0</v>
      </c>
      <c r="T161" s="1265">
        <v>1</v>
      </c>
      <c r="U161" s="1265">
        <v>0</v>
      </c>
      <c r="V161" s="1265">
        <v>0</v>
      </c>
      <c r="W161" s="1265">
        <v>4</v>
      </c>
      <c r="X161" s="1265">
        <v>1</v>
      </c>
      <c r="Y161" s="1265">
        <v>3</v>
      </c>
      <c r="Z161" s="1265">
        <v>4</v>
      </c>
      <c r="AA161" s="1265">
        <v>5</v>
      </c>
      <c r="AB161" s="1265">
        <v>2</v>
      </c>
      <c r="AC161" s="1265">
        <v>3</v>
      </c>
      <c r="AD161" s="1265">
        <v>3</v>
      </c>
      <c r="AE161" s="1265">
        <v>0</v>
      </c>
      <c r="AF161" s="1265">
        <v>0</v>
      </c>
      <c r="AG161" s="1265">
        <v>0</v>
      </c>
      <c r="AH161" s="1265">
        <v>0</v>
      </c>
    </row>
    <row r="162" spans="1:34" s="445" customFormat="1" ht="14.25" customHeight="1">
      <c r="A162" s="2591"/>
      <c r="B162" s="2591"/>
      <c r="C162" s="2596"/>
      <c r="D162" s="2596"/>
      <c r="E162" s="2596"/>
      <c r="F162" s="2596"/>
      <c r="G162" s="1268" t="s">
        <v>1618</v>
      </c>
      <c r="H162" s="1265">
        <v>16</v>
      </c>
      <c r="I162" s="1265">
        <v>0</v>
      </c>
      <c r="J162" s="1265">
        <v>0</v>
      </c>
      <c r="K162" s="1265">
        <v>0</v>
      </c>
      <c r="L162" s="1265">
        <v>0</v>
      </c>
      <c r="M162" s="1265">
        <v>0</v>
      </c>
      <c r="N162" s="1265">
        <v>0</v>
      </c>
      <c r="O162" s="1265">
        <v>0</v>
      </c>
      <c r="P162" s="1265">
        <v>0</v>
      </c>
      <c r="Q162" s="1265">
        <v>0</v>
      </c>
      <c r="R162" s="1265">
        <v>0</v>
      </c>
      <c r="S162" s="1265">
        <v>0</v>
      </c>
      <c r="T162" s="1265">
        <v>1</v>
      </c>
      <c r="U162" s="1265">
        <v>0</v>
      </c>
      <c r="V162" s="1265">
        <v>0</v>
      </c>
      <c r="W162" s="1265">
        <v>3</v>
      </c>
      <c r="X162" s="1265">
        <v>1</v>
      </c>
      <c r="Y162" s="1265">
        <v>2</v>
      </c>
      <c r="Z162" s="1265">
        <v>3</v>
      </c>
      <c r="AA162" s="1265">
        <v>3</v>
      </c>
      <c r="AB162" s="1265">
        <v>1</v>
      </c>
      <c r="AC162" s="1265">
        <v>2</v>
      </c>
      <c r="AD162" s="1265">
        <v>0</v>
      </c>
      <c r="AE162" s="1265">
        <v>0</v>
      </c>
      <c r="AF162" s="1265">
        <v>0</v>
      </c>
      <c r="AG162" s="1265">
        <v>0</v>
      </c>
      <c r="AH162" s="1265">
        <v>0</v>
      </c>
    </row>
    <row r="163" spans="1:34" s="445" customFormat="1" ht="14.25" customHeight="1">
      <c r="A163" s="2591"/>
      <c r="B163" s="2591"/>
      <c r="C163" s="2596"/>
      <c r="D163" s="2596"/>
      <c r="E163" s="2596"/>
      <c r="F163" s="2596"/>
      <c r="G163" s="1268" t="s">
        <v>4142</v>
      </c>
      <c r="H163" s="1265">
        <v>10</v>
      </c>
      <c r="I163" s="1265">
        <v>0</v>
      </c>
      <c r="J163" s="1265">
        <v>0</v>
      </c>
      <c r="K163" s="1265">
        <v>0</v>
      </c>
      <c r="L163" s="1265">
        <v>0</v>
      </c>
      <c r="M163" s="1265">
        <v>0</v>
      </c>
      <c r="N163" s="1265">
        <v>0</v>
      </c>
      <c r="O163" s="1265">
        <v>0</v>
      </c>
      <c r="P163" s="1265">
        <v>0</v>
      </c>
      <c r="Q163" s="1265">
        <v>0</v>
      </c>
      <c r="R163" s="1265">
        <v>0</v>
      </c>
      <c r="S163" s="1265">
        <v>0</v>
      </c>
      <c r="T163" s="1265">
        <v>0</v>
      </c>
      <c r="U163" s="1265">
        <v>0</v>
      </c>
      <c r="V163" s="1265">
        <v>0</v>
      </c>
      <c r="W163" s="1265">
        <v>1</v>
      </c>
      <c r="X163" s="1265">
        <v>0</v>
      </c>
      <c r="Y163" s="1265">
        <v>1</v>
      </c>
      <c r="Z163" s="1265">
        <v>1</v>
      </c>
      <c r="AA163" s="1265">
        <v>2</v>
      </c>
      <c r="AB163" s="1265">
        <v>1</v>
      </c>
      <c r="AC163" s="1265">
        <v>1</v>
      </c>
      <c r="AD163" s="1265">
        <v>3</v>
      </c>
      <c r="AE163" s="1265">
        <v>0</v>
      </c>
      <c r="AF163" s="1265">
        <v>0</v>
      </c>
      <c r="AG163" s="1265">
        <v>0</v>
      </c>
      <c r="AH163" s="1265">
        <v>0</v>
      </c>
    </row>
    <row r="164" spans="1:34" s="445" customFormat="1" ht="14.25" customHeight="1">
      <c r="A164" s="2591" t="s">
        <v>1683</v>
      </c>
      <c r="B164" s="2591"/>
      <c r="C164" s="2596" t="s">
        <v>4406</v>
      </c>
      <c r="D164" s="2596"/>
      <c r="E164" s="2596"/>
      <c r="F164" s="2596"/>
      <c r="G164" s="1268" t="s">
        <v>4373</v>
      </c>
      <c r="H164" s="1265">
        <v>80</v>
      </c>
      <c r="I164" s="1265">
        <v>0</v>
      </c>
      <c r="J164" s="1265">
        <v>0</v>
      </c>
      <c r="K164" s="1265">
        <v>0</v>
      </c>
      <c r="L164" s="1265">
        <v>0</v>
      </c>
      <c r="M164" s="1265">
        <v>0</v>
      </c>
      <c r="N164" s="1265">
        <v>0</v>
      </c>
      <c r="O164" s="1265">
        <v>0</v>
      </c>
      <c r="P164" s="1265">
        <v>0</v>
      </c>
      <c r="Q164" s="1265">
        <v>0</v>
      </c>
      <c r="R164" s="1265">
        <v>1</v>
      </c>
      <c r="S164" s="1265">
        <v>6</v>
      </c>
      <c r="T164" s="1265">
        <v>10</v>
      </c>
      <c r="U164" s="1265">
        <v>11</v>
      </c>
      <c r="V164" s="1265">
        <v>8</v>
      </c>
      <c r="W164" s="1265">
        <v>9</v>
      </c>
      <c r="X164" s="1265">
        <v>10</v>
      </c>
      <c r="Y164" s="1265">
        <v>12</v>
      </c>
      <c r="Z164" s="1265">
        <v>7</v>
      </c>
      <c r="AA164" s="1265">
        <v>2</v>
      </c>
      <c r="AB164" s="1265">
        <v>2</v>
      </c>
      <c r="AC164" s="1265">
        <v>1</v>
      </c>
      <c r="AD164" s="1265">
        <v>1</v>
      </c>
      <c r="AE164" s="1265">
        <v>0</v>
      </c>
      <c r="AF164" s="1265">
        <v>0</v>
      </c>
      <c r="AG164" s="1265">
        <v>0</v>
      </c>
      <c r="AH164" s="1265">
        <v>0</v>
      </c>
    </row>
    <row r="165" spans="1:34" s="445" customFormat="1" ht="14.25" customHeight="1">
      <c r="A165" s="2591"/>
      <c r="B165" s="2591"/>
      <c r="C165" s="2596"/>
      <c r="D165" s="2596"/>
      <c r="E165" s="2596"/>
      <c r="F165" s="2596"/>
      <c r="G165" s="1268" t="s">
        <v>4366</v>
      </c>
      <c r="H165" s="1265">
        <v>75</v>
      </c>
      <c r="I165" s="1265">
        <v>0</v>
      </c>
      <c r="J165" s="1265">
        <v>0</v>
      </c>
      <c r="K165" s="1265">
        <v>0</v>
      </c>
      <c r="L165" s="1265">
        <v>0</v>
      </c>
      <c r="M165" s="1265">
        <v>0</v>
      </c>
      <c r="N165" s="1265">
        <v>0</v>
      </c>
      <c r="O165" s="1265">
        <v>0</v>
      </c>
      <c r="P165" s="1265">
        <v>0</v>
      </c>
      <c r="Q165" s="1265">
        <v>0</v>
      </c>
      <c r="R165" s="1265">
        <v>1</v>
      </c>
      <c r="S165" s="1265">
        <v>6</v>
      </c>
      <c r="T165" s="1265">
        <v>10</v>
      </c>
      <c r="U165" s="1265">
        <v>10</v>
      </c>
      <c r="V165" s="1265">
        <v>8</v>
      </c>
      <c r="W165" s="1265">
        <v>9</v>
      </c>
      <c r="X165" s="1265">
        <v>10</v>
      </c>
      <c r="Y165" s="1265">
        <v>11</v>
      </c>
      <c r="Z165" s="1265">
        <v>6</v>
      </c>
      <c r="AA165" s="1265">
        <v>1</v>
      </c>
      <c r="AB165" s="1265">
        <v>1</v>
      </c>
      <c r="AC165" s="1265">
        <v>1</v>
      </c>
      <c r="AD165" s="1265">
        <v>1</v>
      </c>
      <c r="AE165" s="1265">
        <v>0</v>
      </c>
      <c r="AF165" s="1265">
        <v>0</v>
      </c>
      <c r="AG165" s="1265">
        <v>0</v>
      </c>
      <c r="AH165" s="1265">
        <v>0</v>
      </c>
    </row>
    <row r="166" spans="1:34" s="445" customFormat="1" ht="14.25" customHeight="1">
      <c r="A166" s="2591"/>
      <c r="B166" s="2591"/>
      <c r="C166" s="2596"/>
      <c r="D166" s="2596"/>
      <c r="E166" s="2596"/>
      <c r="F166" s="2596"/>
      <c r="G166" s="1268" t="s">
        <v>1619</v>
      </c>
      <c r="H166" s="1265">
        <v>5</v>
      </c>
      <c r="I166" s="1265">
        <v>0</v>
      </c>
      <c r="J166" s="1265">
        <v>0</v>
      </c>
      <c r="K166" s="1265">
        <v>0</v>
      </c>
      <c r="L166" s="1265">
        <v>0</v>
      </c>
      <c r="M166" s="1265">
        <v>0</v>
      </c>
      <c r="N166" s="1265">
        <v>0</v>
      </c>
      <c r="O166" s="1265">
        <v>0</v>
      </c>
      <c r="P166" s="1265">
        <v>0</v>
      </c>
      <c r="Q166" s="1265">
        <v>0</v>
      </c>
      <c r="R166" s="1265">
        <v>0</v>
      </c>
      <c r="S166" s="1265">
        <v>0</v>
      </c>
      <c r="T166" s="1265">
        <v>0</v>
      </c>
      <c r="U166" s="1265">
        <v>1</v>
      </c>
      <c r="V166" s="1265">
        <v>0</v>
      </c>
      <c r="W166" s="1265">
        <v>0</v>
      </c>
      <c r="X166" s="1265">
        <v>0</v>
      </c>
      <c r="Y166" s="1265">
        <v>1</v>
      </c>
      <c r="Z166" s="1265">
        <v>1</v>
      </c>
      <c r="AA166" s="1265">
        <v>1</v>
      </c>
      <c r="AB166" s="1265">
        <v>1</v>
      </c>
      <c r="AC166" s="1265">
        <v>0</v>
      </c>
      <c r="AD166" s="1265">
        <v>0</v>
      </c>
      <c r="AE166" s="1265">
        <v>0</v>
      </c>
      <c r="AF166" s="1265">
        <v>0</v>
      </c>
      <c r="AG166" s="1265">
        <v>0</v>
      </c>
      <c r="AH166" s="1265">
        <v>0</v>
      </c>
    </row>
    <row r="167" spans="1:34" s="445" customFormat="1" ht="14.25" customHeight="1">
      <c r="A167" s="2591" t="s">
        <v>1684</v>
      </c>
      <c r="B167" s="2591"/>
      <c r="C167" s="2596" t="s">
        <v>1685</v>
      </c>
      <c r="D167" s="2596"/>
      <c r="E167" s="2596"/>
      <c r="F167" s="2596"/>
      <c r="G167" s="1268" t="s">
        <v>4140</v>
      </c>
      <c r="H167" s="1264">
        <v>43</v>
      </c>
      <c r="I167" s="1265">
        <v>0</v>
      </c>
      <c r="J167" s="1265">
        <v>0</v>
      </c>
      <c r="K167" s="1265">
        <v>0</v>
      </c>
      <c r="L167" s="1265">
        <v>0</v>
      </c>
      <c r="M167" s="1265">
        <v>0</v>
      </c>
      <c r="N167" s="1265">
        <v>0</v>
      </c>
      <c r="O167" s="1265">
        <v>0</v>
      </c>
      <c r="P167" s="1265">
        <v>0</v>
      </c>
      <c r="Q167" s="1265">
        <v>0</v>
      </c>
      <c r="R167" s="1265">
        <v>1</v>
      </c>
      <c r="S167" s="1265">
        <v>5</v>
      </c>
      <c r="T167" s="1265">
        <v>4</v>
      </c>
      <c r="U167" s="1265">
        <v>6</v>
      </c>
      <c r="V167" s="1265">
        <v>3</v>
      </c>
      <c r="W167" s="1265">
        <v>5</v>
      </c>
      <c r="X167" s="1265">
        <v>4</v>
      </c>
      <c r="Y167" s="1265">
        <v>8</v>
      </c>
      <c r="Z167" s="1265">
        <v>2</v>
      </c>
      <c r="AA167" s="1265">
        <v>2</v>
      </c>
      <c r="AB167" s="1265">
        <v>1</v>
      </c>
      <c r="AC167" s="1265">
        <v>1</v>
      </c>
      <c r="AD167" s="1265">
        <v>1</v>
      </c>
      <c r="AE167" s="1265">
        <v>0</v>
      </c>
      <c r="AF167" s="1265">
        <v>0</v>
      </c>
      <c r="AG167" s="1265">
        <v>0</v>
      </c>
      <c r="AH167" s="1265">
        <v>0</v>
      </c>
    </row>
    <row r="168" spans="1:34" s="445" customFormat="1" ht="14.25" customHeight="1">
      <c r="A168" s="2591"/>
      <c r="B168" s="2591"/>
      <c r="C168" s="2596"/>
      <c r="D168" s="2596"/>
      <c r="E168" s="2596"/>
      <c r="F168" s="2596"/>
      <c r="G168" s="1268" t="s">
        <v>1618</v>
      </c>
      <c r="H168" s="1264">
        <v>39</v>
      </c>
      <c r="I168" s="1265">
        <v>0</v>
      </c>
      <c r="J168" s="1265">
        <v>0</v>
      </c>
      <c r="K168" s="1265">
        <v>0</v>
      </c>
      <c r="L168" s="1265">
        <v>0</v>
      </c>
      <c r="M168" s="1265">
        <v>0</v>
      </c>
      <c r="N168" s="1265">
        <v>0</v>
      </c>
      <c r="O168" s="1265">
        <v>0</v>
      </c>
      <c r="P168" s="1265">
        <v>0</v>
      </c>
      <c r="Q168" s="1265">
        <v>0</v>
      </c>
      <c r="R168" s="1265">
        <v>1</v>
      </c>
      <c r="S168" s="1265">
        <v>5</v>
      </c>
      <c r="T168" s="1265">
        <v>4</v>
      </c>
      <c r="U168" s="1265">
        <v>5</v>
      </c>
      <c r="V168" s="1265">
        <v>3</v>
      </c>
      <c r="W168" s="1265">
        <v>5</v>
      </c>
      <c r="X168" s="1265">
        <v>4</v>
      </c>
      <c r="Y168" s="1265">
        <v>7</v>
      </c>
      <c r="Z168" s="1265">
        <v>2</v>
      </c>
      <c r="AA168" s="1265">
        <v>1</v>
      </c>
      <c r="AB168" s="1265">
        <v>0</v>
      </c>
      <c r="AC168" s="1265">
        <v>1</v>
      </c>
      <c r="AD168" s="1265">
        <v>1</v>
      </c>
      <c r="AE168" s="1265">
        <v>0</v>
      </c>
      <c r="AF168" s="1265">
        <v>0</v>
      </c>
      <c r="AG168" s="1265">
        <v>0</v>
      </c>
      <c r="AH168" s="1265">
        <v>0</v>
      </c>
    </row>
    <row r="169" spans="1:34" s="445" customFormat="1" ht="14.25" customHeight="1">
      <c r="A169" s="2591"/>
      <c r="B169" s="2591"/>
      <c r="C169" s="2596"/>
      <c r="D169" s="2596"/>
      <c r="E169" s="2596"/>
      <c r="F169" s="2596"/>
      <c r="G169" s="1268" t="s">
        <v>4368</v>
      </c>
      <c r="H169" s="1264">
        <v>4</v>
      </c>
      <c r="I169" s="1265">
        <v>0</v>
      </c>
      <c r="J169" s="1265">
        <v>0</v>
      </c>
      <c r="K169" s="1265">
        <v>0</v>
      </c>
      <c r="L169" s="1265">
        <v>0</v>
      </c>
      <c r="M169" s="1265">
        <v>0</v>
      </c>
      <c r="N169" s="1265">
        <v>0</v>
      </c>
      <c r="O169" s="1265">
        <v>0</v>
      </c>
      <c r="P169" s="1265">
        <v>0</v>
      </c>
      <c r="Q169" s="1265">
        <v>0</v>
      </c>
      <c r="R169" s="1265">
        <v>0</v>
      </c>
      <c r="S169" s="1265">
        <v>0</v>
      </c>
      <c r="T169" s="1265">
        <v>0</v>
      </c>
      <c r="U169" s="1265">
        <v>1</v>
      </c>
      <c r="V169" s="1265">
        <v>0</v>
      </c>
      <c r="W169" s="1265">
        <v>0</v>
      </c>
      <c r="X169" s="1265">
        <v>0</v>
      </c>
      <c r="Y169" s="1265">
        <v>1</v>
      </c>
      <c r="Z169" s="1265">
        <v>0</v>
      </c>
      <c r="AA169" s="1265">
        <v>1</v>
      </c>
      <c r="AB169" s="1265">
        <v>1</v>
      </c>
      <c r="AC169" s="1265">
        <v>0</v>
      </c>
      <c r="AD169" s="1265">
        <v>0</v>
      </c>
      <c r="AE169" s="1265">
        <v>0</v>
      </c>
      <c r="AF169" s="1265">
        <v>0</v>
      </c>
      <c r="AG169" s="1265">
        <v>0</v>
      </c>
      <c r="AH169" s="1265">
        <v>0</v>
      </c>
    </row>
    <row r="170" spans="1:34" s="445" customFormat="1" ht="14.25" customHeight="1">
      <c r="A170" s="2591" t="s">
        <v>1686</v>
      </c>
      <c r="B170" s="2591"/>
      <c r="C170" s="2596" t="s">
        <v>1687</v>
      </c>
      <c r="D170" s="2596"/>
      <c r="E170" s="2596"/>
      <c r="F170" s="2596"/>
      <c r="G170" s="1268" t="s">
        <v>4373</v>
      </c>
      <c r="H170" s="1264">
        <v>9</v>
      </c>
      <c r="I170" s="1265">
        <v>0</v>
      </c>
      <c r="J170" s="1265">
        <v>0</v>
      </c>
      <c r="K170" s="1265">
        <v>0</v>
      </c>
      <c r="L170" s="1265">
        <v>0</v>
      </c>
      <c r="M170" s="1265">
        <v>0</v>
      </c>
      <c r="N170" s="1265">
        <v>0</v>
      </c>
      <c r="O170" s="1265">
        <v>0</v>
      </c>
      <c r="P170" s="1265">
        <v>0</v>
      </c>
      <c r="Q170" s="1265">
        <v>0</v>
      </c>
      <c r="R170" s="1265">
        <v>0</v>
      </c>
      <c r="S170" s="1265">
        <v>1</v>
      </c>
      <c r="T170" s="1265">
        <v>1</v>
      </c>
      <c r="U170" s="1265">
        <v>2</v>
      </c>
      <c r="V170" s="1265">
        <v>0</v>
      </c>
      <c r="W170" s="1265">
        <v>3</v>
      </c>
      <c r="X170" s="1265">
        <v>1</v>
      </c>
      <c r="Y170" s="1265">
        <v>0</v>
      </c>
      <c r="Z170" s="1265">
        <v>1</v>
      </c>
      <c r="AA170" s="1265">
        <v>0</v>
      </c>
      <c r="AB170" s="1265">
        <v>0</v>
      </c>
      <c r="AC170" s="1265">
        <v>0</v>
      </c>
      <c r="AD170" s="1265">
        <v>0</v>
      </c>
      <c r="AE170" s="1265">
        <v>0</v>
      </c>
      <c r="AF170" s="1265">
        <v>0</v>
      </c>
      <c r="AG170" s="1265">
        <v>0</v>
      </c>
      <c r="AH170" s="1265">
        <v>0</v>
      </c>
    </row>
    <row r="171" spans="1:34" s="445" customFormat="1" ht="14.25" customHeight="1">
      <c r="A171" s="2591"/>
      <c r="B171" s="2591"/>
      <c r="C171" s="2596"/>
      <c r="D171" s="2596"/>
      <c r="E171" s="2596"/>
      <c r="F171" s="2596"/>
      <c r="G171" s="1268" t="s">
        <v>1618</v>
      </c>
      <c r="H171" s="1264">
        <v>9</v>
      </c>
      <c r="I171" s="1265">
        <v>0</v>
      </c>
      <c r="J171" s="1265">
        <v>0</v>
      </c>
      <c r="K171" s="1265">
        <v>0</v>
      </c>
      <c r="L171" s="1265">
        <v>0</v>
      </c>
      <c r="M171" s="1265">
        <v>0</v>
      </c>
      <c r="N171" s="1265">
        <v>0</v>
      </c>
      <c r="O171" s="1265">
        <v>0</v>
      </c>
      <c r="P171" s="1265">
        <v>0</v>
      </c>
      <c r="Q171" s="1265">
        <v>0</v>
      </c>
      <c r="R171" s="1265">
        <v>0</v>
      </c>
      <c r="S171" s="1265">
        <v>1</v>
      </c>
      <c r="T171" s="1265">
        <v>1</v>
      </c>
      <c r="U171" s="1265">
        <v>2</v>
      </c>
      <c r="V171" s="1265">
        <v>0</v>
      </c>
      <c r="W171" s="1265">
        <v>3</v>
      </c>
      <c r="X171" s="1265">
        <v>1</v>
      </c>
      <c r="Y171" s="1265">
        <v>0</v>
      </c>
      <c r="Z171" s="1265">
        <v>1</v>
      </c>
      <c r="AA171" s="1265">
        <v>0</v>
      </c>
      <c r="AB171" s="1265">
        <v>0</v>
      </c>
      <c r="AC171" s="1265">
        <v>0</v>
      </c>
      <c r="AD171" s="1265">
        <v>0</v>
      </c>
      <c r="AE171" s="1265">
        <v>0</v>
      </c>
      <c r="AF171" s="1265">
        <v>0</v>
      </c>
      <c r="AG171" s="1265">
        <v>0</v>
      </c>
      <c r="AH171" s="1265">
        <v>0</v>
      </c>
    </row>
    <row r="172" spans="1:34" s="445" customFormat="1" ht="14.25" customHeight="1">
      <c r="A172" s="2591"/>
      <c r="B172" s="2591"/>
      <c r="C172" s="2596"/>
      <c r="D172" s="2596"/>
      <c r="E172" s="2596"/>
      <c r="F172" s="2596"/>
      <c r="G172" s="1268" t="s">
        <v>1619</v>
      </c>
      <c r="H172" s="1264">
        <v>0</v>
      </c>
      <c r="I172" s="1265">
        <v>0</v>
      </c>
      <c r="J172" s="1265">
        <v>0</v>
      </c>
      <c r="K172" s="1265">
        <v>0</v>
      </c>
      <c r="L172" s="1265">
        <v>0</v>
      </c>
      <c r="M172" s="1265">
        <v>0</v>
      </c>
      <c r="N172" s="1265">
        <v>0</v>
      </c>
      <c r="O172" s="1265">
        <v>0</v>
      </c>
      <c r="P172" s="1265">
        <v>0</v>
      </c>
      <c r="Q172" s="1265">
        <v>0</v>
      </c>
      <c r="R172" s="1265">
        <v>0</v>
      </c>
      <c r="S172" s="1265">
        <v>0</v>
      </c>
      <c r="T172" s="1265">
        <v>0</v>
      </c>
      <c r="U172" s="1265">
        <v>0</v>
      </c>
      <c r="V172" s="1265">
        <v>0</v>
      </c>
      <c r="W172" s="1265">
        <v>0</v>
      </c>
      <c r="X172" s="1265">
        <v>0</v>
      </c>
      <c r="Y172" s="1265">
        <v>0</v>
      </c>
      <c r="Z172" s="1265">
        <v>0</v>
      </c>
      <c r="AA172" s="1265">
        <v>0</v>
      </c>
      <c r="AB172" s="1265">
        <v>0</v>
      </c>
      <c r="AC172" s="1265">
        <v>0</v>
      </c>
      <c r="AD172" s="1265">
        <v>0</v>
      </c>
      <c r="AE172" s="1265">
        <v>0</v>
      </c>
      <c r="AF172" s="1265">
        <v>0</v>
      </c>
      <c r="AG172" s="1265">
        <v>0</v>
      </c>
      <c r="AH172" s="1265">
        <v>0</v>
      </c>
    </row>
    <row r="173" spans="1:34" s="445" customFormat="1" ht="14.25" customHeight="1">
      <c r="A173" s="2591" t="s">
        <v>1688</v>
      </c>
      <c r="B173" s="2591"/>
      <c r="C173" s="2596" t="s">
        <v>4407</v>
      </c>
      <c r="D173" s="2596"/>
      <c r="E173" s="2596"/>
      <c r="F173" s="2596"/>
      <c r="G173" s="1268" t="s">
        <v>4140</v>
      </c>
      <c r="H173" s="1264">
        <v>8</v>
      </c>
      <c r="I173" s="1265">
        <v>0</v>
      </c>
      <c r="J173" s="1265">
        <v>0</v>
      </c>
      <c r="K173" s="1265">
        <v>0</v>
      </c>
      <c r="L173" s="1265">
        <v>0</v>
      </c>
      <c r="M173" s="1265">
        <v>0</v>
      </c>
      <c r="N173" s="1265">
        <v>0</v>
      </c>
      <c r="O173" s="1265">
        <v>0</v>
      </c>
      <c r="P173" s="1265">
        <v>0</v>
      </c>
      <c r="Q173" s="1265">
        <v>0</v>
      </c>
      <c r="R173" s="1265">
        <v>0</v>
      </c>
      <c r="S173" s="1265">
        <v>0</v>
      </c>
      <c r="T173" s="1265">
        <v>2</v>
      </c>
      <c r="U173" s="1265">
        <v>0</v>
      </c>
      <c r="V173" s="1265">
        <v>3</v>
      </c>
      <c r="W173" s="1265">
        <v>0</v>
      </c>
      <c r="X173" s="1265">
        <v>1</v>
      </c>
      <c r="Y173" s="1265">
        <v>1</v>
      </c>
      <c r="Z173" s="1265">
        <v>1</v>
      </c>
      <c r="AA173" s="1265">
        <v>0</v>
      </c>
      <c r="AB173" s="1265">
        <v>0</v>
      </c>
      <c r="AC173" s="1265">
        <v>0</v>
      </c>
      <c r="AD173" s="1265">
        <v>0</v>
      </c>
      <c r="AE173" s="1265">
        <v>0</v>
      </c>
      <c r="AF173" s="1265">
        <v>0</v>
      </c>
      <c r="AG173" s="1265">
        <v>0</v>
      </c>
      <c r="AH173" s="1265">
        <v>0</v>
      </c>
    </row>
    <row r="174" spans="1:34" s="445" customFormat="1" ht="14.25" customHeight="1">
      <c r="A174" s="2591"/>
      <c r="B174" s="2591"/>
      <c r="C174" s="2596"/>
      <c r="D174" s="2596"/>
      <c r="E174" s="2596"/>
      <c r="F174" s="2596"/>
      <c r="G174" s="1268" t="s">
        <v>1618</v>
      </c>
      <c r="H174" s="1264">
        <v>8</v>
      </c>
      <c r="I174" s="1265">
        <v>0</v>
      </c>
      <c r="J174" s="1265">
        <v>0</v>
      </c>
      <c r="K174" s="1265">
        <v>0</v>
      </c>
      <c r="L174" s="1265">
        <v>0</v>
      </c>
      <c r="M174" s="1265">
        <v>0</v>
      </c>
      <c r="N174" s="1265">
        <v>0</v>
      </c>
      <c r="O174" s="1265">
        <v>0</v>
      </c>
      <c r="P174" s="1265">
        <v>0</v>
      </c>
      <c r="Q174" s="1265">
        <v>0</v>
      </c>
      <c r="R174" s="1265">
        <v>0</v>
      </c>
      <c r="S174" s="1265">
        <v>0</v>
      </c>
      <c r="T174" s="1265">
        <v>2</v>
      </c>
      <c r="U174" s="1265">
        <v>0</v>
      </c>
      <c r="V174" s="1265">
        <v>3</v>
      </c>
      <c r="W174" s="1265">
        <v>0</v>
      </c>
      <c r="X174" s="1265">
        <v>1</v>
      </c>
      <c r="Y174" s="1265">
        <v>1</v>
      </c>
      <c r="Z174" s="1265">
        <v>1</v>
      </c>
      <c r="AA174" s="1265">
        <v>0</v>
      </c>
      <c r="AB174" s="1265">
        <v>0</v>
      </c>
      <c r="AC174" s="1265">
        <v>0</v>
      </c>
      <c r="AD174" s="1265">
        <v>0</v>
      </c>
      <c r="AE174" s="1265">
        <v>0</v>
      </c>
      <c r="AF174" s="1265">
        <v>0</v>
      </c>
      <c r="AG174" s="1265">
        <v>0</v>
      </c>
      <c r="AH174" s="1265">
        <v>0</v>
      </c>
    </row>
    <row r="175" spans="1:34" s="445" customFormat="1" ht="14.25" customHeight="1">
      <c r="A175" s="2591"/>
      <c r="B175" s="2591"/>
      <c r="C175" s="2596"/>
      <c r="D175" s="2596"/>
      <c r="E175" s="2596"/>
      <c r="F175" s="2596"/>
      <c r="G175" s="1268" t="s">
        <v>1619</v>
      </c>
      <c r="H175" s="1264">
        <v>0</v>
      </c>
      <c r="I175" s="1265">
        <v>0</v>
      </c>
      <c r="J175" s="1265">
        <v>0</v>
      </c>
      <c r="K175" s="1265">
        <v>0</v>
      </c>
      <c r="L175" s="1265">
        <v>0</v>
      </c>
      <c r="M175" s="1265">
        <v>0</v>
      </c>
      <c r="N175" s="1265">
        <v>0</v>
      </c>
      <c r="O175" s="1265">
        <v>0</v>
      </c>
      <c r="P175" s="1265">
        <v>0</v>
      </c>
      <c r="Q175" s="1265">
        <v>0</v>
      </c>
      <c r="R175" s="1265">
        <v>0</v>
      </c>
      <c r="S175" s="1265">
        <v>0</v>
      </c>
      <c r="T175" s="1265">
        <v>0</v>
      </c>
      <c r="U175" s="1265">
        <v>0</v>
      </c>
      <c r="V175" s="1265">
        <v>0</v>
      </c>
      <c r="W175" s="1265">
        <v>0</v>
      </c>
      <c r="X175" s="1265">
        <v>0</v>
      </c>
      <c r="Y175" s="1265">
        <v>0</v>
      </c>
      <c r="Z175" s="1265">
        <v>0</v>
      </c>
      <c r="AA175" s="1265">
        <v>0</v>
      </c>
      <c r="AB175" s="1265">
        <v>0</v>
      </c>
      <c r="AC175" s="1265">
        <v>0</v>
      </c>
      <c r="AD175" s="1265">
        <v>0</v>
      </c>
      <c r="AE175" s="1265">
        <v>0</v>
      </c>
      <c r="AF175" s="1265">
        <v>0</v>
      </c>
      <c r="AG175" s="1265">
        <v>0</v>
      </c>
      <c r="AH175" s="1265">
        <v>0</v>
      </c>
    </row>
    <row r="176" spans="1:34" s="445" customFormat="1" ht="14.25" customHeight="1">
      <c r="A176" s="2591" t="s">
        <v>1689</v>
      </c>
      <c r="B176" s="2591"/>
      <c r="C176" s="2596" t="s">
        <v>1690</v>
      </c>
      <c r="D176" s="2596"/>
      <c r="E176" s="2596"/>
      <c r="F176" s="2596"/>
      <c r="G176" s="1268" t="s">
        <v>1617</v>
      </c>
      <c r="H176" s="1265">
        <v>3</v>
      </c>
      <c r="I176" s="1265">
        <v>0</v>
      </c>
      <c r="J176" s="1265">
        <v>0</v>
      </c>
      <c r="K176" s="1265">
        <v>0</v>
      </c>
      <c r="L176" s="1265">
        <v>0</v>
      </c>
      <c r="M176" s="1265">
        <v>0</v>
      </c>
      <c r="N176" s="1265">
        <v>0</v>
      </c>
      <c r="O176" s="1265">
        <v>0</v>
      </c>
      <c r="P176" s="1265">
        <v>0</v>
      </c>
      <c r="Q176" s="1265">
        <v>0</v>
      </c>
      <c r="R176" s="1265">
        <v>0</v>
      </c>
      <c r="S176" s="1265">
        <v>0</v>
      </c>
      <c r="T176" s="1265">
        <v>0</v>
      </c>
      <c r="U176" s="1265">
        <v>1</v>
      </c>
      <c r="V176" s="1265">
        <v>0</v>
      </c>
      <c r="W176" s="1265">
        <v>0</v>
      </c>
      <c r="X176" s="1265">
        <v>2</v>
      </c>
      <c r="Y176" s="1265">
        <v>0</v>
      </c>
      <c r="Z176" s="1265">
        <v>0</v>
      </c>
      <c r="AA176" s="1265">
        <v>0</v>
      </c>
      <c r="AB176" s="1265">
        <v>0</v>
      </c>
      <c r="AC176" s="1265">
        <v>0</v>
      </c>
      <c r="AD176" s="1265">
        <v>0</v>
      </c>
      <c r="AE176" s="1265">
        <v>0</v>
      </c>
      <c r="AF176" s="1265">
        <v>0</v>
      </c>
      <c r="AG176" s="1265">
        <v>0</v>
      </c>
      <c r="AH176" s="1265">
        <v>0</v>
      </c>
    </row>
    <row r="177" spans="1:34" s="445" customFormat="1" ht="14.25" customHeight="1">
      <c r="A177" s="2591"/>
      <c r="B177" s="2591"/>
      <c r="C177" s="2596"/>
      <c r="D177" s="2596"/>
      <c r="E177" s="2596"/>
      <c r="F177" s="2596"/>
      <c r="G177" s="1268" t="s">
        <v>1618</v>
      </c>
      <c r="H177" s="1265">
        <v>3</v>
      </c>
      <c r="I177" s="1265">
        <v>0</v>
      </c>
      <c r="J177" s="1265">
        <v>0</v>
      </c>
      <c r="K177" s="1265">
        <v>0</v>
      </c>
      <c r="L177" s="1265">
        <v>0</v>
      </c>
      <c r="M177" s="1265">
        <v>0</v>
      </c>
      <c r="N177" s="1265">
        <v>0</v>
      </c>
      <c r="O177" s="1265">
        <v>0</v>
      </c>
      <c r="P177" s="1265">
        <v>0</v>
      </c>
      <c r="Q177" s="1265">
        <v>0</v>
      </c>
      <c r="R177" s="1265">
        <v>0</v>
      </c>
      <c r="S177" s="1265">
        <v>0</v>
      </c>
      <c r="T177" s="1265">
        <v>0</v>
      </c>
      <c r="U177" s="1265">
        <v>1</v>
      </c>
      <c r="V177" s="1265">
        <v>0</v>
      </c>
      <c r="W177" s="1265">
        <v>0</v>
      </c>
      <c r="X177" s="1265">
        <v>2</v>
      </c>
      <c r="Y177" s="1265">
        <v>0</v>
      </c>
      <c r="Z177" s="1265">
        <v>0</v>
      </c>
      <c r="AA177" s="1265">
        <v>0</v>
      </c>
      <c r="AB177" s="1265">
        <v>0</v>
      </c>
      <c r="AC177" s="1265">
        <v>0</v>
      </c>
      <c r="AD177" s="1265">
        <v>0</v>
      </c>
      <c r="AE177" s="1265">
        <v>0</v>
      </c>
      <c r="AF177" s="1265">
        <v>0</v>
      </c>
      <c r="AG177" s="1265">
        <v>0</v>
      </c>
      <c r="AH177" s="1265">
        <v>0</v>
      </c>
    </row>
    <row r="178" spans="1:34" s="445" customFormat="1" ht="14.25" customHeight="1">
      <c r="A178" s="2591"/>
      <c r="B178" s="2591"/>
      <c r="C178" s="2596"/>
      <c r="D178" s="2596"/>
      <c r="E178" s="2596"/>
      <c r="F178" s="2596"/>
      <c r="G178" s="1268" t="s">
        <v>4142</v>
      </c>
      <c r="H178" s="1265">
        <v>0</v>
      </c>
      <c r="I178" s="1265">
        <v>0</v>
      </c>
      <c r="J178" s="1265">
        <v>0</v>
      </c>
      <c r="K178" s="1265">
        <v>0</v>
      </c>
      <c r="L178" s="1265">
        <v>0</v>
      </c>
      <c r="M178" s="1265">
        <v>0</v>
      </c>
      <c r="N178" s="1265">
        <v>0</v>
      </c>
      <c r="O178" s="1265">
        <v>0</v>
      </c>
      <c r="P178" s="1265">
        <v>0</v>
      </c>
      <c r="Q178" s="1265">
        <v>0</v>
      </c>
      <c r="R178" s="1265">
        <v>0</v>
      </c>
      <c r="S178" s="1265">
        <v>0</v>
      </c>
      <c r="T178" s="1265">
        <v>0</v>
      </c>
      <c r="U178" s="1265">
        <v>0</v>
      </c>
      <c r="V178" s="1265">
        <v>0</v>
      </c>
      <c r="W178" s="1265">
        <v>0</v>
      </c>
      <c r="X178" s="1265">
        <v>0</v>
      </c>
      <c r="Y178" s="1265">
        <v>0</v>
      </c>
      <c r="Z178" s="1265">
        <v>0</v>
      </c>
      <c r="AA178" s="1265">
        <v>0</v>
      </c>
      <c r="AB178" s="1265">
        <v>0</v>
      </c>
      <c r="AC178" s="1265">
        <v>0</v>
      </c>
      <c r="AD178" s="1265">
        <v>0</v>
      </c>
      <c r="AE178" s="1265">
        <v>0</v>
      </c>
      <c r="AF178" s="1265">
        <v>0</v>
      </c>
      <c r="AG178" s="1265">
        <v>0</v>
      </c>
      <c r="AH178" s="1265">
        <v>0</v>
      </c>
    </row>
    <row r="179" spans="1:34" s="445" customFormat="1" ht="14.25" customHeight="1">
      <c r="A179" s="2591" t="s">
        <v>1691</v>
      </c>
      <c r="B179" s="2591"/>
      <c r="C179" s="2596" t="s">
        <v>4408</v>
      </c>
      <c r="D179" s="2596"/>
      <c r="E179" s="2596"/>
      <c r="F179" s="2596"/>
      <c r="G179" s="1268" t="s">
        <v>4140</v>
      </c>
      <c r="H179" s="1264">
        <v>17</v>
      </c>
      <c r="I179" s="1265">
        <v>0</v>
      </c>
      <c r="J179" s="1265">
        <v>0</v>
      </c>
      <c r="K179" s="1265">
        <v>0</v>
      </c>
      <c r="L179" s="1265">
        <v>0</v>
      </c>
      <c r="M179" s="1265">
        <v>0</v>
      </c>
      <c r="N179" s="1265">
        <v>0</v>
      </c>
      <c r="O179" s="1265">
        <v>0</v>
      </c>
      <c r="P179" s="1265">
        <v>0</v>
      </c>
      <c r="Q179" s="1265">
        <v>0</v>
      </c>
      <c r="R179" s="1265">
        <v>0</v>
      </c>
      <c r="S179" s="1265">
        <v>0</v>
      </c>
      <c r="T179" s="1265">
        <v>3</v>
      </c>
      <c r="U179" s="1265">
        <v>2</v>
      </c>
      <c r="V179" s="1265">
        <v>2</v>
      </c>
      <c r="W179" s="1265">
        <v>1</v>
      </c>
      <c r="X179" s="1265">
        <v>2</v>
      </c>
      <c r="Y179" s="1265">
        <v>3</v>
      </c>
      <c r="Z179" s="1265">
        <v>3</v>
      </c>
      <c r="AA179" s="1265">
        <v>0</v>
      </c>
      <c r="AB179" s="1265">
        <v>1</v>
      </c>
      <c r="AC179" s="1265">
        <v>0</v>
      </c>
      <c r="AD179" s="1265">
        <v>0</v>
      </c>
      <c r="AE179" s="1265">
        <v>0</v>
      </c>
      <c r="AF179" s="1265">
        <v>0</v>
      </c>
      <c r="AG179" s="1265">
        <v>0</v>
      </c>
      <c r="AH179" s="1265">
        <v>0</v>
      </c>
    </row>
    <row r="180" spans="1:34" s="445" customFormat="1" ht="14.25" customHeight="1">
      <c r="A180" s="2591"/>
      <c r="B180" s="2591"/>
      <c r="C180" s="2596"/>
      <c r="D180" s="2596"/>
      <c r="E180" s="2596"/>
      <c r="F180" s="2596"/>
      <c r="G180" s="1268" t="s">
        <v>4366</v>
      </c>
      <c r="H180" s="1264">
        <v>16</v>
      </c>
      <c r="I180" s="1265">
        <v>0</v>
      </c>
      <c r="J180" s="1265">
        <v>0</v>
      </c>
      <c r="K180" s="1265">
        <v>0</v>
      </c>
      <c r="L180" s="1265">
        <v>0</v>
      </c>
      <c r="M180" s="1265">
        <v>0</v>
      </c>
      <c r="N180" s="1265">
        <v>0</v>
      </c>
      <c r="O180" s="1265">
        <v>0</v>
      </c>
      <c r="P180" s="1265">
        <v>0</v>
      </c>
      <c r="Q180" s="1265">
        <v>0</v>
      </c>
      <c r="R180" s="1265">
        <v>0</v>
      </c>
      <c r="S180" s="1265">
        <v>0</v>
      </c>
      <c r="T180" s="1265">
        <v>3</v>
      </c>
      <c r="U180" s="1265">
        <v>2</v>
      </c>
      <c r="V180" s="1265">
        <v>2</v>
      </c>
      <c r="W180" s="1265">
        <v>1</v>
      </c>
      <c r="X180" s="1265">
        <v>2</v>
      </c>
      <c r="Y180" s="1265">
        <v>3</v>
      </c>
      <c r="Z180" s="1265">
        <v>2</v>
      </c>
      <c r="AA180" s="1265">
        <v>0</v>
      </c>
      <c r="AB180" s="1265">
        <v>1</v>
      </c>
      <c r="AC180" s="1265">
        <v>0</v>
      </c>
      <c r="AD180" s="1265">
        <v>0</v>
      </c>
      <c r="AE180" s="1265">
        <v>0</v>
      </c>
      <c r="AF180" s="1265">
        <v>0</v>
      </c>
      <c r="AG180" s="1265">
        <v>0</v>
      </c>
      <c r="AH180" s="1265">
        <v>0</v>
      </c>
    </row>
    <row r="181" spans="1:34" s="445" customFormat="1" ht="14.25" customHeight="1">
      <c r="A181" s="2591"/>
      <c r="B181" s="2591"/>
      <c r="C181" s="2596"/>
      <c r="D181" s="2596"/>
      <c r="E181" s="2596"/>
      <c r="F181" s="2596"/>
      <c r="G181" s="1268" t="s">
        <v>1619</v>
      </c>
      <c r="H181" s="1264">
        <v>1</v>
      </c>
      <c r="I181" s="1265">
        <v>0</v>
      </c>
      <c r="J181" s="1265">
        <v>0</v>
      </c>
      <c r="K181" s="1265">
        <v>0</v>
      </c>
      <c r="L181" s="1265">
        <v>0</v>
      </c>
      <c r="M181" s="1265">
        <v>0</v>
      </c>
      <c r="N181" s="1265">
        <v>0</v>
      </c>
      <c r="O181" s="1265">
        <v>0</v>
      </c>
      <c r="P181" s="1265">
        <v>0</v>
      </c>
      <c r="Q181" s="1265">
        <v>0</v>
      </c>
      <c r="R181" s="1265">
        <v>0</v>
      </c>
      <c r="S181" s="1265">
        <v>0</v>
      </c>
      <c r="T181" s="1265">
        <v>0</v>
      </c>
      <c r="U181" s="1265">
        <v>0</v>
      </c>
      <c r="V181" s="1265">
        <v>0</v>
      </c>
      <c r="W181" s="1265">
        <v>0</v>
      </c>
      <c r="X181" s="1265">
        <v>0</v>
      </c>
      <c r="Y181" s="1265">
        <v>0</v>
      </c>
      <c r="Z181" s="1265">
        <v>1</v>
      </c>
      <c r="AA181" s="1265">
        <v>0</v>
      </c>
      <c r="AB181" s="1265">
        <v>0</v>
      </c>
      <c r="AC181" s="1265">
        <v>0</v>
      </c>
      <c r="AD181" s="1265">
        <v>0</v>
      </c>
      <c r="AE181" s="1265">
        <v>0</v>
      </c>
      <c r="AF181" s="1265">
        <v>0</v>
      </c>
      <c r="AG181" s="1265">
        <v>0</v>
      </c>
      <c r="AH181" s="1265">
        <v>0</v>
      </c>
    </row>
    <row r="182" spans="1:34" s="445" customFormat="1" ht="14.25" customHeight="1">
      <c r="A182" s="2591" t="s">
        <v>1692</v>
      </c>
      <c r="B182" s="2591"/>
      <c r="C182" s="2596" t="s">
        <v>1693</v>
      </c>
      <c r="D182" s="2596"/>
      <c r="E182" s="2596"/>
      <c r="F182" s="2596"/>
      <c r="G182" s="1268" t="s">
        <v>1617</v>
      </c>
      <c r="H182" s="1264">
        <v>28</v>
      </c>
      <c r="I182" s="1265">
        <v>1</v>
      </c>
      <c r="J182" s="1265">
        <v>0</v>
      </c>
      <c r="K182" s="1265">
        <v>0</v>
      </c>
      <c r="L182" s="1265">
        <v>0</v>
      </c>
      <c r="M182" s="1265">
        <v>1</v>
      </c>
      <c r="N182" s="1265">
        <v>0</v>
      </c>
      <c r="O182" s="1265">
        <v>0</v>
      </c>
      <c r="P182" s="1265">
        <v>0</v>
      </c>
      <c r="Q182" s="1265">
        <v>0</v>
      </c>
      <c r="R182" s="1265">
        <v>0</v>
      </c>
      <c r="S182" s="1265">
        <v>0</v>
      </c>
      <c r="T182" s="1265">
        <v>0</v>
      </c>
      <c r="U182" s="1265">
        <v>1</v>
      </c>
      <c r="V182" s="1265">
        <v>0</v>
      </c>
      <c r="W182" s="1265">
        <v>0</v>
      </c>
      <c r="X182" s="1265">
        <v>0</v>
      </c>
      <c r="Y182" s="1265">
        <v>1</v>
      </c>
      <c r="Z182" s="1265">
        <v>3</v>
      </c>
      <c r="AA182" s="1265">
        <v>2</v>
      </c>
      <c r="AB182" s="1265">
        <v>3</v>
      </c>
      <c r="AC182" s="1265">
        <v>6</v>
      </c>
      <c r="AD182" s="1265">
        <v>3</v>
      </c>
      <c r="AE182" s="1265">
        <v>3</v>
      </c>
      <c r="AF182" s="1265">
        <v>4</v>
      </c>
      <c r="AG182" s="1265">
        <v>0</v>
      </c>
      <c r="AH182" s="1265">
        <v>0</v>
      </c>
    </row>
    <row r="183" spans="1:34" s="445" customFormat="1" ht="14.25" customHeight="1">
      <c r="A183" s="2591"/>
      <c r="B183" s="2591"/>
      <c r="C183" s="2596"/>
      <c r="D183" s="2596"/>
      <c r="E183" s="2596"/>
      <c r="F183" s="2596"/>
      <c r="G183" s="1268" t="s">
        <v>4141</v>
      </c>
      <c r="H183" s="1264">
        <v>18</v>
      </c>
      <c r="I183" s="1265">
        <v>0</v>
      </c>
      <c r="J183" s="1265">
        <v>0</v>
      </c>
      <c r="K183" s="1265">
        <v>0</v>
      </c>
      <c r="L183" s="1265">
        <v>0</v>
      </c>
      <c r="M183" s="1265">
        <v>1</v>
      </c>
      <c r="N183" s="1265">
        <v>0</v>
      </c>
      <c r="O183" s="1265">
        <v>0</v>
      </c>
      <c r="P183" s="1265">
        <v>0</v>
      </c>
      <c r="Q183" s="1265">
        <v>0</v>
      </c>
      <c r="R183" s="1265">
        <v>0</v>
      </c>
      <c r="S183" s="1265">
        <v>0</v>
      </c>
      <c r="T183" s="1265">
        <v>0</v>
      </c>
      <c r="U183" s="1265">
        <v>1</v>
      </c>
      <c r="V183" s="1265">
        <v>0</v>
      </c>
      <c r="W183" s="1265">
        <v>0</v>
      </c>
      <c r="X183" s="1265">
        <v>0</v>
      </c>
      <c r="Y183" s="1265">
        <v>1</v>
      </c>
      <c r="Z183" s="1265">
        <v>2</v>
      </c>
      <c r="AA183" s="1265">
        <v>1</v>
      </c>
      <c r="AB183" s="1265">
        <v>2</v>
      </c>
      <c r="AC183" s="1265">
        <v>4</v>
      </c>
      <c r="AD183" s="1265">
        <v>2</v>
      </c>
      <c r="AE183" s="1265">
        <v>1</v>
      </c>
      <c r="AF183" s="1265">
        <v>3</v>
      </c>
      <c r="AG183" s="1265">
        <v>0</v>
      </c>
      <c r="AH183" s="1265">
        <v>0</v>
      </c>
    </row>
    <row r="184" spans="1:34" s="445" customFormat="1" ht="14.25" customHeight="1">
      <c r="A184" s="2591"/>
      <c r="B184" s="2591"/>
      <c r="C184" s="2596"/>
      <c r="D184" s="2596"/>
      <c r="E184" s="2596"/>
      <c r="F184" s="2596"/>
      <c r="G184" s="1268" t="s">
        <v>4142</v>
      </c>
      <c r="H184" s="1264">
        <v>10</v>
      </c>
      <c r="I184" s="1265">
        <v>1</v>
      </c>
      <c r="J184" s="1265">
        <v>0</v>
      </c>
      <c r="K184" s="1265">
        <v>0</v>
      </c>
      <c r="L184" s="1265">
        <v>0</v>
      </c>
      <c r="M184" s="1265">
        <v>0</v>
      </c>
      <c r="N184" s="1265">
        <v>0</v>
      </c>
      <c r="O184" s="1265">
        <v>0</v>
      </c>
      <c r="P184" s="1265">
        <v>0</v>
      </c>
      <c r="Q184" s="1265">
        <v>0</v>
      </c>
      <c r="R184" s="1265">
        <v>0</v>
      </c>
      <c r="S184" s="1265">
        <v>0</v>
      </c>
      <c r="T184" s="1265">
        <v>0</v>
      </c>
      <c r="U184" s="1265">
        <v>0</v>
      </c>
      <c r="V184" s="1265">
        <v>0</v>
      </c>
      <c r="W184" s="1265">
        <v>0</v>
      </c>
      <c r="X184" s="1265">
        <v>0</v>
      </c>
      <c r="Y184" s="1265">
        <v>0</v>
      </c>
      <c r="Z184" s="1265">
        <v>1</v>
      </c>
      <c r="AA184" s="1265">
        <v>1</v>
      </c>
      <c r="AB184" s="1265">
        <v>1</v>
      </c>
      <c r="AC184" s="1265">
        <v>2</v>
      </c>
      <c r="AD184" s="1265">
        <v>1</v>
      </c>
      <c r="AE184" s="1265">
        <v>2</v>
      </c>
      <c r="AF184" s="1265">
        <v>1</v>
      </c>
      <c r="AG184" s="1265">
        <v>0</v>
      </c>
      <c r="AH184" s="1265">
        <v>0</v>
      </c>
    </row>
    <row r="185" spans="1:34" s="445" customFormat="1" ht="14.25" customHeight="1">
      <c r="A185" s="2591" t="s">
        <v>1694</v>
      </c>
      <c r="B185" s="2591"/>
      <c r="C185" s="2596" t="s">
        <v>4409</v>
      </c>
      <c r="D185" s="2596"/>
      <c r="E185" s="2596"/>
      <c r="F185" s="2596"/>
      <c r="G185" s="1268" t="s">
        <v>4373</v>
      </c>
      <c r="H185" s="1265">
        <v>18</v>
      </c>
      <c r="I185" s="1265">
        <v>0</v>
      </c>
      <c r="J185" s="1265">
        <v>0</v>
      </c>
      <c r="K185" s="1265">
        <v>0</v>
      </c>
      <c r="L185" s="1265">
        <v>0</v>
      </c>
      <c r="M185" s="1265">
        <v>0</v>
      </c>
      <c r="N185" s="1265">
        <v>0</v>
      </c>
      <c r="O185" s="1265">
        <v>0</v>
      </c>
      <c r="P185" s="1265">
        <v>0</v>
      </c>
      <c r="Q185" s="1265">
        <v>0</v>
      </c>
      <c r="R185" s="1265">
        <v>0</v>
      </c>
      <c r="S185" s="1265">
        <v>0</v>
      </c>
      <c r="T185" s="1265">
        <v>0</v>
      </c>
      <c r="U185" s="1265">
        <v>1</v>
      </c>
      <c r="V185" s="1265">
        <v>0</v>
      </c>
      <c r="W185" s="1265">
        <v>0</v>
      </c>
      <c r="X185" s="1265">
        <v>0</v>
      </c>
      <c r="Y185" s="1265">
        <v>1</v>
      </c>
      <c r="Z185" s="1265">
        <v>3</v>
      </c>
      <c r="AA185" s="1265">
        <v>2</v>
      </c>
      <c r="AB185" s="1265">
        <v>2</v>
      </c>
      <c r="AC185" s="1265">
        <v>4</v>
      </c>
      <c r="AD185" s="1265">
        <v>1</v>
      </c>
      <c r="AE185" s="1265">
        <v>3</v>
      </c>
      <c r="AF185" s="1265">
        <v>1</v>
      </c>
      <c r="AG185" s="1265">
        <v>0</v>
      </c>
      <c r="AH185" s="1265">
        <v>0</v>
      </c>
    </row>
    <row r="186" spans="1:34" s="445" customFormat="1" ht="14.25" customHeight="1">
      <c r="A186" s="2591"/>
      <c r="B186" s="2591"/>
      <c r="C186" s="2596"/>
      <c r="D186" s="2596"/>
      <c r="E186" s="2596"/>
      <c r="F186" s="2596"/>
      <c r="G186" s="1268" t="s">
        <v>1618</v>
      </c>
      <c r="H186" s="1265">
        <v>11</v>
      </c>
      <c r="I186" s="1265">
        <v>0</v>
      </c>
      <c r="J186" s="1265">
        <v>0</v>
      </c>
      <c r="K186" s="1265">
        <v>0</v>
      </c>
      <c r="L186" s="1265">
        <v>0</v>
      </c>
      <c r="M186" s="1265">
        <v>0</v>
      </c>
      <c r="N186" s="1265">
        <v>0</v>
      </c>
      <c r="O186" s="1265">
        <v>0</v>
      </c>
      <c r="P186" s="1265">
        <v>0</v>
      </c>
      <c r="Q186" s="1265">
        <v>0</v>
      </c>
      <c r="R186" s="1265">
        <v>0</v>
      </c>
      <c r="S186" s="1265">
        <v>0</v>
      </c>
      <c r="T186" s="1265">
        <v>0</v>
      </c>
      <c r="U186" s="1265">
        <v>1</v>
      </c>
      <c r="V186" s="1265">
        <v>0</v>
      </c>
      <c r="W186" s="1265">
        <v>0</v>
      </c>
      <c r="X186" s="1265">
        <v>0</v>
      </c>
      <c r="Y186" s="1265">
        <v>1</v>
      </c>
      <c r="Z186" s="1265">
        <v>2</v>
      </c>
      <c r="AA186" s="1265">
        <v>1</v>
      </c>
      <c r="AB186" s="1265">
        <v>1</v>
      </c>
      <c r="AC186" s="1265">
        <v>3</v>
      </c>
      <c r="AD186" s="1265">
        <v>1</v>
      </c>
      <c r="AE186" s="1265">
        <v>1</v>
      </c>
      <c r="AF186" s="1265">
        <v>0</v>
      </c>
      <c r="AG186" s="1265">
        <v>0</v>
      </c>
      <c r="AH186" s="1265">
        <v>0</v>
      </c>
    </row>
    <row r="187" spans="1:34" s="445" customFormat="1" ht="14.25" customHeight="1">
      <c r="A187" s="2591"/>
      <c r="B187" s="2591"/>
      <c r="C187" s="2596"/>
      <c r="D187" s="2596"/>
      <c r="E187" s="2596"/>
      <c r="F187" s="2596"/>
      <c r="G187" s="1268" t="s">
        <v>4388</v>
      </c>
      <c r="H187" s="1265">
        <v>7</v>
      </c>
      <c r="I187" s="1265">
        <v>0</v>
      </c>
      <c r="J187" s="1265">
        <v>0</v>
      </c>
      <c r="K187" s="1265">
        <v>0</v>
      </c>
      <c r="L187" s="1265">
        <v>0</v>
      </c>
      <c r="M187" s="1265">
        <v>0</v>
      </c>
      <c r="N187" s="1265">
        <v>0</v>
      </c>
      <c r="O187" s="1265">
        <v>0</v>
      </c>
      <c r="P187" s="1265">
        <v>0</v>
      </c>
      <c r="Q187" s="1265">
        <v>0</v>
      </c>
      <c r="R187" s="1265">
        <v>0</v>
      </c>
      <c r="S187" s="1265">
        <v>0</v>
      </c>
      <c r="T187" s="1265">
        <v>0</v>
      </c>
      <c r="U187" s="1265">
        <v>0</v>
      </c>
      <c r="V187" s="1265">
        <v>0</v>
      </c>
      <c r="W187" s="1265">
        <v>0</v>
      </c>
      <c r="X187" s="1265">
        <v>0</v>
      </c>
      <c r="Y187" s="1265">
        <v>0</v>
      </c>
      <c r="Z187" s="1265">
        <v>1</v>
      </c>
      <c r="AA187" s="1265">
        <v>1</v>
      </c>
      <c r="AB187" s="1265">
        <v>1</v>
      </c>
      <c r="AC187" s="1265">
        <v>1</v>
      </c>
      <c r="AD187" s="1265">
        <v>0</v>
      </c>
      <c r="AE187" s="1265">
        <v>2</v>
      </c>
      <c r="AF187" s="1265">
        <v>1</v>
      </c>
      <c r="AG187" s="1265">
        <v>0</v>
      </c>
      <c r="AH187" s="1265">
        <v>0</v>
      </c>
    </row>
    <row r="188" spans="1:34" s="445" customFormat="1" ht="14.25" customHeight="1">
      <c r="A188" s="2591" t="s">
        <v>1695</v>
      </c>
      <c r="B188" s="2591"/>
      <c r="C188" s="2596" t="s">
        <v>4410</v>
      </c>
      <c r="D188" s="2596"/>
      <c r="E188" s="2596"/>
      <c r="F188" s="2596"/>
      <c r="G188" s="1268" t="s">
        <v>1617</v>
      </c>
      <c r="H188" s="1265">
        <v>2</v>
      </c>
      <c r="I188" s="1265">
        <v>0</v>
      </c>
      <c r="J188" s="1265">
        <v>0</v>
      </c>
      <c r="K188" s="1265">
        <v>0</v>
      </c>
      <c r="L188" s="1265">
        <v>0</v>
      </c>
      <c r="M188" s="1265">
        <v>0</v>
      </c>
      <c r="N188" s="1265">
        <v>0</v>
      </c>
      <c r="O188" s="1265">
        <v>0</v>
      </c>
      <c r="P188" s="1265">
        <v>0</v>
      </c>
      <c r="Q188" s="1265">
        <v>0</v>
      </c>
      <c r="R188" s="1265">
        <v>0</v>
      </c>
      <c r="S188" s="1265">
        <v>0</v>
      </c>
      <c r="T188" s="1265">
        <v>0</v>
      </c>
      <c r="U188" s="1265">
        <v>0</v>
      </c>
      <c r="V188" s="1265">
        <v>0</v>
      </c>
      <c r="W188" s="1265">
        <v>0</v>
      </c>
      <c r="X188" s="1265">
        <v>0</v>
      </c>
      <c r="Y188" s="1265">
        <v>0</v>
      </c>
      <c r="Z188" s="1265">
        <v>0</v>
      </c>
      <c r="AA188" s="1265">
        <v>0</v>
      </c>
      <c r="AB188" s="1265">
        <v>0</v>
      </c>
      <c r="AC188" s="1265">
        <v>0</v>
      </c>
      <c r="AD188" s="1265">
        <v>1</v>
      </c>
      <c r="AE188" s="1265">
        <v>0</v>
      </c>
      <c r="AF188" s="1265">
        <v>1</v>
      </c>
      <c r="AG188" s="1265">
        <v>0</v>
      </c>
      <c r="AH188" s="1265">
        <v>0</v>
      </c>
    </row>
    <row r="189" spans="1:34" s="445" customFormat="1" ht="14.25" customHeight="1">
      <c r="A189" s="2591"/>
      <c r="B189" s="2591"/>
      <c r="C189" s="2596"/>
      <c r="D189" s="2596"/>
      <c r="E189" s="2596"/>
      <c r="F189" s="2596"/>
      <c r="G189" s="1268" t="s">
        <v>4366</v>
      </c>
      <c r="H189" s="1265">
        <v>1</v>
      </c>
      <c r="I189" s="1265">
        <v>0</v>
      </c>
      <c r="J189" s="1265">
        <v>0</v>
      </c>
      <c r="K189" s="1265">
        <v>0</v>
      </c>
      <c r="L189" s="1265">
        <v>0</v>
      </c>
      <c r="M189" s="1265">
        <v>0</v>
      </c>
      <c r="N189" s="1265">
        <v>0</v>
      </c>
      <c r="O189" s="1265">
        <v>0</v>
      </c>
      <c r="P189" s="1265">
        <v>0</v>
      </c>
      <c r="Q189" s="1265">
        <v>0</v>
      </c>
      <c r="R189" s="1265">
        <v>0</v>
      </c>
      <c r="S189" s="1265">
        <v>0</v>
      </c>
      <c r="T189" s="1265">
        <v>0</v>
      </c>
      <c r="U189" s="1265">
        <v>0</v>
      </c>
      <c r="V189" s="1265">
        <v>0</v>
      </c>
      <c r="W189" s="1265">
        <v>0</v>
      </c>
      <c r="X189" s="1265">
        <v>0</v>
      </c>
      <c r="Y189" s="1265">
        <v>0</v>
      </c>
      <c r="Z189" s="1265">
        <v>0</v>
      </c>
      <c r="AA189" s="1265">
        <v>0</v>
      </c>
      <c r="AB189" s="1265">
        <v>0</v>
      </c>
      <c r="AC189" s="1265">
        <v>0</v>
      </c>
      <c r="AD189" s="1265">
        <v>0</v>
      </c>
      <c r="AE189" s="1265">
        <v>0</v>
      </c>
      <c r="AF189" s="1265">
        <v>1</v>
      </c>
      <c r="AG189" s="1265">
        <v>0</v>
      </c>
      <c r="AH189" s="1265">
        <v>0</v>
      </c>
    </row>
    <row r="190" spans="1:34" s="445" customFormat="1" ht="14.25" customHeight="1">
      <c r="A190" s="2591"/>
      <c r="B190" s="2591"/>
      <c r="C190" s="2596"/>
      <c r="D190" s="2596"/>
      <c r="E190" s="2596"/>
      <c r="F190" s="2596"/>
      <c r="G190" s="1268" t="s">
        <v>4142</v>
      </c>
      <c r="H190" s="1265">
        <v>1</v>
      </c>
      <c r="I190" s="1265">
        <v>0</v>
      </c>
      <c r="J190" s="1265">
        <v>0</v>
      </c>
      <c r="K190" s="1265">
        <v>0</v>
      </c>
      <c r="L190" s="1265">
        <v>0</v>
      </c>
      <c r="M190" s="1265">
        <v>0</v>
      </c>
      <c r="N190" s="1265">
        <v>0</v>
      </c>
      <c r="O190" s="1265">
        <v>0</v>
      </c>
      <c r="P190" s="1265">
        <v>0</v>
      </c>
      <c r="Q190" s="1265">
        <v>0</v>
      </c>
      <c r="R190" s="1265">
        <v>0</v>
      </c>
      <c r="S190" s="1265">
        <v>0</v>
      </c>
      <c r="T190" s="1265">
        <v>0</v>
      </c>
      <c r="U190" s="1265">
        <v>0</v>
      </c>
      <c r="V190" s="1265">
        <v>0</v>
      </c>
      <c r="W190" s="1265">
        <v>0</v>
      </c>
      <c r="X190" s="1265">
        <v>0</v>
      </c>
      <c r="Y190" s="1265">
        <v>0</v>
      </c>
      <c r="Z190" s="1265">
        <v>0</v>
      </c>
      <c r="AA190" s="1265">
        <v>0</v>
      </c>
      <c r="AB190" s="1265">
        <v>0</v>
      </c>
      <c r="AC190" s="1265">
        <v>0</v>
      </c>
      <c r="AD190" s="1265">
        <v>1</v>
      </c>
      <c r="AE190" s="1265">
        <v>0</v>
      </c>
      <c r="AF190" s="1265">
        <v>0</v>
      </c>
      <c r="AG190" s="1265">
        <v>0</v>
      </c>
      <c r="AH190" s="1265">
        <v>0</v>
      </c>
    </row>
    <row r="191" spans="1:34" s="445" customFormat="1" ht="14.25" customHeight="1">
      <c r="A191" s="2591" t="s">
        <v>1696</v>
      </c>
      <c r="B191" s="2591"/>
      <c r="C191" s="2596" t="s">
        <v>1697</v>
      </c>
      <c r="D191" s="2596"/>
      <c r="E191" s="2596"/>
      <c r="F191" s="2596"/>
      <c r="G191" s="1268" t="s">
        <v>1617</v>
      </c>
      <c r="H191" s="1265">
        <v>8</v>
      </c>
      <c r="I191" s="1265">
        <v>1</v>
      </c>
      <c r="J191" s="1265">
        <v>0</v>
      </c>
      <c r="K191" s="1265">
        <v>0</v>
      </c>
      <c r="L191" s="1265">
        <v>0</v>
      </c>
      <c r="M191" s="1265">
        <v>1</v>
      </c>
      <c r="N191" s="1265">
        <v>0</v>
      </c>
      <c r="O191" s="1265">
        <v>0</v>
      </c>
      <c r="P191" s="1265">
        <v>0</v>
      </c>
      <c r="Q191" s="1265">
        <v>0</v>
      </c>
      <c r="R191" s="1265">
        <v>0</v>
      </c>
      <c r="S191" s="1265">
        <v>0</v>
      </c>
      <c r="T191" s="1265">
        <v>0</v>
      </c>
      <c r="U191" s="1265">
        <v>0</v>
      </c>
      <c r="V191" s="1265">
        <v>0</v>
      </c>
      <c r="W191" s="1265">
        <v>0</v>
      </c>
      <c r="X191" s="1265">
        <v>0</v>
      </c>
      <c r="Y191" s="1265">
        <v>0</v>
      </c>
      <c r="Z191" s="1265">
        <v>0</v>
      </c>
      <c r="AA191" s="1265">
        <v>0</v>
      </c>
      <c r="AB191" s="1265">
        <v>1</v>
      </c>
      <c r="AC191" s="1265">
        <v>2</v>
      </c>
      <c r="AD191" s="1265">
        <v>1</v>
      </c>
      <c r="AE191" s="1265">
        <v>0</v>
      </c>
      <c r="AF191" s="1265">
        <v>2</v>
      </c>
      <c r="AG191" s="1265">
        <v>0</v>
      </c>
      <c r="AH191" s="1265">
        <v>0</v>
      </c>
    </row>
    <row r="192" spans="1:34" s="445" customFormat="1" ht="14.25" customHeight="1">
      <c r="A192" s="2591"/>
      <c r="B192" s="2591"/>
      <c r="C192" s="2596"/>
      <c r="D192" s="2596"/>
      <c r="E192" s="2596"/>
      <c r="F192" s="2596"/>
      <c r="G192" s="1268" t="s">
        <v>4147</v>
      </c>
      <c r="H192" s="1265">
        <v>6</v>
      </c>
      <c r="I192" s="1265">
        <v>0</v>
      </c>
      <c r="J192" s="1265">
        <v>0</v>
      </c>
      <c r="K192" s="1265">
        <v>0</v>
      </c>
      <c r="L192" s="1265">
        <v>0</v>
      </c>
      <c r="M192" s="1265">
        <v>1</v>
      </c>
      <c r="N192" s="1265">
        <v>0</v>
      </c>
      <c r="O192" s="1265">
        <v>0</v>
      </c>
      <c r="P192" s="1265">
        <v>0</v>
      </c>
      <c r="Q192" s="1265">
        <v>0</v>
      </c>
      <c r="R192" s="1265">
        <v>0</v>
      </c>
      <c r="S192" s="1265">
        <v>0</v>
      </c>
      <c r="T192" s="1265">
        <v>0</v>
      </c>
      <c r="U192" s="1265">
        <v>0</v>
      </c>
      <c r="V192" s="1265">
        <v>0</v>
      </c>
      <c r="W192" s="1265">
        <v>0</v>
      </c>
      <c r="X192" s="1265">
        <v>0</v>
      </c>
      <c r="Y192" s="1265">
        <v>0</v>
      </c>
      <c r="Z192" s="1265">
        <v>0</v>
      </c>
      <c r="AA192" s="1265">
        <v>0</v>
      </c>
      <c r="AB192" s="1265">
        <v>1</v>
      </c>
      <c r="AC192" s="1265">
        <v>1</v>
      </c>
      <c r="AD192" s="1265">
        <v>1</v>
      </c>
      <c r="AE192" s="1265">
        <v>0</v>
      </c>
      <c r="AF192" s="1265">
        <v>2</v>
      </c>
      <c r="AG192" s="1265">
        <v>0</v>
      </c>
      <c r="AH192" s="1265">
        <v>0</v>
      </c>
    </row>
    <row r="193" spans="1:34" s="445" customFormat="1" ht="14.25" customHeight="1">
      <c r="A193" s="2591"/>
      <c r="B193" s="2591"/>
      <c r="C193" s="2596"/>
      <c r="D193" s="2596"/>
      <c r="E193" s="2596"/>
      <c r="F193" s="2596"/>
      <c r="G193" s="1268" t="s">
        <v>1619</v>
      </c>
      <c r="H193" s="1265">
        <v>2</v>
      </c>
      <c r="I193" s="1265">
        <v>1</v>
      </c>
      <c r="J193" s="1265">
        <v>0</v>
      </c>
      <c r="K193" s="1265">
        <v>0</v>
      </c>
      <c r="L193" s="1265">
        <v>0</v>
      </c>
      <c r="M193" s="1265">
        <v>0</v>
      </c>
      <c r="N193" s="1265">
        <v>0</v>
      </c>
      <c r="O193" s="1265">
        <v>0</v>
      </c>
      <c r="P193" s="1265">
        <v>0</v>
      </c>
      <c r="Q193" s="1265">
        <v>0</v>
      </c>
      <c r="R193" s="1265">
        <v>0</v>
      </c>
      <c r="S193" s="1265">
        <v>0</v>
      </c>
      <c r="T193" s="1265">
        <v>0</v>
      </c>
      <c r="U193" s="1265">
        <v>0</v>
      </c>
      <c r="V193" s="1265">
        <v>0</v>
      </c>
      <c r="W193" s="1265">
        <v>0</v>
      </c>
      <c r="X193" s="1265">
        <v>0</v>
      </c>
      <c r="Y193" s="1265">
        <v>0</v>
      </c>
      <c r="Z193" s="1265">
        <v>0</v>
      </c>
      <c r="AA193" s="1265">
        <v>0</v>
      </c>
      <c r="AB193" s="1265">
        <v>0</v>
      </c>
      <c r="AC193" s="1265">
        <v>1</v>
      </c>
      <c r="AD193" s="1265">
        <v>0</v>
      </c>
      <c r="AE193" s="1265">
        <v>0</v>
      </c>
      <c r="AF193" s="1265">
        <v>0</v>
      </c>
      <c r="AG193" s="1265">
        <v>0</v>
      </c>
      <c r="AH193" s="1265">
        <v>0</v>
      </c>
    </row>
    <row r="194" spans="1:34" s="445" customFormat="1" ht="14.25" customHeight="1">
      <c r="A194" s="2591" t="s">
        <v>1698</v>
      </c>
      <c r="B194" s="2591"/>
      <c r="C194" s="2596" t="s">
        <v>1699</v>
      </c>
      <c r="D194" s="2596"/>
      <c r="E194" s="2596"/>
      <c r="F194" s="2596"/>
      <c r="G194" s="1268" t="s">
        <v>4373</v>
      </c>
      <c r="H194" s="1265">
        <v>84</v>
      </c>
      <c r="I194" s="1265">
        <v>1</v>
      </c>
      <c r="J194" s="1265">
        <v>0</v>
      </c>
      <c r="K194" s="1265">
        <v>0</v>
      </c>
      <c r="L194" s="1265">
        <v>0</v>
      </c>
      <c r="M194" s="1265">
        <v>0</v>
      </c>
      <c r="N194" s="1265">
        <v>0</v>
      </c>
      <c r="O194" s="1265">
        <v>0</v>
      </c>
      <c r="P194" s="1265">
        <v>0</v>
      </c>
      <c r="Q194" s="1265">
        <v>0</v>
      </c>
      <c r="R194" s="1265">
        <v>0</v>
      </c>
      <c r="S194" s="1265">
        <v>0</v>
      </c>
      <c r="T194" s="1265">
        <v>0</v>
      </c>
      <c r="U194" s="1265">
        <v>2</v>
      </c>
      <c r="V194" s="1265">
        <v>2</v>
      </c>
      <c r="W194" s="1265">
        <v>3</v>
      </c>
      <c r="X194" s="1265">
        <v>3</v>
      </c>
      <c r="Y194" s="1265">
        <v>7</v>
      </c>
      <c r="Z194" s="1265">
        <v>7</v>
      </c>
      <c r="AA194" s="1265">
        <v>5</v>
      </c>
      <c r="AB194" s="1265">
        <v>11</v>
      </c>
      <c r="AC194" s="1265">
        <v>14</v>
      </c>
      <c r="AD194" s="1265">
        <v>12</v>
      </c>
      <c r="AE194" s="1265">
        <v>10</v>
      </c>
      <c r="AF194" s="1265">
        <v>6</v>
      </c>
      <c r="AG194" s="1265">
        <v>1</v>
      </c>
      <c r="AH194" s="1265">
        <v>0</v>
      </c>
    </row>
    <row r="195" spans="1:34" s="445" customFormat="1" ht="14.25" customHeight="1">
      <c r="A195" s="2591"/>
      <c r="B195" s="2591"/>
      <c r="C195" s="2596"/>
      <c r="D195" s="2596"/>
      <c r="E195" s="2596"/>
      <c r="F195" s="2596"/>
      <c r="G195" s="1268" t="s">
        <v>1618</v>
      </c>
      <c r="H195" s="1265">
        <v>50</v>
      </c>
      <c r="I195" s="1265">
        <v>1</v>
      </c>
      <c r="J195" s="1265">
        <v>0</v>
      </c>
      <c r="K195" s="1265">
        <v>0</v>
      </c>
      <c r="L195" s="1265">
        <v>0</v>
      </c>
      <c r="M195" s="1265">
        <v>0</v>
      </c>
      <c r="N195" s="1265">
        <v>0</v>
      </c>
      <c r="O195" s="1265">
        <v>0</v>
      </c>
      <c r="P195" s="1265">
        <v>0</v>
      </c>
      <c r="Q195" s="1265">
        <v>0</v>
      </c>
      <c r="R195" s="1265">
        <v>0</v>
      </c>
      <c r="S195" s="1265">
        <v>0</v>
      </c>
      <c r="T195" s="1265">
        <v>0</v>
      </c>
      <c r="U195" s="1265">
        <v>2</v>
      </c>
      <c r="V195" s="1265">
        <v>1</v>
      </c>
      <c r="W195" s="1265">
        <v>3</v>
      </c>
      <c r="X195" s="1265">
        <v>2</v>
      </c>
      <c r="Y195" s="1265">
        <v>5</v>
      </c>
      <c r="Z195" s="1265">
        <v>5</v>
      </c>
      <c r="AA195" s="1265">
        <v>2</v>
      </c>
      <c r="AB195" s="1265">
        <v>6</v>
      </c>
      <c r="AC195" s="1265">
        <v>9</v>
      </c>
      <c r="AD195" s="1265">
        <v>7</v>
      </c>
      <c r="AE195" s="1265">
        <v>5</v>
      </c>
      <c r="AF195" s="1265">
        <v>2</v>
      </c>
      <c r="AG195" s="1265">
        <v>0</v>
      </c>
      <c r="AH195" s="1265">
        <v>0</v>
      </c>
    </row>
    <row r="196" spans="1:34" s="445" customFormat="1" ht="14.25" customHeight="1">
      <c r="A196" s="2591"/>
      <c r="B196" s="2591"/>
      <c r="C196" s="2596"/>
      <c r="D196" s="2596"/>
      <c r="E196" s="2596"/>
      <c r="F196" s="2596"/>
      <c r="G196" s="1268" t="s">
        <v>1619</v>
      </c>
      <c r="H196" s="1265">
        <v>34</v>
      </c>
      <c r="I196" s="1265">
        <v>0</v>
      </c>
      <c r="J196" s="1265">
        <v>0</v>
      </c>
      <c r="K196" s="1265">
        <v>0</v>
      </c>
      <c r="L196" s="1265">
        <v>0</v>
      </c>
      <c r="M196" s="1265">
        <v>0</v>
      </c>
      <c r="N196" s="1265">
        <v>0</v>
      </c>
      <c r="O196" s="1265">
        <v>0</v>
      </c>
      <c r="P196" s="1265">
        <v>0</v>
      </c>
      <c r="Q196" s="1265">
        <v>0</v>
      </c>
      <c r="R196" s="1265">
        <v>0</v>
      </c>
      <c r="S196" s="1265">
        <v>0</v>
      </c>
      <c r="T196" s="1265">
        <v>0</v>
      </c>
      <c r="U196" s="1265">
        <v>0</v>
      </c>
      <c r="V196" s="1265">
        <v>1</v>
      </c>
      <c r="W196" s="1265">
        <v>0</v>
      </c>
      <c r="X196" s="1265">
        <v>1</v>
      </c>
      <c r="Y196" s="1265">
        <v>2</v>
      </c>
      <c r="Z196" s="1265">
        <v>2</v>
      </c>
      <c r="AA196" s="1265">
        <v>3</v>
      </c>
      <c r="AB196" s="1265">
        <v>5</v>
      </c>
      <c r="AC196" s="1265">
        <v>5</v>
      </c>
      <c r="AD196" s="1265">
        <v>5</v>
      </c>
      <c r="AE196" s="1265">
        <v>5</v>
      </c>
      <c r="AF196" s="1265">
        <v>4</v>
      </c>
      <c r="AG196" s="1265">
        <v>1</v>
      </c>
      <c r="AH196" s="1265">
        <v>0</v>
      </c>
    </row>
    <row r="197" spans="1:34" s="445" customFormat="1" ht="14.25" customHeight="1">
      <c r="A197" s="2591" t="s">
        <v>1700</v>
      </c>
      <c r="B197" s="2591"/>
      <c r="C197" s="2596" t="s">
        <v>1701</v>
      </c>
      <c r="D197" s="2596"/>
      <c r="E197" s="2596"/>
      <c r="F197" s="2596"/>
      <c r="G197" s="1268" t="s">
        <v>1617</v>
      </c>
      <c r="H197" s="1265">
        <v>9</v>
      </c>
      <c r="I197" s="1265">
        <v>0</v>
      </c>
      <c r="J197" s="1265">
        <v>0</v>
      </c>
      <c r="K197" s="1265">
        <v>0</v>
      </c>
      <c r="L197" s="1265">
        <v>0</v>
      </c>
      <c r="M197" s="1265">
        <v>0</v>
      </c>
      <c r="N197" s="1265">
        <v>0</v>
      </c>
      <c r="O197" s="1265">
        <v>0</v>
      </c>
      <c r="P197" s="1265">
        <v>0</v>
      </c>
      <c r="Q197" s="1265">
        <v>0</v>
      </c>
      <c r="R197" s="1265">
        <v>0</v>
      </c>
      <c r="S197" s="1265">
        <v>0</v>
      </c>
      <c r="T197" s="1265">
        <v>0</v>
      </c>
      <c r="U197" s="1265">
        <v>0</v>
      </c>
      <c r="V197" s="1265">
        <v>0</v>
      </c>
      <c r="W197" s="1265">
        <v>0</v>
      </c>
      <c r="X197" s="1265">
        <v>0</v>
      </c>
      <c r="Y197" s="1265">
        <v>0</v>
      </c>
      <c r="Z197" s="1265">
        <v>1</v>
      </c>
      <c r="AA197" s="1265">
        <v>1</v>
      </c>
      <c r="AB197" s="1265">
        <v>1</v>
      </c>
      <c r="AC197" s="1265">
        <v>2</v>
      </c>
      <c r="AD197" s="1265">
        <v>2</v>
      </c>
      <c r="AE197" s="1265">
        <v>0</v>
      </c>
      <c r="AF197" s="1265">
        <v>2</v>
      </c>
      <c r="AG197" s="1265">
        <v>0</v>
      </c>
      <c r="AH197" s="1265">
        <v>0</v>
      </c>
    </row>
    <row r="198" spans="1:34" s="445" customFormat="1" ht="14.25" customHeight="1">
      <c r="A198" s="2591"/>
      <c r="B198" s="2591"/>
      <c r="C198" s="2596"/>
      <c r="D198" s="2596"/>
      <c r="E198" s="2596"/>
      <c r="F198" s="2596"/>
      <c r="G198" s="1268" t="s">
        <v>4141</v>
      </c>
      <c r="H198" s="1265">
        <v>4</v>
      </c>
      <c r="I198" s="1265">
        <v>0</v>
      </c>
      <c r="J198" s="1265">
        <v>0</v>
      </c>
      <c r="K198" s="1265">
        <v>0</v>
      </c>
      <c r="L198" s="1265">
        <v>0</v>
      </c>
      <c r="M198" s="1265">
        <v>0</v>
      </c>
      <c r="N198" s="1265">
        <v>0</v>
      </c>
      <c r="O198" s="1265">
        <v>0</v>
      </c>
      <c r="P198" s="1265">
        <v>0</v>
      </c>
      <c r="Q198" s="1265">
        <v>0</v>
      </c>
      <c r="R198" s="1265">
        <v>0</v>
      </c>
      <c r="S198" s="1265">
        <v>0</v>
      </c>
      <c r="T198" s="1265">
        <v>0</v>
      </c>
      <c r="U198" s="1265">
        <v>0</v>
      </c>
      <c r="V198" s="1265">
        <v>0</v>
      </c>
      <c r="W198" s="1265">
        <v>0</v>
      </c>
      <c r="X198" s="1265">
        <v>0</v>
      </c>
      <c r="Y198" s="1265">
        <v>0</v>
      </c>
      <c r="Z198" s="1265">
        <v>1</v>
      </c>
      <c r="AA198" s="1265">
        <v>0</v>
      </c>
      <c r="AB198" s="1265">
        <v>1</v>
      </c>
      <c r="AC198" s="1265">
        <v>1</v>
      </c>
      <c r="AD198" s="1265">
        <v>1</v>
      </c>
      <c r="AE198" s="1265">
        <v>0</v>
      </c>
      <c r="AF198" s="1265">
        <v>0</v>
      </c>
      <c r="AG198" s="1265">
        <v>0</v>
      </c>
      <c r="AH198" s="1265">
        <v>0</v>
      </c>
    </row>
    <row r="199" spans="1:34" s="445" customFormat="1" ht="14.25" customHeight="1">
      <c r="A199" s="2591"/>
      <c r="B199" s="2591"/>
      <c r="C199" s="2596"/>
      <c r="D199" s="2596"/>
      <c r="E199" s="2596"/>
      <c r="F199" s="2596"/>
      <c r="G199" s="1268" t="s">
        <v>1619</v>
      </c>
      <c r="H199" s="1265">
        <v>5</v>
      </c>
      <c r="I199" s="1265">
        <v>0</v>
      </c>
      <c r="J199" s="1265">
        <v>0</v>
      </c>
      <c r="K199" s="1265">
        <v>0</v>
      </c>
      <c r="L199" s="1265">
        <v>0</v>
      </c>
      <c r="M199" s="1265">
        <v>0</v>
      </c>
      <c r="N199" s="1265">
        <v>0</v>
      </c>
      <c r="O199" s="1265">
        <v>0</v>
      </c>
      <c r="P199" s="1265">
        <v>0</v>
      </c>
      <c r="Q199" s="1265">
        <v>0</v>
      </c>
      <c r="R199" s="1265">
        <v>0</v>
      </c>
      <c r="S199" s="1265">
        <v>0</v>
      </c>
      <c r="T199" s="1265">
        <v>0</v>
      </c>
      <c r="U199" s="1265">
        <v>0</v>
      </c>
      <c r="V199" s="1265">
        <v>0</v>
      </c>
      <c r="W199" s="1265">
        <v>0</v>
      </c>
      <c r="X199" s="1265">
        <v>0</v>
      </c>
      <c r="Y199" s="1265">
        <v>0</v>
      </c>
      <c r="Z199" s="1265">
        <v>0</v>
      </c>
      <c r="AA199" s="1265">
        <v>1</v>
      </c>
      <c r="AB199" s="1265">
        <v>0</v>
      </c>
      <c r="AC199" s="1265">
        <v>1</v>
      </c>
      <c r="AD199" s="1265">
        <v>1</v>
      </c>
      <c r="AE199" s="1265">
        <v>0</v>
      </c>
      <c r="AF199" s="1265">
        <v>2</v>
      </c>
      <c r="AG199" s="1265">
        <v>0</v>
      </c>
      <c r="AH199" s="1265">
        <v>0</v>
      </c>
    </row>
    <row r="200" spans="1:34" s="445" customFormat="1" ht="14.25" customHeight="1">
      <c r="A200" s="2591" t="s">
        <v>1702</v>
      </c>
      <c r="B200" s="2591"/>
      <c r="C200" s="2596" t="s">
        <v>4411</v>
      </c>
      <c r="D200" s="2596"/>
      <c r="E200" s="2596"/>
      <c r="F200" s="2596"/>
      <c r="G200" s="1268" t="s">
        <v>1617</v>
      </c>
      <c r="H200" s="1265">
        <v>4</v>
      </c>
      <c r="I200" s="1265">
        <v>0</v>
      </c>
      <c r="J200" s="1265">
        <v>0</v>
      </c>
      <c r="K200" s="1265">
        <v>0</v>
      </c>
      <c r="L200" s="1265">
        <v>0</v>
      </c>
      <c r="M200" s="1265">
        <v>0</v>
      </c>
      <c r="N200" s="1265">
        <v>0</v>
      </c>
      <c r="O200" s="1265">
        <v>0</v>
      </c>
      <c r="P200" s="1265">
        <v>0</v>
      </c>
      <c r="Q200" s="1265">
        <v>0</v>
      </c>
      <c r="R200" s="1265">
        <v>0</v>
      </c>
      <c r="S200" s="1265">
        <v>0</v>
      </c>
      <c r="T200" s="1265">
        <v>0</v>
      </c>
      <c r="U200" s="1265">
        <v>0</v>
      </c>
      <c r="V200" s="1265">
        <v>0</v>
      </c>
      <c r="W200" s="1265">
        <v>0</v>
      </c>
      <c r="X200" s="1265">
        <v>1</v>
      </c>
      <c r="Y200" s="1265">
        <v>0</v>
      </c>
      <c r="Z200" s="1265">
        <v>0</v>
      </c>
      <c r="AA200" s="1265">
        <v>1</v>
      </c>
      <c r="AB200" s="1265">
        <v>1</v>
      </c>
      <c r="AC200" s="1265">
        <v>0</v>
      </c>
      <c r="AD200" s="1265">
        <v>1</v>
      </c>
      <c r="AE200" s="1265">
        <v>0</v>
      </c>
      <c r="AF200" s="1265">
        <v>0</v>
      </c>
      <c r="AG200" s="1265">
        <v>0</v>
      </c>
      <c r="AH200" s="1265">
        <v>0</v>
      </c>
    </row>
    <row r="201" spans="1:34" s="445" customFormat="1" ht="14.25" customHeight="1">
      <c r="A201" s="2591"/>
      <c r="B201" s="2591"/>
      <c r="C201" s="2596"/>
      <c r="D201" s="2596"/>
      <c r="E201" s="2596"/>
      <c r="F201" s="2596"/>
      <c r="G201" s="1268" t="s">
        <v>4366</v>
      </c>
      <c r="H201" s="1265">
        <v>4</v>
      </c>
      <c r="I201" s="1265">
        <v>0</v>
      </c>
      <c r="J201" s="1265">
        <v>0</v>
      </c>
      <c r="K201" s="1265">
        <v>0</v>
      </c>
      <c r="L201" s="1265">
        <v>0</v>
      </c>
      <c r="M201" s="1265">
        <v>0</v>
      </c>
      <c r="N201" s="1265">
        <v>0</v>
      </c>
      <c r="O201" s="1265">
        <v>0</v>
      </c>
      <c r="P201" s="1265">
        <v>0</v>
      </c>
      <c r="Q201" s="1265">
        <v>0</v>
      </c>
      <c r="R201" s="1265">
        <v>0</v>
      </c>
      <c r="S201" s="1265">
        <v>0</v>
      </c>
      <c r="T201" s="1265">
        <v>0</v>
      </c>
      <c r="U201" s="1265">
        <v>0</v>
      </c>
      <c r="V201" s="1265">
        <v>0</v>
      </c>
      <c r="W201" s="1265">
        <v>0</v>
      </c>
      <c r="X201" s="1265">
        <v>1</v>
      </c>
      <c r="Y201" s="1265">
        <v>0</v>
      </c>
      <c r="Z201" s="1265">
        <v>0</v>
      </c>
      <c r="AA201" s="1265">
        <v>1</v>
      </c>
      <c r="AB201" s="1265">
        <v>1</v>
      </c>
      <c r="AC201" s="1265">
        <v>0</v>
      </c>
      <c r="AD201" s="1265">
        <v>1</v>
      </c>
      <c r="AE201" s="1265">
        <v>0</v>
      </c>
      <c r="AF201" s="1265">
        <v>0</v>
      </c>
      <c r="AG201" s="1265">
        <v>0</v>
      </c>
      <c r="AH201" s="1265">
        <v>0</v>
      </c>
    </row>
    <row r="202" spans="1:34" s="445" customFormat="1" ht="14.25" customHeight="1">
      <c r="A202" s="2591"/>
      <c r="B202" s="2591"/>
      <c r="C202" s="2596"/>
      <c r="D202" s="2596"/>
      <c r="E202" s="2596"/>
      <c r="F202" s="2596"/>
      <c r="G202" s="1268" t="s">
        <v>1619</v>
      </c>
      <c r="H202" s="1265">
        <v>0</v>
      </c>
      <c r="I202" s="1265">
        <v>0</v>
      </c>
      <c r="J202" s="1265">
        <v>0</v>
      </c>
      <c r="K202" s="1265">
        <v>0</v>
      </c>
      <c r="L202" s="1265">
        <v>0</v>
      </c>
      <c r="M202" s="1265">
        <v>0</v>
      </c>
      <c r="N202" s="1265">
        <v>0</v>
      </c>
      <c r="O202" s="1265">
        <v>0</v>
      </c>
      <c r="P202" s="1265">
        <v>0</v>
      </c>
      <c r="Q202" s="1265">
        <v>0</v>
      </c>
      <c r="R202" s="1265">
        <v>0</v>
      </c>
      <c r="S202" s="1265">
        <v>0</v>
      </c>
      <c r="T202" s="1265">
        <v>0</v>
      </c>
      <c r="U202" s="1265">
        <v>0</v>
      </c>
      <c r="V202" s="1265">
        <v>0</v>
      </c>
      <c r="W202" s="1265">
        <v>0</v>
      </c>
      <c r="X202" s="1265">
        <v>0</v>
      </c>
      <c r="Y202" s="1265">
        <v>0</v>
      </c>
      <c r="Z202" s="1265">
        <v>0</v>
      </c>
      <c r="AA202" s="1265">
        <v>0</v>
      </c>
      <c r="AB202" s="1265">
        <v>0</v>
      </c>
      <c r="AC202" s="1265">
        <v>0</v>
      </c>
      <c r="AD202" s="1265">
        <v>0</v>
      </c>
      <c r="AE202" s="1265">
        <v>0</v>
      </c>
      <c r="AF202" s="1265">
        <v>0</v>
      </c>
      <c r="AG202" s="1265">
        <v>0</v>
      </c>
      <c r="AH202" s="1265">
        <v>0</v>
      </c>
    </row>
    <row r="203" spans="1:34" s="445" customFormat="1" ht="14.25" customHeight="1">
      <c r="A203" s="2591" t="s">
        <v>1703</v>
      </c>
      <c r="B203" s="2591"/>
      <c r="C203" s="2596" t="s">
        <v>4412</v>
      </c>
      <c r="D203" s="2596"/>
      <c r="E203" s="2596"/>
      <c r="F203" s="2596"/>
      <c r="G203" s="1268" t="s">
        <v>4140</v>
      </c>
      <c r="H203" s="1265">
        <v>16</v>
      </c>
      <c r="I203" s="1265">
        <v>0</v>
      </c>
      <c r="J203" s="1265">
        <v>0</v>
      </c>
      <c r="K203" s="1265">
        <v>0</v>
      </c>
      <c r="L203" s="1265">
        <v>0</v>
      </c>
      <c r="M203" s="1265">
        <v>0</v>
      </c>
      <c r="N203" s="1265">
        <v>0</v>
      </c>
      <c r="O203" s="1265">
        <v>0</v>
      </c>
      <c r="P203" s="1265">
        <v>0</v>
      </c>
      <c r="Q203" s="1265">
        <v>0</v>
      </c>
      <c r="R203" s="1265">
        <v>0</v>
      </c>
      <c r="S203" s="1265">
        <v>0</v>
      </c>
      <c r="T203" s="1265">
        <v>0</v>
      </c>
      <c r="U203" s="1265">
        <v>1</v>
      </c>
      <c r="V203" s="1265">
        <v>0</v>
      </c>
      <c r="W203" s="1265">
        <v>0</v>
      </c>
      <c r="X203" s="1265">
        <v>0</v>
      </c>
      <c r="Y203" s="1265">
        <v>2</v>
      </c>
      <c r="Z203" s="1265">
        <v>1</v>
      </c>
      <c r="AA203" s="1265">
        <v>2</v>
      </c>
      <c r="AB203" s="1265">
        <v>2</v>
      </c>
      <c r="AC203" s="1265">
        <v>4</v>
      </c>
      <c r="AD203" s="1265">
        <v>1</v>
      </c>
      <c r="AE203" s="1265">
        <v>3</v>
      </c>
      <c r="AF203" s="1265">
        <v>0</v>
      </c>
      <c r="AG203" s="1265">
        <v>0</v>
      </c>
      <c r="AH203" s="1265">
        <v>0</v>
      </c>
    </row>
    <row r="204" spans="1:34" s="445" customFormat="1" ht="14.25" customHeight="1">
      <c r="A204" s="2591"/>
      <c r="B204" s="2591"/>
      <c r="C204" s="2596"/>
      <c r="D204" s="2596"/>
      <c r="E204" s="2596"/>
      <c r="F204" s="2596"/>
      <c r="G204" s="1268" t="s">
        <v>4141</v>
      </c>
      <c r="H204" s="1265">
        <v>7</v>
      </c>
      <c r="I204" s="1265">
        <v>0</v>
      </c>
      <c r="J204" s="1265">
        <v>0</v>
      </c>
      <c r="K204" s="1265">
        <v>0</v>
      </c>
      <c r="L204" s="1265">
        <v>0</v>
      </c>
      <c r="M204" s="1265">
        <v>0</v>
      </c>
      <c r="N204" s="1265">
        <v>0</v>
      </c>
      <c r="O204" s="1265">
        <v>0</v>
      </c>
      <c r="P204" s="1265">
        <v>0</v>
      </c>
      <c r="Q204" s="1265">
        <v>0</v>
      </c>
      <c r="R204" s="1265">
        <v>0</v>
      </c>
      <c r="S204" s="1265">
        <v>0</v>
      </c>
      <c r="T204" s="1265">
        <v>0</v>
      </c>
      <c r="U204" s="1265">
        <v>1</v>
      </c>
      <c r="V204" s="1265">
        <v>0</v>
      </c>
      <c r="W204" s="1265">
        <v>0</v>
      </c>
      <c r="X204" s="1265">
        <v>0</v>
      </c>
      <c r="Y204" s="1265">
        <v>1</v>
      </c>
      <c r="Z204" s="1265">
        <v>0</v>
      </c>
      <c r="AA204" s="1265">
        <v>1</v>
      </c>
      <c r="AB204" s="1265">
        <v>2</v>
      </c>
      <c r="AC204" s="1265">
        <v>1</v>
      </c>
      <c r="AD204" s="1265">
        <v>0</v>
      </c>
      <c r="AE204" s="1265">
        <v>1</v>
      </c>
      <c r="AF204" s="1265">
        <v>0</v>
      </c>
      <c r="AG204" s="1265">
        <v>0</v>
      </c>
      <c r="AH204" s="1265">
        <v>0</v>
      </c>
    </row>
    <row r="205" spans="1:34" s="445" customFormat="1" ht="14.25" customHeight="1" thickBot="1">
      <c r="A205" s="2594"/>
      <c r="B205" s="2594"/>
      <c r="C205" s="2601"/>
      <c r="D205" s="2601"/>
      <c r="E205" s="2601"/>
      <c r="F205" s="2601"/>
      <c r="G205" s="1269" t="s">
        <v>4142</v>
      </c>
      <c r="H205" s="1267">
        <v>9</v>
      </c>
      <c r="I205" s="1267">
        <v>0</v>
      </c>
      <c r="J205" s="1267">
        <v>0</v>
      </c>
      <c r="K205" s="1267">
        <v>0</v>
      </c>
      <c r="L205" s="1267">
        <v>0</v>
      </c>
      <c r="M205" s="1267">
        <v>0</v>
      </c>
      <c r="N205" s="1267">
        <v>0</v>
      </c>
      <c r="O205" s="1267">
        <v>0</v>
      </c>
      <c r="P205" s="1267">
        <v>0</v>
      </c>
      <c r="Q205" s="1267">
        <v>0</v>
      </c>
      <c r="R205" s="1267">
        <v>0</v>
      </c>
      <c r="S205" s="1267">
        <v>0</v>
      </c>
      <c r="T205" s="1267">
        <v>0</v>
      </c>
      <c r="U205" s="1267">
        <v>0</v>
      </c>
      <c r="V205" s="1267">
        <v>0</v>
      </c>
      <c r="W205" s="1267">
        <v>0</v>
      </c>
      <c r="X205" s="1267">
        <v>0</v>
      </c>
      <c r="Y205" s="1267">
        <v>1</v>
      </c>
      <c r="Z205" s="1267">
        <v>1</v>
      </c>
      <c r="AA205" s="1267">
        <v>1</v>
      </c>
      <c r="AB205" s="1267">
        <v>0</v>
      </c>
      <c r="AC205" s="1267">
        <v>3</v>
      </c>
      <c r="AD205" s="1267">
        <v>1</v>
      </c>
      <c r="AE205" s="1267">
        <v>2</v>
      </c>
      <c r="AF205" s="1267">
        <v>0</v>
      </c>
      <c r="AG205" s="1267">
        <v>0</v>
      </c>
      <c r="AH205" s="1267">
        <v>0</v>
      </c>
    </row>
    <row r="206" spans="1:34" s="445" customFormat="1">
      <c r="A206" s="1486"/>
      <c r="B206" s="1486"/>
      <c r="C206" s="446"/>
      <c r="D206" s="446"/>
      <c r="E206" s="446"/>
      <c r="F206" s="446"/>
      <c r="G206" s="1485"/>
    </row>
    <row r="207" spans="1:34" s="445" customFormat="1">
      <c r="A207" s="1486"/>
      <c r="B207" s="1486"/>
      <c r="C207" s="446"/>
      <c r="D207" s="446"/>
      <c r="E207" s="446"/>
      <c r="F207" s="446"/>
      <c r="G207" s="1485"/>
    </row>
    <row r="208" spans="1:34" s="437" customFormat="1" ht="19.5" customHeight="1">
      <c r="A208" s="2592" t="s">
        <v>1605</v>
      </c>
      <c r="B208" s="2592"/>
      <c r="C208" s="2592"/>
      <c r="D208" s="2592"/>
      <c r="E208" s="2592"/>
      <c r="F208" s="2592"/>
      <c r="G208" s="2592"/>
      <c r="H208" s="2592"/>
      <c r="I208" s="2592"/>
      <c r="J208" s="2592"/>
      <c r="K208" s="2592"/>
      <c r="L208" s="2592"/>
      <c r="M208" s="2592"/>
      <c r="N208" s="2592"/>
      <c r="O208" s="2592"/>
      <c r="P208" s="2593" t="s">
        <v>1704</v>
      </c>
      <c r="Q208" s="2593"/>
      <c r="R208" s="2593"/>
      <c r="S208" s="2593"/>
      <c r="T208" s="2593"/>
      <c r="U208" s="2593"/>
      <c r="V208" s="2593"/>
      <c r="W208" s="2593"/>
      <c r="X208" s="2593"/>
      <c r="Y208" s="2593"/>
      <c r="Z208" s="2593"/>
      <c r="AA208" s="2593"/>
      <c r="AB208" s="2593"/>
      <c r="AC208" s="2593"/>
      <c r="AD208" s="2593"/>
      <c r="AE208" s="2593"/>
      <c r="AF208" s="2593"/>
      <c r="AG208" s="2593"/>
      <c r="AH208" s="2593"/>
    </row>
    <row r="209" spans="1:34" s="437" customFormat="1" ht="16.7" customHeight="1">
      <c r="A209" s="2599" t="s">
        <v>1646</v>
      </c>
      <c r="B209" s="2599"/>
      <c r="C209" s="2599"/>
      <c r="D209" s="2599"/>
      <c r="E209" s="2599"/>
      <c r="F209" s="2599"/>
      <c r="G209" s="2599"/>
      <c r="H209" s="2599"/>
      <c r="I209" s="2599"/>
      <c r="J209" s="2599"/>
      <c r="K209" s="2599"/>
      <c r="L209" s="2599"/>
      <c r="M209" s="2599"/>
      <c r="N209" s="2599"/>
      <c r="O209" s="2599"/>
      <c r="P209" s="2600" t="s">
        <v>1382</v>
      </c>
      <c r="Q209" s="2600"/>
      <c r="R209" s="2600"/>
      <c r="S209" s="2600"/>
      <c r="T209" s="2600"/>
      <c r="U209" s="2600"/>
      <c r="V209" s="2600"/>
      <c r="W209" s="2600"/>
      <c r="X209" s="2600"/>
      <c r="Y209" s="2600"/>
      <c r="Z209" s="2600"/>
      <c r="AA209" s="2600"/>
      <c r="AB209" s="2600"/>
      <c r="AC209" s="2600"/>
      <c r="AD209" s="2600"/>
      <c r="AE209" s="2600"/>
      <c r="AF209" s="2600"/>
      <c r="AG209" s="2600"/>
      <c r="AH209" s="2600"/>
    </row>
    <row r="210" spans="1:34" ht="20.25">
      <c r="A210" s="2592" t="s">
        <v>1606</v>
      </c>
      <c r="B210" s="2592"/>
      <c r="C210" s="2592"/>
      <c r="D210" s="2592"/>
      <c r="E210" s="2592"/>
      <c r="F210" s="2592"/>
      <c r="G210" s="2592"/>
      <c r="H210" s="2592"/>
      <c r="I210" s="2592"/>
      <c r="J210" s="2592"/>
      <c r="K210" s="2592"/>
      <c r="L210" s="2592"/>
      <c r="M210" s="2592"/>
      <c r="N210" s="2592"/>
      <c r="O210" s="2592"/>
      <c r="P210" s="2593" t="s">
        <v>1647</v>
      </c>
      <c r="Q210" s="2593"/>
      <c r="R210" s="2593"/>
      <c r="S210" s="2593"/>
      <c r="T210" s="2593"/>
      <c r="U210" s="2593"/>
      <c r="V210" s="2593"/>
      <c r="W210" s="2593"/>
      <c r="X210" s="2593"/>
      <c r="Y210" s="2593"/>
      <c r="Z210" s="2593"/>
      <c r="AA210" s="2593"/>
      <c r="AB210" s="2593"/>
      <c r="AC210" s="2593"/>
      <c r="AD210" s="2593"/>
      <c r="AE210" s="2593"/>
      <c r="AF210" s="2593"/>
      <c r="AG210" s="2593"/>
      <c r="AH210" s="2593"/>
    </row>
    <row r="211" spans="1:34" s="437" customFormat="1" ht="17.45" customHeight="1" thickBot="1">
      <c r="A211" s="2594" t="s">
        <v>4359</v>
      </c>
      <c r="B211" s="2594"/>
      <c r="C211" s="438"/>
      <c r="D211" s="438"/>
      <c r="E211" s="438"/>
      <c r="F211" s="438"/>
      <c r="G211" s="439"/>
      <c r="O211" s="547" t="s">
        <v>608</v>
      </c>
      <c r="P211" s="548" t="s">
        <v>1649</v>
      </c>
      <c r="AG211" s="2595" t="s">
        <v>678</v>
      </c>
      <c r="AH211" s="2595"/>
    </row>
    <row r="212" spans="1:34" s="437" customFormat="1" ht="16.5" customHeight="1">
      <c r="A212" s="2336" t="s">
        <v>4381</v>
      </c>
      <c r="B212" s="2336"/>
      <c r="C212" s="2338" t="s">
        <v>4413</v>
      </c>
      <c r="D212" s="2339"/>
      <c r="E212" s="2339"/>
      <c r="F212" s="2339"/>
      <c r="G212" s="2336"/>
      <c r="H212" s="2345" t="s">
        <v>1610</v>
      </c>
      <c r="I212" s="2345" t="s">
        <v>1611</v>
      </c>
      <c r="J212" s="2345" t="s">
        <v>4414</v>
      </c>
      <c r="K212" s="440"/>
      <c r="L212" s="440"/>
      <c r="M212" s="440"/>
      <c r="N212" s="440"/>
      <c r="O212" s="440">
        <v>5</v>
      </c>
      <c r="P212" s="440">
        <v>10</v>
      </c>
      <c r="Q212" s="440">
        <v>15</v>
      </c>
      <c r="R212" s="440">
        <v>20</v>
      </c>
      <c r="S212" s="440">
        <v>25</v>
      </c>
      <c r="T212" s="440">
        <v>30</v>
      </c>
      <c r="U212" s="440">
        <v>35</v>
      </c>
      <c r="V212" s="440">
        <v>40</v>
      </c>
      <c r="W212" s="440">
        <v>45</v>
      </c>
      <c r="X212" s="440">
        <v>50</v>
      </c>
      <c r="Y212" s="440">
        <v>55</v>
      </c>
      <c r="Z212" s="440">
        <v>60</v>
      </c>
      <c r="AA212" s="440">
        <v>65</v>
      </c>
      <c r="AB212" s="440">
        <v>70</v>
      </c>
      <c r="AC212" s="440">
        <v>75</v>
      </c>
      <c r="AD212" s="440">
        <v>80</v>
      </c>
      <c r="AE212" s="440">
        <v>85</v>
      </c>
      <c r="AF212" s="440">
        <v>90</v>
      </c>
      <c r="AG212" s="440">
        <v>95</v>
      </c>
      <c r="AH212" s="441"/>
    </row>
    <row r="213" spans="1:34" s="437" customFormat="1">
      <c r="A213" s="2337"/>
      <c r="B213" s="2337"/>
      <c r="C213" s="2340"/>
      <c r="D213" s="2341"/>
      <c r="E213" s="2341"/>
      <c r="F213" s="2341"/>
      <c r="G213" s="2337"/>
      <c r="H213" s="2346"/>
      <c r="I213" s="2346"/>
      <c r="J213" s="2346"/>
      <c r="K213" s="442"/>
      <c r="L213" s="442"/>
      <c r="M213" s="442"/>
      <c r="N213" s="442"/>
      <c r="O213" s="442"/>
      <c r="P213" s="442"/>
      <c r="Q213" s="442"/>
      <c r="R213" s="442"/>
      <c r="S213" s="442"/>
      <c r="T213" s="442"/>
      <c r="U213" s="442"/>
      <c r="V213" s="442"/>
      <c r="W213" s="442"/>
      <c r="X213" s="442"/>
      <c r="Y213" s="442"/>
      <c r="Z213" s="442"/>
      <c r="AA213" s="442"/>
      <c r="AB213" s="442"/>
      <c r="AC213" s="442"/>
      <c r="AD213" s="442"/>
      <c r="AE213" s="442"/>
      <c r="AF213" s="442"/>
      <c r="AG213" s="442"/>
      <c r="AH213" s="489"/>
    </row>
    <row r="214" spans="1:34" s="437" customFormat="1" ht="16.5">
      <c r="A214" s="2337"/>
      <c r="B214" s="2337"/>
      <c r="C214" s="2340"/>
      <c r="D214" s="2341"/>
      <c r="E214" s="2341"/>
      <c r="F214" s="2341"/>
      <c r="G214" s="2337"/>
      <c r="H214" s="2346"/>
      <c r="I214" s="2346"/>
      <c r="J214" s="2346"/>
      <c r="K214" s="442">
        <v>1</v>
      </c>
      <c r="L214" s="442">
        <v>2</v>
      </c>
      <c r="M214" s="442">
        <v>3</v>
      </c>
      <c r="N214" s="442">
        <v>4</v>
      </c>
      <c r="O214" s="442" t="s">
        <v>1613</v>
      </c>
      <c r="P214" s="442" t="s">
        <v>1613</v>
      </c>
      <c r="Q214" s="442" t="s">
        <v>1613</v>
      </c>
      <c r="R214" s="442" t="s">
        <v>4363</v>
      </c>
      <c r="S214" s="442" t="s">
        <v>4364</v>
      </c>
      <c r="T214" s="442" t="s">
        <v>1613</v>
      </c>
      <c r="U214" s="442" t="s">
        <v>4415</v>
      </c>
      <c r="V214" s="442" t="s">
        <v>4384</v>
      </c>
      <c r="W214" s="442" t="s">
        <v>4363</v>
      </c>
      <c r="X214" s="442" t="s">
        <v>4362</v>
      </c>
      <c r="Y214" s="442" t="s">
        <v>4364</v>
      </c>
      <c r="Z214" s="442" t="s">
        <v>4384</v>
      </c>
      <c r="AA214" s="442" t="s">
        <v>4363</v>
      </c>
      <c r="AB214" s="442" t="s">
        <v>4364</v>
      </c>
      <c r="AC214" s="442" t="s">
        <v>1613</v>
      </c>
      <c r="AD214" s="442" t="s">
        <v>4363</v>
      </c>
      <c r="AE214" s="442" t="s">
        <v>1613</v>
      </c>
      <c r="AF214" s="442" t="s">
        <v>4364</v>
      </c>
      <c r="AG214" s="442" t="s">
        <v>4363</v>
      </c>
      <c r="AH214" s="489" t="s">
        <v>1614</v>
      </c>
    </row>
    <row r="215" spans="1:34" s="437" customFormat="1" ht="15.75" customHeight="1">
      <c r="A215" s="2337"/>
      <c r="B215" s="2337"/>
      <c r="C215" s="2340"/>
      <c r="D215" s="2341"/>
      <c r="E215" s="2341"/>
      <c r="F215" s="2341"/>
      <c r="G215" s="2337"/>
      <c r="H215" s="2346"/>
      <c r="I215" s="2346"/>
      <c r="J215" s="2346"/>
      <c r="K215" s="442"/>
      <c r="L215" s="442"/>
      <c r="M215" s="442"/>
      <c r="N215" s="442"/>
      <c r="O215" s="442"/>
      <c r="P215" s="442"/>
      <c r="Q215" s="442"/>
      <c r="R215" s="442"/>
      <c r="S215" s="442"/>
      <c r="T215" s="442"/>
      <c r="U215" s="442"/>
      <c r="V215" s="442"/>
      <c r="W215" s="442"/>
      <c r="X215" s="442"/>
      <c r="Y215" s="442"/>
      <c r="Z215" s="442"/>
      <c r="AA215" s="442"/>
      <c r="AB215" s="442"/>
      <c r="AC215" s="442"/>
      <c r="AD215" s="442"/>
      <c r="AE215" s="442"/>
      <c r="AF215" s="442"/>
      <c r="AG215" s="442"/>
      <c r="AH215" s="489"/>
    </row>
    <row r="216" spans="1:34" s="437" customFormat="1" ht="15.75" customHeight="1">
      <c r="A216" s="2337"/>
      <c r="B216" s="2337"/>
      <c r="C216" s="2340"/>
      <c r="D216" s="2341"/>
      <c r="E216" s="2341"/>
      <c r="F216" s="2341"/>
      <c r="G216" s="2337"/>
      <c r="H216" s="2346"/>
      <c r="I216" s="2346"/>
      <c r="J216" s="2346"/>
      <c r="K216" s="442"/>
      <c r="L216" s="442"/>
      <c r="M216" s="442"/>
      <c r="N216" s="442"/>
      <c r="O216" s="442">
        <v>9</v>
      </c>
      <c r="P216" s="442">
        <v>14</v>
      </c>
      <c r="Q216" s="442">
        <v>19</v>
      </c>
      <c r="R216" s="442">
        <v>24</v>
      </c>
      <c r="S216" s="442">
        <v>29</v>
      </c>
      <c r="T216" s="442">
        <v>34</v>
      </c>
      <c r="U216" s="442">
        <v>39</v>
      </c>
      <c r="V216" s="442">
        <v>44</v>
      </c>
      <c r="W216" s="442">
        <v>49</v>
      </c>
      <c r="X216" s="442">
        <v>54</v>
      </c>
      <c r="Y216" s="442">
        <v>59</v>
      </c>
      <c r="Z216" s="442">
        <v>64</v>
      </c>
      <c r="AA216" s="442">
        <v>69</v>
      </c>
      <c r="AB216" s="442">
        <v>74</v>
      </c>
      <c r="AC216" s="442">
        <v>79</v>
      </c>
      <c r="AD216" s="442">
        <v>84</v>
      </c>
      <c r="AE216" s="442">
        <v>89</v>
      </c>
      <c r="AF216" s="442">
        <v>94</v>
      </c>
      <c r="AG216" s="442">
        <v>99</v>
      </c>
      <c r="AH216" s="489"/>
    </row>
    <row r="217" spans="1:34" s="437" customFormat="1" ht="14.25" customHeight="1" thickBot="1">
      <c r="A217" s="2344"/>
      <c r="B217" s="2344"/>
      <c r="C217" s="2342"/>
      <c r="D217" s="2598"/>
      <c r="E217" s="2598"/>
      <c r="F217" s="2598"/>
      <c r="G217" s="2344"/>
      <c r="H217" s="2347"/>
      <c r="I217" s="2347"/>
      <c r="J217" s="2347"/>
      <c r="K217" s="443"/>
      <c r="L217" s="443"/>
      <c r="M217" s="443"/>
      <c r="N217" s="443"/>
      <c r="O217" s="443"/>
      <c r="P217" s="443"/>
      <c r="Q217" s="443"/>
      <c r="R217" s="443"/>
      <c r="S217" s="443"/>
      <c r="T217" s="443"/>
      <c r="U217" s="443"/>
      <c r="V217" s="443"/>
      <c r="W217" s="443"/>
      <c r="X217" s="443"/>
      <c r="Y217" s="443"/>
      <c r="Z217" s="443"/>
      <c r="AA217" s="443"/>
      <c r="AB217" s="443"/>
      <c r="AC217" s="443"/>
      <c r="AD217" s="443"/>
      <c r="AE217" s="443"/>
      <c r="AF217" s="443"/>
      <c r="AG217" s="443"/>
      <c r="AH217" s="444"/>
    </row>
    <row r="218" spans="1:34" s="445" customFormat="1" ht="14.25" customHeight="1">
      <c r="A218" s="2591" t="s">
        <v>1705</v>
      </c>
      <c r="B218" s="2591"/>
      <c r="C218" s="2602" t="s">
        <v>1706</v>
      </c>
      <c r="D218" s="2602"/>
      <c r="E218" s="2602"/>
      <c r="F218" s="2602"/>
      <c r="G218" s="1268" t="s">
        <v>1617</v>
      </c>
      <c r="H218" s="1265">
        <v>1</v>
      </c>
      <c r="I218" s="1265">
        <v>0</v>
      </c>
      <c r="J218" s="1265">
        <v>0</v>
      </c>
      <c r="K218" s="1265">
        <v>0</v>
      </c>
      <c r="L218" s="1265">
        <v>0</v>
      </c>
      <c r="M218" s="1265">
        <v>0</v>
      </c>
      <c r="N218" s="1265">
        <v>0</v>
      </c>
      <c r="O218" s="1265">
        <v>0</v>
      </c>
      <c r="P218" s="1265">
        <v>0</v>
      </c>
      <c r="Q218" s="1265">
        <v>0</v>
      </c>
      <c r="R218" s="1265">
        <v>0</v>
      </c>
      <c r="S218" s="1265">
        <v>0</v>
      </c>
      <c r="T218" s="1265">
        <v>0</v>
      </c>
      <c r="U218" s="1265">
        <v>0</v>
      </c>
      <c r="V218" s="1265">
        <v>0</v>
      </c>
      <c r="W218" s="1265">
        <v>0</v>
      </c>
      <c r="X218" s="1265">
        <v>0</v>
      </c>
      <c r="Y218" s="1265">
        <v>0</v>
      </c>
      <c r="Z218" s="1265">
        <v>0</v>
      </c>
      <c r="AA218" s="1265">
        <v>0</v>
      </c>
      <c r="AB218" s="1265">
        <v>0</v>
      </c>
      <c r="AC218" s="1265">
        <v>1</v>
      </c>
      <c r="AD218" s="1265">
        <v>0</v>
      </c>
      <c r="AE218" s="1265">
        <v>0</v>
      </c>
      <c r="AF218" s="1265">
        <v>0</v>
      </c>
      <c r="AG218" s="1265">
        <v>0</v>
      </c>
      <c r="AH218" s="1265">
        <v>0</v>
      </c>
    </row>
    <row r="219" spans="1:34" s="445" customFormat="1" ht="14.25" customHeight="1">
      <c r="A219" s="2591"/>
      <c r="B219" s="2591"/>
      <c r="C219" s="2597"/>
      <c r="D219" s="2597"/>
      <c r="E219" s="2597"/>
      <c r="F219" s="2597"/>
      <c r="G219" s="1268" t="s">
        <v>4394</v>
      </c>
      <c r="H219" s="1265">
        <v>1</v>
      </c>
      <c r="I219" s="1265">
        <v>0</v>
      </c>
      <c r="J219" s="1265">
        <v>0</v>
      </c>
      <c r="K219" s="1265">
        <v>0</v>
      </c>
      <c r="L219" s="1265">
        <v>0</v>
      </c>
      <c r="M219" s="1265">
        <v>0</v>
      </c>
      <c r="N219" s="1265">
        <v>0</v>
      </c>
      <c r="O219" s="1265">
        <v>0</v>
      </c>
      <c r="P219" s="1265">
        <v>0</v>
      </c>
      <c r="Q219" s="1265">
        <v>0</v>
      </c>
      <c r="R219" s="1265">
        <v>0</v>
      </c>
      <c r="S219" s="1265">
        <v>0</v>
      </c>
      <c r="T219" s="1265">
        <v>0</v>
      </c>
      <c r="U219" s="1265">
        <v>0</v>
      </c>
      <c r="V219" s="1265">
        <v>0</v>
      </c>
      <c r="W219" s="1265">
        <v>0</v>
      </c>
      <c r="X219" s="1265">
        <v>0</v>
      </c>
      <c r="Y219" s="1265">
        <v>0</v>
      </c>
      <c r="Z219" s="1265">
        <v>0</v>
      </c>
      <c r="AA219" s="1265">
        <v>0</v>
      </c>
      <c r="AB219" s="1265">
        <v>0</v>
      </c>
      <c r="AC219" s="1265">
        <v>1</v>
      </c>
      <c r="AD219" s="1265">
        <v>0</v>
      </c>
      <c r="AE219" s="1265">
        <v>0</v>
      </c>
      <c r="AF219" s="1265">
        <v>0</v>
      </c>
      <c r="AG219" s="1265">
        <v>0</v>
      </c>
      <c r="AH219" s="1265">
        <v>0</v>
      </c>
    </row>
    <row r="220" spans="1:34" s="447" customFormat="1" ht="14.25" customHeight="1">
      <c r="A220" s="2591"/>
      <c r="B220" s="2591"/>
      <c r="C220" s="2597"/>
      <c r="D220" s="2597"/>
      <c r="E220" s="2597"/>
      <c r="F220" s="2597"/>
      <c r="G220" s="1268" t="s">
        <v>4368</v>
      </c>
      <c r="H220" s="1265">
        <v>0</v>
      </c>
      <c r="I220" s="1265">
        <v>0</v>
      </c>
      <c r="J220" s="1265">
        <v>0</v>
      </c>
      <c r="K220" s="1265">
        <v>0</v>
      </c>
      <c r="L220" s="1265">
        <v>0</v>
      </c>
      <c r="M220" s="1265">
        <v>0</v>
      </c>
      <c r="N220" s="1265">
        <v>0</v>
      </c>
      <c r="O220" s="1265">
        <v>0</v>
      </c>
      <c r="P220" s="1265">
        <v>0</v>
      </c>
      <c r="Q220" s="1265">
        <v>0</v>
      </c>
      <c r="R220" s="1265">
        <v>0</v>
      </c>
      <c r="S220" s="1265">
        <v>0</v>
      </c>
      <c r="T220" s="1265">
        <v>0</v>
      </c>
      <c r="U220" s="1265">
        <v>0</v>
      </c>
      <c r="V220" s="1265">
        <v>0</v>
      </c>
      <c r="W220" s="1265">
        <v>0</v>
      </c>
      <c r="X220" s="1265">
        <v>0</v>
      </c>
      <c r="Y220" s="1265">
        <v>0</v>
      </c>
      <c r="Z220" s="1265">
        <v>0</v>
      </c>
      <c r="AA220" s="1265">
        <v>0</v>
      </c>
      <c r="AB220" s="1265">
        <v>0</v>
      </c>
      <c r="AC220" s="1265">
        <v>0</v>
      </c>
      <c r="AD220" s="1265">
        <v>0</v>
      </c>
      <c r="AE220" s="1265">
        <v>0</v>
      </c>
      <c r="AF220" s="1265">
        <v>0</v>
      </c>
      <c r="AG220" s="1265">
        <v>0</v>
      </c>
      <c r="AH220" s="1265">
        <v>0</v>
      </c>
    </row>
    <row r="221" spans="1:34" s="445" customFormat="1" ht="14.25" customHeight="1">
      <c r="A221" s="2591" t="s">
        <v>1707</v>
      </c>
      <c r="B221" s="2591"/>
      <c r="C221" s="2597" t="s">
        <v>1708</v>
      </c>
      <c r="D221" s="2597"/>
      <c r="E221" s="2597"/>
      <c r="F221" s="2597"/>
      <c r="G221" s="1268" t="s">
        <v>4140</v>
      </c>
      <c r="H221" s="1265">
        <v>14</v>
      </c>
      <c r="I221" s="1265">
        <v>0</v>
      </c>
      <c r="J221" s="1265">
        <v>0</v>
      </c>
      <c r="K221" s="1265">
        <v>0</v>
      </c>
      <c r="L221" s="1265">
        <v>0</v>
      </c>
      <c r="M221" s="1265">
        <v>0</v>
      </c>
      <c r="N221" s="1265">
        <v>0</v>
      </c>
      <c r="O221" s="1265">
        <v>0</v>
      </c>
      <c r="P221" s="1265">
        <v>0</v>
      </c>
      <c r="Q221" s="1265">
        <v>0</v>
      </c>
      <c r="R221" s="1265">
        <v>0</v>
      </c>
      <c r="S221" s="1265">
        <v>0</v>
      </c>
      <c r="T221" s="1265">
        <v>0</v>
      </c>
      <c r="U221" s="1265">
        <v>1</v>
      </c>
      <c r="V221" s="1265">
        <v>1</v>
      </c>
      <c r="W221" s="1265">
        <v>1</v>
      </c>
      <c r="X221" s="1265">
        <v>0</v>
      </c>
      <c r="Y221" s="1265">
        <v>2</v>
      </c>
      <c r="Z221" s="1265">
        <v>2</v>
      </c>
      <c r="AA221" s="1265">
        <v>1</v>
      </c>
      <c r="AB221" s="1265">
        <v>1</v>
      </c>
      <c r="AC221" s="1265">
        <v>1</v>
      </c>
      <c r="AD221" s="1265">
        <v>2</v>
      </c>
      <c r="AE221" s="1265">
        <v>1</v>
      </c>
      <c r="AF221" s="1265">
        <v>0</v>
      </c>
      <c r="AG221" s="1265">
        <v>1</v>
      </c>
      <c r="AH221" s="1265">
        <v>0</v>
      </c>
    </row>
    <row r="222" spans="1:34" s="445" customFormat="1" ht="14.25" customHeight="1">
      <c r="A222" s="2591"/>
      <c r="B222" s="2591"/>
      <c r="C222" s="2597"/>
      <c r="D222" s="2597"/>
      <c r="E222" s="2597"/>
      <c r="F222" s="2597"/>
      <c r="G222" s="1268" t="s">
        <v>1618</v>
      </c>
      <c r="H222" s="1265">
        <v>9</v>
      </c>
      <c r="I222" s="1265">
        <v>0</v>
      </c>
      <c r="J222" s="1265">
        <v>0</v>
      </c>
      <c r="K222" s="1265">
        <v>0</v>
      </c>
      <c r="L222" s="1265">
        <v>0</v>
      </c>
      <c r="M222" s="1265">
        <v>0</v>
      </c>
      <c r="N222" s="1265">
        <v>0</v>
      </c>
      <c r="O222" s="1265">
        <v>0</v>
      </c>
      <c r="P222" s="1265">
        <v>0</v>
      </c>
      <c r="Q222" s="1265">
        <v>0</v>
      </c>
      <c r="R222" s="1265">
        <v>0</v>
      </c>
      <c r="S222" s="1265">
        <v>0</v>
      </c>
      <c r="T222" s="1265">
        <v>0</v>
      </c>
      <c r="U222" s="1265">
        <v>1</v>
      </c>
      <c r="V222" s="1265">
        <v>1</v>
      </c>
      <c r="W222" s="1265">
        <v>1</v>
      </c>
      <c r="X222" s="1265">
        <v>0</v>
      </c>
      <c r="Y222" s="1265">
        <v>2</v>
      </c>
      <c r="Z222" s="1265">
        <v>1</v>
      </c>
      <c r="AA222" s="1265">
        <v>0</v>
      </c>
      <c r="AB222" s="1265">
        <v>0</v>
      </c>
      <c r="AC222" s="1265">
        <v>0</v>
      </c>
      <c r="AD222" s="1265">
        <v>2</v>
      </c>
      <c r="AE222" s="1265">
        <v>1</v>
      </c>
      <c r="AF222" s="1265">
        <v>0</v>
      </c>
      <c r="AG222" s="1265">
        <v>0</v>
      </c>
      <c r="AH222" s="1265">
        <v>0</v>
      </c>
    </row>
    <row r="223" spans="1:34" s="445" customFormat="1" ht="14.25" customHeight="1">
      <c r="A223" s="2591"/>
      <c r="B223" s="2591"/>
      <c r="C223" s="2597"/>
      <c r="D223" s="2597"/>
      <c r="E223" s="2597"/>
      <c r="F223" s="2597"/>
      <c r="G223" s="1268" t="s">
        <v>4368</v>
      </c>
      <c r="H223" s="1265">
        <v>5</v>
      </c>
      <c r="I223" s="1265">
        <v>0</v>
      </c>
      <c r="J223" s="1265">
        <v>0</v>
      </c>
      <c r="K223" s="1265">
        <v>0</v>
      </c>
      <c r="L223" s="1265">
        <v>0</v>
      </c>
      <c r="M223" s="1265">
        <v>0</v>
      </c>
      <c r="N223" s="1265">
        <v>0</v>
      </c>
      <c r="O223" s="1265">
        <v>0</v>
      </c>
      <c r="P223" s="1265">
        <v>0</v>
      </c>
      <c r="Q223" s="1265">
        <v>0</v>
      </c>
      <c r="R223" s="1265">
        <v>0</v>
      </c>
      <c r="S223" s="1265">
        <v>0</v>
      </c>
      <c r="T223" s="1265">
        <v>0</v>
      </c>
      <c r="U223" s="1265">
        <v>0</v>
      </c>
      <c r="V223" s="1265">
        <v>0</v>
      </c>
      <c r="W223" s="1265">
        <v>0</v>
      </c>
      <c r="X223" s="1265">
        <v>0</v>
      </c>
      <c r="Y223" s="1265">
        <v>0</v>
      </c>
      <c r="Z223" s="1265">
        <v>1</v>
      </c>
      <c r="AA223" s="1265">
        <v>1</v>
      </c>
      <c r="AB223" s="1265">
        <v>1</v>
      </c>
      <c r="AC223" s="1265">
        <v>1</v>
      </c>
      <c r="AD223" s="1265">
        <v>0</v>
      </c>
      <c r="AE223" s="1265">
        <v>0</v>
      </c>
      <c r="AF223" s="1265">
        <v>0</v>
      </c>
      <c r="AG223" s="1265">
        <v>1</v>
      </c>
      <c r="AH223" s="1265">
        <v>0</v>
      </c>
    </row>
    <row r="224" spans="1:34" s="445" customFormat="1" ht="14.25" customHeight="1">
      <c r="A224" s="2591" t="s">
        <v>1709</v>
      </c>
      <c r="B224" s="2591"/>
      <c r="C224" s="2597" t="s">
        <v>4416</v>
      </c>
      <c r="D224" s="2597"/>
      <c r="E224" s="2597"/>
      <c r="F224" s="2597"/>
      <c r="G224" s="1268" t="s">
        <v>4140</v>
      </c>
      <c r="H224" s="1265">
        <v>40</v>
      </c>
      <c r="I224" s="1265">
        <v>1</v>
      </c>
      <c r="J224" s="1265">
        <v>0</v>
      </c>
      <c r="K224" s="1265">
        <v>0</v>
      </c>
      <c r="L224" s="1265">
        <v>0</v>
      </c>
      <c r="M224" s="1265">
        <v>0</v>
      </c>
      <c r="N224" s="1265">
        <v>0</v>
      </c>
      <c r="O224" s="1265">
        <v>0</v>
      </c>
      <c r="P224" s="1265">
        <v>0</v>
      </c>
      <c r="Q224" s="1265">
        <v>0</v>
      </c>
      <c r="R224" s="1265">
        <v>0</v>
      </c>
      <c r="S224" s="1265">
        <v>0</v>
      </c>
      <c r="T224" s="1265">
        <v>0</v>
      </c>
      <c r="U224" s="1265">
        <v>0</v>
      </c>
      <c r="V224" s="1265">
        <v>1</v>
      </c>
      <c r="W224" s="1265">
        <v>2</v>
      </c>
      <c r="X224" s="1265">
        <v>2</v>
      </c>
      <c r="Y224" s="1265">
        <v>3</v>
      </c>
      <c r="Z224" s="1265">
        <v>3</v>
      </c>
      <c r="AA224" s="1265">
        <v>0</v>
      </c>
      <c r="AB224" s="1265">
        <v>6</v>
      </c>
      <c r="AC224" s="1265">
        <v>6</v>
      </c>
      <c r="AD224" s="1265">
        <v>6</v>
      </c>
      <c r="AE224" s="1265">
        <v>6</v>
      </c>
      <c r="AF224" s="1265">
        <v>4</v>
      </c>
      <c r="AG224" s="1265">
        <v>0</v>
      </c>
      <c r="AH224" s="1265">
        <v>0</v>
      </c>
    </row>
    <row r="225" spans="1:34" s="445" customFormat="1" ht="14.25" customHeight="1">
      <c r="A225" s="2591"/>
      <c r="B225" s="2591"/>
      <c r="C225" s="2597"/>
      <c r="D225" s="2597"/>
      <c r="E225" s="2597"/>
      <c r="F225" s="2597"/>
      <c r="G225" s="1268" t="s">
        <v>1618</v>
      </c>
      <c r="H225" s="1265">
        <v>25</v>
      </c>
      <c r="I225" s="1265">
        <v>1</v>
      </c>
      <c r="J225" s="1265">
        <v>0</v>
      </c>
      <c r="K225" s="1265">
        <v>0</v>
      </c>
      <c r="L225" s="1265">
        <v>0</v>
      </c>
      <c r="M225" s="1265">
        <v>0</v>
      </c>
      <c r="N225" s="1265">
        <v>0</v>
      </c>
      <c r="O225" s="1265">
        <v>0</v>
      </c>
      <c r="P225" s="1265">
        <v>0</v>
      </c>
      <c r="Q225" s="1265">
        <v>0</v>
      </c>
      <c r="R225" s="1265">
        <v>0</v>
      </c>
      <c r="S225" s="1265">
        <v>0</v>
      </c>
      <c r="T225" s="1265">
        <v>0</v>
      </c>
      <c r="U225" s="1265">
        <v>0</v>
      </c>
      <c r="V225" s="1265">
        <v>0</v>
      </c>
      <c r="W225" s="1265">
        <v>2</v>
      </c>
      <c r="X225" s="1265">
        <v>1</v>
      </c>
      <c r="Y225" s="1265">
        <v>2</v>
      </c>
      <c r="Z225" s="1265">
        <v>3</v>
      </c>
      <c r="AA225" s="1265">
        <v>0</v>
      </c>
      <c r="AB225" s="1265">
        <v>2</v>
      </c>
      <c r="AC225" s="1265">
        <v>6</v>
      </c>
      <c r="AD225" s="1265">
        <v>3</v>
      </c>
      <c r="AE225" s="1265">
        <v>3</v>
      </c>
      <c r="AF225" s="1265">
        <v>2</v>
      </c>
      <c r="AG225" s="1265">
        <v>0</v>
      </c>
      <c r="AH225" s="1265">
        <v>0</v>
      </c>
    </row>
    <row r="226" spans="1:34" s="447" customFormat="1" ht="14.25" customHeight="1">
      <c r="A226" s="2591"/>
      <c r="B226" s="2591"/>
      <c r="C226" s="2597"/>
      <c r="D226" s="2597"/>
      <c r="E226" s="2597"/>
      <c r="F226" s="2597"/>
      <c r="G226" s="1268" t="s">
        <v>4142</v>
      </c>
      <c r="H226" s="1265">
        <v>15</v>
      </c>
      <c r="I226" s="1265">
        <v>0</v>
      </c>
      <c r="J226" s="1265">
        <v>0</v>
      </c>
      <c r="K226" s="1265">
        <v>0</v>
      </c>
      <c r="L226" s="1265">
        <v>0</v>
      </c>
      <c r="M226" s="1265">
        <v>0</v>
      </c>
      <c r="N226" s="1265">
        <v>0</v>
      </c>
      <c r="O226" s="1265">
        <v>0</v>
      </c>
      <c r="P226" s="1265">
        <v>0</v>
      </c>
      <c r="Q226" s="1265">
        <v>0</v>
      </c>
      <c r="R226" s="1265">
        <v>0</v>
      </c>
      <c r="S226" s="1265">
        <v>0</v>
      </c>
      <c r="T226" s="1265">
        <v>0</v>
      </c>
      <c r="U226" s="1265">
        <v>0</v>
      </c>
      <c r="V226" s="1265">
        <v>1</v>
      </c>
      <c r="W226" s="1265">
        <v>0</v>
      </c>
      <c r="X226" s="1265">
        <v>1</v>
      </c>
      <c r="Y226" s="1265">
        <v>1</v>
      </c>
      <c r="Z226" s="1265">
        <v>0</v>
      </c>
      <c r="AA226" s="1265">
        <v>0</v>
      </c>
      <c r="AB226" s="1265">
        <v>4</v>
      </c>
      <c r="AC226" s="1265">
        <v>0</v>
      </c>
      <c r="AD226" s="1265">
        <v>3</v>
      </c>
      <c r="AE226" s="1265">
        <v>3</v>
      </c>
      <c r="AF226" s="1265">
        <v>2</v>
      </c>
      <c r="AG226" s="1265">
        <v>0</v>
      </c>
      <c r="AH226" s="1265">
        <v>0</v>
      </c>
    </row>
    <row r="227" spans="1:34" s="445" customFormat="1" ht="14.25" customHeight="1">
      <c r="A227" s="2591" t="s">
        <v>1710</v>
      </c>
      <c r="B227" s="2591"/>
      <c r="C227" s="2596" t="s">
        <v>1711</v>
      </c>
      <c r="D227" s="2596"/>
      <c r="E227" s="2596"/>
      <c r="F227" s="2596"/>
      <c r="G227" s="1268" t="s">
        <v>4373</v>
      </c>
      <c r="H227" s="1264">
        <v>1</v>
      </c>
      <c r="I227" s="1265">
        <v>0</v>
      </c>
      <c r="J227" s="1265">
        <v>0</v>
      </c>
      <c r="K227" s="1265">
        <v>0</v>
      </c>
      <c r="L227" s="1265">
        <v>0</v>
      </c>
      <c r="M227" s="1265">
        <v>0</v>
      </c>
      <c r="N227" s="1265">
        <v>0</v>
      </c>
      <c r="O227" s="1265">
        <v>0</v>
      </c>
      <c r="P227" s="1265">
        <v>0</v>
      </c>
      <c r="Q227" s="1265">
        <v>0</v>
      </c>
      <c r="R227" s="1265">
        <v>0</v>
      </c>
      <c r="S227" s="1265">
        <v>0</v>
      </c>
      <c r="T227" s="1265">
        <v>1</v>
      </c>
      <c r="U227" s="1265">
        <v>0</v>
      </c>
      <c r="V227" s="1265">
        <v>0</v>
      </c>
      <c r="W227" s="1265">
        <v>0</v>
      </c>
      <c r="X227" s="1265">
        <v>0</v>
      </c>
      <c r="Y227" s="1265">
        <v>0</v>
      </c>
      <c r="Z227" s="1265">
        <v>0</v>
      </c>
      <c r="AA227" s="1265">
        <v>0</v>
      </c>
      <c r="AB227" s="1265">
        <v>0</v>
      </c>
      <c r="AC227" s="1265">
        <v>0</v>
      </c>
      <c r="AD227" s="1265">
        <v>0</v>
      </c>
      <c r="AE227" s="1265">
        <v>0</v>
      </c>
      <c r="AF227" s="1265">
        <v>0</v>
      </c>
      <c r="AG227" s="1265">
        <v>0</v>
      </c>
      <c r="AH227" s="1265">
        <v>0</v>
      </c>
    </row>
    <row r="228" spans="1:34" s="445" customFormat="1" ht="14.25" customHeight="1">
      <c r="A228" s="2591"/>
      <c r="B228" s="2591"/>
      <c r="C228" s="2596"/>
      <c r="D228" s="2596"/>
      <c r="E228" s="2596"/>
      <c r="F228" s="2596"/>
      <c r="G228" s="1268" t="s">
        <v>4141</v>
      </c>
      <c r="H228" s="1264">
        <v>1</v>
      </c>
      <c r="I228" s="1265">
        <v>0</v>
      </c>
      <c r="J228" s="1265">
        <v>0</v>
      </c>
      <c r="K228" s="1265">
        <v>0</v>
      </c>
      <c r="L228" s="1265">
        <v>0</v>
      </c>
      <c r="M228" s="1265">
        <v>0</v>
      </c>
      <c r="N228" s="1265">
        <v>0</v>
      </c>
      <c r="O228" s="1265">
        <v>0</v>
      </c>
      <c r="P228" s="1265">
        <v>0</v>
      </c>
      <c r="Q228" s="1265">
        <v>0</v>
      </c>
      <c r="R228" s="1265">
        <v>0</v>
      </c>
      <c r="S228" s="1265">
        <v>0</v>
      </c>
      <c r="T228" s="1265">
        <v>1</v>
      </c>
      <c r="U228" s="1265">
        <v>0</v>
      </c>
      <c r="V228" s="1265">
        <v>0</v>
      </c>
      <c r="W228" s="1265">
        <v>0</v>
      </c>
      <c r="X228" s="1265">
        <v>0</v>
      </c>
      <c r="Y228" s="1265">
        <v>0</v>
      </c>
      <c r="Z228" s="1265">
        <v>0</v>
      </c>
      <c r="AA228" s="1265">
        <v>0</v>
      </c>
      <c r="AB228" s="1265">
        <v>0</v>
      </c>
      <c r="AC228" s="1265">
        <v>0</v>
      </c>
      <c r="AD228" s="1265">
        <v>0</v>
      </c>
      <c r="AE228" s="1265">
        <v>0</v>
      </c>
      <c r="AF228" s="1265">
        <v>0</v>
      </c>
      <c r="AG228" s="1265">
        <v>0</v>
      </c>
      <c r="AH228" s="1265">
        <v>0</v>
      </c>
    </row>
    <row r="229" spans="1:34" s="445" customFormat="1" ht="14.25" customHeight="1">
      <c r="A229" s="2591"/>
      <c r="B229" s="2591"/>
      <c r="C229" s="2596"/>
      <c r="D229" s="2596"/>
      <c r="E229" s="2596"/>
      <c r="F229" s="2596"/>
      <c r="G229" s="1268" t="s">
        <v>4368</v>
      </c>
      <c r="H229" s="1264">
        <v>0</v>
      </c>
      <c r="I229" s="1265">
        <v>0</v>
      </c>
      <c r="J229" s="1265">
        <v>0</v>
      </c>
      <c r="K229" s="1265">
        <v>0</v>
      </c>
      <c r="L229" s="1265">
        <v>0</v>
      </c>
      <c r="M229" s="1265">
        <v>0</v>
      </c>
      <c r="N229" s="1265">
        <v>0</v>
      </c>
      <c r="O229" s="1265">
        <v>0</v>
      </c>
      <c r="P229" s="1265">
        <v>0</v>
      </c>
      <c r="Q229" s="1265">
        <v>0</v>
      </c>
      <c r="R229" s="1265">
        <v>0</v>
      </c>
      <c r="S229" s="1265">
        <v>0</v>
      </c>
      <c r="T229" s="1265">
        <v>0</v>
      </c>
      <c r="U229" s="1265">
        <v>0</v>
      </c>
      <c r="V229" s="1265">
        <v>0</v>
      </c>
      <c r="W229" s="1265">
        <v>0</v>
      </c>
      <c r="X229" s="1265">
        <v>0</v>
      </c>
      <c r="Y229" s="1265">
        <v>0</v>
      </c>
      <c r="Z229" s="1265">
        <v>0</v>
      </c>
      <c r="AA229" s="1265">
        <v>0</v>
      </c>
      <c r="AB229" s="1265">
        <v>0</v>
      </c>
      <c r="AC229" s="1265">
        <v>0</v>
      </c>
      <c r="AD229" s="1265">
        <v>0</v>
      </c>
      <c r="AE229" s="1265">
        <v>0</v>
      </c>
      <c r="AF229" s="1265">
        <v>0</v>
      </c>
      <c r="AG229" s="1265">
        <v>0</v>
      </c>
      <c r="AH229" s="1265">
        <v>0</v>
      </c>
    </row>
    <row r="230" spans="1:34" s="445" customFormat="1" ht="14.25" customHeight="1">
      <c r="A230" s="2591" t="s">
        <v>1712</v>
      </c>
      <c r="B230" s="2591"/>
      <c r="C230" s="2596" t="s">
        <v>1713</v>
      </c>
      <c r="D230" s="2596"/>
      <c r="E230" s="2596"/>
      <c r="F230" s="2596"/>
      <c r="G230" s="1268" t="s">
        <v>1617</v>
      </c>
      <c r="H230" s="1265">
        <v>1</v>
      </c>
      <c r="I230" s="1265">
        <v>0</v>
      </c>
      <c r="J230" s="1265">
        <v>0</v>
      </c>
      <c r="K230" s="1265">
        <v>0</v>
      </c>
      <c r="L230" s="1265">
        <v>0</v>
      </c>
      <c r="M230" s="1265">
        <v>0</v>
      </c>
      <c r="N230" s="1265">
        <v>0</v>
      </c>
      <c r="O230" s="1265">
        <v>0</v>
      </c>
      <c r="P230" s="1265">
        <v>0</v>
      </c>
      <c r="Q230" s="1265">
        <v>0</v>
      </c>
      <c r="R230" s="1265">
        <v>0</v>
      </c>
      <c r="S230" s="1265">
        <v>0</v>
      </c>
      <c r="T230" s="1265">
        <v>1</v>
      </c>
      <c r="U230" s="1265">
        <v>0</v>
      </c>
      <c r="V230" s="1265">
        <v>0</v>
      </c>
      <c r="W230" s="1265">
        <v>0</v>
      </c>
      <c r="X230" s="1265">
        <v>0</v>
      </c>
      <c r="Y230" s="1265">
        <v>0</v>
      </c>
      <c r="Z230" s="1265">
        <v>0</v>
      </c>
      <c r="AA230" s="1265">
        <v>0</v>
      </c>
      <c r="AB230" s="1265">
        <v>0</v>
      </c>
      <c r="AC230" s="1265">
        <v>0</v>
      </c>
      <c r="AD230" s="1265">
        <v>0</v>
      </c>
      <c r="AE230" s="1265">
        <v>0</v>
      </c>
      <c r="AF230" s="1265">
        <v>0</v>
      </c>
      <c r="AG230" s="1265">
        <v>0</v>
      </c>
      <c r="AH230" s="1265">
        <v>0</v>
      </c>
    </row>
    <row r="231" spans="1:34" s="445" customFormat="1" ht="14.25" customHeight="1">
      <c r="A231" s="2591"/>
      <c r="B231" s="2591"/>
      <c r="C231" s="2596"/>
      <c r="D231" s="2596"/>
      <c r="E231" s="2596"/>
      <c r="F231" s="2596"/>
      <c r="G231" s="1268" t="s">
        <v>1618</v>
      </c>
      <c r="H231" s="1265">
        <v>1</v>
      </c>
      <c r="I231" s="1265">
        <v>0</v>
      </c>
      <c r="J231" s="1265">
        <v>0</v>
      </c>
      <c r="K231" s="1265">
        <v>0</v>
      </c>
      <c r="L231" s="1265">
        <v>0</v>
      </c>
      <c r="M231" s="1265">
        <v>0</v>
      </c>
      <c r="N231" s="1265">
        <v>0</v>
      </c>
      <c r="O231" s="1265">
        <v>0</v>
      </c>
      <c r="P231" s="1265">
        <v>0</v>
      </c>
      <c r="Q231" s="1265">
        <v>0</v>
      </c>
      <c r="R231" s="1265">
        <v>0</v>
      </c>
      <c r="S231" s="1265">
        <v>0</v>
      </c>
      <c r="T231" s="1265">
        <v>1</v>
      </c>
      <c r="U231" s="1265">
        <v>0</v>
      </c>
      <c r="V231" s="1265">
        <v>0</v>
      </c>
      <c r="W231" s="1265">
        <v>0</v>
      </c>
      <c r="X231" s="1265">
        <v>0</v>
      </c>
      <c r="Y231" s="1265">
        <v>0</v>
      </c>
      <c r="Z231" s="1265">
        <v>0</v>
      </c>
      <c r="AA231" s="1265">
        <v>0</v>
      </c>
      <c r="AB231" s="1265">
        <v>0</v>
      </c>
      <c r="AC231" s="1265">
        <v>0</v>
      </c>
      <c r="AD231" s="1265">
        <v>0</v>
      </c>
      <c r="AE231" s="1265">
        <v>0</v>
      </c>
      <c r="AF231" s="1265">
        <v>0</v>
      </c>
      <c r="AG231" s="1265">
        <v>0</v>
      </c>
      <c r="AH231" s="1265">
        <v>0</v>
      </c>
    </row>
    <row r="232" spans="1:34" s="445" customFormat="1" ht="14.25" customHeight="1">
      <c r="A232" s="2591"/>
      <c r="B232" s="2591"/>
      <c r="C232" s="2596"/>
      <c r="D232" s="2596"/>
      <c r="E232" s="2596"/>
      <c r="F232" s="2596"/>
      <c r="G232" s="1268" t="s">
        <v>4142</v>
      </c>
      <c r="H232" s="1265">
        <v>0</v>
      </c>
      <c r="I232" s="1265">
        <v>0</v>
      </c>
      <c r="J232" s="1265">
        <v>0</v>
      </c>
      <c r="K232" s="1265">
        <v>0</v>
      </c>
      <c r="L232" s="1265">
        <v>0</v>
      </c>
      <c r="M232" s="1265">
        <v>0</v>
      </c>
      <c r="N232" s="1265">
        <v>0</v>
      </c>
      <c r="O232" s="1265">
        <v>0</v>
      </c>
      <c r="P232" s="1265">
        <v>0</v>
      </c>
      <c r="Q232" s="1265">
        <v>0</v>
      </c>
      <c r="R232" s="1265">
        <v>0</v>
      </c>
      <c r="S232" s="1265">
        <v>0</v>
      </c>
      <c r="T232" s="1265">
        <v>0</v>
      </c>
      <c r="U232" s="1265">
        <v>0</v>
      </c>
      <c r="V232" s="1265">
        <v>0</v>
      </c>
      <c r="W232" s="1265">
        <v>0</v>
      </c>
      <c r="X232" s="1265">
        <v>0</v>
      </c>
      <c r="Y232" s="1265">
        <v>0</v>
      </c>
      <c r="Z232" s="1265">
        <v>0</v>
      </c>
      <c r="AA232" s="1265">
        <v>0</v>
      </c>
      <c r="AB232" s="1265">
        <v>0</v>
      </c>
      <c r="AC232" s="1265">
        <v>0</v>
      </c>
      <c r="AD232" s="1265">
        <v>0</v>
      </c>
      <c r="AE232" s="1265">
        <v>0</v>
      </c>
      <c r="AF232" s="1265">
        <v>0</v>
      </c>
      <c r="AG232" s="1265">
        <v>0</v>
      </c>
      <c r="AH232" s="1265">
        <v>0</v>
      </c>
    </row>
    <row r="233" spans="1:34" s="445" customFormat="1" ht="14.25" customHeight="1">
      <c r="A233" s="2591" t="s">
        <v>1714</v>
      </c>
      <c r="B233" s="2591"/>
      <c r="C233" s="2596" t="s">
        <v>1715</v>
      </c>
      <c r="D233" s="2596"/>
      <c r="E233" s="2596"/>
      <c r="F233" s="2596"/>
      <c r="G233" s="1268" t="s">
        <v>1617</v>
      </c>
      <c r="H233" s="1265">
        <v>1</v>
      </c>
      <c r="I233" s="1265">
        <v>0</v>
      </c>
      <c r="J233" s="1265">
        <v>0</v>
      </c>
      <c r="K233" s="1265">
        <v>0</v>
      </c>
      <c r="L233" s="1265">
        <v>0</v>
      </c>
      <c r="M233" s="1265">
        <v>0</v>
      </c>
      <c r="N233" s="1265">
        <v>0</v>
      </c>
      <c r="O233" s="1265">
        <v>0</v>
      </c>
      <c r="P233" s="1265">
        <v>0</v>
      </c>
      <c r="Q233" s="1265">
        <v>0</v>
      </c>
      <c r="R233" s="1265">
        <v>0</v>
      </c>
      <c r="S233" s="1265">
        <v>0</v>
      </c>
      <c r="T233" s="1265">
        <v>0</v>
      </c>
      <c r="U233" s="1265">
        <v>0</v>
      </c>
      <c r="V233" s="1265">
        <v>0</v>
      </c>
      <c r="W233" s="1265">
        <v>0</v>
      </c>
      <c r="X233" s="1265">
        <v>0</v>
      </c>
      <c r="Y233" s="1265">
        <v>0</v>
      </c>
      <c r="Z233" s="1265">
        <v>0</v>
      </c>
      <c r="AA233" s="1265">
        <v>1</v>
      </c>
      <c r="AB233" s="1265">
        <v>0</v>
      </c>
      <c r="AC233" s="1265">
        <v>0</v>
      </c>
      <c r="AD233" s="1265">
        <v>0</v>
      </c>
      <c r="AE233" s="1265">
        <v>0</v>
      </c>
      <c r="AF233" s="1265">
        <v>0</v>
      </c>
      <c r="AG233" s="1265">
        <v>0</v>
      </c>
      <c r="AH233" s="1265">
        <v>0</v>
      </c>
    </row>
    <row r="234" spans="1:34" s="445" customFormat="1" ht="14.25" customHeight="1">
      <c r="A234" s="2591"/>
      <c r="B234" s="2591"/>
      <c r="C234" s="2596"/>
      <c r="D234" s="2596"/>
      <c r="E234" s="2596"/>
      <c r="F234" s="2596"/>
      <c r="G234" s="1268" t="s">
        <v>4366</v>
      </c>
      <c r="H234" s="1265">
        <v>1</v>
      </c>
      <c r="I234" s="1265">
        <v>0</v>
      </c>
      <c r="J234" s="1265">
        <v>0</v>
      </c>
      <c r="K234" s="1265">
        <v>0</v>
      </c>
      <c r="L234" s="1265">
        <v>0</v>
      </c>
      <c r="M234" s="1265">
        <v>0</v>
      </c>
      <c r="N234" s="1265">
        <v>0</v>
      </c>
      <c r="O234" s="1265">
        <v>0</v>
      </c>
      <c r="P234" s="1265">
        <v>0</v>
      </c>
      <c r="Q234" s="1265">
        <v>0</v>
      </c>
      <c r="R234" s="1265">
        <v>0</v>
      </c>
      <c r="S234" s="1265">
        <v>0</v>
      </c>
      <c r="T234" s="1265">
        <v>0</v>
      </c>
      <c r="U234" s="1265">
        <v>0</v>
      </c>
      <c r="V234" s="1265">
        <v>0</v>
      </c>
      <c r="W234" s="1265">
        <v>0</v>
      </c>
      <c r="X234" s="1265">
        <v>0</v>
      </c>
      <c r="Y234" s="1265">
        <v>0</v>
      </c>
      <c r="Z234" s="1265">
        <v>0</v>
      </c>
      <c r="AA234" s="1265">
        <v>1</v>
      </c>
      <c r="AB234" s="1265">
        <v>0</v>
      </c>
      <c r="AC234" s="1265">
        <v>0</v>
      </c>
      <c r="AD234" s="1265">
        <v>0</v>
      </c>
      <c r="AE234" s="1265">
        <v>0</v>
      </c>
      <c r="AF234" s="1265">
        <v>0</v>
      </c>
      <c r="AG234" s="1265">
        <v>0</v>
      </c>
      <c r="AH234" s="1265">
        <v>0</v>
      </c>
    </row>
    <row r="235" spans="1:34" s="445" customFormat="1" ht="14.25" customHeight="1">
      <c r="A235" s="2591"/>
      <c r="B235" s="2591"/>
      <c r="C235" s="2596"/>
      <c r="D235" s="2596"/>
      <c r="E235" s="2596"/>
      <c r="F235" s="2596"/>
      <c r="G235" s="1268" t="s">
        <v>1619</v>
      </c>
      <c r="H235" s="1265">
        <v>0</v>
      </c>
      <c r="I235" s="1265">
        <v>0</v>
      </c>
      <c r="J235" s="1265">
        <v>0</v>
      </c>
      <c r="K235" s="1265">
        <v>0</v>
      </c>
      <c r="L235" s="1265">
        <v>0</v>
      </c>
      <c r="M235" s="1265">
        <v>0</v>
      </c>
      <c r="N235" s="1265">
        <v>0</v>
      </c>
      <c r="O235" s="1265">
        <v>0</v>
      </c>
      <c r="P235" s="1265">
        <v>0</v>
      </c>
      <c r="Q235" s="1265">
        <v>0</v>
      </c>
      <c r="R235" s="1265">
        <v>0</v>
      </c>
      <c r="S235" s="1265">
        <v>0</v>
      </c>
      <c r="T235" s="1265">
        <v>0</v>
      </c>
      <c r="U235" s="1265">
        <v>0</v>
      </c>
      <c r="V235" s="1265">
        <v>0</v>
      </c>
      <c r="W235" s="1265">
        <v>0</v>
      </c>
      <c r="X235" s="1265">
        <v>0</v>
      </c>
      <c r="Y235" s="1265">
        <v>0</v>
      </c>
      <c r="Z235" s="1265">
        <v>0</v>
      </c>
      <c r="AA235" s="1265">
        <v>0</v>
      </c>
      <c r="AB235" s="1265">
        <v>0</v>
      </c>
      <c r="AC235" s="1265">
        <v>0</v>
      </c>
      <c r="AD235" s="1265">
        <v>0</v>
      </c>
      <c r="AE235" s="1265">
        <v>0</v>
      </c>
      <c r="AF235" s="1265">
        <v>0</v>
      </c>
      <c r="AG235" s="1265">
        <v>0</v>
      </c>
      <c r="AH235" s="1265">
        <v>0</v>
      </c>
    </row>
    <row r="236" spans="1:34" s="445" customFormat="1" ht="14.25" customHeight="1">
      <c r="A236" s="2591" t="s">
        <v>1716</v>
      </c>
      <c r="B236" s="2591"/>
      <c r="C236" s="2596" t="s">
        <v>1717</v>
      </c>
      <c r="D236" s="2596"/>
      <c r="E236" s="2596"/>
      <c r="F236" s="2596"/>
      <c r="G236" s="1268" t="s">
        <v>1617</v>
      </c>
      <c r="H236" s="1264">
        <v>1</v>
      </c>
      <c r="I236" s="1265">
        <v>0</v>
      </c>
      <c r="J236" s="1265">
        <v>0</v>
      </c>
      <c r="K236" s="1265">
        <v>0</v>
      </c>
      <c r="L236" s="1265">
        <v>0</v>
      </c>
      <c r="M236" s="1265">
        <v>0</v>
      </c>
      <c r="N236" s="1265">
        <v>0</v>
      </c>
      <c r="O236" s="1265">
        <v>0</v>
      </c>
      <c r="P236" s="1265">
        <v>0</v>
      </c>
      <c r="Q236" s="1265">
        <v>0</v>
      </c>
      <c r="R236" s="1265">
        <v>0</v>
      </c>
      <c r="S236" s="1265">
        <v>0</v>
      </c>
      <c r="T236" s="1265">
        <v>0</v>
      </c>
      <c r="U236" s="1265">
        <v>0</v>
      </c>
      <c r="V236" s="1265">
        <v>0</v>
      </c>
      <c r="W236" s="1265">
        <v>0</v>
      </c>
      <c r="X236" s="1265">
        <v>0</v>
      </c>
      <c r="Y236" s="1265">
        <v>0</v>
      </c>
      <c r="Z236" s="1265">
        <v>0</v>
      </c>
      <c r="AA236" s="1265">
        <v>1</v>
      </c>
      <c r="AB236" s="1265">
        <v>0</v>
      </c>
      <c r="AC236" s="1265">
        <v>0</v>
      </c>
      <c r="AD236" s="1265">
        <v>0</v>
      </c>
      <c r="AE236" s="1265">
        <v>0</v>
      </c>
      <c r="AF236" s="1265">
        <v>0</v>
      </c>
      <c r="AG236" s="1265">
        <v>0</v>
      </c>
      <c r="AH236" s="1265">
        <v>0</v>
      </c>
    </row>
    <row r="237" spans="1:34" s="445" customFormat="1" ht="14.25" customHeight="1">
      <c r="A237" s="2591"/>
      <c r="B237" s="2591"/>
      <c r="C237" s="2596"/>
      <c r="D237" s="2596"/>
      <c r="E237" s="2596"/>
      <c r="F237" s="2596"/>
      <c r="G237" s="1268" t="s">
        <v>4141</v>
      </c>
      <c r="H237" s="1264">
        <v>1</v>
      </c>
      <c r="I237" s="1265">
        <v>0</v>
      </c>
      <c r="J237" s="1265">
        <v>0</v>
      </c>
      <c r="K237" s="1265">
        <v>0</v>
      </c>
      <c r="L237" s="1265">
        <v>0</v>
      </c>
      <c r="M237" s="1265">
        <v>0</v>
      </c>
      <c r="N237" s="1265">
        <v>0</v>
      </c>
      <c r="O237" s="1265">
        <v>0</v>
      </c>
      <c r="P237" s="1265">
        <v>0</v>
      </c>
      <c r="Q237" s="1265">
        <v>0</v>
      </c>
      <c r="R237" s="1265">
        <v>0</v>
      </c>
      <c r="S237" s="1265">
        <v>0</v>
      </c>
      <c r="T237" s="1265">
        <v>0</v>
      </c>
      <c r="U237" s="1265">
        <v>0</v>
      </c>
      <c r="V237" s="1265">
        <v>0</v>
      </c>
      <c r="W237" s="1265">
        <v>0</v>
      </c>
      <c r="X237" s="1265">
        <v>0</v>
      </c>
      <c r="Y237" s="1265">
        <v>0</v>
      </c>
      <c r="Z237" s="1265">
        <v>0</v>
      </c>
      <c r="AA237" s="1265">
        <v>1</v>
      </c>
      <c r="AB237" s="1265">
        <v>0</v>
      </c>
      <c r="AC237" s="1265">
        <v>0</v>
      </c>
      <c r="AD237" s="1265">
        <v>0</v>
      </c>
      <c r="AE237" s="1265">
        <v>0</v>
      </c>
      <c r="AF237" s="1265">
        <v>0</v>
      </c>
      <c r="AG237" s="1265">
        <v>0</v>
      </c>
      <c r="AH237" s="1265">
        <v>0</v>
      </c>
    </row>
    <row r="238" spans="1:34" s="445" customFormat="1" ht="14.25" customHeight="1">
      <c r="A238" s="2591"/>
      <c r="B238" s="2591"/>
      <c r="C238" s="2596"/>
      <c r="D238" s="2596"/>
      <c r="E238" s="2596"/>
      <c r="F238" s="2596"/>
      <c r="G238" s="1268" t="s">
        <v>4368</v>
      </c>
      <c r="H238" s="1264">
        <v>0</v>
      </c>
      <c r="I238" s="1265">
        <v>0</v>
      </c>
      <c r="J238" s="1265">
        <v>0</v>
      </c>
      <c r="K238" s="1265">
        <v>0</v>
      </c>
      <c r="L238" s="1265">
        <v>0</v>
      </c>
      <c r="M238" s="1265">
        <v>0</v>
      </c>
      <c r="N238" s="1265">
        <v>0</v>
      </c>
      <c r="O238" s="1265">
        <v>0</v>
      </c>
      <c r="P238" s="1265">
        <v>0</v>
      </c>
      <c r="Q238" s="1265">
        <v>0</v>
      </c>
      <c r="R238" s="1265">
        <v>0</v>
      </c>
      <c r="S238" s="1265">
        <v>0</v>
      </c>
      <c r="T238" s="1265">
        <v>0</v>
      </c>
      <c r="U238" s="1265">
        <v>0</v>
      </c>
      <c r="V238" s="1265">
        <v>0</v>
      </c>
      <c r="W238" s="1265">
        <v>0</v>
      </c>
      <c r="X238" s="1265">
        <v>0</v>
      </c>
      <c r="Y238" s="1265">
        <v>0</v>
      </c>
      <c r="Z238" s="1265">
        <v>0</v>
      </c>
      <c r="AA238" s="1265">
        <v>0</v>
      </c>
      <c r="AB238" s="1265">
        <v>0</v>
      </c>
      <c r="AC238" s="1265">
        <v>0</v>
      </c>
      <c r="AD238" s="1265">
        <v>0</v>
      </c>
      <c r="AE238" s="1265">
        <v>0</v>
      </c>
      <c r="AF238" s="1265">
        <v>0</v>
      </c>
      <c r="AG238" s="1265">
        <v>0</v>
      </c>
      <c r="AH238" s="1265">
        <v>0</v>
      </c>
    </row>
    <row r="239" spans="1:34" s="445" customFormat="1" ht="14.25" customHeight="1">
      <c r="A239" s="2591" t="s">
        <v>1718</v>
      </c>
      <c r="B239" s="2591"/>
      <c r="C239" s="2596" t="s">
        <v>1719</v>
      </c>
      <c r="D239" s="2596"/>
      <c r="E239" s="2596"/>
      <c r="F239" s="2596"/>
      <c r="G239" s="1268" t="s">
        <v>1617</v>
      </c>
      <c r="H239" s="1264">
        <v>4</v>
      </c>
      <c r="I239" s="1265">
        <v>0</v>
      </c>
      <c r="J239" s="1265">
        <v>0</v>
      </c>
      <c r="K239" s="1265">
        <v>0</v>
      </c>
      <c r="L239" s="1265">
        <v>0</v>
      </c>
      <c r="M239" s="1265">
        <v>0</v>
      </c>
      <c r="N239" s="1265">
        <v>0</v>
      </c>
      <c r="O239" s="1265">
        <v>0</v>
      </c>
      <c r="P239" s="1265">
        <v>0</v>
      </c>
      <c r="Q239" s="1265">
        <v>0</v>
      </c>
      <c r="R239" s="1265">
        <v>0</v>
      </c>
      <c r="S239" s="1265">
        <v>0</v>
      </c>
      <c r="T239" s="1265">
        <v>0</v>
      </c>
      <c r="U239" s="1265">
        <v>0</v>
      </c>
      <c r="V239" s="1265">
        <v>0</v>
      </c>
      <c r="W239" s="1265">
        <v>0</v>
      </c>
      <c r="X239" s="1265">
        <v>0</v>
      </c>
      <c r="Y239" s="1265">
        <v>0</v>
      </c>
      <c r="Z239" s="1265">
        <v>0</v>
      </c>
      <c r="AA239" s="1265">
        <v>1</v>
      </c>
      <c r="AB239" s="1265">
        <v>1</v>
      </c>
      <c r="AC239" s="1265">
        <v>0</v>
      </c>
      <c r="AD239" s="1265">
        <v>0</v>
      </c>
      <c r="AE239" s="1265">
        <v>0</v>
      </c>
      <c r="AF239" s="1265">
        <v>2</v>
      </c>
      <c r="AG239" s="1265">
        <v>0</v>
      </c>
      <c r="AH239" s="1265">
        <v>0</v>
      </c>
    </row>
    <row r="240" spans="1:34" s="445" customFormat="1" ht="14.25" customHeight="1">
      <c r="A240" s="2591"/>
      <c r="B240" s="2591"/>
      <c r="C240" s="2596"/>
      <c r="D240" s="2596"/>
      <c r="E240" s="2596"/>
      <c r="F240" s="2596"/>
      <c r="G240" s="1268" t="s">
        <v>1618</v>
      </c>
      <c r="H240" s="1264">
        <v>3</v>
      </c>
      <c r="I240" s="1265">
        <v>0</v>
      </c>
      <c r="J240" s="1265">
        <v>0</v>
      </c>
      <c r="K240" s="1265">
        <v>0</v>
      </c>
      <c r="L240" s="1265">
        <v>0</v>
      </c>
      <c r="M240" s="1265">
        <v>0</v>
      </c>
      <c r="N240" s="1265">
        <v>0</v>
      </c>
      <c r="O240" s="1265">
        <v>0</v>
      </c>
      <c r="P240" s="1265">
        <v>0</v>
      </c>
      <c r="Q240" s="1265">
        <v>0</v>
      </c>
      <c r="R240" s="1265">
        <v>0</v>
      </c>
      <c r="S240" s="1265">
        <v>0</v>
      </c>
      <c r="T240" s="1265">
        <v>0</v>
      </c>
      <c r="U240" s="1265">
        <v>0</v>
      </c>
      <c r="V240" s="1265">
        <v>0</v>
      </c>
      <c r="W240" s="1265">
        <v>0</v>
      </c>
      <c r="X240" s="1265">
        <v>0</v>
      </c>
      <c r="Y240" s="1265">
        <v>0</v>
      </c>
      <c r="Z240" s="1265">
        <v>0</v>
      </c>
      <c r="AA240" s="1265">
        <v>1</v>
      </c>
      <c r="AB240" s="1265">
        <v>0</v>
      </c>
      <c r="AC240" s="1265">
        <v>0</v>
      </c>
      <c r="AD240" s="1265">
        <v>0</v>
      </c>
      <c r="AE240" s="1265">
        <v>0</v>
      </c>
      <c r="AF240" s="1265">
        <v>2</v>
      </c>
      <c r="AG240" s="1265">
        <v>0</v>
      </c>
      <c r="AH240" s="1265">
        <v>0</v>
      </c>
    </row>
    <row r="241" spans="1:34" s="445" customFormat="1" ht="14.25" customHeight="1">
      <c r="A241" s="2591"/>
      <c r="B241" s="2591"/>
      <c r="C241" s="2596"/>
      <c r="D241" s="2596"/>
      <c r="E241" s="2596"/>
      <c r="F241" s="2596"/>
      <c r="G241" s="1268" t="s">
        <v>4142</v>
      </c>
      <c r="H241" s="1264">
        <v>1</v>
      </c>
      <c r="I241" s="1265">
        <v>0</v>
      </c>
      <c r="J241" s="1265">
        <v>0</v>
      </c>
      <c r="K241" s="1265">
        <v>0</v>
      </c>
      <c r="L241" s="1265">
        <v>0</v>
      </c>
      <c r="M241" s="1265">
        <v>0</v>
      </c>
      <c r="N241" s="1265">
        <v>0</v>
      </c>
      <c r="O241" s="1265">
        <v>0</v>
      </c>
      <c r="P241" s="1265">
        <v>0</v>
      </c>
      <c r="Q241" s="1265">
        <v>0</v>
      </c>
      <c r="R241" s="1265">
        <v>0</v>
      </c>
      <c r="S241" s="1265">
        <v>0</v>
      </c>
      <c r="T241" s="1265">
        <v>0</v>
      </c>
      <c r="U241" s="1265">
        <v>0</v>
      </c>
      <c r="V241" s="1265">
        <v>0</v>
      </c>
      <c r="W241" s="1265">
        <v>0</v>
      </c>
      <c r="X241" s="1265">
        <v>0</v>
      </c>
      <c r="Y241" s="1265">
        <v>0</v>
      </c>
      <c r="Z241" s="1265">
        <v>0</v>
      </c>
      <c r="AA241" s="1265">
        <v>0</v>
      </c>
      <c r="AB241" s="1265">
        <v>1</v>
      </c>
      <c r="AC241" s="1265">
        <v>0</v>
      </c>
      <c r="AD241" s="1265">
        <v>0</v>
      </c>
      <c r="AE241" s="1265">
        <v>0</v>
      </c>
      <c r="AF241" s="1265">
        <v>0</v>
      </c>
      <c r="AG241" s="1265">
        <v>0</v>
      </c>
      <c r="AH241" s="1265">
        <v>0</v>
      </c>
    </row>
    <row r="242" spans="1:34" s="445" customFormat="1" ht="14.25" customHeight="1">
      <c r="A242" s="2591" t="s">
        <v>1720</v>
      </c>
      <c r="B242" s="2591"/>
      <c r="C242" s="2596" t="s">
        <v>1721</v>
      </c>
      <c r="D242" s="2596"/>
      <c r="E242" s="2596"/>
      <c r="F242" s="2596"/>
      <c r="G242" s="1268" t="s">
        <v>1617</v>
      </c>
      <c r="H242" s="1264">
        <v>4</v>
      </c>
      <c r="I242" s="1265">
        <v>0</v>
      </c>
      <c r="J242" s="1265">
        <v>0</v>
      </c>
      <c r="K242" s="1265">
        <v>0</v>
      </c>
      <c r="L242" s="1265">
        <v>0</v>
      </c>
      <c r="M242" s="1265">
        <v>0</v>
      </c>
      <c r="N242" s="1265">
        <v>0</v>
      </c>
      <c r="O242" s="1265">
        <v>0</v>
      </c>
      <c r="P242" s="1265">
        <v>0</v>
      </c>
      <c r="Q242" s="1265">
        <v>0</v>
      </c>
      <c r="R242" s="1265">
        <v>0</v>
      </c>
      <c r="S242" s="1265">
        <v>0</v>
      </c>
      <c r="T242" s="1265">
        <v>0</v>
      </c>
      <c r="U242" s="1265">
        <v>0</v>
      </c>
      <c r="V242" s="1265">
        <v>0</v>
      </c>
      <c r="W242" s="1265">
        <v>0</v>
      </c>
      <c r="X242" s="1265">
        <v>0</v>
      </c>
      <c r="Y242" s="1265">
        <v>0</v>
      </c>
      <c r="Z242" s="1265">
        <v>0</v>
      </c>
      <c r="AA242" s="1265">
        <v>1</v>
      </c>
      <c r="AB242" s="1265">
        <v>1</v>
      </c>
      <c r="AC242" s="1265">
        <v>0</v>
      </c>
      <c r="AD242" s="1265">
        <v>0</v>
      </c>
      <c r="AE242" s="1265">
        <v>0</v>
      </c>
      <c r="AF242" s="1265">
        <v>2</v>
      </c>
      <c r="AG242" s="1265">
        <v>0</v>
      </c>
      <c r="AH242" s="1265">
        <v>0</v>
      </c>
    </row>
    <row r="243" spans="1:34" s="445" customFormat="1" ht="14.25" customHeight="1">
      <c r="A243" s="2591"/>
      <c r="B243" s="2591"/>
      <c r="C243" s="2596"/>
      <c r="D243" s="2596"/>
      <c r="E243" s="2596"/>
      <c r="F243" s="2596"/>
      <c r="G243" s="1268" t="s">
        <v>4366</v>
      </c>
      <c r="H243" s="1264">
        <v>3</v>
      </c>
      <c r="I243" s="1265">
        <v>0</v>
      </c>
      <c r="J243" s="1265">
        <v>0</v>
      </c>
      <c r="K243" s="1265">
        <v>0</v>
      </c>
      <c r="L243" s="1265">
        <v>0</v>
      </c>
      <c r="M243" s="1265">
        <v>0</v>
      </c>
      <c r="N243" s="1265">
        <v>0</v>
      </c>
      <c r="O243" s="1265">
        <v>0</v>
      </c>
      <c r="P243" s="1265">
        <v>0</v>
      </c>
      <c r="Q243" s="1265">
        <v>0</v>
      </c>
      <c r="R243" s="1265">
        <v>0</v>
      </c>
      <c r="S243" s="1265">
        <v>0</v>
      </c>
      <c r="T243" s="1265">
        <v>0</v>
      </c>
      <c r="U243" s="1265">
        <v>0</v>
      </c>
      <c r="V243" s="1265">
        <v>0</v>
      </c>
      <c r="W243" s="1265">
        <v>0</v>
      </c>
      <c r="X243" s="1265">
        <v>0</v>
      </c>
      <c r="Y243" s="1265">
        <v>0</v>
      </c>
      <c r="Z243" s="1265">
        <v>0</v>
      </c>
      <c r="AA243" s="1265">
        <v>1</v>
      </c>
      <c r="AB243" s="1265">
        <v>0</v>
      </c>
      <c r="AC243" s="1265">
        <v>0</v>
      </c>
      <c r="AD243" s="1265">
        <v>0</v>
      </c>
      <c r="AE243" s="1265">
        <v>0</v>
      </c>
      <c r="AF243" s="1265">
        <v>2</v>
      </c>
      <c r="AG243" s="1265">
        <v>0</v>
      </c>
      <c r="AH243" s="1265">
        <v>0</v>
      </c>
    </row>
    <row r="244" spans="1:34" s="445" customFormat="1" ht="14.25" customHeight="1">
      <c r="A244" s="2591"/>
      <c r="B244" s="2591"/>
      <c r="C244" s="2596"/>
      <c r="D244" s="2596"/>
      <c r="E244" s="2596"/>
      <c r="F244" s="2596"/>
      <c r="G244" s="1268" t="s">
        <v>4142</v>
      </c>
      <c r="H244" s="1264">
        <v>1</v>
      </c>
      <c r="I244" s="1265">
        <v>0</v>
      </c>
      <c r="J244" s="1265">
        <v>0</v>
      </c>
      <c r="K244" s="1265">
        <v>0</v>
      </c>
      <c r="L244" s="1265">
        <v>0</v>
      </c>
      <c r="M244" s="1265">
        <v>0</v>
      </c>
      <c r="N244" s="1265">
        <v>0</v>
      </c>
      <c r="O244" s="1265">
        <v>0</v>
      </c>
      <c r="P244" s="1265">
        <v>0</v>
      </c>
      <c r="Q244" s="1265">
        <v>0</v>
      </c>
      <c r="R244" s="1265">
        <v>0</v>
      </c>
      <c r="S244" s="1265">
        <v>0</v>
      </c>
      <c r="T244" s="1265">
        <v>0</v>
      </c>
      <c r="U244" s="1265">
        <v>0</v>
      </c>
      <c r="V244" s="1265">
        <v>0</v>
      </c>
      <c r="W244" s="1265">
        <v>0</v>
      </c>
      <c r="X244" s="1265">
        <v>0</v>
      </c>
      <c r="Y244" s="1265">
        <v>0</v>
      </c>
      <c r="Z244" s="1265">
        <v>0</v>
      </c>
      <c r="AA244" s="1265">
        <v>0</v>
      </c>
      <c r="AB244" s="1265">
        <v>1</v>
      </c>
      <c r="AC244" s="1265">
        <v>0</v>
      </c>
      <c r="AD244" s="1265">
        <v>0</v>
      </c>
      <c r="AE244" s="1265">
        <v>0</v>
      </c>
      <c r="AF244" s="1265">
        <v>0</v>
      </c>
      <c r="AG244" s="1265">
        <v>0</v>
      </c>
      <c r="AH244" s="1265">
        <v>0</v>
      </c>
    </row>
    <row r="245" spans="1:34" s="445" customFormat="1" ht="14.25" customHeight="1">
      <c r="A245" s="2591" t="s">
        <v>1722</v>
      </c>
      <c r="B245" s="2591"/>
      <c r="C245" s="2596" t="s">
        <v>4417</v>
      </c>
      <c r="D245" s="2596"/>
      <c r="E245" s="2596"/>
      <c r="F245" s="2596"/>
      <c r="G245" s="1268" t="s">
        <v>1617</v>
      </c>
      <c r="H245" s="1265">
        <v>66</v>
      </c>
      <c r="I245" s="1265">
        <v>0</v>
      </c>
      <c r="J245" s="1265">
        <v>0</v>
      </c>
      <c r="K245" s="1265">
        <v>0</v>
      </c>
      <c r="L245" s="1265">
        <v>0</v>
      </c>
      <c r="M245" s="1265">
        <v>0</v>
      </c>
      <c r="N245" s="1265">
        <v>0</v>
      </c>
      <c r="O245" s="1265">
        <v>0</v>
      </c>
      <c r="P245" s="1265">
        <v>0</v>
      </c>
      <c r="Q245" s="1265">
        <v>0</v>
      </c>
      <c r="R245" s="1265">
        <v>0</v>
      </c>
      <c r="S245" s="1265">
        <v>0</v>
      </c>
      <c r="T245" s="1265">
        <v>0</v>
      </c>
      <c r="U245" s="1265">
        <v>0</v>
      </c>
      <c r="V245" s="1265">
        <v>0</v>
      </c>
      <c r="W245" s="1265">
        <v>1</v>
      </c>
      <c r="X245" s="1265">
        <v>2</v>
      </c>
      <c r="Y245" s="1265">
        <v>4</v>
      </c>
      <c r="Z245" s="1265">
        <v>3</v>
      </c>
      <c r="AA245" s="1265">
        <v>5</v>
      </c>
      <c r="AB245" s="1265">
        <v>6</v>
      </c>
      <c r="AC245" s="1265">
        <v>6</v>
      </c>
      <c r="AD245" s="1265">
        <v>13</v>
      </c>
      <c r="AE245" s="1265">
        <v>11</v>
      </c>
      <c r="AF245" s="1265">
        <v>13</v>
      </c>
      <c r="AG245" s="1265">
        <v>2</v>
      </c>
      <c r="AH245" s="1265">
        <v>0</v>
      </c>
    </row>
    <row r="246" spans="1:34" s="445" customFormat="1" ht="14.25" customHeight="1">
      <c r="A246" s="2591"/>
      <c r="B246" s="2591"/>
      <c r="C246" s="2596"/>
      <c r="D246" s="2596"/>
      <c r="E246" s="2596"/>
      <c r="F246" s="2596"/>
      <c r="G246" s="1268" t="s">
        <v>4141</v>
      </c>
      <c r="H246" s="1265">
        <v>51</v>
      </c>
      <c r="I246" s="1265">
        <v>0</v>
      </c>
      <c r="J246" s="1265">
        <v>0</v>
      </c>
      <c r="K246" s="1265">
        <v>0</v>
      </c>
      <c r="L246" s="1265">
        <v>0</v>
      </c>
      <c r="M246" s="1265">
        <v>0</v>
      </c>
      <c r="N246" s="1265">
        <v>0</v>
      </c>
      <c r="O246" s="1265">
        <v>0</v>
      </c>
      <c r="P246" s="1265">
        <v>0</v>
      </c>
      <c r="Q246" s="1265">
        <v>0</v>
      </c>
      <c r="R246" s="1265">
        <v>0</v>
      </c>
      <c r="S246" s="1265">
        <v>0</v>
      </c>
      <c r="T246" s="1265">
        <v>0</v>
      </c>
      <c r="U246" s="1265">
        <v>0</v>
      </c>
      <c r="V246" s="1265">
        <v>0</v>
      </c>
      <c r="W246" s="1265">
        <v>1</v>
      </c>
      <c r="X246" s="1265">
        <v>2</v>
      </c>
      <c r="Y246" s="1265">
        <v>4</v>
      </c>
      <c r="Z246" s="1265">
        <v>2</v>
      </c>
      <c r="AA246" s="1265">
        <v>5</v>
      </c>
      <c r="AB246" s="1265">
        <v>4</v>
      </c>
      <c r="AC246" s="1265">
        <v>6</v>
      </c>
      <c r="AD246" s="1265">
        <v>8</v>
      </c>
      <c r="AE246" s="1265">
        <v>8</v>
      </c>
      <c r="AF246" s="1265">
        <v>10</v>
      </c>
      <c r="AG246" s="1265">
        <v>1</v>
      </c>
      <c r="AH246" s="1265">
        <v>0</v>
      </c>
    </row>
    <row r="247" spans="1:34" s="445" customFormat="1" ht="14.25" customHeight="1">
      <c r="A247" s="2591"/>
      <c r="B247" s="2591"/>
      <c r="C247" s="2596"/>
      <c r="D247" s="2596"/>
      <c r="E247" s="2596"/>
      <c r="F247" s="2596"/>
      <c r="G247" s="1268" t="s">
        <v>4387</v>
      </c>
      <c r="H247" s="1265">
        <v>15</v>
      </c>
      <c r="I247" s="1265">
        <v>0</v>
      </c>
      <c r="J247" s="1265">
        <v>0</v>
      </c>
      <c r="K247" s="1265">
        <v>0</v>
      </c>
      <c r="L247" s="1265">
        <v>0</v>
      </c>
      <c r="M247" s="1265">
        <v>0</v>
      </c>
      <c r="N247" s="1265">
        <v>0</v>
      </c>
      <c r="O247" s="1265">
        <v>0</v>
      </c>
      <c r="P247" s="1265">
        <v>0</v>
      </c>
      <c r="Q247" s="1265">
        <v>0</v>
      </c>
      <c r="R247" s="1265">
        <v>0</v>
      </c>
      <c r="S247" s="1265">
        <v>0</v>
      </c>
      <c r="T247" s="1265">
        <v>0</v>
      </c>
      <c r="U247" s="1265">
        <v>0</v>
      </c>
      <c r="V247" s="1265">
        <v>0</v>
      </c>
      <c r="W247" s="1265">
        <v>0</v>
      </c>
      <c r="X247" s="1265">
        <v>0</v>
      </c>
      <c r="Y247" s="1265">
        <v>0</v>
      </c>
      <c r="Z247" s="1265">
        <v>1</v>
      </c>
      <c r="AA247" s="1265">
        <v>0</v>
      </c>
      <c r="AB247" s="1265">
        <v>2</v>
      </c>
      <c r="AC247" s="1265">
        <v>0</v>
      </c>
      <c r="AD247" s="1265">
        <v>5</v>
      </c>
      <c r="AE247" s="1265">
        <v>3</v>
      </c>
      <c r="AF247" s="1265">
        <v>3</v>
      </c>
      <c r="AG247" s="1265">
        <v>1</v>
      </c>
      <c r="AH247" s="1265">
        <v>0</v>
      </c>
    </row>
    <row r="248" spans="1:34" s="445" customFormat="1" ht="14.25" customHeight="1">
      <c r="A248" s="2591" t="s">
        <v>1723</v>
      </c>
      <c r="B248" s="2591"/>
      <c r="C248" s="2596" t="s">
        <v>1724</v>
      </c>
      <c r="D248" s="2596"/>
      <c r="E248" s="2596"/>
      <c r="F248" s="2596"/>
      <c r="G248" s="1268" t="s">
        <v>1617</v>
      </c>
      <c r="H248" s="1264">
        <v>62</v>
      </c>
      <c r="I248" s="1265">
        <v>0</v>
      </c>
      <c r="J248" s="1265">
        <v>0</v>
      </c>
      <c r="K248" s="1265">
        <v>0</v>
      </c>
      <c r="L248" s="1265">
        <v>0</v>
      </c>
      <c r="M248" s="1265">
        <v>0</v>
      </c>
      <c r="N248" s="1265">
        <v>0</v>
      </c>
      <c r="O248" s="1265">
        <v>0</v>
      </c>
      <c r="P248" s="1265">
        <v>0</v>
      </c>
      <c r="Q248" s="1265">
        <v>0</v>
      </c>
      <c r="R248" s="1265">
        <v>0</v>
      </c>
      <c r="S248" s="1265">
        <v>0</v>
      </c>
      <c r="T248" s="1265">
        <v>0</v>
      </c>
      <c r="U248" s="1265">
        <v>0</v>
      </c>
      <c r="V248" s="1265">
        <v>0</v>
      </c>
      <c r="W248" s="1265">
        <v>1</v>
      </c>
      <c r="X248" s="1265">
        <v>1</v>
      </c>
      <c r="Y248" s="1265">
        <v>3</v>
      </c>
      <c r="Z248" s="1265">
        <v>3</v>
      </c>
      <c r="AA248" s="1265">
        <v>5</v>
      </c>
      <c r="AB248" s="1265">
        <v>5</v>
      </c>
      <c r="AC248" s="1265">
        <v>6</v>
      </c>
      <c r="AD248" s="1265">
        <v>13</v>
      </c>
      <c r="AE248" s="1265">
        <v>10</v>
      </c>
      <c r="AF248" s="1265">
        <v>13</v>
      </c>
      <c r="AG248" s="1265">
        <v>2</v>
      </c>
      <c r="AH248" s="1265">
        <v>0</v>
      </c>
    </row>
    <row r="249" spans="1:34" s="445" customFormat="1" ht="14.25" customHeight="1">
      <c r="A249" s="2591"/>
      <c r="B249" s="2591"/>
      <c r="C249" s="2596"/>
      <c r="D249" s="2596"/>
      <c r="E249" s="2596"/>
      <c r="F249" s="2596"/>
      <c r="G249" s="1268" t="s">
        <v>4147</v>
      </c>
      <c r="H249" s="1264">
        <v>49</v>
      </c>
      <c r="I249" s="1265">
        <v>0</v>
      </c>
      <c r="J249" s="1265">
        <v>0</v>
      </c>
      <c r="K249" s="1265">
        <v>0</v>
      </c>
      <c r="L249" s="1265">
        <v>0</v>
      </c>
      <c r="M249" s="1265">
        <v>0</v>
      </c>
      <c r="N249" s="1265">
        <v>0</v>
      </c>
      <c r="O249" s="1265">
        <v>0</v>
      </c>
      <c r="P249" s="1265">
        <v>0</v>
      </c>
      <c r="Q249" s="1265">
        <v>0</v>
      </c>
      <c r="R249" s="1265">
        <v>0</v>
      </c>
      <c r="S249" s="1265">
        <v>0</v>
      </c>
      <c r="T249" s="1265">
        <v>0</v>
      </c>
      <c r="U249" s="1265">
        <v>0</v>
      </c>
      <c r="V249" s="1265">
        <v>0</v>
      </c>
      <c r="W249" s="1265">
        <v>1</v>
      </c>
      <c r="X249" s="1265">
        <v>1</v>
      </c>
      <c r="Y249" s="1265">
        <v>3</v>
      </c>
      <c r="Z249" s="1265">
        <v>2</v>
      </c>
      <c r="AA249" s="1265">
        <v>5</v>
      </c>
      <c r="AB249" s="1265">
        <v>4</v>
      </c>
      <c r="AC249" s="1265">
        <v>6</v>
      </c>
      <c r="AD249" s="1265">
        <v>8</v>
      </c>
      <c r="AE249" s="1265">
        <v>8</v>
      </c>
      <c r="AF249" s="1265">
        <v>10</v>
      </c>
      <c r="AG249" s="1265">
        <v>1</v>
      </c>
      <c r="AH249" s="1265">
        <v>0</v>
      </c>
    </row>
    <row r="250" spans="1:34" s="445" customFormat="1" ht="14.25" customHeight="1">
      <c r="A250" s="2591"/>
      <c r="B250" s="2591"/>
      <c r="C250" s="2596"/>
      <c r="D250" s="2596"/>
      <c r="E250" s="2596"/>
      <c r="F250" s="2596"/>
      <c r="G250" s="1268" t="s">
        <v>1619</v>
      </c>
      <c r="H250" s="1264">
        <v>13</v>
      </c>
      <c r="I250" s="1265">
        <v>0</v>
      </c>
      <c r="J250" s="1265">
        <v>0</v>
      </c>
      <c r="K250" s="1265">
        <v>0</v>
      </c>
      <c r="L250" s="1265">
        <v>0</v>
      </c>
      <c r="M250" s="1265">
        <v>0</v>
      </c>
      <c r="N250" s="1265">
        <v>0</v>
      </c>
      <c r="O250" s="1265">
        <v>0</v>
      </c>
      <c r="P250" s="1265">
        <v>0</v>
      </c>
      <c r="Q250" s="1265">
        <v>0</v>
      </c>
      <c r="R250" s="1265">
        <v>0</v>
      </c>
      <c r="S250" s="1265">
        <v>0</v>
      </c>
      <c r="T250" s="1265">
        <v>0</v>
      </c>
      <c r="U250" s="1265">
        <v>0</v>
      </c>
      <c r="V250" s="1265">
        <v>0</v>
      </c>
      <c r="W250" s="1265">
        <v>0</v>
      </c>
      <c r="X250" s="1265">
        <v>0</v>
      </c>
      <c r="Y250" s="1265">
        <v>0</v>
      </c>
      <c r="Z250" s="1265">
        <v>1</v>
      </c>
      <c r="AA250" s="1265">
        <v>0</v>
      </c>
      <c r="AB250" s="1265">
        <v>1</v>
      </c>
      <c r="AC250" s="1265">
        <v>0</v>
      </c>
      <c r="AD250" s="1265">
        <v>5</v>
      </c>
      <c r="AE250" s="1265">
        <v>2</v>
      </c>
      <c r="AF250" s="1265">
        <v>3</v>
      </c>
      <c r="AG250" s="1265">
        <v>1</v>
      </c>
      <c r="AH250" s="1265">
        <v>0</v>
      </c>
    </row>
    <row r="251" spans="1:34" s="445" customFormat="1" ht="14.25" customHeight="1">
      <c r="A251" s="2591" t="s">
        <v>1725</v>
      </c>
      <c r="B251" s="2591"/>
      <c r="C251" s="2596" t="s">
        <v>1726</v>
      </c>
      <c r="D251" s="2596"/>
      <c r="E251" s="2596"/>
      <c r="F251" s="2596"/>
      <c r="G251" s="1268" t="s">
        <v>4373</v>
      </c>
      <c r="H251" s="1264">
        <v>4</v>
      </c>
      <c r="I251" s="1265">
        <v>0</v>
      </c>
      <c r="J251" s="1265">
        <v>0</v>
      </c>
      <c r="K251" s="1265">
        <v>0</v>
      </c>
      <c r="L251" s="1265">
        <v>0</v>
      </c>
      <c r="M251" s="1265">
        <v>0</v>
      </c>
      <c r="N251" s="1265">
        <v>0</v>
      </c>
      <c r="O251" s="1265">
        <v>0</v>
      </c>
      <c r="P251" s="1265">
        <v>0</v>
      </c>
      <c r="Q251" s="1265">
        <v>0</v>
      </c>
      <c r="R251" s="1265">
        <v>0</v>
      </c>
      <c r="S251" s="1265">
        <v>0</v>
      </c>
      <c r="T251" s="1265">
        <v>0</v>
      </c>
      <c r="U251" s="1265">
        <v>0</v>
      </c>
      <c r="V251" s="1265">
        <v>0</v>
      </c>
      <c r="W251" s="1265">
        <v>0</v>
      </c>
      <c r="X251" s="1265">
        <v>1</v>
      </c>
      <c r="Y251" s="1265">
        <v>1</v>
      </c>
      <c r="Z251" s="1265">
        <v>0</v>
      </c>
      <c r="AA251" s="1265">
        <v>0</v>
      </c>
      <c r="AB251" s="1265">
        <v>1</v>
      </c>
      <c r="AC251" s="1265">
        <v>0</v>
      </c>
      <c r="AD251" s="1265">
        <v>0</v>
      </c>
      <c r="AE251" s="1265">
        <v>1</v>
      </c>
      <c r="AF251" s="1265">
        <v>0</v>
      </c>
      <c r="AG251" s="1265">
        <v>0</v>
      </c>
      <c r="AH251" s="1265">
        <v>0</v>
      </c>
    </row>
    <row r="252" spans="1:34" s="445" customFormat="1" ht="14.25" customHeight="1">
      <c r="A252" s="2591"/>
      <c r="B252" s="2591"/>
      <c r="C252" s="2596"/>
      <c r="D252" s="2596"/>
      <c r="E252" s="2596"/>
      <c r="F252" s="2596"/>
      <c r="G252" s="1268" t="s">
        <v>1618</v>
      </c>
      <c r="H252" s="1264">
        <v>2</v>
      </c>
      <c r="I252" s="1265">
        <v>0</v>
      </c>
      <c r="J252" s="1265">
        <v>0</v>
      </c>
      <c r="K252" s="1265">
        <v>0</v>
      </c>
      <c r="L252" s="1265">
        <v>0</v>
      </c>
      <c r="M252" s="1265">
        <v>0</v>
      </c>
      <c r="N252" s="1265">
        <v>0</v>
      </c>
      <c r="O252" s="1265">
        <v>0</v>
      </c>
      <c r="P252" s="1265">
        <v>0</v>
      </c>
      <c r="Q252" s="1265">
        <v>0</v>
      </c>
      <c r="R252" s="1265">
        <v>0</v>
      </c>
      <c r="S252" s="1265">
        <v>0</v>
      </c>
      <c r="T252" s="1265">
        <v>0</v>
      </c>
      <c r="U252" s="1265">
        <v>0</v>
      </c>
      <c r="V252" s="1265">
        <v>0</v>
      </c>
      <c r="W252" s="1265">
        <v>0</v>
      </c>
      <c r="X252" s="1265">
        <v>1</v>
      </c>
      <c r="Y252" s="1265">
        <v>1</v>
      </c>
      <c r="Z252" s="1265">
        <v>0</v>
      </c>
      <c r="AA252" s="1265">
        <v>0</v>
      </c>
      <c r="AB252" s="1265">
        <v>0</v>
      </c>
      <c r="AC252" s="1265">
        <v>0</v>
      </c>
      <c r="AD252" s="1265">
        <v>0</v>
      </c>
      <c r="AE252" s="1265">
        <v>0</v>
      </c>
      <c r="AF252" s="1265">
        <v>0</v>
      </c>
      <c r="AG252" s="1265">
        <v>0</v>
      </c>
      <c r="AH252" s="1265">
        <v>0</v>
      </c>
    </row>
    <row r="253" spans="1:34" s="445" customFormat="1" ht="14.25" customHeight="1">
      <c r="A253" s="2591"/>
      <c r="B253" s="2591"/>
      <c r="C253" s="2596"/>
      <c r="D253" s="2596"/>
      <c r="E253" s="2596"/>
      <c r="F253" s="2596"/>
      <c r="G253" s="1268" t="s">
        <v>4388</v>
      </c>
      <c r="H253" s="1264">
        <v>2</v>
      </c>
      <c r="I253" s="1265">
        <v>0</v>
      </c>
      <c r="J253" s="1265">
        <v>0</v>
      </c>
      <c r="K253" s="1265">
        <v>0</v>
      </c>
      <c r="L253" s="1265">
        <v>0</v>
      </c>
      <c r="M253" s="1265">
        <v>0</v>
      </c>
      <c r="N253" s="1265">
        <v>0</v>
      </c>
      <c r="O253" s="1265">
        <v>0</v>
      </c>
      <c r="P253" s="1265">
        <v>0</v>
      </c>
      <c r="Q253" s="1265">
        <v>0</v>
      </c>
      <c r="R253" s="1265">
        <v>0</v>
      </c>
      <c r="S253" s="1265">
        <v>0</v>
      </c>
      <c r="T253" s="1265">
        <v>0</v>
      </c>
      <c r="U253" s="1265">
        <v>0</v>
      </c>
      <c r="V253" s="1265">
        <v>0</v>
      </c>
      <c r="W253" s="1265">
        <v>0</v>
      </c>
      <c r="X253" s="1265">
        <v>0</v>
      </c>
      <c r="Y253" s="1265">
        <v>0</v>
      </c>
      <c r="Z253" s="1265">
        <v>0</v>
      </c>
      <c r="AA253" s="1265">
        <v>0</v>
      </c>
      <c r="AB253" s="1265">
        <v>1</v>
      </c>
      <c r="AC253" s="1265">
        <v>0</v>
      </c>
      <c r="AD253" s="1265">
        <v>0</v>
      </c>
      <c r="AE253" s="1265">
        <v>1</v>
      </c>
      <c r="AF253" s="1265">
        <v>0</v>
      </c>
      <c r="AG253" s="1265">
        <v>0</v>
      </c>
      <c r="AH253" s="1265">
        <v>0</v>
      </c>
    </row>
    <row r="254" spans="1:34" s="445" customFormat="1" ht="14.25" customHeight="1">
      <c r="A254" s="2591" t="s">
        <v>1727</v>
      </c>
      <c r="B254" s="2591"/>
      <c r="C254" s="2596" t="s">
        <v>4418</v>
      </c>
      <c r="D254" s="2596"/>
      <c r="E254" s="2596"/>
      <c r="F254" s="2596"/>
      <c r="G254" s="1268" t="s">
        <v>4373</v>
      </c>
      <c r="H254" s="1265">
        <v>25</v>
      </c>
      <c r="I254" s="1265">
        <v>0</v>
      </c>
      <c r="J254" s="1265">
        <v>0</v>
      </c>
      <c r="K254" s="1265">
        <v>1</v>
      </c>
      <c r="L254" s="1265">
        <v>0</v>
      </c>
      <c r="M254" s="1265">
        <v>0</v>
      </c>
      <c r="N254" s="1265">
        <v>0</v>
      </c>
      <c r="O254" s="1265">
        <v>0</v>
      </c>
      <c r="P254" s="1265">
        <v>0</v>
      </c>
      <c r="Q254" s="1265">
        <v>0</v>
      </c>
      <c r="R254" s="1265">
        <v>0</v>
      </c>
      <c r="S254" s="1265">
        <v>0</v>
      </c>
      <c r="T254" s="1265">
        <v>1</v>
      </c>
      <c r="U254" s="1265">
        <v>0</v>
      </c>
      <c r="V254" s="1265">
        <v>0</v>
      </c>
      <c r="W254" s="1265">
        <v>0</v>
      </c>
      <c r="X254" s="1265">
        <v>1</v>
      </c>
      <c r="Y254" s="1265">
        <v>1</v>
      </c>
      <c r="Z254" s="1265">
        <v>0</v>
      </c>
      <c r="AA254" s="1265">
        <v>3</v>
      </c>
      <c r="AB254" s="1265">
        <v>3</v>
      </c>
      <c r="AC254" s="1265">
        <v>3</v>
      </c>
      <c r="AD254" s="1265">
        <v>0</v>
      </c>
      <c r="AE254" s="1265">
        <v>3</v>
      </c>
      <c r="AF254" s="1265">
        <v>6</v>
      </c>
      <c r="AG254" s="1265">
        <v>2</v>
      </c>
      <c r="AH254" s="1265">
        <v>1</v>
      </c>
    </row>
    <row r="255" spans="1:34" s="445" customFormat="1" ht="14.25" customHeight="1">
      <c r="A255" s="2591"/>
      <c r="B255" s="2591"/>
      <c r="C255" s="2596"/>
      <c r="D255" s="2596"/>
      <c r="E255" s="2596"/>
      <c r="F255" s="2596"/>
      <c r="G255" s="1268" t="s">
        <v>4390</v>
      </c>
      <c r="H255" s="1265">
        <v>12</v>
      </c>
      <c r="I255" s="1265">
        <v>0</v>
      </c>
      <c r="J255" s="1265">
        <v>0</v>
      </c>
      <c r="K255" s="1265">
        <v>0</v>
      </c>
      <c r="L255" s="1265">
        <v>0</v>
      </c>
      <c r="M255" s="1265">
        <v>0</v>
      </c>
      <c r="N255" s="1265">
        <v>0</v>
      </c>
      <c r="O255" s="1265">
        <v>0</v>
      </c>
      <c r="P255" s="1265">
        <v>0</v>
      </c>
      <c r="Q255" s="1265">
        <v>0</v>
      </c>
      <c r="R255" s="1265">
        <v>0</v>
      </c>
      <c r="S255" s="1265">
        <v>0</v>
      </c>
      <c r="T255" s="1265">
        <v>0</v>
      </c>
      <c r="U255" s="1265">
        <v>0</v>
      </c>
      <c r="V255" s="1265">
        <v>0</v>
      </c>
      <c r="W255" s="1265">
        <v>0</v>
      </c>
      <c r="X255" s="1265">
        <v>1</v>
      </c>
      <c r="Y255" s="1265">
        <v>1</v>
      </c>
      <c r="Z255" s="1265">
        <v>0</v>
      </c>
      <c r="AA255" s="1265">
        <v>2</v>
      </c>
      <c r="AB255" s="1265">
        <v>2</v>
      </c>
      <c r="AC255" s="1265">
        <v>2</v>
      </c>
      <c r="AD255" s="1265">
        <v>0</v>
      </c>
      <c r="AE255" s="1265">
        <v>1</v>
      </c>
      <c r="AF255" s="1265">
        <v>2</v>
      </c>
      <c r="AG255" s="1265">
        <v>0</v>
      </c>
      <c r="AH255" s="1265">
        <v>1</v>
      </c>
    </row>
    <row r="256" spans="1:34" s="445" customFormat="1" ht="14.25" customHeight="1">
      <c r="A256" s="2591"/>
      <c r="B256" s="2591"/>
      <c r="C256" s="2596"/>
      <c r="D256" s="2596"/>
      <c r="E256" s="2596"/>
      <c r="F256" s="2596"/>
      <c r="G256" s="1268" t="s">
        <v>4377</v>
      </c>
      <c r="H256" s="1265">
        <v>13</v>
      </c>
      <c r="I256" s="1265">
        <v>0</v>
      </c>
      <c r="J256" s="1265">
        <v>0</v>
      </c>
      <c r="K256" s="1265">
        <v>1</v>
      </c>
      <c r="L256" s="1265">
        <v>0</v>
      </c>
      <c r="M256" s="1265">
        <v>0</v>
      </c>
      <c r="N256" s="1265">
        <v>0</v>
      </c>
      <c r="O256" s="1265">
        <v>0</v>
      </c>
      <c r="P256" s="1265">
        <v>0</v>
      </c>
      <c r="Q256" s="1265">
        <v>0</v>
      </c>
      <c r="R256" s="1265">
        <v>0</v>
      </c>
      <c r="S256" s="1265">
        <v>0</v>
      </c>
      <c r="T256" s="1265">
        <v>1</v>
      </c>
      <c r="U256" s="1265">
        <v>0</v>
      </c>
      <c r="V256" s="1265">
        <v>0</v>
      </c>
      <c r="W256" s="1265">
        <v>0</v>
      </c>
      <c r="X256" s="1265">
        <v>0</v>
      </c>
      <c r="Y256" s="1265">
        <v>0</v>
      </c>
      <c r="Z256" s="1265">
        <v>0</v>
      </c>
      <c r="AA256" s="1265">
        <v>1</v>
      </c>
      <c r="AB256" s="1265">
        <v>1</v>
      </c>
      <c r="AC256" s="1265">
        <v>1</v>
      </c>
      <c r="AD256" s="1265">
        <v>0</v>
      </c>
      <c r="AE256" s="1265">
        <v>2</v>
      </c>
      <c r="AF256" s="1265">
        <v>4</v>
      </c>
      <c r="AG256" s="1265">
        <v>2</v>
      </c>
      <c r="AH256" s="1265">
        <v>0</v>
      </c>
    </row>
    <row r="257" spans="1:34" s="445" customFormat="1" ht="14.25" customHeight="1">
      <c r="A257" s="2591" t="s">
        <v>1728</v>
      </c>
      <c r="B257" s="2591"/>
      <c r="C257" s="2596" t="s">
        <v>4419</v>
      </c>
      <c r="D257" s="2596"/>
      <c r="E257" s="2596"/>
      <c r="F257" s="2596"/>
      <c r="G257" s="1268" t="s">
        <v>4373</v>
      </c>
      <c r="H257" s="1265">
        <v>51675</v>
      </c>
      <c r="I257" s="1265">
        <v>0</v>
      </c>
      <c r="J257" s="1265">
        <v>3</v>
      </c>
      <c r="K257" s="1265">
        <v>6</v>
      </c>
      <c r="L257" s="1265">
        <v>6</v>
      </c>
      <c r="M257" s="1265">
        <v>5</v>
      </c>
      <c r="N257" s="1265">
        <v>5</v>
      </c>
      <c r="O257" s="1265">
        <v>16</v>
      </c>
      <c r="P257" s="1265">
        <v>17</v>
      </c>
      <c r="Q257" s="1265">
        <v>45</v>
      </c>
      <c r="R257" s="1265">
        <v>59</v>
      </c>
      <c r="S257" s="1265">
        <v>91</v>
      </c>
      <c r="T257" s="1265">
        <v>183</v>
      </c>
      <c r="U257" s="1265">
        <v>490</v>
      </c>
      <c r="V257" s="1265">
        <v>1110</v>
      </c>
      <c r="W257" s="1265">
        <v>1802</v>
      </c>
      <c r="X257" s="1265">
        <v>3328</v>
      </c>
      <c r="Y257" s="1265">
        <v>4736</v>
      </c>
      <c r="Z257" s="1265">
        <v>6167</v>
      </c>
      <c r="AA257" s="1265">
        <v>7097</v>
      </c>
      <c r="AB257" s="1265">
        <v>5796</v>
      </c>
      <c r="AC257" s="1265">
        <v>6165</v>
      </c>
      <c r="AD257" s="1265">
        <v>6239</v>
      </c>
      <c r="AE257" s="1265">
        <v>5026</v>
      </c>
      <c r="AF257" s="1265">
        <v>2517</v>
      </c>
      <c r="AG257" s="1265">
        <v>667</v>
      </c>
      <c r="AH257" s="1265">
        <v>99</v>
      </c>
    </row>
    <row r="258" spans="1:34" s="445" customFormat="1" ht="14.25" customHeight="1">
      <c r="A258" s="2591"/>
      <c r="B258" s="2591"/>
      <c r="C258" s="2596"/>
      <c r="D258" s="2596"/>
      <c r="E258" s="2596"/>
      <c r="F258" s="2596"/>
      <c r="G258" s="1268" t="s">
        <v>1618</v>
      </c>
      <c r="H258" s="1265">
        <v>31110</v>
      </c>
      <c r="I258" s="1265">
        <v>0</v>
      </c>
      <c r="J258" s="1265">
        <v>1</v>
      </c>
      <c r="K258" s="1265">
        <v>3</v>
      </c>
      <c r="L258" s="1265">
        <v>5</v>
      </c>
      <c r="M258" s="1265">
        <v>3</v>
      </c>
      <c r="N258" s="1265">
        <v>3</v>
      </c>
      <c r="O258" s="1265">
        <v>8</v>
      </c>
      <c r="P258" s="1265">
        <v>10</v>
      </c>
      <c r="Q258" s="1265">
        <v>33</v>
      </c>
      <c r="R258" s="1265">
        <v>30</v>
      </c>
      <c r="S258" s="1265">
        <v>54</v>
      </c>
      <c r="T258" s="1265">
        <v>65</v>
      </c>
      <c r="U258" s="1265">
        <v>259</v>
      </c>
      <c r="V258" s="1265">
        <v>628</v>
      </c>
      <c r="W258" s="1265">
        <v>1095</v>
      </c>
      <c r="X258" s="1265">
        <v>2055</v>
      </c>
      <c r="Y258" s="1265">
        <v>3067</v>
      </c>
      <c r="Z258" s="1265">
        <v>3944</v>
      </c>
      <c r="AA258" s="1265">
        <v>4558</v>
      </c>
      <c r="AB258" s="1265">
        <v>3625</v>
      </c>
      <c r="AC258" s="1265">
        <v>3639</v>
      </c>
      <c r="AD258" s="1265">
        <v>3425</v>
      </c>
      <c r="AE258" s="1265">
        <v>2763</v>
      </c>
      <c r="AF258" s="1265">
        <v>1422</v>
      </c>
      <c r="AG258" s="1265">
        <v>362</v>
      </c>
      <c r="AH258" s="1265">
        <v>53</v>
      </c>
    </row>
    <row r="259" spans="1:34" s="445" customFormat="1" ht="14.25" customHeight="1">
      <c r="A259" s="2591"/>
      <c r="B259" s="2591"/>
      <c r="C259" s="2596"/>
      <c r="D259" s="2596"/>
      <c r="E259" s="2596"/>
      <c r="F259" s="2596"/>
      <c r="G259" s="1268" t="s">
        <v>4142</v>
      </c>
      <c r="H259" s="1265">
        <v>20565</v>
      </c>
      <c r="I259" s="1265">
        <v>0</v>
      </c>
      <c r="J259" s="1265">
        <v>2</v>
      </c>
      <c r="K259" s="1265">
        <v>3</v>
      </c>
      <c r="L259" s="1265">
        <v>1</v>
      </c>
      <c r="M259" s="1265">
        <v>2</v>
      </c>
      <c r="N259" s="1265">
        <v>2</v>
      </c>
      <c r="O259" s="1265">
        <v>8</v>
      </c>
      <c r="P259" s="1265">
        <v>7</v>
      </c>
      <c r="Q259" s="1265">
        <v>12</v>
      </c>
      <c r="R259" s="1265">
        <v>29</v>
      </c>
      <c r="S259" s="1265">
        <v>37</v>
      </c>
      <c r="T259" s="1265">
        <v>118</v>
      </c>
      <c r="U259" s="1265">
        <v>231</v>
      </c>
      <c r="V259" s="1265">
        <v>482</v>
      </c>
      <c r="W259" s="1265">
        <v>707</v>
      </c>
      <c r="X259" s="1265">
        <v>1273</v>
      </c>
      <c r="Y259" s="1265">
        <v>1669</v>
      </c>
      <c r="Z259" s="1265">
        <v>2223</v>
      </c>
      <c r="AA259" s="1265">
        <v>2539</v>
      </c>
      <c r="AB259" s="1265">
        <v>2171</v>
      </c>
      <c r="AC259" s="1265">
        <v>2526</v>
      </c>
      <c r="AD259" s="1265">
        <v>2814</v>
      </c>
      <c r="AE259" s="1265">
        <v>2263</v>
      </c>
      <c r="AF259" s="1265">
        <v>1095</v>
      </c>
      <c r="AG259" s="1265">
        <v>305</v>
      </c>
      <c r="AH259" s="1265">
        <v>46</v>
      </c>
    </row>
    <row r="260" spans="1:34" s="445" customFormat="1" ht="14.25" customHeight="1">
      <c r="A260" s="2591" t="s">
        <v>1730</v>
      </c>
      <c r="B260" s="2591"/>
      <c r="C260" s="2596" t="s">
        <v>4420</v>
      </c>
      <c r="D260" s="2596"/>
      <c r="E260" s="2596"/>
      <c r="F260" s="2596"/>
      <c r="G260" s="1268" t="s">
        <v>1617</v>
      </c>
      <c r="H260" s="1265">
        <v>4079</v>
      </c>
      <c r="I260" s="1265">
        <v>0</v>
      </c>
      <c r="J260" s="1265">
        <v>0</v>
      </c>
      <c r="K260" s="1265">
        <v>0</v>
      </c>
      <c r="L260" s="1265">
        <v>0</v>
      </c>
      <c r="M260" s="1265">
        <v>0</v>
      </c>
      <c r="N260" s="1265">
        <v>0</v>
      </c>
      <c r="O260" s="1265">
        <v>0</v>
      </c>
      <c r="P260" s="1265">
        <v>0</v>
      </c>
      <c r="Q260" s="1265">
        <v>1</v>
      </c>
      <c r="R260" s="1265">
        <v>0</v>
      </c>
      <c r="S260" s="1265">
        <v>4</v>
      </c>
      <c r="T260" s="1265">
        <v>5</v>
      </c>
      <c r="U260" s="1265">
        <v>76</v>
      </c>
      <c r="V260" s="1265">
        <v>187</v>
      </c>
      <c r="W260" s="1265">
        <v>316</v>
      </c>
      <c r="X260" s="1265">
        <v>544</v>
      </c>
      <c r="Y260" s="1265">
        <v>691</v>
      </c>
      <c r="Z260" s="1265">
        <v>661</v>
      </c>
      <c r="AA260" s="1265">
        <v>604</v>
      </c>
      <c r="AB260" s="1265">
        <v>368</v>
      </c>
      <c r="AC260" s="1265">
        <v>275</v>
      </c>
      <c r="AD260" s="1265">
        <v>193</v>
      </c>
      <c r="AE260" s="1265">
        <v>103</v>
      </c>
      <c r="AF260" s="1265">
        <v>41</v>
      </c>
      <c r="AG260" s="1265">
        <v>9</v>
      </c>
      <c r="AH260" s="1265">
        <v>1</v>
      </c>
    </row>
    <row r="261" spans="1:34" s="445" customFormat="1" ht="14.25" customHeight="1">
      <c r="A261" s="2591"/>
      <c r="B261" s="2591"/>
      <c r="C261" s="2596"/>
      <c r="D261" s="2596"/>
      <c r="E261" s="2596"/>
      <c r="F261" s="2596"/>
      <c r="G261" s="1268" t="s">
        <v>1618</v>
      </c>
      <c r="H261" s="1265">
        <v>3671</v>
      </c>
      <c r="I261" s="1265">
        <v>0</v>
      </c>
      <c r="J261" s="1265">
        <v>0</v>
      </c>
      <c r="K261" s="1265">
        <v>0</v>
      </c>
      <c r="L261" s="1265">
        <v>0</v>
      </c>
      <c r="M261" s="1265">
        <v>0</v>
      </c>
      <c r="N261" s="1265">
        <v>0</v>
      </c>
      <c r="O261" s="1265">
        <v>0</v>
      </c>
      <c r="P261" s="1265">
        <v>0</v>
      </c>
      <c r="Q261" s="1265">
        <v>1</v>
      </c>
      <c r="R261" s="1265">
        <v>0</v>
      </c>
      <c r="S261" s="1265">
        <v>3</v>
      </c>
      <c r="T261" s="1265">
        <v>4</v>
      </c>
      <c r="U261" s="1265">
        <v>60</v>
      </c>
      <c r="V261" s="1265">
        <v>174</v>
      </c>
      <c r="W261" s="1265">
        <v>300</v>
      </c>
      <c r="X261" s="1265">
        <v>508</v>
      </c>
      <c r="Y261" s="1265">
        <v>646</v>
      </c>
      <c r="Z261" s="1265">
        <v>613</v>
      </c>
      <c r="AA261" s="1265">
        <v>553</v>
      </c>
      <c r="AB261" s="1265">
        <v>323</v>
      </c>
      <c r="AC261" s="1265">
        <v>235</v>
      </c>
      <c r="AD261" s="1265">
        <v>147</v>
      </c>
      <c r="AE261" s="1265">
        <v>79</v>
      </c>
      <c r="AF261" s="1265">
        <v>20</v>
      </c>
      <c r="AG261" s="1265">
        <v>4</v>
      </c>
      <c r="AH261" s="1265">
        <v>1</v>
      </c>
    </row>
    <row r="262" spans="1:34" s="445" customFormat="1" ht="14.25" customHeight="1">
      <c r="A262" s="2591"/>
      <c r="B262" s="2591"/>
      <c r="C262" s="2596"/>
      <c r="D262" s="2596"/>
      <c r="E262" s="2596"/>
      <c r="F262" s="2596"/>
      <c r="G262" s="1268" t="s">
        <v>1619</v>
      </c>
      <c r="H262" s="1265">
        <v>408</v>
      </c>
      <c r="I262" s="1265">
        <v>0</v>
      </c>
      <c r="J262" s="1265">
        <v>0</v>
      </c>
      <c r="K262" s="1265">
        <v>0</v>
      </c>
      <c r="L262" s="1265">
        <v>0</v>
      </c>
      <c r="M262" s="1265">
        <v>0</v>
      </c>
      <c r="N262" s="1265">
        <v>0</v>
      </c>
      <c r="O262" s="1265">
        <v>0</v>
      </c>
      <c r="P262" s="1265">
        <v>0</v>
      </c>
      <c r="Q262" s="1265">
        <v>0</v>
      </c>
      <c r="R262" s="1265">
        <v>0</v>
      </c>
      <c r="S262" s="1265">
        <v>1</v>
      </c>
      <c r="T262" s="1265">
        <v>1</v>
      </c>
      <c r="U262" s="1265">
        <v>16</v>
      </c>
      <c r="V262" s="1265">
        <v>13</v>
      </c>
      <c r="W262" s="1265">
        <v>16</v>
      </c>
      <c r="X262" s="1265">
        <v>36</v>
      </c>
      <c r="Y262" s="1265">
        <v>45</v>
      </c>
      <c r="Z262" s="1265">
        <v>48</v>
      </c>
      <c r="AA262" s="1265">
        <v>51</v>
      </c>
      <c r="AB262" s="1265">
        <v>45</v>
      </c>
      <c r="AC262" s="1265">
        <v>40</v>
      </c>
      <c r="AD262" s="1265">
        <v>46</v>
      </c>
      <c r="AE262" s="1265">
        <v>24</v>
      </c>
      <c r="AF262" s="1265">
        <v>21</v>
      </c>
      <c r="AG262" s="1265">
        <v>5</v>
      </c>
      <c r="AH262" s="1265">
        <v>0</v>
      </c>
    </row>
    <row r="263" spans="1:34" s="445" customFormat="1" ht="14.25" customHeight="1">
      <c r="A263" s="2591" t="s">
        <v>1731</v>
      </c>
      <c r="B263" s="2591"/>
      <c r="C263" s="2596" t="s">
        <v>4421</v>
      </c>
      <c r="D263" s="2596"/>
      <c r="E263" s="2596"/>
      <c r="F263" s="2596"/>
      <c r="G263" s="1268" t="s">
        <v>4140</v>
      </c>
      <c r="H263" s="1265">
        <v>40</v>
      </c>
      <c r="I263" s="1265">
        <v>0</v>
      </c>
      <c r="J263" s="1265">
        <v>0</v>
      </c>
      <c r="K263" s="1265">
        <v>0</v>
      </c>
      <c r="L263" s="1265">
        <v>0</v>
      </c>
      <c r="M263" s="1265">
        <v>0</v>
      </c>
      <c r="N263" s="1265">
        <v>0</v>
      </c>
      <c r="O263" s="1265">
        <v>0</v>
      </c>
      <c r="P263" s="1265">
        <v>0</v>
      </c>
      <c r="Q263" s="1265">
        <v>0</v>
      </c>
      <c r="R263" s="1265">
        <v>0</v>
      </c>
      <c r="S263" s="1265">
        <v>0</v>
      </c>
      <c r="T263" s="1265">
        <v>0</v>
      </c>
      <c r="U263" s="1265">
        <v>2</v>
      </c>
      <c r="V263" s="1265">
        <v>4</v>
      </c>
      <c r="W263" s="1265">
        <v>4</v>
      </c>
      <c r="X263" s="1265">
        <v>6</v>
      </c>
      <c r="Y263" s="1265">
        <v>6</v>
      </c>
      <c r="Z263" s="1265">
        <v>8</v>
      </c>
      <c r="AA263" s="1265">
        <v>2</v>
      </c>
      <c r="AB263" s="1265">
        <v>2</v>
      </c>
      <c r="AC263" s="1265">
        <v>2</v>
      </c>
      <c r="AD263" s="1265">
        <v>3</v>
      </c>
      <c r="AE263" s="1265">
        <v>0</v>
      </c>
      <c r="AF263" s="1265">
        <v>1</v>
      </c>
      <c r="AG263" s="1265">
        <v>0</v>
      </c>
      <c r="AH263" s="1265">
        <v>0</v>
      </c>
    </row>
    <row r="264" spans="1:34" s="445" customFormat="1" ht="14.25" customHeight="1">
      <c r="A264" s="2591"/>
      <c r="B264" s="2591"/>
      <c r="C264" s="2596"/>
      <c r="D264" s="2596"/>
      <c r="E264" s="2596"/>
      <c r="F264" s="2596"/>
      <c r="G264" s="1268" t="s">
        <v>1618</v>
      </c>
      <c r="H264" s="1265">
        <v>35</v>
      </c>
      <c r="I264" s="1265">
        <v>0</v>
      </c>
      <c r="J264" s="1265">
        <v>0</v>
      </c>
      <c r="K264" s="1265">
        <v>0</v>
      </c>
      <c r="L264" s="1265">
        <v>0</v>
      </c>
      <c r="M264" s="1265">
        <v>0</v>
      </c>
      <c r="N264" s="1265">
        <v>0</v>
      </c>
      <c r="O264" s="1265">
        <v>0</v>
      </c>
      <c r="P264" s="1265">
        <v>0</v>
      </c>
      <c r="Q264" s="1265">
        <v>0</v>
      </c>
      <c r="R264" s="1265">
        <v>0</v>
      </c>
      <c r="S264" s="1265">
        <v>0</v>
      </c>
      <c r="T264" s="1265">
        <v>0</v>
      </c>
      <c r="U264" s="1265">
        <v>2</v>
      </c>
      <c r="V264" s="1265">
        <v>4</v>
      </c>
      <c r="W264" s="1265">
        <v>4</v>
      </c>
      <c r="X264" s="1265">
        <v>6</v>
      </c>
      <c r="Y264" s="1265">
        <v>6</v>
      </c>
      <c r="Z264" s="1265">
        <v>8</v>
      </c>
      <c r="AA264" s="1265">
        <v>2</v>
      </c>
      <c r="AB264" s="1265">
        <v>1</v>
      </c>
      <c r="AC264" s="1265">
        <v>0</v>
      </c>
      <c r="AD264" s="1265">
        <v>2</v>
      </c>
      <c r="AE264" s="1265">
        <v>0</v>
      </c>
      <c r="AF264" s="1265">
        <v>0</v>
      </c>
      <c r="AG264" s="1265">
        <v>0</v>
      </c>
      <c r="AH264" s="1265">
        <v>0</v>
      </c>
    </row>
    <row r="265" spans="1:34" s="445" customFormat="1" ht="14.25" customHeight="1">
      <c r="A265" s="2591"/>
      <c r="B265" s="2591"/>
      <c r="C265" s="2596"/>
      <c r="D265" s="2596"/>
      <c r="E265" s="2596"/>
      <c r="F265" s="2596"/>
      <c r="G265" s="1268" t="s">
        <v>1619</v>
      </c>
      <c r="H265" s="1265">
        <v>5</v>
      </c>
      <c r="I265" s="1265">
        <v>0</v>
      </c>
      <c r="J265" s="1265">
        <v>0</v>
      </c>
      <c r="K265" s="1265">
        <v>0</v>
      </c>
      <c r="L265" s="1265">
        <v>0</v>
      </c>
      <c r="M265" s="1265">
        <v>0</v>
      </c>
      <c r="N265" s="1265">
        <v>0</v>
      </c>
      <c r="O265" s="1265">
        <v>0</v>
      </c>
      <c r="P265" s="1265">
        <v>0</v>
      </c>
      <c r="Q265" s="1265">
        <v>0</v>
      </c>
      <c r="R265" s="1265">
        <v>0</v>
      </c>
      <c r="S265" s="1265">
        <v>0</v>
      </c>
      <c r="T265" s="1265">
        <v>0</v>
      </c>
      <c r="U265" s="1265">
        <v>0</v>
      </c>
      <c r="V265" s="1265">
        <v>0</v>
      </c>
      <c r="W265" s="1265">
        <v>0</v>
      </c>
      <c r="X265" s="1265">
        <v>0</v>
      </c>
      <c r="Y265" s="1265">
        <v>0</v>
      </c>
      <c r="Z265" s="1265">
        <v>0</v>
      </c>
      <c r="AA265" s="1265">
        <v>0</v>
      </c>
      <c r="AB265" s="1265">
        <v>1</v>
      </c>
      <c r="AC265" s="1265">
        <v>2</v>
      </c>
      <c r="AD265" s="1265">
        <v>1</v>
      </c>
      <c r="AE265" s="1265">
        <v>0</v>
      </c>
      <c r="AF265" s="1265">
        <v>1</v>
      </c>
      <c r="AG265" s="1265">
        <v>0</v>
      </c>
      <c r="AH265" s="1265">
        <v>0</v>
      </c>
    </row>
    <row r="266" spans="1:34" s="445" customFormat="1" ht="14.25" customHeight="1">
      <c r="A266" s="2591" t="s">
        <v>1732</v>
      </c>
      <c r="B266" s="2591"/>
      <c r="C266" s="2596" t="s">
        <v>1733</v>
      </c>
      <c r="D266" s="2596"/>
      <c r="E266" s="2596"/>
      <c r="F266" s="2596"/>
      <c r="G266" s="1268" t="s">
        <v>1617</v>
      </c>
      <c r="H266" s="1265">
        <v>47</v>
      </c>
      <c r="I266" s="1265">
        <v>0</v>
      </c>
      <c r="J266" s="1265">
        <v>0</v>
      </c>
      <c r="K266" s="1265">
        <v>0</v>
      </c>
      <c r="L266" s="1265">
        <v>0</v>
      </c>
      <c r="M266" s="1265">
        <v>0</v>
      </c>
      <c r="N266" s="1265">
        <v>0</v>
      </c>
      <c r="O266" s="1265">
        <v>0</v>
      </c>
      <c r="P266" s="1265">
        <v>0</v>
      </c>
      <c r="Q266" s="1265">
        <v>0</v>
      </c>
      <c r="R266" s="1265">
        <v>0</v>
      </c>
      <c r="S266" s="1265">
        <v>0</v>
      </c>
      <c r="T266" s="1265">
        <v>0</v>
      </c>
      <c r="U266" s="1265">
        <v>0</v>
      </c>
      <c r="V266" s="1265">
        <v>0</v>
      </c>
      <c r="W266" s="1265">
        <v>5</v>
      </c>
      <c r="X266" s="1265">
        <v>4</v>
      </c>
      <c r="Y266" s="1265">
        <v>9</v>
      </c>
      <c r="Z266" s="1265">
        <v>12</v>
      </c>
      <c r="AA266" s="1265">
        <v>7</v>
      </c>
      <c r="AB266" s="1265">
        <v>2</v>
      </c>
      <c r="AC266" s="1265">
        <v>6</v>
      </c>
      <c r="AD266" s="1265">
        <v>1</v>
      </c>
      <c r="AE266" s="1265">
        <v>1</v>
      </c>
      <c r="AF266" s="1265">
        <v>0</v>
      </c>
      <c r="AG266" s="1265">
        <v>0</v>
      </c>
      <c r="AH266" s="1265">
        <v>0</v>
      </c>
    </row>
    <row r="267" spans="1:34" s="445" customFormat="1" ht="14.25" customHeight="1">
      <c r="A267" s="2591"/>
      <c r="B267" s="2591"/>
      <c r="C267" s="2596"/>
      <c r="D267" s="2596"/>
      <c r="E267" s="2596"/>
      <c r="F267" s="2596"/>
      <c r="G267" s="1268" t="s">
        <v>4141</v>
      </c>
      <c r="H267" s="1265">
        <v>45</v>
      </c>
      <c r="I267" s="1265">
        <v>0</v>
      </c>
      <c r="J267" s="1265">
        <v>0</v>
      </c>
      <c r="K267" s="1265">
        <v>0</v>
      </c>
      <c r="L267" s="1265">
        <v>0</v>
      </c>
      <c r="M267" s="1265">
        <v>0</v>
      </c>
      <c r="N267" s="1265">
        <v>0</v>
      </c>
      <c r="O267" s="1265">
        <v>0</v>
      </c>
      <c r="P267" s="1265">
        <v>0</v>
      </c>
      <c r="Q267" s="1265">
        <v>0</v>
      </c>
      <c r="R267" s="1265">
        <v>0</v>
      </c>
      <c r="S267" s="1265">
        <v>0</v>
      </c>
      <c r="T267" s="1265">
        <v>0</v>
      </c>
      <c r="U267" s="1265">
        <v>0</v>
      </c>
      <c r="V267" s="1265">
        <v>0</v>
      </c>
      <c r="W267" s="1265">
        <v>5</v>
      </c>
      <c r="X267" s="1265">
        <v>4</v>
      </c>
      <c r="Y267" s="1265">
        <v>8</v>
      </c>
      <c r="Z267" s="1265">
        <v>12</v>
      </c>
      <c r="AA267" s="1265">
        <v>7</v>
      </c>
      <c r="AB267" s="1265">
        <v>2</v>
      </c>
      <c r="AC267" s="1265">
        <v>5</v>
      </c>
      <c r="AD267" s="1265">
        <v>1</v>
      </c>
      <c r="AE267" s="1265">
        <v>1</v>
      </c>
      <c r="AF267" s="1265">
        <v>0</v>
      </c>
      <c r="AG267" s="1265">
        <v>0</v>
      </c>
      <c r="AH267" s="1265">
        <v>0</v>
      </c>
    </row>
    <row r="268" spans="1:34" s="445" customFormat="1" ht="14.25" customHeight="1">
      <c r="A268" s="2591"/>
      <c r="B268" s="2591"/>
      <c r="C268" s="2596"/>
      <c r="D268" s="2596"/>
      <c r="E268" s="2596"/>
      <c r="F268" s="2596"/>
      <c r="G268" s="1268" t="s">
        <v>4142</v>
      </c>
      <c r="H268" s="1265">
        <v>2</v>
      </c>
      <c r="I268" s="1265">
        <v>0</v>
      </c>
      <c r="J268" s="1265">
        <v>0</v>
      </c>
      <c r="K268" s="1265">
        <v>0</v>
      </c>
      <c r="L268" s="1265">
        <v>0</v>
      </c>
      <c r="M268" s="1265">
        <v>0</v>
      </c>
      <c r="N268" s="1265">
        <v>0</v>
      </c>
      <c r="O268" s="1265">
        <v>0</v>
      </c>
      <c r="P268" s="1265">
        <v>0</v>
      </c>
      <c r="Q268" s="1265">
        <v>0</v>
      </c>
      <c r="R268" s="1265">
        <v>0</v>
      </c>
      <c r="S268" s="1265">
        <v>0</v>
      </c>
      <c r="T268" s="1265">
        <v>0</v>
      </c>
      <c r="U268" s="1265">
        <v>0</v>
      </c>
      <c r="V268" s="1265">
        <v>0</v>
      </c>
      <c r="W268" s="1265">
        <v>0</v>
      </c>
      <c r="X268" s="1265">
        <v>0</v>
      </c>
      <c r="Y268" s="1265">
        <v>1</v>
      </c>
      <c r="Z268" s="1265">
        <v>0</v>
      </c>
      <c r="AA268" s="1265">
        <v>0</v>
      </c>
      <c r="AB268" s="1265">
        <v>0</v>
      </c>
      <c r="AC268" s="1265">
        <v>1</v>
      </c>
      <c r="AD268" s="1265">
        <v>0</v>
      </c>
      <c r="AE268" s="1265">
        <v>0</v>
      </c>
      <c r="AF268" s="1265">
        <v>0</v>
      </c>
      <c r="AG268" s="1265">
        <v>0</v>
      </c>
      <c r="AH268" s="1265">
        <v>0</v>
      </c>
    </row>
    <row r="269" spans="1:34" s="445" customFormat="1" ht="14.25" customHeight="1">
      <c r="A269" s="2591" t="s">
        <v>1734</v>
      </c>
      <c r="B269" s="2591"/>
      <c r="C269" s="2596" t="s">
        <v>4422</v>
      </c>
      <c r="D269" s="2596"/>
      <c r="E269" s="2596"/>
      <c r="F269" s="2596"/>
      <c r="G269" s="1268" t="s">
        <v>1617</v>
      </c>
      <c r="H269" s="1265">
        <v>622</v>
      </c>
      <c r="I269" s="1265">
        <v>0</v>
      </c>
      <c r="J269" s="1265">
        <v>0</v>
      </c>
      <c r="K269" s="1265">
        <v>0</v>
      </c>
      <c r="L269" s="1265">
        <v>0</v>
      </c>
      <c r="M269" s="1265">
        <v>0</v>
      </c>
      <c r="N269" s="1265">
        <v>0</v>
      </c>
      <c r="O269" s="1265">
        <v>0</v>
      </c>
      <c r="P269" s="1265">
        <v>0</v>
      </c>
      <c r="Q269" s="1265">
        <v>0</v>
      </c>
      <c r="R269" s="1265">
        <v>0</v>
      </c>
      <c r="S269" s="1265">
        <v>1</v>
      </c>
      <c r="T269" s="1265">
        <v>2</v>
      </c>
      <c r="U269" s="1265">
        <v>8</v>
      </c>
      <c r="V269" s="1265">
        <v>29</v>
      </c>
      <c r="W269" s="1265">
        <v>51</v>
      </c>
      <c r="X269" s="1265">
        <v>89</v>
      </c>
      <c r="Y269" s="1265">
        <v>110</v>
      </c>
      <c r="Z269" s="1265">
        <v>100</v>
      </c>
      <c r="AA269" s="1265">
        <v>76</v>
      </c>
      <c r="AB269" s="1265">
        <v>61</v>
      </c>
      <c r="AC269" s="1265">
        <v>33</v>
      </c>
      <c r="AD269" s="1265">
        <v>33</v>
      </c>
      <c r="AE269" s="1265">
        <v>17</v>
      </c>
      <c r="AF269" s="1265">
        <v>8</v>
      </c>
      <c r="AG269" s="1265">
        <v>4</v>
      </c>
      <c r="AH269" s="1265">
        <v>0</v>
      </c>
    </row>
    <row r="270" spans="1:34" s="445" customFormat="1" ht="14.25" customHeight="1">
      <c r="A270" s="2591"/>
      <c r="B270" s="2591"/>
      <c r="C270" s="2596"/>
      <c r="D270" s="2596"/>
      <c r="E270" s="2596"/>
      <c r="F270" s="2596"/>
      <c r="G270" s="1268" t="s">
        <v>4147</v>
      </c>
      <c r="H270" s="1265">
        <v>553</v>
      </c>
      <c r="I270" s="1265">
        <v>0</v>
      </c>
      <c r="J270" s="1265">
        <v>0</v>
      </c>
      <c r="K270" s="1265">
        <v>0</v>
      </c>
      <c r="L270" s="1265">
        <v>0</v>
      </c>
      <c r="M270" s="1265">
        <v>0</v>
      </c>
      <c r="N270" s="1265">
        <v>0</v>
      </c>
      <c r="O270" s="1265">
        <v>0</v>
      </c>
      <c r="P270" s="1265">
        <v>0</v>
      </c>
      <c r="Q270" s="1265">
        <v>0</v>
      </c>
      <c r="R270" s="1265">
        <v>0</v>
      </c>
      <c r="S270" s="1265">
        <v>1</v>
      </c>
      <c r="T270" s="1265">
        <v>2</v>
      </c>
      <c r="U270" s="1265">
        <v>7</v>
      </c>
      <c r="V270" s="1265">
        <v>27</v>
      </c>
      <c r="W270" s="1265">
        <v>48</v>
      </c>
      <c r="X270" s="1265">
        <v>86</v>
      </c>
      <c r="Y270" s="1265">
        <v>105</v>
      </c>
      <c r="Z270" s="1265">
        <v>94</v>
      </c>
      <c r="AA270" s="1265">
        <v>67</v>
      </c>
      <c r="AB270" s="1265">
        <v>50</v>
      </c>
      <c r="AC270" s="1265">
        <v>28</v>
      </c>
      <c r="AD270" s="1265">
        <v>22</v>
      </c>
      <c r="AE270" s="1265">
        <v>10</v>
      </c>
      <c r="AF270" s="1265">
        <v>3</v>
      </c>
      <c r="AG270" s="1265">
        <v>3</v>
      </c>
      <c r="AH270" s="1265">
        <v>0</v>
      </c>
    </row>
    <row r="271" spans="1:34" s="445" customFormat="1" ht="14.25" customHeight="1">
      <c r="A271" s="2591"/>
      <c r="B271" s="2591"/>
      <c r="C271" s="2596"/>
      <c r="D271" s="2596"/>
      <c r="E271" s="2596"/>
      <c r="F271" s="2596"/>
      <c r="G271" s="1268" t="s">
        <v>4387</v>
      </c>
      <c r="H271" s="1265">
        <v>69</v>
      </c>
      <c r="I271" s="1265">
        <v>0</v>
      </c>
      <c r="J271" s="1265">
        <v>0</v>
      </c>
      <c r="K271" s="1265">
        <v>0</v>
      </c>
      <c r="L271" s="1265">
        <v>0</v>
      </c>
      <c r="M271" s="1265">
        <v>0</v>
      </c>
      <c r="N271" s="1265">
        <v>0</v>
      </c>
      <c r="O271" s="1265">
        <v>0</v>
      </c>
      <c r="P271" s="1265">
        <v>0</v>
      </c>
      <c r="Q271" s="1265">
        <v>0</v>
      </c>
      <c r="R271" s="1265">
        <v>0</v>
      </c>
      <c r="S271" s="1265">
        <v>0</v>
      </c>
      <c r="T271" s="1265">
        <v>0</v>
      </c>
      <c r="U271" s="1265">
        <v>1</v>
      </c>
      <c r="V271" s="1265">
        <v>2</v>
      </c>
      <c r="W271" s="1265">
        <v>3</v>
      </c>
      <c r="X271" s="1265">
        <v>3</v>
      </c>
      <c r="Y271" s="1265">
        <v>5</v>
      </c>
      <c r="Z271" s="1265">
        <v>6</v>
      </c>
      <c r="AA271" s="1265">
        <v>9</v>
      </c>
      <c r="AB271" s="1265">
        <v>11</v>
      </c>
      <c r="AC271" s="1265">
        <v>5</v>
      </c>
      <c r="AD271" s="1265">
        <v>11</v>
      </c>
      <c r="AE271" s="1265">
        <v>7</v>
      </c>
      <c r="AF271" s="1265">
        <v>5</v>
      </c>
      <c r="AG271" s="1265">
        <v>1</v>
      </c>
      <c r="AH271" s="1265">
        <v>0</v>
      </c>
    </row>
    <row r="272" spans="1:34" s="445" customFormat="1" ht="14.25" customHeight="1">
      <c r="A272" s="2591" t="s">
        <v>1735</v>
      </c>
      <c r="B272" s="2591"/>
      <c r="C272" s="2596" t="s">
        <v>4423</v>
      </c>
      <c r="D272" s="2596"/>
      <c r="E272" s="2596"/>
      <c r="F272" s="2596"/>
      <c r="G272" s="1268" t="s">
        <v>4144</v>
      </c>
      <c r="H272" s="1265">
        <v>229</v>
      </c>
      <c r="I272" s="1265">
        <v>0</v>
      </c>
      <c r="J272" s="1265">
        <v>0</v>
      </c>
      <c r="K272" s="1265">
        <v>0</v>
      </c>
      <c r="L272" s="1265">
        <v>0</v>
      </c>
      <c r="M272" s="1265">
        <v>0</v>
      </c>
      <c r="N272" s="1265">
        <v>0</v>
      </c>
      <c r="O272" s="1265">
        <v>0</v>
      </c>
      <c r="P272" s="1265">
        <v>0</v>
      </c>
      <c r="Q272" s="1265">
        <v>0</v>
      </c>
      <c r="R272" s="1265">
        <v>0</v>
      </c>
      <c r="S272" s="1265">
        <v>1</v>
      </c>
      <c r="T272" s="1265">
        <v>0</v>
      </c>
      <c r="U272" s="1265">
        <v>1</v>
      </c>
      <c r="V272" s="1265">
        <v>4</v>
      </c>
      <c r="W272" s="1265">
        <v>10</v>
      </c>
      <c r="X272" s="1265">
        <v>31</v>
      </c>
      <c r="Y272" s="1265">
        <v>32</v>
      </c>
      <c r="Z272" s="1265">
        <v>31</v>
      </c>
      <c r="AA272" s="1265">
        <v>41</v>
      </c>
      <c r="AB272" s="1265">
        <v>22</v>
      </c>
      <c r="AC272" s="1265">
        <v>26</v>
      </c>
      <c r="AD272" s="1265">
        <v>14</v>
      </c>
      <c r="AE272" s="1265">
        <v>13</v>
      </c>
      <c r="AF272" s="1265">
        <v>3</v>
      </c>
      <c r="AG272" s="1265">
        <v>0</v>
      </c>
      <c r="AH272" s="1265">
        <v>0</v>
      </c>
    </row>
    <row r="273" spans="1:34" s="445" customFormat="1" ht="14.25" customHeight="1">
      <c r="A273" s="2591"/>
      <c r="B273" s="2591"/>
      <c r="C273" s="2596"/>
      <c r="D273" s="2596"/>
      <c r="E273" s="2596"/>
      <c r="F273" s="2596"/>
      <c r="G273" s="1268" t="s">
        <v>4141</v>
      </c>
      <c r="H273" s="1265">
        <v>200</v>
      </c>
      <c r="I273" s="1265">
        <v>0</v>
      </c>
      <c r="J273" s="1265">
        <v>0</v>
      </c>
      <c r="K273" s="1265">
        <v>0</v>
      </c>
      <c r="L273" s="1265">
        <v>0</v>
      </c>
      <c r="M273" s="1265">
        <v>0</v>
      </c>
      <c r="N273" s="1265">
        <v>0</v>
      </c>
      <c r="O273" s="1265">
        <v>0</v>
      </c>
      <c r="P273" s="1265">
        <v>0</v>
      </c>
      <c r="Q273" s="1265">
        <v>0</v>
      </c>
      <c r="R273" s="1265">
        <v>0</v>
      </c>
      <c r="S273" s="1265">
        <v>1</v>
      </c>
      <c r="T273" s="1265">
        <v>0</v>
      </c>
      <c r="U273" s="1265">
        <v>1</v>
      </c>
      <c r="V273" s="1265">
        <v>4</v>
      </c>
      <c r="W273" s="1265">
        <v>10</v>
      </c>
      <c r="X273" s="1265">
        <v>29</v>
      </c>
      <c r="Y273" s="1265">
        <v>32</v>
      </c>
      <c r="Z273" s="1265">
        <v>29</v>
      </c>
      <c r="AA273" s="1265">
        <v>36</v>
      </c>
      <c r="AB273" s="1265">
        <v>17</v>
      </c>
      <c r="AC273" s="1265">
        <v>19</v>
      </c>
      <c r="AD273" s="1265">
        <v>11</v>
      </c>
      <c r="AE273" s="1265">
        <v>9</v>
      </c>
      <c r="AF273" s="1265">
        <v>2</v>
      </c>
      <c r="AG273" s="1265">
        <v>0</v>
      </c>
      <c r="AH273" s="1265">
        <v>0</v>
      </c>
    </row>
    <row r="274" spans="1:34" s="447" customFormat="1" ht="15" customHeight="1" thickBot="1">
      <c r="A274" s="2594"/>
      <c r="B274" s="2594"/>
      <c r="C274" s="2601"/>
      <c r="D274" s="2601"/>
      <c r="E274" s="2601"/>
      <c r="F274" s="2601"/>
      <c r="G274" s="1269" t="s">
        <v>1619</v>
      </c>
      <c r="H274" s="1267">
        <v>29</v>
      </c>
      <c r="I274" s="1267">
        <v>0</v>
      </c>
      <c r="J274" s="1267">
        <v>0</v>
      </c>
      <c r="K274" s="1267">
        <v>0</v>
      </c>
      <c r="L274" s="1267">
        <v>0</v>
      </c>
      <c r="M274" s="1267">
        <v>0</v>
      </c>
      <c r="N274" s="1267">
        <v>0</v>
      </c>
      <c r="O274" s="1267">
        <v>0</v>
      </c>
      <c r="P274" s="1267">
        <v>0</v>
      </c>
      <c r="Q274" s="1267">
        <v>0</v>
      </c>
      <c r="R274" s="1267">
        <v>0</v>
      </c>
      <c r="S274" s="1267">
        <v>0</v>
      </c>
      <c r="T274" s="1267">
        <v>0</v>
      </c>
      <c r="U274" s="1267">
        <v>0</v>
      </c>
      <c r="V274" s="1267">
        <v>0</v>
      </c>
      <c r="W274" s="1267">
        <v>0</v>
      </c>
      <c r="X274" s="1267">
        <v>2</v>
      </c>
      <c r="Y274" s="1267">
        <v>0</v>
      </c>
      <c r="Z274" s="1267">
        <v>2</v>
      </c>
      <c r="AA274" s="1267">
        <v>5</v>
      </c>
      <c r="AB274" s="1267">
        <v>5</v>
      </c>
      <c r="AC274" s="1267">
        <v>7</v>
      </c>
      <c r="AD274" s="1267">
        <v>3</v>
      </c>
      <c r="AE274" s="1267">
        <v>4</v>
      </c>
      <c r="AF274" s="1267">
        <v>1</v>
      </c>
      <c r="AG274" s="1267">
        <v>0</v>
      </c>
      <c r="AH274" s="1267">
        <v>0</v>
      </c>
    </row>
    <row r="275" spans="1:34" s="445" customFormat="1">
      <c r="A275" s="1486"/>
      <c r="B275" s="1486"/>
      <c r="C275" s="446"/>
      <c r="D275" s="446"/>
      <c r="E275" s="446"/>
      <c r="F275" s="446"/>
      <c r="G275" s="1485"/>
    </row>
    <row r="276" spans="1:34" s="445" customFormat="1">
      <c r="A276" s="1486"/>
      <c r="B276" s="1486"/>
      <c r="C276" s="446"/>
      <c r="D276" s="446"/>
      <c r="E276" s="446"/>
      <c r="F276" s="446"/>
      <c r="G276" s="1485"/>
    </row>
    <row r="277" spans="1:34" s="437" customFormat="1" ht="19.5" customHeight="1">
      <c r="A277" s="2592" t="s">
        <v>4424</v>
      </c>
      <c r="B277" s="2592"/>
      <c r="C277" s="2592"/>
      <c r="D277" s="2592"/>
      <c r="E277" s="2592"/>
      <c r="F277" s="2592"/>
      <c r="G277" s="2592"/>
      <c r="H277" s="2592"/>
      <c r="I277" s="2592"/>
      <c r="J277" s="2592"/>
      <c r="K277" s="2592"/>
      <c r="L277" s="2592"/>
      <c r="M277" s="2592"/>
      <c r="N277" s="2592"/>
      <c r="O277" s="2592"/>
      <c r="P277" s="2593" t="s">
        <v>1736</v>
      </c>
      <c r="Q277" s="2593"/>
      <c r="R277" s="2593"/>
      <c r="S277" s="2593"/>
      <c r="T277" s="2593"/>
      <c r="U277" s="2593"/>
      <c r="V277" s="2593"/>
      <c r="W277" s="2593"/>
      <c r="X277" s="2593"/>
      <c r="Y277" s="2593"/>
      <c r="Z277" s="2593"/>
      <c r="AA277" s="2593"/>
      <c r="AB277" s="2593"/>
      <c r="AC277" s="2593"/>
      <c r="AD277" s="2593"/>
      <c r="AE277" s="2593"/>
      <c r="AF277" s="2593"/>
      <c r="AG277" s="2593"/>
      <c r="AH277" s="2593"/>
    </row>
    <row r="278" spans="1:34" s="437" customFormat="1" ht="16.7" customHeight="1">
      <c r="A278" s="2599" t="s">
        <v>1646</v>
      </c>
      <c r="B278" s="2599"/>
      <c r="C278" s="2599"/>
      <c r="D278" s="2599"/>
      <c r="E278" s="2599"/>
      <c r="F278" s="2599"/>
      <c r="G278" s="2599"/>
      <c r="H278" s="2599"/>
      <c r="I278" s="2599"/>
      <c r="J278" s="2599"/>
      <c r="K278" s="2599"/>
      <c r="L278" s="2599"/>
      <c r="M278" s="2599"/>
      <c r="N278" s="2599"/>
      <c r="O278" s="2599"/>
      <c r="P278" s="2600" t="s">
        <v>4126</v>
      </c>
      <c r="Q278" s="2600"/>
      <c r="R278" s="2600"/>
      <c r="S278" s="2600"/>
      <c r="T278" s="2600"/>
      <c r="U278" s="2600"/>
      <c r="V278" s="2600"/>
      <c r="W278" s="2600"/>
      <c r="X278" s="2600"/>
      <c r="Y278" s="2600"/>
      <c r="Z278" s="2600"/>
      <c r="AA278" s="2600"/>
      <c r="AB278" s="2600"/>
      <c r="AC278" s="2600"/>
      <c r="AD278" s="2600"/>
      <c r="AE278" s="2600"/>
      <c r="AF278" s="2600"/>
      <c r="AG278" s="2600"/>
      <c r="AH278" s="2600"/>
    </row>
    <row r="279" spans="1:34" ht="20.25">
      <c r="A279" s="2592" t="s">
        <v>1606</v>
      </c>
      <c r="B279" s="2592"/>
      <c r="C279" s="2592"/>
      <c r="D279" s="2592"/>
      <c r="E279" s="2592"/>
      <c r="F279" s="2592"/>
      <c r="G279" s="2592"/>
      <c r="H279" s="2592"/>
      <c r="I279" s="2592"/>
      <c r="J279" s="2592"/>
      <c r="K279" s="2592"/>
      <c r="L279" s="2592"/>
      <c r="M279" s="2592"/>
      <c r="N279" s="2592"/>
      <c r="O279" s="2592"/>
      <c r="P279" s="2593" t="s">
        <v>1647</v>
      </c>
      <c r="Q279" s="2593"/>
      <c r="R279" s="2593"/>
      <c r="S279" s="2593"/>
      <c r="T279" s="2593"/>
      <c r="U279" s="2593"/>
      <c r="V279" s="2593"/>
      <c r="W279" s="2593"/>
      <c r="X279" s="2593"/>
      <c r="Y279" s="2593"/>
      <c r="Z279" s="2593"/>
      <c r="AA279" s="2593"/>
      <c r="AB279" s="2593"/>
      <c r="AC279" s="2593"/>
      <c r="AD279" s="2593"/>
      <c r="AE279" s="2593"/>
      <c r="AF279" s="2593"/>
      <c r="AG279" s="2593"/>
      <c r="AH279" s="2593"/>
    </row>
    <row r="280" spans="1:34" s="437" customFormat="1" ht="17.45" customHeight="1" thickBot="1">
      <c r="A280" s="2594" t="s">
        <v>4380</v>
      </c>
      <c r="B280" s="2594"/>
      <c r="C280" s="438"/>
      <c r="D280" s="438"/>
      <c r="E280" s="438"/>
      <c r="F280" s="438"/>
      <c r="G280" s="439"/>
      <c r="O280" s="547" t="s">
        <v>608</v>
      </c>
      <c r="P280" s="548" t="s">
        <v>1649</v>
      </c>
      <c r="AG280" s="2595" t="s">
        <v>678</v>
      </c>
      <c r="AH280" s="2595"/>
    </row>
    <row r="281" spans="1:34" s="437" customFormat="1" ht="16.5" customHeight="1">
      <c r="A281" s="2336" t="s">
        <v>4360</v>
      </c>
      <c r="B281" s="2336"/>
      <c r="C281" s="2338" t="s">
        <v>4425</v>
      </c>
      <c r="D281" s="2339"/>
      <c r="E281" s="2339"/>
      <c r="F281" s="2339"/>
      <c r="G281" s="2336"/>
      <c r="H281" s="2345" t="s">
        <v>1610</v>
      </c>
      <c r="I281" s="2345" t="s">
        <v>4426</v>
      </c>
      <c r="J281" s="2345" t="s">
        <v>1612</v>
      </c>
      <c r="K281" s="440"/>
      <c r="L281" s="440"/>
      <c r="M281" s="440"/>
      <c r="N281" s="440"/>
      <c r="O281" s="440">
        <v>5</v>
      </c>
      <c r="P281" s="440">
        <v>10</v>
      </c>
      <c r="Q281" s="440">
        <v>15</v>
      </c>
      <c r="R281" s="440">
        <v>20</v>
      </c>
      <c r="S281" s="440">
        <v>25</v>
      </c>
      <c r="T281" s="440">
        <v>30</v>
      </c>
      <c r="U281" s="440">
        <v>35</v>
      </c>
      <c r="V281" s="440">
        <v>40</v>
      </c>
      <c r="W281" s="440">
        <v>45</v>
      </c>
      <c r="X281" s="440">
        <v>50</v>
      </c>
      <c r="Y281" s="440">
        <v>55</v>
      </c>
      <c r="Z281" s="440">
        <v>60</v>
      </c>
      <c r="AA281" s="440">
        <v>65</v>
      </c>
      <c r="AB281" s="440">
        <v>70</v>
      </c>
      <c r="AC281" s="440">
        <v>75</v>
      </c>
      <c r="AD281" s="440">
        <v>80</v>
      </c>
      <c r="AE281" s="440">
        <v>85</v>
      </c>
      <c r="AF281" s="440">
        <v>90</v>
      </c>
      <c r="AG281" s="440">
        <v>95</v>
      </c>
      <c r="AH281" s="441"/>
    </row>
    <row r="282" spans="1:34" s="437" customFormat="1">
      <c r="A282" s="2337"/>
      <c r="B282" s="2337"/>
      <c r="C282" s="2340"/>
      <c r="D282" s="2341"/>
      <c r="E282" s="2341"/>
      <c r="F282" s="2341"/>
      <c r="G282" s="2337"/>
      <c r="H282" s="2346"/>
      <c r="I282" s="2346"/>
      <c r="J282" s="2346"/>
      <c r="K282" s="442"/>
      <c r="L282" s="442"/>
      <c r="M282" s="442"/>
      <c r="N282" s="442"/>
      <c r="O282" s="442"/>
      <c r="P282" s="442"/>
      <c r="Q282" s="442"/>
      <c r="R282" s="442"/>
      <c r="S282" s="442"/>
      <c r="T282" s="442"/>
      <c r="U282" s="442"/>
      <c r="V282" s="442"/>
      <c r="W282" s="442"/>
      <c r="X282" s="442"/>
      <c r="Y282" s="442"/>
      <c r="Z282" s="442"/>
      <c r="AA282" s="442"/>
      <c r="AB282" s="442"/>
      <c r="AC282" s="442"/>
      <c r="AD282" s="442"/>
      <c r="AE282" s="442"/>
      <c r="AF282" s="442"/>
      <c r="AG282" s="442"/>
      <c r="AH282" s="489"/>
    </row>
    <row r="283" spans="1:34" s="437" customFormat="1" ht="16.5">
      <c r="A283" s="2337"/>
      <c r="B283" s="2337"/>
      <c r="C283" s="2340"/>
      <c r="D283" s="2341"/>
      <c r="E283" s="2341"/>
      <c r="F283" s="2341"/>
      <c r="G283" s="2337"/>
      <c r="H283" s="2346"/>
      <c r="I283" s="2346"/>
      <c r="J283" s="2346"/>
      <c r="K283" s="442">
        <v>1</v>
      </c>
      <c r="L283" s="442">
        <v>2</v>
      </c>
      <c r="M283" s="442">
        <v>3</v>
      </c>
      <c r="N283" s="442">
        <v>4</v>
      </c>
      <c r="O283" s="442" t="s">
        <v>1613</v>
      </c>
      <c r="P283" s="442" t="s">
        <v>4364</v>
      </c>
      <c r="Q283" s="442" t="s">
        <v>4364</v>
      </c>
      <c r="R283" s="442" t="s">
        <v>4363</v>
      </c>
      <c r="S283" s="442" t="s">
        <v>1613</v>
      </c>
      <c r="T283" s="442" t="s">
        <v>1613</v>
      </c>
      <c r="U283" s="442" t="s">
        <v>4363</v>
      </c>
      <c r="V283" s="442" t="s">
        <v>4363</v>
      </c>
      <c r="W283" s="442" t="s">
        <v>4364</v>
      </c>
      <c r="X283" s="442" t="s">
        <v>4364</v>
      </c>
      <c r="Y283" s="442" t="s">
        <v>4363</v>
      </c>
      <c r="Z283" s="442" t="s">
        <v>4385</v>
      </c>
      <c r="AA283" s="442" t="s">
        <v>4363</v>
      </c>
      <c r="AB283" s="442" t="s">
        <v>1613</v>
      </c>
      <c r="AC283" s="442" t="s">
        <v>1613</v>
      </c>
      <c r="AD283" s="442" t="s">
        <v>4364</v>
      </c>
      <c r="AE283" s="442" t="s">
        <v>4384</v>
      </c>
      <c r="AF283" s="442" t="s">
        <v>4363</v>
      </c>
      <c r="AG283" s="442" t="s">
        <v>4363</v>
      </c>
      <c r="AH283" s="489" t="s">
        <v>1614</v>
      </c>
    </row>
    <row r="284" spans="1:34" s="437" customFormat="1" ht="15.75" customHeight="1">
      <c r="A284" s="2337"/>
      <c r="B284" s="2337"/>
      <c r="C284" s="2340"/>
      <c r="D284" s="2341"/>
      <c r="E284" s="2341"/>
      <c r="F284" s="2341"/>
      <c r="G284" s="2337"/>
      <c r="H284" s="2346"/>
      <c r="I284" s="2346"/>
      <c r="J284" s="2346"/>
      <c r="K284" s="442"/>
      <c r="L284" s="442"/>
      <c r="M284" s="442"/>
      <c r="N284" s="442"/>
      <c r="O284" s="442"/>
      <c r="P284" s="442"/>
      <c r="Q284" s="442"/>
      <c r="R284" s="442"/>
      <c r="S284" s="442"/>
      <c r="T284" s="442"/>
      <c r="U284" s="442"/>
      <c r="V284" s="442"/>
      <c r="W284" s="442"/>
      <c r="X284" s="442"/>
      <c r="Y284" s="442"/>
      <c r="Z284" s="442"/>
      <c r="AA284" s="442"/>
      <c r="AB284" s="442"/>
      <c r="AC284" s="442"/>
      <c r="AD284" s="442"/>
      <c r="AE284" s="442"/>
      <c r="AF284" s="442"/>
      <c r="AG284" s="442"/>
      <c r="AH284" s="489"/>
    </row>
    <row r="285" spans="1:34" s="437" customFormat="1" ht="15.75" customHeight="1">
      <c r="A285" s="2337"/>
      <c r="B285" s="2337"/>
      <c r="C285" s="2340"/>
      <c r="D285" s="2341"/>
      <c r="E285" s="2341"/>
      <c r="F285" s="2341"/>
      <c r="G285" s="2337"/>
      <c r="H285" s="2346"/>
      <c r="I285" s="2346"/>
      <c r="J285" s="2346"/>
      <c r="K285" s="442"/>
      <c r="L285" s="442"/>
      <c r="M285" s="442"/>
      <c r="N285" s="442"/>
      <c r="O285" s="442">
        <v>9</v>
      </c>
      <c r="P285" s="442">
        <v>14</v>
      </c>
      <c r="Q285" s="442">
        <v>19</v>
      </c>
      <c r="R285" s="442">
        <v>24</v>
      </c>
      <c r="S285" s="442">
        <v>29</v>
      </c>
      <c r="T285" s="442">
        <v>34</v>
      </c>
      <c r="U285" s="442">
        <v>39</v>
      </c>
      <c r="V285" s="442">
        <v>44</v>
      </c>
      <c r="W285" s="442">
        <v>49</v>
      </c>
      <c r="X285" s="442">
        <v>54</v>
      </c>
      <c r="Y285" s="442">
        <v>59</v>
      </c>
      <c r="Z285" s="442">
        <v>64</v>
      </c>
      <c r="AA285" s="442">
        <v>69</v>
      </c>
      <c r="AB285" s="442">
        <v>74</v>
      </c>
      <c r="AC285" s="442">
        <v>79</v>
      </c>
      <c r="AD285" s="442">
        <v>84</v>
      </c>
      <c r="AE285" s="442">
        <v>89</v>
      </c>
      <c r="AF285" s="442">
        <v>94</v>
      </c>
      <c r="AG285" s="442">
        <v>99</v>
      </c>
      <c r="AH285" s="489"/>
    </row>
    <row r="286" spans="1:34" s="437" customFormat="1" ht="16.5" customHeight="1" thickBot="1">
      <c r="A286" s="2344"/>
      <c r="B286" s="2344"/>
      <c r="C286" s="2342"/>
      <c r="D286" s="2598"/>
      <c r="E286" s="2598"/>
      <c r="F286" s="2598"/>
      <c r="G286" s="2344"/>
      <c r="H286" s="2347"/>
      <c r="I286" s="2347"/>
      <c r="J286" s="2347"/>
      <c r="K286" s="443"/>
      <c r="L286" s="443"/>
      <c r="M286" s="443"/>
      <c r="N286" s="443"/>
      <c r="O286" s="443"/>
      <c r="P286" s="443"/>
      <c r="Q286" s="443"/>
      <c r="R286" s="443"/>
      <c r="S286" s="443"/>
      <c r="T286" s="443"/>
      <c r="U286" s="443"/>
      <c r="V286" s="443"/>
      <c r="W286" s="443"/>
      <c r="X286" s="443"/>
      <c r="Y286" s="443"/>
      <c r="Z286" s="443"/>
      <c r="AA286" s="443"/>
      <c r="AB286" s="443"/>
      <c r="AC286" s="443"/>
      <c r="AD286" s="443"/>
      <c r="AE286" s="443"/>
      <c r="AF286" s="443"/>
      <c r="AG286" s="443"/>
      <c r="AH286" s="444"/>
    </row>
    <row r="287" spans="1:34" s="445" customFormat="1" ht="14.25" customHeight="1">
      <c r="A287" s="2591" t="s">
        <v>1737</v>
      </c>
      <c r="B287" s="2591"/>
      <c r="C287" s="2602" t="s">
        <v>1738</v>
      </c>
      <c r="D287" s="2602"/>
      <c r="E287" s="2602"/>
      <c r="F287" s="2602"/>
      <c r="G287" s="1268" t="s">
        <v>1617</v>
      </c>
      <c r="H287" s="1265">
        <v>21</v>
      </c>
      <c r="I287" s="1265">
        <v>0</v>
      </c>
      <c r="J287" s="1265">
        <v>0</v>
      </c>
      <c r="K287" s="1265">
        <v>0</v>
      </c>
      <c r="L287" s="1265">
        <v>0</v>
      </c>
      <c r="M287" s="1265">
        <v>0</v>
      </c>
      <c r="N287" s="1265">
        <v>0</v>
      </c>
      <c r="O287" s="1265">
        <v>0</v>
      </c>
      <c r="P287" s="1265">
        <v>0</v>
      </c>
      <c r="Q287" s="1265">
        <v>0</v>
      </c>
      <c r="R287" s="1265">
        <v>0</v>
      </c>
      <c r="S287" s="1265">
        <v>0</v>
      </c>
      <c r="T287" s="1265">
        <v>0</v>
      </c>
      <c r="U287" s="1265">
        <v>1</v>
      </c>
      <c r="V287" s="1265">
        <v>3</v>
      </c>
      <c r="W287" s="1265">
        <v>0</v>
      </c>
      <c r="X287" s="1265">
        <v>3</v>
      </c>
      <c r="Y287" s="1265">
        <v>5</v>
      </c>
      <c r="Z287" s="1265">
        <v>2</v>
      </c>
      <c r="AA287" s="1265">
        <v>3</v>
      </c>
      <c r="AB287" s="1265">
        <v>2</v>
      </c>
      <c r="AC287" s="1265">
        <v>2</v>
      </c>
      <c r="AD287" s="1265">
        <v>0</v>
      </c>
      <c r="AE287" s="1265">
        <v>0</v>
      </c>
      <c r="AF287" s="1265">
        <v>0</v>
      </c>
      <c r="AG287" s="1265">
        <v>0</v>
      </c>
      <c r="AH287" s="1265">
        <v>0</v>
      </c>
    </row>
    <row r="288" spans="1:34" s="445" customFormat="1" ht="14.25" customHeight="1">
      <c r="A288" s="2591"/>
      <c r="B288" s="2591"/>
      <c r="C288" s="2597"/>
      <c r="D288" s="2597"/>
      <c r="E288" s="2597"/>
      <c r="F288" s="2597"/>
      <c r="G288" s="1268" t="s">
        <v>1618</v>
      </c>
      <c r="H288" s="1265">
        <v>20</v>
      </c>
      <c r="I288" s="1265">
        <v>0</v>
      </c>
      <c r="J288" s="1265">
        <v>0</v>
      </c>
      <c r="K288" s="1265">
        <v>0</v>
      </c>
      <c r="L288" s="1265">
        <v>0</v>
      </c>
      <c r="M288" s="1265">
        <v>0</v>
      </c>
      <c r="N288" s="1265">
        <v>0</v>
      </c>
      <c r="O288" s="1265">
        <v>0</v>
      </c>
      <c r="P288" s="1265">
        <v>0</v>
      </c>
      <c r="Q288" s="1265">
        <v>0</v>
      </c>
      <c r="R288" s="1265">
        <v>0</v>
      </c>
      <c r="S288" s="1265">
        <v>0</v>
      </c>
      <c r="T288" s="1265">
        <v>0</v>
      </c>
      <c r="U288" s="1265">
        <v>1</v>
      </c>
      <c r="V288" s="1265">
        <v>3</v>
      </c>
      <c r="W288" s="1265">
        <v>0</v>
      </c>
      <c r="X288" s="1265">
        <v>3</v>
      </c>
      <c r="Y288" s="1265">
        <v>5</v>
      </c>
      <c r="Z288" s="1265">
        <v>2</v>
      </c>
      <c r="AA288" s="1265">
        <v>3</v>
      </c>
      <c r="AB288" s="1265">
        <v>2</v>
      </c>
      <c r="AC288" s="1265">
        <v>1</v>
      </c>
      <c r="AD288" s="1265">
        <v>0</v>
      </c>
      <c r="AE288" s="1265">
        <v>0</v>
      </c>
      <c r="AF288" s="1265">
        <v>0</v>
      </c>
      <c r="AG288" s="1265">
        <v>0</v>
      </c>
      <c r="AH288" s="1265">
        <v>0</v>
      </c>
    </row>
    <row r="289" spans="1:34" s="447" customFormat="1" ht="14.25" customHeight="1">
      <c r="A289" s="2591"/>
      <c r="B289" s="2591"/>
      <c r="C289" s="2597"/>
      <c r="D289" s="2597"/>
      <c r="E289" s="2597"/>
      <c r="F289" s="2597"/>
      <c r="G289" s="1268" t="s">
        <v>4368</v>
      </c>
      <c r="H289" s="1265">
        <v>1</v>
      </c>
      <c r="I289" s="1265">
        <v>0</v>
      </c>
      <c r="J289" s="1265">
        <v>0</v>
      </c>
      <c r="K289" s="1265">
        <v>0</v>
      </c>
      <c r="L289" s="1265">
        <v>0</v>
      </c>
      <c r="M289" s="1265">
        <v>0</v>
      </c>
      <c r="N289" s="1265">
        <v>0</v>
      </c>
      <c r="O289" s="1265">
        <v>0</v>
      </c>
      <c r="P289" s="1265">
        <v>0</v>
      </c>
      <c r="Q289" s="1265">
        <v>0</v>
      </c>
      <c r="R289" s="1265">
        <v>0</v>
      </c>
      <c r="S289" s="1265">
        <v>0</v>
      </c>
      <c r="T289" s="1265">
        <v>0</v>
      </c>
      <c r="U289" s="1265">
        <v>0</v>
      </c>
      <c r="V289" s="1265">
        <v>0</v>
      </c>
      <c r="W289" s="1265">
        <v>0</v>
      </c>
      <c r="X289" s="1265">
        <v>0</v>
      </c>
      <c r="Y289" s="1265">
        <v>0</v>
      </c>
      <c r="Z289" s="1265">
        <v>0</v>
      </c>
      <c r="AA289" s="1265">
        <v>0</v>
      </c>
      <c r="AB289" s="1265">
        <v>0</v>
      </c>
      <c r="AC289" s="1265">
        <v>1</v>
      </c>
      <c r="AD289" s="1265">
        <v>0</v>
      </c>
      <c r="AE289" s="1265">
        <v>0</v>
      </c>
      <c r="AF289" s="1265">
        <v>0</v>
      </c>
      <c r="AG289" s="1265">
        <v>0</v>
      </c>
      <c r="AH289" s="1265">
        <v>0</v>
      </c>
    </row>
    <row r="290" spans="1:34" s="445" customFormat="1" ht="14.25" customHeight="1">
      <c r="A290" s="2591" t="s">
        <v>1739</v>
      </c>
      <c r="B290" s="2591"/>
      <c r="C290" s="2597" t="s">
        <v>1740</v>
      </c>
      <c r="D290" s="2597"/>
      <c r="E290" s="2597"/>
      <c r="F290" s="2597"/>
      <c r="G290" s="1268" t="s">
        <v>4140</v>
      </c>
      <c r="H290" s="1265">
        <v>112</v>
      </c>
      <c r="I290" s="1265">
        <v>0</v>
      </c>
      <c r="J290" s="1265">
        <v>0</v>
      </c>
      <c r="K290" s="1265">
        <v>0</v>
      </c>
      <c r="L290" s="1265">
        <v>0</v>
      </c>
      <c r="M290" s="1265">
        <v>0</v>
      </c>
      <c r="N290" s="1265">
        <v>0</v>
      </c>
      <c r="O290" s="1265">
        <v>0</v>
      </c>
      <c r="P290" s="1265">
        <v>0</v>
      </c>
      <c r="Q290" s="1265">
        <v>0</v>
      </c>
      <c r="R290" s="1265">
        <v>0</v>
      </c>
      <c r="S290" s="1265">
        <v>0</v>
      </c>
      <c r="T290" s="1265">
        <v>0</v>
      </c>
      <c r="U290" s="1265">
        <v>1</v>
      </c>
      <c r="V290" s="1265">
        <v>6</v>
      </c>
      <c r="W290" s="1265">
        <v>9</v>
      </c>
      <c r="X290" s="1265">
        <v>14</v>
      </c>
      <c r="Y290" s="1265">
        <v>20</v>
      </c>
      <c r="Z290" s="1265">
        <v>18</v>
      </c>
      <c r="AA290" s="1265">
        <v>13</v>
      </c>
      <c r="AB290" s="1265">
        <v>17</v>
      </c>
      <c r="AC290" s="1265">
        <v>6</v>
      </c>
      <c r="AD290" s="1265">
        <v>4</v>
      </c>
      <c r="AE290" s="1265">
        <v>3</v>
      </c>
      <c r="AF290" s="1265">
        <v>1</v>
      </c>
      <c r="AG290" s="1265">
        <v>0</v>
      </c>
      <c r="AH290" s="1265">
        <v>0</v>
      </c>
    </row>
    <row r="291" spans="1:34" s="445" customFormat="1" ht="14.25" customHeight="1">
      <c r="A291" s="2591"/>
      <c r="B291" s="2591"/>
      <c r="C291" s="2597"/>
      <c r="D291" s="2597"/>
      <c r="E291" s="2597"/>
      <c r="F291" s="2597"/>
      <c r="G291" s="1268" t="s">
        <v>4141</v>
      </c>
      <c r="H291" s="1265">
        <v>106</v>
      </c>
      <c r="I291" s="1265">
        <v>0</v>
      </c>
      <c r="J291" s="1265">
        <v>0</v>
      </c>
      <c r="K291" s="1265">
        <v>0</v>
      </c>
      <c r="L291" s="1265">
        <v>0</v>
      </c>
      <c r="M291" s="1265">
        <v>0</v>
      </c>
      <c r="N291" s="1265">
        <v>0</v>
      </c>
      <c r="O291" s="1265">
        <v>0</v>
      </c>
      <c r="P291" s="1265">
        <v>0</v>
      </c>
      <c r="Q291" s="1265">
        <v>0</v>
      </c>
      <c r="R291" s="1265">
        <v>0</v>
      </c>
      <c r="S291" s="1265">
        <v>0</v>
      </c>
      <c r="T291" s="1265">
        <v>0</v>
      </c>
      <c r="U291" s="1265">
        <v>1</v>
      </c>
      <c r="V291" s="1265">
        <v>6</v>
      </c>
      <c r="W291" s="1265">
        <v>8</v>
      </c>
      <c r="X291" s="1265">
        <v>13</v>
      </c>
      <c r="Y291" s="1265">
        <v>20</v>
      </c>
      <c r="Z291" s="1265">
        <v>17</v>
      </c>
      <c r="AA291" s="1265">
        <v>13</v>
      </c>
      <c r="AB291" s="1265">
        <v>17</v>
      </c>
      <c r="AC291" s="1265">
        <v>6</v>
      </c>
      <c r="AD291" s="1265">
        <v>3</v>
      </c>
      <c r="AE291" s="1265">
        <v>2</v>
      </c>
      <c r="AF291" s="1265">
        <v>0</v>
      </c>
      <c r="AG291" s="1265">
        <v>0</v>
      </c>
      <c r="AH291" s="1265">
        <v>0</v>
      </c>
    </row>
    <row r="292" spans="1:34" s="445" customFormat="1" ht="14.25" customHeight="1">
      <c r="A292" s="2591"/>
      <c r="B292" s="2591"/>
      <c r="C292" s="2597"/>
      <c r="D292" s="2597"/>
      <c r="E292" s="2597"/>
      <c r="F292" s="2597"/>
      <c r="G292" s="1268" t="s">
        <v>4142</v>
      </c>
      <c r="H292" s="1265">
        <v>6</v>
      </c>
      <c r="I292" s="1265">
        <v>0</v>
      </c>
      <c r="J292" s="1265">
        <v>0</v>
      </c>
      <c r="K292" s="1265">
        <v>0</v>
      </c>
      <c r="L292" s="1265">
        <v>0</v>
      </c>
      <c r="M292" s="1265">
        <v>0</v>
      </c>
      <c r="N292" s="1265">
        <v>0</v>
      </c>
      <c r="O292" s="1265">
        <v>0</v>
      </c>
      <c r="P292" s="1265">
        <v>0</v>
      </c>
      <c r="Q292" s="1265">
        <v>0</v>
      </c>
      <c r="R292" s="1265">
        <v>0</v>
      </c>
      <c r="S292" s="1265">
        <v>0</v>
      </c>
      <c r="T292" s="1265">
        <v>0</v>
      </c>
      <c r="U292" s="1265">
        <v>0</v>
      </c>
      <c r="V292" s="1265">
        <v>0</v>
      </c>
      <c r="W292" s="1265">
        <v>1</v>
      </c>
      <c r="X292" s="1265">
        <v>1</v>
      </c>
      <c r="Y292" s="1265">
        <v>0</v>
      </c>
      <c r="Z292" s="1265">
        <v>1</v>
      </c>
      <c r="AA292" s="1265">
        <v>0</v>
      </c>
      <c r="AB292" s="1265">
        <v>0</v>
      </c>
      <c r="AC292" s="1265">
        <v>0</v>
      </c>
      <c r="AD292" s="1265">
        <v>1</v>
      </c>
      <c r="AE292" s="1265">
        <v>1</v>
      </c>
      <c r="AF292" s="1265">
        <v>1</v>
      </c>
      <c r="AG292" s="1265">
        <v>0</v>
      </c>
      <c r="AH292" s="1265">
        <v>0</v>
      </c>
    </row>
    <row r="293" spans="1:34" s="445" customFormat="1" ht="14.25" customHeight="1">
      <c r="A293" s="2591" t="s">
        <v>1741</v>
      </c>
      <c r="B293" s="2591"/>
      <c r="C293" s="2597" t="s">
        <v>4427</v>
      </c>
      <c r="D293" s="2597"/>
      <c r="E293" s="2597"/>
      <c r="F293" s="2597"/>
      <c r="G293" s="1268" t="s">
        <v>4371</v>
      </c>
      <c r="H293" s="1265">
        <v>1211</v>
      </c>
      <c r="I293" s="1265">
        <v>0</v>
      </c>
      <c r="J293" s="1265">
        <v>0</v>
      </c>
      <c r="K293" s="1265">
        <v>0</v>
      </c>
      <c r="L293" s="1265">
        <v>0</v>
      </c>
      <c r="M293" s="1265">
        <v>0</v>
      </c>
      <c r="N293" s="1265">
        <v>0</v>
      </c>
      <c r="O293" s="1265">
        <v>0</v>
      </c>
      <c r="P293" s="1265">
        <v>0</v>
      </c>
      <c r="Q293" s="1265">
        <v>0</v>
      </c>
      <c r="R293" s="1265">
        <v>0</v>
      </c>
      <c r="S293" s="1265">
        <v>0</v>
      </c>
      <c r="T293" s="1265">
        <v>0</v>
      </c>
      <c r="U293" s="1265">
        <v>20</v>
      </c>
      <c r="V293" s="1265">
        <v>50</v>
      </c>
      <c r="W293" s="1265">
        <v>98</v>
      </c>
      <c r="X293" s="1265">
        <v>147</v>
      </c>
      <c r="Y293" s="1265">
        <v>192</v>
      </c>
      <c r="Z293" s="1265">
        <v>196</v>
      </c>
      <c r="AA293" s="1265">
        <v>198</v>
      </c>
      <c r="AB293" s="1265">
        <v>110</v>
      </c>
      <c r="AC293" s="1265">
        <v>90</v>
      </c>
      <c r="AD293" s="1265">
        <v>66</v>
      </c>
      <c r="AE293" s="1265">
        <v>30</v>
      </c>
      <c r="AF293" s="1265">
        <v>11</v>
      </c>
      <c r="AG293" s="1265">
        <v>3</v>
      </c>
      <c r="AH293" s="1265">
        <v>0</v>
      </c>
    </row>
    <row r="294" spans="1:34" s="445" customFormat="1" ht="14.25" customHeight="1">
      <c r="A294" s="2591"/>
      <c r="B294" s="2591"/>
      <c r="C294" s="2597"/>
      <c r="D294" s="2597"/>
      <c r="E294" s="2597"/>
      <c r="F294" s="2597"/>
      <c r="G294" s="1268" t="s">
        <v>1618</v>
      </c>
      <c r="H294" s="1265">
        <v>1122</v>
      </c>
      <c r="I294" s="1265">
        <v>0</v>
      </c>
      <c r="J294" s="1265">
        <v>0</v>
      </c>
      <c r="K294" s="1265">
        <v>0</v>
      </c>
      <c r="L294" s="1265">
        <v>0</v>
      </c>
      <c r="M294" s="1265">
        <v>0</v>
      </c>
      <c r="N294" s="1265">
        <v>0</v>
      </c>
      <c r="O294" s="1265">
        <v>0</v>
      </c>
      <c r="P294" s="1265">
        <v>0</v>
      </c>
      <c r="Q294" s="1265">
        <v>0</v>
      </c>
      <c r="R294" s="1265">
        <v>0</v>
      </c>
      <c r="S294" s="1265">
        <v>0</v>
      </c>
      <c r="T294" s="1265">
        <v>0</v>
      </c>
      <c r="U294" s="1265">
        <v>18</v>
      </c>
      <c r="V294" s="1265">
        <v>49</v>
      </c>
      <c r="W294" s="1265">
        <v>97</v>
      </c>
      <c r="X294" s="1265">
        <v>144</v>
      </c>
      <c r="Y294" s="1265">
        <v>183</v>
      </c>
      <c r="Z294" s="1265">
        <v>186</v>
      </c>
      <c r="AA294" s="1265">
        <v>189</v>
      </c>
      <c r="AB294" s="1265">
        <v>97</v>
      </c>
      <c r="AC294" s="1265">
        <v>77</v>
      </c>
      <c r="AD294" s="1265">
        <v>51</v>
      </c>
      <c r="AE294" s="1265">
        <v>25</v>
      </c>
      <c r="AF294" s="1265">
        <v>5</v>
      </c>
      <c r="AG294" s="1265">
        <v>1</v>
      </c>
      <c r="AH294" s="1265">
        <v>0</v>
      </c>
    </row>
    <row r="295" spans="1:34" s="445" customFormat="1" ht="14.25" customHeight="1">
      <c r="A295" s="2591"/>
      <c r="B295" s="2591"/>
      <c r="C295" s="2597"/>
      <c r="D295" s="2597"/>
      <c r="E295" s="2597"/>
      <c r="F295" s="2597"/>
      <c r="G295" s="1268" t="s">
        <v>1619</v>
      </c>
      <c r="H295" s="1265">
        <v>89</v>
      </c>
      <c r="I295" s="1265">
        <v>0</v>
      </c>
      <c r="J295" s="1265">
        <v>0</v>
      </c>
      <c r="K295" s="1265">
        <v>0</v>
      </c>
      <c r="L295" s="1265">
        <v>0</v>
      </c>
      <c r="M295" s="1265">
        <v>0</v>
      </c>
      <c r="N295" s="1265">
        <v>0</v>
      </c>
      <c r="O295" s="1265">
        <v>0</v>
      </c>
      <c r="P295" s="1265">
        <v>0</v>
      </c>
      <c r="Q295" s="1265">
        <v>0</v>
      </c>
      <c r="R295" s="1265">
        <v>0</v>
      </c>
      <c r="S295" s="1265">
        <v>0</v>
      </c>
      <c r="T295" s="1265">
        <v>0</v>
      </c>
      <c r="U295" s="1265">
        <v>2</v>
      </c>
      <c r="V295" s="1265">
        <v>1</v>
      </c>
      <c r="W295" s="1265">
        <v>1</v>
      </c>
      <c r="X295" s="1265">
        <v>3</v>
      </c>
      <c r="Y295" s="1265">
        <v>9</v>
      </c>
      <c r="Z295" s="1265">
        <v>10</v>
      </c>
      <c r="AA295" s="1265">
        <v>9</v>
      </c>
      <c r="AB295" s="1265">
        <v>13</v>
      </c>
      <c r="AC295" s="1265">
        <v>13</v>
      </c>
      <c r="AD295" s="1265">
        <v>15</v>
      </c>
      <c r="AE295" s="1265">
        <v>5</v>
      </c>
      <c r="AF295" s="1265">
        <v>6</v>
      </c>
      <c r="AG295" s="1265">
        <v>2</v>
      </c>
      <c r="AH295" s="1265">
        <v>0</v>
      </c>
    </row>
    <row r="296" spans="1:34" s="445" customFormat="1" ht="14.25" customHeight="1">
      <c r="A296" s="2591" t="s">
        <v>1742</v>
      </c>
      <c r="B296" s="2591"/>
      <c r="C296" s="2596" t="s">
        <v>4428</v>
      </c>
      <c r="D296" s="2596"/>
      <c r="E296" s="2596"/>
      <c r="F296" s="2596"/>
      <c r="G296" s="1268" t="s">
        <v>1617</v>
      </c>
      <c r="H296" s="1264">
        <v>45</v>
      </c>
      <c r="I296" s="1265">
        <v>0</v>
      </c>
      <c r="J296" s="1265">
        <v>0</v>
      </c>
      <c r="K296" s="1265">
        <v>0</v>
      </c>
      <c r="L296" s="1265">
        <v>0</v>
      </c>
      <c r="M296" s="1265">
        <v>0</v>
      </c>
      <c r="N296" s="1265">
        <v>0</v>
      </c>
      <c r="O296" s="1265">
        <v>0</v>
      </c>
      <c r="P296" s="1265">
        <v>0</v>
      </c>
      <c r="Q296" s="1265">
        <v>0</v>
      </c>
      <c r="R296" s="1265">
        <v>0</v>
      </c>
      <c r="S296" s="1265">
        <v>0</v>
      </c>
      <c r="T296" s="1265">
        <v>1</v>
      </c>
      <c r="U296" s="1265">
        <v>3</v>
      </c>
      <c r="V296" s="1265">
        <v>2</v>
      </c>
      <c r="W296" s="1265">
        <v>2</v>
      </c>
      <c r="X296" s="1265">
        <v>6</v>
      </c>
      <c r="Y296" s="1265">
        <v>4</v>
      </c>
      <c r="Z296" s="1265">
        <v>9</v>
      </c>
      <c r="AA296" s="1265">
        <v>5</v>
      </c>
      <c r="AB296" s="1265">
        <v>2</v>
      </c>
      <c r="AC296" s="1265">
        <v>3</v>
      </c>
      <c r="AD296" s="1265">
        <v>1</v>
      </c>
      <c r="AE296" s="1265">
        <v>3</v>
      </c>
      <c r="AF296" s="1265">
        <v>4</v>
      </c>
      <c r="AG296" s="1265">
        <v>0</v>
      </c>
      <c r="AH296" s="1265">
        <v>0</v>
      </c>
    </row>
    <row r="297" spans="1:34" s="445" customFormat="1" ht="14.25" customHeight="1">
      <c r="A297" s="2591"/>
      <c r="B297" s="2591"/>
      <c r="C297" s="2596"/>
      <c r="D297" s="2596"/>
      <c r="E297" s="2596"/>
      <c r="F297" s="2596"/>
      <c r="G297" s="1268" t="s">
        <v>1618</v>
      </c>
      <c r="H297" s="1264">
        <v>25</v>
      </c>
      <c r="I297" s="1265">
        <v>0</v>
      </c>
      <c r="J297" s="1265">
        <v>0</v>
      </c>
      <c r="K297" s="1265">
        <v>0</v>
      </c>
      <c r="L297" s="1265">
        <v>0</v>
      </c>
      <c r="M297" s="1265">
        <v>0</v>
      </c>
      <c r="N297" s="1265">
        <v>0</v>
      </c>
      <c r="O297" s="1265">
        <v>0</v>
      </c>
      <c r="P297" s="1265">
        <v>0</v>
      </c>
      <c r="Q297" s="1265">
        <v>0</v>
      </c>
      <c r="R297" s="1265">
        <v>0</v>
      </c>
      <c r="S297" s="1265">
        <v>0</v>
      </c>
      <c r="T297" s="1265">
        <v>0</v>
      </c>
      <c r="U297" s="1265">
        <v>1</v>
      </c>
      <c r="V297" s="1265">
        <v>1</v>
      </c>
      <c r="W297" s="1265">
        <v>1</v>
      </c>
      <c r="X297" s="1265">
        <v>2</v>
      </c>
      <c r="Y297" s="1265">
        <v>2</v>
      </c>
      <c r="Z297" s="1265">
        <v>4</v>
      </c>
      <c r="AA297" s="1265">
        <v>5</v>
      </c>
      <c r="AB297" s="1265">
        <v>2</v>
      </c>
      <c r="AC297" s="1265">
        <v>2</v>
      </c>
      <c r="AD297" s="1265">
        <v>1</v>
      </c>
      <c r="AE297" s="1265">
        <v>2</v>
      </c>
      <c r="AF297" s="1265">
        <v>2</v>
      </c>
      <c r="AG297" s="1265">
        <v>0</v>
      </c>
      <c r="AH297" s="1265">
        <v>0</v>
      </c>
    </row>
    <row r="298" spans="1:34" s="445" customFormat="1" ht="14.25" customHeight="1">
      <c r="A298" s="2591"/>
      <c r="B298" s="2591"/>
      <c r="C298" s="2596"/>
      <c r="D298" s="2596"/>
      <c r="E298" s="2596"/>
      <c r="F298" s="2596"/>
      <c r="G298" s="1268" t="s">
        <v>4368</v>
      </c>
      <c r="H298" s="1264">
        <v>20</v>
      </c>
      <c r="I298" s="1265">
        <v>0</v>
      </c>
      <c r="J298" s="1265">
        <v>0</v>
      </c>
      <c r="K298" s="1265">
        <v>0</v>
      </c>
      <c r="L298" s="1265">
        <v>0</v>
      </c>
      <c r="M298" s="1265">
        <v>0</v>
      </c>
      <c r="N298" s="1265">
        <v>0</v>
      </c>
      <c r="O298" s="1265">
        <v>0</v>
      </c>
      <c r="P298" s="1265">
        <v>0</v>
      </c>
      <c r="Q298" s="1265">
        <v>0</v>
      </c>
      <c r="R298" s="1265">
        <v>0</v>
      </c>
      <c r="S298" s="1265">
        <v>0</v>
      </c>
      <c r="T298" s="1265">
        <v>1</v>
      </c>
      <c r="U298" s="1265">
        <v>2</v>
      </c>
      <c r="V298" s="1265">
        <v>1</v>
      </c>
      <c r="W298" s="1265">
        <v>1</v>
      </c>
      <c r="X298" s="1265">
        <v>4</v>
      </c>
      <c r="Y298" s="1265">
        <v>2</v>
      </c>
      <c r="Z298" s="1265">
        <v>5</v>
      </c>
      <c r="AA298" s="1265">
        <v>0</v>
      </c>
      <c r="AB298" s="1265">
        <v>0</v>
      </c>
      <c r="AC298" s="1265">
        <v>1</v>
      </c>
      <c r="AD298" s="1265">
        <v>0</v>
      </c>
      <c r="AE298" s="1265">
        <v>1</v>
      </c>
      <c r="AF298" s="1265">
        <v>2</v>
      </c>
      <c r="AG298" s="1265">
        <v>0</v>
      </c>
      <c r="AH298" s="1265">
        <v>0</v>
      </c>
    </row>
    <row r="299" spans="1:34" s="445" customFormat="1" ht="14.25" customHeight="1">
      <c r="A299" s="2591" t="s">
        <v>1743</v>
      </c>
      <c r="B299" s="2591"/>
      <c r="C299" s="2596" t="s">
        <v>1744</v>
      </c>
      <c r="D299" s="2596"/>
      <c r="E299" s="2596"/>
      <c r="F299" s="2596"/>
      <c r="G299" s="1268" t="s">
        <v>4373</v>
      </c>
      <c r="H299" s="1265">
        <v>35</v>
      </c>
      <c r="I299" s="1265">
        <v>0</v>
      </c>
      <c r="J299" s="1265">
        <v>0</v>
      </c>
      <c r="K299" s="1265">
        <v>0</v>
      </c>
      <c r="L299" s="1265">
        <v>0</v>
      </c>
      <c r="M299" s="1265">
        <v>0</v>
      </c>
      <c r="N299" s="1265">
        <v>0</v>
      </c>
      <c r="O299" s="1265">
        <v>0</v>
      </c>
      <c r="P299" s="1265">
        <v>0</v>
      </c>
      <c r="Q299" s="1265">
        <v>0</v>
      </c>
      <c r="R299" s="1265">
        <v>0</v>
      </c>
      <c r="S299" s="1265">
        <v>0</v>
      </c>
      <c r="T299" s="1265">
        <v>0</v>
      </c>
      <c r="U299" s="1265">
        <v>0</v>
      </c>
      <c r="V299" s="1265">
        <v>2</v>
      </c>
      <c r="W299" s="1265">
        <v>0</v>
      </c>
      <c r="X299" s="1265">
        <v>2</v>
      </c>
      <c r="Y299" s="1265">
        <v>6</v>
      </c>
      <c r="Z299" s="1265">
        <v>9</v>
      </c>
      <c r="AA299" s="1265">
        <v>4</v>
      </c>
      <c r="AB299" s="1265">
        <v>2</v>
      </c>
      <c r="AC299" s="1265">
        <v>2</v>
      </c>
      <c r="AD299" s="1265">
        <v>3</v>
      </c>
      <c r="AE299" s="1265">
        <v>3</v>
      </c>
      <c r="AF299" s="1265">
        <v>1</v>
      </c>
      <c r="AG299" s="1265">
        <v>1</v>
      </c>
      <c r="AH299" s="1265">
        <v>0</v>
      </c>
    </row>
    <row r="300" spans="1:34" s="445" customFormat="1" ht="14.25" customHeight="1">
      <c r="A300" s="2591"/>
      <c r="B300" s="2591"/>
      <c r="C300" s="2596"/>
      <c r="D300" s="2596"/>
      <c r="E300" s="2596"/>
      <c r="F300" s="2596"/>
      <c r="G300" s="1268" t="s">
        <v>4366</v>
      </c>
      <c r="H300" s="1265">
        <v>22</v>
      </c>
      <c r="I300" s="1265">
        <v>0</v>
      </c>
      <c r="J300" s="1265">
        <v>0</v>
      </c>
      <c r="K300" s="1265">
        <v>0</v>
      </c>
      <c r="L300" s="1265">
        <v>0</v>
      </c>
      <c r="M300" s="1265">
        <v>0</v>
      </c>
      <c r="N300" s="1265">
        <v>0</v>
      </c>
      <c r="O300" s="1265">
        <v>0</v>
      </c>
      <c r="P300" s="1265">
        <v>0</v>
      </c>
      <c r="Q300" s="1265">
        <v>0</v>
      </c>
      <c r="R300" s="1265">
        <v>0</v>
      </c>
      <c r="S300" s="1265">
        <v>0</v>
      </c>
      <c r="T300" s="1265">
        <v>0</v>
      </c>
      <c r="U300" s="1265">
        <v>0</v>
      </c>
      <c r="V300" s="1265">
        <v>1</v>
      </c>
      <c r="W300" s="1265">
        <v>0</v>
      </c>
      <c r="X300" s="1265">
        <v>2</v>
      </c>
      <c r="Y300" s="1265">
        <v>3</v>
      </c>
      <c r="Z300" s="1265">
        <v>8</v>
      </c>
      <c r="AA300" s="1265">
        <v>2</v>
      </c>
      <c r="AB300" s="1265">
        <v>1</v>
      </c>
      <c r="AC300" s="1265">
        <v>2</v>
      </c>
      <c r="AD300" s="1265">
        <v>0</v>
      </c>
      <c r="AE300" s="1265">
        <v>2</v>
      </c>
      <c r="AF300" s="1265">
        <v>1</v>
      </c>
      <c r="AG300" s="1265">
        <v>0</v>
      </c>
      <c r="AH300" s="1265">
        <v>0</v>
      </c>
    </row>
    <row r="301" spans="1:34" s="445" customFormat="1" ht="14.25" customHeight="1">
      <c r="A301" s="2591"/>
      <c r="B301" s="2591"/>
      <c r="C301" s="2596"/>
      <c r="D301" s="2596"/>
      <c r="E301" s="2596"/>
      <c r="F301" s="2596"/>
      <c r="G301" s="1268" t="s">
        <v>1619</v>
      </c>
      <c r="H301" s="1265">
        <v>13</v>
      </c>
      <c r="I301" s="1265">
        <v>0</v>
      </c>
      <c r="J301" s="1265">
        <v>0</v>
      </c>
      <c r="K301" s="1265">
        <v>0</v>
      </c>
      <c r="L301" s="1265">
        <v>0</v>
      </c>
      <c r="M301" s="1265">
        <v>0</v>
      </c>
      <c r="N301" s="1265">
        <v>0</v>
      </c>
      <c r="O301" s="1265">
        <v>0</v>
      </c>
      <c r="P301" s="1265">
        <v>0</v>
      </c>
      <c r="Q301" s="1265">
        <v>0</v>
      </c>
      <c r="R301" s="1265">
        <v>0</v>
      </c>
      <c r="S301" s="1265">
        <v>0</v>
      </c>
      <c r="T301" s="1265">
        <v>0</v>
      </c>
      <c r="U301" s="1265">
        <v>0</v>
      </c>
      <c r="V301" s="1265">
        <v>1</v>
      </c>
      <c r="W301" s="1265">
        <v>0</v>
      </c>
      <c r="X301" s="1265">
        <v>0</v>
      </c>
      <c r="Y301" s="1265">
        <v>3</v>
      </c>
      <c r="Z301" s="1265">
        <v>1</v>
      </c>
      <c r="AA301" s="1265">
        <v>2</v>
      </c>
      <c r="AB301" s="1265">
        <v>1</v>
      </c>
      <c r="AC301" s="1265">
        <v>0</v>
      </c>
      <c r="AD301" s="1265">
        <v>3</v>
      </c>
      <c r="AE301" s="1265">
        <v>1</v>
      </c>
      <c r="AF301" s="1265">
        <v>0</v>
      </c>
      <c r="AG301" s="1265">
        <v>1</v>
      </c>
      <c r="AH301" s="1265">
        <v>0</v>
      </c>
    </row>
    <row r="302" spans="1:34" s="445" customFormat="1" ht="14.25" customHeight="1">
      <c r="A302" s="2591" t="s">
        <v>1745</v>
      </c>
      <c r="B302" s="2591"/>
      <c r="C302" s="2596" t="s">
        <v>4429</v>
      </c>
      <c r="D302" s="2596"/>
      <c r="E302" s="2596"/>
      <c r="F302" s="2596"/>
      <c r="G302" s="1268" t="s">
        <v>1617</v>
      </c>
      <c r="H302" s="1265">
        <v>143</v>
      </c>
      <c r="I302" s="1265">
        <v>0</v>
      </c>
      <c r="J302" s="1265">
        <v>0</v>
      </c>
      <c r="K302" s="1265">
        <v>0</v>
      </c>
      <c r="L302" s="1265">
        <v>0</v>
      </c>
      <c r="M302" s="1265">
        <v>0</v>
      </c>
      <c r="N302" s="1265">
        <v>0</v>
      </c>
      <c r="O302" s="1265">
        <v>0</v>
      </c>
      <c r="P302" s="1265">
        <v>0</v>
      </c>
      <c r="Q302" s="1265">
        <v>0</v>
      </c>
      <c r="R302" s="1265">
        <v>0</v>
      </c>
      <c r="S302" s="1265">
        <v>0</v>
      </c>
      <c r="T302" s="1265">
        <v>0</v>
      </c>
      <c r="U302" s="1265">
        <v>1</v>
      </c>
      <c r="V302" s="1265">
        <v>9</v>
      </c>
      <c r="W302" s="1265">
        <v>10</v>
      </c>
      <c r="X302" s="1265">
        <v>26</v>
      </c>
      <c r="Y302" s="1265">
        <v>26</v>
      </c>
      <c r="Z302" s="1265">
        <v>25</v>
      </c>
      <c r="AA302" s="1265">
        <v>20</v>
      </c>
      <c r="AB302" s="1265">
        <v>11</v>
      </c>
      <c r="AC302" s="1265">
        <v>8</v>
      </c>
      <c r="AD302" s="1265">
        <v>1</v>
      </c>
      <c r="AE302" s="1265">
        <v>4</v>
      </c>
      <c r="AF302" s="1265">
        <v>2</v>
      </c>
      <c r="AG302" s="1265">
        <v>0</v>
      </c>
      <c r="AH302" s="1265">
        <v>0</v>
      </c>
    </row>
    <row r="303" spans="1:34" s="445" customFormat="1" ht="14.25" customHeight="1">
      <c r="A303" s="2591"/>
      <c r="B303" s="2591"/>
      <c r="C303" s="2596"/>
      <c r="D303" s="2596"/>
      <c r="E303" s="2596"/>
      <c r="F303" s="2596"/>
      <c r="G303" s="1268" t="s">
        <v>1618</v>
      </c>
      <c r="H303" s="1265">
        <v>136</v>
      </c>
      <c r="I303" s="1265">
        <v>0</v>
      </c>
      <c r="J303" s="1265">
        <v>0</v>
      </c>
      <c r="K303" s="1265">
        <v>0</v>
      </c>
      <c r="L303" s="1265">
        <v>0</v>
      </c>
      <c r="M303" s="1265">
        <v>0</v>
      </c>
      <c r="N303" s="1265">
        <v>0</v>
      </c>
      <c r="O303" s="1265">
        <v>0</v>
      </c>
      <c r="P303" s="1265">
        <v>0</v>
      </c>
      <c r="Q303" s="1265">
        <v>0</v>
      </c>
      <c r="R303" s="1265">
        <v>0</v>
      </c>
      <c r="S303" s="1265">
        <v>0</v>
      </c>
      <c r="T303" s="1265">
        <v>0</v>
      </c>
      <c r="U303" s="1265">
        <v>1</v>
      </c>
      <c r="V303" s="1265">
        <v>9</v>
      </c>
      <c r="W303" s="1265">
        <v>10</v>
      </c>
      <c r="X303" s="1265">
        <v>25</v>
      </c>
      <c r="Y303" s="1265">
        <v>25</v>
      </c>
      <c r="Z303" s="1265">
        <v>24</v>
      </c>
      <c r="AA303" s="1265">
        <v>18</v>
      </c>
      <c r="AB303" s="1265">
        <v>11</v>
      </c>
      <c r="AC303" s="1265">
        <v>8</v>
      </c>
      <c r="AD303" s="1265">
        <v>1</v>
      </c>
      <c r="AE303" s="1265">
        <v>3</v>
      </c>
      <c r="AF303" s="1265">
        <v>1</v>
      </c>
      <c r="AG303" s="1265">
        <v>0</v>
      </c>
      <c r="AH303" s="1265">
        <v>0</v>
      </c>
    </row>
    <row r="304" spans="1:34" s="445" customFormat="1" ht="14.25" customHeight="1">
      <c r="A304" s="2591"/>
      <c r="B304" s="2591"/>
      <c r="C304" s="2596"/>
      <c r="D304" s="2596"/>
      <c r="E304" s="2596"/>
      <c r="F304" s="2596"/>
      <c r="G304" s="1268" t="s">
        <v>1619</v>
      </c>
      <c r="H304" s="1265">
        <v>7</v>
      </c>
      <c r="I304" s="1265">
        <v>0</v>
      </c>
      <c r="J304" s="1265">
        <v>0</v>
      </c>
      <c r="K304" s="1265">
        <v>0</v>
      </c>
      <c r="L304" s="1265">
        <v>0</v>
      </c>
      <c r="M304" s="1265">
        <v>0</v>
      </c>
      <c r="N304" s="1265">
        <v>0</v>
      </c>
      <c r="O304" s="1265">
        <v>0</v>
      </c>
      <c r="P304" s="1265">
        <v>0</v>
      </c>
      <c r="Q304" s="1265">
        <v>0</v>
      </c>
      <c r="R304" s="1265">
        <v>0</v>
      </c>
      <c r="S304" s="1265">
        <v>0</v>
      </c>
      <c r="T304" s="1265">
        <v>0</v>
      </c>
      <c r="U304" s="1265">
        <v>0</v>
      </c>
      <c r="V304" s="1265">
        <v>0</v>
      </c>
      <c r="W304" s="1265">
        <v>0</v>
      </c>
      <c r="X304" s="1265">
        <v>1</v>
      </c>
      <c r="Y304" s="1265">
        <v>1</v>
      </c>
      <c r="Z304" s="1265">
        <v>1</v>
      </c>
      <c r="AA304" s="1265">
        <v>2</v>
      </c>
      <c r="AB304" s="1265">
        <v>0</v>
      </c>
      <c r="AC304" s="1265">
        <v>0</v>
      </c>
      <c r="AD304" s="1265">
        <v>0</v>
      </c>
      <c r="AE304" s="1265">
        <v>1</v>
      </c>
      <c r="AF304" s="1265">
        <v>1</v>
      </c>
      <c r="AG304" s="1265">
        <v>0</v>
      </c>
      <c r="AH304" s="1265">
        <v>0</v>
      </c>
    </row>
    <row r="305" spans="1:34" s="445" customFormat="1" ht="14.25" customHeight="1">
      <c r="A305" s="2591" t="s">
        <v>1746</v>
      </c>
      <c r="B305" s="2591"/>
      <c r="C305" s="2596" t="s">
        <v>4430</v>
      </c>
      <c r="D305" s="2596"/>
      <c r="E305" s="2596"/>
      <c r="F305" s="2596"/>
      <c r="G305" s="1268" t="s">
        <v>1617</v>
      </c>
      <c r="H305" s="1264">
        <v>261</v>
      </c>
      <c r="I305" s="1265">
        <v>0</v>
      </c>
      <c r="J305" s="1265">
        <v>0</v>
      </c>
      <c r="K305" s="1265">
        <v>0</v>
      </c>
      <c r="L305" s="1265">
        <v>0</v>
      </c>
      <c r="M305" s="1265">
        <v>0</v>
      </c>
      <c r="N305" s="1265">
        <v>0</v>
      </c>
      <c r="O305" s="1265">
        <v>0</v>
      </c>
      <c r="P305" s="1265">
        <v>0</v>
      </c>
      <c r="Q305" s="1265">
        <v>0</v>
      </c>
      <c r="R305" s="1265">
        <v>0</v>
      </c>
      <c r="S305" s="1265">
        <v>0</v>
      </c>
      <c r="T305" s="1265">
        <v>0</v>
      </c>
      <c r="U305" s="1265">
        <v>3</v>
      </c>
      <c r="V305" s="1265">
        <v>9</v>
      </c>
      <c r="W305" s="1265">
        <v>33</v>
      </c>
      <c r="X305" s="1265">
        <v>38</v>
      </c>
      <c r="Y305" s="1265">
        <v>54</v>
      </c>
      <c r="Z305" s="1265">
        <v>46</v>
      </c>
      <c r="AA305" s="1265">
        <v>38</v>
      </c>
      <c r="AB305" s="1265">
        <v>21</v>
      </c>
      <c r="AC305" s="1265">
        <v>9</v>
      </c>
      <c r="AD305" s="1265">
        <v>7</v>
      </c>
      <c r="AE305" s="1265">
        <v>2</v>
      </c>
      <c r="AF305" s="1265">
        <v>1</v>
      </c>
      <c r="AG305" s="1265">
        <v>0</v>
      </c>
      <c r="AH305" s="1265">
        <v>0</v>
      </c>
    </row>
    <row r="306" spans="1:34" s="445" customFormat="1" ht="14.25" customHeight="1">
      <c r="A306" s="2591"/>
      <c r="B306" s="2591"/>
      <c r="C306" s="2596"/>
      <c r="D306" s="2596"/>
      <c r="E306" s="2596"/>
      <c r="F306" s="2596"/>
      <c r="G306" s="1268" t="s">
        <v>1618</v>
      </c>
      <c r="H306" s="1264">
        <v>250</v>
      </c>
      <c r="I306" s="1265">
        <v>0</v>
      </c>
      <c r="J306" s="1265">
        <v>0</v>
      </c>
      <c r="K306" s="1265">
        <v>0</v>
      </c>
      <c r="L306" s="1265">
        <v>0</v>
      </c>
      <c r="M306" s="1265">
        <v>0</v>
      </c>
      <c r="N306" s="1265">
        <v>0</v>
      </c>
      <c r="O306" s="1265">
        <v>0</v>
      </c>
      <c r="P306" s="1265">
        <v>0</v>
      </c>
      <c r="Q306" s="1265">
        <v>0</v>
      </c>
      <c r="R306" s="1265">
        <v>0</v>
      </c>
      <c r="S306" s="1265">
        <v>0</v>
      </c>
      <c r="T306" s="1265">
        <v>0</v>
      </c>
      <c r="U306" s="1265">
        <v>3</v>
      </c>
      <c r="V306" s="1265">
        <v>9</v>
      </c>
      <c r="W306" s="1265">
        <v>31</v>
      </c>
      <c r="X306" s="1265">
        <v>35</v>
      </c>
      <c r="Y306" s="1265">
        <v>52</v>
      </c>
      <c r="Z306" s="1265">
        <v>45</v>
      </c>
      <c r="AA306" s="1265">
        <v>35</v>
      </c>
      <c r="AB306" s="1265">
        <v>21</v>
      </c>
      <c r="AC306" s="1265">
        <v>9</v>
      </c>
      <c r="AD306" s="1265">
        <v>7</v>
      </c>
      <c r="AE306" s="1265">
        <v>2</v>
      </c>
      <c r="AF306" s="1265">
        <v>1</v>
      </c>
      <c r="AG306" s="1265">
        <v>0</v>
      </c>
      <c r="AH306" s="1265">
        <v>0</v>
      </c>
    </row>
    <row r="307" spans="1:34" s="445" customFormat="1" ht="14.25" customHeight="1">
      <c r="A307" s="2591"/>
      <c r="B307" s="2591"/>
      <c r="C307" s="2596"/>
      <c r="D307" s="2596"/>
      <c r="E307" s="2596"/>
      <c r="F307" s="2596"/>
      <c r="G307" s="1268" t="s">
        <v>4142</v>
      </c>
      <c r="H307" s="1264">
        <v>11</v>
      </c>
      <c r="I307" s="1265">
        <v>0</v>
      </c>
      <c r="J307" s="1265">
        <v>0</v>
      </c>
      <c r="K307" s="1265">
        <v>0</v>
      </c>
      <c r="L307" s="1265">
        <v>0</v>
      </c>
      <c r="M307" s="1265">
        <v>0</v>
      </c>
      <c r="N307" s="1265">
        <v>0</v>
      </c>
      <c r="O307" s="1265">
        <v>0</v>
      </c>
      <c r="P307" s="1265">
        <v>0</v>
      </c>
      <c r="Q307" s="1265">
        <v>0</v>
      </c>
      <c r="R307" s="1265">
        <v>0</v>
      </c>
      <c r="S307" s="1265">
        <v>0</v>
      </c>
      <c r="T307" s="1265">
        <v>0</v>
      </c>
      <c r="U307" s="1265">
        <v>0</v>
      </c>
      <c r="V307" s="1265">
        <v>0</v>
      </c>
      <c r="W307" s="1265">
        <v>2</v>
      </c>
      <c r="X307" s="1265">
        <v>3</v>
      </c>
      <c r="Y307" s="1265">
        <v>2</v>
      </c>
      <c r="Z307" s="1265">
        <v>1</v>
      </c>
      <c r="AA307" s="1265">
        <v>3</v>
      </c>
      <c r="AB307" s="1265">
        <v>0</v>
      </c>
      <c r="AC307" s="1265">
        <v>0</v>
      </c>
      <c r="AD307" s="1265">
        <v>0</v>
      </c>
      <c r="AE307" s="1265">
        <v>0</v>
      </c>
      <c r="AF307" s="1265">
        <v>0</v>
      </c>
      <c r="AG307" s="1265">
        <v>0</v>
      </c>
      <c r="AH307" s="1265">
        <v>0</v>
      </c>
    </row>
    <row r="308" spans="1:34" s="445" customFormat="1" ht="14.25" customHeight="1">
      <c r="A308" s="2591" t="s">
        <v>1747</v>
      </c>
      <c r="B308" s="2591"/>
      <c r="C308" s="2596" t="s">
        <v>4431</v>
      </c>
      <c r="D308" s="2596"/>
      <c r="E308" s="2596"/>
      <c r="F308" s="2596"/>
      <c r="G308" s="1268" t="s">
        <v>1617</v>
      </c>
      <c r="H308" s="1264">
        <v>619</v>
      </c>
      <c r="I308" s="1265">
        <v>0</v>
      </c>
      <c r="J308" s="1265">
        <v>0</v>
      </c>
      <c r="K308" s="1265">
        <v>0</v>
      </c>
      <c r="L308" s="1265">
        <v>0</v>
      </c>
      <c r="M308" s="1265">
        <v>0</v>
      </c>
      <c r="N308" s="1265">
        <v>0</v>
      </c>
      <c r="O308" s="1265">
        <v>0</v>
      </c>
      <c r="P308" s="1265">
        <v>0</v>
      </c>
      <c r="Q308" s="1265">
        <v>1</v>
      </c>
      <c r="R308" s="1265">
        <v>0</v>
      </c>
      <c r="S308" s="1265">
        <v>2</v>
      </c>
      <c r="T308" s="1265">
        <v>2</v>
      </c>
      <c r="U308" s="1265">
        <v>30</v>
      </c>
      <c r="V308" s="1265">
        <v>39</v>
      </c>
      <c r="W308" s="1265">
        <v>35</v>
      </c>
      <c r="X308" s="1265">
        <v>67</v>
      </c>
      <c r="Y308" s="1265">
        <v>111</v>
      </c>
      <c r="Z308" s="1265">
        <v>90</v>
      </c>
      <c r="AA308" s="1265">
        <v>97</v>
      </c>
      <c r="AB308" s="1265">
        <v>53</v>
      </c>
      <c r="AC308" s="1265">
        <v>46</v>
      </c>
      <c r="AD308" s="1265">
        <v>28</v>
      </c>
      <c r="AE308" s="1265">
        <v>12</v>
      </c>
      <c r="AF308" s="1265">
        <v>5</v>
      </c>
      <c r="AG308" s="1265">
        <v>1</v>
      </c>
      <c r="AH308" s="1265">
        <v>0</v>
      </c>
    </row>
    <row r="309" spans="1:34" s="445" customFormat="1" ht="14.25" customHeight="1">
      <c r="A309" s="2591"/>
      <c r="B309" s="2591"/>
      <c r="C309" s="2596"/>
      <c r="D309" s="2596"/>
      <c r="E309" s="2596"/>
      <c r="F309" s="2596"/>
      <c r="G309" s="1268" t="s">
        <v>4147</v>
      </c>
      <c r="H309" s="1264">
        <v>487</v>
      </c>
      <c r="I309" s="1265">
        <v>0</v>
      </c>
      <c r="J309" s="1265">
        <v>0</v>
      </c>
      <c r="K309" s="1265">
        <v>0</v>
      </c>
      <c r="L309" s="1265">
        <v>0</v>
      </c>
      <c r="M309" s="1265">
        <v>0</v>
      </c>
      <c r="N309" s="1265">
        <v>0</v>
      </c>
      <c r="O309" s="1265">
        <v>0</v>
      </c>
      <c r="P309" s="1265">
        <v>0</v>
      </c>
      <c r="Q309" s="1265">
        <v>1</v>
      </c>
      <c r="R309" s="1265">
        <v>0</v>
      </c>
      <c r="S309" s="1265">
        <v>1</v>
      </c>
      <c r="T309" s="1265">
        <v>2</v>
      </c>
      <c r="U309" s="1265">
        <v>20</v>
      </c>
      <c r="V309" s="1265">
        <v>32</v>
      </c>
      <c r="W309" s="1265">
        <v>27</v>
      </c>
      <c r="X309" s="1265">
        <v>53</v>
      </c>
      <c r="Y309" s="1265">
        <v>92</v>
      </c>
      <c r="Z309" s="1265">
        <v>73</v>
      </c>
      <c r="AA309" s="1265">
        <v>77</v>
      </c>
      <c r="AB309" s="1265">
        <v>43</v>
      </c>
      <c r="AC309" s="1265">
        <v>37</v>
      </c>
      <c r="AD309" s="1265">
        <v>19</v>
      </c>
      <c r="AE309" s="1265">
        <v>8</v>
      </c>
      <c r="AF309" s="1265">
        <v>2</v>
      </c>
      <c r="AG309" s="1265">
        <v>0</v>
      </c>
      <c r="AH309" s="1265">
        <v>0</v>
      </c>
    </row>
    <row r="310" spans="1:34" s="445" customFormat="1" ht="14.25" customHeight="1">
      <c r="A310" s="2591"/>
      <c r="B310" s="2591"/>
      <c r="C310" s="2596"/>
      <c r="D310" s="2596"/>
      <c r="E310" s="2596"/>
      <c r="F310" s="2596"/>
      <c r="G310" s="1268" t="s">
        <v>1619</v>
      </c>
      <c r="H310" s="1264">
        <v>132</v>
      </c>
      <c r="I310" s="1265">
        <v>0</v>
      </c>
      <c r="J310" s="1265">
        <v>0</v>
      </c>
      <c r="K310" s="1265">
        <v>0</v>
      </c>
      <c r="L310" s="1265">
        <v>0</v>
      </c>
      <c r="M310" s="1265">
        <v>0</v>
      </c>
      <c r="N310" s="1265">
        <v>0</v>
      </c>
      <c r="O310" s="1265">
        <v>0</v>
      </c>
      <c r="P310" s="1265">
        <v>0</v>
      </c>
      <c r="Q310" s="1265">
        <v>0</v>
      </c>
      <c r="R310" s="1265">
        <v>0</v>
      </c>
      <c r="S310" s="1265">
        <v>1</v>
      </c>
      <c r="T310" s="1265">
        <v>0</v>
      </c>
      <c r="U310" s="1265">
        <v>10</v>
      </c>
      <c r="V310" s="1265">
        <v>7</v>
      </c>
      <c r="W310" s="1265">
        <v>8</v>
      </c>
      <c r="X310" s="1265">
        <v>14</v>
      </c>
      <c r="Y310" s="1265">
        <v>19</v>
      </c>
      <c r="Z310" s="1265">
        <v>17</v>
      </c>
      <c r="AA310" s="1265">
        <v>20</v>
      </c>
      <c r="AB310" s="1265">
        <v>10</v>
      </c>
      <c r="AC310" s="1265">
        <v>9</v>
      </c>
      <c r="AD310" s="1265">
        <v>9</v>
      </c>
      <c r="AE310" s="1265">
        <v>4</v>
      </c>
      <c r="AF310" s="1265">
        <v>3</v>
      </c>
      <c r="AG310" s="1265">
        <v>1</v>
      </c>
      <c r="AH310" s="1265">
        <v>0</v>
      </c>
    </row>
    <row r="311" spans="1:34" s="445" customFormat="1" ht="14.25" customHeight="1">
      <c r="A311" s="2591" t="s">
        <v>1749</v>
      </c>
      <c r="B311" s="2591"/>
      <c r="C311" s="2596" t="s">
        <v>4432</v>
      </c>
      <c r="D311" s="2596"/>
      <c r="E311" s="2596"/>
      <c r="F311" s="2596"/>
      <c r="G311" s="1268" t="s">
        <v>1617</v>
      </c>
      <c r="H311" s="1264">
        <v>27</v>
      </c>
      <c r="I311" s="1265">
        <v>0</v>
      </c>
      <c r="J311" s="1265">
        <v>0</v>
      </c>
      <c r="K311" s="1265">
        <v>0</v>
      </c>
      <c r="L311" s="1265">
        <v>0</v>
      </c>
      <c r="M311" s="1265">
        <v>0</v>
      </c>
      <c r="N311" s="1265">
        <v>0</v>
      </c>
      <c r="O311" s="1265">
        <v>0</v>
      </c>
      <c r="P311" s="1265">
        <v>0</v>
      </c>
      <c r="Q311" s="1265">
        <v>0</v>
      </c>
      <c r="R311" s="1265">
        <v>0</v>
      </c>
      <c r="S311" s="1265">
        <v>0</v>
      </c>
      <c r="T311" s="1265">
        <v>0</v>
      </c>
      <c r="U311" s="1265">
        <v>1</v>
      </c>
      <c r="V311" s="1265">
        <v>0</v>
      </c>
      <c r="W311" s="1265">
        <v>3</v>
      </c>
      <c r="X311" s="1265">
        <v>7</v>
      </c>
      <c r="Y311" s="1265">
        <v>5</v>
      </c>
      <c r="Z311" s="1265">
        <v>3</v>
      </c>
      <c r="AA311" s="1265">
        <v>3</v>
      </c>
      <c r="AB311" s="1265">
        <v>3</v>
      </c>
      <c r="AC311" s="1265">
        <v>0</v>
      </c>
      <c r="AD311" s="1265">
        <v>0</v>
      </c>
      <c r="AE311" s="1265">
        <v>0</v>
      </c>
      <c r="AF311" s="1265">
        <v>2</v>
      </c>
      <c r="AG311" s="1265">
        <v>0</v>
      </c>
      <c r="AH311" s="1265">
        <v>0</v>
      </c>
    </row>
    <row r="312" spans="1:34" s="445" customFormat="1" ht="14.25" customHeight="1">
      <c r="A312" s="2591"/>
      <c r="B312" s="2591"/>
      <c r="C312" s="2596"/>
      <c r="D312" s="2596"/>
      <c r="E312" s="2596"/>
      <c r="F312" s="2596"/>
      <c r="G312" s="1268" t="s">
        <v>4366</v>
      </c>
      <c r="H312" s="1264">
        <v>26</v>
      </c>
      <c r="I312" s="1265">
        <v>0</v>
      </c>
      <c r="J312" s="1265">
        <v>0</v>
      </c>
      <c r="K312" s="1265">
        <v>0</v>
      </c>
      <c r="L312" s="1265">
        <v>0</v>
      </c>
      <c r="M312" s="1265">
        <v>0</v>
      </c>
      <c r="N312" s="1265">
        <v>0</v>
      </c>
      <c r="O312" s="1265">
        <v>0</v>
      </c>
      <c r="P312" s="1265">
        <v>0</v>
      </c>
      <c r="Q312" s="1265">
        <v>0</v>
      </c>
      <c r="R312" s="1265">
        <v>0</v>
      </c>
      <c r="S312" s="1265">
        <v>0</v>
      </c>
      <c r="T312" s="1265">
        <v>0</v>
      </c>
      <c r="U312" s="1265">
        <v>1</v>
      </c>
      <c r="V312" s="1265">
        <v>0</v>
      </c>
      <c r="W312" s="1265">
        <v>3</v>
      </c>
      <c r="X312" s="1265">
        <v>6</v>
      </c>
      <c r="Y312" s="1265">
        <v>5</v>
      </c>
      <c r="Z312" s="1265">
        <v>3</v>
      </c>
      <c r="AA312" s="1265">
        <v>3</v>
      </c>
      <c r="AB312" s="1265">
        <v>3</v>
      </c>
      <c r="AC312" s="1265">
        <v>0</v>
      </c>
      <c r="AD312" s="1265">
        <v>0</v>
      </c>
      <c r="AE312" s="1265">
        <v>0</v>
      </c>
      <c r="AF312" s="1265">
        <v>2</v>
      </c>
      <c r="AG312" s="1265">
        <v>0</v>
      </c>
      <c r="AH312" s="1265">
        <v>0</v>
      </c>
    </row>
    <row r="313" spans="1:34" s="445" customFormat="1" ht="14.25" customHeight="1">
      <c r="A313" s="2591"/>
      <c r="B313" s="2591"/>
      <c r="C313" s="2596"/>
      <c r="D313" s="2596"/>
      <c r="E313" s="2596"/>
      <c r="F313" s="2596"/>
      <c r="G313" s="1268" t="s">
        <v>4368</v>
      </c>
      <c r="H313" s="1264">
        <v>1</v>
      </c>
      <c r="I313" s="1265">
        <v>0</v>
      </c>
      <c r="J313" s="1265">
        <v>0</v>
      </c>
      <c r="K313" s="1265">
        <v>0</v>
      </c>
      <c r="L313" s="1265">
        <v>0</v>
      </c>
      <c r="M313" s="1265">
        <v>0</v>
      </c>
      <c r="N313" s="1265">
        <v>0</v>
      </c>
      <c r="O313" s="1265">
        <v>0</v>
      </c>
      <c r="P313" s="1265">
        <v>0</v>
      </c>
      <c r="Q313" s="1265">
        <v>0</v>
      </c>
      <c r="R313" s="1265">
        <v>0</v>
      </c>
      <c r="S313" s="1265">
        <v>0</v>
      </c>
      <c r="T313" s="1265">
        <v>0</v>
      </c>
      <c r="U313" s="1265">
        <v>0</v>
      </c>
      <c r="V313" s="1265">
        <v>0</v>
      </c>
      <c r="W313" s="1265">
        <v>0</v>
      </c>
      <c r="X313" s="1265">
        <v>1</v>
      </c>
      <c r="Y313" s="1265">
        <v>0</v>
      </c>
      <c r="Z313" s="1265">
        <v>0</v>
      </c>
      <c r="AA313" s="1265">
        <v>0</v>
      </c>
      <c r="AB313" s="1265">
        <v>0</v>
      </c>
      <c r="AC313" s="1265">
        <v>0</v>
      </c>
      <c r="AD313" s="1265">
        <v>0</v>
      </c>
      <c r="AE313" s="1265">
        <v>0</v>
      </c>
      <c r="AF313" s="1265">
        <v>0</v>
      </c>
      <c r="AG313" s="1265">
        <v>0</v>
      </c>
      <c r="AH313" s="1265">
        <v>0</v>
      </c>
    </row>
    <row r="314" spans="1:34" s="445" customFormat="1" ht="14.25" customHeight="1">
      <c r="A314" s="2591" t="s">
        <v>1750</v>
      </c>
      <c r="B314" s="2591"/>
      <c r="C314" s="2596" t="s">
        <v>1751</v>
      </c>
      <c r="D314" s="2596"/>
      <c r="E314" s="2596"/>
      <c r="F314" s="2596"/>
      <c r="G314" s="1268" t="s">
        <v>1617</v>
      </c>
      <c r="H314" s="1265">
        <v>595</v>
      </c>
      <c r="I314" s="1265">
        <v>0</v>
      </c>
      <c r="J314" s="1265">
        <v>0</v>
      </c>
      <c r="K314" s="1265">
        <v>0</v>
      </c>
      <c r="L314" s="1265">
        <v>0</v>
      </c>
      <c r="M314" s="1265">
        <v>0</v>
      </c>
      <c r="N314" s="1265">
        <v>0</v>
      </c>
      <c r="O314" s="1265">
        <v>0</v>
      </c>
      <c r="P314" s="1265">
        <v>0</v>
      </c>
      <c r="Q314" s="1265">
        <v>0</v>
      </c>
      <c r="R314" s="1265">
        <v>0</v>
      </c>
      <c r="S314" s="1265">
        <v>0</v>
      </c>
      <c r="T314" s="1265">
        <v>0</v>
      </c>
      <c r="U314" s="1265">
        <v>4</v>
      </c>
      <c r="V314" s="1265">
        <v>30</v>
      </c>
      <c r="W314" s="1265">
        <v>52</v>
      </c>
      <c r="X314" s="1265">
        <v>95</v>
      </c>
      <c r="Y314" s="1265">
        <v>102</v>
      </c>
      <c r="Z314" s="1265">
        <v>104</v>
      </c>
      <c r="AA314" s="1265">
        <v>85</v>
      </c>
      <c r="AB314" s="1265">
        <v>51</v>
      </c>
      <c r="AC314" s="1265">
        <v>31</v>
      </c>
      <c r="AD314" s="1265">
        <v>28</v>
      </c>
      <c r="AE314" s="1265">
        <v>11</v>
      </c>
      <c r="AF314" s="1265">
        <v>2</v>
      </c>
      <c r="AG314" s="1265">
        <v>0</v>
      </c>
      <c r="AH314" s="1265">
        <v>0</v>
      </c>
    </row>
    <row r="315" spans="1:34" s="445" customFormat="1" ht="14.25" customHeight="1">
      <c r="A315" s="2591"/>
      <c r="B315" s="2591"/>
      <c r="C315" s="2596"/>
      <c r="D315" s="2596"/>
      <c r="E315" s="2596"/>
      <c r="F315" s="2596"/>
      <c r="G315" s="1268" t="s">
        <v>4366</v>
      </c>
      <c r="H315" s="1265">
        <v>575</v>
      </c>
      <c r="I315" s="1265">
        <v>0</v>
      </c>
      <c r="J315" s="1265">
        <v>0</v>
      </c>
      <c r="K315" s="1265">
        <v>0</v>
      </c>
      <c r="L315" s="1265">
        <v>0</v>
      </c>
      <c r="M315" s="1265">
        <v>0</v>
      </c>
      <c r="N315" s="1265">
        <v>0</v>
      </c>
      <c r="O315" s="1265">
        <v>0</v>
      </c>
      <c r="P315" s="1265">
        <v>0</v>
      </c>
      <c r="Q315" s="1265">
        <v>0</v>
      </c>
      <c r="R315" s="1265">
        <v>0</v>
      </c>
      <c r="S315" s="1265">
        <v>0</v>
      </c>
      <c r="T315" s="1265">
        <v>0</v>
      </c>
      <c r="U315" s="1265">
        <v>4</v>
      </c>
      <c r="V315" s="1265">
        <v>29</v>
      </c>
      <c r="W315" s="1265">
        <v>52</v>
      </c>
      <c r="X315" s="1265">
        <v>92</v>
      </c>
      <c r="Y315" s="1265">
        <v>99</v>
      </c>
      <c r="Z315" s="1265">
        <v>100</v>
      </c>
      <c r="AA315" s="1265">
        <v>84</v>
      </c>
      <c r="AB315" s="1265">
        <v>48</v>
      </c>
      <c r="AC315" s="1265">
        <v>30</v>
      </c>
      <c r="AD315" s="1265">
        <v>25</v>
      </c>
      <c r="AE315" s="1265">
        <v>11</v>
      </c>
      <c r="AF315" s="1265">
        <v>1</v>
      </c>
      <c r="AG315" s="1265">
        <v>0</v>
      </c>
      <c r="AH315" s="1265">
        <v>0</v>
      </c>
    </row>
    <row r="316" spans="1:34" s="445" customFormat="1" ht="14.25" customHeight="1">
      <c r="A316" s="2591"/>
      <c r="B316" s="2591"/>
      <c r="C316" s="2596"/>
      <c r="D316" s="2596"/>
      <c r="E316" s="2596"/>
      <c r="F316" s="2596"/>
      <c r="G316" s="1268" t="s">
        <v>1619</v>
      </c>
      <c r="H316" s="1265">
        <v>20</v>
      </c>
      <c r="I316" s="1265">
        <v>0</v>
      </c>
      <c r="J316" s="1265">
        <v>0</v>
      </c>
      <c r="K316" s="1265">
        <v>0</v>
      </c>
      <c r="L316" s="1265">
        <v>0</v>
      </c>
      <c r="M316" s="1265">
        <v>0</v>
      </c>
      <c r="N316" s="1265">
        <v>0</v>
      </c>
      <c r="O316" s="1265">
        <v>0</v>
      </c>
      <c r="P316" s="1265">
        <v>0</v>
      </c>
      <c r="Q316" s="1265">
        <v>0</v>
      </c>
      <c r="R316" s="1265">
        <v>0</v>
      </c>
      <c r="S316" s="1265">
        <v>0</v>
      </c>
      <c r="T316" s="1265">
        <v>0</v>
      </c>
      <c r="U316" s="1265">
        <v>0</v>
      </c>
      <c r="V316" s="1265">
        <v>1</v>
      </c>
      <c r="W316" s="1265">
        <v>0</v>
      </c>
      <c r="X316" s="1265">
        <v>3</v>
      </c>
      <c r="Y316" s="1265">
        <v>3</v>
      </c>
      <c r="Z316" s="1265">
        <v>4</v>
      </c>
      <c r="AA316" s="1265">
        <v>1</v>
      </c>
      <c r="AB316" s="1265">
        <v>3</v>
      </c>
      <c r="AC316" s="1265">
        <v>1</v>
      </c>
      <c r="AD316" s="1265">
        <v>3</v>
      </c>
      <c r="AE316" s="1265">
        <v>0</v>
      </c>
      <c r="AF316" s="1265">
        <v>1</v>
      </c>
      <c r="AG316" s="1265">
        <v>0</v>
      </c>
      <c r="AH316" s="1265">
        <v>0</v>
      </c>
    </row>
    <row r="317" spans="1:34" s="445" customFormat="1" ht="14.25" customHeight="1">
      <c r="A317" s="2591" t="s">
        <v>1752</v>
      </c>
      <c r="B317" s="2591"/>
      <c r="C317" s="2596" t="s">
        <v>4433</v>
      </c>
      <c r="D317" s="2596"/>
      <c r="E317" s="2596"/>
      <c r="F317" s="2596"/>
      <c r="G317" s="1268" t="s">
        <v>1617</v>
      </c>
      <c r="H317" s="1264">
        <v>72</v>
      </c>
      <c r="I317" s="1265">
        <v>0</v>
      </c>
      <c r="J317" s="1265">
        <v>0</v>
      </c>
      <c r="K317" s="1265">
        <v>0</v>
      </c>
      <c r="L317" s="1265">
        <v>0</v>
      </c>
      <c r="M317" s="1265">
        <v>0</v>
      </c>
      <c r="N317" s="1265">
        <v>0</v>
      </c>
      <c r="O317" s="1265">
        <v>0</v>
      </c>
      <c r="P317" s="1265">
        <v>0</v>
      </c>
      <c r="Q317" s="1265">
        <v>0</v>
      </c>
      <c r="R317" s="1265">
        <v>0</v>
      </c>
      <c r="S317" s="1265">
        <v>0</v>
      </c>
      <c r="T317" s="1265">
        <v>0</v>
      </c>
      <c r="U317" s="1265">
        <v>1</v>
      </c>
      <c r="V317" s="1265">
        <v>0</v>
      </c>
      <c r="W317" s="1265">
        <v>4</v>
      </c>
      <c r="X317" s="1265">
        <v>9</v>
      </c>
      <c r="Y317" s="1265">
        <v>9</v>
      </c>
      <c r="Z317" s="1265">
        <v>8</v>
      </c>
      <c r="AA317" s="1265">
        <v>12</v>
      </c>
      <c r="AB317" s="1265">
        <v>9</v>
      </c>
      <c r="AC317" s="1265">
        <v>11</v>
      </c>
      <c r="AD317" s="1265">
        <v>4</v>
      </c>
      <c r="AE317" s="1265">
        <v>4</v>
      </c>
      <c r="AF317" s="1265">
        <v>0</v>
      </c>
      <c r="AG317" s="1265">
        <v>0</v>
      </c>
      <c r="AH317" s="1265">
        <v>1</v>
      </c>
    </row>
    <row r="318" spans="1:34" s="445" customFormat="1" ht="14.25" customHeight="1">
      <c r="A318" s="2591"/>
      <c r="B318" s="2591"/>
      <c r="C318" s="2596"/>
      <c r="D318" s="2596"/>
      <c r="E318" s="2596"/>
      <c r="F318" s="2596"/>
      <c r="G318" s="1268" t="s">
        <v>1618</v>
      </c>
      <c r="H318" s="1264">
        <v>69</v>
      </c>
      <c r="I318" s="1265">
        <v>0</v>
      </c>
      <c r="J318" s="1265">
        <v>0</v>
      </c>
      <c r="K318" s="1265">
        <v>0</v>
      </c>
      <c r="L318" s="1265">
        <v>0</v>
      </c>
      <c r="M318" s="1265">
        <v>0</v>
      </c>
      <c r="N318" s="1265">
        <v>0</v>
      </c>
      <c r="O318" s="1265">
        <v>0</v>
      </c>
      <c r="P318" s="1265">
        <v>0</v>
      </c>
      <c r="Q318" s="1265">
        <v>0</v>
      </c>
      <c r="R318" s="1265">
        <v>0</v>
      </c>
      <c r="S318" s="1265">
        <v>0</v>
      </c>
      <c r="T318" s="1265">
        <v>0</v>
      </c>
      <c r="U318" s="1265">
        <v>0</v>
      </c>
      <c r="V318" s="1265">
        <v>0</v>
      </c>
      <c r="W318" s="1265">
        <v>4</v>
      </c>
      <c r="X318" s="1265">
        <v>8</v>
      </c>
      <c r="Y318" s="1265">
        <v>9</v>
      </c>
      <c r="Z318" s="1265">
        <v>8</v>
      </c>
      <c r="AA318" s="1265">
        <v>12</v>
      </c>
      <c r="AB318" s="1265">
        <v>8</v>
      </c>
      <c r="AC318" s="1265">
        <v>11</v>
      </c>
      <c r="AD318" s="1265">
        <v>4</v>
      </c>
      <c r="AE318" s="1265">
        <v>4</v>
      </c>
      <c r="AF318" s="1265">
        <v>0</v>
      </c>
      <c r="AG318" s="1265">
        <v>0</v>
      </c>
      <c r="AH318" s="1265">
        <v>1</v>
      </c>
    </row>
    <row r="319" spans="1:34" s="445" customFormat="1" ht="14.25" customHeight="1">
      <c r="A319" s="2591"/>
      <c r="B319" s="2591"/>
      <c r="C319" s="2596"/>
      <c r="D319" s="2596"/>
      <c r="E319" s="2596"/>
      <c r="F319" s="2596"/>
      <c r="G319" s="1268" t="s">
        <v>1619</v>
      </c>
      <c r="H319" s="1264">
        <v>3</v>
      </c>
      <c r="I319" s="1265">
        <v>0</v>
      </c>
      <c r="J319" s="1265">
        <v>0</v>
      </c>
      <c r="K319" s="1265">
        <v>0</v>
      </c>
      <c r="L319" s="1265">
        <v>0</v>
      </c>
      <c r="M319" s="1265">
        <v>0</v>
      </c>
      <c r="N319" s="1265">
        <v>0</v>
      </c>
      <c r="O319" s="1265">
        <v>0</v>
      </c>
      <c r="P319" s="1265">
        <v>0</v>
      </c>
      <c r="Q319" s="1265">
        <v>0</v>
      </c>
      <c r="R319" s="1265">
        <v>0</v>
      </c>
      <c r="S319" s="1265">
        <v>0</v>
      </c>
      <c r="T319" s="1265">
        <v>0</v>
      </c>
      <c r="U319" s="1265">
        <v>1</v>
      </c>
      <c r="V319" s="1265">
        <v>0</v>
      </c>
      <c r="W319" s="1265">
        <v>0</v>
      </c>
      <c r="X319" s="1265">
        <v>1</v>
      </c>
      <c r="Y319" s="1265">
        <v>0</v>
      </c>
      <c r="Z319" s="1265">
        <v>0</v>
      </c>
      <c r="AA319" s="1265">
        <v>0</v>
      </c>
      <c r="AB319" s="1265">
        <v>1</v>
      </c>
      <c r="AC319" s="1265">
        <v>0</v>
      </c>
      <c r="AD319" s="1265">
        <v>0</v>
      </c>
      <c r="AE319" s="1265">
        <v>0</v>
      </c>
      <c r="AF319" s="1265">
        <v>0</v>
      </c>
      <c r="AG319" s="1265">
        <v>0</v>
      </c>
      <c r="AH319" s="1265">
        <v>0</v>
      </c>
    </row>
    <row r="320" spans="1:34" s="445" customFormat="1" ht="14.25" customHeight="1">
      <c r="A320" s="2591" t="s">
        <v>1753</v>
      </c>
      <c r="B320" s="2591"/>
      <c r="C320" s="2596" t="s">
        <v>1754</v>
      </c>
      <c r="D320" s="2596"/>
      <c r="E320" s="2596"/>
      <c r="F320" s="2596"/>
      <c r="G320" s="1268" t="s">
        <v>4140</v>
      </c>
      <c r="H320" s="1264">
        <v>21865</v>
      </c>
      <c r="I320" s="1265">
        <v>0</v>
      </c>
      <c r="J320" s="1265">
        <v>0</v>
      </c>
      <c r="K320" s="1265">
        <v>1</v>
      </c>
      <c r="L320" s="1265">
        <v>0</v>
      </c>
      <c r="M320" s="1265">
        <v>1</v>
      </c>
      <c r="N320" s="1265">
        <v>0</v>
      </c>
      <c r="O320" s="1265">
        <v>0</v>
      </c>
      <c r="P320" s="1265">
        <v>1</v>
      </c>
      <c r="Q320" s="1265">
        <v>4</v>
      </c>
      <c r="R320" s="1265">
        <v>8</v>
      </c>
      <c r="S320" s="1265">
        <v>23</v>
      </c>
      <c r="T320" s="1265">
        <v>47</v>
      </c>
      <c r="U320" s="1265">
        <v>149</v>
      </c>
      <c r="V320" s="1265">
        <v>401</v>
      </c>
      <c r="W320" s="1265">
        <v>713</v>
      </c>
      <c r="X320" s="1265">
        <v>1354</v>
      </c>
      <c r="Y320" s="1265">
        <v>1971</v>
      </c>
      <c r="Z320" s="1265">
        <v>2636</v>
      </c>
      <c r="AA320" s="1265">
        <v>3057</v>
      </c>
      <c r="AB320" s="1265">
        <v>2559</v>
      </c>
      <c r="AC320" s="1265">
        <v>2667</v>
      </c>
      <c r="AD320" s="1265">
        <v>2686</v>
      </c>
      <c r="AE320" s="1265">
        <v>2173</v>
      </c>
      <c r="AF320" s="1265">
        <v>1082</v>
      </c>
      <c r="AG320" s="1265">
        <v>300</v>
      </c>
      <c r="AH320" s="1265">
        <v>32</v>
      </c>
    </row>
    <row r="321" spans="1:34" s="445" customFormat="1" ht="14.25" customHeight="1">
      <c r="A321" s="2591"/>
      <c r="B321" s="2591"/>
      <c r="C321" s="2596"/>
      <c r="D321" s="2596"/>
      <c r="E321" s="2596"/>
      <c r="F321" s="2596"/>
      <c r="G321" s="1268" t="s">
        <v>1618</v>
      </c>
      <c r="H321" s="1264">
        <v>13953</v>
      </c>
      <c r="I321" s="1265">
        <v>0</v>
      </c>
      <c r="J321" s="1265">
        <v>0</v>
      </c>
      <c r="K321" s="1265">
        <v>1</v>
      </c>
      <c r="L321" s="1265">
        <v>0</v>
      </c>
      <c r="M321" s="1265">
        <v>0</v>
      </c>
      <c r="N321" s="1265">
        <v>0</v>
      </c>
      <c r="O321" s="1265">
        <v>0</v>
      </c>
      <c r="P321" s="1265">
        <v>1</v>
      </c>
      <c r="Q321" s="1265">
        <v>2</v>
      </c>
      <c r="R321" s="1265">
        <v>5</v>
      </c>
      <c r="S321" s="1265">
        <v>16</v>
      </c>
      <c r="T321" s="1265">
        <v>23</v>
      </c>
      <c r="U321" s="1265">
        <v>99</v>
      </c>
      <c r="V321" s="1265">
        <v>275</v>
      </c>
      <c r="W321" s="1265">
        <v>503</v>
      </c>
      <c r="X321" s="1265">
        <v>997</v>
      </c>
      <c r="Y321" s="1265">
        <v>1486</v>
      </c>
      <c r="Z321" s="1265">
        <v>1892</v>
      </c>
      <c r="AA321" s="1265">
        <v>2133</v>
      </c>
      <c r="AB321" s="1265">
        <v>1654</v>
      </c>
      <c r="AC321" s="1265">
        <v>1579</v>
      </c>
      <c r="AD321" s="1265">
        <v>1431</v>
      </c>
      <c r="AE321" s="1265">
        <v>1115</v>
      </c>
      <c r="AF321" s="1265">
        <v>573</v>
      </c>
      <c r="AG321" s="1265">
        <v>155</v>
      </c>
      <c r="AH321" s="1265">
        <v>13</v>
      </c>
    </row>
    <row r="322" spans="1:34" s="445" customFormat="1" ht="14.25" customHeight="1">
      <c r="A322" s="2591"/>
      <c r="B322" s="2591"/>
      <c r="C322" s="2596"/>
      <c r="D322" s="2596"/>
      <c r="E322" s="2596"/>
      <c r="F322" s="2596"/>
      <c r="G322" s="1268" t="s">
        <v>4142</v>
      </c>
      <c r="H322" s="1264">
        <v>7912</v>
      </c>
      <c r="I322" s="1265">
        <v>0</v>
      </c>
      <c r="J322" s="1265">
        <v>0</v>
      </c>
      <c r="K322" s="1265">
        <v>0</v>
      </c>
      <c r="L322" s="1265">
        <v>0</v>
      </c>
      <c r="M322" s="1265">
        <v>1</v>
      </c>
      <c r="N322" s="1265">
        <v>0</v>
      </c>
      <c r="O322" s="1265">
        <v>0</v>
      </c>
      <c r="P322" s="1265">
        <v>0</v>
      </c>
      <c r="Q322" s="1265">
        <v>2</v>
      </c>
      <c r="R322" s="1265">
        <v>3</v>
      </c>
      <c r="S322" s="1265">
        <v>7</v>
      </c>
      <c r="T322" s="1265">
        <v>24</v>
      </c>
      <c r="U322" s="1265">
        <v>50</v>
      </c>
      <c r="V322" s="1265">
        <v>126</v>
      </c>
      <c r="W322" s="1265">
        <v>210</v>
      </c>
      <c r="X322" s="1265">
        <v>357</v>
      </c>
      <c r="Y322" s="1265">
        <v>485</v>
      </c>
      <c r="Z322" s="1265">
        <v>744</v>
      </c>
      <c r="AA322" s="1265">
        <v>924</v>
      </c>
      <c r="AB322" s="1265">
        <v>905</v>
      </c>
      <c r="AC322" s="1265">
        <v>1088</v>
      </c>
      <c r="AD322" s="1265">
        <v>1255</v>
      </c>
      <c r="AE322" s="1265">
        <v>1058</v>
      </c>
      <c r="AF322" s="1265">
        <v>509</v>
      </c>
      <c r="AG322" s="1265">
        <v>145</v>
      </c>
      <c r="AH322" s="1265">
        <v>19</v>
      </c>
    </row>
    <row r="323" spans="1:34" s="445" customFormat="1" ht="14.25" customHeight="1">
      <c r="A323" s="2591" t="s">
        <v>1755</v>
      </c>
      <c r="B323" s="2591"/>
      <c r="C323" s="2596" t="s">
        <v>4434</v>
      </c>
      <c r="D323" s="2596"/>
      <c r="E323" s="2596"/>
      <c r="F323" s="2596"/>
      <c r="G323" s="1268" t="s">
        <v>1617</v>
      </c>
      <c r="H323" s="1265">
        <v>1954</v>
      </c>
      <c r="I323" s="1265">
        <v>0</v>
      </c>
      <c r="J323" s="1265">
        <v>0</v>
      </c>
      <c r="K323" s="1265">
        <v>0</v>
      </c>
      <c r="L323" s="1265">
        <v>0</v>
      </c>
      <c r="M323" s="1265">
        <v>0</v>
      </c>
      <c r="N323" s="1265">
        <v>0</v>
      </c>
      <c r="O323" s="1265">
        <v>0</v>
      </c>
      <c r="P323" s="1265">
        <v>0</v>
      </c>
      <c r="Q323" s="1265">
        <v>0</v>
      </c>
      <c r="R323" s="1265">
        <v>0</v>
      </c>
      <c r="S323" s="1265">
        <v>0</v>
      </c>
      <c r="T323" s="1265">
        <v>0</v>
      </c>
      <c r="U323" s="1265">
        <v>10</v>
      </c>
      <c r="V323" s="1265">
        <v>62</v>
      </c>
      <c r="W323" s="1265">
        <v>154</v>
      </c>
      <c r="X323" s="1265">
        <v>265</v>
      </c>
      <c r="Y323" s="1265">
        <v>373</v>
      </c>
      <c r="Z323" s="1265">
        <v>365</v>
      </c>
      <c r="AA323" s="1265">
        <v>292</v>
      </c>
      <c r="AB323" s="1265">
        <v>157</v>
      </c>
      <c r="AC323" s="1265">
        <v>112</v>
      </c>
      <c r="AD323" s="1265">
        <v>70</v>
      </c>
      <c r="AE323" s="1265">
        <v>56</v>
      </c>
      <c r="AF323" s="1265">
        <v>29</v>
      </c>
      <c r="AG323" s="1265">
        <v>9</v>
      </c>
      <c r="AH323" s="1265">
        <v>0</v>
      </c>
    </row>
    <row r="324" spans="1:34" s="445" customFormat="1" ht="14.25" customHeight="1">
      <c r="A324" s="2591"/>
      <c r="B324" s="2591"/>
      <c r="C324" s="2596"/>
      <c r="D324" s="2596"/>
      <c r="E324" s="2596"/>
      <c r="F324" s="2596"/>
      <c r="G324" s="1268" t="s">
        <v>1618</v>
      </c>
      <c r="H324" s="1265">
        <v>1801</v>
      </c>
      <c r="I324" s="1265">
        <v>0</v>
      </c>
      <c r="J324" s="1265">
        <v>0</v>
      </c>
      <c r="K324" s="1265">
        <v>0</v>
      </c>
      <c r="L324" s="1265">
        <v>0</v>
      </c>
      <c r="M324" s="1265">
        <v>0</v>
      </c>
      <c r="N324" s="1265">
        <v>0</v>
      </c>
      <c r="O324" s="1265">
        <v>0</v>
      </c>
      <c r="P324" s="1265">
        <v>0</v>
      </c>
      <c r="Q324" s="1265">
        <v>0</v>
      </c>
      <c r="R324" s="1265">
        <v>0</v>
      </c>
      <c r="S324" s="1265">
        <v>0</v>
      </c>
      <c r="T324" s="1265">
        <v>0</v>
      </c>
      <c r="U324" s="1265">
        <v>10</v>
      </c>
      <c r="V324" s="1265">
        <v>60</v>
      </c>
      <c r="W324" s="1265">
        <v>141</v>
      </c>
      <c r="X324" s="1265">
        <v>255</v>
      </c>
      <c r="Y324" s="1265">
        <v>348</v>
      </c>
      <c r="Z324" s="1265">
        <v>339</v>
      </c>
      <c r="AA324" s="1265">
        <v>279</v>
      </c>
      <c r="AB324" s="1265">
        <v>141</v>
      </c>
      <c r="AC324" s="1265">
        <v>103</v>
      </c>
      <c r="AD324" s="1265">
        <v>56</v>
      </c>
      <c r="AE324" s="1265">
        <v>45</v>
      </c>
      <c r="AF324" s="1265">
        <v>18</v>
      </c>
      <c r="AG324" s="1265">
        <v>6</v>
      </c>
      <c r="AH324" s="1265">
        <v>0</v>
      </c>
    </row>
    <row r="325" spans="1:34" s="445" customFormat="1" ht="14.25" customHeight="1">
      <c r="A325" s="2591"/>
      <c r="B325" s="2591"/>
      <c r="C325" s="2596"/>
      <c r="D325" s="2596"/>
      <c r="E325" s="2596"/>
      <c r="F325" s="2596"/>
      <c r="G325" s="1268" t="s">
        <v>1619</v>
      </c>
      <c r="H325" s="1265">
        <v>153</v>
      </c>
      <c r="I325" s="1265">
        <v>0</v>
      </c>
      <c r="J325" s="1265">
        <v>0</v>
      </c>
      <c r="K325" s="1265">
        <v>0</v>
      </c>
      <c r="L325" s="1265">
        <v>0</v>
      </c>
      <c r="M325" s="1265">
        <v>0</v>
      </c>
      <c r="N325" s="1265">
        <v>0</v>
      </c>
      <c r="O325" s="1265">
        <v>0</v>
      </c>
      <c r="P325" s="1265">
        <v>0</v>
      </c>
      <c r="Q325" s="1265">
        <v>0</v>
      </c>
      <c r="R325" s="1265">
        <v>0</v>
      </c>
      <c r="S325" s="1265">
        <v>0</v>
      </c>
      <c r="T325" s="1265">
        <v>0</v>
      </c>
      <c r="U325" s="1265">
        <v>0</v>
      </c>
      <c r="V325" s="1265">
        <v>2</v>
      </c>
      <c r="W325" s="1265">
        <v>13</v>
      </c>
      <c r="X325" s="1265">
        <v>10</v>
      </c>
      <c r="Y325" s="1265">
        <v>25</v>
      </c>
      <c r="Z325" s="1265">
        <v>26</v>
      </c>
      <c r="AA325" s="1265">
        <v>13</v>
      </c>
      <c r="AB325" s="1265">
        <v>16</v>
      </c>
      <c r="AC325" s="1265">
        <v>9</v>
      </c>
      <c r="AD325" s="1265">
        <v>14</v>
      </c>
      <c r="AE325" s="1265">
        <v>11</v>
      </c>
      <c r="AF325" s="1265">
        <v>11</v>
      </c>
      <c r="AG325" s="1265">
        <v>3</v>
      </c>
      <c r="AH325" s="1265">
        <v>0</v>
      </c>
    </row>
    <row r="326" spans="1:34" s="445" customFormat="1" ht="14.25" customHeight="1">
      <c r="A326" s="2591" t="s">
        <v>1756</v>
      </c>
      <c r="B326" s="2591"/>
      <c r="C326" s="2596" t="s">
        <v>4435</v>
      </c>
      <c r="D326" s="2596"/>
      <c r="E326" s="2596"/>
      <c r="F326" s="2596"/>
      <c r="G326" s="1268" t="s">
        <v>4140</v>
      </c>
      <c r="H326" s="1265">
        <v>2339</v>
      </c>
      <c r="I326" s="1265">
        <v>0</v>
      </c>
      <c r="J326" s="1265">
        <v>0</v>
      </c>
      <c r="K326" s="1265">
        <v>0</v>
      </c>
      <c r="L326" s="1265">
        <v>0</v>
      </c>
      <c r="M326" s="1265">
        <v>0</v>
      </c>
      <c r="N326" s="1265">
        <v>0</v>
      </c>
      <c r="O326" s="1265">
        <v>0</v>
      </c>
      <c r="P326" s="1265">
        <v>0</v>
      </c>
      <c r="Q326" s="1265">
        <v>0</v>
      </c>
      <c r="R326" s="1265">
        <v>6</v>
      </c>
      <c r="S326" s="1265">
        <v>4</v>
      </c>
      <c r="T326" s="1265">
        <v>9</v>
      </c>
      <c r="U326" s="1265">
        <v>26</v>
      </c>
      <c r="V326" s="1265">
        <v>39</v>
      </c>
      <c r="W326" s="1265">
        <v>66</v>
      </c>
      <c r="X326" s="1265">
        <v>103</v>
      </c>
      <c r="Y326" s="1265">
        <v>138</v>
      </c>
      <c r="Z326" s="1265">
        <v>250</v>
      </c>
      <c r="AA326" s="1265">
        <v>300</v>
      </c>
      <c r="AB326" s="1265">
        <v>270</v>
      </c>
      <c r="AC326" s="1265">
        <v>271</v>
      </c>
      <c r="AD326" s="1265">
        <v>312</v>
      </c>
      <c r="AE326" s="1265">
        <v>296</v>
      </c>
      <c r="AF326" s="1265">
        <v>184</v>
      </c>
      <c r="AG326" s="1265">
        <v>64</v>
      </c>
      <c r="AH326" s="1265">
        <v>1</v>
      </c>
    </row>
    <row r="327" spans="1:34" s="445" customFormat="1" ht="14.25" customHeight="1">
      <c r="A327" s="2591"/>
      <c r="B327" s="2591"/>
      <c r="C327" s="2596"/>
      <c r="D327" s="2596"/>
      <c r="E327" s="2596"/>
      <c r="F327" s="2596"/>
      <c r="G327" s="1268" t="s">
        <v>4366</v>
      </c>
      <c r="H327" s="1265">
        <v>1433</v>
      </c>
      <c r="I327" s="1265">
        <v>0</v>
      </c>
      <c r="J327" s="1265">
        <v>0</v>
      </c>
      <c r="K327" s="1265">
        <v>0</v>
      </c>
      <c r="L327" s="1265">
        <v>0</v>
      </c>
      <c r="M327" s="1265">
        <v>0</v>
      </c>
      <c r="N327" s="1265">
        <v>0</v>
      </c>
      <c r="O327" s="1265">
        <v>0</v>
      </c>
      <c r="P327" s="1265">
        <v>0</v>
      </c>
      <c r="Q327" s="1265">
        <v>0</v>
      </c>
      <c r="R327" s="1265">
        <v>4</v>
      </c>
      <c r="S327" s="1265">
        <v>3</v>
      </c>
      <c r="T327" s="1265">
        <v>2</v>
      </c>
      <c r="U327" s="1265">
        <v>13</v>
      </c>
      <c r="V327" s="1265">
        <v>13</v>
      </c>
      <c r="W327" s="1265">
        <v>27</v>
      </c>
      <c r="X327" s="1265">
        <v>61</v>
      </c>
      <c r="Y327" s="1265">
        <v>87</v>
      </c>
      <c r="Z327" s="1265">
        <v>170</v>
      </c>
      <c r="AA327" s="1265">
        <v>203</v>
      </c>
      <c r="AB327" s="1265">
        <v>186</v>
      </c>
      <c r="AC327" s="1265">
        <v>165</v>
      </c>
      <c r="AD327" s="1265">
        <v>173</v>
      </c>
      <c r="AE327" s="1265">
        <v>173</v>
      </c>
      <c r="AF327" s="1265">
        <v>112</v>
      </c>
      <c r="AG327" s="1265">
        <v>40</v>
      </c>
      <c r="AH327" s="1265">
        <v>1</v>
      </c>
    </row>
    <row r="328" spans="1:34" s="445" customFormat="1" ht="14.25" customHeight="1">
      <c r="A328" s="2591"/>
      <c r="B328" s="2591"/>
      <c r="C328" s="2596"/>
      <c r="D328" s="2596"/>
      <c r="E328" s="2596"/>
      <c r="F328" s="2596"/>
      <c r="G328" s="1268" t="s">
        <v>4368</v>
      </c>
      <c r="H328" s="1265">
        <v>906</v>
      </c>
      <c r="I328" s="1265">
        <v>0</v>
      </c>
      <c r="J328" s="1265">
        <v>0</v>
      </c>
      <c r="K328" s="1265">
        <v>0</v>
      </c>
      <c r="L328" s="1265">
        <v>0</v>
      </c>
      <c r="M328" s="1265">
        <v>0</v>
      </c>
      <c r="N328" s="1265">
        <v>0</v>
      </c>
      <c r="O328" s="1265">
        <v>0</v>
      </c>
      <c r="P328" s="1265">
        <v>0</v>
      </c>
      <c r="Q328" s="1265">
        <v>0</v>
      </c>
      <c r="R328" s="1265">
        <v>2</v>
      </c>
      <c r="S328" s="1265">
        <v>1</v>
      </c>
      <c r="T328" s="1265">
        <v>7</v>
      </c>
      <c r="U328" s="1265">
        <v>13</v>
      </c>
      <c r="V328" s="1265">
        <v>26</v>
      </c>
      <c r="W328" s="1265">
        <v>39</v>
      </c>
      <c r="X328" s="1265">
        <v>42</v>
      </c>
      <c r="Y328" s="1265">
        <v>51</v>
      </c>
      <c r="Z328" s="1265">
        <v>80</v>
      </c>
      <c r="AA328" s="1265">
        <v>97</v>
      </c>
      <c r="AB328" s="1265">
        <v>84</v>
      </c>
      <c r="AC328" s="1265">
        <v>106</v>
      </c>
      <c r="AD328" s="1265">
        <v>139</v>
      </c>
      <c r="AE328" s="1265">
        <v>123</v>
      </c>
      <c r="AF328" s="1265">
        <v>72</v>
      </c>
      <c r="AG328" s="1265">
        <v>24</v>
      </c>
      <c r="AH328" s="1265">
        <v>0</v>
      </c>
    </row>
    <row r="329" spans="1:34" s="445" customFormat="1" ht="14.25" customHeight="1">
      <c r="A329" s="2591" t="s">
        <v>1758</v>
      </c>
      <c r="B329" s="2591"/>
      <c r="C329" s="2596" t="s">
        <v>1759</v>
      </c>
      <c r="D329" s="2596"/>
      <c r="E329" s="2596"/>
      <c r="F329" s="2596"/>
      <c r="G329" s="1268" t="s">
        <v>1617</v>
      </c>
      <c r="H329" s="1265">
        <v>143</v>
      </c>
      <c r="I329" s="1265">
        <v>0</v>
      </c>
      <c r="J329" s="1265">
        <v>0</v>
      </c>
      <c r="K329" s="1265">
        <v>0</v>
      </c>
      <c r="L329" s="1265">
        <v>0</v>
      </c>
      <c r="M329" s="1265">
        <v>0</v>
      </c>
      <c r="N329" s="1265">
        <v>0</v>
      </c>
      <c r="O329" s="1265">
        <v>0</v>
      </c>
      <c r="P329" s="1265">
        <v>0</v>
      </c>
      <c r="Q329" s="1265">
        <v>0</v>
      </c>
      <c r="R329" s="1265">
        <v>1</v>
      </c>
      <c r="S329" s="1265">
        <v>0</v>
      </c>
      <c r="T329" s="1265">
        <v>1</v>
      </c>
      <c r="U329" s="1265">
        <v>0</v>
      </c>
      <c r="V329" s="1265">
        <v>5</v>
      </c>
      <c r="W329" s="1265">
        <v>8</v>
      </c>
      <c r="X329" s="1265">
        <v>6</v>
      </c>
      <c r="Y329" s="1265">
        <v>14</v>
      </c>
      <c r="Z329" s="1265">
        <v>14</v>
      </c>
      <c r="AA329" s="1265">
        <v>21</v>
      </c>
      <c r="AB329" s="1265">
        <v>16</v>
      </c>
      <c r="AC329" s="1265">
        <v>17</v>
      </c>
      <c r="AD329" s="1265">
        <v>11</v>
      </c>
      <c r="AE329" s="1265">
        <v>17</v>
      </c>
      <c r="AF329" s="1265">
        <v>9</v>
      </c>
      <c r="AG329" s="1265">
        <v>3</v>
      </c>
      <c r="AH329" s="1265">
        <v>0</v>
      </c>
    </row>
    <row r="330" spans="1:34" s="445" customFormat="1" ht="14.25" customHeight="1">
      <c r="A330" s="2591"/>
      <c r="B330" s="2591"/>
      <c r="C330" s="2596"/>
      <c r="D330" s="2596"/>
      <c r="E330" s="2596"/>
      <c r="F330" s="2596"/>
      <c r="G330" s="1268" t="s">
        <v>1618</v>
      </c>
      <c r="H330" s="1265">
        <v>77</v>
      </c>
      <c r="I330" s="1265">
        <v>0</v>
      </c>
      <c r="J330" s="1265">
        <v>0</v>
      </c>
      <c r="K330" s="1265">
        <v>0</v>
      </c>
      <c r="L330" s="1265">
        <v>0</v>
      </c>
      <c r="M330" s="1265">
        <v>0</v>
      </c>
      <c r="N330" s="1265">
        <v>0</v>
      </c>
      <c r="O330" s="1265">
        <v>0</v>
      </c>
      <c r="P330" s="1265">
        <v>0</v>
      </c>
      <c r="Q330" s="1265">
        <v>0</v>
      </c>
      <c r="R330" s="1265">
        <v>1</v>
      </c>
      <c r="S330" s="1265">
        <v>0</v>
      </c>
      <c r="T330" s="1265">
        <v>0</v>
      </c>
      <c r="U330" s="1265">
        <v>0</v>
      </c>
      <c r="V330" s="1265">
        <v>3</v>
      </c>
      <c r="W330" s="1265">
        <v>5</v>
      </c>
      <c r="X330" s="1265">
        <v>4</v>
      </c>
      <c r="Y330" s="1265">
        <v>9</v>
      </c>
      <c r="Z330" s="1265">
        <v>6</v>
      </c>
      <c r="AA330" s="1265">
        <v>13</v>
      </c>
      <c r="AB330" s="1265">
        <v>6</v>
      </c>
      <c r="AC330" s="1265">
        <v>5</v>
      </c>
      <c r="AD330" s="1265">
        <v>8</v>
      </c>
      <c r="AE330" s="1265">
        <v>10</v>
      </c>
      <c r="AF330" s="1265">
        <v>5</v>
      </c>
      <c r="AG330" s="1265">
        <v>2</v>
      </c>
      <c r="AH330" s="1265">
        <v>0</v>
      </c>
    </row>
    <row r="331" spans="1:34" s="445" customFormat="1" ht="14.25" customHeight="1">
      <c r="A331" s="2591"/>
      <c r="B331" s="2591"/>
      <c r="C331" s="2596"/>
      <c r="D331" s="2596"/>
      <c r="E331" s="2596"/>
      <c r="F331" s="2596"/>
      <c r="G331" s="1268" t="s">
        <v>1619</v>
      </c>
      <c r="H331" s="1265">
        <v>66</v>
      </c>
      <c r="I331" s="1265">
        <v>0</v>
      </c>
      <c r="J331" s="1265">
        <v>0</v>
      </c>
      <c r="K331" s="1265">
        <v>0</v>
      </c>
      <c r="L331" s="1265">
        <v>0</v>
      </c>
      <c r="M331" s="1265">
        <v>0</v>
      </c>
      <c r="N331" s="1265">
        <v>0</v>
      </c>
      <c r="O331" s="1265">
        <v>0</v>
      </c>
      <c r="P331" s="1265">
        <v>0</v>
      </c>
      <c r="Q331" s="1265">
        <v>0</v>
      </c>
      <c r="R331" s="1265">
        <v>0</v>
      </c>
      <c r="S331" s="1265">
        <v>0</v>
      </c>
      <c r="T331" s="1265">
        <v>1</v>
      </c>
      <c r="U331" s="1265">
        <v>0</v>
      </c>
      <c r="V331" s="1265">
        <v>2</v>
      </c>
      <c r="W331" s="1265">
        <v>3</v>
      </c>
      <c r="X331" s="1265">
        <v>2</v>
      </c>
      <c r="Y331" s="1265">
        <v>5</v>
      </c>
      <c r="Z331" s="1265">
        <v>8</v>
      </c>
      <c r="AA331" s="1265">
        <v>8</v>
      </c>
      <c r="AB331" s="1265">
        <v>10</v>
      </c>
      <c r="AC331" s="1265">
        <v>12</v>
      </c>
      <c r="AD331" s="1265">
        <v>3</v>
      </c>
      <c r="AE331" s="1265">
        <v>7</v>
      </c>
      <c r="AF331" s="1265">
        <v>4</v>
      </c>
      <c r="AG331" s="1265">
        <v>1</v>
      </c>
      <c r="AH331" s="1265">
        <v>0</v>
      </c>
    </row>
    <row r="332" spans="1:34" s="445" customFormat="1" ht="14.25" customHeight="1">
      <c r="A332" s="2591" t="s">
        <v>1760</v>
      </c>
      <c r="B332" s="2591"/>
      <c r="C332" s="2596" t="s">
        <v>1761</v>
      </c>
      <c r="D332" s="2596"/>
      <c r="E332" s="2596"/>
      <c r="F332" s="2596"/>
      <c r="G332" s="1268" t="s">
        <v>1617</v>
      </c>
      <c r="H332" s="1265">
        <v>4783</v>
      </c>
      <c r="I332" s="1265">
        <v>0</v>
      </c>
      <c r="J332" s="1265">
        <v>0</v>
      </c>
      <c r="K332" s="1265">
        <v>0</v>
      </c>
      <c r="L332" s="1265">
        <v>0</v>
      </c>
      <c r="M332" s="1265">
        <v>0</v>
      </c>
      <c r="N332" s="1265">
        <v>0</v>
      </c>
      <c r="O332" s="1265">
        <v>0</v>
      </c>
      <c r="P332" s="1265">
        <v>0</v>
      </c>
      <c r="Q332" s="1265">
        <v>2</v>
      </c>
      <c r="R332" s="1265">
        <v>1</v>
      </c>
      <c r="S332" s="1265">
        <v>4</v>
      </c>
      <c r="T332" s="1265">
        <v>12</v>
      </c>
      <c r="U332" s="1265">
        <v>37</v>
      </c>
      <c r="V332" s="1265">
        <v>98</v>
      </c>
      <c r="W332" s="1265">
        <v>144</v>
      </c>
      <c r="X332" s="1265">
        <v>260</v>
      </c>
      <c r="Y332" s="1265">
        <v>331</v>
      </c>
      <c r="Z332" s="1265">
        <v>457</v>
      </c>
      <c r="AA332" s="1265">
        <v>575</v>
      </c>
      <c r="AB332" s="1265">
        <v>478</v>
      </c>
      <c r="AC332" s="1265">
        <v>584</v>
      </c>
      <c r="AD332" s="1265">
        <v>667</v>
      </c>
      <c r="AE332" s="1265">
        <v>668</v>
      </c>
      <c r="AF332" s="1265">
        <v>351</v>
      </c>
      <c r="AG332" s="1265">
        <v>98</v>
      </c>
      <c r="AH332" s="1265">
        <v>16</v>
      </c>
    </row>
    <row r="333" spans="1:34" s="445" customFormat="1" ht="14.25" customHeight="1">
      <c r="A333" s="2591"/>
      <c r="B333" s="2591"/>
      <c r="C333" s="2596"/>
      <c r="D333" s="2596"/>
      <c r="E333" s="2596"/>
      <c r="F333" s="2596"/>
      <c r="G333" s="1268" t="s">
        <v>1618</v>
      </c>
      <c r="H333" s="1265">
        <v>2605</v>
      </c>
      <c r="I333" s="1265">
        <v>0</v>
      </c>
      <c r="J333" s="1265">
        <v>0</v>
      </c>
      <c r="K333" s="1265">
        <v>0</v>
      </c>
      <c r="L333" s="1265">
        <v>0</v>
      </c>
      <c r="M333" s="1265">
        <v>0</v>
      </c>
      <c r="N333" s="1265">
        <v>0</v>
      </c>
      <c r="O333" s="1265">
        <v>0</v>
      </c>
      <c r="P333" s="1265">
        <v>0</v>
      </c>
      <c r="Q333" s="1265">
        <v>2</v>
      </c>
      <c r="R333" s="1265">
        <v>0</v>
      </c>
      <c r="S333" s="1265">
        <v>3</v>
      </c>
      <c r="T333" s="1265">
        <v>5</v>
      </c>
      <c r="U333" s="1265">
        <v>17</v>
      </c>
      <c r="V333" s="1265">
        <v>48</v>
      </c>
      <c r="W333" s="1265">
        <v>73</v>
      </c>
      <c r="X333" s="1265">
        <v>131</v>
      </c>
      <c r="Y333" s="1265">
        <v>179</v>
      </c>
      <c r="Z333" s="1265">
        <v>263</v>
      </c>
      <c r="AA333" s="1265">
        <v>351</v>
      </c>
      <c r="AB333" s="1265">
        <v>294</v>
      </c>
      <c r="AC333" s="1265">
        <v>318</v>
      </c>
      <c r="AD333" s="1265">
        <v>362</v>
      </c>
      <c r="AE333" s="1265">
        <v>329</v>
      </c>
      <c r="AF333" s="1265">
        <v>181</v>
      </c>
      <c r="AG333" s="1265">
        <v>44</v>
      </c>
      <c r="AH333" s="1265">
        <v>5</v>
      </c>
    </row>
    <row r="334" spans="1:34" s="445" customFormat="1" ht="14.25" customHeight="1">
      <c r="A334" s="2591"/>
      <c r="B334" s="2591"/>
      <c r="C334" s="2596"/>
      <c r="D334" s="2596"/>
      <c r="E334" s="2596"/>
      <c r="F334" s="2596"/>
      <c r="G334" s="1268" t="s">
        <v>1619</v>
      </c>
      <c r="H334" s="1265">
        <v>2178</v>
      </c>
      <c r="I334" s="1265">
        <v>0</v>
      </c>
      <c r="J334" s="1265">
        <v>0</v>
      </c>
      <c r="K334" s="1265">
        <v>0</v>
      </c>
      <c r="L334" s="1265">
        <v>0</v>
      </c>
      <c r="M334" s="1265">
        <v>0</v>
      </c>
      <c r="N334" s="1265">
        <v>0</v>
      </c>
      <c r="O334" s="1265">
        <v>0</v>
      </c>
      <c r="P334" s="1265">
        <v>0</v>
      </c>
      <c r="Q334" s="1265">
        <v>0</v>
      </c>
      <c r="R334" s="1265">
        <v>1</v>
      </c>
      <c r="S334" s="1265">
        <v>1</v>
      </c>
      <c r="T334" s="1265">
        <v>7</v>
      </c>
      <c r="U334" s="1265">
        <v>20</v>
      </c>
      <c r="V334" s="1265">
        <v>50</v>
      </c>
      <c r="W334" s="1265">
        <v>71</v>
      </c>
      <c r="X334" s="1265">
        <v>129</v>
      </c>
      <c r="Y334" s="1265">
        <v>152</v>
      </c>
      <c r="Z334" s="1265">
        <v>194</v>
      </c>
      <c r="AA334" s="1265">
        <v>224</v>
      </c>
      <c r="AB334" s="1265">
        <v>184</v>
      </c>
      <c r="AC334" s="1265">
        <v>266</v>
      </c>
      <c r="AD334" s="1265">
        <v>305</v>
      </c>
      <c r="AE334" s="1265">
        <v>339</v>
      </c>
      <c r="AF334" s="1265">
        <v>170</v>
      </c>
      <c r="AG334" s="1265">
        <v>54</v>
      </c>
      <c r="AH334" s="1265">
        <v>11</v>
      </c>
    </row>
    <row r="335" spans="1:34" s="445" customFormat="1" ht="14.25" customHeight="1">
      <c r="A335" s="2591" t="s">
        <v>1762</v>
      </c>
      <c r="B335" s="2591"/>
      <c r="C335" s="2596" t="s">
        <v>4436</v>
      </c>
      <c r="D335" s="2596"/>
      <c r="E335" s="2596"/>
      <c r="F335" s="2596"/>
      <c r="G335" s="1268" t="s">
        <v>4140</v>
      </c>
      <c r="H335" s="1265">
        <v>215</v>
      </c>
      <c r="I335" s="1265">
        <v>0</v>
      </c>
      <c r="J335" s="1265">
        <v>0</v>
      </c>
      <c r="K335" s="1265">
        <v>0</v>
      </c>
      <c r="L335" s="1265">
        <v>0</v>
      </c>
      <c r="M335" s="1265">
        <v>0</v>
      </c>
      <c r="N335" s="1265">
        <v>0</v>
      </c>
      <c r="O335" s="1265">
        <v>0</v>
      </c>
      <c r="P335" s="1265">
        <v>0</v>
      </c>
      <c r="Q335" s="1265">
        <v>0</v>
      </c>
      <c r="R335" s="1265">
        <v>0</v>
      </c>
      <c r="S335" s="1265">
        <v>1</v>
      </c>
      <c r="T335" s="1265">
        <v>3</v>
      </c>
      <c r="U335" s="1265">
        <v>1</v>
      </c>
      <c r="V335" s="1265">
        <v>3</v>
      </c>
      <c r="W335" s="1265">
        <v>6</v>
      </c>
      <c r="X335" s="1265">
        <v>14</v>
      </c>
      <c r="Y335" s="1265">
        <v>23</v>
      </c>
      <c r="Z335" s="1265">
        <v>30</v>
      </c>
      <c r="AA335" s="1265">
        <v>33</v>
      </c>
      <c r="AB335" s="1265">
        <v>26</v>
      </c>
      <c r="AC335" s="1265">
        <v>27</v>
      </c>
      <c r="AD335" s="1265">
        <v>13</v>
      </c>
      <c r="AE335" s="1265">
        <v>22</v>
      </c>
      <c r="AF335" s="1265">
        <v>10</v>
      </c>
      <c r="AG335" s="1265">
        <v>2</v>
      </c>
      <c r="AH335" s="1265">
        <v>1</v>
      </c>
    </row>
    <row r="336" spans="1:34" s="445" customFormat="1" ht="14.25" customHeight="1">
      <c r="A336" s="2591"/>
      <c r="B336" s="2591"/>
      <c r="C336" s="2596"/>
      <c r="D336" s="2596"/>
      <c r="E336" s="2596"/>
      <c r="F336" s="2596"/>
      <c r="G336" s="1268" t="s">
        <v>1618</v>
      </c>
      <c r="H336" s="1265">
        <v>123</v>
      </c>
      <c r="I336" s="1265">
        <v>0</v>
      </c>
      <c r="J336" s="1265">
        <v>0</v>
      </c>
      <c r="K336" s="1265">
        <v>0</v>
      </c>
      <c r="L336" s="1265">
        <v>0</v>
      </c>
      <c r="M336" s="1265">
        <v>0</v>
      </c>
      <c r="N336" s="1265">
        <v>0</v>
      </c>
      <c r="O336" s="1265">
        <v>0</v>
      </c>
      <c r="P336" s="1265">
        <v>0</v>
      </c>
      <c r="Q336" s="1265">
        <v>0</v>
      </c>
      <c r="R336" s="1265">
        <v>0</v>
      </c>
      <c r="S336" s="1265">
        <v>1</v>
      </c>
      <c r="T336" s="1265">
        <v>2</v>
      </c>
      <c r="U336" s="1265">
        <v>0</v>
      </c>
      <c r="V336" s="1265">
        <v>2</v>
      </c>
      <c r="W336" s="1265">
        <v>2</v>
      </c>
      <c r="X336" s="1265">
        <v>6</v>
      </c>
      <c r="Y336" s="1265">
        <v>11</v>
      </c>
      <c r="Z336" s="1265">
        <v>25</v>
      </c>
      <c r="AA336" s="1265">
        <v>24</v>
      </c>
      <c r="AB336" s="1265">
        <v>19</v>
      </c>
      <c r="AC336" s="1265">
        <v>17</v>
      </c>
      <c r="AD336" s="1265">
        <v>5</v>
      </c>
      <c r="AE336" s="1265">
        <v>5</v>
      </c>
      <c r="AF336" s="1265">
        <v>2</v>
      </c>
      <c r="AG336" s="1265">
        <v>1</v>
      </c>
      <c r="AH336" s="1265">
        <v>1</v>
      </c>
    </row>
    <row r="337" spans="1:34" s="445" customFormat="1" ht="14.25" customHeight="1">
      <c r="A337" s="2591"/>
      <c r="B337" s="2591"/>
      <c r="C337" s="2596"/>
      <c r="D337" s="2596"/>
      <c r="E337" s="2596"/>
      <c r="F337" s="2596"/>
      <c r="G337" s="1268" t="s">
        <v>4143</v>
      </c>
      <c r="H337" s="1265">
        <v>92</v>
      </c>
      <c r="I337" s="1265">
        <v>0</v>
      </c>
      <c r="J337" s="1265">
        <v>0</v>
      </c>
      <c r="K337" s="1265">
        <v>0</v>
      </c>
      <c r="L337" s="1265">
        <v>0</v>
      </c>
      <c r="M337" s="1265">
        <v>0</v>
      </c>
      <c r="N337" s="1265">
        <v>0</v>
      </c>
      <c r="O337" s="1265">
        <v>0</v>
      </c>
      <c r="P337" s="1265">
        <v>0</v>
      </c>
      <c r="Q337" s="1265">
        <v>0</v>
      </c>
      <c r="R337" s="1265">
        <v>0</v>
      </c>
      <c r="S337" s="1265">
        <v>0</v>
      </c>
      <c r="T337" s="1265">
        <v>1</v>
      </c>
      <c r="U337" s="1265">
        <v>1</v>
      </c>
      <c r="V337" s="1265">
        <v>1</v>
      </c>
      <c r="W337" s="1265">
        <v>4</v>
      </c>
      <c r="X337" s="1265">
        <v>8</v>
      </c>
      <c r="Y337" s="1265">
        <v>12</v>
      </c>
      <c r="Z337" s="1265">
        <v>5</v>
      </c>
      <c r="AA337" s="1265">
        <v>9</v>
      </c>
      <c r="AB337" s="1265">
        <v>7</v>
      </c>
      <c r="AC337" s="1265">
        <v>10</v>
      </c>
      <c r="AD337" s="1265">
        <v>8</v>
      </c>
      <c r="AE337" s="1265">
        <v>17</v>
      </c>
      <c r="AF337" s="1265">
        <v>8</v>
      </c>
      <c r="AG337" s="1265">
        <v>1</v>
      </c>
      <c r="AH337" s="1265">
        <v>0</v>
      </c>
    </row>
    <row r="338" spans="1:34" s="445" customFormat="1" ht="14.25" customHeight="1">
      <c r="A338" s="2591" t="s">
        <v>1763</v>
      </c>
      <c r="B338" s="2591"/>
      <c r="C338" s="2596" t="s">
        <v>1764</v>
      </c>
      <c r="D338" s="2596"/>
      <c r="E338" s="2596"/>
      <c r="F338" s="2596"/>
      <c r="G338" s="1268" t="s">
        <v>4140</v>
      </c>
      <c r="H338" s="1265">
        <v>1463</v>
      </c>
      <c r="I338" s="1265">
        <v>0</v>
      </c>
      <c r="J338" s="1265">
        <v>0</v>
      </c>
      <c r="K338" s="1265">
        <v>0</v>
      </c>
      <c r="L338" s="1265">
        <v>0</v>
      </c>
      <c r="M338" s="1265">
        <v>0</v>
      </c>
      <c r="N338" s="1265">
        <v>0</v>
      </c>
      <c r="O338" s="1265">
        <v>0</v>
      </c>
      <c r="P338" s="1265">
        <v>0</v>
      </c>
      <c r="Q338" s="1265">
        <v>0</v>
      </c>
      <c r="R338" s="1265">
        <v>0</v>
      </c>
      <c r="S338" s="1265">
        <v>3</v>
      </c>
      <c r="T338" s="1265">
        <v>2</v>
      </c>
      <c r="U338" s="1265">
        <v>13</v>
      </c>
      <c r="V338" s="1265">
        <v>32</v>
      </c>
      <c r="W338" s="1265">
        <v>58</v>
      </c>
      <c r="X338" s="1265">
        <v>97</v>
      </c>
      <c r="Y338" s="1265">
        <v>147</v>
      </c>
      <c r="Z338" s="1265">
        <v>159</v>
      </c>
      <c r="AA338" s="1265">
        <v>205</v>
      </c>
      <c r="AB338" s="1265">
        <v>159</v>
      </c>
      <c r="AC338" s="1265">
        <v>162</v>
      </c>
      <c r="AD338" s="1265">
        <v>167</v>
      </c>
      <c r="AE338" s="1265">
        <v>157</v>
      </c>
      <c r="AF338" s="1265">
        <v>84</v>
      </c>
      <c r="AG338" s="1265">
        <v>16</v>
      </c>
      <c r="AH338" s="1265">
        <v>2</v>
      </c>
    </row>
    <row r="339" spans="1:34" s="445" customFormat="1" ht="14.25" customHeight="1">
      <c r="A339" s="2591"/>
      <c r="B339" s="2591"/>
      <c r="C339" s="2596"/>
      <c r="D339" s="2596"/>
      <c r="E339" s="2596"/>
      <c r="F339" s="2596"/>
      <c r="G339" s="1268" t="s">
        <v>1618</v>
      </c>
      <c r="H339" s="1265">
        <v>892</v>
      </c>
      <c r="I339" s="1265">
        <v>0</v>
      </c>
      <c r="J339" s="1265">
        <v>0</v>
      </c>
      <c r="K339" s="1265">
        <v>0</v>
      </c>
      <c r="L339" s="1265">
        <v>0</v>
      </c>
      <c r="M339" s="1265">
        <v>0</v>
      </c>
      <c r="N339" s="1265">
        <v>0</v>
      </c>
      <c r="O339" s="1265">
        <v>0</v>
      </c>
      <c r="P339" s="1265">
        <v>0</v>
      </c>
      <c r="Q339" s="1265">
        <v>0</v>
      </c>
      <c r="R339" s="1265">
        <v>0</v>
      </c>
      <c r="S339" s="1265">
        <v>1</v>
      </c>
      <c r="T339" s="1265">
        <v>1</v>
      </c>
      <c r="U339" s="1265">
        <v>8</v>
      </c>
      <c r="V339" s="1265">
        <v>23</v>
      </c>
      <c r="W339" s="1265">
        <v>31</v>
      </c>
      <c r="X339" s="1265">
        <v>67</v>
      </c>
      <c r="Y339" s="1265">
        <v>95</v>
      </c>
      <c r="Z339" s="1265">
        <v>108</v>
      </c>
      <c r="AA339" s="1265">
        <v>144</v>
      </c>
      <c r="AB339" s="1265">
        <v>107</v>
      </c>
      <c r="AC339" s="1265">
        <v>99</v>
      </c>
      <c r="AD339" s="1265">
        <v>93</v>
      </c>
      <c r="AE339" s="1265">
        <v>68</v>
      </c>
      <c r="AF339" s="1265">
        <v>40</v>
      </c>
      <c r="AG339" s="1265">
        <v>5</v>
      </c>
      <c r="AH339" s="1265">
        <v>2</v>
      </c>
    </row>
    <row r="340" spans="1:34" s="445" customFormat="1" ht="14.25" customHeight="1">
      <c r="A340" s="2591"/>
      <c r="B340" s="2591"/>
      <c r="C340" s="2596"/>
      <c r="D340" s="2596"/>
      <c r="E340" s="2596"/>
      <c r="F340" s="2596"/>
      <c r="G340" s="1268" t="s">
        <v>4368</v>
      </c>
      <c r="H340" s="1265">
        <v>571</v>
      </c>
      <c r="I340" s="1265">
        <v>0</v>
      </c>
      <c r="J340" s="1265">
        <v>0</v>
      </c>
      <c r="K340" s="1265">
        <v>0</v>
      </c>
      <c r="L340" s="1265">
        <v>0</v>
      </c>
      <c r="M340" s="1265">
        <v>0</v>
      </c>
      <c r="N340" s="1265">
        <v>0</v>
      </c>
      <c r="O340" s="1265">
        <v>0</v>
      </c>
      <c r="P340" s="1265">
        <v>0</v>
      </c>
      <c r="Q340" s="1265">
        <v>0</v>
      </c>
      <c r="R340" s="1265">
        <v>0</v>
      </c>
      <c r="S340" s="1265">
        <v>2</v>
      </c>
      <c r="T340" s="1265">
        <v>1</v>
      </c>
      <c r="U340" s="1265">
        <v>5</v>
      </c>
      <c r="V340" s="1265">
        <v>9</v>
      </c>
      <c r="W340" s="1265">
        <v>27</v>
      </c>
      <c r="X340" s="1265">
        <v>30</v>
      </c>
      <c r="Y340" s="1265">
        <v>52</v>
      </c>
      <c r="Z340" s="1265">
        <v>51</v>
      </c>
      <c r="AA340" s="1265">
        <v>61</v>
      </c>
      <c r="AB340" s="1265">
        <v>52</v>
      </c>
      <c r="AC340" s="1265">
        <v>63</v>
      </c>
      <c r="AD340" s="1265">
        <v>74</v>
      </c>
      <c r="AE340" s="1265">
        <v>89</v>
      </c>
      <c r="AF340" s="1265">
        <v>44</v>
      </c>
      <c r="AG340" s="1265">
        <v>11</v>
      </c>
      <c r="AH340" s="1265">
        <v>0</v>
      </c>
    </row>
    <row r="341" spans="1:34" s="445" customFormat="1" ht="14.25" customHeight="1">
      <c r="A341" s="2591" t="s">
        <v>1765</v>
      </c>
      <c r="B341" s="2591"/>
      <c r="C341" s="2596" t="s">
        <v>4437</v>
      </c>
      <c r="D341" s="2596"/>
      <c r="E341" s="2596"/>
      <c r="F341" s="2596"/>
      <c r="G341" s="1268" t="s">
        <v>4144</v>
      </c>
      <c r="H341" s="1265">
        <v>28</v>
      </c>
      <c r="I341" s="1265">
        <v>0</v>
      </c>
      <c r="J341" s="1265">
        <v>0</v>
      </c>
      <c r="K341" s="1265">
        <v>0</v>
      </c>
      <c r="L341" s="1265">
        <v>0</v>
      </c>
      <c r="M341" s="1265">
        <v>0</v>
      </c>
      <c r="N341" s="1265">
        <v>0</v>
      </c>
      <c r="O341" s="1265">
        <v>0</v>
      </c>
      <c r="P341" s="1265">
        <v>0</v>
      </c>
      <c r="Q341" s="1265">
        <v>0</v>
      </c>
      <c r="R341" s="1265">
        <v>0</v>
      </c>
      <c r="S341" s="1265">
        <v>0</v>
      </c>
      <c r="T341" s="1265">
        <v>0</v>
      </c>
      <c r="U341" s="1265">
        <v>0</v>
      </c>
      <c r="V341" s="1265">
        <v>0</v>
      </c>
      <c r="W341" s="1265">
        <v>1</v>
      </c>
      <c r="X341" s="1265">
        <v>1</v>
      </c>
      <c r="Y341" s="1265">
        <v>3</v>
      </c>
      <c r="Z341" s="1265">
        <v>6</v>
      </c>
      <c r="AA341" s="1265">
        <v>2</v>
      </c>
      <c r="AB341" s="1265">
        <v>4</v>
      </c>
      <c r="AC341" s="1265">
        <v>1</v>
      </c>
      <c r="AD341" s="1265">
        <v>6</v>
      </c>
      <c r="AE341" s="1265">
        <v>2</v>
      </c>
      <c r="AF341" s="1265">
        <v>1</v>
      </c>
      <c r="AG341" s="1265">
        <v>1</v>
      </c>
      <c r="AH341" s="1265">
        <v>0</v>
      </c>
    </row>
    <row r="342" spans="1:34" s="445" customFormat="1" ht="14.25" customHeight="1">
      <c r="A342" s="2591"/>
      <c r="B342" s="2591"/>
      <c r="C342" s="2596"/>
      <c r="D342" s="2596"/>
      <c r="E342" s="2596"/>
      <c r="F342" s="2596"/>
      <c r="G342" s="1268" t="s">
        <v>1618</v>
      </c>
      <c r="H342" s="1265">
        <v>16</v>
      </c>
      <c r="I342" s="1265">
        <v>0</v>
      </c>
      <c r="J342" s="1265">
        <v>0</v>
      </c>
      <c r="K342" s="1265">
        <v>0</v>
      </c>
      <c r="L342" s="1265">
        <v>0</v>
      </c>
      <c r="M342" s="1265">
        <v>0</v>
      </c>
      <c r="N342" s="1265">
        <v>0</v>
      </c>
      <c r="O342" s="1265">
        <v>0</v>
      </c>
      <c r="P342" s="1265">
        <v>0</v>
      </c>
      <c r="Q342" s="1265">
        <v>0</v>
      </c>
      <c r="R342" s="1265">
        <v>0</v>
      </c>
      <c r="S342" s="1265">
        <v>0</v>
      </c>
      <c r="T342" s="1265">
        <v>0</v>
      </c>
      <c r="U342" s="1265">
        <v>0</v>
      </c>
      <c r="V342" s="1265">
        <v>0</v>
      </c>
      <c r="W342" s="1265">
        <v>1</v>
      </c>
      <c r="X342" s="1265">
        <v>0</v>
      </c>
      <c r="Y342" s="1265">
        <v>2</v>
      </c>
      <c r="Z342" s="1265">
        <v>3</v>
      </c>
      <c r="AA342" s="1265">
        <v>1</v>
      </c>
      <c r="AB342" s="1265">
        <v>1</v>
      </c>
      <c r="AC342" s="1265">
        <v>1</v>
      </c>
      <c r="AD342" s="1265">
        <v>4</v>
      </c>
      <c r="AE342" s="1265">
        <v>2</v>
      </c>
      <c r="AF342" s="1265">
        <v>0</v>
      </c>
      <c r="AG342" s="1265">
        <v>1</v>
      </c>
      <c r="AH342" s="1265">
        <v>0</v>
      </c>
    </row>
    <row r="343" spans="1:34" s="445" customFormat="1" ht="15" customHeight="1" thickBot="1">
      <c r="A343" s="2594"/>
      <c r="B343" s="2594"/>
      <c r="C343" s="2601"/>
      <c r="D343" s="2601"/>
      <c r="E343" s="2601"/>
      <c r="F343" s="2601"/>
      <c r="G343" s="1269" t="s">
        <v>4368</v>
      </c>
      <c r="H343" s="1267">
        <v>12</v>
      </c>
      <c r="I343" s="1267">
        <v>0</v>
      </c>
      <c r="J343" s="1267">
        <v>0</v>
      </c>
      <c r="K343" s="1267">
        <v>0</v>
      </c>
      <c r="L343" s="1267">
        <v>0</v>
      </c>
      <c r="M343" s="1267">
        <v>0</v>
      </c>
      <c r="N343" s="1267">
        <v>0</v>
      </c>
      <c r="O343" s="1267">
        <v>0</v>
      </c>
      <c r="P343" s="1267">
        <v>0</v>
      </c>
      <c r="Q343" s="1267">
        <v>0</v>
      </c>
      <c r="R343" s="1267">
        <v>0</v>
      </c>
      <c r="S343" s="1267">
        <v>0</v>
      </c>
      <c r="T343" s="1267">
        <v>0</v>
      </c>
      <c r="U343" s="1267">
        <v>0</v>
      </c>
      <c r="V343" s="1267">
        <v>0</v>
      </c>
      <c r="W343" s="1267">
        <v>0</v>
      </c>
      <c r="X343" s="1267">
        <v>1</v>
      </c>
      <c r="Y343" s="1267">
        <v>1</v>
      </c>
      <c r="Z343" s="1267">
        <v>3</v>
      </c>
      <c r="AA343" s="1267">
        <v>1</v>
      </c>
      <c r="AB343" s="1267">
        <v>3</v>
      </c>
      <c r="AC343" s="1267">
        <v>0</v>
      </c>
      <c r="AD343" s="1267">
        <v>2</v>
      </c>
      <c r="AE343" s="1267">
        <v>0</v>
      </c>
      <c r="AF343" s="1267">
        <v>1</v>
      </c>
      <c r="AG343" s="1267">
        <v>0</v>
      </c>
      <c r="AH343" s="1267">
        <v>0</v>
      </c>
    </row>
    <row r="344" spans="1:34" s="445" customFormat="1">
      <c r="A344" s="1486"/>
      <c r="B344" s="1486"/>
      <c r="C344" s="446"/>
      <c r="D344" s="446"/>
      <c r="E344" s="446"/>
      <c r="F344" s="446"/>
      <c r="G344" s="1485"/>
    </row>
    <row r="345" spans="1:34" s="445" customFormat="1">
      <c r="A345" s="1486"/>
      <c r="B345" s="1486"/>
      <c r="C345" s="446"/>
      <c r="D345" s="446"/>
      <c r="E345" s="446"/>
      <c r="F345" s="446"/>
      <c r="G345" s="1485"/>
    </row>
    <row r="346" spans="1:34" s="437" customFormat="1" ht="19.5" customHeight="1">
      <c r="A346" s="2592" t="s">
        <v>1605</v>
      </c>
      <c r="B346" s="2592"/>
      <c r="C346" s="2592"/>
      <c r="D346" s="2592"/>
      <c r="E346" s="2592"/>
      <c r="F346" s="2592"/>
      <c r="G346" s="2592"/>
      <c r="H346" s="2592"/>
      <c r="I346" s="2592"/>
      <c r="J346" s="2592"/>
      <c r="K346" s="2592"/>
      <c r="L346" s="2592"/>
      <c r="M346" s="2592"/>
      <c r="N346" s="2592"/>
      <c r="O346" s="2592"/>
      <c r="P346" s="2593" t="s">
        <v>1766</v>
      </c>
      <c r="Q346" s="2593"/>
      <c r="R346" s="2593"/>
      <c r="S346" s="2593"/>
      <c r="T346" s="2593"/>
      <c r="U346" s="2593"/>
      <c r="V346" s="2593"/>
      <c r="W346" s="2593"/>
      <c r="X346" s="2593"/>
      <c r="Y346" s="2593"/>
      <c r="Z346" s="2593"/>
      <c r="AA346" s="2593"/>
      <c r="AB346" s="2593"/>
      <c r="AC346" s="2593"/>
      <c r="AD346" s="2593"/>
      <c r="AE346" s="2593"/>
      <c r="AF346" s="2593"/>
      <c r="AG346" s="2593"/>
      <c r="AH346" s="2593"/>
    </row>
    <row r="347" spans="1:34" s="437" customFormat="1" ht="16.7" customHeight="1">
      <c r="A347" s="2599" t="s">
        <v>4172</v>
      </c>
      <c r="B347" s="2599"/>
      <c r="C347" s="2599"/>
      <c r="D347" s="2599"/>
      <c r="E347" s="2599"/>
      <c r="F347" s="2599"/>
      <c r="G347" s="2599"/>
      <c r="H347" s="2599"/>
      <c r="I347" s="2599"/>
      <c r="J347" s="2599"/>
      <c r="K347" s="2599"/>
      <c r="L347" s="2599"/>
      <c r="M347" s="2599"/>
      <c r="N347" s="2599"/>
      <c r="O347" s="2599"/>
      <c r="P347" s="2600" t="s">
        <v>1382</v>
      </c>
      <c r="Q347" s="2600"/>
      <c r="R347" s="2600"/>
      <c r="S347" s="2600"/>
      <c r="T347" s="2600"/>
      <c r="U347" s="2600"/>
      <c r="V347" s="2600"/>
      <c r="W347" s="2600"/>
      <c r="X347" s="2600"/>
      <c r="Y347" s="2600"/>
      <c r="Z347" s="2600"/>
      <c r="AA347" s="2600"/>
      <c r="AB347" s="2600"/>
      <c r="AC347" s="2600"/>
      <c r="AD347" s="2600"/>
      <c r="AE347" s="2600"/>
      <c r="AF347" s="2600"/>
      <c r="AG347" s="2600"/>
      <c r="AH347" s="2600"/>
    </row>
    <row r="348" spans="1:34" ht="20.25">
      <c r="A348" s="2592" t="s">
        <v>1606</v>
      </c>
      <c r="B348" s="2592"/>
      <c r="C348" s="2592"/>
      <c r="D348" s="2592"/>
      <c r="E348" s="2592"/>
      <c r="F348" s="2592"/>
      <c r="G348" s="2592"/>
      <c r="H348" s="2592"/>
      <c r="I348" s="2592"/>
      <c r="J348" s="2592"/>
      <c r="K348" s="2592"/>
      <c r="L348" s="2592"/>
      <c r="M348" s="2592"/>
      <c r="N348" s="2592"/>
      <c r="O348" s="2592"/>
      <c r="P348" s="2593" t="s">
        <v>1647</v>
      </c>
      <c r="Q348" s="2593"/>
      <c r="R348" s="2593"/>
      <c r="S348" s="2593"/>
      <c r="T348" s="2593"/>
      <c r="U348" s="2593"/>
      <c r="V348" s="2593"/>
      <c r="W348" s="2593"/>
      <c r="X348" s="2593"/>
      <c r="Y348" s="2593"/>
      <c r="Z348" s="2593"/>
      <c r="AA348" s="2593"/>
      <c r="AB348" s="2593"/>
      <c r="AC348" s="2593"/>
      <c r="AD348" s="2593"/>
      <c r="AE348" s="2593"/>
      <c r="AF348" s="2593"/>
      <c r="AG348" s="2593"/>
      <c r="AH348" s="2593"/>
    </row>
    <row r="349" spans="1:34" s="437" customFormat="1" ht="17.45" customHeight="1" thickBot="1">
      <c r="A349" s="2594" t="s">
        <v>1648</v>
      </c>
      <c r="B349" s="2594"/>
      <c r="C349" s="438"/>
      <c r="D349" s="438"/>
      <c r="E349" s="438"/>
      <c r="F349" s="438"/>
      <c r="G349" s="439"/>
      <c r="O349" s="547" t="s">
        <v>608</v>
      </c>
      <c r="P349" s="548" t="s">
        <v>1649</v>
      </c>
      <c r="AG349" s="2595" t="s">
        <v>678</v>
      </c>
      <c r="AH349" s="2595"/>
    </row>
    <row r="350" spans="1:34" s="437" customFormat="1" ht="16.5" customHeight="1">
      <c r="A350" s="2336" t="s">
        <v>1650</v>
      </c>
      <c r="B350" s="2336"/>
      <c r="C350" s="2338" t="s">
        <v>4438</v>
      </c>
      <c r="D350" s="2339"/>
      <c r="E350" s="2339"/>
      <c r="F350" s="2339"/>
      <c r="G350" s="2336"/>
      <c r="H350" s="2345" t="s">
        <v>4383</v>
      </c>
      <c r="I350" s="2345" t="s">
        <v>4439</v>
      </c>
      <c r="J350" s="2345" t="s">
        <v>4361</v>
      </c>
      <c r="K350" s="440"/>
      <c r="L350" s="440"/>
      <c r="M350" s="440"/>
      <c r="N350" s="440"/>
      <c r="O350" s="440">
        <v>5</v>
      </c>
      <c r="P350" s="440">
        <v>10</v>
      </c>
      <c r="Q350" s="440">
        <v>15</v>
      </c>
      <c r="R350" s="440">
        <v>20</v>
      </c>
      <c r="S350" s="440">
        <v>25</v>
      </c>
      <c r="T350" s="440">
        <v>30</v>
      </c>
      <c r="U350" s="440">
        <v>35</v>
      </c>
      <c r="V350" s="440">
        <v>40</v>
      </c>
      <c r="W350" s="440">
        <v>45</v>
      </c>
      <c r="X350" s="440">
        <v>50</v>
      </c>
      <c r="Y350" s="440">
        <v>55</v>
      </c>
      <c r="Z350" s="440">
        <v>60</v>
      </c>
      <c r="AA350" s="440">
        <v>65</v>
      </c>
      <c r="AB350" s="440">
        <v>70</v>
      </c>
      <c r="AC350" s="440">
        <v>75</v>
      </c>
      <c r="AD350" s="440">
        <v>80</v>
      </c>
      <c r="AE350" s="440">
        <v>85</v>
      </c>
      <c r="AF350" s="440">
        <v>90</v>
      </c>
      <c r="AG350" s="440">
        <v>95</v>
      </c>
      <c r="AH350" s="441"/>
    </row>
    <row r="351" spans="1:34" s="437" customFormat="1">
      <c r="A351" s="2337"/>
      <c r="B351" s="2337"/>
      <c r="C351" s="2340"/>
      <c r="D351" s="2341"/>
      <c r="E351" s="2341"/>
      <c r="F351" s="2341"/>
      <c r="G351" s="2337"/>
      <c r="H351" s="2346"/>
      <c r="I351" s="2346"/>
      <c r="J351" s="2346"/>
      <c r="K351" s="442"/>
      <c r="L351" s="442"/>
      <c r="M351" s="442"/>
      <c r="N351" s="442"/>
      <c r="O351" s="442"/>
      <c r="P351" s="442"/>
      <c r="Q351" s="442"/>
      <c r="R351" s="442"/>
      <c r="S351" s="442"/>
      <c r="T351" s="442"/>
      <c r="U351" s="442"/>
      <c r="V351" s="442"/>
      <c r="W351" s="442"/>
      <c r="X351" s="442"/>
      <c r="Y351" s="442"/>
      <c r="Z351" s="442"/>
      <c r="AA351" s="442"/>
      <c r="AB351" s="442"/>
      <c r="AC351" s="442"/>
      <c r="AD351" s="442"/>
      <c r="AE351" s="442"/>
      <c r="AF351" s="442"/>
      <c r="AG351" s="442"/>
      <c r="AH351" s="489"/>
    </row>
    <row r="352" spans="1:34" s="437" customFormat="1" ht="16.5">
      <c r="A352" s="2337"/>
      <c r="B352" s="2337"/>
      <c r="C352" s="2340"/>
      <c r="D352" s="2341"/>
      <c r="E352" s="2341"/>
      <c r="F352" s="2341"/>
      <c r="G352" s="2337"/>
      <c r="H352" s="2346"/>
      <c r="I352" s="2346"/>
      <c r="J352" s="2346"/>
      <c r="K352" s="442">
        <v>1</v>
      </c>
      <c r="L352" s="442">
        <v>2</v>
      </c>
      <c r="M352" s="442">
        <v>3</v>
      </c>
      <c r="N352" s="442">
        <v>4</v>
      </c>
      <c r="O352" s="442" t="s">
        <v>4362</v>
      </c>
      <c r="P352" s="442" t="s">
        <v>4363</v>
      </c>
      <c r="Q352" s="442" t="s">
        <v>4364</v>
      </c>
      <c r="R352" s="442" t="s">
        <v>4363</v>
      </c>
      <c r="S352" s="442" t="s">
        <v>1613</v>
      </c>
      <c r="T352" s="442" t="s">
        <v>1613</v>
      </c>
      <c r="U352" s="442" t="s">
        <v>1613</v>
      </c>
      <c r="V352" s="442" t="s">
        <v>1613</v>
      </c>
      <c r="W352" s="442" t="s">
        <v>4363</v>
      </c>
      <c r="X352" s="442" t="s">
        <v>4363</v>
      </c>
      <c r="Y352" s="442" t="s">
        <v>4384</v>
      </c>
      <c r="Z352" s="442" t="s">
        <v>1613</v>
      </c>
      <c r="AA352" s="442" t="s">
        <v>4363</v>
      </c>
      <c r="AB352" s="442" t="s">
        <v>4363</v>
      </c>
      <c r="AC352" s="442" t="s">
        <v>1613</v>
      </c>
      <c r="AD352" s="442" t="s">
        <v>1613</v>
      </c>
      <c r="AE352" s="442" t="s">
        <v>1613</v>
      </c>
      <c r="AF352" s="442" t="s">
        <v>1613</v>
      </c>
      <c r="AG352" s="442" t="s">
        <v>4363</v>
      </c>
      <c r="AH352" s="489" t="s">
        <v>1614</v>
      </c>
    </row>
    <row r="353" spans="1:34" s="437" customFormat="1" ht="15.75" customHeight="1">
      <c r="A353" s="2337"/>
      <c r="B353" s="2337"/>
      <c r="C353" s="2340"/>
      <c r="D353" s="2341"/>
      <c r="E353" s="2341"/>
      <c r="F353" s="2341"/>
      <c r="G353" s="2337"/>
      <c r="H353" s="2346"/>
      <c r="I353" s="2346"/>
      <c r="J353" s="2346"/>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89"/>
    </row>
    <row r="354" spans="1:34" s="437" customFormat="1" ht="15.75" customHeight="1">
      <c r="A354" s="2337"/>
      <c r="B354" s="2337"/>
      <c r="C354" s="2340"/>
      <c r="D354" s="2341"/>
      <c r="E354" s="2341"/>
      <c r="F354" s="2341"/>
      <c r="G354" s="2337"/>
      <c r="H354" s="2346"/>
      <c r="I354" s="2346"/>
      <c r="J354" s="2346"/>
      <c r="K354" s="442"/>
      <c r="L354" s="442"/>
      <c r="M354" s="442"/>
      <c r="N354" s="442"/>
      <c r="O354" s="442">
        <v>9</v>
      </c>
      <c r="P354" s="442">
        <v>14</v>
      </c>
      <c r="Q354" s="442">
        <v>19</v>
      </c>
      <c r="R354" s="442">
        <v>24</v>
      </c>
      <c r="S354" s="442">
        <v>29</v>
      </c>
      <c r="T354" s="442">
        <v>34</v>
      </c>
      <c r="U354" s="442">
        <v>39</v>
      </c>
      <c r="V354" s="442">
        <v>44</v>
      </c>
      <c r="W354" s="442">
        <v>49</v>
      </c>
      <c r="X354" s="442">
        <v>54</v>
      </c>
      <c r="Y354" s="442">
        <v>59</v>
      </c>
      <c r="Z354" s="442">
        <v>64</v>
      </c>
      <c r="AA354" s="442">
        <v>69</v>
      </c>
      <c r="AB354" s="442">
        <v>74</v>
      </c>
      <c r="AC354" s="442">
        <v>79</v>
      </c>
      <c r="AD354" s="442">
        <v>84</v>
      </c>
      <c r="AE354" s="442">
        <v>89</v>
      </c>
      <c r="AF354" s="442">
        <v>94</v>
      </c>
      <c r="AG354" s="442">
        <v>99</v>
      </c>
      <c r="AH354" s="489"/>
    </row>
    <row r="355" spans="1:34" s="437" customFormat="1" ht="16.5" customHeight="1" thickBot="1">
      <c r="A355" s="2344"/>
      <c r="B355" s="2344"/>
      <c r="C355" s="2342"/>
      <c r="D355" s="2598"/>
      <c r="E355" s="2598"/>
      <c r="F355" s="2598"/>
      <c r="G355" s="2344"/>
      <c r="H355" s="2347"/>
      <c r="I355" s="2347"/>
      <c r="J355" s="2347"/>
      <c r="K355" s="443"/>
      <c r="L355" s="443"/>
      <c r="M355" s="443"/>
      <c r="N355" s="443"/>
      <c r="O355" s="443"/>
      <c r="P355" s="443"/>
      <c r="Q355" s="443"/>
      <c r="R355" s="443"/>
      <c r="S355" s="443"/>
      <c r="T355" s="443"/>
      <c r="U355" s="443"/>
      <c r="V355" s="443"/>
      <c r="W355" s="443"/>
      <c r="X355" s="443"/>
      <c r="Y355" s="443"/>
      <c r="Z355" s="443"/>
      <c r="AA355" s="443"/>
      <c r="AB355" s="443"/>
      <c r="AC355" s="443"/>
      <c r="AD355" s="443"/>
      <c r="AE355" s="443"/>
      <c r="AF355" s="443"/>
      <c r="AG355" s="443"/>
      <c r="AH355" s="444"/>
    </row>
    <row r="356" spans="1:34" s="445" customFormat="1" ht="14.25" customHeight="1">
      <c r="A356" s="2591" t="s">
        <v>1767</v>
      </c>
      <c r="B356" s="2591"/>
      <c r="C356" s="2602" t="s">
        <v>4440</v>
      </c>
      <c r="D356" s="2602"/>
      <c r="E356" s="2602"/>
      <c r="F356" s="2602"/>
      <c r="G356" s="1268" t="s">
        <v>1617</v>
      </c>
      <c r="H356" s="1265">
        <v>7773</v>
      </c>
      <c r="I356" s="1265">
        <v>0</v>
      </c>
      <c r="J356" s="1265">
        <v>0</v>
      </c>
      <c r="K356" s="1265">
        <v>1</v>
      </c>
      <c r="L356" s="1265">
        <v>0</v>
      </c>
      <c r="M356" s="1265">
        <v>1</v>
      </c>
      <c r="N356" s="1265">
        <v>0</v>
      </c>
      <c r="O356" s="1265">
        <v>0</v>
      </c>
      <c r="P356" s="1265">
        <v>0</v>
      </c>
      <c r="Q356" s="1265">
        <v>2</v>
      </c>
      <c r="R356" s="1265">
        <v>0</v>
      </c>
      <c r="S356" s="1265">
        <v>7</v>
      </c>
      <c r="T356" s="1265">
        <v>16</v>
      </c>
      <c r="U356" s="1265">
        <v>48</v>
      </c>
      <c r="V356" s="1265">
        <v>124</v>
      </c>
      <c r="W356" s="1265">
        <v>198</v>
      </c>
      <c r="X356" s="1265">
        <v>445</v>
      </c>
      <c r="Y356" s="1265">
        <v>670</v>
      </c>
      <c r="Z356" s="1265">
        <v>981</v>
      </c>
      <c r="AA356" s="1265">
        <v>1137</v>
      </c>
      <c r="AB356" s="1265">
        <v>1004</v>
      </c>
      <c r="AC356" s="1265">
        <v>1067</v>
      </c>
      <c r="AD356" s="1265">
        <v>1027</v>
      </c>
      <c r="AE356" s="1265">
        <v>680</v>
      </c>
      <c r="AF356" s="1265">
        <v>285</v>
      </c>
      <c r="AG356" s="1265">
        <v>69</v>
      </c>
      <c r="AH356" s="1265">
        <v>11</v>
      </c>
    </row>
    <row r="357" spans="1:34" s="445" customFormat="1" ht="14.25" customHeight="1">
      <c r="A357" s="2591"/>
      <c r="B357" s="2591"/>
      <c r="C357" s="2597"/>
      <c r="D357" s="2597"/>
      <c r="E357" s="2597"/>
      <c r="F357" s="2597"/>
      <c r="G357" s="1268" t="s">
        <v>1618</v>
      </c>
      <c r="H357" s="1265">
        <v>5296</v>
      </c>
      <c r="I357" s="1265">
        <v>0</v>
      </c>
      <c r="J357" s="1265">
        <v>0</v>
      </c>
      <c r="K357" s="1265">
        <v>1</v>
      </c>
      <c r="L357" s="1265">
        <v>0</v>
      </c>
      <c r="M357" s="1265">
        <v>0</v>
      </c>
      <c r="N357" s="1265">
        <v>0</v>
      </c>
      <c r="O357" s="1265">
        <v>0</v>
      </c>
      <c r="P357" s="1265">
        <v>0</v>
      </c>
      <c r="Q357" s="1265">
        <v>0</v>
      </c>
      <c r="R357" s="1265">
        <v>0</v>
      </c>
      <c r="S357" s="1265">
        <v>7</v>
      </c>
      <c r="T357" s="1265">
        <v>12</v>
      </c>
      <c r="U357" s="1265">
        <v>41</v>
      </c>
      <c r="V357" s="1265">
        <v>100</v>
      </c>
      <c r="W357" s="1265">
        <v>174</v>
      </c>
      <c r="X357" s="1265">
        <v>384</v>
      </c>
      <c r="Y357" s="1265">
        <v>582</v>
      </c>
      <c r="Z357" s="1265">
        <v>763</v>
      </c>
      <c r="AA357" s="1265">
        <v>836</v>
      </c>
      <c r="AB357" s="1265">
        <v>658</v>
      </c>
      <c r="AC357" s="1265">
        <v>630</v>
      </c>
      <c r="AD357" s="1265">
        <v>553</v>
      </c>
      <c r="AE357" s="1265">
        <v>352</v>
      </c>
      <c r="AF357" s="1265">
        <v>160</v>
      </c>
      <c r="AG357" s="1265">
        <v>39</v>
      </c>
      <c r="AH357" s="1265">
        <v>4</v>
      </c>
    </row>
    <row r="358" spans="1:34" s="447" customFormat="1" ht="14.25" customHeight="1">
      <c r="A358" s="2591"/>
      <c r="B358" s="2591"/>
      <c r="C358" s="2597"/>
      <c r="D358" s="2597"/>
      <c r="E358" s="2597"/>
      <c r="F358" s="2597"/>
      <c r="G358" s="1268" t="s">
        <v>4142</v>
      </c>
      <c r="H358" s="1265">
        <v>2477</v>
      </c>
      <c r="I358" s="1265">
        <v>0</v>
      </c>
      <c r="J358" s="1265">
        <v>0</v>
      </c>
      <c r="K358" s="1265">
        <v>0</v>
      </c>
      <c r="L358" s="1265">
        <v>0</v>
      </c>
      <c r="M358" s="1265">
        <v>1</v>
      </c>
      <c r="N358" s="1265">
        <v>0</v>
      </c>
      <c r="O358" s="1265">
        <v>0</v>
      </c>
      <c r="P358" s="1265">
        <v>0</v>
      </c>
      <c r="Q358" s="1265">
        <v>2</v>
      </c>
      <c r="R358" s="1265">
        <v>0</v>
      </c>
      <c r="S358" s="1265">
        <v>0</v>
      </c>
      <c r="T358" s="1265">
        <v>4</v>
      </c>
      <c r="U358" s="1265">
        <v>7</v>
      </c>
      <c r="V358" s="1265">
        <v>24</v>
      </c>
      <c r="W358" s="1265">
        <v>24</v>
      </c>
      <c r="X358" s="1265">
        <v>61</v>
      </c>
      <c r="Y358" s="1265">
        <v>88</v>
      </c>
      <c r="Z358" s="1265">
        <v>218</v>
      </c>
      <c r="AA358" s="1265">
        <v>301</v>
      </c>
      <c r="AB358" s="1265">
        <v>346</v>
      </c>
      <c r="AC358" s="1265">
        <v>437</v>
      </c>
      <c r="AD358" s="1265">
        <v>474</v>
      </c>
      <c r="AE358" s="1265">
        <v>328</v>
      </c>
      <c r="AF358" s="1265">
        <v>125</v>
      </c>
      <c r="AG358" s="1265">
        <v>30</v>
      </c>
      <c r="AH358" s="1265">
        <v>7</v>
      </c>
    </row>
    <row r="359" spans="1:34" s="445" customFormat="1" ht="14.25" customHeight="1">
      <c r="A359" s="2591" t="s">
        <v>1768</v>
      </c>
      <c r="B359" s="2591"/>
      <c r="C359" s="2597" t="s">
        <v>4441</v>
      </c>
      <c r="D359" s="2597"/>
      <c r="E359" s="2597"/>
      <c r="F359" s="2597"/>
      <c r="G359" s="1268" t="s">
        <v>1617</v>
      </c>
      <c r="H359" s="1265">
        <v>208</v>
      </c>
      <c r="I359" s="1265">
        <v>0</v>
      </c>
      <c r="J359" s="1265">
        <v>0</v>
      </c>
      <c r="K359" s="1265">
        <v>0</v>
      </c>
      <c r="L359" s="1265">
        <v>0</v>
      </c>
      <c r="M359" s="1265">
        <v>0</v>
      </c>
      <c r="N359" s="1265">
        <v>0</v>
      </c>
      <c r="O359" s="1265">
        <v>0</v>
      </c>
      <c r="P359" s="1265">
        <v>0</v>
      </c>
      <c r="Q359" s="1265">
        <v>0</v>
      </c>
      <c r="R359" s="1265">
        <v>0</v>
      </c>
      <c r="S359" s="1265">
        <v>0</v>
      </c>
      <c r="T359" s="1265">
        <v>2</v>
      </c>
      <c r="U359" s="1265">
        <v>0</v>
      </c>
      <c r="V359" s="1265">
        <v>3</v>
      </c>
      <c r="W359" s="1265">
        <v>4</v>
      </c>
      <c r="X359" s="1265">
        <v>11</v>
      </c>
      <c r="Y359" s="1265">
        <v>12</v>
      </c>
      <c r="Z359" s="1265">
        <v>14</v>
      </c>
      <c r="AA359" s="1265">
        <v>25</v>
      </c>
      <c r="AB359" s="1265">
        <v>30</v>
      </c>
      <c r="AC359" s="1265">
        <v>25</v>
      </c>
      <c r="AD359" s="1265">
        <v>37</v>
      </c>
      <c r="AE359" s="1265">
        <v>30</v>
      </c>
      <c r="AF359" s="1265">
        <v>13</v>
      </c>
      <c r="AG359" s="1265">
        <v>2</v>
      </c>
      <c r="AH359" s="1265">
        <v>0</v>
      </c>
    </row>
    <row r="360" spans="1:34" s="445" customFormat="1" ht="14.25" customHeight="1">
      <c r="A360" s="2591"/>
      <c r="B360" s="2591"/>
      <c r="C360" s="2597"/>
      <c r="D360" s="2597"/>
      <c r="E360" s="2597"/>
      <c r="F360" s="2597"/>
      <c r="G360" s="1268" t="s">
        <v>4141</v>
      </c>
      <c r="H360" s="1265">
        <v>87</v>
      </c>
      <c r="I360" s="1265">
        <v>0</v>
      </c>
      <c r="J360" s="1265">
        <v>0</v>
      </c>
      <c r="K360" s="1265">
        <v>0</v>
      </c>
      <c r="L360" s="1265">
        <v>0</v>
      </c>
      <c r="M360" s="1265">
        <v>0</v>
      </c>
      <c r="N360" s="1265">
        <v>0</v>
      </c>
      <c r="O360" s="1265">
        <v>0</v>
      </c>
      <c r="P360" s="1265">
        <v>0</v>
      </c>
      <c r="Q360" s="1265">
        <v>0</v>
      </c>
      <c r="R360" s="1265">
        <v>0</v>
      </c>
      <c r="S360" s="1265">
        <v>0</v>
      </c>
      <c r="T360" s="1265">
        <v>0</v>
      </c>
      <c r="U360" s="1265">
        <v>0</v>
      </c>
      <c r="V360" s="1265">
        <v>2</v>
      </c>
      <c r="W360" s="1265">
        <v>2</v>
      </c>
      <c r="X360" s="1265">
        <v>4</v>
      </c>
      <c r="Y360" s="1265">
        <v>5</v>
      </c>
      <c r="Z360" s="1265">
        <v>5</v>
      </c>
      <c r="AA360" s="1265">
        <v>16</v>
      </c>
      <c r="AB360" s="1265">
        <v>10</v>
      </c>
      <c r="AC360" s="1265">
        <v>10</v>
      </c>
      <c r="AD360" s="1265">
        <v>15</v>
      </c>
      <c r="AE360" s="1265">
        <v>14</v>
      </c>
      <c r="AF360" s="1265">
        <v>3</v>
      </c>
      <c r="AG360" s="1265">
        <v>1</v>
      </c>
      <c r="AH360" s="1265">
        <v>0</v>
      </c>
    </row>
    <row r="361" spans="1:34" s="445" customFormat="1" ht="14.25" customHeight="1">
      <c r="A361" s="2591"/>
      <c r="B361" s="2591"/>
      <c r="C361" s="2597"/>
      <c r="D361" s="2597"/>
      <c r="E361" s="2597"/>
      <c r="F361" s="2597"/>
      <c r="G361" s="1268" t="s">
        <v>4142</v>
      </c>
      <c r="H361" s="1265">
        <v>121</v>
      </c>
      <c r="I361" s="1265">
        <v>0</v>
      </c>
      <c r="J361" s="1265">
        <v>0</v>
      </c>
      <c r="K361" s="1265">
        <v>0</v>
      </c>
      <c r="L361" s="1265">
        <v>0</v>
      </c>
      <c r="M361" s="1265">
        <v>0</v>
      </c>
      <c r="N361" s="1265">
        <v>0</v>
      </c>
      <c r="O361" s="1265">
        <v>0</v>
      </c>
      <c r="P361" s="1265">
        <v>0</v>
      </c>
      <c r="Q361" s="1265">
        <v>0</v>
      </c>
      <c r="R361" s="1265">
        <v>0</v>
      </c>
      <c r="S361" s="1265">
        <v>0</v>
      </c>
      <c r="T361" s="1265">
        <v>2</v>
      </c>
      <c r="U361" s="1265">
        <v>0</v>
      </c>
      <c r="V361" s="1265">
        <v>1</v>
      </c>
      <c r="W361" s="1265">
        <v>2</v>
      </c>
      <c r="X361" s="1265">
        <v>7</v>
      </c>
      <c r="Y361" s="1265">
        <v>7</v>
      </c>
      <c r="Z361" s="1265">
        <v>9</v>
      </c>
      <c r="AA361" s="1265">
        <v>9</v>
      </c>
      <c r="AB361" s="1265">
        <v>20</v>
      </c>
      <c r="AC361" s="1265">
        <v>15</v>
      </c>
      <c r="AD361" s="1265">
        <v>22</v>
      </c>
      <c r="AE361" s="1265">
        <v>16</v>
      </c>
      <c r="AF361" s="1265">
        <v>10</v>
      </c>
      <c r="AG361" s="1265">
        <v>1</v>
      </c>
      <c r="AH361" s="1265">
        <v>0</v>
      </c>
    </row>
    <row r="362" spans="1:34" s="445" customFormat="1" ht="14.25" customHeight="1">
      <c r="A362" s="2591" t="s">
        <v>1769</v>
      </c>
      <c r="B362" s="2591"/>
      <c r="C362" s="2597" t="s">
        <v>4442</v>
      </c>
      <c r="D362" s="2597"/>
      <c r="E362" s="2597"/>
      <c r="F362" s="2597"/>
      <c r="G362" s="1268" t="s">
        <v>1617</v>
      </c>
      <c r="H362" s="1265">
        <v>418</v>
      </c>
      <c r="I362" s="1265">
        <v>0</v>
      </c>
      <c r="J362" s="1265">
        <v>0</v>
      </c>
      <c r="K362" s="1265">
        <v>0</v>
      </c>
      <c r="L362" s="1265">
        <v>0</v>
      </c>
      <c r="M362" s="1265">
        <v>0</v>
      </c>
      <c r="N362" s="1265">
        <v>0</v>
      </c>
      <c r="O362" s="1265">
        <v>0</v>
      </c>
      <c r="P362" s="1265">
        <v>0</v>
      </c>
      <c r="Q362" s="1265">
        <v>0</v>
      </c>
      <c r="R362" s="1265">
        <v>0</v>
      </c>
      <c r="S362" s="1265">
        <v>0</v>
      </c>
      <c r="T362" s="1265">
        <v>0</v>
      </c>
      <c r="U362" s="1265">
        <v>2</v>
      </c>
      <c r="V362" s="1265">
        <v>3</v>
      </c>
      <c r="W362" s="1265">
        <v>4</v>
      </c>
      <c r="X362" s="1265">
        <v>16</v>
      </c>
      <c r="Y362" s="1265">
        <v>28</v>
      </c>
      <c r="Z362" s="1265">
        <v>42</v>
      </c>
      <c r="AA362" s="1265">
        <v>70</v>
      </c>
      <c r="AB362" s="1265">
        <v>63</v>
      </c>
      <c r="AC362" s="1265">
        <v>55</v>
      </c>
      <c r="AD362" s="1265">
        <v>66</v>
      </c>
      <c r="AE362" s="1265">
        <v>42</v>
      </c>
      <c r="AF362" s="1265">
        <v>20</v>
      </c>
      <c r="AG362" s="1265">
        <v>6</v>
      </c>
      <c r="AH362" s="1265">
        <v>1</v>
      </c>
    </row>
    <row r="363" spans="1:34" s="445" customFormat="1" ht="14.25" customHeight="1">
      <c r="A363" s="2591"/>
      <c r="B363" s="2591"/>
      <c r="C363" s="2597"/>
      <c r="D363" s="2597"/>
      <c r="E363" s="2597"/>
      <c r="F363" s="2597"/>
      <c r="G363" s="1268" t="s">
        <v>1618</v>
      </c>
      <c r="H363" s="1265">
        <v>225</v>
      </c>
      <c r="I363" s="1265">
        <v>0</v>
      </c>
      <c r="J363" s="1265">
        <v>0</v>
      </c>
      <c r="K363" s="1265">
        <v>0</v>
      </c>
      <c r="L363" s="1265">
        <v>0</v>
      </c>
      <c r="M363" s="1265">
        <v>0</v>
      </c>
      <c r="N363" s="1265">
        <v>0</v>
      </c>
      <c r="O363" s="1265">
        <v>0</v>
      </c>
      <c r="P363" s="1265">
        <v>0</v>
      </c>
      <c r="Q363" s="1265">
        <v>0</v>
      </c>
      <c r="R363" s="1265">
        <v>0</v>
      </c>
      <c r="S363" s="1265">
        <v>0</v>
      </c>
      <c r="T363" s="1265">
        <v>0</v>
      </c>
      <c r="U363" s="1265">
        <v>1</v>
      </c>
      <c r="V363" s="1265">
        <v>2</v>
      </c>
      <c r="W363" s="1265">
        <v>3</v>
      </c>
      <c r="X363" s="1265">
        <v>14</v>
      </c>
      <c r="Y363" s="1265">
        <v>17</v>
      </c>
      <c r="Z363" s="1265">
        <v>17</v>
      </c>
      <c r="AA363" s="1265">
        <v>43</v>
      </c>
      <c r="AB363" s="1265">
        <v>39</v>
      </c>
      <c r="AC363" s="1265">
        <v>33</v>
      </c>
      <c r="AD363" s="1265">
        <v>32</v>
      </c>
      <c r="AE363" s="1265">
        <v>13</v>
      </c>
      <c r="AF363" s="1265">
        <v>9</v>
      </c>
      <c r="AG363" s="1265">
        <v>2</v>
      </c>
      <c r="AH363" s="1265">
        <v>0</v>
      </c>
    </row>
    <row r="364" spans="1:34" s="445" customFormat="1" ht="14.25" customHeight="1">
      <c r="A364" s="2591"/>
      <c r="B364" s="2591"/>
      <c r="C364" s="2597"/>
      <c r="D364" s="2597"/>
      <c r="E364" s="2597"/>
      <c r="F364" s="2597"/>
      <c r="G364" s="1268" t="s">
        <v>1619</v>
      </c>
      <c r="H364" s="1265">
        <v>193</v>
      </c>
      <c r="I364" s="1265">
        <v>0</v>
      </c>
      <c r="J364" s="1265">
        <v>0</v>
      </c>
      <c r="K364" s="1265">
        <v>0</v>
      </c>
      <c r="L364" s="1265">
        <v>0</v>
      </c>
      <c r="M364" s="1265">
        <v>0</v>
      </c>
      <c r="N364" s="1265">
        <v>0</v>
      </c>
      <c r="O364" s="1265">
        <v>0</v>
      </c>
      <c r="P364" s="1265">
        <v>0</v>
      </c>
      <c r="Q364" s="1265">
        <v>0</v>
      </c>
      <c r="R364" s="1265">
        <v>0</v>
      </c>
      <c r="S364" s="1265">
        <v>0</v>
      </c>
      <c r="T364" s="1265">
        <v>0</v>
      </c>
      <c r="U364" s="1265">
        <v>1</v>
      </c>
      <c r="V364" s="1265">
        <v>1</v>
      </c>
      <c r="W364" s="1265">
        <v>1</v>
      </c>
      <c r="X364" s="1265">
        <v>2</v>
      </c>
      <c r="Y364" s="1265">
        <v>11</v>
      </c>
      <c r="Z364" s="1265">
        <v>25</v>
      </c>
      <c r="AA364" s="1265">
        <v>27</v>
      </c>
      <c r="AB364" s="1265">
        <v>24</v>
      </c>
      <c r="AC364" s="1265">
        <v>22</v>
      </c>
      <c r="AD364" s="1265">
        <v>34</v>
      </c>
      <c r="AE364" s="1265">
        <v>29</v>
      </c>
      <c r="AF364" s="1265">
        <v>11</v>
      </c>
      <c r="AG364" s="1265">
        <v>4</v>
      </c>
      <c r="AH364" s="1265">
        <v>1</v>
      </c>
    </row>
    <row r="365" spans="1:34" s="445" customFormat="1" ht="14.25" customHeight="1">
      <c r="A365" s="2591" t="s">
        <v>1770</v>
      </c>
      <c r="B365" s="2591"/>
      <c r="C365" s="2596" t="s">
        <v>1771</v>
      </c>
      <c r="D365" s="2596"/>
      <c r="E365" s="2596"/>
      <c r="F365" s="2596"/>
      <c r="G365" s="1268" t="s">
        <v>4376</v>
      </c>
      <c r="H365" s="1264">
        <v>2450</v>
      </c>
      <c r="I365" s="1265">
        <v>0</v>
      </c>
      <c r="J365" s="1265">
        <v>0</v>
      </c>
      <c r="K365" s="1265">
        <v>0</v>
      </c>
      <c r="L365" s="1265">
        <v>0</v>
      </c>
      <c r="M365" s="1265">
        <v>0</v>
      </c>
      <c r="N365" s="1265">
        <v>0</v>
      </c>
      <c r="O365" s="1265">
        <v>0</v>
      </c>
      <c r="P365" s="1265">
        <v>1</v>
      </c>
      <c r="Q365" s="1265">
        <v>0</v>
      </c>
      <c r="R365" s="1265">
        <v>0</v>
      </c>
      <c r="S365" s="1265">
        <v>4</v>
      </c>
      <c r="T365" s="1265">
        <v>1</v>
      </c>
      <c r="U365" s="1265">
        <v>12</v>
      </c>
      <c r="V365" s="1265">
        <v>31</v>
      </c>
      <c r="W365" s="1265">
        <v>69</v>
      </c>
      <c r="X365" s="1265">
        <v>134</v>
      </c>
      <c r="Y365" s="1265">
        <v>222</v>
      </c>
      <c r="Z365" s="1265">
        <v>307</v>
      </c>
      <c r="AA365" s="1265">
        <v>387</v>
      </c>
      <c r="AB365" s="1265">
        <v>336</v>
      </c>
      <c r="AC365" s="1265">
        <v>336</v>
      </c>
      <c r="AD365" s="1265">
        <v>299</v>
      </c>
      <c r="AE365" s="1265">
        <v>192</v>
      </c>
      <c r="AF365" s="1265">
        <v>91</v>
      </c>
      <c r="AG365" s="1265">
        <v>28</v>
      </c>
      <c r="AH365" s="1265">
        <v>0</v>
      </c>
    </row>
    <row r="366" spans="1:34" s="445" customFormat="1" ht="14.25" customHeight="1">
      <c r="A366" s="2591"/>
      <c r="B366" s="2591"/>
      <c r="C366" s="2596"/>
      <c r="D366" s="2596"/>
      <c r="E366" s="2596"/>
      <c r="F366" s="2596"/>
      <c r="G366" s="1268" t="s">
        <v>4366</v>
      </c>
      <c r="H366" s="1264">
        <v>1349</v>
      </c>
      <c r="I366" s="1265">
        <v>0</v>
      </c>
      <c r="J366" s="1265">
        <v>0</v>
      </c>
      <c r="K366" s="1265">
        <v>0</v>
      </c>
      <c r="L366" s="1265">
        <v>0</v>
      </c>
      <c r="M366" s="1265">
        <v>0</v>
      </c>
      <c r="N366" s="1265">
        <v>0</v>
      </c>
      <c r="O366" s="1265">
        <v>0</v>
      </c>
      <c r="P366" s="1265">
        <v>1</v>
      </c>
      <c r="Q366" s="1265">
        <v>0</v>
      </c>
      <c r="R366" s="1265">
        <v>0</v>
      </c>
      <c r="S366" s="1265">
        <v>1</v>
      </c>
      <c r="T366" s="1265">
        <v>0</v>
      </c>
      <c r="U366" s="1265">
        <v>9</v>
      </c>
      <c r="V366" s="1265">
        <v>22</v>
      </c>
      <c r="W366" s="1265">
        <v>43</v>
      </c>
      <c r="X366" s="1265">
        <v>71</v>
      </c>
      <c r="Y366" s="1265">
        <v>145</v>
      </c>
      <c r="Z366" s="1265">
        <v>183</v>
      </c>
      <c r="AA366" s="1265">
        <v>220</v>
      </c>
      <c r="AB366" s="1265">
        <v>185</v>
      </c>
      <c r="AC366" s="1265">
        <v>191</v>
      </c>
      <c r="AD366" s="1265">
        <v>125</v>
      </c>
      <c r="AE366" s="1265">
        <v>98</v>
      </c>
      <c r="AF366" s="1265">
        <v>42</v>
      </c>
      <c r="AG366" s="1265">
        <v>13</v>
      </c>
      <c r="AH366" s="1265">
        <v>0</v>
      </c>
    </row>
    <row r="367" spans="1:34" s="445" customFormat="1" ht="14.25" customHeight="1">
      <c r="A367" s="2591"/>
      <c r="B367" s="2591"/>
      <c r="C367" s="2596"/>
      <c r="D367" s="2596"/>
      <c r="E367" s="2596"/>
      <c r="F367" s="2596"/>
      <c r="G367" s="1268" t="s">
        <v>1619</v>
      </c>
      <c r="H367" s="1264">
        <v>1101</v>
      </c>
      <c r="I367" s="1265">
        <v>0</v>
      </c>
      <c r="J367" s="1265">
        <v>0</v>
      </c>
      <c r="K367" s="1265">
        <v>0</v>
      </c>
      <c r="L367" s="1265">
        <v>0</v>
      </c>
      <c r="M367" s="1265">
        <v>0</v>
      </c>
      <c r="N367" s="1265">
        <v>0</v>
      </c>
      <c r="O367" s="1265">
        <v>0</v>
      </c>
      <c r="P367" s="1265">
        <v>0</v>
      </c>
      <c r="Q367" s="1265">
        <v>0</v>
      </c>
      <c r="R367" s="1265">
        <v>0</v>
      </c>
      <c r="S367" s="1265">
        <v>3</v>
      </c>
      <c r="T367" s="1265">
        <v>1</v>
      </c>
      <c r="U367" s="1265">
        <v>3</v>
      </c>
      <c r="V367" s="1265">
        <v>9</v>
      </c>
      <c r="W367" s="1265">
        <v>26</v>
      </c>
      <c r="X367" s="1265">
        <v>63</v>
      </c>
      <c r="Y367" s="1265">
        <v>77</v>
      </c>
      <c r="Z367" s="1265">
        <v>124</v>
      </c>
      <c r="AA367" s="1265">
        <v>167</v>
      </c>
      <c r="AB367" s="1265">
        <v>151</v>
      </c>
      <c r="AC367" s="1265">
        <v>145</v>
      </c>
      <c r="AD367" s="1265">
        <v>174</v>
      </c>
      <c r="AE367" s="1265">
        <v>94</v>
      </c>
      <c r="AF367" s="1265">
        <v>49</v>
      </c>
      <c r="AG367" s="1265">
        <v>15</v>
      </c>
      <c r="AH367" s="1265">
        <v>0</v>
      </c>
    </row>
    <row r="368" spans="1:34" s="445" customFormat="1" ht="14.25" customHeight="1">
      <c r="A368" s="2591" t="s">
        <v>1772</v>
      </c>
      <c r="B368" s="2591"/>
      <c r="C368" s="2596" t="s">
        <v>4443</v>
      </c>
      <c r="D368" s="2596"/>
      <c r="E368" s="2596"/>
      <c r="F368" s="2596"/>
      <c r="G368" s="1268" t="s">
        <v>1617</v>
      </c>
      <c r="H368" s="1265">
        <v>91</v>
      </c>
      <c r="I368" s="1265">
        <v>0</v>
      </c>
      <c r="J368" s="1265">
        <v>0</v>
      </c>
      <c r="K368" s="1265">
        <v>0</v>
      </c>
      <c r="L368" s="1265">
        <v>0</v>
      </c>
      <c r="M368" s="1265">
        <v>0</v>
      </c>
      <c r="N368" s="1265">
        <v>0</v>
      </c>
      <c r="O368" s="1265">
        <v>0</v>
      </c>
      <c r="P368" s="1265">
        <v>0</v>
      </c>
      <c r="Q368" s="1265">
        <v>0</v>
      </c>
      <c r="R368" s="1265">
        <v>0</v>
      </c>
      <c r="S368" s="1265">
        <v>0</v>
      </c>
      <c r="T368" s="1265">
        <v>1</v>
      </c>
      <c r="U368" s="1265">
        <v>0</v>
      </c>
      <c r="V368" s="1265">
        <v>1</v>
      </c>
      <c r="W368" s="1265">
        <v>1</v>
      </c>
      <c r="X368" s="1265">
        <v>2</v>
      </c>
      <c r="Y368" s="1265">
        <v>10</v>
      </c>
      <c r="Z368" s="1265">
        <v>11</v>
      </c>
      <c r="AA368" s="1265">
        <v>10</v>
      </c>
      <c r="AB368" s="1265">
        <v>16</v>
      </c>
      <c r="AC368" s="1265">
        <v>10</v>
      </c>
      <c r="AD368" s="1265">
        <v>11</v>
      </c>
      <c r="AE368" s="1265">
        <v>11</v>
      </c>
      <c r="AF368" s="1265">
        <v>5</v>
      </c>
      <c r="AG368" s="1265">
        <v>2</v>
      </c>
      <c r="AH368" s="1265">
        <v>0</v>
      </c>
    </row>
    <row r="369" spans="1:34" s="445" customFormat="1" ht="14.25" customHeight="1">
      <c r="A369" s="2591"/>
      <c r="B369" s="2591"/>
      <c r="C369" s="2596"/>
      <c r="D369" s="2596"/>
      <c r="E369" s="2596"/>
      <c r="F369" s="2596"/>
      <c r="G369" s="1268" t="s">
        <v>4366</v>
      </c>
      <c r="H369" s="1265">
        <v>49</v>
      </c>
      <c r="I369" s="1265">
        <v>0</v>
      </c>
      <c r="J369" s="1265">
        <v>0</v>
      </c>
      <c r="K369" s="1265">
        <v>0</v>
      </c>
      <c r="L369" s="1265">
        <v>0</v>
      </c>
      <c r="M369" s="1265">
        <v>0</v>
      </c>
      <c r="N369" s="1265">
        <v>0</v>
      </c>
      <c r="O369" s="1265">
        <v>0</v>
      </c>
      <c r="P369" s="1265">
        <v>0</v>
      </c>
      <c r="Q369" s="1265">
        <v>0</v>
      </c>
      <c r="R369" s="1265">
        <v>0</v>
      </c>
      <c r="S369" s="1265">
        <v>0</v>
      </c>
      <c r="T369" s="1265">
        <v>1</v>
      </c>
      <c r="U369" s="1265">
        <v>0</v>
      </c>
      <c r="V369" s="1265">
        <v>0</v>
      </c>
      <c r="W369" s="1265">
        <v>1</v>
      </c>
      <c r="X369" s="1265">
        <v>0</v>
      </c>
      <c r="Y369" s="1265">
        <v>6</v>
      </c>
      <c r="Z369" s="1265">
        <v>10</v>
      </c>
      <c r="AA369" s="1265">
        <v>3</v>
      </c>
      <c r="AB369" s="1265">
        <v>8</v>
      </c>
      <c r="AC369" s="1265">
        <v>7</v>
      </c>
      <c r="AD369" s="1265">
        <v>5</v>
      </c>
      <c r="AE369" s="1265">
        <v>6</v>
      </c>
      <c r="AF369" s="1265">
        <v>1</v>
      </c>
      <c r="AG369" s="1265">
        <v>1</v>
      </c>
      <c r="AH369" s="1265">
        <v>0</v>
      </c>
    </row>
    <row r="370" spans="1:34" s="445" customFormat="1" ht="14.25" customHeight="1">
      <c r="A370" s="2591"/>
      <c r="B370" s="2591"/>
      <c r="C370" s="2596"/>
      <c r="D370" s="2596"/>
      <c r="E370" s="2596"/>
      <c r="F370" s="2596"/>
      <c r="G370" s="1268" t="s">
        <v>4368</v>
      </c>
      <c r="H370" s="1265">
        <v>42</v>
      </c>
      <c r="I370" s="1265">
        <v>0</v>
      </c>
      <c r="J370" s="1265">
        <v>0</v>
      </c>
      <c r="K370" s="1265">
        <v>0</v>
      </c>
      <c r="L370" s="1265">
        <v>0</v>
      </c>
      <c r="M370" s="1265">
        <v>0</v>
      </c>
      <c r="N370" s="1265">
        <v>0</v>
      </c>
      <c r="O370" s="1265">
        <v>0</v>
      </c>
      <c r="P370" s="1265">
        <v>0</v>
      </c>
      <c r="Q370" s="1265">
        <v>0</v>
      </c>
      <c r="R370" s="1265">
        <v>0</v>
      </c>
      <c r="S370" s="1265">
        <v>0</v>
      </c>
      <c r="T370" s="1265">
        <v>0</v>
      </c>
      <c r="U370" s="1265">
        <v>0</v>
      </c>
      <c r="V370" s="1265">
        <v>1</v>
      </c>
      <c r="W370" s="1265">
        <v>0</v>
      </c>
      <c r="X370" s="1265">
        <v>2</v>
      </c>
      <c r="Y370" s="1265">
        <v>4</v>
      </c>
      <c r="Z370" s="1265">
        <v>1</v>
      </c>
      <c r="AA370" s="1265">
        <v>7</v>
      </c>
      <c r="AB370" s="1265">
        <v>8</v>
      </c>
      <c r="AC370" s="1265">
        <v>3</v>
      </c>
      <c r="AD370" s="1265">
        <v>6</v>
      </c>
      <c r="AE370" s="1265">
        <v>5</v>
      </c>
      <c r="AF370" s="1265">
        <v>4</v>
      </c>
      <c r="AG370" s="1265">
        <v>1</v>
      </c>
      <c r="AH370" s="1265">
        <v>0</v>
      </c>
    </row>
    <row r="371" spans="1:34" s="445" customFormat="1" ht="14.25" customHeight="1">
      <c r="A371" s="2591" t="s">
        <v>1773</v>
      </c>
      <c r="B371" s="2591"/>
      <c r="C371" s="2596" t="s">
        <v>1774</v>
      </c>
      <c r="D371" s="2596"/>
      <c r="E371" s="2596"/>
      <c r="F371" s="2596"/>
      <c r="G371" s="1268" t="s">
        <v>1617</v>
      </c>
      <c r="H371" s="1265">
        <v>10099</v>
      </c>
      <c r="I371" s="1265">
        <v>0</v>
      </c>
      <c r="J371" s="1265">
        <v>0</v>
      </c>
      <c r="K371" s="1265">
        <v>0</v>
      </c>
      <c r="L371" s="1265">
        <v>0</v>
      </c>
      <c r="M371" s="1265">
        <v>0</v>
      </c>
      <c r="N371" s="1265">
        <v>0</v>
      </c>
      <c r="O371" s="1265">
        <v>0</v>
      </c>
      <c r="P371" s="1265">
        <v>0</v>
      </c>
      <c r="Q371" s="1265">
        <v>3</v>
      </c>
      <c r="R371" s="1265">
        <v>1</v>
      </c>
      <c r="S371" s="1265">
        <v>4</v>
      </c>
      <c r="T371" s="1265">
        <v>8</v>
      </c>
      <c r="U371" s="1265">
        <v>35</v>
      </c>
      <c r="V371" s="1265">
        <v>142</v>
      </c>
      <c r="W371" s="1265">
        <v>236</v>
      </c>
      <c r="X371" s="1265">
        <v>511</v>
      </c>
      <c r="Y371" s="1265">
        <v>808</v>
      </c>
      <c r="Z371" s="1265">
        <v>1264</v>
      </c>
      <c r="AA371" s="1265">
        <v>1524</v>
      </c>
      <c r="AB371" s="1265">
        <v>1285</v>
      </c>
      <c r="AC371" s="1265">
        <v>1379</v>
      </c>
      <c r="AD371" s="1265">
        <v>1334</v>
      </c>
      <c r="AE371" s="1265">
        <v>985</v>
      </c>
      <c r="AF371" s="1265">
        <v>449</v>
      </c>
      <c r="AG371" s="1265">
        <v>111</v>
      </c>
      <c r="AH371" s="1265">
        <v>20</v>
      </c>
    </row>
    <row r="372" spans="1:34" s="445" customFormat="1" ht="14.25" customHeight="1">
      <c r="A372" s="2591"/>
      <c r="B372" s="2591"/>
      <c r="C372" s="2596"/>
      <c r="D372" s="2596"/>
      <c r="E372" s="2596"/>
      <c r="F372" s="2596"/>
      <c r="G372" s="1268" t="s">
        <v>4141</v>
      </c>
      <c r="H372" s="1265">
        <v>6404</v>
      </c>
      <c r="I372" s="1265">
        <v>0</v>
      </c>
      <c r="J372" s="1265">
        <v>0</v>
      </c>
      <c r="K372" s="1265">
        <v>0</v>
      </c>
      <c r="L372" s="1265">
        <v>0</v>
      </c>
      <c r="M372" s="1265">
        <v>0</v>
      </c>
      <c r="N372" s="1265">
        <v>0</v>
      </c>
      <c r="O372" s="1265">
        <v>0</v>
      </c>
      <c r="P372" s="1265">
        <v>0</v>
      </c>
      <c r="Q372" s="1265">
        <v>3</v>
      </c>
      <c r="R372" s="1265">
        <v>1</v>
      </c>
      <c r="S372" s="1265">
        <v>2</v>
      </c>
      <c r="T372" s="1265">
        <v>3</v>
      </c>
      <c r="U372" s="1265">
        <v>16</v>
      </c>
      <c r="V372" s="1265">
        <v>75</v>
      </c>
      <c r="W372" s="1265">
        <v>135</v>
      </c>
      <c r="X372" s="1265">
        <v>304</v>
      </c>
      <c r="Y372" s="1265">
        <v>540</v>
      </c>
      <c r="Z372" s="1265">
        <v>844</v>
      </c>
      <c r="AA372" s="1265">
        <v>1003</v>
      </c>
      <c r="AB372" s="1265">
        <v>854</v>
      </c>
      <c r="AC372" s="1265">
        <v>869</v>
      </c>
      <c r="AD372" s="1265">
        <v>819</v>
      </c>
      <c r="AE372" s="1265">
        <v>594</v>
      </c>
      <c r="AF372" s="1265">
        <v>269</v>
      </c>
      <c r="AG372" s="1265">
        <v>62</v>
      </c>
      <c r="AH372" s="1265">
        <v>11</v>
      </c>
    </row>
    <row r="373" spans="1:34" s="445" customFormat="1" ht="14.25" customHeight="1">
      <c r="A373" s="2591"/>
      <c r="B373" s="2591"/>
      <c r="C373" s="2596"/>
      <c r="D373" s="2596"/>
      <c r="E373" s="2596"/>
      <c r="F373" s="2596"/>
      <c r="G373" s="1268" t="s">
        <v>1619</v>
      </c>
      <c r="H373" s="1265">
        <v>3695</v>
      </c>
      <c r="I373" s="1265">
        <v>0</v>
      </c>
      <c r="J373" s="1265">
        <v>0</v>
      </c>
      <c r="K373" s="1265">
        <v>0</v>
      </c>
      <c r="L373" s="1265">
        <v>0</v>
      </c>
      <c r="M373" s="1265">
        <v>0</v>
      </c>
      <c r="N373" s="1265">
        <v>0</v>
      </c>
      <c r="O373" s="1265">
        <v>0</v>
      </c>
      <c r="P373" s="1265">
        <v>0</v>
      </c>
      <c r="Q373" s="1265">
        <v>0</v>
      </c>
      <c r="R373" s="1265">
        <v>0</v>
      </c>
      <c r="S373" s="1265">
        <v>2</v>
      </c>
      <c r="T373" s="1265">
        <v>5</v>
      </c>
      <c r="U373" s="1265">
        <v>19</v>
      </c>
      <c r="V373" s="1265">
        <v>67</v>
      </c>
      <c r="W373" s="1265">
        <v>101</v>
      </c>
      <c r="X373" s="1265">
        <v>207</v>
      </c>
      <c r="Y373" s="1265">
        <v>268</v>
      </c>
      <c r="Z373" s="1265">
        <v>420</v>
      </c>
      <c r="AA373" s="1265">
        <v>521</v>
      </c>
      <c r="AB373" s="1265">
        <v>431</v>
      </c>
      <c r="AC373" s="1265">
        <v>510</v>
      </c>
      <c r="AD373" s="1265">
        <v>515</v>
      </c>
      <c r="AE373" s="1265">
        <v>391</v>
      </c>
      <c r="AF373" s="1265">
        <v>180</v>
      </c>
      <c r="AG373" s="1265">
        <v>49</v>
      </c>
      <c r="AH373" s="1265">
        <v>9</v>
      </c>
    </row>
    <row r="374" spans="1:34" s="445" customFormat="1" ht="14.25" customHeight="1">
      <c r="A374" s="2591" t="s">
        <v>1775</v>
      </c>
      <c r="B374" s="2591"/>
      <c r="C374" s="2596" t="s">
        <v>4444</v>
      </c>
      <c r="D374" s="2596"/>
      <c r="E374" s="2596"/>
      <c r="F374" s="2596"/>
      <c r="G374" s="1268" t="s">
        <v>1617</v>
      </c>
      <c r="H374" s="1264">
        <v>13</v>
      </c>
      <c r="I374" s="1265">
        <v>0</v>
      </c>
      <c r="J374" s="1265">
        <v>0</v>
      </c>
      <c r="K374" s="1265">
        <v>0</v>
      </c>
      <c r="L374" s="1265">
        <v>0</v>
      </c>
      <c r="M374" s="1265">
        <v>0</v>
      </c>
      <c r="N374" s="1265">
        <v>0</v>
      </c>
      <c r="O374" s="1265">
        <v>0</v>
      </c>
      <c r="P374" s="1265">
        <v>0</v>
      </c>
      <c r="Q374" s="1265">
        <v>0</v>
      </c>
      <c r="R374" s="1265">
        <v>0</v>
      </c>
      <c r="S374" s="1265">
        <v>0</v>
      </c>
      <c r="T374" s="1265">
        <v>0</v>
      </c>
      <c r="U374" s="1265">
        <v>0</v>
      </c>
      <c r="V374" s="1265">
        <v>1</v>
      </c>
      <c r="W374" s="1265">
        <v>0</v>
      </c>
      <c r="X374" s="1265">
        <v>1</v>
      </c>
      <c r="Y374" s="1265">
        <v>1</v>
      </c>
      <c r="Z374" s="1265">
        <v>1</v>
      </c>
      <c r="AA374" s="1265">
        <v>2</v>
      </c>
      <c r="AB374" s="1265">
        <v>3</v>
      </c>
      <c r="AC374" s="1265">
        <v>0</v>
      </c>
      <c r="AD374" s="1265">
        <v>1</v>
      </c>
      <c r="AE374" s="1265">
        <v>2</v>
      </c>
      <c r="AF374" s="1265">
        <v>1</v>
      </c>
      <c r="AG374" s="1265">
        <v>0</v>
      </c>
      <c r="AH374" s="1265">
        <v>0</v>
      </c>
    </row>
    <row r="375" spans="1:34" s="445" customFormat="1" ht="14.25" customHeight="1">
      <c r="A375" s="2591"/>
      <c r="B375" s="2591"/>
      <c r="C375" s="2596"/>
      <c r="D375" s="2596"/>
      <c r="E375" s="2596"/>
      <c r="F375" s="2596"/>
      <c r="G375" s="1268" t="s">
        <v>4141</v>
      </c>
      <c r="H375" s="1264">
        <v>8</v>
      </c>
      <c r="I375" s="1265">
        <v>0</v>
      </c>
      <c r="J375" s="1265">
        <v>0</v>
      </c>
      <c r="K375" s="1265">
        <v>0</v>
      </c>
      <c r="L375" s="1265">
        <v>0</v>
      </c>
      <c r="M375" s="1265">
        <v>0</v>
      </c>
      <c r="N375" s="1265">
        <v>0</v>
      </c>
      <c r="O375" s="1265">
        <v>0</v>
      </c>
      <c r="P375" s="1265">
        <v>0</v>
      </c>
      <c r="Q375" s="1265">
        <v>0</v>
      </c>
      <c r="R375" s="1265">
        <v>0</v>
      </c>
      <c r="S375" s="1265">
        <v>0</v>
      </c>
      <c r="T375" s="1265">
        <v>0</v>
      </c>
      <c r="U375" s="1265">
        <v>0</v>
      </c>
      <c r="V375" s="1265">
        <v>1</v>
      </c>
      <c r="W375" s="1265">
        <v>0</v>
      </c>
      <c r="X375" s="1265">
        <v>1</v>
      </c>
      <c r="Y375" s="1265">
        <v>1</v>
      </c>
      <c r="Z375" s="1265">
        <v>0</v>
      </c>
      <c r="AA375" s="1265">
        <v>2</v>
      </c>
      <c r="AB375" s="1265">
        <v>1</v>
      </c>
      <c r="AC375" s="1265">
        <v>0</v>
      </c>
      <c r="AD375" s="1265">
        <v>0</v>
      </c>
      <c r="AE375" s="1265">
        <v>2</v>
      </c>
      <c r="AF375" s="1265">
        <v>0</v>
      </c>
      <c r="AG375" s="1265">
        <v>0</v>
      </c>
      <c r="AH375" s="1265">
        <v>0</v>
      </c>
    </row>
    <row r="376" spans="1:34" s="445" customFormat="1" ht="14.25" customHeight="1">
      <c r="A376" s="2591"/>
      <c r="B376" s="2591"/>
      <c r="C376" s="2596"/>
      <c r="D376" s="2596"/>
      <c r="E376" s="2596"/>
      <c r="F376" s="2596"/>
      <c r="G376" s="1268" t="s">
        <v>1619</v>
      </c>
      <c r="H376" s="1264">
        <v>5</v>
      </c>
      <c r="I376" s="1265">
        <v>0</v>
      </c>
      <c r="J376" s="1265">
        <v>0</v>
      </c>
      <c r="K376" s="1265">
        <v>0</v>
      </c>
      <c r="L376" s="1265">
        <v>0</v>
      </c>
      <c r="M376" s="1265">
        <v>0</v>
      </c>
      <c r="N376" s="1265">
        <v>0</v>
      </c>
      <c r="O376" s="1265">
        <v>0</v>
      </c>
      <c r="P376" s="1265">
        <v>0</v>
      </c>
      <c r="Q376" s="1265">
        <v>0</v>
      </c>
      <c r="R376" s="1265">
        <v>0</v>
      </c>
      <c r="S376" s="1265">
        <v>0</v>
      </c>
      <c r="T376" s="1265">
        <v>0</v>
      </c>
      <c r="U376" s="1265">
        <v>0</v>
      </c>
      <c r="V376" s="1265">
        <v>0</v>
      </c>
      <c r="W376" s="1265">
        <v>0</v>
      </c>
      <c r="X376" s="1265">
        <v>0</v>
      </c>
      <c r="Y376" s="1265">
        <v>0</v>
      </c>
      <c r="Z376" s="1265">
        <v>1</v>
      </c>
      <c r="AA376" s="1265">
        <v>0</v>
      </c>
      <c r="AB376" s="1265">
        <v>2</v>
      </c>
      <c r="AC376" s="1265">
        <v>0</v>
      </c>
      <c r="AD376" s="1265">
        <v>1</v>
      </c>
      <c r="AE376" s="1265">
        <v>0</v>
      </c>
      <c r="AF376" s="1265">
        <v>1</v>
      </c>
      <c r="AG376" s="1265">
        <v>0</v>
      </c>
      <c r="AH376" s="1265">
        <v>0</v>
      </c>
    </row>
    <row r="377" spans="1:34" s="445" customFormat="1" ht="14.25" customHeight="1">
      <c r="A377" s="2591" t="s">
        <v>1776</v>
      </c>
      <c r="B377" s="2591"/>
      <c r="C377" s="2596" t="s">
        <v>4445</v>
      </c>
      <c r="D377" s="2596"/>
      <c r="E377" s="2596"/>
      <c r="F377" s="2596"/>
      <c r="G377" s="1268" t="s">
        <v>4144</v>
      </c>
      <c r="H377" s="1264">
        <v>50</v>
      </c>
      <c r="I377" s="1265">
        <v>0</v>
      </c>
      <c r="J377" s="1265">
        <v>0</v>
      </c>
      <c r="K377" s="1265">
        <v>0</v>
      </c>
      <c r="L377" s="1265">
        <v>0</v>
      </c>
      <c r="M377" s="1265">
        <v>0</v>
      </c>
      <c r="N377" s="1265">
        <v>0</v>
      </c>
      <c r="O377" s="1265">
        <v>0</v>
      </c>
      <c r="P377" s="1265">
        <v>0</v>
      </c>
      <c r="Q377" s="1265">
        <v>0</v>
      </c>
      <c r="R377" s="1265">
        <v>0</v>
      </c>
      <c r="S377" s="1265">
        <v>0</v>
      </c>
      <c r="T377" s="1265">
        <v>2</v>
      </c>
      <c r="U377" s="1265">
        <v>2</v>
      </c>
      <c r="V377" s="1265">
        <v>5</v>
      </c>
      <c r="W377" s="1265">
        <v>1</v>
      </c>
      <c r="X377" s="1265">
        <v>5</v>
      </c>
      <c r="Y377" s="1265">
        <v>2</v>
      </c>
      <c r="Z377" s="1265">
        <v>7</v>
      </c>
      <c r="AA377" s="1265">
        <v>11</v>
      </c>
      <c r="AB377" s="1265">
        <v>5</v>
      </c>
      <c r="AC377" s="1265">
        <v>4</v>
      </c>
      <c r="AD377" s="1265">
        <v>4</v>
      </c>
      <c r="AE377" s="1265">
        <v>2</v>
      </c>
      <c r="AF377" s="1265">
        <v>0</v>
      </c>
      <c r="AG377" s="1265">
        <v>0</v>
      </c>
      <c r="AH377" s="1265">
        <v>0</v>
      </c>
    </row>
    <row r="378" spans="1:34" s="445" customFormat="1" ht="14.25" customHeight="1">
      <c r="A378" s="2591"/>
      <c r="B378" s="2591"/>
      <c r="C378" s="2596"/>
      <c r="D378" s="2596"/>
      <c r="E378" s="2596"/>
      <c r="F378" s="2596"/>
      <c r="G378" s="1268" t="s">
        <v>1618</v>
      </c>
      <c r="H378" s="1264">
        <v>32</v>
      </c>
      <c r="I378" s="1265">
        <v>0</v>
      </c>
      <c r="J378" s="1265">
        <v>0</v>
      </c>
      <c r="K378" s="1265">
        <v>0</v>
      </c>
      <c r="L378" s="1265">
        <v>0</v>
      </c>
      <c r="M378" s="1265">
        <v>0</v>
      </c>
      <c r="N378" s="1265">
        <v>0</v>
      </c>
      <c r="O378" s="1265">
        <v>0</v>
      </c>
      <c r="P378" s="1265">
        <v>0</v>
      </c>
      <c r="Q378" s="1265">
        <v>0</v>
      </c>
      <c r="R378" s="1265">
        <v>0</v>
      </c>
      <c r="S378" s="1265">
        <v>0</v>
      </c>
      <c r="T378" s="1265">
        <v>1</v>
      </c>
      <c r="U378" s="1265">
        <v>1</v>
      </c>
      <c r="V378" s="1265">
        <v>3</v>
      </c>
      <c r="W378" s="1265">
        <v>1</v>
      </c>
      <c r="X378" s="1265">
        <v>2</v>
      </c>
      <c r="Y378" s="1265">
        <v>0</v>
      </c>
      <c r="Z378" s="1265">
        <v>6</v>
      </c>
      <c r="AA378" s="1265">
        <v>8</v>
      </c>
      <c r="AB378" s="1265">
        <v>3</v>
      </c>
      <c r="AC378" s="1265">
        <v>3</v>
      </c>
      <c r="AD378" s="1265">
        <v>2</v>
      </c>
      <c r="AE378" s="1265">
        <v>2</v>
      </c>
      <c r="AF378" s="1265">
        <v>0</v>
      </c>
      <c r="AG378" s="1265">
        <v>0</v>
      </c>
      <c r="AH378" s="1265">
        <v>0</v>
      </c>
    </row>
    <row r="379" spans="1:34" s="445" customFormat="1" ht="14.25" customHeight="1">
      <c r="A379" s="2591"/>
      <c r="B379" s="2591"/>
      <c r="C379" s="2596"/>
      <c r="D379" s="2596"/>
      <c r="E379" s="2596"/>
      <c r="F379" s="2596"/>
      <c r="G379" s="1268" t="s">
        <v>1619</v>
      </c>
      <c r="H379" s="1264">
        <v>18</v>
      </c>
      <c r="I379" s="1265">
        <v>0</v>
      </c>
      <c r="J379" s="1265">
        <v>0</v>
      </c>
      <c r="K379" s="1265">
        <v>0</v>
      </c>
      <c r="L379" s="1265">
        <v>0</v>
      </c>
      <c r="M379" s="1265">
        <v>0</v>
      </c>
      <c r="N379" s="1265">
        <v>0</v>
      </c>
      <c r="O379" s="1265">
        <v>0</v>
      </c>
      <c r="P379" s="1265">
        <v>0</v>
      </c>
      <c r="Q379" s="1265">
        <v>0</v>
      </c>
      <c r="R379" s="1265">
        <v>0</v>
      </c>
      <c r="S379" s="1265">
        <v>0</v>
      </c>
      <c r="T379" s="1265">
        <v>1</v>
      </c>
      <c r="U379" s="1265">
        <v>1</v>
      </c>
      <c r="V379" s="1265">
        <v>2</v>
      </c>
      <c r="W379" s="1265">
        <v>0</v>
      </c>
      <c r="X379" s="1265">
        <v>3</v>
      </c>
      <c r="Y379" s="1265">
        <v>2</v>
      </c>
      <c r="Z379" s="1265">
        <v>1</v>
      </c>
      <c r="AA379" s="1265">
        <v>3</v>
      </c>
      <c r="AB379" s="1265">
        <v>2</v>
      </c>
      <c r="AC379" s="1265">
        <v>1</v>
      </c>
      <c r="AD379" s="1265">
        <v>2</v>
      </c>
      <c r="AE379" s="1265">
        <v>0</v>
      </c>
      <c r="AF379" s="1265">
        <v>0</v>
      </c>
      <c r="AG379" s="1265">
        <v>0</v>
      </c>
      <c r="AH379" s="1265">
        <v>0</v>
      </c>
    </row>
    <row r="380" spans="1:34" s="445" customFormat="1" ht="14.25" customHeight="1">
      <c r="A380" s="2591" t="s">
        <v>1777</v>
      </c>
      <c r="B380" s="2591"/>
      <c r="C380" s="2596" t="s">
        <v>4446</v>
      </c>
      <c r="D380" s="2596"/>
      <c r="E380" s="2596"/>
      <c r="F380" s="2596"/>
      <c r="G380" s="1268" t="s">
        <v>1617</v>
      </c>
      <c r="H380" s="1264">
        <v>237</v>
      </c>
      <c r="I380" s="1265">
        <v>0</v>
      </c>
      <c r="J380" s="1265">
        <v>0</v>
      </c>
      <c r="K380" s="1265">
        <v>0</v>
      </c>
      <c r="L380" s="1265">
        <v>0</v>
      </c>
      <c r="M380" s="1265">
        <v>0</v>
      </c>
      <c r="N380" s="1265">
        <v>0</v>
      </c>
      <c r="O380" s="1265">
        <v>0</v>
      </c>
      <c r="P380" s="1265">
        <v>0</v>
      </c>
      <c r="Q380" s="1265">
        <v>0</v>
      </c>
      <c r="R380" s="1265">
        <v>0</v>
      </c>
      <c r="S380" s="1265">
        <v>0</v>
      </c>
      <c r="T380" s="1265">
        <v>0</v>
      </c>
      <c r="U380" s="1265">
        <v>0</v>
      </c>
      <c r="V380" s="1265">
        <v>4</v>
      </c>
      <c r="W380" s="1265">
        <v>8</v>
      </c>
      <c r="X380" s="1265">
        <v>18</v>
      </c>
      <c r="Y380" s="1265">
        <v>31</v>
      </c>
      <c r="Z380" s="1265">
        <v>30</v>
      </c>
      <c r="AA380" s="1265">
        <v>33</v>
      </c>
      <c r="AB380" s="1265">
        <v>29</v>
      </c>
      <c r="AC380" s="1265">
        <v>25</v>
      </c>
      <c r="AD380" s="1265">
        <v>24</v>
      </c>
      <c r="AE380" s="1265">
        <v>21</v>
      </c>
      <c r="AF380" s="1265">
        <v>14</v>
      </c>
      <c r="AG380" s="1265">
        <v>0</v>
      </c>
      <c r="AH380" s="1265">
        <v>0</v>
      </c>
    </row>
    <row r="381" spans="1:34" s="445" customFormat="1" ht="14.25" customHeight="1">
      <c r="A381" s="2591"/>
      <c r="B381" s="2591"/>
      <c r="C381" s="2596"/>
      <c r="D381" s="2596"/>
      <c r="E381" s="2596"/>
      <c r="F381" s="2596"/>
      <c r="G381" s="1268" t="s">
        <v>4366</v>
      </c>
      <c r="H381" s="1264">
        <v>225</v>
      </c>
      <c r="I381" s="1265">
        <v>0</v>
      </c>
      <c r="J381" s="1265">
        <v>0</v>
      </c>
      <c r="K381" s="1265">
        <v>0</v>
      </c>
      <c r="L381" s="1265">
        <v>0</v>
      </c>
      <c r="M381" s="1265">
        <v>0</v>
      </c>
      <c r="N381" s="1265">
        <v>0</v>
      </c>
      <c r="O381" s="1265">
        <v>0</v>
      </c>
      <c r="P381" s="1265">
        <v>0</v>
      </c>
      <c r="Q381" s="1265">
        <v>0</v>
      </c>
      <c r="R381" s="1265">
        <v>0</v>
      </c>
      <c r="S381" s="1265">
        <v>0</v>
      </c>
      <c r="T381" s="1265">
        <v>0</v>
      </c>
      <c r="U381" s="1265">
        <v>0</v>
      </c>
      <c r="V381" s="1265">
        <v>4</v>
      </c>
      <c r="W381" s="1265">
        <v>8</v>
      </c>
      <c r="X381" s="1265">
        <v>18</v>
      </c>
      <c r="Y381" s="1265">
        <v>29</v>
      </c>
      <c r="Z381" s="1265">
        <v>27</v>
      </c>
      <c r="AA381" s="1265">
        <v>33</v>
      </c>
      <c r="AB381" s="1265">
        <v>27</v>
      </c>
      <c r="AC381" s="1265">
        <v>24</v>
      </c>
      <c r="AD381" s="1265">
        <v>23</v>
      </c>
      <c r="AE381" s="1265">
        <v>20</v>
      </c>
      <c r="AF381" s="1265">
        <v>12</v>
      </c>
      <c r="AG381" s="1265">
        <v>0</v>
      </c>
      <c r="AH381" s="1265">
        <v>0</v>
      </c>
    </row>
    <row r="382" spans="1:34" s="445" customFormat="1" ht="14.25" customHeight="1">
      <c r="A382" s="2591"/>
      <c r="B382" s="2591"/>
      <c r="C382" s="2596"/>
      <c r="D382" s="2596"/>
      <c r="E382" s="2596"/>
      <c r="F382" s="2596"/>
      <c r="G382" s="1268" t="s">
        <v>1619</v>
      </c>
      <c r="H382" s="1264">
        <v>12</v>
      </c>
      <c r="I382" s="1265">
        <v>0</v>
      </c>
      <c r="J382" s="1265">
        <v>0</v>
      </c>
      <c r="K382" s="1265">
        <v>0</v>
      </c>
      <c r="L382" s="1265">
        <v>0</v>
      </c>
      <c r="M382" s="1265">
        <v>0</v>
      </c>
      <c r="N382" s="1265">
        <v>0</v>
      </c>
      <c r="O382" s="1265">
        <v>0</v>
      </c>
      <c r="P382" s="1265">
        <v>0</v>
      </c>
      <c r="Q382" s="1265">
        <v>0</v>
      </c>
      <c r="R382" s="1265">
        <v>0</v>
      </c>
      <c r="S382" s="1265">
        <v>0</v>
      </c>
      <c r="T382" s="1265">
        <v>0</v>
      </c>
      <c r="U382" s="1265">
        <v>0</v>
      </c>
      <c r="V382" s="1265">
        <v>0</v>
      </c>
      <c r="W382" s="1265">
        <v>0</v>
      </c>
      <c r="X382" s="1265">
        <v>0</v>
      </c>
      <c r="Y382" s="1265">
        <v>2</v>
      </c>
      <c r="Z382" s="1265">
        <v>3</v>
      </c>
      <c r="AA382" s="1265">
        <v>0</v>
      </c>
      <c r="AB382" s="1265">
        <v>2</v>
      </c>
      <c r="AC382" s="1265">
        <v>1</v>
      </c>
      <c r="AD382" s="1265">
        <v>1</v>
      </c>
      <c r="AE382" s="1265">
        <v>1</v>
      </c>
      <c r="AF382" s="1265">
        <v>2</v>
      </c>
      <c r="AG382" s="1265">
        <v>0</v>
      </c>
      <c r="AH382" s="1265">
        <v>0</v>
      </c>
    </row>
    <row r="383" spans="1:34" s="445" customFormat="1" ht="14.25" customHeight="1">
      <c r="A383" s="2591" t="s">
        <v>1778</v>
      </c>
      <c r="B383" s="2591"/>
      <c r="C383" s="2596" t="s">
        <v>4447</v>
      </c>
      <c r="D383" s="2596"/>
      <c r="E383" s="2596"/>
      <c r="F383" s="2596"/>
      <c r="G383" s="1268" t="s">
        <v>4140</v>
      </c>
      <c r="H383" s="1265">
        <v>19</v>
      </c>
      <c r="I383" s="1265">
        <v>0</v>
      </c>
      <c r="J383" s="1265">
        <v>0</v>
      </c>
      <c r="K383" s="1265">
        <v>0</v>
      </c>
      <c r="L383" s="1265">
        <v>0</v>
      </c>
      <c r="M383" s="1265">
        <v>0</v>
      </c>
      <c r="N383" s="1265">
        <v>0</v>
      </c>
      <c r="O383" s="1265">
        <v>0</v>
      </c>
      <c r="P383" s="1265">
        <v>0</v>
      </c>
      <c r="Q383" s="1265">
        <v>0</v>
      </c>
      <c r="R383" s="1265">
        <v>0</v>
      </c>
      <c r="S383" s="1265">
        <v>0</v>
      </c>
      <c r="T383" s="1265">
        <v>0</v>
      </c>
      <c r="U383" s="1265">
        <v>0</v>
      </c>
      <c r="V383" s="1265">
        <v>0</v>
      </c>
      <c r="W383" s="1265">
        <v>1</v>
      </c>
      <c r="X383" s="1265">
        <v>1</v>
      </c>
      <c r="Y383" s="1265">
        <v>1</v>
      </c>
      <c r="Z383" s="1265">
        <v>3</v>
      </c>
      <c r="AA383" s="1265">
        <v>5</v>
      </c>
      <c r="AB383" s="1265">
        <v>1</v>
      </c>
      <c r="AC383" s="1265">
        <v>2</v>
      </c>
      <c r="AD383" s="1265">
        <v>3</v>
      </c>
      <c r="AE383" s="1265">
        <v>0</v>
      </c>
      <c r="AF383" s="1265">
        <v>1</v>
      </c>
      <c r="AG383" s="1265">
        <v>1</v>
      </c>
      <c r="AH383" s="1265">
        <v>0</v>
      </c>
    </row>
    <row r="384" spans="1:34" s="445" customFormat="1" ht="14.25" customHeight="1">
      <c r="A384" s="2591"/>
      <c r="B384" s="2591"/>
      <c r="C384" s="2596"/>
      <c r="D384" s="2596"/>
      <c r="E384" s="2596"/>
      <c r="F384" s="2596"/>
      <c r="G384" s="1268" t="s">
        <v>4141</v>
      </c>
      <c r="H384" s="1265">
        <v>12</v>
      </c>
      <c r="I384" s="1265">
        <v>0</v>
      </c>
      <c r="J384" s="1265">
        <v>0</v>
      </c>
      <c r="K384" s="1265">
        <v>0</v>
      </c>
      <c r="L384" s="1265">
        <v>0</v>
      </c>
      <c r="M384" s="1265">
        <v>0</v>
      </c>
      <c r="N384" s="1265">
        <v>0</v>
      </c>
      <c r="O384" s="1265">
        <v>0</v>
      </c>
      <c r="P384" s="1265">
        <v>0</v>
      </c>
      <c r="Q384" s="1265">
        <v>0</v>
      </c>
      <c r="R384" s="1265">
        <v>0</v>
      </c>
      <c r="S384" s="1265">
        <v>0</v>
      </c>
      <c r="T384" s="1265">
        <v>0</v>
      </c>
      <c r="U384" s="1265">
        <v>0</v>
      </c>
      <c r="V384" s="1265">
        <v>0</v>
      </c>
      <c r="W384" s="1265">
        <v>0</v>
      </c>
      <c r="X384" s="1265">
        <v>0</v>
      </c>
      <c r="Y384" s="1265">
        <v>1</v>
      </c>
      <c r="Z384" s="1265">
        <v>2</v>
      </c>
      <c r="AA384" s="1265">
        <v>4</v>
      </c>
      <c r="AB384" s="1265">
        <v>0</v>
      </c>
      <c r="AC384" s="1265">
        <v>0</v>
      </c>
      <c r="AD384" s="1265">
        <v>3</v>
      </c>
      <c r="AE384" s="1265">
        <v>0</v>
      </c>
      <c r="AF384" s="1265">
        <v>1</v>
      </c>
      <c r="AG384" s="1265">
        <v>1</v>
      </c>
      <c r="AH384" s="1265">
        <v>0</v>
      </c>
    </row>
    <row r="385" spans="1:34" s="445" customFormat="1" ht="14.25" customHeight="1">
      <c r="A385" s="2591"/>
      <c r="B385" s="2591"/>
      <c r="C385" s="2596"/>
      <c r="D385" s="2596"/>
      <c r="E385" s="2596"/>
      <c r="F385" s="2596"/>
      <c r="G385" s="1268" t="s">
        <v>4368</v>
      </c>
      <c r="H385" s="1265">
        <v>7</v>
      </c>
      <c r="I385" s="1265">
        <v>0</v>
      </c>
      <c r="J385" s="1265">
        <v>0</v>
      </c>
      <c r="K385" s="1265">
        <v>0</v>
      </c>
      <c r="L385" s="1265">
        <v>0</v>
      </c>
      <c r="M385" s="1265">
        <v>0</v>
      </c>
      <c r="N385" s="1265">
        <v>0</v>
      </c>
      <c r="O385" s="1265">
        <v>0</v>
      </c>
      <c r="P385" s="1265">
        <v>0</v>
      </c>
      <c r="Q385" s="1265">
        <v>0</v>
      </c>
      <c r="R385" s="1265">
        <v>0</v>
      </c>
      <c r="S385" s="1265">
        <v>0</v>
      </c>
      <c r="T385" s="1265">
        <v>0</v>
      </c>
      <c r="U385" s="1265">
        <v>0</v>
      </c>
      <c r="V385" s="1265">
        <v>0</v>
      </c>
      <c r="W385" s="1265">
        <v>1</v>
      </c>
      <c r="X385" s="1265">
        <v>1</v>
      </c>
      <c r="Y385" s="1265">
        <v>0</v>
      </c>
      <c r="Z385" s="1265">
        <v>1</v>
      </c>
      <c r="AA385" s="1265">
        <v>1</v>
      </c>
      <c r="AB385" s="1265">
        <v>1</v>
      </c>
      <c r="AC385" s="1265">
        <v>2</v>
      </c>
      <c r="AD385" s="1265">
        <v>0</v>
      </c>
      <c r="AE385" s="1265">
        <v>0</v>
      </c>
      <c r="AF385" s="1265">
        <v>0</v>
      </c>
      <c r="AG385" s="1265">
        <v>0</v>
      </c>
      <c r="AH385" s="1265">
        <v>0</v>
      </c>
    </row>
    <row r="386" spans="1:34" s="445" customFormat="1" ht="14.25" customHeight="1">
      <c r="A386" s="2591" t="s">
        <v>1779</v>
      </c>
      <c r="B386" s="2591"/>
      <c r="C386" s="2596" t="s">
        <v>1780</v>
      </c>
      <c r="D386" s="2596"/>
      <c r="E386" s="2596"/>
      <c r="F386" s="2596"/>
      <c r="G386" s="1268" t="s">
        <v>1617</v>
      </c>
      <c r="H386" s="1264">
        <v>9610</v>
      </c>
      <c r="I386" s="1265">
        <v>0</v>
      </c>
      <c r="J386" s="1265">
        <v>0</v>
      </c>
      <c r="K386" s="1265">
        <v>0</v>
      </c>
      <c r="L386" s="1265">
        <v>0</v>
      </c>
      <c r="M386" s="1265">
        <v>0</v>
      </c>
      <c r="N386" s="1265">
        <v>0</v>
      </c>
      <c r="O386" s="1265">
        <v>0</v>
      </c>
      <c r="P386" s="1265">
        <v>0</v>
      </c>
      <c r="Q386" s="1265">
        <v>0</v>
      </c>
      <c r="R386" s="1265">
        <v>0</v>
      </c>
      <c r="S386" s="1265">
        <v>3</v>
      </c>
      <c r="T386" s="1265">
        <v>6</v>
      </c>
      <c r="U386" s="1265">
        <v>29</v>
      </c>
      <c r="V386" s="1265">
        <v>123</v>
      </c>
      <c r="W386" s="1265">
        <v>220</v>
      </c>
      <c r="X386" s="1265">
        <v>465</v>
      </c>
      <c r="Y386" s="1265">
        <v>759</v>
      </c>
      <c r="Z386" s="1265">
        <v>1204</v>
      </c>
      <c r="AA386" s="1265">
        <v>1443</v>
      </c>
      <c r="AB386" s="1265">
        <v>1233</v>
      </c>
      <c r="AC386" s="1265">
        <v>1330</v>
      </c>
      <c r="AD386" s="1265">
        <v>1285</v>
      </c>
      <c r="AE386" s="1265">
        <v>952</v>
      </c>
      <c r="AF386" s="1265">
        <v>428</v>
      </c>
      <c r="AG386" s="1265">
        <v>110</v>
      </c>
      <c r="AH386" s="1265">
        <v>20</v>
      </c>
    </row>
    <row r="387" spans="1:34" s="445" customFormat="1" ht="14.25" customHeight="1">
      <c r="A387" s="2591"/>
      <c r="B387" s="2591"/>
      <c r="C387" s="2596"/>
      <c r="D387" s="2596"/>
      <c r="E387" s="2596"/>
      <c r="F387" s="2596"/>
      <c r="G387" s="1268" t="s">
        <v>1618</v>
      </c>
      <c r="H387" s="1264">
        <v>6025</v>
      </c>
      <c r="I387" s="1265">
        <v>0</v>
      </c>
      <c r="J387" s="1265">
        <v>0</v>
      </c>
      <c r="K387" s="1265">
        <v>0</v>
      </c>
      <c r="L387" s="1265">
        <v>0</v>
      </c>
      <c r="M387" s="1265">
        <v>0</v>
      </c>
      <c r="N387" s="1265">
        <v>0</v>
      </c>
      <c r="O387" s="1265">
        <v>0</v>
      </c>
      <c r="P387" s="1265">
        <v>0</v>
      </c>
      <c r="Q387" s="1265">
        <v>0</v>
      </c>
      <c r="R387" s="1265">
        <v>0</v>
      </c>
      <c r="S387" s="1265">
        <v>1</v>
      </c>
      <c r="T387" s="1265">
        <v>2</v>
      </c>
      <c r="U387" s="1265">
        <v>12</v>
      </c>
      <c r="V387" s="1265">
        <v>61</v>
      </c>
      <c r="W387" s="1265">
        <v>123</v>
      </c>
      <c r="X387" s="1265">
        <v>272</v>
      </c>
      <c r="Y387" s="1265">
        <v>501</v>
      </c>
      <c r="Z387" s="1265">
        <v>799</v>
      </c>
      <c r="AA387" s="1265">
        <v>937</v>
      </c>
      <c r="AB387" s="1265">
        <v>816</v>
      </c>
      <c r="AC387" s="1265">
        <v>833</v>
      </c>
      <c r="AD387" s="1265">
        <v>779</v>
      </c>
      <c r="AE387" s="1265">
        <v>563</v>
      </c>
      <c r="AF387" s="1265">
        <v>254</v>
      </c>
      <c r="AG387" s="1265">
        <v>61</v>
      </c>
      <c r="AH387" s="1265">
        <v>11</v>
      </c>
    </row>
    <row r="388" spans="1:34" s="445" customFormat="1" ht="14.25" customHeight="1">
      <c r="A388" s="2591"/>
      <c r="B388" s="2591"/>
      <c r="C388" s="2596"/>
      <c r="D388" s="2596"/>
      <c r="E388" s="2596"/>
      <c r="F388" s="2596"/>
      <c r="G388" s="1268" t="s">
        <v>4368</v>
      </c>
      <c r="H388" s="1264">
        <v>3585</v>
      </c>
      <c r="I388" s="1265">
        <v>0</v>
      </c>
      <c r="J388" s="1265">
        <v>0</v>
      </c>
      <c r="K388" s="1265">
        <v>0</v>
      </c>
      <c r="L388" s="1265">
        <v>0</v>
      </c>
      <c r="M388" s="1265">
        <v>0</v>
      </c>
      <c r="N388" s="1265">
        <v>0</v>
      </c>
      <c r="O388" s="1265">
        <v>0</v>
      </c>
      <c r="P388" s="1265">
        <v>0</v>
      </c>
      <c r="Q388" s="1265">
        <v>0</v>
      </c>
      <c r="R388" s="1265">
        <v>0</v>
      </c>
      <c r="S388" s="1265">
        <v>2</v>
      </c>
      <c r="T388" s="1265">
        <v>4</v>
      </c>
      <c r="U388" s="1265">
        <v>17</v>
      </c>
      <c r="V388" s="1265">
        <v>62</v>
      </c>
      <c r="W388" s="1265">
        <v>97</v>
      </c>
      <c r="X388" s="1265">
        <v>193</v>
      </c>
      <c r="Y388" s="1265">
        <v>258</v>
      </c>
      <c r="Z388" s="1265">
        <v>405</v>
      </c>
      <c r="AA388" s="1265">
        <v>506</v>
      </c>
      <c r="AB388" s="1265">
        <v>417</v>
      </c>
      <c r="AC388" s="1265">
        <v>497</v>
      </c>
      <c r="AD388" s="1265">
        <v>506</v>
      </c>
      <c r="AE388" s="1265">
        <v>389</v>
      </c>
      <c r="AF388" s="1265">
        <v>174</v>
      </c>
      <c r="AG388" s="1265">
        <v>49</v>
      </c>
      <c r="AH388" s="1265">
        <v>9</v>
      </c>
    </row>
    <row r="389" spans="1:34" s="445" customFormat="1" ht="14.25" customHeight="1">
      <c r="A389" s="2591" t="s">
        <v>1781</v>
      </c>
      <c r="B389" s="2591"/>
      <c r="C389" s="2596" t="s">
        <v>1782</v>
      </c>
      <c r="D389" s="2596"/>
      <c r="E389" s="2596"/>
      <c r="F389" s="2596"/>
      <c r="G389" s="1268" t="s">
        <v>1617</v>
      </c>
      <c r="H389" s="1264">
        <v>120</v>
      </c>
      <c r="I389" s="1265">
        <v>0</v>
      </c>
      <c r="J389" s="1265">
        <v>0</v>
      </c>
      <c r="K389" s="1265">
        <v>0</v>
      </c>
      <c r="L389" s="1265">
        <v>0</v>
      </c>
      <c r="M389" s="1265">
        <v>0</v>
      </c>
      <c r="N389" s="1265">
        <v>0</v>
      </c>
      <c r="O389" s="1265">
        <v>0</v>
      </c>
      <c r="P389" s="1265">
        <v>0</v>
      </c>
      <c r="Q389" s="1265">
        <v>1</v>
      </c>
      <c r="R389" s="1265">
        <v>0</v>
      </c>
      <c r="S389" s="1265">
        <v>1</v>
      </c>
      <c r="T389" s="1265">
        <v>0</v>
      </c>
      <c r="U389" s="1265">
        <v>3</v>
      </c>
      <c r="V389" s="1265">
        <v>8</v>
      </c>
      <c r="W389" s="1265">
        <v>3</v>
      </c>
      <c r="X389" s="1265">
        <v>16</v>
      </c>
      <c r="Y389" s="1265">
        <v>9</v>
      </c>
      <c r="Z389" s="1265">
        <v>17</v>
      </c>
      <c r="AA389" s="1265">
        <v>25</v>
      </c>
      <c r="AB389" s="1265">
        <v>9</v>
      </c>
      <c r="AC389" s="1265">
        <v>14</v>
      </c>
      <c r="AD389" s="1265">
        <v>10</v>
      </c>
      <c r="AE389" s="1265">
        <v>3</v>
      </c>
      <c r="AF389" s="1265">
        <v>1</v>
      </c>
      <c r="AG389" s="1265">
        <v>0</v>
      </c>
      <c r="AH389" s="1265">
        <v>0</v>
      </c>
    </row>
    <row r="390" spans="1:34" s="445" customFormat="1" ht="14.25" customHeight="1">
      <c r="A390" s="2591"/>
      <c r="B390" s="2591"/>
      <c r="C390" s="2596"/>
      <c r="D390" s="2596"/>
      <c r="E390" s="2596"/>
      <c r="F390" s="2596"/>
      <c r="G390" s="1268" t="s">
        <v>4141</v>
      </c>
      <c r="H390" s="1264">
        <v>62</v>
      </c>
      <c r="I390" s="1265">
        <v>0</v>
      </c>
      <c r="J390" s="1265">
        <v>0</v>
      </c>
      <c r="K390" s="1265">
        <v>0</v>
      </c>
      <c r="L390" s="1265">
        <v>0</v>
      </c>
      <c r="M390" s="1265">
        <v>0</v>
      </c>
      <c r="N390" s="1265">
        <v>0</v>
      </c>
      <c r="O390" s="1265">
        <v>0</v>
      </c>
      <c r="P390" s="1265">
        <v>0</v>
      </c>
      <c r="Q390" s="1265">
        <v>1</v>
      </c>
      <c r="R390" s="1265">
        <v>0</v>
      </c>
      <c r="S390" s="1265">
        <v>1</v>
      </c>
      <c r="T390" s="1265">
        <v>0</v>
      </c>
      <c r="U390" s="1265">
        <v>3</v>
      </c>
      <c r="V390" s="1265">
        <v>5</v>
      </c>
      <c r="W390" s="1265">
        <v>1</v>
      </c>
      <c r="X390" s="1265">
        <v>8</v>
      </c>
      <c r="Y390" s="1265">
        <v>3</v>
      </c>
      <c r="Z390" s="1265">
        <v>8</v>
      </c>
      <c r="AA390" s="1265">
        <v>14</v>
      </c>
      <c r="AB390" s="1265">
        <v>3</v>
      </c>
      <c r="AC390" s="1265">
        <v>7</v>
      </c>
      <c r="AD390" s="1265">
        <v>6</v>
      </c>
      <c r="AE390" s="1265">
        <v>2</v>
      </c>
      <c r="AF390" s="1265">
        <v>0</v>
      </c>
      <c r="AG390" s="1265">
        <v>0</v>
      </c>
      <c r="AH390" s="1265">
        <v>0</v>
      </c>
    </row>
    <row r="391" spans="1:34" s="445" customFormat="1" ht="14.25" customHeight="1">
      <c r="A391" s="2591"/>
      <c r="B391" s="2591"/>
      <c r="C391" s="2596"/>
      <c r="D391" s="2596"/>
      <c r="E391" s="2596"/>
      <c r="F391" s="2596"/>
      <c r="G391" s="1268" t="s">
        <v>1619</v>
      </c>
      <c r="H391" s="1264">
        <v>58</v>
      </c>
      <c r="I391" s="1265">
        <v>0</v>
      </c>
      <c r="J391" s="1265">
        <v>0</v>
      </c>
      <c r="K391" s="1265">
        <v>0</v>
      </c>
      <c r="L391" s="1265">
        <v>0</v>
      </c>
      <c r="M391" s="1265">
        <v>0</v>
      </c>
      <c r="N391" s="1265">
        <v>0</v>
      </c>
      <c r="O391" s="1265">
        <v>0</v>
      </c>
      <c r="P391" s="1265">
        <v>0</v>
      </c>
      <c r="Q391" s="1265">
        <v>0</v>
      </c>
      <c r="R391" s="1265">
        <v>0</v>
      </c>
      <c r="S391" s="1265">
        <v>0</v>
      </c>
      <c r="T391" s="1265">
        <v>0</v>
      </c>
      <c r="U391" s="1265">
        <v>0</v>
      </c>
      <c r="V391" s="1265">
        <v>3</v>
      </c>
      <c r="W391" s="1265">
        <v>2</v>
      </c>
      <c r="X391" s="1265">
        <v>8</v>
      </c>
      <c r="Y391" s="1265">
        <v>6</v>
      </c>
      <c r="Z391" s="1265">
        <v>9</v>
      </c>
      <c r="AA391" s="1265">
        <v>11</v>
      </c>
      <c r="AB391" s="1265">
        <v>6</v>
      </c>
      <c r="AC391" s="1265">
        <v>7</v>
      </c>
      <c r="AD391" s="1265">
        <v>4</v>
      </c>
      <c r="AE391" s="1265">
        <v>1</v>
      </c>
      <c r="AF391" s="1265">
        <v>1</v>
      </c>
      <c r="AG391" s="1265">
        <v>0</v>
      </c>
      <c r="AH391" s="1265">
        <v>0</v>
      </c>
    </row>
    <row r="392" spans="1:34" s="445" customFormat="1" ht="14.25" customHeight="1">
      <c r="A392" s="2591" t="s">
        <v>1783</v>
      </c>
      <c r="B392" s="2591"/>
      <c r="C392" s="2596" t="s">
        <v>4448</v>
      </c>
      <c r="D392" s="2596"/>
      <c r="E392" s="2596"/>
      <c r="F392" s="2596"/>
      <c r="G392" s="1268" t="s">
        <v>4140</v>
      </c>
      <c r="H392" s="1265">
        <v>48</v>
      </c>
      <c r="I392" s="1265">
        <v>0</v>
      </c>
      <c r="J392" s="1265">
        <v>0</v>
      </c>
      <c r="K392" s="1265">
        <v>0</v>
      </c>
      <c r="L392" s="1265">
        <v>0</v>
      </c>
      <c r="M392" s="1265">
        <v>0</v>
      </c>
      <c r="N392" s="1265">
        <v>0</v>
      </c>
      <c r="O392" s="1265">
        <v>0</v>
      </c>
      <c r="P392" s="1265">
        <v>0</v>
      </c>
      <c r="Q392" s="1265">
        <v>2</v>
      </c>
      <c r="R392" s="1265">
        <v>1</v>
      </c>
      <c r="S392" s="1265">
        <v>0</v>
      </c>
      <c r="T392" s="1265">
        <v>0</v>
      </c>
      <c r="U392" s="1265">
        <v>1</v>
      </c>
      <c r="V392" s="1265">
        <v>1</v>
      </c>
      <c r="W392" s="1265">
        <v>3</v>
      </c>
      <c r="X392" s="1265">
        <v>5</v>
      </c>
      <c r="Y392" s="1265">
        <v>5</v>
      </c>
      <c r="Z392" s="1265">
        <v>2</v>
      </c>
      <c r="AA392" s="1265">
        <v>5</v>
      </c>
      <c r="AB392" s="1265">
        <v>5</v>
      </c>
      <c r="AC392" s="1265">
        <v>3</v>
      </c>
      <c r="AD392" s="1265">
        <v>7</v>
      </c>
      <c r="AE392" s="1265">
        <v>4</v>
      </c>
      <c r="AF392" s="1265">
        <v>4</v>
      </c>
      <c r="AG392" s="1265">
        <v>0</v>
      </c>
      <c r="AH392" s="1265">
        <v>0</v>
      </c>
    </row>
    <row r="393" spans="1:34" s="445" customFormat="1" ht="14.25" customHeight="1">
      <c r="A393" s="2591"/>
      <c r="B393" s="2591"/>
      <c r="C393" s="2596"/>
      <c r="D393" s="2596"/>
      <c r="E393" s="2596"/>
      <c r="F393" s="2596"/>
      <c r="G393" s="1268" t="s">
        <v>4366</v>
      </c>
      <c r="H393" s="1265">
        <v>39</v>
      </c>
      <c r="I393" s="1265">
        <v>0</v>
      </c>
      <c r="J393" s="1265">
        <v>0</v>
      </c>
      <c r="K393" s="1265">
        <v>0</v>
      </c>
      <c r="L393" s="1265">
        <v>0</v>
      </c>
      <c r="M393" s="1265">
        <v>0</v>
      </c>
      <c r="N393" s="1265">
        <v>0</v>
      </c>
      <c r="O393" s="1265">
        <v>0</v>
      </c>
      <c r="P393" s="1265">
        <v>0</v>
      </c>
      <c r="Q393" s="1265">
        <v>2</v>
      </c>
      <c r="R393" s="1265">
        <v>1</v>
      </c>
      <c r="S393" s="1265">
        <v>0</v>
      </c>
      <c r="T393" s="1265">
        <v>0</v>
      </c>
      <c r="U393" s="1265">
        <v>0</v>
      </c>
      <c r="V393" s="1265">
        <v>1</v>
      </c>
      <c r="W393" s="1265">
        <v>2</v>
      </c>
      <c r="X393" s="1265">
        <v>3</v>
      </c>
      <c r="Y393" s="1265">
        <v>5</v>
      </c>
      <c r="Z393" s="1265">
        <v>2</v>
      </c>
      <c r="AA393" s="1265">
        <v>5</v>
      </c>
      <c r="AB393" s="1265">
        <v>4</v>
      </c>
      <c r="AC393" s="1265">
        <v>2</v>
      </c>
      <c r="AD393" s="1265">
        <v>6</v>
      </c>
      <c r="AE393" s="1265">
        <v>4</v>
      </c>
      <c r="AF393" s="1265">
        <v>2</v>
      </c>
      <c r="AG393" s="1265">
        <v>0</v>
      </c>
      <c r="AH393" s="1265">
        <v>0</v>
      </c>
    </row>
    <row r="394" spans="1:34" s="445" customFormat="1" ht="14.25" customHeight="1">
      <c r="A394" s="2591"/>
      <c r="B394" s="2591"/>
      <c r="C394" s="2596"/>
      <c r="D394" s="2596"/>
      <c r="E394" s="2596"/>
      <c r="F394" s="2596"/>
      <c r="G394" s="1268" t="s">
        <v>1619</v>
      </c>
      <c r="H394" s="1265">
        <v>9</v>
      </c>
      <c r="I394" s="1265">
        <v>0</v>
      </c>
      <c r="J394" s="1265">
        <v>0</v>
      </c>
      <c r="K394" s="1265">
        <v>0</v>
      </c>
      <c r="L394" s="1265">
        <v>0</v>
      </c>
      <c r="M394" s="1265">
        <v>0</v>
      </c>
      <c r="N394" s="1265">
        <v>0</v>
      </c>
      <c r="O394" s="1265">
        <v>0</v>
      </c>
      <c r="P394" s="1265">
        <v>0</v>
      </c>
      <c r="Q394" s="1265">
        <v>0</v>
      </c>
      <c r="R394" s="1265">
        <v>0</v>
      </c>
      <c r="S394" s="1265">
        <v>0</v>
      </c>
      <c r="T394" s="1265">
        <v>0</v>
      </c>
      <c r="U394" s="1265">
        <v>1</v>
      </c>
      <c r="V394" s="1265">
        <v>0</v>
      </c>
      <c r="W394" s="1265">
        <v>1</v>
      </c>
      <c r="X394" s="1265">
        <v>2</v>
      </c>
      <c r="Y394" s="1265">
        <v>0</v>
      </c>
      <c r="Z394" s="1265">
        <v>0</v>
      </c>
      <c r="AA394" s="1265">
        <v>0</v>
      </c>
      <c r="AB394" s="1265">
        <v>1</v>
      </c>
      <c r="AC394" s="1265">
        <v>1</v>
      </c>
      <c r="AD394" s="1265">
        <v>1</v>
      </c>
      <c r="AE394" s="1265">
        <v>0</v>
      </c>
      <c r="AF394" s="1265">
        <v>2</v>
      </c>
      <c r="AG394" s="1265">
        <v>0</v>
      </c>
      <c r="AH394" s="1265">
        <v>0</v>
      </c>
    </row>
    <row r="395" spans="1:34" s="445" customFormat="1" ht="14.25" customHeight="1">
      <c r="A395" s="2591" t="s">
        <v>1784</v>
      </c>
      <c r="B395" s="2591"/>
      <c r="C395" s="2596" t="s">
        <v>1785</v>
      </c>
      <c r="D395" s="2596"/>
      <c r="E395" s="2596"/>
      <c r="F395" s="2596"/>
      <c r="G395" s="1268" t="s">
        <v>1617</v>
      </c>
      <c r="H395" s="1265">
        <v>2</v>
      </c>
      <c r="I395" s="1265">
        <v>0</v>
      </c>
      <c r="J395" s="1265">
        <v>0</v>
      </c>
      <c r="K395" s="1265">
        <v>0</v>
      </c>
      <c r="L395" s="1265">
        <v>0</v>
      </c>
      <c r="M395" s="1265">
        <v>0</v>
      </c>
      <c r="N395" s="1265">
        <v>0</v>
      </c>
      <c r="O395" s="1265">
        <v>0</v>
      </c>
      <c r="P395" s="1265">
        <v>0</v>
      </c>
      <c r="Q395" s="1265">
        <v>0</v>
      </c>
      <c r="R395" s="1265">
        <v>0</v>
      </c>
      <c r="S395" s="1265">
        <v>0</v>
      </c>
      <c r="T395" s="1265">
        <v>0</v>
      </c>
      <c r="U395" s="1265">
        <v>0</v>
      </c>
      <c r="V395" s="1265">
        <v>0</v>
      </c>
      <c r="W395" s="1265">
        <v>0</v>
      </c>
      <c r="X395" s="1265">
        <v>0</v>
      </c>
      <c r="Y395" s="1265">
        <v>0</v>
      </c>
      <c r="Z395" s="1265">
        <v>0</v>
      </c>
      <c r="AA395" s="1265">
        <v>0</v>
      </c>
      <c r="AB395" s="1265">
        <v>0</v>
      </c>
      <c r="AC395" s="1265">
        <v>1</v>
      </c>
      <c r="AD395" s="1265">
        <v>0</v>
      </c>
      <c r="AE395" s="1265">
        <v>1</v>
      </c>
      <c r="AF395" s="1265">
        <v>0</v>
      </c>
      <c r="AG395" s="1265">
        <v>0</v>
      </c>
      <c r="AH395" s="1265">
        <v>0</v>
      </c>
    </row>
    <row r="396" spans="1:34" s="445" customFormat="1" ht="14.25" customHeight="1">
      <c r="A396" s="2591"/>
      <c r="B396" s="2591"/>
      <c r="C396" s="2596"/>
      <c r="D396" s="2596"/>
      <c r="E396" s="2596"/>
      <c r="F396" s="2596"/>
      <c r="G396" s="1268" t="s">
        <v>4141</v>
      </c>
      <c r="H396" s="1265">
        <v>1</v>
      </c>
      <c r="I396" s="1265">
        <v>0</v>
      </c>
      <c r="J396" s="1265">
        <v>0</v>
      </c>
      <c r="K396" s="1265">
        <v>0</v>
      </c>
      <c r="L396" s="1265">
        <v>0</v>
      </c>
      <c r="M396" s="1265">
        <v>0</v>
      </c>
      <c r="N396" s="1265">
        <v>0</v>
      </c>
      <c r="O396" s="1265">
        <v>0</v>
      </c>
      <c r="P396" s="1265">
        <v>0</v>
      </c>
      <c r="Q396" s="1265">
        <v>0</v>
      </c>
      <c r="R396" s="1265">
        <v>0</v>
      </c>
      <c r="S396" s="1265">
        <v>0</v>
      </c>
      <c r="T396" s="1265">
        <v>0</v>
      </c>
      <c r="U396" s="1265">
        <v>0</v>
      </c>
      <c r="V396" s="1265">
        <v>0</v>
      </c>
      <c r="W396" s="1265">
        <v>0</v>
      </c>
      <c r="X396" s="1265">
        <v>0</v>
      </c>
      <c r="Y396" s="1265">
        <v>0</v>
      </c>
      <c r="Z396" s="1265">
        <v>0</v>
      </c>
      <c r="AA396" s="1265">
        <v>0</v>
      </c>
      <c r="AB396" s="1265">
        <v>0</v>
      </c>
      <c r="AC396" s="1265">
        <v>0</v>
      </c>
      <c r="AD396" s="1265">
        <v>0</v>
      </c>
      <c r="AE396" s="1265">
        <v>1</v>
      </c>
      <c r="AF396" s="1265">
        <v>0</v>
      </c>
      <c r="AG396" s="1265">
        <v>0</v>
      </c>
      <c r="AH396" s="1265">
        <v>0</v>
      </c>
    </row>
    <row r="397" spans="1:34" s="445" customFormat="1" ht="14.25" customHeight="1">
      <c r="A397" s="2591"/>
      <c r="B397" s="2591"/>
      <c r="C397" s="2596"/>
      <c r="D397" s="2596"/>
      <c r="E397" s="2596"/>
      <c r="F397" s="2596"/>
      <c r="G397" s="1268" t="s">
        <v>1619</v>
      </c>
      <c r="H397" s="1265">
        <v>1</v>
      </c>
      <c r="I397" s="1265">
        <v>0</v>
      </c>
      <c r="J397" s="1265">
        <v>0</v>
      </c>
      <c r="K397" s="1265">
        <v>0</v>
      </c>
      <c r="L397" s="1265">
        <v>0</v>
      </c>
      <c r="M397" s="1265">
        <v>0</v>
      </c>
      <c r="N397" s="1265">
        <v>0</v>
      </c>
      <c r="O397" s="1265">
        <v>0</v>
      </c>
      <c r="P397" s="1265">
        <v>0</v>
      </c>
      <c r="Q397" s="1265">
        <v>0</v>
      </c>
      <c r="R397" s="1265">
        <v>0</v>
      </c>
      <c r="S397" s="1265">
        <v>0</v>
      </c>
      <c r="T397" s="1265">
        <v>0</v>
      </c>
      <c r="U397" s="1265">
        <v>0</v>
      </c>
      <c r="V397" s="1265">
        <v>0</v>
      </c>
      <c r="W397" s="1265">
        <v>0</v>
      </c>
      <c r="X397" s="1265">
        <v>0</v>
      </c>
      <c r="Y397" s="1265">
        <v>0</v>
      </c>
      <c r="Z397" s="1265">
        <v>0</v>
      </c>
      <c r="AA397" s="1265">
        <v>0</v>
      </c>
      <c r="AB397" s="1265">
        <v>0</v>
      </c>
      <c r="AC397" s="1265">
        <v>1</v>
      </c>
      <c r="AD397" s="1265">
        <v>0</v>
      </c>
      <c r="AE397" s="1265">
        <v>0</v>
      </c>
      <c r="AF397" s="1265">
        <v>0</v>
      </c>
      <c r="AG397" s="1265">
        <v>0</v>
      </c>
      <c r="AH397" s="1265">
        <v>0</v>
      </c>
    </row>
    <row r="398" spans="1:34" s="445" customFormat="1" ht="14.25" customHeight="1">
      <c r="A398" s="2591" t="s">
        <v>1786</v>
      </c>
      <c r="B398" s="2591"/>
      <c r="C398" s="2596" t="s">
        <v>1787</v>
      </c>
      <c r="D398" s="2596"/>
      <c r="E398" s="2596"/>
      <c r="F398" s="2596"/>
      <c r="G398" s="1268" t="s">
        <v>4373</v>
      </c>
      <c r="H398" s="1265">
        <v>70</v>
      </c>
      <c r="I398" s="1265">
        <v>0</v>
      </c>
      <c r="J398" s="1265">
        <v>0</v>
      </c>
      <c r="K398" s="1265">
        <v>0</v>
      </c>
      <c r="L398" s="1265">
        <v>0</v>
      </c>
      <c r="M398" s="1265">
        <v>0</v>
      </c>
      <c r="N398" s="1265">
        <v>0</v>
      </c>
      <c r="O398" s="1265">
        <v>1</v>
      </c>
      <c r="P398" s="1265">
        <v>2</v>
      </c>
      <c r="Q398" s="1265">
        <v>4</v>
      </c>
      <c r="R398" s="1265">
        <v>2</v>
      </c>
      <c r="S398" s="1265">
        <v>5</v>
      </c>
      <c r="T398" s="1265">
        <v>1</v>
      </c>
      <c r="U398" s="1265">
        <v>4</v>
      </c>
      <c r="V398" s="1265">
        <v>3</v>
      </c>
      <c r="W398" s="1265">
        <v>3</v>
      </c>
      <c r="X398" s="1265">
        <v>5</v>
      </c>
      <c r="Y398" s="1265">
        <v>3</v>
      </c>
      <c r="Z398" s="1265">
        <v>5</v>
      </c>
      <c r="AA398" s="1265">
        <v>7</v>
      </c>
      <c r="AB398" s="1265">
        <v>7</v>
      </c>
      <c r="AC398" s="1265">
        <v>6</v>
      </c>
      <c r="AD398" s="1265">
        <v>6</v>
      </c>
      <c r="AE398" s="1265">
        <v>6</v>
      </c>
      <c r="AF398" s="1265">
        <v>0</v>
      </c>
      <c r="AG398" s="1265">
        <v>0</v>
      </c>
      <c r="AH398" s="1265">
        <v>0</v>
      </c>
    </row>
    <row r="399" spans="1:34" s="445" customFormat="1" ht="14.25" customHeight="1">
      <c r="A399" s="2591"/>
      <c r="B399" s="2591"/>
      <c r="C399" s="2596"/>
      <c r="D399" s="2596"/>
      <c r="E399" s="2596"/>
      <c r="F399" s="2596"/>
      <c r="G399" s="1268" t="s">
        <v>1618</v>
      </c>
      <c r="H399" s="1265">
        <v>30</v>
      </c>
      <c r="I399" s="1265">
        <v>0</v>
      </c>
      <c r="J399" s="1265">
        <v>0</v>
      </c>
      <c r="K399" s="1265">
        <v>0</v>
      </c>
      <c r="L399" s="1265">
        <v>0</v>
      </c>
      <c r="M399" s="1265">
        <v>0</v>
      </c>
      <c r="N399" s="1265">
        <v>0</v>
      </c>
      <c r="O399" s="1265">
        <v>0</v>
      </c>
      <c r="P399" s="1265">
        <v>1</v>
      </c>
      <c r="Q399" s="1265">
        <v>3</v>
      </c>
      <c r="R399" s="1265">
        <v>2</v>
      </c>
      <c r="S399" s="1265">
        <v>2</v>
      </c>
      <c r="T399" s="1265">
        <v>1</v>
      </c>
      <c r="U399" s="1265">
        <v>3</v>
      </c>
      <c r="V399" s="1265">
        <v>2</v>
      </c>
      <c r="W399" s="1265">
        <v>0</v>
      </c>
      <c r="X399" s="1265">
        <v>4</v>
      </c>
      <c r="Y399" s="1265">
        <v>0</v>
      </c>
      <c r="Z399" s="1265">
        <v>2</v>
      </c>
      <c r="AA399" s="1265">
        <v>4</v>
      </c>
      <c r="AB399" s="1265">
        <v>1</v>
      </c>
      <c r="AC399" s="1265">
        <v>1</v>
      </c>
      <c r="AD399" s="1265">
        <v>2</v>
      </c>
      <c r="AE399" s="1265">
        <v>2</v>
      </c>
      <c r="AF399" s="1265">
        <v>0</v>
      </c>
      <c r="AG399" s="1265">
        <v>0</v>
      </c>
      <c r="AH399" s="1265">
        <v>0</v>
      </c>
    </row>
    <row r="400" spans="1:34" s="445" customFormat="1" ht="14.25" customHeight="1">
      <c r="A400" s="2591"/>
      <c r="B400" s="2591"/>
      <c r="C400" s="2596"/>
      <c r="D400" s="2596"/>
      <c r="E400" s="2596"/>
      <c r="F400" s="2596"/>
      <c r="G400" s="1268" t="s">
        <v>1619</v>
      </c>
      <c r="H400" s="1265">
        <v>40</v>
      </c>
      <c r="I400" s="1265">
        <v>0</v>
      </c>
      <c r="J400" s="1265">
        <v>0</v>
      </c>
      <c r="K400" s="1265">
        <v>0</v>
      </c>
      <c r="L400" s="1265">
        <v>0</v>
      </c>
      <c r="M400" s="1265">
        <v>0</v>
      </c>
      <c r="N400" s="1265">
        <v>0</v>
      </c>
      <c r="O400" s="1265">
        <v>1</v>
      </c>
      <c r="P400" s="1265">
        <v>1</v>
      </c>
      <c r="Q400" s="1265">
        <v>1</v>
      </c>
      <c r="R400" s="1265">
        <v>0</v>
      </c>
      <c r="S400" s="1265">
        <v>3</v>
      </c>
      <c r="T400" s="1265">
        <v>0</v>
      </c>
      <c r="U400" s="1265">
        <v>1</v>
      </c>
      <c r="V400" s="1265">
        <v>1</v>
      </c>
      <c r="W400" s="1265">
        <v>3</v>
      </c>
      <c r="X400" s="1265">
        <v>1</v>
      </c>
      <c r="Y400" s="1265">
        <v>3</v>
      </c>
      <c r="Z400" s="1265">
        <v>3</v>
      </c>
      <c r="AA400" s="1265">
        <v>3</v>
      </c>
      <c r="AB400" s="1265">
        <v>6</v>
      </c>
      <c r="AC400" s="1265">
        <v>5</v>
      </c>
      <c r="AD400" s="1265">
        <v>4</v>
      </c>
      <c r="AE400" s="1265">
        <v>4</v>
      </c>
      <c r="AF400" s="1265">
        <v>0</v>
      </c>
      <c r="AG400" s="1265">
        <v>0</v>
      </c>
      <c r="AH400" s="1265">
        <v>0</v>
      </c>
    </row>
    <row r="401" spans="1:34" s="445" customFormat="1" ht="14.25" customHeight="1">
      <c r="A401" s="2591" t="s">
        <v>1788</v>
      </c>
      <c r="B401" s="2591"/>
      <c r="C401" s="2596" t="s">
        <v>4449</v>
      </c>
      <c r="D401" s="2596"/>
      <c r="E401" s="2596"/>
      <c r="F401" s="2596"/>
      <c r="G401" s="1268" t="s">
        <v>4140</v>
      </c>
      <c r="H401" s="1265">
        <v>8</v>
      </c>
      <c r="I401" s="1265">
        <v>0</v>
      </c>
      <c r="J401" s="1265">
        <v>0</v>
      </c>
      <c r="K401" s="1265">
        <v>0</v>
      </c>
      <c r="L401" s="1265">
        <v>0</v>
      </c>
      <c r="M401" s="1265">
        <v>0</v>
      </c>
      <c r="N401" s="1265">
        <v>0</v>
      </c>
      <c r="O401" s="1265">
        <v>1</v>
      </c>
      <c r="P401" s="1265">
        <v>0</v>
      </c>
      <c r="Q401" s="1265">
        <v>1</v>
      </c>
      <c r="R401" s="1265">
        <v>0</v>
      </c>
      <c r="S401" s="1265">
        <v>0</v>
      </c>
      <c r="T401" s="1265">
        <v>0</v>
      </c>
      <c r="U401" s="1265">
        <v>1</v>
      </c>
      <c r="V401" s="1265">
        <v>0</v>
      </c>
      <c r="W401" s="1265">
        <v>0</v>
      </c>
      <c r="X401" s="1265">
        <v>1</v>
      </c>
      <c r="Y401" s="1265">
        <v>0</v>
      </c>
      <c r="Z401" s="1265">
        <v>1</v>
      </c>
      <c r="AA401" s="1265">
        <v>1</v>
      </c>
      <c r="AB401" s="1265">
        <v>1</v>
      </c>
      <c r="AC401" s="1265">
        <v>1</v>
      </c>
      <c r="AD401" s="1265">
        <v>0</v>
      </c>
      <c r="AE401" s="1265">
        <v>0</v>
      </c>
      <c r="AF401" s="1265">
        <v>0</v>
      </c>
      <c r="AG401" s="1265">
        <v>0</v>
      </c>
      <c r="AH401" s="1265">
        <v>0</v>
      </c>
    </row>
    <row r="402" spans="1:34" s="445" customFormat="1" ht="14.25" customHeight="1">
      <c r="A402" s="2591"/>
      <c r="B402" s="2591"/>
      <c r="C402" s="2596"/>
      <c r="D402" s="2596"/>
      <c r="E402" s="2596"/>
      <c r="F402" s="2596"/>
      <c r="G402" s="1268" t="s">
        <v>4366</v>
      </c>
      <c r="H402" s="1265">
        <v>6</v>
      </c>
      <c r="I402" s="1265">
        <v>0</v>
      </c>
      <c r="J402" s="1265">
        <v>0</v>
      </c>
      <c r="K402" s="1265">
        <v>0</v>
      </c>
      <c r="L402" s="1265">
        <v>0</v>
      </c>
      <c r="M402" s="1265">
        <v>0</v>
      </c>
      <c r="N402" s="1265">
        <v>0</v>
      </c>
      <c r="O402" s="1265">
        <v>0</v>
      </c>
      <c r="P402" s="1265">
        <v>0</v>
      </c>
      <c r="Q402" s="1265">
        <v>1</v>
      </c>
      <c r="R402" s="1265">
        <v>0</v>
      </c>
      <c r="S402" s="1265">
        <v>0</v>
      </c>
      <c r="T402" s="1265">
        <v>0</v>
      </c>
      <c r="U402" s="1265">
        <v>1</v>
      </c>
      <c r="V402" s="1265">
        <v>0</v>
      </c>
      <c r="W402" s="1265">
        <v>0</v>
      </c>
      <c r="X402" s="1265">
        <v>1</v>
      </c>
      <c r="Y402" s="1265">
        <v>0</v>
      </c>
      <c r="Z402" s="1265">
        <v>1</v>
      </c>
      <c r="AA402" s="1265">
        <v>1</v>
      </c>
      <c r="AB402" s="1265">
        <v>1</v>
      </c>
      <c r="AC402" s="1265">
        <v>0</v>
      </c>
      <c r="AD402" s="1265">
        <v>0</v>
      </c>
      <c r="AE402" s="1265">
        <v>0</v>
      </c>
      <c r="AF402" s="1265">
        <v>0</v>
      </c>
      <c r="AG402" s="1265">
        <v>0</v>
      </c>
      <c r="AH402" s="1265">
        <v>0</v>
      </c>
    </row>
    <row r="403" spans="1:34" s="445" customFormat="1" ht="14.25" customHeight="1">
      <c r="A403" s="2591"/>
      <c r="B403" s="2591"/>
      <c r="C403" s="2596"/>
      <c r="D403" s="2596"/>
      <c r="E403" s="2596"/>
      <c r="F403" s="2596"/>
      <c r="G403" s="1268" t="s">
        <v>1619</v>
      </c>
      <c r="H403" s="1265">
        <v>2</v>
      </c>
      <c r="I403" s="1265">
        <v>0</v>
      </c>
      <c r="J403" s="1265">
        <v>0</v>
      </c>
      <c r="K403" s="1265">
        <v>0</v>
      </c>
      <c r="L403" s="1265">
        <v>0</v>
      </c>
      <c r="M403" s="1265">
        <v>0</v>
      </c>
      <c r="N403" s="1265">
        <v>0</v>
      </c>
      <c r="O403" s="1265">
        <v>1</v>
      </c>
      <c r="P403" s="1265">
        <v>0</v>
      </c>
      <c r="Q403" s="1265">
        <v>0</v>
      </c>
      <c r="R403" s="1265">
        <v>0</v>
      </c>
      <c r="S403" s="1265">
        <v>0</v>
      </c>
      <c r="T403" s="1265">
        <v>0</v>
      </c>
      <c r="U403" s="1265">
        <v>0</v>
      </c>
      <c r="V403" s="1265">
        <v>0</v>
      </c>
      <c r="W403" s="1265">
        <v>0</v>
      </c>
      <c r="X403" s="1265">
        <v>0</v>
      </c>
      <c r="Y403" s="1265">
        <v>0</v>
      </c>
      <c r="Z403" s="1265">
        <v>0</v>
      </c>
      <c r="AA403" s="1265">
        <v>0</v>
      </c>
      <c r="AB403" s="1265">
        <v>0</v>
      </c>
      <c r="AC403" s="1265">
        <v>1</v>
      </c>
      <c r="AD403" s="1265">
        <v>0</v>
      </c>
      <c r="AE403" s="1265">
        <v>0</v>
      </c>
      <c r="AF403" s="1265">
        <v>0</v>
      </c>
      <c r="AG403" s="1265">
        <v>0</v>
      </c>
      <c r="AH403" s="1265">
        <v>0</v>
      </c>
    </row>
    <row r="404" spans="1:34" s="445" customFormat="1" ht="14.25" customHeight="1">
      <c r="A404" s="2591" t="s">
        <v>1789</v>
      </c>
      <c r="B404" s="2591"/>
      <c r="C404" s="2596" t="s">
        <v>4450</v>
      </c>
      <c r="D404" s="2596"/>
      <c r="E404" s="2596"/>
      <c r="F404" s="2596"/>
      <c r="G404" s="1268" t="s">
        <v>1617</v>
      </c>
      <c r="H404" s="1265">
        <v>62</v>
      </c>
      <c r="I404" s="1265">
        <v>0</v>
      </c>
      <c r="J404" s="1265">
        <v>0</v>
      </c>
      <c r="K404" s="1265">
        <v>0</v>
      </c>
      <c r="L404" s="1265">
        <v>0</v>
      </c>
      <c r="M404" s="1265">
        <v>0</v>
      </c>
      <c r="N404" s="1265">
        <v>0</v>
      </c>
      <c r="O404" s="1265">
        <v>0</v>
      </c>
      <c r="P404" s="1265">
        <v>2</v>
      </c>
      <c r="Q404" s="1265">
        <v>3</v>
      </c>
      <c r="R404" s="1265">
        <v>2</v>
      </c>
      <c r="S404" s="1265">
        <v>5</v>
      </c>
      <c r="T404" s="1265">
        <v>1</v>
      </c>
      <c r="U404" s="1265">
        <v>3</v>
      </c>
      <c r="V404" s="1265">
        <v>3</v>
      </c>
      <c r="W404" s="1265">
        <v>3</v>
      </c>
      <c r="X404" s="1265">
        <v>4</v>
      </c>
      <c r="Y404" s="1265">
        <v>3</v>
      </c>
      <c r="Z404" s="1265">
        <v>4</v>
      </c>
      <c r="AA404" s="1265">
        <v>6</v>
      </c>
      <c r="AB404" s="1265">
        <v>6</v>
      </c>
      <c r="AC404" s="1265">
        <v>5</v>
      </c>
      <c r="AD404" s="1265">
        <v>6</v>
      </c>
      <c r="AE404" s="1265">
        <v>6</v>
      </c>
      <c r="AF404" s="1265">
        <v>0</v>
      </c>
      <c r="AG404" s="1265">
        <v>0</v>
      </c>
      <c r="AH404" s="1265">
        <v>0</v>
      </c>
    </row>
    <row r="405" spans="1:34" s="445" customFormat="1" ht="14.25" customHeight="1">
      <c r="A405" s="2591"/>
      <c r="B405" s="2591"/>
      <c r="C405" s="2596"/>
      <c r="D405" s="2596"/>
      <c r="E405" s="2596"/>
      <c r="F405" s="2596"/>
      <c r="G405" s="1268" t="s">
        <v>4141</v>
      </c>
      <c r="H405" s="1265">
        <v>24</v>
      </c>
      <c r="I405" s="1265">
        <v>0</v>
      </c>
      <c r="J405" s="1265">
        <v>0</v>
      </c>
      <c r="K405" s="1265">
        <v>0</v>
      </c>
      <c r="L405" s="1265">
        <v>0</v>
      </c>
      <c r="M405" s="1265">
        <v>0</v>
      </c>
      <c r="N405" s="1265">
        <v>0</v>
      </c>
      <c r="O405" s="1265">
        <v>0</v>
      </c>
      <c r="P405" s="1265">
        <v>1</v>
      </c>
      <c r="Q405" s="1265">
        <v>2</v>
      </c>
      <c r="R405" s="1265">
        <v>2</v>
      </c>
      <c r="S405" s="1265">
        <v>2</v>
      </c>
      <c r="T405" s="1265">
        <v>1</v>
      </c>
      <c r="U405" s="1265">
        <v>2</v>
      </c>
      <c r="V405" s="1265">
        <v>2</v>
      </c>
      <c r="W405" s="1265">
        <v>0</v>
      </c>
      <c r="X405" s="1265">
        <v>3</v>
      </c>
      <c r="Y405" s="1265">
        <v>0</v>
      </c>
      <c r="Z405" s="1265">
        <v>1</v>
      </c>
      <c r="AA405" s="1265">
        <v>3</v>
      </c>
      <c r="AB405" s="1265">
        <v>0</v>
      </c>
      <c r="AC405" s="1265">
        <v>1</v>
      </c>
      <c r="AD405" s="1265">
        <v>2</v>
      </c>
      <c r="AE405" s="1265">
        <v>2</v>
      </c>
      <c r="AF405" s="1265">
        <v>0</v>
      </c>
      <c r="AG405" s="1265">
        <v>0</v>
      </c>
      <c r="AH405" s="1265">
        <v>0</v>
      </c>
    </row>
    <row r="406" spans="1:34" s="445" customFormat="1" ht="14.25" customHeight="1">
      <c r="A406" s="2591"/>
      <c r="B406" s="2591"/>
      <c r="C406" s="2596"/>
      <c r="D406" s="2596"/>
      <c r="E406" s="2596"/>
      <c r="F406" s="2596"/>
      <c r="G406" s="1268" t="s">
        <v>1619</v>
      </c>
      <c r="H406" s="1265">
        <v>38</v>
      </c>
      <c r="I406" s="1265">
        <v>0</v>
      </c>
      <c r="J406" s="1265">
        <v>0</v>
      </c>
      <c r="K406" s="1265">
        <v>0</v>
      </c>
      <c r="L406" s="1265">
        <v>0</v>
      </c>
      <c r="M406" s="1265">
        <v>0</v>
      </c>
      <c r="N406" s="1265">
        <v>0</v>
      </c>
      <c r="O406" s="1265">
        <v>0</v>
      </c>
      <c r="P406" s="1265">
        <v>1</v>
      </c>
      <c r="Q406" s="1265">
        <v>1</v>
      </c>
      <c r="R406" s="1265">
        <v>0</v>
      </c>
      <c r="S406" s="1265">
        <v>3</v>
      </c>
      <c r="T406" s="1265">
        <v>0</v>
      </c>
      <c r="U406" s="1265">
        <v>1</v>
      </c>
      <c r="V406" s="1265">
        <v>1</v>
      </c>
      <c r="W406" s="1265">
        <v>3</v>
      </c>
      <c r="X406" s="1265">
        <v>1</v>
      </c>
      <c r="Y406" s="1265">
        <v>3</v>
      </c>
      <c r="Z406" s="1265">
        <v>3</v>
      </c>
      <c r="AA406" s="1265">
        <v>3</v>
      </c>
      <c r="AB406" s="1265">
        <v>6</v>
      </c>
      <c r="AC406" s="1265">
        <v>4</v>
      </c>
      <c r="AD406" s="1265">
        <v>4</v>
      </c>
      <c r="AE406" s="1265">
        <v>4</v>
      </c>
      <c r="AF406" s="1265">
        <v>0</v>
      </c>
      <c r="AG406" s="1265">
        <v>0</v>
      </c>
      <c r="AH406" s="1265">
        <v>0</v>
      </c>
    </row>
    <row r="407" spans="1:34" s="445" customFormat="1" ht="14.25" customHeight="1">
      <c r="A407" s="2591" t="s">
        <v>1790</v>
      </c>
      <c r="B407" s="2591"/>
      <c r="C407" s="2596" t="s">
        <v>1791</v>
      </c>
      <c r="D407" s="2596"/>
      <c r="E407" s="2596"/>
      <c r="F407" s="2596"/>
      <c r="G407" s="1268" t="s">
        <v>4373</v>
      </c>
      <c r="H407" s="1265">
        <v>286</v>
      </c>
      <c r="I407" s="1265">
        <v>0</v>
      </c>
      <c r="J407" s="1265">
        <v>0</v>
      </c>
      <c r="K407" s="1265">
        <v>0</v>
      </c>
      <c r="L407" s="1265">
        <v>0</v>
      </c>
      <c r="M407" s="1265">
        <v>0</v>
      </c>
      <c r="N407" s="1265">
        <v>0</v>
      </c>
      <c r="O407" s="1265">
        <v>0</v>
      </c>
      <c r="P407" s="1265">
        <v>0</v>
      </c>
      <c r="Q407" s="1265">
        <v>0</v>
      </c>
      <c r="R407" s="1265">
        <v>0</v>
      </c>
      <c r="S407" s="1265">
        <v>1</v>
      </c>
      <c r="T407" s="1265">
        <v>5</v>
      </c>
      <c r="U407" s="1265">
        <v>3</v>
      </c>
      <c r="V407" s="1265">
        <v>13</v>
      </c>
      <c r="W407" s="1265">
        <v>9</v>
      </c>
      <c r="X407" s="1265">
        <v>11</v>
      </c>
      <c r="Y407" s="1265">
        <v>17</v>
      </c>
      <c r="Z407" s="1265">
        <v>20</v>
      </c>
      <c r="AA407" s="1265">
        <v>27</v>
      </c>
      <c r="AB407" s="1265">
        <v>23</v>
      </c>
      <c r="AC407" s="1265">
        <v>23</v>
      </c>
      <c r="AD407" s="1265">
        <v>43</v>
      </c>
      <c r="AE407" s="1265">
        <v>43</v>
      </c>
      <c r="AF407" s="1265">
        <v>31</v>
      </c>
      <c r="AG407" s="1265">
        <v>14</v>
      </c>
      <c r="AH407" s="1265">
        <v>3</v>
      </c>
    </row>
    <row r="408" spans="1:34" s="445" customFormat="1" ht="14.25" customHeight="1">
      <c r="A408" s="2591"/>
      <c r="B408" s="2591"/>
      <c r="C408" s="2596"/>
      <c r="D408" s="2596"/>
      <c r="E408" s="2596"/>
      <c r="F408" s="2596"/>
      <c r="G408" s="1268" t="s">
        <v>4141</v>
      </c>
      <c r="H408" s="1265">
        <v>164</v>
      </c>
      <c r="I408" s="1265">
        <v>0</v>
      </c>
      <c r="J408" s="1265">
        <v>0</v>
      </c>
      <c r="K408" s="1265">
        <v>0</v>
      </c>
      <c r="L408" s="1265">
        <v>0</v>
      </c>
      <c r="M408" s="1265">
        <v>0</v>
      </c>
      <c r="N408" s="1265">
        <v>0</v>
      </c>
      <c r="O408" s="1265">
        <v>0</v>
      </c>
      <c r="P408" s="1265">
        <v>0</v>
      </c>
      <c r="Q408" s="1265">
        <v>0</v>
      </c>
      <c r="R408" s="1265">
        <v>0</v>
      </c>
      <c r="S408" s="1265">
        <v>1</v>
      </c>
      <c r="T408" s="1265">
        <v>3</v>
      </c>
      <c r="U408" s="1265">
        <v>2</v>
      </c>
      <c r="V408" s="1265">
        <v>6</v>
      </c>
      <c r="W408" s="1265">
        <v>7</v>
      </c>
      <c r="X408" s="1265">
        <v>6</v>
      </c>
      <c r="Y408" s="1265">
        <v>9</v>
      </c>
      <c r="Z408" s="1265">
        <v>9</v>
      </c>
      <c r="AA408" s="1265">
        <v>19</v>
      </c>
      <c r="AB408" s="1265">
        <v>13</v>
      </c>
      <c r="AC408" s="1265">
        <v>15</v>
      </c>
      <c r="AD408" s="1265">
        <v>27</v>
      </c>
      <c r="AE408" s="1265">
        <v>25</v>
      </c>
      <c r="AF408" s="1265">
        <v>15</v>
      </c>
      <c r="AG408" s="1265">
        <v>5</v>
      </c>
      <c r="AH408" s="1265">
        <v>2</v>
      </c>
    </row>
    <row r="409" spans="1:34" s="445" customFormat="1" ht="14.25" customHeight="1">
      <c r="A409" s="2591"/>
      <c r="B409" s="2591"/>
      <c r="C409" s="2596"/>
      <c r="D409" s="2596"/>
      <c r="E409" s="2596"/>
      <c r="F409" s="2596"/>
      <c r="G409" s="1268" t="s">
        <v>4142</v>
      </c>
      <c r="H409" s="1265">
        <v>122</v>
      </c>
      <c r="I409" s="1265">
        <v>0</v>
      </c>
      <c r="J409" s="1265">
        <v>0</v>
      </c>
      <c r="K409" s="1265">
        <v>0</v>
      </c>
      <c r="L409" s="1265">
        <v>0</v>
      </c>
      <c r="M409" s="1265">
        <v>0</v>
      </c>
      <c r="N409" s="1265">
        <v>0</v>
      </c>
      <c r="O409" s="1265">
        <v>0</v>
      </c>
      <c r="P409" s="1265">
        <v>0</v>
      </c>
      <c r="Q409" s="1265">
        <v>0</v>
      </c>
      <c r="R409" s="1265">
        <v>0</v>
      </c>
      <c r="S409" s="1265">
        <v>0</v>
      </c>
      <c r="T409" s="1265">
        <v>2</v>
      </c>
      <c r="U409" s="1265">
        <v>1</v>
      </c>
      <c r="V409" s="1265">
        <v>7</v>
      </c>
      <c r="W409" s="1265">
        <v>2</v>
      </c>
      <c r="X409" s="1265">
        <v>5</v>
      </c>
      <c r="Y409" s="1265">
        <v>8</v>
      </c>
      <c r="Z409" s="1265">
        <v>11</v>
      </c>
      <c r="AA409" s="1265">
        <v>8</v>
      </c>
      <c r="AB409" s="1265">
        <v>10</v>
      </c>
      <c r="AC409" s="1265">
        <v>8</v>
      </c>
      <c r="AD409" s="1265">
        <v>16</v>
      </c>
      <c r="AE409" s="1265">
        <v>18</v>
      </c>
      <c r="AF409" s="1265">
        <v>16</v>
      </c>
      <c r="AG409" s="1265">
        <v>9</v>
      </c>
      <c r="AH409" s="1265">
        <v>1</v>
      </c>
    </row>
    <row r="410" spans="1:34" s="445" customFormat="1" ht="14.25" customHeight="1">
      <c r="A410" s="2591" t="s">
        <v>1792</v>
      </c>
      <c r="B410" s="2591"/>
      <c r="C410" s="2596" t="s">
        <v>4451</v>
      </c>
      <c r="D410" s="2596"/>
      <c r="E410" s="2596"/>
      <c r="F410" s="2596"/>
      <c r="G410" s="1268" t="s">
        <v>4140</v>
      </c>
      <c r="H410" s="1265">
        <v>148</v>
      </c>
      <c r="I410" s="1265">
        <v>0</v>
      </c>
      <c r="J410" s="1265">
        <v>0</v>
      </c>
      <c r="K410" s="1265">
        <v>0</v>
      </c>
      <c r="L410" s="1265">
        <v>0</v>
      </c>
      <c r="M410" s="1265">
        <v>0</v>
      </c>
      <c r="N410" s="1265">
        <v>0</v>
      </c>
      <c r="O410" s="1265">
        <v>0</v>
      </c>
      <c r="P410" s="1265">
        <v>0</v>
      </c>
      <c r="Q410" s="1265">
        <v>0</v>
      </c>
      <c r="R410" s="1265">
        <v>0</v>
      </c>
      <c r="S410" s="1265">
        <v>1</v>
      </c>
      <c r="T410" s="1265">
        <v>3</v>
      </c>
      <c r="U410" s="1265">
        <v>2</v>
      </c>
      <c r="V410" s="1265">
        <v>10</v>
      </c>
      <c r="W410" s="1265">
        <v>6</v>
      </c>
      <c r="X410" s="1265">
        <v>8</v>
      </c>
      <c r="Y410" s="1265">
        <v>13</v>
      </c>
      <c r="Z410" s="1265">
        <v>13</v>
      </c>
      <c r="AA410" s="1265">
        <v>16</v>
      </c>
      <c r="AB410" s="1265">
        <v>16</v>
      </c>
      <c r="AC410" s="1265">
        <v>12</v>
      </c>
      <c r="AD410" s="1265">
        <v>19</v>
      </c>
      <c r="AE410" s="1265">
        <v>16</v>
      </c>
      <c r="AF410" s="1265">
        <v>11</v>
      </c>
      <c r="AG410" s="1265">
        <v>1</v>
      </c>
      <c r="AH410" s="1265">
        <v>1</v>
      </c>
    </row>
    <row r="411" spans="1:34" s="445" customFormat="1" ht="14.25" customHeight="1">
      <c r="A411" s="2591"/>
      <c r="B411" s="2591"/>
      <c r="C411" s="2596"/>
      <c r="D411" s="2596"/>
      <c r="E411" s="2596"/>
      <c r="F411" s="2596"/>
      <c r="G411" s="1268" t="s">
        <v>4394</v>
      </c>
      <c r="H411" s="1265">
        <v>86</v>
      </c>
      <c r="I411" s="1265">
        <v>0</v>
      </c>
      <c r="J411" s="1265">
        <v>0</v>
      </c>
      <c r="K411" s="1265">
        <v>0</v>
      </c>
      <c r="L411" s="1265">
        <v>0</v>
      </c>
      <c r="M411" s="1265">
        <v>0</v>
      </c>
      <c r="N411" s="1265">
        <v>0</v>
      </c>
      <c r="O411" s="1265">
        <v>0</v>
      </c>
      <c r="P411" s="1265">
        <v>0</v>
      </c>
      <c r="Q411" s="1265">
        <v>0</v>
      </c>
      <c r="R411" s="1265">
        <v>0</v>
      </c>
      <c r="S411" s="1265">
        <v>1</v>
      </c>
      <c r="T411" s="1265">
        <v>2</v>
      </c>
      <c r="U411" s="1265">
        <v>1</v>
      </c>
      <c r="V411" s="1265">
        <v>5</v>
      </c>
      <c r="W411" s="1265">
        <v>5</v>
      </c>
      <c r="X411" s="1265">
        <v>5</v>
      </c>
      <c r="Y411" s="1265">
        <v>5</v>
      </c>
      <c r="Z411" s="1265">
        <v>5</v>
      </c>
      <c r="AA411" s="1265">
        <v>10</v>
      </c>
      <c r="AB411" s="1265">
        <v>7</v>
      </c>
      <c r="AC411" s="1265">
        <v>7</v>
      </c>
      <c r="AD411" s="1265">
        <v>13</v>
      </c>
      <c r="AE411" s="1265">
        <v>10</v>
      </c>
      <c r="AF411" s="1265">
        <v>8</v>
      </c>
      <c r="AG411" s="1265">
        <v>1</v>
      </c>
      <c r="AH411" s="1265">
        <v>1</v>
      </c>
    </row>
    <row r="412" spans="1:34" s="445" customFormat="1" ht="15" customHeight="1" thickBot="1">
      <c r="A412" s="2594"/>
      <c r="B412" s="2594"/>
      <c r="C412" s="2601"/>
      <c r="D412" s="2601"/>
      <c r="E412" s="2601"/>
      <c r="F412" s="2601"/>
      <c r="G412" s="1269" t="s">
        <v>1619</v>
      </c>
      <c r="H412" s="1267">
        <v>62</v>
      </c>
      <c r="I412" s="1267">
        <v>0</v>
      </c>
      <c r="J412" s="1267">
        <v>0</v>
      </c>
      <c r="K412" s="1267">
        <v>0</v>
      </c>
      <c r="L412" s="1267">
        <v>0</v>
      </c>
      <c r="M412" s="1267">
        <v>0</v>
      </c>
      <c r="N412" s="1267">
        <v>0</v>
      </c>
      <c r="O412" s="1267">
        <v>0</v>
      </c>
      <c r="P412" s="1267">
        <v>0</v>
      </c>
      <c r="Q412" s="1267">
        <v>0</v>
      </c>
      <c r="R412" s="1267">
        <v>0</v>
      </c>
      <c r="S412" s="1267">
        <v>0</v>
      </c>
      <c r="T412" s="1267">
        <v>1</v>
      </c>
      <c r="U412" s="1267">
        <v>1</v>
      </c>
      <c r="V412" s="1267">
        <v>5</v>
      </c>
      <c r="W412" s="1267">
        <v>1</v>
      </c>
      <c r="X412" s="1267">
        <v>3</v>
      </c>
      <c r="Y412" s="1267">
        <v>8</v>
      </c>
      <c r="Z412" s="1267">
        <v>8</v>
      </c>
      <c r="AA412" s="1267">
        <v>6</v>
      </c>
      <c r="AB412" s="1267">
        <v>9</v>
      </c>
      <c r="AC412" s="1267">
        <v>5</v>
      </c>
      <c r="AD412" s="1267">
        <v>6</v>
      </c>
      <c r="AE412" s="1267">
        <v>6</v>
      </c>
      <c r="AF412" s="1267">
        <v>3</v>
      </c>
      <c r="AG412" s="1267">
        <v>0</v>
      </c>
      <c r="AH412" s="1267">
        <v>0</v>
      </c>
    </row>
    <row r="413" spans="1:34" s="445" customFormat="1">
      <c r="A413" s="1486"/>
      <c r="B413" s="1486"/>
      <c r="C413" s="446"/>
      <c r="D413" s="446"/>
      <c r="E413" s="446"/>
      <c r="F413" s="446"/>
      <c r="G413" s="1485"/>
    </row>
    <row r="414" spans="1:34" s="445" customFormat="1">
      <c r="A414" s="1486"/>
      <c r="B414" s="1486"/>
      <c r="C414" s="446"/>
      <c r="D414" s="446"/>
      <c r="E414" s="446"/>
      <c r="F414" s="446"/>
      <c r="G414" s="1485"/>
    </row>
    <row r="415" spans="1:34" s="437" customFormat="1" ht="19.5" customHeight="1">
      <c r="A415" s="2592" t="s">
        <v>4452</v>
      </c>
      <c r="B415" s="2592"/>
      <c r="C415" s="2592"/>
      <c r="D415" s="2592"/>
      <c r="E415" s="2592"/>
      <c r="F415" s="2592"/>
      <c r="G415" s="2592"/>
      <c r="H415" s="2592"/>
      <c r="I415" s="2592"/>
      <c r="J415" s="2592"/>
      <c r="K415" s="2592"/>
      <c r="L415" s="2592"/>
      <c r="M415" s="2592"/>
      <c r="N415" s="2592"/>
      <c r="O415" s="2592"/>
      <c r="P415" s="2593" t="s">
        <v>1793</v>
      </c>
      <c r="Q415" s="2593"/>
      <c r="R415" s="2593"/>
      <c r="S415" s="2593"/>
      <c r="T415" s="2593"/>
      <c r="U415" s="2593"/>
      <c r="V415" s="2593"/>
      <c r="W415" s="2593"/>
      <c r="X415" s="2593"/>
      <c r="Y415" s="2593"/>
      <c r="Z415" s="2593"/>
      <c r="AA415" s="2593"/>
      <c r="AB415" s="2593"/>
      <c r="AC415" s="2593"/>
      <c r="AD415" s="2593"/>
      <c r="AE415" s="2593"/>
      <c r="AF415" s="2593"/>
      <c r="AG415" s="2593"/>
      <c r="AH415" s="2593"/>
    </row>
    <row r="416" spans="1:34" s="437" customFormat="1" ht="16.7" customHeight="1">
      <c r="A416" s="2599" t="s">
        <v>1646</v>
      </c>
      <c r="B416" s="2599"/>
      <c r="C416" s="2599"/>
      <c r="D416" s="2599"/>
      <c r="E416" s="2599"/>
      <c r="F416" s="2599"/>
      <c r="G416" s="2599"/>
      <c r="H416" s="2599"/>
      <c r="I416" s="2599"/>
      <c r="J416" s="2599"/>
      <c r="K416" s="2599"/>
      <c r="L416" s="2599"/>
      <c r="M416" s="2599"/>
      <c r="N416" s="2599"/>
      <c r="O416" s="2599"/>
      <c r="P416" s="2600" t="s">
        <v>1382</v>
      </c>
      <c r="Q416" s="2600"/>
      <c r="R416" s="2600"/>
      <c r="S416" s="2600"/>
      <c r="T416" s="2600"/>
      <c r="U416" s="2600"/>
      <c r="V416" s="2600"/>
      <c r="W416" s="2600"/>
      <c r="X416" s="2600"/>
      <c r="Y416" s="2600"/>
      <c r="Z416" s="2600"/>
      <c r="AA416" s="2600"/>
      <c r="AB416" s="2600"/>
      <c r="AC416" s="2600"/>
      <c r="AD416" s="2600"/>
      <c r="AE416" s="2600"/>
      <c r="AF416" s="2600"/>
      <c r="AG416" s="2600"/>
      <c r="AH416" s="2600"/>
    </row>
    <row r="417" spans="1:34" ht="20.25">
      <c r="A417" s="2592" t="s">
        <v>1606</v>
      </c>
      <c r="B417" s="2592"/>
      <c r="C417" s="2592"/>
      <c r="D417" s="2592"/>
      <c r="E417" s="2592"/>
      <c r="F417" s="2592"/>
      <c r="G417" s="2592"/>
      <c r="H417" s="2592"/>
      <c r="I417" s="2592"/>
      <c r="J417" s="2592"/>
      <c r="K417" s="2592"/>
      <c r="L417" s="2592"/>
      <c r="M417" s="2592"/>
      <c r="N417" s="2592"/>
      <c r="O417" s="2592"/>
      <c r="P417" s="2593" t="s">
        <v>1647</v>
      </c>
      <c r="Q417" s="2593"/>
      <c r="R417" s="2593"/>
      <c r="S417" s="2593"/>
      <c r="T417" s="2593"/>
      <c r="U417" s="2593"/>
      <c r="V417" s="2593"/>
      <c r="W417" s="2593"/>
      <c r="X417" s="2593"/>
      <c r="Y417" s="2593"/>
      <c r="Z417" s="2593"/>
      <c r="AA417" s="2593"/>
      <c r="AB417" s="2593"/>
      <c r="AC417" s="2593"/>
      <c r="AD417" s="2593"/>
      <c r="AE417" s="2593"/>
      <c r="AF417" s="2593"/>
      <c r="AG417" s="2593"/>
      <c r="AH417" s="2593"/>
    </row>
    <row r="418" spans="1:34" s="437" customFormat="1" ht="17.45" customHeight="1" thickBot="1">
      <c r="A418" s="2594" t="s">
        <v>1648</v>
      </c>
      <c r="B418" s="2594"/>
      <c r="C418" s="438"/>
      <c r="D418" s="438"/>
      <c r="E418" s="438"/>
      <c r="F418" s="438"/>
      <c r="G418" s="439"/>
      <c r="O418" s="547" t="s">
        <v>608</v>
      </c>
      <c r="P418" s="548" t="s">
        <v>1649</v>
      </c>
      <c r="AG418" s="2595" t="s">
        <v>678</v>
      </c>
      <c r="AH418" s="2595"/>
    </row>
    <row r="419" spans="1:34" s="437" customFormat="1" ht="16.5" customHeight="1">
      <c r="A419" s="2336" t="s">
        <v>1650</v>
      </c>
      <c r="B419" s="2336"/>
      <c r="C419" s="2338" t="s">
        <v>4453</v>
      </c>
      <c r="D419" s="2339"/>
      <c r="E419" s="2339"/>
      <c r="F419" s="2339"/>
      <c r="G419" s="2336"/>
      <c r="H419" s="2345" t="s">
        <v>4454</v>
      </c>
      <c r="I419" s="2345" t="s">
        <v>4402</v>
      </c>
      <c r="J419" s="2345" t="s">
        <v>4361</v>
      </c>
      <c r="K419" s="440"/>
      <c r="L419" s="440"/>
      <c r="M419" s="440"/>
      <c r="N419" s="440"/>
      <c r="O419" s="440">
        <v>5</v>
      </c>
      <c r="P419" s="440">
        <v>10</v>
      </c>
      <c r="Q419" s="440">
        <v>15</v>
      </c>
      <c r="R419" s="440">
        <v>20</v>
      </c>
      <c r="S419" s="440">
        <v>25</v>
      </c>
      <c r="T419" s="440">
        <v>30</v>
      </c>
      <c r="U419" s="440">
        <v>35</v>
      </c>
      <c r="V419" s="440">
        <v>40</v>
      </c>
      <c r="W419" s="440">
        <v>45</v>
      </c>
      <c r="X419" s="440">
        <v>50</v>
      </c>
      <c r="Y419" s="440">
        <v>55</v>
      </c>
      <c r="Z419" s="440">
        <v>60</v>
      </c>
      <c r="AA419" s="440">
        <v>65</v>
      </c>
      <c r="AB419" s="440">
        <v>70</v>
      </c>
      <c r="AC419" s="440">
        <v>75</v>
      </c>
      <c r="AD419" s="440">
        <v>80</v>
      </c>
      <c r="AE419" s="440">
        <v>85</v>
      </c>
      <c r="AF419" s="440">
        <v>90</v>
      </c>
      <c r="AG419" s="440">
        <v>95</v>
      </c>
      <c r="AH419" s="441"/>
    </row>
    <row r="420" spans="1:34" s="437" customFormat="1">
      <c r="A420" s="2337"/>
      <c r="B420" s="2337"/>
      <c r="C420" s="2340"/>
      <c r="D420" s="2341"/>
      <c r="E420" s="2341"/>
      <c r="F420" s="2341"/>
      <c r="G420" s="2337"/>
      <c r="H420" s="2346"/>
      <c r="I420" s="2346"/>
      <c r="J420" s="2346"/>
      <c r="K420" s="442"/>
      <c r="L420" s="442"/>
      <c r="M420" s="442"/>
      <c r="N420" s="442"/>
      <c r="O420" s="442"/>
      <c r="P420" s="442"/>
      <c r="Q420" s="442"/>
      <c r="R420" s="442"/>
      <c r="S420" s="442"/>
      <c r="T420" s="442"/>
      <c r="U420" s="442"/>
      <c r="V420" s="442"/>
      <c r="W420" s="442"/>
      <c r="X420" s="442"/>
      <c r="Y420" s="442"/>
      <c r="Z420" s="442"/>
      <c r="AA420" s="442"/>
      <c r="AB420" s="442"/>
      <c r="AC420" s="442"/>
      <c r="AD420" s="442"/>
      <c r="AE420" s="442"/>
      <c r="AF420" s="442"/>
      <c r="AG420" s="442"/>
      <c r="AH420" s="489"/>
    </row>
    <row r="421" spans="1:34" s="437" customFormat="1" ht="16.5">
      <c r="A421" s="2337"/>
      <c r="B421" s="2337"/>
      <c r="C421" s="2340"/>
      <c r="D421" s="2341"/>
      <c r="E421" s="2341"/>
      <c r="F421" s="2341"/>
      <c r="G421" s="2337"/>
      <c r="H421" s="2346"/>
      <c r="I421" s="2346"/>
      <c r="J421" s="2346"/>
      <c r="K421" s="442">
        <v>1</v>
      </c>
      <c r="L421" s="442">
        <v>2</v>
      </c>
      <c r="M421" s="442">
        <v>3</v>
      </c>
      <c r="N421" s="442">
        <v>4</v>
      </c>
      <c r="O421" s="442" t="s">
        <v>4363</v>
      </c>
      <c r="P421" s="442" t="s">
        <v>1613</v>
      </c>
      <c r="Q421" s="442" t="s">
        <v>4363</v>
      </c>
      <c r="R421" s="442" t="s">
        <v>4364</v>
      </c>
      <c r="S421" s="442" t="s">
        <v>4363</v>
      </c>
      <c r="T421" s="442" t="s">
        <v>4364</v>
      </c>
      <c r="U421" s="442" t="s">
        <v>1613</v>
      </c>
      <c r="V421" s="442" t="s">
        <v>1613</v>
      </c>
      <c r="W421" s="442" t="s">
        <v>1613</v>
      </c>
      <c r="X421" s="442" t="s">
        <v>1613</v>
      </c>
      <c r="Y421" s="442" t="s">
        <v>1613</v>
      </c>
      <c r="Z421" s="442" t="s">
        <v>1613</v>
      </c>
      <c r="AA421" s="442" t="s">
        <v>1613</v>
      </c>
      <c r="AB421" s="442" t="s">
        <v>1613</v>
      </c>
      <c r="AC421" s="442" t="s">
        <v>1613</v>
      </c>
      <c r="AD421" s="442" t="s">
        <v>4363</v>
      </c>
      <c r="AE421" s="442" t="s">
        <v>1613</v>
      </c>
      <c r="AF421" s="442" t="s">
        <v>1613</v>
      </c>
      <c r="AG421" s="442" t="s">
        <v>4364</v>
      </c>
      <c r="AH421" s="489" t="s">
        <v>1614</v>
      </c>
    </row>
    <row r="422" spans="1:34" s="437" customFormat="1" ht="15.75" customHeight="1">
      <c r="A422" s="2337"/>
      <c r="B422" s="2337"/>
      <c r="C422" s="2340"/>
      <c r="D422" s="2341"/>
      <c r="E422" s="2341"/>
      <c r="F422" s="2341"/>
      <c r="G422" s="2337"/>
      <c r="H422" s="2346"/>
      <c r="I422" s="2346"/>
      <c r="J422" s="2346"/>
      <c r="K422" s="442"/>
      <c r="L422" s="442"/>
      <c r="M422" s="442"/>
      <c r="N422" s="442"/>
      <c r="O422" s="442"/>
      <c r="P422" s="442"/>
      <c r="Q422" s="442"/>
      <c r="R422" s="442"/>
      <c r="S422" s="442"/>
      <c r="T422" s="442"/>
      <c r="U422" s="442"/>
      <c r="V422" s="442"/>
      <c r="W422" s="442"/>
      <c r="X422" s="442"/>
      <c r="Y422" s="442"/>
      <c r="Z422" s="442"/>
      <c r="AA422" s="442"/>
      <c r="AB422" s="442"/>
      <c r="AC422" s="442"/>
      <c r="AD422" s="442"/>
      <c r="AE422" s="442"/>
      <c r="AF422" s="442"/>
      <c r="AG422" s="442"/>
      <c r="AH422" s="489"/>
    </row>
    <row r="423" spans="1:34" s="437" customFormat="1" ht="15.75" customHeight="1">
      <c r="A423" s="2337"/>
      <c r="B423" s="2337"/>
      <c r="C423" s="2340"/>
      <c r="D423" s="2341"/>
      <c r="E423" s="2341"/>
      <c r="F423" s="2341"/>
      <c r="G423" s="2337"/>
      <c r="H423" s="2346"/>
      <c r="I423" s="2346"/>
      <c r="J423" s="2346"/>
      <c r="K423" s="442"/>
      <c r="L423" s="442"/>
      <c r="M423" s="442"/>
      <c r="N423" s="442"/>
      <c r="O423" s="442">
        <v>9</v>
      </c>
      <c r="P423" s="442">
        <v>14</v>
      </c>
      <c r="Q423" s="442">
        <v>19</v>
      </c>
      <c r="R423" s="442">
        <v>24</v>
      </c>
      <c r="S423" s="442">
        <v>29</v>
      </c>
      <c r="T423" s="442">
        <v>34</v>
      </c>
      <c r="U423" s="442">
        <v>39</v>
      </c>
      <c r="V423" s="442">
        <v>44</v>
      </c>
      <c r="W423" s="442">
        <v>49</v>
      </c>
      <c r="X423" s="442">
        <v>54</v>
      </c>
      <c r="Y423" s="442">
        <v>59</v>
      </c>
      <c r="Z423" s="442">
        <v>64</v>
      </c>
      <c r="AA423" s="442">
        <v>69</v>
      </c>
      <c r="AB423" s="442">
        <v>74</v>
      </c>
      <c r="AC423" s="442">
        <v>79</v>
      </c>
      <c r="AD423" s="442">
        <v>84</v>
      </c>
      <c r="AE423" s="442">
        <v>89</v>
      </c>
      <c r="AF423" s="442">
        <v>94</v>
      </c>
      <c r="AG423" s="442">
        <v>99</v>
      </c>
      <c r="AH423" s="489"/>
    </row>
    <row r="424" spans="1:34" s="437" customFormat="1" ht="16.5" customHeight="1" thickBot="1">
      <c r="A424" s="2344"/>
      <c r="B424" s="2344"/>
      <c r="C424" s="2342"/>
      <c r="D424" s="2598"/>
      <c r="E424" s="2598"/>
      <c r="F424" s="2598"/>
      <c r="G424" s="2344"/>
      <c r="H424" s="2347"/>
      <c r="I424" s="2347"/>
      <c r="J424" s="2347"/>
      <c r="K424" s="443"/>
      <c r="L424" s="443"/>
      <c r="M424" s="443"/>
      <c r="N424" s="443"/>
      <c r="O424" s="443"/>
      <c r="P424" s="443"/>
      <c r="Q424" s="443"/>
      <c r="R424" s="443"/>
      <c r="S424" s="443"/>
      <c r="T424" s="443"/>
      <c r="U424" s="443"/>
      <c r="V424" s="443"/>
      <c r="W424" s="443"/>
      <c r="X424" s="443"/>
      <c r="Y424" s="443"/>
      <c r="Z424" s="443"/>
      <c r="AA424" s="443"/>
      <c r="AB424" s="443"/>
      <c r="AC424" s="443"/>
      <c r="AD424" s="443"/>
      <c r="AE424" s="443"/>
      <c r="AF424" s="443"/>
      <c r="AG424" s="443"/>
      <c r="AH424" s="444"/>
    </row>
    <row r="425" spans="1:34" s="445" customFormat="1" ht="14.25" customHeight="1">
      <c r="A425" s="2591" t="s">
        <v>1794</v>
      </c>
      <c r="B425" s="2591"/>
      <c r="C425" s="2602" t="s">
        <v>1795</v>
      </c>
      <c r="D425" s="2602"/>
      <c r="E425" s="2602"/>
      <c r="F425" s="2602"/>
      <c r="G425" s="1268" t="s">
        <v>4140</v>
      </c>
      <c r="H425" s="1265">
        <v>138</v>
      </c>
      <c r="I425" s="1265">
        <v>0</v>
      </c>
      <c r="J425" s="1265">
        <v>0</v>
      </c>
      <c r="K425" s="1265">
        <v>0</v>
      </c>
      <c r="L425" s="1265">
        <v>0</v>
      </c>
      <c r="M425" s="1265">
        <v>0</v>
      </c>
      <c r="N425" s="1265">
        <v>0</v>
      </c>
      <c r="O425" s="1265">
        <v>0</v>
      </c>
      <c r="P425" s="1265">
        <v>0</v>
      </c>
      <c r="Q425" s="1265">
        <v>0</v>
      </c>
      <c r="R425" s="1265">
        <v>0</v>
      </c>
      <c r="S425" s="1265">
        <v>0</v>
      </c>
      <c r="T425" s="1265">
        <v>2</v>
      </c>
      <c r="U425" s="1265">
        <v>1</v>
      </c>
      <c r="V425" s="1265">
        <v>3</v>
      </c>
      <c r="W425" s="1265">
        <v>3</v>
      </c>
      <c r="X425" s="1265">
        <v>3</v>
      </c>
      <c r="Y425" s="1265">
        <v>4</v>
      </c>
      <c r="Z425" s="1265">
        <v>7</v>
      </c>
      <c r="AA425" s="1265">
        <v>11</v>
      </c>
      <c r="AB425" s="1265">
        <v>7</v>
      </c>
      <c r="AC425" s="1265">
        <v>11</v>
      </c>
      <c r="AD425" s="1265">
        <v>24</v>
      </c>
      <c r="AE425" s="1265">
        <v>27</v>
      </c>
      <c r="AF425" s="1265">
        <v>20</v>
      </c>
      <c r="AG425" s="1265">
        <v>13</v>
      </c>
      <c r="AH425" s="1265">
        <v>2</v>
      </c>
    </row>
    <row r="426" spans="1:34" s="445" customFormat="1" ht="14.25" customHeight="1">
      <c r="A426" s="2591"/>
      <c r="B426" s="2591"/>
      <c r="C426" s="2597"/>
      <c r="D426" s="2597"/>
      <c r="E426" s="2597"/>
      <c r="F426" s="2597"/>
      <c r="G426" s="1268" t="s">
        <v>1618</v>
      </c>
      <c r="H426" s="1265">
        <v>78</v>
      </c>
      <c r="I426" s="1265">
        <v>0</v>
      </c>
      <c r="J426" s="1265">
        <v>0</v>
      </c>
      <c r="K426" s="1265">
        <v>0</v>
      </c>
      <c r="L426" s="1265">
        <v>0</v>
      </c>
      <c r="M426" s="1265">
        <v>0</v>
      </c>
      <c r="N426" s="1265">
        <v>0</v>
      </c>
      <c r="O426" s="1265">
        <v>0</v>
      </c>
      <c r="P426" s="1265">
        <v>0</v>
      </c>
      <c r="Q426" s="1265">
        <v>0</v>
      </c>
      <c r="R426" s="1265">
        <v>0</v>
      </c>
      <c r="S426" s="1265">
        <v>0</v>
      </c>
      <c r="T426" s="1265">
        <v>1</v>
      </c>
      <c r="U426" s="1265">
        <v>1</v>
      </c>
      <c r="V426" s="1265">
        <v>1</v>
      </c>
      <c r="W426" s="1265">
        <v>2</v>
      </c>
      <c r="X426" s="1265">
        <v>1</v>
      </c>
      <c r="Y426" s="1265">
        <v>4</v>
      </c>
      <c r="Z426" s="1265">
        <v>4</v>
      </c>
      <c r="AA426" s="1265">
        <v>9</v>
      </c>
      <c r="AB426" s="1265">
        <v>6</v>
      </c>
      <c r="AC426" s="1265">
        <v>8</v>
      </c>
      <c r="AD426" s="1265">
        <v>14</v>
      </c>
      <c r="AE426" s="1265">
        <v>15</v>
      </c>
      <c r="AF426" s="1265">
        <v>7</v>
      </c>
      <c r="AG426" s="1265">
        <v>4</v>
      </c>
      <c r="AH426" s="1265">
        <v>1</v>
      </c>
    </row>
    <row r="427" spans="1:34" s="447" customFormat="1" ht="14.25" customHeight="1">
      <c r="A427" s="2591"/>
      <c r="B427" s="2591"/>
      <c r="C427" s="2597"/>
      <c r="D427" s="2597"/>
      <c r="E427" s="2597"/>
      <c r="F427" s="2597"/>
      <c r="G427" s="1268" t="s">
        <v>4142</v>
      </c>
      <c r="H427" s="1265">
        <v>60</v>
      </c>
      <c r="I427" s="1265">
        <v>0</v>
      </c>
      <c r="J427" s="1265">
        <v>0</v>
      </c>
      <c r="K427" s="1265">
        <v>0</v>
      </c>
      <c r="L427" s="1265">
        <v>0</v>
      </c>
      <c r="M427" s="1265">
        <v>0</v>
      </c>
      <c r="N427" s="1265">
        <v>0</v>
      </c>
      <c r="O427" s="1265">
        <v>0</v>
      </c>
      <c r="P427" s="1265">
        <v>0</v>
      </c>
      <c r="Q427" s="1265">
        <v>0</v>
      </c>
      <c r="R427" s="1265">
        <v>0</v>
      </c>
      <c r="S427" s="1265">
        <v>0</v>
      </c>
      <c r="T427" s="1265">
        <v>1</v>
      </c>
      <c r="U427" s="1265">
        <v>0</v>
      </c>
      <c r="V427" s="1265">
        <v>2</v>
      </c>
      <c r="W427" s="1265">
        <v>1</v>
      </c>
      <c r="X427" s="1265">
        <v>2</v>
      </c>
      <c r="Y427" s="1265">
        <v>0</v>
      </c>
      <c r="Z427" s="1265">
        <v>3</v>
      </c>
      <c r="AA427" s="1265">
        <v>2</v>
      </c>
      <c r="AB427" s="1265">
        <v>1</v>
      </c>
      <c r="AC427" s="1265">
        <v>3</v>
      </c>
      <c r="AD427" s="1265">
        <v>10</v>
      </c>
      <c r="AE427" s="1265">
        <v>12</v>
      </c>
      <c r="AF427" s="1265">
        <v>13</v>
      </c>
      <c r="AG427" s="1265">
        <v>9</v>
      </c>
      <c r="AH427" s="1265">
        <v>1</v>
      </c>
    </row>
    <row r="428" spans="1:34" s="445" customFormat="1" ht="14.25" customHeight="1">
      <c r="A428" s="2591" t="s">
        <v>1796</v>
      </c>
      <c r="B428" s="2591"/>
      <c r="C428" s="2597" t="s">
        <v>4455</v>
      </c>
      <c r="D428" s="2597"/>
      <c r="E428" s="2597"/>
      <c r="F428" s="2597"/>
      <c r="G428" s="1268" t="s">
        <v>4140</v>
      </c>
      <c r="H428" s="1265">
        <v>495</v>
      </c>
      <c r="I428" s="1265">
        <v>0</v>
      </c>
      <c r="J428" s="1265">
        <v>1</v>
      </c>
      <c r="K428" s="1265">
        <v>1</v>
      </c>
      <c r="L428" s="1265">
        <v>0</v>
      </c>
      <c r="M428" s="1265">
        <v>0</v>
      </c>
      <c r="N428" s="1265">
        <v>0</v>
      </c>
      <c r="O428" s="1265">
        <v>3</v>
      </c>
      <c r="P428" s="1265">
        <v>1</v>
      </c>
      <c r="Q428" s="1265">
        <v>3</v>
      </c>
      <c r="R428" s="1265">
        <v>2</v>
      </c>
      <c r="S428" s="1265">
        <v>7</v>
      </c>
      <c r="T428" s="1265">
        <v>5</v>
      </c>
      <c r="U428" s="1265">
        <v>18</v>
      </c>
      <c r="V428" s="1265">
        <v>16</v>
      </c>
      <c r="W428" s="1265">
        <v>20</v>
      </c>
      <c r="X428" s="1265">
        <v>35</v>
      </c>
      <c r="Y428" s="1265">
        <v>34</v>
      </c>
      <c r="Z428" s="1265">
        <v>71</v>
      </c>
      <c r="AA428" s="1265">
        <v>71</v>
      </c>
      <c r="AB428" s="1265">
        <v>65</v>
      </c>
      <c r="AC428" s="1265">
        <v>48</v>
      </c>
      <c r="AD428" s="1265">
        <v>44</v>
      </c>
      <c r="AE428" s="1265">
        <v>30</v>
      </c>
      <c r="AF428" s="1265">
        <v>18</v>
      </c>
      <c r="AG428" s="1265">
        <v>1</v>
      </c>
      <c r="AH428" s="1265">
        <v>1</v>
      </c>
    </row>
    <row r="429" spans="1:34" s="445" customFormat="1" ht="14.25" customHeight="1">
      <c r="A429" s="2591"/>
      <c r="B429" s="2591"/>
      <c r="C429" s="2597"/>
      <c r="D429" s="2597"/>
      <c r="E429" s="2597"/>
      <c r="F429" s="2597"/>
      <c r="G429" s="1268" t="s">
        <v>4366</v>
      </c>
      <c r="H429" s="1265">
        <v>248</v>
      </c>
      <c r="I429" s="1265">
        <v>0</v>
      </c>
      <c r="J429" s="1265">
        <v>0</v>
      </c>
      <c r="K429" s="1265">
        <v>1</v>
      </c>
      <c r="L429" s="1265">
        <v>0</v>
      </c>
      <c r="M429" s="1265">
        <v>0</v>
      </c>
      <c r="N429" s="1265">
        <v>0</v>
      </c>
      <c r="O429" s="1265">
        <v>2</v>
      </c>
      <c r="P429" s="1265">
        <v>0</v>
      </c>
      <c r="Q429" s="1265">
        <v>2</v>
      </c>
      <c r="R429" s="1265">
        <v>1</v>
      </c>
      <c r="S429" s="1265">
        <v>4</v>
      </c>
      <c r="T429" s="1265">
        <v>1</v>
      </c>
      <c r="U429" s="1265">
        <v>10</v>
      </c>
      <c r="V429" s="1265">
        <v>6</v>
      </c>
      <c r="W429" s="1265">
        <v>11</v>
      </c>
      <c r="X429" s="1265">
        <v>18</v>
      </c>
      <c r="Y429" s="1265">
        <v>11</v>
      </c>
      <c r="Z429" s="1265">
        <v>34</v>
      </c>
      <c r="AA429" s="1265">
        <v>39</v>
      </c>
      <c r="AB429" s="1265">
        <v>34</v>
      </c>
      <c r="AC429" s="1265">
        <v>28</v>
      </c>
      <c r="AD429" s="1265">
        <v>22</v>
      </c>
      <c r="AE429" s="1265">
        <v>14</v>
      </c>
      <c r="AF429" s="1265">
        <v>9</v>
      </c>
      <c r="AG429" s="1265">
        <v>1</v>
      </c>
      <c r="AH429" s="1265">
        <v>0</v>
      </c>
    </row>
    <row r="430" spans="1:34" s="447" customFormat="1" ht="14.25" customHeight="1">
      <c r="A430" s="2591"/>
      <c r="B430" s="2591"/>
      <c r="C430" s="2597"/>
      <c r="D430" s="2597"/>
      <c r="E430" s="2597"/>
      <c r="F430" s="2597"/>
      <c r="G430" s="1268" t="s">
        <v>1619</v>
      </c>
      <c r="H430" s="1265">
        <v>247</v>
      </c>
      <c r="I430" s="1265">
        <v>0</v>
      </c>
      <c r="J430" s="1265">
        <v>1</v>
      </c>
      <c r="K430" s="1265">
        <v>0</v>
      </c>
      <c r="L430" s="1265">
        <v>0</v>
      </c>
      <c r="M430" s="1265">
        <v>0</v>
      </c>
      <c r="N430" s="1265">
        <v>0</v>
      </c>
      <c r="O430" s="1265">
        <v>1</v>
      </c>
      <c r="P430" s="1265">
        <v>1</v>
      </c>
      <c r="Q430" s="1265">
        <v>1</v>
      </c>
      <c r="R430" s="1265">
        <v>1</v>
      </c>
      <c r="S430" s="1265">
        <v>3</v>
      </c>
      <c r="T430" s="1265">
        <v>4</v>
      </c>
      <c r="U430" s="1265">
        <v>8</v>
      </c>
      <c r="V430" s="1265">
        <v>10</v>
      </c>
      <c r="W430" s="1265">
        <v>9</v>
      </c>
      <c r="X430" s="1265">
        <v>17</v>
      </c>
      <c r="Y430" s="1265">
        <v>23</v>
      </c>
      <c r="Z430" s="1265">
        <v>37</v>
      </c>
      <c r="AA430" s="1265">
        <v>32</v>
      </c>
      <c r="AB430" s="1265">
        <v>31</v>
      </c>
      <c r="AC430" s="1265">
        <v>20</v>
      </c>
      <c r="AD430" s="1265">
        <v>22</v>
      </c>
      <c r="AE430" s="1265">
        <v>16</v>
      </c>
      <c r="AF430" s="1265">
        <v>9</v>
      </c>
      <c r="AG430" s="1265">
        <v>0</v>
      </c>
      <c r="AH430" s="1265">
        <v>1</v>
      </c>
    </row>
    <row r="431" spans="1:34" s="445" customFormat="1" ht="14.25" customHeight="1">
      <c r="A431" s="2591" t="s">
        <v>1797</v>
      </c>
      <c r="B431" s="2591"/>
      <c r="C431" s="2597" t="s">
        <v>1798</v>
      </c>
      <c r="D431" s="2597"/>
      <c r="E431" s="2597"/>
      <c r="F431" s="2597"/>
      <c r="G431" s="1268" t="s">
        <v>1617</v>
      </c>
      <c r="H431" s="1265">
        <v>77</v>
      </c>
      <c r="I431" s="1265">
        <v>0</v>
      </c>
      <c r="J431" s="1265">
        <v>0</v>
      </c>
      <c r="K431" s="1265">
        <v>0</v>
      </c>
      <c r="L431" s="1265">
        <v>0</v>
      </c>
      <c r="M431" s="1265">
        <v>0</v>
      </c>
      <c r="N431" s="1265">
        <v>0</v>
      </c>
      <c r="O431" s="1265">
        <v>0</v>
      </c>
      <c r="P431" s="1265">
        <v>0</v>
      </c>
      <c r="Q431" s="1265">
        <v>0</v>
      </c>
      <c r="R431" s="1265">
        <v>0</v>
      </c>
      <c r="S431" s="1265">
        <v>0</v>
      </c>
      <c r="T431" s="1265">
        <v>1</v>
      </c>
      <c r="U431" s="1265">
        <v>0</v>
      </c>
      <c r="V431" s="1265">
        <v>1</v>
      </c>
      <c r="W431" s="1265">
        <v>3</v>
      </c>
      <c r="X431" s="1265">
        <v>3</v>
      </c>
      <c r="Y431" s="1265">
        <v>5</v>
      </c>
      <c r="Z431" s="1265">
        <v>10</v>
      </c>
      <c r="AA431" s="1265">
        <v>18</v>
      </c>
      <c r="AB431" s="1265">
        <v>14</v>
      </c>
      <c r="AC431" s="1265">
        <v>11</v>
      </c>
      <c r="AD431" s="1265">
        <v>7</v>
      </c>
      <c r="AE431" s="1265">
        <v>3</v>
      </c>
      <c r="AF431" s="1265">
        <v>1</v>
      </c>
      <c r="AG431" s="1265">
        <v>0</v>
      </c>
      <c r="AH431" s="1265">
        <v>0</v>
      </c>
    </row>
    <row r="432" spans="1:34" s="445" customFormat="1" ht="14.25" customHeight="1">
      <c r="A432" s="2591"/>
      <c r="B432" s="2591"/>
      <c r="C432" s="2597"/>
      <c r="D432" s="2597"/>
      <c r="E432" s="2597"/>
      <c r="F432" s="2597"/>
      <c r="G432" s="1268" t="s">
        <v>4141</v>
      </c>
      <c r="H432" s="1265">
        <v>59</v>
      </c>
      <c r="I432" s="1265">
        <v>0</v>
      </c>
      <c r="J432" s="1265">
        <v>0</v>
      </c>
      <c r="K432" s="1265">
        <v>0</v>
      </c>
      <c r="L432" s="1265">
        <v>0</v>
      </c>
      <c r="M432" s="1265">
        <v>0</v>
      </c>
      <c r="N432" s="1265">
        <v>0</v>
      </c>
      <c r="O432" s="1265">
        <v>0</v>
      </c>
      <c r="P432" s="1265">
        <v>0</v>
      </c>
      <c r="Q432" s="1265">
        <v>0</v>
      </c>
      <c r="R432" s="1265">
        <v>0</v>
      </c>
      <c r="S432" s="1265">
        <v>0</v>
      </c>
      <c r="T432" s="1265">
        <v>1</v>
      </c>
      <c r="U432" s="1265">
        <v>0</v>
      </c>
      <c r="V432" s="1265">
        <v>0</v>
      </c>
      <c r="W432" s="1265">
        <v>1</v>
      </c>
      <c r="X432" s="1265">
        <v>1</v>
      </c>
      <c r="Y432" s="1265">
        <v>4</v>
      </c>
      <c r="Z432" s="1265">
        <v>9</v>
      </c>
      <c r="AA432" s="1265">
        <v>15</v>
      </c>
      <c r="AB432" s="1265">
        <v>10</v>
      </c>
      <c r="AC432" s="1265">
        <v>10</v>
      </c>
      <c r="AD432" s="1265">
        <v>6</v>
      </c>
      <c r="AE432" s="1265">
        <v>1</v>
      </c>
      <c r="AF432" s="1265">
        <v>1</v>
      </c>
      <c r="AG432" s="1265">
        <v>0</v>
      </c>
      <c r="AH432" s="1265">
        <v>0</v>
      </c>
    </row>
    <row r="433" spans="1:34" s="447" customFormat="1" ht="14.25" customHeight="1">
      <c r="A433" s="2591"/>
      <c r="B433" s="2591"/>
      <c r="C433" s="2597"/>
      <c r="D433" s="2597"/>
      <c r="E433" s="2597"/>
      <c r="F433" s="2597"/>
      <c r="G433" s="1268" t="s">
        <v>4142</v>
      </c>
      <c r="H433" s="1265">
        <v>18</v>
      </c>
      <c r="I433" s="1265">
        <v>0</v>
      </c>
      <c r="J433" s="1265">
        <v>0</v>
      </c>
      <c r="K433" s="1265">
        <v>0</v>
      </c>
      <c r="L433" s="1265">
        <v>0</v>
      </c>
      <c r="M433" s="1265">
        <v>0</v>
      </c>
      <c r="N433" s="1265">
        <v>0</v>
      </c>
      <c r="O433" s="1265">
        <v>0</v>
      </c>
      <c r="P433" s="1265">
        <v>0</v>
      </c>
      <c r="Q433" s="1265">
        <v>0</v>
      </c>
      <c r="R433" s="1265">
        <v>0</v>
      </c>
      <c r="S433" s="1265">
        <v>0</v>
      </c>
      <c r="T433" s="1265">
        <v>0</v>
      </c>
      <c r="U433" s="1265">
        <v>0</v>
      </c>
      <c r="V433" s="1265">
        <v>1</v>
      </c>
      <c r="W433" s="1265">
        <v>2</v>
      </c>
      <c r="X433" s="1265">
        <v>2</v>
      </c>
      <c r="Y433" s="1265">
        <v>1</v>
      </c>
      <c r="Z433" s="1265">
        <v>1</v>
      </c>
      <c r="AA433" s="1265">
        <v>3</v>
      </c>
      <c r="AB433" s="1265">
        <v>4</v>
      </c>
      <c r="AC433" s="1265">
        <v>1</v>
      </c>
      <c r="AD433" s="1265">
        <v>1</v>
      </c>
      <c r="AE433" s="1265">
        <v>2</v>
      </c>
      <c r="AF433" s="1265">
        <v>0</v>
      </c>
      <c r="AG433" s="1265">
        <v>0</v>
      </c>
      <c r="AH433" s="1265">
        <v>0</v>
      </c>
    </row>
    <row r="434" spans="1:34" s="445" customFormat="1" ht="14.25" customHeight="1">
      <c r="A434" s="2591" t="s">
        <v>1799</v>
      </c>
      <c r="B434" s="2591"/>
      <c r="C434" s="2596" t="s">
        <v>1800</v>
      </c>
      <c r="D434" s="2596"/>
      <c r="E434" s="2596"/>
      <c r="F434" s="2596"/>
      <c r="G434" s="1268" t="s">
        <v>4140</v>
      </c>
      <c r="H434" s="1264">
        <v>17</v>
      </c>
      <c r="I434" s="1265">
        <v>0</v>
      </c>
      <c r="J434" s="1265">
        <v>1</v>
      </c>
      <c r="K434" s="1265">
        <v>0</v>
      </c>
      <c r="L434" s="1265">
        <v>0</v>
      </c>
      <c r="M434" s="1265">
        <v>0</v>
      </c>
      <c r="N434" s="1265">
        <v>0</v>
      </c>
      <c r="O434" s="1265">
        <v>0</v>
      </c>
      <c r="P434" s="1265">
        <v>0</v>
      </c>
      <c r="Q434" s="1265">
        <v>0</v>
      </c>
      <c r="R434" s="1265">
        <v>0</v>
      </c>
      <c r="S434" s="1265">
        <v>0</v>
      </c>
      <c r="T434" s="1265">
        <v>0</v>
      </c>
      <c r="U434" s="1265">
        <v>1</v>
      </c>
      <c r="V434" s="1265">
        <v>0</v>
      </c>
      <c r="W434" s="1265">
        <v>0</v>
      </c>
      <c r="X434" s="1265">
        <v>1</v>
      </c>
      <c r="Y434" s="1265">
        <v>1</v>
      </c>
      <c r="Z434" s="1265">
        <v>1</v>
      </c>
      <c r="AA434" s="1265">
        <v>2</v>
      </c>
      <c r="AB434" s="1265">
        <v>0</v>
      </c>
      <c r="AC434" s="1265">
        <v>3</v>
      </c>
      <c r="AD434" s="1265">
        <v>1</v>
      </c>
      <c r="AE434" s="1265">
        <v>4</v>
      </c>
      <c r="AF434" s="1265">
        <v>2</v>
      </c>
      <c r="AG434" s="1265">
        <v>0</v>
      </c>
      <c r="AH434" s="1265">
        <v>0</v>
      </c>
    </row>
    <row r="435" spans="1:34" s="445" customFormat="1" ht="14.25" customHeight="1">
      <c r="A435" s="2591"/>
      <c r="B435" s="2591"/>
      <c r="C435" s="2596"/>
      <c r="D435" s="2596"/>
      <c r="E435" s="2596"/>
      <c r="F435" s="2596"/>
      <c r="G435" s="1268" t="s">
        <v>4394</v>
      </c>
      <c r="H435" s="1264">
        <v>12</v>
      </c>
      <c r="I435" s="1265">
        <v>0</v>
      </c>
      <c r="J435" s="1265">
        <v>0</v>
      </c>
      <c r="K435" s="1265">
        <v>0</v>
      </c>
      <c r="L435" s="1265">
        <v>0</v>
      </c>
      <c r="M435" s="1265">
        <v>0</v>
      </c>
      <c r="N435" s="1265">
        <v>0</v>
      </c>
      <c r="O435" s="1265">
        <v>0</v>
      </c>
      <c r="P435" s="1265">
        <v>0</v>
      </c>
      <c r="Q435" s="1265">
        <v>0</v>
      </c>
      <c r="R435" s="1265">
        <v>0</v>
      </c>
      <c r="S435" s="1265">
        <v>0</v>
      </c>
      <c r="T435" s="1265">
        <v>0</v>
      </c>
      <c r="U435" s="1265">
        <v>1</v>
      </c>
      <c r="V435" s="1265">
        <v>0</v>
      </c>
      <c r="W435" s="1265">
        <v>0</v>
      </c>
      <c r="X435" s="1265">
        <v>1</v>
      </c>
      <c r="Y435" s="1265">
        <v>1</v>
      </c>
      <c r="Z435" s="1265">
        <v>1</v>
      </c>
      <c r="AA435" s="1265">
        <v>2</v>
      </c>
      <c r="AB435" s="1265">
        <v>0</v>
      </c>
      <c r="AC435" s="1265">
        <v>2</v>
      </c>
      <c r="AD435" s="1265">
        <v>0</v>
      </c>
      <c r="AE435" s="1265">
        <v>3</v>
      </c>
      <c r="AF435" s="1265">
        <v>1</v>
      </c>
      <c r="AG435" s="1265">
        <v>0</v>
      </c>
      <c r="AH435" s="1265">
        <v>0</v>
      </c>
    </row>
    <row r="436" spans="1:34" s="445" customFormat="1" ht="14.25" customHeight="1">
      <c r="A436" s="2591"/>
      <c r="B436" s="2591"/>
      <c r="C436" s="2596"/>
      <c r="D436" s="2596"/>
      <c r="E436" s="2596"/>
      <c r="F436" s="2596"/>
      <c r="G436" s="1268" t="s">
        <v>1619</v>
      </c>
      <c r="H436" s="1264">
        <v>5</v>
      </c>
      <c r="I436" s="1265">
        <v>0</v>
      </c>
      <c r="J436" s="1265">
        <v>1</v>
      </c>
      <c r="K436" s="1265">
        <v>0</v>
      </c>
      <c r="L436" s="1265">
        <v>0</v>
      </c>
      <c r="M436" s="1265">
        <v>0</v>
      </c>
      <c r="N436" s="1265">
        <v>0</v>
      </c>
      <c r="O436" s="1265">
        <v>0</v>
      </c>
      <c r="P436" s="1265">
        <v>0</v>
      </c>
      <c r="Q436" s="1265">
        <v>0</v>
      </c>
      <c r="R436" s="1265">
        <v>0</v>
      </c>
      <c r="S436" s="1265">
        <v>0</v>
      </c>
      <c r="T436" s="1265">
        <v>0</v>
      </c>
      <c r="U436" s="1265">
        <v>0</v>
      </c>
      <c r="V436" s="1265">
        <v>0</v>
      </c>
      <c r="W436" s="1265">
        <v>0</v>
      </c>
      <c r="X436" s="1265">
        <v>0</v>
      </c>
      <c r="Y436" s="1265">
        <v>0</v>
      </c>
      <c r="Z436" s="1265">
        <v>0</v>
      </c>
      <c r="AA436" s="1265">
        <v>0</v>
      </c>
      <c r="AB436" s="1265">
        <v>0</v>
      </c>
      <c r="AC436" s="1265">
        <v>1</v>
      </c>
      <c r="AD436" s="1265">
        <v>1</v>
      </c>
      <c r="AE436" s="1265">
        <v>1</v>
      </c>
      <c r="AF436" s="1265">
        <v>1</v>
      </c>
      <c r="AG436" s="1265">
        <v>0</v>
      </c>
      <c r="AH436" s="1265">
        <v>0</v>
      </c>
    </row>
    <row r="437" spans="1:34" s="445" customFormat="1" ht="14.25" customHeight="1">
      <c r="A437" s="2591" t="s">
        <v>1801</v>
      </c>
      <c r="B437" s="2591"/>
      <c r="C437" s="2596" t="s">
        <v>4456</v>
      </c>
      <c r="D437" s="2596"/>
      <c r="E437" s="2596"/>
      <c r="F437" s="2596"/>
      <c r="G437" s="1268" t="s">
        <v>4373</v>
      </c>
      <c r="H437" s="1265">
        <v>10</v>
      </c>
      <c r="I437" s="1265">
        <v>0</v>
      </c>
      <c r="J437" s="1265">
        <v>0</v>
      </c>
      <c r="K437" s="1265">
        <v>0</v>
      </c>
      <c r="L437" s="1265">
        <v>0</v>
      </c>
      <c r="M437" s="1265">
        <v>0</v>
      </c>
      <c r="N437" s="1265">
        <v>0</v>
      </c>
      <c r="O437" s="1265">
        <v>0</v>
      </c>
      <c r="P437" s="1265">
        <v>0</v>
      </c>
      <c r="Q437" s="1265">
        <v>1</v>
      </c>
      <c r="R437" s="1265">
        <v>1</v>
      </c>
      <c r="S437" s="1265">
        <v>2</v>
      </c>
      <c r="T437" s="1265">
        <v>0</v>
      </c>
      <c r="U437" s="1265">
        <v>2</v>
      </c>
      <c r="V437" s="1265">
        <v>0</v>
      </c>
      <c r="W437" s="1265">
        <v>0</v>
      </c>
      <c r="X437" s="1265">
        <v>1</v>
      </c>
      <c r="Y437" s="1265">
        <v>0</v>
      </c>
      <c r="Z437" s="1265">
        <v>0</v>
      </c>
      <c r="AA437" s="1265">
        <v>1</v>
      </c>
      <c r="AB437" s="1265">
        <v>1</v>
      </c>
      <c r="AC437" s="1265">
        <v>0</v>
      </c>
      <c r="AD437" s="1265">
        <v>0</v>
      </c>
      <c r="AE437" s="1265">
        <v>1</v>
      </c>
      <c r="AF437" s="1265">
        <v>0</v>
      </c>
      <c r="AG437" s="1265">
        <v>0</v>
      </c>
      <c r="AH437" s="1265">
        <v>0</v>
      </c>
    </row>
    <row r="438" spans="1:34" s="445" customFormat="1" ht="14.25" customHeight="1">
      <c r="A438" s="2591"/>
      <c r="B438" s="2591"/>
      <c r="C438" s="2596"/>
      <c r="D438" s="2596"/>
      <c r="E438" s="2596"/>
      <c r="F438" s="2596"/>
      <c r="G438" s="1268" t="s">
        <v>4366</v>
      </c>
      <c r="H438" s="1265">
        <v>6</v>
      </c>
      <c r="I438" s="1265">
        <v>0</v>
      </c>
      <c r="J438" s="1265">
        <v>0</v>
      </c>
      <c r="K438" s="1265">
        <v>0</v>
      </c>
      <c r="L438" s="1265">
        <v>0</v>
      </c>
      <c r="M438" s="1265">
        <v>0</v>
      </c>
      <c r="N438" s="1265">
        <v>0</v>
      </c>
      <c r="O438" s="1265">
        <v>0</v>
      </c>
      <c r="P438" s="1265">
        <v>0</v>
      </c>
      <c r="Q438" s="1265">
        <v>0</v>
      </c>
      <c r="R438" s="1265">
        <v>1</v>
      </c>
      <c r="S438" s="1265">
        <v>1</v>
      </c>
      <c r="T438" s="1265">
        <v>0</v>
      </c>
      <c r="U438" s="1265">
        <v>1</v>
      </c>
      <c r="V438" s="1265">
        <v>0</v>
      </c>
      <c r="W438" s="1265">
        <v>0</v>
      </c>
      <c r="X438" s="1265">
        <v>1</v>
      </c>
      <c r="Y438" s="1265">
        <v>0</v>
      </c>
      <c r="Z438" s="1265">
        <v>0</v>
      </c>
      <c r="AA438" s="1265">
        <v>0</v>
      </c>
      <c r="AB438" s="1265">
        <v>1</v>
      </c>
      <c r="AC438" s="1265">
        <v>0</v>
      </c>
      <c r="AD438" s="1265">
        <v>0</v>
      </c>
      <c r="AE438" s="1265">
        <v>1</v>
      </c>
      <c r="AF438" s="1265">
        <v>0</v>
      </c>
      <c r="AG438" s="1265">
        <v>0</v>
      </c>
      <c r="AH438" s="1265">
        <v>0</v>
      </c>
    </row>
    <row r="439" spans="1:34" s="445" customFormat="1" ht="14.25" customHeight="1">
      <c r="A439" s="2591"/>
      <c r="B439" s="2591"/>
      <c r="C439" s="2596"/>
      <c r="D439" s="2596"/>
      <c r="E439" s="2596"/>
      <c r="F439" s="2596"/>
      <c r="G439" s="1268" t="s">
        <v>1619</v>
      </c>
      <c r="H439" s="1265">
        <v>4</v>
      </c>
      <c r="I439" s="1265">
        <v>0</v>
      </c>
      <c r="J439" s="1265">
        <v>0</v>
      </c>
      <c r="K439" s="1265">
        <v>0</v>
      </c>
      <c r="L439" s="1265">
        <v>0</v>
      </c>
      <c r="M439" s="1265">
        <v>0</v>
      </c>
      <c r="N439" s="1265">
        <v>0</v>
      </c>
      <c r="O439" s="1265">
        <v>0</v>
      </c>
      <c r="P439" s="1265">
        <v>0</v>
      </c>
      <c r="Q439" s="1265">
        <v>1</v>
      </c>
      <c r="R439" s="1265">
        <v>0</v>
      </c>
      <c r="S439" s="1265">
        <v>1</v>
      </c>
      <c r="T439" s="1265">
        <v>0</v>
      </c>
      <c r="U439" s="1265">
        <v>1</v>
      </c>
      <c r="V439" s="1265">
        <v>0</v>
      </c>
      <c r="W439" s="1265">
        <v>0</v>
      </c>
      <c r="X439" s="1265">
        <v>0</v>
      </c>
      <c r="Y439" s="1265">
        <v>0</v>
      </c>
      <c r="Z439" s="1265">
        <v>0</v>
      </c>
      <c r="AA439" s="1265">
        <v>1</v>
      </c>
      <c r="AB439" s="1265">
        <v>0</v>
      </c>
      <c r="AC439" s="1265">
        <v>0</v>
      </c>
      <c r="AD439" s="1265">
        <v>0</v>
      </c>
      <c r="AE439" s="1265">
        <v>0</v>
      </c>
      <c r="AF439" s="1265">
        <v>0</v>
      </c>
      <c r="AG439" s="1265">
        <v>0</v>
      </c>
      <c r="AH439" s="1265">
        <v>0</v>
      </c>
    </row>
    <row r="440" spans="1:34" s="445" customFormat="1" ht="14.25" customHeight="1">
      <c r="A440" s="2591" t="s">
        <v>1802</v>
      </c>
      <c r="B440" s="2591"/>
      <c r="C440" s="2596" t="s">
        <v>4457</v>
      </c>
      <c r="D440" s="2596"/>
      <c r="E440" s="2596"/>
      <c r="F440" s="2596"/>
      <c r="G440" s="1268" t="s">
        <v>4140</v>
      </c>
      <c r="H440" s="1265">
        <v>158</v>
      </c>
      <c r="I440" s="1265">
        <v>0</v>
      </c>
      <c r="J440" s="1265">
        <v>0</v>
      </c>
      <c r="K440" s="1265">
        <v>0</v>
      </c>
      <c r="L440" s="1265">
        <v>0</v>
      </c>
      <c r="M440" s="1265">
        <v>0</v>
      </c>
      <c r="N440" s="1265">
        <v>0</v>
      </c>
      <c r="O440" s="1265">
        <v>0</v>
      </c>
      <c r="P440" s="1265">
        <v>0</v>
      </c>
      <c r="Q440" s="1265">
        <v>0</v>
      </c>
      <c r="R440" s="1265">
        <v>1</v>
      </c>
      <c r="S440" s="1265">
        <v>1</v>
      </c>
      <c r="T440" s="1265">
        <v>2</v>
      </c>
      <c r="U440" s="1265">
        <v>3</v>
      </c>
      <c r="V440" s="1265">
        <v>7</v>
      </c>
      <c r="W440" s="1265">
        <v>6</v>
      </c>
      <c r="X440" s="1265">
        <v>9</v>
      </c>
      <c r="Y440" s="1265">
        <v>13</v>
      </c>
      <c r="Z440" s="1265">
        <v>21</v>
      </c>
      <c r="AA440" s="1265">
        <v>22</v>
      </c>
      <c r="AB440" s="1265">
        <v>20</v>
      </c>
      <c r="AC440" s="1265">
        <v>20</v>
      </c>
      <c r="AD440" s="1265">
        <v>16</v>
      </c>
      <c r="AE440" s="1265">
        <v>9</v>
      </c>
      <c r="AF440" s="1265">
        <v>7</v>
      </c>
      <c r="AG440" s="1265">
        <v>0</v>
      </c>
      <c r="AH440" s="1265">
        <v>1</v>
      </c>
    </row>
    <row r="441" spans="1:34" s="445" customFormat="1" ht="14.25" customHeight="1">
      <c r="A441" s="2591"/>
      <c r="B441" s="2591"/>
      <c r="C441" s="2596"/>
      <c r="D441" s="2596"/>
      <c r="E441" s="2596"/>
      <c r="F441" s="2596"/>
      <c r="G441" s="1268" t="s">
        <v>4141</v>
      </c>
      <c r="H441" s="1265">
        <v>39</v>
      </c>
      <c r="I441" s="1265">
        <v>0</v>
      </c>
      <c r="J441" s="1265">
        <v>0</v>
      </c>
      <c r="K441" s="1265">
        <v>0</v>
      </c>
      <c r="L441" s="1265">
        <v>0</v>
      </c>
      <c r="M441" s="1265">
        <v>0</v>
      </c>
      <c r="N441" s="1265">
        <v>0</v>
      </c>
      <c r="O441" s="1265">
        <v>0</v>
      </c>
      <c r="P441" s="1265">
        <v>0</v>
      </c>
      <c r="Q441" s="1265">
        <v>0</v>
      </c>
      <c r="R441" s="1265">
        <v>0</v>
      </c>
      <c r="S441" s="1265">
        <v>0</v>
      </c>
      <c r="T441" s="1265">
        <v>0</v>
      </c>
      <c r="U441" s="1265">
        <v>1</v>
      </c>
      <c r="V441" s="1265">
        <v>2</v>
      </c>
      <c r="W441" s="1265">
        <v>2</v>
      </c>
      <c r="X441" s="1265">
        <v>3</v>
      </c>
      <c r="Y441" s="1265">
        <v>0</v>
      </c>
      <c r="Z441" s="1265">
        <v>7</v>
      </c>
      <c r="AA441" s="1265">
        <v>4</v>
      </c>
      <c r="AB441" s="1265">
        <v>6</v>
      </c>
      <c r="AC441" s="1265">
        <v>8</v>
      </c>
      <c r="AD441" s="1265">
        <v>5</v>
      </c>
      <c r="AE441" s="1265">
        <v>0</v>
      </c>
      <c r="AF441" s="1265">
        <v>1</v>
      </c>
      <c r="AG441" s="1265">
        <v>0</v>
      </c>
      <c r="AH441" s="1265">
        <v>0</v>
      </c>
    </row>
    <row r="442" spans="1:34" s="445" customFormat="1" ht="14.25" customHeight="1">
      <c r="A442" s="2591"/>
      <c r="B442" s="2591"/>
      <c r="C442" s="2596"/>
      <c r="D442" s="2596"/>
      <c r="E442" s="2596"/>
      <c r="F442" s="2596"/>
      <c r="G442" s="1268" t="s">
        <v>4143</v>
      </c>
      <c r="H442" s="1265">
        <v>119</v>
      </c>
      <c r="I442" s="1265">
        <v>0</v>
      </c>
      <c r="J442" s="1265">
        <v>0</v>
      </c>
      <c r="K442" s="1265">
        <v>0</v>
      </c>
      <c r="L442" s="1265">
        <v>0</v>
      </c>
      <c r="M442" s="1265">
        <v>0</v>
      </c>
      <c r="N442" s="1265">
        <v>0</v>
      </c>
      <c r="O442" s="1265">
        <v>0</v>
      </c>
      <c r="P442" s="1265">
        <v>0</v>
      </c>
      <c r="Q442" s="1265">
        <v>0</v>
      </c>
      <c r="R442" s="1265">
        <v>1</v>
      </c>
      <c r="S442" s="1265">
        <v>1</v>
      </c>
      <c r="T442" s="1265">
        <v>2</v>
      </c>
      <c r="U442" s="1265">
        <v>2</v>
      </c>
      <c r="V442" s="1265">
        <v>5</v>
      </c>
      <c r="W442" s="1265">
        <v>4</v>
      </c>
      <c r="X442" s="1265">
        <v>6</v>
      </c>
      <c r="Y442" s="1265">
        <v>13</v>
      </c>
      <c r="Z442" s="1265">
        <v>14</v>
      </c>
      <c r="AA442" s="1265">
        <v>18</v>
      </c>
      <c r="AB442" s="1265">
        <v>14</v>
      </c>
      <c r="AC442" s="1265">
        <v>12</v>
      </c>
      <c r="AD442" s="1265">
        <v>11</v>
      </c>
      <c r="AE442" s="1265">
        <v>9</v>
      </c>
      <c r="AF442" s="1265">
        <v>6</v>
      </c>
      <c r="AG442" s="1265">
        <v>0</v>
      </c>
      <c r="AH442" s="1265">
        <v>1</v>
      </c>
    </row>
    <row r="443" spans="1:34" s="445" customFormat="1" ht="14.25" customHeight="1">
      <c r="A443" s="2591" t="s">
        <v>1803</v>
      </c>
      <c r="B443" s="2591"/>
      <c r="C443" s="2596" t="s">
        <v>4458</v>
      </c>
      <c r="D443" s="2596"/>
      <c r="E443" s="2596"/>
      <c r="F443" s="2596"/>
      <c r="G443" s="1268" t="s">
        <v>4140</v>
      </c>
      <c r="H443" s="1264">
        <v>233</v>
      </c>
      <c r="I443" s="1265">
        <v>0</v>
      </c>
      <c r="J443" s="1265">
        <v>0</v>
      </c>
      <c r="K443" s="1265">
        <v>1</v>
      </c>
      <c r="L443" s="1265">
        <v>0</v>
      </c>
      <c r="M443" s="1265">
        <v>0</v>
      </c>
      <c r="N443" s="1265">
        <v>0</v>
      </c>
      <c r="O443" s="1265">
        <v>3</v>
      </c>
      <c r="P443" s="1265">
        <v>1</v>
      </c>
      <c r="Q443" s="1265">
        <v>2</v>
      </c>
      <c r="R443" s="1265">
        <v>0</v>
      </c>
      <c r="S443" s="1265">
        <v>4</v>
      </c>
      <c r="T443" s="1265">
        <v>2</v>
      </c>
      <c r="U443" s="1265">
        <v>12</v>
      </c>
      <c r="V443" s="1265">
        <v>8</v>
      </c>
      <c r="W443" s="1265">
        <v>11</v>
      </c>
      <c r="X443" s="1265">
        <v>21</v>
      </c>
      <c r="Y443" s="1265">
        <v>15</v>
      </c>
      <c r="Z443" s="1265">
        <v>39</v>
      </c>
      <c r="AA443" s="1265">
        <v>28</v>
      </c>
      <c r="AB443" s="1265">
        <v>30</v>
      </c>
      <c r="AC443" s="1265">
        <v>14</v>
      </c>
      <c r="AD443" s="1265">
        <v>20</v>
      </c>
      <c r="AE443" s="1265">
        <v>13</v>
      </c>
      <c r="AF443" s="1265">
        <v>8</v>
      </c>
      <c r="AG443" s="1265">
        <v>1</v>
      </c>
      <c r="AH443" s="1265">
        <v>0</v>
      </c>
    </row>
    <row r="444" spans="1:34" s="445" customFormat="1" ht="14.25" customHeight="1">
      <c r="A444" s="2591"/>
      <c r="B444" s="2591"/>
      <c r="C444" s="2596"/>
      <c r="D444" s="2596"/>
      <c r="E444" s="2596"/>
      <c r="F444" s="2596"/>
      <c r="G444" s="1268" t="s">
        <v>4141</v>
      </c>
      <c r="H444" s="1264">
        <v>132</v>
      </c>
      <c r="I444" s="1265">
        <v>0</v>
      </c>
      <c r="J444" s="1265">
        <v>0</v>
      </c>
      <c r="K444" s="1265">
        <v>1</v>
      </c>
      <c r="L444" s="1265">
        <v>0</v>
      </c>
      <c r="M444" s="1265">
        <v>0</v>
      </c>
      <c r="N444" s="1265">
        <v>0</v>
      </c>
      <c r="O444" s="1265">
        <v>2</v>
      </c>
      <c r="P444" s="1265">
        <v>0</v>
      </c>
      <c r="Q444" s="1265">
        <v>2</v>
      </c>
      <c r="R444" s="1265">
        <v>0</v>
      </c>
      <c r="S444" s="1265">
        <v>3</v>
      </c>
      <c r="T444" s="1265">
        <v>0</v>
      </c>
      <c r="U444" s="1265">
        <v>7</v>
      </c>
      <c r="V444" s="1265">
        <v>4</v>
      </c>
      <c r="W444" s="1265">
        <v>8</v>
      </c>
      <c r="X444" s="1265">
        <v>12</v>
      </c>
      <c r="Y444" s="1265">
        <v>6</v>
      </c>
      <c r="Z444" s="1265">
        <v>17</v>
      </c>
      <c r="AA444" s="1265">
        <v>18</v>
      </c>
      <c r="AB444" s="1265">
        <v>17</v>
      </c>
      <c r="AC444" s="1265">
        <v>8</v>
      </c>
      <c r="AD444" s="1265">
        <v>11</v>
      </c>
      <c r="AE444" s="1265">
        <v>9</v>
      </c>
      <c r="AF444" s="1265">
        <v>6</v>
      </c>
      <c r="AG444" s="1265">
        <v>1</v>
      </c>
      <c r="AH444" s="1265">
        <v>0</v>
      </c>
    </row>
    <row r="445" spans="1:34" s="445" customFormat="1" ht="14.25" customHeight="1">
      <c r="A445" s="2591"/>
      <c r="B445" s="2591"/>
      <c r="C445" s="2596"/>
      <c r="D445" s="2596"/>
      <c r="E445" s="2596"/>
      <c r="F445" s="2596"/>
      <c r="G445" s="1268" t="s">
        <v>4142</v>
      </c>
      <c r="H445" s="1264">
        <v>101</v>
      </c>
      <c r="I445" s="1265">
        <v>0</v>
      </c>
      <c r="J445" s="1265">
        <v>0</v>
      </c>
      <c r="K445" s="1265">
        <v>0</v>
      </c>
      <c r="L445" s="1265">
        <v>0</v>
      </c>
      <c r="M445" s="1265">
        <v>0</v>
      </c>
      <c r="N445" s="1265">
        <v>0</v>
      </c>
      <c r="O445" s="1265">
        <v>1</v>
      </c>
      <c r="P445" s="1265">
        <v>1</v>
      </c>
      <c r="Q445" s="1265">
        <v>0</v>
      </c>
      <c r="R445" s="1265">
        <v>0</v>
      </c>
      <c r="S445" s="1265">
        <v>1</v>
      </c>
      <c r="T445" s="1265">
        <v>2</v>
      </c>
      <c r="U445" s="1265">
        <v>5</v>
      </c>
      <c r="V445" s="1265">
        <v>4</v>
      </c>
      <c r="W445" s="1265">
        <v>3</v>
      </c>
      <c r="X445" s="1265">
        <v>9</v>
      </c>
      <c r="Y445" s="1265">
        <v>9</v>
      </c>
      <c r="Z445" s="1265">
        <v>22</v>
      </c>
      <c r="AA445" s="1265">
        <v>10</v>
      </c>
      <c r="AB445" s="1265">
        <v>13</v>
      </c>
      <c r="AC445" s="1265">
        <v>6</v>
      </c>
      <c r="AD445" s="1265">
        <v>9</v>
      </c>
      <c r="AE445" s="1265">
        <v>4</v>
      </c>
      <c r="AF445" s="1265">
        <v>2</v>
      </c>
      <c r="AG445" s="1265">
        <v>0</v>
      </c>
      <c r="AH445" s="1265">
        <v>0</v>
      </c>
    </row>
    <row r="446" spans="1:34" s="445" customFormat="1" ht="14.25" customHeight="1">
      <c r="A446" s="2591" t="s">
        <v>1804</v>
      </c>
      <c r="B446" s="2591"/>
      <c r="C446" s="2596" t="s">
        <v>4459</v>
      </c>
      <c r="D446" s="2596"/>
      <c r="E446" s="2596"/>
      <c r="F446" s="2596"/>
      <c r="G446" s="1268" t="s">
        <v>1617</v>
      </c>
      <c r="H446" s="1264">
        <v>2660</v>
      </c>
      <c r="I446" s="1265">
        <v>0</v>
      </c>
      <c r="J446" s="1265">
        <v>0</v>
      </c>
      <c r="K446" s="1265">
        <v>0</v>
      </c>
      <c r="L446" s="1265">
        <v>0</v>
      </c>
      <c r="M446" s="1265">
        <v>0</v>
      </c>
      <c r="N446" s="1265">
        <v>0</v>
      </c>
      <c r="O446" s="1265">
        <v>0</v>
      </c>
      <c r="P446" s="1265">
        <v>0</v>
      </c>
      <c r="Q446" s="1265">
        <v>0</v>
      </c>
      <c r="R446" s="1265">
        <v>0</v>
      </c>
      <c r="S446" s="1265">
        <v>1</v>
      </c>
      <c r="T446" s="1265">
        <v>24</v>
      </c>
      <c r="U446" s="1265">
        <v>57</v>
      </c>
      <c r="V446" s="1265">
        <v>128</v>
      </c>
      <c r="W446" s="1265">
        <v>187</v>
      </c>
      <c r="X446" s="1265">
        <v>308</v>
      </c>
      <c r="Y446" s="1265">
        <v>416</v>
      </c>
      <c r="Z446" s="1265">
        <v>400</v>
      </c>
      <c r="AA446" s="1265">
        <v>349</v>
      </c>
      <c r="AB446" s="1265">
        <v>216</v>
      </c>
      <c r="AC446" s="1265">
        <v>193</v>
      </c>
      <c r="AD446" s="1265">
        <v>172</v>
      </c>
      <c r="AE446" s="1265">
        <v>124</v>
      </c>
      <c r="AF446" s="1265">
        <v>67</v>
      </c>
      <c r="AG446" s="1265">
        <v>15</v>
      </c>
      <c r="AH446" s="1265">
        <v>3</v>
      </c>
    </row>
    <row r="447" spans="1:34" s="445" customFormat="1" ht="14.25" customHeight="1">
      <c r="A447" s="2591"/>
      <c r="B447" s="2591"/>
      <c r="C447" s="2596"/>
      <c r="D447" s="2596"/>
      <c r="E447" s="2596"/>
      <c r="F447" s="2596"/>
      <c r="G447" s="1268" t="s">
        <v>1618</v>
      </c>
      <c r="H447" s="1264">
        <v>5</v>
      </c>
      <c r="I447" s="1265">
        <v>0</v>
      </c>
      <c r="J447" s="1265">
        <v>0</v>
      </c>
      <c r="K447" s="1265">
        <v>0</v>
      </c>
      <c r="L447" s="1265">
        <v>0</v>
      </c>
      <c r="M447" s="1265">
        <v>0</v>
      </c>
      <c r="N447" s="1265">
        <v>0</v>
      </c>
      <c r="O447" s="1265">
        <v>0</v>
      </c>
      <c r="P447" s="1265">
        <v>0</v>
      </c>
      <c r="Q447" s="1265">
        <v>0</v>
      </c>
      <c r="R447" s="1265">
        <v>0</v>
      </c>
      <c r="S447" s="1265">
        <v>0</v>
      </c>
      <c r="T447" s="1265">
        <v>0</v>
      </c>
      <c r="U447" s="1265">
        <v>0</v>
      </c>
      <c r="V447" s="1265">
        <v>0</v>
      </c>
      <c r="W447" s="1265">
        <v>0</v>
      </c>
      <c r="X447" s="1265">
        <v>1</v>
      </c>
      <c r="Y447" s="1265">
        <v>1</v>
      </c>
      <c r="Z447" s="1265">
        <v>0</v>
      </c>
      <c r="AA447" s="1265">
        <v>1</v>
      </c>
      <c r="AB447" s="1265">
        <v>0</v>
      </c>
      <c r="AC447" s="1265">
        <v>0</v>
      </c>
      <c r="AD447" s="1265">
        <v>2</v>
      </c>
      <c r="AE447" s="1265">
        <v>0</v>
      </c>
      <c r="AF447" s="1265">
        <v>0</v>
      </c>
      <c r="AG447" s="1265">
        <v>0</v>
      </c>
      <c r="AH447" s="1265">
        <v>0</v>
      </c>
    </row>
    <row r="448" spans="1:34" s="445" customFormat="1" ht="14.25" customHeight="1">
      <c r="A448" s="2591"/>
      <c r="B448" s="2591"/>
      <c r="C448" s="2596"/>
      <c r="D448" s="2596"/>
      <c r="E448" s="2596"/>
      <c r="F448" s="2596"/>
      <c r="G448" s="1268" t="s">
        <v>4368</v>
      </c>
      <c r="H448" s="1264">
        <v>2655</v>
      </c>
      <c r="I448" s="1265">
        <v>0</v>
      </c>
      <c r="J448" s="1265">
        <v>0</v>
      </c>
      <c r="K448" s="1265">
        <v>0</v>
      </c>
      <c r="L448" s="1265">
        <v>0</v>
      </c>
      <c r="M448" s="1265">
        <v>0</v>
      </c>
      <c r="N448" s="1265">
        <v>0</v>
      </c>
      <c r="O448" s="1265">
        <v>0</v>
      </c>
      <c r="P448" s="1265">
        <v>0</v>
      </c>
      <c r="Q448" s="1265">
        <v>0</v>
      </c>
      <c r="R448" s="1265">
        <v>0</v>
      </c>
      <c r="S448" s="1265">
        <v>1</v>
      </c>
      <c r="T448" s="1265">
        <v>24</v>
      </c>
      <c r="U448" s="1265">
        <v>57</v>
      </c>
      <c r="V448" s="1265">
        <v>128</v>
      </c>
      <c r="W448" s="1265">
        <v>187</v>
      </c>
      <c r="X448" s="1265">
        <v>307</v>
      </c>
      <c r="Y448" s="1265">
        <v>415</v>
      </c>
      <c r="Z448" s="1265">
        <v>400</v>
      </c>
      <c r="AA448" s="1265">
        <v>348</v>
      </c>
      <c r="AB448" s="1265">
        <v>216</v>
      </c>
      <c r="AC448" s="1265">
        <v>193</v>
      </c>
      <c r="AD448" s="1265">
        <v>170</v>
      </c>
      <c r="AE448" s="1265">
        <v>124</v>
      </c>
      <c r="AF448" s="1265">
        <v>67</v>
      </c>
      <c r="AG448" s="1265">
        <v>15</v>
      </c>
      <c r="AH448" s="1265">
        <v>3</v>
      </c>
    </row>
    <row r="449" spans="1:34" s="445" customFormat="1" ht="14.25" customHeight="1">
      <c r="A449" s="2591" t="s">
        <v>1805</v>
      </c>
      <c r="B449" s="2591"/>
      <c r="C449" s="2596" t="s">
        <v>4460</v>
      </c>
      <c r="D449" s="2596"/>
      <c r="E449" s="2596"/>
      <c r="F449" s="2596"/>
      <c r="G449" s="1268" t="s">
        <v>1617</v>
      </c>
      <c r="H449" s="1264">
        <v>1882</v>
      </c>
      <c r="I449" s="1265">
        <v>0</v>
      </c>
      <c r="J449" s="1265">
        <v>0</v>
      </c>
      <c r="K449" s="1265">
        <v>0</v>
      </c>
      <c r="L449" s="1265">
        <v>0</v>
      </c>
      <c r="M449" s="1265">
        <v>0</v>
      </c>
      <c r="N449" s="1265">
        <v>0</v>
      </c>
      <c r="O449" s="1265">
        <v>0</v>
      </c>
      <c r="P449" s="1265">
        <v>1</v>
      </c>
      <c r="Q449" s="1265">
        <v>2</v>
      </c>
      <c r="R449" s="1265">
        <v>3</v>
      </c>
      <c r="S449" s="1265">
        <v>10</v>
      </c>
      <c r="T449" s="1265">
        <v>34</v>
      </c>
      <c r="U449" s="1265">
        <v>43</v>
      </c>
      <c r="V449" s="1265">
        <v>75</v>
      </c>
      <c r="W449" s="1265">
        <v>109</v>
      </c>
      <c r="X449" s="1265">
        <v>218</v>
      </c>
      <c r="Y449" s="1265">
        <v>225</v>
      </c>
      <c r="Z449" s="1265">
        <v>278</v>
      </c>
      <c r="AA449" s="1265">
        <v>245</v>
      </c>
      <c r="AB449" s="1265">
        <v>161</v>
      </c>
      <c r="AC449" s="1265">
        <v>142</v>
      </c>
      <c r="AD449" s="1265">
        <v>160</v>
      </c>
      <c r="AE449" s="1265">
        <v>114</v>
      </c>
      <c r="AF449" s="1265">
        <v>48</v>
      </c>
      <c r="AG449" s="1265">
        <v>12</v>
      </c>
      <c r="AH449" s="1265">
        <v>2</v>
      </c>
    </row>
    <row r="450" spans="1:34" s="445" customFormat="1" ht="14.25" customHeight="1">
      <c r="A450" s="2591"/>
      <c r="B450" s="2591"/>
      <c r="C450" s="2596"/>
      <c r="D450" s="2596"/>
      <c r="E450" s="2596"/>
      <c r="F450" s="2596"/>
      <c r="G450" s="1268" t="s">
        <v>4141</v>
      </c>
      <c r="H450" s="1264">
        <v>0</v>
      </c>
      <c r="I450" s="1265">
        <v>0</v>
      </c>
      <c r="J450" s="1265">
        <v>0</v>
      </c>
      <c r="K450" s="1265">
        <v>0</v>
      </c>
      <c r="L450" s="1265">
        <v>0</v>
      </c>
      <c r="M450" s="1265">
        <v>0</v>
      </c>
      <c r="N450" s="1265">
        <v>0</v>
      </c>
      <c r="O450" s="1265">
        <v>0</v>
      </c>
      <c r="P450" s="1265">
        <v>0</v>
      </c>
      <c r="Q450" s="1265">
        <v>0</v>
      </c>
      <c r="R450" s="1265">
        <v>0</v>
      </c>
      <c r="S450" s="1265">
        <v>0</v>
      </c>
      <c r="T450" s="1265">
        <v>0</v>
      </c>
      <c r="U450" s="1265">
        <v>0</v>
      </c>
      <c r="V450" s="1265">
        <v>0</v>
      </c>
      <c r="W450" s="1265">
        <v>0</v>
      </c>
      <c r="X450" s="1265">
        <v>0</v>
      </c>
      <c r="Y450" s="1265">
        <v>0</v>
      </c>
      <c r="Z450" s="1265">
        <v>0</v>
      </c>
      <c r="AA450" s="1265">
        <v>0</v>
      </c>
      <c r="AB450" s="1265">
        <v>0</v>
      </c>
      <c r="AC450" s="1265">
        <v>0</v>
      </c>
      <c r="AD450" s="1265">
        <v>0</v>
      </c>
      <c r="AE450" s="1265">
        <v>0</v>
      </c>
      <c r="AF450" s="1265">
        <v>0</v>
      </c>
      <c r="AG450" s="1265">
        <v>0</v>
      </c>
      <c r="AH450" s="1265">
        <v>0</v>
      </c>
    </row>
    <row r="451" spans="1:34" s="445" customFormat="1" ht="14.25" customHeight="1">
      <c r="A451" s="2591"/>
      <c r="B451" s="2591"/>
      <c r="C451" s="2596"/>
      <c r="D451" s="2596"/>
      <c r="E451" s="2596"/>
      <c r="F451" s="2596"/>
      <c r="G451" s="1268" t="s">
        <v>4368</v>
      </c>
      <c r="H451" s="1264">
        <v>1882</v>
      </c>
      <c r="I451" s="1265">
        <v>0</v>
      </c>
      <c r="J451" s="1265">
        <v>0</v>
      </c>
      <c r="K451" s="1265">
        <v>0</v>
      </c>
      <c r="L451" s="1265">
        <v>0</v>
      </c>
      <c r="M451" s="1265">
        <v>0</v>
      </c>
      <c r="N451" s="1265">
        <v>0</v>
      </c>
      <c r="O451" s="1265">
        <v>0</v>
      </c>
      <c r="P451" s="1265">
        <v>1</v>
      </c>
      <c r="Q451" s="1265">
        <v>2</v>
      </c>
      <c r="R451" s="1265">
        <v>3</v>
      </c>
      <c r="S451" s="1265">
        <v>10</v>
      </c>
      <c r="T451" s="1265">
        <v>34</v>
      </c>
      <c r="U451" s="1265">
        <v>43</v>
      </c>
      <c r="V451" s="1265">
        <v>75</v>
      </c>
      <c r="W451" s="1265">
        <v>109</v>
      </c>
      <c r="X451" s="1265">
        <v>218</v>
      </c>
      <c r="Y451" s="1265">
        <v>225</v>
      </c>
      <c r="Z451" s="1265">
        <v>278</v>
      </c>
      <c r="AA451" s="1265">
        <v>245</v>
      </c>
      <c r="AB451" s="1265">
        <v>161</v>
      </c>
      <c r="AC451" s="1265">
        <v>142</v>
      </c>
      <c r="AD451" s="1265">
        <v>160</v>
      </c>
      <c r="AE451" s="1265">
        <v>114</v>
      </c>
      <c r="AF451" s="1265">
        <v>48</v>
      </c>
      <c r="AG451" s="1265">
        <v>12</v>
      </c>
      <c r="AH451" s="1265">
        <v>2</v>
      </c>
    </row>
    <row r="452" spans="1:34" s="445" customFormat="1" ht="14.25" customHeight="1">
      <c r="A452" s="2591" t="s">
        <v>1806</v>
      </c>
      <c r="B452" s="2591"/>
      <c r="C452" s="2596" t="s">
        <v>4461</v>
      </c>
      <c r="D452" s="2596"/>
      <c r="E452" s="2596"/>
      <c r="F452" s="2596"/>
      <c r="G452" s="1268" t="s">
        <v>4373</v>
      </c>
      <c r="H452" s="1265">
        <v>27</v>
      </c>
      <c r="I452" s="1265">
        <v>0</v>
      </c>
      <c r="J452" s="1265">
        <v>0</v>
      </c>
      <c r="K452" s="1265">
        <v>0</v>
      </c>
      <c r="L452" s="1265">
        <v>0</v>
      </c>
      <c r="M452" s="1265">
        <v>0</v>
      </c>
      <c r="N452" s="1265">
        <v>0</v>
      </c>
      <c r="O452" s="1265">
        <v>0</v>
      </c>
      <c r="P452" s="1265">
        <v>0</v>
      </c>
      <c r="Q452" s="1265">
        <v>0</v>
      </c>
      <c r="R452" s="1265">
        <v>0</v>
      </c>
      <c r="S452" s="1265">
        <v>0</v>
      </c>
      <c r="T452" s="1265">
        <v>0</v>
      </c>
      <c r="U452" s="1265">
        <v>0</v>
      </c>
      <c r="V452" s="1265">
        <v>0</v>
      </c>
      <c r="W452" s="1265">
        <v>0</v>
      </c>
      <c r="X452" s="1265">
        <v>1</v>
      </c>
      <c r="Y452" s="1265">
        <v>2</v>
      </c>
      <c r="Z452" s="1265">
        <v>2</v>
      </c>
      <c r="AA452" s="1265">
        <v>4</v>
      </c>
      <c r="AB452" s="1265">
        <v>2</v>
      </c>
      <c r="AC452" s="1265">
        <v>3</v>
      </c>
      <c r="AD452" s="1265">
        <v>3</v>
      </c>
      <c r="AE452" s="1265">
        <v>5</v>
      </c>
      <c r="AF452" s="1265">
        <v>3</v>
      </c>
      <c r="AG452" s="1265">
        <v>1</v>
      </c>
      <c r="AH452" s="1265">
        <v>1</v>
      </c>
    </row>
    <row r="453" spans="1:34" s="445" customFormat="1" ht="14.25" customHeight="1">
      <c r="A453" s="2591"/>
      <c r="B453" s="2591"/>
      <c r="C453" s="2596"/>
      <c r="D453" s="2596"/>
      <c r="E453" s="2596"/>
      <c r="F453" s="2596"/>
      <c r="G453" s="1268" t="s">
        <v>4366</v>
      </c>
      <c r="H453" s="1265">
        <v>0</v>
      </c>
      <c r="I453" s="1265">
        <v>0</v>
      </c>
      <c r="J453" s="1265">
        <v>0</v>
      </c>
      <c r="K453" s="1265">
        <v>0</v>
      </c>
      <c r="L453" s="1265">
        <v>0</v>
      </c>
      <c r="M453" s="1265">
        <v>0</v>
      </c>
      <c r="N453" s="1265">
        <v>0</v>
      </c>
      <c r="O453" s="1265">
        <v>0</v>
      </c>
      <c r="P453" s="1265">
        <v>0</v>
      </c>
      <c r="Q453" s="1265">
        <v>0</v>
      </c>
      <c r="R453" s="1265">
        <v>0</v>
      </c>
      <c r="S453" s="1265">
        <v>0</v>
      </c>
      <c r="T453" s="1265">
        <v>0</v>
      </c>
      <c r="U453" s="1265">
        <v>0</v>
      </c>
      <c r="V453" s="1265">
        <v>0</v>
      </c>
      <c r="W453" s="1265">
        <v>0</v>
      </c>
      <c r="X453" s="1265">
        <v>0</v>
      </c>
      <c r="Y453" s="1265">
        <v>0</v>
      </c>
      <c r="Z453" s="1265">
        <v>0</v>
      </c>
      <c r="AA453" s="1265">
        <v>0</v>
      </c>
      <c r="AB453" s="1265">
        <v>0</v>
      </c>
      <c r="AC453" s="1265">
        <v>0</v>
      </c>
      <c r="AD453" s="1265">
        <v>0</v>
      </c>
      <c r="AE453" s="1265">
        <v>0</v>
      </c>
      <c r="AF453" s="1265">
        <v>0</v>
      </c>
      <c r="AG453" s="1265">
        <v>0</v>
      </c>
      <c r="AH453" s="1265">
        <v>0</v>
      </c>
    </row>
    <row r="454" spans="1:34" s="445" customFormat="1" ht="14.25" customHeight="1">
      <c r="A454" s="2591"/>
      <c r="B454" s="2591"/>
      <c r="C454" s="2596"/>
      <c r="D454" s="2596"/>
      <c r="E454" s="2596"/>
      <c r="F454" s="2596"/>
      <c r="G454" s="1268" t="s">
        <v>1619</v>
      </c>
      <c r="H454" s="1265">
        <v>27</v>
      </c>
      <c r="I454" s="1265">
        <v>0</v>
      </c>
      <c r="J454" s="1265">
        <v>0</v>
      </c>
      <c r="K454" s="1265">
        <v>0</v>
      </c>
      <c r="L454" s="1265">
        <v>0</v>
      </c>
      <c r="M454" s="1265">
        <v>0</v>
      </c>
      <c r="N454" s="1265">
        <v>0</v>
      </c>
      <c r="O454" s="1265">
        <v>0</v>
      </c>
      <c r="P454" s="1265">
        <v>0</v>
      </c>
      <c r="Q454" s="1265">
        <v>0</v>
      </c>
      <c r="R454" s="1265">
        <v>0</v>
      </c>
      <c r="S454" s="1265">
        <v>0</v>
      </c>
      <c r="T454" s="1265">
        <v>0</v>
      </c>
      <c r="U454" s="1265">
        <v>0</v>
      </c>
      <c r="V454" s="1265">
        <v>0</v>
      </c>
      <c r="W454" s="1265">
        <v>0</v>
      </c>
      <c r="X454" s="1265">
        <v>1</v>
      </c>
      <c r="Y454" s="1265">
        <v>2</v>
      </c>
      <c r="Z454" s="1265">
        <v>2</v>
      </c>
      <c r="AA454" s="1265">
        <v>4</v>
      </c>
      <c r="AB454" s="1265">
        <v>2</v>
      </c>
      <c r="AC454" s="1265">
        <v>3</v>
      </c>
      <c r="AD454" s="1265">
        <v>3</v>
      </c>
      <c r="AE454" s="1265">
        <v>5</v>
      </c>
      <c r="AF454" s="1265">
        <v>3</v>
      </c>
      <c r="AG454" s="1265">
        <v>1</v>
      </c>
      <c r="AH454" s="1265">
        <v>1</v>
      </c>
    </row>
    <row r="455" spans="1:34" s="445" customFormat="1" ht="14.25" customHeight="1">
      <c r="A455" s="2591" t="s">
        <v>1807</v>
      </c>
      <c r="B455" s="2591"/>
      <c r="C455" s="2596" t="s">
        <v>4462</v>
      </c>
      <c r="D455" s="2596"/>
      <c r="E455" s="2596"/>
      <c r="F455" s="2596"/>
      <c r="G455" s="1268" t="s">
        <v>4140</v>
      </c>
      <c r="H455" s="1264">
        <v>13</v>
      </c>
      <c r="I455" s="1265">
        <v>0</v>
      </c>
      <c r="J455" s="1265">
        <v>0</v>
      </c>
      <c r="K455" s="1265">
        <v>0</v>
      </c>
      <c r="L455" s="1265">
        <v>0</v>
      </c>
      <c r="M455" s="1265">
        <v>0</v>
      </c>
      <c r="N455" s="1265">
        <v>0</v>
      </c>
      <c r="O455" s="1265">
        <v>0</v>
      </c>
      <c r="P455" s="1265">
        <v>0</v>
      </c>
      <c r="Q455" s="1265">
        <v>0</v>
      </c>
      <c r="R455" s="1265">
        <v>0</v>
      </c>
      <c r="S455" s="1265">
        <v>0</v>
      </c>
      <c r="T455" s="1265">
        <v>0</v>
      </c>
      <c r="U455" s="1265">
        <v>0</v>
      </c>
      <c r="V455" s="1265">
        <v>0</v>
      </c>
      <c r="W455" s="1265">
        <v>0</v>
      </c>
      <c r="X455" s="1265">
        <v>0</v>
      </c>
      <c r="Y455" s="1265">
        <v>3</v>
      </c>
      <c r="Z455" s="1265">
        <v>0</v>
      </c>
      <c r="AA455" s="1265">
        <v>0</v>
      </c>
      <c r="AB455" s="1265">
        <v>3</v>
      </c>
      <c r="AC455" s="1265">
        <v>1</v>
      </c>
      <c r="AD455" s="1265">
        <v>4</v>
      </c>
      <c r="AE455" s="1265">
        <v>0</v>
      </c>
      <c r="AF455" s="1265">
        <v>1</v>
      </c>
      <c r="AG455" s="1265">
        <v>1</v>
      </c>
      <c r="AH455" s="1265">
        <v>0</v>
      </c>
    </row>
    <row r="456" spans="1:34" s="445" customFormat="1" ht="14.25" customHeight="1">
      <c r="A456" s="2591"/>
      <c r="B456" s="2591"/>
      <c r="C456" s="2596"/>
      <c r="D456" s="2596"/>
      <c r="E456" s="2596"/>
      <c r="F456" s="2596"/>
      <c r="G456" s="1268" t="s">
        <v>4141</v>
      </c>
      <c r="H456" s="1264">
        <v>0</v>
      </c>
      <c r="I456" s="1265">
        <v>0</v>
      </c>
      <c r="J456" s="1265">
        <v>0</v>
      </c>
      <c r="K456" s="1265">
        <v>0</v>
      </c>
      <c r="L456" s="1265">
        <v>0</v>
      </c>
      <c r="M456" s="1265">
        <v>0</v>
      </c>
      <c r="N456" s="1265">
        <v>0</v>
      </c>
      <c r="O456" s="1265">
        <v>0</v>
      </c>
      <c r="P456" s="1265">
        <v>0</v>
      </c>
      <c r="Q456" s="1265">
        <v>0</v>
      </c>
      <c r="R456" s="1265">
        <v>0</v>
      </c>
      <c r="S456" s="1265">
        <v>0</v>
      </c>
      <c r="T456" s="1265">
        <v>0</v>
      </c>
      <c r="U456" s="1265">
        <v>0</v>
      </c>
      <c r="V456" s="1265">
        <v>0</v>
      </c>
      <c r="W456" s="1265">
        <v>0</v>
      </c>
      <c r="X456" s="1265">
        <v>0</v>
      </c>
      <c r="Y456" s="1265">
        <v>0</v>
      </c>
      <c r="Z456" s="1265">
        <v>0</v>
      </c>
      <c r="AA456" s="1265">
        <v>0</v>
      </c>
      <c r="AB456" s="1265">
        <v>0</v>
      </c>
      <c r="AC456" s="1265">
        <v>0</v>
      </c>
      <c r="AD456" s="1265">
        <v>0</v>
      </c>
      <c r="AE456" s="1265">
        <v>0</v>
      </c>
      <c r="AF456" s="1265">
        <v>0</v>
      </c>
      <c r="AG456" s="1265">
        <v>0</v>
      </c>
      <c r="AH456" s="1265">
        <v>0</v>
      </c>
    </row>
    <row r="457" spans="1:34" s="445" customFormat="1" ht="14.25" customHeight="1">
      <c r="A457" s="2591"/>
      <c r="B457" s="2591"/>
      <c r="C457" s="2596"/>
      <c r="D457" s="2596"/>
      <c r="E457" s="2596"/>
      <c r="F457" s="2596"/>
      <c r="G457" s="1268" t="s">
        <v>4143</v>
      </c>
      <c r="H457" s="1264">
        <v>13</v>
      </c>
      <c r="I457" s="1265">
        <v>0</v>
      </c>
      <c r="J457" s="1265">
        <v>0</v>
      </c>
      <c r="K457" s="1265">
        <v>0</v>
      </c>
      <c r="L457" s="1265">
        <v>0</v>
      </c>
      <c r="M457" s="1265">
        <v>0</v>
      </c>
      <c r="N457" s="1265">
        <v>0</v>
      </c>
      <c r="O457" s="1265">
        <v>0</v>
      </c>
      <c r="P457" s="1265">
        <v>0</v>
      </c>
      <c r="Q457" s="1265">
        <v>0</v>
      </c>
      <c r="R457" s="1265">
        <v>0</v>
      </c>
      <c r="S457" s="1265">
        <v>0</v>
      </c>
      <c r="T457" s="1265">
        <v>0</v>
      </c>
      <c r="U457" s="1265">
        <v>0</v>
      </c>
      <c r="V457" s="1265">
        <v>0</v>
      </c>
      <c r="W457" s="1265">
        <v>0</v>
      </c>
      <c r="X457" s="1265">
        <v>0</v>
      </c>
      <c r="Y457" s="1265">
        <v>3</v>
      </c>
      <c r="Z457" s="1265">
        <v>0</v>
      </c>
      <c r="AA457" s="1265">
        <v>0</v>
      </c>
      <c r="AB457" s="1265">
        <v>3</v>
      </c>
      <c r="AC457" s="1265">
        <v>1</v>
      </c>
      <c r="AD457" s="1265">
        <v>4</v>
      </c>
      <c r="AE457" s="1265">
        <v>0</v>
      </c>
      <c r="AF457" s="1265">
        <v>1</v>
      </c>
      <c r="AG457" s="1265">
        <v>1</v>
      </c>
      <c r="AH457" s="1265">
        <v>0</v>
      </c>
    </row>
    <row r="458" spans="1:34" s="445" customFormat="1" ht="14.25" customHeight="1">
      <c r="A458" s="2591" t="s">
        <v>1808</v>
      </c>
      <c r="B458" s="2591"/>
      <c r="C458" s="2596" t="s">
        <v>4463</v>
      </c>
      <c r="D458" s="2596"/>
      <c r="E458" s="2596"/>
      <c r="F458" s="2596"/>
      <c r="G458" s="1268" t="s">
        <v>4140</v>
      </c>
      <c r="H458" s="1264">
        <v>580</v>
      </c>
      <c r="I458" s="1265">
        <v>0</v>
      </c>
      <c r="J458" s="1265">
        <v>0</v>
      </c>
      <c r="K458" s="1265">
        <v>0</v>
      </c>
      <c r="L458" s="1265">
        <v>0</v>
      </c>
      <c r="M458" s="1265">
        <v>0</v>
      </c>
      <c r="N458" s="1265">
        <v>0</v>
      </c>
      <c r="O458" s="1265">
        <v>0</v>
      </c>
      <c r="P458" s="1265">
        <v>0</v>
      </c>
      <c r="Q458" s="1265">
        <v>0</v>
      </c>
      <c r="R458" s="1265">
        <v>0</v>
      </c>
      <c r="S458" s="1265">
        <v>4</v>
      </c>
      <c r="T458" s="1265">
        <v>8</v>
      </c>
      <c r="U458" s="1265">
        <v>16</v>
      </c>
      <c r="V458" s="1265">
        <v>29</v>
      </c>
      <c r="W458" s="1265">
        <v>27</v>
      </c>
      <c r="X458" s="1265">
        <v>61</v>
      </c>
      <c r="Y458" s="1265">
        <v>52</v>
      </c>
      <c r="Z458" s="1265">
        <v>69</v>
      </c>
      <c r="AA458" s="1265">
        <v>67</v>
      </c>
      <c r="AB458" s="1265">
        <v>45</v>
      </c>
      <c r="AC458" s="1265">
        <v>47</v>
      </c>
      <c r="AD458" s="1265">
        <v>64</v>
      </c>
      <c r="AE458" s="1265">
        <v>56</v>
      </c>
      <c r="AF458" s="1265">
        <v>31</v>
      </c>
      <c r="AG458" s="1265">
        <v>4</v>
      </c>
      <c r="AH458" s="1265">
        <v>0</v>
      </c>
    </row>
    <row r="459" spans="1:34" s="445" customFormat="1" ht="14.25" customHeight="1">
      <c r="A459" s="2591"/>
      <c r="B459" s="2591"/>
      <c r="C459" s="2596"/>
      <c r="D459" s="2596"/>
      <c r="E459" s="2596"/>
      <c r="F459" s="2596"/>
      <c r="G459" s="1268" t="s">
        <v>4141</v>
      </c>
      <c r="H459" s="1264">
        <v>0</v>
      </c>
      <c r="I459" s="1265">
        <v>0</v>
      </c>
      <c r="J459" s="1265">
        <v>0</v>
      </c>
      <c r="K459" s="1265">
        <v>0</v>
      </c>
      <c r="L459" s="1265">
        <v>0</v>
      </c>
      <c r="M459" s="1265">
        <v>0</v>
      </c>
      <c r="N459" s="1265">
        <v>0</v>
      </c>
      <c r="O459" s="1265">
        <v>0</v>
      </c>
      <c r="P459" s="1265">
        <v>0</v>
      </c>
      <c r="Q459" s="1265">
        <v>0</v>
      </c>
      <c r="R459" s="1265">
        <v>0</v>
      </c>
      <c r="S459" s="1265">
        <v>0</v>
      </c>
      <c r="T459" s="1265">
        <v>0</v>
      </c>
      <c r="U459" s="1265">
        <v>0</v>
      </c>
      <c r="V459" s="1265">
        <v>0</v>
      </c>
      <c r="W459" s="1265">
        <v>0</v>
      </c>
      <c r="X459" s="1265">
        <v>0</v>
      </c>
      <c r="Y459" s="1265">
        <v>0</v>
      </c>
      <c r="Z459" s="1265">
        <v>0</v>
      </c>
      <c r="AA459" s="1265">
        <v>0</v>
      </c>
      <c r="AB459" s="1265">
        <v>0</v>
      </c>
      <c r="AC459" s="1265">
        <v>0</v>
      </c>
      <c r="AD459" s="1265">
        <v>0</v>
      </c>
      <c r="AE459" s="1265">
        <v>0</v>
      </c>
      <c r="AF459" s="1265">
        <v>0</v>
      </c>
      <c r="AG459" s="1265">
        <v>0</v>
      </c>
      <c r="AH459" s="1265">
        <v>0</v>
      </c>
    </row>
    <row r="460" spans="1:34" s="445" customFormat="1" ht="14.25" customHeight="1">
      <c r="A460" s="2591"/>
      <c r="B460" s="2591"/>
      <c r="C460" s="2596"/>
      <c r="D460" s="2596"/>
      <c r="E460" s="2596"/>
      <c r="F460" s="2596"/>
      <c r="G460" s="1268" t="s">
        <v>4142</v>
      </c>
      <c r="H460" s="1264">
        <v>580</v>
      </c>
      <c r="I460" s="1265">
        <v>0</v>
      </c>
      <c r="J460" s="1265">
        <v>0</v>
      </c>
      <c r="K460" s="1265">
        <v>0</v>
      </c>
      <c r="L460" s="1265">
        <v>0</v>
      </c>
      <c r="M460" s="1265">
        <v>0</v>
      </c>
      <c r="N460" s="1265">
        <v>0</v>
      </c>
      <c r="O460" s="1265">
        <v>0</v>
      </c>
      <c r="P460" s="1265">
        <v>0</v>
      </c>
      <c r="Q460" s="1265">
        <v>0</v>
      </c>
      <c r="R460" s="1265">
        <v>0</v>
      </c>
      <c r="S460" s="1265">
        <v>4</v>
      </c>
      <c r="T460" s="1265">
        <v>8</v>
      </c>
      <c r="U460" s="1265">
        <v>16</v>
      </c>
      <c r="V460" s="1265">
        <v>29</v>
      </c>
      <c r="W460" s="1265">
        <v>27</v>
      </c>
      <c r="X460" s="1265">
        <v>61</v>
      </c>
      <c r="Y460" s="1265">
        <v>52</v>
      </c>
      <c r="Z460" s="1265">
        <v>69</v>
      </c>
      <c r="AA460" s="1265">
        <v>67</v>
      </c>
      <c r="AB460" s="1265">
        <v>45</v>
      </c>
      <c r="AC460" s="1265">
        <v>47</v>
      </c>
      <c r="AD460" s="1265">
        <v>64</v>
      </c>
      <c r="AE460" s="1265">
        <v>56</v>
      </c>
      <c r="AF460" s="1265">
        <v>31</v>
      </c>
      <c r="AG460" s="1265">
        <v>4</v>
      </c>
      <c r="AH460" s="1265">
        <v>0</v>
      </c>
    </row>
    <row r="461" spans="1:34" s="445" customFormat="1" ht="14.25" customHeight="1">
      <c r="A461" s="2591" t="s">
        <v>1809</v>
      </c>
      <c r="B461" s="2591"/>
      <c r="C461" s="2596" t="s">
        <v>4464</v>
      </c>
      <c r="D461" s="2596"/>
      <c r="E461" s="2596"/>
      <c r="F461" s="2596"/>
      <c r="G461" s="1268" t="s">
        <v>1617</v>
      </c>
      <c r="H461" s="1265">
        <v>444</v>
      </c>
      <c r="I461" s="1265">
        <v>0</v>
      </c>
      <c r="J461" s="1265">
        <v>0</v>
      </c>
      <c r="K461" s="1265">
        <v>0</v>
      </c>
      <c r="L461" s="1265">
        <v>0</v>
      </c>
      <c r="M461" s="1265">
        <v>0</v>
      </c>
      <c r="N461" s="1265">
        <v>0</v>
      </c>
      <c r="O461" s="1265">
        <v>0</v>
      </c>
      <c r="P461" s="1265">
        <v>0</v>
      </c>
      <c r="Q461" s="1265">
        <v>0</v>
      </c>
      <c r="R461" s="1265">
        <v>1</v>
      </c>
      <c r="S461" s="1265">
        <v>3</v>
      </c>
      <c r="T461" s="1265">
        <v>6</v>
      </c>
      <c r="U461" s="1265">
        <v>5</v>
      </c>
      <c r="V461" s="1265">
        <v>16</v>
      </c>
      <c r="W461" s="1265">
        <v>34</v>
      </c>
      <c r="X461" s="1265">
        <v>43</v>
      </c>
      <c r="Y461" s="1265">
        <v>67</v>
      </c>
      <c r="Z461" s="1265">
        <v>77</v>
      </c>
      <c r="AA461" s="1265">
        <v>67</v>
      </c>
      <c r="AB461" s="1265">
        <v>40</v>
      </c>
      <c r="AC461" s="1265">
        <v>35</v>
      </c>
      <c r="AD461" s="1265">
        <v>25</v>
      </c>
      <c r="AE461" s="1265">
        <v>21</v>
      </c>
      <c r="AF461" s="1265">
        <v>3</v>
      </c>
      <c r="AG461" s="1265">
        <v>1</v>
      </c>
      <c r="AH461" s="1265">
        <v>0</v>
      </c>
    </row>
    <row r="462" spans="1:34" s="445" customFormat="1" ht="14.25" customHeight="1">
      <c r="A462" s="2591"/>
      <c r="B462" s="2591"/>
      <c r="C462" s="2596"/>
      <c r="D462" s="2596"/>
      <c r="E462" s="2596"/>
      <c r="F462" s="2596"/>
      <c r="G462" s="1268" t="s">
        <v>1618</v>
      </c>
      <c r="H462" s="1265">
        <v>0</v>
      </c>
      <c r="I462" s="1265">
        <v>0</v>
      </c>
      <c r="J462" s="1265">
        <v>0</v>
      </c>
      <c r="K462" s="1265">
        <v>0</v>
      </c>
      <c r="L462" s="1265">
        <v>0</v>
      </c>
      <c r="M462" s="1265">
        <v>0</v>
      </c>
      <c r="N462" s="1265">
        <v>0</v>
      </c>
      <c r="O462" s="1265">
        <v>0</v>
      </c>
      <c r="P462" s="1265">
        <v>0</v>
      </c>
      <c r="Q462" s="1265">
        <v>0</v>
      </c>
      <c r="R462" s="1265">
        <v>0</v>
      </c>
      <c r="S462" s="1265">
        <v>0</v>
      </c>
      <c r="T462" s="1265">
        <v>0</v>
      </c>
      <c r="U462" s="1265">
        <v>0</v>
      </c>
      <c r="V462" s="1265">
        <v>0</v>
      </c>
      <c r="W462" s="1265">
        <v>0</v>
      </c>
      <c r="X462" s="1265">
        <v>0</v>
      </c>
      <c r="Y462" s="1265">
        <v>0</v>
      </c>
      <c r="Z462" s="1265">
        <v>0</v>
      </c>
      <c r="AA462" s="1265">
        <v>0</v>
      </c>
      <c r="AB462" s="1265">
        <v>0</v>
      </c>
      <c r="AC462" s="1265">
        <v>0</v>
      </c>
      <c r="AD462" s="1265">
        <v>0</v>
      </c>
      <c r="AE462" s="1265">
        <v>0</v>
      </c>
      <c r="AF462" s="1265">
        <v>0</v>
      </c>
      <c r="AG462" s="1265">
        <v>0</v>
      </c>
      <c r="AH462" s="1265">
        <v>0</v>
      </c>
    </row>
    <row r="463" spans="1:34" s="445" customFormat="1" ht="14.25" customHeight="1">
      <c r="A463" s="2591"/>
      <c r="B463" s="2591"/>
      <c r="C463" s="2596"/>
      <c r="D463" s="2596"/>
      <c r="E463" s="2596"/>
      <c r="F463" s="2596"/>
      <c r="G463" s="1268" t="s">
        <v>4368</v>
      </c>
      <c r="H463" s="1265">
        <v>444</v>
      </c>
      <c r="I463" s="1265">
        <v>0</v>
      </c>
      <c r="J463" s="1265">
        <v>0</v>
      </c>
      <c r="K463" s="1265">
        <v>0</v>
      </c>
      <c r="L463" s="1265">
        <v>0</v>
      </c>
      <c r="M463" s="1265">
        <v>0</v>
      </c>
      <c r="N463" s="1265">
        <v>0</v>
      </c>
      <c r="O463" s="1265">
        <v>0</v>
      </c>
      <c r="P463" s="1265">
        <v>0</v>
      </c>
      <c r="Q463" s="1265">
        <v>0</v>
      </c>
      <c r="R463" s="1265">
        <v>1</v>
      </c>
      <c r="S463" s="1265">
        <v>3</v>
      </c>
      <c r="T463" s="1265">
        <v>6</v>
      </c>
      <c r="U463" s="1265">
        <v>5</v>
      </c>
      <c r="V463" s="1265">
        <v>16</v>
      </c>
      <c r="W463" s="1265">
        <v>34</v>
      </c>
      <c r="X463" s="1265">
        <v>43</v>
      </c>
      <c r="Y463" s="1265">
        <v>67</v>
      </c>
      <c r="Z463" s="1265">
        <v>77</v>
      </c>
      <c r="AA463" s="1265">
        <v>67</v>
      </c>
      <c r="AB463" s="1265">
        <v>40</v>
      </c>
      <c r="AC463" s="1265">
        <v>35</v>
      </c>
      <c r="AD463" s="1265">
        <v>25</v>
      </c>
      <c r="AE463" s="1265">
        <v>21</v>
      </c>
      <c r="AF463" s="1265">
        <v>3</v>
      </c>
      <c r="AG463" s="1265">
        <v>1</v>
      </c>
      <c r="AH463" s="1265">
        <v>0</v>
      </c>
    </row>
    <row r="464" spans="1:34" s="445" customFormat="1" ht="14.25" customHeight="1">
      <c r="A464" s="2591" t="s">
        <v>1810</v>
      </c>
      <c r="B464" s="2591"/>
      <c r="C464" s="2596" t="s">
        <v>4465</v>
      </c>
      <c r="D464" s="2596"/>
      <c r="E464" s="2596"/>
      <c r="F464" s="2596"/>
      <c r="G464" s="1268" t="s">
        <v>1617</v>
      </c>
      <c r="H464" s="1265">
        <v>88</v>
      </c>
      <c r="I464" s="1265">
        <v>0</v>
      </c>
      <c r="J464" s="1265">
        <v>0</v>
      </c>
      <c r="K464" s="1265">
        <v>0</v>
      </c>
      <c r="L464" s="1265">
        <v>0</v>
      </c>
      <c r="M464" s="1265">
        <v>0</v>
      </c>
      <c r="N464" s="1265">
        <v>0</v>
      </c>
      <c r="O464" s="1265">
        <v>0</v>
      </c>
      <c r="P464" s="1265">
        <v>0</v>
      </c>
      <c r="Q464" s="1265">
        <v>0</v>
      </c>
      <c r="R464" s="1265">
        <v>0</v>
      </c>
      <c r="S464" s="1265">
        <v>0</v>
      </c>
      <c r="T464" s="1265">
        <v>2</v>
      </c>
      <c r="U464" s="1265">
        <v>0</v>
      </c>
      <c r="V464" s="1265">
        <v>2</v>
      </c>
      <c r="W464" s="1265">
        <v>7</v>
      </c>
      <c r="X464" s="1265">
        <v>10</v>
      </c>
      <c r="Y464" s="1265">
        <v>9</v>
      </c>
      <c r="Z464" s="1265">
        <v>18</v>
      </c>
      <c r="AA464" s="1265">
        <v>13</v>
      </c>
      <c r="AB464" s="1265">
        <v>6</v>
      </c>
      <c r="AC464" s="1265">
        <v>3</v>
      </c>
      <c r="AD464" s="1265">
        <v>8</v>
      </c>
      <c r="AE464" s="1265">
        <v>7</v>
      </c>
      <c r="AF464" s="1265">
        <v>1</v>
      </c>
      <c r="AG464" s="1265">
        <v>2</v>
      </c>
      <c r="AH464" s="1265">
        <v>0</v>
      </c>
    </row>
    <row r="465" spans="1:34" s="445" customFormat="1" ht="14.25" customHeight="1">
      <c r="A465" s="2591"/>
      <c r="B465" s="2591"/>
      <c r="C465" s="2596"/>
      <c r="D465" s="2596"/>
      <c r="E465" s="2596"/>
      <c r="F465" s="2596"/>
      <c r="G465" s="1268" t="s">
        <v>4141</v>
      </c>
      <c r="H465" s="1265">
        <v>0</v>
      </c>
      <c r="I465" s="1265">
        <v>0</v>
      </c>
      <c r="J465" s="1265">
        <v>0</v>
      </c>
      <c r="K465" s="1265">
        <v>0</v>
      </c>
      <c r="L465" s="1265">
        <v>0</v>
      </c>
      <c r="M465" s="1265">
        <v>0</v>
      </c>
      <c r="N465" s="1265">
        <v>0</v>
      </c>
      <c r="O465" s="1265">
        <v>0</v>
      </c>
      <c r="P465" s="1265">
        <v>0</v>
      </c>
      <c r="Q465" s="1265">
        <v>0</v>
      </c>
      <c r="R465" s="1265">
        <v>0</v>
      </c>
      <c r="S465" s="1265">
        <v>0</v>
      </c>
      <c r="T465" s="1265">
        <v>0</v>
      </c>
      <c r="U465" s="1265">
        <v>0</v>
      </c>
      <c r="V465" s="1265">
        <v>0</v>
      </c>
      <c r="W465" s="1265">
        <v>0</v>
      </c>
      <c r="X465" s="1265">
        <v>0</v>
      </c>
      <c r="Y465" s="1265">
        <v>0</v>
      </c>
      <c r="Z465" s="1265">
        <v>0</v>
      </c>
      <c r="AA465" s="1265">
        <v>0</v>
      </c>
      <c r="AB465" s="1265">
        <v>0</v>
      </c>
      <c r="AC465" s="1265">
        <v>0</v>
      </c>
      <c r="AD465" s="1265">
        <v>0</v>
      </c>
      <c r="AE465" s="1265">
        <v>0</v>
      </c>
      <c r="AF465" s="1265">
        <v>0</v>
      </c>
      <c r="AG465" s="1265">
        <v>0</v>
      </c>
      <c r="AH465" s="1265">
        <v>0</v>
      </c>
    </row>
    <row r="466" spans="1:34" s="445" customFormat="1" ht="14.25" customHeight="1">
      <c r="A466" s="2591"/>
      <c r="B466" s="2591"/>
      <c r="C466" s="2596"/>
      <c r="D466" s="2596"/>
      <c r="E466" s="2596"/>
      <c r="F466" s="2596"/>
      <c r="G466" s="1268" t="s">
        <v>4368</v>
      </c>
      <c r="H466" s="1265">
        <v>88</v>
      </c>
      <c r="I466" s="1265">
        <v>0</v>
      </c>
      <c r="J466" s="1265">
        <v>0</v>
      </c>
      <c r="K466" s="1265">
        <v>0</v>
      </c>
      <c r="L466" s="1265">
        <v>0</v>
      </c>
      <c r="M466" s="1265">
        <v>0</v>
      </c>
      <c r="N466" s="1265">
        <v>0</v>
      </c>
      <c r="O466" s="1265">
        <v>0</v>
      </c>
      <c r="P466" s="1265">
        <v>0</v>
      </c>
      <c r="Q466" s="1265">
        <v>0</v>
      </c>
      <c r="R466" s="1265">
        <v>0</v>
      </c>
      <c r="S466" s="1265">
        <v>0</v>
      </c>
      <c r="T466" s="1265">
        <v>2</v>
      </c>
      <c r="U466" s="1265">
        <v>0</v>
      </c>
      <c r="V466" s="1265">
        <v>2</v>
      </c>
      <c r="W466" s="1265">
        <v>7</v>
      </c>
      <c r="X466" s="1265">
        <v>10</v>
      </c>
      <c r="Y466" s="1265">
        <v>9</v>
      </c>
      <c r="Z466" s="1265">
        <v>18</v>
      </c>
      <c r="AA466" s="1265">
        <v>13</v>
      </c>
      <c r="AB466" s="1265">
        <v>6</v>
      </c>
      <c r="AC466" s="1265">
        <v>3</v>
      </c>
      <c r="AD466" s="1265">
        <v>8</v>
      </c>
      <c r="AE466" s="1265">
        <v>7</v>
      </c>
      <c r="AF466" s="1265">
        <v>1</v>
      </c>
      <c r="AG466" s="1265">
        <v>2</v>
      </c>
      <c r="AH466" s="1265">
        <v>0</v>
      </c>
    </row>
    <row r="467" spans="1:34" s="445" customFormat="1" ht="14.25" customHeight="1">
      <c r="A467" s="2591" t="s">
        <v>1811</v>
      </c>
      <c r="B467" s="2591"/>
      <c r="C467" s="2596" t="s">
        <v>4466</v>
      </c>
      <c r="D467" s="2596"/>
      <c r="E467" s="2596"/>
      <c r="F467" s="2596"/>
      <c r="G467" s="1268" t="s">
        <v>4373</v>
      </c>
      <c r="H467" s="1265">
        <v>705</v>
      </c>
      <c r="I467" s="1265">
        <v>0</v>
      </c>
      <c r="J467" s="1265">
        <v>0</v>
      </c>
      <c r="K467" s="1265">
        <v>0</v>
      </c>
      <c r="L467" s="1265">
        <v>0</v>
      </c>
      <c r="M467" s="1265">
        <v>0</v>
      </c>
      <c r="N467" s="1265">
        <v>0</v>
      </c>
      <c r="O467" s="1265">
        <v>0</v>
      </c>
      <c r="P467" s="1265">
        <v>1</v>
      </c>
      <c r="Q467" s="1265">
        <v>2</v>
      </c>
      <c r="R467" s="1265">
        <v>2</v>
      </c>
      <c r="S467" s="1265">
        <v>3</v>
      </c>
      <c r="T467" s="1265">
        <v>16</v>
      </c>
      <c r="U467" s="1265">
        <v>22</v>
      </c>
      <c r="V467" s="1265">
        <v>28</v>
      </c>
      <c r="W467" s="1265">
        <v>41</v>
      </c>
      <c r="X467" s="1265">
        <v>100</v>
      </c>
      <c r="Y467" s="1265">
        <v>91</v>
      </c>
      <c r="Z467" s="1265">
        <v>110</v>
      </c>
      <c r="AA467" s="1265">
        <v>91</v>
      </c>
      <c r="AB467" s="1265">
        <v>59</v>
      </c>
      <c r="AC467" s="1265">
        <v>48</v>
      </c>
      <c r="AD467" s="1265">
        <v>54</v>
      </c>
      <c r="AE467" s="1265">
        <v>24</v>
      </c>
      <c r="AF467" s="1265">
        <v>9</v>
      </c>
      <c r="AG467" s="1265">
        <v>3</v>
      </c>
      <c r="AH467" s="1265">
        <v>1</v>
      </c>
    </row>
    <row r="468" spans="1:34" s="445" customFormat="1" ht="14.25" customHeight="1">
      <c r="A468" s="2591"/>
      <c r="B468" s="2591"/>
      <c r="C468" s="2596"/>
      <c r="D468" s="2596"/>
      <c r="E468" s="2596"/>
      <c r="F468" s="2596"/>
      <c r="G468" s="1268" t="s">
        <v>1618</v>
      </c>
      <c r="H468" s="1265">
        <v>0</v>
      </c>
      <c r="I468" s="1265">
        <v>0</v>
      </c>
      <c r="J468" s="1265">
        <v>0</v>
      </c>
      <c r="K468" s="1265">
        <v>0</v>
      </c>
      <c r="L468" s="1265">
        <v>0</v>
      </c>
      <c r="M468" s="1265">
        <v>0</v>
      </c>
      <c r="N468" s="1265">
        <v>0</v>
      </c>
      <c r="O468" s="1265">
        <v>0</v>
      </c>
      <c r="P468" s="1265">
        <v>0</v>
      </c>
      <c r="Q468" s="1265">
        <v>0</v>
      </c>
      <c r="R468" s="1265">
        <v>0</v>
      </c>
      <c r="S468" s="1265">
        <v>0</v>
      </c>
      <c r="T468" s="1265">
        <v>0</v>
      </c>
      <c r="U468" s="1265">
        <v>0</v>
      </c>
      <c r="V468" s="1265">
        <v>0</v>
      </c>
      <c r="W468" s="1265">
        <v>0</v>
      </c>
      <c r="X468" s="1265">
        <v>0</v>
      </c>
      <c r="Y468" s="1265">
        <v>0</v>
      </c>
      <c r="Z468" s="1265">
        <v>0</v>
      </c>
      <c r="AA468" s="1265">
        <v>0</v>
      </c>
      <c r="AB468" s="1265">
        <v>0</v>
      </c>
      <c r="AC468" s="1265">
        <v>0</v>
      </c>
      <c r="AD468" s="1265">
        <v>0</v>
      </c>
      <c r="AE468" s="1265">
        <v>0</v>
      </c>
      <c r="AF468" s="1265">
        <v>0</v>
      </c>
      <c r="AG468" s="1265">
        <v>0</v>
      </c>
      <c r="AH468" s="1265">
        <v>0</v>
      </c>
    </row>
    <row r="469" spans="1:34" s="445" customFormat="1" ht="14.25" customHeight="1">
      <c r="A469" s="2591"/>
      <c r="B469" s="2591"/>
      <c r="C469" s="2596"/>
      <c r="D469" s="2596"/>
      <c r="E469" s="2596"/>
      <c r="F469" s="2596"/>
      <c r="G469" s="1268" t="s">
        <v>1619</v>
      </c>
      <c r="H469" s="1265">
        <v>705</v>
      </c>
      <c r="I469" s="1265">
        <v>0</v>
      </c>
      <c r="J469" s="1265">
        <v>0</v>
      </c>
      <c r="K469" s="1265">
        <v>0</v>
      </c>
      <c r="L469" s="1265">
        <v>0</v>
      </c>
      <c r="M469" s="1265">
        <v>0</v>
      </c>
      <c r="N469" s="1265">
        <v>0</v>
      </c>
      <c r="O469" s="1265">
        <v>0</v>
      </c>
      <c r="P469" s="1265">
        <v>1</v>
      </c>
      <c r="Q469" s="1265">
        <v>2</v>
      </c>
      <c r="R469" s="1265">
        <v>2</v>
      </c>
      <c r="S469" s="1265">
        <v>3</v>
      </c>
      <c r="T469" s="1265">
        <v>16</v>
      </c>
      <c r="U469" s="1265">
        <v>22</v>
      </c>
      <c r="V469" s="1265">
        <v>28</v>
      </c>
      <c r="W469" s="1265">
        <v>41</v>
      </c>
      <c r="X469" s="1265">
        <v>100</v>
      </c>
      <c r="Y469" s="1265">
        <v>91</v>
      </c>
      <c r="Z469" s="1265">
        <v>110</v>
      </c>
      <c r="AA469" s="1265">
        <v>91</v>
      </c>
      <c r="AB469" s="1265">
        <v>59</v>
      </c>
      <c r="AC469" s="1265">
        <v>48</v>
      </c>
      <c r="AD469" s="1265">
        <v>54</v>
      </c>
      <c r="AE469" s="1265">
        <v>24</v>
      </c>
      <c r="AF469" s="1265">
        <v>9</v>
      </c>
      <c r="AG469" s="1265">
        <v>3</v>
      </c>
      <c r="AH469" s="1265">
        <v>1</v>
      </c>
    </row>
    <row r="470" spans="1:34" s="445" customFormat="1" ht="14.25" customHeight="1">
      <c r="A470" s="2591" t="s">
        <v>1812</v>
      </c>
      <c r="B470" s="2591"/>
      <c r="C470" s="2596" t="s">
        <v>4467</v>
      </c>
      <c r="D470" s="2596"/>
      <c r="E470" s="2596"/>
      <c r="F470" s="2596"/>
      <c r="G470" s="1268" t="s">
        <v>1617</v>
      </c>
      <c r="H470" s="1265">
        <v>23</v>
      </c>
      <c r="I470" s="1265">
        <v>0</v>
      </c>
      <c r="J470" s="1265">
        <v>0</v>
      </c>
      <c r="K470" s="1265">
        <v>0</v>
      </c>
      <c r="L470" s="1265">
        <v>0</v>
      </c>
      <c r="M470" s="1265">
        <v>0</v>
      </c>
      <c r="N470" s="1265">
        <v>0</v>
      </c>
      <c r="O470" s="1265">
        <v>0</v>
      </c>
      <c r="P470" s="1265">
        <v>0</v>
      </c>
      <c r="Q470" s="1265">
        <v>0</v>
      </c>
      <c r="R470" s="1265">
        <v>0</v>
      </c>
      <c r="S470" s="1265">
        <v>0</v>
      </c>
      <c r="T470" s="1265">
        <v>0</v>
      </c>
      <c r="U470" s="1265">
        <v>0</v>
      </c>
      <c r="V470" s="1265">
        <v>0</v>
      </c>
      <c r="W470" s="1265">
        <v>0</v>
      </c>
      <c r="X470" s="1265">
        <v>3</v>
      </c>
      <c r="Y470" s="1265">
        <v>1</v>
      </c>
      <c r="Z470" s="1265">
        <v>2</v>
      </c>
      <c r="AA470" s="1265">
        <v>3</v>
      </c>
      <c r="AB470" s="1265">
        <v>6</v>
      </c>
      <c r="AC470" s="1265">
        <v>5</v>
      </c>
      <c r="AD470" s="1265">
        <v>2</v>
      </c>
      <c r="AE470" s="1265">
        <v>1</v>
      </c>
      <c r="AF470" s="1265">
        <v>0</v>
      </c>
      <c r="AG470" s="1265">
        <v>0</v>
      </c>
      <c r="AH470" s="1265">
        <v>0</v>
      </c>
    </row>
    <row r="471" spans="1:34" s="445" customFormat="1" ht="14.25" customHeight="1">
      <c r="A471" s="2591"/>
      <c r="B471" s="2591"/>
      <c r="C471" s="2596"/>
      <c r="D471" s="2596"/>
      <c r="E471" s="2596"/>
      <c r="F471" s="2596"/>
      <c r="G471" s="1268" t="s">
        <v>4366</v>
      </c>
      <c r="H471" s="1265">
        <v>0</v>
      </c>
      <c r="I471" s="1265">
        <v>0</v>
      </c>
      <c r="J471" s="1265">
        <v>0</v>
      </c>
      <c r="K471" s="1265">
        <v>0</v>
      </c>
      <c r="L471" s="1265">
        <v>0</v>
      </c>
      <c r="M471" s="1265">
        <v>0</v>
      </c>
      <c r="N471" s="1265">
        <v>0</v>
      </c>
      <c r="O471" s="1265">
        <v>0</v>
      </c>
      <c r="P471" s="1265">
        <v>0</v>
      </c>
      <c r="Q471" s="1265">
        <v>0</v>
      </c>
      <c r="R471" s="1265">
        <v>0</v>
      </c>
      <c r="S471" s="1265">
        <v>0</v>
      </c>
      <c r="T471" s="1265">
        <v>0</v>
      </c>
      <c r="U471" s="1265">
        <v>0</v>
      </c>
      <c r="V471" s="1265">
        <v>0</v>
      </c>
      <c r="W471" s="1265">
        <v>0</v>
      </c>
      <c r="X471" s="1265">
        <v>0</v>
      </c>
      <c r="Y471" s="1265">
        <v>0</v>
      </c>
      <c r="Z471" s="1265">
        <v>0</v>
      </c>
      <c r="AA471" s="1265">
        <v>0</v>
      </c>
      <c r="AB471" s="1265">
        <v>0</v>
      </c>
      <c r="AC471" s="1265">
        <v>0</v>
      </c>
      <c r="AD471" s="1265">
        <v>0</v>
      </c>
      <c r="AE471" s="1265">
        <v>0</v>
      </c>
      <c r="AF471" s="1265">
        <v>0</v>
      </c>
      <c r="AG471" s="1265">
        <v>0</v>
      </c>
      <c r="AH471" s="1265">
        <v>0</v>
      </c>
    </row>
    <row r="472" spans="1:34" s="445" customFormat="1" ht="14.25" customHeight="1">
      <c r="A472" s="2591"/>
      <c r="B472" s="2591"/>
      <c r="C472" s="2596"/>
      <c r="D472" s="2596"/>
      <c r="E472" s="2596"/>
      <c r="F472" s="2596"/>
      <c r="G472" s="1268" t="s">
        <v>1619</v>
      </c>
      <c r="H472" s="1265">
        <v>23</v>
      </c>
      <c r="I472" s="1265">
        <v>0</v>
      </c>
      <c r="J472" s="1265">
        <v>0</v>
      </c>
      <c r="K472" s="1265">
        <v>0</v>
      </c>
      <c r="L472" s="1265">
        <v>0</v>
      </c>
      <c r="M472" s="1265">
        <v>0</v>
      </c>
      <c r="N472" s="1265">
        <v>0</v>
      </c>
      <c r="O472" s="1265">
        <v>0</v>
      </c>
      <c r="P472" s="1265">
        <v>0</v>
      </c>
      <c r="Q472" s="1265">
        <v>0</v>
      </c>
      <c r="R472" s="1265">
        <v>0</v>
      </c>
      <c r="S472" s="1265">
        <v>0</v>
      </c>
      <c r="T472" s="1265">
        <v>0</v>
      </c>
      <c r="U472" s="1265">
        <v>0</v>
      </c>
      <c r="V472" s="1265">
        <v>0</v>
      </c>
      <c r="W472" s="1265">
        <v>0</v>
      </c>
      <c r="X472" s="1265">
        <v>3</v>
      </c>
      <c r="Y472" s="1265">
        <v>1</v>
      </c>
      <c r="Z472" s="1265">
        <v>2</v>
      </c>
      <c r="AA472" s="1265">
        <v>3</v>
      </c>
      <c r="AB472" s="1265">
        <v>6</v>
      </c>
      <c r="AC472" s="1265">
        <v>5</v>
      </c>
      <c r="AD472" s="1265">
        <v>2</v>
      </c>
      <c r="AE472" s="1265">
        <v>1</v>
      </c>
      <c r="AF472" s="1265">
        <v>0</v>
      </c>
      <c r="AG472" s="1265">
        <v>0</v>
      </c>
      <c r="AH472" s="1265">
        <v>0</v>
      </c>
    </row>
    <row r="473" spans="1:34" s="445" customFormat="1" ht="14.25" customHeight="1">
      <c r="A473" s="2591" t="s">
        <v>1813</v>
      </c>
      <c r="B473" s="2591"/>
      <c r="C473" s="2596" t="s">
        <v>4468</v>
      </c>
      <c r="D473" s="2596"/>
      <c r="E473" s="2596"/>
      <c r="F473" s="2596"/>
      <c r="G473" s="1268" t="s">
        <v>1617</v>
      </c>
      <c r="H473" s="1265">
        <v>2</v>
      </c>
      <c r="I473" s="1265">
        <v>0</v>
      </c>
      <c r="J473" s="1265">
        <v>0</v>
      </c>
      <c r="K473" s="1265">
        <v>0</v>
      </c>
      <c r="L473" s="1265">
        <v>0</v>
      </c>
      <c r="M473" s="1265">
        <v>0</v>
      </c>
      <c r="N473" s="1265">
        <v>0</v>
      </c>
      <c r="O473" s="1265">
        <v>0</v>
      </c>
      <c r="P473" s="1265">
        <v>0</v>
      </c>
      <c r="Q473" s="1265">
        <v>0</v>
      </c>
      <c r="R473" s="1265">
        <v>0</v>
      </c>
      <c r="S473" s="1265">
        <v>0</v>
      </c>
      <c r="T473" s="1265">
        <v>2</v>
      </c>
      <c r="U473" s="1265">
        <v>0</v>
      </c>
      <c r="V473" s="1265">
        <v>0</v>
      </c>
      <c r="W473" s="1265">
        <v>0</v>
      </c>
      <c r="X473" s="1265">
        <v>0</v>
      </c>
      <c r="Y473" s="1265">
        <v>0</v>
      </c>
      <c r="Z473" s="1265">
        <v>0</v>
      </c>
      <c r="AA473" s="1265">
        <v>0</v>
      </c>
      <c r="AB473" s="1265">
        <v>0</v>
      </c>
      <c r="AC473" s="1265">
        <v>0</v>
      </c>
      <c r="AD473" s="1265">
        <v>0</v>
      </c>
      <c r="AE473" s="1265">
        <v>0</v>
      </c>
      <c r="AF473" s="1265">
        <v>0</v>
      </c>
      <c r="AG473" s="1265">
        <v>0</v>
      </c>
      <c r="AH473" s="1265">
        <v>0</v>
      </c>
    </row>
    <row r="474" spans="1:34" s="445" customFormat="1" ht="14.25" customHeight="1">
      <c r="A474" s="2591"/>
      <c r="B474" s="2591"/>
      <c r="C474" s="2596"/>
      <c r="D474" s="2596"/>
      <c r="E474" s="2596"/>
      <c r="F474" s="2596"/>
      <c r="G474" s="1268" t="s">
        <v>1618</v>
      </c>
      <c r="H474" s="1265">
        <v>0</v>
      </c>
      <c r="I474" s="1265">
        <v>0</v>
      </c>
      <c r="J474" s="1265">
        <v>0</v>
      </c>
      <c r="K474" s="1265">
        <v>0</v>
      </c>
      <c r="L474" s="1265">
        <v>0</v>
      </c>
      <c r="M474" s="1265">
        <v>0</v>
      </c>
      <c r="N474" s="1265">
        <v>0</v>
      </c>
      <c r="O474" s="1265">
        <v>0</v>
      </c>
      <c r="P474" s="1265">
        <v>0</v>
      </c>
      <c r="Q474" s="1265">
        <v>0</v>
      </c>
      <c r="R474" s="1265">
        <v>0</v>
      </c>
      <c r="S474" s="1265">
        <v>0</v>
      </c>
      <c r="T474" s="1265">
        <v>0</v>
      </c>
      <c r="U474" s="1265">
        <v>0</v>
      </c>
      <c r="V474" s="1265">
        <v>0</v>
      </c>
      <c r="W474" s="1265">
        <v>0</v>
      </c>
      <c r="X474" s="1265">
        <v>0</v>
      </c>
      <c r="Y474" s="1265">
        <v>0</v>
      </c>
      <c r="Z474" s="1265">
        <v>0</v>
      </c>
      <c r="AA474" s="1265">
        <v>0</v>
      </c>
      <c r="AB474" s="1265">
        <v>0</v>
      </c>
      <c r="AC474" s="1265">
        <v>0</v>
      </c>
      <c r="AD474" s="1265">
        <v>0</v>
      </c>
      <c r="AE474" s="1265">
        <v>0</v>
      </c>
      <c r="AF474" s="1265">
        <v>0</v>
      </c>
      <c r="AG474" s="1265">
        <v>0</v>
      </c>
      <c r="AH474" s="1265">
        <v>0</v>
      </c>
    </row>
    <row r="475" spans="1:34" s="445" customFormat="1" ht="14.25" customHeight="1">
      <c r="A475" s="2591"/>
      <c r="B475" s="2591"/>
      <c r="C475" s="2596"/>
      <c r="D475" s="2596"/>
      <c r="E475" s="2596"/>
      <c r="F475" s="2596"/>
      <c r="G475" s="1268" t="s">
        <v>4143</v>
      </c>
      <c r="H475" s="1265">
        <v>2</v>
      </c>
      <c r="I475" s="1265">
        <v>0</v>
      </c>
      <c r="J475" s="1265">
        <v>0</v>
      </c>
      <c r="K475" s="1265">
        <v>0</v>
      </c>
      <c r="L475" s="1265">
        <v>0</v>
      </c>
      <c r="M475" s="1265">
        <v>0</v>
      </c>
      <c r="N475" s="1265">
        <v>0</v>
      </c>
      <c r="O475" s="1265">
        <v>0</v>
      </c>
      <c r="P475" s="1265">
        <v>0</v>
      </c>
      <c r="Q475" s="1265">
        <v>0</v>
      </c>
      <c r="R475" s="1265">
        <v>0</v>
      </c>
      <c r="S475" s="1265">
        <v>0</v>
      </c>
      <c r="T475" s="1265">
        <v>2</v>
      </c>
      <c r="U475" s="1265">
        <v>0</v>
      </c>
      <c r="V475" s="1265">
        <v>0</v>
      </c>
      <c r="W475" s="1265">
        <v>0</v>
      </c>
      <c r="X475" s="1265">
        <v>0</v>
      </c>
      <c r="Y475" s="1265">
        <v>0</v>
      </c>
      <c r="Z475" s="1265">
        <v>0</v>
      </c>
      <c r="AA475" s="1265">
        <v>0</v>
      </c>
      <c r="AB475" s="1265">
        <v>0</v>
      </c>
      <c r="AC475" s="1265">
        <v>0</v>
      </c>
      <c r="AD475" s="1265">
        <v>0</v>
      </c>
      <c r="AE475" s="1265">
        <v>0</v>
      </c>
      <c r="AF475" s="1265">
        <v>0</v>
      </c>
      <c r="AG475" s="1265">
        <v>0</v>
      </c>
      <c r="AH475" s="1265">
        <v>0</v>
      </c>
    </row>
    <row r="476" spans="1:34" s="445" customFormat="1" ht="14.25" customHeight="1">
      <c r="A476" s="2591" t="s">
        <v>1814</v>
      </c>
      <c r="B476" s="2591"/>
      <c r="C476" s="2596" t="s">
        <v>1815</v>
      </c>
      <c r="D476" s="2596"/>
      <c r="E476" s="2596"/>
      <c r="F476" s="2596"/>
      <c r="G476" s="1268" t="s">
        <v>1617</v>
      </c>
      <c r="H476" s="1265">
        <v>1779</v>
      </c>
      <c r="I476" s="1265">
        <v>0</v>
      </c>
      <c r="J476" s="1265">
        <v>0</v>
      </c>
      <c r="K476" s="1265">
        <v>0</v>
      </c>
      <c r="L476" s="1265">
        <v>0</v>
      </c>
      <c r="M476" s="1265">
        <v>0</v>
      </c>
      <c r="N476" s="1265">
        <v>0</v>
      </c>
      <c r="O476" s="1265">
        <v>0</v>
      </c>
      <c r="P476" s="1265">
        <v>0</v>
      </c>
      <c r="Q476" s="1265">
        <v>1</v>
      </c>
      <c r="R476" s="1265">
        <v>1</v>
      </c>
      <c r="S476" s="1265">
        <v>2</v>
      </c>
      <c r="T476" s="1265">
        <v>6</v>
      </c>
      <c r="U476" s="1265">
        <v>7</v>
      </c>
      <c r="V476" s="1265">
        <v>2</v>
      </c>
      <c r="W476" s="1265">
        <v>5</v>
      </c>
      <c r="X476" s="1265">
        <v>14</v>
      </c>
      <c r="Y476" s="1265">
        <v>33</v>
      </c>
      <c r="Z476" s="1265">
        <v>70</v>
      </c>
      <c r="AA476" s="1265">
        <v>143</v>
      </c>
      <c r="AB476" s="1265">
        <v>169</v>
      </c>
      <c r="AC476" s="1265">
        <v>281</v>
      </c>
      <c r="AD476" s="1265">
        <v>358</v>
      </c>
      <c r="AE476" s="1265">
        <v>379</v>
      </c>
      <c r="AF476" s="1265">
        <v>235</v>
      </c>
      <c r="AG476" s="1265">
        <v>64</v>
      </c>
      <c r="AH476" s="1265">
        <v>9</v>
      </c>
    </row>
    <row r="477" spans="1:34" s="445" customFormat="1" ht="14.25" customHeight="1">
      <c r="A477" s="2591"/>
      <c r="B477" s="2591"/>
      <c r="C477" s="2596"/>
      <c r="D477" s="2596"/>
      <c r="E477" s="2596"/>
      <c r="F477" s="2596"/>
      <c r="G477" s="1268" t="s">
        <v>1618</v>
      </c>
      <c r="H477" s="1265">
        <v>1779</v>
      </c>
      <c r="I477" s="1265">
        <v>0</v>
      </c>
      <c r="J477" s="1265">
        <v>0</v>
      </c>
      <c r="K477" s="1265">
        <v>0</v>
      </c>
      <c r="L477" s="1265">
        <v>0</v>
      </c>
      <c r="M477" s="1265">
        <v>0</v>
      </c>
      <c r="N477" s="1265">
        <v>0</v>
      </c>
      <c r="O477" s="1265">
        <v>0</v>
      </c>
      <c r="P477" s="1265">
        <v>0</v>
      </c>
      <c r="Q477" s="1265">
        <v>1</v>
      </c>
      <c r="R477" s="1265">
        <v>1</v>
      </c>
      <c r="S477" s="1265">
        <v>2</v>
      </c>
      <c r="T477" s="1265">
        <v>6</v>
      </c>
      <c r="U477" s="1265">
        <v>7</v>
      </c>
      <c r="V477" s="1265">
        <v>2</v>
      </c>
      <c r="W477" s="1265">
        <v>5</v>
      </c>
      <c r="X477" s="1265">
        <v>14</v>
      </c>
      <c r="Y477" s="1265">
        <v>33</v>
      </c>
      <c r="Z477" s="1265">
        <v>70</v>
      </c>
      <c r="AA477" s="1265">
        <v>143</v>
      </c>
      <c r="AB477" s="1265">
        <v>169</v>
      </c>
      <c r="AC477" s="1265">
        <v>281</v>
      </c>
      <c r="AD477" s="1265">
        <v>358</v>
      </c>
      <c r="AE477" s="1265">
        <v>379</v>
      </c>
      <c r="AF477" s="1265">
        <v>235</v>
      </c>
      <c r="AG477" s="1265">
        <v>64</v>
      </c>
      <c r="AH477" s="1265">
        <v>9</v>
      </c>
    </row>
    <row r="478" spans="1:34" s="445" customFormat="1" ht="14.25" customHeight="1">
      <c r="A478" s="2591"/>
      <c r="B478" s="2591"/>
      <c r="C478" s="2596"/>
      <c r="D478" s="2596"/>
      <c r="E478" s="2596"/>
      <c r="F478" s="2596"/>
      <c r="G478" s="1268" t="s">
        <v>1619</v>
      </c>
      <c r="H478" s="1265">
        <v>0</v>
      </c>
      <c r="I478" s="1265">
        <v>0</v>
      </c>
      <c r="J478" s="1265">
        <v>0</v>
      </c>
      <c r="K478" s="1265">
        <v>0</v>
      </c>
      <c r="L478" s="1265">
        <v>0</v>
      </c>
      <c r="M478" s="1265">
        <v>0</v>
      </c>
      <c r="N478" s="1265">
        <v>0</v>
      </c>
      <c r="O478" s="1265">
        <v>0</v>
      </c>
      <c r="P478" s="1265">
        <v>0</v>
      </c>
      <c r="Q478" s="1265">
        <v>0</v>
      </c>
      <c r="R478" s="1265">
        <v>0</v>
      </c>
      <c r="S478" s="1265">
        <v>0</v>
      </c>
      <c r="T478" s="1265">
        <v>0</v>
      </c>
      <c r="U478" s="1265">
        <v>0</v>
      </c>
      <c r="V478" s="1265">
        <v>0</v>
      </c>
      <c r="W478" s="1265">
        <v>0</v>
      </c>
      <c r="X478" s="1265">
        <v>0</v>
      </c>
      <c r="Y478" s="1265">
        <v>0</v>
      </c>
      <c r="Z478" s="1265">
        <v>0</v>
      </c>
      <c r="AA478" s="1265">
        <v>0</v>
      </c>
      <c r="AB478" s="1265">
        <v>0</v>
      </c>
      <c r="AC478" s="1265">
        <v>0</v>
      </c>
      <c r="AD478" s="1265">
        <v>0</v>
      </c>
      <c r="AE478" s="1265">
        <v>0</v>
      </c>
      <c r="AF478" s="1265">
        <v>0</v>
      </c>
      <c r="AG478" s="1265">
        <v>0</v>
      </c>
      <c r="AH478" s="1265">
        <v>0</v>
      </c>
    </row>
    <row r="479" spans="1:34" s="445" customFormat="1" ht="14.25" customHeight="1">
      <c r="A479" s="2591" t="s">
        <v>1816</v>
      </c>
      <c r="B479" s="2591"/>
      <c r="C479" s="2596" t="s">
        <v>4469</v>
      </c>
      <c r="D479" s="2596"/>
      <c r="E479" s="2596"/>
      <c r="F479" s="2596"/>
      <c r="G479" s="1268" t="s">
        <v>1617</v>
      </c>
      <c r="H479" s="1265">
        <v>25</v>
      </c>
      <c r="I479" s="1265">
        <v>0</v>
      </c>
      <c r="J479" s="1265">
        <v>0</v>
      </c>
      <c r="K479" s="1265">
        <v>0</v>
      </c>
      <c r="L479" s="1265">
        <v>0</v>
      </c>
      <c r="M479" s="1265">
        <v>0</v>
      </c>
      <c r="N479" s="1265">
        <v>0</v>
      </c>
      <c r="O479" s="1265">
        <v>0</v>
      </c>
      <c r="P479" s="1265">
        <v>0</v>
      </c>
      <c r="Q479" s="1265">
        <v>0</v>
      </c>
      <c r="R479" s="1265">
        <v>0</v>
      </c>
      <c r="S479" s="1265">
        <v>0</v>
      </c>
      <c r="T479" s="1265">
        <v>1</v>
      </c>
      <c r="U479" s="1265">
        <v>0</v>
      </c>
      <c r="V479" s="1265">
        <v>0</v>
      </c>
      <c r="W479" s="1265">
        <v>1</v>
      </c>
      <c r="X479" s="1265">
        <v>3</v>
      </c>
      <c r="Y479" s="1265">
        <v>5</v>
      </c>
      <c r="Z479" s="1265">
        <v>4</v>
      </c>
      <c r="AA479" s="1265">
        <v>2</v>
      </c>
      <c r="AB479" s="1265">
        <v>0</v>
      </c>
      <c r="AC479" s="1265">
        <v>4</v>
      </c>
      <c r="AD479" s="1265">
        <v>2</v>
      </c>
      <c r="AE479" s="1265">
        <v>1</v>
      </c>
      <c r="AF479" s="1265">
        <v>2</v>
      </c>
      <c r="AG479" s="1265">
        <v>0</v>
      </c>
      <c r="AH479" s="1265">
        <v>0</v>
      </c>
    </row>
    <row r="480" spans="1:34" s="445" customFormat="1" ht="14.25" customHeight="1">
      <c r="A480" s="2591"/>
      <c r="B480" s="2591"/>
      <c r="C480" s="2596"/>
      <c r="D480" s="2596"/>
      <c r="E480" s="2596"/>
      <c r="F480" s="2596"/>
      <c r="G480" s="1268" t="s">
        <v>4141</v>
      </c>
      <c r="H480" s="1265">
        <v>25</v>
      </c>
      <c r="I480" s="1265">
        <v>0</v>
      </c>
      <c r="J480" s="1265">
        <v>0</v>
      </c>
      <c r="K480" s="1265">
        <v>0</v>
      </c>
      <c r="L480" s="1265">
        <v>0</v>
      </c>
      <c r="M480" s="1265">
        <v>0</v>
      </c>
      <c r="N480" s="1265">
        <v>0</v>
      </c>
      <c r="O480" s="1265">
        <v>0</v>
      </c>
      <c r="P480" s="1265">
        <v>0</v>
      </c>
      <c r="Q480" s="1265">
        <v>0</v>
      </c>
      <c r="R480" s="1265">
        <v>0</v>
      </c>
      <c r="S480" s="1265">
        <v>0</v>
      </c>
      <c r="T480" s="1265">
        <v>1</v>
      </c>
      <c r="U480" s="1265">
        <v>0</v>
      </c>
      <c r="V480" s="1265">
        <v>0</v>
      </c>
      <c r="W480" s="1265">
        <v>1</v>
      </c>
      <c r="X480" s="1265">
        <v>3</v>
      </c>
      <c r="Y480" s="1265">
        <v>5</v>
      </c>
      <c r="Z480" s="1265">
        <v>4</v>
      </c>
      <c r="AA480" s="1265">
        <v>2</v>
      </c>
      <c r="AB480" s="1265">
        <v>0</v>
      </c>
      <c r="AC480" s="1265">
        <v>4</v>
      </c>
      <c r="AD480" s="1265">
        <v>2</v>
      </c>
      <c r="AE480" s="1265">
        <v>1</v>
      </c>
      <c r="AF480" s="1265">
        <v>2</v>
      </c>
      <c r="AG480" s="1265">
        <v>0</v>
      </c>
      <c r="AH480" s="1265">
        <v>0</v>
      </c>
    </row>
    <row r="481" spans="1:34" s="445" customFormat="1" ht="15" customHeight="1" thickBot="1">
      <c r="A481" s="2594"/>
      <c r="B481" s="2594"/>
      <c r="C481" s="2601"/>
      <c r="D481" s="2601"/>
      <c r="E481" s="2601"/>
      <c r="F481" s="2601"/>
      <c r="G481" s="1269" t="s">
        <v>4142</v>
      </c>
      <c r="H481" s="1267">
        <v>0</v>
      </c>
      <c r="I481" s="1267">
        <v>0</v>
      </c>
      <c r="J481" s="1267">
        <v>0</v>
      </c>
      <c r="K481" s="1267">
        <v>0</v>
      </c>
      <c r="L481" s="1267">
        <v>0</v>
      </c>
      <c r="M481" s="1267">
        <v>0</v>
      </c>
      <c r="N481" s="1267">
        <v>0</v>
      </c>
      <c r="O481" s="1267">
        <v>0</v>
      </c>
      <c r="P481" s="1267">
        <v>0</v>
      </c>
      <c r="Q481" s="1267">
        <v>0</v>
      </c>
      <c r="R481" s="1267">
        <v>0</v>
      </c>
      <c r="S481" s="1267">
        <v>0</v>
      </c>
      <c r="T481" s="1267">
        <v>0</v>
      </c>
      <c r="U481" s="1267">
        <v>0</v>
      </c>
      <c r="V481" s="1267">
        <v>0</v>
      </c>
      <c r="W481" s="1267">
        <v>0</v>
      </c>
      <c r="X481" s="1267">
        <v>0</v>
      </c>
      <c r="Y481" s="1267">
        <v>0</v>
      </c>
      <c r="Z481" s="1267">
        <v>0</v>
      </c>
      <c r="AA481" s="1267">
        <v>0</v>
      </c>
      <c r="AB481" s="1267">
        <v>0</v>
      </c>
      <c r="AC481" s="1267">
        <v>0</v>
      </c>
      <c r="AD481" s="1267">
        <v>0</v>
      </c>
      <c r="AE481" s="1267">
        <v>0</v>
      </c>
      <c r="AF481" s="1267">
        <v>0</v>
      </c>
      <c r="AG481" s="1267">
        <v>0</v>
      </c>
      <c r="AH481" s="1267">
        <v>0</v>
      </c>
    </row>
    <row r="482" spans="1:34" s="445" customFormat="1">
      <c r="A482" s="1486"/>
      <c r="B482" s="1486"/>
      <c r="C482" s="448"/>
      <c r="D482" s="448"/>
      <c r="E482" s="448"/>
      <c r="F482" s="448"/>
      <c r="G482" s="1485"/>
      <c r="H482" s="447"/>
      <c r="I482" s="447"/>
      <c r="J482" s="447"/>
      <c r="K482" s="447"/>
      <c r="L482" s="447"/>
      <c r="M482" s="447"/>
      <c r="N482" s="447"/>
      <c r="O482" s="447"/>
      <c r="P482" s="447"/>
      <c r="Q482" s="447"/>
      <c r="R482" s="447"/>
      <c r="S482" s="447"/>
      <c r="T482" s="447"/>
      <c r="U482" s="447"/>
      <c r="V482" s="447"/>
      <c r="W482" s="447"/>
      <c r="X482" s="447"/>
      <c r="Y482" s="447"/>
      <c r="Z482" s="447"/>
      <c r="AA482" s="447"/>
      <c r="AB482" s="447"/>
      <c r="AC482" s="447"/>
      <c r="AD482" s="447"/>
      <c r="AE482" s="447"/>
      <c r="AF482" s="447"/>
      <c r="AG482" s="447"/>
    </row>
    <row r="483" spans="1:34" s="445" customFormat="1">
      <c r="A483" s="1486"/>
      <c r="B483" s="1486"/>
      <c r="C483" s="448"/>
      <c r="D483" s="448"/>
      <c r="E483" s="448"/>
      <c r="F483" s="448"/>
      <c r="G483" s="1485"/>
      <c r="H483" s="447"/>
      <c r="I483" s="447"/>
      <c r="J483" s="447"/>
      <c r="K483" s="447"/>
      <c r="L483" s="447"/>
      <c r="M483" s="447"/>
      <c r="N483" s="447"/>
      <c r="O483" s="447"/>
      <c r="P483" s="447"/>
      <c r="Q483" s="447"/>
      <c r="R483" s="447"/>
      <c r="S483" s="447"/>
      <c r="T483" s="447"/>
      <c r="U483" s="447"/>
      <c r="V483" s="447"/>
      <c r="W483" s="447"/>
      <c r="X483" s="447"/>
      <c r="Y483" s="447"/>
      <c r="Z483" s="447"/>
      <c r="AA483" s="447"/>
      <c r="AB483" s="447"/>
      <c r="AC483" s="447"/>
      <c r="AD483" s="447"/>
      <c r="AE483" s="447"/>
      <c r="AF483" s="447"/>
      <c r="AG483" s="447"/>
    </row>
    <row r="484" spans="1:34" s="437" customFormat="1" ht="19.5" customHeight="1">
      <c r="A484" s="2592" t="s">
        <v>1605</v>
      </c>
      <c r="B484" s="2592"/>
      <c r="C484" s="2592"/>
      <c r="D484" s="2592"/>
      <c r="E484" s="2592"/>
      <c r="F484" s="2592"/>
      <c r="G484" s="2592"/>
      <c r="H484" s="2592"/>
      <c r="I484" s="2592"/>
      <c r="J484" s="2592"/>
      <c r="K484" s="2592"/>
      <c r="L484" s="2592"/>
      <c r="M484" s="2592"/>
      <c r="N484" s="2592"/>
      <c r="O484" s="2592"/>
      <c r="P484" s="2593" t="s">
        <v>1817</v>
      </c>
      <c r="Q484" s="2593"/>
      <c r="R484" s="2593"/>
      <c r="S484" s="2593"/>
      <c r="T484" s="2593"/>
      <c r="U484" s="2593"/>
      <c r="V484" s="2593"/>
      <c r="W484" s="2593"/>
      <c r="X484" s="2593"/>
      <c r="Y484" s="2593"/>
      <c r="Z484" s="2593"/>
      <c r="AA484" s="2593"/>
      <c r="AB484" s="2593"/>
      <c r="AC484" s="2593"/>
      <c r="AD484" s="2593"/>
      <c r="AE484" s="2593"/>
      <c r="AF484" s="2593"/>
      <c r="AG484" s="2593"/>
      <c r="AH484" s="2593"/>
    </row>
    <row r="485" spans="1:34" s="437" customFormat="1" ht="16.7" customHeight="1">
      <c r="A485" s="2599" t="s">
        <v>1646</v>
      </c>
      <c r="B485" s="2599"/>
      <c r="C485" s="2599"/>
      <c r="D485" s="2599"/>
      <c r="E485" s="2599"/>
      <c r="F485" s="2599"/>
      <c r="G485" s="2599"/>
      <c r="H485" s="2599"/>
      <c r="I485" s="2599"/>
      <c r="J485" s="2599"/>
      <c r="K485" s="2599"/>
      <c r="L485" s="2599"/>
      <c r="M485" s="2599"/>
      <c r="N485" s="2599"/>
      <c r="O485" s="2599"/>
      <c r="P485" s="2600" t="s">
        <v>1382</v>
      </c>
      <c r="Q485" s="2600"/>
      <c r="R485" s="2600"/>
      <c r="S485" s="2600"/>
      <c r="T485" s="2600"/>
      <c r="U485" s="2600"/>
      <c r="V485" s="2600"/>
      <c r="W485" s="2600"/>
      <c r="X485" s="2600"/>
      <c r="Y485" s="2600"/>
      <c r="Z485" s="2600"/>
      <c r="AA485" s="2600"/>
      <c r="AB485" s="2600"/>
      <c r="AC485" s="2600"/>
      <c r="AD485" s="2600"/>
      <c r="AE485" s="2600"/>
      <c r="AF485" s="2600"/>
      <c r="AG485" s="2600"/>
      <c r="AH485" s="2600"/>
    </row>
    <row r="486" spans="1:34" ht="20.25">
      <c r="A486" s="2592" t="s">
        <v>1606</v>
      </c>
      <c r="B486" s="2592"/>
      <c r="C486" s="2592"/>
      <c r="D486" s="2592"/>
      <c r="E486" s="2592"/>
      <c r="F486" s="2592"/>
      <c r="G486" s="2592"/>
      <c r="H486" s="2592"/>
      <c r="I486" s="2592"/>
      <c r="J486" s="2592"/>
      <c r="K486" s="2592"/>
      <c r="L486" s="2592"/>
      <c r="M486" s="2592"/>
      <c r="N486" s="2592"/>
      <c r="O486" s="2592"/>
      <c r="P486" s="2593" t="s">
        <v>1647</v>
      </c>
      <c r="Q486" s="2593"/>
      <c r="R486" s="2593"/>
      <c r="S486" s="2593"/>
      <c r="T486" s="2593"/>
      <c r="U486" s="2593"/>
      <c r="V486" s="2593"/>
      <c r="W486" s="2593"/>
      <c r="X486" s="2593"/>
      <c r="Y486" s="2593"/>
      <c r="Z486" s="2593"/>
      <c r="AA486" s="2593"/>
      <c r="AB486" s="2593"/>
      <c r="AC486" s="2593"/>
      <c r="AD486" s="2593"/>
      <c r="AE486" s="2593"/>
      <c r="AF486" s="2593"/>
      <c r="AG486" s="2593"/>
      <c r="AH486" s="2593"/>
    </row>
    <row r="487" spans="1:34" s="437" customFormat="1" ht="17.45" customHeight="1" thickBot="1">
      <c r="A487" s="2594" t="s">
        <v>1648</v>
      </c>
      <c r="B487" s="2594"/>
      <c r="C487" s="438"/>
      <c r="D487" s="438"/>
      <c r="E487" s="438"/>
      <c r="F487" s="438"/>
      <c r="G487" s="439"/>
      <c r="O487" s="547" t="s">
        <v>608</v>
      </c>
      <c r="P487" s="548" t="s">
        <v>1649</v>
      </c>
      <c r="AG487" s="2595" t="s">
        <v>678</v>
      </c>
      <c r="AH487" s="2595"/>
    </row>
    <row r="488" spans="1:34" s="437" customFormat="1" ht="16.5" customHeight="1">
      <c r="A488" s="2336" t="s">
        <v>4381</v>
      </c>
      <c r="B488" s="2336"/>
      <c r="C488" s="2338" t="s">
        <v>1609</v>
      </c>
      <c r="D488" s="2339"/>
      <c r="E488" s="2339"/>
      <c r="F488" s="2339"/>
      <c r="G488" s="2336"/>
      <c r="H488" s="2345" t="s">
        <v>4383</v>
      </c>
      <c r="I488" s="2345" t="s">
        <v>4402</v>
      </c>
      <c r="J488" s="2345" t="s">
        <v>4470</v>
      </c>
      <c r="K488" s="440"/>
      <c r="L488" s="440"/>
      <c r="M488" s="440"/>
      <c r="N488" s="440"/>
      <c r="O488" s="440">
        <v>5</v>
      </c>
      <c r="P488" s="440">
        <v>10</v>
      </c>
      <c r="Q488" s="440">
        <v>15</v>
      </c>
      <c r="R488" s="440">
        <v>20</v>
      </c>
      <c r="S488" s="440">
        <v>25</v>
      </c>
      <c r="T488" s="440">
        <v>30</v>
      </c>
      <c r="U488" s="440">
        <v>35</v>
      </c>
      <c r="V488" s="440">
        <v>40</v>
      </c>
      <c r="W488" s="440">
        <v>45</v>
      </c>
      <c r="X488" s="440">
        <v>50</v>
      </c>
      <c r="Y488" s="440">
        <v>55</v>
      </c>
      <c r="Z488" s="440">
        <v>60</v>
      </c>
      <c r="AA488" s="440">
        <v>65</v>
      </c>
      <c r="AB488" s="440">
        <v>70</v>
      </c>
      <c r="AC488" s="440">
        <v>75</v>
      </c>
      <c r="AD488" s="440">
        <v>80</v>
      </c>
      <c r="AE488" s="440">
        <v>85</v>
      </c>
      <c r="AF488" s="440">
        <v>90</v>
      </c>
      <c r="AG488" s="440">
        <v>95</v>
      </c>
      <c r="AH488" s="441"/>
    </row>
    <row r="489" spans="1:34" s="437" customFormat="1">
      <c r="A489" s="2337"/>
      <c r="B489" s="2337"/>
      <c r="C489" s="2340"/>
      <c r="D489" s="2341"/>
      <c r="E489" s="2341"/>
      <c r="F489" s="2341"/>
      <c r="G489" s="2337"/>
      <c r="H489" s="2346"/>
      <c r="I489" s="2346"/>
      <c r="J489" s="2346"/>
      <c r="K489" s="442"/>
      <c r="L489" s="442"/>
      <c r="M489" s="442"/>
      <c r="N489" s="442"/>
      <c r="O489" s="442"/>
      <c r="P489" s="442"/>
      <c r="Q489" s="442"/>
      <c r="R489" s="442"/>
      <c r="S489" s="442"/>
      <c r="T489" s="442"/>
      <c r="U489" s="442"/>
      <c r="V489" s="442"/>
      <c r="W489" s="442"/>
      <c r="X489" s="442"/>
      <c r="Y489" s="442"/>
      <c r="Z489" s="442"/>
      <c r="AA489" s="442"/>
      <c r="AB489" s="442"/>
      <c r="AC489" s="442"/>
      <c r="AD489" s="442"/>
      <c r="AE489" s="442"/>
      <c r="AF489" s="442"/>
      <c r="AG489" s="442"/>
      <c r="AH489" s="489"/>
    </row>
    <row r="490" spans="1:34" s="437" customFormat="1" ht="16.5">
      <c r="A490" s="2337"/>
      <c r="B490" s="2337"/>
      <c r="C490" s="2340"/>
      <c r="D490" s="2341"/>
      <c r="E490" s="2341"/>
      <c r="F490" s="2341"/>
      <c r="G490" s="2337"/>
      <c r="H490" s="2346"/>
      <c r="I490" s="2346"/>
      <c r="J490" s="2346"/>
      <c r="K490" s="442">
        <v>1</v>
      </c>
      <c r="L490" s="442">
        <v>2</v>
      </c>
      <c r="M490" s="442">
        <v>3</v>
      </c>
      <c r="N490" s="442">
        <v>4</v>
      </c>
      <c r="O490" s="442" t="s">
        <v>1613</v>
      </c>
      <c r="P490" s="442" t="s">
        <v>4364</v>
      </c>
      <c r="Q490" s="442" t="s">
        <v>4363</v>
      </c>
      <c r="R490" s="442" t="s">
        <v>4363</v>
      </c>
      <c r="S490" s="442" t="s">
        <v>1613</v>
      </c>
      <c r="T490" s="442" t="s">
        <v>1613</v>
      </c>
      <c r="U490" s="442" t="s">
        <v>1613</v>
      </c>
      <c r="V490" s="442" t="s">
        <v>4363</v>
      </c>
      <c r="W490" s="442" t="s">
        <v>1613</v>
      </c>
      <c r="X490" s="442" t="s">
        <v>1613</v>
      </c>
      <c r="Y490" s="442" t="s">
        <v>4363</v>
      </c>
      <c r="Z490" s="442" t="s">
        <v>4384</v>
      </c>
      <c r="AA490" s="442" t="s">
        <v>1613</v>
      </c>
      <c r="AB490" s="442" t="s">
        <v>1613</v>
      </c>
      <c r="AC490" s="442" t="s">
        <v>1613</v>
      </c>
      <c r="AD490" s="442" t="s">
        <v>4363</v>
      </c>
      <c r="AE490" s="442" t="s">
        <v>4363</v>
      </c>
      <c r="AF490" s="442" t="s">
        <v>4364</v>
      </c>
      <c r="AG490" s="442" t="s">
        <v>4363</v>
      </c>
      <c r="AH490" s="489" t="s">
        <v>1614</v>
      </c>
    </row>
    <row r="491" spans="1:34" s="437" customFormat="1" ht="15.75" customHeight="1">
      <c r="A491" s="2337"/>
      <c r="B491" s="2337"/>
      <c r="C491" s="2340"/>
      <c r="D491" s="2341"/>
      <c r="E491" s="2341"/>
      <c r="F491" s="2341"/>
      <c r="G491" s="2337"/>
      <c r="H491" s="2346"/>
      <c r="I491" s="2346"/>
      <c r="J491" s="2346"/>
      <c r="K491" s="442"/>
      <c r="L491" s="442"/>
      <c r="M491" s="442"/>
      <c r="N491" s="442"/>
      <c r="O491" s="442"/>
      <c r="P491" s="442"/>
      <c r="Q491" s="442"/>
      <c r="R491" s="442"/>
      <c r="S491" s="442"/>
      <c r="T491" s="442"/>
      <c r="U491" s="442"/>
      <c r="V491" s="442"/>
      <c r="W491" s="442"/>
      <c r="X491" s="442"/>
      <c r="Y491" s="442"/>
      <c r="Z491" s="442"/>
      <c r="AA491" s="442"/>
      <c r="AB491" s="442"/>
      <c r="AC491" s="442"/>
      <c r="AD491" s="442"/>
      <c r="AE491" s="442"/>
      <c r="AF491" s="442"/>
      <c r="AG491" s="442"/>
      <c r="AH491" s="489"/>
    </row>
    <row r="492" spans="1:34" s="437" customFormat="1" ht="15.75" customHeight="1">
      <c r="A492" s="2337"/>
      <c r="B492" s="2337"/>
      <c r="C492" s="2340"/>
      <c r="D492" s="2341"/>
      <c r="E492" s="2341"/>
      <c r="F492" s="2341"/>
      <c r="G492" s="2337"/>
      <c r="H492" s="2346"/>
      <c r="I492" s="2346"/>
      <c r="J492" s="2346"/>
      <c r="K492" s="442"/>
      <c r="L492" s="442"/>
      <c r="M492" s="442"/>
      <c r="N492" s="442"/>
      <c r="O492" s="442">
        <v>9</v>
      </c>
      <c r="P492" s="442">
        <v>14</v>
      </c>
      <c r="Q492" s="442">
        <v>19</v>
      </c>
      <c r="R492" s="442">
        <v>24</v>
      </c>
      <c r="S492" s="442">
        <v>29</v>
      </c>
      <c r="T492" s="442">
        <v>34</v>
      </c>
      <c r="U492" s="442">
        <v>39</v>
      </c>
      <c r="V492" s="442">
        <v>44</v>
      </c>
      <c r="W492" s="442">
        <v>49</v>
      </c>
      <c r="X492" s="442">
        <v>54</v>
      </c>
      <c r="Y492" s="442">
        <v>59</v>
      </c>
      <c r="Z492" s="442">
        <v>64</v>
      </c>
      <c r="AA492" s="442">
        <v>69</v>
      </c>
      <c r="AB492" s="442">
        <v>74</v>
      </c>
      <c r="AC492" s="442">
        <v>79</v>
      </c>
      <c r="AD492" s="442">
        <v>84</v>
      </c>
      <c r="AE492" s="442">
        <v>89</v>
      </c>
      <c r="AF492" s="442">
        <v>94</v>
      </c>
      <c r="AG492" s="442">
        <v>99</v>
      </c>
      <c r="AH492" s="489"/>
    </row>
    <row r="493" spans="1:34" s="437" customFormat="1" ht="16.5" customHeight="1" thickBot="1">
      <c r="A493" s="2344"/>
      <c r="B493" s="2344"/>
      <c r="C493" s="2342"/>
      <c r="D493" s="2598"/>
      <c r="E493" s="2598"/>
      <c r="F493" s="2598"/>
      <c r="G493" s="2344"/>
      <c r="H493" s="2347"/>
      <c r="I493" s="2347"/>
      <c r="J493" s="2347"/>
      <c r="K493" s="443"/>
      <c r="L493" s="443"/>
      <c r="M493" s="443"/>
      <c r="N493" s="443"/>
      <c r="O493" s="443"/>
      <c r="P493" s="443"/>
      <c r="Q493" s="443"/>
      <c r="R493" s="443"/>
      <c r="S493" s="443"/>
      <c r="T493" s="443"/>
      <c r="U493" s="443"/>
      <c r="V493" s="443"/>
      <c r="W493" s="443"/>
      <c r="X493" s="443"/>
      <c r="Y493" s="443"/>
      <c r="Z493" s="443"/>
      <c r="AA493" s="443"/>
      <c r="AB493" s="443"/>
      <c r="AC493" s="443"/>
      <c r="AD493" s="443"/>
      <c r="AE493" s="443"/>
      <c r="AF493" s="443"/>
      <c r="AG493" s="443"/>
      <c r="AH493" s="444"/>
    </row>
    <row r="494" spans="1:34" s="445" customFormat="1" ht="14.25" customHeight="1">
      <c r="A494" s="2591" t="s">
        <v>1818</v>
      </c>
      <c r="B494" s="2591"/>
      <c r="C494" s="2602" t="s">
        <v>4471</v>
      </c>
      <c r="D494" s="2602"/>
      <c r="E494" s="2602"/>
      <c r="F494" s="2602"/>
      <c r="G494" s="1268" t="s">
        <v>4371</v>
      </c>
      <c r="H494" s="1265">
        <v>1730</v>
      </c>
      <c r="I494" s="1265">
        <v>0</v>
      </c>
      <c r="J494" s="1265">
        <v>0</v>
      </c>
      <c r="K494" s="1265">
        <v>0</v>
      </c>
      <c r="L494" s="1265">
        <v>0</v>
      </c>
      <c r="M494" s="1265">
        <v>0</v>
      </c>
      <c r="N494" s="1265">
        <v>0</v>
      </c>
      <c r="O494" s="1265">
        <v>0</v>
      </c>
      <c r="P494" s="1265">
        <v>0</v>
      </c>
      <c r="Q494" s="1265">
        <v>0</v>
      </c>
      <c r="R494" s="1265">
        <v>0</v>
      </c>
      <c r="S494" s="1265">
        <v>0</v>
      </c>
      <c r="T494" s="1265">
        <v>0</v>
      </c>
      <c r="U494" s="1265">
        <v>0</v>
      </c>
      <c r="V494" s="1265">
        <v>1</v>
      </c>
      <c r="W494" s="1265">
        <v>1</v>
      </c>
      <c r="X494" s="1265">
        <v>10</v>
      </c>
      <c r="Y494" s="1265">
        <v>27</v>
      </c>
      <c r="Z494" s="1265">
        <v>66</v>
      </c>
      <c r="AA494" s="1265">
        <v>141</v>
      </c>
      <c r="AB494" s="1265">
        <v>169</v>
      </c>
      <c r="AC494" s="1265">
        <v>277</v>
      </c>
      <c r="AD494" s="1265">
        <v>354</v>
      </c>
      <c r="AE494" s="1265">
        <v>378</v>
      </c>
      <c r="AF494" s="1265">
        <v>233</v>
      </c>
      <c r="AG494" s="1265">
        <v>64</v>
      </c>
      <c r="AH494" s="1265">
        <v>9</v>
      </c>
    </row>
    <row r="495" spans="1:34" s="445" customFormat="1" ht="14.25" customHeight="1">
      <c r="A495" s="2591"/>
      <c r="B495" s="2591"/>
      <c r="C495" s="2597"/>
      <c r="D495" s="2597"/>
      <c r="E495" s="2597"/>
      <c r="F495" s="2597"/>
      <c r="G495" s="1268" t="s">
        <v>4141</v>
      </c>
      <c r="H495" s="1265">
        <v>1730</v>
      </c>
      <c r="I495" s="1265">
        <v>0</v>
      </c>
      <c r="J495" s="1265">
        <v>0</v>
      </c>
      <c r="K495" s="1265">
        <v>0</v>
      </c>
      <c r="L495" s="1265">
        <v>0</v>
      </c>
      <c r="M495" s="1265">
        <v>0</v>
      </c>
      <c r="N495" s="1265">
        <v>0</v>
      </c>
      <c r="O495" s="1265">
        <v>0</v>
      </c>
      <c r="P495" s="1265">
        <v>0</v>
      </c>
      <c r="Q495" s="1265">
        <v>0</v>
      </c>
      <c r="R495" s="1265">
        <v>0</v>
      </c>
      <c r="S495" s="1265">
        <v>0</v>
      </c>
      <c r="T495" s="1265">
        <v>0</v>
      </c>
      <c r="U495" s="1265">
        <v>0</v>
      </c>
      <c r="V495" s="1265">
        <v>1</v>
      </c>
      <c r="W495" s="1265">
        <v>1</v>
      </c>
      <c r="X495" s="1265">
        <v>10</v>
      </c>
      <c r="Y495" s="1265">
        <v>27</v>
      </c>
      <c r="Z495" s="1265">
        <v>66</v>
      </c>
      <c r="AA495" s="1265">
        <v>141</v>
      </c>
      <c r="AB495" s="1265">
        <v>169</v>
      </c>
      <c r="AC495" s="1265">
        <v>277</v>
      </c>
      <c r="AD495" s="1265">
        <v>354</v>
      </c>
      <c r="AE495" s="1265">
        <v>378</v>
      </c>
      <c r="AF495" s="1265">
        <v>233</v>
      </c>
      <c r="AG495" s="1265">
        <v>64</v>
      </c>
      <c r="AH495" s="1265">
        <v>9</v>
      </c>
    </row>
    <row r="496" spans="1:34" s="447" customFormat="1" ht="14.25" customHeight="1">
      <c r="A496" s="2591"/>
      <c r="B496" s="2591"/>
      <c r="C496" s="2597"/>
      <c r="D496" s="2597"/>
      <c r="E496" s="2597"/>
      <c r="F496" s="2597"/>
      <c r="G496" s="1268" t="s">
        <v>1619</v>
      </c>
      <c r="H496" s="1265">
        <v>0</v>
      </c>
      <c r="I496" s="1265">
        <v>0</v>
      </c>
      <c r="J496" s="1265">
        <v>0</v>
      </c>
      <c r="K496" s="1265">
        <v>0</v>
      </c>
      <c r="L496" s="1265">
        <v>0</v>
      </c>
      <c r="M496" s="1265">
        <v>0</v>
      </c>
      <c r="N496" s="1265">
        <v>0</v>
      </c>
      <c r="O496" s="1265">
        <v>0</v>
      </c>
      <c r="P496" s="1265">
        <v>0</v>
      </c>
      <c r="Q496" s="1265">
        <v>0</v>
      </c>
      <c r="R496" s="1265">
        <v>0</v>
      </c>
      <c r="S496" s="1265">
        <v>0</v>
      </c>
      <c r="T496" s="1265">
        <v>0</v>
      </c>
      <c r="U496" s="1265">
        <v>0</v>
      </c>
      <c r="V496" s="1265">
        <v>0</v>
      </c>
      <c r="W496" s="1265">
        <v>0</v>
      </c>
      <c r="X496" s="1265">
        <v>0</v>
      </c>
      <c r="Y496" s="1265">
        <v>0</v>
      </c>
      <c r="Z496" s="1265">
        <v>0</v>
      </c>
      <c r="AA496" s="1265">
        <v>0</v>
      </c>
      <c r="AB496" s="1265">
        <v>0</v>
      </c>
      <c r="AC496" s="1265">
        <v>0</v>
      </c>
      <c r="AD496" s="1265">
        <v>0</v>
      </c>
      <c r="AE496" s="1265">
        <v>0</v>
      </c>
      <c r="AF496" s="1265">
        <v>0</v>
      </c>
      <c r="AG496" s="1265">
        <v>0</v>
      </c>
      <c r="AH496" s="1265">
        <v>0</v>
      </c>
    </row>
    <row r="497" spans="1:34" s="445" customFormat="1" ht="14.25" customHeight="1">
      <c r="A497" s="2591" t="s">
        <v>1819</v>
      </c>
      <c r="B497" s="2591"/>
      <c r="C497" s="2597" t="s">
        <v>4472</v>
      </c>
      <c r="D497" s="2597"/>
      <c r="E497" s="2597"/>
      <c r="F497" s="2597"/>
      <c r="G497" s="1268" t="s">
        <v>1617</v>
      </c>
      <c r="H497" s="1265">
        <v>16</v>
      </c>
      <c r="I497" s="1265">
        <v>0</v>
      </c>
      <c r="J497" s="1265">
        <v>0</v>
      </c>
      <c r="K497" s="1265">
        <v>0</v>
      </c>
      <c r="L497" s="1265">
        <v>0</v>
      </c>
      <c r="M497" s="1265">
        <v>0</v>
      </c>
      <c r="N497" s="1265">
        <v>0</v>
      </c>
      <c r="O497" s="1265">
        <v>0</v>
      </c>
      <c r="P497" s="1265">
        <v>0</v>
      </c>
      <c r="Q497" s="1265">
        <v>1</v>
      </c>
      <c r="R497" s="1265">
        <v>1</v>
      </c>
      <c r="S497" s="1265">
        <v>2</v>
      </c>
      <c r="T497" s="1265">
        <v>4</v>
      </c>
      <c r="U497" s="1265">
        <v>3</v>
      </c>
      <c r="V497" s="1265">
        <v>1</v>
      </c>
      <c r="W497" s="1265">
        <v>2</v>
      </c>
      <c r="X497" s="1265">
        <v>1</v>
      </c>
      <c r="Y497" s="1265">
        <v>1</v>
      </c>
      <c r="Z497" s="1265">
        <v>0</v>
      </c>
      <c r="AA497" s="1265">
        <v>0</v>
      </c>
      <c r="AB497" s="1265">
        <v>0</v>
      </c>
      <c r="AC497" s="1265">
        <v>0</v>
      </c>
      <c r="AD497" s="1265">
        <v>0</v>
      </c>
      <c r="AE497" s="1265">
        <v>0</v>
      </c>
      <c r="AF497" s="1265">
        <v>0</v>
      </c>
      <c r="AG497" s="1265">
        <v>0</v>
      </c>
      <c r="AH497" s="1265">
        <v>0</v>
      </c>
    </row>
    <row r="498" spans="1:34" s="445" customFormat="1" ht="14.25" customHeight="1">
      <c r="A498" s="2591"/>
      <c r="B498" s="2591"/>
      <c r="C498" s="2597"/>
      <c r="D498" s="2597"/>
      <c r="E498" s="2597"/>
      <c r="F498" s="2597"/>
      <c r="G498" s="1268" t="s">
        <v>4147</v>
      </c>
      <c r="H498" s="1265">
        <v>16</v>
      </c>
      <c r="I498" s="1265">
        <v>0</v>
      </c>
      <c r="J498" s="1265">
        <v>0</v>
      </c>
      <c r="K498" s="1265">
        <v>0</v>
      </c>
      <c r="L498" s="1265">
        <v>0</v>
      </c>
      <c r="M498" s="1265">
        <v>0</v>
      </c>
      <c r="N498" s="1265">
        <v>0</v>
      </c>
      <c r="O498" s="1265">
        <v>0</v>
      </c>
      <c r="P498" s="1265">
        <v>0</v>
      </c>
      <c r="Q498" s="1265">
        <v>1</v>
      </c>
      <c r="R498" s="1265">
        <v>1</v>
      </c>
      <c r="S498" s="1265">
        <v>2</v>
      </c>
      <c r="T498" s="1265">
        <v>4</v>
      </c>
      <c r="U498" s="1265">
        <v>3</v>
      </c>
      <c r="V498" s="1265">
        <v>1</v>
      </c>
      <c r="W498" s="1265">
        <v>2</v>
      </c>
      <c r="X498" s="1265">
        <v>1</v>
      </c>
      <c r="Y498" s="1265">
        <v>1</v>
      </c>
      <c r="Z498" s="1265">
        <v>0</v>
      </c>
      <c r="AA498" s="1265">
        <v>0</v>
      </c>
      <c r="AB498" s="1265">
        <v>0</v>
      </c>
      <c r="AC498" s="1265">
        <v>0</v>
      </c>
      <c r="AD498" s="1265">
        <v>0</v>
      </c>
      <c r="AE498" s="1265">
        <v>0</v>
      </c>
      <c r="AF498" s="1265">
        <v>0</v>
      </c>
      <c r="AG498" s="1265">
        <v>0</v>
      </c>
      <c r="AH498" s="1265">
        <v>0</v>
      </c>
    </row>
    <row r="499" spans="1:34" s="445" customFormat="1" ht="14.25" customHeight="1">
      <c r="A499" s="2591"/>
      <c r="B499" s="2591"/>
      <c r="C499" s="2597"/>
      <c r="D499" s="2597"/>
      <c r="E499" s="2597"/>
      <c r="F499" s="2597"/>
      <c r="G499" s="1268" t="s">
        <v>1619</v>
      </c>
      <c r="H499" s="1265">
        <v>0</v>
      </c>
      <c r="I499" s="1265">
        <v>0</v>
      </c>
      <c r="J499" s="1265">
        <v>0</v>
      </c>
      <c r="K499" s="1265">
        <v>0</v>
      </c>
      <c r="L499" s="1265">
        <v>0</v>
      </c>
      <c r="M499" s="1265">
        <v>0</v>
      </c>
      <c r="N499" s="1265">
        <v>0</v>
      </c>
      <c r="O499" s="1265">
        <v>0</v>
      </c>
      <c r="P499" s="1265">
        <v>0</v>
      </c>
      <c r="Q499" s="1265">
        <v>0</v>
      </c>
      <c r="R499" s="1265">
        <v>0</v>
      </c>
      <c r="S499" s="1265">
        <v>0</v>
      </c>
      <c r="T499" s="1265">
        <v>0</v>
      </c>
      <c r="U499" s="1265">
        <v>0</v>
      </c>
      <c r="V499" s="1265">
        <v>0</v>
      </c>
      <c r="W499" s="1265">
        <v>0</v>
      </c>
      <c r="X499" s="1265">
        <v>0</v>
      </c>
      <c r="Y499" s="1265">
        <v>0</v>
      </c>
      <c r="Z499" s="1265">
        <v>0</v>
      </c>
      <c r="AA499" s="1265">
        <v>0</v>
      </c>
      <c r="AB499" s="1265">
        <v>0</v>
      </c>
      <c r="AC499" s="1265">
        <v>0</v>
      </c>
      <c r="AD499" s="1265">
        <v>0</v>
      </c>
      <c r="AE499" s="1265">
        <v>0</v>
      </c>
      <c r="AF499" s="1265">
        <v>0</v>
      </c>
      <c r="AG499" s="1265">
        <v>0</v>
      </c>
      <c r="AH499" s="1265">
        <v>0</v>
      </c>
    </row>
    <row r="500" spans="1:34" s="445" customFormat="1" ht="14.25" customHeight="1">
      <c r="A500" s="2591" t="s">
        <v>1820</v>
      </c>
      <c r="B500" s="2591"/>
      <c r="C500" s="2597" t="s">
        <v>4473</v>
      </c>
      <c r="D500" s="2597"/>
      <c r="E500" s="2597"/>
      <c r="F500" s="2597"/>
      <c r="G500" s="1268" t="s">
        <v>1617</v>
      </c>
      <c r="H500" s="1265">
        <v>8</v>
      </c>
      <c r="I500" s="1265">
        <v>0</v>
      </c>
      <c r="J500" s="1265">
        <v>0</v>
      </c>
      <c r="K500" s="1265">
        <v>0</v>
      </c>
      <c r="L500" s="1265">
        <v>0</v>
      </c>
      <c r="M500" s="1265">
        <v>0</v>
      </c>
      <c r="N500" s="1265">
        <v>0</v>
      </c>
      <c r="O500" s="1265">
        <v>0</v>
      </c>
      <c r="P500" s="1265">
        <v>0</v>
      </c>
      <c r="Q500" s="1265">
        <v>0</v>
      </c>
      <c r="R500" s="1265">
        <v>0</v>
      </c>
      <c r="S500" s="1265">
        <v>0</v>
      </c>
      <c r="T500" s="1265">
        <v>1</v>
      </c>
      <c r="U500" s="1265">
        <v>4</v>
      </c>
      <c r="V500" s="1265">
        <v>0</v>
      </c>
      <c r="W500" s="1265">
        <v>1</v>
      </c>
      <c r="X500" s="1265">
        <v>0</v>
      </c>
      <c r="Y500" s="1265">
        <v>0</v>
      </c>
      <c r="Z500" s="1265">
        <v>0</v>
      </c>
      <c r="AA500" s="1265">
        <v>0</v>
      </c>
      <c r="AB500" s="1265">
        <v>0</v>
      </c>
      <c r="AC500" s="1265">
        <v>0</v>
      </c>
      <c r="AD500" s="1265">
        <v>2</v>
      </c>
      <c r="AE500" s="1265">
        <v>0</v>
      </c>
      <c r="AF500" s="1265">
        <v>0</v>
      </c>
      <c r="AG500" s="1265">
        <v>0</v>
      </c>
      <c r="AH500" s="1265">
        <v>0</v>
      </c>
    </row>
    <row r="501" spans="1:34" s="445" customFormat="1" ht="14.25" customHeight="1">
      <c r="A501" s="2591"/>
      <c r="B501" s="2591"/>
      <c r="C501" s="2597"/>
      <c r="D501" s="2597"/>
      <c r="E501" s="2597"/>
      <c r="F501" s="2597"/>
      <c r="G501" s="1268" t="s">
        <v>1618</v>
      </c>
      <c r="H501" s="1265">
        <v>8</v>
      </c>
      <c r="I501" s="1265">
        <v>0</v>
      </c>
      <c r="J501" s="1265">
        <v>0</v>
      </c>
      <c r="K501" s="1265">
        <v>0</v>
      </c>
      <c r="L501" s="1265">
        <v>0</v>
      </c>
      <c r="M501" s="1265">
        <v>0</v>
      </c>
      <c r="N501" s="1265">
        <v>0</v>
      </c>
      <c r="O501" s="1265">
        <v>0</v>
      </c>
      <c r="P501" s="1265">
        <v>0</v>
      </c>
      <c r="Q501" s="1265">
        <v>0</v>
      </c>
      <c r="R501" s="1265">
        <v>0</v>
      </c>
      <c r="S501" s="1265">
        <v>0</v>
      </c>
      <c r="T501" s="1265">
        <v>1</v>
      </c>
      <c r="U501" s="1265">
        <v>4</v>
      </c>
      <c r="V501" s="1265">
        <v>0</v>
      </c>
      <c r="W501" s="1265">
        <v>1</v>
      </c>
      <c r="X501" s="1265">
        <v>0</v>
      </c>
      <c r="Y501" s="1265">
        <v>0</v>
      </c>
      <c r="Z501" s="1265">
        <v>0</v>
      </c>
      <c r="AA501" s="1265">
        <v>0</v>
      </c>
      <c r="AB501" s="1265">
        <v>0</v>
      </c>
      <c r="AC501" s="1265">
        <v>0</v>
      </c>
      <c r="AD501" s="1265">
        <v>2</v>
      </c>
      <c r="AE501" s="1265">
        <v>0</v>
      </c>
      <c r="AF501" s="1265">
        <v>0</v>
      </c>
      <c r="AG501" s="1265">
        <v>0</v>
      </c>
      <c r="AH501" s="1265">
        <v>0</v>
      </c>
    </row>
    <row r="502" spans="1:34" s="445" customFormat="1" ht="14.25" customHeight="1">
      <c r="A502" s="2591"/>
      <c r="B502" s="2591"/>
      <c r="C502" s="2597"/>
      <c r="D502" s="2597"/>
      <c r="E502" s="2597"/>
      <c r="F502" s="2597"/>
      <c r="G502" s="1268" t="s">
        <v>1619</v>
      </c>
      <c r="H502" s="1265">
        <v>0</v>
      </c>
      <c r="I502" s="1265">
        <v>0</v>
      </c>
      <c r="J502" s="1265">
        <v>0</v>
      </c>
      <c r="K502" s="1265">
        <v>0</v>
      </c>
      <c r="L502" s="1265">
        <v>0</v>
      </c>
      <c r="M502" s="1265">
        <v>0</v>
      </c>
      <c r="N502" s="1265">
        <v>0</v>
      </c>
      <c r="O502" s="1265">
        <v>0</v>
      </c>
      <c r="P502" s="1265">
        <v>0</v>
      </c>
      <c r="Q502" s="1265">
        <v>0</v>
      </c>
      <c r="R502" s="1265">
        <v>0</v>
      </c>
      <c r="S502" s="1265">
        <v>0</v>
      </c>
      <c r="T502" s="1265">
        <v>0</v>
      </c>
      <c r="U502" s="1265">
        <v>0</v>
      </c>
      <c r="V502" s="1265">
        <v>0</v>
      </c>
      <c r="W502" s="1265">
        <v>0</v>
      </c>
      <c r="X502" s="1265">
        <v>0</v>
      </c>
      <c r="Y502" s="1265">
        <v>0</v>
      </c>
      <c r="Z502" s="1265">
        <v>0</v>
      </c>
      <c r="AA502" s="1265">
        <v>0</v>
      </c>
      <c r="AB502" s="1265">
        <v>0</v>
      </c>
      <c r="AC502" s="1265">
        <v>0</v>
      </c>
      <c r="AD502" s="1265">
        <v>0</v>
      </c>
      <c r="AE502" s="1265">
        <v>0</v>
      </c>
      <c r="AF502" s="1265">
        <v>0</v>
      </c>
      <c r="AG502" s="1265">
        <v>0</v>
      </c>
      <c r="AH502" s="1265">
        <v>0</v>
      </c>
    </row>
    <row r="503" spans="1:34" s="445" customFormat="1" ht="14.25" customHeight="1">
      <c r="A503" s="2591" t="s">
        <v>1821</v>
      </c>
      <c r="B503" s="2591"/>
      <c r="C503" s="2596" t="s">
        <v>1822</v>
      </c>
      <c r="D503" s="2596"/>
      <c r="E503" s="2596"/>
      <c r="F503" s="2596"/>
      <c r="G503" s="1268" t="s">
        <v>1617</v>
      </c>
      <c r="H503" s="1264">
        <v>2311</v>
      </c>
      <c r="I503" s="1265">
        <v>0</v>
      </c>
      <c r="J503" s="1265">
        <v>1</v>
      </c>
      <c r="K503" s="1265">
        <v>2</v>
      </c>
      <c r="L503" s="1265">
        <v>1</v>
      </c>
      <c r="M503" s="1265">
        <v>0</v>
      </c>
      <c r="N503" s="1265">
        <v>0</v>
      </c>
      <c r="O503" s="1265">
        <v>0</v>
      </c>
      <c r="P503" s="1265">
        <v>0</v>
      </c>
      <c r="Q503" s="1265">
        <v>0</v>
      </c>
      <c r="R503" s="1265">
        <v>0</v>
      </c>
      <c r="S503" s="1265">
        <v>0</v>
      </c>
      <c r="T503" s="1265">
        <v>1</v>
      </c>
      <c r="U503" s="1265">
        <v>5</v>
      </c>
      <c r="V503" s="1265">
        <v>14</v>
      </c>
      <c r="W503" s="1265">
        <v>34</v>
      </c>
      <c r="X503" s="1265">
        <v>54</v>
      </c>
      <c r="Y503" s="1265">
        <v>117</v>
      </c>
      <c r="Z503" s="1265">
        <v>187</v>
      </c>
      <c r="AA503" s="1265">
        <v>288</v>
      </c>
      <c r="AB503" s="1265">
        <v>276</v>
      </c>
      <c r="AC503" s="1265">
        <v>365</v>
      </c>
      <c r="AD503" s="1265">
        <v>414</v>
      </c>
      <c r="AE503" s="1265">
        <v>348</v>
      </c>
      <c r="AF503" s="1265">
        <v>154</v>
      </c>
      <c r="AG503" s="1265">
        <v>42</v>
      </c>
      <c r="AH503" s="1265">
        <v>8</v>
      </c>
    </row>
    <row r="504" spans="1:34" s="445" customFormat="1" ht="14.25" customHeight="1">
      <c r="A504" s="2591"/>
      <c r="B504" s="2591"/>
      <c r="C504" s="2596"/>
      <c r="D504" s="2596"/>
      <c r="E504" s="2596"/>
      <c r="F504" s="2596"/>
      <c r="G504" s="1268" t="s">
        <v>1618</v>
      </c>
      <c r="H504" s="1264">
        <v>1352</v>
      </c>
      <c r="I504" s="1265">
        <v>0</v>
      </c>
      <c r="J504" s="1265">
        <v>0</v>
      </c>
      <c r="K504" s="1265">
        <v>1</v>
      </c>
      <c r="L504" s="1265">
        <v>0</v>
      </c>
      <c r="M504" s="1265">
        <v>0</v>
      </c>
      <c r="N504" s="1265">
        <v>0</v>
      </c>
      <c r="O504" s="1265">
        <v>0</v>
      </c>
      <c r="P504" s="1265">
        <v>0</v>
      </c>
      <c r="Q504" s="1265">
        <v>0</v>
      </c>
      <c r="R504" s="1265">
        <v>0</v>
      </c>
      <c r="S504" s="1265">
        <v>0</v>
      </c>
      <c r="T504" s="1265">
        <v>0</v>
      </c>
      <c r="U504" s="1265">
        <v>3</v>
      </c>
      <c r="V504" s="1265">
        <v>12</v>
      </c>
      <c r="W504" s="1265">
        <v>25</v>
      </c>
      <c r="X504" s="1265">
        <v>44</v>
      </c>
      <c r="Y504" s="1265">
        <v>87</v>
      </c>
      <c r="Z504" s="1265">
        <v>129</v>
      </c>
      <c r="AA504" s="1265">
        <v>188</v>
      </c>
      <c r="AB504" s="1265">
        <v>168</v>
      </c>
      <c r="AC504" s="1265">
        <v>204</v>
      </c>
      <c r="AD504" s="1265">
        <v>198</v>
      </c>
      <c r="AE504" s="1265">
        <v>180</v>
      </c>
      <c r="AF504" s="1265">
        <v>83</v>
      </c>
      <c r="AG504" s="1265">
        <v>24</v>
      </c>
      <c r="AH504" s="1265">
        <v>6</v>
      </c>
    </row>
    <row r="505" spans="1:34" s="445" customFormat="1" ht="14.25" customHeight="1">
      <c r="A505" s="2591"/>
      <c r="B505" s="2591"/>
      <c r="C505" s="2596"/>
      <c r="D505" s="2596"/>
      <c r="E505" s="2596"/>
      <c r="F505" s="2596"/>
      <c r="G505" s="1268" t="s">
        <v>4142</v>
      </c>
      <c r="H505" s="1264">
        <v>959</v>
      </c>
      <c r="I505" s="1265">
        <v>0</v>
      </c>
      <c r="J505" s="1265">
        <v>1</v>
      </c>
      <c r="K505" s="1265">
        <v>1</v>
      </c>
      <c r="L505" s="1265">
        <v>1</v>
      </c>
      <c r="M505" s="1265">
        <v>0</v>
      </c>
      <c r="N505" s="1265">
        <v>0</v>
      </c>
      <c r="O505" s="1265">
        <v>0</v>
      </c>
      <c r="P505" s="1265">
        <v>0</v>
      </c>
      <c r="Q505" s="1265">
        <v>0</v>
      </c>
      <c r="R505" s="1265">
        <v>0</v>
      </c>
      <c r="S505" s="1265">
        <v>0</v>
      </c>
      <c r="T505" s="1265">
        <v>1</v>
      </c>
      <c r="U505" s="1265">
        <v>2</v>
      </c>
      <c r="V505" s="1265">
        <v>2</v>
      </c>
      <c r="W505" s="1265">
        <v>9</v>
      </c>
      <c r="X505" s="1265">
        <v>10</v>
      </c>
      <c r="Y505" s="1265">
        <v>30</v>
      </c>
      <c r="Z505" s="1265">
        <v>58</v>
      </c>
      <c r="AA505" s="1265">
        <v>100</v>
      </c>
      <c r="AB505" s="1265">
        <v>108</v>
      </c>
      <c r="AC505" s="1265">
        <v>161</v>
      </c>
      <c r="AD505" s="1265">
        <v>216</v>
      </c>
      <c r="AE505" s="1265">
        <v>168</v>
      </c>
      <c r="AF505" s="1265">
        <v>71</v>
      </c>
      <c r="AG505" s="1265">
        <v>18</v>
      </c>
      <c r="AH505" s="1265">
        <v>2</v>
      </c>
    </row>
    <row r="506" spans="1:34" s="445" customFormat="1" ht="14.25" customHeight="1">
      <c r="A506" s="2591" t="s">
        <v>1823</v>
      </c>
      <c r="B506" s="2591"/>
      <c r="C506" s="2596" t="s">
        <v>1824</v>
      </c>
      <c r="D506" s="2596"/>
      <c r="E506" s="2596"/>
      <c r="F506" s="2596"/>
      <c r="G506" s="1268" t="s">
        <v>4140</v>
      </c>
      <c r="H506" s="1265">
        <v>573</v>
      </c>
      <c r="I506" s="1265">
        <v>0</v>
      </c>
      <c r="J506" s="1265">
        <v>1</v>
      </c>
      <c r="K506" s="1265">
        <v>2</v>
      </c>
      <c r="L506" s="1265">
        <v>1</v>
      </c>
      <c r="M506" s="1265">
        <v>0</v>
      </c>
      <c r="N506" s="1265">
        <v>0</v>
      </c>
      <c r="O506" s="1265">
        <v>0</v>
      </c>
      <c r="P506" s="1265">
        <v>0</v>
      </c>
      <c r="Q506" s="1265">
        <v>0</v>
      </c>
      <c r="R506" s="1265">
        <v>0</v>
      </c>
      <c r="S506" s="1265">
        <v>0</v>
      </c>
      <c r="T506" s="1265">
        <v>0</v>
      </c>
      <c r="U506" s="1265">
        <v>3</v>
      </c>
      <c r="V506" s="1265">
        <v>11</v>
      </c>
      <c r="W506" s="1265">
        <v>23</v>
      </c>
      <c r="X506" s="1265">
        <v>19</v>
      </c>
      <c r="Y506" s="1265">
        <v>46</v>
      </c>
      <c r="Z506" s="1265">
        <v>52</v>
      </c>
      <c r="AA506" s="1265">
        <v>77</v>
      </c>
      <c r="AB506" s="1265">
        <v>70</v>
      </c>
      <c r="AC506" s="1265">
        <v>90</v>
      </c>
      <c r="AD506" s="1265">
        <v>76</v>
      </c>
      <c r="AE506" s="1265">
        <v>62</v>
      </c>
      <c r="AF506" s="1265">
        <v>33</v>
      </c>
      <c r="AG506" s="1265">
        <v>5</v>
      </c>
      <c r="AH506" s="1265">
        <v>2</v>
      </c>
    </row>
    <row r="507" spans="1:34" s="445" customFormat="1" ht="14.25" customHeight="1">
      <c r="A507" s="2591"/>
      <c r="B507" s="2591"/>
      <c r="C507" s="2596"/>
      <c r="D507" s="2596"/>
      <c r="E507" s="2596"/>
      <c r="F507" s="2596"/>
      <c r="G507" s="1268" t="s">
        <v>4141</v>
      </c>
      <c r="H507" s="1265">
        <v>334</v>
      </c>
      <c r="I507" s="1265">
        <v>0</v>
      </c>
      <c r="J507" s="1265">
        <v>0</v>
      </c>
      <c r="K507" s="1265">
        <v>1</v>
      </c>
      <c r="L507" s="1265">
        <v>0</v>
      </c>
      <c r="M507" s="1265">
        <v>0</v>
      </c>
      <c r="N507" s="1265">
        <v>0</v>
      </c>
      <c r="O507" s="1265">
        <v>0</v>
      </c>
      <c r="P507" s="1265">
        <v>0</v>
      </c>
      <c r="Q507" s="1265">
        <v>0</v>
      </c>
      <c r="R507" s="1265">
        <v>0</v>
      </c>
      <c r="S507" s="1265">
        <v>0</v>
      </c>
      <c r="T507" s="1265">
        <v>0</v>
      </c>
      <c r="U507" s="1265">
        <v>3</v>
      </c>
      <c r="V507" s="1265">
        <v>9</v>
      </c>
      <c r="W507" s="1265">
        <v>15</v>
      </c>
      <c r="X507" s="1265">
        <v>17</v>
      </c>
      <c r="Y507" s="1265">
        <v>36</v>
      </c>
      <c r="Z507" s="1265">
        <v>37</v>
      </c>
      <c r="AA507" s="1265">
        <v>47</v>
      </c>
      <c r="AB507" s="1265">
        <v>38</v>
      </c>
      <c r="AC507" s="1265">
        <v>47</v>
      </c>
      <c r="AD507" s="1265">
        <v>34</v>
      </c>
      <c r="AE507" s="1265">
        <v>32</v>
      </c>
      <c r="AF507" s="1265">
        <v>15</v>
      </c>
      <c r="AG507" s="1265">
        <v>3</v>
      </c>
      <c r="AH507" s="1265">
        <v>0</v>
      </c>
    </row>
    <row r="508" spans="1:34" s="445" customFormat="1" ht="14.25" customHeight="1">
      <c r="A508" s="2591"/>
      <c r="B508" s="2591"/>
      <c r="C508" s="2596"/>
      <c r="D508" s="2596"/>
      <c r="E508" s="2596"/>
      <c r="F508" s="2596"/>
      <c r="G508" s="1268" t="s">
        <v>4142</v>
      </c>
      <c r="H508" s="1265">
        <v>239</v>
      </c>
      <c r="I508" s="1265">
        <v>0</v>
      </c>
      <c r="J508" s="1265">
        <v>1</v>
      </c>
      <c r="K508" s="1265">
        <v>1</v>
      </c>
      <c r="L508" s="1265">
        <v>1</v>
      </c>
      <c r="M508" s="1265">
        <v>0</v>
      </c>
      <c r="N508" s="1265">
        <v>0</v>
      </c>
      <c r="O508" s="1265">
        <v>0</v>
      </c>
      <c r="P508" s="1265">
        <v>0</v>
      </c>
      <c r="Q508" s="1265">
        <v>0</v>
      </c>
      <c r="R508" s="1265">
        <v>0</v>
      </c>
      <c r="S508" s="1265">
        <v>0</v>
      </c>
      <c r="T508" s="1265">
        <v>0</v>
      </c>
      <c r="U508" s="1265">
        <v>0</v>
      </c>
      <c r="V508" s="1265">
        <v>2</v>
      </c>
      <c r="W508" s="1265">
        <v>8</v>
      </c>
      <c r="X508" s="1265">
        <v>2</v>
      </c>
      <c r="Y508" s="1265">
        <v>10</v>
      </c>
      <c r="Z508" s="1265">
        <v>15</v>
      </c>
      <c r="AA508" s="1265">
        <v>30</v>
      </c>
      <c r="AB508" s="1265">
        <v>32</v>
      </c>
      <c r="AC508" s="1265">
        <v>43</v>
      </c>
      <c r="AD508" s="1265">
        <v>42</v>
      </c>
      <c r="AE508" s="1265">
        <v>30</v>
      </c>
      <c r="AF508" s="1265">
        <v>18</v>
      </c>
      <c r="AG508" s="1265">
        <v>2</v>
      </c>
      <c r="AH508" s="1265">
        <v>2</v>
      </c>
    </row>
    <row r="509" spans="1:34" s="445" customFormat="1" ht="14.25" customHeight="1">
      <c r="A509" s="2591" t="s">
        <v>1825</v>
      </c>
      <c r="B509" s="2591"/>
      <c r="C509" s="2596" t="s">
        <v>4474</v>
      </c>
      <c r="D509" s="2596"/>
      <c r="E509" s="2596"/>
      <c r="F509" s="2596"/>
      <c r="G509" s="1268" t="s">
        <v>1617</v>
      </c>
      <c r="H509" s="1265">
        <v>187</v>
      </c>
      <c r="I509" s="1265">
        <v>0</v>
      </c>
      <c r="J509" s="1265">
        <v>0</v>
      </c>
      <c r="K509" s="1265">
        <v>0</v>
      </c>
      <c r="L509" s="1265">
        <v>0</v>
      </c>
      <c r="M509" s="1265">
        <v>0</v>
      </c>
      <c r="N509" s="1265">
        <v>0</v>
      </c>
      <c r="O509" s="1265">
        <v>0</v>
      </c>
      <c r="P509" s="1265">
        <v>0</v>
      </c>
      <c r="Q509" s="1265">
        <v>0</v>
      </c>
      <c r="R509" s="1265">
        <v>0</v>
      </c>
      <c r="S509" s="1265">
        <v>0</v>
      </c>
      <c r="T509" s="1265">
        <v>0</v>
      </c>
      <c r="U509" s="1265">
        <v>0</v>
      </c>
      <c r="V509" s="1265">
        <v>0</v>
      </c>
      <c r="W509" s="1265">
        <v>2</v>
      </c>
      <c r="X509" s="1265">
        <v>4</v>
      </c>
      <c r="Y509" s="1265">
        <v>7</v>
      </c>
      <c r="Z509" s="1265">
        <v>22</v>
      </c>
      <c r="AA509" s="1265">
        <v>28</v>
      </c>
      <c r="AB509" s="1265">
        <v>23</v>
      </c>
      <c r="AC509" s="1265">
        <v>27</v>
      </c>
      <c r="AD509" s="1265">
        <v>38</v>
      </c>
      <c r="AE509" s="1265">
        <v>24</v>
      </c>
      <c r="AF509" s="1265">
        <v>8</v>
      </c>
      <c r="AG509" s="1265">
        <v>3</v>
      </c>
      <c r="AH509" s="1265">
        <v>1</v>
      </c>
    </row>
    <row r="510" spans="1:34" s="445" customFormat="1" ht="14.25" customHeight="1">
      <c r="A510" s="2591"/>
      <c r="B510" s="2591"/>
      <c r="C510" s="2596"/>
      <c r="D510" s="2596"/>
      <c r="E510" s="2596"/>
      <c r="F510" s="2596"/>
      <c r="G510" s="1268" t="s">
        <v>1618</v>
      </c>
      <c r="H510" s="1265">
        <v>82</v>
      </c>
      <c r="I510" s="1265">
        <v>0</v>
      </c>
      <c r="J510" s="1265">
        <v>0</v>
      </c>
      <c r="K510" s="1265">
        <v>0</v>
      </c>
      <c r="L510" s="1265">
        <v>0</v>
      </c>
      <c r="M510" s="1265">
        <v>0</v>
      </c>
      <c r="N510" s="1265">
        <v>0</v>
      </c>
      <c r="O510" s="1265">
        <v>0</v>
      </c>
      <c r="P510" s="1265">
        <v>0</v>
      </c>
      <c r="Q510" s="1265">
        <v>0</v>
      </c>
      <c r="R510" s="1265">
        <v>0</v>
      </c>
      <c r="S510" s="1265">
        <v>0</v>
      </c>
      <c r="T510" s="1265">
        <v>0</v>
      </c>
      <c r="U510" s="1265">
        <v>0</v>
      </c>
      <c r="V510" s="1265">
        <v>0</v>
      </c>
      <c r="W510" s="1265">
        <v>2</v>
      </c>
      <c r="X510" s="1265">
        <v>2</v>
      </c>
      <c r="Y510" s="1265">
        <v>5</v>
      </c>
      <c r="Z510" s="1265">
        <v>14</v>
      </c>
      <c r="AA510" s="1265">
        <v>16</v>
      </c>
      <c r="AB510" s="1265">
        <v>10</v>
      </c>
      <c r="AC510" s="1265">
        <v>8</v>
      </c>
      <c r="AD510" s="1265">
        <v>15</v>
      </c>
      <c r="AE510" s="1265">
        <v>4</v>
      </c>
      <c r="AF510" s="1265">
        <v>3</v>
      </c>
      <c r="AG510" s="1265">
        <v>2</v>
      </c>
      <c r="AH510" s="1265">
        <v>1</v>
      </c>
    </row>
    <row r="511" spans="1:34" s="445" customFormat="1" ht="14.25" customHeight="1">
      <c r="A511" s="2591"/>
      <c r="B511" s="2591"/>
      <c r="C511" s="2596"/>
      <c r="D511" s="2596"/>
      <c r="E511" s="2596"/>
      <c r="F511" s="2596"/>
      <c r="G511" s="1268" t="s">
        <v>1619</v>
      </c>
      <c r="H511" s="1265">
        <v>105</v>
      </c>
      <c r="I511" s="1265">
        <v>0</v>
      </c>
      <c r="J511" s="1265">
        <v>0</v>
      </c>
      <c r="K511" s="1265">
        <v>0</v>
      </c>
      <c r="L511" s="1265">
        <v>0</v>
      </c>
      <c r="M511" s="1265">
        <v>0</v>
      </c>
      <c r="N511" s="1265">
        <v>0</v>
      </c>
      <c r="O511" s="1265">
        <v>0</v>
      </c>
      <c r="P511" s="1265">
        <v>0</v>
      </c>
      <c r="Q511" s="1265">
        <v>0</v>
      </c>
      <c r="R511" s="1265">
        <v>0</v>
      </c>
      <c r="S511" s="1265">
        <v>0</v>
      </c>
      <c r="T511" s="1265">
        <v>0</v>
      </c>
      <c r="U511" s="1265">
        <v>0</v>
      </c>
      <c r="V511" s="1265">
        <v>0</v>
      </c>
      <c r="W511" s="1265">
        <v>0</v>
      </c>
      <c r="X511" s="1265">
        <v>2</v>
      </c>
      <c r="Y511" s="1265">
        <v>2</v>
      </c>
      <c r="Z511" s="1265">
        <v>8</v>
      </c>
      <c r="AA511" s="1265">
        <v>12</v>
      </c>
      <c r="AB511" s="1265">
        <v>13</v>
      </c>
      <c r="AC511" s="1265">
        <v>19</v>
      </c>
      <c r="AD511" s="1265">
        <v>23</v>
      </c>
      <c r="AE511" s="1265">
        <v>20</v>
      </c>
      <c r="AF511" s="1265">
        <v>5</v>
      </c>
      <c r="AG511" s="1265">
        <v>1</v>
      </c>
      <c r="AH511" s="1265">
        <v>0</v>
      </c>
    </row>
    <row r="512" spans="1:34" s="445" customFormat="1" ht="14.25" customHeight="1">
      <c r="A512" s="2591" t="s">
        <v>1826</v>
      </c>
      <c r="B512" s="2591"/>
      <c r="C512" s="2596" t="s">
        <v>4475</v>
      </c>
      <c r="D512" s="2596"/>
      <c r="E512" s="2596"/>
      <c r="F512" s="2596"/>
      <c r="G512" s="1268" t="s">
        <v>4140</v>
      </c>
      <c r="H512" s="1264">
        <v>254</v>
      </c>
      <c r="I512" s="1265">
        <v>0</v>
      </c>
      <c r="J512" s="1265">
        <v>0</v>
      </c>
      <c r="K512" s="1265">
        <v>0</v>
      </c>
      <c r="L512" s="1265">
        <v>0</v>
      </c>
      <c r="M512" s="1265">
        <v>0</v>
      </c>
      <c r="N512" s="1265">
        <v>0</v>
      </c>
      <c r="O512" s="1265">
        <v>0</v>
      </c>
      <c r="P512" s="1265">
        <v>0</v>
      </c>
      <c r="Q512" s="1265">
        <v>0</v>
      </c>
      <c r="R512" s="1265">
        <v>0</v>
      </c>
      <c r="S512" s="1265">
        <v>0</v>
      </c>
      <c r="T512" s="1265">
        <v>0</v>
      </c>
      <c r="U512" s="1265">
        <v>0</v>
      </c>
      <c r="V512" s="1265">
        <v>0</v>
      </c>
      <c r="W512" s="1265">
        <v>1</v>
      </c>
      <c r="X512" s="1265">
        <v>5</v>
      </c>
      <c r="Y512" s="1265">
        <v>16</v>
      </c>
      <c r="Z512" s="1265">
        <v>12</v>
      </c>
      <c r="AA512" s="1265">
        <v>30</v>
      </c>
      <c r="AB512" s="1265">
        <v>35</v>
      </c>
      <c r="AC512" s="1265">
        <v>47</v>
      </c>
      <c r="AD512" s="1265">
        <v>53</v>
      </c>
      <c r="AE512" s="1265">
        <v>39</v>
      </c>
      <c r="AF512" s="1265">
        <v>11</v>
      </c>
      <c r="AG512" s="1265">
        <v>5</v>
      </c>
      <c r="AH512" s="1265">
        <v>0</v>
      </c>
    </row>
    <row r="513" spans="1:34" s="445" customFormat="1" ht="14.25" customHeight="1">
      <c r="A513" s="2591"/>
      <c r="B513" s="2591"/>
      <c r="C513" s="2596"/>
      <c r="D513" s="2596"/>
      <c r="E513" s="2596"/>
      <c r="F513" s="2596"/>
      <c r="G513" s="1268" t="s">
        <v>1618</v>
      </c>
      <c r="H513" s="1264">
        <v>106</v>
      </c>
      <c r="I513" s="1265">
        <v>0</v>
      </c>
      <c r="J513" s="1265">
        <v>0</v>
      </c>
      <c r="K513" s="1265">
        <v>0</v>
      </c>
      <c r="L513" s="1265">
        <v>0</v>
      </c>
      <c r="M513" s="1265">
        <v>0</v>
      </c>
      <c r="N513" s="1265">
        <v>0</v>
      </c>
      <c r="O513" s="1265">
        <v>0</v>
      </c>
      <c r="P513" s="1265">
        <v>0</v>
      </c>
      <c r="Q513" s="1265">
        <v>0</v>
      </c>
      <c r="R513" s="1265">
        <v>0</v>
      </c>
      <c r="S513" s="1265">
        <v>0</v>
      </c>
      <c r="T513" s="1265">
        <v>0</v>
      </c>
      <c r="U513" s="1265">
        <v>0</v>
      </c>
      <c r="V513" s="1265">
        <v>0</v>
      </c>
      <c r="W513" s="1265">
        <v>1</v>
      </c>
      <c r="X513" s="1265">
        <v>3</v>
      </c>
      <c r="Y513" s="1265">
        <v>10</v>
      </c>
      <c r="Z513" s="1265">
        <v>5</v>
      </c>
      <c r="AA513" s="1265">
        <v>18</v>
      </c>
      <c r="AB513" s="1265">
        <v>17</v>
      </c>
      <c r="AC513" s="1265">
        <v>22</v>
      </c>
      <c r="AD513" s="1265">
        <v>15</v>
      </c>
      <c r="AE513" s="1265">
        <v>9</v>
      </c>
      <c r="AF513" s="1265">
        <v>3</v>
      </c>
      <c r="AG513" s="1265">
        <v>3</v>
      </c>
      <c r="AH513" s="1265">
        <v>0</v>
      </c>
    </row>
    <row r="514" spans="1:34" s="447" customFormat="1" ht="14.25" customHeight="1">
      <c r="A514" s="2591"/>
      <c r="B514" s="2591"/>
      <c r="C514" s="2596"/>
      <c r="D514" s="2596"/>
      <c r="E514" s="2596"/>
      <c r="F514" s="2596"/>
      <c r="G514" s="1268" t="s">
        <v>1619</v>
      </c>
      <c r="H514" s="1264">
        <v>148</v>
      </c>
      <c r="I514" s="1265">
        <v>0</v>
      </c>
      <c r="J514" s="1265">
        <v>0</v>
      </c>
      <c r="K514" s="1265">
        <v>0</v>
      </c>
      <c r="L514" s="1265">
        <v>0</v>
      </c>
      <c r="M514" s="1265">
        <v>0</v>
      </c>
      <c r="N514" s="1265">
        <v>0</v>
      </c>
      <c r="O514" s="1265">
        <v>0</v>
      </c>
      <c r="P514" s="1265">
        <v>0</v>
      </c>
      <c r="Q514" s="1265">
        <v>0</v>
      </c>
      <c r="R514" s="1265">
        <v>0</v>
      </c>
      <c r="S514" s="1265">
        <v>0</v>
      </c>
      <c r="T514" s="1265">
        <v>0</v>
      </c>
      <c r="U514" s="1265">
        <v>0</v>
      </c>
      <c r="V514" s="1265">
        <v>0</v>
      </c>
      <c r="W514" s="1265">
        <v>0</v>
      </c>
      <c r="X514" s="1265">
        <v>2</v>
      </c>
      <c r="Y514" s="1265">
        <v>6</v>
      </c>
      <c r="Z514" s="1265">
        <v>7</v>
      </c>
      <c r="AA514" s="1265">
        <v>12</v>
      </c>
      <c r="AB514" s="1265">
        <v>18</v>
      </c>
      <c r="AC514" s="1265">
        <v>25</v>
      </c>
      <c r="AD514" s="1265">
        <v>38</v>
      </c>
      <c r="AE514" s="1265">
        <v>30</v>
      </c>
      <c r="AF514" s="1265">
        <v>8</v>
      </c>
      <c r="AG514" s="1265">
        <v>2</v>
      </c>
      <c r="AH514" s="1265">
        <v>0</v>
      </c>
    </row>
    <row r="515" spans="1:34" s="445" customFormat="1" ht="14.25" customHeight="1">
      <c r="A515" s="2591" t="s">
        <v>1827</v>
      </c>
      <c r="B515" s="2591"/>
      <c r="C515" s="2596" t="s">
        <v>1828</v>
      </c>
      <c r="D515" s="2596"/>
      <c r="E515" s="2596"/>
      <c r="F515" s="2596"/>
      <c r="G515" s="1268" t="s">
        <v>1617</v>
      </c>
      <c r="H515" s="1264">
        <v>1065</v>
      </c>
      <c r="I515" s="1265">
        <v>0</v>
      </c>
      <c r="J515" s="1265">
        <v>0</v>
      </c>
      <c r="K515" s="1265">
        <v>0</v>
      </c>
      <c r="L515" s="1265">
        <v>0</v>
      </c>
      <c r="M515" s="1265">
        <v>0</v>
      </c>
      <c r="N515" s="1265">
        <v>0</v>
      </c>
      <c r="O515" s="1265">
        <v>0</v>
      </c>
      <c r="P515" s="1265">
        <v>0</v>
      </c>
      <c r="Q515" s="1265">
        <v>0</v>
      </c>
      <c r="R515" s="1265">
        <v>0</v>
      </c>
      <c r="S515" s="1265">
        <v>0</v>
      </c>
      <c r="T515" s="1265">
        <v>0</v>
      </c>
      <c r="U515" s="1265">
        <v>2</v>
      </c>
      <c r="V515" s="1265">
        <v>2</v>
      </c>
      <c r="W515" s="1265">
        <v>7</v>
      </c>
      <c r="X515" s="1265">
        <v>19</v>
      </c>
      <c r="Y515" s="1265">
        <v>40</v>
      </c>
      <c r="Z515" s="1265">
        <v>77</v>
      </c>
      <c r="AA515" s="1265">
        <v>126</v>
      </c>
      <c r="AB515" s="1265">
        <v>120</v>
      </c>
      <c r="AC515" s="1265">
        <v>163</v>
      </c>
      <c r="AD515" s="1265">
        <v>196</v>
      </c>
      <c r="AE515" s="1265">
        <v>190</v>
      </c>
      <c r="AF515" s="1265">
        <v>92</v>
      </c>
      <c r="AG515" s="1265">
        <v>26</v>
      </c>
      <c r="AH515" s="1265">
        <v>5</v>
      </c>
    </row>
    <row r="516" spans="1:34" s="445" customFormat="1" ht="14.25" customHeight="1">
      <c r="A516" s="2591"/>
      <c r="B516" s="2591"/>
      <c r="C516" s="2596"/>
      <c r="D516" s="2596"/>
      <c r="E516" s="2596"/>
      <c r="F516" s="2596"/>
      <c r="G516" s="1268" t="s">
        <v>4366</v>
      </c>
      <c r="H516" s="1264">
        <v>712</v>
      </c>
      <c r="I516" s="1265">
        <v>0</v>
      </c>
      <c r="J516" s="1265">
        <v>0</v>
      </c>
      <c r="K516" s="1265">
        <v>0</v>
      </c>
      <c r="L516" s="1265">
        <v>0</v>
      </c>
      <c r="M516" s="1265">
        <v>0</v>
      </c>
      <c r="N516" s="1265">
        <v>0</v>
      </c>
      <c r="O516" s="1265">
        <v>0</v>
      </c>
      <c r="P516" s="1265">
        <v>0</v>
      </c>
      <c r="Q516" s="1265">
        <v>0</v>
      </c>
      <c r="R516" s="1265">
        <v>0</v>
      </c>
      <c r="S516" s="1265">
        <v>0</v>
      </c>
      <c r="T516" s="1265">
        <v>0</v>
      </c>
      <c r="U516" s="1265">
        <v>0</v>
      </c>
      <c r="V516" s="1265">
        <v>2</v>
      </c>
      <c r="W516" s="1265">
        <v>6</v>
      </c>
      <c r="X516" s="1265">
        <v>16</v>
      </c>
      <c r="Y516" s="1265">
        <v>30</v>
      </c>
      <c r="Z516" s="1265">
        <v>59</v>
      </c>
      <c r="AA516" s="1265">
        <v>90</v>
      </c>
      <c r="AB516" s="1265">
        <v>89</v>
      </c>
      <c r="AC516" s="1265">
        <v>108</v>
      </c>
      <c r="AD516" s="1265">
        <v>109</v>
      </c>
      <c r="AE516" s="1265">
        <v>125</v>
      </c>
      <c r="AF516" s="1265">
        <v>58</v>
      </c>
      <c r="AG516" s="1265">
        <v>15</v>
      </c>
      <c r="AH516" s="1265">
        <v>5</v>
      </c>
    </row>
    <row r="517" spans="1:34" s="445" customFormat="1" ht="14.25" customHeight="1">
      <c r="A517" s="2591"/>
      <c r="B517" s="2591"/>
      <c r="C517" s="2596"/>
      <c r="D517" s="2596"/>
      <c r="E517" s="2596"/>
      <c r="F517" s="2596"/>
      <c r="G517" s="1268" t="s">
        <v>1619</v>
      </c>
      <c r="H517" s="1264">
        <v>353</v>
      </c>
      <c r="I517" s="1265">
        <v>0</v>
      </c>
      <c r="J517" s="1265">
        <v>0</v>
      </c>
      <c r="K517" s="1265">
        <v>0</v>
      </c>
      <c r="L517" s="1265">
        <v>0</v>
      </c>
      <c r="M517" s="1265">
        <v>0</v>
      </c>
      <c r="N517" s="1265">
        <v>0</v>
      </c>
      <c r="O517" s="1265">
        <v>0</v>
      </c>
      <c r="P517" s="1265">
        <v>0</v>
      </c>
      <c r="Q517" s="1265">
        <v>0</v>
      </c>
      <c r="R517" s="1265">
        <v>0</v>
      </c>
      <c r="S517" s="1265">
        <v>0</v>
      </c>
      <c r="T517" s="1265">
        <v>0</v>
      </c>
      <c r="U517" s="1265">
        <v>2</v>
      </c>
      <c r="V517" s="1265">
        <v>0</v>
      </c>
      <c r="W517" s="1265">
        <v>1</v>
      </c>
      <c r="X517" s="1265">
        <v>3</v>
      </c>
      <c r="Y517" s="1265">
        <v>10</v>
      </c>
      <c r="Z517" s="1265">
        <v>18</v>
      </c>
      <c r="AA517" s="1265">
        <v>36</v>
      </c>
      <c r="AB517" s="1265">
        <v>31</v>
      </c>
      <c r="AC517" s="1265">
        <v>55</v>
      </c>
      <c r="AD517" s="1265">
        <v>87</v>
      </c>
      <c r="AE517" s="1265">
        <v>65</v>
      </c>
      <c r="AF517" s="1265">
        <v>34</v>
      </c>
      <c r="AG517" s="1265">
        <v>11</v>
      </c>
      <c r="AH517" s="1265">
        <v>0</v>
      </c>
    </row>
    <row r="518" spans="1:34" s="445" customFormat="1" ht="14.25" customHeight="1">
      <c r="A518" s="2591" t="s">
        <v>1829</v>
      </c>
      <c r="B518" s="2591"/>
      <c r="C518" s="2596" t="s">
        <v>1830</v>
      </c>
      <c r="D518" s="2596"/>
      <c r="E518" s="2596"/>
      <c r="F518" s="2596"/>
      <c r="G518" s="1268" t="s">
        <v>4373</v>
      </c>
      <c r="H518" s="1264">
        <v>232</v>
      </c>
      <c r="I518" s="1265">
        <v>0</v>
      </c>
      <c r="J518" s="1265">
        <v>0</v>
      </c>
      <c r="K518" s="1265">
        <v>0</v>
      </c>
      <c r="L518" s="1265">
        <v>0</v>
      </c>
      <c r="M518" s="1265">
        <v>0</v>
      </c>
      <c r="N518" s="1265">
        <v>0</v>
      </c>
      <c r="O518" s="1265">
        <v>0</v>
      </c>
      <c r="P518" s="1265">
        <v>0</v>
      </c>
      <c r="Q518" s="1265">
        <v>0</v>
      </c>
      <c r="R518" s="1265">
        <v>0</v>
      </c>
      <c r="S518" s="1265">
        <v>0</v>
      </c>
      <c r="T518" s="1265">
        <v>1</v>
      </c>
      <c r="U518" s="1265">
        <v>0</v>
      </c>
      <c r="V518" s="1265">
        <v>1</v>
      </c>
      <c r="W518" s="1265">
        <v>1</v>
      </c>
      <c r="X518" s="1265">
        <v>7</v>
      </c>
      <c r="Y518" s="1265">
        <v>8</v>
      </c>
      <c r="Z518" s="1265">
        <v>24</v>
      </c>
      <c r="AA518" s="1265">
        <v>27</v>
      </c>
      <c r="AB518" s="1265">
        <v>28</v>
      </c>
      <c r="AC518" s="1265">
        <v>38</v>
      </c>
      <c r="AD518" s="1265">
        <v>51</v>
      </c>
      <c r="AE518" s="1265">
        <v>33</v>
      </c>
      <c r="AF518" s="1265">
        <v>10</v>
      </c>
      <c r="AG518" s="1265">
        <v>3</v>
      </c>
      <c r="AH518" s="1265">
        <v>0</v>
      </c>
    </row>
    <row r="519" spans="1:34" s="445" customFormat="1" ht="14.25" customHeight="1">
      <c r="A519" s="2591"/>
      <c r="B519" s="2591"/>
      <c r="C519" s="2596"/>
      <c r="D519" s="2596"/>
      <c r="E519" s="2596"/>
      <c r="F519" s="2596"/>
      <c r="G519" s="1268" t="s">
        <v>1618</v>
      </c>
      <c r="H519" s="1264">
        <v>118</v>
      </c>
      <c r="I519" s="1265">
        <v>0</v>
      </c>
      <c r="J519" s="1265">
        <v>0</v>
      </c>
      <c r="K519" s="1265">
        <v>0</v>
      </c>
      <c r="L519" s="1265">
        <v>0</v>
      </c>
      <c r="M519" s="1265">
        <v>0</v>
      </c>
      <c r="N519" s="1265">
        <v>0</v>
      </c>
      <c r="O519" s="1265">
        <v>0</v>
      </c>
      <c r="P519" s="1265">
        <v>0</v>
      </c>
      <c r="Q519" s="1265">
        <v>0</v>
      </c>
      <c r="R519" s="1265">
        <v>0</v>
      </c>
      <c r="S519" s="1265">
        <v>0</v>
      </c>
      <c r="T519" s="1265">
        <v>0</v>
      </c>
      <c r="U519" s="1265">
        <v>0</v>
      </c>
      <c r="V519" s="1265">
        <v>1</v>
      </c>
      <c r="W519" s="1265">
        <v>1</v>
      </c>
      <c r="X519" s="1265">
        <v>6</v>
      </c>
      <c r="Y519" s="1265">
        <v>6</v>
      </c>
      <c r="Z519" s="1265">
        <v>14</v>
      </c>
      <c r="AA519" s="1265">
        <v>17</v>
      </c>
      <c r="AB519" s="1265">
        <v>14</v>
      </c>
      <c r="AC519" s="1265">
        <v>19</v>
      </c>
      <c r="AD519" s="1265">
        <v>25</v>
      </c>
      <c r="AE519" s="1265">
        <v>10</v>
      </c>
      <c r="AF519" s="1265">
        <v>4</v>
      </c>
      <c r="AG519" s="1265">
        <v>1</v>
      </c>
      <c r="AH519" s="1265">
        <v>0</v>
      </c>
    </row>
    <row r="520" spans="1:34" s="445" customFormat="1" ht="14.25" customHeight="1">
      <c r="A520" s="2591"/>
      <c r="B520" s="2591"/>
      <c r="C520" s="2596"/>
      <c r="D520" s="2596"/>
      <c r="E520" s="2596"/>
      <c r="F520" s="2596"/>
      <c r="G520" s="1268" t="s">
        <v>4142</v>
      </c>
      <c r="H520" s="1264">
        <v>114</v>
      </c>
      <c r="I520" s="1265">
        <v>0</v>
      </c>
      <c r="J520" s="1265">
        <v>0</v>
      </c>
      <c r="K520" s="1265">
        <v>0</v>
      </c>
      <c r="L520" s="1265">
        <v>0</v>
      </c>
      <c r="M520" s="1265">
        <v>0</v>
      </c>
      <c r="N520" s="1265">
        <v>0</v>
      </c>
      <c r="O520" s="1265">
        <v>0</v>
      </c>
      <c r="P520" s="1265">
        <v>0</v>
      </c>
      <c r="Q520" s="1265">
        <v>0</v>
      </c>
      <c r="R520" s="1265">
        <v>0</v>
      </c>
      <c r="S520" s="1265">
        <v>0</v>
      </c>
      <c r="T520" s="1265">
        <v>1</v>
      </c>
      <c r="U520" s="1265">
        <v>0</v>
      </c>
      <c r="V520" s="1265">
        <v>0</v>
      </c>
      <c r="W520" s="1265">
        <v>0</v>
      </c>
      <c r="X520" s="1265">
        <v>1</v>
      </c>
      <c r="Y520" s="1265">
        <v>2</v>
      </c>
      <c r="Z520" s="1265">
        <v>10</v>
      </c>
      <c r="AA520" s="1265">
        <v>10</v>
      </c>
      <c r="AB520" s="1265">
        <v>14</v>
      </c>
      <c r="AC520" s="1265">
        <v>19</v>
      </c>
      <c r="AD520" s="1265">
        <v>26</v>
      </c>
      <c r="AE520" s="1265">
        <v>23</v>
      </c>
      <c r="AF520" s="1265">
        <v>6</v>
      </c>
      <c r="AG520" s="1265">
        <v>2</v>
      </c>
      <c r="AH520" s="1265">
        <v>0</v>
      </c>
    </row>
    <row r="521" spans="1:34" s="445" customFormat="1" ht="14.25" customHeight="1">
      <c r="A521" s="2591" t="s">
        <v>1831</v>
      </c>
      <c r="B521" s="2591"/>
      <c r="C521" s="2596" t="s">
        <v>1832</v>
      </c>
      <c r="D521" s="2596"/>
      <c r="E521" s="2596"/>
      <c r="F521" s="2596"/>
      <c r="G521" s="1268" t="s">
        <v>4140</v>
      </c>
      <c r="H521" s="1265">
        <v>657</v>
      </c>
      <c r="I521" s="1265">
        <v>0</v>
      </c>
      <c r="J521" s="1265">
        <v>1</v>
      </c>
      <c r="K521" s="1265">
        <v>1</v>
      </c>
      <c r="L521" s="1265">
        <v>2</v>
      </c>
      <c r="M521" s="1265">
        <v>0</v>
      </c>
      <c r="N521" s="1265">
        <v>0</v>
      </c>
      <c r="O521" s="1265">
        <v>5</v>
      </c>
      <c r="P521" s="1265">
        <v>3</v>
      </c>
      <c r="Q521" s="1265">
        <v>4</v>
      </c>
      <c r="R521" s="1265">
        <v>13</v>
      </c>
      <c r="S521" s="1265">
        <v>11</v>
      </c>
      <c r="T521" s="1265">
        <v>12</v>
      </c>
      <c r="U521" s="1265">
        <v>30</v>
      </c>
      <c r="V521" s="1265">
        <v>31</v>
      </c>
      <c r="W521" s="1265">
        <v>34</v>
      </c>
      <c r="X521" s="1265">
        <v>55</v>
      </c>
      <c r="Y521" s="1265">
        <v>69</v>
      </c>
      <c r="Z521" s="1265">
        <v>81</v>
      </c>
      <c r="AA521" s="1265">
        <v>89</v>
      </c>
      <c r="AB521" s="1265">
        <v>63</v>
      </c>
      <c r="AC521" s="1265">
        <v>66</v>
      </c>
      <c r="AD521" s="1265">
        <v>47</v>
      </c>
      <c r="AE521" s="1265">
        <v>24</v>
      </c>
      <c r="AF521" s="1265">
        <v>12</v>
      </c>
      <c r="AG521" s="1265">
        <v>4</v>
      </c>
      <c r="AH521" s="1265">
        <v>0</v>
      </c>
    </row>
    <row r="522" spans="1:34" s="445" customFormat="1" ht="14.25" customHeight="1">
      <c r="A522" s="2591"/>
      <c r="B522" s="2591"/>
      <c r="C522" s="2596"/>
      <c r="D522" s="2596"/>
      <c r="E522" s="2596"/>
      <c r="F522" s="2596"/>
      <c r="G522" s="1268" t="s">
        <v>1618</v>
      </c>
      <c r="H522" s="1265">
        <v>371</v>
      </c>
      <c r="I522" s="1265">
        <v>0</v>
      </c>
      <c r="J522" s="1265">
        <v>1</v>
      </c>
      <c r="K522" s="1265">
        <v>0</v>
      </c>
      <c r="L522" s="1265">
        <v>2</v>
      </c>
      <c r="M522" s="1265">
        <v>0</v>
      </c>
      <c r="N522" s="1265">
        <v>0</v>
      </c>
      <c r="O522" s="1265">
        <v>2</v>
      </c>
      <c r="P522" s="1265">
        <v>2</v>
      </c>
      <c r="Q522" s="1265">
        <v>3</v>
      </c>
      <c r="R522" s="1265">
        <v>6</v>
      </c>
      <c r="S522" s="1265">
        <v>7</v>
      </c>
      <c r="T522" s="1265">
        <v>10</v>
      </c>
      <c r="U522" s="1265">
        <v>18</v>
      </c>
      <c r="V522" s="1265">
        <v>19</v>
      </c>
      <c r="W522" s="1265">
        <v>18</v>
      </c>
      <c r="X522" s="1265">
        <v>28</v>
      </c>
      <c r="Y522" s="1265">
        <v>37</v>
      </c>
      <c r="Z522" s="1265">
        <v>50</v>
      </c>
      <c r="AA522" s="1265">
        <v>47</v>
      </c>
      <c r="AB522" s="1265">
        <v>36</v>
      </c>
      <c r="AC522" s="1265">
        <v>40</v>
      </c>
      <c r="AD522" s="1265">
        <v>25</v>
      </c>
      <c r="AE522" s="1265">
        <v>11</v>
      </c>
      <c r="AF522" s="1265">
        <v>8</v>
      </c>
      <c r="AG522" s="1265">
        <v>1</v>
      </c>
      <c r="AH522" s="1265">
        <v>0</v>
      </c>
    </row>
    <row r="523" spans="1:34" s="445" customFormat="1" ht="14.25" customHeight="1">
      <c r="A523" s="2591"/>
      <c r="B523" s="2591"/>
      <c r="C523" s="2596"/>
      <c r="D523" s="2596"/>
      <c r="E523" s="2596"/>
      <c r="F523" s="2596"/>
      <c r="G523" s="1268" t="s">
        <v>4368</v>
      </c>
      <c r="H523" s="1265">
        <v>286</v>
      </c>
      <c r="I523" s="1265">
        <v>0</v>
      </c>
      <c r="J523" s="1265">
        <v>0</v>
      </c>
      <c r="K523" s="1265">
        <v>1</v>
      </c>
      <c r="L523" s="1265">
        <v>0</v>
      </c>
      <c r="M523" s="1265">
        <v>0</v>
      </c>
      <c r="N523" s="1265">
        <v>0</v>
      </c>
      <c r="O523" s="1265">
        <v>3</v>
      </c>
      <c r="P523" s="1265">
        <v>1</v>
      </c>
      <c r="Q523" s="1265">
        <v>1</v>
      </c>
      <c r="R523" s="1265">
        <v>7</v>
      </c>
      <c r="S523" s="1265">
        <v>4</v>
      </c>
      <c r="T523" s="1265">
        <v>2</v>
      </c>
      <c r="U523" s="1265">
        <v>12</v>
      </c>
      <c r="V523" s="1265">
        <v>12</v>
      </c>
      <c r="W523" s="1265">
        <v>16</v>
      </c>
      <c r="X523" s="1265">
        <v>27</v>
      </c>
      <c r="Y523" s="1265">
        <v>32</v>
      </c>
      <c r="Z523" s="1265">
        <v>31</v>
      </c>
      <c r="AA523" s="1265">
        <v>42</v>
      </c>
      <c r="AB523" s="1265">
        <v>27</v>
      </c>
      <c r="AC523" s="1265">
        <v>26</v>
      </c>
      <c r="AD523" s="1265">
        <v>22</v>
      </c>
      <c r="AE523" s="1265">
        <v>13</v>
      </c>
      <c r="AF523" s="1265">
        <v>4</v>
      </c>
      <c r="AG523" s="1265">
        <v>3</v>
      </c>
      <c r="AH523" s="1265">
        <v>0</v>
      </c>
    </row>
    <row r="524" spans="1:34" s="445" customFormat="1" ht="14.25" customHeight="1">
      <c r="A524" s="2591" t="s">
        <v>1833</v>
      </c>
      <c r="B524" s="2591"/>
      <c r="C524" s="2596" t="s">
        <v>1834</v>
      </c>
      <c r="D524" s="2596"/>
      <c r="E524" s="2596"/>
      <c r="F524" s="2596"/>
      <c r="G524" s="1268" t="s">
        <v>4140</v>
      </c>
      <c r="H524" s="1264">
        <v>7</v>
      </c>
      <c r="I524" s="1265">
        <v>0</v>
      </c>
      <c r="J524" s="1265">
        <v>0</v>
      </c>
      <c r="K524" s="1265">
        <v>0</v>
      </c>
      <c r="L524" s="1265">
        <v>0</v>
      </c>
      <c r="M524" s="1265">
        <v>0</v>
      </c>
      <c r="N524" s="1265">
        <v>0</v>
      </c>
      <c r="O524" s="1265">
        <v>0</v>
      </c>
      <c r="P524" s="1265">
        <v>0</v>
      </c>
      <c r="Q524" s="1265">
        <v>0</v>
      </c>
      <c r="R524" s="1265">
        <v>0</v>
      </c>
      <c r="S524" s="1265">
        <v>0</v>
      </c>
      <c r="T524" s="1265">
        <v>0</v>
      </c>
      <c r="U524" s="1265">
        <v>0</v>
      </c>
      <c r="V524" s="1265">
        <v>0</v>
      </c>
      <c r="W524" s="1265">
        <v>1</v>
      </c>
      <c r="X524" s="1265">
        <v>2</v>
      </c>
      <c r="Y524" s="1265">
        <v>1</v>
      </c>
      <c r="Z524" s="1265">
        <v>0</v>
      </c>
      <c r="AA524" s="1265">
        <v>0</v>
      </c>
      <c r="AB524" s="1265">
        <v>0</v>
      </c>
      <c r="AC524" s="1265">
        <v>2</v>
      </c>
      <c r="AD524" s="1265">
        <v>0</v>
      </c>
      <c r="AE524" s="1265">
        <v>0</v>
      </c>
      <c r="AF524" s="1265">
        <v>0</v>
      </c>
      <c r="AG524" s="1265">
        <v>1</v>
      </c>
      <c r="AH524" s="1265">
        <v>0</v>
      </c>
    </row>
    <row r="525" spans="1:34" s="445" customFormat="1" ht="14.25" customHeight="1">
      <c r="A525" s="2591"/>
      <c r="B525" s="2591"/>
      <c r="C525" s="2596"/>
      <c r="D525" s="2596"/>
      <c r="E525" s="2596"/>
      <c r="F525" s="2596"/>
      <c r="G525" s="1268" t="s">
        <v>4394</v>
      </c>
      <c r="H525" s="1264">
        <v>3</v>
      </c>
      <c r="I525" s="1265">
        <v>0</v>
      </c>
      <c r="J525" s="1265">
        <v>0</v>
      </c>
      <c r="K525" s="1265">
        <v>0</v>
      </c>
      <c r="L525" s="1265">
        <v>0</v>
      </c>
      <c r="M525" s="1265">
        <v>0</v>
      </c>
      <c r="N525" s="1265">
        <v>0</v>
      </c>
      <c r="O525" s="1265">
        <v>0</v>
      </c>
      <c r="P525" s="1265">
        <v>0</v>
      </c>
      <c r="Q525" s="1265">
        <v>0</v>
      </c>
      <c r="R525" s="1265">
        <v>0</v>
      </c>
      <c r="S525" s="1265">
        <v>0</v>
      </c>
      <c r="T525" s="1265">
        <v>0</v>
      </c>
      <c r="U525" s="1265">
        <v>0</v>
      </c>
      <c r="V525" s="1265">
        <v>0</v>
      </c>
      <c r="W525" s="1265">
        <v>0</v>
      </c>
      <c r="X525" s="1265">
        <v>1</v>
      </c>
      <c r="Y525" s="1265">
        <v>0</v>
      </c>
      <c r="Z525" s="1265">
        <v>0</v>
      </c>
      <c r="AA525" s="1265">
        <v>0</v>
      </c>
      <c r="AB525" s="1265">
        <v>0</v>
      </c>
      <c r="AC525" s="1265">
        <v>2</v>
      </c>
      <c r="AD525" s="1265">
        <v>0</v>
      </c>
      <c r="AE525" s="1265">
        <v>0</v>
      </c>
      <c r="AF525" s="1265">
        <v>0</v>
      </c>
      <c r="AG525" s="1265">
        <v>0</v>
      </c>
      <c r="AH525" s="1265">
        <v>0</v>
      </c>
    </row>
    <row r="526" spans="1:34" s="445" customFormat="1" ht="14.25" customHeight="1">
      <c r="A526" s="2591"/>
      <c r="B526" s="2591"/>
      <c r="C526" s="2596"/>
      <c r="D526" s="2596"/>
      <c r="E526" s="2596"/>
      <c r="F526" s="2596"/>
      <c r="G526" s="1268" t="s">
        <v>1619</v>
      </c>
      <c r="H526" s="1264">
        <v>4</v>
      </c>
      <c r="I526" s="1265">
        <v>0</v>
      </c>
      <c r="J526" s="1265">
        <v>0</v>
      </c>
      <c r="K526" s="1265">
        <v>0</v>
      </c>
      <c r="L526" s="1265">
        <v>0</v>
      </c>
      <c r="M526" s="1265">
        <v>0</v>
      </c>
      <c r="N526" s="1265">
        <v>0</v>
      </c>
      <c r="O526" s="1265">
        <v>0</v>
      </c>
      <c r="P526" s="1265">
        <v>0</v>
      </c>
      <c r="Q526" s="1265">
        <v>0</v>
      </c>
      <c r="R526" s="1265">
        <v>0</v>
      </c>
      <c r="S526" s="1265">
        <v>0</v>
      </c>
      <c r="T526" s="1265">
        <v>0</v>
      </c>
      <c r="U526" s="1265">
        <v>0</v>
      </c>
      <c r="V526" s="1265">
        <v>0</v>
      </c>
      <c r="W526" s="1265">
        <v>1</v>
      </c>
      <c r="X526" s="1265">
        <v>1</v>
      </c>
      <c r="Y526" s="1265">
        <v>1</v>
      </c>
      <c r="Z526" s="1265">
        <v>0</v>
      </c>
      <c r="AA526" s="1265">
        <v>0</v>
      </c>
      <c r="AB526" s="1265">
        <v>0</v>
      </c>
      <c r="AC526" s="1265">
        <v>0</v>
      </c>
      <c r="AD526" s="1265">
        <v>0</v>
      </c>
      <c r="AE526" s="1265">
        <v>0</v>
      </c>
      <c r="AF526" s="1265">
        <v>0</v>
      </c>
      <c r="AG526" s="1265">
        <v>1</v>
      </c>
      <c r="AH526" s="1265">
        <v>0</v>
      </c>
    </row>
    <row r="527" spans="1:34" s="445" customFormat="1" ht="14.25" customHeight="1">
      <c r="A527" s="2591" t="s">
        <v>1835</v>
      </c>
      <c r="B527" s="2591"/>
      <c r="C527" s="2596" t="s">
        <v>4476</v>
      </c>
      <c r="D527" s="2596"/>
      <c r="E527" s="2596"/>
      <c r="F527" s="2596"/>
      <c r="G527" s="1268" t="s">
        <v>4140</v>
      </c>
      <c r="H527" s="1264">
        <v>14</v>
      </c>
      <c r="I527" s="1265">
        <v>0</v>
      </c>
      <c r="J527" s="1265">
        <v>0</v>
      </c>
      <c r="K527" s="1265">
        <v>0</v>
      </c>
      <c r="L527" s="1265">
        <v>0</v>
      </c>
      <c r="M527" s="1265">
        <v>0</v>
      </c>
      <c r="N527" s="1265">
        <v>0</v>
      </c>
      <c r="O527" s="1265">
        <v>0</v>
      </c>
      <c r="P527" s="1265">
        <v>0</v>
      </c>
      <c r="Q527" s="1265">
        <v>0</v>
      </c>
      <c r="R527" s="1265">
        <v>0</v>
      </c>
      <c r="S527" s="1265">
        <v>0</v>
      </c>
      <c r="T527" s="1265">
        <v>0</v>
      </c>
      <c r="U527" s="1265">
        <v>0</v>
      </c>
      <c r="V527" s="1265">
        <v>0</v>
      </c>
      <c r="W527" s="1265">
        <v>2</v>
      </c>
      <c r="X527" s="1265">
        <v>1</v>
      </c>
      <c r="Y527" s="1265">
        <v>2</v>
      </c>
      <c r="Z527" s="1265">
        <v>2</v>
      </c>
      <c r="AA527" s="1265">
        <v>2</v>
      </c>
      <c r="AB527" s="1265">
        <v>2</v>
      </c>
      <c r="AC527" s="1265">
        <v>1</v>
      </c>
      <c r="AD527" s="1265">
        <v>1</v>
      </c>
      <c r="AE527" s="1265">
        <v>0</v>
      </c>
      <c r="AF527" s="1265">
        <v>1</v>
      </c>
      <c r="AG527" s="1265">
        <v>0</v>
      </c>
      <c r="AH527" s="1265">
        <v>0</v>
      </c>
    </row>
    <row r="528" spans="1:34" s="445" customFormat="1" ht="14.25" customHeight="1">
      <c r="A528" s="2591"/>
      <c r="B528" s="2591"/>
      <c r="C528" s="2596"/>
      <c r="D528" s="2596"/>
      <c r="E528" s="2596"/>
      <c r="F528" s="2596"/>
      <c r="G528" s="1268" t="s">
        <v>4141</v>
      </c>
      <c r="H528" s="1264">
        <v>5</v>
      </c>
      <c r="I528" s="1265">
        <v>0</v>
      </c>
      <c r="J528" s="1265">
        <v>0</v>
      </c>
      <c r="K528" s="1265">
        <v>0</v>
      </c>
      <c r="L528" s="1265">
        <v>0</v>
      </c>
      <c r="M528" s="1265">
        <v>0</v>
      </c>
      <c r="N528" s="1265">
        <v>0</v>
      </c>
      <c r="O528" s="1265">
        <v>0</v>
      </c>
      <c r="P528" s="1265">
        <v>0</v>
      </c>
      <c r="Q528" s="1265">
        <v>0</v>
      </c>
      <c r="R528" s="1265">
        <v>0</v>
      </c>
      <c r="S528" s="1265">
        <v>0</v>
      </c>
      <c r="T528" s="1265">
        <v>0</v>
      </c>
      <c r="U528" s="1265">
        <v>0</v>
      </c>
      <c r="V528" s="1265">
        <v>0</v>
      </c>
      <c r="W528" s="1265">
        <v>0</v>
      </c>
      <c r="X528" s="1265">
        <v>1</v>
      </c>
      <c r="Y528" s="1265">
        <v>1</v>
      </c>
      <c r="Z528" s="1265">
        <v>1</v>
      </c>
      <c r="AA528" s="1265">
        <v>1</v>
      </c>
      <c r="AB528" s="1265">
        <v>1</v>
      </c>
      <c r="AC528" s="1265">
        <v>0</v>
      </c>
      <c r="AD528" s="1265">
        <v>0</v>
      </c>
      <c r="AE528" s="1265">
        <v>0</v>
      </c>
      <c r="AF528" s="1265">
        <v>0</v>
      </c>
      <c r="AG528" s="1265">
        <v>0</v>
      </c>
      <c r="AH528" s="1265">
        <v>0</v>
      </c>
    </row>
    <row r="529" spans="1:34" s="445" customFormat="1" ht="14.25" customHeight="1">
      <c r="A529" s="2591"/>
      <c r="B529" s="2591"/>
      <c r="C529" s="2596"/>
      <c r="D529" s="2596"/>
      <c r="E529" s="2596"/>
      <c r="F529" s="2596"/>
      <c r="G529" s="1268" t="s">
        <v>1619</v>
      </c>
      <c r="H529" s="1264">
        <v>9</v>
      </c>
      <c r="I529" s="1265">
        <v>0</v>
      </c>
      <c r="J529" s="1265">
        <v>0</v>
      </c>
      <c r="K529" s="1265">
        <v>0</v>
      </c>
      <c r="L529" s="1265">
        <v>0</v>
      </c>
      <c r="M529" s="1265">
        <v>0</v>
      </c>
      <c r="N529" s="1265">
        <v>0</v>
      </c>
      <c r="O529" s="1265">
        <v>0</v>
      </c>
      <c r="P529" s="1265">
        <v>0</v>
      </c>
      <c r="Q529" s="1265">
        <v>0</v>
      </c>
      <c r="R529" s="1265">
        <v>0</v>
      </c>
      <c r="S529" s="1265">
        <v>0</v>
      </c>
      <c r="T529" s="1265">
        <v>0</v>
      </c>
      <c r="U529" s="1265">
        <v>0</v>
      </c>
      <c r="V529" s="1265">
        <v>0</v>
      </c>
      <c r="W529" s="1265">
        <v>2</v>
      </c>
      <c r="X529" s="1265">
        <v>0</v>
      </c>
      <c r="Y529" s="1265">
        <v>1</v>
      </c>
      <c r="Z529" s="1265">
        <v>1</v>
      </c>
      <c r="AA529" s="1265">
        <v>1</v>
      </c>
      <c r="AB529" s="1265">
        <v>1</v>
      </c>
      <c r="AC529" s="1265">
        <v>1</v>
      </c>
      <c r="AD529" s="1265">
        <v>1</v>
      </c>
      <c r="AE529" s="1265">
        <v>0</v>
      </c>
      <c r="AF529" s="1265">
        <v>1</v>
      </c>
      <c r="AG529" s="1265">
        <v>0</v>
      </c>
      <c r="AH529" s="1265">
        <v>0</v>
      </c>
    </row>
    <row r="530" spans="1:34" s="445" customFormat="1" ht="14.25" customHeight="1">
      <c r="A530" s="2591" t="s">
        <v>1836</v>
      </c>
      <c r="B530" s="2591"/>
      <c r="C530" s="2596" t="s">
        <v>1837</v>
      </c>
      <c r="D530" s="2596"/>
      <c r="E530" s="2596"/>
      <c r="F530" s="2596"/>
      <c r="G530" s="1268" t="s">
        <v>1617</v>
      </c>
      <c r="H530" s="1265">
        <v>630</v>
      </c>
      <c r="I530" s="1265">
        <v>0</v>
      </c>
      <c r="J530" s="1265">
        <v>1</v>
      </c>
      <c r="K530" s="1265">
        <v>1</v>
      </c>
      <c r="L530" s="1265">
        <v>2</v>
      </c>
      <c r="M530" s="1265">
        <v>0</v>
      </c>
      <c r="N530" s="1265">
        <v>0</v>
      </c>
      <c r="O530" s="1265">
        <v>5</v>
      </c>
      <c r="P530" s="1265">
        <v>3</v>
      </c>
      <c r="Q530" s="1265">
        <v>4</v>
      </c>
      <c r="R530" s="1265">
        <v>12</v>
      </c>
      <c r="S530" s="1265">
        <v>10</v>
      </c>
      <c r="T530" s="1265">
        <v>12</v>
      </c>
      <c r="U530" s="1265">
        <v>30</v>
      </c>
      <c r="V530" s="1265">
        <v>30</v>
      </c>
      <c r="W530" s="1265">
        <v>31</v>
      </c>
      <c r="X530" s="1265">
        <v>52</v>
      </c>
      <c r="Y530" s="1265">
        <v>66</v>
      </c>
      <c r="Z530" s="1265">
        <v>78</v>
      </c>
      <c r="AA530" s="1265">
        <v>87</v>
      </c>
      <c r="AB530" s="1265">
        <v>61</v>
      </c>
      <c r="AC530" s="1265">
        <v>63</v>
      </c>
      <c r="AD530" s="1265">
        <v>46</v>
      </c>
      <c r="AE530" s="1265">
        <v>23</v>
      </c>
      <c r="AF530" s="1265">
        <v>10</v>
      </c>
      <c r="AG530" s="1265">
        <v>3</v>
      </c>
      <c r="AH530" s="1265">
        <v>0</v>
      </c>
    </row>
    <row r="531" spans="1:34" s="445" customFormat="1" ht="14.25" customHeight="1">
      <c r="A531" s="2591"/>
      <c r="B531" s="2591"/>
      <c r="C531" s="2596"/>
      <c r="D531" s="2596"/>
      <c r="E531" s="2596"/>
      <c r="F531" s="2596"/>
      <c r="G531" s="1268" t="s">
        <v>4366</v>
      </c>
      <c r="H531" s="1265">
        <v>360</v>
      </c>
      <c r="I531" s="1265">
        <v>0</v>
      </c>
      <c r="J531" s="1265">
        <v>1</v>
      </c>
      <c r="K531" s="1265">
        <v>0</v>
      </c>
      <c r="L531" s="1265">
        <v>2</v>
      </c>
      <c r="M531" s="1265">
        <v>0</v>
      </c>
      <c r="N531" s="1265">
        <v>0</v>
      </c>
      <c r="O531" s="1265">
        <v>2</v>
      </c>
      <c r="P531" s="1265">
        <v>2</v>
      </c>
      <c r="Q531" s="1265">
        <v>3</v>
      </c>
      <c r="R531" s="1265">
        <v>6</v>
      </c>
      <c r="S531" s="1265">
        <v>7</v>
      </c>
      <c r="T531" s="1265">
        <v>10</v>
      </c>
      <c r="U531" s="1265">
        <v>18</v>
      </c>
      <c r="V531" s="1265">
        <v>19</v>
      </c>
      <c r="W531" s="1265">
        <v>18</v>
      </c>
      <c r="X531" s="1265">
        <v>26</v>
      </c>
      <c r="Y531" s="1265">
        <v>36</v>
      </c>
      <c r="Z531" s="1265">
        <v>48</v>
      </c>
      <c r="AA531" s="1265">
        <v>46</v>
      </c>
      <c r="AB531" s="1265">
        <v>35</v>
      </c>
      <c r="AC531" s="1265">
        <v>38</v>
      </c>
      <c r="AD531" s="1265">
        <v>25</v>
      </c>
      <c r="AE531" s="1265">
        <v>10</v>
      </c>
      <c r="AF531" s="1265">
        <v>7</v>
      </c>
      <c r="AG531" s="1265">
        <v>1</v>
      </c>
      <c r="AH531" s="1265">
        <v>0</v>
      </c>
    </row>
    <row r="532" spans="1:34" s="445" customFormat="1" ht="14.25" customHeight="1">
      <c r="A532" s="2591"/>
      <c r="B532" s="2591"/>
      <c r="C532" s="2596"/>
      <c r="D532" s="2596"/>
      <c r="E532" s="2596"/>
      <c r="F532" s="2596"/>
      <c r="G532" s="1268" t="s">
        <v>4143</v>
      </c>
      <c r="H532" s="1265">
        <v>270</v>
      </c>
      <c r="I532" s="1265">
        <v>0</v>
      </c>
      <c r="J532" s="1265">
        <v>0</v>
      </c>
      <c r="K532" s="1265">
        <v>1</v>
      </c>
      <c r="L532" s="1265">
        <v>0</v>
      </c>
      <c r="M532" s="1265">
        <v>0</v>
      </c>
      <c r="N532" s="1265">
        <v>0</v>
      </c>
      <c r="O532" s="1265">
        <v>3</v>
      </c>
      <c r="P532" s="1265">
        <v>1</v>
      </c>
      <c r="Q532" s="1265">
        <v>1</v>
      </c>
      <c r="R532" s="1265">
        <v>6</v>
      </c>
      <c r="S532" s="1265">
        <v>3</v>
      </c>
      <c r="T532" s="1265">
        <v>2</v>
      </c>
      <c r="U532" s="1265">
        <v>12</v>
      </c>
      <c r="V532" s="1265">
        <v>11</v>
      </c>
      <c r="W532" s="1265">
        <v>13</v>
      </c>
      <c r="X532" s="1265">
        <v>26</v>
      </c>
      <c r="Y532" s="1265">
        <v>30</v>
      </c>
      <c r="Z532" s="1265">
        <v>30</v>
      </c>
      <c r="AA532" s="1265">
        <v>41</v>
      </c>
      <c r="AB532" s="1265">
        <v>26</v>
      </c>
      <c r="AC532" s="1265">
        <v>25</v>
      </c>
      <c r="AD532" s="1265">
        <v>21</v>
      </c>
      <c r="AE532" s="1265">
        <v>13</v>
      </c>
      <c r="AF532" s="1265">
        <v>3</v>
      </c>
      <c r="AG532" s="1265">
        <v>2</v>
      </c>
      <c r="AH532" s="1265">
        <v>0</v>
      </c>
    </row>
    <row r="533" spans="1:34" s="445" customFormat="1" ht="14.25" customHeight="1">
      <c r="A533" s="2591" t="s">
        <v>1838</v>
      </c>
      <c r="B533" s="2591"/>
      <c r="C533" s="2596" t="s">
        <v>1839</v>
      </c>
      <c r="D533" s="2596"/>
      <c r="E533" s="2596"/>
      <c r="F533" s="2596"/>
      <c r="G533" s="1268" t="s">
        <v>1617</v>
      </c>
      <c r="H533" s="1265">
        <v>6</v>
      </c>
      <c r="I533" s="1265">
        <v>0</v>
      </c>
      <c r="J533" s="1265">
        <v>0</v>
      </c>
      <c r="K533" s="1265">
        <v>0</v>
      </c>
      <c r="L533" s="1265">
        <v>0</v>
      </c>
      <c r="M533" s="1265">
        <v>0</v>
      </c>
      <c r="N533" s="1265">
        <v>0</v>
      </c>
      <c r="O533" s="1265">
        <v>0</v>
      </c>
      <c r="P533" s="1265">
        <v>0</v>
      </c>
      <c r="Q533" s="1265">
        <v>0</v>
      </c>
      <c r="R533" s="1265">
        <v>1</v>
      </c>
      <c r="S533" s="1265">
        <v>1</v>
      </c>
      <c r="T533" s="1265">
        <v>0</v>
      </c>
      <c r="U533" s="1265">
        <v>0</v>
      </c>
      <c r="V533" s="1265">
        <v>1</v>
      </c>
      <c r="W533" s="1265">
        <v>0</v>
      </c>
      <c r="X533" s="1265">
        <v>0</v>
      </c>
      <c r="Y533" s="1265">
        <v>0</v>
      </c>
      <c r="Z533" s="1265">
        <v>1</v>
      </c>
      <c r="AA533" s="1265">
        <v>0</v>
      </c>
      <c r="AB533" s="1265">
        <v>0</v>
      </c>
      <c r="AC533" s="1265">
        <v>0</v>
      </c>
      <c r="AD533" s="1265">
        <v>0</v>
      </c>
      <c r="AE533" s="1265">
        <v>1</v>
      </c>
      <c r="AF533" s="1265">
        <v>1</v>
      </c>
      <c r="AG533" s="1265">
        <v>0</v>
      </c>
      <c r="AH533" s="1265">
        <v>0</v>
      </c>
    </row>
    <row r="534" spans="1:34" s="445" customFormat="1" ht="14.25" customHeight="1">
      <c r="A534" s="2591"/>
      <c r="B534" s="2591"/>
      <c r="C534" s="2596"/>
      <c r="D534" s="2596"/>
      <c r="E534" s="2596"/>
      <c r="F534" s="2596"/>
      <c r="G534" s="1268" t="s">
        <v>1618</v>
      </c>
      <c r="H534" s="1265">
        <v>3</v>
      </c>
      <c r="I534" s="1265">
        <v>0</v>
      </c>
      <c r="J534" s="1265">
        <v>0</v>
      </c>
      <c r="K534" s="1265">
        <v>0</v>
      </c>
      <c r="L534" s="1265">
        <v>0</v>
      </c>
      <c r="M534" s="1265">
        <v>0</v>
      </c>
      <c r="N534" s="1265">
        <v>0</v>
      </c>
      <c r="O534" s="1265">
        <v>0</v>
      </c>
      <c r="P534" s="1265">
        <v>0</v>
      </c>
      <c r="Q534" s="1265">
        <v>0</v>
      </c>
      <c r="R534" s="1265">
        <v>0</v>
      </c>
      <c r="S534" s="1265">
        <v>0</v>
      </c>
      <c r="T534" s="1265">
        <v>0</v>
      </c>
      <c r="U534" s="1265">
        <v>0</v>
      </c>
      <c r="V534" s="1265">
        <v>0</v>
      </c>
      <c r="W534" s="1265">
        <v>0</v>
      </c>
      <c r="X534" s="1265">
        <v>0</v>
      </c>
      <c r="Y534" s="1265">
        <v>0</v>
      </c>
      <c r="Z534" s="1265">
        <v>1</v>
      </c>
      <c r="AA534" s="1265">
        <v>0</v>
      </c>
      <c r="AB534" s="1265">
        <v>0</v>
      </c>
      <c r="AC534" s="1265">
        <v>0</v>
      </c>
      <c r="AD534" s="1265">
        <v>0</v>
      </c>
      <c r="AE534" s="1265">
        <v>1</v>
      </c>
      <c r="AF534" s="1265">
        <v>1</v>
      </c>
      <c r="AG534" s="1265">
        <v>0</v>
      </c>
      <c r="AH534" s="1265">
        <v>0</v>
      </c>
    </row>
    <row r="535" spans="1:34" s="445" customFormat="1" ht="14.25" customHeight="1">
      <c r="A535" s="2591"/>
      <c r="B535" s="2591"/>
      <c r="C535" s="2596"/>
      <c r="D535" s="2596"/>
      <c r="E535" s="2596"/>
      <c r="F535" s="2596"/>
      <c r="G535" s="1268" t="s">
        <v>4142</v>
      </c>
      <c r="H535" s="1265">
        <v>3</v>
      </c>
      <c r="I535" s="1265">
        <v>0</v>
      </c>
      <c r="J535" s="1265">
        <v>0</v>
      </c>
      <c r="K535" s="1265">
        <v>0</v>
      </c>
      <c r="L535" s="1265">
        <v>0</v>
      </c>
      <c r="M535" s="1265">
        <v>0</v>
      </c>
      <c r="N535" s="1265">
        <v>0</v>
      </c>
      <c r="O535" s="1265">
        <v>0</v>
      </c>
      <c r="P535" s="1265">
        <v>0</v>
      </c>
      <c r="Q535" s="1265">
        <v>0</v>
      </c>
      <c r="R535" s="1265">
        <v>1</v>
      </c>
      <c r="S535" s="1265">
        <v>1</v>
      </c>
      <c r="T535" s="1265">
        <v>0</v>
      </c>
      <c r="U535" s="1265">
        <v>0</v>
      </c>
      <c r="V535" s="1265">
        <v>1</v>
      </c>
      <c r="W535" s="1265">
        <v>0</v>
      </c>
      <c r="X535" s="1265">
        <v>0</v>
      </c>
      <c r="Y535" s="1265">
        <v>0</v>
      </c>
      <c r="Z535" s="1265">
        <v>0</v>
      </c>
      <c r="AA535" s="1265">
        <v>0</v>
      </c>
      <c r="AB535" s="1265">
        <v>0</v>
      </c>
      <c r="AC535" s="1265">
        <v>0</v>
      </c>
      <c r="AD535" s="1265">
        <v>0</v>
      </c>
      <c r="AE535" s="1265">
        <v>0</v>
      </c>
      <c r="AF535" s="1265">
        <v>0</v>
      </c>
      <c r="AG535" s="1265">
        <v>0</v>
      </c>
      <c r="AH535" s="1265">
        <v>0</v>
      </c>
    </row>
    <row r="536" spans="1:34" s="445" customFormat="1" ht="14.25" customHeight="1">
      <c r="A536" s="2591" t="s">
        <v>1840</v>
      </c>
      <c r="B536" s="2591"/>
      <c r="C536" s="2596" t="s">
        <v>1841</v>
      </c>
      <c r="D536" s="2596"/>
      <c r="E536" s="2596"/>
      <c r="F536" s="2596"/>
      <c r="G536" s="1268" t="s">
        <v>4140</v>
      </c>
      <c r="H536" s="1265">
        <v>228</v>
      </c>
      <c r="I536" s="1265">
        <v>0</v>
      </c>
      <c r="J536" s="1265">
        <v>0</v>
      </c>
      <c r="K536" s="1265">
        <v>0</v>
      </c>
      <c r="L536" s="1265">
        <v>3</v>
      </c>
      <c r="M536" s="1265">
        <v>3</v>
      </c>
      <c r="N536" s="1265">
        <v>1</v>
      </c>
      <c r="O536" s="1265">
        <v>1</v>
      </c>
      <c r="P536" s="1265">
        <v>1</v>
      </c>
      <c r="Q536" s="1265">
        <v>1</v>
      </c>
      <c r="R536" s="1265">
        <v>1</v>
      </c>
      <c r="S536" s="1265">
        <v>2</v>
      </c>
      <c r="T536" s="1265">
        <v>1</v>
      </c>
      <c r="U536" s="1265">
        <v>2</v>
      </c>
      <c r="V536" s="1265">
        <v>4</v>
      </c>
      <c r="W536" s="1265">
        <v>12</v>
      </c>
      <c r="X536" s="1265">
        <v>13</v>
      </c>
      <c r="Y536" s="1265">
        <v>8</v>
      </c>
      <c r="Z536" s="1265">
        <v>21</v>
      </c>
      <c r="AA536" s="1265">
        <v>36</v>
      </c>
      <c r="AB536" s="1265">
        <v>28</v>
      </c>
      <c r="AC536" s="1265">
        <v>30</v>
      </c>
      <c r="AD536" s="1265">
        <v>28</v>
      </c>
      <c r="AE536" s="1265">
        <v>22</v>
      </c>
      <c r="AF536" s="1265">
        <v>8</v>
      </c>
      <c r="AG536" s="1265">
        <v>2</v>
      </c>
      <c r="AH536" s="1265">
        <v>0</v>
      </c>
    </row>
    <row r="537" spans="1:34" s="445" customFormat="1" ht="14.25" customHeight="1">
      <c r="A537" s="2591"/>
      <c r="B537" s="2591"/>
      <c r="C537" s="2596"/>
      <c r="D537" s="2596"/>
      <c r="E537" s="2596"/>
      <c r="F537" s="2596"/>
      <c r="G537" s="1268" t="s">
        <v>4141</v>
      </c>
      <c r="H537" s="1265">
        <v>90</v>
      </c>
      <c r="I537" s="1265">
        <v>0</v>
      </c>
      <c r="J537" s="1265">
        <v>0</v>
      </c>
      <c r="K537" s="1265">
        <v>0</v>
      </c>
      <c r="L537" s="1265">
        <v>3</v>
      </c>
      <c r="M537" s="1265">
        <v>2</v>
      </c>
      <c r="N537" s="1265">
        <v>0</v>
      </c>
      <c r="O537" s="1265">
        <v>1</v>
      </c>
      <c r="P537" s="1265">
        <v>1</v>
      </c>
      <c r="Q537" s="1265">
        <v>0</v>
      </c>
      <c r="R537" s="1265">
        <v>0</v>
      </c>
      <c r="S537" s="1265">
        <v>1</v>
      </c>
      <c r="T537" s="1265">
        <v>0</v>
      </c>
      <c r="U537" s="1265">
        <v>1</v>
      </c>
      <c r="V537" s="1265">
        <v>1</v>
      </c>
      <c r="W537" s="1265">
        <v>4</v>
      </c>
      <c r="X537" s="1265">
        <v>4</v>
      </c>
      <c r="Y537" s="1265">
        <v>6</v>
      </c>
      <c r="Z537" s="1265">
        <v>10</v>
      </c>
      <c r="AA537" s="1265">
        <v>22</v>
      </c>
      <c r="AB537" s="1265">
        <v>10</v>
      </c>
      <c r="AC537" s="1265">
        <v>8</v>
      </c>
      <c r="AD537" s="1265">
        <v>6</v>
      </c>
      <c r="AE537" s="1265">
        <v>8</v>
      </c>
      <c r="AF537" s="1265">
        <v>2</v>
      </c>
      <c r="AG537" s="1265">
        <v>0</v>
      </c>
      <c r="AH537" s="1265">
        <v>0</v>
      </c>
    </row>
    <row r="538" spans="1:34" s="445" customFormat="1" ht="14.25" customHeight="1">
      <c r="A538" s="2591"/>
      <c r="B538" s="2591"/>
      <c r="C538" s="2596"/>
      <c r="D538" s="2596"/>
      <c r="E538" s="2596"/>
      <c r="F538" s="2596"/>
      <c r="G538" s="1268" t="s">
        <v>4387</v>
      </c>
      <c r="H538" s="1265">
        <v>138</v>
      </c>
      <c r="I538" s="1265">
        <v>0</v>
      </c>
      <c r="J538" s="1265">
        <v>0</v>
      </c>
      <c r="K538" s="1265">
        <v>0</v>
      </c>
      <c r="L538" s="1265">
        <v>0</v>
      </c>
      <c r="M538" s="1265">
        <v>1</v>
      </c>
      <c r="N538" s="1265">
        <v>1</v>
      </c>
      <c r="O538" s="1265">
        <v>0</v>
      </c>
      <c r="P538" s="1265">
        <v>0</v>
      </c>
      <c r="Q538" s="1265">
        <v>1</v>
      </c>
      <c r="R538" s="1265">
        <v>1</v>
      </c>
      <c r="S538" s="1265">
        <v>1</v>
      </c>
      <c r="T538" s="1265">
        <v>1</v>
      </c>
      <c r="U538" s="1265">
        <v>1</v>
      </c>
      <c r="V538" s="1265">
        <v>3</v>
      </c>
      <c r="W538" s="1265">
        <v>8</v>
      </c>
      <c r="X538" s="1265">
        <v>9</v>
      </c>
      <c r="Y538" s="1265">
        <v>2</v>
      </c>
      <c r="Z538" s="1265">
        <v>11</v>
      </c>
      <c r="AA538" s="1265">
        <v>14</v>
      </c>
      <c r="AB538" s="1265">
        <v>18</v>
      </c>
      <c r="AC538" s="1265">
        <v>22</v>
      </c>
      <c r="AD538" s="1265">
        <v>22</v>
      </c>
      <c r="AE538" s="1265">
        <v>14</v>
      </c>
      <c r="AF538" s="1265">
        <v>6</v>
      </c>
      <c r="AG538" s="1265">
        <v>2</v>
      </c>
      <c r="AH538" s="1265">
        <v>0</v>
      </c>
    </row>
    <row r="539" spans="1:34" s="445" customFormat="1" ht="14.25" customHeight="1">
      <c r="A539" s="2591" t="s">
        <v>1842</v>
      </c>
      <c r="B539" s="2591"/>
      <c r="C539" s="2596" t="s">
        <v>4477</v>
      </c>
      <c r="D539" s="2596"/>
      <c r="E539" s="2596"/>
      <c r="F539" s="2596"/>
      <c r="G539" s="1268" t="s">
        <v>4376</v>
      </c>
      <c r="H539" s="1265">
        <v>169</v>
      </c>
      <c r="I539" s="1265">
        <v>0</v>
      </c>
      <c r="J539" s="1265">
        <v>0</v>
      </c>
      <c r="K539" s="1265">
        <v>0</v>
      </c>
      <c r="L539" s="1265">
        <v>0</v>
      </c>
      <c r="M539" s="1265">
        <v>0</v>
      </c>
      <c r="N539" s="1265">
        <v>0</v>
      </c>
      <c r="O539" s="1265">
        <v>0</v>
      </c>
      <c r="P539" s="1265">
        <v>0</v>
      </c>
      <c r="Q539" s="1265">
        <v>0</v>
      </c>
      <c r="R539" s="1265">
        <v>0</v>
      </c>
      <c r="S539" s="1265">
        <v>0</v>
      </c>
      <c r="T539" s="1265">
        <v>1</v>
      </c>
      <c r="U539" s="1265">
        <v>0</v>
      </c>
      <c r="V539" s="1265">
        <v>2</v>
      </c>
      <c r="W539" s="1265">
        <v>7</v>
      </c>
      <c r="X539" s="1265">
        <v>9</v>
      </c>
      <c r="Y539" s="1265">
        <v>5</v>
      </c>
      <c r="Z539" s="1265">
        <v>16</v>
      </c>
      <c r="AA539" s="1265">
        <v>29</v>
      </c>
      <c r="AB539" s="1265">
        <v>22</v>
      </c>
      <c r="AC539" s="1265">
        <v>25</v>
      </c>
      <c r="AD539" s="1265">
        <v>26</v>
      </c>
      <c r="AE539" s="1265">
        <v>18</v>
      </c>
      <c r="AF539" s="1265">
        <v>7</v>
      </c>
      <c r="AG539" s="1265">
        <v>2</v>
      </c>
      <c r="AH539" s="1265">
        <v>0</v>
      </c>
    </row>
    <row r="540" spans="1:34" s="445" customFormat="1" ht="14.25" customHeight="1">
      <c r="A540" s="2591"/>
      <c r="B540" s="2591"/>
      <c r="C540" s="2596"/>
      <c r="D540" s="2596"/>
      <c r="E540" s="2596"/>
      <c r="F540" s="2596"/>
      <c r="G540" s="1268" t="s">
        <v>4366</v>
      </c>
      <c r="H540" s="1265">
        <v>59</v>
      </c>
      <c r="I540" s="1265">
        <v>0</v>
      </c>
      <c r="J540" s="1265">
        <v>0</v>
      </c>
      <c r="K540" s="1265">
        <v>0</v>
      </c>
      <c r="L540" s="1265">
        <v>0</v>
      </c>
      <c r="M540" s="1265">
        <v>0</v>
      </c>
      <c r="N540" s="1265">
        <v>0</v>
      </c>
      <c r="O540" s="1265">
        <v>0</v>
      </c>
      <c r="P540" s="1265">
        <v>0</v>
      </c>
      <c r="Q540" s="1265">
        <v>0</v>
      </c>
      <c r="R540" s="1265">
        <v>0</v>
      </c>
      <c r="S540" s="1265">
        <v>0</v>
      </c>
      <c r="T540" s="1265">
        <v>0</v>
      </c>
      <c r="U540" s="1265">
        <v>0</v>
      </c>
      <c r="V540" s="1265">
        <v>0</v>
      </c>
      <c r="W540" s="1265">
        <v>2</v>
      </c>
      <c r="X540" s="1265">
        <v>3</v>
      </c>
      <c r="Y540" s="1265">
        <v>5</v>
      </c>
      <c r="Z540" s="1265">
        <v>6</v>
      </c>
      <c r="AA540" s="1265">
        <v>19</v>
      </c>
      <c r="AB540" s="1265">
        <v>6</v>
      </c>
      <c r="AC540" s="1265">
        <v>7</v>
      </c>
      <c r="AD540" s="1265">
        <v>4</v>
      </c>
      <c r="AE540" s="1265">
        <v>6</v>
      </c>
      <c r="AF540" s="1265">
        <v>1</v>
      </c>
      <c r="AG540" s="1265">
        <v>0</v>
      </c>
      <c r="AH540" s="1265">
        <v>0</v>
      </c>
    </row>
    <row r="541" spans="1:34" s="445" customFormat="1" ht="14.25" customHeight="1">
      <c r="A541" s="2591"/>
      <c r="B541" s="2591"/>
      <c r="C541" s="2596"/>
      <c r="D541" s="2596"/>
      <c r="E541" s="2596"/>
      <c r="F541" s="2596"/>
      <c r="G541" s="1268" t="s">
        <v>1619</v>
      </c>
      <c r="H541" s="1265">
        <v>110</v>
      </c>
      <c r="I541" s="1265">
        <v>0</v>
      </c>
      <c r="J541" s="1265">
        <v>0</v>
      </c>
      <c r="K541" s="1265">
        <v>0</v>
      </c>
      <c r="L541" s="1265">
        <v>0</v>
      </c>
      <c r="M541" s="1265">
        <v>0</v>
      </c>
      <c r="N541" s="1265">
        <v>0</v>
      </c>
      <c r="O541" s="1265">
        <v>0</v>
      </c>
      <c r="P541" s="1265">
        <v>0</v>
      </c>
      <c r="Q541" s="1265">
        <v>0</v>
      </c>
      <c r="R541" s="1265">
        <v>0</v>
      </c>
      <c r="S541" s="1265">
        <v>0</v>
      </c>
      <c r="T541" s="1265">
        <v>1</v>
      </c>
      <c r="U541" s="1265">
        <v>0</v>
      </c>
      <c r="V541" s="1265">
        <v>2</v>
      </c>
      <c r="W541" s="1265">
        <v>5</v>
      </c>
      <c r="X541" s="1265">
        <v>6</v>
      </c>
      <c r="Y541" s="1265">
        <v>0</v>
      </c>
      <c r="Z541" s="1265">
        <v>10</v>
      </c>
      <c r="AA541" s="1265">
        <v>10</v>
      </c>
      <c r="AB541" s="1265">
        <v>16</v>
      </c>
      <c r="AC541" s="1265">
        <v>18</v>
      </c>
      <c r="AD541" s="1265">
        <v>22</v>
      </c>
      <c r="AE541" s="1265">
        <v>12</v>
      </c>
      <c r="AF541" s="1265">
        <v>6</v>
      </c>
      <c r="AG541" s="1265">
        <v>2</v>
      </c>
      <c r="AH541" s="1265">
        <v>0</v>
      </c>
    </row>
    <row r="542" spans="1:34" s="445" customFormat="1" ht="14.25" customHeight="1">
      <c r="A542" s="2591" t="s">
        <v>1844</v>
      </c>
      <c r="B542" s="2591"/>
      <c r="C542" s="2596" t="s">
        <v>4478</v>
      </c>
      <c r="D542" s="2596"/>
      <c r="E542" s="2596"/>
      <c r="F542" s="2596"/>
      <c r="G542" s="1268" t="s">
        <v>1617</v>
      </c>
      <c r="H542" s="1265">
        <v>47</v>
      </c>
      <c r="I542" s="1265">
        <v>0</v>
      </c>
      <c r="J542" s="1265">
        <v>0</v>
      </c>
      <c r="K542" s="1265">
        <v>0</v>
      </c>
      <c r="L542" s="1265">
        <v>3</v>
      </c>
      <c r="M542" s="1265">
        <v>3</v>
      </c>
      <c r="N542" s="1265">
        <v>1</v>
      </c>
      <c r="O542" s="1265">
        <v>1</v>
      </c>
      <c r="P542" s="1265">
        <v>1</v>
      </c>
      <c r="Q542" s="1265">
        <v>0</v>
      </c>
      <c r="R542" s="1265">
        <v>1</v>
      </c>
      <c r="S542" s="1265">
        <v>2</v>
      </c>
      <c r="T542" s="1265">
        <v>0</v>
      </c>
      <c r="U542" s="1265">
        <v>1</v>
      </c>
      <c r="V542" s="1265">
        <v>2</v>
      </c>
      <c r="W542" s="1265">
        <v>4</v>
      </c>
      <c r="X542" s="1265">
        <v>3</v>
      </c>
      <c r="Y542" s="1265">
        <v>3</v>
      </c>
      <c r="Z542" s="1265">
        <v>4</v>
      </c>
      <c r="AA542" s="1265">
        <v>7</v>
      </c>
      <c r="AB542" s="1265">
        <v>4</v>
      </c>
      <c r="AC542" s="1265">
        <v>2</v>
      </c>
      <c r="AD542" s="1265">
        <v>1</v>
      </c>
      <c r="AE542" s="1265">
        <v>4</v>
      </c>
      <c r="AF542" s="1265">
        <v>0</v>
      </c>
      <c r="AG542" s="1265">
        <v>0</v>
      </c>
      <c r="AH542" s="1265">
        <v>0</v>
      </c>
    </row>
    <row r="543" spans="1:34" s="445" customFormat="1" ht="14.25" customHeight="1">
      <c r="A543" s="2591"/>
      <c r="B543" s="2591"/>
      <c r="C543" s="2596"/>
      <c r="D543" s="2596"/>
      <c r="E543" s="2596"/>
      <c r="F543" s="2596"/>
      <c r="G543" s="1268" t="s">
        <v>1618</v>
      </c>
      <c r="H543" s="1265">
        <v>27</v>
      </c>
      <c r="I543" s="1265">
        <v>0</v>
      </c>
      <c r="J543" s="1265">
        <v>0</v>
      </c>
      <c r="K543" s="1265">
        <v>0</v>
      </c>
      <c r="L543" s="1265">
        <v>3</v>
      </c>
      <c r="M543" s="1265">
        <v>2</v>
      </c>
      <c r="N543" s="1265">
        <v>0</v>
      </c>
      <c r="O543" s="1265">
        <v>1</v>
      </c>
      <c r="P543" s="1265">
        <v>1</v>
      </c>
      <c r="Q543" s="1265">
        <v>0</v>
      </c>
      <c r="R543" s="1265">
        <v>0</v>
      </c>
      <c r="S543" s="1265">
        <v>1</v>
      </c>
      <c r="T543" s="1265">
        <v>0</v>
      </c>
      <c r="U543" s="1265">
        <v>1</v>
      </c>
      <c r="V543" s="1265">
        <v>1</v>
      </c>
      <c r="W543" s="1265">
        <v>2</v>
      </c>
      <c r="X543" s="1265">
        <v>1</v>
      </c>
      <c r="Y543" s="1265">
        <v>1</v>
      </c>
      <c r="Z543" s="1265">
        <v>3</v>
      </c>
      <c r="AA543" s="1265">
        <v>3</v>
      </c>
      <c r="AB543" s="1265">
        <v>3</v>
      </c>
      <c r="AC543" s="1265">
        <v>1</v>
      </c>
      <c r="AD543" s="1265">
        <v>1</v>
      </c>
      <c r="AE543" s="1265">
        <v>2</v>
      </c>
      <c r="AF543" s="1265">
        <v>0</v>
      </c>
      <c r="AG543" s="1265">
        <v>0</v>
      </c>
      <c r="AH543" s="1265">
        <v>0</v>
      </c>
    </row>
    <row r="544" spans="1:34" s="445" customFormat="1" ht="14.25" customHeight="1">
      <c r="A544" s="2591"/>
      <c r="B544" s="2591"/>
      <c r="C544" s="2596"/>
      <c r="D544" s="2596"/>
      <c r="E544" s="2596"/>
      <c r="F544" s="2596"/>
      <c r="G544" s="1268" t="s">
        <v>4368</v>
      </c>
      <c r="H544" s="1265">
        <v>20</v>
      </c>
      <c r="I544" s="1265">
        <v>0</v>
      </c>
      <c r="J544" s="1265">
        <v>0</v>
      </c>
      <c r="K544" s="1265">
        <v>0</v>
      </c>
      <c r="L544" s="1265">
        <v>0</v>
      </c>
      <c r="M544" s="1265">
        <v>1</v>
      </c>
      <c r="N544" s="1265">
        <v>1</v>
      </c>
      <c r="O544" s="1265">
        <v>0</v>
      </c>
      <c r="P544" s="1265">
        <v>0</v>
      </c>
      <c r="Q544" s="1265">
        <v>0</v>
      </c>
      <c r="R544" s="1265">
        <v>1</v>
      </c>
      <c r="S544" s="1265">
        <v>1</v>
      </c>
      <c r="T544" s="1265">
        <v>0</v>
      </c>
      <c r="U544" s="1265">
        <v>0</v>
      </c>
      <c r="V544" s="1265">
        <v>1</v>
      </c>
      <c r="W544" s="1265">
        <v>2</v>
      </c>
      <c r="X544" s="1265">
        <v>2</v>
      </c>
      <c r="Y544" s="1265">
        <v>2</v>
      </c>
      <c r="Z544" s="1265">
        <v>1</v>
      </c>
      <c r="AA544" s="1265">
        <v>4</v>
      </c>
      <c r="AB544" s="1265">
        <v>1</v>
      </c>
      <c r="AC544" s="1265">
        <v>1</v>
      </c>
      <c r="AD544" s="1265">
        <v>0</v>
      </c>
      <c r="AE544" s="1265">
        <v>2</v>
      </c>
      <c r="AF544" s="1265">
        <v>0</v>
      </c>
      <c r="AG544" s="1265">
        <v>0</v>
      </c>
      <c r="AH544" s="1265">
        <v>0</v>
      </c>
    </row>
    <row r="545" spans="1:34" s="445" customFormat="1" ht="14.25" customHeight="1">
      <c r="A545" s="2591" t="s">
        <v>1845</v>
      </c>
      <c r="B545" s="2591"/>
      <c r="C545" s="2596" t="s">
        <v>1846</v>
      </c>
      <c r="D545" s="2596"/>
      <c r="E545" s="2596"/>
      <c r="F545" s="2596"/>
      <c r="G545" s="1268" t="s">
        <v>4140</v>
      </c>
      <c r="H545" s="1265">
        <v>12</v>
      </c>
      <c r="I545" s="1265">
        <v>0</v>
      </c>
      <c r="J545" s="1265">
        <v>0</v>
      </c>
      <c r="K545" s="1265">
        <v>0</v>
      </c>
      <c r="L545" s="1265">
        <v>0</v>
      </c>
      <c r="M545" s="1265">
        <v>0</v>
      </c>
      <c r="N545" s="1265">
        <v>0</v>
      </c>
      <c r="O545" s="1265">
        <v>0</v>
      </c>
      <c r="P545" s="1265">
        <v>0</v>
      </c>
      <c r="Q545" s="1265">
        <v>1</v>
      </c>
      <c r="R545" s="1265">
        <v>0</v>
      </c>
      <c r="S545" s="1265">
        <v>0</v>
      </c>
      <c r="T545" s="1265">
        <v>0</v>
      </c>
      <c r="U545" s="1265">
        <v>1</v>
      </c>
      <c r="V545" s="1265">
        <v>0</v>
      </c>
      <c r="W545" s="1265">
        <v>1</v>
      </c>
      <c r="X545" s="1265">
        <v>1</v>
      </c>
      <c r="Y545" s="1265">
        <v>0</v>
      </c>
      <c r="Z545" s="1265">
        <v>1</v>
      </c>
      <c r="AA545" s="1265">
        <v>0</v>
      </c>
      <c r="AB545" s="1265">
        <v>2</v>
      </c>
      <c r="AC545" s="1265">
        <v>3</v>
      </c>
      <c r="AD545" s="1265">
        <v>1</v>
      </c>
      <c r="AE545" s="1265">
        <v>0</v>
      </c>
      <c r="AF545" s="1265">
        <v>1</v>
      </c>
      <c r="AG545" s="1265">
        <v>0</v>
      </c>
      <c r="AH545" s="1265">
        <v>0</v>
      </c>
    </row>
    <row r="546" spans="1:34" s="445" customFormat="1" ht="14.25" customHeight="1">
      <c r="A546" s="2591"/>
      <c r="B546" s="2591"/>
      <c r="C546" s="2596"/>
      <c r="D546" s="2596"/>
      <c r="E546" s="2596"/>
      <c r="F546" s="2596"/>
      <c r="G546" s="1268" t="s">
        <v>4366</v>
      </c>
      <c r="H546" s="1265">
        <v>4</v>
      </c>
      <c r="I546" s="1265">
        <v>0</v>
      </c>
      <c r="J546" s="1265">
        <v>0</v>
      </c>
      <c r="K546" s="1265">
        <v>0</v>
      </c>
      <c r="L546" s="1265">
        <v>0</v>
      </c>
      <c r="M546" s="1265">
        <v>0</v>
      </c>
      <c r="N546" s="1265">
        <v>0</v>
      </c>
      <c r="O546" s="1265">
        <v>0</v>
      </c>
      <c r="P546" s="1265">
        <v>0</v>
      </c>
      <c r="Q546" s="1265">
        <v>0</v>
      </c>
      <c r="R546" s="1265">
        <v>0</v>
      </c>
      <c r="S546" s="1265">
        <v>0</v>
      </c>
      <c r="T546" s="1265">
        <v>0</v>
      </c>
      <c r="U546" s="1265">
        <v>0</v>
      </c>
      <c r="V546" s="1265">
        <v>0</v>
      </c>
      <c r="W546" s="1265">
        <v>0</v>
      </c>
      <c r="X546" s="1265">
        <v>0</v>
      </c>
      <c r="Y546" s="1265">
        <v>0</v>
      </c>
      <c r="Z546" s="1265">
        <v>1</v>
      </c>
      <c r="AA546" s="1265">
        <v>0</v>
      </c>
      <c r="AB546" s="1265">
        <v>1</v>
      </c>
      <c r="AC546" s="1265">
        <v>0</v>
      </c>
      <c r="AD546" s="1265">
        <v>1</v>
      </c>
      <c r="AE546" s="1265">
        <v>0</v>
      </c>
      <c r="AF546" s="1265">
        <v>1</v>
      </c>
      <c r="AG546" s="1265">
        <v>0</v>
      </c>
      <c r="AH546" s="1265">
        <v>0</v>
      </c>
    </row>
    <row r="547" spans="1:34" s="445" customFormat="1" ht="14.25" customHeight="1">
      <c r="A547" s="2591"/>
      <c r="B547" s="2591"/>
      <c r="C547" s="2596"/>
      <c r="D547" s="2596"/>
      <c r="E547" s="2596"/>
      <c r="F547" s="2596"/>
      <c r="G547" s="1268" t="s">
        <v>4368</v>
      </c>
      <c r="H547" s="1265">
        <v>8</v>
      </c>
      <c r="I547" s="1265">
        <v>0</v>
      </c>
      <c r="J547" s="1265">
        <v>0</v>
      </c>
      <c r="K547" s="1265">
        <v>0</v>
      </c>
      <c r="L547" s="1265">
        <v>0</v>
      </c>
      <c r="M547" s="1265">
        <v>0</v>
      </c>
      <c r="N547" s="1265">
        <v>0</v>
      </c>
      <c r="O547" s="1265">
        <v>0</v>
      </c>
      <c r="P547" s="1265">
        <v>0</v>
      </c>
      <c r="Q547" s="1265">
        <v>1</v>
      </c>
      <c r="R547" s="1265">
        <v>0</v>
      </c>
      <c r="S547" s="1265">
        <v>0</v>
      </c>
      <c r="T547" s="1265">
        <v>0</v>
      </c>
      <c r="U547" s="1265">
        <v>1</v>
      </c>
      <c r="V547" s="1265">
        <v>0</v>
      </c>
      <c r="W547" s="1265">
        <v>1</v>
      </c>
      <c r="X547" s="1265">
        <v>1</v>
      </c>
      <c r="Y547" s="1265">
        <v>0</v>
      </c>
      <c r="Z547" s="1265">
        <v>0</v>
      </c>
      <c r="AA547" s="1265">
        <v>0</v>
      </c>
      <c r="AB547" s="1265">
        <v>1</v>
      </c>
      <c r="AC547" s="1265">
        <v>3</v>
      </c>
      <c r="AD547" s="1265">
        <v>0</v>
      </c>
      <c r="AE547" s="1265">
        <v>0</v>
      </c>
      <c r="AF547" s="1265">
        <v>0</v>
      </c>
      <c r="AG547" s="1265">
        <v>0</v>
      </c>
      <c r="AH547" s="1265">
        <v>0</v>
      </c>
    </row>
    <row r="548" spans="1:34" s="445" customFormat="1" ht="14.25" customHeight="1">
      <c r="A548" s="2591" t="s">
        <v>1847</v>
      </c>
      <c r="B548" s="2591"/>
      <c r="C548" s="2596" t="s">
        <v>1848</v>
      </c>
      <c r="D548" s="2596"/>
      <c r="E548" s="2596"/>
      <c r="F548" s="2596"/>
      <c r="G548" s="1268" t="s">
        <v>4140</v>
      </c>
      <c r="H548" s="1265">
        <v>785</v>
      </c>
      <c r="I548" s="1265">
        <v>0</v>
      </c>
      <c r="J548" s="1265">
        <v>0</v>
      </c>
      <c r="K548" s="1265">
        <v>0</v>
      </c>
      <c r="L548" s="1265">
        <v>0</v>
      </c>
      <c r="M548" s="1265">
        <v>0</v>
      </c>
      <c r="N548" s="1265">
        <v>0</v>
      </c>
      <c r="O548" s="1265">
        <v>0</v>
      </c>
      <c r="P548" s="1265">
        <v>1</v>
      </c>
      <c r="Q548" s="1265">
        <v>2</v>
      </c>
      <c r="R548" s="1265">
        <v>6</v>
      </c>
      <c r="S548" s="1265">
        <v>0</v>
      </c>
      <c r="T548" s="1265">
        <v>6</v>
      </c>
      <c r="U548" s="1265">
        <v>2</v>
      </c>
      <c r="V548" s="1265">
        <v>28</v>
      </c>
      <c r="W548" s="1265">
        <v>34</v>
      </c>
      <c r="X548" s="1265">
        <v>35</v>
      </c>
      <c r="Y548" s="1265">
        <v>71</v>
      </c>
      <c r="Z548" s="1265">
        <v>77</v>
      </c>
      <c r="AA548" s="1265">
        <v>96</v>
      </c>
      <c r="AB548" s="1265">
        <v>67</v>
      </c>
      <c r="AC548" s="1265">
        <v>87</v>
      </c>
      <c r="AD548" s="1265">
        <v>106</v>
      </c>
      <c r="AE548" s="1265">
        <v>94</v>
      </c>
      <c r="AF548" s="1265">
        <v>54</v>
      </c>
      <c r="AG548" s="1265">
        <v>16</v>
      </c>
      <c r="AH548" s="1265">
        <v>3</v>
      </c>
    </row>
    <row r="549" spans="1:34" s="445" customFormat="1" ht="14.25" customHeight="1">
      <c r="A549" s="2591"/>
      <c r="B549" s="2591"/>
      <c r="C549" s="2596"/>
      <c r="D549" s="2596"/>
      <c r="E549" s="2596"/>
      <c r="F549" s="2596"/>
      <c r="G549" s="1268" t="s">
        <v>1618</v>
      </c>
      <c r="H549" s="1265">
        <v>438</v>
      </c>
      <c r="I549" s="1265">
        <v>0</v>
      </c>
      <c r="J549" s="1265">
        <v>0</v>
      </c>
      <c r="K549" s="1265">
        <v>0</v>
      </c>
      <c r="L549" s="1265">
        <v>0</v>
      </c>
      <c r="M549" s="1265">
        <v>0</v>
      </c>
      <c r="N549" s="1265">
        <v>0</v>
      </c>
      <c r="O549" s="1265">
        <v>0</v>
      </c>
      <c r="P549" s="1265">
        <v>0</v>
      </c>
      <c r="Q549" s="1265">
        <v>2</v>
      </c>
      <c r="R549" s="1265">
        <v>4</v>
      </c>
      <c r="S549" s="1265">
        <v>0</v>
      </c>
      <c r="T549" s="1265">
        <v>2</v>
      </c>
      <c r="U549" s="1265">
        <v>2</v>
      </c>
      <c r="V549" s="1265">
        <v>14</v>
      </c>
      <c r="W549" s="1265">
        <v>19</v>
      </c>
      <c r="X549" s="1265">
        <v>25</v>
      </c>
      <c r="Y549" s="1265">
        <v>46</v>
      </c>
      <c r="Z549" s="1265">
        <v>52</v>
      </c>
      <c r="AA549" s="1265">
        <v>61</v>
      </c>
      <c r="AB549" s="1265">
        <v>44</v>
      </c>
      <c r="AC549" s="1265">
        <v>43</v>
      </c>
      <c r="AD549" s="1265">
        <v>51</v>
      </c>
      <c r="AE549" s="1265">
        <v>40</v>
      </c>
      <c r="AF549" s="1265">
        <v>24</v>
      </c>
      <c r="AG549" s="1265">
        <v>7</v>
      </c>
      <c r="AH549" s="1265">
        <v>2</v>
      </c>
    </row>
    <row r="550" spans="1:34" s="445" customFormat="1" ht="15" customHeight="1" thickBot="1">
      <c r="A550" s="2594"/>
      <c r="B550" s="2594"/>
      <c r="C550" s="2601"/>
      <c r="D550" s="2601"/>
      <c r="E550" s="2601"/>
      <c r="F550" s="2601"/>
      <c r="G550" s="1269" t="s">
        <v>1619</v>
      </c>
      <c r="H550" s="1267">
        <v>347</v>
      </c>
      <c r="I550" s="1267">
        <v>0</v>
      </c>
      <c r="J550" s="1267">
        <v>0</v>
      </c>
      <c r="K550" s="1267">
        <v>0</v>
      </c>
      <c r="L550" s="1267">
        <v>0</v>
      </c>
      <c r="M550" s="1267">
        <v>0</v>
      </c>
      <c r="N550" s="1267">
        <v>0</v>
      </c>
      <c r="O550" s="1267">
        <v>0</v>
      </c>
      <c r="P550" s="1267">
        <v>1</v>
      </c>
      <c r="Q550" s="1267">
        <v>0</v>
      </c>
      <c r="R550" s="1267">
        <v>2</v>
      </c>
      <c r="S550" s="1267">
        <v>0</v>
      </c>
      <c r="T550" s="1267">
        <v>4</v>
      </c>
      <c r="U550" s="1267">
        <v>0</v>
      </c>
      <c r="V550" s="1267">
        <v>14</v>
      </c>
      <c r="W550" s="1267">
        <v>15</v>
      </c>
      <c r="X550" s="1267">
        <v>10</v>
      </c>
      <c r="Y550" s="1267">
        <v>25</v>
      </c>
      <c r="Z550" s="1267">
        <v>25</v>
      </c>
      <c r="AA550" s="1267">
        <v>35</v>
      </c>
      <c r="AB550" s="1267">
        <v>23</v>
      </c>
      <c r="AC550" s="1267">
        <v>44</v>
      </c>
      <c r="AD550" s="1267">
        <v>55</v>
      </c>
      <c r="AE550" s="1267">
        <v>54</v>
      </c>
      <c r="AF550" s="1267">
        <v>30</v>
      </c>
      <c r="AG550" s="1267">
        <v>9</v>
      </c>
      <c r="AH550" s="1267">
        <v>1</v>
      </c>
    </row>
    <row r="551" spans="1:34" s="445" customFormat="1">
      <c r="A551" s="1486"/>
      <c r="B551" s="1486"/>
      <c r="C551" s="449"/>
      <c r="D551" s="449"/>
      <c r="E551" s="449"/>
      <c r="F551" s="449"/>
      <c r="G551" s="1485"/>
      <c r="H551" s="447"/>
      <c r="I551" s="447"/>
      <c r="J551" s="447"/>
      <c r="K551" s="447"/>
      <c r="L551" s="447"/>
      <c r="M551" s="447"/>
      <c r="N551" s="447"/>
      <c r="O551" s="447"/>
      <c r="P551" s="447"/>
      <c r="Q551" s="447"/>
      <c r="R551" s="447"/>
      <c r="S551" s="447"/>
      <c r="T551" s="447"/>
      <c r="U551" s="447"/>
      <c r="V551" s="447"/>
      <c r="W551" s="447"/>
      <c r="X551" s="447"/>
      <c r="Y551" s="447"/>
      <c r="Z551" s="447"/>
      <c r="AA551" s="447"/>
      <c r="AB551" s="447"/>
      <c r="AC551" s="447"/>
      <c r="AD551" s="447"/>
      <c r="AE551" s="447"/>
      <c r="AF551" s="447"/>
      <c r="AG551" s="447"/>
    </row>
    <row r="552" spans="1:34" s="445" customFormat="1">
      <c r="A552" s="1486"/>
      <c r="B552" s="1486"/>
      <c r="C552" s="449"/>
      <c r="D552" s="449"/>
      <c r="E552" s="449"/>
      <c r="F552" s="449"/>
      <c r="G552" s="1485"/>
      <c r="H552" s="447"/>
      <c r="I552" s="447"/>
      <c r="J552" s="447"/>
      <c r="K552" s="447"/>
      <c r="L552" s="447"/>
      <c r="M552" s="447"/>
      <c r="N552" s="447"/>
      <c r="O552" s="447"/>
      <c r="P552" s="447"/>
      <c r="Q552" s="447"/>
      <c r="R552" s="447"/>
      <c r="S552" s="447"/>
      <c r="T552" s="447"/>
      <c r="U552" s="447"/>
      <c r="V552" s="447"/>
      <c r="W552" s="447"/>
      <c r="X552" s="447"/>
      <c r="Y552" s="447"/>
      <c r="Z552" s="447"/>
      <c r="AA552" s="447"/>
      <c r="AB552" s="447"/>
      <c r="AC552" s="447"/>
      <c r="AD552" s="447"/>
      <c r="AE552" s="447"/>
      <c r="AF552" s="447"/>
      <c r="AG552" s="447"/>
    </row>
    <row r="553" spans="1:34" s="437" customFormat="1" ht="19.5" customHeight="1">
      <c r="A553" s="2592" t="s">
        <v>4424</v>
      </c>
      <c r="B553" s="2592"/>
      <c r="C553" s="2592"/>
      <c r="D553" s="2592"/>
      <c r="E553" s="2592"/>
      <c r="F553" s="2592"/>
      <c r="G553" s="2592"/>
      <c r="H553" s="2592"/>
      <c r="I553" s="2592"/>
      <c r="J553" s="2592"/>
      <c r="K553" s="2592"/>
      <c r="L553" s="2592"/>
      <c r="M553" s="2592"/>
      <c r="N553" s="2592"/>
      <c r="O553" s="2592"/>
      <c r="P553" s="2593" t="s">
        <v>1849</v>
      </c>
      <c r="Q553" s="2593"/>
      <c r="R553" s="2593"/>
      <c r="S553" s="2593"/>
      <c r="T553" s="2593"/>
      <c r="U553" s="2593"/>
      <c r="V553" s="2593"/>
      <c r="W553" s="2593"/>
      <c r="X553" s="2593"/>
      <c r="Y553" s="2593"/>
      <c r="Z553" s="2593"/>
      <c r="AA553" s="2593"/>
      <c r="AB553" s="2593"/>
      <c r="AC553" s="2593"/>
      <c r="AD553" s="2593"/>
      <c r="AE553" s="2593"/>
      <c r="AF553" s="2593"/>
      <c r="AG553" s="2593"/>
      <c r="AH553" s="2593"/>
    </row>
    <row r="554" spans="1:34" s="437" customFormat="1" ht="16.7" customHeight="1">
      <c r="A554" s="2599" t="s">
        <v>1646</v>
      </c>
      <c r="B554" s="2599"/>
      <c r="C554" s="2599"/>
      <c r="D554" s="2599"/>
      <c r="E554" s="2599"/>
      <c r="F554" s="2599"/>
      <c r="G554" s="2599"/>
      <c r="H554" s="2599"/>
      <c r="I554" s="2599"/>
      <c r="J554" s="2599"/>
      <c r="K554" s="2599"/>
      <c r="L554" s="2599"/>
      <c r="M554" s="2599"/>
      <c r="N554" s="2599"/>
      <c r="O554" s="2599"/>
      <c r="P554" s="2600" t="s">
        <v>1382</v>
      </c>
      <c r="Q554" s="2600"/>
      <c r="R554" s="2600"/>
      <c r="S554" s="2600"/>
      <c r="T554" s="2600"/>
      <c r="U554" s="2600"/>
      <c r="V554" s="2600"/>
      <c r="W554" s="2600"/>
      <c r="X554" s="2600"/>
      <c r="Y554" s="2600"/>
      <c r="Z554" s="2600"/>
      <c r="AA554" s="2600"/>
      <c r="AB554" s="2600"/>
      <c r="AC554" s="2600"/>
      <c r="AD554" s="2600"/>
      <c r="AE554" s="2600"/>
      <c r="AF554" s="2600"/>
      <c r="AG554" s="2600"/>
      <c r="AH554" s="2600"/>
    </row>
    <row r="555" spans="1:34" ht="20.25">
      <c r="A555" s="2592" t="s">
        <v>1606</v>
      </c>
      <c r="B555" s="2592"/>
      <c r="C555" s="2592"/>
      <c r="D555" s="2592"/>
      <c r="E555" s="2592"/>
      <c r="F555" s="2592"/>
      <c r="G555" s="2592"/>
      <c r="H555" s="2592"/>
      <c r="I555" s="2592"/>
      <c r="J555" s="2592"/>
      <c r="K555" s="2592"/>
      <c r="L555" s="2592"/>
      <c r="M555" s="2592"/>
      <c r="N555" s="2592"/>
      <c r="O555" s="2592"/>
      <c r="P555" s="2593" t="s">
        <v>1647</v>
      </c>
      <c r="Q555" s="2593"/>
      <c r="R555" s="2593"/>
      <c r="S555" s="2593"/>
      <c r="T555" s="2593"/>
      <c r="U555" s="2593"/>
      <c r="V555" s="2593"/>
      <c r="W555" s="2593"/>
      <c r="X555" s="2593"/>
      <c r="Y555" s="2593"/>
      <c r="Z555" s="2593"/>
      <c r="AA555" s="2593"/>
      <c r="AB555" s="2593"/>
      <c r="AC555" s="2593"/>
      <c r="AD555" s="2593"/>
      <c r="AE555" s="2593"/>
      <c r="AF555" s="2593"/>
      <c r="AG555" s="2593"/>
      <c r="AH555" s="2593"/>
    </row>
    <row r="556" spans="1:34" s="437" customFormat="1" ht="17.45" customHeight="1" thickBot="1">
      <c r="A556" s="2594" t="s">
        <v>4359</v>
      </c>
      <c r="B556" s="2594"/>
      <c r="C556" s="438"/>
      <c r="D556" s="438"/>
      <c r="E556" s="438"/>
      <c r="F556" s="438"/>
      <c r="G556" s="439"/>
      <c r="O556" s="547" t="s">
        <v>608</v>
      </c>
      <c r="P556" s="548" t="s">
        <v>1649</v>
      </c>
      <c r="AG556" s="2595" t="s">
        <v>678</v>
      </c>
      <c r="AH556" s="2595"/>
    </row>
    <row r="557" spans="1:34" s="437" customFormat="1" ht="16.5" customHeight="1">
      <c r="A557" s="2336" t="s">
        <v>4360</v>
      </c>
      <c r="B557" s="2336"/>
      <c r="C557" s="2338" t="s">
        <v>4438</v>
      </c>
      <c r="D557" s="2339"/>
      <c r="E557" s="2339"/>
      <c r="F557" s="2339"/>
      <c r="G557" s="2336"/>
      <c r="H557" s="2345" t="s">
        <v>1610</v>
      </c>
      <c r="I557" s="2345" t="s">
        <v>4402</v>
      </c>
      <c r="J557" s="2345" t="s">
        <v>4470</v>
      </c>
      <c r="K557" s="440"/>
      <c r="L557" s="440"/>
      <c r="M557" s="440"/>
      <c r="N557" s="440"/>
      <c r="O557" s="440">
        <v>5</v>
      </c>
      <c r="P557" s="440">
        <v>10</v>
      </c>
      <c r="Q557" s="440">
        <v>15</v>
      </c>
      <c r="R557" s="440">
        <v>20</v>
      </c>
      <c r="S557" s="440">
        <v>25</v>
      </c>
      <c r="T557" s="440">
        <v>30</v>
      </c>
      <c r="U557" s="440">
        <v>35</v>
      </c>
      <c r="V557" s="440">
        <v>40</v>
      </c>
      <c r="W557" s="440">
        <v>45</v>
      </c>
      <c r="X557" s="440">
        <v>50</v>
      </c>
      <c r="Y557" s="440">
        <v>55</v>
      </c>
      <c r="Z557" s="440">
        <v>60</v>
      </c>
      <c r="AA557" s="440">
        <v>65</v>
      </c>
      <c r="AB557" s="440">
        <v>70</v>
      </c>
      <c r="AC557" s="440">
        <v>75</v>
      </c>
      <c r="AD557" s="440">
        <v>80</v>
      </c>
      <c r="AE557" s="440">
        <v>85</v>
      </c>
      <c r="AF557" s="440">
        <v>90</v>
      </c>
      <c r="AG557" s="440">
        <v>95</v>
      </c>
      <c r="AH557" s="441"/>
    </row>
    <row r="558" spans="1:34" s="437" customFormat="1">
      <c r="A558" s="2337"/>
      <c r="B558" s="2337"/>
      <c r="C558" s="2340"/>
      <c r="D558" s="2341"/>
      <c r="E558" s="2341"/>
      <c r="F558" s="2341"/>
      <c r="G558" s="2337"/>
      <c r="H558" s="2346"/>
      <c r="I558" s="2346"/>
      <c r="J558" s="2346"/>
      <c r="K558" s="442"/>
      <c r="L558" s="442"/>
      <c r="M558" s="442"/>
      <c r="N558" s="442"/>
      <c r="O558" s="442"/>
      <c r="P558" s="442"/>
      <c r="Q558" s="442"/>
      <c r="R558" s="442"/>
      <c r="S558" s="442"/>
      <c r="T558" s="442"/>
      <c r="U558" s="442"/>
      <c r="V558" s="442"/>
      <c r="W558" s="442"/>
      <c r="X558" s="442"/>
      <c r="Y558" s="442"/>
      <c r="Z558" s="442"/>
      <c r="AA558" s="442"/>
      <c r="AB558" s="442"/>
      <c r="AC558" s="442"/>
      <c r="AD558" s="442"/>
      <c r="AE558" s="442"/>
      <c r="AF558" s="442"/>
      <c r="AG558" s="442"/>
      <c r="AH558" s="489"/>
    </row>
    <row r="559" spans="1:34" s="437" customFormat="1" ht="16.5">
      <c r="A559" s="2337"/>
      <c r="B559" s="2337"/>
      <c r="C559" s="2340"/>
      <c r="D559" s="2341"/>
      <c r="E559" s="2341"/>
      <c r="F559" s="2341"/>
      <c r="G559" s="2337"/>
      <c r="H559" s="2346"/>
      <c r="I559" s="2346"/>
      <c r="J559" s="2346"/>
      <c r="K559" s="442">
        <v>1</v>
      </c>
      <c r="L559" s="442">
        <v>2</v>
      </c>
      <c r="M559" s="442">
        <v>3</v>
      </c>
      <c r="N559" s="442">
        <v>4</v>
      </c>
      <c r="O559" s="442" t="s">
        <v>1613</v>
      </c>
      <c r="P559" s="442" t="s">
        <v>4364</v>
      </c>
      <c r="Q559" s="442" t="s">
        <v>4384</v>
      </c>
      <c r="R559" s="442" t="s">
        <v>4363</v>
      </c>
      <c r="S559" s="442" t="s">
        <v>4363</v>
      </c>
      <c r="T559" s="442" t="s">
        <v>1613</v>
      </c>
      <c r="U559" s="442" t="s">
        <v>1613</v>
      </c>
      <c r="V559" s="442" t="s">
        <v>4364</v>
      </c>
      <c r="W559" s="442" t="s">
        <v>4364</v>
      </c>
      <c r="X559" s="442" t="s">
        <v>4364</v>
      </c>
      <c r="Y559" s="442" t="s">
        <v>1613</v>
      </c>
      <c r="Z559" s="442" t="s">
        <v>1613</v>
      </c>
      <c r="AA559" s="442" t="s">
        <v>4385</v>
      </c>
      <c r="AB559" s="442" t="s">
        <v>4363</v>
      </c>
      <c r="AC559" s="442" t="s">
        <v>4364</v>
      </c>
      <c r="AD559" s="442" t="s">
        <v>1613</v>
      </c>
      <c r="AE559" s="442" t="s">
        <v>4364</v>
      </c>
      <c r="AF559" s="442" t="s">
        <v>4362</v>
      </c>
      <c r="AG559" s="442" t="s">
        <v>1613</v>
      </c>
      <c r="AH559" s="489" t="s">
        <v>1614</v>
      </c>
    </row>
    <row r="560" spans="1:34" s="437" customFormat="1" ht="15.75" customHeight="1">
      <c r="A560" s="2337"/>
      <c r="B560" s="2337"/>
      <c r="C560" s="2340"/>
      <c r="D560" s="2341"/>
      <c r="E560" s="2341"/>
      <c r="F560" s="2341"/>
      <c r="G560" s="2337"/>
      <c r="H560" s="2346"/>
      <c r="I560" s="2346"/>
      <c r="J560" s="2346"/>
      <c r="K560" s="442"/>
      <c r="L560" s="442"/>
      <c r="M560" s="442"/>
      <c r="N560" s="442"/>
      <c r="O560" s="442"/>
      <c r="P560" s="442"/>
      <c r="Q560" s="442"/>
      <c r="R560" s="442"/>
      <c r="S560" s="442"/>
      <c r="T560" s="442"/>
      <c r="U560" s="442"/>
      <c r="V560" s="442"/>
      <c r="W560" s="442"/>
      <c r="X560" s="442"/>
      <c r="Y560" s="442"/>
      <c r="Z560" s="442"/>
      <c r="AA560" s="442"/>
      <c r="AB560" s="442"/>
      <c r="AC560" s="442"/>
      <c r="AD560" s="442"/>
      <c r="AE560" s="442"/>
      <c r="AF560" s="442"/>
      <c r="AG560" s="442"/>
      <c r="AH560" s="489"/>
    </row>
    <row r="561" spans="1:34" s="437" customFormat="1" ht="15.75" customHeight="1">
      <c r="A561" s="2337"/>
      <c r="B561" s="2337"/>
      <c r="C561" s="2340"/>
      <c r="D561" s="2341"/>
      <c r="E561" s="2341"/>
      <c r="F561" s="2341"/>
      <c r="G561" s="2337"/>
      <c r="H561" s="2346"/>
      <c r="I561" s="2346"/>
      <c r="J561" s="2346"/>
      <c r="K561" s="442"/>
      <c r="L561" s="442"/>
      <c r="M561" s="442"/>
      <c r="N561" s="442"/>
      <c r="O561" s="442">
        <v>9</v>
      </c>
      <c r="P561" s="442">
        <v>14</v>
      </c>
      <c r="Q561" s="442">
        <v>19</v>
      </c>
      <c r="R561" s="442">
        <v>24</v>
      </c>
      <c r="S561" s="442">
        <v>29</v>
      </c>
      <c r="T561" s="442">
        <v>34</v>
      </c>
      <c r="U561" s="442">
        <v>39</v>
      </c>
      <c r="V561" s="442">
        <v>44</v>
      </c>
      <c r="W561" s="442">
        <v>49</v>
      </c>
      <c r="X561" s="442">
        <v>54</v>
      </c>
      <c r="Y561" s="442">
        <v>59</v>
      </c>
      <c r="Z561" s="442">
        <v>64</v>
      </c>
      <c r="AA561" s="442">
        <v>69</v>
      </c>
      <c r="AB561" s="442">
        <v>74</v>
      </c>
      <c r="AC561" s="442">
        <v>79</v>
      </c>
      <c r="AD561" s="442">
        <v>84</v>
      </c>
      <c r="AE561" s="442">
        <v>89</v>
      </c>
      <c r="AF561" s="442">
        <v>94</v>
      </c>
      <c r="AG561" s="442">
        <v>99</v>
      </c>
      <c r="AH561" s="489"/>
    </row>
    <row r="562" spans="1:34" s="437" customFormat="1" ht="16.5" customHeight="1" thickBot="1">
      <c r="A562" s="2344"/>
      <c r="B562" s="2344"/>
      <c r="C562" s="2342"/>
      <c r="D562" s="2598"/>
      <c r="E562" s="2598"/>
      <c r="F562" s="2598"/>
      <c r="G562" s="2344"/>
      <c r="H562" s="2347"/>
      <c r="I562" s="2347"/>
      <c r="J562" s="2347"/>
      <c r="K562" s="443"/>
      <c r="L562" s="443"/>
      <c r="M562" s="443"/>
      <c r="N562" s="443"/>
      <c r="O562" s="443"/>
      <c r="P562" s="443"/>
      <c r="Q562" s="443"/>
      <c r="R562" s="443"/>
      <c r="S562" s="443"/>
      <c r="T562" s="443"/>
      <c r="U562" s="443"/>
      <c r="V562" s="443"/>
      <c r="W562" s="443"/>
      <c r="X562" s="443"/>
      <c r="Y562" s="443"/>
      <c r="Z562" s="443"/>
      <c r="AA562" s="443"/>
      <c r="AB562" s="443"/>
      <c r="AC562" s="443"/>
      <c r="AD562" s="443"/>
      <c r="AE562" s="443"/>
      <c r="AF562" s="443"/>
      <c r="AG562" s="443"/>
      <c r="AH562" s="444"/>
    </row>
    <row r="563" spans="1:34" s="447" customFormat="1" ht="14.25" customHeight="1">
      <c r="A563" s="2591" t="s">
        <v>1850</v>
      </c>
      <c r="B563" s="2591"/>
      <c r="C563" s="2602" t="s">
        <v>1851</v>
      </c>
      <c r="D563" s="2602"/>
      <c r="E563" s="2602"/>
      <c r="F563" s="2602"/>
      <c r="G563" s="1268" t="s">
        <v>1617</v>
      </c>
      <c r="H563" s="1265">
        <v>142</v>
      </c>
      <c r="I563" s="1265">
        <v>0</v>
      </c>
      <c r="J563" s="1265">
        <v>0</v>
      </c>
      <c r="K563" s="1265">
        <v>0</v>
      </c>
      <c r="L563" s="1265">
        <v>0</v>
      </c>
      <c r="M563" s="1265">
        <v>0</v>
      </c>
      <c r="N563" s="1265">
        <v>0</v>
      </c>
      <c r="O563" s="1265">
        <v>0</v>
      </c>
      <c r="P563" s="1265">
        <v>0</v>
      </c>
      <c r="Q563" s="1265">
        <v>0</v>
      </c>
      <c r="R563" s="1265">
        <v>1</v>
      </c>
      <c r="S563" s="1265">
        <v>0</v>
      </c>
      <c r="T563" s="1265">
        <v>1</v>
      </c>
      <c r="U563" s="1265">
        <v>0</v>
      </c>
      <c r="V563" s="1265">
        <v>2</v>
      </c>
      <c r="W563" s="1265">
        <v>7</v>
      </c>
      <c r="X563" s="1265">
        <v>7</v>
      </c>
      <c r="Y563" s="1265">
        <v>12</v>
      </c>
      <c r="Z563" s="1265">
        <v>14</v>
      </c>
      <c r="AA563" s="1265">
        <v>21</v>
      </c>
      <c r="AB563" s="1265">
        <v>14</v>
      </c>
      <c r="AC563" s="1265">
        <v>17</v>
      </c>
      <c r="AD563" s="1265">
        <v>11</v>
      </c>
      <c r="AE563" s="1265">
        <v>22</v>
      </c>
      <c r="AF563" s="1265">
        <v>11</v>
      </c>
      <c r="AG563" s="1265">
        <v>2</v>
      </c>
      <c r="AH563" s="1265">
        <v>0</v>
      </c>
    </row>
    <row r="564" spans="1:34" s="447" customFormat="1" ht="14.25" customHeight="1">
      <c r="A564" s="2591"/>
      <c r="B564" s="2591"/>
      <c r="C564" s="2597"/>
      <c r="D564" s="2597"/>
      <c r="E564" s="2597"/>
      <c r="F564" s="2597"/>
      <c r="G564" s="1268" t="s">
        <v>4141</v>
      </c>
      <c r="H564" s="1265">
        <v>87</v>
      </c>
      <c r="I564" s="1265">
        <v>0</v>
      </c>
      <c r="J564" s="1265">
        <v>0</v>
      </c>
      <c r="K564" s="1265">
        <v>0</v>
      </c>
      <c r="L564" s="1265">
        <v>0</v>
      </c>
      <c r="M564" s="1265">
        <v>0</v>
      </c>
      <c r="N564" s="1265">
        <v>0</v>
      </c>
      <c r="O564" s="1265">
        <v>0</v>
      </c>
      <c r="P564" s="1265">
        <v>0</v>
      </c>
      <c r="Q564" s="1265">
        <v>0</v>
      </c>
      <c r="R564" s="1265">
        <v>1</v>
      </c>
      <c r="S564" s="1265">
        <v>0</v>
      </c>
      <c r="T564" s="1265">
        <v>0</v>
      </c>
      <c r="U564" s="1265">
        <v>0</v>
      </c>
      <c r="V564" s="1265">
        <v>2</v>
      </c>
      <c r="W564" s="1265">
        <v>7</v>
      </c>
      <c r="X564" s="1265">
        <v>6</v>
      </c>
      <c r="Y564" s="1265">
        <v>10</v>
      </c>
      <c r="Z564" s="1265">
        <v>10</v>
      </c>
      <c r="AA564" s="1265">
        <v>14</v>
      </c>
      <c r="AB564" s="1265">
        <v>8</v>
      </c>
      <c r="AC564" s="1265">
        <v>10</v>
      </c>
      <c r="AD564" s="1265">
        <v>7</v>
      </c>
      <c r="AE564" s="1265">
        <v>8</v>
      </c>
      <c r="AF564" s="1265">
        <v>4</v>
      </c>
      <c r="AG564" s="1265">
        <v>0</v>
      </c>
      <c r="AH564" s="1265">
        <v>0</v>
      </c>
    </row>
    <row r="565" spans="1:34" s="447" customFormat="1" ht="14.25" customHeight="1">
      <c r="A565" s="2591"/>
      <c r="B565" s="2591"/>
      <c r="C565" s="2597"/>
      <c r="D565" s="2597"/>
      <c r="E565" s="2597"/>
      <c r="F565" s="2597"/>
      <c r="G565" s="1268" t="s">
        <v>4142</v>
      </c>
      <c r="H565" s="1265">
        <v>55</v>
      </c>
      <c r="I565" s="1265">
        <v>0</v>
      </c>
      <c r="J565" s="1265">
        <v>0</v>
      </c>
      <c r="K565" s="1265">
        <v>0</v>
      </c>
      <c r="L565" s="1265">
        <v>0</v>
      </c>
      <c r="M565" s="1265">
        <v>0</v>
      </c>
      <c r="N565" s="1265">
        <v>0</v>
      </c>
      <c r="O565" s="1265">
        <v>0</v>
      </c>
      <c r="P565" s="1265">
        <v>0</v>
      </c>
      <c r="Q565" s="1265">
        <v>0</v>
      </c>
      <c r="R565" s="1265">
        <v>0</v>
      </c>
      <c r="S565" s="1265">
        <v>0</v>
      </c>
      <c r="T565" s="1265">
        <v>1</v>
      </c>
      <c r="U565" s="1265">
        <v>0</v>
      </c>
      <c r="V565" s="1265">
        <v>0</v>
      </c>
      <c r="W565" s="1265">
        <v>0</v>
      </c>
      <c r="X565" s="1265">
        <v>1</v>
      </c>
      <c r="Y565" s="1265">
        <v>2</v>
      </c>
      <c r="Z565" s="1265">
        <v>4</v>
      </c>
      <c r="AA565" s="1265">
        <v>7</v>
      </c>
      <c r="AB565" s="1265">
        <v>6</v>
      </c>
      <c r="AC565" s="1265">
        <v>7</v>
      </c>
      <c r="AD565" s="1265">
        <v>4</v>
      </c>
      <c r="AE565" s="1265">
        <v>14</v>
      </c>
      <c r="AF565" s="1265">
        <v>7</v>
      </c>
      <c r="AG565" s="1265">
        <v>2</v>
      </c>
      <c r="AH565" s="1265">
        <v>0</v>
      </c>
    </row>
    <row r="566" spans="1:34" s="445" customFormat="1" ht="14.25" customHeight="1">
      <c r="A566" s="2591" t="s">
        <v>1852</v>
      </c>
      <c r="B566" s="2591"/>
      <c r="C566" s="2597" t="s">
        <v>4479</v>
      </c>
      <c r="D566" s="2597"/>
      <c r="E566" s="2597"/>
      <c r="F566" s="2597"/>
      <c r="G566" s="1268" t="s">
        <v>4373</v>
      </c>
      <c r="H566" s="1265">
        <v>643</v>
      </c>
      <c r="I566" s="1265">
        <v>0</v>
      </c>
      <c r="J566" s="1265">
        <v>0</v>
      </c>
      <c r="K566" s="1265">
        <v>0</v>
      </c>
      <c r="L566" s="1265">
        <v>0</v>
      </c>
      <c r="M566" s="1265">
        <v>0</v>
      </c>
      <c r="N566" s="1265">
        <v>0</v>
      </c>
      <c r="O566" s="1265">
        <v>0</v>
      </c>
      <c r="P566" s="1265">
        <v>1</v>
      </c>
      <c r="Q566" s="1265">
        <v>2</v>
      </c>
      <c r="R566" s="1265">
        <v>5</v>
      </c>
      <c r="S566" s="1265">
        <v>0</v>
      </c>
      <c r="T566" s="1265">
        <v>5</v>
      </c>
      <c r="U566" s="1265">
        <v>2</v>
      </c>
      <c r="V566" s="1265">
        <v>26</v>
      </c>
      <c r="W566" s="1265">
        <v>27</v>
      </c>
      <c r="X566" s="1265">
        <v>28</v>
      </c>
      <c r="Y566" s="1265">
        <v>59</v>
      </c>
      <c r="Z566" s="1265">
        <v>63</v>
      </c>
      <c r="AA566" s="1265">
        <v>75</v>
      </c>
      <c r="AB566" s="1265">
        <v>53</v>
      </c>
      <c r="AC566" s="1265">
        <v>70</v>
      </c>
      <c r="AD566" s="1265">
        <v>95</v>
      </c>
      <c r="AE566" s="1265">
        <v>72</v>
      </c>
      <c r="AF566" s="1265">
        <v>43</v>
      </c>
      <c r="AG566" s="1265">
        <v>14</v>
      </c>
      <c r="AH566" s="1265">
        <v>3</v>
      </c>
    </row>
    <row r="567" spans="1:34" s="445" customFormat="1" ht="14.25" customHeight="1">
      <c r="A567" s="2591"/>
      <c r="B567" s="2591"/>
      <c r="C567" s="2597"/>
      <c r="D567" s="2597"/>
      <c r="E567" s="2597"/>
      <c r="F567" s="2597"/>
      <c r="G567" s="1268" t="s">
        <v>1618</v>
      </c>
      <c r="H567" s="1265">
        <v>351</v>
      </c>
      <c r="I567" s="1265">
        <v>0</v>
      </c>
      <c r="J567" s="1265">
        <v>0</v>
      </c>
      <c r="K567" s="1265">
        <v>0</v>
      </c>
      <c r="L567" s="1265">
        <v>0</v>
      </c>
      <c r="M567" s="1265">
        <v>0</v>
      </c>
      <c r="N567" s="1265">
        <v>0</v>
      </c>
      <c r="O567" s="1265">
        <v>0</v>
      </c>
      <c r="P567" s="1265">
        <v>0</v>
      </c>
      <c r="Q567" s="1265">
        <v>2</v>
      </c>
      <c r="R567" s="1265">
        <v>3</v>
      </c>
      <c r="S567" s="1265">
        <v>0</v>
      </c>
      <c r="T567" s="1265">
        <v>2</v>
      </c>
      <c r="U567" s="1265">
        <v>2</v>
      </c>
      <c r="V567" s="1265">
        <v>12</v>
      </c>
      <c r="W567" s="1265">
        <v>12</v>
      </c>
      <c r="X567" s="1265">
        <v>19</v>
      </c>
      <c r="Y567" s="1265">
        <v>36</v>
      </c>
      <c r="Z567" s="1265">
        <v>42</v>
      </c>
      <c r="AA567" s="1265">
        <v>47</v>
      </c>
      <c r="AB567" s="1265">
        <v>36</v>
      </c>
      <c r="AC567" s="1265">
        <v>33</v>
      </c>
      <c r="AD567" s="1265">
        <v>44</v>
      </c>
      <c r="AE567" s="1265">
        <v>32</v>
      </c>
      <c r="AF567" s="1265">
        <v>20</v>
      </c>
      <c r="AG567" s="1265">
        <v>7</v>
      </c>
      <c r="AH567" s="1265">
        <v>2</v>
      </c>
    </row>
    <row r="568" spans="1:34" s="445" customFormat="1" ht="14.25" customHeight="1">
      <c r="A568" s="2591"/>
      <c r="B568" s="2591"/>
      <c r="C568" s="2597"/>
      <c r="D568" s="2597"/>
      <c r="E568" s="2597"/>
      <c r="F568" s="2597"/>
      <c r="G568" s="1268" t="s">
        <v>4388</v>
      </c>
      <c r="H568" s="1265">
        <v>292</v>
      </c>
      <c r="I568" s="1265">
        <v>0</v>
      </c>
      <c r="J568" s="1265">
        <v>0</v>
      </c>
      <c r="K568" s="1265">
        <v>0</v>
      </c>
      <c r="L568" s="1265">
        <v>0</v>
      </c>
      <c r="M568" s="1265">
        <v>0</v>
      </c>
      <c r="N568" s="1265">
        <v>0</v>
      </c>
      <c r="O568" s="1265">
        <v>0</v>
      </c>
      <c r="P568" s="1265">
        <v>1</v>
      </c>
      <c r="Q568" s="1265">
        <v>0</v>
      </c>
      <c r="R568" s="1265">
        <v>2</v>
      </c>
      <c r="S568" s="1265">
        <v>0</v>
      </c>
      <c r="T568" s="1265">
        <v>3</v>
      </c>
      <c r="U568" s="1265">
        <v>0</v>
      </c>
      <c r="V568" s="1265">
        <v>14</v>
      </c>
      <c r="W568" s="1265">
        <v>15</v>
      </c>
      <c r="X568" s="1265">
        <v>9</v>
      </c>
      <c r="Y568" s="1265">
        <v>23</v>
      </c>
      <c r="Z568" s="1265">
        <v>21</v>
      </c>
      <c r="AA568" s="1265">
        <v>28</v>
      </c>
      <c r="AB568" s="1265">
        <v>17</v>
      </c>
      <c r="AC568" s="1265">
        <v>37</v>
      </c>
      <c r="AD568" s="1265">
        <v>51</v>
      </c>
      <c r="AE568" s="1265">
        <v>40</v>
      </c>
      <c r="AF568" s="1265">
        <v>23</v>
      </c>
      <c r="AG568" s="1265">
        <v>7</v>
      </c>
      <c r="AH568" s="1265">
        <v>1</v>
      </c>
    </row>
    <row r="569" spans="1:34" s="445" customFormat="1" ht="14.25" customHeight="1">
      <c r="A569" s="2591" t="s">
        <v>1853</v>
      </c>
      <c r="B569" s="2591"/>
      <c r="C569" s="2597" t="s">
        <v>4480</v>
      </c>
      <c r="D569" s="2597"/>
      <c r="E569" s="2597"/>
      <c r="F569" s="2597"/>
      <c r="G569" s="1268" t="s">
        <v>1617</v>
      </c>
      <c r="H569" s="1265">
        <v>2965</v>
      </c>
      <c r="I569" s="1265">
        <v>0</v>
      </c>
      <c r="J569" s="1265">
        <v>0</v>
      </c>
      <c r="K569" s="1265">
        <v>1</v>
      </c>
      <c r="L569" s="1265">
        <v>0</v>
      </c>
      <c r="M569" s="1265">
        <v>1</v>
      </c>
      <c r="N569" s="1265">
        <v>4</v>
      </c>
      <c r="O569" s="1265">
        <v>5</v>
      </c>
      <c r="P569" s="1265">
        <v>7</v>
      </c>
      <c r="Q569" s="1265">
        <v>20</v>
      </c>
      <c r="R569" s="1265">
        <v>18</v>
      </c>
      <c r="S569" s="1265">
        <v>17</v>
      </c>
      <c r="T569" s="1265">
        <v>25</v>
      </c>
      <c r="U569" s="1265">
        <v>48</v>
      </c>
      <c r="V569" s="1265">
        <v>47</v>
      </c>
      <c r="W569" s="1265">
        <v>65</v>
      </c>
      <c r="X569" s="1265">
        <v>121</v>
      </c>
      <c r="Y569" s="1265">
        <v>201</v>
      </c>
      <c r="Z569" s="1265">
        <v>289</v>
      </c>
      <c r="AA569" s="1265">
        <v>416</v>
      </c>
      <c r="AB569" s="1265">
        <v>375</v>
      </c>
      <c r="AC569" s="1265">
        <v>428</v>
      </c>
      <c r="AD569" s="1265">
        <v>377</v>
      </c>
      <c r="AE569" s="1265">
        <v>316</v>
      </c>
      <c r="AF569" s="1265">
        <v>150</v>
      </c>
      <c r="AG569" s="1265">
        <v>28</v>
      </c>
      <c r="AH569" s="1265">
        <v>6</v>
      </c>
    </row>
    <row r="570" spans="1:34" s="445" customFormat="1" ht="14.25" customHeight="1">
      <c r="A570" s="2591"/>
      <c r="B570" s="2591"/>
      <c r="C570" s="2597"/>
      <c r="D570" s="2597"/>
      <c r="E570" s="2597"/>
      <c r="F570" s="2597"/>
      <c r="G570" s="1268" t="s">
        <v>4366</v>
      </c>
      <c r="H570" s="1265">
        <v>1745</v>
      </c>
      <c r="I570" s="1265">
        <v>0</v>
      </c>
      <c r="J570" s="1265">
        <v>0</v>
      </c>
      <c r="K570" s="1265">
        <v>0</v>
      </c>
      <c r="L570" s="1265">
        <v>0</v>
      </c>
      <c r="M570" s="1265">
        <v>1</v>
      </c>
      <c r="N570" s="1265">
        <v>3</v>
      </c>
      <c r="O570" s="1265">
        <v>3</v>
      </c>
      <c r="P570" s="1265">
        <v>5</v>
      </c>
      <c r="Q570" s="1265">
        <v>16</v>
      </c>
      <c r="R570" s="1265">
        <v>9</v>
      </c>
      <c r="S570" s="1265">
        <v>14</v>
      </c>
      <c r="T570" s="1265">
        <v>11</v>
      </c>
      <c r="U570" s="1265">
        <v>32</v>
      </c>
      <c r="V570" s="1265">
        <v>29</v>
      </c>
      <c r="W570" s="1265">
        <v>48</v>
      </c>
      <c r="X570" s="1265">
        <v>74</v>
      </c>
      <c r="Y570" s="1265">
        <v>118</v>
      </c>
      <c r="Z570" s="1265">
        <v>166</v>
      </c>
      <c r="AA570" s="1265">
        <v>247</v>
      </c>
      <c r="AB570" s="1265">
        <v>240</v>
      </c>
      <c r="AC570" s="1265">
        <v>243</v>
      </c>
      <c r="AD570" s="1265">
        <v>195</v>
      </c>
      <c r="AE570" s="1265">
        <v>181</v>
      </c>
      <c r="AF570" s="1265">
        <v>88</v>
      </c>
      <c r="AG570" s="1265">
        <v>18</v>
      </c>
      <c r="AH570" s="1265">
        <v>4</v>
      </c>
    </row>
    <row r="571" spans="1:34" s="445" customFormat="1" ht="14.25" customHeight="1">
      <c r="A571" s="2591"/>
      <c r="B571" s="2591"/>
      <c r="C571" s="2597"/>
      <c r="D571" s="2597"/>
      <c r="E571" s="2597"/>
      <c r="F571" s="2597"/>
      <c r="G571" s="1268" t="s">
        <v>4142</v>
      </c>
      <c r="H571" s="1265">
        <v>1220</v>
      </c>
      <c r="I571" s="1265">
        <v>0</v>
      </c>
      <c r="J571" s="1265">
        <v>0</v>
      </c>
      <c r="K571" s="1265">
        <v>1</v>
      </c>
      <c r="L571" s="1265">
        <v>0</v>
      </c>
      <c r="M571" s="1265">
        <v>0</v>
      </c>
      <c r="N571" s="1265">
        <v>1</v>
      </c>
      <c r="O571" s="1265">
        <v>2</v>
      </c>
      <c r="P571" s="1265">
        <v>2</v>
      </c>
      <c r="Q571" s="1265">
        <v>4</v>
      </c>
      <c r="R571" s="1265">
        <v>9</v>
      </c>
      <c r="S571" s="1265">
        <v>3</v>
      </c>
      <c r="T571" s="1265">
        <v>14</v>
      </c>
      <c r="U571" s="1265">
        <v>16</v>
      </c>
      <c r="V571" s="1265">
        <v>18</v>
      </c>
      <c r="W571" s="1265">
        <v>17</v>
      </c>
      <c r="X571" s="1265">
        <v>47</v>
      </c>
      <c r="Y571" s="1265">
        <v>83</v>
      </c>
      <c r="Z571" s="1265">
        <v>123</v>
      </c>
      <c r="AA571" s="1265">
        <v>169</v>
      </c>
      <c r="AB571" s="1265">
        <v>135</v>
      </c>
      <c r="AC571" s="1265">
        <v>185</v>
      </c>
      <c r="AD571" s="1265">
        <v>182</v>
      </c>
      <c r="AE571" s="1265">
        <v>135</v>
      </c>
      <c r="AF571" s="1265">
        <v>62</v>
      </c>
      <c r="AG571" s="1265">
        <v>10</v>
      </c>
      <c r="AH571" s="1265">
        <v>2</v>
      </c>
    </row>
    <row r="572" spans="1:34" s="445" customFormat="1" ht="14.25" customHeight="1">
      <c r="A572" s="2591" t="s">
        <v>1854</v>
      </c>
      <c r="B572" s="2591"/>
      <c r="C572" s="2596" t="s">
        <v>1855</v>
      </c>
      <c r="D572" s="2596"/>
      <c r="E572" s="2596"/>
      <c r="F572" s="2596"/>
      <c r="G572" s="1268" t="s">
        <v>1617</v>
      </c>
      <c r="H572" s="1264">
        <v>16</v>
      </c>
      <c r="I572" s="1265">
        <v>0</v>
      </c>
      <c r="J572" s="1265">
        <v>0</v>
      </c>
      <c r="K572" s="1265">
        <v>0</v>
      </c>
      <c r="L572" s="1265">
        <v>0</v>
      </c>
      <c r="M572" s="1265">
        <v>0</v>
      </c>
      <c r="N572" s="1265">
        <v>0</v>
      </c>
      <c r="O572" s="1265">
        <v>0</v>
      </c>
      <c r="P572" s="1265">
        <v>0</v>
      </c>
      <c r="Q572" s="1265">
        <v>1</v>
      </c>
      <c r="R572" s="1265">
        <v>1</v>
      </c>
      <c r="S572" s="1265">
        <v>2</v>
      </c>
      <c r="T572" s="1265">
        <v>1</v>
      </c>
      <c r="U572" s="1265">
        <v>1</v>
      </c>
      <c r="V572" s="1265">
        <v>0</v>
      </c>
      <c r="W572" s="1265">
        <v>0</v>
      </c>
      <c r="X572" s="1265">
        <v>0</v>
      </c>
      <c r="Y572" s="1265">
        <v>0</v>
      </c>
      <c r="Z572" s="1265">
        <v>2</v>
      </c>
      <c r="AA572" s="1265">
        <v>2</v>
      </c>
      <c r="AB572" s="1265">
        <v>2</v>
      </c>
      <c r="AC572" s="1265">
        <v>1</v>
      </c>
      <c r="AD572" s="1265">
        <v>1</v>
      </c>
      <c r="AE572" s="1265">
        <v>2</v>
      </c>
      <c r="AF572" s="1265">
        <v>0</v>
      </c>
      <c r="AG572" s="1265">
        <v>0</v>
      </c>
      <c r="AH572" s="1265">
        <v>0</v>
      </c>
    </row>
    <row r="573" spans="1:34" s="445" customFormat="1" ht="14.25" customHeight="1">
      <c r="A573" s="2591"/>
      <c r="B573" s="2591"/>
      <c r="C573" s="2596"/>
      <c r="D573" s="2596"/>
      <c r="E573" s="2596"/>
      <c r="F573" s="2596"/>
      <c r="G573" s="1268" t="s">
        <v>4147</v>
      </c>
      <c r="H573" s="1264">
        <v>10</v>
      </c>
      <c r="I573" s="1265">
        <v>0</v>
      </c>
      <c r="J573" s="1265">
        <v>0</v>
      </c>
      <c r="K573" s="1265">
        <v>0</v>
      </c>
      <c r="L573" s="1265">
        <v>0</v>
      </c>
      <c r="M573" s="1265">
        <v>0</v>
      </c>
      <c r="N573" s="1265">
        <v>0</v>
      </c>
      <c r="O573" s="1265">
        <v>0</v>
      </c>
      <c r="P573" s="1265">
        <v>0</v>
      </c>
      <c r="Q573" s="1265">
        <v>1</v>
      </c>
      <c r="R573" s="1265">
        <v>0</v>
      </c>
      <c r="S573" s="1265">
        <v>2</v>
      </c>
      <c r="T573" s="1265">
        <v>1</v>
      </c>
      <c r="U573" s="1265">
        <v>1</v>
      </c>
      <c r="V573" s="1265">
        <v>0</v>
      </c>
      <c r="W573" s="1265">
        <v>0</v>
      </c>
      <c r="X573" s="1265">
        <v>0</v>
      </c>
      <c r="Y573" s="1265">
        <v>0</v>
      </c>
      <c r="Z573" s="1265">
        <v>1</v>
      </c>
      <c r="AA573" s="1265">
        <v>2</v>
      </c>
      <c r="AB573" s="1265">
        <v>0</v>
      </c>
      <c r="AC573" s="1265">
        <v>0</v>
      </c>
      <c r="AD573" s="1265">
        <v>0</v>
      </c>
      <c r="AE573" s="1265">
        <v>2</v>
      </c>
      <c r="AF573" s="1265">
        <v>0</v>
      </c>
      <c r="AG573" s="1265">
        <v>0</v>
      </c>
      <c r="AH573" s="1265">
        <v>0</v>
      </c>
    </row>
    <row r="574" spans="1:34" s="447" customFormat="1" ht="14.25" customHeight="1">
      <c r="A574" s="2591"/>
      <c r="B574" s="2591"/>
      <c r="C574" s="2596"/>
      <c r="D574" s="2596"/>
      <c r="E574" s="2596"/>
      <c r="F574" s="2596"/>
      <c r="G574" s="1268" t="s">
        <v>1619</v>
      </c>
      <c r="H574" s="1264">
        <v>6</v>
      </c>
      <c r="I574" s="1265">
        <v>0</v>
      </c>
      <c r="J574" s="1265">
        <v>0</v>
      </c>
      <c r="K574" s="1265">
        <v>0</v>
      </c>
      <c r="L574" s="1265">
        <v>0</v>
      </c>
      <c r="M574" s="1265">
        <v>0</v>
      </c>
      <c r="N574" s="1265">
        <v>0</v>
      </c>
      <c r="O574" s="1265">
        <v>0</v>
      </c>
      <c r="P574" s="1265">
        <v>0</v>
      </c>
      <c r="Q574" s="1265">
        <v>0</v>
      </c>
      <c r="R574" s="1265">
        <v>1</v>
      </c>
      <c r="S574" s="1265">
        <v>0</v>
      </c>
      <c r="T574" s="1265">
        <v>0</v>
      </c>
      <c r="U574" s="1265">
        <v>0</v>
      </c>
      <c r="V574" s="1265">
        <v>0</v>
      </c>
      <c r="W574" s="1265">
        <v>0</v>
      </c>
      <c r="X574" s="1265">
        <v>0</v>
      </c>
      <c r="Y574" s="1265">
        <v>0</v>
      </c>
      <c r="Z574" s="1265">
        <v>1</v>
      </c>
      <c r="AA574" s="1265">
        <v>0</v>
      </c>
      <c r="AB574" s="1265">
        <v>2</v>
      </c>
      <c r="AC574" s="1265">
        <v>1</v>
      </c>
      <c r="AD574" s="1265">
        <v>1</v>
      </c>
      <c r="AE574" s="1265">
        <v>0</v>
      </c>
      <c r="AF574" s="1265">
        <v>0</v>
      </c>
      <c r="AG574" s="1265">
        <v>0</v>
      </c>
      <c r="AH574" s="1265">
        <v>0</v>
      </c>
    </row>
    <row r="575" spans="1:34" s="445" customFormat="1" ht="14.25" customHeight="1">
      <c r="A575" s="2591" t="s">
        <v>1856</v>
      </c>
      <c r="B575" s="2591"/>
      <c r="C575" s="2596" t="s">
        <v>1857</v>
      </c>
      <c r="D575" s="2596"/>
      <c r="E575" s="2596"/>
      <c r="F575" s="2596"/>
      <c r="G575" s="1268" t="s">
        <v>4140</v>
      </c>
      <c r="H575" s="1265">
        <v>10</v>
      </c>
      <c r="I575" s="1265">
        <v>0</v>
      </c>
      <c r="J575" s="1265">
        <v>0</v>
      </c>
      <c r="K575" s="1265">
        <v>0</v>
      </c>
      <c r="L575" s="1265">
        <v>0</v>
      </c>
      <c r="M575" s="1265">
        <v>0</v>
      </c>
      <c r="N575" s="1265">
        <v>0</v>
      </c>
      <c r="O575" s="1265">
        <v>0</v>
      </c>
      <c r="P575" s="1265">
        <v>0</v>
      </c>
      <c r="Q575" s="1265">
        <v>0</v>
      </c>
      <c r="R575" s="1265">
        <v>0</v>
      </c>
      <c r="S575" s="1265">
        <v>0</v>
      </c>
      <c r="T575" s="1265">
        <v>0</v>
      </c>
      <c r="U575" s="1265">
        <v>0</v>
      </c>
      <c r="V575" s="1265">
        <v>0</v>
      </c>
      <c r="W575" s="1265">
        <v>0</v>
      </c>
      <c r="X575" s="1265">
        <v>0</v>
      </c>
      <c r="Y575" s="1265">
        <v>0</v>
      </c>
      <c r="Z575" s="1265">
        <v>4</v>
      </c>
      <c r="AA575" s="1265">
        <v>1</v>
      </c>
      <c r="AB575" s="1265">
        <v>1</v>
      </c>
      <c r="AC575" s="1265">
        <v>1</v>
      </c>
      <c r="AD575" s="1265">
        <v>0</v>
      </c>
      <c r="AE575" s="1265">
        <v>2</v>
      </c>
      <c r="AF575" s="1265">
        <v>1</v>
      </c>
      <c r="AG575" s="1265">
        <v>0</v>
      </c>
      <c r="AH575" s="1265">
        <v>0</v>
      </c>
    </row>
    <row r="576" spans="1:34" s="445" customFormat="1" ht="14.25" customHeight="1">
      <c r="A576" s="2591"/>
      <c r="B576" s="2591"/>
      <c r="C576" s="2596"/>
      <c r="D576" s="2596"/>
      <c r="E576" s="2596"/>
      <c r="F576" s="2596"/>
      <c r="G576" s="1268" t="s">
        <v>4141</v>
      </c>
      <c r="H576" s="1265">
        <v>6</v>
      </c>
      <c r="I576" s="1265">
        <v>0</v>
      </c>
      <c r="J576" s="1265">
        <v>0</v>
      </c>
      <c r="K576" s="1265">
        <v>0</v>
      </c>
      <c r="L576" s="1265">
        <v>0</v>
      </c>
      <c r="M576" s="1265">
        <v>0</v>
      </c>
      <c r="N576" s="1265">
        <v>0</v>
      </c>
      <c r="O576" s="1265">
        <v>0</v>
      </c>
      <c r="P576" s="1265">
        <v>0</v>
      </c>
      <c r="Q576" s="1265">
        <v>0</v>
      </c>
      <c r="R576" s="1265">
        <v>0</v>
      </c>
      <c r="S576" s="1265">
        <v>0</v>
      </c>
      <c r="T576" s="1265">
        <v>0</v>
      </c>
      <c r="U576" s="1265">
        <v>0</v>
      </c>
      <c r="V576" s="1265">
        <v>0</v>
      </c>
      <c r="W576" s="1265">
        <v>0</v>
      </c>
      <c r="X576" s="1265">
        <v>0</v>
      </c>
      <c r="Y576" s="1265">
        <v>0</v>
      </c>
      <c r="Z576" s="1265">
        <v>3</v>
      </c>
      <c r="AA576" s="1265">
        <v>0</v>
      </c>
      <c r="AB576" s="1265">
        <v>1</v>
      </c>
      <c r="AC576" s="1265">
        <v>0</v>
      </c>
      <c r="AD576" s="1265">
        <v>0</v>
      </c>
      <c r="AE576" s="1265">
        <v>1</v>
      </c>
      <c r="AF576" s="1265">
        <v>1</v>
      </c>
      <c r="AG576" s="1265">
        <v>0</v>
      </c>
      <c r="AH576" s="1265">
        <v>0</v>
      </c>
    </row>
    <row r="577" spans="1:34" s="447" customFormat="1" ht="14.25" customHeight="1">
      <c r="A577" s="2591"/>
      <c r="B577" s="2591"/>
      <c r="C577" s="2596"/>
      <c r="D577" s="2596"/>
      <c r="E577" s="2596"/>
      <c r="F577" s="2596"/>
      <c r="G577" s="1268" t="s">
        <v>4142</v>
      </c>
      <c r="H577" s="1265">
        <v>4</v>
      </c>
      <c r="I577" s="1265">
        <v>0</v>
      </c>
      <c r="J577" s="1265">
        <v>0</v>
      </c>
      <c r="K577" s="1265">
        <v>0</v>
      </c>
      <c r="L577" s="1265">
        <v>0</v>
      </c>
      <c r="M577" s="1265">
        <v>0</v>
      </c>
      <c r="N577" s="1265">
        <v>0</v>
      </c>
      <c r="O577" s="1265">
        <v>0</v>
      </c>
      <c r="P577" s="1265">
        <v>0</v>
      </c>
      <c r="Q577" s="1265">
        <v>0</v>
      </c>
      <c r="R577" s="1265">
        <v>0</v>
      </c>
      <c r="S577" s="1265">
        <v>0</v>
      </c>
      <c r="T577" s="1265">
        <v>0</v>
      </c>
      <c r="U577" s="1265">
        <v>0</v>
      </c>
      <c r="V577" s="1265">
        <v>0</v>
      </c>
      <c r="W577" s="1265">
        <v>0</v>
      </c>
      <c r="X577" s="1265">
        <v>0</v>
      </c>
      <c r="Y577" s="1265">
        <v>0</v>
      </c>
      <c r="Z577" s="1265">
        <v>1</v>
      </c>
      <c r="AA577" s="1265">
        <v>1</v>
      </c>
      <c r="AB577" s="1265">
        <v>0</v>
      </c>
      <c r="AC577" s="1265">
        <v>1</v>
      </c>
      <c r="AD577" s="1265">
        <v>0</v>
      </c>
      <c r="AE577" s="1265">
        <v>1</v>
      </c>
      <c r="AF577" s="1265">
        <v>0</v>
      </c>
      <c r="AG577" s="1265">
        <v>0</v>
      </c>
      <c r="AH577" s="1265">
        <v>0</v>
      </c>
    </row>
    <row r="578" spans="1:34" s="445" customFormat="1" ht="14.25" customHeight="1">
      <c r="A578" s="2591" t="s">
        <v>1858</v>
      </c>
      <c r="B578" s="2591"/>
      <c r="C578" s="2596" t="s">
        <v>4481</v>
      </c>
      <c r="D578" s="2596"/>
      <c r="E578" s="2596"/>
      <c r="F578" s="2596"/>
      <c r="G578" s="1268" t="s">
        <v>1617</v>
      </c>
      <c r="H578" s="1265">
        <v>186</v>
      </c>
      <c r="I578" s="1265">
        <v>0</v>
      </c>
      <c r="J578" s="1265">
        <v>0</v>
      </c>
      <c r="K578" s="1265">
        <v>0</v>
      </c>
      <c r="L578" s="1265">
        <v>0</v>
      </c>
      <c r="M578" s="1265">
        <v>0</v>
      </c>
      <c r="N578" s="1265">
        <v>0</v>
      </c>
      <c r="O578" s="1265">
        <v>1</v>
      </c>
      <c r="P578" s="1265">
        <v>0</v>
      </c>
      <c r="Q578" s="1265">
        <v>0</v>
      </c>
      <c r="R578" s="1265">
        <v>1</v>
      </c>
      <c r="S578" s="1265">
        <v>0</v>
      </c>
      <c r="T578" s="1265">
        <v>2</v>
      </c>
      <c r="U578" s="1265">
        <v>2</v>
      </c>
      <c r="V578" s="1265">
        <v>1</v>
      </c>
      <c r="W578" s="1265">
        <v>3</v>
      </c>
      <c r="X578" s="1265">
        <v>9</v>
      </c>
      <c r="Y578" s="1265">
        <v>8</v>
      </c>
      <c r="Z578" s="1265">
        <v>13</v>
      </c>
      <c r="AA578" s="1265">
        <v>32</v>
      </c>
      <c r="AB578" s="1265">
        <v>32</v>
      </c>
      <c r="AC578" s="1265">
        <v>35</v>
      </c>
      <c r="AD578" s="1265">
        <v>24</v>
      </c>
      <c r="AE578" s="1265">
        <v>18</v>
      </c>
      <c r="AF578" s="1265">
        <v>3</v>
      </c>
      <c r="AG578" s="1265">
        <v>2</v>
      </c>
      <c r="AH578" s="1265">
        <v>0</v>
      </c>
    </row>
    <row r="579" spans="1:34" s="445" customFormat="1" ht="14.25" customHeight="1">
      <c r="A579" s="2591"/>
      <c r="B579" s="2591"/>
      <c r="C579" s="2596"/>
      <c r="D579" s="2596"/>
      <c r="E579" s="2596"/>
      <c r="F579" s="2596"/>
      <c r="G579" s="1268" t="s">
        <v>4141</v>
      </c>
      <c r="H579" s="1265">
        <v>104</v>
      </c>
      <c r="I579" s="1265">
        <v>0</v>
      </c>
      <c r="J579" s="1265">
        <v>0</v>
      </c>
      <c r="K579" s="1265">
        <v>0</v>
      </c>
      <c r="L579" s="1265">
        <v>0</v>
      </c>
      <c r="M579" s="1265">
        <v>0</v>
      </c>
      <c r="N579" s="1265">
        <v>0</v>
      </c>
      <c r="O579" s="1265">
        <v>1</v>
      </c>
      <c r="P579" s="1265">
        <v>0</v>
      </c>
      <c r="Q579" s="1265">
        <v>0</v>
      </c>
      <c r="R579" s="1265">
        <v>0</v>
      </c>
      <c r="S579" s="1265">
        <v>0</v>
      </c>
      <c r="T579" s="1265">
        <v>2</v>
      </c>
      <c r="U579" s="1265">
        <v>2</v>
      </c>
      <c r="V579" s="1265">
        <v>1</v>
      </c>
      <c r="W579" s="1265">
        <v>3</v>
      </c>
      <c r="X579" s="1265">
        <v>8</v>
      </c>
      <c r="Y579" s="1265">
        <v>4</v>
      </c>
      <c r="Z579" s="1265">
        <v>9</v>
      </c>
      <c r="AA579" s="1265">
        <v>21</v>
      </c>
      <c r="AB579" s="1265">
        <v>17</v>
      </c>
      <c r="AC579" s="1265">
        <v>16</v>
      </c>
      <c r="AD579" s="1265">
        <v>10</v>
      </c>
      <c r="AE579" s="1265">
        <v>7</v>
      </c>
      <c r="AF579" s="1265">
        <v>3</v>
      </c>
      <c r="AG579" s="1265">
        <v>0</v>
      </c>
      <c r="AH579" s="1265">
        <v>0</v>
      </c>
    </row>
    <row r="580" spans="1:34" s="447" customFormat="1" ht="14.25" customHeight="1">
      <c r="A580" s="2591"/>
      <c r="B580" s="2591"/>
      <c r="C580" s="2596"/>
      <c r="D580" s="2596"/>
      <c r="E580" s="2596"/>
      <c r="F580" s="2596"/>
      <c r="G580" s="1268" t="s">
        <v>4142</v>
      </c>
      <c r="H580" s="1265">
        <v>82</v>
      </c>
      <c r="I580" s="1265">
        <v>0</v>
      </c>
      <c r="J580" s="1265">
        <v>0</v>
      </c>
      <c r="K580" s="1265">
        <v>0</v>
      </c>
      <c r="L580" s="1265">
        <v>0</v>
      </c>
      <c r="M580" s="1265">
        <v>0</v>
      </c>
      <c r="N580" s="1265">
        <v>0</v>
      </c>
      <c r="O580" s="1265">
        <v>0</v>
      </c>
      <c r="P580" s="1265">
        <v>0</v>
      </c>
      <c r="Q580" s="1265">
        <v>0</v>
      </c>
      <c r="R580" s="1265">
        <v>1</v>
      </c>
      <c r="S580" s="1265">
        <v>0</v>
      </c>
      <c r="T580" s="1265">
        <v>0</v>
      </c>
      <c r="U580" s="1265">
        <v>0</v>
      </c>
      <c r="V580" s="1265">
        <v>0</v>
      </c>
      <c r="W580" s="1265">
        <v>0</v>
      </c>
      <c r="X580" s="1265">
        <v>1</v>
      </c>
      <c r="Y580" s="1265">
        <v>4</v>
      </c>
      <c r="Z580" s="1265">
        <v>4</v>
      </c>
      <c r="AA580" s="1265">
        <v>11</v>
      </c>
      <c r="AB580" s="1265">
        <v>15</v>
      </c>
      <c r="AC580" s="1265">
        <v>19</v>
      </c>
      <c r="AD580" s="1265">
        <v>14</v>
      </c>
      <c r="AE580" s="1265">
        <v>11</v>
      </c>
      <c r="AF580" s="1265">
        <v>0</v>
      </c>
      <c r="AG580" s="1265">
        <v>2</v>
      </c>
      <c r="AH580" s="1265">
        <v>0</v>
      </c>
    </row>
    <row r="581" spans="1:34" s="445" customFormat="1" ht="14.25" customHeight="1">
      <c r="A581" s="2591" t="s">
        <v>1859</v>
      </c>
      <c r="B581" s="2591"/>
      <c r="C581" s="2596" t="s">
        <v>1860</v>
      </c>
      <c r="D581" s="2596"/>
      <c r="E581" s="2596"/>
      <c r="F581" s="2596"/>
      <c r="G581" s="1268" t="s">
        <v>4140</v>
      </c>
      <c r="H581" s="1264">
        <v>66</v>
      </c>
      <c r="I581" s="1265">
        <v>0</v>
      </c>
      <c r="J581" s="1265">
        <v>0</v>
      </c>
      <c r="K581" s="1265">
        <v>0</v>
      </c>
      <c r="L581" s="1265">
        <v>0</v>
      </c>
      <c r="M581" s="1265">
        <v>0</v>
      </c>
      <c r="N581" s="1265">
        <v>0</v>
      </c>
      <c r="O581" s="1265">
        <v>0</v>
      </c>
      <c r="P581" s="1265">
        <v>1</v>
      </c>
      <c r="Q581" s="1265">
        <v>0</v>
      </c>
      <c r="R581" s="1265">
        <v>0</v>
      </c>
      <c r="S581" s="1265">
        <v>0</v>
      </c>
      <c r="T581" s="1265">
        <v>2</v>
      </c>
      <c r="U581" s="1265">
        <v>1</v>
      </c>
      <c r="V581" s="1265">
        <v>2</v>
      </c>
      <c r="W581" s="1265">
        <v>2</v>
      </c>
      <c r="X581" s="1265">
        <v>5</v>
      </c>
      <c r="Y581" s="1265">
        <v>8</v>
      </c>
      <c r="Z581" s="1265">
        <v>7</v>
      </c>
      <c r="AA581" s="1265">
        <v>11</v>
      </c>
      <c r="AB581" s="1265">
        <v>9</v>
      </c>
      <c r="AC581" s="1265">
        <v>7</v>
      </c>
      <c r="AD581" s="1265">
        <v>4</v>
      </c>
      <c r="AE581" s="1265">
        <v>3</v>
      </c>
      <c r="AF581" s="1265">
        <v>2</v>
      </c>
      <c r="AG581" s="1265">
        <v>2</v>
      </c>
      <c r="AH581" s="1265">
        <v>0</v>
      </c>
    </row>
    <row r="582" spans="1:34" s="445" customFormat="1" ht="14.25" customHeight="1">
      <c r="A582" s="2591"/>
      <c r="B582" s="2591"/>
      <c r="C582" s="2596"/>
      <c r="D582" s="2596"/>
      <c r="E582" s="2596"/>
      <c r="F582" s="2596"/>
      <c r="G582" s="1268" t="s">
        <v>4141</v>
      </c>
      <c r="H582" s="1264">
        <v>40</v>
      </c>
      <c r="I582" s="1265">
        <v>0</v>
      </c>
      <c r="J582" s="1265">
        <v>0</v>
      </c>
      <c r="K582" s="1265">
        <v>0</v>
      </c>
      <c r="L582" s="1265">
        <v>0</v>
      </c>
      <c r="M582" s="1265">
        <v>0</v>
      </c>
      <c r="N582" s="1265">
        <v>0</v>
      </c>
      <c r="O582" s="1265">
        <v>0</v>
      </c>
      <c r="P582" s="1265">
        <v>1</v>
      </c>
      <c r="Q582" s="1265">
        <v>0</v>
      </c>
      <c r="R582" s="1265">
        <v>0</v>
      </c>
      <c r="S582" s="1265">
        <v>0</v>
      </c>
      <c r="T582" s="1265">
        <v>1</v>
      </c>
      <c r="U582" s="1265">
        <v>1</v>
      </c>
      <c r="V582" s="1265">
        <v>2</v>
      </c>
      <c r="W582" s="1265">
        <v>2</v>
      </c>
      <c r="X582" s="1265">
        <v>4</v>
      </c>
      <c r="Y582" s="1265">
        <v>4</v>
      </c>
      <c r="Z582" s="1265">
        <v>6</v>
      </c>
      <c r="AA582" s="1265">
        <v>5</v>
      </c>
      <c r="AB582" s="1265">
        <v>6</v>
      </c>
      <c r="AC582" s="1265">
        <v>3</v>
      </c>
      <c r="AD582" s="1265">
        <v>1</v>
      </c>
      <c r="AE582" s="1265">
        <v>1</v>
      </c>
      <c r="AF582" s="1265">
        <v>2</v>
      </c>
      <c r="AG582" s="1265">
        <v>1</v>
      </c>
      <c r="AH582" s="1265">
        <v>0</v>
      </c>
    </row>
    <row r="583" spans="1:34" s="445" customFormat="1" ht="14.25" customHeight="1">
      <c r="A583" s="2591"/>
      <c r="B583" s="2591"/>
      <c r="C583" s="2596"/>
      <c r="D583" s="2596"/>
      <c r="E583" s="2596"/>
      <c r="F583" s="2596"/>
      <c r="G583" s="1268" t="s">
        <v>1619</v>
      </c>
      <c r="H583" s="1264">
        <v>26</v>
      </c>
      <c r="I583" s="1265">
        <v>0</v>
      </c>
      <c r="J583" s="1265">
        <v>0</v>
      </c>
      <c r="K583" s="1265">
        <v>0</v>
      </c>
      <c r="L583" s="1265">
        <v>0</v>
      </c>
      <c r="M583" s="1265">
        <v>0</v>
      </c>
      <c r="N583" s="1265">
        <v>0</v>
      </c>
      <c r="O583" s="1265">
        <v>0</v>
      </c>
      <c r="P583" s="1265">
        <v>0</v>
      </c>
      <c r="Q583" s="1265">
        <v>0</v>
      </c>
      <c r="R583" s="1265">
        <v>0</v>
      </c>
      <c r="S583" s="1265">
        <v>0</v>
      </c>
      <c r="T583" s="1265">
        <v>1</v>
      </c>
      <c r="U583" s="1265">
        <v>0</v>
      </c>
      <c r="V583" s="1265">
        <v>0</v>
      </c>
      <c r="W583" s="1265">
        <v>0</v>
      </c>
      <c r="X583" s="1265">
        <v>1</v>
      </c>
      <c r="Y583" s="1265">
        <v>4</v>
      </c>
      <c r="Z583" s="1265">
        <v>1</v>
      </c>
      <c r="AA583" s="1265">
        <v>6</v>
      </c>
      <c r="AB583" s="1265">
        <v>3</v>
      </c>
      <c r="AC583" s="1265">
        <v>4</v>
      </c>
      <c r="AD583" s="1265">
        <v>3</v>
      </c>
      <c r="AE583" s="1265">
        <v>2</v>
      </c>
      <c r="AF583" s="1265">
        <v>0</v>
      </c>
      <c r="AG583" s="1265">
        <v>1</v>
      </c>
      <c r="AH583" s="1265">
        <v>0</v>
      </c>
    </row>
    <row r="584" spans="1:34" s="445" customFormat="1" ht="14.25" customHeight="1">
      <c r="A584" s="2591" t="s">
        <v>1861</v>
      </c>
      <c r="B584" s="2591"/>
      <c r="C584" s="2596" t="s">
        <v>1862</v>
      </c>
      <c r="D584" s="2596"/>
      <c r="E584" s="2596"/>
      <c r="F584" s="2596"/>
      <c r="G584" s="1268" t="s">
        <v>4376</v>
      </c>
      <c r="H584" s="1264">
        <v>1032</v>
      </c>
      <c r="I584" s="1265">
        <v>0</v>
      </c>
      <c r="J584" s="1265">
        <v>0</v>
      </c>
      <c r="K584" s="1265">
        <v>0</v>
      </c>
      <c r="L584" s="1265">
        <v>0</v>
      </c>
      <c r="M584" s="1265">
        <v>0</v>
      </c>
      <c r="N584" s="1265">
        <v>0</v>
      </c>
      <c r="O584" s="1265">
        <v>1</v>
      </c>
      <c r="P584" s="1265">
        <v>1</v>
      </c>
      <c r="Q584" s="1265">
        <v>3</v>
      </c>
      <c r="R584" s="1265">
        <v>4</v>
      </c>
      <c r="S584" s="1265">
        <v>3</v>
      </c>
      <c r="T584" s="1265">
        <v>8</v>
      </c>
      <c r="U584" s="1265">
        <v>13</v>
      </c>
      <c r="V584" s="1265">
        <v>8</v>
      </c>
      <c r="W584" s="1265">
        <v>18</v>
      </c>
      <c r="X584" s="1265">
        <v>32</v>
      </c>
      <c r="Y584" s="1265">
        <v>59</v>
      </c>
      <c r="Z584" s="1265">
        <v>97</v>
      </c>
      <c r="AA584" s="1265">
        <v>133</v>
      </c>
      <c r="AB584" s="1265">
        <v>120</v>
      </c>
      <c r="AC584" s="1265">
        <v>166</v>
      </c>
      <c r="AD584" s="1265">
        <v>157</v>
      </c>
      <c r="AE584" s="1265">
        <v>135</v>
      </c>
      <c r="AF584" s="1265">
        <v>60</v>
      </c>
      <c r="AG584" s="1265">
        <v>11</v>
      </c>
      <c r="AH584" s="1265">
        <v>3</v>
      </c>
    </row>
    <row r="585" spans="1:34" s="445" customFormat="1" ht="14.25" customHeight="1">
      <c r="A585" s="2591"/>
      <c r="B585" s="2591"/>
      <c r="C585" s="2596"/>
      <c r="D585" s="2596"/>
      <c r="E585" s="2596"/>
      <c r="F585" s="2596"/>
      <c r="G585" s="1268" t="s">
        <v>1618</v>
      </c>
      <c r="H585" s="1264">
        <v>598</v>
      </c>
      <c r="I585" s="1265">
        <v>0</v>
      </c>
      <c r="J585" s="1265">
        <v>0</v>
      </c>
      <c r="K585" s="1265">
        <v>0</v>
      </c>
      <c r="L585" s="1265">
        <v>0</v>
      </c>
      <c r="M585" s="1265">
        <v>0</v>
      </c>
      <c r="N585" s="1265">
        <v>0</v>
      </c>
      <c r="O585" s="1265">
        <v>1</v>
      </c>
      <c r="P585" s="1265">
        <v>1</v>
      </c>
      <c r="Q585" s="1265">
        <v>2</v>
      </c>
      <c r="R585" s="1265">
        <v>2</v>
      </c>
      <c r="S585" s="1265">
        <v>2</v>
      </c>
      <c r="T585" s="1265">
        <v>3</v>
      </c>
      <c r="U585" s="1265">
        <v>9</v>
      </c>
      <c r="V585" s="1265">
        <v>6</v>
      </c>
      <c r="W585" s="1265">
        <v>9</v>
      </c>
      <c r="X585" s="1265">
        <v>19</v>
      </c>
      <c r="Y585" s="1265">
        <v>38</v>
      </c>
      <c r="Z585" s="1265">
        <v>56</v>
      </c>
      <c r="AA585" s="1265">
        <v>78</v>
      </c>
      <c r="AB585" s="1265">
        <v>76</v>
      </c>
      <c r="AC585" s="1265">
        <v>99</v>
      </c>
      <c r="AD585" s="1265">
        <v>85</v>
      </c>
      <c r="AE585" s="1265">
        <v>75</v>
      </c>
      <c r="AF585" s="1265">
        <v>29</v>
      </c>
      <c r="AG585" s="1265">
        <v>6</v>
      </c>
      <c r="AH585" s="1265">
        <v>2</v>
      </c>
    </row>
    <row r="586" spans="1:34" s="445" customFormat="1" ht="14.25" customHeight="1">
      <c r="A586" s="2591"/>
      <c r="B586" s="2591"/>
      <c r="C586" s="2596"/>
      <c r="D586" s="2596"/>
      <c r="E586" s="2596"/>
      <c r="F586" s="2596"/>
      <c r="G586" s="1268" t="s">
        <v>4142</v>
      </c>
      <c r="H586" s="1264">
        <v>434</v>
      </c>
      <c r="I586" s="1265">
        <v>0</v>
      </c>
      <c r="J586" s="1265">
        <v>0</v>
      </c>
      <c r="K586" s="1265">
        <v>0</v>
      </c>
      <c r="L586" s="1265">
        <v>0</v>
      </c>
      <c r="M586" s="1265">
        <v>0</v>
      </c>
      <c r="N586" s="1265">
        <v>0</v>
      </c>
      <c r="O586" s="1265">
        <v>0</v>
      </c>
      <c r="P586" s="1265">
        <v>0</v>
      </c>
      <c r="Q586" s="1265">
        <v>1</v>
      </c>
      <c r="R586" s="1265">
        <v>2</v>
      </c>
      <c r="S586" s="1265">
        <v>1</v>
      </c>
      <c r="T586" s="1265">
        <v>5</v>
      </c>
      <c r="U586" s="1265">
        <v>4</v>
      </c>
      <c r="V586" s="1265">
        <v>2</v>
      </c>
      <c r="W586" s="1265">
        <v>9</v>
      </c>
      <c r="X586" s="1265">
        <v>13</v>
      </c>
      <c r="Y586" s="1265">
        <v>21</v>
      </c>
      <c r="Z586" s="1265">
        <v>41</v>
      </c>
      <c r="AA586" s="1265">
        <v>55</v>
      </c>
      <c r="AB586" s="1265">
        <v>44</v>
      </c>
      <c r="AC586" s="1265">
        <v>67</v>
      </c>
      <c r="AD586" s="1265">
        <v>72</v>
      </c>
      <c r="AE586" s="1265">
        <v>60</v>
      </c>
      <c r="AF586" s="1265">
        <v>31</v>
      </c>
      <c r="AG586" s="1265">
        <v>5</v>
      </c>
      <c r="AH586" s="1265">
        <v>1</v>
      </c>
    </row>
    <row r="587" spans="1:34" s="445" customFormat="1" ht="14.25" customHeight="1">
      <c r="A587" s="2591" t="s">
        <v>1863</v>
      </c>
      <c r="B587" s="2591"/>
      <c r="C587" s="2596" t="s">
        <v>4482</v>
      </c>
      <c r="D587" s="2596"/>
      <c r="E587" s="2596"/>
      <c r="F587" s="2596"/>
      <c r="G587" s="1268" t="s">
        <v>4373</v>
      </c>
      <c r="H587" s="1264">
        <v>7</v>
      </c>
      <c r="I587" s="1265">
        <v>0</v>
      </c>
      <c r="J587" s="1265">
        <v>0</v>
      </c>
      <c r="K587" s="1265">
        <v>0</v>
      </c>
      <c r="L587" s="1265">
        <v>0</v>
      </c>
      <c r="M587" s="1265">
        <v>0</v>
      </c>
      <c r="N587" s="1265">
        <v>0</v>
      </c>
      <c r="O587" s="1265">
        <v>0</v>
      </c>
      <c r="P587" s="1265">
        <v>0</v>
      </c>
      <c r="Q587" s="1265">
        <v>0</v>
      </c>
      <c r="R587" s="1265">
        <v>0</v>
      </c>
      <c r="S587" s="1265">
        <v>0</v>
      </c>
      <c r="T587" s="1265">
        <v>0</v>
      </c>
      <c r="U587" s="1265">
        <v>0</v>
      </c>
      <c r="V587" s="1265">
        <v>0</v>
      </c>
      <c r="W587" s="1265">
        <v>1</v>
      </c>
      <c r="X587" s="1265">
        <v>0</v>
      </c>
      <c r="Y587" s="1265">
        <v>0</v>
      </c>
      <c r="Z587" s="1265">
        <v>0</v>
      </c>
      <c r="AA587" s="1265">
        <v>2</v>
      </c>
      <c r="AB587" s="1265">
        <v>0</v>
      </c>
      <c r="AC587" s="1265">
        <v>2</v>
      </c>
      <c r="AD587" s="1265">
        <v>1</v>
      </c>
      <c r="AE587" s="1265">
        <v>0</v>
      </c>
      <c r="AF587" s="1265">
        <v>1</v>
      </c>
      <c r="AG587" s="1265">
        <v>0</v>
      </c>
      <c r="AH587" s="1265">
        <v>0</v>
      </c>
    </row>
    <row r="588" spans="1:34" s="445" customFormat="1" ht="14.25" customHeight="1">
      <c r="A588" s="2591"/>
      <c r="B588" s="2591"/>
      <c r="C588" s="2596"/>
      <c r="D588" s="2596"/>
      <c r="E588" s="2596"/>
      <c r="F588" s="2596"/>
      <c r="G588" s="1268" t="s">
        <v>1618</v>
      </c>
      <c r="H588" s="1264">
        <v>7</v>
      </c>
      <c r="I588" s="1265">
        <v>0</v>
      </c>
      <c r="J588" s="1265">
        <v>0</v>
      </c>
      <c r="K588" s="1265">
        <v>0</v>
      </c>
      <c r="L588" s="1265">
        <v>0</v>
      </c>
      <c r="M588" s="1265">
        <v>0</v>
      </c>
      <c r="N588" s="1265">
        <v>0</v>
      </c>
      <c r="O588" s="1265">
        <v>0</v>
      </c>
      <c r="P588" s="1265">
        <v>0</v>
      </c>
      <c r="Q588" s="1265">
        <v>0</v>
      </c>
      <c r="R588" s="1265">
        <v>0</v>
      </c>
      <c r="S588" s="1265">
        <v>0</v>
      </c>
      <c r="T588" s="1265">
        <v>0</v>
      </c>
      <c r="U588" s="1265">
        <v>0</v>
      </c>
      <c r="V588" s="1265">
        <v>0</v>
      </c>
      <c r="W588" s="1265">
        <v>1</v>
      </c>
      <c r="X588" s="1265">
        <v>0</v>
      </c>
      <c r="Y588" s="1265">
        <v>0</v>
      </c>
      <c r="Z588" s="1265">
        <v>0</v>
      </c>
      <c r="AA588" s="1265">
        <v>2</v>
      </c>
      <c r="AB588" s="1265">
        <v>0</v>
      </c>
      <c r="AC588" s="1265">
        <v>2</v>
      </c>
      <c r="AD588" s="1265">
        <v>1</v>
      </c>
      <c r="AE588" s="1265">
        <v>0</v>
      </c>
      <c r="AF588" s="1265">
        <v>1</v>
      </c>
      <c r="AG588" s="1265">
        <v>0</v>
      </c>
      <c r="AH588" s="1265">
        <v>0</v>
      </c>
    </row>
    <row r="589" spans="1:34" s="445" customFormat="1" ht="14.25" customHeight="1">
      <c r="A589" s="2591"/>
      <c r="B589" s="2591"/>
      <c r="C589" s="2596"/>
      <c r="D589" s="2596"/>
      <c r="E589" s="2596"/>
      <c r="F589" s="2596"/>
      <c r="G589" s="1268" t="s">
        <v>4143</v>
      </c>
      <c r="H589" s="1264">
        <v>0</v>
      </c>
      <c r="I589" s="1265">
        <v>0</v>
      </c>
      <c r="J589" s="1265">
        <v>0</v>
      </c>
      <c r="K589" s="1265">
        <v>0</v>
      </c>
      <c r="L589" s="1265">
        <v>0</v>
      </c>
      <c r="M589" s="1265">
        <v>0</v>
      </c>
      <c r="N589" s="1265">
        <v>0</v>
      </c>
      <c r="O589" s="1265">
        <v>0</v>
      </c>
      <c r="P589" s="1265">
        <v>0</v>
      </c>
      <c r="Q589" s="1265">
        <v>0</v>
      </c>
      <c r="R589" s="1265">
        <v>0</v>
      </c>
      <c r="S589" s="1265">
        <v>0</v>
      </c>
      <c r="T589" s="1265">
        <v>0</v>
      </c>
      <c r="U589" s="1265">
        <v>0</v>
      </c>
      <c r="V589" s="1265">
        <v>0</v>
      </c>
      <c r="W589" s="1265">
        <v>0</v>
      </c>
      <c r="X589" s="1265">
        <v>0</v>
      </c>
      <c r="Y589" s="1265">
        <v>0</v>
      </c>
      <c r="Z589" s="1265">
        <v>0</v>
      </c>
      <c r="AA589" s="1265">
        <v>0</v>
      </c>
      <c r="AB589" s="1265">
        <v>0</v>
      </c>
      <c r="AC589" s="1265">
        <v>0</v>
      </c>
      <c r="AD589" s="1265">
        <v>0</v>
      </c>
      <c r="AE589" s="1265">
        <v>0</v>
      </c>
      <c r="AF589" s="1265">
        <v>0</v>
      </c>
      <c r="AG589" s="1265">
        <v>0</v>
      </c>
      <c r="AH589" s="1265">
        <v>0</v>
      </c>
    </row>
    <row r="590" spans="1:34" s="445" customFormat="1" ht="14.25" customHeight="1">
      <c r="A590" s="2591" t="s">
        <v>1864</v>
      </c>
      <c r="B590" s="2591"/>
      <c r="C590" s="2596" t="s">
        <v>4483</v>
      </c>
      <c r="D590" s="2596"/>
      <c r="E590" s="2596"/>
      <c r="F590" s="2596"/>
      <c r="G590" s="1268" t="s">
        <v>4140</v>
      </c>
      <c r="H590" s="1265">
        <v>465</v>
      </c>
      <c r="I590" s="1265">
        <v>0</v>
      </c>
      <c r="J590" s="1265">
        <v>0</v>
      </c>
      <c r="K590" s="1265">
        <v>0</v>
      </c>
      <c r="L590" s="1265">
        <v>0</v>
      </c>
      <c r="M590" s="1265">
        <v>0</v>
      </c>
      <c r="N590" s="1265">
        <v>0</v>
      </c>
      <c r="O590" s="1265">
        <v>0</v>
      </c>
      <c r="P590" s="1265">
        <v>0</v>
      </c>
      <c r="Q590" s="1265">
        <v>0</v>
      </c>
      <c r="R590" s="1265">
        <v>0</v>
      </c>
      <c r="S590" s="1265">
        <v>0</v>
      </c>
      <c r="T590" s="1265">
        <v>0</v>
      </c>
      <c r="U590" s="1265">
        <v>0</v>
      </c>
      <c r="V590" s="1265">
        <v>0</v>
      </c>
      <c r="W590" s="1265">
        <v>7</v>
      </c>
      <c r="X590" s="1265">
        <v>20</v>
      </c>
      <c r="Y590" s="1265">
        <v>39</v>
      </c>
      <c r="Z590" s="1265">
        <v>46</v>
      </c>
      <c r="AA590" s="1265">
        <v>83</v>
      </c>
      <c r="AB590" s="1265">
        <v>68</v>
      </c>
      <c r="AC590" s="1265">
        <v>78</v>
      </c>
      <c r="AD590" s="1265">
        <v>61</v>
      </c>
      <c r="AE590" s="1265">
        <v>43</v>
      </c>
      <c r="AF590" s="1265">
        <v>17</v>
      </c>
      <c r="AG590" s="1265">
        <v>2</v>
      </c>
      <c r="AH590" s="1265">
        <v>1</v>
      </c>
    </row>
    <row r="591" spans="1:34" s="445" customFormat="1" ht="14.25" customHeight="1">
      <c r="A591" s="2591"/>
      <c r="B591" s="2591"/>
      <c r="C591" s="2596"/>
      <c r="D591" s="2596"/>
      <c r="E591" s="2596"/>
      <c r="F591" s="2596"/>
      <c r="G591" s="1268" t="s">
        <v>4147</v>
      </c>
      <c r="H591" s="1265">
        <v>259</v>
      </c>
      <c r="I591" s="1265">
        <v>0</v>
      </c>
      <c r="J591" s="1265">
        <v>0</v>
      </c>
      <c r="K591" s="1265">
        <v>0</v>
      </c>
      <c r="L591" s="1265">
        <v>0</v>
      </c>
      <c r="M591" s="1265">
        <v>0</v>
      </c>
      <c r="N591" s="1265">
        <v>0</v>
      </c>
      <c r="O591" s="1265">
        <v>0</v>
      </c>
      <c r="P591" s="1265">
        <v>0</v>
      </c>
      <c r="Q591" s="1265">
        <v>0</v>
      </c>
      <c r="R591" s="1265">
        <v>0</v>
      </c>
      <c r="S591" s="1265">
        <v>0</v>
      </c>
      <c r="T591" s="1265">
        <v>0</v>
      </c>
      <c r="U591" s="1265">
        <v>0</v>
      </c>
      <c r="V591" s="1265">
        <v>0</v>
      </c>
      <c r="W591" s="1265">
        <v>5</v>
      </c>
      <c r="X591" s="1265">
        <v>12</v>
      </c>
      <c r="Y591" s="1265">
        <v>23</v>
      </c>
      <c r="Z591" s="1265">
        <v>24</v>
      </c>
      <c r="AA591" s="1265">
        <v>44</v>
      </c>
      <c r="AB591" s="1265">
        <v>43</v>
      </c>
      <c r="AC591" s="1265">
        <v>39</v>
      </c>
      <c r="AD591" s="1265">
        <v>30</v>
      </c>
      <c r="AE591" s="1265">
        <v>26</v>
      </c>
      <c r="AF591" s="1265">
        <v>11</v>
      </c>
      <c r="AG591" s="1265">
        <v>1</v>
      </c>
      <c r="AH591" s="1265">
        <v>1</v>
      </c>
    </row>
    <row r="592" spans="1:34" s="445" customFormat="1" ht="14.25" customHeight="1">
      <c r="A592" s="2591"/>
      <c r="B592" s="2591"/>
      <c r="C592" s="2596"/>
      <c r="D592" s="2596"/>
      <c r="E592" s="2596"/>
      <c r="F592" s="2596"/>
      <c r="G592" s="1268" t="s">
        <v>4142</v>
      </c>
      <c r="H592" s="1265">
        <v>206</v>
      </c>
      <c r="I592" s="1265">
        <v>0</v>
      </c>
      <c r="J592" s="1265">
        <v>0</v>
      </c>
      <c r="K592" s="1265">
        <v>0</v>
      </c>
      <c r="L592" s="1265">
        <v>0</v>
      </c>
      <c r="M592" s="1265">
        <v>0</v>
      </c>
      <c r="N592" s="1265">
        <v>0</v>
      </c>
      <c r="O592" s="1265">
        <v>0</v>
      </c>
      <c r="P592" s="1265">
        <v>0</v>
      </c>
      <c r="Q592" s="1265">
        <v>0</v>
      </c>
      <c r="R592" s="1265">
        <v>0</v>
      </c>
      <c r="S592" s="1265">
        <v>0</v>
      </c>
      <c r="T592" s="1265">
        <v>0</v>
      </c>
      <c r="U592" s="1265">
        <v>0</v>
      </c>
      <c r="V592" s="1265">
        <v>0</v>
      </c>
      <c r="W592" s="1265">
        <v>2</v>
      </c>
      <c r="X592" s="1265">
        <v>8</v>
      </c>
      <c r="Y592" s="1265">
        <v>16</v>
      </c>
      <c r="Z592" s="1265">
        <v>22</v>
      </c>
      <c r="AA592" s="1265">
        <v>39</v>
      </c>
      <c r="AB592" s="1265">
        <v>25</v>
      </c>
      <c r="AC592" s="1265">
        <v>39</v>
      </c>
      <c r="AD592" s="1265">
        <v>31</v>
      </c>
      <c r="AE592" s="1265">
        <v>17</v>
      </c>
      <c r="AF592" s="1265">
        <v>6</v>
      </c>
      <c r="AG592" s="1265">
        <v>1</v>
      </c>
      <c r="AH592" s="1265">
        <v>0</v>
      </c>
    </row>
    <row r="593" spans="1:34" s="445" customFormat="1" ht="14.25" customHeight="1">
      <c r="A593" s="2591" t="s">
        <v>1865</v>
      </c>
      <c r="B593" s="2591"/>
      <c r="C593" s="2596" t="s">
        <v>1866</v>
      </c>
      <c r="D593" s="2596"/>
      <c r="E593" s="2596"/>
      <c r="F593" s="2596"/>
      <c r="G593" s="1268" t="s">
        <v>4140</v>
      </c>
      <c r="H593" s="1264">
        <v>137</v>
      </c>
      <c r="I593" s="1265">
        <v>0</v>
      </c>
      <c r="J593" s="1265">
        <v>0</v>
      </c>
      <c r="K593" s="1265">
        <v>0</v>
      </c>
      <c r="L593" s="1265">
        <v>0</v>
      </c>
      <c r="M593" s="1265">
        <v>1</v>
      </c>
      <c r="N593" s="1265">
        <v>3</v>
      </c>
      <c r="O593" s="1265">
        <v>2</v>
      </c>
      <c r="P593" s="1265">
        <v>2</v>
      </c>
      <c r="Q593" s="1265">
        <v>8</v>
      </c>
      <c r="R593" s="1265">
        <v>3</v>
      </c>
      <c r="S593" s="1265">
        <v>3</v>
      </c>
      <c r="T593" s="1265">
        <v>3</v>
      </c>
      <c r="U593" s="1265">
        <v>8</v>
      </c>
      <c r="V593" s="1265">
        <v>8</v>
      </c>
      <c r="W593" s="1265">
        <v>2</v>
      </c>
      <c r="X593" s="1265">
        <v>6</v>
      </c>
      <c r="Y593" s="1265">
        <v>11</v>
      </c>
      <c r="Z593" s="1265">
        <v>11</v>
      </c>
      <c r="AA593" s="1265">
        <v>12</v>
      </c>
      <c r="AB593" s="1265">
        <v>9</v>
      </c>
      <c r="AC593" s="1265">
        <v>10</v>
      </c>
      <c r="AD593" s="1265">
        <v>14</v>
      </c>
      <c r="AE593" s="1265">
        <v>11</v>
      </c>
      <c r="AF593" s="1265">
        <v>7</v>
      </c>
      <c r="AG593" s="1265">
        <v>2</v>
      </c>
      <c r="AH593" s="1265">
        <v>1</v>
      </c>
    </row>
    <row r="594" spans="1:34" s="445" customFormat="1" ht="14.25" customHeight="1">
      <c r="A594" s="2591"/>
      <c r="B594" s="2591"/>
      <c r="C594" s="2596"/>
      <c r="D594" s="2596"/>
      <c r="E594" s="2596"/>
      <c r="F594" s="2596"/>
      <c r="G594" s="1268" t="s">
        <v>4141</v>
      </c>
      <c r="H594" s="1264">
        <v>85</v>
      </c>
      <c r="I594" s="1265">
        <v>0</v>
      </c>
      <c r="J594" s="1265">
        <v>0</v>
      </c>
      <c r="K594" s="1265">
        <v>0</v>
      </c>
      <c r="L594" s="1265">
        <v>0</v>
      </c>
      <c r="M594" s="1265">
        <v>1</v>
      </c>
      <c r="N594" s="1265">
        <v>2</v>
      </c>
      <c r="O594" s="1265">
        <v>1</v>
      </c>
      <c r="P594" s="1265">
        <v>2</v>
      </c>
      <c r="Q594" s="1265">
        <v>7</v>
      </c>
      <c r="R594" s="1265">
        <v>1</v>
      </c>
      <c r="S594" s="1265">
        <v>3</v>
      </c>
      <c r="T594" s="1265">
        <v>0</v>
      </c>
      <c r="U594" s="1265">
        <v>7</v>
      </c>
      <c r="V594" s="1265">
        <v>3</v>
      </c>
      <c r="W594" s="1265">
        <v>2</v>
      </c>
      <c r="X594" s="1265">
        <v>3</v>
      </c>
      <c r="Y594" s="1265">
        <v>4</v>
      </c>
      <c r="Z594" s="1265">
        <v>5</v>
      </c>
      <c r="AA594" s="1265">
        <v>7</v>
      </c>
      <c r="AB594" s="1265">
        <v>7</v>
      </c>
      <c r="AC594" s="1265">
        <v>6</v>
      </c>
      <c r="AD594" s="1265">
        <v>8</v>
      </c>
      <c r="AE594" s="1265">
        <v>9</v>
      </c>
      <c r="AF594" s="1265">
        <v>4</v>
      </c>
      <c r="AG594" s="1265">
        <v>2</v>
      </c>
      <c r="AH594" s="1265">
        <v>1</v>
      </c>
    </row>
    <row r="595" spans="1:34" s="445" customFormat="1" ht="14.25" customHeight="1">
      <c r="A595" s="2591"/>
      <c r="B595" s="2591"/>
      <c r="C595" s="2596"/>
      <c r="D595" s="2596"/>
      <c r="E595" s="2596"/>
      <c r="F595" s="2596"/>
      <c r="G595" s="1268" t="s">
        <v>4142</v>
      </c>
      <c r="H595" s="1264">
        <v>52</v>
      </c>
      <c r="I595" s="1265">
        <v>0</v>
      </c>
      <c r="J595" s="1265">
        <v>0</v>
      </c>
      <c r="K595" s="1265">
        <v>0</v>
      </c>
      <c r="L595" s="1265">
        <v>0</v>
      </c>
      <c r="M595" s="1265">
        <v>0</v>
      </c>
      <c r="N595" s="1265">
        <v>1</v>
      </c>
      <c r="O595" s="1265">
        <v>1</v>
      </c>
      <c r="P595" s="1265">
        <v>0</v>
      </c>
      <c r="Q595" s="1265">
        <v>1</v>
      </c>
      <c r="R595" s="1265">
        <v>2</v>
      </c>
      <c r="S595" s="1265">
        <v>0</v>
      </c>
      <c r="T595" s="1265">
        <v>3</v>
      </c>
      <c r="U595" s="1265">
        <v>1</v>
      </c>
      <c r="V595" s="1265">
        <v>5</v>
      </c>
      <c r="W595" s="1265">
        <v>0</v>
      </c>
      <c r="X595" s="1265">
        <v>3</v>
      </c>
      <c r="Y595" s="1265">
        <v>7</v>
      </c>
      <c r="Z595" s="1265">
        <v>6</v>
      </c>
      <c r="AA595" s="1265">
        <v>5</v>
      </c>
      <c r="AB595" s="1265">
        <v>2</v>
      </c>
      <c r="AC595" s="1265">
        <v>4</v>
      </c>
      <c r="AD595" s="1265">
        <v>6</v>
      </c>
      <c r="AE595" s="1265">
        <v>2</v>
      </c>
      <c r="AF595" s="1265">
        <v>3</v>
      </c>
      <c r="AG595" s="1265">
        <v>0</v>
      </c>
      <c r="AH595" s="1265">
        <v>0</v>
      </c>
    </row>
    <row r="596" spans="1:34" s="445" customFormat="1" ht="14.25" customHeight="1">
      <c r="A596" s="2591" t="s">
        <v>1867</v>
      </c>
      <c r="B596" s="2591"/>
      <c r="C596" s="2596" t="s">
        <v>4484</v>
      </c>
      <c r="D596" s="2596"/>
      <c r="E596" s="2596"/>
      <c r="F596" s="2596"/>
      <c r="G596" s="1268" t="s">
        <v>1617</v>
      </c>
      <c r="H596" s="1264">
        <v>663</v>
      </c>
      <c r="I596" s="1265">
        <v>0</v>
      </c>
      <c r="J596" s="1265">
        <v>0</v>
      </c>
      <c r="K596" s="1265">
        <v>0</v>
      </c>
      <c r="L596" s="1265">
        <v>0</v>
      </c>
      <c r="M596" s="1265">
        <v>0</v>
      </c>
      <c r="N596" s="1265">
        <v>0</v>
      </c>
      <c r="O596" s="1265">
        <v>1</v>
      </c>
      <c r="P596" s="1265">
        <v>2</v>
      </c>
      <c r="Q596" s="1265">
        <v>6</v>
      </c>
      <c r="R596" s="1265">
        <v>6</v>
      </c>
      <c r="S596" s="1265">
        <v>5</v>
      </c>
      <c r="T596" s="1265">
        <v>8</v>
      </c>
      <c r="U596" s="1265">
        <v>14</v>
      </c>
      <c r="V596" s="1265">
        <v>19</v>
      </c>
      <c r="W596" s="1265">
        <v>25</v>
      </c>
      <c r="X596" s="1265">
        <v>35</v>
      </c>
      <c r="Y596" s="1265">
        <v>55</v>
      </c>
      <c r="Z596" s="1265">
        <v>81</v>
      </c>
      <c r="AA596" s="1265">
        <v>93</v>
      </c>
      <c r="AB596" s="1265">
        <v>79</v>
      </c>
      <c r="AC596" s="1265">
        <v>85</v>
      </c>
      <c r="AD596" s="1265">
        <v>65</v>
      </c>
      <c r="AE596" s="1265">
        <v>58</v>
      </c>
      <c r="AF596" s="1265">
        <v>22</v>
      </c>
      <c r="AG596" s="1265">
        <v>4</v>
      </c>
      <c r="AH596" s="1265">
        <v>0</v>
      </c>
    </row>
    <row r="597" spans="1:34" s="445" customFormat="1" ht="14.25" customHeight="1">
      <c r="A597" s="2591"/>
      <c r="B597" s="2591"/>
      <c r="C597" s="2596"/>
      <c r="D597" s="2596"/>
      <c r="E597" s="2596"/>
      <c r="F597" s="2596"/>
      <c r="G597" s="1268" t="s">
        <v>4366</v>
      </c>
      <c r="H597" s="1264">
        <v>396</v>
      </c>
      <c r="I597" s="1265">
        <v>0</v>
      </c>
      <c r="J597" s="1265">
        <v>0</v>
      </c>
      <c r="K597" s="1265">
        <v>0</v>
      </c>
      <c r="L597" s="1265">
        <v>0</v>
      </c>
      <c r="M597" s="1265">
        <v>0</v>
      </c>
      <c r="N597" s="1265">
        <v>0</v>
      </c>
      <c r="O597" s="1265">
        <v>0</v>
      </c>
      <c r="P597" s="1265">
        <v>0</v>
      </c>
      <c r="Q597" s="1265">
        <v>4</v>
      </c>
      <c r="R597" s="1265">
        <v>5</v>
      </c>
      <c r="S597" s="1265">
        <v>4</v>
      </c>
      <c r="T597" s="1265">
        <v>3</v>
      </c>
      <c r="U597" s="1265">
        <v>8</v>
      </c>
      <c r="V597" s="1265">
        <v>11</v>
      </c>
      <c r="W597" s="1265">
        <v>21</v>
      </c>
      <c r="X597" s="1265">
        <v>19</v>
      </c>
      <c r="Y597" s="1265">
        <v>31</v>
      </c>
      <c r="Z597" s="1265">
        <v>44</v>
      </c>
      <c r="AA597" s="1265">
        <v>56</v>
      </c>
      <c r="AB597" s="1265">
        <v>52</v>
      </c>
      <c r="AC597" s="1265">
        <v>51</v>
      </c>
      <c r="AD597" s="1265">
        <v>33</v>
      </c>
      <c r="AE597" s="1265">
        <v>34</v>
      </c>
      <c r="AF597" s="1265">
        <v>17</v>
      </c>
      <c r="AG597" s="1265">
        <v>3</v>
      </c>
      <c r="AH597" s="1265">
        <v>0</v>
      </c>
    </row>
    <row r="598" spans="1:34" s="445" customFormat="1" ht="14.25" customHeight="1">
      <c r="A598" s="2591"/>
      <c r="B598" s="2591"/>
      <c r="C598" s="2596"/>
      <c r="D598" s="2596"/>
      <c r="E598" s="2596"/>
      <c r="F598" s="2596"/>
      <c r="G598" s="1268" t="s">
        <v>4143</v>
      </c>
      <c r="H598" s="1264">
        <v>267</v>
      </c>
      <c r="I598" s="1265">
        <v>0</v>
      </c>
      <c r="J598" s="1265">
        <v>0</v>
      </c>
      <c r="K598" s="1265">
        <v>0</v>
      </c>
      <c r="L598" s="1265">
        <v>0</v>
      </c>
      <c r="M598" s="1265">
        <v>0</v>
      </c>
      <c r="N598" s="1265">
        <v>0</v>
      </c>
      <c r="O598" s="1265">
        <v>1</v>
      </c>
      <c r="P598" s="1265">
        <v>2</v>
      </c>
      <c r="Q598" s="1265">
        <v>2</v>
      </c>
      <c r="R598" s="1265">
        <v>1</v>
      </c>
      <c r="S598" s="1265">
        <v>1</v>
      </c>
      <c r="T598" s="1265">
        <v>5</v>
      </c>
      <c r="U598" s="1265">
        <v>6</v>
      </c>
      <c r="V598" s="1265">
        <v>8</v>
      </c>
      <c r="W598" s="1265">
        <v>4</v>
      </c>
      <c r="X598" s="1265">
        <v>16</v>
      </c>
      <c r="Y598" s="1265">
        <v>24</v>
      </c>
      <c r="Z598" s="1265">
        <v>37</v>
      </c>
      <c r="AA598" s="1265">
        <v>37</v>
      </c>
      <c r="AB598" s="1265">
        <v>27</v>
      </c>
      <c r="AC598" s="1265">
        <v>34</v>
      </c>
      <c r="AD598" s="1265">
        <v>32</v>
      </c>
      <c r="AE598" s="1265">
        <v>24</v>
      </c>
      <c r="AF598" s="1265">
        <v>5</v>
      </c>
      <c r="AG598" s="1265">
        <v>1</v>
      </c>
      <c r="AH598" s="1265">
        <v>0</v>
      </c>
    </row>
    <row r="599" spans="1:34" s="445" customFormat="1" ht="14.25" customHeight="1">
      <c r="A599" s="2591" t="s">
        <v>1868</v>
      </c>
      <c r="B599" s="2591"/>
      <c r="C599" s="2596" t="s">
        <v>4485</v>
      </c>
      <c r="D599" s="2596"/>
      <c r="E599" s="2596"/>
      <c r="F599" s="2596"/>
      <c r="G599" s="1268" t="s">
        <v>4140</v>
      </c>
      <c r="H599" s="1265">
        <v>35</v>
      </c>
      <c r="I599" s="1265">
        <v>0</v>
      </c>
      <c r="J599" s="1265">
        <v>0</v>
      </c>
      <c r="K599" s="1265">
        <v>0</v>
      </c>
      <c r="L599" s="1265">
        <v>0</v>
      </c>
      <c r="M599" s="1265">
        <v>0</v>
      </c>
      <c r="N599" s="1265">
        <v>1</v>
      </c>
      <c r="O599" s="1265">
        <v>0</v>
      </c>
      <c r="P599" s="1265">
        <v>0</v>
      </c>
      <c r="Q599" s="1265">
        <v>0</v>
      </c>
      <c r="R599" s="1265">
        <v>0</v>
      </c>
      <c r="S599" s="1265">
        <v>0</v>
      </c>
      <c r="T599" s="1265">
        <v>0</v>
      </c>
      <c r="U599" s="1265">
        <v>1</v>
      </c>
      <c r="V599" s="1265">
        <v>1</v>
      </c>
      <c r="W599" s="1265">
        <v>0</v>
      </c>
      <c r="X599" s="1265">
        <v>1</v>
      </c>
      <c r="Y599" s="1265">
        <v>1</v>
      </c>
      <c r="Z599" s="1265">
        <v>5</v>
      </c>
      <c r="AA599" s="1265">
        <v>4</v>
      </c>
      <c r="AB599" s="1265">
        <v>6</v>
      </c>
      <c r="AC599" s="1265">
        <v>3</v>
      </c>
      <c r="AD599" s="1265">
        <v>8</v>
      </c>
      <c r="AE599" s="1265">
        <v>3</v>
      </c>
      <c r="AF599" s="1265">
        <v>1</v>
      </c>
      <c r="AG599" s="1265">
        <v>0</v>
      </c>
      <c r="AH599" s="1265">
        <v>0</v>
      </c>
    </row>
    <row r="600" spans="1:34" s="445" customFormat="1" ht="14.25" customHeight="1">
      <c r="A600" s="2591"/>
      <c r="B600" s="2591"/>
      <c r="C600" s="2596"/>
      <c r="D600" s="2596"/>
      <c r="E600" s="2596"/>
      <c r="F600" s="2596"/>
      <c r="G600" s="1268" t="s">
        <v>4366</v>
      </c>
      <c r="H600" s="1265">
        <v>30</v>
      </c>
      <c r="I600" s="1265">
        <v>0</v>
      </c>
      <c r="J600" s="1265">
        <v>0</v>
      </c>
      <c r="K600" s="1265">
        <v>0</v>
      </c>
      <c r="L600" s="1265">
        <v>0</v>
      </c>
      <c r="M600" s="1265">
        <v>0</v>
      </c>
      <c r="N600" s="1265">
        <v>1</v>
      </c>
      <c r="O600" s="1265">
        <v>0</v>
      </c>
      <c r="P600" s="1265">
        <v>0</v>
      </c>
      <c r="Q600" s="1265">
        <v>0</v>
      </c>
      <c r="R600" s="1265">
        <v>0</v>
      </c>
      <c r="S600" s="1265">
        <v>0</v>
      </c>
      <c r="T600" s="1265">
        <v>0</v>
      </c>
      <c r="U600" s="1265">
        <v>1</v>
      </c>
      <c r="V600" s="1265">
        <v>1</v>
      </c>
      <c r="W600" s="1265">
        <v>0</v>
      </c>
      <c r="X600" s="1265">
        <v>1</v>
      </c>
      <c r="Y600" s="1265">
        <v>1</v>
      </c>
      <c r="Z600" s="1265">
        <v>4</v>
      </c>
      <c r="AA600" s="1265">
        <v>4</v>
      </c>
      <c r="AB600" s="1265">
        <v>6</v>
      </c>
      <c r="AC600" s="1265">
        <v>2</v>
      </c>
      <c r="AD600" s="1265">
        <v>6</v>
      </c>
      <c r="AE600" s="1265">
        <v>2</v>
      </c>
      <c r="AF600" s="1265">
        <v>1</v>
      </c>
      <c r="AG600" s="1265">
        <v>0</v>
      </c>
      <c r="AH600" s="1265">
        <v>0</v>
      </c>
    </row>
    <row r="601" spans="1:34" s="445" customFormat="1" ht="14.25" customHeight="1">
      <c r="A601" s="2591"/>
      <c r="B601" s="2591"/>
      <c r="C601" s="2596"/>
      <c r="D601" s="2596"/>
      <c r="E601" s="2596"/>
      <c r="F601" s="2596"/>
      <c r="G601" s="1268" t="s">
        <v>4368</v>
      </c>
      <c r="H601" s="1265">
        <v>5</v>
      </c>
      <c r="I601" s="1265">
        <v>0</v>
      </c>
      <c r="J601" s="1265">
        <v>0</v>
      </c>
      <c r="K601" s="1265">
        <v>0</v>
      </c>
      <c r="L601" s="1265">
        <v>0</v>
      </c>
      <c r="M601" s="1265">
        <v>0</v>
      </c>
      <c r="N601" s="1265">
        <v>0</v>
      </c>
      <c r="O601" s="1265">
        <v>0</v>
      </c>
      <c r="P601" s="1265">
        <v>0</v>
      </c>
      <c r="Q601" s="1265">
        <v>0</v>
      </c>
      <c r="R601" s="1265">
        <v>0</v>
      </c>
      <c r="S601" s="1265">
        <v>0</v>
      </c>
      <c r="T601" s="1265">
        <v>0</v>
      </c>
      <c r="U601" s="1265">
        <v>0</v>
      </c>
      <c r="V601" s="1265">
        <v>0</v>
      </c>
      <c r="W601" s="1265">
        <v>0</v>
      </c>
      <c r="X601" s="1265">
        <v>0</v>
      </c>
      <c r="Y601" s="1265">
        <v>0</v>
      </c>
      <c r="Z601" s="1265">
        <v>1</v>
      </c>
      <c r="AA601" s="1265">
        <v>0</v>
      </c>
      <c r="AB601" s="1265">
        <v>0</v>
      </c>
      <c r="AC601" s="1265">
        <v>1</v>
      </c>
      <c r="AD601" s="1265">
        <v>2</v>
      </c>
      <c r="AE601" s="1265">
        <v>1</v>
      </c>
      <c r="AF601" s="1265">
        <v>0</v>
      </c>
      <c r="AG601" s="1265">
        <v>0</v>
      </c>
      <c r="AH601" s="1265">
        <v>0</v>
      </c>
    </row>
    <row r="602" spans="1:34" s="445" customFormat="1" ht="14.25" customHeight="1">
      <c r="A602" s="2591" t="s">
        <v>1869</v>
      </c>
      <c r="B602" s="2591"/>
      <c r="C602" s="2596" t="s">
        <v>4486</v>
      </c>
      <c r="D602" s="2596"/>
      <c r="E602" s="2596"/>
      <c r="F602" s="2596"/>
      <c r="G602" s="1268" t="s">
        <v>1617</v>
      </c>
      <c r="H602" s="1265">
        <v>341</v>
      </c>
      <c r="I602" s="1265">
        <v>0</v>
      </c>
      <c r="J602" s="1265">
        <v>0</v>
      </c>
      <c r="K602" s="1265">
        <v>0</v>
      </c>
      <c r="L602" s="1265">
        <v>0</v>
      </c>
      <c r="M602" s="1265">
        <v>0</v>
      </c>
      <c r="N602" s="1265">
        <v>0</v>
      </c>
      <c r="O602" s="1265">
        <v>0</v>
      </c>
      <c r="P602" s="1265">
        <v>1</v>
      </c>
      <c r="Q602" s="1265">
        <v>2</v>
      </c>
      <c r="R602" s="1265">
        <v>2</v>
      </c>
      <c r="S602" s="1265">
        <v>4</v>
      </c>
      <c r="T602" s="1265">
        <v>1</v>
      </c>
      <c r="U602" s="1265">
        <v>8</v>
      </c>
      <c r="V602" s="1265">
        <v>6</v>
      </c>
      <c r="W602" s="1265">
        <v>5</v>
      </c>
      <c r="X602" s="1265">
        <v>13</v>
      </c>
      <c r="Y602" s="1265">
        <v>20</v>
      </c>
      <c r="Z602" s="1265">
        <v>23</v>
      </c>
      <c r="AA602" s="1265">
        <v>42</v>
      </c>
      <c r="AB602" s="1265">
        <v>49</v>
      </c>
      <c r="AC602" s="1265">
        <v>40</v>
      </c>
      <c r="AD602" s="1265">
        <v>42</v>
      </c>
      <c r="AE602" s="1265">
        <v>41</v>
      </c>
      <c r="AF602" s="1265">
        <v>36</v>
      </c>
      <c r="AG602" s="1265">
        <v>5</v>
      </c>
      <c r="AH602" s="1265">
        <v>1</v>
      </c>
    </row>
    <row r="603" spans="1:34" s="445" customFormat="1" ht="14.25" customHeight="1">
      <c r="A603" s="2591"/>
      <c r="B603" s="2591"/>
      <c r="C603" s="2596"/>
      <c r="D603" s="2596"/>
      <c r="E603" s="2596"/>
      <c r="F603" s="2596"/>
      <c r="G603" s="1268" t="s">
        <v>1618</v>
      </c>
      <c r="H603" s="1265">
        <v>206</v>
      </c>
      <c r="I603" s="1265">
        <v>0</v>
      </c>
      <c r="J603" s="1265">
        <v>0</v>
      </c>
      <c r="K603" s="1265">
        <v>0</v>
      </c>
      <c r="L603" s="1265">
        <v>0</v>
      </c>
      <c r="M603" s="1265">
        <v>0</v>
      </c>
      <c r="N603" s="1265">
        <v>0</v>
      </c>
      <c r="O603" s="1265">
        <v>0</v>
      </c>
      <c r="P603" s="1265">
        <v>1</v>
      </c>
      <c r="Q603" s="1265">
        <v>2</v>
      </c>
      <c r="R603" s="1265">
        <v>1</v>
      </c>
      <c r="S603" s="1265">
        <v>3</v>
      </c>
      <c r="T603" s="1265">
        <v>1</v>
      </c>
      <c r="U603" s="1265">
        <v>3</v>
      </c>
      <c r="V603" s="1265">
        <v>4</v>
      </c>
      <c r="W603" s="1265">
        <v>3</v>
      </c>
      <c r="X603" s="1265">
        <v>8</v>
      </c>
      <c r="Y603" s="1265">
        <v>13</v>
      </c>
      <c r="Z603" s="1265">
        <v>14</v>
      </c>
      <c r="AA603" s="1265">
        <v>27</v>
      </c>
      <c r="AB603" s="1265">
        <v>32</v>
      </c>
      <c r="AC603" s="1265">
        <v>25</v>
      </c>
      <c r="AD603" s="1265">
        <v>21</v>
      </c>
      <c r="AE603" s="1265">
        <v>24</v>
      </c>
      <c r="AF603" s="1265">
        <v>19</v>
      </c>
      <c r="AG603" s="1265">
        <v>5</v>
      </c>
      <c r="AH603" s="1265">
        <v>0</v>
      </c>
    </row>
    <row r="604" spans="1:34" s="445" customFormat="1" ht="14.25" customHeight="1">
      <c r="A604" s="2591"/>
      <c r="B604" s="2591"/>
      <c r="C604" s="2596"/>
      <c r="D604" s="2596"/>
      <c r="E604" s="2596"/>
      <c r="F604" s="2596"/>
      <c r="G604" s="1268" t="s">
        <v>4142</v>
      </c>
      <c r="H604" s="1265">
        <v>135</v>
      </c>
      <c r="I604" s="1265">
        <v>0</v>
      </c>
      <c r="J604" s="1265">
        <v>0</v>
      </c>
      <c r="K604" s="1265">
        <v>0</v>
      </c>
      <c r="L604" s="1265">
        <v>0</v>
      </c>
      <c r="M604" s="1265">
        <v>0</v>
      </c>
      <c r="N604" s="1265">
        <v>0</v>
      </c>
      <c r="O604" s="1265">
        <v>0</v>
      </c>
      <c r="P604" s="1265">
        <v>0</v>
      </c>
      <c r="Q604" s="1265">
        <v>0</v>
      </c>
      <c r="R604" s="1265">
        <v>1</v>
      </c>
      <c r="S604" s="1265">
        <v>1</v>
      </c>
      <c r="T604" s="1265">
        <v>0</v>
      </c>
      <c r="U604" s="1265">
        <v>5</v>
      </c>
      <c r="V604" s="1265">
        <v>2</v>
      </c>
      <c r="W604" s="1265">
        <v>2</v>
      </c>
      <c r="X604" s="1265">
        <v>5</v>
      </c>
      <c r="Y604" s="1265">
        <v>7</v>
      </c>
      <c r="Z604" s="1265">
        <v>9</v>
      </c>
      <c r="AA604" s="1265">
        <v>15</v>
      </c>
      <c r="AB604" s="1265">
        <v>17</v>
      </c>
      <c r="AC604" s="1265">
        <v>15</v>
      </c>
      <c r="AD604" s="1265">
        <v>21</v>
      </c>
      <c r="AE604" s="1265">
        <v>17</v>
      </c>
      <c r="AF604" s="1265">
        <v>17</v>
      </c>
      <c r="AG604" s="1265">
        <v>0</v>
      </c>
      <c r="AH604" s="1265">
        <v>1</v>
      </c>
    </row>
    <row r="605" spans="1:34" s="445" customFormat="1" ht="14.25" customHeight="1">
      <c r="A605" s="2591" t="s">
        <v>1870</v>
      </c>
      <c r="B605" s="2591"/>
      <c r="C605" s="2596" t="s">
        <v>4487</v>
      </c>
      <c r="D605" s="2596"/>
      <c r="E605" s="2596"/>
      <c r="F605" s="2596"/>
      <c r="G605" s="1268" t="s">
        <v>4373</v>
      </c>
      <c r="H605" s="1265">
        <v>7</v>
      </c>
      <c r="I605" s="1265">
        <v>0</v>
      </c>
      <c r="J605" s="1265">
        <v>0</v>
      </c>
      <c r="K605" s="1265">
        <v>1</v>
      </c>
      <c r="L605" s="1265">
        <v>0</v>
      </c>
      <c r="M605" s="1265">
        <v>0</v>
      </c>
      <c r="N605" s="1265">
        <v>0</v>
      </c>
      <c r="O605" s="1265">
        <v>0</v>
      </c>
      <c r="P605" s="1265">
        <v>0</v>
      </c>
      <c r="Q605" s="1265">
        <v>0</v>
      </c>
      <c r="R605" s="1265">
        <v>1</v>
      </c>
      <c r="S605" s="1265">
        <v>0</v>
      </c>
      <c r="T605" s="1265">
        <v>0</v>
      </c>
      <c r="U605" s="1265">
        <v>0</v>
      </c>
      <c r="V605" s="1265">
        <v>2</v>
      </c>
      <c r="W605" s="1265">
        <v>2</v>
      </c>
      <c r="X605" s="1265">
        <v>0</v>
      </c>
      <c r="Y605" s="1265">
        <v>0</v>
      </c>
      <c r="Z605" s="1265">
        <v>0</v>
      </c>
      <c r="AA605" s="1265">
        <v>1</v>
      </c>
      <c r="AB605" s="1265">
        <v>0</v>
      </c>
      <c r="AC605" s="1265">
        <v>0</v>
      </c>
      <c r="AD605" s="1265">
        <v>0</v>
      </c>
      <c r="AE605" s="1265">
        <v>0</v>
      </c>
      <c r="AF605" s="1265">
        <v>0</v>
      </c>
      <c r="AG605" s="1265">
        <v>0</v>
      </c>
      <c r="AH605" s="1265">
        <v>0</v>
      </c>
    </row>
    <row r="606" spans="1:34" s="445" customFormat="1" ht="14.25" customHeight="1">
      <c r="A606" s="2591"/>
      <c r="B606" s="2591"/>
      <c r="C606" s="2596"/>
      <c r="D606" s="2596"/>
      <c r="E606" s="2596"/>
      <c r="F606" s="2596"/>
      <c r="G606" s="1268" t="s">
        <v>1618</v>
      </c>
      <c r="H606" s="1265">
        <v>4</v>
      </c>
      <c r="I606" s="1265">
        <v>0</v>
      </c>
      <c r="J606" s="1265">
        <v>0</v>
      </c>
      <c r="K606" s="1265">
        <v>0</v>
      </c>
      <c r="L606" s="1265">
        <v>0</v>
      </c>
      <c r="M606" s="1265">
        <v>0</v>
      </c>
      <c r="N606" s="1265">
        <v>0</v>
      </c>
      <c r="O606" s="1265">
        <v>0</v>
      </c>
      <c r="P606" s="1265">
        <v>0</v>
      </c>
      <c r="Q606" s="1265">
        <v>0</v>
      </c>
      <c r="R606" s="1265">
        <v>0</v>
      </c>
      <c r="S606" s="1265">
        <v>0</v>
      </c>
      <c r="T606" s="1265">
        <v>0</v>
      </c>
      <c r="U606" s="1265">
        <v>0</v>
      </c>
      <c r="V606" s="1265">
        <v>1</v>
      </c>
      <c r="W606" s="1265">
        <v>2</v>
      </c>
      <c r="X606" s="1265">
        <v>0</v>
      </c>
      <c r="Y606" s="1265">
        <v>0</v>
      </c>
      <c r="Z606" s="1265">
        <v>0</v>
      </c>
      <c r="AA606" s="1265">
        <v>1</v>
      </c>
      <c r="AB606" s="1265">
        <v>0</v>
      </c>
      <c r="AC606" s="1265">
        <v>0</v>
      </c>
      <c r="AD606" s="1265">
        <v>0</v>
      </c>
      <c r="AE606" s="1265">
        <v>0</v>
      </c>
      <c r="AF606" s="1265">
        <v>0</v>
      </c>
      <c r="AG606" s="1265">
        <v>0</v>
      </c>
      <c r="AH606" s="1265">
        <v>0</v>
      </c>
    </row>
    <row r="607" spans="1:34" s="445" customFormat="1" ht="14.25" customHeight="1">
      <c r="A607" s="2591"/>
      <c r="B607" s="2591"/>
      <c r="C607" s="2596"/>
      <c r="D607" s="2596"/>
      <c r="E607" s="2596"/>
      <c r="F607" s="2596"/>
      <c r="G607" s="1268" t="s">
        <v>4142</v>
      </c>
      <c r="H607" s="1265">
        <v>3</v>
      </c>
      <c r="I607" s="1265">
        <v>0</v>
      </c>
      <c r="J607" s="1265">
        <v>0</v>
      </c>
      <c r="K607" s="1265">
        <v>1</v>
      </c>
      <c r="L607" s="1265">
        <v>0</v>
      </c>
      <c r="M607" s="1265">
        <v>0</v>
      </c>
      <c r="N607" s="1265">
        <v>0</v>
      </c>
      <c r="O607" s="1265">
        <v>0</v>
      </c>
      <c r="P607" s="1265">
        <v>0</v>
      </c>
      <c r="Q607" s="1265">
        <v>0</v>
      </c>
      <c r="R607" s="1265">
        <v>1</v>
      </c>
      <c r="S607" s="1265">
        <v>0</v>
      </c>
      <c r="T607" s="1265">
        <v>0</v>
      </c>
      <c r="U607" s="1265">
        <v>0</v>
      </c>
      <c r="V607" s="1265">
        <v>1</v>
      </c>
      <c r="W607" s="1265">
        <v>0</v>
      </c>
      <c r="X607" s="1265">
        <v>0</v>
      </c>
      <c r="Y607" s="1265">
        <v>0</v>
      </c>
      <c r="Z607" s="1265">
        <v>0</v>
      </c>
      <c r="AA607" s="1265">
        <v>0</v>
      </c>
      <c r="AB607" s="1265">
        <v>0</v>
      </c>
      <c r="AC607" s="1265">
        <v>0</v>
      </c>
      <c r="AD607" s="1265">
        <v>0</v>
      </c>
      <c r="AE607" s="1265">
        <v>0</v>
      </c>
      <c r="AF607" s="1265">
        <v>0</v>
      </c>
      <c r="AG607" s="1265">
        <v>0</v>
      </c>
      <c r="AH607" s="1265">
        <v>0</v>
      </c>
    </row>
    <row r="608" spans="1:34" s="445" customFormat="1" ht="14.25" customHeight="1">
      <c r="A608" s="2591" t="s">
        <v>1871</v>
      </c>
      <c r="B608" s="2591"/>
      <c r="C608" s="2596" t="s">
        <v>1872</v>
      </c>
      <c r="D608" s="2596"/>
      <c r="E608" s="2596"/>
      <c r="F608" s="2596"/>
      <c r="G608" s="1268" t="s">
        <v>1617</v>
      </c>
      <c r="H608" s="1265">
        <v>3</v>
      </c>
      <c r="I608" s="1265">
        <v>0</v>
      </c>
      <c r="J608" s="1265">
        <v>0</v>
      </c>
      <c r="K608" s="1265">
        <v>0</v>
      </c>
      <c r="L608" s="1265">
        <v>0</v>
      </c>
      <c r="M608" s="1265">
        <v>0</v>
      </c>
      <c r="N608" s="1265">
        <v>0</v>
      </c>
      <c r="O608" s="1265">
        <v>0</v>
      </c>
      <c r="P608" s="1265">
        <v>0</v>
      </c>
      <c r="Q608" s="1265">
        <v>0</v>
      </c>
      <c r="R608" s="1265">
        <v>0</v>
      </c>
      <c r="S608" s="1265">
        <v>0</v>
      </c>
      <c r="T608" s="1265">
        <v>0</v>
      </c>
      <c r="U608" s="1265">
        <v>0</v>
      </c>
      <c r="V608" s="1265">
        <v>0</v>
      </c>
      <c r="W608" s="1265">
        <v>0</v>
      </c>
      <c r="X608" s="1265">
        <v>0</v>
      </c>
      <c r="Y608" s="1265">
        <v>0</v>
      </c>
      <c r="Z608" s="1265">
        <v>1</v>
      </c>
      <c r="AA608" s="1265">
        <v>0</v>
      </c>
      <c r="AB608" s="1265">
        <v>0</v>
      </c>
      <c r="AC608" s="1265">
        <v>1</v>
      </c>
      <c r="AD608" s="1265">
        <v>0</v>
      </c>
      <c r="AE608" s="1265">
        <v>0</v>
      </c>
      <c r="AF608" s="1265">
        <v>1</v>
      </c>
      <c r="AG608" s="1265">
        <v>0</v>
      </c>
      <c r="AH608" s="1265">
        <v>0</v>
      </c>
    </row>
    <row r="609" spans="1:34" s="445" customFormat="1" ht="14.25" customHeight="1">
      <c r="A609" s="2591"/>
      <c r="B609" s="2591"/>
      <c r="C609" s="2596"/>
      <c r="D609" s="2596"/>
      <c r="E609" s="2596"/>
      <c r="F609" s="2596"/>
      <c r="G609" s="1268" t="s">
        <v>4147</v>
      </c>
      <c r="H609" s="1265">
        <v>1</v>
      </c>
      <c r="I609" s="1265">
        <v>0</v>
      </c>
      <c r="J609" s="1265">
        <v>0</v>
      </c>
      <c r="K609" s="1265">
        <v>0</v>
      </c>
      <c r="L609" s="1265">
        <v>0</v>
      </c>
      <c r="M609" s="1265">
        <v>0</v>
      </c>
      <c r="N609" s="1265">
        <v>0</v>
      </c>
      <c r="O609" s="1265">
        <v>0</v>
      </c>
      <c r="P609" s="1265">
        <v>0</v>
      </c>
      <c r="Q609" s="1265">
        <v>0</v>
      </c>
      <c r="R609" s="1265">
        <v>0</v>
      </c>
      <c r="S609" s="1265">
        <v>0</v>
      </c>
      <c r="T609" s="1265">
        <v>0</v>
      </c>
      <c r="U609" s="1265">
        <v>0</v>
      </c>
      <c r="V609" s="1265">
        <v>0</v>
      </c>
      <c r="W609" s="1265">
        <v>0</v>
      </c>
      <c r="X609" s="1265">
        <v>0</v>
      </c>
      <c r="Y609" s="1265">
        <v>0</v>
      </c>
      <c r="Z609" s="1265">
        <v>0</v>
      </c>
      <c r="AA609" s="1265">
        <v>0</v>
      </c>
      <c r="AB609" s="1265">
        <v>0</v>
      </c>
      <c r="AC609" s="1265">
        <v>1</v>
      </c>
      <c r="AD609" s="1265">
        <v>0</v>
      </c>
      <c r="AE609" s="1265">
        <v>0</v>
      </c>
      <c r="AF609" s="1265">
        <v>0</v>
      </c>
      <c r="AG609" s="1265">
        <v>0</v>
      </c>
      <c r="AH609" s="1265">
        <v>0</v>
      </c>
    </row>
    <row r="610" spans="1:34" s="445" customFormat="1" ht="14.25" customHeight="1">
      <c r="A610" s="2591"/>
      <c r="B610" s="2591"/>
      <c r="C610" s="2596"/>
      <c r="D610" s="2596"/>
      <c r="E610" s="2596"/>
      <c r="F610" s="2596"/>
      <c r="G610" s="1268" t="s">
        <v>1619</v>
      </c>
      <c r="H610" s="1265">
        <v>2</v>
      </c>
      <c r="I610" s="1265">
        <v>0</v>
      </c>
      <c r="J610" s="1265">
        <v>0</v>
      </c>
      <c r="K610" s="1265">
        <v>0</v>
      </c>
      <c r="L610" s="1265">
        <v>0</v>
      </c>
      <c r="M610" s="1265">
        <v>0</v>
      </c>
      <c r="N610" s="1265">
        <v>0</v>
      </c>
      <c r="O610" s="1265">
        <v>0</v>
      </c>
      <c r="P610" s="1265">
        <v>0</v>
      </c>
      <c r="Q610" s="1265">
        <v>0</v>
      </c>
      <c r="R610" s="1265">
        <v>0</v>
      </c>
      <c r="S610" s="1265">
        <v>0</v>
      </c>
      <c r="T610" s="1265">
        <v>0</v>
      </c>
      <c r="U610" s="1265">
        <v>0</v>
      </c>
      <c r="V610" s="1265">
        <v>0</v>
      </c>
      <c r="W610" s="1265">
        <v>0</v>
      </c>
      <c r="X610" s="1265">
        <v>0</v>
      </c>
      <c r="Y610" s="1265">
        <v>0</v>
      </c>
      <c r="Z610" s="1265">
        <v>1</v>
      </c>
      <c r="AA610" s="1265">
        <v>0</v>
      </c>
      <c r="AB610" s="1265">
        <v>0</v>
      </c>
      <c r="AC610" s="1265">
        <v>0</v>
      </c>
      <c r="AD610" s="1265">
        <v>0</v>
      </c>
      <c r="AE610" s="1265">
        <v>0</v>
      </c>
      <c r="AF610" s="1265">
        <v>1</v>
      </c>
      <c r="AG610" s="1265">
        <v>0</v>
      </c>
      <c r="AH610" s="1265">
        <v>0</v>
      </c>
    </row>
    <row r="611" spans="1:34" s="445" customFormat="1" ht="14.25" customHeight="1">
      <c r="A611" s="2591" t="s">
        <v>1873</v>
      </c>
      <c r="B611" s="2591"/>
      <c r="C611" s="2596" t="s">
        <v>1874</v>
      </c>
      <c r="D611" s="2596"/>
      <c r="E611" s="2596"/>
      <c r="F611" s="2596"/>
      <c r="G611" s="1268" t="s">
        <v>1617</v>
      </c>
      <c r="H611" s="1265">
        <v>2</v>
      </c>
      <c r="I611" s="1265">
        <v>0</v>
      </c>
      <c r="J611" s="1265">
        <v>0</v>
      </c>
      <c r="K611" s="1265">
        <v>0</v>
      </c>
      <c r="L611" s="1265">
        <v>0</v>
      </c>
      <c r="M611" s="1265">
        <v>0</v>
      </c>
      <c r="N611" s="1265">
        <v>0</v>
      </c>
      <c r="O611" s="1265">
        <v>0</v>
      </c>
      <c r="P611" s="1265">
        <v>0</v>
      </c>
      <c r="Q611" s="1265">
        <v>0</v>
      </c>
      <c r="R611" s="1265">
        <v>0</v>
      </c>
      <c r="S611" s="1265">
        <v>0</v>
      </c>
      <c r="T611" s="1265">
        <v>0</v>
      </c>
      <c r="U611" s="1265">
        <v>0</v>
      </c>
      <c r="V611" s="1265">
        <v>0</v>
      </c>
      <c r="W611" s="1265">
        <v>0</v>
      </c>
      <c r="X611" s="1265">
        <v>0</v>
      </c>
      <c r="Y611" s="1265">
        <v>0</v>
      </c>
      <c r="Z611" s="1265">
        <v>1</v>
      </c>
      <c r="AA611" s="1265">
        <v>0</v>
      </c>
      <c r="AB611" s="1265">
        <v>0</v>
      </c>
      <c r="AC611" s="1265">
        <v>1</v>
      </c>
      <c r="AD611" s="1265">
        <v>0</v>
      </c>
      <c r="AE611" s="1265">
        <v>0</v>
      </c>
      <c r="AF611" s="1265">
        <v>0</v>
      </c>
      <c r="AG611" s="1265">
        <v>0</v>
      </c>
      <c r="AH611" s="1265">
        <v>0</v>
      </c>
    </row>
    <row r="612" spans="1:34" s="445" customFormat="1" ht="14.25" customHeight="1">
      <c r="A612" s="2591"/>
      <c r="B612" s="2591"/>
      <c r="C612" s="2596"/>
      <c r="D612" s="2596"/>
      <c r="E612" s="2596"/>
      <c r="F612" s="2596"/>
      <c r="G612" s="1268" t="s">
        <v>1618</v>
      </c>
      <c r="H612" s="1265">
        <v>1</v>
      </c>
      <c r="I612" s="1265">
        <v>0</v>
      </c>
      <c r="J612" s="1265">
        <v>0</v>
      </c>
      <c r="K612" s="1265">
        <v>0</v>
      </c>
      <c r="L612" s="1265">
        <v>0</v>
      </c>
      <c r="M612" s="1265">
        <v>0</v>
      </c>
      <c r="N612" s="1265">
        <v>0</v>
      </c>
      <c r="O612" s="1265">
        <v>0</v>
      </c>
      <c r="P612" s="1265">
        <v>0</v>
      </c>
      <c r="Q612" s="1265">
        <v>0</v>
      </c>
      <c r="R612" s="1265">
        <v>0</v>
      </c>
      <c r="S612" s="1265">
        <v>0</v>
      </c>
      <c r="T612" s="1265">
        <v>0</v>
      </c>
      <c r="U612" s="1265">
        <v>0</v>
      </c>
      <c r="V612" s="1265">
        <v>0</v>
      </c>
      <c r="W612" s="1265">
        <v>0</v>
      </c>
      <c r="X612" s="1265">
        <v>0</v>
      </c>
      <c r="Y612" s="1265">
        <v>0</v>
      </c>
      <c r="Z612" s="1265">
        <v>0</v>
      </c>
      <c r="AA612" s="1265">
        <v>0</v>
      </c>
      <c r="AB612" s="1265">
        <v>0</v>
      </c>
      <c r="AC612" s="1265">
        <v>1</v>
      </c>
      <c r="AD612" s="1265">
        <v>0</v>
      </c>
      <c r="AE612" s="1265">
        <v>0</v>
      </c>
      <c r="AF612" s="1265">
        <v>0</v>
      </c>
      <c r="AG612" s="1265">
        <v>0</v>
      </c>
      <c r="AH612" s="1265">
        <v>0</v>
      </c>
    </row>
    <row r="613" spans="1:34" s="445" customFormat="1" ht="14.25" customHeight="1">
      <c r="A613" s="2591"/>
      <c r="B613" s="2591"/>
      <c r="C613" s="2596"/>
      <c r="D613" s="2596"/>
      <c r="E613" s="2596"/>
      <c r="F613" s="2596"/>
      <c r="G613" s="1268" t="s">
        <v>4368</v>
      </c>
      <c r="H613" s="1265">
        <v>1</v>
      </c>
      <c r="I613" s="1265">
        <v>0</v>
      </c>
      <c r="J613" s="1265">
        <v>0</v>
      </c>
      <c r="K613" s="1265">
        <v>0</v>
      </c>
      <c r="L613" s="1265">
        <v>0</v>
      </c>
      <c r="M613" s="1265">
        <v>0</v>
      </c>
      <c r="N613" s="1265">
        <v>0</v>
      </c>
      <c r="O613" s="1265">
        <v>0</v>
      </c>
      <c r="P613" s="1265">
        <v>0</v>
      </c>
      <c r="Q613" s="1265">
        <v>0</v>
      </c>
      <c r="R613" s="1265">
        <v>0</v>
      </c>
      <c r="S613" s="1265">
        <v>0</v>
      </c>
      <c r="T613" s="1265">
        <v>0</v>
      </c>
      <c r="U613" s="1265">
        <v>0</v>
      </c>
      <c r="V613" s="1265">
        <v>0</v>
      </c>
      <c r="W613" s="1265">
        <v>0</v>
      </c>
      <c r="X613" s="1265">
        <v>0</v>
      </c>
      <c r="Y613" s="1265">
        <v>0</v>
      </c>
      <c r="Z613" s="1265">
        <v>1</v>
      </c>
      <c r="AA613" s="1265">
        <v>0</v>
      </c>
      <c r="AB613" s="1265">
        <v>0</v>
      </c>
      <c r="AC613" s="1265">
        <v>0</v>
      </c>
      <c r="AD613" s="1265">
        <v>0</v>
      </c>
      <c r="AE613" s="1265">
        <v>0</v>
      </c>
      <c r="AF613" s="1265">
        <v>0</v>
      </c>
      <c r="AG613" s="1265">
        <v>0</v>
      </c>
      <c r="AH613" s="1265">
        <v>0</v>
      </c>
    </row>
    <row r="614" spans="1:34" s="445" customFormat="1" ht="14.25" customHeight="1">
      <c r="A614" s="2591" t="s">
        <v>1875</v>
      </c>
      <c r="B614" s="2591"/>
      <c r="C614" s="2596" t="s">
        <v>1876</v>
      </c>
      <c r="D614" s="2596"/>
      <c r="E614" s="2596"/>
      <c r="F614" s="2596"/>
      <c r="G614" s="1268" t="s">
        <v>4140</v>
      </c>
      <c r="H614" s="1265">
        <v>1</v>
      </c>
      <c r="I614" s="1265">
        <v>0</v>
      </c>
      <c r="J614" s="1265">
        <v>0</v>
      </c>
      <c r="K614" s="1265">
        <v>0</v>
      </c>
      <c r="L614" s="1265">
        <v>0</v>
      </c>
      <c r="M614" s="1265">
        <v>0</v>
      </c>
      <c r="N614" s="1265">
        <v>0</v>
      </c>
      <c r="O614" s="1265">
        <v>0</v>
      </c>
      <c r="P614" s="1265">
        <v>0</v>
      </c>
      <c r="Q614" s="1265">
        <v>0</v>
      </c>
      <c r="R614" s="1265">
        <v>0</v>
      </c>
      <c r="S614" s="1265">
        <v>0</v>
      </c>
      <c r="T614" s="1265">
        <v>0</v>
      </c>
      <c r="U614" s="1265">
        <v>0</v>
      </c>
      <c r="V614" s="1265">
        <v>0</v>
      </c>
      <c r="W614" s="1265">
        <v>0</v>
      </c>
      <c r="X614" s="1265">
        <v>0</v>
      </c>
      <c r="Y614" s="1265">
        <v>0</v>
      </c>
      <c r="Z614" s="1265">
        <v>0</v>
      </c>
      <c r="AA614" s="1265">
        <v>0</v>
      </c>
      <c r="AB614" s="1265">
        <v>0</v>
      </c>
      <c r="AC614" s="1265">
        <v>0</v>
      </c>
      <c r="AD614" s="1265">
        <v>0</v>
      </c>
      <c r="AE614" s="1265">
        <v>0</v>
      </c>
      <c r="AF614" s="1265">
        <v>1</v>
      </c>
      <c r="AG614" s="1265">
        <v>0</v>
      </c>
      <c r="AH614" s="1265">
        <v>0</v>
      </c>
    </row>
    <row r="615" spans="1:34" s="445" customFormat="1" ht="14.25" customHeight="1">
      <c r="A615" s="2591"/>
      <c r="B615" s="2591"/>
      <c r="C615" s="2596"/>
      <c r="D615" s="2596"/>
      <c r="E615" s="2596"/>
      <c r="F615" s="2596"/>
      <c r="G615" s="1268" t="s">
        <v>4141</v>
      </c>
      <c r="H615" s="1265">
        <v>0</v>
      </c>
      <c r="I615" s="1265">
        <v>0</v>
      </c>
      <c r="J615" s="1265">
        <v>0</v>
      </c>
      <c r="K615" s="1265">
        <v>0</v>
      </c>
      <c r="L615" s="1265">
        <v>0</v>
      </c>
      <c r="M615" s="1265">
        <v>0</v>
      </c>
      <c r="N615" s="1265">
        <v>0</v>
      </c>
      <c r="O615" s="1265">
        <v>0</v>
      </c>
      <c r="P615" s="1265">
        <v>0</v>
      </c>
      <c r="Q615" s="1265">
        <v>0</v>
      </c>
      <c r="R615" s="1265">
        <v>0</v>
      </c>
      <c r="S615" s="1265">
        <v>0</v>
      </c>
      <c r="T615" s="1265">
        <v>0</v>
      </c>
      <c r="U615" s="1265">
        <v>0</v>
      </c>
      <c r="V615" s="1265">
        <v>0</v>
      </c>
      <c r="W615" s="1265">
        <v>0</v>
      </c>
      <c r="X615" s="1265">
        <v>0</v>
      </c>
      <c r="Y615" s="1265">
        <v>0</v>
      </c>
      <c r="Z615" s="1265">
        <v>0</v>
      </c>
      <c r="AA615" s="1265">
        <v>0</v>
      </c>
      <c r="AB615" s="1265">
        <v>0</v>
      </c>
      <c r="AC615" s="1265">
        <v>0</v>
      </c>
      <c r="AD615" s="1265">
        <v>0</v>
      </c>
      <c r="AE615" s="1265">
        <v>0</v>
      </c>
      <c r="AF615" s="1265">
        <v>0</v>
      </c>
      <c r="AG615" s="1265">
        <v>0</v>
      </c>
      <c r="AH615" s="1265">
        <v>0</v>
      </c>
    </row>
    <row r="616" spans="1:34" s="445" customFormat="1" ht="14.25" customHeight="1">
      <c r="A616" s="2591"/>
      <c r="B616" s="2591"/>
      <c r="C616" s="2596"/>
      <c r="D616" s="2596"/>
      <c r="E616" s="2596"/>
      <c r="F616" s="2596"/>
      <c r="G616" s="1268" t="s">
        <v>4142</v>
      </c>
      <c r="H616" s="1265">
        <v>1</v>
      </c>
      <c r="I616" s="1265">
        <v>0</v>
      </c>
      <c r="J616" s="1265">
        <v>0</v>
      </c>
      <c r="K616" s="1265">
        <v>0</v>
      </c>
      <c r="L616" s="1265">
        <v>0</v>
      </c>
      <c r="M616" s="1265">
        <v>0</v>
      </c>
      <c r="N616" s="1265">
        <v>0</v>
      </c>
      <c r="O616" s="1265">
        <v>0</v>
      </c>
      <c r="P616" s="1265">
        <v>0</v>
      </c>
      <c r="Q616" s="1265">
        <v>0</v>
      </c>
      <c r="R616" s="1265">
        <v>0</v>
      </c>
      <c r="S616" s="1265">
        <v>0</v>
      </c>
      <c r="T616" s="1265">
        <v>0</v>
      </c>
      <c r="U616" s="1265">
        <v>0</v>
      </c>
      <c r="V616" s="1265">
        <v>0</v>
      </c>
      <c r="W616" s="1265">
        <v>0</v>
      </c>
      <c r="X616" s="1265">
        <v>0</v>
      </c>
      <c r="Y616" s="1265">
        <v>0</v>
      </c>
      <c r="Z616" s="1265">
        <v>0</v>
      </c>
      <c r="AA616" s="1265">
        <v>0</v>
      </c>
      <c r="AB616" s="1265">
        <v>0</v>
      </c>
      <c r="AC616" s="1265">
        <v>0</v>
      </c>
      <c r="AD616" s="1265">
        <v>0</v>
      </c>
      <c r="AE616" s="1265">
        <v>0</v>
      </c>
      <c r="AF616" s="1265">
        <v>1</v>
      </c>
      <c r="AG616" s="1265">
        <v>0</v>
      </c>
      <c r="AH616" s="1265">
        <v>0</v>
      </c>
    </row>
    <row r="617" spans="1:34" s="445" customFormat="1" ht="14.25" customHeight="1">
      <c r="A617" s="2591" t="s">
        <v>1877</v>
      </c>
      <c r="B617" s="2591"/>
      <c r="C617" s="2596" t="s">
        <v>4488</v>
      </c>
      <c r="D617" s="2596"/>
      <c r="E617" s="2596"/>
      <c r="F617" s="2596"/>
      <c r="G617" s="1268" t="s">
        <v>4371</v>
      </c>
      <c r="H617" s="1265">
        <v>103</v>
      </c>
      <c r="I617" s="1265">
        <v>0</v>
      </c>
      <c r="J617" s="1265">
        <v>0</v>
      </c>
      <c r="K617" s="1265">
        <v>0</v>
      </c>
      <c r="L617" s="1265">
        <v>0</v>
      </c>
      <c r="M617" s="1265">
        <v>0</v>
      </c>
      <c r="N617" s="1265">
        <v>0</v>
      </c>
      <c r="O617" s="1265">
        <v>0</v>
      </c>
      <c r="P617" s="1265">
        <v>0</v>
      </c>
      <c r="Q617" s="1265">
        <v>0</v>
      </c>
      <c r="R617" s="1265">
        <v>3</v>
      </c>
      <c r="S617" s="1265">
        <v>1</v>
      </c>
      <c r="T617" s="1265">
        <v>0</v>
      </c>
      <c r="U617" s="1265">
        <v>2</v>
      </c>
      <c r="V617" s="1265">
        <v>4</v>
      </c>
      <c r="W617" s="1265">
        <v>1</v>
      </c>
      <c r="X617" s="1265">
        <v>9</v>
      </c>
      <c r="Y617" s="1265">
        <v>9</v>
      </c>
      <c r="Z617" s="1265">
        <v>14</v>
      </c>
      <c r="AA617" s="1265">
        <v>12</v>
      </c>
      <c r="AB617" s="1265">
        <v>7</v>
      </c>
      <c r="AC617" s="1265">
        <v>13</v>
      </c>
      <c r="AD617" s="1265">
        <v>13</v>
      </c>
      <c r="AE617" s="1265">
        <v>6</v>
      </c>
      <c r="AF617" s="1265">
        <v>7</v>
      </c>
      <c r="AG617" s="1265">
        <v>2</v>
      </c>
      <c r="AH617" s="1265">
        <v>0</v>
      </c>
    </row>
    <row r="618" spans="1:34" s="445" customFormat="1" ht="14.25" customHeight="1">
      <c r="A618" s="2591"/>
      <c r="B618" s="2591"/>
      <c r="C618" s="2596"/>
      <c r="D618" s="2596"/>
      <c r="E618" s="2596"/>
      <c r="F618" s="2596"/>
      <c r="G618" s="1268" t="s">
        <v>1618</v>
      </c>
      <c r="H618" s="1265">
        <v>43</v>
      </c>
      <c r="I618" s="1265">
        <v>0</v>
      </c>
      <c r="J618" s="1265">
        <v>0</v>
      </c>
      <c r="K618" s="1265">
        <v>0</v>
      </c>
      <c r="L618" s="1265">
        <v>0</v>
      </c>
      <c r="M618" s="1265">
        <v>0</v>
      </c>
      <c r="N618" s="1265">
        <v>0</v>
      </c>
      <c r="O618" s="1265">
        <v>0</v>
      </c>
      <c r="P618" s="1265">
        <v>0</v>
      </c>
      <c r="Q618" s="1265">
        <v>0</v>
      </c>
      <c r="R618" s="1265">
        <v>0</v>
      </c>
      <c r="S618" s="1265">
        <v>0</v>
      </c>
      <c r="T618" s="1265">
        <v>0</v>
      </c>
      <c r="U618" s="1265">
        <v>1</v>
      </c>
      <c r="V618" s="1265">
        <v>2</v>
      </c>
      <c r="W618" s="1265">
        <v>0</v>
      </c>
      <c r="X618" s="1265">
        <v>3</v>
      </c>
      <c r="Y618" s="1265">
        <v>7</v>
      </c>
      <c r="Z618" s="1265">
        <v>9</v>
      </c>
      <c r="AA618" s="1265">
        <v>5</v>
      </c>
      <c r="AB618" s="1265">
        <v>3</v>
      </c>
      <c r="AC618" s="1265">
        <v>4</v>
      </c>
      <c r="AD618" s="1265">
        <v>4</v>
      </c>
      <c r="AE618" s="1265">
        <v>3</v>
      </c>
      <c r="AF618" s="1265">
        <v>2</v>
      </c>
      <c r="AG618" s="1265">
        <v>0</v>
      </c>
      <c r="AH618" s="1265">
        <v>0</v>
      </c>
    </row>
    <row r="619" spans="1:34" s="445" customFormat="1" ht="15" customHeight="1" thickBot="1">
      <c r="A619" s="2594"/>
      <c r="B619" s="2594"/>
      <c r="C619" s="2601"/>
      <c r="D619" s="2601"/>
      <c r="E619" s="2601"/>
      <c r="F619" s="2601"/>
      <c r="G619" s="1269" t="s">
        <v>1619</v>
      </c>
      <c r="H619" s="1267">
        <v>60</v>
      </c>
      <c r="I619" s="1267">
        <v>0</v>
      </c>
      <c r="J619" s="1267">
        <v>0</v>
      </c>
      <c r="K619" s="1267">
        <v>0</v>
      </c>
      <c r="L619" s="1267">
        <v>0</v>
      </c>
      <c r="M619" s="1267">
        <v>0</v>
      </c>
      <c r="N619" s="1267">
        <v>0</v>
      </c>
      <c r="O619" s="1267">
        <v>0</v>
      </c>
      <c r="P619" s="1267">
        <v>0</v>
      </c>
      <c r="Q619" s="1267">
        <v>0</v>
      </c>
      <c r="R619" s="1267">
        <v>3</v>
      </c>
      <c r="S619" s="1267">
        <v>1</v>
      </c>
      <c r="T619" s="1267">
        <v>0</v>
      </c>
      <c r="U619" s="1267">
        <v>1</v>
      </c>
      <c r="V619" s="1267">
        <v>2</v>
      </c>
      <c r="W619" s="1267">
        <v>1</v>
      </c>
      <c r="X619" s="1267">
        <v>6</v>
      </c>
      <c r="Y619" s="1267">
        <v>2</v>
      </c>
      <c r="Z619" s="1267">
        <v>5</v>
      </c>
      <c r="AA619" s="1267">
        <v>7</v>
      </c>
      <c r="AB619" s="1267">
        <v>4</v>
      </c>
      <c r="AC619" s="1267">
        <v>9</v>
      </c>
      <c r="AD619" s="1267">
        <v>9</v>
      </c>
      <c r="AE619" s="1267">
        <v>3</v>
      </c>
      <c r="AF619" s="1267">
        <v>5</v>
      </c>
      <c r="AG619" s="1267">
        <v>2</v>
      </c>
      <c r="AH619" s="1267">
        <v>0</v>
      </c>
    </row>
    <row r="620" spans="1:34" s="445" customFormat="1">
      <c r="A620" s="1486"/>
      <c r="B620" s="1486"/>
      <c r="C620" s="446"/>
      <c r="D620" s="446"/>
      <c r="E620" s="446"/>
      <c r="F620" s="446"/>
      <c r="G620" s="1485"/>
      <c r="H620" s="447"/>
      <c r="I620" s="447"/>
      <c r="J620" s="447"/>
      <c r="K620" s="447"/>
      <c r="L620" s="447"/>
      <c r="M620" s="447"/>
      <c r="N620" s="447"/>
      <c r="O620" s="447"/>
      <c r="P620" s="447"/>
      <c r="Q620" s="447"/>
      <c r="R620" s="447"/>
      <c r="S620" s="447"/>
      <c r="T620" s="447"/>
      <c r="U620" s="447"/>
      <c r="V620" s="447"/>
      <c r="W620" s="447"/>
      <c r="X620" s="447"/>
      <c r="Y620" s="447"/>
      <c r="Z620" s="447"/>
      <c r="AA620" s="447"/>
      <c r="AB620" s="447"/>
      <c r="AC620" s="447"/>
      <c r="AD620" s="447"/>
      <c r="AE620" s="447"/>
      <c r="AF620" s="447"/>
      <c r="AG620" s="447"/>
    </row>
    <row r="621" spans="1:34" s="445" customFormat="1">
      <c r="A621" s="1486"/>
      <c r="B621" s="1486"/>
      <c r="C621" s="446"/>
      <c r="D621" s="446"/>
      <c r="E621" s="446"/>
      <c r="F621" s="446"/>
      <c r="G621" s="1485"/>
      <c r="H621" s="447"/>
      <c r="I621" s="447"/>
      <c r="J621" s="447"/>
      <c r="K621" s="447"/>
      <c r="L621" s="447"/>
      <c r="M621" s="447"/>
      <c r="N621" s="447"/>
      <c r="O621" s="447"/>
      <c r="P621" s="447"/>
      <c r="Q621" s="447"/>
      <c r="R621" s="447"/>
      <c r="S621" s="447"/>
      <c r="T621" s="447"/>
      <c r="U621" s="447"/>
      <c r="V621" s="447"/>
      <c r="W621" s="447"/>
      <c r="X621" s="447"/>
      <c r="Y621" s="447"/>
      <c r="Z621" s="447"/>
      <c r="AA621" s="447"/>
      <c r="AB621" s="447"/>
      <c r="AC621" s="447"/>
      <c r="AD621" s="447"/>
      <c r="AE621" s="447"/>
      <c r="AF621" s="447"/>
      <c r="AG621" s="447"/>
    </row>
    <row r="622" spans="1:34" s="437" customFormat="1" ht="19.5" customHeight="1">
      <c r="A622" s="2592" t="s">
        <v>1605</v>
      </c>
      <c r="B622" s="2592"/>
      <c r="C622" s="2592"/>
      <c r="D622" s="2592"/>
      <c r="E622" s="2592"/>
      <c r="F622" s="2592"/>
      <c r="G622" s="2592"/>
      <c r="H622" s="2592"/>
      <c r="I622" s="2592"/>
      <c r="J622" s="2592"/>
      <c r="K622" s="2592"/>
      <c r="L622" s="2592"/>
      <c r="M622" s="2592"/>
      <c r="N622" s="2592"/>
      <c r="O622" s="2592"/>
      <c r="P622" s="2593" t="s">
        <v>4489</v>
      </c>
      <c r="Q622" s="2593"/>
      <c r="R622" s="2593"/>
      <c r="S622" s="2593"/>
      <c r="T622" s="2593"/>
      <c r="U622" s="2593"/>
      <c r="V622" s="2593"/>
      <c r="W622" s="2593"/>
      <c r="X622" s="2593"/>
      <c r="Y622" s="2593"/>
      <c r="Z622" s="2593"/>
      <c r="AA622" s="2593"/>
      <c r="AB622" s="2593"/>
      <c r="AC622" s="2593"/>
      <c r="AD622" s="2593"/>
      <c r="AE622" s="2593"/>
      <c r="AF622" s="2593"/>
      <c r="AG622" s="2593"/>
      <c r="AH622" s="2593"/>
    </row>
    <row r="623" spans="1:34" s="437" customFormat="1" ht="16.7" customHeight="1">
      <c r="A623" s="2599" t="s">
        <v>4490</v>
      </c>
      <c r="B623" s="2599"/>
      <c r="C623" s="2599"/>
      <c r="D623" s="2599"/>
      <c r="E623" s="2599"/>
      <c r="F623" s="2599"/>
      <c r="G623" s="2599"/>
      <c r="H623" s="2599"/>
      <c r="I623" s="2599"/>
      <c r="J623" s="2599"/>
      <c r="K623" s="2599"/>
      <c r="L623" s="2599"/>
      <c r="M623" s="2599"/>
      <c r="N623" s="2599"/>
      <c r="O623" s="2599"/>
      <c r="P623" s="2600" t="s">
        <v>4491</v>
      </c>
      <c r="Q623" s="2600"/>
      <c r="R623" s="2600"/>
      <c r="S623" s="2600"/>
      <c r="T623" s="2600"/>
      <c r="U623" s="2600"/>
      <c r="V623" s="2600"/>
      <c r="W623" s="2600"/>
      <c r="X623" s="2600"/>
      <c r="Y623" s="2600"/>
      <c r="Z623" s="2600"/>
      <c r="AA623" s="2600"/>
      <c r="AB623" s="2600"/>
      <c r="AC623" s="2600"/>
      <c r="AD623" s="2600"/>
      <c r="AE623" s="2600"/>
      <c r="AF623" s="2600"/>
      <c r="AG623" s="2600"/>
      <c r="AH623" s="2600"/>
    </row>
    <row r="624" spans="1:34" ht="20.25">
      <c r="A624" s="2592" t="s">
        <v>1606</v>
      </c>
      <c r="B624" s="2592"/>
      <c r="C624" s="2592"/>
      <c r="D624" s="2592"/>
      <c r="E624" s="2592"/>
      <c r="F624" s="2592"/>
      <c r="G624" s="2592"/>
      <c r="H624" s="2592"/>
      <c r="I624" s="2592"/>
      <c r="J624" s="2592"/>
      <c r="K624" s="2592"/>
      <c r="L624" s="2592"/>
      <c r="M624" s="2592"/>
      <c r="N624" s="2592"/>
      <c r="O624" s="2592"/>
      <c r="P624" s="2593" t="s">
        <v>1647</v>
      </c>
      <c r="Q624" s="2593"/>
      <c r="R624" s="2593"/>
      <c r="S624" s="2593"/>
      <c r="T624" s="2593"/>
      <c r="U624" s="2593"/>
      <c r="V624" s="2593"/>
      <c r="W624" s="2593"/>
      <c r="X624" s="2593"/>
      <c r="Y624" s="2593"/>
      <c r="Z624" s="2593"/>
      <c r="AA624" s="2593"/>
      <c r="AB624" s="2593"/>
      <c r="AC624" s="2593"/>
      <c r="AD624" s="2593"/>
      <c r="AE624" s="2593"/>
      <c r="AF624" s="2593"/>
      <c r="AG624" s="2593"/>
      <c r="AH624" s="2593"/>
    </row>
    <row r="625" spans="1:34" s="437" customFormat="1" ht="17.45" customHeight="1" thickBot="1">
      <c r="A625" s="2594" t="s">
        <v>1648</v>
      </c>
      <c r="B625" s="2594"/>
      <c r="C625" s="438"/>
      <c r="D625" s="438"/>
      <c r="E625" s="438"/>
      <c r="F625" s="438"/>
      <c r="G625" s="439"/>
      <c r="O625" s="547" t="s">
        <v>608</v>
      </c>
      <c r="P625" s="548" t="s">
        <v>1649</v>
      </c>
      <c r="AG625" s="2595" t="s">
        <v>678</v>
      </c>
      <c r="AH625" s="2595"/>
    </row>
    <row r="626" spans="1:34" s="437" customFormat="1" ht="16.5" customHeight="1">
      <c r="A626" s="2336" t="s">
        <v>4492</v>
      </c>
      <c r="B626" s="2336"/>
      <c r="C626" s="2338" t="s">
        <v>4382</v>
      </c>
      <c r="D626" s="2339"/>
      <c r="E626" s="2339"/>
      <c r="F626" s="2339"/>
      <c r="G626" s="2336"/>
      <c r="H626" s="2345" t="s">
        <v>4493</v>
      </c>
      <c r="I626" s="2345" t="s">
        <v>1611</v>
      </c>
      <c r="J626" s="2345" t="s">
        <v>1612</v>
      </c>
      <c r="K626" s="440"/>
      <c r="L626" s="440"/>
      <c r="M626" s="440"/>
      <c r="N626" s="440"/>
      <c r="O626" s="440">
        <v>5</v>
      </c>
      <c r="P626" s="440">
        <v>10</v>
      </c>
      <c r="Q626" s="440">
        <v>15</v>
      </c>
      <c r="R626" s="440">
        <v>20</v>
      </c>
      <c r="S626" s="440">
        <v>25</v>
      </c>
      <c r="T626" s="440">
        <v>30</v>
      </c>
      <c r="U626" s="440">
        <v>35</v>
      </c>
      <c r="V626" s="440">
        <v>40</v>
      </c>
      <c r="W626" s="440">
        <v>45</v>
      </c>
      <c r="X626" s="440">
        <v>50</v>
      </c>
      <c r="Y626" s="440">
        <v>55</v>
      </c>
      <c r="Z626" s="440">
        <v>60</v>
      </c>
      <c r="AA626" s="440">
        <v>65</v>
      </c>
      <c r="AB626" s="440">
        <v>70</v>
      </c>
      <c r="AC626" s="440">
        <v>75</v>
      </c>
      <c r="AD626" s="440">
        <v>80</v>
      </c>
      <c r="AE626" s="440">
        <v>85</v>
      </c>
      <c r="AF626" s="440">
        <v>90</v>
      </c>
      <c r="AG626" s="440">
        <v>95</v>
      </c>
      <c r="AH626" s="441"/>
    </row>
    <row r="627" spans="1:34" s="437" customFormat="1">
      <c r="A627" s="2337"/>
      <c r="B627" s="2337"/>
      <c r="C627" s="2340"/>
      <c r="D627" s="2341"/>
      <c r="E627" s="2341"/>
      <c r="F627" s="2341"/>
      <c r="G627" s="2337"/>
      <c r="H627" s="2346"/>
      <c r="I627" s="2346"/>
      <c r="J627" s="2346"/>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89"/>
    </row>
    <row r="628" spans="1:34" s="437" customFormat="1" ht="16.5">
      <c r="A628" s="2337"/>
      <c r="B628" s="2337"/>
      <c r="C628" s="2340"/>
      <c r="D628" s="2341"/>
      <c r="E628" s="2341"/>
      <c r="F628" s="2341"/>
      <c r="G628" s="2337"/>
      <c r="H628" s="2346"/>
      <c r="I628" s="2346"/>
      <c r="J628" s="2346"/>
      <c r="K628" s="442">
        <v>1</v>
      </c>
      <c r="L628" s="442">
        <v>2</v>
      </c>
      <c r="M628" s="442">
        <v>3</v>
      </c>
      <c r="N628" s="442">
        <v>4</v>
      </c>
      <c r="O628" s="442" t="s">
        <v>4384</v>
      </c>
      <c r="P628" s="442" t="s">
        <v>1613</v>
      </c>
      <c r="Q628" s="442" t="s">
        <v>1613</v>
      </c>
      <c r="R628" s="442" t="s">
        <v>1613</v>
      </c>
      <c r="S628" s="442" t="s">
        <v>4364</v>
      </c>
      <c r="T628" s="442" t="s">
        <v>1613</v>
      </c>
      <c r="U628" s="442" t="s">
        <v>1613</v>
      </c>
      <c r="V628" s="442" t="s">
        <v>4385</v>
      </c>
      <c r="W628" s="442" t="s">
        <v>4415</v>
      </c>
      <c r="X628" s="442" t="s">
        <v>4363</v>
      </c>
      <c r="Y628" s="442" t="s">
        <v>1613</v>
      </c>
      <c r="Z628" s="442" t="s">
        <v>4385</v>
      </c>
      <c r="AA628" s="442" t="s">
        <v>4363</v>
      </c>
      <c r="AB628" s="442" t="s">
        <v>1613</v>
      </c>
      <c r="AC628" s="442" t="s">
        <v>4363</v>
      </c>
      <c r="AD628" s="442" t="s">
        <v>4364</v>
      </c>
      <c r="AE628" s="442" t="s">
        <v>4363</v>
      </c>
      <c r="AF628" s="442" t="s">
        <v>4364</v>
      </c>
      <c r="AG628" s="442" t="s">
        <v>1613</v>
      </c>
      <c r="AH628" s="489" t="s">
        <v>1614</v>
      </c>
    </row>
    <row r="629" spans="1:34" s="437" customFormat="1" ht="15.75" customHeight="1">
      <c r="A629" s="2337"/>
      <c r="B629" s="2337"/>
      <c r="C629" s="2340"/>
      <c r="D629" s="2341"/>
      <c r="E629" s="2341"/>
      <c r="F629" s="2341"/>
      <c r="G629" s="2337"/>
      <c r="H629" s="2346"/>
      <c r="I629" s="2346"/>
      <c r="J629" s="2346"/>
      <c r="K629" s="442"/>
      <c r="L629" s="442"/>
      <c r="M629" s="442"/>
      <c r="N629" s="442"/>
      <c r="O629" s="442"/>
      <c r="P629" s="442"/>
      <c r="Q629" s="442"/>
      <c r="R629" s="442"/>
      <c r="S629" s="442"/>
      <c r="T629" s="442"/>
      <c r="U629" s="442"/>
      <c r="V629" s="442"/>
      <c r="W629" s="442"/>
      <c r="X629" s="442"/>
      <c r="Y629" s="442"/>
      <c r="Z629" s="442"/>
      <c r="AA629" s="442"/>
      <c r="AB629" s="442"/>
      <c r="AC629" s="442"/>
      <c r="AD629" s="442"/>
      <c r="AE629" s="442"/>
      <c r="AF629" s="442"/>
      <c r="AG629" s="442"/>
      <c r="AH629" s="489"/>
    </row>
    <row r="630" spans="1:34" s="437" customFormat="1" ht="15.75" customHeight="1">
      <c r="A630" s="2337"/>
      <c r="B630" s="2337"/>
      <c r="C630" s="2340"/>
      <c r="D630" s="2341"/>
      <c r="E630" s="2341"/>
      <c r="F630" s="2341"/>
      <c r="G630" s="2337"/>
      <c r="H630" s="2346"/>
      <c r="I630" s="2346"/>
      <c r="J630" s="2346"/>
      <c r="K630" s="442"/>
      <c r="L630" s="442"/>
      <c r="M630" s="442"/>
      <c r="N630" s="442"/>
      <c r="O630" s="442">
        <v>9</v>
      </c>
      <c r="P630" s="442">
        <v>14</v>
      </c>
      <c r="Q630" s="442">
        <v>19</v>
      </c>
      <c r="R630" s="442">
        <v>24</v>
      </c>
      <c r="S630" s="442">
        <v>29</v>
      </c>
      <c r="T630" s="442">
        <v>34</v>
      </c>
      <c r="U630" s="442">
        <v>39</v>
      </c>
      <c r="V630" s="442">
        <v>44</v>
      </c>
      <c r="W630" s="442">
        <v>49</v>
      </c>
      <c r="X630" s="442">
        <v>54</v>
      </c>
      <c r="Y630" s="442">
        <v>59</v>
      </c>
      <c r="Z630" s="442">
        <v>64</v>
      </c>
      <c r="AA630" s="442">
        <v>69</v>
      </c>
      <c r="AB630" s="442">
        <v>74</v>
      </c>
      <c r="AC630" s="442">
        <v>79</v>
      </c>
      <c r="AD630" s="442">
        <v>84</v>
      </c>
      <c r="AE630" s="442">
        <v>89</v>
      </c>
      <c r="AF630" s="442">
        <v>94</v>
      </c>
      <c r="AG630" s="442">
        <v>99</v>
      </c>
      <c r="AH630" s="489"/>
    </row>
    <row r="631" spans="1:34" s="437" customFormat="1" ht="16.5" customHeight="1" thickBot="1">
      <c r="A631" s="2344"/>
      <c r="B631" s="2344"/>
      <c r="C631" s="2342"/>
      <c r="D631" s="2598"/>
      <c r="E631" s="2598"/>
      <c r="F631" s="2598"/>
      <c r="G631" s="2344"/>
      <c r="H631" s="2347"/>
      <c r="I631" s="2347"/>
      <c r="J631" s="2347"/>
      <c r="K631" s="443"/>
      <c r="L631" s="443"/>
      <c r="M631" s="443"/>
      <c r="N631" s="443"/>
      <c r="O631" s="443"/>
      <c r="P631" s="443"/>
      <c r="Q631" s="443"/>
      <c r="R631" s="443"/>
      <c r="S631" s="443"/>
      <c r="T631" s="443"/>
      <c r="U631" s="443"/>
      <c r="V631" s="443"/>
      <c r="W631" s="443"/>
      <c r="X631" s="443"/>
      <c r="Y631" s="443"/>
      <c r="Z631" s="443"/>
      <c r="AA631" s="443"/>
      <c r="AB631" s="443"/>
      <c r="AC631" s="443"/>
      <c r="AD631" s="443"/>
      <c r="AE631" s="443"/>
      <c r="AF631" s="443"/>
      <c r="AG631" s="443"/>
      <c r="AH631" s="444"/>
    </row>
    <row r="632" spans="1:34" s="445" customFormat="1" ht="14.25" customHeight="1">
      <c r="A632" s="2591" t="s">
        <v>1878</v>
      </c>
      <c r="B632" s="2591"/>
      <c r="C632" s="2602" t="s">
        <v>1879</v>
      </c>
      <c r="D632" s="2602"/>
      <c r="E632" s="2602"/>
      <c r="F632" s="2602"/>
      <c r="G632" s="1268" t="s">
        <v>1617</v>
      </c>
      <c r="H632" s="1265">
        <v>2</v>
      </c>
      <c r="I632" s="1265">
        <v>0</v>
      </c>
      <c r="J632" s="1265">
        <v>0</v>
      </c>
      <c r="K632" s="1265">
        <v>0</v>
      </c>
      <c r="L632" s="1265">
        <v>0</v>
      </c>
      <c r="M632" s="1265">
        <v>0</v>
      </c>
      <c r="N632" s="1265">
        <v>0</v>
      </c>
      <c r="O632" s="1265">
        <v>0</v>
      </c>
      <c r="P632" s="1265">
        <v>0</v>
      </c>
      <c r="Q632" s="1265">
        <v>0</v>
      </c>
      <c r="R632" s="1265">
        <v>0</v>
      </c>
      <c r="S632" s="1265">
        <v>0</v>
      </c>
      <c r="T632" s="1265">
        <v>0</v>
      </c>
      <c r="U632" s="1265">
        <v>0</v>
      </c>
      <c r="V632" s="1265">
        <v>0</v>
      </c>
      <c r="W632" s="1265">
        <v>0</v>
      </c>
      <c r="X632" s="1265">
        <v>1</v>
      </c>
      <c r="Y632" s="1265">
        <v>0</v>
      </c>
      <c r="Z632" s="1265">
        <v>1</v>
      </c>
      <c r="AA632" s="1265">
        <v>0</v>
      </c>
      <c r="AB632" s="1265">
        <v>0</v>
      </c>
      <c r="AC632" s="1265">
        <v>0</v>
      </c>
      <c r="AD632" s="1265">
        <v>0</v>
      </c>
      <c r="AE632" s="1265">
        <v>0</v>
      </c>
      <c r="AF632" s="1265">
        <v>0</v>
      </c>
      <c r="AG632" s="1265">
        <v>0</v>
      </c>
      <c r="AH632" s="1265">
        <v>0</v>
      </c>
    </row>
    <row r="633" spans="1:34" s="445" customFormat="1" ht="14.25" customHeight="1">
      <c r="A633" s="2591"/>
      <c r="B633" s="2591"/>
      <c r="C633" s="2597"/>
      <c r="D633" s="2597"/>
      <c r="E633" s="2597"/>
      <c r="F633" s="2597"/>
      <c r="G633" s="1268" t="s">
        <v>4366</v>
      </c>
      <c r="H633" s="1265">
        <v>2</v>
      </c>
      <c r="I633" s="1265">
        <v>0</v>
      </c>
      <c r="J633" s="1265">
        <v>0</v>
      </c>
      <c r="K633" s="1265">
        <v>0</v>
      </c>
      <c r="L633" s="1265">
        <v>0</v>
      </c>
      <c r="M633" s="1265">
        <v>0</v>
      </c>
      <c r="N633" s="1265">
        <v>0</v>
      </c>
      <c r="O633" s="1265">
        <v>0</v>
      </c>
      <c r="P633" s="1265">
        <v>0</v>
      </c>
      <c r="Q633" s="1265">
        <v>0</v>
      </c>
      <c r="R633" s="1265">
        <v>0</v>
      </c>
      <c r="S633" s="1265">
        <v>0</v>
      </c>
      <c r="T633" s="1265">
        <v>0</v>
      </c>
      <c r="U633" s="1265">
        <v>0</v>
      </c>
      <c r="V633" s="1265">
        <v>0</v>
      </c>
      <c r="W633" s="1265">
        <v>0</v>
      </c>
      <c r="X633" s="1265">
        <v>1</v>
      </c>
      <c r="Y633" s="1265">
        <v>0</v>
      </c>
      <c r="Z633" s="1265">
        <v>1</v>
      </c>
      <c r="AA633" s="1265">
        <v>0</v>
      </c>
      <c r="AB633" s="1265">
        <v>0</v>
      </c>
      <c r="AC633" s="1265">
        <v>0</v>
      </c>
      <c r="AD633" s="1265">
        <v>0</v>
      </c>
      <c r="AE633" s="1265">
        <v>0</v>
      </c>
      <c r="AF633" s="1265">
        <v>0</v>
      </c>
      <c r="AG633" s="1265">
        <v>0</v>
      </c>
      <c r="AH633" s="1265">
        <v>0</v>
      </c>
    </row>
    <row r="634" spans="1:34" s="447" customFormat="1" ht="14.25" customHeight="1">
      <c r="A634" s="2591"/>
      <c r="B634" s="2591"/>
      <c r="C634" s="2597"/>
      <c r="D634" s="2597"/>
      <c r="E634" s="2597"/>
      <c r="F634" s="2597"/>
      <c r="G634" s="1268" t="s">
        <v>1619</v>
      </c>
      <c r="H634" s="1265">
        <v>0</v>
      </c>
      <c r="I634" s="1265">
        <v>0</v>
      </c>
      <c r="J634" s="1265">
        <v>0</v>
      </c>
      <c r="K634" s="1265">
        <v>0</v>
      </c>
      <c r="L634" s="1265">
        <v>0</v>
      </c>
      <c r="M634" s="1265">
        <v>0</v>
      </c>
      <c r="N634" s="1265">
        <v>0</v>
      </c>
      <c r="O634" s="1265">
        <v>0</v>
      </c>
      <c r="P634" s="1265">
        <v>0</v>
      </c>
      <c r="Q634" s="1265">
        <v>0</v>
      </c>
      <c r="R634" s="1265">
        <v>0</v>
      </c>
      <c r="S634" s="1265">
        <v>0</v>
      </c>
      <c r="T634" s="1265">
        <v>0</v>
      </c>
      <c r="U634" s="1265">
        <v>0</v>
      </c>
      <c r="V634" s="1265">
        <v>0</v>
      </c>
      <c r="W634" s="1265">
        <v>0</v>
      </c>
      <c r="X634" s="1265">
        <v>0</v>
      </c>
      <c r="Y634" s="1265">
        <v>0</v>
      </c>
      <c r="Z634" s="1265">
        <v>0</v>
      </c>
      <c r="AA634" s="1265">
        <v>0</v>
      </c>
      <c r="AB634" s="1265">
        <v>0</v>
      </c>
      <c r="AC634" s="1265">
        <v>0</v>
      </c>
      <c r="AD634" s="1265">
        <v>0</v>
      </c>
      <c r="AE634" s="1265">
        <v>0</v>
      </c>
      <c r="AF634" s="1265">
        <v>0</v>
      </c>
      <c r="AG634" s="1265">
        <v>0</v>
      </c>
      <c r="AH634" s="1265">
        <v>0</v>
      </c>
    </row>
    <row r="635" spans="1:34" s="445" customFormat="1" ht="14.25" customHeight="1">
      <c r="A635" s="2591" t="s">
        <v>1880</v>
      </c>
      <c r="B635" s="2591"/>
      <c r="C635" s="2597" t="s">
        <v>4494</v>
      </c>
      <c r="D635" s="2597"/>
      <c r="E635" s="2597"/>
      <c r="F635" s="2597"/>
      <c r="G635" s="1268" t="s">
        <v>4373</v>
      </c>
      <c r="H635" s="1265">
        <v>1</v>
      </c>
      <c r="I635" s="1265">
        <v>0</v>
      </c>
      <c r="J635" s="1265">
        <v>0</v>
      </c>
      <c r="K635" s="1265">
        <v>0</v>
      </c>
      <c r="L635" s="1265">
        <v>0</v>
      </c>
      <c r="M635" s="1265">
        <v>0</v>
      </c>
      <c r="N635" s="1265">
        <v>0</v>
      </c>
      <c r="O635" s="1265">
        <v>0</v>
      </c>
      <c r="P635" s="1265">
        <v>0</v>
      </c>
      <c r="Q635" s="1265">
        <v>0</v>
      </c>
      <c r="R635" s="1265">
        <v>0</v>
      </c>
      <c r="S635" s="1265">
        <v>0</v>
      </c>
      <c r="T635" s="1265">
        <v>0</v>
      </c>
      <c r="U635" s="1265">
        <v>0</v>
      </c>
      <c r="V635" s="1265">
        <v>0</v>
      </c>
      <c r="W635" s="1265">
        <v>0</v>
      </c>
      <c r="X635" s="1265">
        <v>0</v>
      </c>
      <c r="Y635" s="1265">
        <v>0</v>
      </c>
      <c r="Z635" s="1265">
        <v>0</v>
      </c>
      <c r="AA635" s="1265">
        <v>1</v>
      </c>
      <c r="AB635" s="1265">
        <v>0</v>
      </c>
      <c r="AC635" s="1265">
        <v>0</v>
      </c>
      <c r="AD635" s="1265">
        <v>0</v>
      </c>
      <c r="AE635" s="1265">
        <v>0</v>
      </c>
      <c r="AF635" s="1265">
        <v>0</v>
      </c>
      <c r="AG635" s="1265">
        <v>0</v>
      </c>
      <c r="AH635" s="1265">
        <v>0</v>
      </c>
    </row>
    <row r="636" spans="1:34" s="445" customFormat="1" ht="14.25" customHeight="1">
      <c r="A636" s="2591"/>
      <c r="B636" s="2591"/>
      <c r="C636" s="2597"/>
      <c r="D636" s="2597"/>
      <c r="E636" s="2597"/>
      <c r="F636" s="2597"/>
      <c r="G636" s="1268" t="s">
        <v>4141</v>
      </c>
      <c r="H636" s="1265">
        <v>0</v>
      </c>
      <c r="I636" s="1265">
        <v>0</v>
      </c>
      <c r="J636" s="1265">
        <v>0</v>
      </c>
      <c r="K636" s="1265">
        <v>0</v>
      </c>
      <c r="L636" s="1265">
        <v>0</v>
      </c>
      <c r="M636" s="1265">
        <v>0</v>
      </c>
      <c r="N636" s="1265">
        <v>0</v>
      </c>
      <c r="O636" s="1265">
        <v>0</v>
      </c>
      <c r="P636" s="1265">
        <v>0</v>
      </c>
      <c r="Q636" s="1265">
        <v>0</v>
      </c>
      <c r="R636" s="1265">
        <v>0</v>
      </c>
      <c r="S636" s="1265">
        <v>0</v>
      </c>
      <c r="T636" s="1265">
        <v>0</v>
      </c>
      <c r="U636" s="1265">
        <v>0</v>
      </c>
      <c r="V636" s="1265">
        <v>0</v>
      </c>
      <c r="W636" s="1265">
        <v>0</v>
      </c>
      <c r="X636" s="1265">
        <v>0</v>
      </c>
      <c r="Y636" s="1265">
        <v>0</v>
      </c>
      <c r="Z636" s="1265">
        <v>0</v>
      </c>
      <c r="AA636" s="1265">
        <v>0</v>
      </c>
      <c r="AB636" s="1265">
        <v>0</v>
      </c>
      <c r="AC636" s="1265">
        <v>0</v>
      </c>
      <c r="AD636" s="1265">
        <v>0</v>
      </c>
      <c r="AE636" s="1265">
        <v>0</v>
      </c>
      <c r="AF636" s="1265">
        <v>0</v>
      </c>
      <c r="AG636" s="1265">
        <v>0</v>
      </c>
      <c r="AH636" s="1265">
        <v>0</v>
      </c>
    </row>
    <row r="637" spans="1:34" s="445" customFormat="1" ht="14.25" customHeight="1">
      <c r="A637" s="2591"/>
      <c r="B637" s="2591"/>
      <c r="C637" s="2597"/>
      <c r="D637" s="2597"/>
      <c r="E637" s="2597"/>
      <c r="F637" s="2597"/>
      <c r="G637" s="1268" t="s">
        <v>1619</v>
      </c>
      <c r="H637" s="1265">
        <v>1</v>
      </c>
      <c r="I637" s="1265">
        <v>0</v>
      </c>
      <c r="J637" s="1265">
        <v>0</v>
      </c>
      <c r="K637" s="1265">
        <v>0</v>
      </c>
      <c r="L637" s="1265">
        <v>0</v>
      </c>
      <c r="M637" s="1265">
        <v>0</v>
      </c>
      <c r="N637" s="1265">
        <v>0</v>
      </c>
      <c r="O637" s="1265">
        <v>0</v>
      </c>
      <c r="P637" s="1265">
        <v>0</v>
      </c>
      <c r="Q637" s="1265">
        <v>0</v>
      </c>
      <c r="R637" s="1265">
        <v>0</v>
      </c>
      <c r="S637" s="1265">
        <v>0</v>
      </c>
      <c r="T637" s="1265">
        <v>0</v>
      </c>
      <c r="U637" s="1265">
        <v>0</v>
      </c>
      <c r="V637" s="1265">
        <v>0</v>
      </c>
      <c r="W637" s="1265">
        <v>0</v>
      </c>
      <c r="X637" s="1265">
        <v>0</v>
      </c>
      <c r="Y637" s="1265">
        <v>0</v>
      </c>
      <c r="Z637" s="1265">
        <v>0</v>
      </c>
      <c r="AA637" s="1265">
        <v>1</v>
      </c>
      <c r="AB637" s="1265">
        <v>0</v>
      </c>
      <c r="AC637" s="1265">
        <v>0</v>
      </c>
      <c r="AD637" s="1265">
        <v>0</v>
      </c>
      <c r="AE637" s="1265">
        <v>0</v>
      </c>
      <c r="AF637" s="1265">
        <v>0</v>
      </c>
      <c r="AG637" s="1265">
        <v>0</v>
      </c>
      <c r="AH637" s="1265">
        <v>0</v>
      </c>
    </row>
    <row r="638" spans="1:34" s="445" customFormat="1" ht="14.25" customHeight="1">
      <c r="A638" s="2591" t="s">
        <v>1881</v>
      </c>
      <c r="B638" s="2591"/>
      <c r="C638" s="2597" t="s">
        <v>4495</v>
      </c>
      <c r="D638" s="2597"/>
      <c r="E638" s="2597"/>
      <c r="F638" s="2597"/>
      <c r="G638" s="1268" t="s">
        <v>1617</v>
      </c>
      <c r="H638" s="1265">
        <v>3</v>
      </c>
      <c r="I638" s="1265">
        <v>0</v>
      </c>
      <c r="J638" s="1265">
        <v>0</v>
      </c>
      <c r="K638" s="1265">
        <v>0</v>
      </c>
      <c r="L638" s="1265">
        <v>0</v>
      </c>
      <c r="M638" s="1265">
        <v>0</v>
      </c>
      <c r="N638" s="1265">
        <v>0</v>
      </c>
      <c r="O638" s="1265">
        <v>0</v>
      </c>
      <c r="P638" s="1265">
        <v>0</v>
      </c>
      <c r="Q638" s="1265">
        <v>0</v>
      </c>
      <c r="R638" s="1265">
        <v>0</v>
      </c>
      <c r="S638" s="1265">
        <v>0</v>
      </c>
      <c r="T638" s="1265">
        <v>0</v>
      </c>
      <c r="U638" s="1265">
        <v>0</v>
      </c>
      <c r="V638" s="1265">
        <v>0</v>
      </c>
      <c r="W638" s="1265">
        <v>0</v>
      </c>
      <c r="X638" s="1265">
        <v>1</v>
      </c>
      <c r="Y638" s="1265">
        <v>0</v>
      </c>
      <c r="Z638" s="1265">
        <v>0</v>
      </c>
      <c r="AA638" s="1265">
        <v>0</v>
      </c>
      <c r="AB638" s="1265">
        <v>0</v>
      </c>
      <c r="AC638" s="1265">
        <v>0</v>
      </c>
      <c r="AD638" s="1265">
        <v>2</v>
      </c>
      <c r="AE638" s="1265">
        <v>0</v>
      </c>
      <c r="AF638" s="1265">
        <v>0</v>
      </c>
      <c r="AG638" s="1265">
        <v>0</v>
      </c>
      <c r="AH638" s="1265">
        <v>0</v>
      </c>
    </row>
    <row r="639" spans="1:34" s="445" customFormat="1" ht="14.25" customHeight="1">
      <c r="A639" s="2591"/>
      <c r="B639" s="2591"/>
      <c r="C639" s="2597"/>
      <c r="D639" s="2597"/>
      <c r="E639" s="2597"/>
      <c r="F639" s="2597"/>
      <c r="G639" s="1268" t="s">
        <v>4141</v>
      </c>
      <c r="H639" s="1265">
        <v>1</v>
      </c>
      <c r="I639" s="1265">
        <v>0</v>
      </c>
      <c r="J639" s="1265">
        <v>0</v>
      </c>
      <c r="K639" s="1265">
        <v>0</v>
      </c>
      <c r="L639" s="1265">
        <v>0</v>
      </c>
      <c r="M639" s="1265">
        <v>0</v>
      </c>
      <c r="N639" s="1265">
        <v>0</v>
      </c>
      <c r="O639" s="1265">
        <v>0</v>
      </c>
      <c r="P639" s="1265">
        <v>0</v>
      </c>
      <c r="Q639" s="1265">
        <v>0</v>
      </c>
      <c r="R639" s="1265">
        <v>0</v>
      </c>
      <c r="S639" s="1265">
        <v>0</v>
      </c>
      <c r="T639" s="1265">
        <v>0</v>
      </c>
      <c r="U639" s="1265">
        <v>0</v>
      </c>
      <c r="V639" s="1265">
        <v>0</v>
      </c>
      <c r="W639" s="1265">
        <v>0</v>
      </c>
      <c r="X639" s="1265">
        <v>0</v>
      </c>
      <c r="Y639" s="1265">
        <v>0</v>
      </c>
      <c r="Z639" s="1265">
        <v>0</v>
      </c>
      <c r="AA639" s="1265">
        <v>0</v>
      </c>
      <c r="AB639" s="1265">
        <v>0</v>
      </c>
      <c r="AC639" s="1265">
        <v>0</v>
      </c>
      <c r="AD639" s="1265">
        <v>1</v>
      </c>
      <c r="AE639" s="1265">
        <v>0</v>
      </c>
      <c r="AF639" s="1265">
        <v>0</v>
      </c>
      <c r="AG639" s="1265">
        <v>0</v>
      </c>
      <c r="AH639" s="1265">
        <v>0</v>
      </c>
    </row>
    <row r="640" spans="1:34" s="445" customFormat="1" ht="14.25" customHeight="1">
      <c r="A640" s="2591"/>
      <c r="B640" s="2591"/>
      <c r="C640" s="2597"/>
      <c r="D640" s="2597"/>
      <c r="E640" s="2597"/>
      <c r="F640" s="2597"/>
      <c r="G640" s="1268" t="s">
        <v>4387</v>
      </c>
      <c r="H640" s="1265">
        <v>2</v>
      </c>
      <c r="I640" s="1265">
        <v>0</v>
      </c>
      <c r="J640" s="1265">
        <v>0</v>
      </c>
      <c r="K640" s="1265">
        <v>0</v>
      </c>
      <c r="L640" s="1265">
        <v>0</v>
      </c>
      <c r="M640" s="1265">
        <v>0</v>
      </c>
      <c r="N640" s="1265">
        <v>0</v>
      </c>
      <c r="O640" s="1265">
        <v>0</v>
      </c>
      <c r="P640" s="1265">
        <v>0</v>
      </c>
      <c r="Q640" s="1265">
        <v>0</v>
      </c>
      <c r="R640" s="1265">
        <v>0</v>
      </c>
      <c r="S640" s="1265">
        <v>0</v>
      </c>
      <c r="T640" s="1265">
        <v>0</v>
      </c>
      <c r="U640" s="1265">
        <v>0</v>
      </c>
      <c r="V640" s="1265">
        <v>0</v>
      </c>
      <c r="W640" s="1265">
        <v>0</v>
      </c>
      <c r="X640" s="1265">
        <v>1</v>
      </c>
      <c r="Y640" s="1265">
        <v>0</v>
      </c>
      <c r="Z640" s="1265">
        <v>0</v>
      </c>
      <c r="AA640" s="1265">
        <v>0</v>
      </c>
      <c r="AB640" s="1265">
        <v>0</v>
      </c>
      <c r="AC640" s="1265">
        <v>0</v>
      </c>
      <c r="AD640" s="1265">
        <v>1</v>
      </c>
      <c r="AE640" s="1265">
        <v>0</v>
      </c>
      <c r="AF640" s="1265">
        <v>0</v>
      </c>
      <c r="AG640" s="1265">
        <v>0</v>
      </c>
      <c r="AH640" s="1265">
        <v>0</v>
      </c>
    </row>
    <row r="641" spans="1:34" s="445" customFormat="1" ht="14.25" customHeight="1">
      <c r="A641" s="2591" t="s">
        <v>1882</v>
      </c>
      <c r="B641" s="2591"/>
      <c r="C641" s="2596" t="s">
        <v>1883</v>
      </c>
      <c r="D641" s="2596"/>
      <c r="E641" s="2596"/>
      <c r="F641" s="2596"/>
      <c r="G641" s="1268" t="s">
        <v>4371</v>
      </c>
      <c r="H641" s="1264">
        <v>1</v>
      </c>
      <c r="I641" s="1265">
        <v>0</v>
      </c>
      <c r="J641" s="1265">
        <v>0</v>
      </c>
      <c r="K641" s="1265">
        <v>0</v>
      </c>
      <c r="L641" s="1265">
        <v>0</v>
      </c>
      <c r="M641" s="1265">
        <v>0</v>
      </c>
      <c r="N641" s="1265">
        <v>0</v>
      </c>
      <c r="O641" s="1265">
        <v>0</v>
      </c>
      <c r="P641" s="1265">
        <v>0</v>
      </c>
      <c r="Q641" s="1265">
        <v>0</v>
      </c>
      <c r="R641" s="1265">
        <v>0</v>
      </c>
      <c r="S641" s="1265">
        <v>0</v>
      </c>
      <c r="T641" s="1265">
        <v>0</v>
      </c>
      <c r="U641" s="1265">
        <v>0</v>
      </c>
      <c r="V641" s="1265">
        <v>0</v>
      </c>
      <c r="W641" s="1265">
        <v>0</v>
      </c>
      <c r="X641" s="1265">
        <v>0</v>
      </c>
      <c r="Y641" s="1265">
        <v>0</v>
      </c>
      <c r="Z641" s="1265">
        <v>0</v>
      </c>
      <c r="AA641" s="1265">
        <v>0</v>
      </c>
      <c r="AB641" s="1265">
        <v>0</v>
      </c>
      <c r="AC641" s="1265">
        <v>1</v>
      </c>
      <c r="AD641" s="1265">
        <v>0</v>
      </c>
      <c r="AE641" s="1265">
        <v>0</v>
      </c>
      <c r="AF641" s="1265">
        <v>0</v>
      </c>
      <c r="AG641" s="1265">
        <v>0</v>
      </c>
      <c r="AH641" s="1265">
        <v>0</v>
      </c>
    </row>
    <row r="642" spans="1:34" s="445" customFormat="1" ht="14.25" customHeight="1">
      <c r="A642" s="2591"/>
      <c r="B642" s="2591"/>
      <c r="C642" s="2596"/>
      <c r="D642" s="2596"/>
      <c r="E642" s="2596"/>
      <c r="F642" s="2596"/>
      <c r="G642" s="1268" t="s">
        <v>4141</v>
      </c>
      <c r="H642" s="1264">
        <v>1</v>
      </c>
      <c r="I642" s="1265">
        <v>0</v>
      </c>
      <c r="J642" s="1265">
        <v>0</v>
      </c>
      <c r="K642" s="1265">
        <v>0</v>
      </c>
      <c r="L642" s="1265">
        <v>0</v>
      </c>
      <c r="M642" s="1265">
        <v>0</v>
      </c>
      <c r="N642" s="1265">
        <v>0</v>
      </c>
      <c r="O642" s="1265">
        <v>0</v>
      </c>
      <c r="P642" s="1265">
        <v>0</v>
      </c>
      <c r="Q642" s="1265">
        <v>0</v>
      </c>
      <c r="R642" s="1265">
        <v>0</v>
      </c>
      <c r="S642" s="1265">
        <v>0</v>
      </c>
      <c r="T642" s="1265">
        <v>0</v>
      </c>
      <c r="U642" s="1265">
        <v>0</v>
      </c>
      <c r="V642" s="1265">
        <v>0</v>
      </c>
      <c r="W642" s="1265">
        <v>0</v>
      </c>
      <c r="X642" s="1265">
        <v>0</v>
      </c>
      <c r="Y642" s="1265">
        <v>0</v>
      </c>
      <c r="Z642" s="1265">
        <v>0</v>
      </c>
      <c r="AA642" s="1265">
        <v>0</v>
      </c>
      <c r="AB642" s="1265">
        <v>0</v>
      </c>
      <c r="AC642" s="1265">
        <v>1</v>
      </c>
      <c r="AD642" s="1265">
        <v>0</v>
      </c>
      <c r="AE642" s="1265">
        <v>0</v>
      </c>
      <c r="AF642" s="1265">
        <v>0</v>
      </c>
      <c r="AG642" s="1265">
        <v>0</v>
      </c>
      <c r="AH642" s="1265">
        <v>0</v>
      </c>
    </row>
    <row r="643" spans="1:34" s="447" customFormat="1" ht="14.25" customHeight="1">
      <c r="A643" s="2591"/>
      <c r="B643" s="2591"/>
      <c r="C643" s="2596"/>
      <c r="D643" s="2596"/>
      <c r="E643" s="2596"/>
      <c r="F643" s="2596"/>
      <c r="G643" s="1268" t="s">
        <v>4142</v>
      </c>
      <c r="H643" s="1264">
        <v>0</v>
      </c>
      <c r="I643" s="1265">
        <v>0</v>
      </c>
      <c r="J643" s="1265">
        <v>0</v>
      </c>
      <c r="K643" s="1265">
        <v>0</v>
      </c>
      <c r="L643" s="1265">
        <v>0</v>
      </c>
      <c r="M643" s="1265">
        <v>0</v>
      </c>
      <c r="N643" s="1265">
        <v>0</v>
      </c>
      <c r="O643" s="1265">
        <v>0</v>
      </c>
      <c r="P643" s="1265">
        <v>0</v>
      </c>
      <c r="Q643" s="1265">
        <v>0</v>
      </c>
      <c r="R643" s="1265">
        <v>0</v>
      </c>
      <c r="S643" s="1265">
        <v>0</v>
      </c>
      <c r="T643" s="1265">
        <v>0</v>
      </c>
      <c r="U643" s="1265">
        <v>0</v>
      </c>
      <c r="V643" s="1265">
        <v>0</v>
      </c>
      <c r="W643" s="1265">
        <v>0</v>
      </c>
      <c r="X643" s="1265">
        <v>0</v>
      </c>
      <c r="Y643" s="1265">
        <v>0</v>
      </c>
      <c r="Z643" s="1265">
        <v>0</v>
      </c>
      <c r="AA643" s="1265">
        <v>0</v>
      </c>
      <c r="AB643" s="1265">
        <v>0</v>
      </c>
      <c r="AC643" s="1265">
        <v>0</v>
      </c>
      <c r="AD643" s="1265">
        <v>0</v>
      </c>
      <c r="AE643" s="1265">
        <v>0</v>
      </c>
      <c r="AF643" s="1265">
        <v>0</v>
      </c>
      <c r="AG643" s="1265">
        <v>0</v>
      </c>
      <c r="AH643" s="1265">
        <v>0</v>
      </c>
    </row>
    <row r="644" spans="1:34" s="445" customFormat="1" ht="14.25" customHeight="1">
      <c r="A644" s="2591" t="s">
        <v>1884</v>
      </c>
      <c r="B644" s="2591"/>
      <c r="C644" s="2596" t="s">
        <v>1885</v>
      </c>
      <c r="D644" s="2596"/>
      <c r="E644" s="2596"/>
      <c r="F644" s="2596"/>
      <c r="G644" s="1268" t="s">
        <v>1617</v>
      </c>
      <c r="H644" s="1265">
        <v>1</v>
      </c>
      <c r="I644" s="1265">
        <v>0</v>
      </c>
      <c r="J644" s="1265">
        <v>0</v>
      </c>
      <c r="K644" s="1265">
        <v>0</v>
      </c>
      <c r="L644" s="1265">
        <v>0</v>
      </c>
      <c r="M644" s="1265">
        <v>0</v>
      </c>
      <c r="N644" s="1265">
        <v>0</v>
      </c>
      <c r="O644" s="1265">
        <v>0</v>
      </c>
      <c r="P644" s="1265">
        <v>0</v>
      </c>
      <c r="Q644" s="1265">
        <v>0</v>
      </c>
      <c r="R644" s="1265">
        <v>0</v>
      </c>
      <c r="S644" s="1265">
        <v>0</v>
      </c>
      <c r="T644" s="1265">
        <v>0</v>
      </c>
      <c r="U644" s="1265">
        <v>0</v>
      </c>
      <c r="V644" s="1265">
        <v>0</v>
      </c>
      <c r="W644" s="1265">
        <v>0</v>
      </c>
      <c r="X644" s="1265">
        <v>0</v>
      </c>
      <c r="Y644" s="1265">
        <v>0</v>
      </c>
      <c r="Z644" s="1265">
        <v>0</v>
      </c>
      <c r="AA644" s="1265">
        <v>0</v>
      </c>
      <c r="AB644" s="1265">
        <v>0</v>
      </c>
      <c r="AC644" s="1265">
        <v>1</v>
      </c>
      <c r="AD644" s="1265">
        <v>0</v>
      </c>
      <c r="AE644" s="1265">
        <v>0</v>
      </c>
      <c r="AF644" s="1265">
        <v>0</v>
      </c>
      <c r="AG644" s="1265">
        <v>0</v>
      </c>
      <c r="AH644" s="1265">
        <v>0</v>
      </c>
    </row>
    <row r="645" spans="1:34" s="445" customFormat="1" ht="14.25" customHeight="1">
      <c r="A645" s="2591"/>
      <c r="B645" s="2591"/>
      <c r="C645" s="2596"/>
      <c r="D645" s="2596"/>
      <c r="E645" s="2596"/>
      <c r="F645" s="2596"/>
      <c r="G645" s="1268" t="s">
        <v>4366</v>
      </c>
      <c r="H645" s="1265">
        <v>1</v>
      </c>
      <c r="I645" s="1265">
        <v>0</v>
      </c>
      <c r="J645" s="1265">
        <v>0</v>
      </c>
      <c r="K645" s="1265">
        <v>0</v>
      </c>
      <c r="L645" s="1265">
        <v>0</v>
      </c>
      <c r="M645" s="1265">
        <v>0</v>
      </c>
      <c r="N645" s="1265">
        <v>0</v>
      </c>
      <c r="O645" s="1265">
        <v>0</v>
      </c>
      <c r="P645" s="1265">
        <v>0</v>
      </c>
      <c r="Q645" s="1265">
        <v>0</v>
      </c>
      <c r="R645" s="1265">
        <v>0</v>
      </c>
      <c r="S645" s="1265">
        <v>0</v>
      </c>
      <c r="T645" s="1265">
        <v>0</v>
      </c>
      <c r="U645" s="1265">
        <v>0</v>
      </c>
      <c r="V645" s="1265">
        <v>0</v>
      </c>
      <c r="W645" s="1265">
        <v>0</v>
      </c>
      <c r="X645" s="1265">
        <v>0</v>
      </c>
      <c r="Y645" s="1265">
        <v>0</v>
      </c>
      <c r="Z645" s="1265">
        <v>0</v>
      </c>
      <c r="AA645" s="1265">
        <v>0</v>
      </c>
      <c r="AB645" s="1265">
        <v>0</v>
      </c>
      <c r="AC645" s="1265">
        <v>1</v>
      </c>
      <c r="AD645" s="1265">
        <v>0</v>
      </c>
      <c r="AE645" s="1265">
        <v>0</v>
      </c>
      <c r="AF645" s="1265">
        <v>0</v>
      </c>
      <c r="AG645" s="1265">
        <v>0</v>
      </c>
      <c r="AH645" s="1265">
        <v>0</v>
      </c>
    </row>
    <row r="646" spans="1:34" s="447" customFormat="1" ht="14.25" customHeight="1">
      <c r="A646" s="2591"/>
      <c r="B646" s="2591"/>
      <c r="C646" s="2596"/>
      <c r="D646" s="2596"/>
      <c r="E646" s="2596"/>
      <c r="F646" s="2596"/>
      <c r="G646" s="1268" t="s">
        <v>1619</v>
      </c>
      <c r="H646" s="1265">
        <v>0</v>
      </c>
      <c r="I646" s="1265">
        <v>0</v>
      </c>
      <c r="J646" s="1265">
        <v>0</v>
      </c>
      <c r="K646" s="1265">
        <v>0</v>
      </c>
      <c r="L646" s="1265">
        <v>0</v>
      </c>
      <c r="M646" s="1265">
        <v>0</v>
      </c>
      <c r="N646" s="1265">
        <v>0</v>
      </c>
      <c r="O646" s="1265">
        <v>0</v>
      </c>
      <c r="P646" s="1265">
        <v>0</v>
      </c>
      <c r="Q646" s="1265">
        <v>0</v>
      </c>
      <c r="R646" s="1265">
        <v>0</v>
      </c>
      <c r="S646" s="1265">
        <v>0</v>
      </c>
      <c r="T646" s="1265">
        <v>0</v>
      </c>
      <c r="U646" s="1265">
        <v>0</v>
      </c>
      <c r="V646" s="1265">
        <v>0</v>
      </c>
      <c r="W646" s="1265">
        <v>0</v>
      </c>
      <c r="X646" s="1265">
        <v>0</v>
      </c>
      <c r="Y646" s="1265">
        <v>0</v>
      </c>
      <c r="Z646" s="1265">
        <v>0</v>
      </c>
      <c r="AA646" s="1265">
        <v>0</v>
      </c>
      <c r="AB646" s="1265">
        <v>0</v>
      </c>
      <c r="AC646" s="1265">
        <v>0</v>
      </c>
      <c r="AD646" s="1265">
        <v>0</v>
      </c>
      <c r="AE646" s="1265">
        <v>0</v>
      </c>
      <c r="AF646" s="1265">
        <v>0</v>
      </c>
      <c r="AG646" s="1265">
        <v>0</v>
      </c>
      <c r="AH646" s="1265">
        <v>0</v>
      </c>
    </row>
    <row r="647" spans="1:34" s="445" customFormat="1" ht="14.25" customHeight="1">
      <c r="A647" s="2591" t="s">
        <v>1886</v>
      </c>
      <c r="B647" s="2591"/>
      <c r="C647" s="2596" t="s">
        <v>1887</v>
      </c>
      <c r="D647" s="2596"/>
      <c r="E647" s="2596"/>
      <c r="F647" s="2596"/>
      <c r="G647" s="1268" t="s">
        <v>1617</v>
      </c>
      <c r="H647" s="1265">
        <v>11</v>
      </c>
      <c r="I647" s="1265">
        <v>0</v>
      </c>
      <c r="J647" s="1265">
        <v>0</v>
      </c>
      <c r="K647" s="1265">
        <v>0</v>
      </c>
      <c r="L647" s="1265">
        <v>0</v>
      </c>
      <c r="M647" s="1265">
        <v>0</v>
      </c>
      <c r="N647" s="1265">
        <v>0</v>
      </c>
      <c r="O647" s="1265">
        <v>0</v>
      </c>
      <c r="P647" s="1265">
        <v>0</v>
      </c>
      <c r="Q647" s="1265">
        <v>0</v>
      </c>
      <c r="R647" s="1265">
        <v>0</v>
      </c>
      <c r="S647" s="1265">
        <v>0</v>
      </c>
      <c r="T647" s="1265">
        <v>0</v>
      </c>
      <c r="U647" s="1265">
        <v>0</v>
      </c>
      <c r="V647" s="1265">
        <v>1</v>
      </c>
      <c r="W647" s="1265">
        <v>0</v>
      </c>
      <c r="X647" s="1265">
        <v>2</v>
      </c>
      <c r="Y647" s="1265">
        <v>3</v>
      </c>
      <c r="Z647" s="1265">
        <v>1</v>
      </c>
      <c r="AA647" s="1265">
        <v>1</v>
      </c>
      <c r="AB647" s="1265">
        <v>1</v>
      </c>
      <c r="AC647" s="1265">
        <v>1</v>
      </c>
      <c r="AD647" s="1265">
        <v>1</v>
      </c>
      <c r="AE647" s="1265">
        <v>0</v>
      </c>
      <c r="AF647" s="1265">
        <v>0</v>
      </c>
      <c r="AG647" s="1265">
        <v>0</v>
      </c>
      <c r="AH647" s="1265">
        <v>0</v>
      </c>
    </row>
    <row r="648" spans="1:34" s="445" customFormat="1" ht="14.25" customHeight="1">
      <c r="A648" s="2591"/>
      <c r="B648" s="2591"/>
      <c r="C648" s="2596"/>
      <c r="D648" s="2596"/>
      <c r="E648" s="2596"/>
      <c r="F648" s="2596"/>
      <c r="G648" s="1268" t="s">
        <v>1618</v>
      </c>
      <c r="H648" s="1265">
        <v>6</v>
      </c>
      <c r="I648" s="1265">
        <v>0</v>
      </c>
      <c r="J648" s="1265">
        <v>0</v>
      </c>
      <c r="K648" s="1265">
        <v>0</v>
      </c>
      <c r="L648" s="1265">
        <v>0</v>
      </c>
      <c r="M648" s="1265">
        <v>0</v>
      </c>
      <c r="N648" s="1265">
        <v>0</v>
      </c>
      <c r="O648" s="1265">
        <v>0</v>
      </c>
      <c r="P648" s="1265">
        <v>0</v>
      </c>
      <c r="Q648" s="1265">
        <v>0</v>
      </c>
      <c r="R648" s="1265">
        <v>0</v>
      </c>
      <c r="S648" s="1265">
        <v>0</v>
      </c>
      <c r="T648" s="1265">
        <v>0</v>
      </c>
      <c r="U648" s="1265">
        <v>0</v>
      </c>
      <c r="V648" s="1265">
        <v>1</v>
      </c>
      <c r="W648" s="1265">
        <v>0</v>
      </c>
      <c r="X648" s="1265">
        <v>1</v>
      </c>
      <c r="Y648" s="1265">
        <v>2</v>
      </c>
      <c r="Z648" s="1265">
        <v>0</v>
      </c>
      <c r="AA648" s="1265">
        <v>0</v>
      </c>
      <c r="AB648" s="1265">
        <v>1</v>
      </c>
      <c r="AC648" s="1265">
        <v>0</v>
      </c>
      <c r="AD648" s="1265">
        <v>1</v>
      </c>
      <c r="AE648" s="1265">
        <v>0</v>
      </c>
      <c r="AF648" s="1265">
        <v>0</v>
      </c>
      <c r="AG648" s="1265">
        <v>0</v>
      </c>
      <c r="AH648" s="1265">
        <v>0</v>
      </c>
    </row>
    <row r="649" spans="1:34" s="447" customFormat="1" ht="14.25" customHeight="1">
      <c r="A649" s="2591"/>
      <c r="B649" s="2591"/>
      <c r="C649" s="2596"/>
      <c r="D649" s="2596"/>
      <c r="E649" s="2596"/>
      <c r="F649" s="2596"/>
      <c r="G649" s="1268" t="s">
        <v>4142</v>
      </c>
      <c r="H649" s="1265">
        <v>5</v>
      </c>
      <c r="I649" s="1265">
        <v>0</v>
      </c>
      <c r="J649" s="1265">
        <v>0</v>
      </c>
      <c r="K649" s="1265">
        <v>0</v>
      </c>
      <c r="L649" s="1265">
        <v>0</v>
      </c>
      <c r="M649" s="1265">
        <v>0</v>
      </c>
      <c r="N649" s="1265">
        <v>0</v>
      </c>
      <c r="O649" s="1265">
        <v>0</v>
      </c>
      <c r="P649" s="1265">
        <v>0</v>
      </c>
      <c r="Q649" s="1265">
        <v>0</v>
      </c>
      <c r="R649" s="1265">
        <v>0</v>
      </c>
      <c r="S649" s="1265">
        <v>0</v>
      </c>
      <c r="T649" s="1265">
        <v>0</v>
      </c>
      <c r="U649" s="1265">
        <v>0</v>
      </c>
      <c r="V649" s="1265">
        <v>0</v>
      </c>
      <c r="W649" s="1265">
        <v>0</v>
      </c>
      <c r="X649" s="1265">
        <v>1</v>
      </c>
      <c r="Y649" s="1265">
        <v>1</v>
      </c>
      <c r="Z649" s="1265">
        <v>1</v>
      </c>
      <c r="AA649" s="1265">
        <v>1</v>
      </c>
      <c r="AB649" s="1265">
        <v>0</v>
      </c>
      <c r="AC649" s="1265">
        <v>1</v>
      </c>
      <c r="AD649" s="1265">
        <v>0</v>
      </c>
      <c r="AE649" s="1265">
        <v>0</v>
      </c>
      <c r="AF649" s="1265">
        <v>0</v>
      </c>
      <c r="AG649" s="1265">
        <v>0</v>
      </c>
      <c r="AH649" s="1265">
        <v>0</v>
      </c>
    </row>
    <row r="650" spans="1:34" s="445" customFormat="1" ht="14.25" customHeight="1">
      <c r="A650" s="2591" t="s">
        <v>1888</v>
      </c>
      <c r="B650" s="2591"/>
      <c r="C650" s="2596" t="s">
        <v>1889</v>
      </c>
      <c r="D650" s="2596"/>
      <c r="E650" s="2596"/>
      <c r="F650" s="2596"/>
      <c r="G650" s="1268" t="s">
        <v>4140</v>
      </c>
      <c r="H650" s="1264">
        <v>2</v>
      </c>
      <c r="I650" s="1265">
        <v>0</v>
      </c>
      <c r="J650" s="1265">
        <v>0</v>
      </c>
      <c r="K650" s="1265">
        <v>0</v>
      </c>
      <c r="L650" s="1265">
        <v>0</v>
      </c>
      <c r="M650" s="1265">
        <v>0</v>
      </c>
      <c r="N650" s="1265">
        <v>0</v>
      </c>
      <c r="O650" s="1265">
        <v>0</v>
      </c>
      <c r="P650" s="1265">
        <v>0</v>
      </c>
      <c r="Q650" s="1265">
        <v>0</v>
      </c>
      <c r="R650" s="1265">
        <v>0</v>
      </c>
      <c r="S650" s="1265">
        <v>0</v>
      </c>
      <c r="T650" s="1265">
        <v>0</v>
      </c>
      <c r="U650" s="1265">
        <v>0</v>
      </c>
      <c r="V650" s="1265">
        <v>0</v>
      </c>
      <c r="W650" s="1265">
        <v>0</v>
      </c>
      <c r="X650" s="1265">
        <v>0</v>
      </c>
      <c r="Y650" s="1265">
        <v>0</v>
      </c>
      <c r="Z650" s="1265">
        <v>0</v>
      </c>
      <c r="AA650" s="1265">
        <v>0</v>
      </c>
      <c r="AB650" s="1265">
        <v>0</v>
      </c>
      <c r="AC650" s="1265">
        <v>0</v>
      </c>
      <c r="AD650" s="1265">
        <v>1</v>
      </c>
      <c r="AE650" s="1265">
        <v>0</v>
      </c>
      <c r="AF650" s="1265">
        <v>1</v>
      </c>
      <c r="AG650" s="1265">
        <v>0</v>
      </c>
      <c r="AH650" s="1265">
        <v>0</v>
      </c>
    </row>
    <row r="651" spans="1:34" s="445" customFormat="1" ht="14.25" customHeight="1">
      <c r="A651" s="2591"/>
      <c r="B651" s="2591"/>
      <c r="C651" s="2596"/>
      <c r="D651" s="2596"/>
      <c r="E651" s="2596"/>
      <c r="F651" s="2596"/>
      <c r="G651" s="1268" t="s">
        <v>4366</v>
      </c>
      <c r="H651" s="1264">
        <v>0</v>
      </c>
      <c r="I651" s="1265">
        <v>0</v>
      </c>
      <c r="J651" s="1265">
        <v>0</v>
      </c>
      <c r="K651" s="1265">
        <v>0</v>
      </c>
      <c r="L651" s="1265">
        <v>0</v>
      </c>
      <c r="M651" s="1265">
        <v>0</v>
      </c>
      <c r="N651" s="1265">
        <v>0</v>
      </c>
      <c r="O651" s="1265">
        <v>0</v>
      </c>
      <c r="P651" s="1265">
        <v>0</v>
      </c>
      <c r="Q651" s="1265">
        <v>0</v>
      </c>
      <c r="R651" s="1265">
        <v>0</v>
      </c>
      <c r="S651" s="1265">
        <v>0</v>
      </c>
      <c r="T651" s="1265">
        <v>0</v>
      </c>
      <c r="U651" s="1265">
        <v>0</v>
      </c>
      <c r="V651" s="1265">
        <v>0</v>
      </c>
      <c r="W651" s="1265">
        <v>0</v>
      </c>
      <c r="X651" s="1265">
        <v>0</v>
      </c>
      <c r="Y651" s="1265">
        <v>0</v>
      </c>
      <c r="Z651" s="1265">
        <v>0</v>
      </c>
      <c r="AA651" s="1265">
        <v>0</v>
      </c>
      <c r="AB651" s="1265">
        <v>0</v>
      </c>
      <c r="AC651" s="1265">
        <v>0</v>
      </c>
      <c r="AD651" s="1265">
        <v>0</v>
      </c>
      <c r="AE651" s="1265">
        <v>0</v>
      </c>
      <c r="AF651" s="1265">
        <v>0</v>
      </c>
      <c r="AG651" s="1265">
        <v>0</v>
      </c>
      <c r="AH651" s="1265">
        <v>0</v>
      </c>
    </row>
    <row r="652" spans="1:34" s="447" customFormat="1" ht="14.25" customHeight="1">
      <c r="A652" s="2591"/>
      <c r="B652" s="2591"/>
      <c r="C652" s="2596"/>
      <c r="D652" s="2596"/>
      <c r="E652" s="2596"/>
      <c r="F652" s="2596"/>
      <c r="G652" s="1268" t="s">
        <v>1619</v>
      </c>
      <c r="H652" s="1264">
        <v>2</v>
      </c>
      <c r="I652" s="1265">
        <v>0</v>
      </c>
      <c r="J652" s="1265">
        <v>0</v>
      </c>
      <c r="K652" s="1265">
        <v>0</v>
      </c>
      <c r="L652" s="1265">
        <v>0</v>
      </c>
      <c r="M652" s="1265">
        <v>0</v>
      </c>
      <c r="N652" s="1265">
        <v>0</v>
      </c>
      <c r="O652" s="1265">
        <v>0</v>
      </c>
      <c r="P652" s="1265">
        <v>0</v>
      </c>
      <c r="Q652" s="1265">
        <v>0</v>
      </c>
      <c r="R652" s="1265">
        <v>0</v>
      </c>
      <c r="S652" s="1265">
        <v>0</v>
      </c>
      <c r="T652" s="1265">
        <v>0</v>
      </c>
      <c r="U652" s="1265">
        <v>0</v>
      </c>
      <c r="V652" s="1265">
        <v>0</v>
      </c>
      <c r="W652" s="1265">
        <v>0</v>
      </c>
      <c r="X652" s="1265">
        <v>0</v>
      </c>
      <c r="Y652" s="1265">
        <v>0</v>
      </c>
      <c r="Z652" s="1265">
        <v>0</v>
      </c>
      <c r="AA652" s="1265">
        <v>0</v>
      </c>
      <c r="AB652" s="1265">
        <v>0</v>
      </c>
      <c r="AC652" s="1265">
        <v>0</v>
      </c>
      <c r="AD652" s="1265">
        <v>1</v>
      </c>
      <c r="AE652" s="1265">
        <v>0</v>
      </c>
      <c r="AF652" s="1265">
        <v>1</v>
      </c>
      <c r="AG652" s="1265">
        <v>0</v>
      </c>
      <c r="AH652" s="1265">
        <v>0</v>
      </c>
    </row>
    <row r="653" spans="1:34" s="445" customFormat="1" ht="14.25" customHeight="1">
      <c r="A653" s="2591" t="s">
        <v>1890</v>
      </c>
      <c r="B653" s="2591"/>
      <c r="C653" s="2596" t="s">
        <v>1891</v>
      </c>
      <c r="D653" s="2596"/>
      <c r="E653" s="2596"/>
      <c r="F653" s="2596"/>
      <c r="G653" s="1268" t="s">
        <v>4369</v>
      </c>
      <c r="H653" s="1264">
        <v>3</v>
      </c>
      <c r="I653" s="1265">
        <v>0</v>
      </c>
      <c r="J653" s="1265">
        <v>0</v>
      </c>
      <c r="K653" s="1265">
        <v>0</v>
      </c>
      <c r="L653" s="1265">
        <v>0</v>
      </c>
      <c r="M653" s="1265">
        <v>0</v>
      </c>
      <c r="N653" s="1265">
        <v>0</v>
      </c>
      <c r="O653" s="1265">
        <v>0</v>
      </c>
      <c r="P653" s="1265">
        <v>0</v>
      </c>
      <c r="Q653" s="1265">
        <v>0</v>
      </c>
      <c r="R653" s="1265">
        <v>0</v>
      </c>
      <c r="S653" s="1265">
        <v>0</v>
      </c>
      <c r="T653" s="1265">
        <v>0</v>
      </c>
      <c r="U653" s="1265">
        <v>0</v>
      </c>
      <c r="V653" s="1265">
        <v>0</v>
      </c>
      <c r="W653" s="1265">
        <v>0</v>
      </c>
      <c r="X653" s="1265">
        <v>2</v>
      </c>
      <c r="Y653" s="1265">
        <v>0</v>
      </c>
      <c r="Z653" s="1265">
        <v>1</v>
      </c>
      <c r="AA653" s="1265">
        <v>0</v>
      </c>
      <c r="AB653" s="1265">
        <v>0</v>
      </c>
      <c r="AC653" s="1265">
        <v>0</v>
      </c>
      <c r="AD653" s="1265">
        <v>0</v>
      </c>
      <c r="AE653" s="1265">
        <v>0</v>
      </c>
      <c r="AF653" s="1265">
        <v>0</v>
      </c>
      <c r="AG653" s="1265">
        <v>0</v>
      </c>
      <c r="AH653" s="1265">
        <v>0</v>
      </c>
    </row>
    <row r="654" spans="1:34" s="445" customFormat="1" ht="14.25" customHeight="1">
      <c r="A654" s="2591"/>
      <c r="B654" s="2591"/>
      <c r="C654" s="2596"/>
      <c r="D654" s="2596"/>
      <c r="E654" s="2596"/>
      <c r="F654" s="2596"/>
      <c r="G654" s="1268" t="s">
        <v>4141</v>
      </c>
      <c r="H654" s="1264">
        <v>0</v>
      </c>
      <c r="I654" s="1265">
        <v>0</v>
      </c>
      <c r="J654" s="1265">
        <v>0</v>
      </c>
      <c r="K654" s="1265">
        <v>0</v>
      </c>
      <c r="L654" s="1265">
        <v>0</v>
      </c>
      <c r="M654" s="1265">
        <v>0</v>
      </c>
      <c r="N654" s="1265">
        <v>0</v>
      </c>
      <c r="O654" s="1265">
        <v>0</v>
      </c>
      <c r="P654" s="1265">
        <v>0</v>
      </c>
      <c r="Q654" s="1265">
        <v>0</v>
      </c>
      <c r="R654" s="1265">
        <v>0</v>
      </c>
      <c r="S654" s="1265">
        <v>0</v>
      </c>
      <c r="T654" s="1265">
        <v>0</v>
      </c>
      <c r="U654" s="1265">
        <v>0</v>
      </c>
      <c r="V654" s="1265">
        <v>0</v>
      </c>
      <c r="W654" s="1265">
        <v>0</v>
      </c>
      <c r="X654" s="1265">
        <v>0</v>
      </c>
      <c r="Y654" s="1265">
        <v>0</v>
      </c>
      <c r="Z654" s="1265">
        <v>0</v>
      </c>
      <c r="AA654" s="1265">
        <v>0</v>
      </c>
      <c r="AB654" s="1265">
        <v>0</v>
      </c>
      <c r="AC654" s="1265">
        <v>0</v>
      </c>
      <c r="AD654" s="1265">
        <v>0</v>
      </c>
      <c r="AE654" s="1265">
        <v>0</v>
      </c>
      <c r="AF654" s="1265">
        <v>0</v>
      </c>
      <c r="AG654" s="1265">
        <v>0</v>
      </c>
      <c r="AH654" s="1265">
        <v>0</v>
      </c>
    </row>
    <row r="655" spans="1:34" s="445" customFormat="1" ht="14.25" customHeight="1">
      <c r="A655" s="2591"/>
      <c r="B655" s="2591"/>
      <c r="C655" s="2596"/>
      <c r="D655" s="2596"/>
      <c r="E655" s="2596"/>
      <c r="F655" s="2596"/>
      <c r="G655" s="1268" t="s">
        <v>4368</v>
      </c>
      <c r="H655" s="1264">
        <v>3</v>
      </c>
      <c r="I655" s="1265">
        <v>0</v>
      </c>
      <c r="J655" s="1265">
        <v>0</v>
      </c>
      <c r="K655" s="1265">
        <v>0</v>
      </c>
      <c r="L655" s="1265">
        <v>0</v>
      </c>
      <c r="M655" s="1265">
        <v>0</v>
      </c>
      <c r="N655" s="1265">
        <v>0</v>
      </c>
      <c r="O655" s="1265">
        <v>0</v>
      </c>
      <c r="P655" s="1265">
        <v>0</v>
      </c>
      <c r="Q655" s="1265">
        <v>0</v>
      </c>
      <c r="R655" s="1265">
        <v>0</v>
      </c>
      <c r="S655" s="1265">
        <v>0</v>
      </c>
      <c r="T655" s="1265">
        <v>0</v>
      </c>
      <c r="U655" s="1265">
        <v>0</v>
      </c>
      <c r="V655" s="1265">
        <v>0</v>
      </c>
      <c r="W655" s="1265">
        <v>0</v>
      </c>
      <c r="X655" s="1265">
        <v>2</v>
      </c>
      <c r="Y655" s="1265">
        <v>0</v>
      </c>
      <c r="Z655" s="1265">
        <v>1</v>
      </c>
      <c r="AA655" s="1265">
        <v>0</v>
      </c>
      <c r="AB655" s="1265">
        <v>0</v>
      </c>
      <c r="AC655" s="1265">
        <v>0</v>
      </c>
      <c r="AD655" s="1265">
        <v>0</v>
      </c>
      <c r="AE655" s="1265">
        <v>0</v>
      </c>
      <c r="AF655" s="1265">
        <v>0</v>
      </c>
      <c r="AG655" s="1265">
        <v>0</v>
      </c>
      <c r="AH655" s="1265">
        <v>0</v>
      </c>
    </row>
    <row r="656" spans="1:34" s="445" customFormat="1" ht="14.25" customHeight="1">
      <c r="A656" s="2591" t="s">
        <v>1892</v>
      </c>
      <c r="B656" s="2591"/>
      <c r="C656" s="2596" t="s">
        <v>1893</v>
      </c>
      <c r="D656" s="2596"/>
      <c r="E656" s="2596"/>
      <c r="F656" s="2596"/>
      <c r="G656" s="1268" t="s">
        <v>4140</v>
      </c>
      <c r="H656" s="1264">
        <v>2</v>
      </c>
      <c r="I656" s="1265">
        <v>0</v>
      </c>
      <c r="J656" s="1265">
        <v>0</v>
      </c>
      <c r="K656" s="1265">
        <v>0</v>
      </c>
      <c r="L656" s="1265">
        <v>0</v>
      </c>
      <c r="M656" s="1265">
        <v>0</v>
      </c>
      <c r="N656" s="1265">
        <v>0</v>
      </c>
      <c r="O656" s="1265">
        <v>0</v>
      </c>
      <c r="P656" s="1265">
        <v>0</v>
      </c>
      <c r="Q656" s="1265">
        <v>0</v>
      </c>
      <c r="R656" s="1265">
        <v>0</v>
      </c>
      <c r="S656" s="1265">
        <v>0</v>
      </c>
      <c r="T656" s="1265">
        <v>0</v>
      </c>
      <c r="U656" s="1265">
        <v>0</v>
      </c>
      <c r="V656" s="1265">
        <v>0</v>
      </c>
      <c r="W656" s="1265">
        <v>0</v>
      </c>
      <c r="X656" s="1265">
        <v>0</v>
      </c>
      <c r="Y656" s="1265">
        <v>0</v>
      </c>
      <c r="Z656" s="1265">
        <v>0</v>
      </c>
      <c r="AA656" s="1265">
        <v>0</v>
      </c>
      <c r="AB656" s="1265">
        <v>0</v>
      </c>
      <c r="AC656" s="1265">
        <v>1</v>
      </c>
      <c r="AD656" s="1265">
        <v>0</v>
      </c>
      <c r="AE656" s="1265">
        <v>1</v>
      </c>
      <c r="AF656" s="1265">
        <v>0</v>
      </c>
      <c r="AG656" s="1265">
        <v>0</v>
      </c>
      <c r="AH656" s="1265">
        <v>0</v>
      </c>
    </row>
    <row r="657" spans="1:34" s="445" customFormat="1" ht="14.25" customHeight="1">
      <c r="A657" s="2591"/>
      <c r="B657" s="2591"/>
      <c r="C657" s="2596"/>
      <c r="D657" s="2596"/>
      <c r="E657" s="2596"/>
      <c r="F657" s="2596"/>
      <c r="G657" s="1268" t="s">
        <v>1618</v>
      </c>
      <c r="H657" s="1264">
        <v>2</v>
      </c>
      <c r="I657" s="1265">
        <v>0</v>
      </c>
      <c r="J657" s="1265">
        <v>0</v>
      </c>
      <c r="K657" s="1265">
        <v>0</v>
      </c>
      <c r="L657" s="1265">
        <v>0</v>
      </c>
      <c r="M657" s="1265">
        <v>0</v>
      </c>
      <c r="N657" s="1265">
        <v>0</v>
      </c>
      <c r="O657" s="1265">
        <v>0</v>
      </c>
      <c r="P657" s="1265">
        <v>0</v>
      </c>
      <c r="Q657" s="1265">
        <v>0</v>
      </c>
      <c r="R657" s="1265">
        <v>0</v>
      </c>
      <c r="S657" s="1265">
        <v>0</v>
      </c>
      <c r="T657" s="1265">
        <v>0</v>
      </c>
      <c r="U657" s="1265">
        <v>0</v>
      </c>
      <c r="V657" s="1265">
        <v>0</v>
      </c>
      <c r="W657" s="1265">
        <v>0</v>
      </c>
      <c r="X657" s="1265">
        <v>0</v>
      </c>
      <c r="Y657" s="1265">
        <v>0</v>
      </c>
      <c r="Z657" s="1265">
        <v>0</v>
      </c>
      <c r="AA657" s="1265">
        <v>0</v>
      </c>
      <c r="AB657" s="1265">
        <v>0</v>
      </c>
      <c r="AC657" s="1265">
        <v>1</v>
      </c>
      <c r="AD657" s="1265">
        <v>0</v>
      </c>
      <c r="AE657" s="1265">
        <v>1</v>
      </c>
      <c r="AF657" s="1265">
        <v>0</v>
      </c>
      <c r="AG657" s="1265">
        <v>0</v>
      </c>
      <c r="AH657" s="1265">
        <v>0</v>
      </c>
    </row>
    <row r="658" spans="1:34" s="445" customFormat="1" ht="14.25" customHeight="1">
      <c r="A658" s="2591"/>
      <c r="B658" s="2591"/>
      <c r="C658" s="2596"/>
      <c r="D658" s="2596"/>
      <c r="E658" s="2596"/>
      <c r="F658" s="2596"/>
      <c r="G658" s="1268" t="s">
        <v>4142</v>
      </c>
      <c r="H658" s="1264">
        <v>0</v>
      </c>
      <c r="I658" s="1265">
        <v>0</v>
      </c>
      <c r="J658" s="1265">
        <v>0</v>
      </c>
      <c r="K658" s="1265">
        <v>0</v>
      </c>
      <c r="L658" s="1265">
        <v>0</v>
      </c>
      <c r="M658" s="1265">
        <v>0</v>
      </c>
      <c r="N658" s="1265">
        <v>0</v>
      </c>
      <c r="O658" s="1265">
        <v>0</v>
      </c>
      <c r="P658" s="1265">
        <v>0</v>
      </c>
      <c r="Q658" s="1265">
        <v>0</v>
      </c>
      <c r="R658" s="1265">
        <v>0</v>
      </c>
      <c r="S658" s="1265">
        <v>0</v>
      </c>
      <c r="T658" s="1265">
        <v>0</v>
      </c>
      <c r="U658" s="1265">
        <v>0</v>
      </c>
      <c r="V658" s="1265">
        <v>0</v>
      </c>
      <c r="W658" s="1265">
        <v>0</v>
      </c>
      <c r="X658" s="1265">
        <v>0</v>
      </c>
      <c r="Y658" s="1265">
        <v>0</v>
      </c>
      <c r="Z658" s="1265">
        <v>0</v>
      </c>
      <c r="AA658" s="1265">
        <v>0</v>
      </c>
      <c r="AB658" s="1265">
        <v>0</v>
      </c>
      <c r="AC658" s="1265">
        <v>0</v>
      </c>
      <c r="AD658" s="1265">
        <v>0</v>
      </c>
      <c r="AE658" s="1265">
        <v>0</v>
      </c>
      <c r="AF658" s="1265">
        <v>0</v>
      </c>
      <c r="AG658" s="1265">
        <v>0</v>
      </c>
      <c r="AH658" s="1265">
        <v>0</v>
      </c>
    </row>
    <row r="659" spans="1:34" s="445" customFormat="1" ht="14.25" customHeight="1">
      <c r="A659" s="2591" t="s">
        <v>1894</v>
      </c>
      <c r="B659" s="2591"/>
      <c r="C659" s="2596" t="s">
        <v>4496</v>
      </c>
      <c r="D659" s="2596"/>
      <c r="E659" s="2596"/>
      <c r="F659" s="2596"/>
      <c r="G659" s="1268" t="s">
        <v>1617</v>
      </c>
      <c r="H659" s="1265">
        <v>2</v>
      </c>
      <c r="I659" s="1265">
        <v>0</v>
      </c>
      <c r="J659" s="1265">
        <v>0</v>
      </c>
      <c r="K659" s="1265">
        <v>0</v>
      </c>
      <c r="L659" s="1265">
        <v>0</v>
      </c>
      <c r="M659" s="1265">
        <v>0</v>
      </c>
      <c r="N659" s="1265">
        <v>0</v>
      </c>
      <c r="O659" s="1265">
        <v>0</v>
      </c>
      <c r="P659" s="1265">
        <v>0</v>
      </c>
      <c r="Q659" s="1265">
        <v>0</v>
      </c>
      <c r="R659" s="1265">
        <v>0</v>
      </c>
      <c r="S659" s="1265">
        <v>0</v>
      </c>
      <c r="T659" s="1265">
        <v>0</v>
      </c>
      <c r="U659" s="1265">
        <v>0</v>
      </c>
      <c r="V659" s="1265">
        <v>0</v>
      </c>
      <c r="W659" s="1265">
        <v>0</v>
      </c>
      <c r="X659" s="1265">
        <v>0</v>
      </c>
      <c r="Y659" s="1265">
        <v>0</v>
      </c>
      <c r="Z659" s="1265">
        <v>0</v>
      </c>
      <c r="AA659" s="1265">
        <v>0</v>
      </c>
      <c r="AB659" s="1265">
        <v>0</v>
      </c>
      <c r="AC659" s="1265">
        <v>0</v>
      </c>
      <c r="AD659" s="1265">
        <v>1</v>
      </c>
      <c r="AE659" s="1265">
        <v>0</v>
      </c>
      <c r="AF659" s="1265">
        <v>1</v>
      </c>
      <c r="AG659" s="1265">
        <v>0</v>
      </c>
      <c r="AH659" s="1265">
        <v>0</v>
      </c>
    </row>
    <row r="660" spans="1:34" s="445" customFormat="1" ht="14.25" customHeight="1">
      <c r="A660" s="2591"/>
      <c r="B660" s="2591"/>
      <c r="C660" s="2596"/>
      <c r="D660" s="2596"/>
      <c r="E660" s="2596"/>
      <c r="F660" s="2596"/>
      <c r="G660" s="1268" t="s">
        <v>1618</v>
      </c>
      <c r="H660" s="1265">
        <v>0</v>
      </c>
      <c r="I660" s="1265">
        <v>0</v>
      </c>
      <c r="J660" s="1265">
        <v>0</v>
      </c>
      <c r="K660" s="1265">
        <v>0</v>
      </c>
      <c r="L660" s="1265">
        <v>0</v>
      </c>
      <c r="M660" s="1265">
        <v>0</v>
      </c>
      <c r="N660" s="1265">
        <v>0</v>
      </c>
      <c r="O660" s="1265">
        <v>0</v>
      </c>
      <c r="P660" s="1265">
        <v>0</v>
      </c>
      <c r="Q660" s="1265">
        <v>0</v>
      </c>
      <c r="R660" s="1265">
        <v>0</v>
      </c>
      <c r="S660" s="1265">
        <v>0</v>
      </c>
      <c r="T660" s="1265">
        <v>0</v>
      </c>
      <c r="U660" s="1265">
        <v>0</v>
      </c>
      <c r="V660" s="1265">
        <v>0</v>
      </c>
      <c r="W660" s="1265">
        <v>0</v>
      </c>
      <c r="X660" s="1265">
        <v>0</v>
      </c>
      <c r="Y660" s="1265">
        <v>0</v>
      </c>
      <c r="Z660" s="1265">
        <v>0</v>
      </c>
      <c r="AA660" s="1265">
        <v>0</v>
      </c>
      <c r="AB660" s="1265">
        <v>0</v>
      </c>
      <c r="AC660" s="1265">
        <v>0</v>
      </c>
      <c r="AD660" s="1265">
        <v>0</v>
      </c>
      <c r="AE660" s="1265">
        <v>0</v>
      </c>
      <c r="AF660" s="1265">
        <v>0</v>
      </c>
      <c r="AG660" s="1265">
        <v>0</v>
      </c>
      <c r="AH660" s="1265">
        <v>0</v>
      </c>
    </row>
    <row r="661" spans="1:34" s="445" customFormat="1" ht="14.25" customHeight="1">
      <c r="A661" s="2591"/>
      <c r="B661" s="2591"/>
      <c r="C661" s="2596"/>
      <c r="D661" s="2596"/>
      <c r="E661" s="2596"/>
      <c r="F661" s="2596"/>
      <c r="G661" s="1268" t="s">
        <v>4387</v>
      </c>
      <c r="H661" s="1265">
        <v>2</v>
      </c>
      <c r="I661" s="1265">
        <v>0</v>
      </c>
      <c r="J661" s="1265">
        <v>0</v>
      </c>
      <c r="K661" s="1265">
        <v>0</v>
      </c>
      <c r="L661" s="1265">
        <v>0</v>
      </c>
      <c r="M661" s="1265">
        <v>0</v>
      </c>
      <c r="N661" s="1265">
        <v>0</v>
      </c>
      <c r="O661" s="1265">
        <v>0</v>
      </c>
      <c r="P661" s="1265">
        <v>0</v>
      </c>
      <c r="Q661" s="1265">
        <v>0</v>
      </c>
      <c r="R661" s="1265">
        <v>0</v>
      </c>
      <c r="S661" s="1265">
        <v>0</v>
      </c>
      <c r="T661" s="1265">
        <v>0</v>
      </c>
      <c r="U661" s="1265">
        <v>0</v>
      </c>
      <c r="V661" s="1265">
        <v>0</v>
      </c>
      <c r="W661" s="1265">
        <v>0</v>
      </c>
      <c r="X661" s="1265">
        <v>0</v>
      </c>
      <c r="Y661" s="1265">
        <v>0</v>
      </c>
      <c r="Z661" s="1265">
        <v>0</v>
      </c>
      <c r="AA661" s="1265">
        <v>0</v>
      </c>
      <c r="AB661" s="1265">
        <v>0</v>
      </c>
      <c r="AC661" s="1265">
        <v>0</v>
      </c>
      <c r="AD661" s="1265">
        <v>1</v>
      </c>
      <c r="AE661" s="1265">
        <v>0</v>
      </c>
      <c r="AF661" s="1265">
        <v>1</v>
      </c>
      <c r="AG661" s="1265">
        <v>0</v>
      </c>
      <c r="AH661" s="1265">
        <v>0</v>
      </c>
    </row>
    <row r="662" spans="1:34" s="445" customFormat="1" ht="14.25" customHeight="1">
      <c r="A662" s="2591" t="s">
        <v>1895</v>
      </c>
      <c r="B662" s="2591"/>
      <c r="C662" s="2596" t="s">
        <v>4497</v>
      </c>
      <c r="D662" s="2596"/>
      <c r="E662" s="2596"/>
      <c r="F662" s="2596"/>
      <c r="G662" s="1268" t="s">
        <v>4140</v>
      </c>
      <c r="H662" s="1264">
        <v>33</v>
      </c>
      <c r="I662" s="1265">
        <v>0</v>
      </c>
      <c r="J662" s="1265">
        <v>0</v>
      </c>
      <c r="K662" s="1265">
        <v>0</v>
      </c>
      <c r="L662" s="1265">
        <v>0</v>
      </c>
      <c r="M662" s="1265">
        <v>0</v>
      </c>
      <c r="N662" s="1265">
        <v>0</v>
      </c>
      <c r="O662" s="1265">
        <v>0</v>
      </c>
      <c r="P662" s="1265">
        <v>0</v>
      </c>
      <c r="Q662" s="1265">
        <v>0</v>
      </c>
      <c r="R662" s="1265">
        <v>0</v>
      </c>
      <c r="S662" s="1265">
        <v>0</v>
      </c>
      <c r="T662" s="1265">
        <v>0</v>
      </c>
      <c r="U662" s="1265">
        <v>0</v>
      </c>
      <c r="V662" s="1265">
        <v>2</v>
      </c>
      <c r="W662" s="1265">
        <v>0</v>
      </c>
      <c r="X662" s="1265">
        <v>1</v>
      </c>
      <c r="Y662" s="1265">
        <v>2</v>
      </c>
      <c r="Z662" s="1265">
        <v>5</v>
      </c>
      <c r="AA662" s="1265">
        <v>4</v>
      </c>
      <c r="AB662" s="1265">
        <v>2</v>
      </c>
      <c r="AC662" s="1265">
        <v>6</v>
      </c>
      <c r="AD662" s="1265">
        <v>5</v>
      </c>
      <c r="AE662" s="1265">
        <v>1</v>
      </c>
      <c r="AF662" s="1265">
        <v>3</v>
      </c>
      <c r="AG662" s="1265">
        <v>2</v>
      </c>
      <c r="AH662" s="1265">
        <v>0</v>
      </c>
    </row>
    <row r="663" spans="1:34" s="445" customFormat="1" ht="14.25" customHeight="1">
      <c r="A663" s="2591"/>
      <c r="B663" s="2591"/>
      <c r="C663" s="2596"/>
      <c r="D663" s="2596"/>
      <c r="E663" s="2596"/>
      <c r="F663" s="2596"/>
      <c r="G663" s="1268" t="s">
        <v>4141</v>
      </c>
      <c r="H663" s="1264">
        <v>14</v>
      </c>
      <c r="I663" s="1265">
        <v>0</v>
      </c>
      <c r="J663" s="1265">
        <v>0</v>
      </c>
      <c r="K663" s="1265">
        <v>0</v>
      </c>
      <c r="L663" s="1265">
        <v>0</v>
      </c>
      <c r="M663" s="1265">
        <v>0</v>
      </c>
      <c r="N663" s="1265">
        <v>0</v>
      </c>
      <c r="O663" s="1265">
        <v>0</v>
      </c>
      <c r="P663" s="1265">
        <v>0</v>
      </c>
      <c r="Q663" s="1265">
        <v>0</v>
      </c>
      <c r="R663" s="1265">
        <v>0</v>
      </c>
      <c r="S663" s="1265">
        <v>0</v>
      </c>
      <c r="T663" s="1265">
        <v>0</v>
      </c>
      <c r="U663" s="1265">
        <v>0</v>
      </c>
      <c r="V663" s="1265">
        <v>1</v>
      </c>
      <c r="W663" s="1265">
        <v>0</v>
      </c>
      <c r="X663" s="1265">
        <v>1</v>
      </c>
      <c r="Y663" s="1265">
        <v>2</v>
      </c>
      <c r="Z663" s="1265">
        <v>4</v>
      </c>
      <c r="AA663" s="1265">
        <v>1</v>
      </c>
      <c r="AB663" s="1265">
        <v>0</v>
      </c>
      <c r="AC663" s="1265">
        <v>1</v>
      </c>
      <c r="AD663" s="1265">
        <v>2</v>
      </c>
      <c r="AE663" s="1265">
        <v>0</v>
      </c>
      <c r="AF663" s="1265">
        <v>2</v>
      </c>
      <c r="AG663" s="1265">
        <v>0</v>
      </c>
      <c r="AH663" s="1265">
        <v>0</v>
      </c>
    </row>
    <row r="664" spans="1:34" s="445" customFormat="1" ht="14.25" customHeight="1">
      <c r="A664" s="2591"/>
      <c r="B664" s="2591"/>
      <c r="C664" s="2596"/>
      <c r="D664" s="2596"/>
      <c r="E664" s="2596"/>
      <c r="F664" s="2596"/>
      <c r="G664" s="1268" t="s">
        <v>1619</v>
      </c>
      <c r="H664" s="1264">
        <v>19</v>
      </c>
      <c r="I664" s="1265">
        <v>0</v>
      </c>
      <c r="J664" s="1265">
        <v>0</v>
      </c>
      <c r="K664" s="1265">
        <v>0</v>
      </c>
      <c r="L664" s="1265">
        <v>0</v>
      </c>
      <c r="M664" s="1265">
        <v>0</v>
      </c>
      <c r="N664" s="1265">
        <v>0</v>
      </c>
      <c r="O664" s="1265">
        <v>0</v>
      </c>
      <c r="P664" s="1265">
        <v>0</v>
      </c>
      <c r="Q664" s="1265">
        <v>0</v>
      </c>
      <c r="R664" s="1265">
        <v>0</v>
      </c>
      <c r="S664" s="1265">
        <v>0</v>
      </c>
      <c r="T664" s="1265">
        <v>0</v>
      </c>
      <c r="U664" s="1265">
        <v>0</v>
      </c>
      <c r="V664" s="1265">
        <v>1</v>
      </c>
      <c r="W664" s="1265">
        <v>0</v>
      </c>
      <c r="X664" s="1265">
        <v>0</v>
      </c>
      <c r="Y664" s="1265">
        <v>0</v>
      </c>
      <c r="Z664" s="1265">
        <v>1</v>
      </c>
      <c r="AA664" s="1265">
        <v>3</v>
      </c>
      <c r="AB664" s="1265">
        <v>2</v>
      </c>
      <c r="AC664" s="1265">
        <v>5</v>
      </c>
      <c r="AD664" s="1265">
        <v>3</v>
      </c>
      <c r="AE664" s="1265">
        <v>1</v>
      </c>
      <c r="AF664" s="1265">
        <v>1</v>
      </c>
      <c r="AG664" s="1265">
        <v>2</v>
      </c>
      <c r="AH664" s="1265">
        <v>0</v>
      </c>
    </row>
    <row r="665" spans="1:34" s="445" customFormat="1" ht="14.25" customHeight="1">
      <c r="A665" s="2591" t="s">
        <v>1896</v>
      </c>
      <c r="B665" s="2591"/>
      <c r="C665" s="2596" t="s">
        <v>4498</v>
      </c>
      <c r="D665" s="2596"/>
      <c r="E665" s="2596"/>
      <c r="F665" s="2596"/>
      <c r="G665" s="1268" t="s">
        <v>4140</v>
      </c>
      <c r="H665" s="1264">
        <v>27</v>
      </c>
      <c r="I665" s="1265">
        <v>0</v>
      </c>
      <c r="J665" s="1265">
        <v>0</v>
      </c>
      <c r="K665" s="1265">
        <v>0</v>
      </c>
      <c r="L665" s="1265">
        <v>0</v>
      </c>
      <c r="M665" s="1265">
        <v>0</v>
      </c>
      <c r="N665" s="1265">
        <v>0</v>
      </c>
      <c r="O665" s="1265">
        <v>0</v>
      </c>
      <c r="P665" s="1265">
        <v>0</v>
      </c>
      <c r="Q665" s="1265">
        <v>0</v>
      </c>
      <c r="R665" s="1265">
        <v>1</v>
      </c>
      <c r="S665" s="1265">
        <v>1</v>
      </c>
      <c r="T665" s="1265">
        <v>0</v>
      </c>
      <c r="U665" s="1265">
        <v>1</v>
      </c>
      <c r="V665" s="1265">
        <v>1</v>
      </c>
      <c r="W665" s="1265">
        <v>1</v>
      </c>
      <c r="X665" s="1265">
        <v>1</v>
      </c>
      <c r="Y665" s="1265">
        <v>3</v>
      </c>
      <c r="Z665" s="1265">
        <v>4</v>
      </c>
      <c r="AA665" s="1265">
        <v>4</v>
      </c>
      <c r="AB665" s="1265">
        <v>1</v>
      </c>
      <c r="AC665" s="1265">
        <v>1</v>
      </c>
      <c r="AD665" s="1265">
        <v>2</v>
      </c>
      <c r="AE665" s="1265">
        <v>4</v>
      </c>
      <c r="AF665" s="1265">
        <v>2</v>
      </c>
      <c r="AG665" s="1265">
        <v>0</v>
      </c>
      <c r="AH665" s="1265">
        <v>0</v>
      </c>
    </row>
    <row r="666" spans="1:34" s="445" customFormat="1" ht="14.25" customHeight="1">
      <c r="A666" s="2591"/>
      <c r="B666" s="2591"/>
      <c r="C666" s="2596"/>
      <c r="D666" s="2596"/>
      <c r="E666" s="2596"/>
      <c r="F666" s="2596"/>
      <c r="G666" s="1268" t="s">
        <v>4366</v>
      </c>
      <c r="H666" s="1264">
        <v>8</v>
      </c>
      <c r="I666" s="1265">
        <v>0</v>
      </c>
      <c r="J666" s="1265">
        <v>0</v>
      </c>
      <c r="K666" s="1265">
        <v>0</v>
      </c>
      <c r="L666" s="1265">
        <v>0</v>
      </c>
      <c r="M666" s="1265">
        <v>0</v>
      </c>
      <c r="N666" s="1265">
        <v>0</v>
      </c>
      <c r="O666" s="1265">
        <v>0</v>
      </c>
      <c r="P666" s="1265">
        <v>0</v>
      </c>
      <c r="Q666" s="1265">
        <v>0</v>
      </c>
      <c r="R666" s="1265">
        <v>0</v>
      </c>
      <c r="S666" s="1265">
        <v>0</v>
      </c>
      <c r="T666" s="1265">
        <v>0</v>
      </c>
      <c r="U666" s="1265">
        <v>0</v>
      </c>
      <c r="V666" s="1265">
        <v>0</v>
      </c>
      <c r="W666" s="1265">
        <v>0</v>
      </c>
      <c r="X666" s="1265">
        <v>0</v>
      </c>
      <c r="Y666" s="1265">
        <v>2</v>
      </c>
      <c r="Z666" s="1265">
        <v>2</v>
      </c>
      <c r="AA666" s="1265">
        <v>2</v>
      </c>
      <c r="AB666" s="1265">
        <v>0</v>
      </c>
      <c r="AC666" s="1265">
        <v>0</v>
      </c>
      <c r="AD666" s="1265">
        <v>0</v>
      </c>
      <c r="AE666" s="1265">
        <v>2</v>
      </c>
      <c r="AF666" s="1265">
        <v>0</v>
      </c>
      <c r="AG666" s="1265">
        <v>0</v>
      </c>
      <c r="AH666" s="1265">
        <v>0</v>
      </c>
    </row>
    <row r="667" spans="1:34" s="445" customFormat="1" ht="14.25" customHeight="1">
      <c r="A667" s="2591"/>
      <c r="B667" s="2591"/>
      <c r="C667" s="2596"/>
      <c r="D667" s="2596"/>
      <c r="E667" s="2596"/>
      <c r="F667" s="2596"/>
      <c r="G667" s="1268" t="s">
        <v>1619</v>
      </c>
      <c r="H667" s="1264">
        <v>19</v>
      </c>
      <c r="I667" s="1265">
        <v>0</v>
      </c>
      <c r="J667" s="1265">
        <v>0</v>
      </c>
      <c r="K667" s="1265">
        <v>0</v>
      </c>
      <c r="L667" s="1265">
        <v>0</v>
      </c>
      <c r="M667" s="1265">
        <v>0</v>
      </c>
      <c r="N667" s="1265">
        <v>0</v>
      </c>
      <c r="O667" s="1265">
        <v>0</v>
      </c>
      <c r="P667" s="1265">
        <v>0</v>
      </c>
      <c r="Q667" s="1265">
        <v>0</v>
      </c>
      <c r="R667" s="1265">
        <v>1</v>
      </c>
      <c r="S667" s="1265">
        <v>1</v>
      </c>
      <c r="T667" s="1265">
        <v>0</v>
      </c>
      <c r="U667" s="1265">
        <v>1</v>
      </c>
      <c r="V667" s="1265">
        <v>1</v>
      </c>
      <c r="W667" s="1265">
        <v>1</v>
      </c>
      <c r="X667" s="1265">
        <v>1</v>
      </c>
      <c r="Y667" s="1265">
        <v>1</v>
      </c>
      <c r="Z667" s="1265">
        <v>2</v>
      </c>
      <c r="AA667" s="1265">
        <v>2</v>
      </c>
      <c r="AB667" s="1265">
        <v>1</v>
      </c>
      <c r="AC667" s="1265">
        <v>1</v>
      </c>
      <c r="AD667" s="1265">
        <v>2</v>
      </c>
      <c r="AE667" s="1265">
        <v>2</v>
      </c>
      <c r="AF667" s="1265">
        <v>2</v>
      </c>
      <c r="AG667" s="1265">
        <v>0</v>
      </c>
      <c r="AH667" s="1265">
        <v>0</v>
      </c>
    </row>
    <row r="668" spans="1:34" s="445" customFormat="1" ht="14.25" customHeight="1">
      <c r="A668" s="2591" t="s">
        <v>1897</v>
      </c>
      <c r="B668" s="2591"/>
      <c r="C668" s="2596" t="s">
        <v>1898</v>
      </c>
      <c r="D668" s="2596"/>
      <c r="E668" s="2596"/>
      <c r="F668" s="2596"/>
      <c r="G668" s="1268" t="s">
        <v>4373</v>
      </c>
      <c r="H668" s="1265">
        <v>1</v>
      </c>
      <c r="I668" s="1265">
        <v>0</v>
      </c>
      <c r="J668" s="1265">
        <v>0</v>
      </c>
      <c r="K668" s="1265">
        <v>0</v>
      </c>
      <c r="L668" s="1265">
        <v>0</v>
      </c>
      <c r="M668" s="1265">
        <v>0</v>
      </c>
      <c r="N668" s="1265">
        <v>0</v>
      </c>
      <c r="O668" s="1265">
        <v>0</v>
      </c>
      <c r="P668" s="1265">
        <v>0</v>
      </c>
      <c r="Q668" s="1265">
        <v>0</v>
      </c>
      <c r="R668" s="1265">
        <v>0</v>
      </c>
      <c r="S668" s="1265">
        <v>0</v>
      </c>
      <c r="T668" s="1265">
        <v>0</v>
      </c>
      <c r="U668" s="1265">
        <v>0</v>
      </c>
      <c r="V668" s="1265">
        <v>0</v>
      </c>
      <c r="W668" s="1265">
        <v>0</v>
      </c>
      <c r="X668" s="1265">
        <v>0</v>
      </c>
      <c r="Y668" s="1265">
        <v>0</v>
      </c>
      <c r="Z668" s="1265">
        <v>0</v>
      </c>
      <c r="AA668" s="1265">
        <v>0</v>
      </c>
      <c r="AB668" s="1265">
        <v>0</v>
      </c>
      <c r="AC668" s="1265">
        <v>1</v>
      </c>
      <c r="AD668" s="1265">
        <v>0</v>
      </c>
      <c r="AE668" s="1265">
        <v>0</v>
      </c>
      <c r="AF668" s="1265">
        <v>0</v>
      </c>
      <c r="AG668" s="1265">
        <v>0</v>
      </c>
      <c r="AH668" s="1265">
        <v>0</v>
      </c>
    </row>
    <row r="669" spans="1:34" s="445" customFormat="1" ht="14.25" customHeight="1">
      <c r="A669" s="2591"/>
      <c r="B669" s="2591"/>
      <c r="C669" s="2596"/>
      <c r="D669" s="2596"/>
      <c r="E669" s="2596"/>
      <c r="F669" s="2596"/>
      <c r="G669" s="1268" t="s">
        <v>1618</v>
      </c>
      <c r="H669" s="1265">
        <v>0</v>
      </c>
      <c r="I669" s="1265">
        <v>0</v>
      </c>
      <c r="J669" s="1265">
        <v>0</v>
      </c>
      <c r="K669" s="1265">
        <v>0</v>
      </c>
      <c r="L669" s="1265">
        <v>0</v>
      </c>
      <c r="M669" s="1265">
        <v>0</v>
      </c>
      <c r="N669" s="1265">
        <v>0</v>
      </c>
      <c r="O669" s="1265">
        <v>0</v>
      </c>
      <c r="P669" s="1265">
        <v>0</v>
      </c>
      <c r="Q669" s="1265">
        <v>0</v>
      </c>
      <c r="R669" s="1265">
        <v>0</v>
      </c>
      <c r="S669" s="1265">
        <v>0</v>
      </c>
      <c r="T669" s="1265">
        <v>0</v>
      </c>
      <c r="U669" s="1265">
        <v>0</v>
      </c>
      <c r="V669" s="1265">
        <v>0</v>
      </c>
      <c r="W669" s="1265">
        <v>0</v>
      </c>
      <c r="X669" s="1265">
        <v>0</v>
      </c>
      <c r="Y669" s="1265">
        <v>0</v>
      </c>
      <c r="Z669" s="1265">
        <v>0</v>
      </c>
      <c r="AA669" s="1265">
        <v>0</v>
      </c>
      <c r="AB669" s="1265">
        <v>0</v>
      </c>
      <c r="AC669" s="1265">
        <v>0</v>
      </c>
      <c r="AD669" s="1265">
        <v>0</v>
      </c>
      <c r="AE669" s="1265">
        <v>0</v>
      </c>
      <c r="AF669" s="1265">
        <v>0</v>
      </c>
      <c r="AG669" s="1265">
        <v>0</v>
      </c>
      <c r="AH669" s="1265">
        <v>0</v>
      </c>
    </row>
    <row r="670" spans="1:34" s="445" customFormat="1" ht="14.25" customHeight="1">
      <c r="A670" s="2591"/>
      <c r="B670" s="2591"/>
      <c r="C670" s="2596"/>
      <c r="D670" s="2596"/>
      <c r="E670" s="2596"/>
      <c r="F670" s="2596"/>
      <c r="G670" s="1268" t="s">
        <v>4142</v>
      </c>
      <c r="H670" s="1265">
        <v>1</v>
      </c>
      <c r="I670" s="1265">
        <v>0</v>
      </c>
      <c r="J670" s="1265">
        <v>0</v>
      </c>
      <c r="K670" s="1265">
        <v>0</v>
      </c>
      <c r="L670" s="1265">
        <v>0</v>
      </c>
      <c r="M670" s="1265">
        <v>0</v>
      </c>
      <c r="N670" s="1265">
        <v>0</v>
      </c>
      <c r="O670" s="1265">
        <v>0</v>
      </c>
      <c r="P670" s="1265">
        <v>0</v>
      </c>
      <c r="Q670" s="1265">
        <v>0</v>
      </c>
      <c r="R670" s="1265">
        <v>0</v>
      </c>
      <c r="S670" s="1265">
        <v>0</v>
      </c>
      <c r="T670" s="1265">
        <v>0</v>
      </c>
      <c r="U670" s="1265">
        <v>0</v>
      </c>
      <c r="V670" s="1265">
        <v>0</v>
      </c>
      <c r="W670" s="1265">
        <v>0</v>
      </c>
      <c r="X670" s="1265">
        <v>0</v>
      </c>
      <c r="Y670" s="1265">
        <v>0</v>
      </c>
      <c r="Z670" s="1265">
        <v>0</v>
      </c>
      <c r="AA670" s="1265">
        <v>0</v>
      </c>
      <c r="AB670" s="1265">
        <v>0</v>
      </c>
      <c r="AC670" s="1265">
        <v>1</v>
      </c>
      <c r="AD670" s="1265">
        <v>0</v>
      </c>
      <c r="AE670" s="1265">
        <v>0</v>
      </c>
      <c r="AF670" s="1265">
        <v>0</v>
      </c>
      <c r="AG670" s="1265">
        <v>0</v>
      </c>
      <c r="AH670" s="1265">
        <v>0</v>
      </c>
    </row>
    <row r="671" spans="1:34" s="445" customFormat="1" ht="14.25" customHeight="1">
      <c r="A671" s="2591" t="s">
        <v>1899</v>
      </c>
      <c r="B671" s="2591"/>
      <c r="C671" s="2596" t="s">
        <v>1900</v>
      </c>
      <c r="D671" s="2596"/>
      <c r="E671" s="2596"/>
      <c r="F671" s="2596"/>
      <c r="G671" s="1268" t="s">
        <v>4140</v>
      </c>
      <c r="H671" s="1265">
        <v>8</v>
      </c>
      <c r="I671" s="1265">
        <v>0</v>
      </c>
      <c r="J671" s="1265">
        <v>0</v>
      </c>
      <c r="K671" s="1265">
        <v>0</v>
      </c>
      <c r="L671" s="1265">
        <v>0</v>
      </c>
      <c r="M671" s="1265">
        <v>0</v>
      </c>
      <c r="N671" s="1265">
        <v>0</v>
      </c>
      <c r="O671" s="1265">
        <v>0</v>
      </c>
      <c r="P671" s="1265">
        <v>0</v>
      </c>
      <c r="Q671" s="1265">
        <v>0</v>
      </c>
      <c r="R671" s="1265">
        <v>1</v>
      </c>
      <c r="S671" s="1265">
        <v>0</v>
      </c>
      <c r="T671" s="1265">
        <v>0</v>
      </c>
      <c r="U671" s="1265">
        <v>1</v>
      </c>
      <c r="V671" s="1265">
        <v>0</v>
      </c>
      <c r="W671" s="1265">
        <v>0</v>
      </c>
      <c r="X671" s="1265">
        <v>1</v>
      </c>
      <c r="Y671" s="1265">
        <v>1</v>
      </c>
      <c r="Z671" s="1265">
        <v>1</v>
      </c>
      <c r="AA671" s="1265">
        <v>1</v>
      </c>
      <c r="AB671" s="1265">
        <v>1</v>
      </c>
      <c r="AC671" s="1265">
        <v>0</v>
      </c>
      <c r="AD671" s="1265">
        <v>1</v>
      </c>
      <c r="AE671" s="1265">
        <v>0</v>
      </c>
      <c r="AF671" s="1265">
        <v>0</v>
      </c>
      <c r="AG671" s="1265">
        <v>0</v>
      </c>
      <c r="AH671" s="1265">
        <v>0</v>
      </c>
    </row>
    <row r="672" spans="1:34" s="445" customFormat="1" ht="14.25" customHeight="1">
      <c r="A672" s="2591"/>
      <c r="B672" s="2591"/>
      <c r="C672" s="2596"/>
      <c r="D672" s="2596"/>
      <c r="E672" s="2596"/>
      <c r="F672" s="2596"/>
      <c r="G672" s="1268" t="s">
        <v>1618</v>
      </c>
      <c r="H672" s="1265">
        <v>5</v>
      </c>
      <c r="I672" s="1265">
        <v>0</v>
      </c>
      <c r="J672" s="1265">
        <v>0</v>
      </c>
      <c r="K672" s="1265">
        <v>0</v>
      </c>
      <c r="L672" s="1265">
        <v>0</v>
      </c>
      <c r="M672" s="1265">
        <v>0</v>
      </c>
      <c r="N672" s="1265">
        <v>0</v>
      </c>
      <c r="O672" s="1265">
        <v>0</v>
      </c>
      <c r="P672" s="1265">
        <v>0</v>
      </c>
      <c r="Q672" s="1265">
        <v>0</v>
      </c>
      <c r="R672" s="1265">
        <v>0</v>
      </c>
      <c r="S672" s="1265">
        <v>0</v>
      </c>
      <c r="T672" s="1265">
        <v>0</v>
      </c>
      <c r="U672" s="1265">
        <v>1</v>
      </c>
      <c r="V672" s="1265">
        <v>0</v>
      </c>
      <c r="W672" s="1265">
        <v>0</v>
      </c>
      <c r="X672" s="1265">
        <v>0</v>
      </c>
      <c r="Y672" s="1265">
        <v>1</v>
      </c>
      <c r="Z672" s="1265">
        <v>1</v>
      </c>
      <c r="AA672" s="1265">
        <v>1</v>
      </c>
      <c r="AB672" s="1265">
        <v>1</v>
      </c>
      <c r="AC672" s="1265">
        <v>0</v>
      </c>
      <c r="AD672" s="1265">
        <v>0</v>
      </c>
      <c r="AE672" s="1265">
        <v>0</v>
      </c>
      <c r="AF672" s="1265">
        <v>0</v>
      </c>
      <c r="AG672" s="1265">
        <v>0</v>
      </c>
      <c r="AH672" s="1265">
        <v>0</v>
      </c>
    </row>
    <row r="673" spans="1:34" s="445" customFormat="1" ht="14.25" customHeight="1">
      <c r="A673" s="2591"/>
      <c r="B673" s="2591"/>
      <c r="C673" s="2596"/>
      <c r="D673" s="2596"/>
      <c r="E673" s="2596"/>
      <c r="F673" s="2596"/>
      <c r="G673" s="1268" t="s">
        <v>4368</v>
      </c>
      <c r="H673" s="1265">
        <v>3</v>
      </c>
      <c r="I673" s="1265">
        <v>0</v>
      </c>
      <c r="J673" s="1265">
        <v>0</v>
      </c>
      <c r="K673" s="1265">
        <v>0</v>
      </c>
      <c r="L673" s="1265">
        <v>0</v>
      </c>
      <c r="M673" s="1265">
        <v>0</v>
      </c>
      <c r="N673" s="1265">
        <v>0</v>
      </c>
      <c r="O673" s="1265">
        <v>0</v>
      </c>
      <c r="P673" s="1265">
        <v>0</v>
      </c>
      <c r="Q673" s="1265">
        <v>0</v>
      </c>
      <c r="R673" s="1265">
        <v>1</v>
      </c>
      <c r="S673" s="1265">
        <v>0</v>
      </c>
      <c r="T673" s="1265">
        <v>0</v>
      </c>
      <c r="U673" s="1265">
        <v>0</v>
      </c>
      <c r="V673" s="1265">
        <v>0</v>
      </c>
      <c r="W673" s="1265">
        <v>0</v>
      </c>
      <c r="X673" s="1265">
        <v>1</v>
      </c>
      <c r="Y673" s="1265">
        <v>0</v>
      </c>
      <c r="Z673" s="1265">
        <v>0</v>
      </c>
      <c r="AA673" s="1265">
        <v>0</v>
      </c>
      <c r="AB673" s="1265">
        <v>0</v>
      </c>
      <c r="AC673" s="1265">
        <v>0</v>
      </c>
      <c r="AD673" s="1265">
        <v>1</v>
      </c>
      <c r="AE673" s="1265">
        <v>0</v>
      </c>
      <c r="AF673" s="1265">
        <v>0</v>
      </c>
      <c r="AG673" s="1265">
        <v>0</v>
      </c>
      <c r="AH673" s="1265">
        <v>0</v>
      </c>
    </row>
    <row r="674" spans="1:34" s="445" customFormat="1" ht="14.25" customHeight="1">
      <c r="A674" s="2591" t="s">
        <v>1901</v>
      </c>
      <c r="B674" s="2591"/>
      <c r="C674" s="2596" t="s">
        <v>1902</v>
      </c>
      <c r="D674" s="2596"/>
      <c r="E674" s="2596"/>
      <c r="F674" s="2596"/>
      <c r="G674" s="1268" t="s">
        <v>4140</v>
      </c>
      <c r="H674" s="1265">
        <v>6</v>
      </c>
      <c r="I674" s="1265">
        <v>0</v>
      </c>
      <c r="J674" s="1265">
        <v>0</v>
      </c>
      <c r="K674" s="1265">
        <v>0</v>
      </c>
      <c r="L674" s="1265">
        <v>0</v>
      </c>
      <c r="M674" s="1265">
        <v>0</v>
      </c>
      <c r="N674" s="1265">
        <v>0</v>
      </c>
      <c r="O674" s="1265">
        <v>0</v>
      </c>
      <c r="P674" s="1265">
        <v>0</v>
      </c>
      <c r="Q674" s="1265">
        <v>0</v>
      </c>
      <c r="R674" s="1265">
        <v>1</v>
      </c>
      <c r="S674" s="1265">
        <v>0</v>
      </c>
      <c r="T674" s="1265">
        <v>0</v>
      </c>
      <c r="U674" s="1265">
        <v>0</v>
      </c>
      <c r="V674" s="1265">
        <v>0</v>
      </c>
      <c r="W674" s="1265">
        <v>0</v>
      </c>
      <c r="X674" s="1265">
        <v>0</v>
      </c>
      <c r="Y674" s="1265">
        <v>0</v>
      </c>
      <c r="Z674" s="1265">
        <v>1</v>
      </c>
      <c r="AA674" s="1265">
        <v>1</v>
      </c>
      <c r="AB674" s="1265">
        <v>2</v>
      </c>
      <c r="AC674" s="1265">
        <v>1</v>
      </c>
      <c r="AD674" s="1265">
        <v>0</v>
      </c>
      <c r="AE674" s="1265">
        <v>0</v>
      </c>
      <c r="AF674" s="1265">
        <v>0</v>
      </c>
      <c r="AG674" s="1265">
        <v>0</v>
      </c>
      <c r="AH674" s="1265">
        <v>0</v>
      </c>
    </row>
    <row r="675" spans="1:34" s="445" customFormat="1" ht="14.25" customHeight="1">
      <c r="A675" s="2591"/>
      <c r="B675" s="2591"/>
      <c r="C675" s="2596"/>
      <c r="D675" s="2596"/>
      <c r="E675" s="2596"/>
      <c r="F675" s="2596"/>
      <c r="G675" s="1268" t="s">
        <v>4394</v>
      </c>
      <c r="H675" s="1265">
        <v>3</v>
      </c>
      <c r="I675" s="1265">
        <v>0</v>
      </c>
      <c r="J675" s="1265">
        <v>0</v>
      </c>
      <c r="K675" s="1265">
        <v>0</v>
      </c>
      <c r="L675" s="1265">
        <v>0</v>
      </c>
      <c r="M675" s="1265">
        <v>0</v>
      </c>
      <c r="N675" s="1265">
        <v>0</v>
      </c>
      <c r="O675" s="1265">
        <v>0</v>
      </c>
      <c r="P675" s="1265">
        <v>0</v>
      </c>
      <c r="Q675" s="1265">
        <v>0</v>
      </c>
      <c r="R675" s="1265">
        <v>0</v>
      </c>
      <c r="S675" s="1265">
        <v>0</v>
      </c>
      <c r="T675" s="1265">
        <v>0</v>
      </c>
      <c r="U675" s="1265">
        <v>0</v>
      </c>
      <c r="V675" s="1265">
        <v>0</v>
      </c>
      <c r="W675" s="1265">
        <v>0</v>
      </c>
      <c r="X675" s="1265">
        <v>0</v>
      </c>
      <c r="Y675" s="1265">
        <v>0</v>
      </c>
      <c r="Z675" s="1265">
        <v>1</v>
      </c>
      <c r="AA675" s="1265">
        <v>1</v>
      </c>
      <c r="AB675" s="1265">
        <v>1</v>
      </c>
      <c r="AC675" s="1265">
        <v>0</v>
      </c>
      <c r="AD675" s="1265">
        <v>0</v>
      </c>
      <c r="AE675" s="1265">
        <v>0</v>
      </c>
      <c r="AF675" s="1265">
        <v>0</v>
      </c>
      <c r="AG675" s="1265">
        <v>0</v>
      </c>
      <c r="AH675" s="1265">
        <v>0</v>
      </c>
    </row>
    <row r="676" spans="1:34" s="445" customFormat="1" ht="14.25" customHeight="1">
      <c r="A676" s="2591"/>
      <c r="B676" s="2591"/>
      <c r="C676" s="2596"/>
      <c r="D676" s="2596"/>
      <c r="E676" s="2596"/>
      <c r="F676" s="2596"/>
      <c r="G676" s="1268" t="s">
        <v>1619</v>
      </c>
      <c r="H676" s="1265">
        <v>3</v>
      </c>
      <c r="I676" s="1265">
        <v>0</v>
      </c>
      <c r="J676" s="1265">
        <v>0</v>
      </c>
      <c r="K676" s="1265">
        <v>0</v>
      </c>
      <c r="L676" s="1265">
        <v>0</v>
      </c>
      <c r="M676" s="1265">
        <v>0</v>
      </c>
      <c r="N676" s="1265">
        <v>0</v>
      </c>
      <c r="O676" s="1265">
        <v>0</v>
      </c>
      <c r="P676" s="1265">
        <v>0</v>
      </c>
      <c r="Q676" s="1265">
        <v>0</v>
      </c>
      <c r="R676" s="1265">
        <v>1</v>
      </c>
      <c r="S676" s="1265">
        <v>0</v>
      </c>
      <c r="T676" s="1265">
        <v>0</v>
      </c>
      <c r="U676" s="1265">
        <v>0</v>
      </c>
      <c r="V676" s="1265">
        <v>0</v>
      </c>
      <c r="W676" s="1265">
        <v>0</v>
      </c>
      <c r="X676" s="1265">
        <v>0</v>
      </c>
      <c r="Y676" s="1265">
        <v>0</v>
      </c>
      <c r="Z676" s="1265">
        <v>0</v>
      </c>
      <c r="AA676" s="1265">
        <v>0</v>
      </c>
      <c r="AB676" s="1265">
        <v>1</v>
      </c>
      <c r="AC676" s="1265">
        <v>1</v>
      </c>
      <c r="AD676" s="1265">
        <v>0</v>
      </c>
      <c r="AE676" s="1265">
        <v>0</v>
      </c>
      <c r="AF676" s="1265">
        <v>0</v>
      </c>
      <c r="AG676" s="1265">
        <v>0</v>
      </c>
      <c r="AH676" s="1265">
        <v>0</v>
      </c>
    </row>
    <row r="677" spans="1:34" s="445" customFormat="1" ht="14.25" customHeight="1">
      <c r="A677" s="2591" t="s">
        <v>1903</v>
      </c>
      <c r="B677" s="2591"/>
      <c r="C677" s="2596" t="s">
        <v>4499</v>
      </c>
      <c r="D677" s="2596"/>
      <c r="E677" s="2596"/>
      <c r="F677" s="2596"/>
      <c r="G677" s="1268" t="s">
        <v>4140</v>
      </c>
      <c r="H677" s="1265">
        <v>1408</v>
      </c>
      <c r="I677" s="1265">
        <v>0</v>
      </c>
      <c r="J677" s="1265">
        <v>0</v>
      </c>
      <c r="K677" s="1265">
        <v>0</v>
      </c>
      <c r="L677" s="1265">
        <v>0</v>
      </c>
      <c r="M677" s="1265">
        <v>0</v>
      </c>
      <c r="N677" s="1265">
        <v>0</v>
      </c>
      <c r="O677" s="1265">
        <v>1</v>
      </c>
      <c r="P677" s="1265">
        <v>0</v>
      </c>
      <c r="Q677" s="1265">
        <v>0</v>
      </c>
      <c r="R677" s="1265">
        <v>1</v>
      </c>
      <c r="S677" s="1265">
        <v>3</v>
      </c>
      <c r="T677" s="1265">
        <v>3</v>
      </c>
      <c r="U677" s="1265">
        <v>9</v>
      </c>
      <c r="V677" s="1265">
        <v>15</v>
      </c>
      <c r="W677" s="1265">
        <v>24</v>
      </c>
      <c r="X677" s="1265">
        <v>41</v>
      </c>
      <c r="Y677" s="1265">
        <v>63</v>
      </c>
      <c r="Z677" s="1265">
        <v>92</v>
      </c>
      <c r="AA677" s="1265">
        <v>133</v>
      </c>
      <c r="AB677" s="1265">
        <v>127</v>
      </c>
      <c r="AC677" s="1265">
        <v>161</v>
      </c>
      <c r="AD677" s="1265">
        <v>258</v>
      </c>
      <c r="AE677" s="1265">
        <v>259</v>
      </c>
      <c r="AF677" s="1265">
        <v>160</v>
      </c>
      <c r="AG677" s="1265">
        <v>47</v>
      </c>
      <c r="AH677" s="1265">
        <v>11</v>
      </c>
    </row>
    <row r="678" spans="1:34" s="445" customFormat="1" ht="14.25" customHeight="1">
      <c r="A678" s="2591"/>
      <c r="B678" s="2591"/>
      <c r="C678" s="2596"/>
      <c r="D678" s="2596"/>
      <c r="E678" s="2596"/>
      <c r="F678" s="2596"/>
      <c r="G678" s="1268" t="s">
        <v>4141</v>
      </c>
      <c r="H678" s="1265">
        <v>816</v>
      </c>
      <c r="I678" s="1265">
        <v>0</v>
      </c>
      <c r="J678" s="1265">
        <v>0</v>
      </c>
      <c r="K678" s="1265">
        <v>0</v>
      </c>
      <c r="L678" s="1265">
        <v>0</v>
      </c>
      <c r="M678" s="1265">
        <v>0</v>
      </c>
      <c r="N678" s="1265">
        <v>0</v>
      </c>
      <c r="O678" s="1265">
        <v>0</v>
      </c>
      <c r="P678" s="1265">
        <v>0</v>
      </c>
      <c r="Q678" s="1265">
        <v>0</v>
      </c>
      <c r="R678" s="1265">
        <v>1</v>
      </c>
      <c r="S678" s="1265">
        <v>2</v>
      </c>
      <c r="T678" s="1265">
        <v>1</v>
      </c>
      <c r="U678" s="1265">
        <v>5</v>
      </c>
      <c r="V678" s="1265">
        <v>11</v>
      </c>
      <c r="W678" s="1265">
        <v>20</v>
      </c>
      <c r="X678" s="1265">
        <v>25</v>
      </c>
      <c r="Y678" s="1265">
        <v>40</v>
      </c>
      <c r="Z678" s="1265">
        <v>64</v>
      </c>
      <c r="AA678" s="1265">
        <v>93</v>
      </c>
      <c r="AB678" s="1265">
        <v>76</v>
      </c>
      <c r="AC678" s="1265">
        <v>88</v>
      </c>
      <c r="AD678" s="1265">
        <v>138</v>
      </c>
      <c r="AE678" s="1265">
        <v>132</v>
      </c>
      <c r="AF678" s="1265">
        <v>94</v>
      </c>
      <c r="AG678" s="1265">
        <v>21</v>
      </c>
      <c r="AH678" s="1265">
        <v>5</v>
      </c>
    </row>
    <row r="679" spans="1:34" s="445" customFormat="1" ht="14.25" customHeight="1">
      <c r="A679" s="2591"/>
      <c r="B679" s="2591"/>
      <c r="C679" s="2596"/>
      <c r="D679" s="2596"/>
      <c r="E679" s="2596"/>
      <c r="F679" s="2596"/>
      <c r="G679" s="1268" t="s">
        <v>1619</v>
      </c>
      <c r="H679" s="1265">
        <v>592</v>
      </c>
      <c r="I679" s="1265">
        <v>0</v>
      </c>
      <c r="J679" s="1265">
        <v>0</v>
      </c>
      <c r="K679" s="1265">
        <v>0</v>
      </c>
      <c r="L679" s="1265">
        <v>0</v>
      </c>
      <c r="M679" s="1265">
        <v>0</v>
      </c>
      <c r="N679" s="1265">
        <v>0</v>
      </c>
      <c r="O679" s="1265">
        <v>1</v>
      </c>
      <c r="P679" s="1265">
        <v>0</v>
      </c>
      <c r="Q679" s="1265">
        <v>0</v>
      </c>
      <c r="R679" s="1265">
        <v>0</v>
      </c>
      <c r="S679" s="1265">
        <v>1</v>
      </c>
      <c r="T679" s="1265">
        <v>2</v>
      </c>
      <c r="U679" s="1265">
        <v>4</v>
      </c>
      <c r="V679" s="1265">
        <v>4</v>
      </c>
      <c r="W679" s="1265">
        <v>4</v>
      </c>
      <c r="X679" s="1265">
        <v>16</v>
      </c>
      <c r="Y679" s="1265">
        <v>23</v>
      </c>
      <c r="Z679" s="1265">
        <v>28</v>
      </c>
      <c r="AA679" s="1265">
        <v>40</v>
      </c>
      <c r="AB679" s="1265">
        <v>51</v>
      </c>
      <c r="AC679" s="1265">
        <v>73</v>
      </c>
      <c r="AD679" s="1265">
        <v>120</v>
      </c>
      <c r="AE679" s="1265">
        <v>127</v>
      </c>
      <c r="AF679" s="1265">
        <v>66</v>
      </c>
      <c r="AG679" s="1265">
        <v>26</v>
      </c>
      <c r="AH679" s="1265">
        <v>6</v>
      </c>
    </row>
    <row r="680" spans="1:34" s="445" customFormat="1" ht="14.25" customHeight="1">
      <c r="A680" s="2591" t="s">
        <v>1904</v>
      </c>
      <c r="B680" s="2591"/>
      <c r="C680" s="2596" t="s">
        <v>1905</v>
      </c>
      <c r="D680" s="2596"/>
      <c r="E680" s="2596"/>
      <c r="F680" s="2596"/>
      <c r="G680" s="1268" t="s">
        <v>1617</v>
      </c>
      <c r="H680" s="1265">
        <v>560</v>
      </c>
      <c r="I680" s="1265">
        <v>0</v>
      </c>
      <c r="J680" s="1265">
        <v>0</v>
      </c>
      <c r="K680" s="1265">
        <v>0</v>
      </c>
      <c r="L680" s="1265">
        <v>0</v>
      </c>
      <c r="M680" s="1265">
        <v>0</v>
      </c>
      <c r="N680" s="1265">
        <v>0</v>
      </c>
      <c r="O680" s="1265">
        <v>0</v>
      </c>
      <c r="P680" s="1265">
        <v>0</v>
      </c>
      <c r="Q680" s="1265">
        <v>0</v>
      </c>
      <c r="R680" s="1265">
        <v>0</v>
      </c>
      <c r="S680" s="1265">
        <v>0</v>
      </c>
      <c r="T680" s="1265">
        <v>0</v>
      </c>
      <c r="U680" s="1265">
        <v>1</v>
      </c>
      <c r="V680" s="1265">
        <v>4</v>
      </c>
      <c r="W680" s="1265">
        <v>14</v>
      </c>
      <c r="X680" s="1265">
        <v>14</v>
      </c>
      <c r="Y680" s="1265">
        <v>28</v>
      </c>
      <c r="Z680" s="1265">
        <v>39</v>
      </c>
      <c r="AA680" s="1265">
        <v>56</v>
      </c>
      <c r="AB680" s="1265">
        <v>45</v>
      </c>
      <c r="AC680" s="1265">
        <v>74</v>
      </c>
      <c r="AD680" s="1265">
        <v>107</v>
      </c>
      <c r="AE680" s="1265">
        <v>88</v>
      </c>
      <c r="AF680" s="1265">
        <v>67</v>
      </c>
      <c r="AG680" s="1265">
        <v>18</v>
      </c>
      <c r="AH680" s="1265">
        <v>5</v>
      </c>
    </row>
    <row r="681" spans="1:34" s="445" customFormat="1" ht="14.25" customHeight="1">
      <c r="A681" s="2591"/>
      <c r="B681" s="2591"/>
      <c r="C681" s="2596"/>
      <c r="D681" s="2596"/>
      <c r="E681" s="2596"/>
      <c r="F681" s="2596"/>
      <c r="G681" s="1268" t="s">
        <v>4366</v>
      </c>
      <c r="H681" s="1265">
        <v>330</v>
      </c>
      <c r="I681" s="1265">
        <v>0</v>
      </c>
      <c r="J681" s="1265">
        <v>0</v>
      </c>
      <c r="K681" s="1265">
        <v>0</v>
      </c>
      <c r="L681" s="1265">
        <v>0</v>
      </c>
      <c r="M681" s="1265">
        <v>0</v>
      </c>
      <c r="N681" s="1265">
        <v>0</v>
      </c>
      <c r="O681" s="1265">
        <v>0</v>
      </c>
      <c r="P681" s="1265">
        <v>0</v>
      </c>
      <c r="Q681" s="1265">
        <v>0</v>
      </c>
      <c r="R681" s="1265">
        <v>0</v>
      </c>
      <c r="S681" s="1265">
        <v>0</v>
      </c>
      <c r="T681" s="1265">
        <v>0</v>
      </c>
      <c r="U681" s="1265">
        <v>1</v>
      </c>
      <c r="V681" s="1265">
        <v>3</v>
      </c>
      <c r="W681" s="1265">
        <v>12</v>
      </c>
      <c r="X681" s="1265">
        <v>12</v>
      </c>
      <c r="Y681" s="1265">
        <v>21</v>
      </c>
      <c r="Z681" s="1265">
        <v>32</v>
      </c>
      <c r="AA681" s="1265">
        <v>41</v>
      </c>
      <c r="AB681" s="1265">
        <v>27</v>
      </c>
      <c r="AC681" s="1265">
        <v>41</v>
      </c>
      <c r="AD681" s="1265">
        <v>56</v>
      </c>
      <c r="AE681" s="1265">
        <v>37</v>
      </c>
      <c r="AF681" s="1265">
        <v>37</v>
      </c>
      <c r="AG681" s="1265">
        <v>8</v>
      </c>
      <c r="AH681" s="1265">
        <v>2</v>
      </c>
    </row>
    <row r="682" spans="1:34" s="445" customFormat="1" ht="14.25" customHeight="1">
      <c r="A682" s="2591"/>
      <c r="B682" s="2591"/>
      <c r="C682" s="2596"/>
      <c r="D682" s="2596"/>
      <c r="E682" s="2596"/>
      <c r="F682" s="2596"/>
      <c r="G682" s="1268" t="s">
        <v>4143</v>
      </c>
      <c r="H682" s="1265">
        <v>230</v>
      </c>
      <c r="I682" s="1265">
        <v>0</v>
      </c>
      <c r="J682" s="1265">
        <v>0</v>
      </c>
      <c r="K682" s="1265">
        <v>0</v>
      </c>
      <c r="L682" s="1265">
        <v>0</v>
      </c>
      <c r="M682" s="1265">
        <v>0</v>
      </c>
      <c r="N682" s="1265">
        <v>0</v>
      </c>
      <c r="O682" s="1265">
        <v>0</v>
      </c>
      <c r="P682" s="1265">
        <v>0</v>
      </c>
      <c r="Q682" s="1265">
        <v>0</v>
      </c>
      <c r="R682" s="1265">
        <v>0</v>
      </c>
      <c r="S682" s="1265">
        <v>0</v>
      </c>
      <c r="T682" s="1265">
        <v>0</v>
      </c>
      <c r="U682" s="1265">
        <v>0</v>
      </c>
      <c r="V682" s="1265">
        <v>1</v>
      </c>
      <c r="W682" s="1265">
        <v>2</v>
      </c>
      <c r="X682" s="1265">
        <v>2</v>
      </c>
      <c r="Y682" s="1265">
        <v>7</v>
      </c>
      <c r="Z682" s="1265">
        <v>7</v>
      </c>
      <c r="AA682" s="1265">
        <v>15</v>
      </c>
      <c r="AB682" s="1265">
        <v>18</v>
      </c>
      <c r="AC682" s="1265">
        <v>33</v>
      </c>
      <c r="AD682" s="1265">
        <v>51</v>
      </c>
      <c r="AE682" s="1265">
        <v>51</v>
      </c>
      <c r="AF682" s="1265">
        <v>30</v>
      </c>
      <c r="AG682" s="1265">
        <v>10</v>
      </c>
      <c r="AH682" s="1265">
        <v>3</v>
      </c>
    </row>
    <row r="683" spans="1:34" s="445" customFormat="1" ht="14.25" customHeight="1">
      <c r="A683" s="2591" t="s">
        <v>1906</v>
      </c>
      <c r="B683" s="2591"/>
      <c r="C683" s="2596" t="s">
        <v>1907</v>
      </c>
      <c r="D683" s="2596"/>
      <c r="E683" s="2596"/>
      <c r="F683" s="2596"/>
      <c r="G683" s="1268" t="s">
        <v>1617</v>
      </c>
      <c r="H683" s="1265">
        <v>219</v>
      </c>
      <c r="I683" s="1265">
        <v>0</v>
      </c>
      <c r="J683" s="1265">
        <v>0</v>
      </c>
      <c r="K683" s="1265">
        <v>0</v>
      </c>
      <c r="L683" s="1265">
        <v>0</v>
      </c>
      <c r="M683" s="1265">
        <v>0</v>
      </c>
      <c r="N683" s="1265">
        <v>0</v>
      </c>
      <c r="O683" s="1265">
        <v>0</v>
      </c>
      <c r="P683" s="1265">
        <v>0</v>
      </c>
      <c r="Q683" s="1265">
        <v>0</v>
      </c>
      <c r="R683" s="1265">
        <v>0</v>
      </c>
      <c r="S683" s="1265">
        <v>0</v>
      </c>
      <c r="T683" s="1265">
        <v>0</v>
      </c>
      <c r="U683" s="1265">
        <v>0</v>
      </c>
      <c r="V683" s="1265">
        <v>2</v>
      </c>
      <c r="W683" s="1265">
        <v>0</v>
      </c>
      <c r="X683" s="1265">
        <v>3</v>
      </c>
      <c r="Y683" s="1265">
        <v>1</v>
      </c>
      <c r="Z683" s="1265">
        <v>11</v>
      </c>
      <c r="AA683" s="1265">
        <v>22</v>
      </c>
      <c r="AB683" s="1265">
        <v>14</v>
      </c>
      <c r="AC683" s="1265">
        <v>20</v>
      </c>
      <c r="AD683" s="1265">
        <v>47</v>
      </c>
      <c r="AE683" s="1265">
        <v>55</v>
      </c>
      <c r="AF683" s="1265">
        <v>29</v>
      </c>
      <c r="AG683" s="1265">
        <v>15</v>
      </c>
      <c r="AH683" s="1265">
        <v>0</v>
      </c>
    </row>
    <row r="684" spans="1:34" s="445" customFormat="1" ht="14.25" customHeight="1">
      <c r="A684" s="2591"/>
      <c r="B684" s="2591"/>
      <c r="C684" s="2596"/>
      <c r="D684" s="2596"/>
      <c r="E684" s="2596"/>
      <c r="F684" s="2596"/>
      <c r="G684" s="1268" t="s">
        <v>1618</v>
      </c>
      <c r="H684" s="1265">
        <v>142</v>
      </c>
      <c r="I684" s="1265">
        <v>0</v>
      </c>
      <c r="J684" s="1265">
        <v>0</v>
      </c>
      <c r="K684" s="1265">
        <v>0</v>
      </c>
      <c r="L684" s="1265">
        <v>0</v>
      </c>
      <c r="M684" s="1265">
        <v>0</v>
      </c>
      <c r="N684" s="1265">
        <v>0</v>
      </c>
      <c r="O684" s="1265">
        <v>0</v>
      </c>
      <c r="P684" s="1265">
        <v>0</v>
      </c>
      <c r="Q684" s="1265">
        <v>0</v>
      </c>
      <c r="R684" s="1265">
        <v>0</v>
      </c>
      <c r="S684" s="1265">
        <v>0</v>
      </c>
      <c r="T684" s="1265">
        <v>0</v>
      </c>
      <c r="U684" s="1265">
        <v>0</v>
      </c>
      <c r="V684" s="1265">
        <v>2</v>
      </c>
      <c r="W684" s="1265">
        <v>0</v>
      </c>
      <c r="X684" s="1265">
        <v>3</v>
      </c>
      <c r="Y684" s="1265">
        <v>1</v>
      </c>
      <c r="Z684" s="1265">
        <v>8</v>
      </c>
      <c r="AA684" s="1265">
        <v>17</v>
      </c>
      <c r="AB684" s="1265">
        <v>8</v>
      </c>
      <c r="AC684" s="1265">
        <v>13</v>
      </c>
      <c r="AD684" s="1265">
        <v>29</v>
      </c>
      <c r="AE684" s="1265">
        <v>37</v>
      </c>
      <c r="AF684" s="1265">
        <v>18</v>
      </c>
      <c r="AG684" s="1265">
        <v>6</v>
      </c>
      <c r="AH684" s="1265">
        <v>0</v>
      </c>
    </row>
    <row r="685" spans="1:34" s="445" customFormat="1" ht="14.25" customHeight="1">
      <c r="A685" s="2591"/>
      <c r="B685" s="2591"/>
      <c r="C685" s="2596"/>
      <c r="D685" s="2596"/>
      <c r="E685" s="2596"/>
      <c r="F685" s="2596"/>
      <c r="G685" s="1268" t="s">
        <v>4142</v>
      </c>
      <c r="H685" s="1265">
        <v>77</v>
      </c>
      <c r="I685" s="1265">
        <v>0</v>
      </c>
      <c r="J685" s="1265">
        <v>0</v>
      </c>
      <c r="K685" s="1265">
        <v>0</v>
      </c>
      <c r="L685" s="1265">
        <v>0</v>
      </c>
      <c r="M685" s="1265">
        <v>0</v>
      </c>
      <c r="N685" s="1265">
        <v>0</v>
      </c>
      <c r="O685" s="1265">
        <v>0</v>
      </c>
      <c r="P685" s="1265">
        <v>0</v>
      </c>
      <c r="Q685" s="1265">
        <v>0</v>
      </c>
      <c r="R685" s="1265">
        <v>0</v>
      </c>
      <c r="S685" s="1265">
        <v>0</v>
      </c>
      <c r="T685" s="1265">
        <v>0</v>
      </c>
      <c r="U685" s="1265">
        <v>0</v>
      </c>
      <c r="V685" s="1265">
        <v>0</v>
      </c>
      <c r="W685" s="1265">
        <v>0</v>
      </c>
      <c r="X685" s="1265">
        <v>0</v>
      </c>
      <c r="Y685" s="1265">
        <v>0</v>
      </c>
      <c r="Z685" s="1265">
        <v>3</v>
      </c>
      <c r="AA685" s="1265">
        <v>5</v>
      </c>
      <c r="AB685" s="1265">
        <v>6</v>
      </c>
      <c r="AC685" s="1265">
        <v>7</v>
      </c>
      <c r="AD685" s="1265">
        <v>18</v>
      </c>
      <c r="AE685" s="1265">
        <v>18</v>
      </c>
      <c r="AF685" s="1265">
        <v>11</v>
      </c>
      <c r="AG685" s="1265">
        <v>9</v>
      </c>
      <c r="AH685" s="1265">
        <v>0</v>
      </c>
    </row>
    <row r="686" spans="1:34" s="445" customFormat="1" ht="14.25" customHeight="1">
      <c r="A686" s="2591" t="s">
        <v>1908</v>
      </c>
      <c r="B686" s="2591"/>
      <c r="C686" s="2596" t="s">
        <v>1909</v>
      </c>
      <c r="D686" s="2596"/>
      <c r="E686" s="2596"/>
      <c r="F686" s="2596"/>
      <c r="G686" s="1268" t="s">
        <v>4140</v>
      </c>
      <c r="H686" s="1265">
        <v>11</v>
      </c>
      <c r="I686" s="1265">
        <v>0</v>
      </c>
      <c r="J686" s="1265">
        <v>0</v>
      </c>
      <c r="K686" s="1265">
        <v>0</v>
      </c>
      <c r="L686" s="1265">
        <v>0</v>
      </c>
      <c r="M686" s="1265">
        <v>0</v>
      </c>
      <c r="N686" s="1265">
        <v>0</v>
      </c>
      <c r="O686" s="1265">
        <v>0</v>
      </c>
      <c r="P686" s="1265">
        <v>0</v>
      </c>
      <c r="Q686" s="1265">
        <v>0</v>
      </c>
      <c r="R686" s="1265">
        <v>0</v>
      </c>
      <c r="S686" s="1265">
        <v>0</v>
      </c>
      <c r="T686" s="1265">
        <v>0</v>
      </c>
      <c r="U686" s="1265">
        <v>0</v>
      </c>
      <c r="V686" s="1265">
        <v>0</v>
      </c>
      <c r="W686" s="1265">
        <v>0</v>
      </c>
      <c r="X686" s="1265">
        <v>0</v>
      </c>
      <c r="Y686" s="1265">
        <v>2</v>
      </c>
      <c r="Z686" s="1265">
        <v>2</v>
      </c>
      <c r="AA686" s="1265">
        <v>0</v>
      </c>
      <c r="AB686" s="1265">
        <v>0</v>
      </c>
      <c r="AC686" s="1265">
        <v>0</v>
      </c>
      <c r="AD686" s="1265">
        <v>0</v>
      </c>
      <c r="AE686" s="1265">
        <v>4</v>
      </c>
      <c r="AF686" s="1265">
        <v>3</v>
      </c>
      <c r="AG686" s="1265">
        <v>0</v>
      </c>
      <c r="AH686" s="1265">
        <v>0</v>
      </c>
    </row>
    <row r="687" spans="1:34" s="445" customFormat="1" ht="14.25" customHeight="1">
      <c r="A687" s="2591"/>
      <c r="B687" s="2591"/>
      <c r="C687" s="2596"/>
      <c r="D687" s="2596"/>
      <c r="E687" s="2596"/>
      <c r="F687" s="2596"/>
      <c r="G687" s="1268" t="s">
        <v>4141</v>
      </c>
      <c r="H687" s="1265">
        <v>0</v>
      </c>
      <c r="I687" s="1265">
        <v>0</v>
      </c>
      <c r="J687" s="1265">
        <v>0</v>
      </c>
      <c r="K687" s="1265">
        <v>0</v>
      </c>
      <c r="L687" s="1265">
        <v>0</v>
      </c>
      <c r="M687" s="1265">
        <v>0</v>
      </c>
      <c r="N687" s="1265">
        <v>0</v>
      </c>
      <c r="O687" s="1265">
        <v>0</v>
      </c>
      <c r="P687" s="1265">
        <v>0</v>
      </c>
      <c r="Q687" s="1265">
        <v>0</v>
      </c>
      <c r="R687" s="1265">
        <v>0</v>
      </c>
      <c r="S687" s="1265">
        <v>0</v>
      </c>
      <c r="T687" s="1265">
        <v>0</v>
      </c>
      <c r="U687" s="1265">
        <v>0</v>
      </c>
      <c r="V687" s="1265">
        <v>0</v>
      </c>
      <c r="W687" s="1265">
        <v>0</v>
      </c>
      <c r="X687" s="1265">
        <v>0</v>
      </c>
      <c r="Y687" s="1265">
        <v>0</v>
      </c>
      <c r="Z687" s="1265">
        <v>0</v>
      </c>
      <c r="AA687" s="1265">
        <v>0</v>
      </c>
      <c r="AB687" s="1265">
        <v>0</v>
      </c>
      <c r="AC687" s="1265">
        <v>0</v>
      </c>
      <c r="AD687" s="1265">
        <v>0</v>
      </c>
      <c r="AE687" s="1265">
        <v>0</v>
      </c>
      <c r="AF687" s="1265">
        <v>0</v>
      </c>
      <c r="AG687" s="1265">
        <v>0</v>
      </c>
      <c r="AH687" s="1265">
        <v>0</v>
      </c>
    </row>
    <row r="688" spans="1:34" s="445" customFormat="1" ht="15" customHeight="1" thickBot="1">
      <c r="A688" s="2594"/>
      <c r="B688" s="2594"/>
      <c r="C688" s="2601"/>
      <c r="D688" s="2601"/>
      <c r="E688" s="2601"/>
      <c r="F688" s="2601"/>
      <c r="G688" s="1269" t="s">
        <v>4387</v>
      </c>
      <c r="H688" s="1267">
        <v>11</v>
      </c>
      <c r="I688" s="1267">
        <v>0</v>
      </c>
      <c r="J688" s="1267">
        <v>0</v>
      </c>
      <c r="K688" s="1267">
        <v>0</v>
      </c>
      <c r="L688" s="1267">
        <v>0</v>
      </c>
      <c r="M688" s="1267">
        <v>0</v>
      </c>
      <c r="N688" s="1267">
        <v>0</v>
      </c>
      <c r="O688" s="1267">
        <v>0</v>
      </c>
      <c r="P688" s="1267">
        <v>0</v>
      </c>
      <c r="Q688" s="1267">
        <v>0</v>
      </c>
      <c r="R688" s="1267">
        <v>0</v>
      </c>
      <c r="S688" s="1267">
        <v>0</v>
      </c>
      <c r="T688" s="1267">
        <v>0</v>
      </c>
      <c r="U688" s="1267">
        <v>0</v>
      </c>
      <c r="V688" s="1267">
        <v>0</v>
      </c>
      <c r="W688" s="1267">
        <v>0</v>
      </c>
      <c r="X688" s="1267">
        <v>0</v>
      </c>
      <c r="Y688" s="1267">
        <v>2</v>
      </c>
      <c r="Z688" s="1267">
        <v>2</v>
      </c>
      <c r="AA688" s="1267">
        <v>0</v>
      </c>
      <c r="AB688" s="1267">
        <v>0</v>
      </c>
      <c r="AC688" s="1267">
        <v>0</v>
      </c>
      <c r="AD688" s="1267">
        <v>0</v>
      </c>
      <c r="AE688" s="1267">
        <v>4</v>
      </c>
      <c r="AF688" s="1267">
        <v>3</v>
      </c>
      <c r="AG688" s="1267">
        <v>0</v>
      </c>
      <c r="AH688" s="1267">
        <v>0</v>
      </c>
    </row>
    <row r="689" spans="1:34" s="445" customFormat="1">
      <c r="A689" s="1486"/>
      <c r="B689" s="1486"/>
      <c r="C689" s="446"/>
      <c r="D689" s="446"/>
      <c r="E689" s="446"/>
      <c r="F689" s="446"/>
      <c r="G689" s="1485"/>
      <c r="H689" s="447"/>
      <c r="I689" s="447"/>
      <c r="J689" s="447"/>
      <c r="K689" s="447"/>
      <c r="L689" s="447"/>
      <c r="M689" s="447"/>
      <c r="N689" s="447"/>
      <c r="O689" s="447"/>
      <c r="P689" s="447"/>
      <c r="Q689" s="447"/>
      <c r="R689" s="447"/>
      <c r="S689" s="447"/>
      <c r="T689" s="447"/>
      <c r="U689" s="447"/>
      <c r="V689" s="447"/>
      <c r="W689" s="447"/>
      <c r="X689" s="447"/>
      <c r="Y689" s="447"/>
      <c r="Z689" s="447"/>
      <c r="AA689" s="447"/>
      <c r="AB689" s="447"/>
      <c r="AC689" s="447"/>
      <c r="AD689" s="447"/>
      <c r="AE689" s="447"/>
      <c r="AF689" s="447"/>
      <c r="AG689" s="447"/>
    </row>
    <row r="690" spans="1:34" s="445" customFormat="1">
      <c r="A690" s="1486"/>
      <c r="B690" s="1486"/>
      <c r="C690" s="446"/>
      <c r="D690" s="446"/>
      <c r="E690" s="446"/>
      <c r="F690" s="446"/>
      <c r="G690" s="1485"/>
      <c r="H690" s="447"/>
      <c r="I690" s="447"/>
      <c r="J690" s="447"/>
      <c r="K690" s="447"/>
      <c r="L690" s="447"/>
      <c r="M690" s="447"/>
      <c r="N690" s="447"/>
      <c r="O690" s="447"/>
      <c r="P690" s="447"/>
      <c r="Q690" s="447"/>
      <c r="R690" s="447"/>
      <c r="S690" s="447"/>
      <c r="T690" s="447"/>
      <c r="U690" s="447"/>
      <c r="V690" s="447"/>
      <c r="W690" s="447"/>
      <c r="X690" s="447"/>
      <c r="Y690" s="447"/>
      <c r="Z690" s="447"/>
      <c r="AA690" s="447"/>
      <c r="AB690" s="447"/>
      <c r="AC690" s="447"/>
      <c r="AD690" s="447"/>
      <c r="AE690" s="447"/>
      <c r="AF690" s="447"/>
      <c r="AG690" s="447"/>
    </row>
    <row r="691" spans="1:34" s="437" customFormat="1" ht="19.5" customHeight="1">
      <c r="A691" s="2592" t="s">
        <v>4500</v>
      </c>
      <c r="B691" s="2592"/>
      <c r="C691" s="2592"/>
      <c r="D691" s="2592"/>
      <c r="E691" s="2592"/>
      <c r="F691" s="2592"/>
      <c r="G691" s="2592"/>
      <c r="H691" s="2592"/>
      <c r="I691" s="2592"/>
      <c r="J691" s="2592"/>
      <c r="K691" s="2592"/>
      <c r="L691" s="2592"/>
      <c r="M691" s="2592"/>
      <c r="N691" s="2592"/>
      <c r="O691" s="2592"/>
      <c r="P691" s="2593" t="s">
        <v>4501</v>
      </c>
      <c r="Q691" s="2593"/>
      <c r="R691" s="2593"/>
      <c r="S691" s="2593"/>
      <c r="T691" s="2593"/>
      <c r="U691" s="2593"/>
      <c r="V691" s="2593"/>
      <c r="W691" s="2593"/>
      <c r="X691" s="2593"/>
      <c r="Y691" s="2593"/>
      <c r="Z691" s="2593"/>
      <c r="AA691" s="2593"/>
      <c r="AB691" s="2593"/>
      <c r="AC691" s="2593"/>
      <c r="AD691" s="2593"/>
      <c r="AE691" s="2593"/>
      <c r="AF691" s="2593"/>
      <c r="AG691" s="2593"/>
      <c r="AH691" s="2593"/>
    </row>
    <row r="692" spans="1:34" s="437" customFormat="1" ht="16.7" customHeight="1">
      <c r="A692" s="2599" t="s">
        <v>4149</v>
      </c>
      <c r="B692" s="2599"/>
      <c r="C692" s="2599"/>
      <c r="D692" s="2599"/>
      <c r="E692" s="2599"/>
      <c r="F692" s="2599"/>
      <c r="G692" s="2599"/>
      <c r="H692" s="2599"/>
      <c r="I692" s="2599"/>
      <c r="J692" s="2599"/>
      <c r="K692" s="2599"/>
      <c r="L692" s="2599"/>
      <c r="M692" s="2599"/>
      <c r="N692" s="2599"/>
      <c r="O692" s="2599"/>
      <c r="P692" s="2600" t="s">
        <v>4126</v>
      </c>
      <c r="Q692" s="2600"/>
      <c r="R692" s="2600"/>
      <c r="S692" s="2600"/>
      <c r="T692" s="2600"/>
      <c r="U692" s="2600"/>
      <c r="V692" s="2600"/>
      <c r="W692" s="2600"/>
      <c r="X692" s="2600"/>
      <c r="Y692" s="2600"/>
      <c r="Z692" s="2600"/>
      <c r="AA692" s="2600"/>
      <c r="AB692" s="2600"/>
      <c r="AC692" s="2600"/>
      <c r="AD692" s="2600"/>
      <c r="AE692" s="2600"/>
      <c r="AF692" s="2600"/>
      <c r="AG692" s="2600"/>
      <c r="AH692" s="2600"/>
    </row>
    <row r="693" spans="1:34" ht="20.25">
      <c r="A693" s="2592" t="s">
        <v>1606</v>
      </c>
      <c r="B693" s="2592"/>
      <c r="C693" s="2592"/>
      <c r="D693" s="2592"/>
      <c r="E693" s="2592"/>
      <c r="F693" s="2592"/>
      <c r="G693" s="2592"/>
      <c r="H693" s="2592"/>
      <c r="I693" s="2592"/>
      <c r="J693" s="2592"/>
      <c r="K693" s="2592"/>
      <c r="L693" s="2592"/>
      <c r="M693" s="2592"/>
      <c r="N693" s="2592"/>
      <c r="O693" s="2592"/>
      <c r="P693" s="2593" t="s">
        <v>1647</v>
      </c>
      <c r="Q693" s="2593"/>
      <c r="R693" s="2593"/>
      <c r="S693" s="2593"/>
      <c r="T693" s="2593"/>
      <c r="U693" s="2593"/>
      <c r="V693" s="2593"/>
      <c r="W693" s="2593"/>
      <c r="X693" s="2593"/>
      <c r="Y693" s="2593"/>
      <c r="Z693" s="2593"/>
      <c r="AA693" s="2593"/>
      <c r="AB693" s="2593"/>
      <c r="AC693" s="2593"/>
      <c r="AD693" s="2593"/>
      <c r="AE693" s="2593"/>
      <c r="AF693" s="2593"/>
      <c r="AG693" s="2593"/>
      <c r="AH693" s="2593"/>
    </row>
    <row r="694" spans="1:34" s="437" customFormat="1" ht="17.45" customHeight="1" thickBot="1">
      <c r="A694" s="2594" t="s">
        <v>4359</v>
      </c>
      <c r="B694" s="2594"/>
      <c r="C694" s="438"/>
      <c r="D694" s="438"/>
      <c r="E694" s="438"/>
      <c r="F694" s="438"/>
      <c r="G694" s="439"/>
      <c r="O694" s="547" t="s">
        <v>608</v>
      </c>
      <c r="P694" s="548" t="s">
        <v>1649</v>
      </c>
      <c r="AG694" s="2595" t="s">
        <v>678</v>
      </c>
      <c r="AH694" s="2595"/>
    </row>
    <row r="695" spans="1:34" s="437" customFormat="1" ht="16.5" customHeight="1">
      <c r="A695" s="2336" t="s">
        <v>4381</v>
      </c>
      <c r="B695" s="2336"/>
      <c r="C695" s="2338" t="s">
        <v>1609</v>
      </c>
      <c r="D695" s="2339"/>
      <c r="E695" s="2339"/>
      <c r="F695" s="2339"/>
      <c r="G695" s="2336"/>
      <c r="H695" s="2345" t="s">
        <v>4383</v>
      </c>
      <c r="I695" s="2345" t="s">
        <v>4426</v>
      </c>
      <c r="J695" s="2345" t="s">
        <v>1612</v>
      </c>
      <c r="K695" s="440"/>
      <c r="L695" s="440"/>
      <c r="M695" s="440"/>
      <c r="N695" s="440"/>
      <c r="O695" s="440">
        <v>5</v>
      </c>
      <c r="P695" s="440">
        <v>10</v>
      </c>
      <c r="Q695" s="440">
        <v>15</v>
      </c>
      <c r="R695" s="440">
        <v>20</v>
      </c>
      <c r="S695" s="440">
        <v>25</v>
      </c>
      <c r="T695" s="440">
        <v>30</v>
      </c>
      <c r="U695" s="440">
        <v>35</v>
      </c>
      <c r="V695" s="440">
        <v>40</v>
      </c>
      <c r="W695" s="440">
        <v>45</v>
      </c>
      <c r="X695" s="440">
        <v>50</v>
      </c>
      <c r="Y695" s="440">
        <v>55</v>
      </c>
      <c r="Z695" s="440">
        <v>60</v>
      </c>
      <c r="AA695" s="440">
        <v>65</v>
      </c>
      <c r="AB695" s="440">
        <v>70</v>
      </c>
      <c r="AC695" s="440">
        <v>75</v>
      </c>
      <c r="AD695" s="440">
        <v>80</v>
      </c>
      <c r="AE695" s="440">
        <v>85</v>
      </c>
      <c r="AF695" s="440">
        <v>90</v>
      </c>
      <c r="AG695" s="440">
        <v>95</v>
      </c>
      <c r="AH695" s="441"/>
    </row>
    <row r="696" spans="1:34" s="437" customFormat="1">
      <c r="A696" s="2337"/>
      <c r="B696" s="2337"/>
      <c r="C696" s="2340"/>
      <c r="D696" s="2341"/>
      <c r="E696" s="2341"/>
      <c r="F696" s="2341"/>
      <c r="G696" s="2337"/>
      <c r="H696" s="2346"/>
      <c r="I696" s="2346"/>
      <c r="J696" s="2346"/>
      <c r="K696" s="442"/>
      <c r="L696" s="442"/>
      <c r="M696" s="442"/>
      <c r="N696" s="442"/>
      <c r="O696" s="442"/>
      <c r="P696" s="442"/>
      <c r="Q696" s="442"/>
      <c r="R696" s="442"/>
      <c r="S696" s="442"/>
      <c r="T696" s="442"/>
      <c r="U696" s="442"/>
      <c r="V696" s="442"/>
      <c r="W696" s="442"/>
      <c r="X696" s="442"/>
      <c r="Y696" s="442"/>
      <c r="Z696" s="442"/>
      <c r="AA696" s="442"/>
      <c r="AB696" s="442"/>
      <c r="AC696" s="442"/>
      <c r="AD696" s="442"/>
      <c r="AE696" s="442"/>
      <c r="AF696" s="442"/>
      <c r="AG696" s="442"/>
      <c r="AH696" s="489"/>
    </row>
    <row r="697" spans="1:34" s="437" customFormat="1" ht="16.5">
      <c r="A697" s="2337"/>
      <c r="B697" s="2337"/>
      <c r="C697" s="2340"/>
      <c r="D697" s="2341"/>
      <c r="E697" s="2341"/>
      <c r="F697" s="2341"/>
      <c r="G697" s="2337"/>
      <c r="H697" s="2346"/>
      <c r="I697" s="2346"/>
      <c r="J697" s="2346"/>
      <c r="K697" s="442">
        <v>1</v>
      </c>
      <c r="L697" s="442">
        <v>2</v>
      </c>
      <c r="M697" s="442">
        <v>3</v>
      </c>
      <c r="N697" s="442">
        <v>4</v>
      </c>
      <c r="O697" s="442" t="s">
        <v>1613</v>
      </c>
      <c r="P697" s="442" t="s">
        <v>4415</v>
      </c>
      <c r="Q697" s="442" t="s">
        <v>4364</v>
      </c>
      <c r="R697" s="442" t="s">
        <v>4384</v>
      </c>
      <c r="S697" s="442" t="s">
        <v>1613</v>
      </c>
      <c r="T697" s="442" t="s">
        <v>4363</v>
      </c>
      <c r="U697" s="442" t="s">
        <v>1613</v>
      </c>
      <c r="V697" s="442" t="s">
        <v>4364</v>
      </c>
      <c r="W697" s="442" t="s">
        <v>4364</v>
      </c>
      <c r="X697" s="442" t="s">
        <v>1613</v>
      </c>
      <c r="Y697" s="442" t="s">
        <v>4363</v>
      </c>
      <c r="Z697" s="442" t="s">
        <v>1613</v>
      </c>
      <c r="AA697" s="442" t="s">
        <v>1613</v>
      </c>
      <c r="AB697" s="442" t="s">
        <v>1613</v>
      </c>
      <c r="AC697" s="442" t="s">
        <v>4363</v>
      </c>
      <c r="AD697" s="442" t="s">
        <v>1613</v>
      </c>
      <c r="AE697" s="442" t="s">
        <v>4364</v>
      </c>
      <c r="AF697" s="442" t="s">
        <v>4363</v>
      </c>
      <c r="AG697" s="442" t="s">
        <v>1613</v>
      </c>
      <c r="AH697" s="489" t="s">
        <v>1614</v>
      </c>
    </row>
    <row r="698" spans="1:34" s="437" customFormat="1" ht="15.75" customHeight="1">
      <c r="A698" s="2337"/>
      <c r="B698" s="2337"/>
      <c r="C698" s="2340"/>
      <c r="D698" s="2341"/>
      <c r="E698" s="2341"/>
      <c r="F698" s="2341"/>
      <c r="G698" s="2337"/>
      <c r="H698" s="2346"/>
      <c r="I698" s="2346"/>
      <c r="J698" s="2346"/>
      <c r="K698" s="442"/>
      <c r="L698" s="442"/>
      <c r="M698" s="442"/>
      <c r="N698" s="442"/>
      <c r="O698" s="442"/>
      <c r="P698" s="442"/>
      <c r="Q698" s="442"/>
      <c r="R698" s="442"/>
      <c r="S698" s="442"/>
      <c r="T698" s="442"/>
      <c r="U698" s="442"/>
      <c r="V698" s="442"/>
      <c r="W698" s="442"/>
      <c r="X698" s="442"/>
      <c r="Y698" s="442"/>
      <c r="Z698" s="442"/>
      <c r="AA698" s="442"/>
      <c r="AB698" s="442"/>
      <c r="AC698" s="442"/>
      <c r="AD698" s="442"/>
      <c r="AE698" s="442"/>
      <c r="AF698" s="442"/>
      <c r="AG698" s="442"/>
      <c r="AH698" s="489"/>
    </row>
    <row r="699" spans="1:34" s="437" customFormat="1" ht="15.75" customHeight="1">
      <c r="A699" s="2337"/>
      <c r="B699" s="2337"/>
      <c r="C699" s="2340"/>
      <c r="D699" s="2341"/>
      <c r="E699" s="2341"/>
      <c r="F699" s="2341"/>
      <c r="G699" s="2337"/>
      <c r="H699" s="2346"/>
      <c r="I699" s="2346"/>
      <c r="J699" s="2346"/>
      <c r="K699" s="442"/>
      <c r="L699" s="442"/>
      <c r="M699" s="442"/>
      <c r="N699" s="442"/>
      <c r="O699" s="442">
        <v>9</v>
      </c>
      <c r="P699" s="442">
        <v>14</v>
      </c>
      <c r="Q699" s="442">
        <v>19</v>
      </c>
      <c r="R699" s="442">
        <v>24</v>
      </c>
      <c r="S699" s="442">
        <v>29</v>
      </c>
      <c r="T699" s="442">
        <v>34</v>
      </c>
      <c r="U699" s="442">
        <v>39</v>
      </c>
      <c r="V699" s="442">
        <v>44</v>
      </c>
      <c r="W699" s="442">
        <v>49</v>
      </c>
      <c r="X699" s="442">
        <v>54</v>
      </c>
      <c r="Y699" s="442">
        <v>59</v>
      </c>
      <c r="Z699" s="442">
        <v>64</v>
      </c>
      <c r="AA699" s="442">
        <v>69</v>
      </c>
      <c r="AB699" s="442">
        <v>74</v>
      </c>
      <c r="AC699" s="442">
        <v>79</v>
      </c>
      <c r="AD699" s="442">
        <v>84</v>
      </c>
      <c r="AE699" s="442">
        <v>89</v>
      </c>
      <c r="AF699" s="442">
        <v>94</v>
      </c>
      <c r="AG699" s="442">
        <v>99</v>
      </c>
      <c r="AH699" s="489"/>
    </row>
    <row r="700" spans="1:34" s="437" customFormat="1" ht="16.5" customHeight="1" thickBot="1">
      <c r="A700" s="2344"/>
      <c r="B700" s="2344"/>
      <c r="C700" s="2342"/>
      <c r="D700" s="2598"/>
      <c r="E700" s="2598"/>
      <c r="F700" s="2598"/>
      <c r="G700" s="2344"/>
      <c r="H700" s="2347"/>
      <c r="I700" s="2347"/>
      <c r="J700" s="2347"/>
      <c r="K700" s="443"/>
      <c r="L700" s="443"/>
      <c r="M700" s="443"/>
      <c r="N700" s="443"/>
      <c r="O700" s="443"/>
      <c r="P700" s="443"/>
      <c r="Q700" s="443"/>
      <c r="R700" s="443"/>
      <c r="S700" s="443"/>
      <c r="T700" s="443"/>
      <c r="U700" s="443"/>
      <c r="V700" s="443"/>
      <c r="W700" s="443"/>
      <c r="X700" s="443"/>
      <c r="Y700" s="443"/>
      <c r="Z700" s="443"/>
      <c r="AA700" s="443"/>
      <c r="AB700" s="443"/>
      <c r="AC700" s="443"/>
      <c r="AD700" s="443"/>
      <c r="AE700" s="443"/>
      <c r="AF700" s="443"/>
      <c r="AG700" s="443"/>
      <c r="AH700" s="444"/>
    </row>
    <row r="701" spans="1:34" s="445" customFormat="1" ht="14.25" customHeight="1">
      <c r="A701" s="2591" t="s">
        <v>1910</v>
      </c>
      <c r="B701" s="2591"/>
      <c r="C701" s="2602" t="s">
        <v>4502</v>
      </c>
      <c r="D701" s="2602"/>
      <c r="E701" s="2602"/>
      <c r="F701" s="2602"/>
      <c r="G701" s="1268" t="s">
        <v>1617</v>
      </c>
      <c r="H701" s="1265">
        <v>6</v>
      </c>
      <c r="I701" s="1265">
        <v>0</v>
      </c>
      <c r="J701" s="1265">
        <v>0</v>
      </c>
      <c r="K701" s="1265">
        <v>0</v>
      </c>
      <c r="L701" s="1265">
        <v>0</v>
      </c>
      <c r="M701" s="1265">
        <v>0</v>
      </c>
      <c r="N701" s="1265">
        <v>0</v>
      </c>
      <c r="O701" s="1265">
        <v>0</v>
      </c>
      <c r="P701" s="1265">
        <v>0</v>
      </c>
      <c r="Q701" s="1265">
        <v>0</v>
      </c>
      <c r="R701" s="1265">
        <v>0</v>
      </c>
      <c r="S701" s="1265">
        <v>0</v>
      </c>
      <c r="T701" s="1265">
        <v>1</v>
      </c>
      <c r="U701" s="1265">
        <v>0</v>
      </c>
      <c r="V701" s="1265">
        <v>0</v>
      </c>
      <c r="W701" s="1265">
        <v>0</v>
      </c>
      <c r="X701" s="1265">
        <v>0</v>
      </c>
      <c r="Y701" s="1265">
        <v>0</v>
      </c>
      <c r="Z701" s="1265">
        <v>0</v>
      </c>
      <c r="AA701" s="1265">
        <v>1</v>
      </c>
      <c r="AB701" s="1265">
        <v>1</v>
      </c>
      <c r="AC701" s="1265">
        <v>0</v>
      </c>
      <c r="AD701" s="1265">
        <v>0</v>
      </c>
      <c r="AE701" s="1265">
        <v>3</v>
      </c>
      <c r="AF701" s="1265">
        <v>0</v>
      </c>
      <c r="AG701" s="1265">
        <v>0</v>
      </c>
      <c r="AH701" s="1265">
        <v>0</v>
      </c>
    </row>
    <row r="702" spans="1:34" s="445" customFormat="1" ht="14.25" customHeight="1">
      <c r="A702" s="2591"/>
      <c r="B702" s="2591"/>
      <c r="C702" s="2597"/>
      <c r="D702" s="2597"/>
      <c r="E702" s="2597"/>
      <c r="F702" s="2597"/>
      <c r="G702" s="1268" t="s">
        <v>1618</v>
      </c>
      <c r="H702" s="1265">
        <v>6</v>
      </c>
      <c r="I702" s="1265">
        <v>0</v>
      </c>
      <c r="J702" s="1265">
        <v>0</v>
      </c>
      <c r="K702" s="1265">
        <v>0</v>
      </c>
      <c r="L702" s="1265">
        <v>0</v>
      </c>
      <c r="M702" s="1265">
        <v>0</v>
      </c>
      <c r="N702" s="1265">
        <v>0</v>
      </c>
      <c r="O702" s="1265">
        <v>0</v>
      </c>
      <c r="P702" s="1265">
        <v>0</v>
      </c>
      <c r="Q702" s="1265">
        <v>0</v>
      </c>
      <c r="R702" s="1265">
        <v>0</v>
      </c>
      <c r="S702" s="1265">
        <v>0</v>
      </c>
      <c r="T702" s="1265">
        <v>1</v>
      </c>
      <c r="U702" s="1265">
        <v>0</v>
      </c>
      <c r="V702" s="1265">
        <v>0</v>
      </c>
      <c r="W702" s="1265">
        <v>0</v>
      </c>
      <c r="X702" s="1265">
        <v>0</v>
      </c>
      <c r="Y702" s="1265">
        <v>0</v>
      </c>
      <c r="Z702" s="1265">
        <v>0</v>
      </c>
      <c r="AA702" s="1265">
        <v>1</v>
      </c>
      <c r="AB702" s="1265">
        <v>1</v>
      </c>
      <c r="AC702" s="1265">
        <v>0</v>
      </c>
      <c r="AD702" s="1265">
        <v>0</v>
      </c>
      <c r="AE702" s="1265">
        <v>3</v>
      </c>
      <c r="AF702" s="1265">
        <v>0</v>
      </c>
      <c r="AG702" s="1265">
        <v>0</v>
      </c>
      <c r="AH702" s="1265">
        <v>0</v>
      </c>
    </row>
    <row r="703" spans="1:34" s="447" customFormat="1" ht="14.25" customHeight="1">
      <c r="A703" s="2591"/>
      <c r="B703" s="2591"/>
      <c r="C703" s="2597"/>
      <c r="D703" s="2597"/>
      <c r="E703" s="2597"/>
      <c r="F703" s="2597"/>
      <c r="G703" s="1268" t="s">
        <v>4143</v>
      </c>
      <c r="H703" s="1265">
        <v>0</v>
      </c>
      <c r="I703" s="1265">
        <v>0</v>
      </c>
      <c r="J703" s="1265">
        <v>0</v>
      </c>
      <c r="K703" s="1265">
        <v>0</v>
      </c>
      <c r="L703" s="1265">
        <v>0</v>
      </c>
      <c r="M703" s="1265">
        <v>0</v>
      </c>
      <c r="N703" s="1265">
        <v>0</v>
      </c>
      <c r="O703" s="1265">
        <v>0</v>
      </c>
      <c r="P703" s="1265">
        <v>0</v>
      </c>
      <c r="Q703" s="1265">
        <v>0</v>
      </c>
      <c r="R703" s="1265">
        <v>0</v>
      </c>
      <c r="S703" s="1265">
        <v>0</v>
      </c>
      <c r="T703" s="1265">
        <v>0</v>
      </c>
      <c r="U703" s="1265">
        <v>0</v>
      </c>
      <c r="V703" s="1265">
        <v>0</v>
      </c>
      <c r="W703" s="1265">
        <v>0</v>
      </c>
      <c r="X703" s="1265">
        <v>0</v>
      </c>
      <c r="Y703" s="1265">
        <v>0</v>
      </c>
      <c r="Z703" s="1265">
        <v>0</v>
      </c>
      <c r="AA703" s="1265">
        <v>0</v>
      </c>
      <c r="AB703" s="1265">
        <v>0</v>
      </c>
      <c r="AC703" s="1265">
        <v>0</v>
      </c>
      <c r="AD703" s="1265">
        <v>0</v>
      </c>
      <c r="AE703" s="1265">
        <v>0</v>
      </c>
      <c r="AF703" s="1265">
        <v>0</v>
      </c>
      <c r="AG703" s="1265">
        <v>0</v>
      </c>
      <c r="AH703" s="1265">
        <v>0</v>
      </c>
    </row>
    <row r="704" spans="1:34" s="445" customFormat="1" ht="14.25" customHeight="1">
      <c r="A704" s="2591" t="s">
        <v>1911</v>
      </c>
      <c r="B704" s="2591"/>
      <c r="C704" s="2597" t="s">
        <v>1912</v>
      </c>
      <c r="D704" s="2597"/>
      <c r="E704" s="2597"/>
      <c r="F704" s="2597"/>
      <c r="G704" s="1268" t="s">
        <v>1617</v>
      </c>
      <c r="H704" s="1265">
        <v>59</v>
      </c>
      <c r="I704" s="1265">
        <v>0</v>
      </c>
      <c r="J704" s="1265">
        <v>0</v>
      </c>
      <c r="K704" s="1265">
        <v>0</v>
      </c>
      <c r="L704" s="1265">
        <v>0</v>
      </c>
      <c r="M704" s="1265">
        <v>0</v>
      </c>
      <c r="N704" s="1265">
        <v>0</v>
      </c>
      <c r="O704" s="1265">
        <v>0</v>
      </c>
      <c r="P704" s="1265">
        <v>0</v>
      </c>
      <c r="Q704" s="1265">
        <v>0</v>
      </c>
      <c r="R704" s="1265">
        <v>0</v>
      </c>
      <c r="S704" s="1265">
        <v>0</v>
      </c>
      <c r="T704" s="1265">
        <v>0</v>
      </c>
      <c r="U704" s="1265">
        <v>0</v>
      </c>
      <c r="V704" s="1265">
        <v>1</v>
      </c>
      <c r="W704" s="1265">
        <v>0</v>
      </c>
      <c r="X704" s="1265">
        <v>1</v>
      </c>
      <c r="Y704" s="1265">
        <v>0</v>
      </c>
      <c r="Z704" s="1265">
        <v>2</v>
      </c>
      <c r="AA704" s="1265">
        <v>4</v>
      </c>
      <c r="AB704" s="1265">
        <v>2</v>
      </c>
      <c r="AC704" s="1265">
        <v>5</v>
      </c>
      <c r="AD704" s="1265">
        <v>9</v>
      </c>
      <c r="AE704" s="1265">
        <v>25</v>
      </c>
      <c r="AF704" s="1265">
        <v>9</v>
      </c>
      <c r="AG704" s="1265">
        <v>1</v>
      </c>
      <c r="AH704" s="1265">
        <v>0</v>
      </c>
    </row>
    <row r="705" spans="1:34" s="445" customFormat="1" ht="14.25" customHeight="1">
      <c r="A705" s="2591"/>
      <c r="B705" s="2591"/>
      <c r="C705" s="2597"/>
      <c r="D705" s="2597"/>
      <c r="E705" s="2597"/>
      <c r="F705" s="2597"/>
      <c r="G705" s="1268" t="s">
        <v>1618</v>
      </c>
      <c r="H705" s="1265">
        <v>29</v>
      </c>
      <c r="I705" s="1265">
        <v>0</v>
      </c>
      <c r="J705" s="1265">
        <v>0</v>
      </c>
      <c r="K705" s="1265">
        <v>0</v>
      </c>
      <c r="L705" s="1265">
        <v>0</v>
      </c>
      <c r="M705" s="1265">
        <v>0</v>
      </c>
      <c r="N705" s="1265">
        <v>0</v>
      </c>
      <c r="O705" s="1265">
        <v>0</v>
      </c>
      <c r="P705" s="1265">
        <v>0</v>
      </c>
      <c r="Q705" s="1265">
        <v>0</v>
      </c>
      <c r="R705" s="1265">
        <v>0</v>
      </c>
      <c r="S705" s="1265">
        <v>0</v>
      </c>
      <c r="T705" s="1265">
        <v>0</v>
      </c>
      <c r="U705" s="1265">
        <v>0</v>
      </c>
      <c r="V705" s="1265">
        <v>0</v>
      </c>
      <c r="W705" s="1265">
        <v>0</v>
      </c>
      <c r="X705" s="1265">
        <v>1</v>
      </c>
      <c r="Y705" s="1265">
        <v>0</v>
      </c>
      <c r="Z705" s="1265">
        <v>2</v>
      </c>
      <c r="AA705" s="1265">
        <v>3</v>
      </c>
      <c r="AB705" s="1265">
        <v>1</v>
      </c>
      <c r="AC705" s="1265">
        <v>4</v>
      </c>
      <c r="AD705" s="1265">
        <v>3</v>
      </c>
      <c r="AE705" s="1265">
        <v>10</v>
      </c>
      <c r="AF705" s="1265">
        <v>4</v>
      </c>
      <c r="AG705" s="1265">
        <v>1</v>
      </c>
      <c r="AH705" s="1265">
        <v>0</v>
      </c>
    </row>
    <row r="706" spans="1:34" s="445" customFormat="1" ht="14.25" customHeight="1">
      <c r="A706" s="2591"/>
      <c r="B706" s="2591"/>
      <c r="C706" s="2597"/>
      <c r="D706" s="2597"/>
      <c r="E706" s="2597"/>
      <c r="F706" s="2597"/>
      <c r="G706" s="1268" t="s">
        <v>1619</v>
      </c>
      <c r="H706" s="1265">
        <v>30</v>
      </c>
      <c r="I706" s="1265">
        <v>0</v>
      </c>
      <c r="J706" s="1265">
        <v>0</v>
      </c>
      <c r="K706" s="1265">
        <v>0</v>
      </c>
      <c r="L706" s="1265">
        <v>0</v>
      </c>
      <c r="M706" s="1265">
        <v>0</v>
      </c>
      <c r="N706" s="1265">
        <v>0</v>
      </c>
      <c r="O706" s="1265">
        <v>0</v>
      </c>
      <c r="P706" s="1265">
        <v>0</v>
      </c>
      <c r="Q706" s="1265">
        <v>0</v>
      </c>
      <c r="R706" s="1265">
        <v>0</v>
      </c>
      <c r="S706" s="1265">
        <v>0</v>
      </c>
      <c r="T706" s="1265">
        <v>0</v>
      </c>
      <c r="U706" s="1265">
        <v>0</v>
      </c>
      <c r="V706" s="1265">
        <v>1</v>
      </c>
      <c r="W706" s="1265">
        <v>0</v>
      </c>
      <c r="X706" s="1265">
        <v>0</v>
      </c>
      <c r="Y706" s="1265">
        <v>0</v>
      </c>
      <c r="Z706" s="1265">
        <v>0</v>
      </c>
      <c r="AA706" s="1265">
        <v>1</v>
      </c>
      <c r="AB706" s="1265">
        <v>1</v>
      </c>
      <c r="AC706" s="1265">
        <v>1</v>
      </c>
      <c r="AD706" s="1265">
        <v>6</v>
      </c>
      <c r="AE706" s="1265">
        <v>15</v>
      </c>
      <c r="AF706" s="1265">
        <v>5</v>
      </c>
      <c r="AG706" s="1265">
        <v>0</v>
      </c>
      <c r="AH706" s="1265">
        <v>0</v>
      </c>
    </row>
    <row r="707" spans="1:34" s="445" customFormat="1" ht="14.25" customHeight="1">
      <c r="A707" s="2591" t="s">
        <v>1913</v>
      </c>
      <c r="B707" s="2591"/>
      <c r="C707" s="2597" t="s">
        <v>4503</v>
      </c>
      <c r="D707" s="2597"/>
      <c r="E707" s="2597"/>
      <c r="F707" s="2597"/>
      <c r="G707" s="1268" t="s">
        <v>1617</v>
      </c>
      <c r="H707" s="1265">
        <v>200</v>
      </c>
      <c r="I707" s="1265">
        <v>0</v>
      </c>
      <c r="J707" s="1265">
        <v>0</v>
      </c>
      <c r="K707" s="1265">
        <v>0</v>
      </c>
      <c r="L707" s="1265">
        <v>0</v>
      </c>
      <c r="M707" s="1265">
        <v>0</v>
      </c>
      <c r="N707" s="1265">
        <v>0</v>
      </c>
      <c r="O707" s="1265">
        <v>1</v>
      </c>
      <c r="P707" s="1265">
        <v>0</v>
      </c>
      <c r="Q707" s="1265">
        <v>0</v>
      </c>
      <c r="R707" s="1265">
        <v>0</v>
      </c>
      <c r="S707" s="1265">
        <v>2</v>
      </c>
      <c r="T707" s="1265">
        <v>0</v>
      </c>
      <c r="U707" s="1265">
        <v>5</v>
      </c>
      <c r="V707" s="1265">
        <v>2</v>
      </c>
      <c r="W707" s="1265">
        <v>6</v>
      </c>
      <c r="X707" s="1265">
        <v>11</v>
      </c>
      <c r="Y707" s="1265">
        <v>16</v>
      </c>
      <c r="Z707" s="1265">
        <v>15</v>
      </c>
      <c r="AA707" s="1265">
        <v>21</v>
      </c>
      <c r="AB707" s="1265">
        <v>25</v>
      </c>
      <c r="AC707" s="1265">
        <v>22</v>
      </c>
      <c r="AD707" s="1265">
        <v>33</v>
      </c>
      <c r="AE707" s="1265">
        <v>18</v>
      </c>
      <c r="AF707" s="1265">
        <v>17</v>
      </c>
      <c r="AG707" s="1265">
        <v>4</v>
      </c>
      <c r="AH707" s="1265">
        <v>2</v>
      </c>
    </row>
    <row r="708" spans="1:34" s="445" customFormat="1" ht="14.25" customHeight="1">
      <c r="A708" s="2591"/>
      <c r="B708" s="2591"/>
      <c r="C708" s="2597"/>
      <c r="D708" s="2597"/>
      <c r="E708" s="2597"/>
      <c r="F708" s="2597"/>
      <c r="G708" s="1268" t="s">
        <v>4141</v>
      </c>
      <c r="H708" s="1265">
        <v>96</v>
      </c>
      <c r="I708" s="1265">
        <v>0</v>
      </c>
      <c r="J708" s="1265">
        <v>0</v>
      </c>
      <c r="K708" s="1265">
        <v>0</v>
      </c>
      <c r="L708" s="1265">
        <v>0</v>
      </c>
      <c r="M708" s="1265">
        <v>0</v>
      </c>
      <c r="N708" s="1265">
        <v>0</v>
      </c>
      <c r="O708" s="1265">
        <v>0</v>
      </c>
      <c r="P708" s="1265">
        <v>0</v>
      </c>
      <c r="Q708" s="1265">
        <v>0</v>
      </c>
      <c r="R708" s="1265">
        <v>0</v>
      </c>
      <c r="S708" s="1265">
        <v>1</v>
      </c>
      <c r="T708" s="1265">
        <v>0</v>
      </c>
      <c r="U708" s="1265">
        <v>2</v>
      </c>
      <c r="V708" s="1265">
        <v>2</v>
      </c>
      <c r="W708" s="1265">
        <v>4</v>
      </c>
      <c r="X708" s="1265">
        <v>4</v>
      </c>
      <c r="Y708" s="1265">
        <v>7</v>
      </c>
      <c r="Z708" s="1265">
        <v>8</v>
      </c>
      <c r="AA708" s="1265">
        <v>12</v>
      </c>
      <c r="AB708" s="1265">
        <v>11</v>
      </c>
      <c r="AC708" s="1265">
        <v>10</v>
      </c>
      <c r="AD708" s="1265">
        <v>16</v>
      </c>
      <c r="AE708" s="1265">
        <v>8</v>
      </c>
      <c r="AF708" s="1265">
        <v>10</v>
      </c>
      <c r="AG708" s="1265">
        <v>0</v>
      </c>
      <c r="AH708" s="1265">
        <v>1</v>
      </c>
    </row>
    <row r="709" spans="1:34" s="447" customFormat="1" ht="14.25" customHeight="1">
      <c r="A709" s="2591"/>
      <c r="B709" s="2591"/>
      <c r="C709" s="2597"/>
      <c r="D709" s="2597"/>
      <c r="E709" s="2597"/>
      <c r="F709" s="2597"/>
      <c r="G709" s="1268" t="s">
        <v>4142</v>
      </c>
      <c r="H709" s="1265">
        <v>104</v>
      </c>
      <c r="I709" s="1265">
        <v>0</v>
      </c>
      <c r="J709" s="1265">
        <v>0</v>
      </c>
      <c r="K709" s="1265">
        <v>0</v>
      </c>
      <c r="L709" s="1265">
        <v>0</v>
      </c>
      <c r="M709" s="1265">
        <v>0</v>
      </c>
      <c r="N709" s="1265">
        <v>0</v>
      </c>
      <c r="O709" s="1265">
        <v>1</v>
      </c>
      <c r="P709" s="1265">
        <v>0</v>
      </c>
      <c r="Q709" s="1265">
        <v>0</v>
      </c>
      <c r="R709" s="1265">
        <v>0</v>
      </c>
      <c r="S709" s="1265">
        <v>1</v>
      </c>
      <c r="T709" s="1265">
        <v>0</v>
      </c>
      <c r="U709" s="1265">
        <v>3</v>
      </c>
      <c r="V709" s="1265">
        <v>0</v>
      </c>
      <c r="W709" s="1265">
        <v>2</v>
      </c>
      <c r="X709" s="1265">
        <v>7</v>
      </c>
      <c r="Y709" s="1265">
        <v>9</v>
      </c>
      <c r="Z709" s="1265">
        <v>7</v>
      </c>
      <c r="AA709" s="1265">
        <v>9</v>
      </c>
      <c r="AB709" s="1265">
        <v>14</v>
      </c>
      <c r="AC709" s="1265">
        <v>12</v>
      </c>
      <c r="AD709" s="1265">
        <v>17</v>
      </c>
      <c r="AE709" s="1265">
        <v>10</v>
      </c>
      <c r="AF709" s="1265">
        <v>7</v>
      </c>
      <c r="AG709" s="1265">
        <v>4</v>
      </c>
      <c r="AH709" s="1265">
        <v>1</v>
      </c>
    </row>
    <row r="710" spans="1:34" s="445" customFormat="1" ht="14.25" customHeight="1">
      <c r="A710" s="2591" t="s">
        <v>1914</v>
      </c>
      <c r="B710" s="2591"/>
      <c r="C710" s="2596" t="s">
        <v>4504</v>
      </c>
      <c r="D710" s="2596"/>
      <c r="E710" s="2596"/>
      <c r="F710" s="2596"/>
      <c r="G710" s="1268" t="s">
        <v>4373</v>
      </c>
      <c r="H710" s="1264">
        <v>26</v>
      </c>
      <c r="I710" s="1265">
        <v>0</v>
      </c>
      <c r="J710" s="1265">
        <v>0</v>
      </c>
      <c r="K710" s="1265">
        <v>0</v>
      </c>
      <c r="L710" s="1265">
        <v>0</v>
      </c>
      <c r="M710" s="1265">
        <v>0</v>
      </c>
      <c r="N710" s="1265">
        <v>0</v>
      </c>
      <c r="O710" s="1265">
        <v>0</v>
      </c>
      <c r="P710" s="1265">
        <v>0</v>
      </c>
      <c r="Q710" s="1265">
        <v>0</v>
      </c>
      <c r="R710" s="1265">
        <v>1</v>
      </c>
      <c r="S710" s="1265">
        <v>0</v>
      </c>
      <c r="T710" s="1265">
        <v>0</v>
      </c>
      <c r="U710" s="1265">
        <v>0</v>
      </c>
      <c r="V710" s="1265">
        <v>1</v>
      </c>
      <c r="W710" s="1265">
        <v>0</v>
      </c>
      <c r="X710" s="1265">
        <v>4</v>
      </c>
      <c r="Y710" s="1265">
        <v>2</v>
      </c>
      <c r="Z710" s="1265">
        <v>3</v>
      </c>
      <c r="AA710" s="1265">
        <v>2</v>
      </c>
      <c r="AB710" s="1265">
        <v>1</v>
      </c>
      <c r="AC710" s="1265">
        <v>1</v>
      </c>
      <c r="AD710" s="1265">
        <v>3</v>
      </c>
      <c r="AE710" s="1265">
        <v>3</v>
      </c>
      <c r="AF710" s="1265">
        <v>3</v>
      </c>
      <c r="AG710" s="1265">
        <v>2</v>
      </c>
      <c r="AH710" s="1265">
        <v>0</v>
      </c>
    </row>
    <row r="711" spans="1:34" s="445" customFormat="1" ht="14.25" customHeight="1">
      <c r="A711" s="2591"/>
      <c r="B711" s="2591"/>
      <c r="C711" s="2596"/>
      <c r="D711" s="2596"/>
      <c r="E711" s="2596"/>
      <c r="F711" s="2596"/>
      <c r="G711" s="1268" t="s">
        <v>1618</v>
      </c>
      <c r="H711" s="1264">
        <v>15</v>
      </c>
      <c r="I711" s="1265">
        <v>0</v>
      </c>
      <c r="J711" s="1265">
        <v>0</v>
      </c>
      <c r="K711" s="1265">
        <v>0</v>
      </c>
      <c r="L711" s="1265">
        <v>0</v>
      </c>
      <c r="M711" s="1265">
        <v>0</v>
      </c>
      <c r="N711" s="1265">
        <v>0</v>
      </c>
      <c r="O711" s="1265">
        <v>0</v>
      </c>
      <c r="P711" s="1265">
        <v>0</v>
      </c>
      <c r="Q711" s="1265">
        <v>0</v>
      </c>
      <c r="R711" s="1265">
        <v>1</v>
      </c>
      <c r="S711" s="1265">
        <v>0</v>
      </c>
      <c r="T711" s="1265">
        <v>0</v>
      </c>
      <c r="U711" s="1265">
        <v>0</v>
      </c>
      <c r="V711" s="1265">
        <v>1</v>
      </c>
      <c r="W711" s="1265">
        <v>0</v>
      </c>
      <c r="X711" s="1265">
        <v>1</v>
      </c>
      <c r="Y711" s="1265">
        <v>1</v>
      </c>
      <c r="Z711" s="1265">
        <v>2</v>
      </c>
      <c r="AA711" s="1265">
        <v>2</v>
      </c>
      <c r="AB711" s="1265">
        <v>1</v>
      </c>
      <c r="AC711" s="1265">
        <v>0</v>
      </c>
      <c r="AD711" s="1265">
        <v>2</v>
      </c>
      <c r="AE711" s="1265">
        <v>1</v>
      </c>
      <c r="AF711" s="1265">
        <v>1</v>
      </c>
      <c r="AG711" s="1265">
        <v>2</v>
      </c>
      <c r="AH711" s="1265">
        <v>0</v>
      </c>
    </row>
    <row r="712" spans="1:34" s="447" customFormat="1" ht="14.25" customHeight="1">
      <c r="A712" s="2591"/>
      <c r="B712" s="2591"/>
      <c r="C712" s="2596"/>
      <c r="D712" s="2596"/>
      <c r="E712" s="2596"/>
      <c r="F712" s="2596"/>
      <c r="G712" s="1268" t="s">
        <v>1619</v>
      </c>
      <c r="H712" s="1264">
        <v>11</v>
      </c>
      <c r="I712" s="1265">
        <v>0</v>
      </c>
      <c r="J712" s="1265">
        <v>0</v>
      </c>
      <c r="K712" s="1265">
        <v>0</v>
      </c>
      <c r="L712" s="1265">
        <v>0</v>
      </c>
      <c r="M712" s="1265">
        <v>0</v>
      </c>
      <c r="N712" s="1265">
        <v>0</v>
      </c>
      <c r="O712" s="1265">
        <v>0</v>
      </c>
      <c r="P712" s="1265">
        <v>0</v>
      </c>
      <c r="Q712" s="1265">
        <v>0</v>
      </c>
      <c r="R712" s="1265">
        <v>0</v>
      </c>
      <c r="S712" s="1265">
        <v>0</v>
      </c>
      <c r="T712" s="1265">
        <v>0</v>
      </c>
      <c r="U712" s="1265">
        <v>0</v>
      </c>
      <c r="V712" s="1265">
        <v>0</v>
      </c>
      <c r="W712" s="1265">
        <v>0</v>
      </c>
      <c r="X712" s="1265">
        <v>3</v>
      </c>
      <c r="Y712" s="1265">
        <v>1</v>
      </c>
      <c r="Z712" s="1265">
        <v>1</v>
      </c>
      <c r="AA712" s="1265">
        <v>0</v>
      </c>
      <c r="AB712" s="1265">
        <v>0</v>
      </c>
      <c r="AC712" s="1265">
        <v>1</v>
      </c>
      <c r="AD712" s="1265">
        <v>1</v>
      </c>
      <c r="AE712" s="1265">
        <v>2</v>
      </c>
      <c r="AF712" s="1265">
        <v>2</v>
      </c>
      <c r="AG712" s="1265">
        <v>0</v>
      </c>
      <c r="AH712" s="1265">
        <v>0</v>
      </c>
    </row>
    <row r="713" spans="1:34" s="445" customFormat="1" ht="14.25" customHeight="1">
      <c r="A713" s="2591" t="s">
        <v>1915</v>
      </c>
      <c r="B713" s="2591"/>
      <c r="C713" s="2596" t="s">
        <v>4505</v>
      </c>
      <c r="D713" s="2596"/>
      <c r="E713" s="2596"/>
      <c r="F713" s="2596"/>
      <c r="G713" s="1268" t="s">
        <v>1617</v>
      </c>
      <c r="H713" s="1265">
        <v>4</v>
      </c>
      <c r="I713" s="1265">
        <v>0</v>
      </c>
      <c r="J713" s="1265">
        <v>0</v>
      </c>
      <c r="K713" s="1265">
        <v>0</v>
      </c>
      <c r="L713" s="1265">
        <v>0</v>
      </c>
      <c r="M713" s="1265">
        <v>0</v>
      </c>
      <c r="N713" s="1265">
        <v>0</v>
      </c>
      <c r="O713" s="1265">
        <v>0</v>
      </c>
      <c r="P713" s="1265">
        <v>0</v>
      </c>
      <c r="Q713" s="1265">
        <v>0</v>
      </c>
      <c r="R713" s="1265">
        <v>0</v>
      </c>
      <c r="S713" s="1265">
        <v>0</v>
      </c>
      <c r="T713" s="1265">
        <v>0</v>
      </c>
      <c r="U713" s="1265">
        <v>0</v>
      </c>
      <c r="V713" s="1265">
        <v>0</v>
      </c>
      <c r="W713" s="1265">
        <v>0</v>
      </c>
      <c r="X713" s="1265">
        <v>0</v>
      </c>
      <c r="Y713" s="1265">
        <v>0</v>
      </c>
      <c r="Z713" s="1265">
        <v>0</v>
      </c>
      <c r="AA713" s="1265">
        <v>0</v>
      </c>
      <c r="AB713" s="1265">
        <v>2</v>
      </c>
      <c r="AC713" s="1265">
        <v>0</v>
      </c>
      <c r="AD713" s="1265">
        <v>1</v>
      </c>
      <c r="AE713" s="1265">
        <v>1</v>
      </c>
      <c r="AF713" s="1265">
        <v>0</v>
      </c>
      <c r="AG713" s="1265">
        <v>0</v>
      </c>
      <c r="AH713" s="1265">
        <v>0</v>
      </c>
    </row>
    <row r="714" spans="1:34" s="445" customFormat="1" ht="14.25" customHeight="1">
      <c r="A714" s="2591"/>
      <c r="B714" s="2591"/>
      <c r="C714" s="2596"/>
      <c r="D714" s="2596"/>
      <c r="E714" s="2596"/>
      <c r="F714" s="2596"/>
      <c r="G714" s="1268" t="s">
        <v>1618</v>
      </c>
      <c r="H714" s="1265">
        <v>2</v>
      </c>
      <c r="I714" s="1265">
        <v>0</v>
      </c>
      <c r="J714" s="1265">
        <v>0</v>
      </c>
      <c r="K714" s="1265">
        <v>0</v>
      </c>
      <c r="L714" s="1265">
        <v>0</v>
      </c>
      <c r="M714" s="1265">
        <v>0</v>
      </c>
      <c r="N714" s="1265">
        <v>0</v>
      </c>
      <c r="O714" s="1265">
        <v>0</v>
      </c>
      <c r="P714" s="1265">
        <v>0</v>
      </c>
      <c r="Q714" s="1265">
        <v>0</v>
      </c>
      <c r="R714" s="1265">
        <v>0</v>
      </c>
      <c r="S714" s="1265">
        <v>0</v>
      </c>
      <c r="T714" s="1265">
        <v>0</v>
      </c>
      <c r="U714" s="1265">
        <v>0</v>
      </c>
      <c r="V714" s="1265">
        <v>0</v>
      </c>
      <c r="W714" s="1265">
        <v>0</v>
      </c>
      <c r="X714" s="1265">
        <v>0</v>
      </c>
      <c r="Y714" s="1265">
        <v>0</v>
      </c>
      <c r="Z714" s="1265">
        <v>0</v>
      </c>
      <c r="AA714" s="1265">
        <v>0</v>
      </c>
      <c r="AB714" s="1265">
        <v>1</v>
      </c>
      <c r="AC714" s="1265">
        <v>0</v>
      </c>
      <c r="AD714" s="1265">
        <v>0</v>
      </c>
      <c r="AE714" s="1265">
        <v>1</v>
      </c>
      <c r="AF714" s="1265">
        <v>0</v>
      </c>
      <c r="AG714" s="1265">
        <v>0</v>
      </c>
      <c r="AH714" s="1265">
        <v>0</v>
      </c>
    </row>
    <row r="715" spans="1:34" s="447" customFormat="1" ht="14.25" customHeight="1">
      <c r="A715" s="2591"/>
      <c r="B715" s="2591"/>
      <c r="C715" s="2596"/>
      <c r="D715" s="2596"/>
      <c r="E715" s="2596"/>
      <c r="F715" s="2596"/>
      <c r="G715" s="1268" t="s">
        <v>1619</v>
      </c>
      <c r="H715" s="1265">
        <v>2</v>
      </c>
      <c r="I715" s="1265">
        <v>0</v>
      </c>
      <c r="J715" s="1265">
        <v>0</v>
      </c>
      <c r="K715" s="1265">
        <v>0</v>
      </c>
      <c r="L715" s="1265">
        <v>0</v>
      </c>
      <c r="M715" s="1265">
        <v>0</v>
      </c>
      <c r="N715" s="1265">
        <v>0</v>
      </c>
      <c r="O715" s="1265">
        <v>0</v>
      </c>
      <c r="P715" s="1265">
        <v>0</v>
      </c>
      <c r="Q715" s="1265">
        <v>0</v>
      </c>
      <c r="R715" s="1265">
        <v>0</v>
      </c>
      <c r="S715" s="1265">
        <v>0</v>
      </c>
      <c r="T715" s="1265">
        <v>0</v>
      </c>
      <c r="U715" s="1265">
        <v>0</v>
      </c>
      <c r="V715" s="1265">
        <v>0</v>
      </c>
      <c r="W715" s="1265">
        <v>0</v>
      </c>
      <c r="X715" s="1265">
        <v>0</v>
      </c>
      <c r="Y715" s="1265">
        <v>0</v>
      </c>
      <c r="Z715" s="1265">
        <v>0</v>
      </c>
      <c r="AA715" s="1265">
        <v>0</v>
      </c>
      <c r="AB715" s="1265">
        <v>1</v>
      </c>
      <c r="AC715" s="1265">
        <v>0</v>
      </c>
      <c r="AD715" s="1265">
        <v>1</v>
      </c>
      <c r="AE715" s="1265">
        <v>0</v>
      </c>
      <c r="AF715" s="1265">
        <v>0</v>
      </c>
      <c r="AG715" s="1265">
        <v>0</v>
      </c>
      <c r="AH715" s="1265">
        <v>0</v>
      </c>
    </row>
    <row r="716" spans="1:34" s="445" customFormat="1" ht="14.25" customHeight="1">
      <c r="A716" s="2591" t="s">
        <v>1916</v>
      </c>
      <c r="B716" s="2591"/>
      <c r="C716" s="2596" t="s">
        <v>1917</v>
      </c>
      <c r="D716" s="2596"/>
      <c r="E716" s="2596"/>
      <c r="F716" s="2596"/>
      <c r="G716" s="1268" t="s">
        <v>1617</v>
      </c>
      <c r="H716" s="1265">
        <v>180</v>
      </c>
      <c r="I716" s="1265">
        <v>0</v>
      </c>
      <c r="J716" s="1265">
        <v>0</v>
      </c>
      <c r="K716" s="1265">
        <v>0</v>
      </c>
      <c r="L716" s="1265">
        <v>0</v>
      </c>
      <c r="M716" s="1265">
        <v>0</v>
      </c>
      <c r="N716" s="1265">
        <v>0</v>
      </c>
      <c r="O716" s="1265">
        <v>0</v>
      </c>
      <c r="P716" s="1265">
        <v>0</v>
      </c>
      <c r="Q716" s="1265">
        <v>0</v>
      </c>
      <c r="R716" s="1265">
        <v>0</v>
      </c>
      <c r="S716" s="1265">
        <v>1</v>
      </c>
      <c r="T716" s="1265">
        <v>1</v>
      </c>
      <c r="U716" s="1265">
        <v>1</v>
      </c>
      <c r="V716" s="1265">
        <v>3</v>
      </c>
      <c r="W716" s="1265">
        <v>1</v>
      </c>
      <c r="X716" s="1265">
        <v>3</v>
      </c>
      <c r="Y716" s="1265">
        <v>7</v>
      </c>
      <c r="Z716" s="1265">
        <v>10</v>
      </c>
      <c r="AA716" s="1265">
        <v>11</v>
      </c>
      <c r="AB716" s="1265">
        <v>21</v>
      </c>
      <c r="AC716" s="1265">
        <v>23</v>
      </c>
      <c r="AD716" s="1265">
        <v>42</v>
      </c>
      <c r="AE716" s="1265">
        <v>34</v>
      </c>
      <c r="AF716" s="1265">
        <v>19</v>
      </c>
      <c r="AG716" s="1265">
        <v>2</v>
      </c>
      <c r="AH716" s="1265">
        <v>1</v>
      </c>
    </row>
    <row r="717" spans="1:34" s="445" customFormat="1" ht="14.25" customHeight="1">
      <c r="A717" s="2591"/>
      <c r="B717" s="2591"/>
      <c r="C717" s="2596"/>
      <c r="D717" s="2596"/>
      <c r="E717" s="2596"/>
      <c r="F717" s="2596"/>
      <c r="G717" s="1268" t="s">
        <v>4141</v>
      </c>
      <c r="H717" s="1265">
        <v>119</v>
      </c>
      <c r="I717" s="1265">
        <v>0</v>
      </c>
      <c r="J717" s="1265">
        <v>0</v>
      </c>
      <c r="K717" s="1265">
        <v>0</v>
      </c>
      <c r="L717" s="1265">
        <v>0</v>
      </c>
      <c r="M717" s="1265">
        <v>0</v>
      </c>
      <c r="N717" s="1265">
        <v>0</v>
      </c>
      <c r="O717" s="1265">
        <v>0</v>
      </c>
      <c r="P717" s="1265">
        <v>0</v>
      </c>
      <c r="Q717" s="1265">
        <v>0</v>
      </c>
      <c r="R717" s="1265">
        <v>0</v>
      </c>
      <c r="S717" s="1265">
        <v>1</v>
      </c>
      <c r="T717" s="1265">
        <v>0</v>
      </c>
      <c r="U717" s="1265">
        <v>1</v>
      </c>
      <c r="V717" s="1265">
        <v>1</v>
      </c>
      <c r="W717" s="1265">
        <v>1</v>
      </c>
      <c r="X717" s="1265">
        <v>2</v>
      </c>
      <c r="Y717" s="1265">
        <v>6</v>
      </c>
      <c r="Z717" s="1265">
        <v>7</v>
      </c>
      <c r="AA717" s="1265">
        <v>7</v>
      </c>
      <c r="AB717" s="1265">
        <v>15</v>
      </c>
      <c r="AC717" s="1265">
        <v>12</v>
      </c>
      <c r="AD717" s="1265">
        <v>25</v>
      </c>
      <c r="AE717" s="1265">
        <v>21</v>
      </c>
      <c r="AF717" s="1265">
        <v>18</v>
      </c>
      <c r="AG717" s="1265">
        <v>1</v>
      </c>
      <c r="AH717" s="1265">
        <v>1</v>
      </c>
    </row>
    <row r="718" spans="1:34" s="447" customFormat="1" ht="14.25" customHeight="1">
      <c r="A718" s="2591"/>
      <c r="B718" s="2591"/>
      <c r="C718" s="2596"/>
      <c r="D718" s="2596"/>
      <c r="E718" s="2596"/>
      <c r="F718" s="2596"/>
      <c r="G718" s="1268" t="s">
        <v>1619</v>
      </c>
      <c r="H718" s="1265">
        <v>61</v>
      </c>
      <c r="I718" s="1265">
        <v>0</v>
      </c>
      <c r="J718" s="1265">
        <v>0</v>
      </c>
      <c r="K718" s="1265">
        <v>0</v>
      </c>
      <c r="L718" s="1265">
        <v>0</v>
      </c>
      <c r="M718" s="1265">
        <v>0</v>
      </c>
      <c r="N718" s="1265">
        <v>0</v>
      </c>
      <c r="O718" s="1265">
        <v>0</v>
      </c>
      <c r="P718" s="1265">
        <v>0</v>
      </c>
      <c r="Q718" s="1265">
        <v>0</v>
      </c>
      <c r="R718" s="1265">
        <v>0</v>
      </c>
      <c r="S718" s="1265">
        <v>0</v>
      </c>
      <c r="T718" s="1265">
        <v>1</v>
      </c>
      <c r="U718" s="1265">
        <v>0</v>
      </c>
      <c r="V718" s="1265">
        <v>2</v>
      </c>
      <c r="W718" s="1265">
        <v>0</v>
      </c>
      <c r="X718" s="1265">
        <v>1</v>
      </c>
      <c r="Y718" s="1265">
        <v>1</v>
      </c>
      <c r="Z718" s="1265">
        <v>3</v>
      </c>
      <c r="AA718" s="1265">
        <v>4</v>
      </c>
      <c r="AB718" s="1265">
        <v>6</v>
      </c>
      <c r="AC718" s="1265">
        <v>11</v>
      </c>
      <c r="AD718" s="1265">
        <v>17</v>
      </c>
      <c r="AE718" s="1265">
        <v>13</v>
      </c>
      <c r="AF718" s="1265">
        <v>1</v>
      </c>
      <c r="AG718" s="1265">
        <v>1</v>
      </c>
      <c r="AH718" s="1265">
        <v>0</v>
      </c>
    </row>
    <row r="719" spans="1:34" s="445" customFormat="1" ht="14.25" customHeight="1">
      <c r="A719" s="2591" t="s">
        <v>1918</v>
      </c>
      <c r="B719" s="2591"/>
      <c r="C719" s="2596" t="s">
        <v>1919</v>
      </c>
      <c r="D719" s="2596"/>
      <c r="E719" s="2596"/>
      <c r="F719" s="2596"/>
      <c r="G719" s="1268" t="s">
        <v>1617</v>
      </c>
      <c r="H719" s="1264">
        <v>75</v>
      </c>
      <c r="I719" s="1265">
        <v>0</v>
      </c>
      <c r="J719" s="1265">
        <v>0</v>
      </c>
      <c r="K719" s="1265">
        <v>0</v>
      </c>
      <c r="L719" s="1265">
        <v>0</v>
      </c>
      <c r="M719" s="1265">
        <v>0</v>
      </c>
      <c r="N719" s="1265">
        <v>0</v>
      </c>
      <c r="O719" s="1265">
        <v>0</v>
      </c>
      <c r="P719" s="1265">
        <v>0</v>
      </c>
      <c r="Q719" s="1265">
        <v>0</v>
      </c>
      <c r="R719" s="1265">
        <v>0</v>
      </c>
      <c r="S719" s="1265">
        <v>0</v>
      </c>
      <c r="T719" s="1265">
        <v>1</v>
      </c>
      <c r="U719" s="1265">
        <v>2</v>
      </c>
      <c r="V719" s="1265">
        <v>0</v>
      </c>
      <c r="W719" s="1265">
        <v>1</v>
      </c>
      <c r="X719" s="1265">
        <v>1</v>
      </c>
      <c r="Y719" s="1265">
        <v>3</v>
      </c>
      <c r="Z719" s="1265">
        <v>6</v>
      </c>
      <c r="AA719" s="1265">
        <v>11</v>
      </c>
      <c r="AB719" s="1265">
        <v>8</v>
      </c>
      <c r="AC719" s="1265">
        <v>10</v>
      </c>
      <c r="AD719" s="1265">
        <v>9</v>
      </c>
      <c r="AE719" s="1265">
        <v>16</v>
      </c>
      <c r="AF719" s="1265">
        <v>6</v>
      </c>
      <c r="AG719" s="1265">
        <v>1</v>
      </c>
      <c r="AH719" s="1265">
        <v>0</v>
      </c>
    </row>
    <row r="720" spans="1:34" s="445" customFormat="1" ht="14.25" customHeight="1">
      <c r="A720" s="2591"/>
      <c r="B720" s="2591"/>
      <c r="C720" s="2596"/>
      <c r="D720" s="2596"/>
      <c r="E720" s="2596"/>
      <c r="F720" s="2596"/>
      <c r="G720" s="1268" t="s">
        <v>4366</v>
      </c>
      <c r="H720" s="1264">
        <v>48</v>
      </c>
      <c r="I720" s="1265">
        <v>0</v>
      </c>
      <c r="J720" s="1265">
        <v>0</v>
      </c>
      <c r="K720" s="1265">
        <v>0</v>
      </c>
      <c r="L720" s="1265">
        <v>0</v>
      </c>
      <c r="M720" s="1265">
        <v>0</v>
      </c>
      <c r="N720" s="1265">
        <v>0</v>
      </c>
      <c r="O720" s="1265">
        <v>0</v>
      </c>
      <c r="P720" s="1265">
        <v>0</v>
      </c>
      <c r="Q720" s="1265">
        <v>0</v>
      </c>
      <c r="R720" s="1265">
        <v>0</v>
      </c>
      <c r="S720" s="1265">
        <v>0</v>
      </c>
      <c r="T720" s="1265">
        <v>0</v>
      </c>
      <c r="U720" s="1265">
        <v>1</v>
      </c>
      <c r="V720" s="1265">
        <v>0</v>
      </c>
      <c r="W720" s="1265">
        <v>1</v>
      </c>
      <c r="X720" s="1265">
        <v>0</v>
      </c>
      <c r="Y720" s="1265">
        <v>1</v>
      </c>
      <c r="Z720" s="1265">
        <v>4</v>
      </c>
      <c r="AA720" s="1265">
        <v>9</v>
      </c>
      <c r="AB720" s="1265">
        <v>7</v>
      </c>
      <c r="AC720" s="1265">
        <v>5</v>
      </c>
      <c r="AD720" s="1265">
        <v>5</v>
      </c>
      <c r="AE720" s="1265">
        <v>9</v>
      </c>
      <c r="AF720" s="1265">
        <v>5</v>
      </c>
      <c r="AG720" s="1265">
        <v>1</v>
      </c>
      <c r="AH720" s="1265">
        <v>0</v>
      </c>
    </row>
    <row r="721" spans="1:34" s="447" customFormat="1" ht="14.25" customHeight="1">
      <c r="A721" s="2591"/>
      <c r="B721" s="2591"/>
      <c r="C721" s="2596"/>
      <c r="D721" s="2596"/>
      <c r="E721" s="2596"/>
      <c r="F721" s="2596"/>
      <c r="G721" s="1268" t="s">
        <v>4142</v>
      </c>
      <c r="H721" s="1264">
        <v>27</v>
      </c>
      <c r="I721" s="1265">
        <v>0</v>
      </c>
      <c r="J721" s="1265">
        <v>0</v>
      </c>
      <c r="K721" s="1265">
        <v>0</v>
      </c>
      <c r="L721" s="1265">
        <v>0</v>
      </c>
      <c r="M721" s="1265">
        <v>0</v>
      </c>
      <c r="N721" s="1265">
        <v>0</v>
      </c>
      <c r="O721" s="1265">
        <v>0</v>
      </c>
      <c r="P721" s="1265">
        <v>0</v>
      </c>
      <c r="Q721" s="1265">
        <v>0</v>
      </c>
      <c r="R721" s="1265">
        <v>0</v>
      </c>
      <c r="S721" s="1265">
        <v>0</v>
      </c>
      <c r="T721" s="1265">
        <v>1</v>
      </c>
      <c r="U721" s="1265">
        <v>1</v>
      </c>
      <c r="V721" s="1265">
        <v>0</v>
      </c>
      <c r="W721" s="1265">
        <v>0</v>
      </c>
      <c r="X721" s="1265">
        <v>1</v>
      </c>
      <c r="Y721" s="1265">
        <v>2</v>
      </c>
      <c r="Z721" s="1265">
        <v>2</v>
      </c>
      <c r="AA721" s="1265">
        <v>2</v>
      </c>
      <c r="AB721" s="1265">
        <v>1</v>
      </c>
      <c r="AC721" s="1265">
        <v>5</v>
      </c>
      <c r="AD721" s="1265">
        <v>4</v>
      </c>
      <c r="AE721" s="1265">
        <v>7</v>
      </c>
      <c r="AF721" s="1265">
        <v>1</v>
      </c>
      <c r="AG721" s="1265">
        <v>0</v>
      </c>
      <c r="AH721" s="1265">
        <v>0</v>
      </c>
    </row>
    <row r="722" spans="1:34" s="445" customFormat="1" ht="14.25" customHeight="1">
      <c r="A722" s="2591" t="s">
        <v>1920</v>
      </c>
      <c r="B722" s="2591"/>
      <c r="C722" s="2596" t="s">
        <v>4506</v>
      </c>
      <c r="D722" s="2596"/>
      <c r="E722" s="2596"/>
      <c r="F722" s="2596"/>
      <c r="G722" s="1268" t="s">
        <v>4373</v>
      </c>
      <c r="H722" s="1264">
        <v>68</v>
      </c>
      <c r="I722" s="1265">
        <v>0</v>
      </c>
      <c r="J722" s="1265">
        <v>0</v>
      </c>
      <c r="K722" s="1265">
        <v>0</v>
      </c>
      <c r="L722" s="1265">
        <v>0</v>
      </c>
      <c r="M722" s="1265">
        <v>0</v>
      </c>
      <c r="N722" s="1265">
        <v>0</v>
      </c>
      <c r="O722" s="1265">
        <v>0</v>
      </c>
      <c r="P722" s="1265">
        <v>0</v>
      </c>
      <c r="Q722" s="1265">
        <v>0</v>
      </c>
      <c r="R722" s="1265">
        <v>0</v>
      </c>
      <c r="S722" s="1265">
        <v>0</v>
      </c>
      <c r="T722" s="1265">
        <v>0</v>
      </c>
      <c r="U722" s="1265">
        <v>0</v>
      </c>
      <c r="V722" s="1265">
        <v>2</v>
      </c>
      <c r="W722" s="1265">
        <v>2</v>
      </c>
      <c r="X722" s="1265">
        <v>4</v>
      </c>
      <c r="Y722" s="1265">
        <v>4</v>
      </c>
      <c r="Z722" s="1265">
        <v>4</v>
      </c>
      <c r="AA722" s="1265">
        <v>5</v>
      </c>
      <c r="AB722" s="1265">
        <v>8</v>
      </c>
      <c r="AC722" s="1265">
        <v>6</v>
      </c>
      <c r="AD722" s="1265">
        <v>7</v>
      </c>
      <c r="AE722" s="1265">
        <v>12</v>
      </c>
      <c r="AF722" s="1265">
        <v>7</v>
      </c>
      <c r="AG722" s="1265">
        <v>4</v>
      </c>
      <c r="AH722" s="1265">
        <v>3</v>
      </c>
    </row>
    <row r="723" spans="1:34" s="445" customFormat="1" ht="14.25" customHeight="1">
      <c r="A723" s="2591"/>
      <c r="B723" s="2591"/>
      <c r="C723" s="2596"/>
      <c r="D723" s="2596"/>
      <c r="E723" s="2596"/>
      <c r="F723" s="2596"/>
      <c r="G723" s="1268" t="s">
        <v>4366</v>
      </c>
      <c r="H723" s="1264">
        <v>29</v>
      </c>
      <c r="I723" s="1265">
        <v>0</v>
      </c>
      <c r="J723" s="1265">
        <v>0</v>
      </c>
      <c r="K723" s="1265">
        <v>0</v>
      </c>
      <c r="L723" s="1265">
        <v>0</v>
      </c>
      <c r="M723" s="1265">
        <v>0</v>
      </c>
      <c r="N723" s="1265">
        <v>0</v>
      </c>
      <c r="O723" s="1265">
        <v>0</v>
      </c>
      <c r="P723" s="1265">
        <v>0</v>
      </c>
      <c r="Q723" s="1265">
        <v>0</v>
      </c>
      <c r="R723" s="1265">
        <v>0</v>
      </c>
      <c r="S723" s="1265">
        <v>0</v>
      </c>
      <c r="T723" s="1265">
        <v>0</v>
      </c>
      <c r="U723" s="1265">
        <v>0</v>
      </c>
      <c r="V723" s="1265">
        <v>2</v>
      </c>
      <c r="W723" s="1265">
        <v>2</v>
      </c>
      <c r="X723" s="1265">
        <v>2</v>
      </c>
      <c r="Y723" s="1265">
        <v>3</v>
      </c>
      <c r="Z723" s="1265">
        <v>1</v>
      </c>
      <c r="AA723" s="1265">
        <v>1</v>
      </c>
      <c r="AB723" s="1265">
        <v>4</v>
      </c>
      <c r="AC723" s="1265">
        <v>3</v>
      </c>
      <c r="AD723" s="1265">
        <v>2</v>
      </c>
      <c r="AE723" s="1265">
        <v>5</v>
      </c>
      <c r="AF723" s="1265">
        <v>1</v>
      </c>
      <c r="AG723" s="1265">
        <v>2</v>
      </c>
      <c r="AH723" s="1265">
        <v>1</v>
      </c>
    </row>
    <row r="724" spans="1:34" s="445" customFormat="1" ht="14.25" customHeight="1">
      <c r="A724" s="2591"/>
      <c r="B724" s="2591"/>
      <c r="C724" s="2596"/>
      <c r="D724" s="2596"/>
      <c r="E724" s="2596"/>
      <c r="F724" s="2596"/>
      <c r="G724" s="1268" t="s">
        <v>1619</v>
      </c>
      <c r="H724" s="1264">
        <v>39</v>
      </c>
      <c r="I724" s="1265">
        <v>0</v>
      </c>
      <c r="J724" s="1265">
        <v>0</v>
      </c>
      <c r="K724" s="1265">
        <v>0</v>
      </c>
      <c r="L724" s="1265">
        <v>0</v>
      </c>
      <c r="M724" s="1265">
        <v>0</v>
      </c>
      <c r="N724" s="1265">
        <v>0</v>
      </c>
      <c r="O724" s="1265">
        <v>0</v>
      </c>
      <c r="P724" s="1265">
        <v>0</v>
      </c>
      <c r="Q724" s="1265">
        <v>0</v>
      </c>
      <c r="R724" s="1265">
        <v>0</v>
      </c>
      <c r="S724" s="1265">
        <v>0</v>
      </c>
      <c r="T724" s="1265">
        <v>0</v>
      </c>
      <c r="U724" s="1265">
        <v>0</v>
      </c>
      <c r="V724" s="1265">
        <v>0</v>
      </c>
      <c r="W724" s="1265">
        <v>0</v>
      </c>
      <c r="X724" s="1265">
        <v>2</v>
      </c>
      <c r="Y724" s="1265">
        <v>1</v>
      </c>
      <c r="Z724" s="1265">
        <v>3</v>
      </c>
      <c r="AA724" s="1265">
        <v>4</v>
      </c>
      <c r="AB724" s="1265">
        <v>4</v>
      </c>
      <c r="AC724" s="1265">
        <v>3</v>
      </c>
      <c r="AD724" s="1265">
        <v>5</v>
      </c>
      <c r="AE724" s="1265">
        <v>7</v>
      </c>
      <c r="AF724" s="1265">
        <v>6</v>
      </c>
      <c r="AG724" s="1265">
        <v>2</v>
      </c>
      <c r="AH724" s="1265">
        <v>2</v>
      </c>
    </row>
    <row r="725" spans="1:34" s="445" customFormat="1" ht="14.25" customHeight="1">
      <c r="A725" s="2591" t="s">
        <v>1921</v>
      </c>
      <c r="B725" s="2591"/>
      <c r="C725" s="2596" t="s">
        <v>1922</v>
      </c>
      <c r="D725" s="2596"/>
      <c r="E725" s="2596"/>
      <c r="F725" s="2596"/>
      <c r="G725" s="1268" t="s">
        <v>1617</v>
      </c>
      <c r="H725" s="1264">
        <v>453</v>
      </c>
      <c r="I725" s="1265">
        <v>0</v>
      </c>
      <c r="J725" s="1265">
        <v>1</v>
      </c>
      <c r="K725" s="1265">
        <v>2</v>
      </c>
      <c r="L725" s="1265">
        <v>1</v>
      </c>
      <c r="M725" s="1265">
        <v>0</v>
      </c>
      <c r="N725" s="1265">
        <v>0</v>
      </c>
      <c r="O725" s="1265">
        <v>2</v>
      </c>
      <c r="P725" s="1265">
        <v>1</v>
      </c>
      <c r="Q725" s="1265">
        <v>1</v>
      </c>
      <c r="R725" s="1265">
        <v>6</v>
      </c>
      <c r="S725" s="1265">
        <v>3</v>
      </c>
      <c r="T725" s="1265">
        <v>4</v>
      </c>
      <c r="U725" s="1265">
        <v>9</v>
      </c>
      <c r="V725" s="1265">
        <v>8</v>
      </c>
      <c r="W725" s="1265">
        <v>7</v>
      </c>
      <c r="X725" s="1265">
        <v>20</v>
      </c>
      <c r="Y725" s="1265">
        <v>21</v>
      </c>
      <c r="Z725" s="1265">
        <v>19</v>
      </c>
      <c r="AA725" s="1265">
        <v>37</v>
      </c>
      <c r="AB725" s="1265">
        <v>38</v>
      </c>
      <c r="AC725" s="1265">
        <v>47</v>
      </c>
      <c r="AD725" s="1265">
        <v>67</v>
      </c>
      <c r="AE725" s="1265">
        <v>74</v>
      </c>
      <c r="AF725" s="1265">
        <v>62</v>
      </c>
      <c r="AG725" s="1265">
        <v>20</v>
      </c>
      <c r="AH725" s="1265">
        <v>3</v>
      </c>
    </row>
    <row r="726" spans="1:34" s="445" customFormat="1" ht="14.25" customHeight="1">
      <c r="A726" s="2591"/>
      <c r="B726" s="2591"/>
      <c r="C726" s="2596"/>
      <c r="D726" s="2596"/>
      <c r="E726" s="2596"/>
      <c r="F726" s="2596"/>
      <c r="G726" s="1268" t="s">
        <v>1618</v>
      </c>
      <c r="H726" s="1264">
        <v>212</v>
      </c>
      <c r="I726" s="1265">
        <v>0</v>
      </c>
      <c r="J726" s="1265">
        <v>1</v>
      </c>
      <c r="K726" s="1265">
        <v>0</v>
      </c>
      <c r="L726" s="1265">
        <v>1</v>
      </c>
      <c r="M726" s="1265">
        <v>0</v>
      </c>
      <c r="N726" s="1265">
        <v>0</v>
      </c>
      <c r="O726" s="1265">
        <v>2</v>
      </c>
      <c r="P726" s="1265">
        <v>1</v>
      </c>
      <c r="Q726" s="1265">
        <v>1</v>
      </c>
      <c r="R726" s="1265">
        <v>3</v>
      </c>
      <c r="S726" s="1265">
        <v>2</v>
      </c>
      <c r="T726" s="1265">
        <v>3</v>
      </c>
      <c r="U726" s="1265">
        <v>2</v>
      </c>
      <c r="V726" s="1265">
        <v>4</v>
      </c>
      <c r="W726" s="1265">
        <v>3</v>
      </c>
      <c r="X726" s="1265">
        <v>9</v>
      </c>
      <c r="Y726" s="1265">
        <v>6</v>
      </c>
      <c r="Z726" s="1265">
        <v>12</v>
      </c>
      <c r="AA726" s="1265">
        <v>21</v>
      </c>
      <c r="AB726" s="1265">
        <v>23</v>
      </c>
      <c r="AC726" s="1265">
        <v>22</v>
      </c>
      <c r="AD726" s="1265">
        <v>33</v>
      </c>
      <c r="AE726" s="1265">
        <v>27</v>
      </c>
      <c r="AF726" s="1265">
        <v>28</v>
      </c>
      <c r="AG726" s="1265">
        <v>7</v>
      </c>
      <c r="AH726" s="1265">
        <v>1</v>
      </c>
    </row>
    <row r="727" spans="1:34" s="445" customFormat="1" ht="14.25" customHeight="1">
      <c r="A727" s="2591"/>
      <c r="B727" s="2591"/>
      <c r="C727" s="2596"/>
      <c r="D727" s="2596"/>
      <c r="E727" s="2596"/>
      <c r="F727" s="2596"/>
      <c r="G727" s="1268" t="s">
        <v>4142</v>
      </c>
      <c r="H727" s="1264">
        <v>241</v>
      </c>
      <c r="I727" s="1265">
        <v>0</v>
      </c>
      <c r="J727" s="1265">
        <v>0</v>
      </c>
      <c r="K727" s="1265">
        <v>2</v>
      </c>
      <c r="L727" s="1265">
        <v>0</v>
      </c>
      <c r="M727" s="1265">
        <v>0</v>
      </c>
      <c r="N727" s="1265">
        <v>0</v>
      </c>
      <c r="O727" s="1265">
        <v>0</v>
      </c>
      <c r="P727" s="1265">
        <v>0</v>
      </c>
      <c r="Q727" s="1265">
        <v>0</v>
      </c>
      <c r="R727" s="1265">
        <v>3</v>
      </c>
      <c r="S727" s="1265">
        <v>1</v>
      </c>
      <c r="T727" s="1265">
        <v>1</v>
      </c>
      <c r="U727" s="1265">
        <v>7</v>
      </c>
      <c r="V727" s="1265">
        <v>4</v>
      </c>
      <c r="W727" s="1265">
        <v>4</v>
      </c>
      <c r="X727" s="1265">
        <v>11</v>
      </c>
      <c r="Y727" s="1265">
        <v>15</v>
      </c>
      <c r="Z727" s="1265">
        <v>7</v>
      </c>
      <c r="AA727" s="1265">
        <v>16</v>
      </c>
      <c r="AB727" s="1265">
        <v>15</v>
      </c>
      <c r="AC727" s="1265">
        <v>25</v>
      </c>
      <c r="AD727" s="1265">
        <v>34</v>
      </c>
      <c r="AE727" s="1265">
        <v>47</v>
      </c>
      <c r="AF727" s="1265">
        <v>34</v>
      </c>
      <c r="AG727" s="1265">
        <v>13</v>
      </c>
      <c r="AH727" s="1265">
        <v>2</v>
      </c>
    </row>
    <row r="728" spans="1:34" s="445" customFormat="1" ht="14.25" customHeight="1">
      <c r="A728" s="2591" t="s">
        <v>1923</v>
      </c>
      <c r="B728" s="2591"/>
      <c r="C728" s="2596" t="s">
        <v>4507</v>
      </c>
      <c r="D728" s="2596"/>
      <c r="E728" s="2596"/>
      <c r="F728" s="2596"/>
      <c r="G728" s="1268" t="s">
        <v>1617</v>
      </c>
      <c r="H728" s="1265">
        <v>11</v>
      </c>
      <c r="I728" s="1265">
        <v>0</v>
      </c>
      <c r="J728" s="1265">
        <v>0</v>
      </c>
      <c r="K728" s="1265">
        <v>0</v>
      </c>
      <c r="L728" s="1265">
        <v>0</v>
      </c>
      <c r="M728" s="1265">
        <v>0</v>
      </c>
      <c r="N728" s="1265">
        <v>0</v>
      </c>
      <c r="O728" s="1265">
        <v>0</v>
      </c>
      <c r="P728" s="1265">
        <v>0</v>
      </c>
      <c r="Q728" s="1265">
        <v>0</v>
      </c>
      <c r="R728" s="1265">
        <v>0</v>
      </c>
      <c r="S728" s="1265">
        <v>0</v>
      </c>
      <c r="T728" s="1265">
        <v>0</v>
      </c>
      <c r="U728" s="1265">
        <v>0</v>
      </c>
      <c r="V728" s="1265">
        <v>1</v>
      </c>
      <c r="W728" s="1265">
        <v>0</v>
      </c>
      <c r="X728" s="1265">
        <v>0</v>
      </c>
      <c r="Y728" s="1265">
        <v>0</v>
      </c>
      <c r="Z728" s="1265">
        <v>2</v>
      </c>
      <c r="AA728" s="1265">
        <v>0</v>
      </c>
      <c r="AB728" s="1265">
        <v>1</v>
      </c>
      <c r="AC728" s="1265">
        <v>1</v>
      </c>
      <c r="AD728" s="1265">
        <v>1</v>
      </c>
      <c r="AE728" s="1265">
        <v>3</v>
      </c>
      <c r="AF728" s="1265">
        <v>1</v>
      </c>
      <c r="AG728" s="1265">
        <v>1</v>
      </c>
      <c r="AH728" s="1265">
        <v>0</v>
      </c>
    </row>
    <row r="729" spans="1:34" s="445" customFormat="1" ht="14.25" customHeight="1">
      <c r="A729" s="2591"/>
      <c r="B729" s="2591"/>
      <c r="C729" s="2596"/>
      <c r="D729" s="2596"/>
      <c r="E729" s="2596"/>
      <c r="F729" s="2596"/>
      <c r="G729" s="1268" t="s">
        <v>4141</v>
      </c>
      <c r="H729" s="1265">
        <v>5</v>
      </c>
      <c r="I729" s="1265">
        <v>0</v>
      </c>
      <c r="J729" s="1265">
        <v>0</v>
      </c>
      <c r="K729" s="1265">
        <v>0</v>
      </c>
      <c r="L729" s="1265">
        <v>0</v>
      </c>
      <c r="M729" s="1265">
        <v>0</v>
      </c>
      <c r="N729" s="1265">
        <v>0</v>
      </c>
      <c r="O729" s="1265">
        <v>0</v>
      </c>
      <c r="P729" s="1265">
        <v>0</v>
      </c>
      <c r="Q729" s="1265">
        <v>0</v>
      </c>
      <c r="R729" s="1265">
        <v>0</v>
      </c>
      <c r="S729" s="1265">
        <v>0</v>
      </c>
      <c r="T729" s="1265">
        <v>0</v>
      </c>
      <c r="U729" s="1265">
        <v>0</v>
      </c>
      <c r="V729" s="1265">
        <v>1</v>
      </c>
      <c r="W729" s="1265">
        <v>0</v>
      </c>
      <c r="X729" s="1265">
        <v>0</v>
      </c>
      <c r="Y729" s="1265">
        <v>0</v>
      </c>
      <c r="Z729" s="1265">
        <v>1</v>
      </c>
      <c r="AA729" s="1265">
        <v>0</v>
      </c>
      <c r="AB729" s="1265">
        <v>0</v>
      </c>
      <c r="AC729" s="1265">
        <v>0</v>
      </c>
      <c r="AD729" s="1265">
        <v>1</v>
      </c>
      <c r="AE729" s="1265">
        <v>0</v>
      </c>
      <c r="AF729" s="1265">
        <v>1</v>
      </c>
      <c r="AG729" s="1265">
        <v>1</v>
      </c>
      <c r="AH729" s="1265">
        <v>0</v>
      </c>
    </row>
    <row r="730" spans="1:34" s="445" customFormat="1" ht="14.25" customHeight="1">
      <c r="A730" s="2591"/>
      <c r="B730" s="2591"/>
      <c r="C730" s="2596"/>
      <c r="D730" s="2596"/>
      <c r="E730" s="2596"/>
      <c r="F730" s="2596"/>
      <c r="G730" s="1268" t="s">
        <v>1619</v>
      </c>
      <c r="H730" s="1265">
        <v>6</v>
      </c>
      <c r="I730" s="1265">
        <v>0</v>
      </c>
      <c r="J730" s="1265">
        <v>0</v>
      </c>
      <c r="K730" s="1265">
        <v>0</v>
      </c>
      <c r="L730" s="1265">
        <v>0</v>
      </c>
      <c r="M730" s="1265">
        <v>0</v>
      </c>
      <c r="N730" s="1265">
        <v>0</v>
      </c>
      <c r="O730" s="1265">
        <v>0</v>
      </c>
      <c r="P730" s="1265">
        <v>0</v>
      </c>
      <c r="Q730" s="1265">
        <v>0</v>
      </c>
      <c r="R730" s="1265">
        <v>0</v>
      </c>
      <c r="S730" s="1265">
        <v>0</v>
      </c>
      <c r="T730" s="1265">
        <v>0</v>
      </c>
      <c r="U730" s="1265">
        <v>0</v>
      </c>
      <c r="V730" s="1265">
        <v>0</v>
      </c>
      <c r="W730" s="1265">
        <v>0</v>
      </c>
      <c r="X730" s="1265">
        <v>0</v>
      </c>
      <c r="Y730" s="1265">
        <v>0</v>
      </c>
      <c r="Z730" s="1265">
        <v>1</v>
      </c>
      <c r="AA730" s="1265">
        <v>0</v>
      </c>
      <c r="AB730" s="1265">
        <v>1</v>
      </c>
      <c r="AC730" s="1265">
        <v>1</v>
      </c>
      <c r="AD730" s="1265">
        <v>0</v>
      </c>
      <c r="AE730" s="1265">
        <v>3</v>
      </c>
      <c r="AF730" s="1265">
        <v>0</v>
      </c>
      <c r="AG730" s="1265">
        <v>0</v>
      </c>
      <c r="AH730" s="1265">
        <v>0</v>
      </c>
    </row>
    <row r="731" spans="1:34" s="445" customFormat="1" ht="14.25" customHeight="1">
      <c r="A731" s="2591" t="s">
        <v>1924</v>
      </c>
      <c r="B731" s="2591"/>
      <c r="C731" s="2596" t="s">
        <v>1925</v>
      </c>
      <c r="D731" s="2596"/>
      <c r="E731" s="2596"/>
      <c r="F731" s="2596"/>
      <c r="G731" s="1268" t="s">
        <v>1617</v>
      </c>
      <c r="H731" s="1264">
        <v>6</v>
      </c>
      <c r="I731" s="1265">
        <v>0</v>
      </c>
      <c r="J731" s="1265">
        <v>0</v>
      </c>
      <c r="K731" s="1265">
        <v>0</v>
      </c>
      <c r="L731" s="1265">
        <v>0</v>
      </c>
      <c r="M731" s="1265">
        <v>0</v>
      </c>
      <c r="N731" s="1265">
        <v>0</v>
      </c>
      <c r="O731" s="1265">
        <v>0</v>
      </c>
      <c r="P731" s="1265">
        <v>0</v>
      </c>
      <c r="Q731" s="1265">
        <v>0</v>
      </c>
      <c r="R731" s="1265">
        <v>0</v>
      </c>
      <c r="S731" s="1265">
        <v>0</v>
      </c>
      <c r="T731" s="1265">
        <v>0</v>
      </c>
      <c r="U731" s="1265">
        <v>0</v>
      </c>
      <c r="V731" s="1265">
        <v>0</v>
      </c>
      <c r="W731" s="1265">
        <v>0</v>
      </c>
      <c r="X731" s="1265">
        <v>0</v>
      </c>
      <c r="Y731" s="1265">
        <v>0</v>
      </c>
      <c r="Z731" s="1265">
        <v>0</v>
      </c>
      <c r="AA731" s="1265">
        <v>0</v>
      </c>
      <c r="AB731" s="1265">
        <v>1</v>
      </c>
      <c r="AC731" s="1265">
        <v>1</v>
      </c>
      <c r="AD731" s="1265">
        <v>1</v>
      </c>
      <c r="AE731" s="1265">
        <v>3</v>
      </c>
      <c r="AF731" s="1265">
        <v>0</v>
      </c>
      <c r="AG731" s="1265">
        <v>0</v>
      </c>
      <c r="AH731" s="1265">
        <v>0</v>
      </c>
    </row>
    <row r="732" spans="1:34" s="445" customFormat="1" ht="14.25" customHeight="1">
      <c r="A732" s="2591"/>
      <c r="B732" s="2591"/>
      <c r="C732" s="2596"/>
      <c r="D732" s="2596"/>
      <c r="E732" s="2596"/>
      <c r="F732" s="2596"/>
      <c r="G732" s="1268" t="s">
        <v>1618</v>
      </c>
      <c r="H732" s="1264">
        <v>1</v>
      </c>
      <c r="I732" s="1265">
        <v>0</v>
      </c>
      <c r="J732" s="1265">
        <v>0</v>
      </c>
      <c r="K732" s="1265">
        <v>0</v>
      </c>
      <c r="L732" s="1265">
        <v>0</v>
      </c>
      <c r="M732" s="1265">
        <v>0</v>
      </c>
      <c r="N732" s="1265">
        <v>0</v>
      </c>
      <c r="O732" s="1265">
        <v>0</v>
      </c>
      <c r="P732" s="1265">
        <v>0</v>
      </c>
      <c r="Q732" s="1265">
        <v>0</v>
      </c>
      <c r="R732" s="1265">
        <v>0</v>
      </c>
      <c r="S732" s="1265">
        <v>0</v>
      </c>
      <c r="T732" s="1265">
        <v>0</v>
      </c>
      <c r="U732" s="1265">
        <v>0</v>
      </c>
      <c r="V732" s="1265">
        <v>0</v>
      </c>
      <c r="W732" s="1265">
        <v>0</v>
      </c>
      <c r="X732" s="1265">
        <v>0</v>
      </c>
      <c r="Y732" s="1265">
        <v>0</v>
      </c>
      <c r="Z732" s="1265">
        <v>0</v>
      </c>
      <c r="AA732" s="1265">
        <v>0</v>
      </c>
      <c r="AB732" s="1265">
        <v>0</v>
      </c>
      <c r="AC732" s="1265">
        <v>0</v>
      </c>
      <c r="AD732" s="1265">
        <v>1</v>
      </c>
      <c r="AE732" s="1265">
        <v>0</v>
      </c>
      <c r="AF732" s="1265">
        <v>0</v>
      </c>
      <c r="AG732" s="1265">
        <v>0</v>
      </c>
      <c r="AH732" s="1265">
        <v>0</v>
      </c>
    </row>
    <row r="733" spans="1:34" s="445" customFormat="1" ht="14.25" customHeight="1">
      <c r="A733" s="2591"/>
      <c r="B733" s="2591"/>
      <c r="C733" s="2596"/>
      <c r="D733" s="2596"/>
      <c r="E733" s="2596"/>
      <c r="F733" s="2596"/>
      <c r="G733" s="1268" t="s">
        <v>1619</v>
      </c>
      <c r="H733" s="1264">
        <v>5</v>
      </c>
      <c r="I733" s="1265">
        <v>0</v>
      </c>
      <c r="J733" s="1265">
        <v>0</v>
      </c>
      <c r="K733" s="1265">
        <v>0</v>
      </c>
      <c r="L733" s="1265">
        <v>0</v>
      </c>
      <c r="M733" s="1265">
        <v>0</v>
      </c>
      <c r="N733" s="1265">
        <v>0</v>
      </c>
      <c r="O733" s="1265">
        <v>0</v>
      </c>
      <c r="P733" s="1265">
        <v>0</v>
      </c>
      <c r="Q733" s="1265">
        <v>0</v>
      </c>
      <c r="R733" s="1265">
        <v>0</v>
      </c>
      <c r="S733" s="1265">
        <v>0</v>
      </c>
      <c r="T733" s="1265">
        <v>0</v>
      </c>
      <c r="U733" s="1265">
        <v>0</v>
      </c>
      <c r="V733" s="1265">
        <v>0</v>
      </c>
      <c r="W733" s="1265">
        <v>0</v>
      </c>
      <c r="X733" s="1265">
        <v>0</v>
      </c>
      <c r="Y733" s="1265">
        <v>0</v>
      </c>
      <c r="Z733" s="1265">
        <v>0</v>
      </c>
      <c r="AA733" s="1265">
        <v>0</v>
      </c>
      <c r="AB733" s="1265">
        <v>1</v>
      </c>
      <c r="AC733" s="1265">
        <v>1</v>
      </c>
      <c r="AD733" s="1265">
        <v>0</v>
      </c>
      <c r="AE733" s="1265">
        <v>3</v>
      </c>
      <c r="AF733" s="1265">
        <v>0</v>
      </c>
      <c r="AG733" s="1265">
        <v>0</v>
      </c>
      <c r="AH733" s="1265">
        <v>0</v>
      </c>
    </row>
    <row r="734" spans="1:34" s="445" customFormat="1" ht="14.25" customHeight="1">
      <c r="A734" s="2591" t="s">
        <v>1926</v>
      </c>
      <c r="B734" s="2591"/>
      <c r="C734" s="2596" t="s">
        <v>1927</v>
      </c>
      <c r="D734" s="2596"/>
      <c r="E734" s="2596"/>
      <c r="F734" s="2596"/>
      <c r="G734" s="1268" t="s">
        <v>4140</v>
      </c>
      <c r="H734" s="1264">
        <v>2</v>
      </c>
      <c r="I734" s="1265">
        <v>0</v>
      </c>
      <c r="J734" s="1265">
        <v>0</v>
      </c>
      <c r="K734" s="1265">
        <v>0</v>
      </c>
      <c r="L734" s="1265">
        <v>0</v>
      </c>
      <c r="M734" s="1265">
        <v>0</v>
      </c>
      <c r="N734" s="1265">
        <v>0</v>
      </c>
      <c r="O734" s="1265">
        <v>0</v>
      </c>
      <c r="P734" s="1265">
        <v>0</v>
      </c>
      <c r="Q734" s="1265">
        <v>0</v>
      </c>
      <c r="R734" s="1265">
        <v>0</v>
      </c>
      <c r="S734" s="1265">
        <v>0</v>
      </c>
      <c r="T734" s="1265">
        <v>0</v>
      </c>
      <c r="U734" s="1265">
        <v>0</v>
      </c>
      <c r="V734" s="1265">
        <v>0</v>
      </c>
      <c r="W734" s="1265">
        <v>0</v>
      </c>
      <c r="X734" s="1265">
        <v>0</v>
      </c>
      <c r="Y734" s="1265">
        <v>0</v>
      </c>
      <c r="Z734" s="1265">
        <v>0</v>
      </c>
      <c r="AA734" s="1265">
        <v>0</v>
      </c>
      <c r="AB734" s="1265">
        <v>0</v>
      </c>
      <c r="AC734" s="1265">
        <v>0</v>
      </c>
      <c r="AD734" s="1265">
        <v>0</v>
      </c>
      <c r="AE734" s="1265">
        <v>0</v>
      </c>
      <c r="AF734" s="1265">
        <v>1</v>
      </c>
      <c r="AG734" s="1265">
        <v>1</v>
      </c>
      <c r="AH734" s="1265">
        <v>0</v>
      </c>
    </row>
    <row r="735" spans="1:34" s="445" customFormat="1" ht="14.25" customHeight="1">
      <c r="A735" s="2591"/>
      <c r="B735" s="2591"/>
      <c r="C735" s="2596"/>
      <c r="D735" s="2596"/>
      <c r="E735" s="2596"/>
      <c r="F735" s="2596"/>
      <c r="G735" s="1268" t="s">
        <v>4508</v>
      </c>
      <c r="H735" s="1264">
        <v>2</v>
      </c>
      <c r="I735" s="1265">
        <v>0</v>
      </c>
      <c r="J735" s="1265">
        <v>0</v>
      </c>
      <c r="K735" s="1265">
        <v>0</v>
      </c>
      <c r="L735" s="1265">
        <v>0</v>
      </c>
      <c r="M735" s="1265">
        <v>0</v>
      </c>
      <c r="N735" s="1265">
        <v>0</v>
      </c>
      <c r="O735" s="1265">
        <v>0</v>
      </c>
      <c r="P735" s="1265">
        <v>0</v>
      </c>
      <c r="Q735" s="1265">
        <v>0</v>
      </c>
      <c r="R735" s="1265">
        <v>0</v>
      </c>
      <c r="S735" s="1265">
        <v>0</v>
      </c>
      <c r="T735" s="1265">
        <v>0</v>
      </c>
      <c r="U735" s="1265">
        <v>0</v>
      </c>
      <c r="V735" s="1265">
        <v>0</v>
      </c>
      <c r="W735" s="1265">
        <v>0</v>
      </c>
      <c r="X735" s="1265">
        <v>0</v>
      </c>
      <c r="Y735" s="1265">
        <v>0</v>
      </c>
      <c r="Z735" s="1265">
        <v>0</v>
      </c>
      <c r="AA735" s="1265">
        <v>0</v>
      </c>
      <c r="AB735" s="1265">
        <v>0</v>
      </c>
      <c r="AC735" s="1265">
        <v>0</v>
      </c>
      <c r="AD735" s="1265">
        <v>0</v>
      </c>
      <c r="AE735" s="1265">
        <v>0</v>
      </c>
      <c r="AF735" s="1265">
        <v>1</v>
      </c>
      <c r="AG735" s="1265">
        <v>1</v>
      </c>
      <c r="AH735" s="1265">
        <v>0</v>
      </c>
    </row>
    <row r="736" spans="1:34" s="445" customFormat="1" ht="14.25" customHeight="1">
      <c r="A736" s="2591"/>
      <c r="B736" s="2591"/>
      <c r="C736" s="2596"/>
      <c r="D736" s="2596"/>
      <c r="E736" s="2596"/>
      <c r="F736" s="2596"/>
      <c r="G736" s="1268" t="s">
        <v>1619</v>
      </c>
      <c r="H736" s="1264">
        <v>0</v>
      </c>
      <c r="I736" s="1265">
        <v>0</v>
      </c>
      <c r="J736" s="1265">
        <v>0</v>
      </c>
      <c r="K736" s="1265">
        <v>0</v>
      </c>
      <c r="L736" s="1265">
        <v>0</v>
      </c>
      <c r="M736" s="1265">
        <v>0</v>
      </c>
      <c r="N736" s="1265">
        <v>0</v>
      </c>
      <c r="O736" s="1265">
        <v>0</v>
      </c>
      <c r="P736" s="1265">
        <v>0</v>
      </c>
      <c r="Q736" s="1265">
        <v>0</v>
      </c>
      <c r="R736" s="1265">
        <v>0</v>
      </c>
      <c r="S736" s="1265">
        <v>0</v>
      </c>
      <c r="T736" s="1265">
        <v>0</v>
      </c>
      <c r="U736" s="1265">
        <v>0</v>
      </c>
      <c r="V736" s="1265">
        <v>0</v>
      </c>
      <c r="W736" s="1265">
        <v>0</v>
      </c>
      <c r="X736" s="1265">
        <v>0</v>
      </c>
      <c r="Y736" s="1265">
        <v>0</v>
      </c>
      <c r="Z736" s="1265">
        <v>0</v>
      </c>
      <c r="AA736" s="1265">
        <v>0</v>
      </c>
      <c r="AB736" s="1265">
        <v>0</v>
      </c>
      <c r="AC736" s="1265">
        <v>0</v>
      </c>
      <c r="AD736" s="1265">
        <v>0</v>
      </c>
      <c r="AE736" s="1265">
        <v>0</v>
      </c>
      <c r="AF736" s="1265">
        <v>0</v>
      </c>
      <c r="AG736" s="1265">
        <v>0</v>
      </c>
      <c r="AH736" s="1265">
        <v>0</v>
      </c>
    </row>
    <row r="737" spans="1:34" s="445" customFormat="1" ht="14.25" customHeight="1">
      <c r="A737" s="2591" t="s">
        <v>1928</v>
      </c>
      <c r="B737" s="2591"/>
      <c r="C737" s="2596" t="s">
        <v>4509</v>
      </c>
      <c r="D737" s="2596"/>
      <c r="E737" s="2596"/>
      <c r="F737" s="2596"/>
      <c r="G737" s="1268" t="s">
        <v>4373</v>
      </c>
      <c r="H737" s="1265">
        <v>3</v>
      </c>
      <c r="I737" s="1265">
        <v>0</v>
      </c>
      <c r="J737" s="1265">
        <v>0</v>
      </c>
      <c r="K737" s="1265">
        <v>0</v>
      </c>
      <c r="L737" s="1265">
        <v>0</v>
      </c>
      <c r="M737" s="1265">
        <v>0</v>
      </c>
      <c r="N737" s="1265">
        <v>0</v>
      </c>
      <c r="O737" s="1265">
        <v>0</v>
      </c>
      <c r="P737" s="1265">
        <v>0</v>
      </c>
      <c r="Q737" s="1265">
        <v>0</v>
      </c>
      <c r="R737" s="1265">
        <v>0</v>
      </c>
      <c r="S737" s="1265">
        <v>0</v>
      </c>
      <c r="T737" s="1265">
        <v>0</v>
      </c>
      <c r="U737" s="1265">
        <v>0</v>
      </c>
      <c r="V737" s="1265">
        <v>1</v>
      </c>
      <c r="W737" s="1265">
        <v>0</v>
      </c>
      <c r="X737" s="1265">
        <v>0</v>
      </c>
      <c r="Y737" s="1265">
        <v>0</v>
      </c>
      <c r="Z737" s="1265">
        <v>2</v>
      </c>
      <c r="AA737" s="1265">
        <v>0</v>
      </c>
      <c r="AB737" s="1265">
        <v>0</v>
      </c>
      <c r="AC737" s="1265">
        <v>0</v>
      </c>
      <c r="AD737" s="1265">
        <v>0</v>
      </c>
      <c r="AE737" s="1265">
        <v>0</v>
      </c>
      <c r="AF737" s="1265">
        <v>0</v>
      </c>
      <c r="AG737" s="1265">
        <v>0</v>
      </c>
      <c r="AH737" s="1265">
        <v>0</v>
      </c>
    </row>
    <row r="738" spans="1:34" s="445" customFormat="1" ht="14.25" customHeight="1">
      <c r="A738" s="2591"/>
      <c r="B738" s="2591"/>
      <c r="C738" s="2596"/>
      <c r="D738" s="2596"/>
      <c r="E738" s="2596"/>
      <c r="F738" s="2596"/>
      <c r="G738" s="1268" t="s">
        <v>4141</v>
      </c>
      <c r="H738" s="1265">
        <v>2</v>
      </c>
      <c r="I738" s="1265">
        <v>0</v>
      </c>
      <c r="J738" s="1265">
        <v>0</v>
      </c>
      <c r="K738" s="1265">
        <v>0</v>
      </c>
      <c r="L738" s="1265">
        <v>0</v>
      </c>
      <c r="M738" s="1265">
        <v>0</v>
      </c>
      <c r="N738" s="1265">
        <v>0</v>
      </c>
      <c r="O738" s="1265">
        <v>0</v>
      </c>
      <c r="P738" s="1265">
        <v>0</v>
      </c>
      <c r="Q738" s="1265">
        <v>0</v>
      </c>
      <c r="R738" s="1265">
        <v>0</v>
      </c>
      <c r="S738" s="1265">
        <v>0</v>
      </c>
      <c r="T738" s="1265">
        <v>0</v>
      </c>
      <c r="U738" s="1265">
        <v>0</v>
      </c>
      <c r="V738" s="1265">
        <v>1</v>
      </c>
      <c r="W738" s="1265">
        <v>0</v>
      </c>
      <c r="X738" s="1265">
        <v>0</v>
      </c>
      <c r="Y738" s="1265">
        <v>0</v>
      </c>
      <c r="Z738" s="1265">
        <v>1</v>
      </c>
      <c r="AA738" s="1265">
        <v>0</v>
      </c>
      <c r="AB738" s="1265">
        <v>0</v>
      </c>
      <c r="AC738" s="1265">
        <v>0</v>
      </c>
      <c r="AD738" s="1265">
        <v>0</v>
      </c>
      <c r="AE738" s="1265">
        <v>0</v>
      </c>
      <c r="AF738" s="1265">
        <v>0</v>
      </c>
      <c r="AG738" s="1265">
        <v>0</v>
      </c>
      <c r="AH738" s="1265">
        <v>0</v>
      </c>
    </row>
    <row r="739" spans="1:34" s="445" customFormat="1" ht="14.25" customHeight="1">
      <c r="A739" s="2591"/>
      <c r="B739" s="2591"/>
      <c r="C739" s="2596"/>
      <c r="D739" s="2596"/>
      <c r="E739" s="2596"/>
      <c r="F739" s="2596"/>
      <c r="G739" s="1268" t="s">
        <v>1619</v>
      </c>
      <c r="H739" s="1265">
        <v>1</v>
      </c>
      <c r="I739" s="1265">
        <v>0</v>
      </c>
      <c r="J739" s="1265">
        <v>0</v>
      </c>
      <c r="K739" s="1265">
        <v>0</v>
      </c>
      <c r="L739" s="1265">
        <v>0</v>
      </c>
      <c r="M739" s="1265">
        <v>0</v>
      </c>
      <c r="N739" s="1265">
        <v>0</v>
      </c>
      <c r="O739" s="1265">
        <v>0</v>
      </c>
      <c r="P739" s="1265">
        <v>0</v>
      </c>
      <c r="Q739" s="1265">
        <v>0</v>
      </c>
      <c r="R739" s="1265">
        <v>0</v>
      </c>
      <c r="S739" s="1265">
        <v>0</v>
      </c>
      <c r="T739" s="1265">
        <v>0</v>
      </c>
      <c r="U739" s="1265">
        <v>0</v>
      </c>
      <c r="V739" s="1265">
        <v>0</v>
      </c>
      <c r="W739" s="1265">
        <v>0</v>
      </c>
      <c r="X739" s="1265">
        <v>0</v>
      </c>
      <c r="Y739" s="1265">
        <v>0</v>
      </c>
      <c r="Z739" s="1265">
        <v>1</v>
      </c>
      <c r="AA739" s="1265">
        <v>0</v>
      </c>
      <c r="AB739" s="1265">
        <v>0</v>
      </c>
      <c r="AC739" s="1265">
        <v>0</v>
      </c>
      <c r="AD739" s="1265">
        <v>0</v>
      </c>
      <c r="AE739" s="1265">
        <v>0</v>
      </c>
      <c r="AF739" s="1265">
        <v>0</v>
      </c>
      <c r="AG739" s="1265">
        <v>0</v>
      </c>
      <c r="AH739" s="1265">
        <v>0</v>
      </c>
    </row>
    <row r="740" spans="1:34" s="445" customFormat="1" ht="14.25" customHeight="1">
      <c r="A740" s="2591" t="s">
        <v>1929</v>
      </c>
      <c r="B740" s="2591"/>
      <c r="C740" s="2596" t="s">
        <v>1930</v>
      </c>
      <c r="D740" s="2596"/>
      <c r="E740" s="2596"/>
      <c r="F740" s="2596"/>
      <c r="G740" s="1268" t="s">
        <v>1617</v>
      </c>
      <c r="H740" s="1265">
        <v>20</v>
      </c>
      <c r="I740" s="1265">
        <v>0</v>
      </c>
      <c r="J740" s="1265">
        <v>0</v>
      </c>
      <c r="K740" s="1265">
        <v>0</v>
      </c>
      <c r="L740" s="1265">
        <v>0</v>
      </c>
      <c r="M740" s="1265">
        <v>0</v>
      </c>
      <c r="N740" s="1265">
        <v>0</v>
      </c>
      <c r="O740" s="1265">
        <v>0</v>
      </c>
      <c r="P740" s="1265">
        <v>0</v>
      </c>
      <c r="Q740" s="1265">
        <v>0</v>
      </c>
      <c r="R740" s="1265">
        <v>0</v>
      </c>
      <c r="S740" s="1265">
        <v>1</v>
      </c>
      <c r="T740" s="1265">
        <v>1</v>
      </c>
      <c r="U740" s="1265">
        <v>1</v>
      </c>
      <c r="V740" s="1265">
        <v>1</v>
      </c>
      <c r="W740" s="1265">
        <v>1</v>
      </c>
      <c r="X740" s="1265">
        <v>3</v>
      </c>
      <c r="Y740" s="1265">
        <v>1</v>
      </c>
      <c r="Z740" s="1265">
        <v>0</v>
      </c>
      <c r="AA740" s="1265">
        <v>2</v>
      </c>
      <c r="AB740" s="1265">
        <v>1</v>
      </c>
      <c r="AC740" s="1265">
        <v>3</v>
      </c>
      <c r="AD740" s="1265">
        <v>1</v>
      </c>
      <c r="AE740" s="1265">
        <v>0</v>
      </c>
      <c r="AF740" s="1265">
        <v>3</v>
      </c>
      <c r="AG740" s="1265">
        <v>1</v>
      </c>
      <c r="AH740" s="1265">
        <v>0</v>
      </c>
    </row>
    <row r="741" spans="1:34" s="445" customFormat="1" ht="14.25" customHeight="1">
      <c r="A741" s="2591"/>
      <c r="B741" s="2591"/>
      <c r="C741" s="2596"/>
      <c r="D741" s="2596"/>
      <c r="E741" s="2596"/>
      <c r="F741" s="2596"/>
      <c r="G741" s="1268" t="s">
        <v>1618</v>
      </c>
      <c r="H741" s="1265">
        <v>8</v>
      </c>
      <c r="I741" s="1265">
        <v>0</v>
      </c>
      <c r="J741" s="1265">
        <v>0</v>
      </c>
      <c r="K741" s="1265">
        <v>0</v>
      </c>
      <c r="L741" s="1265">
        <v>0</v>
      </c>
      <c r="M741" s="1265">
        <v>0</v>
      </c>
      <c r="N741" s="1265">
        <v>0</v>
      </c>
      <c r="O741" s="1265">
        <v>0</v>
      </c>
      <c r="P741" s="1265">
        <v>0</v>
      </c>
      <c r="Q741" s="1265">
        <v>0</v>
      </c>
      <c r="R741" s="1265">
        <v>0</v>
      </c>
      <c r="S741" s="1265">
        <v>1</v>
      </c>
      <c r="T741" s="1265">
        <v>1</v>
      </c>
      <c r="U741" s="1265">
        <v>1</v>
      </c>
      <c r="V741" s="1265">
        <v>0</v>
      </c>
      <c r="W741" s="1265">
        <v>0</v>
      </c>
      <c r="X741" s="1265">
        <v>1</v>
      </c>
      <c r="Y741" s="1265">
        <v>0</v>
      </c>
      <c r="Z741" s="1265">
        <v>0</v>
      </c>
      <c r="AA741" s="1265">
        <v>2</v>
      </c>
      <c r="AB741" s="1265">
        <v>0</v>
      </c>
      <c r="AC741" s="1265">
        <v>0</v>
      </c>
      <c r="AD741" s="1265">
        <v>0</v>
      </c>
      <c r="AE741" s="1265">
        <v>0</v>
      </c>
      <c r="AF741" s="1265">
        <v>1</v>
      </c>
      <c r="AG741" s="1265">
        <v>1</v>
      </c>
      <c r="AH741" s="1265">
        <v>0</v>
      </c>
    </row>
    <row r="742" spans="1:34" s="445" customFormat="1" ht="14.25" customHeight="1">
      <c r="A742" s="2591"/>
      <c r="B742" s="2591"/>
      <c r="C742" s="2596"/>
      <c r="D742" s="2596"/>
      <c r="E742" s="2596"/>
      <c r="F742" s="2596"/>
      <c r="G742" s="1268" t="s">
        <v>4387</v>
      </c>
      <c r="H742" s="1265">
        <v>12</v>
      </c>
      <c r="I742" s="1265">
        <v>0</v>
      </c>
      <c r="J742" s="1265">
        <v>0</v>
      </c>
      <c r="K742" s="1265">
        <v>0</v>
      </c>
      <c r="L742" s="1265">
        <v>0</v>
      </c>
      <c r="M742" s="1265">
        <v>0</v>
      </c>
      <c r="N742" s="1265">
        <v>0</v>
      </c>
      <c r="O742" s="1265">
        <v>0</v>
      </c>
      <c r="P742" s="1265">
        <v>0</v>
      </c>
      <c r="Q742" s="1265">
        <v>0</v>
      </c>
      <c r="R742" s="1265">
        <v>0</v>
      </c>
      <c r="S742" s="1265">
        <v>0</v>
      </c>
      <c r="T742" s="1265">
        <v>0</v>
      </c>
      <c r="U742" s="1265">
        <v>0</v>
      </c>
      <c r="V742" s="1265">
        <v>1</v>
      </c>
      <c r="W742" s="1265">
        <v>1</v>
      </c>
      <c r="X742" s="1265">
        <v>2</v>
      </c>
      <c r="Y742" s="1265">
        <v>1</v>
      </c>
      <c r="Z742" s="1265">
        <v>0</v>
      </c>
      <c r="AA742" s="1265">
        <v>0</v>
      </c>
      <c r="AB742" s="1265">
        <v>1</v>
      </c>
      <c r="AC742" s="1265">
        <v>3</v>
      </c>
      <c r="AD742" s="1265">
        <v>1</v>
      </c>
      <c r="AE742" s="1265">
        <v>0</v>
      </c>
      <c r="AF742" s="1265">
        <v>2</v>
      </c>
      <c r="AG742" s="1265">
        <v>0</v>
      </c>
      <c r="AH742" s="1265">
        <v>0</v>
      </c>
    </row>
    <row r="743" spans="1:34" s="445" customFormat="1" ht="14.25" customHeight="1">
      <c r="A743" s="2591" t="s">
        <v>1931</v>
      </c>
      <c r="B743" s="2591"/>
      <c r="C743" s="2596" t="s">
        <v>4510</v>
      </c>
      <c r="D743" s="2596"/>
      <c r="E743" s="2596"/>
      <c r="F743" s="2596"/>
      <c r="G743" s="1268" t="s">
        <v>1617</v>
      </c>
      <c r="H743" s="1265">
        <v>2</v>
      </c>
      <c r="I743" s="1265">
        <v>0</v>
      </c>
      <c r="J743" s="1265">
        <v>0</v>
      </c>
      <c r="K743" s="1265">
        <v>0</v>
      </c>
      <c r="L743" s="1265">
        <v>0</v>
      </c>
      <c r="M743" s="1265">
        <v>0</v>
      </c>
      <c r="N743" s="1265">
        <v>0</v>
      </c>
      <c r="O743" s="1265">
        <v>0</v>
      </c>
      <c r="P743" s="1265">
        <v>0</v>
      </c>
      <c r="Q743" s="1265">
        <v>0</v>
      </c>
      <c r="R743" s="1265">
        <v>0</v>
      </c>
      <c r="S743" s="1265">
        <v>0</v>
      </c>
      <c r="T743" s="1265">
        <v>1</v>
      </c>
      <c r="U743" s="1265">
        <v>1</v>
      </c>
      <c r="V743" s="1265">
        <v>0</v>
      </c>
      <c r="W743" s="1265">
        <v>0</v>
      </c>
      <c r="X743" s="1265">
        <v>0</v>
      </c>
      <c r="Y743" s="1265">
        <v>0</v>
      </c>
      <c r="Z743" s="1265">
        <v>0</v>
      </c>
      <c r="AA743" s="1265">
        <v>0</v>
      </c>
      <c r="AB743" s="1265">
        <v>0</v>
      </c>
      <c r="AC743" s="1265">
        <v>0</v>
      </c>
      <c r="AD743" s="1265">
        <v>0</v>
      </c>
      <c r="AE743" s="1265">
        <v>0</v>
      </c>
      <c r="AF743" s="1265">
        <v>0</v>
      </c>
      <c r="AG743" s="1265">
        <v>0</v>
      </c>
      <c r="AH743" s="1265">
        <v>0</v>
      </c>
    </row>
    <row r="744" spans="1:34" s="445" customFormat="1" ht="14.25" customHeight="1">
      <c r="A744" s="2591"/>
      <c r="B744" s="2591"/>
      <c r="C744" s="2596"/>
      <c r="D744" s="2596"/>
      <c r="E744" s="2596"/>
      <c r="F744" s="2596"/>
      <c r="G744" s="1268" t="s">
        <v>4141</v>
      </c>
      <c r="H744" s="1265">
        <v>2</v>
      </c>
      <c r="I744" s="1265">
        <v>0</v>
      </c>
      <c r="J744" s="1265">
        <v>0</v>
      </c>
      <c r="K744" s="1265">
        <v>0</v>
      </c>
      <c r="L744" s="1265">
        <v>0</v>
      </c>
      <c r="M744" s="1265">
        <v>0</v>
      </c>
      <c r="N744" s="1265">
        <v>0</v>
      </c>
      <c r="O744" s="1265">
        <v>0</v>
      </c>
      <c r="P744" s="1265">
        <v>0</v>
      </c>
      <c r="Q744" s="1265">
        <v>0</v>
      </c>
      <c r="R744" s="1265">
        <v>0</v>
      </c>
      <c r="S744" s="1265">
        <v>0</v>
      </c>
      <c r="T744" s="1265">
        <v>1</v>
      </c>
      <c r="U744" s="1265">
        <v>1</v>
      </c>
      <c r="V744" s="1265">
        <v>0</v>
      </c>
      <c r="W744" s="1265">
        <v>0</v>
      </c>
      <c r="X744" s="1265">
        <v>0</v>
      </c>
      <c r="Y744" s="1265">
        <v>0</v>
      </c>
      <c r="Z744" s="1265">
        <v>0</v>
      </c>
      <c r="AA744" s="1265">
        <v>0</v>
      </c>
      <c r="AB744" s="1265">
        <v>0</v>
      </c>
      <c r="AC744" s="1265">
        <v>0</v>
      </c>
      <c r="AD744" s="1265">
        <v>0</v>
      </c>
      <c r="AE744" s="1265">
        <v>0</v>
      </c>
      <c r="AF744" s="1265">
        <v>0</v>
      </c>
      <c r="AG744" s="1265">
        <v>0</v>
      </c>
      <c r="AH744" s="1265">
        <v>0</v>
      </c>
    </row>
    <row r="745" spans="1:34" s="445" customFormat="1" ht="14.25" customHeight="1">
      <c r="A745" s="2591"/>
      <c r="B745" s="2591"/>
      <c r="C745" s="2596"/>
      <c r="D745" s="2596"/>
      <c r="E745" s="2596"/>
      <c r="F745" s="2596"/>
      <c r="G745" s="1268" t="s">
        <v>1619</v>
      </c>
      <c r="H745" s="1265">
        <v>0</v>
      </c>
      <c r="I745" s="1265">
        <v>0</v>
      </c>
      <c r="J745" s="1265">
        <v>0</v>
      </c>
      <c r="K745" s="1265">
        <v>0</v>
      </c>
      <c r="L745" s="1265">
        <v>0</v>
      </c>
      <c r="M745" s="1265">
        <v>0</v>
      </c>
      <c r="N745" s="1265">
        <v>0</v>
      </c>
      <c r="O745" s="1265">
        <v>0</v>
      </c>
      <c r="P745" s="1265">
        <v>0</v>
      </c>
      <c r="Q745" s="1265">
        <v>0</v>
      </c>
      <c r="R745" s="1265">
        <v>0</v>
      </c>
      <c r="S745" s="1265">
        <v>0</v>
      </c>
      <c r="T745" s="1265">
        <v>0</v>
      </c>
      <c r="U745" s="1265">
        <v>0</v>
      </c>
      <c r="V745" s="1265">
        <v>0</v>
      </c>
      <c r="W745" s="1265">
        <v>0</v>
      </c>
      <c r="X745" s="1265">
        <v>0</v>
      </c>
      <c r="Y745" s="1265">
        <v>0</v>
      </c>
      <c r="Z745" s="1265">
        <v>0</v>
      </c>
      <c r="AA745" s="1265">
        <v>0</v>
      </c>
      <c r="AB745" s="1265">
        <v>0</v>
      </c>
      <c r="AC745" s="1265">
        <v>0</v>
      </c>
      <c r="AD745" s="1265">
        <v>0</v>
      </c>
      <c r="AE745" s="1265">
        <v>0</v>
      </c>
      <c r="AF745" s="1265">
        <v>0</v>
      </c>
      <c r="AG745" s="1265">
        <v>0</v>
      </c>
      <c r="AH745" s="1265">
        <v>0</v>
      </c>
    </row>
    <row r="746" spans="1:34" s="445" customFormat="1" ht="14.25" customHeight="1">
      <c r="A746" s="2591" t="s">
        <v>1932</v>
      </c>
      <c r="B746" s="2591"/>
      <c r="C746" s="2596" t="s">
        <v>4511</v>
      </c>
      <c r="D746" s="2596"/>
      <c r="E746" s="2596"/>
      <c r="F746" s="2596"/>
      <c r="G746" s="1268" t="s">
        <v>1617</v>
      </c>
      <c r="H746" s="1265">
        <v>7</v>
      </c>
      <c r="I746" s="1265">
        <v>0</v>
      </c>
      <c r="J746" s="1265">
        <v>0</v>
      </c>
      <c r="K746" s="1265">
        <v>0</v>
      </c>
      <c r="L746" s="1265">
        <v>0</v>
      </c>
      <c r="M746" s="1265">
        <v>0</v>
      </c>
      <c r="N746" s="1265">
        <v>0</v>
      </c>
      <c r="O746" s="1265">
        <v>0</v>
      </c>
      <c r="P746" s="1265">
        <v>0</v>
      </c>
      <c r="Q746" s="1265">
        <v>0</v>
      </c>
      <c r="R746" s="1265">
        <v>0</v>
      </c>
      <c r="S746" s="1265">
        <v>1</v>
      </c>
      <c r="T746" s="1265">
        <v>0</v>
      </c>
      <c r="U746" s="1265">
        <v>0</v>
      </c>
      <c r="V746" s="1265">
        <v>1</v>
      </c>
      <c r="W746" s="1265">
        <v>1</v>
      </c>
      <c r="X746" s="1265">
        <v>1</v>
      </c>
      <c r="Y746" s="1265">
        <v>0</v>
      </c>
      <c r="Z746" s="1265">
        <v>0</v>
      </c>
      <c r="AA746" s="1265">
        <v>0</v>
      </c>
      <c r="AB746" s="1265">
        <v>0</v>
      </c>
      <c r="AC746" s="1265">
        <v>0</v>
      </c>
      <c r="AD746" s="1265">
        <v>1</v>
      </c>
      <c r="AE746" s="1265">
        <v>0</v>
      </c>
      <c r="AF746" s="1265">
        <v>2</v>
      </c>
      <c r="AG746" s="1265">
        <v>0</v>
      </c>
      <c r="AH746" s="1265">
        <v>0</v>
      </c>
    </row>
    <row r="747" spans="1:34" s="445" customFormat="1" ht="14.25" customHeight="1">
      <c r="A747" s="2591"/>
      <c r="B747" s="2591"/>
      <c r="C747" s="2596"/>
      <c r="D747" s="2596"/>
      <c r="E747" s="2596"/>
      <c r="F747" s="2596"/>
      <c r="G747" s="1268" t="s">
        <v>4141</v>
      </c>
      <c r="H747" s="1265">
        <v>3</v>
      </c>
      <c r="I747" s="1265">
        <v>0</v>
      </c>
      <c r="J747" s="1265">
        <v>0</v>
      </c>
      <c r="K747" s="1265">
        <v>0</v>
      </c>
      <c r="L747" s="1265">
        <v>0</v>
      </c>
      <c r="M747" s="1265">
        <v>0</v>
      </c>
      <c r="N747" s="1265">
        <v>0</v>
      </c>
      <c r="O747" s="1265">
        <v>0</v>
      </c>
      <c r="P747" s="1265">
        <v>0</v>
      </c>
      <c r="Q747" s="1265">
        <v>0</v>
      </c>
      <c r="R747" s="1265">
        <v>0</v>
      </c>
      <c r="S747" s="1265">
        <v>1</v>
      </c>
      <c r="T747" s="1265">
        <v>0</v>
      </c>
      <c r="U747" s="1265">
        <v>0</v>
      </c>
      <c r="V747" s="1265">
        <v>0</v>
      </c>
      <c r="W747" s="1265">
        <v>0</v>
      </c>
      <c r="X747" s="1265">
        <v>1</v>
      </c>
      <c r="Y747" s="1265">
        <v>0</v>
      </c>
      <c r="Z747" s="1265">
        <v>0</v>
      </c>
      <c r="AA747" s="1265">
        <v>0</v>
      </c>
      <c r="AB747" s="1265">
        <v>0</v>
      </c>
      <c r="AC747" s="1265">
        <v>0</v>
      </c>
      <c r="AD747" s="1265">
        <v>0</v>
      </c>
      <c r="AE747" s="1265">
        <v>0</v>
      </c>
      <c r="AF747" s="1265">
        <v>1</v>
      </c>
      <c r="AG747" s="1265">
        <v>0</v>
      </c>
      <c r="AH747" s="1265">
        <v>0</v>
      </c>
    </row>
    <row r="748" spans="1:34" s="445" customFormat="1" ht="14.25" customHeight="1">
      <c r="A748" s="2591"/>
      <c r="B748" s="2591"/>
      <c r="C748" s="2596"/>
      <c r="D748" s="2596"/>
      <c r="E748" s="2596"/>
      <c r="F748" s="2596"/>
      <c r="G748" s="1268" t="s">
        <v>1619</v>
      </c>
      <c r="H748" s="1265">
        <v>4</v>
      </c>
      <c r="I748" s="1265">
        <v>0</v>
      </c>
      <c r="J748" s="1265">
        <v>0</v>
      </c>
      <c r="K748" s="1265">
        <v>0</v>
      </c>
      <c r="L748" s="1265">
        <v>0</v>
      </c>
      <c r="M748" s="1265">
        <v>0</v>
      </c>
      <c r="N748" s="1265">
        <v>0</v>
      </c>
      <c r="O748" s="1265">
        <v>0</v>
      </c>
      <c r="P748" s="1265">
        <v>0</v>
      </c>
      <c r="Q748" s="1265">
        <v>0</v>
      </c>
      <c r="R748" s="1265">
        <v>0</v>
      </c>
      <c r="S748" s="1265">
        <v>0</v>
      </c>
      <c r="T748" s="1265">
        <v>0</v>
      </c>
      <c r="U748" s="1265">
        <v>0</v>
      </c>
      <c r="V748" s="1265">
        <v>1</v>
      </c>
      <c r="W748" s="1265">
        <v>1</v>
      </c>
      <c r="X748" s="1265">
        <v>0</v>
      </c>
      <c r="Y748" s="1265">
        <v>0</v>
      </c>
      <c r="Z748" s="1265">
        <v>0</v>
      </c>
      <c r="AA748" s="1265">
        <v>0</v>
      </c>
      <c r="AB748" s="1265">
        <v>0</v>
      </c>
      <c r="AC748" s="1265">
        <v>0</v>
      </c>
      <c r="AD748" s="1265">
        <v>1</v>
      </c>
      <c r="AE748" s="1265">
        <v>0</v>
      </c>
      <c r="AF748" s="1265">
        <v>1</v>
      </c>
      <c r="AG748" s="1265">
        <v>0</v>
      </c>
      <c r="AH748" s="1265">
        <v>0</v>
      </c>
    </row>
    <row r="749" spans="1:34" s="445" customFormat="1" ht="14.25" customHeight="1">
      <c r="A749" s="2591" t="s">
        <v>1933</v>
      </c>
      <c r="B749" s="2591"/>
      <c r="C749" s="2596" t="s">
        <v>4512</v>
      </c>
      <c r="D749" s="2596"/>
      <c r="E749" s="2596"/>
      <c r="F749" s="2596"/>
      <c r="G749" s="1268" t="s">
        <v>4140</v>
      </c>
      <c r="H749" s="1265">
        <v>6</v>
      </c>
      <c r="I749" s="1265">
        <v>0</v>
      </c>
      <c r="J749" s="1265">
        <v>0</v>
      </c>
      <c r="K749" s="1265">
        <v>0</v>
      </c>
      <c r="L749" s="1265">
        <v>0</v>
      </c>
      <c r="M749" s="1265">
        <v>0</v>
      </c>
      <c r="N749" s="1265">
        <v>0</v>
      </c>
      <c r="O749" s="1265">
        <v>0</v>
      </c>
      <c r="P749" s="1265">
        <v>0</v>
      </c>
      <c r="Q749" s="1265">
        <v>0</v>
      </c>
      <c r="R749" s="1265">
        <v>0</v>
      </c>
      <c r="S749" s="1265">
        <v>0</v>
      </c>
      <c r="T749" s="1265">
        <v>0</v>
      </c>
      <c r="U749" s="1265">
        <v>0</v>
      </c>
      <c r="V749" s="1265">
        <v>0</v>
      </c>
      <c r="W749" s="1265">
        <v>0</v>
      </c>
      <c r="X749" s="1265">
        <v>2</v>
      </c>
      <c r="Y749" s="1265">
        <v>1</v>
      </c>
      <c r="Z749" s="1265">
        <v>0</v>
      </c>
      <c r="AA749" s="1265">
        <v>1</v>
      </c>
      <c r="AB749" s="1265">
        <v>0</v>
      </c>
      <c r="AC749" s="1265">
        <v>0</v>
      </c>
      <c r="AD749" s="1265">
        <v>0</v>
      </c>
      <c r="AE749" s="1265">
        <v>0</v>
      </c>
      <c r="AF749" s="1265">
        <v>1</v>
      </c>
      <c r="AG749" s="1265">
        <v>1</v>
      </c>
      <c r="AH749" s="1265">
        <v>0</v>
      </c>
    </row>
    <row r="750" spans="1:34" s="445" customFormat="1" ht="14.25" customHeight="1">
      <c r="A750" s="2591"/>
      <c r="B750" s="2591"/>
      <c r="C750" s="2596"/>
      <c r="D750" s="2596"/>
      <c r="E750" s="2596"/>
      <c r="F750" s="2596"/>
      <c r="G750" s="1268" t="s">
        <v>4366</v>
      </c>
      <c r="H750" s="1265">
        <v>2</v>
      </c>
      <c r="I750" s="1265">
        <v>0</v>
      </c>
      <c r="J750" s="1265">
        <v>0</v>
      </c>
      <c r="K750" s="1265">
        <v>0</v>
      </c>
      <c r="L750" s="1265">
        <v>0</v>
      </c>
      <c r="M750" s="1265">
        <v>0</v>
      </c>
      <c r="N750" s="1265">
        <v>0</v>
      </c>
      <c r="O750" s="1265">
        <v>0</v>
      </c>
      <c r="P750" s="1265">
        <v>0</v>
      </c>
      <c r="Q750" s="1265">
        <v>0</v>
      </c>
      <c r="R750" s="1265">
        <v>0</v>
      </c>
      <c r="S750" s="1265">
        <v>0</v>
      </c>
      <c r="T750" s="1265">
        <v>0</v>
      </c>
      <c r="U750" s="1265">
        <v>0</v>
      </c>
      <c r="V750" s="1265">
        <v>0</v>
      </c>
      <c r="W750" s="1265">
        <v>0</v>
      </c>
      <c r="X750" s="1265">
        <v>0</v>
      </c>
      <c r="Y750" s="1265">
        <v>0</v>
      </c>
      <c r="Z750" s="1265">
        <v>0</v>
      </c>
      <c r="AA750" s="1265">
        <v>1</v>
      </c>
      <c r="AB750" s="1265">
        <v>0</v>
      </c>
      <c r="AC750" s="1265">
        <v>0</v>
      </c>
      <c r="AD750" s="1265">
        <v>0</v>
      </c>
      <c r="AE750" s="1265">
        <v>0</v>
      </c>
      <c r="AF750" s="1265">
        <v>0</v>
      </c>
      <c r="AG750" s="1265">
        <v>1</v>
      </c>
      <c r="AH750" s="1265">
        <v>0</v>
      </c>
    </row>
    <row r="751" spans="1:34" s="445" customFormat="1" ht="14.25" customHeight="1">
      <c r="A751" s="2591"/>
      <c r="B751" s="2591"/>
      <c r="C751" s="2596"/>
      <c r="D751" s="2596"/>
      <c r="E751" s="2596"/>
      <c r="F751" s="2596"/>
      <c r="G751" s="1268" t="s">
        <v>4142</v>
      </c>
      <c r="H751" s="1265">
        <v>4</v>
      </c>
      <c r="I751" s="1265">
        <v>0</v>
      </c>
      <c r="J751" s="1265">
        <v>0</v>
      </c>
      <c r="K751" s="1265">
        <v>0</v>
      </c>
      <c r="L751" s="1265">
        <v>0</v>
      </c>
      <c r="M751" s="1265">
        <v>0</v>
      </c>
      <c r="N751" s="1265">
        <v>0</v>
      </c>
      <c r="O751" s="1265">
        <v>0</v>
      </c>
      <c r="P751" s="1265">
        <v>0</v>
      </c>
      <c r="Q751" s="1265">
        <v>0</v>
      </c>
      <c r="R751" s="1265">
        <v>0</v>
      </c>
      <c r="S751" s="1265">
        <v>0</v>
      </c>
      <c r="T751" s="1265">
        <v>0</v>
      </c>
      <c r="U751" s="1265">
        <v>0</v>
      </c>
      <c r="V751" s="1265">
        <v>0</v>
      </c>
      <c r="W751" s="1265">
        <v>0</v>
      </c>
      <c r="X751" s="1265">
        <v>2</v>
      </c>
      <c r="Y751" s="1265">
        <v>1</v>
      </c>
      <c r="Z751" s="1265">
        <v>0</v>
      </c>
      <c r="AA751" s="1265">
        <v>0</v>
      </c>
      <c r="AB751" s="1265">
        <v>0</v>
      </c>
      <c r="AC751" s="1265">
        <v>0</v>
      </c>
      <c r="AD751" s="1265">
        <v>0</v>
      </c>
      <c r="AE751" s="1265">
        <v>0</v>
      </c>
      <c r="AF751" s="1265">
        <v>1</v>
      </c>
      <c r="AG751" s="1265">
        <v>0</v>
      </c>
      <c r="AH751" s="1265">
        <v>0</v>
      </c>
    </row>
    <row r="752" spans="1:34" s="445" customFormat="1" ht="14.25" customHeight="1">
      <c r="A752" s="2591" t="s">
        <v>1934</v>
      </c>
      <c r="B752" s="2591"/>
      <c r="C752" s="2596" t="s">
        <v>4513</v>
      </c>
      <c r="D752" s="2596"/>
      <c r="E752" s="2596"/>
      <c r="F752" s="2596"/>
      <c r="G752" s="1268" t="s">
        <v>4373</v>
      </c>
      <c r="H752" s="1265">
        <v>5</v>
      </c>
      <c r="I752" s="1265">
        <v>0</v>
      </c>
      <c r="J752" s="1265">
        <v>0</v>
      </c>
      <c r="K752" s="1265">
        <v>0</v>
      </c>
      <c r="L752" s="1265">
        <v>0</v>
      </c>
      <c r="M752" s="1265">
        <v>0</v>
      </c>
      <c r="N752" s="1265">
        <v>0</v>
      </c>
      <c r="O752" s="1265">
        <v>0</v>
      </c>
      <c r="P752" s="1265">
        <v>0</v>
      </c>
      <c r="Q752" s="1265">
        <v>0</v>
      </c>
      <c r="R752" s="1265">
        <v>0</v>
      </c>
      <c r="S752" s="1265">
        <v>0</v>
      </c>
      <c r="T752" s="1265">
        <v>0</v>
      </c>
      <c r="U752" s="1265">
        <v>0</v>
      </c>
      <c r="V752" s="1265">
        <v>0</v>
      </c>
      <c r="W752" s="1265">
        <v>0</v>
      </c>
      <c r="X752" s="1265">
        <v>0</v>
      </c>
      <c r="Y752" s="1265">
        <v>0</v>
      </c>
      <c r="Z752" s="1265">
        <v>0</v>
      </c>
      <c r="AA752" s="1265">
        <v>1</v>
      </c>
      <c r="AB752" s="1265">
        <v>1</v>
      </c>
      <c r="AC752" s="1265">
        <v>3</v>
      </c>
      <c r="AD752" s="1265">
        <v>0</v>
      </c>
      <c r="AE752" s="1265">
        <v>0</v>
      </c>
      <c r="AF752" s="1265">
        <v>0</v>
      </c>
      <c r="AG752" s="1265">
        <v>0</v>
      </c>
      <c r="AH752" s="1265">
        <v>0</v>
      </c>
    </row>
    <row r="753" spans="1:34" s="445" customFormat="1" ht="14.25" customHeight="1">
      <c r="A753" s="2591"/>
      <c r="B753" s="2591"/>
      <c r="C753" s="2596"/>
      <c r="D753" s="2596"/>
      <c r="E753" s="2596"/>
      <c r="F753" s="2596"/>
      <c r="G753" s="1268" t="s">
        <v>1618</v>
      </c>
      <c r="H753" s="1265">
        <v>1</v>
      </c>
      <c r="I753" s="1265">
        <v>0</v>
      </c>
      <c r="J753" s="1265">
        <v>0</v>
      </c>
      <c r="K753" s="1265">
        <v>0</v>
      </c>
      <c r="L753" s="1265">
        <v>0</v>
      </c>
      <c r="M753" s="1265">
        <v>0</v>
      </c>
      <c r="N753" s="1265">
        <v>0</v>
      </c>
      <c r="O753" s="1265">
        <v>0</v>
      </c>
      <c r="P753" s="1265">
        <v>0</v>
      </c>
      <c r="Q753" s="1265">
        <v>0</v>
      </c>
      <c r="R753" s="1265">
        <v>0</v>
      </c>
      <c r="S753" s="1265">
        <v>0</v>
      </c>
      <c r="T753" s="1265">
        <v>0</v>
      </c>
      <c r="U753" s="1265">
        <v>0</v>
      </c>
      <c r="V753" s="1265">
        <v>0</v>
      </c>
      <c r="W753" s="1265">
        <v>0</v>
      </c>
      <c r="X753" s="1265">
        <v>0</v>
      </c>
      <c r="Y753" s="1265">
        <v>0</v>
      </c>
      <c r="Z753" s="1265">
        <v>0</v>
      </c>
      <c r="AA753" s="1265">
        <v>1</v>
      </c>
      <c r="AB753" s="1265">
        <v>0</v>
      </c>
      <c r="AC753" s="1265">
        <v>0</v>
      </c>
      <c r="AD753" s="1265">
        <v>0</v>
      </c>
      <c r="AE753" s="1265">
        <v>0</v>
      </c>
      <c r="AF753" s="1265">
        <v>0</v>
      </c>
      <c r="AG753" s="1265">
        <v>0</v>
      </c>
      <c r="AH753" s="1265">
        <v>0</v>
      </c>
    </row>
    <row r="754" spans="1:34" s="445" customFormat="1" ht="14.25" customHeight="1">
      <c r="A754" s="2591"/>
      <c r="B754" s="2591"/>
      <c r="C754" s="2596"/>
      <c r="D754" s="2596"/>
      <c r="E754" s="2596"/>
      <c r="F754" s="2596"/>
      <c r="G754" s="1268" t="s">
        <v>1619</v>
      </c>
      <c r="H754" s="1265">
        <v>4</v>
      </c>
      <c r="I754" s="1265">
        <v>0</v>
      </c>
      <c r="J754" s="1265">
        <v>0</v>
      </c>
      <c r="K754" s="1265">
        <v>0</v>
      </c>
      <c r="L754" s="1265">
        <v>0</v>
      </c>
      <c r="M754" s="1265">
        <v>0</v>
      </c>
      <c r="N754" s="1265">
        <v>0</v>
      </c>
      <c r="O754" s="1265">
        <v>0</v>
      </c>
      <c r="P754" s="1265">
        <v>0</v>
      </c>
      <c r="Q754" s="1265">
        <v>0</v>
      </c>
      <c r="R754" s="1265">
        <v>0</v>
      </c>
      <c r="S754" s="1265">
        <v>0</v>
      </c>
      <c r="T754" s="1265">
        <v>0</v>
      </c>
      <c r="U754" s="1265">
        <v>0</v>
      </c>
      <c r="V754" s="1265">
        <v>0</v>
      </c>
      <c r="W754" s="1265">
        <v>0</v>
      </c>
      <c r="X754" s="1265">
        <v>0</v>
      </c>
      <c r="Y754" s="1265">
        <v>0</v>
      </c>
      <c r="Z754" s="1265">
        <v>0</v>
      </c>
      <c r="AA754" s="1265">
        <v>0</v>
      </c>
      <c r="AB754" s="1265">
        <v>1</v>
      </c>
      <c r="AC754" s="1265">
        <v>3</v>
      </c>
      <c r="AD754" s="1265">
        <v>0</v>
      </c>
      <c r="AE754" s="1265">
        <v>0</v>
      </c>
      <c r="AF754" s="1265">
        <v>0</v>
      </c>
      <c r="AG754" s="1265">
        <v>0</v>
      </c>
      <c r="AH754" s="1265">
        <v>0</v>
      </c>
    </row>
    <row r="755" spans="1:34" s="445" customFormat="1" ht="14.25" customHeight="1">
      <c r="A755" s="2591" t="s">
        <v>1935</v>
      </c>
      <c r="B755" s="2591"/>
      <c r="C755" s="2596" t="s">
        <v>4514</v>
      </c>
      <c r="D755" s="2596"/>
      <c r="E755" s="2596"/>
      <c r="F755" s="2596"/>
      <c r="G755" s="1268" t="s">
        <v>4140</v>
      </c>
      <c r="H755" s="1265">
        <v>251</v>
      </c>
      <c r="I755" s="1265">
        <v>0</v>
      </c>
      <c r="J755" s="1265">
        <v>0</v>
      </c>
      <c r="K755" s="1265">
        <v>1</v>
      </c>
      <c r="L755" s="1265">
        <v>0</v>
      </c>
      <c r="M755" s="1265">
        <v>0</v>
      </c>
      <c r="N755" s="1265">
        <v>0</v>
      </c>
      <c r="O755" s="1265">
        <v>0</v>
      </c>
      <c r="P755" s="1265">
        <v>0</v>
      </c>
      <c r="Q755" s="1265">
        <v>0</v>
      </c>
      <c r="R755" s="1265">
        <v>2</v>
      </c>
      <c r="S755" s="1265">
        <v>1</v>
      </c>
      <c r="T755" s="1265">
        <v>0</v>
      </c>
      <c r="U755" s="1265">
        <v>4</v>
      </c>
      <c r="V755" s="1265">
        <v>1</v>
      </c>
      <c r="W755" s="1265">
        <v>2</v>
      </c>
      <c r="X755" s="1265">
        <v>12</v>
      </c>
      <c r="Y755" s="1265">
        <v>12</v>
      </c>
      <c r="Z755" s="1265">
        <v>3</v>
      </c>
      <c r="AA755" s="1265">
        <v>18</v>
      </c>
      <c r="AB755" s="1265">
        <v>14</v>
      </c>
      <c r="AC755" s="1265">
        <v>27</v>
      </c>
      <c r="AD755" s="1265">
        <v>40</v>
      </c>
      <c r="AE755" s="1265">
        <v>52</v>
      </c>
      <c r="AF755" s="1265">
        <v>44</v>
      </c>
      <c r="AG755" s="1265">
        <v>15</v>
      </c>
      <c r="AH755" s="1265">
        <v>3</v>
      </c>
    </row>
    <row r="756" spans="1:34" s="445" customFormat="1" ht="14.25" customHeight="1">
      <c r="A756" s="2591"/>
      <c r="B756" s="2591"/>
      <c r="C756" s="2596"/>
      <c r="D756" s="2596"/>
      <c r="E756" s="2596"/>
      <c r="F756" s="2596"/>
      <c r="G756" s="1268" t="s">
        <v>1618</v>
      </c>
      <c r="H756" s="1265">
        <v>109</v>
      </c>
      <c r="I756" s="1265">
        <v>0</v>
      </c>
      <c r="J756" s="1265">
        <v>0</v>
      </c>
      <c r="K756" s="1265">
        <v>0</v>
      </c>
      <c r="L756" s="1265">
        <v>0</v>
      </c>
      <c r="M756" s="1265">
        <v>0</v>
      </c>
      <c r="N756" s="1265">
        <v>0</v>
      </c>
      <c r="O756" s="1265">
        <v>0</v>
      </c>
      <c r="P756" s="1265">
        <v>0</v>
      </c>
      <c r="Q756" s="1265">
        <v>0</v>
      </c>
      <c r="R756" s="1265">
        <v>1</v>
      </c>
      <c r="S756" s="1265">
        <v>1</v>
      </c>
      <c r="T756" s="1265">
        <v>0</v>
      </c>
      <c r="U756" s="1265">
        <v>1</v>
      </c>
      <c r="V756" s="1265">
        <v>1</v>
      </c>
      <c r="W756" s="1265">
        <v>1</v>
      </c>
      <c r="X756" s="1265">
        <v>6</v>
      </c>
      <c r="Y756" s="1265">
        <v>4</v>
      </c>
      <c r="Z756" s="1265">
        <v>2</v>
      </c>
      <c r="AA756" s="1265">
        <v>11</v>
      </c>
      <c r="AB756" s="1265">
        <v>7</v>
      </c>
      <c r="AC756" s="1265">
        <v>13</v>
      </c>
      <c r="AD756" s="1265">
        <v>17</v>
      </c>
      <c r="AE756" s="1265">
        <v>19</v>
      </c>
      <c r="AF756" s="1265">
        <v>20</v>
      </c>
      <c r="AG756" s="1265">
        <v>4</v>
      </c>
      <c r="AH756" s="1265">
        <v>1</v>
      </c>
    </row>
    <row r="757" spans="1:34" s="445" customFormat="1" ht="15" customHeight="1" thickBot="1">
      <c r="A757" s="2594"/>
      <c r="B757" s="2594"/>
      <c r="C757" s="2601"/>
      <c r="D757" s="2601"/>
      <c r="E757" s="2601"/>
      <c r="F757" s="2601"/>
      <c r="G757" s="1269" t="s">
        <v>4368</v>
      </c>
      <c r="H757" s="1267">
        <v>142</v>
      </c>
      <c r="I757" s="1267">
        <v>0</v>
      </c>
      <c r="J757" s="1267">
        <v>0</v>
      </c>
      <c r="K757" s="1267">
        <v>1</v>
      </c>
      <c r="L757" s="1267">
        <v>0</v>
      </c>
      <c r="M757" s="1267">
        <v>0</v>
      </c>
      <c r="N757" s="1267">
        <v>0</v>
      </c>
      <c r="O757" s="1267">
        <v>0</v>
      </c>
      <c r="P757" s="1267">
        <v>0</v>
      </c>
      <c r="Q757" s="1267">
        <v>0</v>
      </c>
      <c r="R757" s="1267">
        <v>1</v>
      </c>
      <c r="S757" s="1267">
        <v>0</v>
      </c>
      <c r="T757" s="1267">
        <v>0</v>
      </c>
      <c r="U757" s="1267">
        <v>3</v>
      </c>
      <c r="V757" s="1267">
        <v>0</v>
      </c>
      <c r="W757" s="1267">
        <v>1</v>
      </c>
      <c r="X757" s="1267">
        <v>6</v>
      </c>
      <c r="Y757" s="1267">
        <v>8</v>
      </c>
      <c r="Z757" s="1267">
        <v>1</v>
      </c>
      <c r="AA757" s="1267">
        <v>7</v>
      </c>
      <c r="AB757" s="1267">
        <v>7</v>
      </c>
      <c r="AC757" s="1267">
        <v>14</v>
      </c>
      <c r="AD757" s="1267">
        <v>23</v>
      </c>
      <c r="AE757" s="1267">
        <v>33</v>
      </c>
      <c r="AF757" s="1267">
        <v>24</v>
      </c>
      <c r="AG757" s="1267">
        <v>11</v>
      </c>
      <c r="AH757" s="1267">
        <v>2</v>
      </c>
    </row>
    <row r="758" spans="1:34" s="445" customFormat="1">
      <c r="A758" s="1486"/>
      <c r="B758" s="1486"/>
      <c r="C758" s="446"/>
      <c r="D758" s="446"/>
      <c r="E758" s="446"/>
      <c r="F758" s="446"/>
      <c r="G758" s="1485"/>
    </row>
    <row r="759" spans="1:34" s="445" customFormat="1">
      <c r="A759" s="1486"/>
      <c r="B759" s="1486"/>
      <c r="C759" s="446"/>
      <c r="D759" s="446"/>
      <c r="E759" s="446"/>
      <c r="F759" s="446"/>
      <c r="G759" s="1485"/>
    </row>
    <row r="760" spans="1:34" s="437" customFormat="1" ht="19.5" customHeight="1">
      <c r="A760" s="2592" t="s">
        <v>4424</v>
      </c>
      <c r="B760" s="2592"/>
      <c r="C760" s="2592"/>
      <c r="D760" s="2592"/>
      <c r="E760" s="2592"/>
      <c r="F760" s="2592"/>
      <c r="G760" s="2592"/>
      <c r="H760" s="2592"/>
      <c r="I760" s="2592"/>
      <c r="J760" s="2592"/>
      <c r="K760" s="2592"/>
      <c r="L760" s="2592"/>
      <c r="M760" s="2592"/>
      <c r="N760" s="2592"/>
      <c r="O760" s="2592"/>
      <c r="P760" s="2593" t="s">
        <v>1936</v>
      </c>
      <c r="Q760" s="2593"/>
      <c r="R760" s="2593"/>
      <c r="S760" s="2593"/>
      <c r="T760" s="2593"/>
      <c r="U760" s="2593"/>
      <c r="V760" s="2593"/>
      <c r="W760" s="2593"/>
      <c r="X760" s="2593"/>
      <c r="Y760" s="2593"/>
      <c r="Z760" s="2593"/>
      <c r="AA760" s="2593"/>
      <c r="AB760" s="2593"/>
      <c r="AC760" s="2593"/>
      <c r="AD760" s="2593"/>
      <c r="AE760" s="2593"/>
      <c r="AF760" s="2593"/>
      <c r="AG760" s="2593"/>
      <c r="AH760" s="2593"/>
    </row>
    <row r="761" spans="1:34" s="437" customFormat="1" ht="16.7" customHeight="1">
      <c r="A761" s="2599" t="s">
        <v>4172</v>
      </c>
      <c r="B761" s="2599"/>
      <c r="C761" s="2599"/>
      <c r="D761" s="2599"/>
      <c r="E761" s="2599"/>
      <c r="F761" s="2599"/>
      <c r="G761" s="2599"/>
      <c r="H761" s="2599"/>
      <c r="I761" s="2599"/>
      <c r="J761" s="2599"/>
      <c r="K761" s="2599"/>
      <c r="L761" s="2599"/>
      <c r="M761" s="2599"/>
      <c r="N761" s="2599"/>
      <c r="O761" s="2599"/>
      <c r="P761" s="2600" t="s">
        <v>4126</v>
      </c>
      <c r="Q761" s="2600"/>
      <c r="R761" s="2600"/>
      <c r="S761" s="2600"/>
      <c r="T761" s="2600"/>
      <c r="U761" s="2600"/>
      <c r="V761" s="2600"/>
      <c r="W761" s="2600"/>
      <c r="X761" s="2600"/>
      <c r="Y761" s="2600"/>
      <c r="Z761" s="2600"/>
      <c r="AA761" s="2600"/>
      <c r="AB761" s="2600"/>
      <c r="AC761" s="2600"/>
      <c r="AD761" s="2600"/>
      <c r="AE761" s="2600"/>
      <c r="AF761" s="2600"/>
      <c r="AG761" s="2600"/>
      <c r="AH761" s="2600"/>
    </row>
    <row r="762" spans="1:34" ht="20.25">
      <c r="A762" s="2592" t="s">
        <v>1606</v>
      </c>
      <c r="B762" s="2592"/>
      <c r="C762" s="2592"/>
      <c r="D762" s="2592"/>
      <c r="E762" s="2592"/>
      <c r="F762" s="2592"/>
      <c r="G762" s="2592"/>
      <c r="H762" s="2592"/>
      <c r="I762" s="2592"/>
      <c r="J762" s="2592"/>
      <c r="K762" s="2592"/>
      <c r="L762" s="2592"/>
      <c r="M762" s="2592"/>
      <c r="N762" s="2592"/>
      <c r="O762" s="2592"/>
      <c r="P762" s="2593" t="s">
        <v>1647</v>
      </c>
      <c r="Q762" s="2593"/>
      <c r="R762" s="2593"/>
      <c r="S762" s="2593"/>
      <c r="T762" s="2593"/>
      <c r="U762" s="2593"/>
      <c r="V762" s="2593"/>
      <c r="W762" s="2593"/>
      <c r="X762" s="2593"/>
      <c r="Y762" s="2593"/>
      <c r="Z762" s="2593"/>
      <c r="AA762" s="2593"/>
      <c r="AB762" s="2593"/>
      <c r="AC762" s="2593"/>
      <c r="AD762" s="2593"/>
      <c r="AE762" s="2593"/>
      <c r="AF762" s="2593"/>
      <c r="AG762" s="2593"/>
      <c r="AH762" s="2593"/>
    </row>
    <row r="763" spans="1:34" s="437" customFormat="1" ht="17.45" customHeight="1" thickBot="1">
      <c r="A763" s="2594" t="s">
        <v>4380</v>
      </c>
      <c r="B763" s="2594"/>
      <c r="C763" s="438"/>
      <c r="D763" s="438"/>
      <c r="E763" s="438"/>
      <c r="F763" s="438"/>
      <c r="G763" s="439"/>
      <c r="O763" s="547" t="s">
        <v>608</v>
      </c>
      <c r="P763" s="548" t="s">
        <v>1649</v>
      </c>
      <c r="AG763" s="2595" t="s">
        <v>678</v>
      </c>
      <c r="AH763" s="2595"/>
    </row>
    <row r="764" spans="1:34" s="437" customFormat="1" ht="16.5" customHeight="1">
      <c r="A764" s="2336" t="s">
        <v>1650</v>
      </c>
      <c r="B764" s="2336"/>
      <c r="C764" s="2338" t="s">
        <v>1609</v>
      </c>
      <c r="D764" s="2339"/>
      <c r="E764" s="2339"/>
      <c r="F764" s="2339"/>
      <c r="G764" s="2336"/>
      <c r="H764" s="2345" t="s">
        <v>1610</v>
      </c>
      <c r="I764" s="2345" t="s">
        <v>1611</v>
      </c>
      <c r="J764" s="2345" t="s">
        <v>4361</v>
      </c>
      <c r="K764" s="440"/>
      <c r="L764" s="440"/>
      <c r="M764" s="440"/>
      <c r="N764" s="440"/>
      <c r="O764" s="440">
        <v>5</v>
      </c>
      <c r="P764" s="440">
        <v>10</v>
      </c>
      <c r="Q764" s="440">
        <v>15</v>
      </c>
      <c r="R764" s="440">
        <v>20</v>
      </c>
      <c r="S764" s="440">
        <v>25</v>
      </c>
      <c r="T764" s="440">
        <v>30</v>
      </c>
      <c r="U764" s="440">
        <v>35</v>
      </c>
      <c r="V764" s="440">
        <v>40</v>
      </c>
      <c r="W764" s="440">
        <v>45</v>
      </c>
      <c r="X764" s="440">
        <v>50</v>
      </c>
      <c r="Y764" s="440">
        <v>55</v>
      </c>
      <c r="Z764" s="440">
        <v>60</v>
      </c>
      <c r="AA764" s="440">
        <v>65</v>
      </c>
      <c r="AB764" s="440">
        <v>70</v>
      </c>
      <c r="AC764" s="440">
        <v>75</v>
      </c>
      <c r="AD764" s="440">
        <v>80</v>
      </c>
      <c r="AE764" s="440">
        <v>85</v>
      </c>
      <c r="AF764" s="440">
        <v>90</v>
      </c>
      <c r="AG764" s="440">
        <v>95</v>
      </c>
      <c r="AH764" s="441"/>
    </row>
    <row r="765" spans="1:34" s="437" customFormat="1">
      <c r="A765" s="2337"/>
      <c r="B765" s="2337"/>
      <c r="C765" s="2340"/>
      <c r="D765" s="2341"/>
      <c r="E765" s="2341"/>
      <c r="F765" s="2341"/>
      <c r="G765" s="2337"/>
      <c r="H765" s="2346"/>
      <c r="I765" s="2346"/>
      <c r="J765" s="2346"/>
      <c r="K765" s="442"/>
      <c r="L765" s="442"/>
      <c r="M765" s="442"/>
      <c r="N765" s="442"/>
      <c r="O765" s="442"/>
      <c r="P765" s="442"/>
      <c r="Q765" s="442"/>
      <c r="R765" s="442"/>
      <c r="S765" s="442"/>
      <c r="T765" s="442"/>
      <c r="U765" s="442"/>
      <c r="V765" s="442"/>
      <c r="W765" s="442"/>
      <c r="X765" s="442"/>
      <c r="Y765" s="442"/>
      <c r="Z765" s="442"/>
      <c r="AA765" s="442"/>
      <c r="AB765" s="442"/>
      <c r="AC765" s="442"/>
      <c r="AD765" s="442"/>
      <c r="AE765" s="442"/>
      <c r="AF765" s="442"/>
      <c r="AG765" s="442"/>
      <c r="AH765" s="489"/>
    </row>
    <row r="766" spans="1:34" s="437" customFormat="1" ht="16.5">
      <c r="A766" s="2337"/>
      <c r="B766" s="2337"/>
      <c r="C766" s="2340"/>
      <c r="D766" s="2341"/>
      <c r="E766" s="2341"/>
      <c r="F766" s="2341"/>
      <c r="G766" s="2337"/>
      <c r="H766" s="2346"/>
      <c r="I766" s="2346"/>
      <c r="J766" s="2346"/>
      <c r="K766" s="442">
        <v>1</v>
      </c>
      <c r="L766" s="442">
        <v>2</v>
      </c>
      <c r="M766" s="442">
        <v>3</v>
      </c>
      <c r="N766" s="442">
        <v>4</v>
      </c>
      <c r="O766" s="442" t="s">
        <v>1613</v>
      </c>
      <c r="P766" s="442" t="s">
        <v>1613</v>
      </c>
      <c r="Q766" s="442" t="s">
        <v>4363</v>
      </c>
      <c r="R766" s="442" t="s">
        <v>1613</v>
      </c>
      <c r="S766" s="442" t="s">
        <v>4363</v>
      </c>
      <c r="T766" s="442" t="s">
        <v>1613</v>
      </c>
      <c r="U766" s="442" t="s">
        <v>1613</v>
      </c>
      <c r="V766" s="442" t="s">
        <v>4364</v>
      </c>
      <c r="W766" s="442" t="s">
        <v>4363</v>
      </c>
      <c r="X766" s="442" t="s">
        <v>4363</v>
      </c>
      <c r="Y766" s="442" t="s">
        <v>1613</v>
      </c>
      <c r="Z766" s="442" t="s">
        <v>1613</v>
      </c>
      <c r="AA766" s="442" t="s">
        <v>1613</v>
      </c>
      <c r="AB766" s="442" t="s">
        <v>4363</v>
      </c>
      <c r="AC766" s="442" t="s">
        <v>1613</v>
      </c>
      <c r="AD766" s="442" t="s">
        <v>1613</v>
      </c>
      <c r="AE766" s="442" t="s">
        <v>4363</v>
      </c>
      <c r="AF766" s="442" t="s">
        <v>4384</v>
      </c>
      <c r="AG766" s="442" t="s">
        <v>1613</v>
      </c>
      <c r="AH766" s="489" t="s">
        <v>1614</v>
      </c>
    </row>
    <row r="767" spans="1:34" s="437" customFormat="1" ht="15.75" customHeight="1">
      <c r="A767" s="2337"/>
      <c r="B767" s="2337"/>
      <c r="C767" s="2340"/>
      <c r="D767" s="2341"/>
      <c r="E767" s="2341"/>
      <c r="F767" s="2341"/>
      <c r="G767" s="2337"/>
      <c r="H767" s="2346"/>
      <c r="I767" s="2346"/>
      <c r="J767" s="2346"/>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89"/>
    </row>
    <row r="768" spans="1:34" s="437" customFormat="1" ht="15.75" customHeight="1">
      <c r="A768" s="2337"/>
      <c r="B768" s="2337"/>
      <c r="C768" s="2340"/>
      <c r="D768" s="2341"/>
      <c r="E768" s="2341"/>
      <c r="F768" s="2341"/>
      <c r="G768" s="2337"/>
      <c r="H768" s="2346"/>
      <c r="I768" s="2346"/>
      <c r="J768" s="2346"/>
      <c r="K768" s="442"/>
      <c r="L768" s="442"/>
      <c r="M768" s="442"/>
      <c r="N768" s="442"/>
      <c r="O768" s="442">
        <v>9</v>
      </c>
      <c r="P768" s="442">
        <v>14</v>
      </c>
      <c r="Q768" s="442">
        <v>19</v>
      </c>
      <c r="R768" s="442">
        <v>24</v>
      </c>
      <c r="S768" s="442">
        <v>29</v>
      </c>
      <c r="T768" s="442">
        <v>34</v>
      </c>
      <c r="U768" s="442">
        <v>39</v>
      </c>
      <c r="V768" s="442">
        <v>44</v>
      </c>
      <c r="W768" s="442">
        <v>49</v>
      </c>
      <c r="X768" s="442">
        <v>54</v>
      </c>
      <c r="Y768" s="442">
        <v>59</v>
      </c>
      <c r="Z768" s="442">
        <v>64</v>
      </c>
      <c r="AA768" s="442">
        <v>69</v>
      </c>
      <c r="AB768" s="442">
        <v>74</v>
      </c>
      <c r="AC768" s="442">
        <v>79</v>
      </c>
      <c r="AD768" s="442">
        <v>84</v>
      </c>
      <c r="AE768" s="442">
        <v>89</v>
      </c>
      <c r="AF768" s="442">
        <v>94</v>
      </c>
      <c r="AG768" s="442">
        <v>99</v>
      </c>
      <c r="AH768" s="489"/>
    </row>
    <row r="769" spans="1:34" s="437" customFormat="1" ht="16.5" customHeight="1" thickBot="1">
      <c r="A769" s="2344"/>
      <c r="B769" s="2344"/>
      <c r="C769" s="2342"/>
      <c r="D769" s="2598"/>
      <c r="E769" s="2598"/>
      <c r="F769" s="2598"/>
      <c r="G769" s="2344"/>
      <c r="H769" s="2347"/>
      <c r="I769" s="2347"/>
      <c r="J769" s="2347"/>
      <c r="K769" s="443"/>
      <c r="L769" s="443"/>
      <c r="M769" s="443"/>
      <c r="N769" s="443"/>
      <c r="O769" s="443"/>
      <c r="P769" s="443"/>
      <c r="Q769" s="443"/>
      <c r="R769" s="443"/>
      <c r="S769" s="443"/>
      <c r="T769" s="443"/>
      <c r="U769" s="443"/>
      <c r="V769" s="443"/>
      <c r="W769" s="443"/>
      <c r="X769" s="443"/>
      <c r="Y769" s="443"/>
      <c r="Z769" s="443"/>
      <c r="AA769" s="443"/>
      <c r="AB769" s="443"/>
      <c r="AC769" s="443"/>
      <c r="AD769" s="443"/>
      <c r="AE769" s="443"/>
      <c r="AF769" s="443"/>
      <c r="AG769" s="443"/>
      <c r="AH769" s="444"/>
    </row>
    <row r="770" spans="1:34" s="445" customFormat="1" ht="14.25" customHeight="1">
      <c r="A770" s="2591" t="s">
        <v>1937</v>
      </c>
      <c r="B770" s="2591"/>
      <c r="C770" s="2602" t="s">
        <v>1938</v>
      </c>
      <c r="D770" s="2602"/>
      <c r="E770" s="2602"/>
      <c r="F770" s="2602"/>
      <c r="G770" s="1268" t="s">
        <v>1617</v>
      </c>
      <c r="H770" s="1265">
        <v>75</v>
      </c>
      <c r="I770" s="1265">
        <v>0</v>
      </c>
      <c r="J770" s="1265">
        <v>0</v>
      </c>
      <c r="K770" s="1265">
        <v>1</v>
      </c>
      <c r="L770" s="1265">
        <v>0</v>
      </c>
      <c r="M770" s="1265">
        <v>0</v>
      </c>
      <c r="N770" s="1265">
        <v>0</v>
      </c>
      <c r="O770" s="1265">
        <v>0</v>
      </c>
      <c r="P770" s="1265">
        <v>0</v>
      </c>
      <c r="Q770" s="1265">
        <v>0</v>
      </c>
      <c r="R770" s="1265">
        <v>2</v>
      </c>
      <c r="S770" s="1265">
        <v>1</v>
      </c>
      <c r="T770" s="1265">
        <v>0</v>
      </c>
      <c r="U770" s="1265">
        <v>1</v>
      </c>
      <c r="V770" s="1265">
        <v>0</v>
      </c>
      <c r="W770" s="1265">
        <v>1</v>
      </c>
      <c r="X770" s="1265">
        <v>7</v>
      </c>
      <c r="Y770" s="1265">
        <v>2</v>
      </c>
      <c r="Z770" s="1265">
        <v>1</v>
      </c>
      <c r="AA770" s="1265">
        <v>8</v>
      </c>
      <c r="AB770" s="1265">
        <v>5</v>
      </c>
      <c r="AC770" s="1265">
        <v>11</v>
      </c>
      <c r="AD770" s="1265">
        <v>15</v>
      </c>
      <c r="AE770" s="1265">
        <v>13</v>
      </c>
      <c r="AF770" s="1265">
        <v>7</v>
      </c>
      <c r="AG770" s="1265">
        <v>0</v>
      </c>
      <c r="AH770" s="1265">
        <v>0</v>
      </c>
    </row>
    <row r="771" spans="1:34" s="445" customFormat="1" ht="14.25" customHeight="1">
      <c r="A771" s="2591"/>
      <c r="B771" s="2591"/>
      <c r="C771" s="2597"/>
      <c r="D771" s="2597"/>
      <c r="E771" s="2597"/>
      <c r="F771" s="2597"/>
      <c r="G771" s="1268" t="s">
        <v>4394</v>
      </c>
      <c r="H771" s="1265">
        <v>35</v>
      </c>
      <c r="I771" s="1265">
        <v>0</v>
      </c>
      <c r="J771" s="1265">
        <v>0</v>
      </c>
      <c r="K771" s="1265">
        <v>0</v>
      </c>
      <c r="L771" s="1265">
        <v>0</v>
      </c>
      <c r="M771" s="1265">
        <v>0</v>
      </c>
      <c r="N771" s="1265">
        <v>0</v>
      </c>
      <c r="O771" s="1265">
        <v>0</v>
      </c>
      <c r="P771" s="1265">
        <v>0</v>
      </c>
      <c r="Q771" s="1265">
        <v>0</v>
      </c>
      <c r="R771" s="1265">
        <v>1</v>
      </c>
      <c r="S771" s="1265">
        <v>1</v>
      </c>
      <c r="T771" s="1265">
        <v>0</v>
      </c>
      <c r="U771" s="1265">
        <v>0</v>
      </c>
      <c r="V771" s="1265">
        <v>0</v>
      </c>
      <c r="W771" s="1265">
        <v>0</v>
      </c>
      <c r="X771" s="1265">
        <v>2</v>
      </c>
      <c r="Y771" s="1265">
        <v>0</v>
      </c>
      <c r="Z771" s="1265">
        <v>1</v>
      </c>
      <c r="AA771" s="1265">
        <v>4</v>
      </c>
      <c r="AB771" s="1265">
        <v>2</v>
      </c>
      <c r="AC771" s="1265">
        <v>4</v>
      </c>
      <c r="AD771" s="1265">
        <v>7</v>
      </c>
      <c r="AE771" s="1265">
        <v>8</v>
      </c>
      <c r="AF771" s="1265">
        <v>5</v>
      </c>
      <c r="AG771" s="1265">
        <v>0</v>
      </c>
      <c r="AH771" s="1265">
        <v>0</v>
      </c>
    </row>
    <row r="772" spans="1:34" s="447" customFormat="1" ht="14.25" customHeight="1">
      <c r="A772" s="2591"/>
      <c r="B772" s="2591"/>
      <c r="C772" s="2597"/>
      <c r="D772" s="2597"/>
      <c r="E772" s="2597"/>
      <c r="F772" s="2597"/>
      <c r="G772" s="1268" t="s">
        <v>4368</v>
      </c>
      <c r="H772" s="1265">
        <v>40</v>
      </c>
      <c r="I772" s="1265">
        <v>0</v>
      </c>
      <c r="J772" s="1265">
        <v>0</v>
      </c>
      <c r="K772" s="1265">
        <v>1</v>
      </c>
      <c r="L772" s="1265">
        <v>0</v>
      </c>
      <c r="M772" s="1265">
        <v>0</v>
      </c>
      <c r="N772" s="1265">
        <v>0</v>
      </c>
      <c r="O772" s="1265">
        <v>0</v>
      </c>
      <c r="P772" s="1265">
        <v>0</v>
      </c>
      <c r="Q772" s="1265">
        <v>0</v>
      </c>
      <c r="R772" s="1265">
        <v>1</v>
      </c>
      <c r="S772" s="1265">
        <v>0</v>
      </c>
      <c r="T772" s="1265">
        <v>0</v>
      </c>
      <c r="U772" s="1265">
        <v>1</v>
      </c>
      <c r="V772" s="1265">
        <v>0</v>
      </c>
      <c r="W772" s="1265">
        <v>1</v>
      </c>
      <c r="X772" s="1265">
        <v>5</v>
      </c>
      <c r="Y772" s="1265">
        <v>2</v>
      </c>
      <c r="Z772" s="1265">
        <v>0</v>
      </c>
      <c r="AA772" s="1265">
        <v>4</v>
      </c>
      <c r="AB772" s="1265">
        <v>3</v>
      </c>
      <c r="AC772" s="1265">
        <v>7</v>
      </c>
      <c r="AD772" s="1265">
        <v>8</v>
      </c>
      <c r="AE772" s="1265">
        <v>5</v>
      </c>
      <c r="AF772" s="1265">
        <v>2</v>
      </c>
      <c r="AG772" s="1265">
        <v>0</v>
      </c>
      <c r="AH772" s="1265">
        <v>0</v>
      </c>
    </row>
    <row r="773" spans="1:34" s="445" customFormat="1" ht="14.25" customHeight="1">
      <c r="A773" s="2591" t="s">
        <v>1939</v>
      </c>
      <c r="B773" s="2591"/>
      <c r="C773" s="2597" t="s">
        <v>4515</v>
      </c>
      <c r="D773" s="2597"/>
      <c r="E773" s="2597"/>
      <c r="F773" s="2597"/>
      <c r="G773" s="1268" t="s">
        <v>4140</v>
      </c>
      <c r="H773" s="1265">
        <v>176</v>
      </c>
      <c r="I773" s="1265">
        <v>0</v>
      </c>
      <c r="J773" s="1265">
        <v>0</v>
      </c>
      <c r="K773" s="1265">
        <v>0</v>
      </c>
      <c r="L773" s="1265">
        <v>0</v>
      </c>
      <c r="M773" s="1265">
        <v>0</v>
      </c>
      <c r="N773" s="1265">
        <v>0</v>
      </c>
      <c r="O773" s="1265">
        <v>0</v>
      </c>
      <c r="P773" s="1265">
        <v>0</v>
      </c>
      <c r="Q773" s="1265">
        <v>0</v>
      </c>
      <c r="R773" s="1265">
        <v>0</v>
      </c>
      <c r="S773" s="1265">
        <v>0</v>
      </c>
      <c r="T773" s="1265">
        <v>0</v>
      </c>
      <c r="U773" s="1265">
        <v>3</v>
      </c>
      <c r="V773" s="1265">
        <v>1</v>
      </c>
      <c r="W773" s="1265">
        <v>1</v>
      </c>
      <c r="X773" s="1265">
        <v>5</v>
      </c>
      <c r="Y773" s="1265">
        <v>10</v>
      </c>
      <c r="Z773" s="1265">
        <v>2</v>
      </c>
      <c r="AA773" s="1265">
        <v>10</v>
      </c>
      <c r="AB773" s="1265">
        <v>9</v>
      </c>
      <c r="AC773" s="1265">
        <v>16</v>
      </c>
      <c r="AD773" s="1265">
        <v>25</v>
      </c>
      <c r="AE773" s="1265">
        <v>39</v>
      </c>
      <c r="AF773" s="1265">
        <v>37</v>
      </c>
      <c r="AG773" s="1265">
        <v>15</v>
      </c>
      <c r="AH773" s="1265">
        <v>3</v>
      </c>
    </row>
    <row r="774" spans="1:34" s="445" customFormat="1" ht="14.25" customHeight="1">
      <c r="A774" s="2591"/>
      <c r="B774" s="2591"/>
      <c r="C774" s="2597"/>
      <c r="D774" s="2597"/>
      <c r="E774" s="2597"/>
      <c r="F774" s="2597"/>
      <c r="G774" s="1268" t="s">
        <v>4141</v>
      </c>
      <c r="H774" s="1265">
        <v>74</v>
      </c>
      <c r="I774" s="1265">
        <v>0</v>
      </c>
      <c r="J774" s="1265">
        <v>0</v>
      </c>
      <c r="K774" s="1265">
        <v>0</v>
      </c>
      <c r="L774" s="1265">
        <v>0</v>
      </c>
      <c r="M774" s="1265">
        <v>0</v>
      </c>
      <c r="N774" s="1265">
        <v>0</v>
      </c>
      <c r="O774" s="1265">
        <v>0</v>
      </c>
      <c r="P774" s="1265">
        <v>0</v>
      </c>
      <c r="Q774" s="1265">
        <v>0</v>
      </c>
      <c r="R774" s="1265">
        <v>0</v>
      </c>
      <c r="S774" s="1265">
        <v>0</v>
      </c>
      <c r="T774" s="1265">
        <v>0</v>
      </c>
      <c r="U774" s="1265">
        <v>1</v>
      </c>
      <c r="V774" s="1265">
        <v>1</v>
      </c>
      <c r="W774" s="1265">
        <v>1</v>
      </c>
      <c r="X774" s="1265">
        <v>4</v>
      </c>
      <c r="Y774" s="1265">
        <v>4</v>
      </c>
      <c r="Z774" s="1265">
        <v>1</v>
      </c>
      <c r="AA774" s="1265">
        <v>7</v>
      </c>
      <c r="AB774" s="1265">
        <v>5</v>
      </c>
      <c r="AC774" s="1265">
        <v>9</v>
      </c>
      <c r="AD774" s="1265">
        <v>10</v>
      </c>
      <c r="AE774" s="1265">
        <v>11</v>
      </c>
      <c r="AF774" s="1265">
        <v>15</v>
      </c>
      <c r="AG774" s="1265">
        <v>4</v>
      </c>
      <c r="AH774" s="1265">
        <v>1</v>
      </c>
    </row>
    <row r="775" spans="1:34" s="445" customFormat="1" ht="14.25" customHeight="1">
      <c r="A775" s="2591"/>
      <c r="B775" s="2591"/>
      <c r="C775" s="2597"/>
      <c r="D775" s="2597"/>
      <c r="E775" s="2597"/>
      <c r="F775" s="2597"/>
      <c r="G775" s="1268" t="s">
        <v>4142</v>
      </c>
      <c r="H775" s="1265">
        <v>102</v>
      </c>
      <c r="I775" s="1265">
        <v>0</v>
      </c>
      <c r="J775" s="1265">
        <v>0</v>
      </c>
      <c r="K775" s="1265">
        <v>0</v>
      </c>
      <c r="L775" s="1265">
        <v>0</v>
      </c>
      <c r="M775" s="1265">
        <v>0</v>
      </c>
      <c r="N775" s="1265">
        <v>0</v>
      </c>
      <c r="O775" s="1265">
        <v>0</v>
      </c>
      <c r="P775" s="1265">
        <v>0</v>
      </c>
      <c r="Q775" s="1265">
        <v>0</v>
      </c>
      <c r="R775" s="1265">
        <v>0</v>
      </c>
      <c r="S775" s="1265">
        <v>0</v>
      </c>
      <c r="T775" s="1265">
        <v>0</v>
      </c>
      <c r="U775" s="1265">
        <v>2</v>
      </c>
      <c r="V775" s="1265">
        <v>0</v>
      </c>
      <c r="W775" s="1265">
        <v>0</v>
      </c>
      <c r="X775" s="1265">
        <v>1</v>
      </c>
      <c r="Y775" s="1265">
        <v>6</v>
      </c>
      <c r="Z775" s="1265">
        <v>1</v>
      </c>
      <c r="AA775" s="1265">
        <v>3</v>
      </c>
      <c r="AB775" s="1265">
        <v>4</v>
      </c>
      <c r="AC775" s="1265">
        <v>7</v>
      </c>
      <c r="AD775" s="1265">
        <v>15</v>
      </c>
      <c r="AE775" s="1265">
        <v>28</v>
      </c>
      <c r="AF775" s="1265">
        <v>22</v>
      </c>
      <c r="AG775" s="1265">
        <v>11</v>
      </c>
      <c r="AH775" s="1265">
        <v>2</v>
      </c>
    </row>
    <row r="776" spans="1:34" s="445" customFormat="1" ht="14.25" customHeight="1">
      <c r="A776" s="2591" t="s">
        <v>1940</v>
      </c>
      <c r="B776" s="2591"/>
      <c r="C776" s="2597" t="s">
        <v>4516</v>
      </c>
      <c r="D776" s="2597"/>
      <c r="E776" s="2597"/>
      <c r="F776" s="2597"/>
      <c r="G776" s="1268" t="s">
        <v>4373</v>
      </c>
      <c r="H776" s="1265">
        <v>102</v>
      </c>
      <c r="I776" s="1265">
        <v>0</v>
      </c>
      <c r="J776" s="1265">
        <v>0</v>
      </c>
      <c r="K776" s="1265">
        <v>0</v>
      </c>
      <c r="L776" s="1265">
        <v>0</v>
      </c>
      <c r="M776" s="1265">
        <v>0</v>
      </c>
      <c r="N776" s="1265">
        <v>0</v>
      </c>
      <c r="O776" s="1265">
        <v>0</v>
      </c>
      <c r="P776" s="1265">
        <v>1</v>
      </c>
      <c r="Q776" s="1265">
        <v>1</v>
      </c>
      <c r="R776" s="1265">
        <v>0</v>
      </c>
      <c r="S776" s="1265">
        <v>1</v>
      </c>
      <c r="T776" s="1265">
        <v>2</v>
      </c>
      <c r="U776" s="1265">
        <v>2</v>
      </c>
      <c r="V776" s="1265">
        <v>4</v>
      </c>
      <c r="W776" s="1265">
        <v>1</v>
      </c>
      <c r="X776" s="1265">
        <v>3</v>
      </c>
      <c r="Y776" s="1265">
        <v>3</v>
      </c>
      <c r="Z776" s="1265">
        <v>6</v>
      </c>
      <c r="AA776" s="1265">
        <v>12</v>
      </c>
      <c r="AB776" s="1265">
        <v>8</v>
      </c>
      <c r="AC776" s="1265">
        <v>12</v>
      </c>
      <c r="AD776" s="1265">
        <v>18</v>
      </c>
      <c r="AE776" s="1265">
        <v>14</v>
      </c>
      <c r="AF776" s="1265">
        <v>11</v>
      </c>
      <c r="AG776" s="1265">
        <v>3</v>
      </c>
      <c r="AH776" s="1265">
        <v>0</v>
      </c>
    </row>
    <row r="777" spans="1:34" s="445" customFormat="1" ht="14.25" customHeight="1">
      <c r="A777" s="2591"/>
      <c r="B777" s="2591"/>
      <c r="C777" s="2597"/>
      <c r="D777" s="2597"/>
      <c r="E777" s="2597"/>
      <c r="F777" s="2597"/>
      <c r="G777" s="1268" t="s">
        <v>1618</v>
      </c>
      <c r="H777" s="1265">
        <v>53</v>
      </c>
      <c r="I777" s="1265">
        <v>0</v>
      </c>
      <c r="J777" s="1265">
        <v>0</v>
      </c>
      <c r="K777" s="1265">
        <v>0</v>
      </c>
      <c r="L777" s="1265">
        <v>0</v>
      </c>
      <c r="M777" s="1265">
        <v>0</v>
      </c>
      <c r="N777" s="1265">
        <v>0</v>
      </c>
      <c r="O777" s="1265">
        <v>0</v>
      </c>
      <c r="P777" s="1265">
        <v>1</v>
      </c>
      <c r="Q777" s="1265">
        <v>1</v>
      </c>
      <c r="R777" s="1265">
        <v>0</v>
      </c>
      <c r="S777" s="1265">
        <v>0</v>
      </c>
      <c r="T777" s="1265">
        <v>2</v>
      </c>
      <c r="U777" s="1265">
        <v>0</v>
      </c>
      <c r="V777" s="1265">
        <v>2</v>
      </c>
      <c r="W777" s="1265">
        <v>0</v>
      </c>
      <c r="X777" s="1265">
        <v>2</v>
      </c>
      <c r="Y777" s="1265">
        <v>1</v>
      </c>
      <c r="Z777" s="1265">
        <v>5</v>
      </c>
      <c r="AA777" s="1265">
        <v>5</v>
      </c>
      <c r="AB777" s="1265">
        <v>5</v>
      </c>
      <c r="AC777" s="1265">
        <v>7</v>
      </c>
      <c r="AD777" s="1265">
        <v>11</v>
      </c>
      <c r="AE777" s="1265">
        <v>6</v>
      </c>
      <c r="AF777" s="1265">
        <v>4</v>
      </c>
      <c r="AG777" s="1265">
        <v>1</v>
      </c>
      <c r="AH777" s="1265">
        <v>0</v>
      </c>
    </row>
    <row r="778" spans="1:34" s="445" customFormat="1" ht="14.25" customHeight="1">
      <c r="A778" s="2591"/>
      <c r="B778" s="2591"/>
      <c r="C778" s="2597"/>
      <c r="D778" s="2597"/>
      <c r="E778" s="2597"/>
      <c r="F778" s="2597"/>
      <c r="G778" s="1268" t="s">
        <v>1619</v>
      </c>
      <c r="H778" s="1265">
        <v>49</v>
      </c>
      <c r="I778" s="1265">
        <v>0</v>
      </c>
      <c r="J778" s="1265">
        <v>0</v>
      </c>
      <c r="K778" s="1265">
        <v>0</v>
      </c>
      <c r="L778" s="1265">
        <v>0</v>
      </c>
      <c r="M778" s="1265">
        <v>0</v>
      </c>
      <c r="N778" s="1265">
        <v>0</v>
      </c>
      <c r="O778" s="1265">
        <v>0</v>
      </c>
      <c r="P778" s="1265">
        <v>0</v>
      </c>
      <c r="Q778" s="1265">
        <v>0</v>
      </c>
      <c r="R778" s="1265">
        <v>0</v>
      </c>
      <c r="S778" s="1265">
        <v>1</v>
      </c>
      <c r="T778" s="1265">
        <v>0</v>
      </c>
      <c r="U778" s="1265">
        <v>2</v>
      </c>
      <c r="V778" s="1265">
        <v>2</v>
      </c>
      <c r="W778" s="1265">
        <v>1</v>
      </c>
      <c r="X778" s="1265">
        <v>1</v>
      </c>
      <c r="Y778" s="1265">
        <v>2</v>
      </c>
      <c r="Z778" s="1265">
        <v>1</v>
      </c>
      <c r="AA778" s="1265">
        <v>7</v>
      </c>
      <c r="AB778" s="1265">
        <v>3</v>
      </c>
      <c r="AC778" s="1265">
        <v>5</v>
      </c>
      <c r="AD778" s="1265">
        <v>7</v>
      </c>
      <c r="AE778" s="1265">
        <v>8</v>
      </c>
      <c r="AF778" s="1265">
        <v>7</v>
      </c>
      <c r="AG778" s="1265">
        <v>2</v>
      </c>
      <c r="AH778" s="1265">
        <v>0</v>
      </c>
    </row>
    <row r="779" spans="1:34" s="445" customFormat="1" ht="14.25" customHeight="1">
      <c r="A779" s="2591" t="s">
        <v>1941</v>
      </c>
      <c r="B779" s="2591"/>
      <c r="C779" s="2596" t="s">
        <v>1942</v>
      </c>
      <c r="D779" s="2596"/>
      <c r="E779" s="2596"/>
      <c r="F779" s="2596"/>
      <c r="G779" s="1268" t="s">
        <v>1617</v>
      </c>
      <c r="H779" s="1264">
        <v>14</v>
      </c>
      <c r="I779" s="1265">
        <v>0</v>
      </c>
      <c r="J779" s="1265">
        <v>0</v>
      </c>
      <c r="K779" s="1265">
        <v>0</v>
      </c>
      <c r="L779" s="1265">
        <v>0</v>
      </c>
      <c r="M779" s="1265">
        <v>0</v>
      </c>
      <c r="N779" s="1265">
        <v>0</v>
      </c>
      <c r="O779" s="1265">
        <v>0</v>
      </c>
      <c r="P779" s="1265">
        <v>0</v>
      </c>
      <c r="Q779" s="1265">
        <v>0</v>
      </c>
      <c r="R779" s="1265">
        <v>0</v>
      </c>
      <c r="S779" s="1265">
        <v>0</v>
      </c>
      <c r="T779" s="1265">
        <v>0</v>
      </c>
      <c r="U779" s="1265">
        <v>0</v>
      </c>
      <c r="V779" s="1265">
        <v>1</v>
      </c>
      <c r="W779" s="1265">
        <v>0</v>
      </c>
      <c r="X779" s="1265">
        <v>1</v>
      </c>
      <c r="Y779" s="1265">
        <v>0</v>
      </c>
      <c r="Z779" s="1265">
        <v>1</v>
      </c>
      <c r="AA779" s="1265">
        <v>1</v>
      </c>
      <c r="AB779" s="1265">
        <v>1</v>
      </c>
      <c r="AC779" s="1265">
        <v>3</v>
      </c>
      <c r="AD779" s="1265">
        <v>1</v>
      </c>
      <c r="AE779" s="1265">
        <v>3</v>
      </c>
      <c r="AF779" s="1265">
        <v>2</v>
      </c>
      <c r="AG779" s="1265">
        <v>0</v>
      </c>
      <c r="AH779" s="1265">
        <v>0</v>
      </c>
    </row>
    <row r="780" spans="1:34" s="445" customFormat="1" ht="14.25" customHeight="1">
      <c r="A780" s="2591"/>
      <c r="B780" s="2591"/>
      <c r="C780" s="2596"/>
      <c r="D780" s="2596"/>
      <c r="E780" s="2596"/>
      <c r="F780" s="2596"/>
      <c r="G780" s="1268" t="s">
        <v>4141</v>
      </c>
      <c r="H780" s="1264">
        <v>8</v>
      </c>
      <c r="I780" s="1265">
        <v>0</v>
      </c>
      <c r="J780" s="1265">
        <v>0</v>
      </c>
      <c r="K780" s="1265">
        <v>0</v>
      </c>
      <c r="L780" s="1265">
        <v>0</v>
      </c>
      <c r="M780" s="1265">
        <v>0</v>
      </c>
      <c r="N780" s="1265">
        <v>0</v>
      </c>
      <c r="O780" s="1265">
        <v>0</v>
      </c>
      <c r="P780" s="1265">
        <v>0</v>
      </c>
      <c r="Q780" s="1265">
        <v>0</v>
      </c>
      <c r="R780" s="1265">
        <v>0</v>
      </c>
      <c r="S780" s="1265">
        <v>0</v>
      </c>
      <c r="T780" s="1265">
        <v>0</v>
      </c>
      <c r="U780" s="1265">
        <v>0</v>
      </c>
      <c r="V780" s="1265">
        <v>1</v>
      </c>
      <c r="W780" s="1265">
        <v>0</v>
      </c>
      <c r="X780" s="1265">
        <v>1</v>
      </c>
      <c r="Y780" s="1265">
        <v>0</v>
      </c>
      <c r="Z780" s="1265">
        <v>1</v>
      </c>
      <c r="AA780" s="1265">
        <v>0</v>
      </c>
      <c r="AB780" s="1265">
        <v>1</v>
      </c>
      <c r="AC780" s="1265">
        <v>1</v>
      </c>
      <c r="AD780" s="1265">
        <v>1</v>
      </c>
      <c r="AE780" s="1265">
        <v>2</v>
      </c>
      <c r="AF780" s="1265">
        <v>0</v>
      </c>
      <c r="AG780" s="1265">
        <v>0</v>
      </c>
      <c r="AH780" s="1265">
        <v>0</v>
      </c>
    </row>
    <row r="781" spans="1:34" s="445" customFormat="1" ht="14.25" customHeight="1">
      <c r="A781" s="2591"/>
      <c r="B781" s="2591"/>
      <c r="C781" s="2596"/>
      <c r="D781" s="2596"/>
      <c r="E781" s="2596"/>
      <c r="F781" s="2596"/>
      <c r="G781" s="1268" t="s">
        <v>4387</v>
      </c>
      <c r="H781" s="1264">
        <v>6</v>
      </c>
      <c r="I781" s="1265">
        <v>0</v>
      </c>
      <c r="J781" s="1265">
        <v>0</v>
      </c>
      <c r="K781" s="1265">
        <v>0</v>
      </c>
      <c r="L781" s="1265">
        <v>0</v>
      </c>
      <c r="M781" s="1265">
        <v>0</v>
      </c>
      <c r="N781" s="1265">
        <v>0</v>
      </c>
      <c r="O781" s="1265">
        <v>0</v>
      </c>
      <c r="P781" s="1265">
        <v>0</v>
      </c>
      <c r="Q781" s="1265">
        <v>0</v>
      </c>
      <c r="R781" s="1265">
        <v>0</v>
      </c>
      <c r="S781" s="1265">
        <v>0</v>
      </c>
      <c r="T781" s="1265">
        <v>0</v>
      </c>
      <c r="U781" s="1265">
        <v>0</v>
      </c>
      <c r="V781" s="1265">
        <v>0</v>
      </c>
      <c r="W781" s="1265">
        <v>0</v>
      </c>
      <c r="X781" s="1265">
        <v>0</v>
      </c>
      <c r="Y781" s="1265">
        <v>0</v>
      </c>
      <c r="Z781" s="1265">
        <v>0</v>
      </c>
      <c r="AA781" s="1265">
        <v>1</v>
      </c>
      <c r="AB781" s="1265">
        <v>0</v>
      </c>
      <c r="AC781" s="1265">
        <v>2</v>
      </c>
      <c r="AD781" s="1265">
        <v>0</v>
      </c>
      <c r="AE781" s="1265">
        <v>1</v>
      </c>
      <c r="AF781" s="1265">
        <v>2</v>
      </c>
      <c r="AG781" s="1265">
        <v>0</v>
      </c>
      <c r="AH781" s="1265">
        <v>0</v>
      </c>
    </row>
    <row r="782" spans="1:34" s="445" customFormat="1" ht="14.25" customHeight="1">
      <c r="A782" s="2591" t="s">
        <v>1943</v>
      </c>
      <c r="B782" s="2591"/>
      <c r="C782" s="2596" t="s">
        <v>4517</v>
      </c>
      <c r="D782" s="2596"/>
      <c r="E782" s="2596"/>
      <c r="F782" s="2596"/>
      <c r="G782" s="1268" t="s">
        <v>4140</v>
      </c>
      <c r="H782" s="1265">
        <v>4</v>
      </c>
      <c r="I782" s="1265">
        <v>0</v>
      </c>
      <c r="J782" s="1265">
        <v>0</v>
      </c>
      <c r="K782" s="1265">
        <v>0</v>
      </c>
      <c r="L782" s="1265">
        <v>0</v>
      </c>
      <c r="M782" s="1265">
        <v>0</v>
      </c>
      <c r="N782" s="1265">
        <v>0</v>
      </c>
      <c r="O782" s="1265">
        <v>0</v>
      </c>
      <c r="P782" s="1265">
        <v>0</v>
      </c>
      <c r="Q782" s="1265">
        <v>0</v>
      </c>
      <c r="R782" s="1265">
        <v>0</v>
      </c>
      <c r="S782" s="1265">
        <v>0</v>
      </c>
      <c r="T782" s="1265">
        <v>0</v>
      </c>
      <c r="U782" s="1265">
        <v>0</v>
      </c>
      <c r="V782" s="1265">
        <v>0</v>
      </c>
      <c r="W782" s="1265">
        <v>0</v>
      </c>
      <c r="X782" s="1265">
        <v>0</v>
      </c>
      <c r="Y782" s="1265">
        <v>0</v>
      </c>
      <c r="Z782" s="1265">
        <v>0</v>
      </c>
      <c r="AA782" s="1265">
        <v>0</v>
      </c>
      <c r="AB782" s="1265">
        <v>0</v>
      </c>
      <c r="AC782" s="1265">
        <v>2</v>
      </c>
      <c r="AD782" s="1265">
        <v>1</v>
      </c>
      <c r="AE782" s="1265">
        <v>0</v>
      </c>
      <c r="AF782" s="1265">
        <v>1</v>
      </c>
      <c r="AG782" s="1265">
        <v>0</v>
      </c>
      <c r="AH782" s="1265">
        <v>0</v>
      </c>
    </row>
    <row r="783" spans="1:34" s="445" customFormat="1" ht="14.25" customHeight="1">
      <c r="A783" s="2591"/>
      <c r="B783" s="2591"/>
      <c r="C783" s="2596"/>
      <c r="D783" s="2596"/>
      <c r="E783" s="2596"/>
      <c r="F783" s="2596"/>
      <c r="G783" s="1268" t="s">
        <v>1618</v>
      </c>
      <c r="H783" s="1265">
        <v>3</v>
      </c>
      <c r="I783" s="1265">
        <v>0</v>
      </c>
      <c r="J783" s="1265">
        <v>0</v>
      </c>
      <c r="K783" s="1265">
        <v>0</v>
      </c>
      <c r="L783" s="1265">
        <v>0</v>
      </c>
      <c r="M783" s="1265">
        <v>0</v>
      </c>
      <c r="N783" s="1265">
        <v>0</v>
      </c>
      <c r="O783" s="1265">
        <v>0</v>
      </c>
      <c r="P783" s="1265">
        <v>0</v>
      </c>
      <c r="Q783" s="1265">
        <v>0</v>
      </c>
      <c r="R783" s="1265">
        <v>0</v>
      </c>
      <c r="S783" s="1265">
        <v>0</v>
      </c>
      <c r="T783" s="1265">
        <v>0</v>
      </c>
      <c r="U783" s="1265">
        <v>0</v>
      </c>
      <c r="V783" s="1265">
        <v>0</v>
      </c>
      <c r="W783" s="1265">
        <v>0</v>
      </c>
      <c r="X783" s="1265">
        <v>0</v>
      </c>
      <c r="Y783" s="1265">
        <v>0</v>
      </c>
      <c r="Z783" s="1265">
        <v>0</v>
      </c>
      <c r="AA783" s="1265">
        <v>0</v>
      </c>
      <c r="AB783" s="1265">
        <v>0</v>
      </c>
      <c r="AC783" s="1265">
        <v>2</v>
      </c>
      <c r="AD783" s="1265">
        <v>1</v>
      </c>
      <c r="AE783" s="1265">
        <v>0</v>
      </c>
      <c r="AF783" s="1265">
        <v>0</v>
      </c>
      <c r="AG783" s="1265">
        <v>0</v>
      </c>
      <c r="AH783" s="1265">
        <v>0</v>
      </c>
    </row>
    <row r="784" spans="1:34" s="445" customFormat="1" ht="14.25" customHeight="1">
      <c r="A784" s="2591"/>
      <c r="B784" s="2591"/>
      <c r="C784" s="2596"/>
      <c r="D784" s="2596"/>
      <c r="E784" s="2596"/>
      <c r="F784" s="2596"/>
      <c r="G784" s="1268" t="s">
        <v>1619</v>
      </c>
      <c r="H784" s="1265">
        <v>1</v>
      </c>
      <c r="I784" s="1265">
        <v>0</v>
      </c>
      <c r="J784" s="1265">
        <v>0</v>
      </c>
      <c r="K784" s="1265">
        <v>0</v>
      </c>
      <c r="L784" s="1265">
        <v>0</v>
      </c>
      <c r="M784" s="1265">
        <v>0</v>
      </c>
      <c r="N784" s="1265">
        <v>0</v>
      </c>
      <c r="O784" s="1265">
        <v>0</v>
      </c>
      <c r="P784" s="1265">
        <v>0</v>
      </c>
      <c r="Q784" s="1265">
        <v>0</v>
      </c>
      <c r="R784" s="1265">
        <v>0</v>
      </c>
      <c r="S784" s="1265">
        <v>0</v>
      </c>
      <c r="T784" s="1265">
        <v>0</v>
      </c>
      <c r="U784" s="1265">
        <v>0</v>
      </c>
      <c r="V784" s="1265">
        <v>0</v>
      </c>
      <c r="W784" s="1265">
        <v>0</v>
      </c>
      <c r="X784" s="1265">
        <v>0</v>
      </c>
      <c r="Y784" s="1265">
        <v>0</v>
      </c>
      <c r="Z784" s="1265">
        <v>0</v>
      </c>
      <c r="AA784" s="1265">
        <v>0</v>
      </c>
      <c r="AB784" s="1265">
        <v>0</v>
      </c>
      <c r="AC784" s="1265">
        <v>0</v>
      </c>
      <c r="AD784" s="1265">
        <v>0</v>
      </c>
      <c r="AE784" s="1265">
        <v>0</v>
      </c>
      <c r="AF784" s="1265">
        <v>1</v>
      </c>
      <c r="AG784" s="1265">
        <v>0</v>
      </c>
      <c r="AH784" s="1265">
        <v>0</v>
      </c>
    </row>
    <row r="785" spans="1:34" s="445" customFormat="1" ht="14.25" customHeight="1">
      <c r="A785" s="2591" t="s">
        <v>1944</v>
      </c>
      <c r="B785" s="2591"/>
      <c r="C785" s="2596" t="s">
        <v>4518</v>
      </c>
      <c r="D785" s="2596"/>
      <c r="E785" s="2596"/>
      <c r="F785" s="2596"/>
      <c r="G785" s="1268" t="s">
        <v>1617</v>
      </c>
      <c r="H785" s="1265">
        <v>20</v>
      </c>
      <c r="I785" s="1265">
        <v>0</v>
      </c>
      <c r="J785" s="1265">
        <v>0</v>
      </c>
      <c r="K785" s="1265">
        <v>0</v>
      </c>
      <c r="L785" s="1265">
        <v>0</v>
      </c>
      <c r="M785" s="1265">
        <v>0</v>
      </c>
      <c r="N785" s="1265">
        <v>0</v>
      </c>
      <c r="O785" s="1265">
        <v>0</v>
      </c>
      <c r="P785" s="1265">
        <v>1</v>
      </c>
      <c r="Q785" s="1265">
        <v>1</v>
      </c>
      <c r="R785" s="1265">
        <v>0</v>
      </c>
      <c r="S785" s="1265">
        <v>0</v>
      </c>
      <c r="T785" s="1265">
        <v>0</v>
      </c>
      <c r="U785" s="1265">
        <v>0</v>
      </c>
      <c r="V785" s="1265">
        <v>0</v>
      </c>
      <c r="W785" s="1265">
        <v>0</v>
      </c>
      <c r="X785" s="1265">
        <v>0</v>
      </c>
      <c r="Y785" s="1265">
        <v>1</v>
      </c>
      <c r="Z785" s="1265">
        <v>1</v>
      </c>
      <c r="AA785" s="1265">
        <v>5</v>
      </c>
      <c r="AB785" s="1265">
        <v>2</v>
      </c>
      <c r="AC785" s="1265">
        <v>2</v>
      </c>
      <c r="AD785" s="1265">
        <v>5</v>
      </c>
      <c r="AE785" s="1265">
        <v>2</v>
      </c>
      <c r="AF785" s="1265">
        <v>0</v>
      </c>
      <c r="AG785" s="1265">
        <v>0</v>
      </c>
      <c r="AH785" s="1265">
        <v>0</v>
      </c>
    </row>
    <row r="786" spans="1:34" s="445" customFormat="1" ht="14.25" customHeight="1">
      <c r="A786" s="2591"/>
      <c r="B786" s="2591"/>
      <c r="C786" s="2596"/>
      <c r="D786" s="2596"/>
      <c r="E786" s="2596"/>
      <c r="F786" s="2596"/>
      <c r="G786" s="1268" t="s">
        <v>1618</v>
      </c>
      <c r="H786" s="1265">
        <v>11</v>
      </c>
      <c r="I786" s="1265">
        <v>0</v>
      </c>
      <c r="J786" s="1265">
        <v>0</v>
      </c>
      <c r="K786" s="1265">
        <v>0</v>
      </c>
      <c r="L786" s="1265">
        <v>0</v>
      </c>
      <c r="M786" s="1265">
        <v>0</v>
      </c>
      <c r="N786" s="1265">
        <v>0</v>
      </c>
      <c r="O786" s="1265">
        <v>0</v>
      </c>
      <c r="P786" s="1265">
        <v>1</v>
      </c>
      <c r="Q786" s="1265">
        <v>1</v>
      </c>
      <c r="R786" s="1265">
        <v>0</v>
      </c>
      <c r="S786" s="1265">
        <v>0</v>
      </c>
      <c r="T786" s="1265">
        <v>0</v>
      </c>
      <c r="U786" s="1265">
        <v>0</v>
      </c>
      <c r="V786" s="1265">
        <v>0</v>
      </c>
      <c r="W786" s="1265">
        <v>0</v>
      </c>
      <c r="X786" s="1265">
        <v>0</v>
      </c>
      <c r="Y786" s="1265">
        <v>1</v>
      </c>
      <c r="Z786" s="1265">
        <v>1</v>
      </c>
      <c r="AA786" s="1265">
        <v>3</v>
      </c>
      <c r="AB786" s="1265">
        <v>1</v>
      </c>
      <c r="AC786" s="1265">
        <v>1</v>
      </c>
      <c r="AD786" s="1265">
        <v>2</v>
      </c>
      <c r="AE786" s="1265">
        <v>0</v>
      </c>
      <c r="AF786" s="1265">
        <v>0</v>
      </c>
      <c r="AG786" s="1265">
        <v>0</v>
      </c>
      <c r="AH786" s="1265">
        <v>0</v>
      </c>
    </row>
    <row r="787" spans="1:34" s="445" customFormat="1" ht="14.25" customHeight="1">
      <c r="A787" s="2591"/>
      <c r="B787" s="2591"/>
      <c r="C787" s="2596"/>
      <c r="D787" s="2596"/>
      <c r="E787" s="2596"/>
      <c r="F787" s="2596"/>
      <c r="G787" s="1268" t="s">
        <v>1619</v>
      </c>
      <c r="H787" s="1265">
        <v>9</v>
      </c>
      <c r="I787" s="1265">
        <v>0</v>
      </c>
      <c r="J787" s="1265">
        <v>0</v>
      </c>
      <c r="K787" s="1265">
        <v>0</v>
      </c>
      <c r="L787" s="1265">
        <v>0</v>
      </c>
      <c r="M787" s="1265">
        <v>0</v>
      </c>
      <c r="N787" s="1265">
        <v>0</v>
      </c>
      <c r="O787" s="1265">
        <v>0</v>
      </c>
      <c r="P787" s="1265">
        <v>0</v>
      </c>
      <c r="Q787" s="1265">
        <v>0</v>
      </c>
      <c r="R787" s="1265">
        <v>0</v>
      </c>
      <c r="S787" s="1265">
        <v>0</v>
      </c>
      <c r="T787" s="1265">
        <v>0</v>
      </c>
      <c r="U787" s="1265">
        <v>0</v>
      </c>
      <c r="V787" s="1265">
        <v>0</v>
      </c>
      <c r="W787" s="1265">
        <v>0</v>
      </c>
      <c r="X787" s="1265">
        <v>0</v>
      </c>
      <c r="Y787" s="1265">
        <v>0</v>
      </c>
      <c r="Z787" s="1265">
        <v>0</v>
      </c>
      <c r="AA787" s="1265">
        <v>2</v>
      </c>
      <c r="AB787" s="1265">
        <v>1</v>
      </c>
      <c r="AC787" s="1265">
        <v>1</v>
      </c>
      <c r="AD787" s="1265">
        <v>3</v>
      </c>
      <c r="AE787" s="1265">
        <v>2</v>
      </c>
      <c r="AF787" s="1265">
        <v>0</v>
      </c>
      <c r="AG787" s="1265">
        <v>0</v>
      </c>
      <c r="AH787" s="1265">
        <v>0</v>
      </c>
    </row>
    <row r="788" spans="1:34" s="445" customFormat="1" ht="14.25" customHeight="1">
      <c r="A788" s="2591" t="s">
        <v>1945</v>
      </c>
      <c r="B788" s="2591"/>
      <c r="C788" s="2596" t="s">
        <v>4519</v>
      </c>
      <c r="D788" s="2596"/>
      <c r="E788" s="2596"/>
      <c r="F788" s="2596"/>
      <c r="G788" s="1268" t="s">
        <v>4371</v>
      </c>
      <c r="H788" s="1264">
        <v>64</v>
      </c>
      <c r="I788" s="1265">
        <v>0</v>
      </c>
      <c r="J788" s="1265">
        <v>0</v>
      </c>
      <c r="K788" s="1265">
        <v>0</v>
      </c>
      <c r="L788" s="1265">
        <v>0</v>
      </c>
      <c r="M788" s="1265">
        <v>0</v>
      </c>
      <c r="N788" s="1265">
        <v>0</v>
      </c>
      <c r="O788" s="1265">
        <v>0</v>
      </c>
      <c r="P788" s="1265">
        <v>0</v>
      </c>
      <c r="Q788" s="1265">
        <v>0</v>
      </c>
      <c r="R788" s="1265">
        <v>0</v>
      </c>
      <c r="S788" s="1265">
        <v>1</v>
      </c>
      <c r="T788" s="1265">
        <v>2</v>
      </c>
      <c r="U788" s="1265">
        <v>2</v>
      </c>
      <c r="V788" s="1265">
        <v>3</v>
      </c>
      <c r="W788" s="1265">
        <v>1</v>
      </c>
      <c r="X788" s="1265">
        <v>2</v>
      </c>
      <c r="Y788" s="1265">
        <v>2</v>
      </c>
      <c r="Z788" s="1265">
        <v>4</v>
      </c>
      <c r="AA788" s="1265">
        <v>6</v>
      </c>
      <c r="AB788" s="1265">
        <v>5</v>
      </c>
      <c r="AC788" s="1265">
        <v>5</v>
      </c>
      <c r="AD788" s="1265">
        <v>11</v>
      </c>
      <c r="AE788" s="1265">
        <v>9</v>
      </c>
      <c r="AF788" s="1265">
        <v>8</v>
      </c>
      <c r="AG788" s="1265">
        <v>3</v>
      </c>
      <c r="AH788" s="1265">
        <v>0</v>
      </c>
    </row>
    <row r="789" spans="1:34" s="445" customFormat="1" ht="14.25" customHeight="1">
      <c r="A789" s="2591"/>
      <c r="B789" s="2591"/>
      <c r="C789" s="2596"/>
      <c r="D789" s="2596"/>
      <c r="E789" s="2596"/>
      <c r="F789" s="2596"/>
      <c r="G789" s="1268" t="s">
        <v>1618</v>
      </c>
      <c r="H789" s="1264">
        <v>31</v>
      </c>
      <c r="I789" s="1265">
        <v>0</v>
      </c>
      <c r="J789" s="1265">
        <v>0</v>
      </c>
      <c r="K789" s="1265">
        <v>0</v>
      </c>
      <c r="L789" s="1265">
        <v>0</v>
      </c>
      <c r="M789" s="1265">
        <v>0</v>
      </c>
      <c r="N789" s="1265">
        <v>0</v>
      </c>
      <c r="O789" s="1265">
        <v>0</v>
      </c>
      <c r="P789" s="1265">
        <v>0</v>
      </c>
      <c r="Q789" s="1265">
        <v>0</v>
      </c>
      <c r="R789" s="1265">
        <v>0</v>
      </c>
      <c r="S789" s="1265">
        <v>0</v>
      </c>
      <c r="T789" s="1265">
        <v>2</v>
      </c>
      <c r="U789" s="1265">
        <v>0</v>
      </c>
      <c r="V789" s="1265">
        <v>1</v>
      </c>
      <c r="W789" s="1265">
        <v>0</v>
      </c>
      <c r="X789" s="1265">
        <v>1</v>
      </c>
      <c r="Y789" s="1265">
        <v>0</v>
      </c>
      <c r="Z789" s="1265">
        <v>3</v>
      </c>
      <c r="AA789" s="1265">
        <v>2</v>
      </c>
      <c r="AB789" s="1265">
        <v>3</v>
      </c>
      <c r="AC789" s="1265">
        <v>3</v>
      </c>
      <c r="AD789" s="1265">
        <v>7</v>
      </c>
      <c r="AE789" s="1265">
        <v>4</v>
      </c>
      <c r="AF789" s="1265">
        <v>4</v>
      </c>
      <c r="AG789" s="1265">
        <v>1</v>
      </c>
      <c r="AH789" s="1265">
        <v>0</v>
      </c>
    </row>
    <row r="790" spans="1:34" s="445" customFormat="1" ht="14.25" customHeight="1">
      <c r="A790" s="2591"/>
      <c r="B790" s="2591"/>
      <c r="C790" s="2596"/>
      <c r="D790" s="2596"/>
      <c r="E790" s="2596"/>
      <c r="F790" s="2596"/>
      <c r="G790" s="1268" t="s">
        <v>4142</v>
      </c>
      <c r="H790" s="1264">
        <v>33</v>
      </c>
      <c r="I790" s="1265">
        <v>0</v>
      </c>
      <c r="J790" s="1265">
        <v>0</v>
      </c>
      <c r="K790" s="1265">
        <v>0</v>
      </c>
      <c r="L790" s="1265">
        <v>0</v>
      </c>
      <c r="M790" s="1265">
        <v>0</v>
      </c>
      <c r="N790" s="1265">
        <v>0</v>
      </c>
      <c r="O790" s="1265">
        <v>0</v>
      </c>
      <c r="P790" s="1265">
        <v>0</v>
      </c>
      <c r="Q790" s="1265">
        <v>0</v>
      </c>
      <c r="R790" s="1265">
        <v>0</v>
      </c>
      <c r="S790" s="1265">
        <v>1</v>
      </c>
      <c r="T790" s="1265">
        <v>0</v>
      </c>
      <c r="U790" s="1265">
        <v>2</v>
      </c>
      <c r="V790" s="1265">
        <v>2</v>
      </c>
      <c r="W790" s="1265">
        <v>1</v>
      </c>
      <c r="X790" s="1265">
        <v>1</v>
      </c>
      <c r="Y790" s="1265">
        <v>2</v>
      </c>
      <c r="Z790" s="1265">
        <v>1</v>
      </c>
      <c r="AA790" s="1265">
        <v>4</v>
      </c>
      <c r="AB790" s="1265">
        <v>2</v>
      </c>
      <c r="AC790" s="1265">
        <v>2</v>
      </c>
      <c r="AD790" s="1265">
        <v>4</v>
      </c>
      <c r="AE790" s="1265">
        <v>5</v>
      </c>
      <c r="AF790" s="1265">
        <v>4</v>
      </c>
      <c r="AG790" s="1265">
        <v>2</v>
      </c>
      <c r="AH790" s="1265">
        <v>0</v>
      </c>
    </row>
    <row r="791" spans="1:34" s="445" customFormat="1" ht="14.25" customHeight="1">
      <c r="A791" s="2591" t="s">
        <v>1946</v>
      </c>
      <c r="B791" s="2591"/>
      <c r="C791" s="2596" t="s">
        <v>4520</v>
      </c>
      <c r="D791" s="2596"/>
      <c r="E791" s="2596"/>
      <c r="F791" s="2596"/>
      <c r="G791" s="1268" t="s">
        <v>4140</v>
      </c>
      <c r="H791" s="1264">
        <v>59</v>
      </c>
      <c r="I791" s="1265">
        <v>0</v>
      </c>
      <c r="J791" s="1265">
        <v>1</v>
      </c>
      <c r="K791" s="1265">
        <v>1</v>
      </c>
      <c r="L791" s="1265">
        <v>1</v>
      </c>
      <c r="M791" s="1265">
        <v>0</v>
      </c>
      <c r="N791" s="1265">
        <v>0</v>
      </c>
      <c r="O791" s="1265">
        <v>2</v>
      </c>
      <c r="P791" s="1265">
        <v>0</v>
      </c>
      <c r="Q791" s="1265">
        <v>0</v>
      </c>
      <c r="R791" s="1265">
        <v>3</v>
      </c>
      <c r="S791" s="1265">
        <v>0</v>
      </c>
      <c r="T791" s="1265">
        <v>1</v>
      </c>
      <c r="U791" s="1265">
        <v>2</v>
      </c>
      <c r="V791" s="1265">
        <v>1</v>
      </c>
      <c r="W791" s="1265">
        <v>2</v>
      </c>
      <c r="X791" s="1265">
        <v>1</v>
      </c>
      <c r="Y791" s="1265">
        <v>4</v>
      </c>
      <c r="Z791" s="1265">
        <v>7</v>
      </c>
      <c r="AA791" s="1265">
        <v>4</v>
      </c>
      <c r="AB791" s="1265">
        <v>11</v>
      </c>
      <c r="AC791" s="1265">
        <v>4</v>
      </c>
      <c r="AD791" s="1265">
        <v>7</v>
      </c>
      <c r="AE791" s="1265">
        <v>5</v>
      </c>
      <c r="AF791" s="1265">
        <v>2</v>
      </c>
      <c r="AG791" s="1265">
        <v>0</v>
      </c>
      <c r="AH791" s="1265">
        <v>0</v>
      </c>
    </row>
    <row r="792" spans="1:34" s="445" customFormat="1" ht="14.25" customHeight="1">
      <c r="A792" s="2591"/>
      <c r="B792" s="2591"/>
      <c r="C792" s="2596"/>
      <c r="D792" s="2596"/>
      <c r="E792" s="2596"/>
      <c r="F792" s="2596"/>
      <c r="G792" s="1268" t="s">
        <v>1618</v>
      </c>
      <c r="H792" s="1264">
        <v>34</v>
      </c>
      <c r="I792" s="1265">
        <v>0</v>
      </c>
      <c r="J792" s="1265">
        <v>1</v>
      </c>
      <c r="K792" s="1265">
        <v>0</v>
      </c>
      <c r="L792" s="1265">
        <v>1</v>
      </c>
      <c r="M792" s="1265">
        <v>0</v>
      </c>
      <c r="N792" s="1265">
        <v>0</v>
      </c>
      <c r="O792" s="1265">
        <v>2</v>
      </c>
      <c r="P792" s="1265">
        <v>0</v>
      </c>
      <c r="Q792" s="1265">
        <v>0</v>
      </c>
      <c r="R792" s="1265">
        <v>2</v>
      </c>
      <c r="S792" s="1265">
        <v>0</v>
      </c>
      <c r="T792" s="1265">
        <v>0</v>
      </c>
      <c r="U792" s="1265">
        <v>0</v>
      </c>
      <c r="V792" s="1265">
        <v>0</v>
      </c>
      <c r="W792" s="1265">
        <v>2</v>
      </c>
      <c r="X792" s="1265">
        <v>0</v>
      </c>
      <c r="Y792" s="1265">
        <v>1</v>
      </c>
      <c r="Z792" s="1265">
        <v>4</v>
      </c>
      <c r="AA792" s="1265">
        <v>3</v>
      </c>
      <c r="AB792" s="1265">
        <v>8</v>
      </c>
      <c r="AC792" s="1265">
        <v>2</v>
      </c>
      <c r="AD792" s="1265">
        <v>4</v>
      </c>
      <c r="AE792" s="1265">
        <v>2</v>
      </c>
      <c r="AF792" s="1265">
        <v>2</v>
      </c>
      <c r="AG792" s="1265">
        <v>0</v>
      </c>
      <c r="AH792" s="1265">
        <v>0</v>
      </c>
    </row>
    <row r="793" spans="1:34" s="445" customFormat="1" ht="14.25" customHeight="1">
      <c r="A793" s="2591"/>
      <c r="B793" s="2591"/>
      <c r="C793" s="2596"/>
      <c r="D793" s="2596"/>
      <c r="E793" s="2596"/>
      <c r="F793" s="2596"/>
      <c r="G793" s="1268" t="s">
        <v>1619</v>
      </c>
      <c r="H793" s="1264">
        <v>25</v>
      </c>
      <c r="I793" s="1265">
        <v>0</v>
      </c>
      <c r="J793" s="1265">
        <v>0</v>
      </c>
      <c r="K793" s="1265">
        <v>1</v>
      </c>
      <c r="L793" s="1265">
        <v>0</v>
      </c>
      <c r="M793" s="1265">
        <v>0</v>
      </c>
      <c r="N793" s="1265">
        <v>0</v>
      </c>
      <c r="O793" s="1265">
        <v>0</v>
      </c>
      <c r="P793" s="1265">
        <v>0</v>
      </c>
      <c r="Q793" s="1265">
        <v>0</v>
      </c>
      <c r="R793" s="1265">
        <v>1</v>
      </c>
      <c r="S793" s="1265">
        <v>0</v>
      </c>
      <c r="T793" s="1265">
        <v>1</v>
      </c>
      <c r="U793" s="1265">
        <v>2</v>
      </c>
      <c r="V793" s="1265">
        <v>1</v>
      </c>
      <c r="W793" s="1265">
        <v>0</v>
      </c>
      <c r="X793" s="1265">
        <v>1</v>
      </c>
      <c r="Y793" s="1265">
        <v>3</v>
      </c>
      <c r="Z793" s="1265">
        <v>3</v>
      </c>
      <c r="AA793" s="1265">
        <v>1</v>
      </c>
      <c r="AB793" s="1265">
        <v>3</v>
      </c>
      <c r="AC793" s="1265">
        <v>2</v>
      </c>
      <c r="AD793" s="1265">
        <v>3</v>
      </c>
      <c r="AE793" s="1265">
        <v>3</v>
      </c>
      <c r="AF793" s="1265">
        <v>0</v>
      </c>
      <c r="AG793" s="1265">
        <v>0</v>
      </c>
      <c r="AH793" s="1265">
        <v>0</v>
      </c>
    </row>
    <row r="794" spans="1:34" s="445" customFormat="1" ht="14.25" customHeight="1">
      <c r="A794" s="2591" t="s">
        <v>1947</v>
      </c>
      <c r="B794" s="2591"/>
      <c r="C794" s="2596" t="s">
        <v>1948</v>
      </c>
      <c r="D794" s="2596"/>
      <c r="E794" s="2596"/>
      <c r="F794" s="2596"/>
      <c r="G794" s="1268" t="s">
        <v>1617</v>
      </c>
      <c r="H794" s="1264">
        <v>14</v>
      </c>
      <c r="I794" s="1265">
        <v>0</v>
      </c>
      <c r="J794" s="1265">
        <v>0</v>
      </c>
      <c r="K794" s="1265">
        <v>0</v>
      </c>
      <c r="L794" s="1265">
        <v>0</v>
      </c>
      <c r="M794" s="1265">
        <v>0</v>
      </c>
      <c r="N794" s="1265">
        <v>0</v>
      </c>
      <c r="O794" s="1265">
        <v>0</v>
      </c>
      <c r="P794" s="1265">
        <v>0</v>
      </c>
      <c r="Q794" s="1265">
        <v>0</v>
      </c>
      <c r="R794" s="1265">
        <v>0</v>
      </c>
      <c r="S794" s="1265">
        <v>0</v>
      </c>
      <c r="T794" s="1265">
        <v>0</v>
      </c>
      <c r="U794" s="1265">
        <v>0</v>
      </c>
      <c r="V794" s="1265">
        <v>0</v>
      </c>
      <c r="W794" s="1265">
        <v>1</v>
      </c>
      <c r="X794" s="1265">
        <v>0</v>
      </c>
      <c r="Y794" s="1265">
        <v>0</v>
      </c>
      <c r="Z794" s="1265">
        <v>2</v>
      </c>
      <c r="AA794" s="1265">
        <v>1</v>
      </c>
      <c r="AB794" s="1265">
        <v>2</v>
      </c>
      <c r="AC794" s="1265">
        <v>1</v>
      </c>
      <c r="AD794" s="1265">
        <v>3</v>
      </c>
      <c r="AE794" s="1265">
        <v>3</v>
      </c>
      <c r="AF794" s="1265">
        <v>1</v>
      </c>
      <c r="AG794" s="1265">
        <v>0</v>
      </c>
      <c r="AH794" s="1265">
        <v>0</v>
      </c>
    </row>
    <row r="795" spans="1:34" s="445" customFormat="1" ht="14.25" customHeight="1">
      <c r="A795" s="2591"/>
      <c r="B795" s="2591"/>
      <c r="C795" s="2596"/>
      <c r="D795" s="2596"/>
      <c r="E795" s="2596"/>
      <c r="F795" s="2596"/>
      <c r="G795" s="1268" t="s">
        <v>4394</v>
      </c>
      <c r="H795" s="1264">
        <v>9</v>
      </c>
      <c r="I795" s="1265">
        <v>0</v>
      </c>
      <c r="J795" s="1265">
        <v>0</v>
      </c>
      <c r="K795" s="1265">
        <v>0</v>
      </c>
      <c r="L795" s="1265">
        <v>0</v>
      </c>
      <c r="M795" s="1265">
        <v>0</v>
      </c>
      <c r="N795" s="1265">
        <v>0</v>
      </c>
      <c r="O795" s="1265">
        <v>0</v>
      </c>
      <c r="P795" s="1265">
        <v>0</v>
      </c>
      <c r="Q795" s="1265">
        <v>0</v>
      </c>
      <c r="R795" s="1265">
        <v>0</v>
      </c>
      <c r="S795" s="1265">
        <v>0</v>
      </c>
      <c r="T795" s="1265">
        <v>0</v>
      </c>
      <c r="U795" s="1265">
        <v>0</v>
      </c>
      <c r="V795" s="1265">
        <v>0</v>
      </c>
      <c r="W795" s="1265">
        <v>1</v>
      </c>
      <c r="X795" s="1265">
        <v>0</v>
      </c>
      <c r="Y795" s="1265">
        <v>0</v>
      </c>
      <c r="Z795" s="1265">
        <v>1</v>
      </c>
      <c r="AA795" s="1265">
        <v>1</v>
      </c>
      <c r="AB795" s="1265">
        <v>2</v>
      </c>
      <c r="AC795" s="1265">
        <v>0</v>
      </c>
      <c r="AD795" s="1265">
        <v>1</v>
      </c>
      <c r="AE795" s="1265">
        <v>2</v>
      </c>
      <c r="AF795" s="1265">
        <v>1</v>
      </c>
      <c r="AG795" s="1265">
        <v>0</v>
      </c>
      <c r="AH795" s="1265">
        <v>0</v>
      </c>
    </row>
    <row r="796" spans="1:34" s="445" customFormat="1" ht="14.25" customHeight="1">
      <c r="A796" s="2591"/>
      <c r="B796" s="2591"/>
      <c r="C796" s="2596"/>
      <c r="D796" s="2596"/>
      <c r="E796" s="2596"/>
      <c r="F796" s="2596"/>
      <c r="G796" s="1268" t="s">
        <v>4368</v>
      </c>
      <c r="H796" s="1264">
        <v>5</v>
      </c>
      <c r="I796" s="1265">
        <v>0</v>
      </c>
      <c r="J796" s="1265">
        <v>0</v>
      </c>
      <c r="K796" s="1265">
        <v>0</v>
      </c>
      <c r="L796" s="1265">
        <v>0</v>
      </c>
      <c r="M796" s="1265">
        <v>0</v>
      </c>
      <c r="N796" s="1265">
        <v>0</v>
      </c>
      <c r="O796" s="1265">
        <v>0</v>
      </c>
      <c r="P796" s="1265">
        <v>0</v>
      </c>
      <c r="Q796" s="1265">
        <v>0</v>
      </c>
      <c r="R796" s="1265">
        <v>0</v>
      </c>
      <c r="S796" s="1265">
        <v>0</v>
      </c>
      <c r="T796" s="1265">
        <v>0</v>
      </c>
      <c r="U796" s="1265">
        <v>0</v>
      </c>
      <c r="V796" s="1265">
        <v>0</v>
      </c>
      <c r="W796" s="1265">
        <v>0</v>
      </c>
      <c r="X796" s="1265">
        <v>0</v>
      </c>
      <c r="Y796" s="1265">
        <v>0</v>
      </c>
      <c r="Z796" s="1265">
        <v>1</v>
      </c>
      <c r="AA796" s="1265">
        <v>0</v>
      </c>
      <c r="AB796" s="1265">
        <v>0</v>
      </c>
      <c r="AC796" s="1265">
        <v>1</v>
      </c>
      <c r="AD796" s="1265">
        <v>2</v>
      </c>
      <c r="AE796" s="1265">
        <v>1</v>
      </c>
      <c r="AF796" s="1265">
        <v>0</v>
      </c>
      <c r="AG796" s="1265">
        <v>0</v>
      </c>
      <c r="AH796" s="1265">
        <v>0</v>
      </c>
    </row>
    <row r="797" spans="1:34" s="445" customFormat="1" ht="14.25" customHeight="1">
      <c r="A797" s="2591" t="s">
        <v>1949</v>
      </c>
      <c r="B797" s="2591"/>
      <c r="C797" s="2596" t="s">
        <v>1950</v>
      </c>
      <c r="D797" s="2596"/>
      <c r="E797" s="2596"/>
      <c r="F797" s="2596"/>
      <c r="G797" s="1268" t="s">
        <v>4140</v>
      </c>
      <c r="H797" s="1265">
        <v>5</v>
      </c>
      <c r="I797" s="1265">
        <v>0</v>
      </c>
      <c r="J797" s="1265">
        <v>1</v>
      </c>
      <c r="K797" s="1265">
        <v>0</v>
      </c>
      <c r="L797" s="1265">
        <v>0</v>
      </c>
      <c r="M797" s="1265">
        <v>0</v>
      </c>
      <c r="N797" s="1265">
        <v>0</v>
      </c>
      <c r="O797" s="1265">
        <v>0</v>
      </c>
      <c r="P797" s="1265">
        <v>0</v>
      </c>
      <c r="Q797" s="1265">
        <v>0</v>
      </c>
      <c r="R797" s="1265">
        <v>1</v>
      </c>
      <c r="S797" s="1265">
        <v>0</v>
      </c>
      <c r="T797" s="1265">
        <v>0</v>
      </c>
      <c r="U797" s="1265">
        <v>0</v>
      </c>
      <c r="V797" s="1265">
        <v>0</v>
      </c>
      <c r="W797" s="1265">
        <v>0</v>
      </c>
      <c r="X797" s="1265">
        <v>0</v>
      </c>
      <c r="Y797" s="1265">
        <v>1</v>
      </c>
      <c r="Z797" s="1265">
        <v>1</v>
      </c>
      <c r="AA797" s="1265">
        <v>0</v>
      </c>
      <c r="AB797" s="1265">
        <v>0</v>
      </c>
      <c r="AC797" s="1265">
        <v>0</v>
      </c>
      <c r="AD797" s="1265">
        <v>0</v>
      </c>
      <c r="AE797" s="1265">
        <v>1</v>
      </c>
      <c r="AF797" s="1265">
        <v>0</v>
      </c>
      <c r="AG797" s="1265">
        <v>0</v>
      </c>
      <c r="AH797" s="1265">
        <v>0</v>
      </c>
    </row>
    <row r="798" spans="1:34" s="445" customFormat="1" ht="14.25" customHeight="1">
      <c r="A798" s="2591"/>
      <c r="B798" s="2591"/>
      <c r="C798" s="2596"/>
      <c r="D798" s="2596"/>
      <c r="E798" s="2596"/>
      <c r="F798" s="2596"/>
      <c r="G798" s="1268" t="s">
        <v>1618</v>
      </c>
      <c r="H798" s="1265">
        <v>3</v>
      </c>
      <c r="I798" s="1265">
        <v>0</v>
      </c>
      <c r="J798" s="1265">
        <v>1</v>
      </c>
      <c r="K798" s="1265">
        <v>0</v>
      </c>
      <c r="L798" s="1265">
        <v>0</v>
      </c>
      <c r="M798" s="1265">
        <v>0</v>
      </c>
      <c r="N798" s="1265">
        <v>0</v>
      </c>
      <c r="O798" s="1265">
        <v>0</v>
      </c>
      <c r="P798" s="1265">
        <v>0</v>
      </c>
      <c r="Q798" s="1265">
        <v>0</v>
      </c>
      <c r="R798" s="1265">
        <v>1</v>
      </c>
      <c r="S798" s="1265">
        <v>0</v>
      </c>
      <c r="T798" s="1265">
        <v>0</v>
      </c>
      <c r="U798" s="1265">
        <v>0</v>
      </c>
      <c r="V798" s="1265">
        <v>0</v>
      </c>
      <c r="W798" s="1265">
        <v>0</v>
      </c>
      <c r="X798" s="1265">
        <v>0</v>
      </c>
      <c r="Y798" s="1265">
        <v>0</v>
      </c>
      <c r="Z798" s="1265">
        <v>1</v>
      </c>
      <c r="AA798" s="1265">
        <v>0</v>
      </c>
      <c r="AB798" s="1265">
        <v>0</v>
      </c>
      <c r="AC798" s="1265">
        <v>0</v>
      </c>
      <c r="AD798" s="1265">
        <v>0</v>
      </c>
      <c r="AE798" s="1265">
        <v>0</v>
      </c>
      <c r="AF798" s="1265">
        <v>0</v>
      </c>
      <c r="AG798" s="1265">
        <v>0</v>
      </c>
      <c r="AH798" s="1265">
        <v>0</v>
      </c>
    </row>
    <row r="799" spans="1:34" s="445" customFormat="1" ht="14.25" customHeight="1">
      <c r="A799" s="2591"/>
      <c r="B799" s="2591"/>
      <c r="C799" s="2596"/>
      <c r="D799" s="2596"/>
      <c r="E799" s="2596"/>
      <c r="F799" s="2596"/>
      <c r="G799" s="1268" t="s">
        <v>4368</v>
      </c>
      <c r="H799" s="1265">
        <v>2</v>
      </c>
      <c r="I799" s="1265">
        <v>0</v>
      </c>
      <c r="J799" s="1265">
        <v>0</v>
      </c>
      <c r="K799" s="1265">
        <v>0</v>
      </c>
      <c r="L799" s="1265">
        <v>0</v>
      </c>
      <c r="M799" s="1265">
        <v>0</v>
      </c>
      <c r="N799" s="1265">
        <v>0</v>
      </c>
      <c r="O799" s="1265">
        <v>0</v>
      </c>
      <c r="P799" s="1265">
        <v>0</v>
      </c>
      <c r="Q799" s="1265">
        <v>0</v>
      </c>
      <c r="R799" s="1265">
        <v>0</v>
      </c>
      <c r="S799" s="1265">
        <v>0</v>
      </c>
      <c r="T799" s="1265">
        <v>0</v>
      </c>
      <c r="U799" s="1265">
        <v>0</v>
      </c>
      <c r="V799" s="1265">
        <v>0</v>
      </c>
      <c r="W799" s="1265">
        <v>0</v>
      </c>
      <c r="X799" s="1265">
        <v>0</v>
      </c>
      <c r="Y799" s="1265">
        <v>1</v>
      </c>
      <c r="Z799" s="1265">
        <v>0</v>
      </c>
      <c r="AA799" s="1265">
        <v>0</v>
      </c>
      <c r="AB799" s="1265">
        <v>0</v>
      </c>
      <c r="AC799" s="1265">
        <v>0</v>
      </c>
      <c r="AD799" s="1265">
        <v>0</v>
      </c>
      <c r="AE799" s="1265">
        <v>1</v>
      </c>
      <c r="AF799" s="1265">
        <v>0</v>
      </c>
      <c r="AG799" s="1265">
        <v>0</v>
      </c>
      <c r="AH799" s="1265">
        <v>0</v>
      </c>
    </row>
    <row r="800" spans="1:34" s="445" customFormat="1" ht="14.25" customHeight="1">
      <c r="A800" s="2591" t="s">
        <v>1951</v>
      </c>
      <c r="B800" s="2591"/>
      <c r="C800" s="2596" t="s">
        <v>4521</v>
      </c>
      <c r="D800" s="2596"/>
      <c r="E800" s="2596"/>
      <c r="F800" s="2596"/>
      <c r="G800" s="1268" t="s">
        <v>4140</v>
      </c>
      <c r="H800" s="1264">
        <v>9</v>
      </c>
      <c r="I800" s="1265">
        <v>0</v>
      </c>
      <c r="J800" s="1265">
        <v>0</v>
      </c>
      <c r="K800" s="1265">
        <v>0</v>
      </c>
      <c r="L800" s="1265">
        <v>0</v>
      </c>
      <c r="M800" s="1265">
        <v>0</v>
      </c>
      <c r="N800" s="1265">
        <v>0</v>
      </c>
      <c r="O800" s="1265">
        <v>0</v>
      </c>
      <c r="P800" s="1265">
        <v>0</v>
      </c>
      <c r="Q800" s="1265">
        <v>0</v>
      </c>
      <c r="R800" s="1265">
        <v>0</v>
      </c>
      <c r="S800" s="1265">
        <v>0</v>
      </c>
      <c r="T800" s="1265">
        <v>0</v>
      </c>
      <c r="U800" s="1265">
        <v>0</v>
      </c>
      <c r="V800" s="1265">
        <v>0</v>
      </c>
      <c r="W800" s="1265">
        <v>0</v>
      </c>
      <c r="X800" s="1265">
        <v>0</v>
      </c>
      <c r="Y800" s="1265">
        <v>1</v>
      </c>
      <c r="Z800" s="1265">
        <v>0</v>
      </c>
      <c r="AA800" s="1265">
        <v>1</v>
      </c>
      <c r="AB800" s="1265">
        <v>2</v>
      </c>
      <c r="AC800" s="1265">
        <v>1</v>
      </c>
      <c r="AD800" s="1265">
        <v>2</v>
      </c>
      <c r="AE800" s="1265">
        <v>1</v>
      </c>
      <c r="AF800" s="1265">
        <v>1</v>
      </c>
      <c r="AG800" s="1265">
        <v>0</v>
      </c>
      <c r="AH800" s="1265">
        <v>0</v>
      </c>
    </row>
    <row r="801" spans="1:34" s="445" customFormat="1" ht="14.25" customHeight="1">
      <c r="A801" s="2591"/>
      <c r="B801" s="2591"/>
      <c r="C801" s="2596"/>
      <c r="D801" s="2596"/>
      <c r="E801" s="2596"/>
      <c r="F801" s="2596"/>
      <c r="G801" s="1268" t="s">
        <v>1618</v>
      </c>
      <c r="H801" s="1264">
        <v>7</v>
      </c>
      <c r="I801" s="1265">
        <v>0</v>
      </c>
      <c r="J801" s="1265">
        <v>0</v>
      </c>
      <c r="K801" s="1265">
        <v>0</v>
      </c>
      <c r="L801" s="1265">
        <v>0</v>
      </c>
      <c r="M801" s="1265">
        <v>0</v>
      </c>
      <c r="N801" s="1265">
        <v>0</v>
      </c>
      <c r="O801" s="1265">
        <v>0</v>
      </c>
      <c r="P801" s="1265">
        <v>0</v>
      </c>
      <c r="Q801" s="1265">
        <v>0</v>
      </c>
      <c r="R801" s="1265">
        <v>0</v>
      </c>
      <c r="S801" s="1265">
        <v>0</v>
      </c>
      <c r="T801" s="1265">
        <v>0</v>
      </c>
      <c r="U801" s="1265">
        <v>0</v>
      </c>
      <c r="V801" s="1265">
        <v>0</v>
      </c>
      <c r="W801" s="1265">
        <v>0</v>
      </c>
      <c r="X801" s="1265">
        <v>0</v>
      </c>
      <c r="Y801" s="1265">
        <v>1</v>
      </c>
      <c r="Z801" s="1265">
        <v>0</v>
      </c>
      <c r="AA801" s="1265">
        <v>1</v>
      </c>
      <c r="AB801" s="1265">
        <v>2</v>
      </c>
      <c r="AC801" s="1265">
        <v>0</v>
      </c>
      <c r="AD801" s="1265">
        <v>2</v>
      </c>
      <c r="AE801" s="1265">
        <v>0</v>
      </c>
      <c r="AF801" s="1265">
        <v>1</v>
      </c>
      <c r="AG801" s="1265">
        <v>0</v>
      </c>
      <c r="AH801" s="1265">
        <v>0</v>
      </c>
    </row>
    <row r="802" spans="1:34" s="445" customFormat="1" ht="14.25" customHeight="1">
      <c r="A802" s="2591"/>
      <c r="B802" s="2591"/>
      <c r="C802" s="2596"/>
      <c r="D802" s="2596"/>
      <c r="E802" s="2596"/>
      <c r="F802" s="2596"/>
      <c r="G802" s="1268" t="s">
        <v>4142</v>
      </c>
      <c r="H802" s="1264">
        <v>2</v>
      </c>
      <c r="I802" s="1265">
        <v>0</v>
      </c>
      <c r="J802" s="1265">
        <v>0</v>
      </c>
      <c r="K802" s="1265">
        <v>0</v>
      </c>
      <c r="L802" s="1265">
        <v>0</v>
      </c>
      <c r="M802" s="1265">
        <v>0</v>
      </c>
      <c r="N802" s="1265">
        <v>0</v>
      </c>
      <c r="O802" s="1265">
        <v>0</v>
      </c>
      <c r="P802" s="1265">
        <v>0</v>
      </c>
      <c r="Q802" s="1265">
        <v>0</v>
      </c>
      <c r="R802" s="1265">
        <v>0</v>
      </c>
      <c r="S802" s="1265">
        <v>0</v>
      </c>
      <c r="T802" s="1265">
        <v>0</v>
      </c>
      <c r="U802" s="1265">
        <v>0</v>
      </c>
      <c r="V802" s="1265">
        <v>0</v>
      </c>
      <c r="W802" s="1265">
        <v>0</v>
      </c>
      <c r="X802" s="1265">
        <v>0</v>
      </c>
      <c r="Y802" s="1265">
        <v>0</v>
      </c>
      <c r="Z802" s="1265">
        <v>0</v>
      </c>
      <c r="AA802" s="1265">
        <v>0</v>
      </c>
      <c r="AB802" s="1265">
        <v>0</v>
      </c>
      <c r="AC802" s="1265">
        <v>1</v>
      </c>
      <c r="AD802" s="1265">
        <v>0</v>
      </c>
      <c r="AE802" s="1265">
        <v>1</v>
      </c>
      <c r="AF802" s="1265">
        <v>0</v>
      </c>
      <c r="AG802" s="1265">
        <v>0</v>
      </c>
      <c r="AH802" s="1265">
        <v>0</v>
      </c>
    </row>
    <row r="803" spans="1:34" s="445" customFormat="1" ht="14.25" customHeight="1">
      <c r="A803" s="2591" t="s">
        <v>1952</v>
      </c>
      <c r="B803" s="2591"/>
      <c r="C803" s="2596" t="s">
        <v>1953</v>
      </c>
      <c r="D803" s="2596"/>
      <c r="E803" s="2596"/>
      <c r="F803" s="2596"/>
      <c r="G803" s="1268" t="s">
        <v>4373</v>
      </c>
      <c r="H803" s="1264">
        <v>6</v>
      </c>
      <c r="I803" s="1265">
        <v>0</v>
      </c>
      <c r="J803" s="1265">
        <v>0</v>
      </c>
      <c r="K803" s="1265">
        <v>0</v>
      </c>
      <c r="L803" s="1265">
        <v>0</v>
      </c>
      <c r="M803" s="1265">
        <v>0</v>
      </c>
      <c r="N803" s="1265">
        <v>0</v>
      </c>
      <c r="O803" s="1265">
        <v>0</v>
      </c>
      <c r="P803" s="1265">
        <v>0</v>
      </c>
      <c r="Q803" s="1265">
        <v>0</v>
      </c>
      <c r="R803" s="1265">
        <v>0</v>
      </c>
      <c r="S803" s="1265">
        <v>0</v>
      </c>
      <c r="T803" s="1265">
        <v>0</v>
      </c>
      <c r="U803" s="1265">
        <v>0</v>
      </c>
      <c r="V803" s="1265">
        <v>0</v>
      </c>
      <c r="W803" s="1265">
        <v>0</v>
      </c>
      <c r="X803" s="1265">
        <v>0</v>
      </c>
      <c r="Y803" s="1265">
        <v>0</v>
      </c>
      <c r="Z803" s="1265">
        <v>2</v>
      </c>
      <c r="AA803" s="1265">
        <v>0</v>
      </c>
      <c r="AB803" s="1265">
        <v>2</v>
      </c>
      <c r="AC803" s="1265">
        <v>1</v>
      </c>
      <c r="AD803" s="1265">
        <v>1</v>
      </c>
      <c r="AE803" s="1265">
        <v>0</v>
      </c>
      <c r="AF803" s="1265">
        <v>0</v>
      </c>
      <c r="AG803" s="1265">
        <v>0</v>
      </c>
      <c r="AH803" s="1265">
        <v>0</v>
      </c>
    </row>
    <row r="804" spans="1:34" s="445" customFormat="1" ht="14.25" customHeight="1">
      <c r="A804" s="2591"/>
      <c r="B804" s="2591"/>
      <c r="C804" s="2596"/>
      <c r="D804" s="2596"/>
      <c r="E804" s="2596"/>
      <c r="F804" s="2596"/>
      <c r="G804" s="1268" t="s">
        <v>4141</v>
      </c>
      <c r="H804" s="1264">
        <v>4</v>
      </c>
      <c r="I804" s="1265">
        <v>0</v>
      </c>
      <c r="J804" s="1265">
        <v>0</v>
      </c>
      <c r="K804" s="1265">
        <v>0</v>
      </c>
      <c r="L804" s="1265">
        <v>0</v>
      </c>
      <c r="M804" s="1265">
        <v>0</v>
      </c>
      <c r="N804" s="1265">
        <v>0</v>
      </c>
      <c r="O804" s="1265">
        <v>0</v>
      </c>
      <c r="P804" s="1265">
        <v>0</v>
      </c>
      <c r="Q804" s="1265">
        <v>0</v>
      </c>
      <c r="R804" s="1265">
        <v>0</v>
      </c>
      <c r="S804" s="1265">
        <v>0</v>
      </c>
      <c r="T804" s="1265">
        <v>0</v>
      </c>
      <c r="U804" s="1265">
        <v>0</v>
      </c>
      <c r="V804" s="1265">
        <v>0</v>
      </c>
      <c r="W804" s="1265">
        <v>0</v>
      </c>
      <c r="X804" s="1265">
        <v>0</v>
      </c>
      <c r="Y804" s="1265">
        <v>0</v>
      </c>
      <c r="Z804" s="1265">
        <v>1</v>
      </c>
      <c r="AA804" s="1265">
        <v>0</v>
      </c>
      <c r="AB804" s="1265">
        <v>2</v>
      </c>
      <c r="AC804" s="1265">
        <v>1</v>
      </c>
      <c r="AD804" s="1265">
        <v>0</v>
      </c>
      <c r="AE804" s="1265">
        <v>0</v>
      </c>
      <c r="AF804" s="1265">
        <v>0</v>
      </c>
      <c r="AG804" s="1265">
        <v>0</v>
      </c>
      <c r="AH804" s="1265">
        <v>0</v>
      </c>
    </row>
    <row r="805" spans="1:34" s="447" customFormat="1" ht="14.25" customHeight="1">
      <c r="A805" s="2591"/>
      <c r="B805" s="2591"/>
      <c r="C805" s="2596"/>
      <c r="D805" s="2596"/>
      <c r="E805" s="2596"/>
      <c r="F805" s="2596"/>
      <c r="G805" s="1268" t="s">
        <v>4368</v>
      </c>
      <c r="H805" s="1264">
        <v>2</v>
      </c>
      <c r="I805" s="1265">
        <v>0</v>
      </c>
      <c r="J805" s="1265">
        <v>0</v>
      </c>
      <c r="K805" s="1265">
        <v>0</v>
      </c>
      <c r="L805" s="1265">
        <v>0</v>
      </c>
      <c r="M805" s="1265">
        <v>0</v>
      </c>
      <c r="N805" s="1265">
        <v>0</v>
      </c>
      <c r="O805" s="1265">
        <v>0</v>
      </c>
      <c r="P805" s="1265">
        <v>0</v>
      </c>
      <c r="Q805" s="1265">
        <v>0</v>
      </c>
      <c r="R805" s="1265">
        <v>0</v>
      </c>
      <c r="S805" s="1265">
        <v>0</v>
      </c>
      <c r="T805" s="1265">
        <v>0</v>
      </c>
      <c r="U805" s="1265">
        <v>0</v>
      </c>
      <c r="V805" s="1265">
        <v>0</v>
      </c>
      <c r="W805" s="1265">
        <v>0</v>
      </c>
      <c r="X805" s="1265">
        <v>0</v>
      </c>
      <c r="Y805" s="1265">
        <v>0</v>
      </c>
      <c r="Z805" s="1265">
        <v>1</v>
      </c>
      <c r="AA805" s="1265">
        <v>0</v>
      </c>
      <c r="AB805" s="1265">
        <v>0</v>
      </c>
      <c r="AC805" s="1265">
        <v>0</v>
      </c>
      <c r="AD805" s="1265">
        <v>1</v>
      </c>
      <c r="AE805" s="1265">
        <v>0</v>
      </c>
      <c r="AF805" s="1265">
        <v>0</v>
      </c>
      <c r="AG805" s="1265">
        <v>0</v>
      </c>
      <c r="AH805" s="1265">
        <v>0</v>
      </c>
    </row>
    <row r="806" spans="1:34" s="445" customFormat="1" ht="14.25" customHeight="1">
      <c r="A806" s="2591" t="s">
        <v>1954</v>
      </c>
      <c r="B806" s="2591"/>
      <c r="C806" s="2596" t="s">
        <v>1955</v>
      </c>
      <c r="D806" s="2596"/>
      <c r="E806" s="2596"/>
      <c r="F806" s="2596"/>
      <c r="G806" s="1268" t="s">
        <v>1617</v>
      </c>
      <c r="H806" s="1265">
        <v>25</v>
      </c>
      <c r="I806" s="1265">
        <v>0</v>
      </c>
      <c r="J806" s="1265">
        <v>0</v>
      </c>
      <c r="K806" s="1265">
        <v>1</v>
      </c>
      <c r="L806" s="1265">
        <v>1</v>
      </c>
      <c r="M806" s="1265">
        <v>0</v>
      </c>
      <c r="N806" s="1265">
        <v>0</v>
      </c>
      <c r="O806" s="1265">
        <v>2</v>
      </c>
      <c r="P806" s="1265">
        <v>0</v>
      </c>
      <c r="Q806" s="1265">
        <v>0</v>
      </c>
      <c r="R806" s="1265">
        <v>2</v>
      </c>
      <c r="S806" s="1265">
        <v>0</v>
      </c>
      <c r="T806" s="1265">
        <v>1</v>
      </c>
      <c r="U806" s="1265">
        <v>2</v>
      </c>
      <c r="V806" s="1265">
        <v>1</v>
      </c>
      <c r="W806" s="1265">
        <v>1</v>
      </c>
      <c r="X806" s="1265">
        <v>1</v>
      </c>
      <c r="Y806" s="1265">
        <v>2</v>
      </c>
      <c r="Z806" s="1265">
        <v>2</v>
      </c>
      <c r="AA806" s="1265">
        <v>2</v>
      </c>
      <c r="AB806" s="1265">
        <v>5</v>
      </c>
      <c r="AC806" s="1265">
        <v>1</v>
      </c>
      <c r="AD806" s="1265">
        <v>1</v>
      </c>
      <c r="AE806" s="1265">
        <v>0</v>
      </c>
      <c r="AF806" s="1265">
        <v>0</v>
      </c>
      <c r="AG806" s="1265">
        <v>0</v>
      </c>
      <c r="AH806" s="1265">
        <v>0</v>
      </c>
    </row>
    <row r="807" spans="1:34" s="445" customFormat="1" ht="14.25" customHeight="1">
      <c r="A807" s="2591"/>
      <c r="B807" s="2591"/>
      <c r="C807" s="2596"/>
      <c r="D807" s="2596"/>
      <c r="E807" s="2596"/>
      <c r="F807" s="2596"/>
      <c r="G807" s="1268" t="s">
        <v>1618</v>
      </c>
      <c r="H807" s="1265">
        <v>11</v>
      </c>
      <c r="I807" s="1265">
        <v>0</v>
      </c>
      <c r="J807" s="1265">
        <v>0</v>
      </c>
      <c r="K807" s="1265">
        <v>0</v>
      </c>
      <c r="L807" s="1265">
        <v>1</v>
      </c>
      <c r="M807" s="1265">
        <v>0</v>
      </c>
      <c r="N807" s="1265">
        <v>0</v>
      </c>
      <c r="O807" s="1265">
        <v>2</v>
      </c>
      <c r="P807" s="1265">
        <v>0</v>
      </c>
      <c r="Q807" s="1265">
        <v>0</v>
      </c>
      <c r="R807" s="1265">
        <v>1</v>
      </c>
      <c r="S807" s="1265">
        <v>0</v>
      </c>
      <c r="T807" s="1265">
        <v>0</v>
      </c>
      <c r="U807" s="1265">
        <v>0</v>
      </c>
      <c r="V807" s="1265">
        <v>0</v>
      </c>
      <c r="W807" s="1265">
        <v>1</v>
      </c>
      <c r="X807" s="1265">
        <v>0</v>
      </c>
      <c r="Y807" s="1265">
        <v>0</v>
      </c>
      <c r="Z807" s="1265">
        <v>1</v>
      </c>
      <c r="AA807" s="1265">
        <v>1</v>
      </c>
      <c r="AB807" s="1265">
        <v>2</v>
      </c>
      <c r="AC807" s="1265">
        <v>1</v>
      </c>
      <c r="AD807" s="1265">
        <v>1</v>
      </c>
      <c r="AE807" s="1265">
        <v>0</v>
      </c>
      <c r="AF807" s="1265">
        <v>0</v>
      </c>
      <c r="AG807" s="1265">
        <v>0</v>
      </c>
      <c r="AH807" s="1265">
        <v>0</v>
      </c>
    </row>
    <row r="808" spans="1:34" s="447" customFormat="1" ht="14.25" customHeight="1">
      <c r="A808" s="2591"/>
      <c r="B808" s="2591"/>
      <c r="C808" s="2596"/>
      <c r="D808" s="2596"/>
      <c r="E808" s="2596"/>
      <c r="F808" s="2596"/>
      <c r="G808" s="1268" t="s">
        <v>4142</v>
      </c>
      <c r="H808" s="1265">
        <v>14</v>
      </c>
      <c r="I808" s="1265">
        <v>0</v>
      </c>
      <c r="J808" s="1265">
        <v>0</v>
      </c>
      <c r="K808" s="1265">
        <v>1</v>
      </c>
      <c r="L808" s="1265">
        <v>0</v>
      </c>
      <c r="M808" s="1265">
        <v>0</v>
      </c>
      <c r="N808" s="1265">
        <v>0</v>
      </c>
      <c r="O808" s="1265">
        <v>0</v>
      </c>
      <c r="P808" s="1265">
        <v>0</v>
      </c>
      <c r="Q808" s="1265">
        <v>0</v>
      </c>
      <c r="R808" s="1265">
        <v>1</v>
      </c>
      <c r="S808" s="1265">
        <v>0</v>
      </c>
      <c r="T808" s="1265">
        <v>1</v>
      </c>
      <c r="U808" s="1265">
        <v>2</v>
      </c>
      <c r="V808" s="1265">
        <v>1</v>
      </c>
      <c r="W808" s="1265">
        <v>0</v>
      </c>
      <c r="X808" s="1265">
        <v>1</v>
      </c>
      <c r="Y808" s="1265">
        <v>2</v>
      </c>
      <c r="Z808" s="1265">
        <v>1</v>
      </c>
      <c r="AA808" s="1265">
        <v>1</v>
      </c>
      <c r="AB808" s="1265">
        <v>3</v>
      </c>
      <c r="AC808" s="1265">
        <v>0</v>
      </c>
      <c r="AD808" s="1265">
        <v>0</v>
      </c>
      <c r="AE808" s="1265">
        <v>0</v>
      </c>
      <c r="AF808" s="1265">
        <v>0</v>
      </c>
      <c r="AG808" s="1265">
        <v>0</v>
      </c>
      <c r="AH808" s="1265">
        <v>0</v>
      </c>
    </row>
    <row r="809" spans="1:34" s="445" customFormat="1" ht="14.25" customHeight="1">
      <c r="A809" s="2591" t="s">
        <v>1956</v>
      </c>
      <c r="B809" s="2591"/>
      <c r="C809" s="2596" t="s">
        <v>1957</v>
      </c>
      <c r="D809" s="2596"/>
      <c r="E809" s="2596"/>
      <c r="F809" s="2596"/>
      <c r="G809" s="1268" t="s">
        <v>1617</v>
      </c>
      <c r="H809" s="1265">
        <v>10</v>
      </c>
      <c r="I809" s="1265">
        <v>0</v>
      </c>
      <c r="J809" s="1265">
        <v>0</v>
      </c>
      <c r="K809" s="1265">
        <v>0</v>
      </c>
      <c r="L809" s="1265">
        <v>0</v>
      </c>
      <c r="M809" s="1265">
        <v>0</v>
      </c>
      <c r="N809" s="1265">
        <v>0</v>
      </c>
      <c r="O809" s="1265">
        <v>0</v>
      </c>
      <c r="P809" s="1265">
        <v>0</v>
      </c>
      <c r="Q809" s="1265">
        <v>0</v>
      </c>
      <c r="R809" s="1265">
        <v>1</v>
      </c>
      <c r="S809" s="1265">
        <v>0</v>
      </c>
      <c r="T809" s="1265">
        <v>0</v>
      </c>
      <c r="U809" s="1265">
        <v>0</v>
      </c>
      <c r="V809" s="1265">
        <v>0</v>
      </c>
      <c r="W809" s="1265">
        <v>1</v>
      </c>
      <c r="X809" s="1265">
        <v>1</v>
      </c>
      <c r="Y809" s="1265">
        <v>1</v>
      </c>
      <c r="Z809" s="1265">
        <v>1</v>
      </c>
      <c r="AA809" s="1265">
        <v>1</v>
      </c>
      <c r="AB809" s="1265">
        <v>3</v>
      </c>
      <c r="AC809" s="1265">
        <v>0</v>
      </c>
      <c r="AD809" s="1265">
        <v>0</v>
      </c>
      <c r="AE809" s="1265">
        <v>0</v>
      </c>
      <c r="AF809" s="1265">
        <v>1</v>
      </c>
      <c r="AG809" s="1265">
        <v>0</v>
      </c>
      <c r="AH809" s="1265">
        <v>0</v>
      </c>
    </row>
    <row r="810" spans="1:34" s="445" customFormat="1" ht="14.25" customHeight="1">
      <c r="A810" s="2591"/>
      <c r="B810" s="2591"/>
      <c r="C810" s="2596"/>
      <c r="D810" s="2596"/>
      <c r="E810" s="2596"/>
      <c r="F810" s="2596"/>
      <c r="G810" s="1268" t="s">
        <v>4366</v>
      </c>
      <c r="H810" s="1265">
        <v>3</v>
      </c>
      <c r="I810" s="1265">
        <v>0</v>
      </c>
      <c r="J810" s="1265">
        <v>0</v>
      </c>
      <c r="K810" s="1265">
        <v>0</v>
      </c>
      <c r="L810" s="1265">
        <v>0</v>
      </c>
      <c r="M810" s="1265">
        <v>0</v>
      </c>
      <c r="N810" s="1265">
        <v>0</v>
      </c>
      <c r="O810" s="1265">
        <v>0</v>
      </c>
      <c r="P810" s="1265">
        <v>0</v>
      </c>
      <c r="Q810" s="1265">
        <v>0</v>
      </c>
      <c r="R810" s="1265">
        <v>0</v>
      </c>
      <c r="S810" s="1265">
        <v>0</v>
      </c>
      <c r="T810" s="1265">
        <v>0</v>
      </c>
      <c r="U810" s="1265">
        <v>0</v>
      </c>
      <c r="V810" s="1265">
        <v>0</v>
      </c>
      <c r="W810" s="1265">
        <v>0</v>
      </c>
      <c r="X810" s="1265">
        <v>0</v>
      </c>
      <c r="Y810" s="1265">
        <v>0</v>
      </c>
      <c r="Z810" s="1265">
        <v>0</v>
      </c>
      <c r="AA810" s="1265">
        <v>0</v>
      </c>
      <c r="AB810" s="1265">
        <v>3</v>
      </c>
      <c r="AC810" s="1265">
        <v>0</v>
      </c>
      <c r="AD810" s="1265">
        <v>0</v>
      </c>
      <c r="AE810" s="1265">
        <v>0</v>
      </c>
      <c r="AF810" s="1265">
        <v>0</v>
      </c>
      <c r="AG810" s="1265">
        <v>0</v>
      </c>
      <c r="AH810" s="1265">
        <v>0</v>
      </c>
    </row>
    <row r="811" spans="1:34" s="447" customFormat="1" ht="14.25" customHeight="1">
      <c r="A811" s="2591"/>
      <c r="B811" s="2591"/>
      <c r="C811" s="2596"/>
      <c r="D811" s="2596"/>
      <c r="E811" s="2596"/>
      <c r="F811" s="2596"/>
      <c r="G811" s="1268" t="s">
        <v>1619</v>
      </c>
      <c r="H811" s="1265">
        <v>7</v>
      </c>
      <c r="I811" s="1265">
        <v>0</v>
      </c>
      <c r="J811" s="1265">
        <v>0</v>
      </c>
      <c r="K811" s="1265">
        <v>0</v>
      </c>
      <c r="L811" s="1265">
        <v>0</v>
      </c>
      <c r="M811" s="1265">
        <v>0</v>
      </c>
      <c r="N811" s="1265">
        <v>0</v>
      </c>
      <c r="O811" s="1265">
        <v>0</v>
      </c>
      <c r="P811" s="1265">
        <v>0</v>
      </c>
      <c r="Q811" s="1265">
        <v>0</v>
      </c>
      <c r="R811" s="1265">
        <v>1</v>
      </c>
      <c r="S811" s="1265">
        <v>0</v>
      </c>
      <c r="T811" s="1265">
        <v>0</v>
      </c>
      <c r="U811" s="1265">
        <v>0</v>
      </c>
      <c r="V811" s="1265">
        <v>0</v>
      </c>
      <c r="W811" s="1265">
        <v>1</v>
      </c>
      <c r="X811" s="1265">
        <v>1</v>
      </c>
      <c r="Y811" s="1265">
        <v>1</v>
      </c>
      <c r="Z811" s="1265">
        <v>1</v>
      </c>
      <c r="AA811" s="1265">
        <v>1</v>
      </c>
      <c r="AB811" s="1265">
        <v>0</v>
      </c>
      <c r="AC811" s="1265">
        <v>0</v>
      </c>
      <c r="AD811" s="1265">
        <v>0</v>
      </c>
      <c r="AE811" s="1265">
        <v>0</v>
      </c>
      <c r="AF811" s="1265">
        <v>1</v>
      </c>
      <c r="AG811" s="1265">
        <v>0</v>
      </c>
      <c r="AH811" s="1265">
        <v>0</v>
      </c>
    </row>
    <row r="812" spans="1:34" s="445" customFormat="1" ht="14.25" customHeight="1">
      <c r="A812" s="2591" t="s">
        <v>1958</v>
      </c>
      <c r="B812" s="2591"/>
      <c r="C812" s="2596" t="s">
        <v>1959</v>
      </c>
      <c r="D812" s="2596"/>
      <c r="E812" s="2596"/>
      <c r="F812" s="2596"/>
      <c r="G812" s="1268" t="s">
        <v>1617</v>
      </c>
      <c r="H812" s="1265">
        <v>5</v>
      </c>
      <c r="I812" s="1265">
        <v>0</v>
      </c>
      <c r="J812" s="1265">
        <v>0</v>
      </c>
      <c r="K812" s="1265">
        <v>0</v>
      </c>
      <c r="L812" s="1265">
        <v>0</v>
      </c>
      <c r="M812" s="1265">
        <v>0</v>
      </c>
      <c r="N812" s="1265">
        <v>0</v>
      </c>
      <c r="O812" s="1265">
        <v>0</v>
      </c>
      <c r="P812" s="1265">
        <v>0</v>
      </c>
      <c r="Q812" s="1265">
        <v>0</v>
      </c>
      <c r="R812" s="1265">
        <v>0</v>
      </c>
      <c r="S812" s="1265">
        <v>0</v>
      </c>
      <c r="T812" s="1265">
        <v>0</v>
      </c>
      <c r="U812" s="1265">
        <v>0</v>
      </c>
      <c r="V812" s="1265">
        <v>0</v>
      </c>
      <c r="W812" s="1265">
        <v>0</v>
      </c>
      <c r="X812" s="1265">
        <v>1</v>
      </c>
      <c r="Y812" s="1265">
        <v>1</v>
      </c>
      <c r="Z812" s="1265">
        <v>1</v>
      </c>
      <c r="AA812" s="1265">
        <v>0</v>
      </c>
      <c r="AB812" s="1265">
        <v>1</v>
      </c>
      <c r="AC812" s="1265">
        <v>0</v>
      </c>
      <c r="AD812" s="1265">
        <v>0</v>
      </c>
      <c r="AE812" s="1265">
        <v>0</v>
      </c>
      <c r="AF812" s="1265">
        <v>1</v>
      </c>
      <c r="AG812" s="1265">
        <v>0</v>
      </c>
      <c r="AH812" s="1265">
        <v>0</v>
      </c>
    </row>
    <row r="813" spans="1:34" s="445" customFormat="1" ht="14.25" customHeight="1">
      <c r="A813" s="2591"/>
      <c r="B813" s="2591"/>
      <c r="C813" s="2596"/>
      <c r="D813" s="2596"/>
      <c r="E813" s="2596"/>
      <c r="F813" s="2596"/>
      <c r="G813" s="1268" t="s">
        <v>4141</v>
      </c>
      <c r="H813" s="1265">
        <v>1</v>
      </c>
      <c r="I813" s="1265">
        <v>0</v>
      </c>
      <c r="J813" s="1265">
        <v>0</v>
      </c>
      <c r="K813" s="1265">
        <v>0</v>
      </c>
      <c r="L813" s="1265">
        <v>0</v>
      </c>
      <c r="M813" s="1265">
        <v>0</v>
      </c>
      <c r="N813" s="1265">
        <v>0</v>
      </c>
      <c r="O813" s="1265">
        <v>0</v>
      </c>
      <c r="P813" s="1265">
        <v>0</v>
      </c>
      <c r="Q813" s="1265">
        <v>0</v>
      </c>
      <c r="R813" s="1265">
        <v>0</v>
      </c>
      <c r="S813" s="1265">
        <v>0</v>
      </c>
      <c r="T813" s="1265">
        <v>0</v>
      </c>
      <c r="U813" s="1265">
        <v>0</v>
      </c>
      <c r="V813" s="1265">
        <v>0</v>
      </c>
      <c r="W813" s="1265">
        <v>0</v>
      </c>
      <c r="X813" s="1265">
        <v>0</v>
      </c>
      <c r="Y813" s="1265">
        <v>0</v>
      </c>
      <c r="Z813" s="1265">
        <v>0</v>
      </c>
      <c r="AA813" s="1265">
        <v>0</v>
      </c>
      <c r="AB813" s="1265">
        <v>1</v>
      </c>
      <c r="AC813" s="1265">
        <v>0</v>
      </c>
      <c r="AD813" s="1265">
        <v>0</v>
      </c>
      <c r="AE813" s="1265">
        <v>0</v>
      </c>
      <c r="AF813" s="1265">
        <v>0</v>
      </c>
      <c r="AG813" s="1265">
        <v>0</v>
      </c>
      <c r="AH813" s="1265">
        <v>0</v>
      </c>
    </row>
    <row r="814" spans="1:34" s="447" customFormat="1" ht="14.25" customHeight="1">
      <c r="A814" s="2591"/>
      <c r="B814" s="2591"/>
      <c r="C814" s="2596"/>
      <c r="D814" s="2596"/>
      <c r="E814" s="2596"/>
      <c r="F814" s="2596"/>
      <c r="G814" s="1268" t="s">
        <v>4368</v>
      </c>
      <c r="H814" s="1265">
        <v>4</v>
      </c>
      <c r="I814" s="1265">
        <v>0</v>
      </c>
      <c r="J814" s="1265">
        <v>0</v>
      </c>
      <c r="K814" s="1265">
        <v>0</v>
      </c>
      <c r="L814" s="1265">
        <v>0</v>
      </c>
      <c r="M814" s="1265">
        <v>0</v>
      </c>
      <c r="N814" s="1265">
        <v>0</v>
      </c>
      <c r="O814" s="1265">
        <v>0</v>
      </c>
      <c r="P814" s="1265">
        <v>0</v>
      </c>
      <c r="Q814" s="1265">
        <v>0</v>
      </c>
      <c r="R814" s="1265">
        <v>0</v>
      </c>
      <c r="S814" s="1265">
        <v>0</v>
      </c>
      <c r="T814" s="1265">
        <v>0</v>
      </c>
      <c r="U814" s="1265">
        <v>0</v>
      </c>
      <c r="V814" s="1265">
        <v>0</v>
      </c>
      <c r="W814" s="1265">
        <v>0</v>
      </c>
      <c r="X814" s="1265">
        <v>1</v>
      </c>
      <c r="Y814" s="1265">
        <v>1</v>
      </c>
      <c r="Z814" s="1265">
        <v>1</v>
      </c>
      <c r="AA814" s="1265">
        <v>0</v>
      </c>
      <c r="AB814" s="1265">
        <v>0</v>
      </c>
      <c r="AC814" s="1265">
        <v>0</v>
      </c>
      <c r="AD814" s="1265">
        <v>0</v>
      </c>
      <c r="AE814" s="1265">
        <v>0</v>
      </c>
      <c r="AF814" s="1265">
        <v>1</v>
      </c>
      <c r="AG814" s="1265">
        <v>0</v>
      </c>
      <c r="AH814" s="1265">
        <v>0</v>
      </c>
    </row>
    <row r="815" spans="1:34" s="445" customFormat="1" ht="14.25" customHeight="1">
      <c r="A815" s="2591" t="s">
        <v>1960</v>
      </c>
      <c r="B815" s="2591"/>
      <c r="C815" s="2596" t="s">
        <v>1961</v>
      </c>
      <c r="D815" s="2596"/>
      <c r="E815" s="2596"/>
      <c r="F815" s="2596"/>
      <c r="G815" s="1268" t="s">
        <v>1617</v>
      </c>
      <c r="H815" s="1265">
        <v>2</v>
      </c>
      <c r="I815" s="1265">
        <v>0</v>
      </c>
      <c r="J815" s="1265">
        <v>0</v>
      </c>
      <c r="K815" s="1265">
        <v>0</v>
      </c>
      <c r="L815" s="1265">
        <v>0</v>
      </c>
      <c r="M815" s="1265">
        <v>0</v>
      </c>
      <c r="N815" s="1265">
        <v>0</v>
      </c>
      <c r="O815" s="1265">
        <v>0</v>
      </c>
      <c r="P815" s="1265">
        <v>0</v>
      </c>
      <c r="Q815" s="1265">
        <v>0</v>
      </c>
      <c r="R815" s="1265">
        <v>0</v>
      </c>
      <c r="S815" s="1265">
        <v>0</v>
      </c>
      <c r="T815" s="1265">
        <v>0</v>
      </c>
      <c r="U815" s="1265">
        <v>0</v>
      </c>
      <c r="V815" s="1265">
        <v>0</v>
      </c>
      <c r="W815" s="1265">
        <v>0</v>
      </c>
      <c r="X815" s="1265">
        <v>0</v>
      </c>
      <c r="Y815" s="1265">
        <v>0</v>
      </c>
      <c r="Z815" s="1265">
        <v>0</v>
      </c>
      <c r="AA815" s="1265">
        <v>1</v>
      </c>
      <c r="AB815" s="1265">
        <v>1</v>
      </c>
      <c r="AC815" s="1265">
        <v>0</v>
      </c>
      <c r="AD815" s="1265">
        <v>0</v>
      </c>
      <c r="AE815" s="1265">
        <v>0</v>
      </c>
      <c r="AF815" s="1265">
        <v>0</v>
      </c>
      <c r="AG815" s="1265">
        <v>0</v>
      </c>
      <c r="AH815" s="1265">
        <v>0</v>
      </c>
    </row>
    <row r="816" spans="1:34" s="445" customFormat="1" ht="14.25" customHeight="1">
      <c r="A816" s="2591"/>
      <c r="B816" s="2591"/>
      <c r="C816" s="2596"/>
      <c r="D816" s="2596"/>
      <c r="E816" s="2596"/>
      <c r="F816" s="2596"/>
      <c r="G816" s="1268" t="s">
        <v>1618</v>
      </c>
      <c r="H816" s="1265">
        <v>1</v>
      </c>
      <c r="I816" s="1265">
        <v>0</v>
      </c>
      <c r="J816" s="1265">
        <v>0</v>
      </c>
      <c r="K816" s="1265">
        <v>0</v>
      </c>
      <c r="L816" s="1265">
        <v>0</v>
      </c>
      <c r="M816" s="1265">
        <v>0</v>
      </c>
      <c r="N816" s="1265">
        <v>0</v>
      </c>
      <c r="O816" s="1265">
        <v>0</v>
      </c>
      <c r="P816" s="1265">
        <v>0</v>
      </c>
      <c r="Q816" s="1265">
        <v>0</v>
      </c>
      <c r="R816" s="1265">
        <v>0</v>
      </c>
      <c r="S816" s="1265">
        <v>0</v>
      </c>
      <c r="T816" s="1265">
        <v>0</v>
      </c>
      <c r="U816" s="1265">
        <v>0</v>
      </c>
      <c r="V816" s="1265">
        <v>0</v>
      </c>
      <c r="W816" s="1265">
        <v>0</v>
      </c>
      <c r="X816" s="1265">
        <v>0</v>
      </c>
      <c r="Y816" s="1265">
        <v>0</v>
      </c>
      <c r="Z816" s="1265">
        <v>0</v>
      </c>
      <c r="AA816" s="1265">
        <v>0</v>
      </c>
      <c r="AB816" s="1265">
        <v>1</v>
      </c>
      <c r="AC816" s="1265">
        <v>0</v>
      </c>
      <c r="AD816" s="1265">
        <v>0</v>
      </c>
      <c r="AE816" s="1265">
        <v>0</v>
      </c>
      <c r="AF816" s="1265">
        <v>0</v>
      </c>
      <c r="AG816" s="1265">
        <v>0</v>
      </c>
      <c r="AH816" s="1265">
        <v>0</v>
      </c>
    </row>
    <row r="817" spans="1:34" s="445" customFormat="1" ht="14.25" customHeight="1">
      <c r="A817" s="2591"/>
      <c r="B817" s="2591"/>
      <c r="C817" s="2596"/>
      <c r="D817" s="2596"/>
      <c r="E817" s="2596"/>
      <c r="F817" s="2596"/>
      <c r="G817" s="1268" t="s">
        <v>4142</v>
      </c>
      <c r="H817" s="1265">
        <v>1</v>
      </c>
      <c r="I817" s="1265">
        <v>0</v>
      </c>
      <c r="J817" s="1265">
        <v>0</v>
      </c>
      <c r="K817" s="1265">
        <v>0</v>
      </c>
      <c r="L817" s="1265">
        <v>0</v>
      </c>
      <c r="M817" s="1265">
        <v>0</v>
      </c>
      <c r="N817" s="1265">
        <v>0</v>
      </c>
      <c r="O817" s="1265">
        <v>0</v>
      </c>
      <c r="P817" s="1265">
        <v>0</v>
      </c>
      <c r="Q817" s="1265">
        <v>0</v>
      </c>
      <c r="R817" s="1265">
        <v>0</v>
      </c>
      <c r="S817" s="1265">
        <v>0</v>
      </c>
      <c r="T817" s="1265">
        <v>0</v>
      </c>
      <c r="U817" s="1265">
        <v>0</v>
      </c>
      <c r="V817" s="1265">
        <v>0</v>
      </c>
      <c r="W817" s="1265">
        <v>0</v>
      </c>
      <c r="X817" s="1265">
        <v>0</v>
      </c>
      <c r="Y817" s="1265">
        <v>0</v>
      </c>
      <c r="Z817" s="1265">
        <v>0</v>
      </c>
      <c r="AA817" s="1265">
        <v>1</v>
      </c>
      <c r="AB817" s="1265">
        <v>0</v>
      </c>
      <c r="AC817" s="1265">
        <v>0</v>
      </c>
      <c r="AD817" s="1265">
        <v>0</v>
      </c>
      <c r="AE817" s="1265">
        <v>0</v>
      </c>
      <c r="AF817" s="1265">
        <v>0</v>
      </c>
      <c r="AG817" s="1265">
        <v>0</v>
      </c>
      <c r="AH817" s="1265">
        <v>0</v>
      </c>
    </row>
    <row r="818" spans="1:34" s="445" customFormat="1" ht="14.25" customHeight="1">
      <c r="A818" s="2591" t="s">
        <v>1962</v>
      </c>
      <c r="B818" s="2591"/>
      <c r="C818" s="2596" t="s">
        <v>1963</v>
      </c>
      <c r="D818" s="2596"/>
      <c r="E818" s="2596"/>
      <c r="F818" s="2596"/>
      <c r="G818" s="1268" t="s">
        <v>1617</v>
      </c>
      <c r="H818" s="1265">
        <v>3</v>
      </c>
      <c r="I818" s="1265">
        <v>0</v>
      </c>
      <c r="J818" s="1265">
        <v>0</v>
      </c>
      <c r="K818" s="1265">
        <v>0</v>
      </c>
      <c r="L818" s="1265">
        <v>0</v>
      </c>
      <c r="M818" s="1265">
        <v>0</v>
      </c>
      <c r="N818" s="1265">
        <v>0</v>
      </c>
      <c r="O818" s="1265">
        <v>0</v>
      </c>
      <c r="P818" s="1265">
        <v>0</v>
      </c>
      <c r="Q818" s="1265">
        <v>0</v>
      </c>
      <c r="R818" s="1265">
        <v>1</v>
      </c>
      <c r="S818" s="1265">
        <v>0</v>
      </c>
      <c r="T818" s="1265">
        <v>0</v>
      </c>
      <c r="U818" s="1265">
        <v>0</v>
      </c>
      <c r="V818" s="1265">
        <v>0</v>
      </c>
      <c r="W818" s="1265">
        <v>1</v>
      </c>
      <c r="X818" s="1265">
        <v>0</v>
      </c>
      <c r="Y818" s="1265">
        <v>0</v>
      </c>
      <c r="Z818" s="1265">
        <v>0</v>
      </c>
      <c r="AA818" s="1265">
        <v>0</v>
      </c>
      <c r="AB818" s="1265">
        <v>1</v>
      </c>
      <c r="AC818" s="1265">
        <v>0</v>
      </c>
      <c r="AD818" s="1265">
        <v>0</v>
      </c>
      <c r="AE818" s="1265">
        <v>0</v>
      </c>
      <c r="AF818" s="1265">
        <v>0</v>
      </c>
      <c r="AG818" s="1265">
        <v>0</v>
      </c>
      <c r="AH818" s="1265">
        <v>0</v>
      </c>
    </row>
    <row r="819" spans="1:34" s="445" customFormat="1" ht="14.25" customHeight="1">
      <c r="A819" s="2591"/>
      <c r="B819" s="2591"/>
      <c r="C819" s="2596"/>
      <c r="D819" s="2596"/>
      <c r="E819" s="2596"/>
      <c r="F819" s="2596"/>
      <c r="G819" s="1268" t="s">
        <v>4366</v>
      </c>
      <c r="H819" s="1265">
        <v>1</v>
      </c>
      <c r="I819" s="1265">
        <v>0</v>
      </c>
      <c r="J819" s="1265">
        <v>0</v>
      </c>
      <c r="K819" s="1265">
        <v>0</v>
      </c>
      <c r="L819" s="1265">
        <v>0</v>
      </c>
      <c r="M819" s="1265">
        <v>0</v>
      </c>
      <c r="N819" s="1265">
        <v>0</v>
      </c>
      <c r="O819" s="1265">
        <v>0</v>
      </c>
      <c r="P819" s="1265">
        <v>0</v>
      </c>
      <c r="Q819" s="1265">
        <v>0</v>
      </c>
      <c r="R819" s="1265">
        <v>0</v>
      </c>
      <c r="S819" s="1265">
        <v>0</v>
      </c>
      <c r="T819" s="1265">
        <v>0</v>
      </c>
      <c r="U819" s="1265">
        <v>0</v>
      </c>
      <c r="V819" s="1265">
        <v>0</v>
      </c>
      <c r="W819" s="1265">
        <v>0</v>
      </c>
      <c r="X819" s="1265">
        <v>0</v>
      </c>
      <c r="Y819" s="1265">
        <v>0</v>
      </c>
      <c r="Z819" s="1265">
        <v>0</v>
      </c>
      <c r="AA819" s="1265">
        <v>0</v>
      </c>
      <c r="AB819" s="1265">
        <v>1</v>
      </c>
      <c r="AC819" s="1265">
        <v>0</v>
      </c>
      <c r="AD819" s="1265">
        <v>0</v>
      </c>
      <c r="AE819" s="1265">
        <v>0</v>
      </c>
      <c r="AF819" s="1265">
        <v>0</v>
      </c>
      <c r="AG819" s="1265">
        <v>0</v>
      </c>
      <c r="AH819" s="1265">
        <v>0</v>
      </c>
    </row>
    <row r="820" spans="1:34" s="445" customFormat="1" ht="14.25" customHeight="1">
      <c r="A820" s="2591"/>
      <c r="B820" s="2591"/>
      <c r="C820" s="2596"/>
      <c r="D820" s="2596"/>
      <c r="E820" s="2596"/>
      <c r="F820" s="2596"/>
      <c r="G820" s="1268" t="s">
        <v>4142</v>
      </c>
      <c r="H820" s="1265">
        <v>2</v>
      </c>
      <c r="I820" s="1265">
        <v>0</v>
      </c>
      <c r="J820" s="1265">
        <v>0</v>
      </c>
      <c r="K820" s="1265">
        <v>0</v>
      </c>
      <c r="L820" s="1265">
        <v>0</v>
      </c>
      <c r="M820" s="1265">
        <v>0</v>
      </c>
      <c r="N820" s="1265">
        <v>0</v>
      </c>
      <c r="O820" s="1265">
        <v>0</v>
      </c>
      <c r="P820" s="1265">
        <v>0</v>
      </c>
      <c r="Q820" s="1265">
        <v>0</v>
      </c>
      <c r="R820" s="1265">
        <v>1</v>
      </c>
      <c r="S820" s="1265">
        <v>0</v>
      </c>
      <c r="T820" s="1265">
        <v>0</v>
      </c>
      <c r="U820" s="1265">
        <v>0</v>
      </c>
      <c r="V820" s="1265">
        <v>0</v>
      </c>
      <c r="W820" s="1265">
        <v>1</v>
      </c>
      <c r="X820" s="1265">
        <v>0</v>
      </c>
      <c r="Y820" s="1265">
        <v>0</v>
      </c>
      <c r="Z820" s="1265">
        <v>0</v>
      </c>
      <c r="AA820" s="1265">
        <v>0</v>
      </c>
      <c r="AB820" s="1265">
        <v>0</v>
      </c>
      <c r="AC820" s="1265">
        <v>0</v>
      </c>
      <c r="AD820" s="1265">
        <v>0</v>
      </c>
      <c r="AE820" s="1265">
        <v>0</v>
      </c>
      <c r="AF820" s="1265">
        <v>0</v>
      </c>
      <c r="AG820" s="1265">
        <v>0</v>
      </c>
      <c r="AH820" s="1265">
        <v>0</v>
      </c>
    </row>
    <row r="821" spans="1:34" s="445" customFormat="1" ht="14.25" customHeight="1">
      <c r="A821" s="2591" t="s">
        <v>1964</v>
      </c>
      <c r="B821" s="2591"/>
      <c r="C821" s="2596" t="s">
        <v>4522</v>
      </c>
      <c r="D821" s="2596"/>
      <c r="E821" s="2596"/>
      <c r="F821" s="2596"/>
      <c r="G821" s="1268" t="s">
        <v>1617</v>
      </c>
      <c r="H821" s="1265">
        <v>11373</v>
      </c>
      <c r="I821" s="1265">
        <v>1</v>
      </c>
      <c r="J821" s="1265">
        <v>4</v>
      </c>
      <c r="K821" s="1265">
        <v>1</v>
      </c>
      <c r="L821" s="1265">
        <v>1</v>
      </c>
      <c r="M821" s="1265">
        <v>0</v>
      </c>
      <c r="N821" s="1265">
        <v>0</v>
      </c>
      <c r="O821" s="1265">
        <v>3</v>
      </c>
      <c r="P821" s="1265">
        <v>3</v>
      </c>
      <c r="Q821" s="1265">
        <v>5</v>
      </c>
      <c r="R821" s="1265">
        <v>9</v>
      </c>
      <c r="S821" s="1265">
        <v>14</v>
      </c>
      <c r="T821" s="1265">
        <v>30</v>
      </c>
      <c r="U821" s="1265">
        <v>74</v>
      </c>
      <c r="V821" s="1265">
        <v>133</v>
      </c>
      <c r="W821" s="1265">
        <v>223</v>
      </c>
      <c r="X821" s="1265">
        <v>373</v>
      </c>
      <c r="Y821" s="1265">
        <v>541</v>
      </c>
      <c r="Z821" s="1265">
        <v>875</v>
      </c>
      <c r="AA821" s="1265">
        <v>1105</v>
      </c>
      <c r="AB821" s="1265">
        <v>1162</v>
      </c>
      <c r="AC821" s="1265">
        <v>1550</v>
      </c>
      <c r="AD821" s="1265">
        <v>1977</v>
      </c>
      <c r="AE821" s="1265">
        <v>1829</v>
      </c>
      <c r="AF821" s="1265">
        <v>1129</v>
      </c>
      <c r="AG821" s="1265">
        <v>299</v>
      </c>
      <c r="AH821" s="1265">
        <v>32</v>
      </c>
    </row>
    <row r="822" spans="1:34" s="445" customFormat="1" ht="14.25" customHeight="1">
      <c r="A822" s="2591"/>
      <c r="B822" s="2591"/>
      <c r="C822" s="2596"/>
      <c r="D822" s="2596"/>
      <c r="E822" s="2596"/>
      <c r="F822" s="2596"/>
      <c r="G822" s="1268" t="s">
        <v>4141</v>
      </c>
      <c r="H822" s="1265">
        <v>5833</v>
      </c>
      <c r="I822" s="1265">
        <v>0</v>
      </c>
      <c r="J822" s="1265">
        <v>4</v>
      </c>
      <c r="K822" s="1265">
        <v>1</v>
      </c>
      <c r="L822" s="1265">
        <v>0</v>
      </c>
      <c r="M822" s="1265">
        <v>0</v>
      </c>
      <c r="N822" s="1265">
        <v>0</v>
      </c>
      <c r="O822" s="1265">
        <v>1</v>
      </c>
      <c r="P822" s="1265">
        <v>3</v>
      </c>
      <c r="Q822" s="1265">
        <v>3</v>
      </c>
      <c r="R822" s="1265">
        <v>7</v>
      </c>
      <c r="S822" s="1265">
        <v>7</v>
      </c>
      <c r="T822" s="1265">
        <v>20</v>
      </c>
      <c r="U822" s="1265">
        <v>55</v>
      </c>
      <c r="V822" s="1265">
        <v>101</v>
      </c>
      <c r="W822" s="1265">
        <v>149</v>
      </c>
      <c r="X822" s="1265">
        <v>284</v>
      </c>
      <c r="Y822" s="1265">
        <v>404</v>
      </c>
      <c r="Z822" s="1265">
        <v>591</v>
      </c>
      <c r="AA822" s="1265">
        <v>721</v>
      </c>
      <c r="AB822" s="1265">
        <v>662</v>
      </c>
      <c r="AC822" s="1265">
        <v>743</v>
      </c>
      <c r="AD822" s="1265">
        <v>824</v>
      </c>
      <c r="AE822" s="1265">
        <v>716</v>
      </c>
      <c r="AF822" s="1265">
        <v>419</v>
      </c>
      <c r="AG822" s="1265">
        <v>110</v>
      </c>
      <c r="AH822" s="1265">
        <v>8</v>
      </c>
    </row>
    <row r="823" spans="1:34" s="445" customFormat="1" ht="14.25" customHeight="1">
      <c r="A823" s="2591"/>
      <c r="B823" s="2591"/>
      <c r="C823" s="2596"/>
      <c r="D823" s="2596"/>
      <c r="E823" s="2596"/>
      <c r="F823" s="2596"/>
      <c r="G823" s="1268" t="s">
        <v>4387</v>
      </c>
      <c r="H823" s="1265">
        <v>5540</v>
      </c>
      <c r="I823" s="1265">
        <v>1</v>
      </c>
      <c r="J823" s="1265">
        <v>0</v>
      </c>
      <c r="K823" s="1265">
        <v>0</v>
      </c>
      <c r="L823" s="1265">
        <v>1</v>
      </c>
      <c r="M823" s="1265">
        <v>0</v>
      </c>
      <c r="N823" s="1265">
        <v>0</v>
      </c>
      <c r="O823" s="1265">
        <v>2</v>
      </c>
      <c r="P823" s="1265">
        <v>0</v>
      </c>
      <c r="Q823" s="1265">
        <v>2</v>
      </c>
      <c r="R823" s="1265">
        <v>2</v>
      </c>
      <c r="S823" s="1265">
        <v>7</v>
      </c>
      <c r="T823" s="1265">
        <v>10</v>
      </c>
      <c r="U823" s="1265">
        <v>19</v>
      </c>
      <c r="V823" s="1265">
        <v>32</v>
      </c>
      <c r="W823" s="1265">
        <v>74</v>
      </c>
      <c r="X823" s="1265">
        <v>89</v>
      </c>
      <c r="Y823" s="1265">
        <v>137</v>
      </c>
      <c r="Z823" s="1265">
        <v>284</v>
      </c>
      <c r="AA823" s="1265">
        <v>384</v>
      </c>
      <c r="AB823" s="1265">
        <v>500</v>
      </c>
      <c r="AC823" s="1265">
        <v>807</v>
      </c>
      <c r="AD823" s="1265">
        <v>1153</v>
      </c>
      <c r="AE823" s="1265">
        <v>1113</v>
      </c>
      <c r="AF823" s="1265">
        <v>710</v>
      </c>
      <c r="AG823" s="1265">
        <v>189</v>
      </c>
      <c r="AH823" s="1265">
        <v>24</v>
      </c>
    </row>
    <row r="824" spans="1:34" s="445" customFormat="1" ht="14.25" customHeight="1">
      <c r="A824" s="2591" t="s">
        <v>1965</v>
      </c>
      <c r="B824" s="2591"/>
      <c r="C824" s="2596" t="s">
        <v>1966</v>
      </c>
      <c r="D824" s="2596"/>
      <c r="E824" s="2596"/>
      <c r="F824" s="2596"/>
      <c r="G824" s="1268" t="s">
        <v>1617</v>
      </c>
      <c r="H824" s="1265">
        <v>115</v>
      </c>
      <c r="I824" s="1265">
        <v>0</v>
      </c>
      <c r="J824" s="1265">
        <v>0</v>
      </c>
      <c r="K824" s="1265">
        <v>0</v>
      </c>
      <c r="L824" s="1265">
        <v>0</v>
      </c>
      <c r="M824" s="1265">
        <v>0</v>
      </c>
      <c r="N824" s="1265">
        <v>0</v>
      </c>
      <c r="O824" s="1265">
        <v>0</v>
      </c>
      <c r="P824" s="1265">
        <v>1</v>
      </c>
      <c r="Q824" s="1265">
        <v>0</v>
      </c>
      <c r="R824" s="1265">
        <v>1</v>
      </c>
      <c r="S824" s="1265">
        <v>1</v>
      </c>
      <c r="T824" s="1265">
        <v>3</v>
      </c>
      <c r="U824" s="1265">
        <v>4</v>
      </c>
      <c r="V824" s="1265">
        <v>4</v>
      </c>
      <c r="W824" s="1265">
        <v>6</v>
      </c>
      <c r="X824" s="1265">
        <v>8</v>
      </c>
      <c r="Y824" s="1265">
        <v>5</v>
      </c>
      <c r="Z824" s="1265">
        <v>6</v>
      </c>
      <c r="AA824" s="1265">
        <v>6</v>
      </c>
      <c r="AB824" s="1265">
        <v>10</v>
      </c>
      <c r="AC824" s="1265">
        <v>17</v>
      </c>
      <c r="AD824" s="1265">
        <v>11</v>
      </c>
      <c r="AE824" s="1265">
        <v>19</v>
      </c>
      <c r="AF824" s="1265">
        <v>10</v>
      </c>
      <c r="AG824" s="1265">
        <v>3</v>
      </c>
      <c r="AH824" s="1265">
        <v>0</v>
      </c>
    </row>
    <row r="825" spans="1:34" s="445" customFormat="1" ht="14.25" customHeight="1">
      <c r="A825" s="2591"/>
      <c r="B825" s="2591"/>
      <c r="C825" s="2596"/>
      <c r="D825" s="2596"/>
      <c r="E825" s="2596"/>
      <c r="F825" s="2596"/>
      <c r="G825" s="1268" t="s">
        <v>4147</v>
      </c>
      <c r="H825" s="1265">
        <v>39</v>
      </c>
      <c r="I825" s="1265">
        <v>0</v>
      </c>
      <c r="J825" s="1265">
        <v>0</v>
      </c>
      <c r="K825" s="1265">
        <v>0</v>
      </c>
      <c r="L825" s="1265">
        <v>0</v>
      </c>
      <c r="M825" s="1265">
        <v>0</v>
      </c>
      <c r="N825" s="1265">
        <v>0</v>
      </c>
      <c r="O825" s="1265">
        <v>0</v>
      </c>
      <c r="P825" s="1265">
        <v>1</v>
      </c>
      <c r="Q825" s="1265">
        <v>0</v>
      </c>
      <c r="R825" s="1265">
        <v>1</v>
      </c>
      <c r="S825" s="1265">
        <v>0</v>
      </c>
      <c r="T825" s="1265">
        <v>2</v>
      </c>
      <c r="U825" s="1265">
        <v>2</v>
      </c>
      <c r="V825" s="1265">
        <v>3</v>
      </c>
      <c r="W825" s="1265">
        <v>1</v>
      </c>
      <c r="X825" s="1265">
        <v>4</v>
      </c>
      <c r="Y825" s="1265">
        <v>0</v>
      </c>
      <c r="Z825" s="1265">
        <v>1</v>
      </c>
      <c r="AA825" s="1265">
        <v>4</v>
      </c>
      <c r="AB825" s="1265">
        <v>3</v>
      </c>
      <c r="AC825" s="1265">
        <v>4</v>
      </c>
      <c r="AD825" s="1265">
        <v>3</v>
      </c>
      <c r="AE825" s="1265">
        <v>5</v>
      </c>
      <c r="AF825" s="1265">
        <v>3</v>
      </c>
      <c r="AG825" s="1265">
        <v>2</v>
      </c>
      <c r="AH825" s="1265">
        <v>0</v>
      </c>
    </row>
    <row r="826" spans="1:34" s="445" customFormat="1" ht="15" customHeight="1" thickBot="1">
      <c r="A826" s="2594"/>
      <c r="B826" s="2594"/>
      <c r="C826" s="2601"/>
      <c r="D826" s="2601"/>
      <c r="E826" s="2601"/>
      <c r="F826" s="2601"/>
      <c r="G826" s="1269" t="s">
        <v>1619</v>
      </c>
      <c r="H826" s="1267">
        <v>76</v>
      </c>
      <c r="I826" s="1267">
        <v>0</v>
      </c>
      <c r="J826" s="1267">
        <v>0</v>
      </c>
      <c r="K826" s="1267">
        <v>0</v>
      </c>
      <c r="L826" s="1267">
        <v>0</v>
      </c>
      <c r="M826" s="1267">
        <v>0</v>
      </c>
      <c r="N826" s="1267">
        <v>0</v>
      </c>
      <c r="O826" s="1267">
        <v>0</v>
      </c>
      <c r="P826" s="1267">
        <v>0</v>
      </c>
      <c r="Q826" s="1267">
        <v>0</v>
      </c>
      <c r="R826" s="1267">
        <v>0</v>
      </c>
      <c r="S826" s="1267">
        <v>1</v>
      </c>
      <c r="T826" s="1267">
        <v>1</v>
      </c>
      <c r="U826" s="1267">
        <v>2</v>
      </c>
      <c r="V826" s="1267">
        <v>1</v>
      </c>
      <c r="W826" s="1267">
        <v>5</v>
      </c>
      <c r="X826" s="1267">
        <v>4</v>
      </c>
      <c r="Y826" s="1267">
        <v>5</v>
      </c>
      <c r="Z826" s="1267">
        <v>5</v>
      </c>
      <c r="AA826" s="1267">
        <v>2</v>
      </c>
      <c r="AB826" s="1267">
        <v>7</v>
      </c>
      <c r="AC826" s="1267">
        <v>13</v>
      </c>
      <c r="AD826" s="1267">
        <v>8</v>
      </c>
      <c r="AE826" s="1267">
        <v>14</v>
      </c>
      <c r="AF826" s="1267">
        <v>7</v>
      </c>
      <c r="AG826" s="1267">
        <v>1</v>
      </c>
      <c r="AH826" s="1267">
        <v>0</v>
      </c>
    </row>
    <row r="827" spans="1:34" s="445" customFormat="1">
      <c r="A827" s="1486"/>
      <c r="B827" s="1486"/>
      <c r="C827" s="446"/>
      <c r="D827" s="446"/>
      <c r="E827" s="446"/>
      <c r="F827" s="446"/>
      <c r="G827" s="1485"/>
    </row>
    <row r="828" spans="1:34" s="445" customFormat="1">
      <c r="A828" s="1486"/>
      <c r="B828" s="1486"/>
      <c r="C828" s="446"/>
      <c r="D828" s="446"/>
      <c r="E828" s="446"/>
      <c r="F828" s="446"/>
      <c r="G828" s="1485"/>
    </row>
    <row r="829" spans="1:34" s="437" customFormat="1" ht="19.5" customHeight="1">
      <c r="A829" s="2592" t="s">
        <v>4523</v>
      </c>
      <c r="B829" s="2592"/>
      <c r="C829" s="2592"/>
      <c r="D829" s="2592"/>
      <c r="E829" s="2592"/>
      <c r="F829" s="2592"/>
      <c r="G829" s="2592"/>
      <c r="H829" s="2592"/>
      <c r="I829" s="2592"/>
      <c r="J829" s="2592"/>
      <c r="K829" s="2592"/>
      <c r="L829" s="2592"/>
      <c r="M829" s="2592"/>
      <c r="N829" s="2592"/>
      <c r="O829" s="2592"/>
      <c r="P829" s="2593" t="s">
        <v>1967</v>
      </c>
      <c r="Q829" s="2593"/>
      <c r="R829" s="2593"/>
      <c r="S829" s="2593"/>
      <c r="T829" s="2593"/>
      <c r="U829" s="2593"/>
      <c r="V829" s="2593"/>
      <c r="W829" s="2593"/>
      <c r="X829" s="2593"/>
      <c r="Y829" s="2593"/>
      <c r="Z829" s="2593"/>
      <c r="AA829" s="2593"/>
      <c r="AB829" s="2593"/>
      <c r="AC829" s="2593"/>
      <c r="AD829" s="2593"/>
      <c r="AE829" s="2593"/>
      <c r="AF829" s="2593"/>
      <c r="AG829" s="2593"/>
      <c r="AH829" s="2593"/>
    </row>
    <row r="830" spans="1:34" s="437" customFormat="1" ht="16.7" customHeight="1">
      <c r="A830" s="2599" t="s">
        <v>1646</v>
      </c>
      <c r="B830" s="2599"/>
      <c r="C830" s="2599"/>
      <c r="D830" s="2599"/>
      <c r="E830" s="2599"/>
      <c r="F830" s="2599"/>
      <c r="G830" s="2599"/>
      <c r="H830" s="2599"/>
      <c r="I830" s="2599"/>
      <c r="J830" s="2599"/>
      <c r="K830" s="2599"/>
      <c r="L830" s="2599"/>
      <c r="M830" s="2599"/>
      <c r="N830" s="2599"/>
      <c r="O830" s="2599"/>
      <c r="P830" s="2600" t="s">
        <v>4524</v>
      </c>
      <c r="Q830" s="2600"/>
      <c r="R830" s="2600"/>
      <c r="S830" s="2600"/>
      <c r="T830" s="2600"/>
      <c r="U830" s="2600"/>
      <c r="V830" s="2600"/>
      <c r="W830" s="2600"/>
      <c r="X830" s="2600"/>
      <c r="Y830" s="2600"/>
      <c r="Z830" s="2600"/>
      <c r="AA830" s="2600"/>
      <c r="AB830" s="2600"/>
      <c r="AC830" s="2600"/>
      <c r="AD830" s="2600"/>
      <c r="AE830" s="2600"/>
      <c r="AF830" s="2600"/>
      <c r="AG830" s="2600"/>
      <c r="AH830" s="2600"/>
    </row>
    <row r="831" spans="1:34" ht="20.25">
      <c r="A831" s="2592" t="s">
        <v>1606</v>
      </c>
      <c r="B831" s="2592"/>
      <c r="C831" s="2592"/>
      <c r="D831" s="2592"/>
      <c r="E831" s="2592"/>
      <c r="F831" s="2592"/>
      <c r="G831" s="2592"/>
      <c r="H831" s="2592"/>
      <c r="I831" s="2592"/>
      <c r="J831" s="2592"/>
      <c r="K831" s="2592"/>
      <c r="L831" s="2592"/>
      <c r="M831" s="2592"/>
      <c r="N831" s="2592"/>
      <c r="O831" s="2592"/>
      <c r="P831" s="2593" t="s">
        <v>1647</v>
      </c>
      <c r="Q831" s="2593"/>
      <c r="R831" s="2593"/>
      <c r="S831" s="2593"/>
      <c r="T831" s="2593"/>
      <c r="U831" s="2593"/>
      <c r="V831" s="2593"/>
      <c r="W831" s="2593"/>
      <c r="X831" s="2593"/>
      <c r="Y831" s="2593"/>
      <c r="Z831" s="2593"/>
      <c r="AA831" s="2593"/>
      <c r="AB831" s="2593"/>
      <c r="AC831" s="2593"/>
      <c r="AD831" s="2593"/>
      <c r="AE831" s="2593"/>
      <c r="AF831" s="2593"/>
      <c r="AG831" s="2593"/>
      <c r="AH831" s="2593"/>
    </row>
    <row r="832" spans="1:34" s="437" customFormat="1" ht="17.45" customHeight="1" thickBot="1">
      <c r="A832" s="2594" t="s">
        <v>4359</v>
      </c>
      <c r="B832" s="2594"/>
      <c r="C832" s="438"/>
      <c r="D832" s="438"/>
      <c r="E832" s="438"/>
      <c r="F832" s="438"/>
      <c r="G832" s="439"/>
      <c r="O832" s="547" t="s">
        <v>608</v>
      </c>
      <c r="P832" s="548" t="s">
        <v>1649</v>
      </c>
      <c r="AG832" s="2595" t="s">
        <v>678</v>
      </c>
      <c r="AH832" s="2595"/>
    </row>
    <row r="833" spans="1:34" s="437" customFormat="1" ht="16.5" customHeight="1">
      <c r="A833" s="2336" t="s">
        <v>1650</v>
      </c>
      <c r="B833" s="2336"/>
      <c r="C833" s="2338" t="s">
        <v>4453</v>
      </c>
      <c r="D833" s="2339"/>
      <c r="E833" s="2339"/>
      <c r="F833" s="2339"/>
      <c r="G833" s="2336"/>
      <c r="H833" s="2345" t="s">
        <v>4454</v>
      </c>
      <c r="I833" s="2345" t="s">
        <v>1611</v>
      </c>
      <c r="J833" s="2345" t="s">
        <v>4361</v>
      </c>
      <c r="K833" s="440"/>
      <c r="L833" s="440"/>
      <c r="M833" s="440"/>
      <c r="N833" s="440"/>
      <c r="O833" s="440">
        <v>5</v>
      </c>
      <c r="P833" s="440">
        <v>10</v>
      </c>
      <c r="Q833" s="440">
        <v>15</v>
      </c>
      <c r="R833" s="440">
        <v>20</v>
      </c>
      <c r="S833" s="440">
        <v>25</v>
      </c>
      <c r="T833" s="440">
        <v>30</v>
      </c>
      <c r="U833" s="440">
        <v>35</v>
      </c>
      <c r="V833" s="440">
        <v>40</v>
      </c>
      <c r="W833" s="440">
        <v>45</v>
      </c>
      <c r="X833" s="440">
        <v>50</v>
      </c>
      <c r="Y833" s="440">
        <v>55</v>
      </c>
      <c r="Z833" s="440">
        <v>60</v>
      </c>
      <c r="AA833" s="440">
        <v>65</v>
      </c>
      <c r="AB833" s="440">
        <v>70</v>
      </c>
      <c r="AC833" s="440">
        <v>75</v>
      </c>
      <c r="AD833" s="440">
        <v>80</v>
      </c>
      <c r="AE833" s="440">
        <v>85</v>
      </c>
      <c r="AF833" s="440">
        <v>90</v>
      </c>
      <c r="AG833" s="440">
        <v>95</v>
      </c>
      <c r="AH833" s="441"/>
    </row>
    <row r="834" spans="1:34" s="437" customFormat="1">
      <c r="A834" s="2337"/>
      <c r="B834" s="2337"/>
      <c r="C834" s="2340"/>
      <c r="D834" s="2341"/>
      <c r="E834" s="2341"/>
      <c r="F834" s="2341"/>
      <c r="G834" s="2337"/>
      <c r="H834" s="2346"/>
      <c r="I834" s="2346"/>
      <c r="J834" s="2346"/>
      <c r="K834" s="442"/>
      <c r="L834" s="442"/>
      <c r="M834" s="442"/>
      <c r="N834" s="442"/>
      <c r="O834" s="442"/>
      <c r="P834" s="442"/>
      <c r="Q834" s="442"/>
      <c r="R834" s="442"/>
      <c r="S834" s="442"/>
      <c r="T834" s="442"/>
      <c r="U834" s="442"/>
      <c r="V834" s="442"/>
      <c r="W834" s="442"/>
      <c r="X834" s="442"/>
      <c r="Y834" s="442"/>
      <c r="Z834" s="442"/>
      <c r="AA834" s="442"/>
      <c r="AB834" s="442"/>
      <c r="AC834" s="442"/>
      <c r="AD834" s="442"/>
      <c r="AE834" s="442"/>
      <c r="AF834" s="442"/>
      <c r="AG834" s="442"/>
      <c r="AH834" s="489"/>
    </row>
    <row r="835" spans="1:34" s="437" customFormat="1" ht="16.5">
      <c r="A835" s="2337"/>
      <c r="B835" s="2337"/>
      <c r="C835" s="2340"/>
      <c r="D835" s="2341"/>
      <c r="E835" s="2341"/>
      <c r="F835" s="2341"/>
      <c r="G835" s="2337"/>
      <c r="H835" s="2346"/>
      <c r="I835" s="2346"/>
      <c r="J835" s="2346"/>
      <c r="K835" s="442">
        <v>1</v>
      </c>
      <c r="L835" s="442">
        <v>2</v>
      </c>
      <c r="M835" s="442">
        <v>3</v>
      </c>
      <c r="N835" s="442">
        <v>4</v>
      </c>
      <c r="O835" s="442" t="s">
        <v>1613</v>
      </c>
      <c r="P835" s="442" t="s">
        <v>1613</v>
      </c>
      <c r="Q835" s="442" t="s">
        <v>4364</v>
      </c>
      <c r="R835" s="442" t="s">
        <v>4364</v>
      </c>
      <c r="S835" s="442" t="s">
        <v>4384</v>
      </c>
      <c r="T835" s="442" t="s">
        <v>1613</v>
      </c>
      <c r="U835" s="442" t="s">
        <v>4364</v>
      </c>
      <c r="V835" s="442" t="s">
        <v>4364</v>
      </c>
      <c r="W835" s="442" t="s">
        <v>1613</v>
      </c>
      <c r="X835" s="442" t="s">
        <v>4363</v>
      </c>
      <c r="Y835" s="442" t="s">
        <v>4364</v>
      </c>
      <c r="Z835" s="442" t="s">
        <v>1613</v>
      </c>
      <c r="AA835" s="442" t="s">
        <v>4363</v>
      </c>
      <c r="AB835" s="442" t="s">
        <v>1613</v>
      </c>
      <c r="AC835" s="442" t="s">
        <v>1613</v>
      </c>
      <c r="AD835" s="442" t="s">
        <v>1613</v>
      </c>
      <c r="AE835" s="442" t="s">
        <v>1613</v>
      </c>
      <c r="AF835" s="442" t="s">
        <v>4363</v>
      </c>
      <c r="AG835" s="442" t="s">
        <v>1613</v>
      </c>
      <c r="AH835" s="489" t="s">
        <v>1614</v>
      </c>
    </row>
    <row r="836" spans="1:34" s="437" customFormat="1" ht="15.75" customHeight="1">
      <c r="A836" s="2337"/>
      <c r="B836" s="2337"/>
      <c r="C836" s="2340"/>
      <c r="D836" s="2341"/>
      <c r="E836" s="2341"/>
      <c r="F836" s="2341"/>
      <c r="G836" s="2337"/>
      <c r="H836" s="2346"/>
      <c r="I836" s="2346"/>
      <c r="J836" s="2346"/>
      <c r="K836" s="442"/>
      <c r="L836" s="442"/>
      <c r="M836" s="442"/>
      <c r="N836" s="442"/>
      <c r="O836" s="442"/>
      <c r="P836" s="442"/>
      <c r="Q836" s="442"/>
      <c r="R836" s="442"/>
      <c r="S836" s="442"/>
      <c r="T836" s="442"/>
      <c r="U836" s="442"/>
      <c r="V836" s="442"/>
      <c r="W836" s="442"/>
      <c r="X836" s="442"/>
      <c r="Y836" s="442"/>
      <c r="Z836" s="442"/>
      <c r="AA836" s="442"/>
      <c r="AB836" s="442"/>
      <c r="AC836" s="442"/>
      <c r="AD836" s="442"/>
      <c r="AE836" s="442"/>
      <c r="AF836" s="442"/>
      <c r="AG836" s="442"/>
      <c r="AH836" s="489"/>
    </row>
    <row r="837" spans="1:34" s="437" customFormat="1" ht="15.75" customHeight="1">
      <c r="A837" s="2337"/>
      <c r="B837" s="2337"/>
      <c r="C837" s="2340"/>
      <c r="D837" s="2341"/>
      <c r="E837" s="2341"/>
      <c r="F837" s="2341"/>
      <c r="G837" s="2337"/>
      <c r="H837" s="2346"/>
      <c r="I837" s="2346"/>
      <c r="J837" s="2346"/>
      <c r="K837" s="442"/>
      <c r="L837" s="442"/>
      <c r="M837" s="442"/>
      <c r="N837" s="442"/>
      <c r="O837" s="442">
        <v>9</v>
      </c>
      <c r="P837" s="442">
        <v>14</v>
      </c>
      <c r="Q837" s="442">
        <v>19</v>
      </c>
      <c r="R837" s="442">
        <v>24</v>
      </c>
      <c r="S837" s="442">
        <v>29</v>
      </c>
      <c r="T837" s="442">
        <v>34</v>
      </c>
      <c r="U837" s="442">
        <v>39</v>
      </c>
      <c r="V837" s="442">
        <v>44</v>
      </c>
      <c r="W837" s="442">
        <v>49</v>
      </c>
      <c r="X837" s="442">
        <v>54</v>
      </c>
      <c r="Y837" s="442">
        <v>59</v>
      </c>
      <c r="Z837" s="442">
        <v>64</v>
      </c>
      <c r="AA837" s="442">
        <v>69</v>
      </c>
      <c r="AB837" s="442">
        <v>74</v>
      </c>
      <c r="AC837" s="442">
        <v>79</v>
      </c>
      <c r="AD837" s="442">
        <v>84</v>
      </c>
      <c r="AE837" s="442">
        <v>89</v>
      </c>
      <c r="AF837" s="442">
        <v>94</v>
      </c>
      <c r="AG837" s="442">
        <v>99</v>
      </c>
      <c r="AH837" s="489"/>
    </row>
    <row r="838" spans="1:34" s="437" customFormat="1" ht="16.5" customHeight="1" thickBot="1">
      <c r="A838" s="2344"/>
      <c r="B838" s="2344"/>
      <c r="C838" s="2342"/>
      <c r="D838" s="2598"/>
      <c r="E838" s="2598"/>
      <c r="F838" s="2598"/>
      <c r="G838" s="2344"/>
      <c r="H838" s="2347"/>
      <c r="I838" s="2347"/>
      <c r="J838" s="2347"/>
      <c r="K838" s="443"/>
      <c r="L838" s="443"/>
      <c r="M838" s="443"/>
      <c r="N838" s="443"/>
      <c r="O838" s="443"/>
      <c r="P838" s="443"/>
      <c r="Q838" s="443"/>
      <c r="R838" s="443"/>
      <c r="S838" s="443"/>
      <c r="T838" s="443"/>
      <c r="U838" s="443"/>
      <c r="V838" s="443"/>
      <c r="W838" s="443"/>
      <c r="X838" s="443"/>
      <c r="Y838" s="443"/>
      <c r="Z838" s="443"/>
      <c r="AA838" s="443"/>
      <c r="AB838" s="443"/>
      <c r="AC838" s="443"/>
      <c r="AD838" s="443"/>
      <c r="AE838" s="443"/>
      <c r="AF838" s="443"/>
      <c r="AG838" s="443"/>
      <c r="AH838" s="444"/>
    </row>
    <row r="839" spans="1:34" s="445" customFormat="1" ht="14.25" customHeight="1">
      <c r="A839" s="2591" t="s">
        <v>1968</v>
      </c>
      <c r="B839" s="2591"/>
      <c r="C839" s="2602" t="s">
        <v>4525</v>
      </c>
      <c r="D839" s="2602"/>
      <c r="E839" s="2602"/>
      <c r="F839" s="2602"/>
      <c r="G839" s="1268" t="s">
        <v>4373</v>
      </c>
      <c r="H839" s="1265">
        <v>32</v>
      </c>
      <c r="I839" s="1265">
        <v>0</v>
      </c>
      <c r="J839" s="1265">
        <v>0</v>
      </c>
      <c r="K839" s="1265">
        <v>0</v>
      </c>
      <c r="L839" s="1265">
        <v>0</v>
      </c>
      <c r="M839" s="1265">
        <v>0</v>
      </c>
      <c r="N839" s="1265">
        <v>0</v>
      </c>
      <c r="O839" s="1265">
        <v>0</v>
      </c>
      <c r="P839" s="1265">
        <v>0</v>
      </c>
      <c r="Q839" s="1265">
        <v>0</v>
      </c>
      <c r="R839" s="1265">
        <v>1</v>
      </c>
      <c r="S839" s="1265">
        <v>0</v>
      </c>
      <c r="T839" s="1265">
        <v>0</v>
      </c>
      <c r="U839" s="1265">
        <v>0</v>
      </c>
      <c r="V839" s="1265">
        <v>0</v>
      </c>
      <c r="W839" s="1265">
        <v>0</v>
      </c>
      <c r="X839" s="1265">
        <v>1</v>
      </c>
      <c r="Y839" s="1265">
        <v>0</v>
      </c>
      <c r="Z839" s="1265">
        <v>0</v>
      </c>
      <c r="AA839" s="1265">
        <v>2</v>
      </c>
      <c r="AB839" s="1265">
        <v>4</v>
      </c>
      <c r="AC839" s="1265">
        <v>6</v>
      </c>
      <c r="AD839" s="1265">
        <v>2</v>
      </c>
      <c r="AE839" s="1265">
        <v>8</v>
      </c>
      <c r="AF839" s="1265">
        <v>7</v>
      </c>
      <c r="AG839" s="1265">
        <v>1</v>
      </c>
      <c r="AH839" s="1265">
        <v>0</v>
      </c>
    </row>
    <row r="840" spans="1:34" s="445" customFormat="1" ht="14.25" customHeight="1">
      <c r="A840" s="2591"/>
      <c r="B840" s="2591"/>
      <c r="C840" s="2597"/>
      <c r="D840" s="2597"/>
      <c r="E840" s="2597"/>
      <c r="F840" s="2597"/>
      <c r="G840" s="1268" t="s">
        <v>4366</v>
      </c>
      <c r="H840" s="1265">
        <v>13</v>
      </c>
      <c r="I840" s="1265">
        <v>0</v>
      </c>
      <c r="J840" s="1265">
        <v>0</v>
      </c>
      <c r="K840" s="1265">
        <v>0</v>
      </c>
      <c r="L840" s="1265">
        <v>0</v>
      </c>
      <c r="M840" s="1265">
        <v>0</v>
      </c>
      <c r="N840" s="1265">
        <v>0</v>
      </c>
      <c r="O840" s="1265">
        <v>0</v>
      </c>
      <c r="P840" s="1265">
        <v>0</v>
      </c>
      <c r="Q840" s="1265">
        <v>0</v>
      </c>
      <c r="R840" s="1265">
        <v>1</v>
      </c>
      <c r="S840" s="1265">
        <v>0</v>
      </c>
      <c r="T840" s="1265">
        <v>0</v>
      </c>
      <c r="U840" s="1265">
        <v>0</v>
      </c>
      <c r="V840" s="1265">
        <v>0</v>
      </c>
      <c r="W840" s="1265">
        <v>0</v>
      </c>
      <c r="X840" s="1265">
        <v>0</v>
      </c>
      <c r="Y840" s="1265">
        <v>0</v>
      </c>
      <c r="Z840" s="1265">
        <v>0</v>
      </c>
      <c r="AA840" s="1265">
        <v>1</v>
      </c>
      <c r="AB840" s="1265">
        <v>2</v>
      </c>
      <c r="AC840" s="1265">
        <v>2</v>
      </c>
      <c r="AD840" s="1265">
        <v>1</v>
      </c>
      <c r="AE840" s="1265">
        <v>2</v>
      </c>
      <c r="AF840" s="1265">
        <v>3</v>
      </c>
      <c r="AG840" s="1265">
        <v>1</v>
      </c>
      <c r="AH840" s="1265">
        <v>0</v>
      </c>
    </row>
    <row r="841" spans="1:34" s="447" customFormat="1" ht="14.25" customHeight="1">
      <c r="A841" s="2591"/>
      <c r="B841" s="2591"/>
      <c r="C841" s="2597"/>
      <c r="D841" s="2597"/>
      <c r="E841" s="2597"/>
      <c r="F841" s="2597"/>
      <c r="G841" s="1268" t="s">
        <v>1619</v>
      </c>
      <c r="H841" s="1265">
        <v>19</v>
      </c>
      <c r="I841" s="1265">
        <v>0</v>
      </c>
      <c r="J841" s="1265">
        <v>0</v>
      </c>
      <c r="K841" s="1265">
        <v>0</v>
      </c>
      <c r="L841" s="1265">
        <v>0</v>
      </c>
      <c r="M841" s="1265">
        <v>0</v>
      </c>
      <c r="N841" s="1265">
        <v>0</v>
      </c>
      <c r="O841" s="1265">
        <v>0</v>
      </c>
      <c r="P841" s="1265">
        <v>0</v>
      </c>
      <c r="Q841" s="1265">
        <v>0</v>
      </c>
      <c r="R841" s="1265">
        <v>0</v>
      </c>
      <c r="S841" s="1265">
        <v>0</v>
      </c>
      <c r="T841" s="1265">
        <v>0</v>
      </c>
      <c r="U841" s="1265">
        <v>0</v>
      </c>
      <c r="V841" s="1265">
        <v>0</v>
      </c>
      <c r="W841" s="1265">
        <v>0</v>
      </c>
      <c r="X841" s="1265">
        <v>1</v>
      </c>
      <c r="Y841" s="1265">
        <v>0</v>
      </c>
      <c r="Z841" s="1265">
        <v>0</v>
      </c>
      <c r="AA841" s="1265">
        <v>1</v>
      </c>
      <c r="AB841" s="1265">
        <v>2</v>
      </c>
      <c r="AC841" s="1265">
        <v>4</v>
      </c>
      <c r="AD841" s="1265">
        <v>1</v>
      </c>
      <c r="AE841" s="1265">
        <v>6</v>
      </c>
      <c r="AF841" s="1265">
        <v>4</v>
      </c>
      <c r="AG841" s="1265">
        <v>0</v>
      </c>
      <c r="AH841" s="1265">
        <v>0</v>
      </c>
    </row>
    <row r="842" spans="1:34" s="445" customFormat="1" ht="14.25" customHeight="1">
      <c r="A842" s="2591" t="s">
        <v>1969</v>
      </c>
      <c r="B842" s="2591"/>
      <c r="C842" s="2597" t="s">
        <v>4526</v>
      </c>
      <c r="D842" s="2597"/>
      <c r="E842" s="2597"/>
      <c r="F842" s="2597"/>
      <c r="G842" s="1268" t="s">
        <v>4140</v>
      </c>
      <c r="H842" s="1265">
        <v>11</v>
      </c>
      <c r="I842" s="1265">
        <v>0</v>
      </c>
      <c r="J842" s="1265">
        <v>0</v>
      </c>
      <c r="K842" s="1265">
        <v>0</v>
      </c>
      <c r="L842" s="1265">
        <v>0</v>
      </c>
      <c r="M842" s="1265">
        <v>0</v>
      </c>
      <c r="N842" s="1265">
        <v>0</v>
      </c>
      <c r="O842" s="1265">
        <v>0</v>
      </c>
      <c r="P842" s="1265">
        <v>1</v>
      </c>
      <c r="Q842" s="1265">
        <v>0</v>
      </c>
      <c r="R842" s="1265">
        <v>0</v>
      </c>
      <c r="S842" s="1265">
        <v>0</v>
      </c>
      <c r="T842" s="1265">
        <v>0</v>
      </c>
      <c r="U842" s="1265">
        <v>0</v>
      </c>
      <c r="V842" s="1265">
        <v>0</v>
      </c>
      <c r="W842" s="1265">
        <v>0</v>
      </c>
      <c r="X842" s="1265">
        <v>0</v>
      </c>
      <c r="Y842" s="1265">
        <v>0</v>
      </c>
      <c r="Z842" s="1265">
        <v>0</v>
      </c>
      <c r="AA842" s="1265">
        <v>0</v>
      </c>
      <c r="AB842" s="1265">
        <v>1</v>
      </c>
      <c r="AC842" s="1265">
        <v>1</v>
      </c>
      <c r="AD842" s="1265">
        <v>2</v>
      </c>
      <c r="AE842" s="1265">
        <v>3</v>
      </c>
      <c r="AF842" s="1265">
        <v>2</v>
      </c>
      <c r="AG842" s="1265">
        <v>1</v>
      </c>
      <c r="AH842" s="1265">
        <v>0</v>
      </c>
    </row>
    <row r="843" spans="1:34" s="445" customFormat="1" ht="14.25" customHeight="1">
      <c r="A843" s="2591"/>
      <c r="B843" s="2591"/>
      <c r="C843" s="2597"/>
      <c r="D843" s="2597"/>
      <c r="E843" s="2597"/>
      <c r="F843" s="2597"/>
      <c r="G843" s="1268" t="s">
        <v>4141</v>
      </c>
      <c r="H843" s="1265">
        <v>3</v>
      </c>
      <c r="I843" s="1265">
        <v>0</v>
      </c>
      <c r="J843" s="1265">
        <v>0</v>
      </c>
      <c r="K843" s="1265">
        <v>0</v>
      </c>
      <c r="L843" s="1265">
        <v>0</v>
      </c>
      <c r="M843" s="1265">
        <v>0</v>
      </c>
      <c r="N843" s="1265">
        <v>0</v>
      </c>
      <c r="O843" s="1265">
        <v>0</v>
      </c>
      <c r="P843" s="1265">
        <v>1</v>
      </c>
      <c r="Q843" s="1265">
        <v>0</v>
      </c>
      <c r="R843" s="1265">
        <v>0</v>
      </c>
      <c r="S843" s="1265">
        <v>0</v>
      </c>
      <c r="T843" s="1265">
        <v>0</v>
      </c>
      <c r="U843" s="1265">
        <v>0</v>
      </c>
      <c r="V843" s="1265">
        <v>0</v>
      </c>
      <c r="W843" s="1265">
        <v>0</v>
      </c>
      <c r="X843" s="1265">
        <v>0</v>
      </c>
      <c r="Y843" s="1265">
        <v>0</v>
      </c>
      <c r="Z843" s="1265">
        <v>0</v>
      </c>
      <c r="AA843" s="1265">
        <v>0</v>
      </c>
      <c r="AB843" s="1265">
        <v>0</v>
      </c>
      <c r="AC843" s="1265">
        <v>1</v>
      </c>
      <c r="AD843" s="1265">
        <v>0</v>
      </c>
      <c r="AE843" s="1265">
        <v>0</v>
      </c>
      <c r="AF843" s="1265">
        <v>0</v>
      </c>
      <c r="AG843" s="1265">
        <v>1</v>
      </c>
      <c r="AH843" s="1265">
        <v>0</v>
      </c>
    </row>
    <row r="844" spans="1:34" s="445" customFormat="1" ht="14.25" customHeight="1">
      <c r="A844" s="2591"/>
      <c r="B844" s="2591"/>
      <c r="C844" s="2597"/>
      <c r="D844" s="2597"/>
      <c r="E844" s="2597"/>
      <c r="F844" s="2597"/>
      <c r="G844" s="1268" t="s">
        <v>4143</v>
      </c>
      <c r="H844" s="1265">
        <v>8</v>
      </c>
      <c r="I844" s="1265">
        <v>0</v>
      </c>
      <c r="J844" s="1265">
        <v>0</v>
      </c>
      <c r="K844" s="1265">
        <v>0</v>
      </c>
      <c r="L844" s="1265">
        <v>0</v>
      </c>
      <c r="M844" s="1265">
        <v>0</v>
      </c>
      <c r="N844" s="1265">
        <v>0</v>
      </c>
      <c r="O844" s="1265">
        <v>0</v>
      </c>
      <c r="P844" s="1265">
        <v>0</v>
      </c>
      <c r="Q844" s="1265">
        <v>0</v>
      </c>
      <c r="R844" s="1265">
        <v>0</v>
      </c>
      <c r="S844" s="1265">
        <v>0</v>
      </c>
      <c r="T844" s="1265">
        <v>0</v>
      </c>
      <c r="U844" s="1265">
        <v>0</v>
      </c>
      <c r="V844" s="1265">
        <v>0</v>
      </c>
      <c r="W844" s="1265">
        <v>0</v>
      </c>
      <c r="X844" s="1265">
        <v>0</v>
      </c>
      <c r="Y844" s="1265">
        <v>0</v>
      </c>
      <c r="Z844" s="1265">
        <v>0</v>
      </c>
      <c r="AA844" s="1265">
        <v>0</v>
      </c>
      <c r="AB844" s="1265">
        <v>1</v>
      </c>
      <c r="AC844" s="1265">
        <v>0</v>
      </c>
      <c r="AD844" s="1265">
        <v>2</v>
      </c>
      <c r="AE844" s="1265">
        <v>3</v>
      </c>
      <c r="AF844" s="1265">
        <v>2</v>
      </c>
      <c r="AG844" s="1265">
        <v>0</v>
      </c>
      <c r="AH844" s="1265">
        <v>0</v>
      </c>
    </row>
    <row r="845" spans="1:34" s="445" customFormat="1" ht="14.25" customHeight="1">
      <c r="A845" s="2591" t="s">
        <v>1970</v>
      </c>
      <c r="B845" s="2591"/>
      <c r="C845" s="2597" t="s">
        <v>4527</v>
      </c>
      <c r="D845" s="2597"/>
      <c r="E845" s="2597"/>
      <c r="F845" s="2597"/>
      <c r="G845" s="1268" t="s">
        <v>4140</v>
      </c>
      <c r="H845" s="1265">
        <v>56</v>
      </c>
      <c r="I845" s="1265">
        <v>0</v>
      </c>
      <c r="J845" s="1265">
        <v>0</v>
      </c>
      <c r="K845" s="1265">
        <v>0</v>
      </c>
      <c r="L845" s="1265">
        <v>0</v>
      </c>
      <c r="M845" s="1265">
        <v>0</v>
      </c>
      <c r="N845" s="1265">
        <v>0</v>
      </c>
      <c r="O845" s="1265">
        <v>0</v>
      </c>
      <c r="P845" s="1265">
        <v>0</v>
      </c>
      <c r="Q845" s="1265">
        <v>0</v>
      </c>
      <c r="R845" s="1265">
        <v>0</v>
      </c>
      <c r="S845" s="1265">
        <v>1</v>
      </c>
      <c r="T845" s="1265">
        <v>2</v>
      </c>
      <c r="U845" s="1265">
        <v>3</v>
      </c>
      <c r="V845" s="1265">
        <v>4</v>
      </c>
      <c r="W845" s="1265">
        <v>5</v>
      </c>
      <c r="X845" s="1265">
        <v>7</v>
      </c>
      <c r="Y845" s="1265">
        <v>3</v>
      </c>
      <c r="Z845" s="1265">
        <v>4</v>
      </c>
      <c r="AA845" s="1265">
        <v>4</v>
      </c>
      <c r="AB845" s="1265">
        <v>3</v>
      </c>
      <c r="AC845" s="1265">
        <v>8</v>
      </c>
      <c r="AD845" s="1265">
        <v>5</v>
      </c>
      <c r="AE845" s="1265">
        <v>5</v>
      </c>
      <c r="AF845" s="1265">
        <v>1</v>
      </c>
      <c r="AG845" s="1265">
        <v>1</v>
      </c>
      <c r="AH845" s="1265">
        <v>0</v>
      </c>
    </row>
    <row r="846" spans="1:34" s="445" customFormat="1" ht="14.25" customHeight="1">
      <c r="A846" s="2591"/>
      <c r="B846" s="2591"/>
      <c r="C846" s="2597"/>
      <c r="D846" s="2597"/>
      <c r="E846" s="2597"/>
      <c r="F846" s="2597"/>
      <c r="G846" s="1268" t="s">
        <v>4141</v>
      </c>
      <c r="H846" s="1265">
        <v>20</v>
      </c>
      <c r="I846" s="1265">
        <v>0</v>
      </c>
      <c r="J846" s="1265">
        <v>0</v>
      </c>
      <c r="K846" s="1265">
        <v>0</v>
      </c>
      <c r="L846" s="1265">
        <v>0</v>
      </c>
      <c r="M846" s="1265">
        <v>0</v>
      </c>
      <c r="N846" s="1265">
        <v>0</v>
      </c>
      <c r="O846" s="1265">
        <v>0</v>
      </c>
      <c r="P846" s="1265">
        <v>0</v>
      </c>
      <c r="Q846" s="1265">
        <v>0</v>
      </c>
      <c r="R846" s="1265">
        <v>0</v>
      </c>
      <c r="S846" s="1265">
        <v>0</v>
      </c>
      <c r="T846" s="1265">
        <v>2</v>
      </c>
      <c r="U846" s="1265">
        <v>2</v>
      </c>
      <c r="V846" s="1265">
        <v>3</v>
      </c>
      <c r="W846" s="1265">
        <v>1</v>
      </c>
      <c r="X846" s="1265">
        <v>4</v>
      </c>
      <c r="Y846" s="1265">
        <v>0</v>
      </c>
      <c r="Z846" s="1265">
        <v>1</v>
      </c>
      <c r="AA846" s="1265">
        <v>3</v>
      </c>
      <c r="AB846" s="1265">
        <v>1</v>
      </c>
      <c r="AC846" s="1265">
        <v>1</v>
      </c>
      <c r="AD846" s="1265">
        <v>1</v>
      </c>
      <c r="AE846" s="1265">
        <v>1</v>
      </c>
      <c r="AF846" s="1265">
        <v>0</v>
      </c>
      <c r="AG846" s="1265">
        <v>0</v>
      </c>
      <c r="AH846" s="1265">
        <v>0</v>
      </c>
    </row>
    <row r="847" spans="1:34" s="445" customFormat="1" ht="14.25" customHeight="1">
      <c r="A847" s="2591"/>
      <c r="B847" s="2591"/>
      <c r="C847" s="2597"/>
      <c r="D847" s="2597"/>
      <c r="E847" s="2597"/>
      <c r="F847" s="2597"/>
      <c r="G847" s="1268" t="s">
        <v>4142</v>
      </c>
      <c r="H847" s="1265">
        <v>36</v>
      </c>
      <c r="I847" s="1265">
        <v>0</v>
      </c>
      <c r="J847" s="1265">
        <v>0</v>
      </c>
      <c r="K847" s="1265">
        <v>0</v>
      </c>
      <c r="L847" s="1265">
        <v>0</v>
      </c>
      <c r="M847" s="1265">
        <v>0</v>
      </c>
      <c r="N847" s="1265">
        <v>0</v>
      </c>
      <c r="O847" s="1265">
        <v>0</v>
      </c>
      <c r="P847" s="1265">
        <v>0</v>
      </c>
      <c r="Q847" s="1265">
        <v>0</v>
      </c>
      <c r="R847" s="1265">
        <v>0</v>
      </c>
      <c r="S847" s="1265">
        <v>1</v>
      </c>
      <c r="T847" s="1265">
        <v>0</v>
      </c>
      <c r="U847" s="1265">
        <v>1</v>
      </c>
      <c r="V847" s="1265">
        <v>1</v>
      </c>
      <c r="W847" s="1265">
        <v>4</v>
      </c>
      <c r="X847" s="1265">
        <v>3</v>
      </c>
      <c r="Y847" s="1265">
        <v>3</v>
      </c>
      <c r="Z847" s="1265">
        <v>3</v>
      </c>
      <c r="AA847" s="1265">
        <v>1</v>
      </c>
      <c r="AB847" s="1265">
        <v>2</v>
      </c>
      <c r="AC847" s="1265">
        <v>7</v>
      </c>
      <c r="AD847" s="1265">
        <v>4</v>
      </c>
      <c r="AE847" s="1265">
        <v>4</v>
      </c>
      <c r="AF847" s="1265">
        <v>1</v>
      </c>
      <c r="AG847" s="1265">
        <v>1</v>
      </c>
      <c r="AH847" s="1265">
        <v>0</v>
      </c>
    </row>
    <row r="848" spans="1:34" s="445" customFormat="1" ht="14.25" customHeight="1">
      <c r="A848" s="2591" t="s">
        <v>1971</v>
      </c>
      <c r="B848" s="2591"/>
      <c r="C848" s="2596" t="s">
        <v>4528</v>
      </c>
      <c r="D848" s="2596"/>
      <c r="E848" s="2596"/>
      <c r="F848" s="2596"/>
      <c r="G848" s="1268" t="s">
        <v>1617</v>
      </c>
      <c r="H848" s="1264">
        <v>4</v>
      </c>
      <c r="I848" s="1265">
        <v>0</v>
      </c>
      <c r="J848" s="1265">
        <v>0</v>
      </c>
      <c r="K848" s="1265">
        <v>0</v>
      </c>
      <c r="L848" s="1265">
        <v>0</v>
      </c>
      <c r="M848" s="1265">
        <v>0</v>
      </c>
      <c r="N848" s="1265">
        <v>0</v>
      </c>
      <c r="O848" s="1265">
        <v>0</v>
      </c>
      <c r="P848" s="1265">
        <v>0</v>
      </c>
      <c r="Q848" s="1265">
        <v>0</v>
      </c>
      <c r="R848" s="1265">
        <v>0</v>
      </c>
      <c r="S848" s="1265">
        <v>0</v>
      </c>
      <c r="T848" s="1265">
        <v>0</v>
      </c>
      <c r="U848" s="1265">
        <v>1</v>
      </c>
      <c r="V848" s="1265">
        <v>0</v>
      </c>
      <c r="W848" s="1265">
        <v>0</v>
      </c>
      <c r="X848" s="1265">
        <v>0</v>
      </c>
      <c r="Y848" s="1265">
        <v>0</v>
      </c>
      <c r="Z848" s="1265">
        <v>0</v>
      </c>
      <c r="AA848" s="1265">
        <v>0</v>
      </c>
      <c r="AB848" s="1265">
        <v>1</v>
      </c>
      <c r="AC848" s="1265">
        <v>0</v>
      </c>
      <c r="AD848" s="1265">
        <v>1</v>
      </c>
      <c r="AE848" s="1265">
        <v>1</v>
      </c>
      <c r="AF848" s="1265">
        <v>0</v>
      </c>
      <c r="AG848" s="1265">
        <v>0</v>
      </c>
      <c r="AH848" s="1265">
        <v>0</v>
      </c>
    </row>
    <row r="849" spans="1:34" s="445" customFormat="1" ht="14.25" customHeight="1">
      <c r="A849" s="2591"/>
      <c r="B849" s="2591"/>
      <c r="C849" s="2596"/>
      <c r="D849" s="2596"/>
      <c r="E849" s="2596"/>
      <c r="F849" s="2596"/>
      <c r="G849" s="1268" t="s">
        <v>1618</v>
      </c>
      <c r="H849" s="1264">
        <v>2</v>
      </c>
      <c r="I849" s="1265">
        <v>0</v>
      </c>
      <c r="J849" s="1265">
        <v>0</v>
      </c>
      <c r="K849" s="1265">
        <v>0</v>
      </c>
      <c r="L849" s="1265">
        <v>0</v>
      </c>
      <c r="M849" s="1265">
        <v>0</v>
      </c>
      <c r="N849" s="1265">
        <v>0</v>
      </c>
      <c r="O849" s="1265">
        <v>0</v>
      </c>
      <c r="P849" s="1265">
        <v>0</v>
      </c>
      <c r="Q849" s="1265">
        <v>0</v>
      </c>
      <c r="R849" s="1265">
        <v>0</v>
      </c>
      <c r="S849" s="1265">
        <v>0</v>
      </c>
      <c r="T849" s="1265">
        <v>0</v>
      </c>
      <c r="U849" s="1265">
        <v>0</v>
      </c>
      <c r="V849" s="1265">
        <v>0</v>
      </c>
      <c r="W849" s="1265">
        <v>0</v>
      </c>
      <c r="X849" s="1265">
        <v>0</v>
      </c>
      <c r="Y849" s="1265">
        <v>0</v>
      </c>
      <c r="Z849" s="1265">
        <v>0</v>
      </c>
      <c r="AA849" s="1265">
        <v>0</v>
      </c>
      <c r="AB849" s="1265">
        <v>0</v>
      </c>
      <c r="AC849" s="1265">
        <v>0</v>
      </c>
      <c r="AD849" s="1265">
        <v>1</v>
      </c>
      <c r="AE849" s="1265">
        <v>1</v>
      </c>
      <c r="AF849" s="1265">
        <v>0</v>
      </c>
      <c r="AG849" s="1265">
        <v>0</v>
      </c>
      <c r="AH849" s="1265">
        <v>0</v>
      </c>
    </row>
    <row r="850" spans="1:34" s="445" customFormat="1" ht="14.25" customHeight="1">
      <c r="A850" s="2591"/>
      <c r="B850" s="2591"/>
      <c r="C850" s="2596"/>
      <c r="D850" s="2596"/>
      <c r="E850" s="2596"/>
      <c r="F850" s="2596"/>
      <c r="G850" s="1268" t="s">
        <v>4368</v>
      </c>
      <c r="H850" s="1264">
        <v>2</v>
      </c>
      <c r="I850" s="1265">
        <v>0</v>
      </c>
      <c r="J850" s="1265">
        <v>0</v>
      </c>
      <c r="K850" s="1265">
        <v>0</v>
      </c>
      <c r="L850" s="1265">
        <v>0</v>
      </c>
      <c r="M850" s="1265">
        <v>0</v>
      </c>
      <c r="N850" s="1265">
        <v>0</v>
      </c>
      <c r="O850" s="1265">
        <v>0</v>
      </c>
      <c r="P850" s="1265">
        <v>0</v>
      </c>
      <c r="Q850" s="1265">
        <v>0</v>
      </c>
      <c r="R850" s="1265">
        <v>0</v>
      </c>
      <c r="S850" s="1265">
        <v>0</v>
      </c>
      <c r="T850" s="1265">
        <v>0</v>
      </c>
      <c r="U850" s="1265">
        <v>1</v>
      </c>
      <c r="V850" s="1265">
        <v>0</v>
      </c>
      <c r="W850" s="1265">
        <v>0</v>
      </c>
      <c r="X850" s="1265">
        <v>0</v>
      </c>
      <c r="Y850" s="1265">
        <v>0</v>
      </c>
      <c r="Z850" s="1265">
        <v>0</v>
      </c>
      <c r="AA850" s="1265">
        <v>0</v>
      </c>
      <c r="AB850" s="1265">
        <v>1</v>
      </c>
      <c r="AC850" s="1265">
        <v>0</v>
      </c>
      <c r="AD850" s="1265">
        <v>0</v>
      </c>
      <c r="AE850" s="1265">
        <v>0</v>
      </c>
      <c r="AF850" s="1265">
        <v>0</v>
      </c>
      <c r="AG850" s="1265">
        <v>0</v>
      </c>
      <c r="AH850" s="1265">
        <v>0</v>
      </c>
    </row>
    <row r="851" spans="1:34" s="445" customFormat="1" ht="14.25" customHeight="1">
      <c r="A851" s="2591" t="s">
        <v>1972</v>
      </c>
      <c r="B851" s="2591"/>
      <c r="C851" s="2596" t="s">
        <v>4529</v>
      </c>
      <c r="D851" s="2596"/>
      <c r="E851" s="2596"/>
      <c r="F851" s="2596"/>
      <c r="G851" s="1268" t="s">
        <v>1617</v>
      </c>
      <c r="H851" s="1265">
        <v>12</v>
      </c>
      <c r="I851" s="1265">
        <v>0</v>
      </c>
      <c r="J851" s="1265">
        <v>0</v>
      </c>
      <c r="K851" s="1265">
        <v>0</v>
      </c>
      <c r="L851" s="1265">
        <v>0</v>
      </c>
      <c r="M851" s="1265">
        <v>0</v>
      </c>
      <c r="N851" s="1265">
        <v>0</v>
      </c>
      <c r="O851" s="1265">
        <v>0</v>
      </c>
      <c r="P851" s="1265">
        <v>0</v>
      </c>
      <c r="Q851" s="1265">
        <v>0</v>
      </c>
      <c r="R851" s="1265">
        <v>0</v>
      </c>
      <c r="S851" s="1265">
        <v>0</v>
      </c>
      <c r="T851" s="1265">
        <v>1</v>
      </c>
      <c r="U851" s="1265">
        <v>0</v>
      </c>
      <c r="V851" s="1265">
        <v>0</v>
      </c>
      <c r="W851" s="1265">
        <v>1</v>
      </c>
      <c r="X851" s="1265">
        <v>0</v>
      </c>
      <c r="Y851" s="1265">
        <v>2</v>
      </c>
      <c r="Z851" s="1265">
        <v>2</v>
      </c>
      <c r="AA851" s="1265">
        <v>0</v>
      </c>
      <c r="AB851" s="1265">
        <v>1</v>
      </c>
      <c r="AC851" s="1265">
        <v>2</v>
      </c>
      <c r="AD851" s="1265">
        <v>1</v>
      </c>
      <c r="AE851" s="1265">
        <v>2</v>
      </c>
      <c r="AF851" s="1265">
        <v>0</v>
      </c>
      <c r="AG851" s="1265">
        <v>0</v>
      </c>
      <c r="AH851" s="1265">
        <v>0</v>
      </c>
    </row>
    <row r="852" spans="1:34" s="445" customFormat="1" ht="14.25" customHeight="1">
      <c r="A852" s="2591"/>
      <c r="B852" s="2591"/>
      <c r="C852" s="2596"/>
      <c r="D852" s="2596"/>
      <c r="E852" s="2596"/>
      <c r="F852" s="2596"/>
      <c r="G852" s="1268" t="s">
        <v>4141</v>
      </c>
      <c r="H852" s="1265">
        <v>1</v>
      </c>
      <c r="I852" s="1265">
        <v>0</v>
      </c>
      <c r="J852" s="1265">
        <v>0</v>
      </c>
      <c r="K852" s="1265">
        <v>0</v>
      </c>
      <c r="L852" s="1265">
        <v>0</v>
      </c>
      <c r="M852" s="1265">
        <v>0</v>
      </c>
      <c r="N852" s="1265">
        <v>0</v>
      </c>
      <c r="O852" s="1265">
        <v>0</v>
      </c>
      <c r="P852" s="1265">
        <v>0</v>
      </c>
      <c r="Q852" s="1265">
        <v>0</v>
      </c>
      <c r="R852" s="1265">
        <v>0</v>
      </c>
      <c r="S852" s="1265">
        <v>0</v>
      </c>
      <c r="T852" s="1265">
        <v>0</v>
      </c>
      <c r="U852" s="1265">
        <v>0</v>
      </c>
      <c r="V852" s="1265">
        <v>0</v>
      </c>
      <c r="W852" s="1265">
        <v>0</v>
      </c>
      <c r="X852" s="1265">
        <v>0</v>
      </c>
      <c r="Y852" s="1265">
        <v>0</v>
      </c>
      <c r="Z852" s="1265">
        <v>0</v>
      </c>
      <c r="AA852" s="1265">
        <v>0</v>
      </c>
      <c r="AB852" s="1265">
        <v>0</v>
      </c>
      <c r="AC852" s="1265">
        <v>0</v>
      </c>
      <c r="AD852" s="1265">
        <v>0</v>
      </c>
      <c r="AE852" s="1265">
        <v>1</v>
      </c>
      <c r="AF852" s="1265">
        <v>0</v>
      </c>
      <c r="AG852" s="1265">
        <v>0</v>
      </c>
      <c r="AH852" s="1265">
        <v>0</v>
      </c>
    </row>
    <row r="853" spans="1:34" s="445" customFormat="1" ht="14.25" customHeight="1">
      <c r="A853" s="2591"/>
      <c r="B853" s="2591"/>
      <c r="C853" s="2596"/>
      <c r="D853" s="2596"/>
      <c r="E853" s="2596"/>
      <c r="F853" s="2596"/>
      <c r="G853" s="1268" t="s">
        <v>4368</v>
      </c>
      <c r="H853" s="1265">
        <v>11</v>
      </c>
      <c r="I853" s="1265">
        <v>0</v>
      </c>
      <c r="J853" s="1265">
        <v>0</v>
      </c>
      <c r="K853" s="1265">
        <v>0</v>
      </c>
      <c r="L853" s="1265">
        <v>0</v>
      </c>
      <c r="M853" s="1265">
        <v>0</v>
      </c>
      <c r="N853" s="1265">
        <v>0</v>
      </c>
      <c r="O853" s="1265">
        <v>0</v>
      </c>
      <c r="P853" s="1265">
        <v>0</v>
      </c>
      <c r="Q853" s="1265">
        <v>0</v>
      </c>
      <c r="R853" s="1265">
        <v>0</v>
      </c>
      <c r="S853" s="1265">
        <v>0</v>
      </c>
      <c r="T853" s="1265">
        <v>1</v>
      </c>
      <c r="U853" s="1265">
        <v>0</v>
      </c>
      <c r="V853" s="1265">
        <v>0</v>
      </c>
      <c r="W853" s="1265">
        <v>1</v>
      </c>
      <c r="X853" s="1265">
        <v>0</v>
      </c>
      <c r="Y853" s="1265">
        <v>2</v>
      </c>
      <c r="Z853" s="1265">
        <v>2</v>
      </c>
      <c r="AA853" s="1265">
        <v>0</v>
      </c>
      <c r="AB853" s="1265">
        <v>1</v>
      </c>
      <c r="AC853" s="1265">
        <v>2</v>
      </c>
      <c r="AD853" s="1265">
        <v>1</v>
      </c>
      <c r="AE853" s="1265">
        <v>1</v>
      </c>
      <c r="AF853" s="1265">
        <v>0</v>
      </c>
      <c r="AG853" s="1265">
        <v>0</v>
      </c>
      <c r="AH853" s="1265">
        <v>0</v>
      </c>
    </row>
    <row r="854" spans="1:34" s="445" customFormat="1" ht="14.25" customHeight="1">
      <c r="A854" s="2591" t="s">
        <v>1973</v>
      </c>
      <c r="B854" s="2591"/>
      <c r="C854" s="2596" t="s">
        <v>4530</v>
      </c>
      <c r="D854" s="2596"/>
      <c r="E854" s="2596"/>
      <c r="F854" s="2596"/>
      <c r="G854" s="1268" t="s">
        <v>4373</v>
      </c>
      <c r="H854" s="1264">
        <v>10311</v>
      </c>
      <c r="I854" s="1265">
        <v>0</v>
      </c>
      <c r="J854" s="1265">
        <v>0</v>
      </c>
      <c r="K854" s="1265">
        <v>0</v>
      </c>
      <c r="L854" s="1265">
        <v>0</v>
      </c>
      <c r="M854" s="1265">
        <v>0</v>
      </c>
      <c r="N854" s="1265">
        <v>0</v>
      </c>
      <c r="O854" s="1265">
        <v>0</v>
      </c>
      <c r="P854" s="1265">
        <v>0</v>
      </c>
      <c r="Q854" s="1265">
        <v>2</v>
      </c>
      <c r="R854" s="1265">
        <v>2</v>
      </c>
      <c r="S854" s="1265">
        <v>4</v>
      </c>
      <c r="T854" s="1265">
        <v>17</v>
      </c>
      <c r="U854" s="1265">
        <v>48</v>
      </c>
      <c r="V854" s="1265">
        <v>102</v>
      </c>
      <c r="W854" s="1265">
        <v>175</v>
      </c>
      <c r="X854" s="1265">
        <v>317</v>
      </c>
      <c r="Y854" s="1265">
        <v>471</v>
      </c>
      <c r="Z854" s="1265">
        <v>801</v>
      </c>
      <c r="AA854" s="1265">
        <v>1031</v>
      </c>
      <c r="AB854" s="1265">
        <v>1077</v>
      </c>
      <c r="AC854" s="1265">
        <v>1432</v>
      </c>
      <c r="AD854" s="1265">
        <v>1836</v>
      </c>
      <c r="AE854" s="1265">
        <v>1668</v>
      </c>
      <c r="AF854" s="1265">
        <v>1030</v>
      </c>
      <c r="AG854" s="1265">
        <v>269</v>
      </c>
      <c r="AH854" s="1265">
        <v>29</v>
      </c>
    </row>
    <row r="855" spans="1:34" s="445" customFormat="1" ht="14.25" customHeight="1">
      <c r="A855" s="2591"/>
      <c r="B855" s="2591"/>
      <c r="C855" s="2596"/>
      <c r="D855" s="2596"/>
      <c r="E855" s="2596"/>
      <c r="F855" s="2596"/>
      <c r="G855" s="1268" t="s">
        <v>1618</v>
      </c>
      <c r="H855" s="1264">
        <v>5260</v>
      </c>
      <c r="I855" s="1265">
        <v>0</v>
      </c>
      <c r="J855" s="1265">
        <v>0</v>
      </c>
      <c r="K855" s="1265">
        <v>0</v>
      </c>
      <c r="L855" s="1265">
        <v>0</v>
      </c>
      <c r="M855" s="1265">
        <v>0</v>
      </c>
      <c r="N855" s="1265">
        <v>0</v>
      </c>
      <c r="O855" s="1265">
        <v>0</v>
      </c>
      <c r="P855" s="1265">
        <v>0</v>
      </c>
      <c r="Q855" s="1265">
        <v>1</v>
      </c>
      <c r="R855" s="1265">
        <v>2</v>
      </c>
      <c r="S855" s="1265">
        <v>2</v>
      </c>
      <c r="T855" s="1265">
        <v>12</v>
      </c>
      <c r="U855" s="1265">
        <v>34</v>
      </c>
      <c r="V855" s="1265">
        <v>78</v>
      </c>
      <c r="W855" s="1265">
        <v>119</v>
      </c>
      <c r="X855" s="1265">
        <v>248</v>
      </c>
      <c r="Y855" s="1265">
        <v>351</v>
      </c>
      <c r="Z855" s="1265">
        <v>541</v>
      </c>
      <c r="AA855" s="1265">
        <v>664</v>
      </c>
      <c r="AB855" s="1265">
        <v>612</v>
      </c>
      <c r="AC855" s="1265">
        <v>687</v>
      </c>
      <c r="AD855" s="1265">
        <v>766</v>
      </c>
      <c r="AE855" s="1265">
        <v>656</v>
      </c>
      <c r="AF855" s="1265">
        <v>382</v>
      </c>
      <c r="AG855" s="1265">
        <v>98</v>
      </c>
      <c r="AH855" s="1265">
        <v>7</v>
      </c>
    </row>
    <row r="856" spans="1:34" s="445" customFormat="1" ht="14.25" customHeight="1">
      <c r="A856" s="2591"/>
      <c r="B856" s="2591"/>
      <c r="C856" s="2596"/>
      <c r="D856" s="2596"/>
      <c r="E856" s="2596"/>
      <c r="F856" s="2596"/>
      <c r="G856" s="1268" t="s">
        <v>1619</v>
      </c>
      <c r="H856" s="1264">
        <v>5051</v>
      </c>
      <c r="I856" s="1265">
        <v>0</v>
      </c>
      <c r="J856" s="1265">
        <v>0</v>
      </c>
      <c r="K856" s="1265">
        <v>0</v>
      </c>
      <c r="L856" s="1265">
        <v>0</v>
      </c>
      <c r="M856" s="1265">
        <v>0</v>
      </c>
      <c r="N856" s="1265">
        <v>0</v>
      </c>
      <c r="O856" s="1265">
        <v>0</v>
      </c>
      <c r="P856" s="1265">
        <v>0</v>
      </c>
      <c r="Q856" s="1265">
        <v>1</v>
      </c>
      <c r="R856" s="1265">
        <v>0</v>
      </c>
      <c r="S856" s="1265">
        <v>2</v>
      </c>
      <c r="T856" s="1265">
        <v>5</v>
      </c>
      <c r="U856" s="1265">
        <v>14</v>
      </c>
      <c r="V856" s="1265">
        <v>24</v>
      </c>
      <c r="W856" s="1265">
        <v>56</v>
      </c>
      <c r="X856" s="1265">
        <v>69</v>
      </c>
      <c r="Y856" s="1265">
        <v>120</v>
      </c>
      <c r="Z856" s="1265">
        <v>260</v>
      </c>
      <c r="AA856" s="1265">
        <v>367</v>
      </c>
      <c r="AB856" s="1265">
        <v>465</v>
      </c>
      <c r="AC856" s="1265">
        <v>745</v>
      </c>
      <c r="AD856" s="1265">
        <v>1070</v>
      </c>
      <c r="AE856" s="1265">
        <v>1012</v>
      </c>
      <c r="AF856" s="1265">
        <v>648</v>
      </c>
      <c r="AG856" s="1265">
        <v>171</v>
      </c>
      <c r="AH856" s="1265">
        <v>22</v>
      </c>
    </row>
    <row r="857" spans="1:34" s="445" customFormat="1" ht="14.25" customHeight="1">
      <c r="A857" s="2591" t="s">
        <v>1974</v>
      </c>
      <c r="B857" s="2591"/>
      <c r="C857" s="2596" t="s">
        <v>4531</v>
      </c>
      <c r="D857" s="2596"/>
      <c r="E857" s="2596"/>
      <c r="F857" s="2596"/>
      <c r="G857" s="1268" t="s">
        <v>1617</v>
      </c>
      <c r="H857" s="1265">
        <v>13</v>
      </c>
      <c r="I857" s="1265">
        <v>0</v>
      </c>
      <c r="J857" s="1265">
        <v>0</v>
      </c>
      <c r="K857" s="1265">
        <v>0</v>
      </c>
      <c r="L857" s="1265">
        <v>0</v>
      </c>
      <c r="M857" s="1265">
        <v>0</v>
      </c>
      <c r="N857" s="1265">
        <v>0</v>
      </c>
      <c r="O857" s="1265">
        <v>0</v>
      </c>
      <c r="P857" s="1265">
        <v>0</v>
      </c>
      <c r="Q857" s="1265">
        <v>1</v>
      </c>
      <c r="R857" s="1265">
        <v>1</v>
      </c>
      <c r="S857" s="1265">
        <v>1</v>
      </c>
      <c r="T857" s="1265">
        <v>2</v>
      </c>
      <c r="U857" s="1265">
        <v>2</v>
      </c>
      <c r="V857" s="1265">
        <v>1</v>
      </c>
      <c r="W857" s="1265">
        <v>1</v>
      </c>
      <c r="X857" s="1265">
        <v>1</v>
      </c>
      <c r="Y857" s="1265">
        <v>2</v>
      </c>
      <c r="Z857" s="1265">
        <v>0</v>
      </c>
      <c r="AA857" s="1265">
        <v>0</v>
      </c>
      <c r="AB857" s="1265">
        <v>0</v>
      </c>
      <c r="AC857" s="1265">
        <v>0</v>
      </c>
      <c r="AD857" s="1265">
        <v>0</v>
      </c>
      <c r="AE857" s="1265">
        <v>0</v>
      </c>
      <c r="AF857" s="1265">
        <v>0</v>
      </c>
      <c r="AG857" s="1265">
        <v>1</v>
      </c>
      <c r="AH857" s="1265">
        <v>0</v>
      </c>
    </row>
    <row r="858" spans="1:34" s="445" customFormat="1" ht="14.25" customHeight="1">
      <c r="A858" s="2591"/>
      <c r="B858" s="2591"/>
      <c r="C858" s="2596"/>
      <c r="D858" s="2596"/>
      <c r="E858" s="2596"/>
      <c r="F858" s="2596"/>
      <c r="G858" s="1268" t="s">
        <v>4366</v>
      </c>
      <c r="H858" s="1265">
        <v>8</v>
      </c>
      <c r="I858" s="1265">
        <v>0</v>
      </c>
      <c r="J858" s="1265">
        <v>0</v>
      </c>
      <c r="K858" s="1265">
        <v>0</v>
      </c>
      <c r="L858" s="1265">
        <v>0</v>
      </c>
      <c r="M858" s="1265">
        <v>0</v>
      </c>
      <c r="N858" s="1265">
        <v>0</v>
      </c>
      <c r="O858" s="1265">
        <v>0</v>
      </c>
      <c r="P858" s="1265">
        <v>0</v>
      </c>
      <c r="Q858" s="1265">
        <v>1</v>
      </c>
      <c r="R858" s="1265">
        <v>1</v>
      </c>
      <c r="S858" s="1265">
        <v>0</v>
      </c>
      <c r="T858" s="1265">
        <v>1</v>
      </c>
      <c r="U858" s="1265">
        <v>1</v>
      </c>
      <c r="V858" s="1265">
        <v>1</v>
      </c>
      <c r="W858" s="1265">
        <v>1</v>
      </c>
      <c r="X858" s="1265">
        <v>0</v>
      </c>
      <c r="Y858" s="1265">
        <v>2</v>
      </c>
      <c r="Z858" s="1265">
        <v>0</v>
      </c>
      <c r="AA858" s="1265">
        <v>0</v>
      </c>
      <c r="AB858" s="1265">
        <v>0</v>
      </c>
      <c r="AC858" s="1265">
        <v>0</v>
      </c>
      <c r="AD858" s="1265">
        <v>0</v>
      </c>
      <c r="AE858" s="1265">
        <v>0</v>
      </c>
      <c r="AF858" s="1265">
        <v>0</v>
      </c>
      <c r="AG858" s="1265">
        <v>0</v>
      </c>
      <c r="AH858" s="1265">
        <v>0</v>
      </c>
    </row>
    <row r="859" spans="1:34" s="445" customFormat="1" ht="14.25" customHeight="1">
      <c r="A859" s="2591"/>
      <c r="B859" s="2591"/>
      <c r="C859" s="2596"/>
      <c r="D859" s="2596"/>
      <c r="E859" s="2596"/>
      <c r="F859" s="2596"/>
      <c r="G859" s="1268" t="s">
        <v>1619</v>
      </c>
      <c r="H859" s="1265">
        <v>5</v>
      </c>
      <c r="I859" s="1265">
        <v>0</v>
      </c>
      <c r="J859" s="1265">
        <v>0</v>
      </c>
      <c r="K859" s="1265">
        <v>0</v>
      </c>
      <c r="L859" s="1265">
        <v>0</v>
      </c>
      <c r="M859" s="1265">
        <v>0</v>
      </c>
      <c r="N859" s="1265">
        <v>0</v>
      </c>
      <c r="O859" s="1265">
        <v>0</v>
      </c>
      <c r="P859" s="1265">
        <v>0</v>
      </c>
      <c r="Q859" s="1265">
        <v>0</v>
      </c>
      <c r="R859" s="1265">
        <v>0</v>
      </c>
      <c r="S859" s="1265">
        <v>1</v>
      </c>
      <c r="T859" s="1265">
        <v>1</v>
      </c>
      <c r="U859" s="1265">
        <v>1</v>
      </c>
      <c r="V859" s="1265">
        <v>0</v>
      </c>
      <c r="W859" s="1265">
        <v>0</v>
      </c>
      <c r="X859" s="1265">
        <v>1</v>
      </c>
      <c r="Y859" s="1265">
        <v>0</v>
      </c>
      <c r="Z859" s="1265">
        <v>0</v>
      </c>
      <c r="AA859" s="1265">
        <v>0</v>
      </c>
      <c r="AB859" s="1265">
        <v>0</v>
      </c>
      <c r="AC859" s="1265">
        <v>0</v>
      </c>
      <c r="AD859" s="1265">
        <v>0</v>
      </c>
      <c r="AE859" s="1265">
        <v>0</v>
      </c>
      <c r="AF859" s="1265">
        <v>0</v>
      </c>
      <c r="AG859" s="1265">
        <v>1</v>
      </c>
      <c r="AH859" s="1265">
        <v>0</v>
      </c>
    </row>
    <row r="860" spans="1:34" s="445" customFormat="1" ht="14.25" customHeight="1">
      <c r="A860" s="2591" t="s">
        <v>1975</v>
      </c>
      <c r="B860" s="2591"/>
      <c r="C860" s="2596" t="s">
        <v>4532</v>
      </c>
      <c r="D860" s="2596"/>
      <c r="E860" s="2596"/>
      <c r="F860" s="2596"/>
      <c r="G860" s="1268" t="s">
        <v>1617</v>
      </c>
      <c r="H860" s="1264">
        <v>764</v>
      </c>
      <c r="I860" s="1265">
        <v>0</v>
      </c>
      <c r="J860" s="1265">
        <v>0</v>
      </c>
      <c r="K860" s="1265">
        <v>0</v>
      </c>
      <c r="L860" s="1265">
        <v>0</v>
      </c>
      <c r="M860" s="1265">
        <v>0</v>
      </c>
      <c r="N860" s="1265">
        <v>0</v>
      </c>
      <c r="O860" s="1265">
        <v>0</v>
      </c>
      <c r="P860" s="1265">
        <v>0</v>
      </c>
      <c r="Q860" s="1265">
        <v>0</v>
      </c>
      <c r="R860" s="1265">
        <v>0</v>
      </c>
      <c r="S860" s="1265">
        <v>0</v>
      </c>
      <c r="T860" s="1265">
        <v>0</v>
      </c>
      <c r="U860" s="1265">
        <v>1</v>
      </c>
      <c r="V860" s="1265">
        <v>3</v>
      </c>
      <c r="W860" s="1265">
        <v>12</v>
      </c>
      <c r="X860" s="1265">
        <v>25</v>
      </c>
      <c r="Y860" s="1265">
        <v>26</v>
      </c>
      <c r="Z860" s="1265">
        <v>46</v>
      </c>
      <c r="AA860" s="1265">
        <v>74</v>
      </c>
      <c r="AB860" s="1265">
        <v>81</v>
      </c>
      <c r="AC860" s="1265">
        <v>112</v>
      </c>
      <c r="AD860" s="1265">
        <v>141</v>
      </c>
      <c r="AE860" s="1265">
        <v>134</v>
      </c>
      <c r="AF860" s="1265">
        <v>86</v>
      </c>
      <c r="AG860" s="1265">
        <v>22</v>
      </c>
      <c r="AH860" s="1265">
        <v>1</v>
      </c>
    </row>
    <row r="861" spans="1:34" s="445" customFormat="1" ht="14.25" customHeight="1">
      <c r="A861" s="2591"/>
      <c r="B861" s="2591"/>
      <c r="C861" s="2596"/>
      <c r="D861" s="2596"/>
      <c r="E861" s="2596"/>
      <c r="F861" s="2596"/>
      <c r="G861" s="1268" t="s">
        <v>1618</v>
      </c>
      <c r="H861" s="1264">
        <v>390</v>
      </c>
      <c r="I861" s="1265">
        <v>0</v>
      </c>
      <c r="J861" s="1265">
        <v>0</v>
      </c>
      <c r="K861" s="1265">
        <v>0</v>
      </c>
      <c r="L861" s="1265">
        <v>0</v>
      </c>
      <c r="M861" s="1265">
        <v>0</v>
      </c>
      <c r="N861" s="1265">
        <v>0</v>
      </c>
      <c r="O861" s="1265">
        <v>0</v>
      </c>
      <c r="P861" s="1265">
        <v>0</v>
      </c>
      <c r="Q861" s="1265">
        <v>0</v>
      </c>
      <c r="R861" s="1265">
        <v>0</v>
      </c>
      <c r="S861" s="1265">
        <v>0</v>
      </c>
      <c r="T861" s="1265">
        <v>0</v>
      </c>
      <c r="U861" s="1265">
        <v>1</v>
      </c>
      <c r="V861" s="1265">
        <v>3</v>
      </c>
      <c r="W861" s="1265">
        <v>7</v>
      </c>
      <c r="X861" s="1265">
        <v>19</v>
      </c>
      <c r="Y861" s="1265">
        <v>21</v>
      </c>
      <c r="Z861" s="1265">
        <v>39</v>
      </c>
      <c r="AA861" s="1265">
        <v>42</v>
      </c>
      <c r="AB861" s="1265">
        <v>52</v>
      </c>
      <c r="AC861" s="1265">
        <v>48</v>
      </c>
      <c r="AD861" s="1265">
        <v>59</v>
      </c>
      <c r="AE861" s="1265">
        <v>56</v>
      </c>
      <c r="AF861" s="1265">
        <v>30</v>
      </c>
      <c r="AG861" s="1265">
        <v>13</v>
      </c>
      <c r="AH861" s="1265">
        <v>0</v>
      </c>
    </row>
    <row r="862" spans="1:34" s="445" customFormat="1" ht="14.25" customHeight="1">
      <c r="A862" s="2591"/>
      <c r="B862" s="2591"/>
      <c r="C862" s="2596"/>
      <c r="D862" s="2596"/>
      <c r="E862" s="2596"/>
      <c r="F862" s="2596"/>
      <c r="G862" s="1268" t="s">
        <v>4143</v>
      </c>
      <c r="H862" s="1264">
        <v>374</v>
      </c>
      <c r="I862" s="1265">
        <v>0</v>
      </c>
      <c r="J862" s="1265">
        <v>0</v>
      </c>
      <c r="K862" s="1265">
        <v>0</v>
      </c>
      <c r="L862" s="1265">
        <v>0</v>
      </c>
      <c r="M862" s="1265">
        <v>0</v>
      </c>
      <c r="N862" s="1265">
        <v>0</v>
      </c>
      <c r="O862" s="1265">
        <v>0</v>
      </c>
      <c r="P862" s="1265">
        <v>0</v>
      </c>
      <c r="Q862" s="1265">
        <v>0</v>
      </c>
      <c r="R862" s="1265">
        <v>0</v>
      </c>
      <c r="S862" s="1265">
        <v>0</v>
      </c>
      <c r="T862" s="1265">
        <v>0</v>
      </c>
      <c r="U862" s="1265">
        <v>0</v>
      </c>
      <c r="V862" s="1265">
        <v>0</v>
      </c>
      <c r="W862" s="1265">
        <v>5</v>
      </c>
      <c r="X862" s="1265">
        <v>6</v>
      </c>
      <c r="Y862" s="1265">
        <v>5</v>
      </c>
      <c r="Z862" s="1265">
        <v>7</v>
      </c>
      <c r="AA862" s="1265">
        <v>32</v>
      </c>
      <c r="AB862" s="1265">
        <v>29</v>
      </c>
      <c r="AC862" s="1265">
        <v>64</v>
      </c>
      <c r="AD862" s="1265">
        <v>82</v>
      </c>
      <c r="AE862" s="1265">
        <v>78</v>
      </c>
      <c r="AF862" s="1265">
        <v>56</v>
      </c>
      <c r="AG862" s="1265">
        <v>9</v>
      </c>
      <c r="AH862" s="1265">
        <v>1</v>
      </c>
    </row>
    <row r="863" spans="1:34" s="445" customFormat="1" ht="14.25" customHeight="1">
      <c r="A863" s="2591" t="s">
        <v>1976</v>
      </c>
      <c r="B863" s="2591"/>
      <c r="C863" s="2596" t="s">
        <v>1977</v>
      </c>
      <c r="D863" s="2596"/>
      <c r="E863" s="2596"/>
      <c r="F863" s="2596"/>
      <c r="G863" s="1268" t="s">
        <v>1617</v>
      </c>
      <c r="H863" s="1264">
        <v>9534</v>
      </c>
      <c r="I863" s="1265">
        <v>0</v>
      </c>
      <c r="J863" s="1265">
        <v>0</v>
      </c>
      <c r="K863" s="1265">
        <v>0</v>
      </c>
      <c r="L863" s="1265">
        <v>0</v>
      </c>
      <c r="M863" s="1265">
        <v>0</v>
      </c>
      <c r="N863" s="1265">
        <v>0</v>
      </c>
      <c r="O863" s="1265">
        <v>0</v>
      </c>
      <c r="P863" s="1265">
        <v>0</v>
      </c>
      <c r="Q863" s="1265">
        <v>1</v>
      </c>
      <c r="R863" s="1265">
        <v>1</v>
      </c>
      <c r="S863" s="1265">
        <v>3</v>
      </c>
      <c r="T863" s="1265">
        <v>15</v>
      </c>
      <c r="U863" s="1265">
        <v>45</v>
      </c>
      <c r="V863" s="1265">
        <v>98</v>
      </c>
      <c r="W863" s="1265">
        <v>162</v>
      </c>
      <c r="X863" s="1265">
        <v>291</v>
      </c>
      <c r="Y863" s="1265">
        <v>443</v>
      </c>
      <c r="Z863" s="1265">
        <v>755</v>
      </c>
      <c r="AA863" s="1265">
        <v>957</v>
      </c>
      <c r="AB863" s="1265">
        <v>996</v>
      </c>
      <c r="AC863" s="1265">
        <v>1320</v>
      </c>
      <c r="AD863" s="1265">
        <v>1695</v>
      </c>
      <c r="AE863" s="1265">
        <v>1534</v>
      </c>
      <c r="AF863" s="1265">
        <v>944</v>
      </c>
      <c r="AG863" s="1265">
        <v>246</v>
      </c>
      <c r="AH863" s="1265">
        <v>28</v>
      </c>
    </row>
    <row r="864" spans="1:34" s="445" customFormat="1" ht="14.25" customHeight="1">
      <c r="A864" s="2591"/>
      <c r="B864" s="2591"/>
      <c r="C864" s="2596"/>
      <c r="D864" s="2596"/>
      <c r="E864" s="2596"/>
      <c r="F864" s="2596"/>
      <c r="G864" s="1268" t="s">
        <v>1618</v>
      </c>
      <c r="H864" s="1264">
        <v>4862</v>
      </c>
      <c r="I864" s="1265">
        <v>0</v>
      </c>
      <c r="J864" s="1265">
        <v>0</v>
      </c>
      <c r="K864" s="1265">
        <v>0</v>
      </c>
      <c r="L864" s="1265">
        <v>0</v>
      </c>
      <c r="M864" s="1265">
        <v>0</v>
      </c>
      <c r="N864" s="1265">
        <v>0</v>
      </c>
      <c r="O864" s="1265">
        <v>0</v>
      </c>
      <c r="P864" s="1265">
        <v>0</v>
      </c>
      <c r="Q864" s="1265">
        <v>0</v>
      </c>
      <c r="R864" s="1265">
        <v>1</v>
      </c>
      <c r="S864" s="1265">
        <v>2</v>
      </c>
      <c r="T864" s="1265">
        <v>11</v>
      </c>
      <c r="U864" s="1265">
        <v>32</v>
      </c>
      <c r="V864" s="1265">
        <v>74</v>
      </c>
      <c r="W864" s="1265">
        <v>111</v>
      </c>
      <c r="X864" s="1265">
        <v>229</v>
      </c>
      <c r="Y864" s="1265">
        <v>328</v>
      </c>
      <c r="Z864" s="1265">
        <v>502</v>
      </c>
      <c r="AA864" s="1265">
        <v>622</v>
      </c>
      <c r="AB864" s="1265">
        <v>560</v>
      </c>
      <c r="AC864" s="1265">
        <v>639</v>
      </c>
      <c r="AD864" s="1265">
        <v>707</v>
      </c>
      <c r="AE864" s="1265">
        <v>600</v>
      </c>
      <c r="AF864" s="1265">
        <v>352</v>
      </c>
      <c r="AG864" s="1265">
        <v>85</v>
      </c>
      <c r="AH864" s="1265">
        <v>7</v>
      </c>
    </row>
    <row r="865" spans="1:34" s="445" customFormat="1" ht="14.25" customHeight="1">
      <c r="A865" s="2591"/>
      <c r="B865" s="2591"/>
      <c r="C865" s="2596"/>
      <c r="D865" s="2596"/>
      <c r="E865" s="2596"/>
      <c r="F865" s="2596"/>
      <c r="G865" s="1268" t="s">
        <v>1619</v>
      </c>
      <c r="H865" s="1264">
        <v>4672</v>
      </c>
      <c r="I865" s="1265">
        <v>0</v>
      </c>
      <c r="J865" s="1265">
        <v>0</v>
      </c>
      <c r="K865" s="1265">
        <v>0</v>
      </c>
      <c r="L865" s="1265">
        <v>0</v>
      </c>
      <c r="M865" s="1265">
        <v>0</v>
      </c>
      <c r="N865" s="1265">
        <v>0</v>
      </c>
      <c r="O865" s="1265">
        <v>0</v>
      </c>
      <c r="P865" s="1265">
        <v>0</v>
      </c>
      <c r="Q865" s="1265">
        <v>1</v>
      </c>
      <c r="R865" s="1265">
        <v>0</v>
      </c>
      <c r="S865" s="1265">
        <v>1</v>
      </c>
      <c r="T865" s="1265">
        <v>4</v>
      </c>
      <c r="U865" s="1265">
        <v>13</v>
      </c>
      <c r="V865" s="1265">
        <v>24</v>
      </c>
      <c r="W865" s="1265">
        <v>51</v>
      </c>
      <c r="X865" s="1265">
        <v>62</v>
      </c>
      <c r="Y865" s="1265">
        <v>115</v>
      </c>
      <c r="Z865" s="1265">
        <v>253</v>
      </c>
      <c r="AA865" s="1265">
        <v>335</v>
      </c>
      <c r="AB865" s="1265">
        <v>436</v>
      </c>
      <c r="AC865" s="1265">
        <v>681</v>
      </c>
      <c r="AD865" s="1265">
        <v>988</v>
      </c>
      <c r="AE865" s="1265">
        <v>934</v>
      </c>
      <c r="AF865" s="1265">
        <v>592</v>
      </c>
      <c r="AG865" s="1265">
        <v>161</v>
      </c>
      <c r="AH865" s="1265">
        <v>21</v>
      </c>
    </row>
    <row r="866" spans="1:34" s="445" customFormat="1" ht="14.25" customHeight="1">
      <c r="A866" s="2591" t="s">
        <v>1978</v>
      </c>
      <c r="B866" s="2591"/>
      <c r="C866" s="2596" t="s">
        <v>4533</v>
      </c>
      <c r="D866" s="2596"/>
      <c r="E866" s="2596"/>
      <c r="F866" s="2596"/>
      <c r="G866" s="1268" t="s">
        <v>1617</v>
      </c>
      <c r="H866" s="1265">
        <v>50</v>
      </c>
      <c r="I866" s="1265">
        <v>0</v>
      </c>
      <c r="J866" s="1265">
        <v>0</v>
      </c>
      <c r="K866" s="1265">
        <v>0</v>
      </c>
      <c r="L866" s="1265">
        <v>0</v>
      </c>
      <c r="M866" s="1265">
        <v>0</v>
      </c>
      <c r="N866" s="1265">
        <v>0</v>
      </c>
      <c r="O866" s="1265">
        <v>0</v>
      </c>
      <c r="P866" s="1265">
        <v>0</v>
      </c>
      <c r="Q866" s="1265">
        <v>0</v>
      </c>
      <c r="R866" s="1265">
        <v>0</v>
      </c>
      <c r="S866" s="1265">
        <v>0</v>
      </c>
      <c r="T866" s="1265">
        <v>1</v>
      </c>
      <c r="U866" s="1265">
        <v>0</v>
      </c>
      <c r="V866" s="1265">
        <v>1</v>
      </c>
      <c r="W866" s="1265">
        <v>1</v>
      </c>
      <c r="X866" s="1265">
        <v>4</v>
      </c>
      <c r="Y866" s="1265">
        <v>2</v>
      </c>
      <c r="Z866" s="1265">
        <v>3</v>
      </c>
      <c r="AA866" s="1265">
        <v>7</v>
      </c>
      <c r="AB866" s="1265">
        <v>1</v>
      </c>
      <c r="AC866" s="1265">
        <v>9</v>
      </c>
      <c r="AD866" s="1265">
        <v>6</v>
      </c>
      <c r="AE866" s="1265">
        <v>10</v>
      </c>
      <c r="AF866" s="1265">
        <v>4</v>
      </c>
      <c r="AG866" s="1265">
        <v>1</v>
      </c>
      <c r="AH866" s="1265">
        <v>0</v>
      </c>
    </row>
    <row r="867" spans="1:34" s="445" customFormat="1" ht="14.25" customHeight="1">
      <c r="A867" s="2591"/>
      <c r="B867" s="2591"/>
      <c r="C867" s="2596"/>
      <c r="D867" s="2596"/>
      <c r="E867" s="2596"/>
      <c r="F867" s="2596"/>
      <c r="G867" s="1268" t="s">
        <v>4390</v>
      </c>
      <c r="H867" s="1265">
        <v>31</v>
      </c>
      <c r="I867" s="1265">
        <v>0</v>
      </c>
      <c r="J867" s="1265">
        <v>0</v>
      </c>
      <c r="K867" s="1265">
        <v>0</v>
      </c>
      <c r="L867" s="1265">
        <v>0</v>
      </c>
      <c r="M867" s="1265">
        <v>0</v>
      </c>
      <c r="N867" s="1265">
        <v>0</v>
      </c>
      <c r="O867" s="1265">
        <v>0</v>
      </c>
      <c r="P867" s="1265">
        <v>0</v>
      </c>
      <c r="Q867" s="1265">
        <v>0</v>
      </c>
      <c r="R867" s="1265">
        <v>0</v>
      </c>
      <c r="S867" s="1265">
        <v>0</v>
      </c>
      <c r="T867" s="1265">
        <v>1</v>
      </c>
      <c r="U867" s="1265">
        <v>0</v>
      </c>
      <c r="V867" s="1265">
        <v>0</v>
      </c>
      <c r="W867" s="1265">
        <v>1</v>
      </c>
      <c r="X867" s="1265">
        <v>4</v>
      </c>
      <c r="Y867" s="1265">
        <v>2</v>
      </c>
      <c r="Z867" s="1265">
        <v>3</v>
      </c>
      <c r="AA867" s="1265">
        <v>6</v>
      </c>
      <c r="AB867" s="1265">
        <v>1</v>
      </c>
      <c r="AC867" s="1265">
        <v>5</v>
      </c>
      <c r="AD867" s="1265">
        <v>3</v>
      </c>
      <c r="AE867" s="1265">
        <v>3</v>
      </c>
      <c r="AF867" s="1265">
        <v>2</v>
      </c>
      <c r="AG867" s="1265">
        <v>0</v>
      </c>
      <c r="AH867" s="1265">
        <v>0</v>
      </c>
    </row>
    <row r="868" spans="1:34" s="445" customFormat="1" ht="14.25" customHeight="1">
      <c r="A868" s="2591"/>
      <c r="B868" s="2591"/>
      <c r="C868" s="2596"/>
      <c r="D868" s="2596"/>
      <c r="E868" s="2596"/>
      <c r="F868" s="2596"/>
      <c r="G868" s="1268" t="s">
        <v>4368</v>
      </c>
      <c r="H868" s="1265">
        <v>19</v>
      </c>
      <c r="I868" s="1265">
        <v>0</v>
      </c>
      <c r="J868" s="1265">
        <v>0</v>
      </c>
      <c r="K868" s="1265">
        <v>0</v>
      </c>
      <c r="L868" s="1265">
        <v>0</v>
      </c>
      <c r="M868" s="1265">
        <v>0</v>
      </c>
      <c r="N868" s="1265">
        <v>0</v>
      </c>
      <c r="O868" s="1265">
        <v>0</v>
      </c>
      <c r="P868" s="1265">
        <v>0</v>
      </c>
      <c r="Q868" s="1265">
        <v>0</v>
      </c>
      <c r="R868" s="1265">
        <v>0</v>
      </c>
      <c r="S868" s="1265">
        <v>0</v>
      </c>
      <c r="T868" s="1265">
        <v>0</v>
      </c>
      <c r="U868" s="1265">
        <v>0</v>
      </c>
      <c r="V868" s="1265">
        <v>1</v>
      </c>
      <c r="W868" s="1265">
        <v>0</v>
      </c>
      <c r="X868" s="1265">
        <v>0</v>
      </c>
      <c r="Y868" s="1265">
        <v>0</v>
      </c>
      <c r="Z868" s="1265">
        <v>0</v>
      </c>
      <c r="AA868" s="1265">
        <v>1</v>
      </c>
      <c r="AB868" s="1265">
        <v>0</v>
      </c>
      <c r="AC868" s="1265">
        <v>4</v>
      </c>
      <c r="AD868" s="1265">
        <v>3</v>
      </c>
      <c r="AE868" s="1265">
        <v>7</v>
      </c>
      <c r="AF868" s="1265">
        <v>2</v>
      </c>
      <c r="AG868" s="1265">
        <v>1</v>
      </c>
      <c r="AH868" s="1265">
        <v>0</v>
      </c>
    </row>
    <row r="869" spans="1:34" s="445" customFormat="1" ht="14.25" customHeight="1">
      <c r="A869" s="2591" t="s">
        <v>1979</v>
      </c>
      <c r="B869" s="2591"/>
      <c r="C869" s="2596" t="s">
        <v>1980</v>
      </c>
      <c r="D869" s="2596"/>
      <c r="E869" s="2596"/>
      <c r="F869" s="2596"/>
      <c r="G869" s="1268" t="s">
        <v>4373</v>
      </c>
      <c r="H869" s="1264">
        <v>14</v>
      </c>
      <c r="I869" s="1265">
        <v>0</v>
      </c>
      <c r="J869" s="1265">
        <v>0</v>
      </c>
      <c r="K869" s="1265">
        <v>0</v>
      </c>
      <c r="L869" s="1265">
        <v>0</v>
      </c>
      <c r="M869" s="1265">
        <v>0</v>
      </c>
      <c r="N869" s="1265">
        <v>0</v>
      </c>
      <c r="O869" s="1265">
        <v>0</v>
      </c>
      <c r="P869" s="1265">
        <v>0</v>
      </c>
      <c r="Q869" s="1265">
        <v>0</v>
      </c>
      <c r="R869" s="1265">
        <v>0</v>
      </c>
      <c r="S869" s="1265">
        <v>0</v>
      </c>
      <c r="T869" s="1265">
        <v>0</v>
      </c>
      <c r="U869" s="1265">
        <v>0</v>
      </c>
      <c r="V869" s="1265">
        <v>0</v>
      </c>
      <c r="W869" s="1265">
        <v>0</v>
      </c>
      <c r="X869" s="1265">
        <v>1</v>
      </c>
      <c r="Y869" s="1265">
        <v>1</v>
      </c>
      <c r="Z869" s="1265">
        <v>1</v>
      </c>
      <c r="AA869" s="1265">
        <v>1</v>
      </c>
      <c r="AB869" s="1265">
        <v>0</v>
      </c>
      <c r="AC869" s="1265">
        <v>4</v>
      </c>
      <c r="AD869" s="1265">
        <v>1</v>
      </c>
      <c r="AE869" s="1265">
        <v>4</v>
      </c>
      <c r="AF869" s="1265">
        <v>0</v>
      </c>
      <c r="AG869" s="1265">
        <v>1</v>
      </c>
      <c r="AH869" s="1265">
        <v>0</v>
      </c>
    </row>
    <row r="870" spans="1:34" s="445" customFormat="1" ht="14.25" customHeight="1">
      <c r="A870" s="2591"/>
      <c r="B870" s="2591"/>
      <c r="C870" s="2596"/>
      <c r="D870" s="2596"/>
      <c r="E870" s="2596"/>
      <c r="F870" s="2596"/>
      <c r="G870" s="1268" t="s">
        <v>1618</v>
      </c>
      <c r="H870" s="1264">
        <v>9</v>
      </c>
      <c r="I870" s="1265">
        <v>0</v>
      </c>
      <c r="J870" s="1265">
        <v>0</v>
      </c>
      <c r="K870" s="1265">
        <v>0</v>
      </c>
      <c r="L870" s="1265">
        <v>0</v>
      </c>
      <c r="M870" s="1265">
        <v>0</v>
      </c>
      <c r="N870" s="1265">
        <v>0</v>
      </c>
      <c r="O870" s="1265">
        <v>0</v>
      </c>
      <c r="P870" s="1265">
        <v>0</v>
      </c>
      <c r="Q870" s="1265">
        <v>0</v>
      </c>
      <c r="R870" s="1265">
        <v>0</v>
      </c>
      <c r="S870" s="1265">
        <v>0</v>
      </c>
      <c r="T870" s="1265">
        <v>0</v>
      </c>
      <c r="U870" s="1265">
        <v>0</v>
      </c>
      <c r="V870" s="1265">
        <v>0</v>
      </c>
      <c r="W870" s="1265">
        <v>0</v>
      </c>
      <c r="X870" s="1265">
        <v>1</v>
      </c>
      <c r="Y870" s="1265">
        <v>1</v>
      </c>
      <c r="Z870" s="1265">
        <v>1</v>
      </c>
      <c r="AA870" s="1265">
        <v>1</v>
      </c>
      <c r="AB870" s="1265">
        <v>0</v>
      </c>
      <c r="AC870" s="1265">
        <v>3</v>
      </c>
      <c r="AD870" s="1265">
        <v>0</v>
      </c>
      <c r="AE870" s="1265">
        <v>2</v>
      </c>
      <c r="AF870" s="1265">
        <v>0</v>
      </c>
      <c r="AG870" s="1265">
        <v>0</v>
      </c>
      <c r="AH870" s="1265">
        <v>0</v>
      </c>
    </row>
    <row r="871" spans="1:34" s="445" customFormat="1" ht="14.25" customHeight="1">
      <c r="A871" s="2591"/>
      <c r="B871" s="2591"/>
      <c r="C871" s="2596"/>
      <c r="D871" s="2596"/>
      <c r="E871" s="2596"/>
      <c r="F871" s="2596"/>
      <c r="G871" s="1268" t="s">
        <v>1619</v>
      </c>
      <c r="H871" s="1264">
        <v>5</v>
      </c>
      <c r="I871" s="1265">
        <v>0</v>
      </c>
      <c r="J871" s="1265">
        <v>0</v>
      </c>
      <c r="K871" s="1265">
        <v>0</v>
      </c>
      <c r="L871" s="1265">
        <v>0</v>
      </c>
      <c r="M871" s="1265">
        <v>0</v>
      </c>
      <c r="N871" s="1265">
        <v>0</v>
      </c>
      <c r="O871" s="1265">
        <v>0</v>
      </c>
      <c r="P871" s="1265">
        <v>0</v>
      </c>
      <c r="Q871" s="1265">
        <v>0</v>
      </c>
      <c r="R871" s="1265">
        <v>0</v>
      </c>
      <c r="S871" s="1265">
        <v>0</v>
      </c>
      <c r="T871" s="1265">
        <v>0</v>
      </c>
      <c r="U871" s="1265">
        <v>0</v>
      </c>
      <c r="V871" s="1265">
        <v>0</v>
      </c>
      <c r="W871" s="1265">
        <v>0</v>
      </c>
      <c r="X871" s="1265">
        <v>0</v>
      </c>
      <c r="Y871" s="1265">
        <v>0</v>
      </c>
      <c r="Z871" s="1265">
        <v>0</v>
      </c>
      <c r="AA871" s="1265">
        <v>0</v>
      </c>
      <c r="AB871" s="1265">
        <v>0</v>
      </c>
      <c r="AC871" s="1265">
        <v>1</v>
      </c>
      <c r="AD871" s="1265">
        <v>1</v>
      </c>
      <c r="AE871" s="1265">
        <v>2</v>
      </c>
      <c r="AF871" s="1265">
        <v>0</v>
      </c>
      <c r="AG871" s="1265">
        <v>1</v>
      </c>
      <c r="AH871" s="1265">
        <v>0</v>
      </c>
    </row>
    <row r="872" spans="1:34" s="445" customFormat="1" ht="14.25" customHeight="1">
      <c r="A872" s="2591" t="s">
        <v>1981</v>
      </c>
      <c r="B872" s="2591"/>
      <c r="C872" s="2596" t="s">
        <v>4534</v>
      </c>
      <c r="D872" s="2596"/>
      <c r="E872" s="2596"/>
      <c r="F872" s="2596"/>
      <c r="G872" s="1268" t="s">
        <v>4140</v>
      </c>
      <c r="H872" s="1264">
        <v>36</v>
      </c>
      <c r="I872" s="1265">
        <v>0</v>
      </c>
      <c r="J872" s="1265">
        <v>0</v>
      </c>
      <c r="K872" s="1265">
        <v>0</v>
      </c>
      <c r="L872" s="1265">
        <v>0</v>
      </c>
      <c r="M872" s="1265">
        <v>0</v>
      </c>
      <c r="N872" s="1265">
        <v>0</v>
      </c>
      <c r="O872" s="1265">
        <v>0</v>
      </c>
      <c r="P872" s="1265">
        <v>0</v>
      </c>
      <c r="Q872" s="1265">
        <v>0</v>
      </c>
      <c r="R872" s="1265">
        <v>0</v>
      </c>
      <c r="S872" s="1265">
        <v>0</v>
      </c>
      <c r="T872" s="1265">
        <v>1</v>
      </c>
      <c r="U872" s="1265">
        <v>0</v>
      </c>
      <c r="V872" s="1265">
        <v>1</v>
      </c>
      <c r="W872" s="1265">
        <v>1</v>
      </c>
      <c r="X872" s="1265">
        <v>3</v>
      </c>
      <c r="Y872" s="1265">
        <v>1</v>
      </c>
      <c r="Z872" s="1265">
        <v>2</v>
      </c>
      <c r="AA872" s="1265">
        <v>6</v>
      </c>
      <c r="AB872" s="1265">
        <v>1</v>
      </c>
      <c r="AC872" s="1265">
        <v>5</v>
      </c>
      <c r="AD872" s="1265">
        <v>5</v>
      </c>
      <c r="AE872" s="1265">
        <v>6</v>
      </c>
      <c r="AF872" s="1265">
        <v>4</v>
      </c>
      <c r="AG872" s="1265">
        <v>0</v>
      </c>
      <c r="AH872" s="1265">
        <v>0</v>
      </c>
    </row>
    <row r="873" spans="1:34" s="445" customFormat="1" ht="14.25" customHeight="1">
      <c r="A873" s="2591"/>
      <c r="B873" s="2591"/>
      <c r="C873" s="2596"/>
      <c r="D873" s="2596"/>
      <c r="E873" s="2596"/>
      <c r="F873" s="2596"/>
      <c r="G873" s="1268" t="s">
        <v>4141</v>
      </c>
      <c r="H873" s="1264">
        <v>22</v>
      </c>
      <c r="I873" s="1265">
        <v>0</v>
      </c>
      <c r="J873" s="1265">
        <v>0</v>
      </c>
      <c r="K873" s="1265">
        <v>0</v>
      </c>
      <c r="L873" s="1265">
        <v>0</v>
      </c>
      <c r="M873" s="1265">
        <v>0</v>
      </c>
      <c r="N873" s="1265">
        <v>0</v>
      </c>
      <c r="O873" s="1265">
        <v>0</v>
      </c>
      <c r="P873" s="1265">
        <v>0</v>
      </c>
      <c r="Q873" s="1265">
        <v>0</v>
      </c>
      <c r="R873" s="1265">
        <v>0</v>
      </c>
      <c r="S873" s="1265">
        <v>0</v>
      </c>
      <c r="T873" s="1265">
        <v>1</v>
      </c>
      <c r="U873" s="1265">
        <v>0</v>
      </c>
      <c r="V873" s="1265">
        <v>0</v>
      </c>
      <c r="W873" s="1265">
        <v>1</v>
      </c>
      <c r="X873" s="1265">
        <v>3</v>
      </c>
      <c r="Y873" s="1265">
        <v>1</v>
      </c>
      <c r="Z873" s="1265">
        <v>2</v>
      </c>
      <c r="AA873" s="1265">
        <v>5</v>
      </c>
      <c r="AB873" s="1265">
        <v>1</v>
      </c>
      <c r="AC873" s="1265">
        <v>2</v>
      </c>
      <c r="AD873" s="1265">
        <v>3</v>
      </c>
      <c r="AE873" s="1265">
        <v>1</v>
      </c>
      <c r="AF873" s="1265">
        <v>2</v>
      </c>
      <c r="AG873" s="1265">
        <v>0</v>
      </c>
      <c r="AH873" s="1265">
        <v>0</v>
      </c>
    </row>
    <row r="874" spans="1:34" s="445" customFormat="1" ht="14.25" customHeight="1">
      <c r="A874" s="2591"/>
      <c r="B874" s="2591"/>
      <c r="C874" s="2596"/>
      <c r="D874" s="2596"/>
      <c r="E874" s="2596"/>
      <c r="F874" s="2596"/>
      <c r="G874" s="1268" t="s">
        <v>4368</v>
      </c>
      <c r="H874" s="1264">
        <v>14</v>
      </c>
      <c r="I874" s="1265">
        <v>0</v>
      </c>
      <c r="J874" s="1265">
        <v>0</v>
      </c>
      <c r="K874" s="1265">
        <v>0</v>
      </c>
      <c r="L874" s="1265">
        <v>0</v>
      </c>
      <c r="M874" s="1265">
        <v>0</v>
      </c>
      <c r="N874" s="1265">
        <v>0</v>
      </c>
      <c r="O874" s="1265">
        <v>0</v>
      </c>
      <c r="P874" s="1265">
        <v>0</v>
      </c>
      <c r="Q874" s="1265">
        <v>0</v>
      </c>
      <c r="R874" s="1265">
        <v>0</v>
      </c>
      <c r="S874" s="1265">
        <v>0</v>
      </c>
      <c r="T874" s="1265">
        <v>0</v>
      </c>
      <c r="U874" s="1265">
        <v>0</v>
      </c>
      <c r="V874" s="1265">
        <v>1</v>
      </c>
      <c r="W874" s="1265">
        <v>0</v>
      </c>
      <c r="X874" s="1265">
        <v>0</v>
      </c>
      <c r="Y874" s="1265">
        <v>0</v>
      </c>
      <c r="Z874" s="1265">
        <v>0</v>
      </c>
      <c r="AA874" s="1265">
        <v>1</v>
      </c>
      <c r="AB874" s="1265">
        <v>0</v>
      </c>
      <c r="AC874" s="1265">
        <v>3</v>
      </c>
      <c r="AD874" s="1265">
        <v>2</v>
      </c>
      <c r="AE874" s="1265">
        <v>5</v>
      </c>
      <c r="AF874" s="1265">
        <v>2</v>
      </c>
      <c r="AG874" s="1265">
        <v>0</v>
      </c>
      <c r="AH874" s="1265">
        <v>0</v>
      </c>
    </row>
    <row r="875" spans="1:34" s="445" customFormat="1" ht="14.25" customHeight="1">
      <c r="A875" s="2591" t="s">
        <v>1982</v>
      </c>
      <c r="B875" s="2591"/>
      <c r="C875" s="2596" t="s">
        <v>1983</v>
      </c>
      <c r="D875" s="2596"/>
      <c r="E875" s="2596"/>
      <c r="F875" s="2596"/>
      <c r="G875" s="1268" t="s">
        <v>1617</v>
      </c>
      <c r="H875" s="1265">
        <v>23</v>
      </c>
      <c r="I875" s="1265">
        <v>0</v>
      </c>
      <c r="J875" s="1265">
        <v>0</v>
      </c>
      <c r="K875" s="1265">
        <v>0</v>
      </c>
      <c r="L875" s="1265">
        <v>1</v>
      </c>
      <c r="M875" s="1265">
        <v>0</v>
      </c>
      <c r="N875" s="1265">
        <v>0</v>
      </c>
      <c r="O875" s="1265">
        <v>0</v>
      </c>
      <c r="P875" s="1265">
        <v>0</v>
      </c>
      <c r="Q875" s="1265">
        <v>0</v>
      </c>
      <c r="R875" s="1265">
        <v>1</v>
      </c>
      <c r="S875" s="1265">
        <v>0</v>
      </c>
      <c r="T875" s="1265">
        <v>0</v>
      </c>
      <c r="U875" s="1265">
        <v>0</v>
      </c>
      <c r="V875" s="1265">
        <v>0</v>
      </c>
      <c r="W875" s="1265">
        <v>3</v>
      </c>
      <c r="X875" s="1265">
        <v>1</v>
      </c>
      <c r="Y875" s="1265">
        <v>4</v>
      </c>
      <c r="Z875" s="1265">
        <v>3</v>
      </c>
      <c r="AA875" s="1265">
        <v>1</v>
      </c>
      <c r="AB875" s="1265">
        <v>0</v>
      </c>
      <c r="AC875" s="1265">
        <v>2</v>
      </c>
      <c r="AD875" s="1265">
        <v>4</v>
      </c>
      <c r="AE875" s="1265">
        <v>2</v>
      </c>
      <c r="AF875" s="1265">
        <v>1</v>
      </c>
      <c r="AG875" s="1265">
        <v>0</v>
      </c>
      <c r="AH875" s="1265">
        <v>0</v>
      </c>
    </row>
    <row r="876" spans="1:34" s="445" customFormat="1" ht="14.25" customHeight="1">
      <c r="A876" s="2591"/>
      <c r="B876" s="2591"/>
      <c r="C876" s="2596"/>
      <c r="D876" s="2596"/>
      <c r="E876" s="2596"/>
      <c r="F876" s="2596"/>
      <c r="G876" s="1268" t="s">
        <v>4390</v>
      </c>
      <c r="H876" s="1265">
        <v>14</v>
      </c>
      <c r="I876" s="1265">
        <v>0</v>
      </c>
      <c r="J876" s="1265">
        <v>0</v>
      </c>
      <c r="K876" s="1265">
        <v>0</v>
      </c>
      <c r="L876" s="1265">
        <v>0</v>
      </c>
      <c r="M876" s="1265">
        <v>0</v>
      </c>
      <c r="N876" s="1265">
        <v>0</v>
      </c>
      <c r="O876" s="1265">
        <v>0</v>
      </c>
      <c r="P876" s="1265">
        <v>0</v>
      </c>
      <c r="Q876" s="1265">
        <v>0</v>
      </c>
      <c r="R876" s="1265">
        <v>1</v>
      </c>
      <c r="S876" s="1265">
        <v>0</v>
      </c>
      <c r="T876" s="1265">
        <v>0</v>
      </c>
      <c r="U876" s="1265">
        <v>0</v>
      </c>
      <c r="V876" s="1265">
        <v>0</v>
      </c>
      <c r="W876" s="1265">
        <v>2</v>
      </c>
      <c r="X876" s="1265">
        <v>1</v>
      </c>
      <c r="Y876" s="1265">
        <v>3</v>
      </c>
      <c r="Z876" s="1265">
        <v>2</v>
      </c>
      <c r="AA876" s="1265">
        <v>1</v>
      </c>
      <c r="AB876" s="1265">
        <v>0</v>
      </c>
      <c r="AC876" s="1265">
        <v>1</v>
      </c>
      <c r="AD876" s="1265">
        <v>2</v>
      </c>
      <c r="AE876" s="1265">
        <v>0</v>
      </c>
      <c r="AF876" s="1265">
        <v>1</v>
      </c>
      <c r="AG876" s="1265">
        <v>0</v>
      </c>
      <c r="AH876" s="1265">
        <v>0</v>
      </c>
    </row>
    <row r="877" spans="1:34" s="445" customFormat="1" ht="14.25" customHeight="1">
      <c r="A877" s="2591"/>
      <c r="B877" s="2591"/>
      <c r="C877" s="2596"/>
      <c r="D877" s="2596"/>
      <c r="E877" s="2596"/>
      <c r="F877" s="2596"/>
      <c r="G877" s="1268" t="s">
        <v>4142</v>
      </c>
      <c r="H877" s="1265">
        <v>9</v>
      </c>
      <c r="I877" s="1265">
        <v>0</v>
      </c>
      <c r="J877" s="1265">
        <v>0</v>
      </c>
      <c r="K877" s="1265">
        <v>0</v>
      </c>
      <c r="L877" s="1265">
        <v>1</v>
      </c>
      <c r="M877" s="1265">
        <v>0</v>
      </c>
      <c r="N877" s="1265">
        <v>0</v>
      </c>
      <c r="O877" s="1265">
        <v>0</v>
      </c>
      <c r="P877" s="1265">
        <v>0</v>
      </c>
      <c r="Q877" s="1265">
        <v>0</v>
      </c>
      <c r="R877" s="1265">
        <v>0</v>
      </c>
      <c r="S877" s="1265">
        <v>0</v>
      </c>
      <c r="T877" s="1265">
        <v>0</v>
      </c>
      <c r="U877" s="1265">
        <v>0</v>
      </c>
      <c r="V877" s="1265">
        <v>0</v>
      </c>
      <c r="W877" s="1265">
        <v>1</v>
      </c>
      <c r="X877" s="1265">
        <v>0</v>
      </c>
      <c r="Y877" s="1265">
        <v>1</v>
      </c>
      <c r="Z877" s="1265">
        <v>1</v>
      </c>
      <c r="AA877" s="1265">
        <v>0</v>
      </c>
      <c r="AB877" s="1265">
        <v>0</v>
      </c>
      <c r="AC877" s="1265">
        <v>1</v>
      </c>
      <c r="AD877" s="1265">
        <v>2</v>
      </c>
      <c r="AE877" s="1265">
        <v>2</v>
      </c>
      <c r="AF877" s="1265">
        <v>0</v>
      </c>
      <c r="AG877" s="1265">
        <v>0</v>
      </c>
      <c r="AH877" s="1265">
        <v>0</v>
      </c>
    </row>
    <row r="878" spans="1:34" s="445" customFormat="1" ht="14.25" customHeight="1">
      <c r="A878" s="2591" t="s">
        <v>1984</v>
      </c>
      <c r="B878" s="2591"/>
      <c r="C878" s="2596" t="s">
        <v>4535</v>
      </c>
      <c r="D878" s="2596"/>
      <c r="E878" s="2596"/>
      <c r="F878" s="2596"/>
      <c r="G878" s="1268" t="s">
        <v>4373</v>
      </c>
      <c r="H878" s="1265">
        <v>3</v>
      </c>
      <c r="I878" s="1265">
        <v>0</v>
      </c>
      <c r="J878" s="1265">
        <v>0</v>
      </c>
      <c r="K878" s="1265">
        <v>0</v>
      </c>
      <c r="L878" s="1265">
        <v>0</v>
      </c>
      <c r="M878" s="1265">
        <v>0</v>
      </c>
      <c r="N878" s="1265">
        <v>0</v>
      </c>
      <c r="O878" s="1265">
        <v>0</v>
      </c>
      <c r="P878" s="1265">
        <v>0</v>
      </c>
      <c r="Q878" s="1265">
        <v>0</v>
      </c>
      <c r="R878" s="1265">
        <v>0</v>
      </c>
      <c r="S878" s="1265">
        <v>0</v>
      </c>
      <c r="T878" s="1265">
        <v>0</v>
      </c>
      <c r="U878" s="1265">
        <v>0</v>
      </c>
      <c r="V878" s="1265">
        <v>0</v>
      </c>
      <c r="W878" s="1265">
        <v>0</v>
      </c>
      <c r="X878" s="1265">
        <v>0</v>
      </c>
      <c r="Y878" s="1265">
        <v>1</v>
      </c>
      <c r="Z878" s="1265">
        <v>1</v>
      </c>
      <c r="AA878" s="1265">
        <v>0</v>
      </c>
      <c r="AB878" s="1265">
        <v>0</v>
      </c>
      <c r="AC878" s="1265">
        <v>0</v>
      </c>
      <c r="AD878" s="1265">
        <v>0</v>
      </c>
      <c r="AE878" s="1265">
        <v>1</v>
      </c>
      <c r="AF878" s="1265">
        <v>0</v>
      </c>
      <c r="AG878" s="1265">
        <v>0</v>
      </c>
      <c r="AH878" s="1265">
        <v>0</v>
      </c>
    </row>
    <row r="879" spans="1:34" s="445" customFormat="1" ht="14.25" customHeight="1">
      <c r="A879" s="2591"/>
      <c r="B879" s="2591"/>
      <c r="C879" s="2596"/>
      <c r="D879" s="2596"/>
      <c r="E879" s="2596"/>
      <c r="F879" s="2596"/>
      <c r="G879" s="1268" t="s">
        <v>4141</v>
      </c>
      <c r="H879" s="1265">
        <v>2</v>
      </c>
      <c r="I879" s="1265">
        <v>0</v>
      </c>
      <c r="J879" s="1265">
        <v>0</v>
      </c>
      <c r="K879" s="1265">
        <v>0</v>
      </c>
      <c r="L879" s="1265">
        <v>0</v>
      </c>
      <c r="M879" s="1265">
        <v>0</v>
      </c>
      <c r="N879" s="1265">
        <v>0</v>
      </c>
      <c r="O879" s="1265">
        <v>0</v>
      </c>
      <c r="P879" s="1265">
        <v>0</v>
      </c>
      <c r="Q879" s="1265">
        <v>0</v>
      </c>
      <c r="R879" s="1265">
        <v>0</v>
      </c>
      <c r="S879" s="1265">
        <v>0</v>
      </c>
      <c r="T879" s="1265">
        <v>0</v>
      </c>
      <c r="U879" s="1265">
        <v>0</v>
      </c>
      <c r="V879" s="1265">
        <v>0</v>
      </c>
      <c r="W879" s="1265">
        <v>0</v>
      </c>
      <c r="X879" s="1265">
        <v>0</v>
      </c>
      <c r="Y879" s="1265">
        <v>1</v>
      </c>
      <c r="Z879" s="1265">
        <v>1</v>
      </c>
      <c r="AA879" s="1265">
        <v>0</v>
      </c>
      <c r="AB879" s="1265">
        <v>0</v>
      </c>
      <c r="AC879" s="1265">
        <v>0</v>
      </c>
      <c r="AD879" s="1265">
        <v>0</v>
      </c>
      <c r="AE879" s="1265">
        <v>0</v>
      </c>
      <c r="AF879" s="1265">
        <v>0</v>
      </c>
      <c r="AG879" s="1265">
        <v>0</v>
      </c>
      <c r="AH879" s="1265">
        <v>0</v>
      </c>
    </row>
    <row r="880" spans="1:34" s="445" customFormat="1" ht="14.25" customHeight="1">
      <c r="A880" s="2591"/>
      <c r="B880" s="2591"/>
      <c r="C880" s="2596"/>
      <c r="D880" s="2596"/>
      <c r="E880" s="2596"/>
      <c r="F880" s="2596"/>
      <c r="G880" s="1268" t="s">
        <v>1619</v>
      </c>
      <c r="H880" s="1265">
        <v>1</v>
      </c>
      <c r="I880" s="1265">
        <v>0</v>
      </c>
      <c r="J880" s="1265">
        <v>0</v>
      </c>
      <c r="K880" s="1265">
        <v>0</v>
      </c>
      <c r="L880" s="1265">
        <v>0</v>
      </c>
      <c r="M880" s="1265">
        <v>0</v>
      </c>
      <c r="N880" s="1265">
        <v>0</v>
      </c>
      <c r="O880" s="1265">
        <v>0</v>
      </c>
      <c r="P880" s="1265">
        <v>0</v>
      </c>
      <c r="Q880" s="1265">
        <v>0</v>
      </c>
      <c r="R880" s="1265">
        <v>0</v>
      </c>
      <c r="S880" s="1265">
        <v>0</v>
      </c>
      <c r="T880" s="1265">
        <v>0</v>
      </c>
      <c r="U880" s="1265">
        <v>0</v>
      </c>
      <c r="V880" s="1265">
        <v>0</v>
      </c>
      <c r="W880" s="1265">
        <v>0</v>
      </c>
      <c r="X880" s="1265">
        <v>0</v>
      </c>
      <c r="Y880" s="1265">
        <v>0</v>
      </c>
      <c r="Z880" s="1265">
        <v>0</v>
      </c>
      <c r="AA880" s="1265">
        <v>0</v>
      </c>
      <c r="AB880" s="1265">
        <v>0</v>
      </c>
      <c r="AC880" s="1265">
        <v>0</v>
      </c>
      <c r="AD880" s="1265">
        <v>0</v>
      </c>
      <c r="AE880" s="1265">
        <v>1</v>
      </c>
      <c r="AF880" s="1265">
        <v>0</v>
      </c>
      <c r="AG880" s="1265">
        <v>0</v>
      </c>
      <c r="AH880" s="1265">
        <v>0</v>
      </c>
    </row>
    <row r="881" spans="1:34" s="447" customFormat="1" ht="14.25" customHeight="1">
      <c r="A881" s="2591" t="s">
        <v>1985</v>
      </c>
      <c r="B881" s="2591"/>
      <c r="C881" s="2596" t="s">
        <v>4536</v>
      </c>
      <c r="D881" s="2596"/>
      <c r="E881" s="2596"/>
      <c r="F881" s="2596"/>
      <c r="G881" s="1268" t="s">
        <v>4144</v>
      </c>
      <c r="H881" s="1265">
        <v>5</v>
      </c>
      <c r="I881" s="1265">
        <v>0</v>
      </c>
      <c r="J881" s="1265">
        <v>0</v>
      </c>
      <c r="K881" s="1265">
        <v>0</v>
      </c>
      <c r="L881" s="1265">
        <v>1</v>
      </c>
      <c r="M881" s="1265">
        <v>0</v>
      </c>
      <c r="N881" s="1265">
        <v>0</v>
      </c>
      <c r="O881" s="1265">
        <v>0</v>
      </c>
      <c r="P881" s="1265">
        <v>0</v>
      </c>
      <c r="Q881" s="1265">
        <v>0</v>
      </c>
      <c r="R881" s="1265">
        <v>0</v>
      </c>
      <c r="S881" s="1265">
        <v>0</v>
      </c>
      <c r="T881" s="1265">
        <v>0</v>
      </c>
      <c r="U881" s="1265">
        <v>0</v>
      </c>
      <c r="V881" s="1265">
        <v>0</v>
      </c>
      <c r="W881" s="1265">
        <v>1</v>
      </c>
      <c r="X881" s="1265">
        <v>1</v>
      </c>
      <c r="Y881" s="1265">
        <v>2</v>
      </c>
      <c r="Z881" s="1265">
        <v>0</v>
      </c>
      <c r="AA881" s="1265">
        <v>0</v>
      </c>
      <c r="AB881" s="1265">
        <v>0</v>
      </c>
      <c r="AC881" s="1265">
        <v>0</v>
      </c>
      <c r="AD881" s="1265">
        <v>0</v>
      </c>
      <c r="AE881" s="1265">
        <v>0</v>
      </c>
      <c r="AF881" s="1265">
        <v>0</v>
      </c>
      <c r="AG881" s="1265">
        <v>0</v>
      </c>
      <c r="AH881" s="1265">
        <v>0</v>
      </c>
    </row>
    <row r="882" spans="1:34" s="447" customFormat="1" ht="14.25" customHeight="1">
      <c r="A882" s="2591"/>
      <c r="B882" s="2591"/>
      <c r="C882" s="2596"/>
      <c r="D882" s="2596"/>
      <c r="E882" s="2596"/>
      <c r="F882" s="2596"/>
      <c r="G882" s="1268" t="s">
        <v>1618</v>
      </c>
      <c r="H882" s="1265">
        <v>4</v>
      </c>
      <c r="I882" s="1265">
        <v>0</v>
      </c>
      <c r="J882" s="1265">
        <v>0</v>
      </c>
      <c r="K882" s="1265">
        <v>0</v>
      </c>
      <c r="L882" s="1265">
        <v>0</v>
      </c>
      <c r="M882" s="1265">
        <v>0</v>
      </c>
      <c r="N882" s="1265">
        <v>0</v>
      </c>
      <c r="O882" s="1265">
        <v>0</v>
      </c>
      <c r="P882" s="1265">
        <v>0</v>
      </c>
      <c r="Q882" s="1265">
        <v>0</v>
      </c>
      <c r="R882" s="1265">
        <v>0</v>
      </c>
      <c r="S882" s="1265">
        <v>0</v>
      </c>
      <c r="T882" s="1265">
        <v>0</v>
      </c>
      <c r="U882" s="1265">
        <v>0</v>
      </c>
      <c r="V882" s="1265">
        <v>0</v>
      </c>
      <c r="W882" s="1265">
        <v>1</v>
      </c>
      <c r="X882" s="1265">
        <v>1</v>
      </c>
      <c r="Y882" s="1265">
        <v>2</v>
      </c>
      <c r="Z882" s="1265">
        <v>0</v>
      </c>
      <c r="AA882" s="1265">
        <v>0</v>
      </c>
      <c r="AB882" s="1265">
        <v>0</v>
      </c>
      <c r="AC882" s="1265">
        <v>0</v>
      </c>
      <c r="AD882" s="1265">
        <v>0</v>
      </c>
      <c r="AE882" s="1265">
        <v>0</v>
      </c>
      <c r="AF882" s="1265">
        <v>0</v>
      </c>
      <c r="AG882" s="1265">
        <v>0</v>
      </c>
      <c r="AH882" s="1265">
        <v>0</v>
      </c>
    </row>
    <row r="883" spans="1:34" s="447" customFormat="1" ht="14.25" customHeight="1">
      <c r="A883" s="2591"/>
      <c r="B883" s="2591"/>
      <c r="C883" s="2596"/>
      <c r="D883" s="2596"/>
      <c r="E883" s="2596"/>
      <c r="F883" s="2596"/>
      <c r="G883" s="1268" t="s">
        <v>1619</v>
      </c>
      <c r="H883" s="1265">
        <v>1</v>
      </c>
      <c r="I883" s="1265">
        <v>0</v>
      </c>
      <c r="J883" s="1265">
        <v>0</v>
      </c>
      <c r="K883" s="1265">
        <v>0</v>
      </c>
      <c r="L883" s="1265">
        <v>1</v>
      </c>
      <c r="M883" s="1265">
        <v>0</v>
      </c>
      <c r="N883" s="1265">
        <v>0</v>
      </c>
      <c r="O883" s="1265">
        <v>0</v>
      </c>
      <c r="P883" s="1265">
        <v>0</v>
      </c>
      <c r="Q883" s="1265">
        <v>0</v>
      </c>
      <c r="R883" s="1265">
        <v>0</v>
      </c>
      <c r="S883" s="1265">
        <v>0</v>
      </c>
      <c r="T883" s="1265">
        <v>0</v>
      </c>
      <c r="U883" s="1265">
        <v>0</v>
      </c>
      <c r="V883" s="1265">
        <v>0</v>
      </c>
      <c r="W883" s="1265">
        <v>0</v>
      </c>
      <c r="X883" s="1265">
        <v>0</v>
      </c>
      <c r="Y883" s="1265">
        <v>0</v>
      </c>
      <c r="Z883" s="1265">
        <v>0</v>
      </c>
      <c r="AA883" s="1265">
        <v>0</v>
      </c>
      <c r="AB883" s="1265">
        <v>0</v>
      </c>
      <c r="AC883" s="1265">
        <v>0</v>
      </c>
      <c r="AD883" s="1265">
        <v>0</v>
      </c>
      <c r="AE883" s="1265">
        <v>0</v>
      </c>
      <c r="AF883" s="1265">
        <v>0</v>
      </c>
      <c r="AG883" s="1265">
        <v>0</v>
      </c>
      <c r="AH883" s="1265">
        <v>0</v>
      </c>
    </row>
    <row r="884" spans="1:34" s="445" customFormat="1" ht="14.25" customHeight="1">
      <c r="A884" s="2591" t="s">
        <v>1986</v>
      </c>
      <c r="B884" s="2591"/>
      <c r="C884" s="2596" t="s">
        <v>4537</v>
      </c>
      <c r="D884" s="2596"/>
      <c r="E884" s="2596"/>
      <c r="F884" s="2596"/>
      <c r="G884" s="1268" t="s">
        <v>4140</v>
      </c>
      <c r="H884" s="1265">
        <v>5</v>
      </c>
      <c r="I884" s="1265">
        <v>0</v>
      </c>
      <c r="J884" s="1265">
        <v>0</v>
      </c>
      <c r="K884" s="1265">
        <v>0</v>
      </c>
      <c r="L884" s="1265">
        <v>0</v>
      </c>
      <c r="M884" s="1265">
        <v>0</v>
      </c>
      <c r="N884" s="1265">
        <v>0</v>
      </c>
      <c r="O884" s="1265">
        <v>0</v>
      </c>
      <c r="P884" s="1265">
        <v>0</v>
      </c>
      <c r="Q884" s="1265">
        <v>0</v>
      </c>
      <c r="R884" s="1265">
        <v>0</v>
      </c>
      <c r="S884" s="1265">
        <v>0</v>
      </c>
      <c r="T884" s="1265">
        <v>0</v>
      </c>
      <c r="U884" s="1265">
        <v>0</v>
      </c>
      <c r="V884" s="1265">
        <v>0</v>
      </c>
      <c r="W884" s="1265">
        <v>0</v>
      </c>
      <c r="X884" s="1265">
        <v>0</v>
      </c>
      <c r="Y884" s="1265">
        <v>1</v>
      </c>
      <c r="Z884" s="1265">
        <v>1</v>
      </c>
      <c r="AA884" s="1265">
        <v>1</v>
      </c>
      <c r="AB884" s="1265">
        <v>0</v>
      </c>
      <c r="AC884" s="1265">
        <v>1</v>
      </c>
      <c r="AD884" s="1265">
        <v>0</v>
      </c>
      <c r="AE884" s="1265">
        <v>1</v>
      </c>
      <c r="AF884" s="1265">
        <v>0</v>
      </c>
      <c r="AG884" s="1265">
        <v>0</v>
      </c>
      <c r="AH884" s="1265">
        <v>0</v>
      </c>
    </row>
    <row r="885" spans="1:34" s="445" customFormat="1" ht="14.25" customHeight="1">
      <c r="A885" s="2591"/>
      <c r="B885" s="2591"/>
      <c r="C885" s="2596"/>
      <c r="D885" s="2596"/>
      <c r="E885" s="2596"/>
      <c r="F885" s="2596"/>
      <c r="G885" s="1268" t="s">
        <v>4141</v>
      </c>
      <c r="H885" s="1265">
        <v>1</v>
      </c>
      <c r="I885" s="1265">
        <v>0</v>
      </c>
      <c r="J885" s="1265">
        <v>0</v>
      </c>
      <c r="K885" s="1265">
        <v>0</v>
      </c>
      <c r="L885" s="1265">
        <v>0</v>
      </c>
      <c r="M885" s="1265">
        <v>0</v>
      </c>
      <c r="N885" s="1265">
        <v>0</v>
      </c>
      <c r="O885" s="1265">
        <v>0</v>
      </c>
      <c r="P885" s="1265">
        <v>0</v>
      </c>
      <c r="Q885" s="1265">
        <v>0</v>
      </c>
      <c r="R885" s="1265">
        <v>0</v>
      </c>
      <c r="S885" s="1265">
        <v>0</v>
      </c>
      <c r="T885" s="1265">
        <v>0</v>
      </c>
      <c r="U885" s="1265">
        <v>0</v>
      </c>
      <c r="V885" s="1265">
        <v>0</v>
      </c>
      <c r="W885" s="1265">
        <v>0</v>
      </c>
      <c r="X885" s="1265">
        <v>0</v>
      </c>
      <c r="Y885" s="1265">
        <v>0</v>
      </c>
      <c r="Z885" s="1265">
        <v>0</v>
      </c>
      <c r="AA885" s="1265">
        <v>1</v>
      </c>
      <c r="AB885" s="1265">
        <v>0</v>
      </c>
      <c r="AC885" s="1265">
        <v>0</v>
      </c>
      <c r="AD885" s="1265">
        <v>0</v>
      </c>
      <c r="AE885" s="1265">
        <v>0</v>
      </c>
      <c r="AF885" s="1265">
        <v>0</v>
      </c>
      <c r="AG885" s="1265">
        <v>0</v>
      </c>
      <c r="AH885" s="1265">
        <v>0</v>
      </c>
    </row>
    <row r="886" spans="1:34" s="447" customFormat="1" ht="14.25" customHeight="1">
      <c r="A886" s="2591"/>
      <c r="B886" s="2591"/>
      <c r="C886" s="2596"/>
      <c r="D886" s="2596"/>
      <c r="E886" s="2596"/>
      <c r="F886" s="2596"/>
      <c r="G886" s="1268" t="s">
        <v>4142</v>
      </c>
      <c r="H886" s="1265">
        <v>4</v>
      </c>
      <c r="I886" s="1265">
        <v>0</v>
      </c>
      <c r="J886" s="1265">
        <v>0</v>
      </c>
      <c r="K886" s="1265">
        <v>0</v>
      </c>
      <c r="L886" s="1265">
        <v>0</v>
      </c>
      <c r="M886" s="1265">
        <v>0</v>
      </c>
      <c r="N886" s="1265">
        <v>0</v>
      </c>
      <c r="O886" s="1265">
        <v>0</v>
      </c>
      <c r="P886" s="1265">
        <v>0</v>
      </c>
      <c r="Q886" s="1265">
        <v>0</v>
      </c>
      <c r="R886" s="1265">
        <v>0</v>
      </c>
      <c r="S886" s="1265">
        <v>0</v>
      </c>
      <c r="T886" s="1265">
        <v>0</v>
      </c>
      <c r="U886" s="1265">
        <v>0</v>
      </c>
      <c r="V886" s="1265">
        <v>0</v>
      </c>
      <c r="W886" s="1265">
        <v>0</v>
      </c>
      <c r="X886" s="1265">
        <v>0</v>
      </c>
      <c r="Y886" s="1265">
        <v>1</v>
      </c>
      <c r="Z886" s="1265">
        <v>1</v>
      </c>
      <c r="AA886" s="1265">
        <v>0</v>
      </c>
      <c r="AB886" s="1265">
        <v>0</v>
      </c>
      <c r="AC886" s="1265">
        <v>1</v>
      </c>
      <c r="AD886" s="1265">
        <v>0</v>
      </c>
      <c r="AE886" s="1265">
        <v>1</v>
      </c>
      <c r="AF886" s="1265">
        <v>0</v>
      </c>
      <c r="AG886" s="1265">
        <v>0</v>
      </c>
      <c r="AH886" s="1265">
        <v>0</v>
      </c>
    </row>
    <row r="887" spans="1:34" s="445" customFormat="1" ht="14.25" customHeight="1">
      <c r="A887" s="2591" t="s">
        <v>1987</v>
      </c>
      <c r="B887" s="2591"/>
      <c r="C887" s="2596" t="s">
        <v>1988</v>
      </c>
      <c r="D887" s="2596"/>
      <c r="E887" s="2596"/>
      <c r="F887" s="2596"/>
      <c r="G887" s="1268" t="s">
        <v>4140</v>
      </c>
      <c r="H887" s="1265">
        <v>9</v>
      </c>
      <c r="I887" s="1265">
        <v>0</v>
      </c>
      <c r="J887" s="1265">
        <v>0</v>
      </c>
      <c r="K887" s="1265">
        <v>0</v>
      </c>
      <c r="L887" s="1265">
        <v>0</v>
      </c>
      <c r="M887" s="1265">
        <v>0</v>
      </c>
      <c r="N887" s="1265">
        <v>0</v>
      </c>
      <c r="O887" s="1265">
        <v>0</v>
      </c>
      <c r="P887" s="1265">
        <v>0</v>
      </c>
      <c r="Q887" s="1265">
        <v>0</v>
      </c>
      <c r="R887" s="1265">
        <v>1</v>
      </c>
      <c r="S887" s="1265">
        <v>0</v>
      </c>
      <c r="T887" s="1265">
        <v>0</v>
      </c>
      <c r="U887" s="1265">
        <v>0</v>
      </c>
      <c r="V887" s="1265">
        <v>0</v>
      </c>
      <c r="W887" s="1265">
        <v>1</v>
      </c>
      <c r="X887" s="1265">
        <v>0</v>
      </c>
      <c r="Y887" s="1265">
        <v>0</v>
      </c>
      <c r="Z887" s="1265">
        <v>1</v>
      </c>
      <c r="AA887" s="1265">
        <v>0</v>
      </c>
      <c r="AB887" s="1265">
        <v>0</v>
      </c>
      <c r="AC887" s="1265">
        <v>1</v>
      </c>
      <c r="AD887" s="1265">
        <v>4</v>
      </c>
      <c r="AE887" s="1265">
        <v>0</v>
      </c>
      <c r="AF887" s="1265">
        <v>1</v>
      </c>
      <c r="AG887" s="1265">
        <v>0</v>
      </c>
      <c r="AH887" s="1265">
        <v>0</v>
      </c>
    </row>
    <row r="888" spans="1:34" s="445" customFormat="1" ht="14.25" customHeight="1">
      <c r="A888" s="2591"/>
      <c r="B888" s="2591"/>
      <c r="C888" s="2596"/>
      <c r="D888" s="2596"/>
      <c r="E888" s="2596"/>
      <c r="F888" s="2596"/>
      <c r="G888" s="1268" t="s">
        <v>4141</v>
      </c>
      <c r="H888" s="1265">
        <v>6</v>
      </c>
      <c r="I888" s="1265">
        <v>0</v>
      </c>
      <c r="J888" s="1265">
        <v>0</v>
      </c>
      <c r="K888" s="1265">
        <v>0</v>
      </c>
      <c r="L888" s="1265">
        <v>0</v>
      </c>
      <c r="M888" s="1265">
        <v>0</v>
      </c>
      <c r="N888" s="1265">
        <v>0</v>
      </c>
      <c r="O888" s="1265">
        <v>0</v>
      </c>
      <c r="P888" s="1265">
        <v>0</v>
      </c>
      <c r="Q888" s="1265">
        <v>0</v>
      </c>
      <c r="R888" s="1265">
        <v>1</v>
      </c>
      <c r="S888" s="1265">
        <v>0</v>
      </c>
      <c r="T888" s="1265">
        <v>0</v>
      </c>
      <c r="U888" s="1265">
        <v>0</v>
      </c>
      <c r="V888" s="1265">
        <v>0</v>
      </c>
      <c r="W888" s="1265">
        <v>0</v>
      </c>
      <c r="X888" s="1265">
        <v>0</v>
      </c>
      <c r="Y888" s="1265">
        <v>0</v>
      </c>
      <c r="Z888" s="1265">
        <v>1</v>
      </c>
      <c r="AA888" s="1265">
        <v>0</v>
      </c>
      <c r="AB888" s="1265">
        <v>0</v>
      </c>
      <c r="AC888" s="1265">
        <v>1</v>
      </c>
      <c r="AD888" s="1265">
        <v>2</v>
      </c>
      <c r="AE888" s="1265">
        <v>0</v>
      </c>
      <c r="AF888" s="1265">
        <v>1</v>
      </c>
      <c r="AG888" s="1265">
        <v>0</v>
      </c>
      <c r="AH888" s="1265">
        <v>0</v>
      </c>
    </row>
    <row r="889" spans="1:34" s="447" customFormat="1" ht="14.25" customHeight="1">
      <c r="A889" s="2591"/>
      <c r="B889" s="2591"/>
      <c r="C889" s="2596"/>
      <c r="D889" s="2596"/>
      <c r="E889" s="2596"/>
      <c r="F889" s="2596"/>
      <c r="G889" s="1268" t="s">
        <v>4368</v>
      </c>
      <c r="H889" s="1265">
        <v>3</v>
      </c>
      <c r="I889" s="1265">
        <v>0</v>
      </c>
      <c r="J889" s="1265">
        <v>0</v>
      </c>
      <c r="K889" s="1265">
        <v>0</v>
      </c>
      <c r="L889" s="1265">
        <v>0</v>
      </c>
      <c r="M889" s="1265">
        <v>0</v>
      </c>
      <c r="N889" s="1265">
        <v>0</v>
      </c>
      <c r="O889" s="1265">
        <v>0</v>
      </c>
      <c r="P889" s="1265">
        <v>0</v>
      </c>
      <c r="Q889" s="1265">
        <v>0</v>
      </c>
      <c r="R889" s="1265">
        <v>0</v>
      </c>
      <c r="S889" s="1265">
        <v>0</v>
      </c>
      <c r="T889" s="1265">
        <v>0</v>
      </c>
      <c r="U889" s="1265">
        <v>0</v>
      </c>
      <c r="V889" s="1265">
        <v>0</v>
      </c>
      <c r="W889" s="1265">
        <v>1</v>
      </c>
      <c r="X889" s="1265">
        <v>0</v>
      </c>
      <c r="Y889" s="1265">
        <v>0</v>
      </c>
      <c r="Z889" s="1265">
        <v>0</v>
      </c>
      <c r="AA889" s="1265">
        <v>0</v>
      </c>
      <c r="AB889" s="1265">
        <v>0</v>
      </c>
      <c r="AC889" s="1265">
        <v>0</v>
      </c>
      <c r="AD889" s="1265">
        <v>2</v>
      </c>
      <c r="AE889" s="1265">
        <v>0</v>
      </c>
      <c r="AF889" s="1265">
        <v>0</v>
      </c>
      <c r="AG889" s="1265">
        <v>0</v>
      </c>
      <c r="AH889" s="1265">
        <v>0</v>
      </c>
    </row>
    <row r="890" spans="1:34" s="445" customFormat="1" ht="14.25" customHeight="1">
      <c r="A890" s="2591" t="s">
        <v>1989</v>
      </c>
      <c r="B890" s="2591"/>
      <c r="C890" s="2596" t="s">
        <v>1990</v>
      </c>
      <c r="D890" s="2596"/>
      <c r="E890" s="2596"/>
      <c r="F890" s="2596"/>
      <c r="G890" s="1268" t="s">
        <v>1617</v>
      </c>
      <c r="H890" s="1265">
        <v>1</v>
      </c>
      <c r="I890" s="1265">
        <v>0</v>
      </c>
      <c r="J890" s="1265">
        <v>0</v>
      </c>
      <c r="K890" s="1265">
        <v>0</v>
      </c>
      <c r="L890" s="1265">
        <v>0</v>
      </c>
      <c r="M890" s="1265">
        <v>0</v>
      </c>
      <c r="N890" s="1265">
        <v>0</v>
      </c>
      <c r="O890" s="1265">
        <v>0</v>
      </c>
      <c r="P890" s="1265">
        <v>0</v>
      </c>
      <c r="Q890" s="1265">
        <v>0</v>
      </c>
      <c r="R890" s="1265">
        <v>0</v>
      </c>
      <c r="S890" s="1265">
        <v>0</v>
      </c>
      <c r="T890" s="1265">
        <v>0</v>
      </c>
      <c r="U890" s="1265">
        <v>0</v>
      </c>
      <c r="V890" s="1265">
        <v>0</v>
      </c>
      <c r="W890" s="1265">
        <v>1</v>
      </c>
      <c r="X890" s="1265">
        <v>0</v>
      </c>
      <c r="Y890" s="1265">
        <v>0</v>
      </c>
      <c r="Z890" s="1265">
        <v>0</v>
      </c>
      <c r="AA890" s="1265">
        <v>0</v>
      </c>
      <c r="AB890" s="1265">
        <v>0</v>
      </c>
      <c r="AC890" s="1265">
        <v>0</v>
      </c>
      <c r="AD890" s="1265">
        <v>0</v>
      </c>
      <c r="AE890" s="1265">
        <v>0</v>
      </c>
      <c r="AF890" s="1265">
        <v>0</v>
      </c>
      <c r="AG890" s="1265">
        <v>0</v>
      </c>
      <c r="AH890" s="1265">
        <v>0</v>
      </c>
    </row>
    <row r="891" spans="1:34" s="445" customFormat="1" ht="14.25" customHeight="1">
      <c r="A891" s="2591"/>
      <c r="B891" s="2591"/>
      <c r="C891" s="2596"/>
      <c r="D891" s="2596"/>
      <c r="E891" s="2596"/>
      <c r="F891" s="2596"/>
      <c r="G891" s="1268" t="s">
        <v>4366</v>
      </c>
      <c r="H891" s="1265">
        <v>1</v>
      </c>
      <c r="I891" s="1265">
        <v>0</v>
      </c>
      <c r="J891" s="1265">
        <v>0</v>
      </c>
      <c r="K891" s="1265">
        <v>0</v>
      </c>
      <c r="L891" s="1265">
        <v>0</v>
      </c>
      <c r="M891" s="1265">
        <v>0</v>
      </c>
      <c r="N891" s="1265">
        <v>0</v>
      </c>
      <c r="O891" s="1265">
        <v>0</v>
      </c>
      <c r="P891" s="1265">
        <v>0</v>
      </c>
      <c r="Q891" s="1265">
        <v>0</v>
      </c>
      <c r="R891" s="1265">
        <v>0</v>
      </c>
      <c r="S891" s="1265">
        <v>0</v>
      </c>
      <c r="T891" s="1265">
        <v>0</v>
      </c>
      <c r="U891" s="1265">
        <v>0</v>
      </c>
      <c r="V891" s="1265">
        <v>0</v>
      </c>
      <c r="W891" s="1265">
        <v>1</v>
      </c>
      <c r="X891" s="1265">
        <v>0</v>
      </c>
      <c r="Y891" s="1265">
        <v>0</v>
      </c>
      <c r="Z891" s="1265">
        <v>0</v>
      </c>
      <c r="AA891" s="1265">
        <v>0</v>
      </c>
      <c r="AB891" s="1265">
        <v>0</v>
      </c>
      <c r="AC891" s="1265">
        <v>0</v>
      </c>
      <c r="AD891" s="1265">
        <v>0</v>
      </c>
      <c r="AE891" s="1265">
        <v>0</v>
      </c>
      <c r="AF891" s="1265">
        <v>0</v>
      </c>
      <c r="AG891" s="1265">
        <v>0</v>
      </c>
      <c r="AH891" s="1265">
        <v>0</v>
      </c>
    </row>
    <row r="892" spans="1:34" s="447" customFormat="1" ht="14.25" customHeight="1">
      <c r="A892" s="2591"/>
      <c r="B892" s="2591"/>
      <c r="C892" s="2596"/>
      <c r="D892" s="2596"/>
      <c r="E892" s="2596"/>
      <c r="F892" s="2596"/>
      <c r="G892" s="1268" t="s">
        <v>1619</v>
      </c>
      <c r="H892" s="1265">
        <v>0</v>
      </c>
      <c r="I892" s="1265">
        <v>0</v>
      </c>
      <c r="J892" s="1265">
        <v>0</v>
      </c>
      <c r="K892" s="1265">
        <v>0</v>
      </c>
      <c r="L892" s="1265">
        <v>0</v>
      </c>
      <c r="M892" s="1265">
        <v>0</v>
      </c>
      <c r="N892" s="1265">
        <v>0</v>
      </c>
      <c r="O892" s="1265">
        <v>0</v>
      </c>
      <c r="P892" s="1265">
        <v>0</v>
      </c>
      <c r="Q892" s="1265">
        <v>0</v>
      </c>
      <c r="R892" s="1265">
        <v>0</v>
      </c>
      <c r="S892" s="1265">
        <v>0</v>
      </c>
      <c r="T892" s="1265">
        <v>0</v>
      </c>
      <c r="U892" s="1265">
        <v>0</v>
      </c>
      <c r="V892" s="1265">
        <v>0</v>
      </c>
      <c r="W892" s="1265">
        <v>0</v>
      </c>
      <c r="X892" s="1265">
        <v>0</v>
      </c>
      <c r="Y892" s="1265">
        <v>0</v>
      </c>
      <c r="Z892" s="1265">
        <v>0</v>
      </c>
      <c r="AA892" s="1265">
        <v>0</v>
      </c>
      <c r="AB892" s="1265">
        <v>0</v>
      </c>
      <c r="AC892" s="1265">
        <v>0</v>
      </c>
      <c r="AD892" s="1265">
        <v>0</v>
      </c>
      <c r="AE892" s="1265">
        <v>0</v>
      </c>
      <c r="AF892" s="1265">
        <v>0</v>
      </c>
      <c r="AG892" s="1265">
        <v>0</v>
      </c>
      <c r="AH892" s="1265">
        <v>0</v>
      </c>
    </row>
    <row r="893" spans="1:34" s="445" customFormat="1" ht="14.25" customHeight="1">
      <c r="A893" s="2591" t="s">
        <v>1991</v>
      </c>
      <c r="B893" s="2591"/>
      <c r="C893" s="2596" t="s">
        <v>4538</v>
      </c>
      <c r="D893" s="2596"/>
      <c r="E893" s="2596"/>
      <c r="F893" s="2596"/>
      <c r="G893" s="1268" t="s">
        <v>4373</v>
      </c>
      <c r="H893" s="1265">
        <v>132</v>
      </c>
      <c r="I893" s="1265">
        <v>0</v>
      </c>
      <c r="J893" s="1265">
        <v>1</v>
      </c>
      <c r="K893" s="1265">
        <v>0</v>
      </c>
      <c r="L893" s="1265">
        <v>0</v>
      </c>
      <c r="M893" s="1265">
        <v>0</v>
      </c>
      <c r="N893" s="1265">
        <v>0</v>
      </c>
      <c r="O893" s="1265">
        <v>0</v>
      </c>
      <c r="P893" s="1265">
        <v>0</v>
      </c>
      <c r="Q893" s="1265">
        <v>0</v>
      </c>
      <c r="R893" s="1265">
        <v>0</v>
      </c>
      <c r="S893" s="1265">
        <v>2</v>
      </c>
      <c r="T893" s="1265">
        <v>1</v>
      </c>
      <c r="U893" s="1265">
        <v>3</v>
      </c>
      <c r="V893" s="1265">
        <v>6</v>
      </c>
      <c r="W893" s="1265">
        <v>7</v>
      </c>
      <c r="X893" s="1265">
        <v>9</v>
      </c>
      <c r="Y893" s="1265">
        <v>13</v>
      </c>
      <c r="Z893" s="1265">
        <v>5</v>
      </c>
      <c r="AA893" s="1265">
        <v>7</v>
      </c>
      <c r="AB893" s="1265">
        <v>12</v>
      </c>
      <c r="AC893" s="1265">
        <v>18</v>
      </c>
      <c r="AD893" s="1265">
        <v>14</v>
      </c>
      <c r="AE893" s="1265">
        <v>17</v>
      </c>
      <c r="AF893" s="1265">
        <v>9</v>
      </c>
      <c r="AG893" s="1265">
        <v>7</v>
      </c>
      <c r="AH893" s="1265">
        <v>1</v>
      </c>
    </row>
    <row r="894" spans="1:34" s="445" customFormat="1" ht="14.25" customHeight="1">
      <c r="A894" s="2591"/>
      <c r="B894" s="2591"/>
      <c r="C894" s="2596"/>
      <c r="D894" s="2596"/>
      <c r="E894" s="2596"/>
      <c r="F894" s="2596"/>
      <c r="G894" s="1268" t="s">
        <v>4141</v>
      </c>
      <c r="H894" s="1265">
        <v>78</v>
      </c>
      <c r="I894" s="1265">
        <v>0</v>
      </c>
      <c r="J894" s="1265">
        <v>1</v>
      </c>
      <c r="K894" s="1265">
        <v>0</v>
      </c>
      <c r="L894" s="1265">
        <v>0</v>
      </c>
      <c r="M894" s="1265">
        <v>0</v>
      </c>
      <c r="N894" s="1265">
        <v>0</v>
      </c>
      <c r="O894" s="1265">
        <v>0</v>
      </c>
      <c r="P894" s="1265">
        <v>0</v>
      </c>
      <c r="Q894" s="1265">
        <v>0</v>
      </c>
      <c r="R894" s="1265">
        <v>0</v>
      </c>
      <c r="S894" s="1265">
        <v>1</v>
      </c>
      <c r="T894" s="1265">
        <v>1</v>
      </c>
      <c r="U894" s="1265">
        <v>3</v>
      </c>
      <c r="V894" s="1265">
        <v>2</v>
      </c>
      <c r="W894" s="1265">
        <v>5</v>
      </c>
      <c r="X894" s="1265">
        <v>4</v>
      </c>
      <c r="Y894" s="1265">
        <v>9</v>
      </c>
      <c r="Z894" s="1265">
        <v>1</v>
      </c>
      <c r="AA894" s="1265">
        <v>6</v>
      </c>
      <c r="AB894" s="1265">
        <v>8</v>
      </c>
      <c r="AC894" s="1265">
        <v>13</v>
      </c>
      <c r="AD894" s="1265">
        <v>6</v>
      </c>
      <c r="AE894" s="1265">
        <v>8</v>
      </c>
      <c r="AF894" s="1265">
        <v>4</v>
      </c>
      <c r="AG894" s="1265">
        <v>5</v>
      </c>
      <c r="AH894" s="1265">
        <v>1</v>
      </c>
    </row>
    <row r="895" spans="1:34" s="447" customFormat="1" ht="15" customHeight="1" thickBot="1">
      <c r="A895" s="2594"/>
      <c r="B895" s="2594"/>
      <c r="C895" s="2601"/>
      <c r="D895" s="2601"/>
      <c r="E895" s="2601"/>
      <c r="F895" s="2601"/>
      <c r="G895" s="1269" t="s">
        <v>1619</v>
      </c>
      <c r="H895" s="1267">
        <v>54</v>
      </c>
      <c r="I895" s="1267">
        <v>0</v>
      </c>
      <c r="J895" s="1267">
        <v>0</v>
      </c>
      <c r="K895" s="1267">
        <v>0</v>
      </c>
      <c r="L895" s="1267">
        <v>0</v>
      </c>
      <c r="M895" s="1267">
        <v>0</v>
      </c>
      <c r="N895" s="1267">
        <v>0</v>
      </c>
      <c r="O895" s="1267">
        <v>0</v>
      </c>
      <c r="P895" s="1267">
        <v>0</v>
      </c>
      <c r="Q895" s="1267">
        <v>0</v>
      </c>
      <c r="R895" s="1267">
        <v>0</v>
      </c>
      <c r="S895" s="1267">
        <v>1</v>
      </c>
      <c r="T895" s="1267">
        <v>0</v>
      </c>
      <c r="U895" s="1267">
        <v>0</v>
      </c>
      <c r="V895" s="1267">
        <v>4</v>
      </c>
      <c r="W895" s="1267">
        <v>2</v>
      </c>
      <c r="X895" s="1267">
        <v>5</v>
      </c>
      <c r="Y895" s="1267">
        <v>4</v>
      </c>
      <c r="Z895" s="1267">
        <v>4</v>
      </c>
      <c r="AA895" s="1267">
        <v>1</v>
      </c>
      <c r="AB895" s="1267">
        <v>4</v>
      </c>
      <c r="AC895" s="1267">
        <v>5</v>
      </c>
      <c r="AD895" s="1267">
        <v>8</v>
      </c>
      <c r="AE895" s="1267">
        <v>9</v>
      </c>
      <c r="AF895" s="1267">
        <v>5</v>
      </c>
      <c r="AG895" s="1267">
        <v>2</v>
      </c>
      <c r="AH895" s="1267">
        <v>0</v>
      </c>
    </row>
    <row r="896" spans="1:34" s="445" customFormat="1">
      <c r="A896" s="1486"/>
      <c r="B896" s="1486"/>
      <c r="C896" s="446"/>
      <c r="D896" s="446"/>
      <c r="E896" s="446"/>
      <c r="F896" s="446"/>
      <c r="G896" s="1485"/>
      <c r="H896" s="447"/>
      <c r="I896" s="447"/>
      <c r="J896" s="447"/>
      <c r="K896" s="447"/>
      <c r="L896" s="447"/>
      <c r="M896" s="447"/>
      <c r="N896" s="447"/>
      <c r="O896" s="447"/>
      <c r="P896" s="447"/>
      <c r="Q896" s="447"/>
      <c r="R896" s="447"/>
      <c r="S896" s="447"/>
      <c r="T896" s="447"/>
      <c r="U896" s="447"/>
      <c r="V896" s="447"/>
      <c r="W896" s="447"/>
      <c r="X896" s="447"/>
      <c r="Y896" s="447"/>
      <c r="Z896" s="447"/>
      <c r="AA896" s="447"/>
      <c r="AB896" s="447"/>
      <c r="AC896" s="447"/>
      <c r="AD896" s="447"/>
      <c r="AE896" s="447"/>
      <c r="AF896" s="447"/>
      <c r="AG896" s="447"/>
    </row>
    <row r="897" spans="1:34" s="445" customFormat="1">
      <c r="A897" s="1486"/>
      <c r="B897" s="1486"/>
      <c r="C897" s="446"/>
      <c r="D897" s="446"/>
      <c r="E897" s="446"/>
      <c r="F897" s="446"/>
      <c r="G897" s="1485"/>
      <c r="H897" s="447"/>
      <c r="I897" s="447"/>
      <c r="J897" s="447"/>
      <c r="K897" s="447"/>
      <c r="L897" s="447"/>
      <c r="M897" s="447"/>
      <c r="N897" s="447"/>
      <c r="O897" s="447"/>
      <c r="P897" s="447"/>
      <c r="Q897" s="447"/>
      <c r="R897" s="447"/>
      <c r="S897" s="447"/>
      <c r="T897" s="447"/>
      <c r="U897" s="447"/>
      <c r="V897" s="447"/>
      <c r="W897" s="447"/>
      <c r="X897" s="447"/>
      <c r="Y897" s="447"/>
      <c r="Z897" s="447"/>
      <c r="AA897" s="447"/>
      <c r="AB897" s="447"/>
      <c r="AC897" s="447"/>
      <c r="AD897" s="447"/>
      <c r="AE897" s="447"/>
      <c r="AF897" s="447"/>
      <c r="AG897" s="447"/>
    </row>
    <row r="898" spans="1:34" s="437" customFormat="1" ht="19.5" customHeight="1">
      <c r="A898" s="2592" t="s">
        <v>1605</v>
      </c>
      <c r="B898" s="2592"/>
      <c r="C898" s="2592"/>
      <c r="D898" s="2592"/>
      <c r="E898" s="2592"/>
      <c r="F898" s="2592"/>
      <c r="G898" s="2592"/>
      <c r="H898" s="2592"/>
      <c r="I898" s="2592"/>
      <c r="J898" s="2592"/>
      <c r="K898" s="2592"/>
      <c r="L898" s="2592"/>
      <c r="M898" s="2592"/>
      <c r="N898" s="2592"/>
      <c r="O898" s="2592"/>
      <c r="P898" s="2593" t="s">
        <v>4539</v>
      </c>
      <c r="Q898" s="2593"/>
      <c r="R898" s="2593"/>
      <c r="S898" s="2593"/>
      <c r="T898" s="2593"/>
      <c r="U898" s="2593"/>
      <c r="V898" s="2593"/>
      <c r="W898" s="2593"/>
      <c r="X898" s="2593"/>
      <c r="Y898" s="2593"/>
      <c r="Z898" s="2593"/>
      <c r="AA898" s="2593"/>
      <c r="AB898" s="2593"/>
      <c r="AC898" s="2593"/>
      <c r="AD898" s="2593"/>
      <c r="AE898" s="2593"/>
      <c r="AF898" s="2593"/>
      <c r="AG898" s="2593"/>
      <c r="AH898" s="2593"/>
    </row>
    <row r="899" spans="1:34" s="437" customFormat="1" ht="16.7" customHeight="1">
      <c r="A899" s="2599" t="s">
        <v>4490</v>
      </c>
      <c r="B899" s="2599"/>
      <c r="C899" s="2599"/>
      <c r="D899" s="2599"/>
      <c r="E899" s="2599"/>
      <c r="F899" s="2599"/>
      <c r="G899" s="2599"/>
      <c r="H899" s="2599"/>
      <c r="I899" s="2599"/>
      <c r="J899" s="2599"/>
      <c r="K899" s="2599"/>
      <c r="L899" s="2599"/>
      <c r="M899" s="2599"/>
      <c r="N899" s="2599"/>
      <c r="O899" s="2599"/>
      <c r="P899" s="2600" t="s">
        <v>4307</v>
      </c>
      <c r="Q899" s="2600"/>
      <c r="R899" s="2600"/>
      <c r="S899" s="2600"/>
      <c r="T899" s="2600"/>
      <c r="U899" s="2600"/>
      <c r="V899" s="2600"/>
      <c r="W899" s="2600"/>
      <c r="X899" s="2600"/>
      <c r="Y899" s="2600"/>
      <c r="Z899" s="2600"/>
      <c r="AA899" s="2600"/>
      <c r="AB899" s="2600"/>
      <c r="AC899" s="2600"/>
      <c r="AD899" s="2600"/>
      <c r="AE899" s="2600"/>
      <c r="AF899" s="2600"/>
      <c r="AG899" s="2600"/>
      <c r="AH899" s="2600"/>
    </row>
    <row r="900" spans="1:34" ht="20.25">
      <c r="A900" s="2592" t="s">
        <v>1606</v>
      </c>
      <c r="B900" s="2592"/>
      <c r="C900" s="2592"/>
      <c r="D900" s="2592"/>
      <c r="E900" s="2592"/>
      <c r="F900" s="2592"/>
      <c r="G900" s="2592"/>
      <c r="H900" s="2592"/>
      <c r="I900" s="2592"/>
      <c r="J900" s="2592"/>
      <c r="K900" s="2592"/>
      <c r="L900" s="2592"/>
      <c r="M900" s="2592"/>
      <c r="N900" s="2592"/>
      <c r="O900" s="2592"/>
      <c r="P900" s="2593" t="s">
        <v>1647</v>
      </c>
      <c r="Q900" s="2593"/>
      <c r="R900" s="2593"/>
      <c r="S900" s="2593"/>
      <c r="T900" s="2593"/>
      <c r="U900" s="2593"/>
      <c r="V900" s="2593"/>
      <c r="W900" s="2593"/>
      <c r="X900" s="2593"/>
      <c r="Y900" s="2593"/>
      <c r="Z900" s="2593"/>
      <c r="AA900" s="2593"/>
      <c r="AB900" s="2593"/>
      <c r="AC900" s="2593"/>
      <c r="AD900" s="2593"/>
      <c r="AE900" s="2593"/>
      <c r="AF900" s="2593"/>
      <c r="AG900" s="2593"/>
      <c r="AH900" s="2593"/>
    </row>
    <row r="901" spans="1:34" s="437" customFormat="1" ht="17.45" customHeight="1" thickBot="1">
      <c r="A901" s="2594" t="s">
        <v>1648</v>
      </c>
      <c r="B901" s="2594"/>
      <c r="C901" s="438"/>
      <c r="D901" s="438"/>
      <c r="E901" s="438"/>
      <c r="F901" s="438"/>
      <c r="G901" s="439"/>
      <c r="O901" s="547" t="s">
        <v>608</v>
      </c>
      <c r="P901" s="548" t="s">
        <v>1649</v>
      </c>
      <c r="AG901" s="2595" t="s">
        <v>678</v>
      </c>
      <c r="AH901" s="2595"/>
    </row>
    <row r="902" spans="1:34" s="437" customFormat="1" ht="16.5" customHeight="1">
      <c r="A902" s="2336" t="s">
        <v>4360</v>
      </c>
      <c r="B902" s="2336"/>
      <c r="C902" s="2338" t="s">
        <v>4438</v>
      </c>
      <c r="D902" s="2339"/>
      <c r="E902" s="2339"/>
      <c r="F902" s="2339"/>
      <c r="G902" s="2336"/>
      <c r="H902" s="2345" t="s">
        <v>4383</v>
      </c>
      <c r="I902" s="2345" t="s">
        <v>1611</v>
      </c>
      <c r="J902" s="2345" t="s">
        <v>1612</v>
      </c>
      <c r="K902" s="440"/>
      <c r="L902" s="440"/>
      <c r="M902" s="440"/>
      <c r="N902" s="440"/>
      <c r="O902" s="440">
        <v>5</v>
      </c>
      <c r="P902" s="440">
        <v>10</v>
      </c>
      <c r="Q902" s="440">
        <v>15</v>
      </c>
      <c r="R902" s="440">
        <v>20</v>
      </c>
      <c r="S902" s="440">
        <v>25</v>
      </c>
      <c r="T902" s="440">
        <v>30</v>
      </c>
      <c r="U902" s="440">
        <v>35</v>
      </c>
      <c r="V902" s="440">
        <v>40</v>
      </c>
      <c r="W902" s="440">
        <v>45</v>
      </c>
      <c r="X902" s="440">
        <v>50</v>
      </c>
      <c r="Y902" s="440">
        <v>55</v>
      </c>
      <c r="Z902" s="440">
        <v>60</v>
      </c>
      <c r="AA902" s="440">
        <v>65</v>
      </c>
      <c r="AB902" s="440">
        <v>70</v>
      </c>
      <c r="AC902" s="440">
        <v>75</v>
      </c>
      <c r="AD902" s="440">
        <v>80</v>
      </c>
      <c r="AE902" s="440">
        <v>85</v>
      </c>
      <c r="AF902" s="440">
        <v>90</v>
      </c>
      <c r="AG902" s="440">
        <v>95</v>
      </c>
      <c r="AH902" s="441"/>
    </row>
    <row r="903" spans="1:34" s="437" customFormat="1">
      <c r="A903" s="2337"/>
      <c r="B903" s="2337"/>
      <c r="C903" s="2340"/>
      <c r="D903" s="2341"/>
      <c r="E903" s="2341"/>
      <c r="F903" s="2341"/>
      <c r="G903" s="2337"/>
      <c r="H903" s="2346"/>
      <c r="I903" s="2346"/>
      <c r="J903" s="2346"/>
      <c r="K903" s="442"/>
      <c r="L903" s="442"/>
      <c r="M903" s="442"/>
      <c r="N903" s="442"/>
      <c r="O903" s="442"/>
      <c r="P903" s="442"/>
      <c r="Q903" s="442"/>
      <c r="R903" s="442"/>
      <c r="S903" s="442"/>
      <c r="T903" s="442"/>
      <c r="U903" s="442"/>
      <c r="V903" s="442"/>
      <c r="W903" s="442"/>
      <c r="X903" s="442"/>
      <c r="Y903" s="442"/>
      <c r="Z903" s="442"/>
      <c r="AA903" s="442"/>
      <c r="AB903" s="442"/>
      <c r="AC903" s="442"/>
      <c r="AD903" s="442"/>
      <c r="AE903" s="442"/>
      <c r="AF903" s="442"/>
      <c r="AG903" s="442"/>
      <c r="AH903" s="489"/>
    </row>
    <row r="904" spans="1:34" s="437" customFormat="1" ht="16.5">
      <c r="A904" s="2337"/>
      <c r="B904" s="2337"/>
      <c r="C904" s="2340"/>
      <c r="D904" s="2341"/>
      <c r="E904" s="2341"/>
      <c r="F904" s="2341"/>
      <c r="G904" s="2337"/>
      <c r="H904" s="2346"/>
      <c r="I904" s="2346"/>
      <c r="J904" s="2346"/>
      <c r="K904" s="442">
        <v>1</v>
      </c>
      <c r="L904" s="442">
        <v>2</v>
      </c>
      <c r="M904" s="442">
        <v>3</v>
      </c>
      <c r="N904" s="442">
        <v>4</v>
      </c>
      <c r="O904" s="442" t="s">
        <v>1613</v>
      </c>
      <c r="P904" s="442" t="s">
        <v>1613</v>
      </c>
      <c r="Q904" s="442" t="s">
        <v>4363</v>
      </c>
      <c r="R904" s="442" t="s">
        <v>4363</v>
      </c>
      <c r="S904" s="442" t="s">
        <v>4384</v>
      </c>
      <c r="T904" s="442" t="s">
        <v>1613</v>
      </c>
      <c r="U904" s="442" t="s">
        <v>4363</v>
      </c>
      <c r="V904" s="442" t="s">
        <v>4363</v>
      </c>
      <c r="W904" s="442" t="s">
        <v>1613</v>
      </c>
      <c r="X904" s="442" t="s">
        <v>1613</v>
      </c>
      <c r="Y904" s="442" t="s">
        <v>1613</v>
      </c>
      <c r="Z904" s="442" t="s">
        <v>1613</v>
      </c>
      <c r="AA904" s="442" t="s">
        <v>4364</v>
      </c>
      <c r="AB904" s="442" t="s">
        <v>4364</v>
      </c>
      <c r="AC904" s="442" t="s">
        <v>4384</v>
      </c>
      <c r="AD904" s="442" t="s">
        <v>1613</v>
      </c>
      <c r="AE904" s="442" t="s">
        <v>4364</v>
      </c>
      <c r="AF904" s="442" t="s">
        <v>4364</v>
      </c>
      <c r="AG904" s="442" t="s">
        <v>1613</v>
      </c>
      <c r="AH904" s="489" t="s">
        <v>1614</v>
      </c>
    </row>
    <row r="905" spans="1:34" s="437" customFormat="1" ht="15.75" customHeight="1">
      <c r="A905" s="2337"/>
      <c r="B905" s="2337"/>
      <c r="C905" s="2340"/>
      <c r="D905" s="2341"/>
      <c r="E905" s="2341"/>
      <c r="F905" s="2341"/>
      <c r="G905" s="2337"/>
      <c r="H905" s="2346"/>
      <c r="I905" s="2346"/>
      <c r="J905" s="2346"/>
      <c r="K905" s="442"/>
      <c r="L905" s="442"/>
      <c r="M905" s="442"/>
      <c r="N905" s="442"/>
      <c r="O905" s="442"/>
      <c r="P905" s="442"/>
      <c r="Q905" s="442"/>
      <c r="R905" s="442"/>
      <c r="S905" s="442"/>
      <c r="T905" s="442"/>
      <c r="U905" s="442"/>
      <c r="V905" s="442"/>
      <c r="W905" s="442"/>
      <c r="X905" s="442"/>
      <c r="Y905" s="442"/>
      <c r="Z905" s="442"/>
      <c r="AA905" s="442"/>
      <c r="AB905" s="442"/>
      <c r="AC905" s="442"/>
      <c r="AD905" s="442"/>
      <c r="AE905" s="442"/>
      <c r="AF905" s="442"/>
      <c r="AG905" s="442"/>
      <c r="AH905" s="489"/>
    </row>
    <row r="906" spans="1:34" s="437" customFormat="1" ht="15.75" customHeight="1">
      <c r="A906" s="2337"/>
      <c r="B906" s="2337"/>
      <c r="C906" s="2340"/>
      <c r="D906" s="2341"/>
      <c r="E906" s="2341"/>
      <c r="F906" s="2341"/>
      <c r="G906" s="2337"/>
      <c r="H906" s="2346"/>
      <c r="I906" s="2346"/>
      <c r="J906" s="2346"/>
      <c r="K906" s="442"/>
      <c r="L906" s="442"/>
      <c r="M906" s="442"/>
      <c r="N906" s="442"/>
      <c r="O906" s="442">
        <v>9</v>
      </c>
      <c r="P906" s="442">
        <v>14</v>
      </c>
      <c r="Q906" s="442">
        <v>19</v>
      </c>
      <c r="R906" s="442">
        <v>24</v>
      </c>
      <c r="S906" s="442">
        <v>29</v>
      </c>
      <c r="T906" s="442">
        <v>34</v>
      </c>
      <c r="U906" s="442">
        <v>39</v>
      </c>
      <c r="V906" s="442">
        <v>44</v>
      </c>
      <c r="W906" s="442">
        <v>49</v>
      </c>
      <c r="X906" s="442">
        <v>54</v>
      </c>
      <c r="Y906" s="442">
        <v>59</v>
      </c>
      <c r="Z906" s="442">
        <v>64</v>
      </c>
      <c r="AA906" s="442">
        <v>69</v>
      </c>
      <c r="AB906" s="442">
        <v>74</v>
      </c>
      <c r="AC906" s="442">
        <v>79</v>
      </c>
      <c r="AD906" s="442">
        <v>84</v>
      </c>
      <c r="AE906" s="442">
        <v>89</v>
      </c>
      <c r="AF906" s="442">
        <v>94</v>
      </c>
      <c r="AG906" s="442">
        <v>99</v>
      </c>
      <c r="AH906" s="489"/>
    </row>
    <row r="907" spans="1:34" s="437" customFormat="1" ht="16.5" customHeight="1" thickBot="1">
      <c r="A907" s="2344"/>
      <c r="B907" s="2344"/>
      <c r="C907" s="2342"/>
      <c r="D907" s="2598"/>
      <c r="E907" s="2598"/>
      <c r="F907" s="2598"/>
      <c r="G907" s="2344"/>
      <c r="H907" s="2347"/>
      <c r="I907" s="2347"/>
      <c r="J907" s="2347"/>
      <c r="K907" s="443"/>
      <c r="L907" s="443"/>
      <c r="M907" s="443"/>
      <c r="N907" s="443"/>
      <c r="O907" s="443"/>
      <c r="P907" s="443"/>
      <c r="Q907" s="443"/>
      <c r="R907" s="443"/>
      <c r="S907" s="443"/>
      <c r="T907" s="443"/>
      <c r="U907" s="443"/>
      <c r="V907" s="443"/>
      <c r="W907" s="443"/>
      <c r="X907" s="443"/>
      <c r="Y907" s="443"/>
      <c r="Z907" s="443"/>
      <c r="AA907" s="443"/>
      <c r="AB907" s="443"/>
      <c r="AC907" s="443"/>
      <c r="AD907" s="443"/>
      <c r="AE907" s="443"/>
      <c r="AF907" s="443"/>
      <c r="AG907" s="443"/>
      <c r="AH907" s="444"/>
    </row>
    <row r="908" spans="1:34" s="445" customFormat="1" ht="14.25" customHeight="1">
      <c r="A908" s="2591" t="s">
        <v>1992</v>
      </c>
      <c r="B908" s="2591"/>
      <c r="C908" s="2602" t="s">
        <v>4540</v>
      </c>
      <c r="D908" s="2602"/>
      <c r="E908" s="2602"/>
      <c r="F908" s="2602"/>
      <c r="G908" s="1268" t="s">
        <v>4373</v>
      </c>
      <c r="H908" s="1265">
        <v>12</v>
      </c>
      <c r="I908" s="1265">
        <v>0</v>
      </c>
      <c r="J908" s="1265">
        <v>0</v>
      </c>
      <c r="K908" s="1265">
        <v>0</v>
      </c>
      <c r="L908" s="1265">
        <v>0</v>
      </c>
      <c r="M908" s="1265">
        <v>0</v>
      </c>
      <c r="N908" s="1265">
        <v>0</v>
      </c>
      <c r="O908" s="1265">
        <v>0</v>
      </c>
      <c r="P908" s="1265">
        <v>0</v>
      </c>
      <c r="Q908" s="1265">
        <v>0</v>
      </c>
      <c r="R908" s="1265">
        <v>0</v>
      </c>
      <c r="S908" s="1265">
        <v>0</v>
      </c>
      <c r="T908" s="1265">
        <v>0</v>
      </c>
      <c r="U908" s="1265">
        <v>0</v>
      </c>
      <c r="V908" s="1265">
        <v>1</v>
      </c>
      <c r="W908" s="1265">
        <v>0</v>
      </c>
      <c r="X908" s="1265">
        <v>3</v>
      </c>
      <c r="Y908" s="1265">
        <v>2</v>
      </c>
      <c r="Z908" s="1265">
        <v>0</v>
      </c>
      <c r="AA908" s="1265">
        <v>1</v>
      </c>
      <c r="AB908" s="1265">
        <v>1</v>
      </c>
      <c r="AC908" s="1265">
        <v>1</v>
      </c>
      <c r="AD908" s="1265">
        <v>1</v>
      </c>
      <c r="AE908" s="1265">
        <v>2</v>
      </c>
      <c r="AF908" s="1265">
        <v>0</v>
      </c>
      <c r="AG908" s="1265">
        <v>0</v>
      </c>
      <c r="AH908" s="1265">
        <v>0</v>
      </c>
    </row>
    <row r="909" spans="1:34" s="445" customFormat="1" ht="14.25" customHeight="1">
      <c r="A909" s="2591"/>
      <c r="B909" s="2591"/>
      <c r="C909" s="2597"/>
      <c r="D909" s="2597"/>
      <c r="E909" s="2597"/>
      <c r="F909" s="2597"/>
      <c r="G909" s="1268" t="s">
        <v>4141</v>
      </c>
      <c r="H909" s="1265">
        <v>6</v>
      </c>
      <c r="I909" s="1265">
        <v>0</v>
      </c>
      <c r="J909" s="1265">
        <v>0</v>
      </c>
      <c r="K909" s="1265">
        <v>0</v>
      </c>
      <c r="L909" s="1265">
        <v>0</v>
      </c>
      <c r="M909" s="1265">
        <v>0</v>
      </c>
      <c r="N909" s="1265">
        <v>0</v>
      </c>
      <c r="O909" s="1265">
        <v>0</v>
      </c>
      <c r="P909" s="1265">
        <v>0</v>
      </c>
      <c r="Q909" s="1265">
        <v>0</v>
      </c>
      <c r="R909" s="1265">
        <v>0</v>
      </c>
      <c r="S909" s="1265">
        <v>0</v>
      </c>
      <c r="T909" s="1265">
        <v>0</v>
      </c>
      <c r="U909" s="1265">
        <v>0</v>
      </c>
      <c r="V909" s="1265">
        <v>0</v>
      </c>
      <c r="W909" s="1265">
        <v>0</v>
      </c>
      <c r="X909" s="1265">
        <v>1</v>
      </c>
      <c r="Y909" s="1265">
        <v>2</v>
      </c>
      <c r="Z909" s="1265">
        <v>0</v>
      </c>
      <c r="AA909" s="1265">
        <v>1</v>
      </c>
      <c r="AB909" s="1265">
        <v>1</v>
      </c>
      <c r="AC909" s="1265">
        <v>0</v>
      </c>
      <c r="AD909" s="1265">
        <v>0</v>
      </c>
      <c r="AE909" s="1265">
        <v>1</v>
      </c>
      <c r="AF909" s="1265">
        <v>0</v>
      </c>
      <c r="AG909" s="1265">
        <v>0</v>
      </c>
      <c r="AH909" s="1265">
        <v>0</v>
      </c>
    </row>
    <row r="910" spans="1:34" s="447" customFormat="1" ht="14.25" customHeight="1">
      <c r="A910" s="2591"/>
      <c r="B910" s="2591"/>
      <c r="C910" s="2597"/>
      <c r="D910" s="2597"/>
      <c r="E910" s="2597"/>
      <c r="F910" s="2597"/>
      <c r="G910" s="1268" t="s">
        <v>1619</v>
      </c>
      <c r="H910" s="1265">
        <v>6</v>
      </c>
      <c r="I910" s="1265">
        <v>0</v>
      </c>
      <c r="J910" s="1265">
        <v>0</v>
      </c>
      <c r="K910" s="1265">
        <v>0</v>
      </c>
      <c r="L910" s="1265">
        <v>0</v>
      </c>
      <c r="M910" s="1265">
        <v>0</v>
      </c>
      <c r="N910" s="1265">
        <v>0</v>
      </c>
      <c r="O910" s="1265">
        <v>0</v>
      </c>
      <c r="P910" s="1265">
        <v>0</v>
      </c>
      <c r="Q910" s="1265">
        <v>0</v>
      </c>
      <c r="R910" s="1265">
        <v>0</v>
      </c>
      <c r="S910" s="1265">
        <v>0</v>
      </c>
      <c r="T910" s="1265">
        <v>0</v>
      </c>
      <c r="U910" s="1265">
        <v>0</v>
      </c>
      <c r="V910" s="1265">
        <v>1</v>
      </c>
      <c r="W910" s="1265">
        <v>0</v>
      </c>
      <c r="X910" s="1265">
        <v>2</v>
      </c>
      <c r="Y910" s="1265">
        <v>0</v>
      </c>
      <c r="Z910" s="1265">
        <v>0</v>
      </c>
      <c r="AA910" s="1265">
        <v>0</v>
      </c>
      <c r="AB910" s="1265">
        <v>0</v>
      </c>
      <c r="AC910" s="1265">
        <v>1</v>
      </c>
      <c r="AD910" s="1265">
        <v>1</v>
      </c>
      <c r="AE910" s="1265">
        <v>1</v>
      </c>
      <c r="AF910" s="1265">
        <v>0</v>
      </c>
      <c r="AG910" s="1265">
        <v>0</v>
      </c>
      <c r="AH910" s="1265">
        <v>0</v>
      </c>
    </row>
    <row r="911" spans="1:34" s="445" customFormat="1" ht="14.25" customHeight="1">
      <c r="A911" s="2591" t="s">
        <v>1993</v>
      </c>
      <c r="B911" s="2591"/>
      <c r="C911" s="2597" t="s">
        <v>4541</v>
      </c>
      <c r="D911" s="2597"/>
      <c r="E911" s="2597"/>
      <c r="F911" s="2597"/>
      <c r="G911" s="1268" t="s">
        <v>1617</v>
      </c>
      <c r="H911" s="1265">
        <v>5</v>
      </c>
      <c r="I911" s="1265">
        <v>0</v>
      </c>
      <c r="J911" s="1265">
        <v>0</v>
      </c>
      <c r="K911" s="1265">
        <v>0</v>
      </c>
      <c r="L911" s="1265">
        <v>0</v>
      </c>
      <c r="M911" s="1265">
        <v>0</v>
      </c>
      <c r="N911" s="1265">
        <v>0</v>
      </c>
      <c r="O911" s="1265">
        <v>0</v>
      </c>
      <c r="P911" s="1265">
        <v>0</v>
      </c>
      <c r="Q911" s="1265">
        <v>0</v>
      </c>
      <c r="R911" s="1265">
        <v>0</v>
      </c>
      <c r="S911" s="1265">
        <v>0</v>
      </c>
      <c r="T911" s="1265">
        <v>0</v>
      </c>
      <c r="U911" s="1265">
        <v>0</v>
      </c>
      <c r="V911" s="1265">
        <v>2</v>
      </c>
      <c r="W911" s="1265">
        <v>0</v>
      </c>
      <c r="X911" s="1265">
        <v>0</v>
      </c>
      <c r="Y911" s="1265">
        <v>1</v>
      </c>
      <c r="Z911" s="1265">
        <v>1</v>
      </c>
      <c r="AA911" s="1265">
        <v>0</v>
      </c>
      <c r="AB911" s="1265">
        <v>0</v>
      </c>
      <c r="AC911" s="1265">
        <v>0</v>
      </c>
      <c r="AD911" s="1265">
        <v>0</v>
      </c>
      <c r="AE911" s="1265">
        <v>0</v>
      </c>
      <c r="AF911" s="1265">
        <v>1</v>
      </c>
      <c r="AG911" s="1265">
        <v>0</v>
      </c>
      <c r="AH911" s="1265">
        <v>0</v>
      </c>
    </row>
    <row r="912" spans="1:34" s="445" customFormat="1" ht="14.25" customHeight="1">
      <c r="A912" s="2591"/>
      <c r="B912" s="2591"/>
      <c r="C912" s="2597"/>
      <c r="D912" s="2597"/>
      <c r="E912" s="2597"/>
      <c r="F912" s="2597"/>
      <c r="G912" s="1268" t="s">
        <v>4141</v>
      </c>
      <c r="H912" s="1265">
        <v>2</v>
      </c>
      <c r="I912" s="1265">
        <v>0</v>
      </c>
      <c r="J912" s="1265">
        <v>0</v>
      </c>
      <c r="K912" s="1265">
        <v>0</v>
      </c>
      <c r="L912" s="1265">
        <v>0</v>
      </c>
      <c r="M912" s="1265">
        <v>0</v>
      </c>
      <c r="N912" s="1265">
        <v>0</v>
      </c>
      <c r="O912" s="1265">
        <v>0</v>
      </c>
      <c r="P912" s="1265">
        <v>0</v>
      </c>
      <c r="Q912" s="1265">
        <v>0</v>
      </c>
      <c r="R912" s="1265">
        <v>0</v>
      </c>
      <c r="S912" s="1265">
        <v>0</v>
      </c>
      <c r="T912" s="1265">
        <v>0</v>
      </c>
      <c r="U912" s="1265">
        <v>0</v>
      </c>
      <c r="V912" s="1265">
        <v>1</v>
      </c>
      <c r="W912" s="1265">
        <v>0</v>
      </c>
      <c r="X912" s="1265">
        <v>0</v>
      </c>
      <c r="Y912" s="1265">
        <v>0</v>
      </c>
      <c r="Z912" s="1265">
        <v>0</v>
      </c>
      <c r="AA912" s="1265">
        <v>0</v>
      </c>
      <c r="AB912" s="1265">
        <v>0</v>
      </c>
      <c r="AC912" s="1265">
        <v>0</v>
      </c>
      <c r="AD912" s="1265">
        <v>0</v>
      </c>
      <c r="AE912" s="1265">
        <v>0</v>
      </c>
      <c r="AF912" s="1265">
        <v>1</v>
      </c>
      <c r="AG912" s="1265">
        <v>0</v>
      </c>
      <c r="AH912" s="1265">
        <v>0</v>
      </c>
    </row>
    <row r="913" spans="1:34" s="445" customFormat="1" ht="14.25" customHeight="1">
      <c r="A913" s="2591"/>
      <c r="B913" s="2591"/>
      <c r="C913" s="2597"/>
      <c r="D913" s="2597"/>
      <c r="E913" s="2597"/>
      <c r="F913" s="2597"/>
      <c r="G913" s="1268" t="s">
        <v>4387</v>
      </c>
      <c r="H913" s="1265">
        <v>3</v>
      </c>
      <c r="I913" s="1265">
        <v>0</v>
      </c>
      <c r="J913" s="1265">
        <v>0</v>
      </c>
      <c r="K913" s="1265">
        <v>0</v>
      </c>
      <c r="L913" s="1265">
        <v>0</v>
      </c>
      <c r="M913" s="1265">
        <v>0</v>
      </c>
      <c r="N913" s="1265">
        <v>0</v>
      </c>
      <c r="O913" s="1265">
        <v>0</v>
      </c>
      <c r="P913" s="1265">
        <v>0</v>
      </c>
      <c r="Q913" s="1265">
        <v>0</v>
      </c>
      <c r="R913" s="1265">
        <v>0</v>
      </c>
      <c r="S913" s="1265">
        <v>0</v>
      </c>
      <c r="T913" s="1265">
        <v>0</v>
      </c>
      <c r="U913" s="1265">
        <v>0</v>
      </c>
      <c r="V913" s="1265">
        <v>1</v>
      </c>
      <c r="W913" s="1265">
        <v>0</v>
      </c>
      <c r="X913" s="1265">
        <v>0</v>
      </c>
      <c r="Y913" s="1265">
        <v>1</v>
      </c>
      <c r="Z913" s="1265">
        <v>1</v>
      </c>
      <c r="AA913" s="1265">
        <v>0</v>
      </c>
      <c r="AB913" s="1265">
        <v>0</v>
      </c>
      <c r="AC913" s="1265">
        <v>0</v>
      </c>
      <c r="AD913" s="1265">
        <v>0</v>
      </c>
      <c r="AE913" s="1265">
        <v>0</v>
      </c>
      <c r="AF913" s="1265">
        <v>0</v>
      </c>
      <c r="AG913" s="1265">
        <v>0</v>
      </c>
      <c r="AH913" s="1265">
        <v>0</v>
      </c>
    </row>
    <row r="914" spans="1:34" s="445" customFormat="1" ht="14.25" customHeight="1">
      <c r="A914" s="2591" t="s">
        <v>1994</v>
      </c>
      <c r="B914" s="2591"/>
      <c r="C914" s="2597" t="s">
        <v>1995</v>
      </c>
      <c r="D914" s="2597"/>
      <c r="E914" s="2597"/>
      <c r="F914" s="2597"/>
      <c r="G914" s="1268" t="s">
        <v>4371</v>
      </c>
      <c r="H914" s="1265">
        <v>115</v>
      </c>
      <c r="I914" s="1265">
        <v>0</v>
      </c>
      <c r="J914" s="1265">
        <v>1</v>
      </c>
      <c r="K914" s="1265">
        <v>0</v>
      </c>
      <c r="L914" s="1265">
        <v>0</v>
      </c>
      <c r="M914" s="1265">
        <v>0</v>
      </c>
      <c r="N914" s="1265">
        <v>0</v>
      </c>
      <c r="O914" s="1265">
        <v>0</v>
      </c>
      <c r="P914" s="1265">
        <v>0</v>
      </c>
      <c r="Q914" s="1265">
        <v>0</v>
      </c>
      <c r="R914" s="1265">
        <v>0</v>
      </c>
      <c r="S914" s="1265">
        <v>2</v>
      </c>
      <c r="T914" s="1265">
        <v>1</v>
      </c>
      <c r="U914" s="1265">
        <v>3</v>
      </c>
      <c r="V914" s="1265">
        <v>3</v>
      </c>
      <c r="W914" s="1265">
        <v>7</v>
      </c>
      <c r="X914" s="1265">
        <v>6</v>
      </c>
      <c r="Y914" s="1265">
        <v>10</v>
      </c>
      <c r="Z914" s="1265">
        <v>4</v>
      </c>
      <c r="AA914" s="1265">
        <v>6</v>
      </c>
      <c r="AB914" s="1265">
        <v>11</v>
      </c>
      <c r="AC914" s="1265">
        <v>17</v>
      </c>
      <c r="AD914" s="1265">
        <v>13</v>
      </c>
      <c r="AE914" s="1265">
        <v>15</v>
      </c>
      <c r="AF914" s="1265">
        <v>8</v>
      </c>
      <c r="AG914" s="1265">
        <v>7</v>
      </c>
      <c r="AH914" s="1265">
        <v>1</v>
      </c>
    </row>
    <row r="915" spans="1:34" s="445" customFormat="1" ht="14.25" customHeight="1">
      <c r="A915" s="2591"/>
      <c r="B915" s="2591"/>
      <c r="C915" s="2597"/>
      <c r="D915" s="2597"/>
      <c r="E915" s="2597"/>
      <c r="F915" s="2597"/>
      <c r="G915" s="1268" t="s">
        <v>4141</v>
      </c>
      <c r="H915" s="1265">
        <v>70</v>
      </c>
      <c r="I915" s="1265">
        <v>0</v>
      </c>
      <c r="J915" s="1265">
        <v>1</v>
      </c>
      <c r="K915" s="1265">
        <v>0</v>
      </c>
      <c r="L915" s="1265">
        <v>0</v>
      </c>
      <c r="M915" s="1265">
        <v>0</v>
      </c>
      <c r="N915" s="1265">
        <v>0</v>
      </c>
      <c r="O915" s="1265">
        <v>0</v>
      </c>
      <c r="P915" s="1265">
        <v>0</v>
      </c>
      <c r="Q915" s="1265">
        <v>0</v>
      </c>
      <c r="R915" s="1265">
        <v>0</v>
      </c>
      <c r="S915" s="1265">
        <v>1</v>
      </c>
      <c r="T915" s="1265">
        <v>1</v>
      </c>
      <c r="U915" s="1265">
        <v>3</v>
      </c>
      <c r="V915" s="1265">
        <v>1</v>
      </c>
      <c r="W915" s="1265">
        <v>5</v>
      </c>
      <c r="X915" s="1265">
        <v>3</v>
      </c>
      <c r="Y915" s="1265">
        <v>7</v>
      </c>
      <c r="Z915" s="1265">
        <v>1</v>
      </c>
      <c r="AA915" s="1265">
        <v>5</v>
      </c>
      <c r="AB915" s="1265">
        <v>7</v>
      </c>
      <c r="AC915" s="1265">
        <v>13</v>
      </c>
      <c r="AD915" s="1265">
        <v>6</v>
      </c>
      <c r="AE915" s="1265">
        <v>7</v>
      </c>
      <c r="AF915" s="1265">
        <v>3</v>
      </c>
      <c r="AG915" s="1265">
        <v>5</v>
      </c>
      <c r="AH915" s="1265">
        <v>1</v>
      </c>
    </row>
    <row r="916" spans="1:34" s="445" customFormat="1" ht="14.25" customHeight="1">
      <c r="A916" s="2591"/>
      <c r="B916" s="2591"/>
      <c r="C916" s="2597"/>
      <c r="D916" s="2597"/>
      <c r="E916" s="2597"/>
      <c r="F916" s="2597"/>
      <c r="G916" s="1268" t="s">
        <v>4142</v>
      </c>
      <c r="H916" s="1265">
        <v>45</v>
      </c>
      <c r="I916" s="1265">
        <v>0</v>
      </c>
      <c r="J916" s="1265">
        <v>0</v>
      </c>
      <c r="K916" s="1265">
        <v>0</v>
      </c>
      <c r="L916" s="1265">
        <v>0</v>
      </c>
      <c r="M916" s="1265">
        <v>0</v>
      </c>
      <c r="N916" s="1265">
        <v>0</v>
      </c>
      <c r="O916" s="1265">
        <v>0</v>
      </c>
      <c r="P916" s="1265">
        <v>0</v>
      </c>
      <c r="Q916" s="1265">
        <v>0</v>
      </c>
      <c r="R916" s="1265">
        <v>0</v>
      </c>
      <c r="S916" s="1265">
        <v>1</v>
      </c>
      <c r="T916" s="1265">
        <v>0</v>
      </c>
      <c r="U916" s="1265">
        <v>0</v>
      </c>
      <c r="V916" s="1265">
        <v>2</v>
      </c>
      <c r="W916" s="1265">
        <v>2</v>
      </c>
      <c r="X916" s="1265">
        <v>3</v>
      </c>
      <c r="Y916" s="1265">
        <v>3</v>
      </c>
      <c r="Z916" s="1265">
        <v>3</v>
      </c>
      <c r="AA916" s="1265">
        <v>1</v>
      </c>
      <c r="AB916" s="1265">
        <v>4</v>
      </c>
      <c r="AC916" s="1265">
        <v>4</v>
      </c>
      <c r="AD916" s="1265">
        <v>7</v>
      </c>
      <c r="AE916" s="1265">
        <v>8</v>
      </c>
      <c r="AF916" s="1265">
        <v>5</v>
      </c>
      <c r="AG916" s="1265">
        <v>2</v>
      </c>
      <c r="AH916" s="1265">
        <v>0</v>
      </c>
    </row>
    <row r="917" spans="1:34" s="445" customFormat="1" ht="14.25" customHeight="1">
      <c r="A917" s="2591" t="s">
        <v>1996</v>
      </c>
      <c r="B917" s="2591"/>
      <c r="C917" s="2596" t="s">
        <v>1997</v>
      </c>
      <c r="D917" s="2596"/>
      <c r="E917" s="2596"/>
      <c r="F917" s="2596"/>
      <c r="G917" s="1268" t="s">
        <v>1617</v>
      </c>
      <c r="H917" s="1264">
        <v>2</v>
      </c>
      <c r="I917" s="1265">
        <v>0</v>
      </c>
      <c r="J917" s="1265">
        <v>0</v>
      </c>
      <c r="K917" s="1265">
        <v>0</v>
      </c>
      <c r="L917" s="1265">
        <v>0</v>
      </c>
      <c r="M917" s="1265">
        <v>0</v>
      </c>
      <c r="N917" s="1265">
        <v>0</v>
      </c>
      <c r="O917" s="1265">
        <v>0</v>
      </c>
      <c r="P917" s="1265">
        <v>0</v>
      </c>
      <c r="Q917" s="1265">
        <v>0</v>
      </c>
      <c r="R917" s="1265">
        <v>0</v>
      </c>
      <c r="S917" s="1265">
        <v>0</v>
      </c>
      <c r="T917" s="1265">
        <v>0</v>
      </c>
      <c r="U917" s="1265">
        <v>0</v>
      </c>
      <c r="V917" s="1265">
        <v>0</v>
      </c>
      <c r="W917" s="1265">
        <v>0</v>
      </c>
      <c r="X917" s="1265">
        <v>0</v>
      </c>
      <c r="Y917" s="1265">
        <v>0</v>
      </c>
      <c r="Z917" s="1265">
        <v>0</v>
      </c>
      <c r="AA917" s="1265">
        <v>1</v>
      </c>
      <c r="AB917" s="1265">
        <v>0</v>
      </c>
      <c r="AC917" s="1265">
        <v>0</v>
      </c>
      <c r="AD917" s="1265">
        <v>0</v>
      </c>
      <c r="AE917" s="1265">
        <v>1</v>
      </c>
      <c r="AF917" s="1265">
        <v>0</v>
      </c>
      <c r="AG917" s="1265">
        <v>0</v>
      </c>
      <c r="AH917" s="1265">
        <v>0</v>
      </c>
    </row>
    <row r="918" spans="1:34" s="445" customFormat="1" ht="14.25" customHeight="1">
      <c r="A918" s="2591"/>
      <c r="B918" s="2591"/>
      <c r="C918" s="2596"/>
      <c r="D918" s="2596"/>
      <c r="E918" s="2596"/>
      <c r="F918" s="2596"/>
      <c r="G918" s="1268" t="s">
        <v>1618</v>
      </c>
      <c r="H918" s="1264">
        <v>0</v>
      </c>
      <c r="I918" s="1265">
        <v>0</v>
      </c>
      <c r="J918" s="1265">
        <v>0</v>
      </c>
      <c r="K918" s="1265">
        <v>0</v>
      </c>
      <c r="L918" s="1265">
        <v>0</v>
      </c>
      <c r="M918" s="1265">
        <v>0</v>
      </c>
      <c r="N918" s="1265">
        <v>0</v>
      </c>
      <c r="O918" s="1265">
        <v>0</v>
      </c>
      <c r="P918" s="1265">
        <v>0</v>
      </c>
      <c r="Q918" s="1265">
        <v>0</v>
      </c>
      <c r="R918" s="1265">
        <v>0</v>
      </c>
      <c r="S918" s="1265">
        <v>0</v>
      </c>
      <c r="T918" s="1265">
        <v>0</v>
      </c>
      <c r="U918" s="1265">
        <v>0</v>
      </c>
      <c r="V918" s="1265">
        <v>0</v>
      </c>
      <c r="W918" s="1265">
        <v>0</v>
      </c>
      <c r="X918" s="1265">
        <v>0</v>
      </c>
      <c r="Y918" s="1265">
        <v>0</v>
      </c>
      <c r="Z918" s="1265">
        <v>0</v>
      </c>
      <c r="AA918" s="1265">
        <v>0</v>
      </c>
      <c r="AB918" s="1265">
        <v>0</v>
      </c>
      <c r="AC918" s="1265">
        <v>0</v>
      </c>
      <c r="AD918" s="1265">
        <v>0</v>
      </c>
      <c r="AE918" s="1265">
        <v>0</v>
      </c>
      <c r="AF918" s="1265">
        <v>0</v>
      </c>
      <c r="AG918" s="1265">
        <v>0</v>
      </c>
      <c r="AH918" s="1265">
        <v>0</v>
      </c>
    </row>
    <row r="919" spans="1:34" s="445" customFormat="1" ht="14.25" customHeight="1">
      <c r="A919" s="2591"/>
      <c r="B919" s="2591"/>
      <c r="C919" s="2596"/>
      <c r="D919" s="2596"/>
      <c r="E919" s="2596"/>
      <c r="F919" s="2596"/>
      <c r="G919" s="1268" t="s">
        <v>4368</v>
      </c>
      <c r="H919" s="1264">
        <v>2</v>
      </c>
      <c r="I919" s="1265">
        <v>0</v>
      </c>
      <c r="J919" s="1265">
        <v>0</v>
      </c>
      <c r="K919" s="1265">
        <v>0</v>
      </c>
      <c r="L919" s="1265">
        <v>0</v>
      </c>
      <c r="M919" s="1265">
        <v>0</v>
      </c>
      <c r="N919" s="1265">
        <v>0</v>
      </c>
      <c r="O919" s="1265">
        <v>0</v>
      </c>
      <c r="P919" s="1265">
        <v>0</v>
      </c>
      <c r="Q919" s="1265">
        <v>0</v>
      </c>
      <c r="R919" s="1265">
        <v>0</v>
      </c>
      <c r="S919" s="1265">
        <v>0</v>
      </c>
      <c r="T919" s="1265">
        <v>0</v>
      </c>
      <c r="U919" s="1265">
        <v>0</v>
      </c>
      <c r="V919" s="1265">
        <v>0</v>
      </c>
      <c r="W919" s="1265">
        <v>0</v>
      </c>
      <c r="X919" s="1265">
        <v>0</v>
      </c>
      <c r="Y919" s="1265">
        <v>0</v>
      </c>
      <c r="Z919" s="1265">
        <v>0</v>
      </c>
      <c r="AA919" s="1265">
        <v>1</v>
      </c>
      <c r="AB919" s="1265">
        <v>0</v>
      </c>
      <c r="AC919" s="1265">
        <v>0</v>
      </c>
      <c r="AD919" s="1265">
        <v>0</v>
      </c>
      <c r="AE919" s="1265">
        <v>1</v>
      </c>
      <c r="AF919" s="1265">
        <v>0</v>
      </c>
      <c r="AG919" s="1265">
        <v>0</v>
      </c>
      <c r="AH919" s="1265">
        <v>0</v>
      </c>
    </row>
    <row r="920" spans="1:34" s="445" customFormat="1" ht="14.25" customHeight="1">
      <c r="A920" s="2591" t="s">
        <v>1998</v>
      </c>
      <c r="B920" s="2591"/>
      <c r="C920" s="2596" t="s">
        <v>4542</v>
      </c>
      <c r="D920" s="2596"/>
      <c r="E920" s="2596"/>
      <c r="F920" s="2596"/>
      <c r="G920" s="1268" t="s">
        <v>1617</v>
      </c>
      <c r="H920" s="1265">
        <v>1</v>
      </c>
      <c r="I920" s="1265">
        <v>0</v>
      </c>
      <c r="J920" s="1265">
        <v>0</v>
      </c>
      <c r="K920" s="1265">
        <v>0</v>
      </c>
      <c r="L920" s="1265">
        <v>0</v>
      </c>
      <c r="M920" s="1265">
        <v>0</v>
      </c>
      <c r="N920" s="1265">
        <v>0</v>
      </c>
      <c r="O920" s="1265">
        <v>0</v>
      </c>
      <c r="P920" s="1265">
        <v>0</v>
      </c>
      <c r="Q920" s="1265">
        <v>0</v>
      </c>
      <c r="R920" s="1265">
        <v>0</v>
      </c>
      <c r="S920" s="1265">
        <v>0</v>
      </c>
      <c r="T920" s="1265">
        <v>0</v>
      </c>
      <c r="U920" s="1265">
        <v>0</v>
      </c>
      <c r="V920" s="1265">
        <v>0</v>
      </c>
      <c r="W920" s="1265">
        <v>0</v>
      </c>
      <c r="X920" s="1265">
        <v>0</v>
      </c>
      <c r="Y920" s="1265">
        <v>0</v>
      </c>
      <c r="Z920" s="1265">
        <v>0</v>
      </c>
      <c r="AA920" s="1265">
        <v>1</v>
      </c>
      <c r="AB920" s="1265">
        <v>0</v>
      </c>
      <c r="AC920" s="1265">
        <v>0</v>
      </c>
      <c r="AD920" s="1265">
        <v>0</v>
      </c>
      <c r="AE920" s="1265">
        <v>0</v>
      </c>
      <c r="AF920" s="1265">
        <v>0</v>
      </c>
      <c r="AG920" s="1265">
        <v>0</v>
      </c>
      <c r="AH920" s="1265">
        <v>0</v>
      </c>
    </row>
    <row r="921" spans="1:34" s="445" customFormat="1" ht="14.25" customHeight="1">
      <c r="A921" s="2591"/>
      <c r="B921" s="2591"/>
      <c r="C921" s="2596"/>
      <c r="D921" s="2596"/>
      <c r="E921" s="2596"/>
      <c r="F921" s="2596"/>
      <c r="G921" s="1268" t="s">
        <v>1618</v>
      </c>
      <c r="H921" s="1265">
        <v>0</v>
      </c>
      <c r="I921" s="1265">
        <v>0</v>
      </c>
      <c r="J921" s="1265">
        <v>0</v>
      </c>
      <c r="K921" s="1265">
        <v>0</v>
      </c>
      <c r="L921" s="1265">
        <v>0</v>
      </c>
      <c r="M921" s="1265">
        <v>0</v>
      </c>
      <c r="N921" s="1265">
        <v>0</v>
      </c>
      <c r="O921" s="1265">
        <v>0</v>
      </c>
      <c r="P921" s="1265">
        <v>0</v>
      </c>
      <c r="Q921" s="1265">
        <v>0</v>
      </c>
      <c r="R921" s="1265">
        <v>0</v>
      </c>
      <c r="S921" s="1265">
        <v>0</v>
      </c>
      <c r="T921" s="1265">
        <v>0</v>
      </c>
      <c r="U921" s="1265">
        <v>0</v>
      </c>
      <c r="V921" s="1265">
        <v>0</v>
      </c>
      <c r="W921" s="1265">
        <v>0</v>
      </c>
      <c r="X921" s="1265">
        <v>0</v>
      </c>
      <c r="Y921" s="1265">
        <v>0</v>
      </c>
      <c r="Z921" s="1265">
        <v>0</v>
      </c>
      <c r="AA921" s="1265">
        <v>0</v>
      </c>
      <c r="AB921" s="1265">
        <v>0</v>
      </c>
      <c r="AC921" s="1265">
        <v>0</v>
      </c>
      <c r="AD921" s="1265">
        <v>0</v>
      </c>
      <c r="AE921" s="1265">
        <v>0</v>
      </c>
      <c r="AF921" s="1265">
        <v>0</v>
      </c>
      <c r="AG921" s="1265">
        <v>0</v>
      </c>
      <c r="AH921" s="1265">
        <v>0</v>
      </c>
    </row>
    <row r="922" spans="1:34" s="445" customFormat="1" ht="14.25" customHeight="1">
      <c r="A922" s="2591"/>
      <c r="B922" s="2591"/>
      <c r="C922" s="2596"/>
      <c r="D922" s="2596"/>
      <c r="E922" s="2596"/>
      <c r="F922" s="2596"/>
      <c r="G922" s="1268" t="s">
        <v>1619</v>
      </c>
      <c r="H922" s="1265">
        <v>1</v>
      </c>
      <c r="I922" s="1265">
        <v>0</v>
      </c>
      <c r="J922" s="1265">
        <v>0</v>
      </c>
      <c r="K922" s="1265">
        <v>0</v>
      </c>
      <c r="L922" s="1265">
        <v>0</v>
      </c>
      <c r="M922" s="1265">
        <v>0</v>
      </c>
      <c r="N922" s="1265">
        <v>0</v>
      </c>
      <c r="O922" s="1265">
        <v>0</v>
      </c>
      <c r="P922" s="1265">
        <v>0</v>
      </c>
      <c r="Q922" s="1265">
        <v>0</v>
      </c>
      <c r="R922" s="1265">
        <v>0</v>
      </c>
      <c r="S922" s="1265">
        <v>0</v>
      </c>
      <c r="T922" s="1265">
        <v>0</v>
      </c>
      <c r="U922" s="1265">
        <v>0</v>
      </c>
      <c r="V922" s="1265">
        <v>0</v>
      </c>
      <c r="W922" s="1265">
        <v>0</v>
      </c>
      <c r="X922" s="1265">
        <v>0</v>
      </c>
      <c r="Y922" s="1265">
        <v>0</v>
      </c>
      <c r="Z922" s="1265">
        <v>0</v>
      </c>
      <c r="AA922" s="1265">
        <v>1</v>
      </c>
      <c r="AB922" s="1265">
        <v>0</v>
      </c>
      <c r="AC922" s="1265">
        <v>0</v>
      </c>
      <c r="AD922" s="1265">
        <v>0</v>
      </c>
      <c r="AE922" s="1265">
        <v>0</v>
      </c>
      <c r="AF922" s="1265">
        <v>0</v>
      </c>
      <c r="AG922" s="1265">
        <v>0</v>
      </c>
      <c r="AH922" s="1265">
        <v>0</v>
      </c>
    </row>
    <row r="923" spans="1:34" s="445" customFormat="1" ht="14.25" customHeight="1">
      <c r="A923" s="2591" t="s">
        <v>1999</v>
      </c>
      <c r="B923" s="2591"/>
      <c r="C923" s="2596" t="s">
        <v>4543</v>
      </c>
      <c r="D923" s="2596"/>
      <c r="E923" s="2596"/>
      <c r="F923" s="2596"/>
      <c r="G923" s="1268" t="s">
        <v>4140</v>
      </c>
      <c r="H923" s="1265">
        <v>1</v>
      </c>
      <c r="I923" s="1265">
        <v>0</v>
      </c>
      <c r="J923" s="1265">
        <v>0</v>
      </c>
      <c r="K923" s="1265">
        <v>0</v>
      </c>
      <c r="L923" s="1265">
        <v>0</v>
      </c>
      <c r="M923" s="1265">
        <v>0</v>
      </c>
      <c r="N923" s="1265">
        <v>0</v>
      </c>
      <c r="O923" s="1265">
        <v>0</v>
      </c>
      <c r="P923" s="1265">
        <v>0</v>
      </c>
      <c r="Q923" s="1265">
        <v>0</v>
      </c>
      <c r="R923" s="1265">
        <v>0</v>
      </c>
      <c r="S923" s="1265">
        <v>0</v>
      </c>
      <c r="T923" s="1265">
        <v>0</v>
      </c>
      <c r="U923" s="1265">
        <v>0</v>
      </c>
      <c r="V923" s="1265">
        <v>0</v>
      </c>
      <c r="W923" s="1265">
        <v>0</v>
      </c>
      <c r="X923" s="1265">
        <v>0</v>
      </c>
      <c r="Y923" s="1265">
        <v>0</v>
      </c>
      <c r="Z923" s="1265">
        <v>0</v>
      </c>
      <c r="AA923" s="1265">
        <v>0</v>
      </c>
      <c r="AB923" s="1265">
        <v>0</v>
      </c>
      <c r="AC923" s="1265">
        <v>0</v>
      </c>
      <c r="AD923" s="1265">
        <v>0</v>
      </c>
      <c r="AE923" s="1265">
        <v>1</v>
      </c>
      <c r="AF923" s="1265">
        <v>0</v>
      </c>
      <c r="AG923" s="1265">
        <v>0</v>
      </c>
      <c r="AH923" s="1265">
        <v>0</v>
      </c>
    </row>
    <row r="924" spans="1:34" s="445" customFormat="1" ht="14.25" customHeight="1">
      <c r="A924" s="2591"/>
      <c r="B924" s="2591"/>
      <c r="C924" s="2596"/>
      <c r="D924" s="2596"/>
      <c r="E924" s="2596"/>
      <c r="F924" s="2596"/>
      <c r="G924" s="1268" t="s">
        <v>4141</v>
      </c>
      <c r="H924" s="1265">
        <v>0</v>
      </c>
      <c r="I924" s="1265">
        <v>0</v>
      </c>
      <c r="J924" s="1265">
        <v>0</v>
      </c>
      <c r="K924" s="1265">
        <v>0</v>
      </c>
      <c r="L924" s="1265">
        <v>0</v>
      </c>
      <c r="M924" s="1265">
        <v>0</v>
      </c>
      <c r="N924" s="1265">
        <v>0</v>
      </c>
      <c r="O924" s="1265">
        <v>0</v>
      </c>
      <c r="P924" s="1265">
        <v>0</v>
      </c>
      <c r="Q924" s="1265">
        <v>0</v>
      </c>
      <c r="R924" s="1265">
        <v>0</v>
      </c>
      <c r="S924" s="1265">
        <v>0</v>
      </c>
      <c r="T924" s="1265">
        <v>0</v>
      </c>
      <c r="U924" s="1265">
        <v>0</v>
      </c>
      <c r="V924" s="1265">
        <v>0</v>
      </c>
      <c r="W924" s="1265">
        <v>0</v>
      </c>
      <c r="X924" s="1265">
        <v>0</v>
      </c>
      <c r="Y924" s="1265">
        <v>0</v>
      </c>
      <c r="Z924" s="1265">
        <v>0</v>
      </c>
      <c r="AA924" s="1265">
        <v>0</v>
      </c>
      <c r="AB924" s="1265">
        <v>0</v>
      </c>
      <c r="AC924" s="1265">
        <v>0</v>
      </c>
      <c r="AD924" s="1265">
        <v>0</v>
      </c>
      <c r="AE924" s="1265">
        <v>0</v>
      </c>
      <c r="AF924" s="1265">
        <v>0</v>
      </c>
      <c r="AG924" s="1265">
        <v>0</v>
      </c>
      <c r="AH924" s="1265">
        <v>0</v>
      </c>
    </row>
    <row r="925" spans="1:34" s="445" customFormat="1" ht="14.25" customHeight="1">
      <c r="A925" s="2591"/>
      <c r="B925" s="2591"/>
      <c r="C925" s="2596"/>
      <c r="D925" s="2596"/>
      <c r="E925" s="2596"/>
      <c r="F925" s="2596"/>
      <c r="G925" s="1268" t="s">
        <v>4142</v>
      </c>
      <c r="H925" s="1265">
        <v>1</v>
      </c>
      <c r="I925" s="1265">
        <v>0</v>
      </c>
      <c r="J925" s="1265">
        <v>0</v>
      </c>
      <c r="K925" s="1265">
        <v>0</v>
      </c>
      <c r="L925" s="1265">
        <v>0</v>
      </c>
      <c r="M925" s="1265">
        <v>0</v>
      </c>
      <c r="N925" s="1265">
        <v>0</v>
      </c>
      <c r="O925" s="1265">
        <v>0</v>
      </c>
      <c r="P925" s="1265">
        <v>0</v>
      </c>
      <c r="Q925" s="1265">
        <v>0</v>
      </c>
      <c r="R925" s="1265">
        <v>0</v>
      </c>
      <c r="S925" s="1265">
        <v>0</v>
      </c>
      <c r="T925" s="1265">
        <v>0</v>
      </c>
      <c r="U925" s="1265">
        <v>0</v>
      </c>
      <c r="V925" s="1265">
        <v>0</v>
      </c>
      <c r="W925" s="1265">
        <v>0</v>
      </c>
      <c r="X925" s="1265">
        <v>0</v>
      </c>
      <c r="Y925" s="1265">
        <v>0</v>
      </c>
      <c r="Z925" s="1265">
        <v>0</v>
      </c>
      <c r="AA925" s="1265">
        <v>0</v>
      </c>
      <c r="AB925" s="1265">
        <v>0</v>
      </c>
      <c r="AC925" s="1265">
        <v>0</v>
      </c>
      <c r="AD925" s="1265">
        <v>0</v>
      </c>
      <c r="AE925" s="1265">
        <v>1</v>
      </c>
      <c r="AF925" s="1265">
        <v>0</v>
      </c>
      <c r="AG925" s="1265">
        <v>0</v>
      </c>
      <c r="AH925" s="1265">
        <v>0</v>
      </c>
    </row>
    <row r="926" spans="1:34" s="445" customFormat="1" ht="14.25" customHeight="1">
      <c r="A926" s="2591" t="s">
        <v>2000</v>
      </c>
      <c r="B926" s="2591"/>
      <c r="C926" s="2596" t="s">
        <v>4544</v>
      </c>
      <c r="D926" s="2596"/>
      <c r="E926" s="2596"/>
      <c r="F926" s="2596"/>
      <c r="G926" s="1268" t="s">
        <v>4144</v>
      </c>
      <c r="H926" s="1264">
        <v>75</v>
      </c>
      <c r="I926" s="1265">
        <v>0</v>
      </c>
      <c r="J926" s="1265">
        <v>0</v>
      </c>
      <c r="K926" s="1265">
        <v>0</v>
      </c>
      <c r="L926" s="1265">
        <v>0</v>
      </c>
      <c r="M926" s="1265">
        <v>0</v>
      </c>
      <c r="N926" s="1265">
        <v>0</v>
      </c>
      <c r="O926" s="1265">
        <v>0</v>
      </c>
      <c r="P926" s="1265">
        <v>0</v>
      </c>
      <c r="Q926" s="1265">
        <v>0</v>
      </c>
      <c r="R926" s="1265">
        <v>1</v>
      </c>
      <c r="S926" s="1265">
        <v>3</v>
      </c>
      <c r="T926" s="1265">
        <v>4</v>
      </c>
      <c r="U926" s="1265">
        <v>10</v>
      </c>
      <c r="V926" s="1265">
        <v>7</v>
      </c>
      <c r="W926" s="1265">
        <v>10</v>
      </c>
      <c r="X926" s="1265">
        <v>9</v>
      </c>
      <c r="Y926" s="1265">
        <v>10</v>
      </c>
      <c r="Z926" s="1265">
        <v>7</v>
      </c>
      <c r="AA926" s="1265">
        <v>6</v>
      </c>
      <c r="AB926" s="1265">
        <v>2</v>
      </c>
      <c r="AC926" s="1265">
        <v>3</v>
      </c>
      <c r="AD926" s="1265">
        <v>1</v>
      </c>
      <c r="AE926" s="1265">
        <v>0</v>
      </c>
      <c r="AF926" s="1265">
        <v>1</v>
      </c>
      <c r="AG926" s="1265">
        <v>1</v>
      </c>
      <c r="AH926" s="1265">
        <v>0</v>
      </c>
    </row>
    <row r="927" spans="1:34" s="445" customFormat="1" ht="14.25" customHeight="1">
      <c r="A927" s="2591"/>
      <c r="B927" s="2591"/>
      <c r="C927" s="2596"/>
      <c r="D927" s="2596"/>
      <c r="E927" s="2596"/>
      <c r="F927" s="2596"/>
      <c r="G927" s="1268" t="s">
        <v>4394</v>
      </c>
      <c r="H927" s="1264">
        <v>48</v>
      </c>
      <c r="I927" s="1265">
        <v>0</v>
      </c>
      <c r="J927" s="1265">
        <v>0</v>
      </c>
      <c r="K927" s="1265">
        <v>0</v>
      </c>
      <c r="L927" s="1265">
        <v>0</v>
      </c>
      <c r="M927" s="1265">
        <v>0</v>
      </c>
      <c r="N927" s="1265">
        <v>0</v>
      </c>
      <c r="O927" s="1265">
        <v>0</v>
      </c>
      <c r="P927" s="1265">
        <v>0</v>
      </c>
      <c r="Q927" s="1265">
        <v>0</v>
      </c>
      <c r="R927" s="1265">
        <v>1</v>
      </c>
      <c r="S927" s="1265">
        <v>2</v>
      </c>
      <c r="T927" s="1265">
        <v>2</v>
      </c>
      <c r="U927" s="1265">
        <v>8</v>
      </c>
      <c r="V927" s="1265">
        <v>6</v>
      </c>
      <c r="W927" s="1265">
        <v>5</v>
      </c>
      <c r="X927" s="1265">
        <v>6</v>
      </c>
      <c r="Y927" s="1265">
        <v>6</v>
      </c>
      <c r="Z927" s="1265">
        <v>4</v>
      </c>
      <c r="AA927" s="1265">
        <v>5</v>
      </c>
      <c r="AB927" s="1265">
        <v>2</v>
      </c>
      <c r="AC927" s="1265">
        <v>1</v>
      </c>
      <c r="AD927" s="1265">
        <v>0</v>
      </c>
      <c r="AE927" s="1265">
        <v>0</v>
      </c>
      <c r="AF927" s="1265">
        <v>0</v>
      </c>
      <c r="AG927" s="1265">
        <v>0</v>
      </c>
      <c r="AH927" s="1265">
        <v>0</v>
      </c>
    </row>
    <row r="928" spans="1:34" s="445" customFormat="1" ht="14.25" customHeight="1">
      <c r="A928" s="2591"/>
      <c r="B928" s="2591"/>
      <c r="C928" s="2596"/>
      <c r="D928" s="2596"/>
      <c r="E928" s="2596"/>
      <c r="F928" s="2596"/>
      <c r="G928" s="1268" t="s">
        <v>4368</v>
      </c>
      <c r="H928" s="1264">
        <v>27</v>
      </c>
      <c r="I928" s="1265">
        <v>0</v>
      </c>
      <c r="J928" s="1265">
        <v>0</v>
      </c>
      <c r="K928" s="1265">
        <v>0</v>
      </c>
      <c r="L928" s="1265">
        <v>0</v>
      </c>
      <c r="M928" s="1265">
        <v>0</v>
      </c>
      <c r="N928" s="1265">
        <v>0</v>
      </c>
      <c r="O928" s="1265">
        <v>0</v>
      </c>
      <c r="P928" s="1265">
        <v>0</v>
      </c>
      <c r="Q928" s="1265">
        <v>0</v>
      </c>
      <c r="R928" s="1265">
        <v>0</v>
      </c>
      <c r="S928" s="1265">
        <v>1</v>
      </c>
      <c r="T928" s="1265">
        <v>2</v>
      </c>
      <c r="U928" s="1265">
        <v>2</v>
      </c>
      <c r="V928" s="1265">
        <v>1</v>
      </c>
      <c r="W928" s="1265">
        <v>5</v>
      </c>
      <c r="X928" s="1265">
        <v>3</v>
      </c>
      <c r="Y928" s="1265">
        <v>4</v>
      </c>
      <c r="Z928" s="1265">
        <v>3</v>
      </c>
      <c r="AA928" s="1265">
        <v>1</v>
      </c>
      <c r="AB928" s="1265">
        <v>0</v>
      </c>
      <c r="AC928" s="1265">
        <v>2</v>
      </c>
      <c r="AD928" s="1265">
        <v>1</v>
      </c>
      <c r="AE928" s="1265">
        <v>0</v>
      </c>
      <c r="AF928" s="1265">
        <v>1</v>
      </c>
      <c r="AG928" s="1265">
        <v>1</v>
      </c>
      <c r="AH928" s="1265">
        <v>0</v>
      </c>
    </row>
    <row r="929" spans="1:34" s="445" customFormat="1" ht="14.25" customHeight="1">
      <c r="A929" s="2591" t="s">
        <v>2001</v>
      </c>
      <c r="B929" s="2591"/>
      <c r="C929" s="2596" t="s">
        <v>2002</v>
      </c>
      <c r="D929" s="2596"/>
      <c r="E929" s="2596"/>
      <c r="F929" s="2596"/>
      <c r="G929" s="1268" t="s">
        <v>4140</v>
      </c>
      <c r="H929" s="1264">
        <v>75</v>
      </c>
      <c r="I929" s="1265">
        <v>0</v>
      </c>
      <c r="J929" s="1265">
        <v>0</v>
      </c>
      <c r="K929" s="1265">
        <v>0</v>
      </c>
      <c r="L929" s="1265">
        <v>0</v>
      </c>
      <c r="M929" s="1265">
        <v>0</v>
      </c>
      <c r="N929" s="1265">
        <v>0</v>
      </c>
      <c r="O929" s="1265">
        <v>0</v>
      </c>
      <c r="P929" s="1265">
        <v>0</v>
      </c>
      <c r="Q929" s="1265">
        <v>0</v>
      </c>
      <c r="R929" s="1265">
        <v>1</v>
      </c>
      <c r="S929" s="1265">
        <v>3</v>
      </c>
      <c r="T929" s="1265">
        <v>4</v>
      </c>
      <c r="U929" s="1265">
        <v>10</v>
      </c>
      <c r="V929" s="1265">
        <v>7</v>
      </c>
      <c r="W929" s="1265">
        <v>10</v>
      </c>
      <c r="X929" s="1265">
        <v>9</v>
      </c>
      <c r="Y929" s="1265">
        <v>10</v>
      </c>
      <c r="Z929" s="1265">
        <v>7</v>
      </c>
      <c r="AA929" s="1265">
        <v>6</v>
      </c>
      <c r="AB929" s="1265">
        <v>2</v>
      </c>
      <c r="AC929" s="1265">
        <v>3</v>
      </c>
      <c r="AD929" s="1265">
        <v>1</v>
      </c>
      <c r="AE929" s="1265">
        <v>0</v>
      </c>
      <c r="AF929" s="1265">
        <v>1</v>
      </c>
      <c r="AG929" s="1265">
        <v>1</v>
      </c>
      <c r="AH929" s="1265">
        <v>0</v>
      </c>
    </row>
    <row r="930" spans="1:34" s="445" customFormat="1" ht="14.25" customHeight="1">
      <c r="A930" s="2591"/>
      <c r="B930" s="2591"/>
      <c r="C930" s="2596"/>
      <c r="D930" s="2596"/>
      <c r="E930" s="2596"/>
      <c r="F930" s="2596"/>
      <c r="G930" s="1268" t="s">
        <v>1618</v>
      </c>
      <c r="H930" s="1264">
        <v>48</v>
      </c>
      <c r="I930" s="1265">
        <v>0</v>
      </c>
      <c r="J930" s="1265">
        <v>0</v>
      </c>
      <c r="K930" s="1265">
        <v>0</v>
      </c>
      <c r="L930" s="1265">
        <v>0</v>
      </c>
      <c r="M930" s="1265">
        <v>0</v>
      </c>
      <c r="N930" s="1265">
        <v>0</v>
      </c>
      <c r="O930" s="1265">
        <v>0</v>
      </c>
      <c r="P930" s="1265">
        <v>0</v>
      </c>
      <c r="Q930" s="1265">
        <v>0</v>
      </c>
      <c r="R930" s="1265">
        <v>1</v>
      </c>
      <c r="S930" s="1265">
        <v>2</v>
      </c>
      <c r="T930" s="1265">
        <v>2</v>
      </c>
      <c r="U930" s="1265">
        <v>8</v>
      </c>
      <c r="V930" s="1265">
        <v>6</v>
      </c>
      <c r="W930" s="1265">
        <v>5</v>
      </c>
      <c r="X930" s="1265">
        <v>6</v>
      </c>
      <c r="Y930" s="1265">
        <v>6</v>
      </c>
      <c r="Z930" s="1265">
        <v>4</v>
      </c>
      <c r="AA930" s="1265">
        <v>5</v>
      </c>
      <c r="AB930" s="1265">
        <v>2</v>
      </c>
      <c r="AC930" s="1265">
        <v>1</v>
      </c>
      <c r="AD930" s="1265">
        <v>0</v>
      </c>
      <c r="AE930" s="1265">
        <v>0</v>
      </c>
      <c r="AF930" s="1265">
        <v>0</v>
      </c>
      <c r="AG930" s="1265">
        <v>0</v>
      </c>
      <c r="AH930" s="1265">
        <v>0</v>
      </c>
    </row>
    <row r="931" spans="1:34" s="445" customFormat="1" ht="14.25" customHeight="1">
      <c r="A931" s="2591"/>
      <c r="B931" s="2591"/>
      <c r="C931" s="2596"/>
      <c r="D931" s="2596"/>
      <c r="E931" s="2596"/>
      <c r="F931" s="2596"/>
      <c r="G931" s="1268" t="s">
        <v>1619</v>
      </c>
      <c r="H931" s="1264">
        <v>27</v>
      </c>
      <c r="I931" s="1265">
        <v>0</v>
      </c>
      <c r="J931" s="1265">
        <v>0</v>
      </c>
      <c r="K931" s="1265">
        <v>0</v>
      </c>
      <c r="L931" s="1265">
        <v>0</v>
      </c>
      <c r="M931" s="1265">
        <v>0</v>
      </c>
      <c r="N931" s="1265">
        <v>0</v>
      </c>
      <c r="O931" s="1265">
        <v>0</v>
      </c>
      <c r="P931" s="1265">
        <v>0</v>
      </c>
      <c r="Q931" s="1265">
        <v>0</v>
      </c>
      <c r="R931" s="1265">
        <v>0</v>
      </c>
      <c r="S931" s="1265">
        <v>1</v>
      </c>
      <c r="T931" s="1265">
        <v>2</v>
      </c>
      <c r="U931" s="1265">
        <v>2</v>
      </c>
      <c r="V931" s="1265">
        <v>1</v>
      </c>
      <c r="W931" s="1265">
        <v>5</v>
      </c>
      <c r="X931" s="1265">
        <v>3</v>
      </c>
      <c r="Y931" s="1265">
        <v>4</v>
      </c>
      <c r="Z931" s="1265">
        <v>3</v>
      </c>
      <c r="AA931" s="1265">
        <v>1</v>
      </c>
      <c r="AB931" s="1265">
        <v>0</v>
      </c>
      <c r="AC931" s="1265">
        <v>2</v>
      </c>
      <c r="AD931" s="1265">
        <v>1</v>
      </c>
      <c r="AE931" s="1265">
        <v>0</v>
      </c>
      <c r="AF931" s="1265">
        <v>1</v>
      </c>
      <c r="AG931" s="1265">
        <v>1</v>
      </c>
      <c r="AH931" s="1265">
        <v>0</v>
      </c>
    </row>
    <row r="932" spans="1:34" s="445" customFormat="1" ht="14.25" customHeight="1">
      <c r="A932" s="2591" t="s">
        <v>2003</v>
      </c>
      <c r="B932" s="2591"/>
      <c r="C932" s="2596" t="s">
        <v>4545</v>
      </c>
      <c r="D932" s="2596"/>
      <c r="E932" s="2596"/>
      <c r="F932" s="2596"/>
      <c r="G932" s="1268" t="s">
        <v>4140</v>
      </c>
      <c r="H932" s="1264">
        <v>665</v>
      </c>
      <c r="I932" s="1265">
        <v>1</v>
      </c>
      <c r="J932" s="1265">
        <v>3</v>
      </c>
      <c r="K932" s="1265">
        <v>1</v>
      </c>
      <c r="L932" s="1265">
        <v>0</v>
      </c>
      <c r="M932" s="1265">
        <v>0</v>
      </c>
      <c r="N932" s="1265">
        <v>0</v>
      </c>
      <c r="O932" s="1265">
        <v>3</v>
      </c>
      <c r="P932" s="1265">
        <v>2</v>
      </c>
      <c r="Q932" s="1265">
        <v>3</v>
      </c>
      <c r="R932" s="1265">
        <v>4</v>
      </c>
      <c r="S932" s="1265">
        <v>4</v>
      </c>
      <c r="T932" s="1265">
        <v>4</v>
      </c>
      <c r="U932" s="1265">
        <v>9</v>
      </c>
      <c r="V932" s="1265">
        <v>13</v>
      </c>
      <c r="W932" s="1265">
        <v>21</v>
      </c>
      <c r="X932" s="1265">
        <v>25</v>
      </c>
      <c r="Y932" s="1265">
        <v>36</v>
      </c>
      <c r="Z932" s="1265">
        <v>50</v>
      </c>
      <c r="AA932" s="1265">
        <v>46</v>
      </c>
      <c r="AB932" s="1265">
        <v>60</v>
      </c>
      <c r="AC932" s="1265">
        <v>69</v>
      </c>
      <c r="AD932" s="1265">
        <v>105</v>
      </c>
      <c r="AE932" s="1265">
        <v>112</v>
      </c>
      <c r="AF932" s="1265">
        <v>74</v>
      </c>
      <c r="AG932" s="1265">
        <v>18</v>
      </c>
      <c r="AH932" s="1265">
        <v>2</v>
      </c>
    </row>
    <row r="933" spans="1:34" s="445" customFormat="1" ht="14.25" customHeight="1">
      <c r="A933" s="2591"/>
      <c r="B933" s="2591"/>
      <c r="C933" s="2596"/>
      <c r="D933" s="2596"/>
      <c r="E933" s="2596"/>
      <c r="F933" s="2596"/>
      <c r="G933" s="1268" t="s">
        <v>4141</v>
      </c>
      <c r="H933" s="1264">
        <v>363</v>
      </c>
      <c r="I933" s="1265">
        <v>0</v>
      </c>
      <c r="J933" s="1265">
        <v>3</v>
      </c>
      <c r="K933" s="1265">
        <v>1</v>
      </c>
      <c r="L933" s="1265">
        <v>0</v>
      </c>
      <c r="M933" s="1265">
        <v>0</v>
      </c>
      <c r="N933" s="1265">
        <v>0</v>
      </c>
      <c r="O933" s="1265">
        <v>1</v>
      </c>
      <c r="P933" s="1265">
        <v>2</v>
      </c>
      <c r="Q933" s="1265">
        <v>2</v>
      </c>
      <c r="R933" s="1265">
        <v>2</v>
      </c>
      <c r="S933" s="1265">
        <v>2</v>
      </c>
      <c r="T933" s="1265">
        <v>2</v>
      </c>
      <c r="U933" s="1265">
        <v>8</v>
      </c>
      <c r="V933" s="1265">
        <v>12</v>
      </c>
      <c r="W933" s="1265">
        <v>16</v>
      </c>
      <c r="X933" s="1265">
        <v>17</v>
      </c>
      <c r="Y933" s="1265">
        <v>33</v>
      </c>
      <c r="Z933" s="1265">
        <v>39</v>
      </c>
      <c r="AA933" s="1265">
        <v>35</v>
      </c>
      <c r="AB933" s="1265">
        <v>36</v>
      </c>
      <c r="AC933" s="1265">
        <v>32</v>
      </c>
      <c r="AD933" s="1265">
        <v>44</v>
      </c>
      <c r="AE933" s="1265">
        <v>44</v>
      </c>
      <c r="AF933" s="1265">
        <v>27</v>
      </c>
      <c r="AG933" s="1265">
        <v>5</v>
      </c>
      <c r="AH933" s="1265">
        <v>0</v>
      </c>
    </row>
    <row r="934" spans="1:34" s="445" customFormat="1" ht="14.25" customHeight="1">
      <c r="A934" s="2591"/>
      <c r="B934" s="2591"/>
      <c r="C934" s="2596"/>
      <c r="D934" s="2596"/>
      <c r="E934" s="2596"/>
      <c r="F934" s="2596"/>
      <c r="G934" s="1268" t="s">
        <v>4368</v>
      </c>
      <c r="H934" s="1264">
        <v>302</v>
      </c>
      <c r="I934" s="1265">
        <v>1</v>
      </c>
      <c r="J934" s="1265">
        <v>0</v>
      </c>
      <c r="K934" s="1265">
        <v>0</v>
      </c>
      <c r="L934" s="1265">
        <v>0</v>
      </c>
      <c r="M934" s="1265">
        <v>0</v>
      </c>
      <c r="N934" s="1265">
        <v>0</v>
      </c>
      <c r="O934" s="1265">
        <v>2</v>
      </c>
      <c r="P934" s="1265">
        <v>0</v>
      </c>
      <c r="Q934" s="1265">
        <v>1</v>
      </c>
      <c r="R934" s="1265">
        <v>2</v>
      </c>
      <c r="S934" s="1265">
        <v>2</v>
      </c>
      <c r="T934" s="1265">
        <v>2</v>
      </c>
      <c r="U934" s="1265">
        <v>1</v>
      </c>
      <c r="V934" s="1265">
        <v>1</v>
      </c>
      <c r="W934" s="1265">
        <v>5</v>
      </c>
      <c r="X934" s="1265">
        <v>8</v>
      </c>
      <c r="Y934" s="1265">
        <v>3</v>
      </c>
      <c r="Z934" s="1265">
        <v>11</v>
      </c>
      <c r="AA934" s="1265">
        <v>11</v>
      </c>
      <c r="AB934" s="1265">
        <v>24</v>
      </c>
      <c r="AC934" s="1265">
        <v>37</v>
      </c>
      <c r="AD934" s="1265">
        <v>61</v>
      </c>
      <c r="AE934" s="1265">
        <v>68</v>
      </c>
      <c r="AF934" s="1265">
        <v>47</v>
      </c>
      <c r="AG934" s="1265">
        <v>13</v>
      </c>
      <c r="AH934" s="1265">
        <v>2</v>
      </c>
    </row>
    <row r="935" spans="1:34" s="445" customFormat="1" ht="14.25" customHeight="1">
      <c r="A935" s="2591" t="s">
        <v>2004</v>
      </c>
      <c r="B935" s="2591"/>
      <c r="C935" s="2596" t="s">
        <v>4546</v>
      </c>
      <c r="D935" s="2596"/>
      <c r="E935" s="2596"/>
      <c r="F935" s="2596"/>
      <c r="G935" s="1268" t="s">
        <v>4144</v>
      </c>
      <c r="H935" s="1265">
        <v>1</v>
      </c>
      <c r="I935" s="1265">
        <v>0</v>
      </c>
      <c r="J935" s="1265">
        <v>0</v>
      </c>
      <c r="K935" s="1265">
        <v>0</v>
      </c>
      <c r="L935" s="1265">
        <v>0</v>
      </c>
      <c r="M935" s="1265">
        <v>0</v>
      </c>
      <c r="N935" s="1265">
        <v>0</v>
      </c>
      <c r="O935" s="1265">
        <v>0</v>
      </c>
      <c r="P935" s="1265">
        <v>1</v>
      </c>
      <c r="Q935" s="1265">
        <v>0</v>
      </c>
      <c r="R935" s="1265">
        <v>0</v>
      </c>
      <c r="S935" s="1265">
        <v>0</v>
      </c>
      <c r="T935" s="1265">
        <v>0</v>
      </c>
      <c r="U935" s="1265">
        <v>0</v>
      </c>
      <c r="V935" s="1265">
        <v>0</v>
      </c>
      <c r="W935" s="1265">
        <v>0</v>
      </c>
      <c r="X935" s="1265">
        <v>0</v>
      </c>
      <c r="Y935" s="1265">
        <v>0</v>
      </c>
      <c r="Z935" s="1265">
        <v>0</v>
      </c>
      <c r="AA935" s="1265">
        <v>0</v>
      </c>
      <c r="AB935" s="1265">
        <v>0</v>
      </c>
      <c r="AC935" s="1265">
        <v>0</v>
      </c>
      <c r="AD935" s="1265">
        <v>0</v>
      </c>
      <c r="AE935" s="1265">
        <v>0</v>
      </c>
      <c r="AF935" s="1265">
        <v>0</v>
      </c>
      <c r="AG935" s="1265">
        <v>0</v>
      </c>
      <c r="AH935" s="1265">
        <v>0</v>
      </c>
    </row>
    <row r="936" spans="1:34" s="445" customFormat="1" ht="14.25" customHeight="1">
      <c r="A936" s="2591"/>
      <c r="B936" s="2591"/>
      <c r="C936" s="2596"/>
      <c r="D936" s="2596"/>
      <c r="E936" s="2596"/>
      <c r="F936" s="2596"/>
      <c r="G936" s="1268" t="s">
        <v>4141</v>
      </c>
      <c r="H936" s="1265">
        <v>1</v>
      </c>
      <c r="I936" s="1265">
        <v>0</v>
      </c>
      <c r="J936" s="1265">
        <v>0</v>
      </c>
      <c r="K936" s="1265">
        <v>0</v>
      </c>
      <c r="L936" s="1265">
        <v>0</v>
      </c>
      <c r="M936" s="1265">
        <v>0</v>
      </c>
      <c r="N936" s="1265">
        <v>0</v>
      </c>
      <c r="O936" s="1265">
        <v>0</v>
      </c>
      <c r="P936" s="1265">
        <v>1</v>
      </c>
      <c r="Q936" s="1265">
        <v>0</v>
      </c>
      <c r="R936" s="1265">
        <v>0</v>
      </c>
      <c r="S936" s="1265">
        <v>0</v>
      </c>
      <c r="T936" s="1265">
        <v>0</v>
      </c>
      <c r="U936" s="1265">
        <v>0</v>
      </c>
      <c r="V936" s="1265">
        <v>0</v>
      </c>
      <c r="W936" s="1265">
        <v>0</v>
      </c>
      <c r="X936" s="1265">
        <v>0</v>
      </c>
      <c r="Y936" s="1265">
        <v>0</v>
      </c>
      <c r="Z936" s="1265">
        <v>0</v>
      </c>
      <c r="AA936" s="1265">
        <v>0</v>
      </c>
      <c r="AB936" s="1265">
        <v>0</v>
      </c>
      <c r="AC936" s="1265">
        <v>0</v>
      </c>
      <c r="AD936" s="1265">
        <v>0</v>
      </c>
      <c r="AE936" s="1265">
        <v>0</v>
      </c>
      <c r="AF936" s="1265">
        <v>0</v>
      </c>
      <c r="AG936" s="1265">
        <v>0</v>
      </c>
      <c r="AH936" s="1265">
        <v>0</v>
      </c>
    </row>
    <row r="937" spans="1:34" s="445" customFormat="1" ht="14.25" customHeight="1">
      <c r="A937" s="2591"/>
      <c r="B937" s="2591"/>
      <c r="C937" s="2596"/>
      <c r="D937" s="2596"/>
      <c r="E937" s="2596"/>
      <c r="F937" s="2596"/>
      <c r="G937" s="1268" t="s">
        <v>1619</v>
      </c>
      <c r="H937" s="1265">
        <v>0</v>
      </c>
      <c r="I937" s="1265">
        <v>0</v>
      </c>
      <c r="J937" s="1265">
        <v>0</v>
      </c>
      <c r="K937" s="1265">
        <v>0</v>
      </c>
      <c r="L937" s="1265">
        <v>0</v>
      </c>
      <c r="M937" s="1265">
        <v>0</v>
      </c>
      <c r="N937" s="1265">
        <v>0</v>
      </c>
      <c r="O937" s="1265">
        <v>0</v>
      </c>
      <c r="P937" s="1265">
        <v>0</v>
      </c>
      <c r="Q937" s="1265">
        <v>0</v>
      </c>
      <c r="R937" s="1265">
        <v>0</v>
      </c>
      <c r="S937" s="1265">
        <v>0</v>
      </c>
      <c r="T937" s="1265">
        <v>0</v>
      </c>
      <c r="U937" s="1265">
        <v>0</v>
      </c>
      <c r="V937" s="1265">
        <v>0</v>
      </c>
      <c r="W937" s="1265">
        <v>0</v>
      </c>
      <c r="X937" s="1265">
        <v>0</v>
      </c>
      <c r="Y937" s="1265">
        <v>0</v>
      </c>
      <c r="Z937" s="1265">
        <v>0</v>
      </c>
      <c r="AA937" s="1265">
        <v>0</v>
      </c>
      <c r="AB937" s="1265">
        <v>0</v>
      </c>
      <c r="AC937" s="1265">
        <v>0</v>
      </c>
      <c r="AD937" s="1265">
        <v>0</v>
      </c>
      <c r="AE937" s="1265">
        <v>0</v>
      </c>
      <c r="AF937" s="1265">
        <v>0</v>
      </c>
      <c r="AG937" s="1265">
        <v>0</v>
      </c>
      <c r="AH937" s="1265">
        <v>0</v>
      </c>
    </row>
    <row r="938" spans="1:34" s="445" customFormat="1" ht="14.25" customHeight="1">
      <c r="A938" s="2591" t="s">
        <v>2005</v>
      </c>
      <c r="B938" s="2591"/>
      <c r="C938" s="2596" t="s">
        <v>2006</v>
      </c>
      <c r="D938" s="2596"/>
      <c r="E938" s="2596"/>
      <c r="F938" s="2596"/>
      <c r="G938" s="1268" t="s">
        <v>4373</v>
      </c>
      <c r="H938" s="1264">
        <v>2</v>
      </c>
      <c r="I938" s="1265">
        <v>0</v>
      </c>
      <c r="J938" s="1265">
        <v>0</v>
      </c>
      <c r="K938" s="1265">
        <v>0</v>
      </c>
      <c r="L938" s="1265">
        <v>0</v>
      </c>
      <c r="M938" s="1265">
        <v>0</v>
      </c>
      <c r="N938" s="1265">
        <v>0</v>
      </c>
      <c r="O938" s="1265">
        <v>0</v>
      </c>
      <c r="P938" s="1265">
        <v>1</v>
      </c>
      <c r="Q938" s="1265">
        <v>0</v>
      </c>
      <c r="R938" s="1265">
        <v>0</v>
      </c>
      <c r="S938" s="1265">
        <v>0</v>
      </c>
      <c r="T938" s="1265">
        <v>0</v>
      </c>
      <c r="U938" s="1265">
        <v>1</v>
      </c>
      <c r="V938" s="1265">
        <v>0</v>
      </c>
      <c r="W938" s="1265">
        <v>0</v>
      </c>
      <c r="X938" s="1265">
        <v>0</v>
      </c>
      <c r="Y938" s="1265">
        <v>0</v>
      </c>
      <c r="Z938" s="1265">
        <v>0</v>
      </c>
      <c r="AA938" s="1265">
        <v>0</v>
      </c>
      <c r="AB938" s="1265">
        <v>0</v>
      </c>
      <c r="AC938" s="1265">
        <v>0</v>
      </c>
      <c r="AD938" s="1265">
        <v>0</v>
      </c>
      <c r="AE938" s="1265">
        <v>0</v>
      </c>
      <c r="AF938" s="1265">
        <v>0</v>
      </c>
      <c r="AG938" s="1265">
        <v>0</v>
      </c>
      <c r="AH938" s="1265">
        <v>0</v>
      </c>
    </row>
    <row r="939" spans="1:34" s="445" customFormat="1" ht="14.25" customHeight="1">
      <c r="A939" s="2591"/>
      <c r="B939" s="2591"/>
      <c r="C939" s="2596"/>
      <c r="D939" s="2596"/>
      <c r="E939" s="2596"/>
      <c r="F939" s="2596"/>
      <c r="G939" s="1268" t="s">
        <v>4141</v>
      </c>
      <c r="H939" s="1264">
        <v>2</v>
      </c>
      <c r="I939" s="1265">
        <v>0</v>
      </c>
      <c r="J939" s="1265">
        <v>0</v>
      </c>
      <c r="K939" s="1265">
        <v>0</v>
      </c>
      <c r="L939" s="1265">
        <v>0</v>
      </c>
      <c r="M939" s="1265">
        <v>0</v>
      </c>
      <c r="N939" s="1265">
        <v>0</v>
      </c>
      <c r="O939" s="1265">
        <v>0</v>
      </c>
      <c r="P939" s="1265">
        <v>1</v>
      </c>
      <c r="Q939" s="1265">
        <v>0</v>
      </c>
      <c r="R939" s="1265">
        <v>0</v>
      </c>
      <c r="S939" s="1265">
        <v>0</v>
      </c>
      <c r="T939" s="1265">
        <v>0</v>
      </c>
      <c r="U939" s="1265">
        <v>1</v>
      </c>
      <c r="V939" s="1265">
        <v>0</v>
      </c>
      <c r="W939" s="1265">
        <v>0</v>
      </c>
      <c r="X939" s="1265">
        <v>0</v>
      </c>
      <c r="Y939" s="1265">
        <v>0</v>
      </c>
      <c r="Z939" s="1265">
        <v>0</v>
      </c>
      <c r="AA939" s="1265">
        <v>0</v>
      </c>
      <c r="AB939" s="1265">
        <v>0</v>
      </c>
      <c r="AC939" s="1265">
        <v>0</v>
      </c>
      <c r="AD939" s="1265">
        <v>0</v>
      </c>
      <c r="AE939" s="1265">
        <v>0</v>
      </c>
      <c r="AF939" s="1265">
        <v>0</v>
      </c>
      <c r="AG939" s="1265">
        <v>0</v>
      </c>
      <c r="AH939" s="1265">
        <v>0</v>
      </c>
    </row>
    <row r="940" spans="1:34" s="445" customFormat="1" ht="14.25" customHeight="1">
      <c r="A940" s="2591"/>
      <c r="B940" s="2591"/>
      <c r="C940" s="2596"/>
      <c r="D940" s="2596"/>
      <c r="E940" s="2596"/>
      <c r="F940" s="2596"/>
      <c r="G940" s="1268" t="s">
        <v>1619</v>
      </c>
      <c r="H940" s="1264">
        <v>0</v>
      </c>
      <c r="I940" s="1265">
        <v>0</v>
      </c>
      <c r="J940" s="1265">
        <v>0</v>
      </c>
      <c r="K940" s="1265">
        <v>0</v>
      </c>
      <c r="L940" s="1265">
        <v>0</v>
      </c>
      <c r="M940" s="1265">
        <v>0</v>
      </c>
      <c r="N940" s="1265">
        <v>0</v>
      </c>
      <c r="O940" s="1265">
        <v>0</v>
      </c>
      <c r="P940" s="1265">
        <v>0</v>
      </c>
      <c r="Q940" s="1265">
        <v>0</v>
      </c>
      <c r="R940" s="1265">
        <v>0</v>
      </c>
      <c r="S940" s="1265">
        <v>0</v>
      </c>
      <c r="T940" s="1265">
        <v>0</v>
      </c>
      <c r="U940" s="1265">
        <v>0</v>
      </c>
      <c r="V940" s="1265">
        <v>0</v>
      </c>
      <c r="W940" s="1265">
        <v>0</v>
      </c>
      <c r="X940" s="1265">
        <v>0</v>
      </c>
      <c r="Y940" s="1265">
        <v>0</v>
      </c>
      <c r="Z940" s="1265">
        <v>0</v>
      </c>
      <c r="AA940" s="1265">
        <v>0</v>
      </c>
      <c r="AB940" s="1265">
        <v>0</v>
      </c>
      <c r="AC940" s="1265">
        <v>0</v>
      </c>
      <c r="AD940" s="1265">
        <v>0</v>
      </c>
      <c r="AE940" s="1265">
        <v>0</v>
      </c>
      <c r="AF940" s="1265">
        <v>0</v>
      </c>
      <c r="AG940" s="1265">
        <v>0</v>
      </c>
      <c r="AH940" s="1265">
        <v>0</v>
      </c>
    </row>
    <row r="941" spans="1:34" s="445" customFormat="1" ht="14.25" customHeight="1">
      <c r="A941" s="2591" t="s">
        <v>2007</v>
      </c>
      <c r="B941" s="2591"/>
      <c r="C941" s="2596" t="s">
        <v>2008</v>
      </c>
      <c r="D941" s="2596"/>
      <c r="E941" s="2596"/>
      <c r="F941" s="2596"/>
      <c r="G941" s="1268" t="s">
        <v>4140</v>
      </c>
      <c r="H941" s="1264">
        <v>2</v>
      </c>
      <c r="I941" s="1265">
        <v>1</v>
      </c>
      <c r="J941" s="1265">
        <v>0</v>
      </c>
      <c r="K941" s="1265">
        <v>0</v>
      </c>
      <c r="L941" s="1265">
        <v>0</v>
      </c>
      <c r="M941" s="1265">
        <v>0</v>
      </c>
      <c r="N941" s="1265">
        <v>0</v>
      </c>
      <c r="O941" s="1265">
        <v>0</v>
      </c>
      <c r="P941" s="1265">
        <v>0</v>
      </c>
      <c r="Q941" s="1265">
        <v>0</v>
      </c>
      <c r="R941" s="1265">
        <v>1</v>
      </c>
      <c r="S941" s="1265">
        <v>0</v>
      </c>
      <c r="T941" s="1265">
        <v>0</v>
      </c>
      <c r="U941" s="1265">
        <v>0</v>
      </c>
      <c r="V941" s="1265">
        <v>0</v>
      </c>
      <c r="W941" s="1265">
        <v>0</v>
      </c>
      <c r="X941" s="1265">
        <v>0</v>
      </c>
      <c r="Y941" s="1265">
        <v>0</v>
      </c>
      <c r="Z941" s="1265">
        <v>0</v>
      </c>
      <c r="AA941" s="1265">
        <v>0</v>
      </c>
      <c r="AB941" s="1265">
        <v>0</v>
      </c>
      <c r="AC941" s="1265">
        <v>0</v>
      </c>
      <c r="AD941" s="1265">
        <v>0</v>
      </c>
      <c r="AE941" s="1265">
        <v>0</v>
      </c>
      <c r="AF941" s="1265">
        <v>0</v>
      </c>
      <c r="AG941" s="1265">
        <v>0</v>
      </c>
      <c r="AH941" s="1265">
        <v>0</v>
      </c>
    </row>
    <row r="942" spans="1:34" s="445" customFormat="1" ht="14.25" customHeight="1">
      <c r="A942" s="2591"/>
      <c r="B942" s="2591"/>
      <c r="C942" s="2596"/>
      <c r="D942" s="2596"/>
      <c r="E942" s="2596"/>
      <c r="F942" s="2596"/>
      <c r="G942" s="1268" t="s">
        <v>4366</v>
      </c>
      <c r="H942" s="1264">
        <v>0</v>
      </c>
      <c r="I942" s="1265">
        <v>0</v>
      </c>
      <c r="J942" s="1265">
        <v>0</v>
      </c>
      <c r="K942" s="1265">
        <v>0</v>
      </c>
      <c r="L942" s="1265">
        <v>0</v>
      </c>
      <c r="M942" s="1265">
        <v>0</v>
      </c>
      <c r="N942" s="1265">
        <v>0</v>
      </c>
      <c r="O942" s="1265">
        <v>0</v>
      </c>
      <c r="P942" s="1265">
        <v>0</v>
      </c>
      <c r="Q942" s="1265">
        <v>0</v>
      </c>
      <c r="R942" s="1265">
        <v>0</v>
      </c>
      <c r="S942" s="1265">
        <v>0</v>
      </c>
      <c r="T942" s="1265">
        <v>0</v>
      </c>
      <c r="U942" s="1265">
        <v>0</v>
      </c>
      <c r="V942" s="1265">
        <v>0</v>
      </c>
      <c r="W942" s="1265">
        <v>0</v>
      </c>
      <c r="X942" s="1265">
        <v>0</v>
      </c>
      <c r="Y942" s="1265">
        <v>0</v>
      </c>
      <c r="Z942" s="1265">
        <v>0</v>
      </c>
      <c r="AA942" s="1265">
        <v>0</v>
      </c>
      <c r="AB942" s="1265">
        <v>0</v>
      </c>
      <c r="AC942" s="1265">
        <v>0</v>
      </c>
      <c r="AD942" s="1265">
        <v>0</v>
      </c>
      <c r="AE942" s="1265">
        <v>0</v>
      </c>
      <c r="AF942" s="1265">
        <v>0</v>
      </c>
      <c r="AG942" s="1265">
        <v>0</v>
      </c>
      <c r="AH942" s="1265">
        <v>0</v>
      </c>
    </row>
    <row r="943" spans="1:34" s="445" customFormat="1" ht="14.25" customHeight="1">
      <c r="A943" s="2591"/>
      <c r="B943" s="2591"/>
      <c r="C943" s="2596"/>
      <c r="D943" s="2596"/>
      <c r="E943" s="2596"/>
      <c r="F943" s="2596"/>
      <c r="G943" s="1268" t="s">
        <v>4142</v>
      </c>
      <c r="H943" s="1264">
        <v>2</v>
      </c>
      <c r="I943" s="1265">
        <v>1</v>
      </c>
      <c r="J943" s="1265">
        <v>0</v>
      </c>
      <c r="K943" s="1265">
        <v>0</v>
      </c>
      <c r="L943" s="1265">
        <v>0</v>
      </c>
      <c r="M943" s="1265">
        <v>0</v>
      </c>
      <c r="N943" s="1265">
        <v>0</v>
      </c>
      <c r="O943" s="1265">
        <v>0</v>
      </c>
      <c r="P943" s="1265">
        <v>0</v>
      </c>
      <c r="Q943" s="1265">
        <v>0</v>
      </c>
      <c r="R943" s="1265">
        <v>1</v>
      </c>
      <c r="S943" s="1265">
        <v>0</v>
      </c>
      <c r="T943" s="1265">
        <v>0</v>
      </c>
      <c r="U943" s="1265">
        <v>0</v>
      </c>
      <c r="V943" s="1265">
        <v>0</v>
      </c>
      <c r="W943" s="1265">
        <v>0</v>
      </c>
      <c r="X943" s="1265">
        <v>0</v>
      </c>
      <c r="Y943" s="1265">
        <v>0</v>
      </c>
      <c r="Z943" s="1265">
        <v>0</v>
      </c>
      <c r="AA943" s="1265">
        <v>0</v>
      </c>
      <c r="AB943" s="1265">
        <v>0</v>
      </c>
      <c r="AC943" s="1265">
        <v>0</v>
      </c>
      <c r="AD943" s="1265">
        <v>0</v>
      </c>
      <c r="AE943" s="1265">
        <v>0</v>
      </c>
      <c r="AF943" s="1265">
        <v>0</v>
      </c>
      <c r="AG943" s="1265">
        <v>0</v>
      </c>
      <c r="AH943" s="1265">
        <v>0</v>
      </c>
    </row>
    <row r="944" spans="1:34" s="445" customFormat="1" ht="14.25" customHeight="1">
      <c r="A944" s="2591" t="s">
        <v>2009</v>
      </c>
      <c r="B944" s="2591"/>
      <c r="C944" s="2596" t="s">
        <v>4547</v>
      </c>
      <c r="D944" s="2596"/>
      <c r="E944" s="2596"/>
      <c r="F944" s="2596"/>
      <c r="G944" s="1268" t="s">
        <v>4140</v>
      </c>
      <c r="H944" s="1265">
        <v>2</v>
      </c>
      <c r="I944" s="1265">
        <v>0</v>
      </c>
      <c r="J944" s="1265">
        <v>1</v>
      </c>
      <c r="K944" s="1265">
        <v>0</v>
      </c>
      <c r="L944" s="1265">
        <v>0</v>
      </c>
      <c r="M944" s="1265">
        <v>0</v>
      </c>
      <c r="N944" s="1265">
        <v>0</v>
      </c>
      <c r="O944" s="1265">
        <v>0</v>
      </c>
      <c r="P944" s="1265">
        <v>0</v>
      </c>
      <c r="Q944" s="1265">
        <v>0</v>
      </c>
      <c r="R944" s="1265">
        <v>0</v>
      </c>
      <c r="S944" s="1265">
        <v>0</v>
      </c>
      <c r="T944" s="1265">
        <v>0</v>
      </c>
      <c r="U944" s="1265">
        <v>0</v>
      </c>
      <c r="V944" s="1265">
        <v>0</v>
      </c>
      <c r="W944" s="1265">
        <v>0</v>
      </c>
      <c r="X944" s="1265">
        <v>1</v>
      </c>
      <c r="Y944" s="1265">
        <v>0</v>
      </c>
      <c r="Z944" s="1265">
        <v>0</v>
      </c>
      <c r="AA944" s="1265">
        <v>0</v>
      </c>
      <c r="AB944" s="1265">
        <v>0</v>
      </c>
      <c r="AC944" s="1265">
        <v>0</v>
      </c>
      <c r="AD944" s="1265">
        <v>0</v>
      </c>
      <c r="AE944" s="1265">
        <v>0</v>
      </c>
      <c r="AF944" s="1265">
        <v>0</v>
      </c>
      <c r="AG944" s="1265">
        <v>0</v>
      </c>
      <c r="AH944" s="1265">
        <v>0</v>
      </c>
    </row>
    <row r="945" spans="1:34" s="445" customFormat="1" ht="14.25" customHeight="1">
      <c r="A945" s="2591"/>
      <c r="B945" s="2591"/>
      <c r="C945" s="2596"/>
      <c r="D945" s="2596"/>
      <c r="E945" s="2596"/>
      <c r="F945" s="2596"/>
      <c r="G945" s="1268" t="s">
        <v>1618</v>
      </c>
      <c r="H945" s="1265">
        <v>1</v>
      </c>
      <c r="I945" s="1265">
        <v>0</v>
      </c>
      <c r="J945" s="1265">
        <v>1</v>
      </c>
      <c r="K945" s="1265">
        <v>0</v>
      </c>
      <c r="L945" s="1265">
        <v>0</v>
      </c>
      <c r="M945" s="1265">
        <v>0</v>
      </c>
      <c r="N945" s="1265">
        <v>0</v>
      </c>
      <c r="O945" s="1265">
        <v>0</v>
      </c>
      <c r="P945" s="1265">
        <v>0</v>
      </c>
      <c r="Q945" s="1265">
        <v>0</v>
      </c>
      <c r="R945" s="1265">
        <v>0</v>
      </c>
      <c r="S945" s="1265">
        <v>0</v>
      </c>
      <c r="T945" s="1265">
        <v>0</v>
      </c>
      <c r="U945" s="1265">
        <v>0</v>
      </c>
      <c r="V945" s="1265">
        <v>0</v>
      </c>
      <c r="W945" s="1265">
        <v>0</v>
      </c>
      <c r="X945" s="1265">
        <v>0</v>
      </c>
      <c r="Y945" s="1265">
        <v>0</v>
      </c>
      <c r="Z945" s="1265">
        <v>0</v>
      </c>
      <c r="AA945" s="1265">
        <v>0</v>
      </c>
      <c r="AB945" s="1265">
        <v>0</v>
      </c>
      <c r="AC945" s="1265">
        <v>0</v>
      </c>
      <c r="AD945" s="1265">
        <v>0</v>
      </c>
      <c r="AE945" s="1265">
        <v>0</v>
      </c>
      <c r="AF945" s="1265">
        <v>0</v>
      </c>
      <c r="AG945" s="1265">
        <v>0</v>
      </c>
      <c r="AH945" s="1265">
        <v>0</v>
      </c>
    </row>
    <row r="946" spans="1:34" s="445" customFormat="1" ht="14.25" customHeight="1">
      <c r="A946" s="2591"/>
      <c r="B946" s="2591"/>
      <c r="C946" s="2596"/>
      <c r="D946" s="2596"/>
      <c r="E946" s="2596"/>
      <c r="F946" s="2596"/>
      <c r="G946" s="1268" t="s">
        <v>4368</v>
      </c>
      <c r="H946" s="1265">
        <v>1</v>
      </c>
      <c r="I946" s="1265">
        <v>0</v>
      </c>
      <c r="J946" s="1265">
        <v>0</v>
      </c>
      <c r="K946" s="1265">
        <v>0</v>
      </c>
      <c r="L946" s="1265">
        <v>0</v>
      </c>
      <c r="M946" s="1265">
        <v>0</v>
      </c>
      <c r="N946" s="1265">
        <v>0</v>
      </c>
      <c r="O946" s="1265">
        <v>0</v>
      </c>
      <c r="P946" s="1265">
        <v>0</v>
      </c>
      <c r="Q946" s="1265">
        <v>0</v>
      </c>
      <c r="R946" s="1265">
        <v>0</v>
      </c>
      <c r="S946" s="1265">
        <v>0</v>
      </c>
      <c r="T946" s="1265">
        <v>0</v>
      </c>
      <c r="U946" s="1265">
        <v>0</v>
      </c>
      <c r="V946" s="1265">
        <v>0</v>
      </c>
      <c r="W946" s="1265">
        <v>0</v>
      </c>
      <c r="X946" s="1265">
        <v>1</v>
      </c>
      <c r="Y946" s="1265">
        <v>0</v>
      </c>
      <c r="Z946" s="1265">
        <v>0</v>
      </c>
      <c r="AA946" s="1265">
        <v>0</v>
      </c>
      <c r="AB946" s="1265">
        <v>0</v>
      </c>
      <c r="AC946" s="1265">
        <v>0</v>
      </c>
      <c r="AD946" s="1265">
        <v>0</v>
      </c>
      <c r="AE946" s="1265">
        <v>0</v>
      </c>
      <c r="AF946" s="1265">
        <v>0</v>
      </c>
      <c r="AG946" s="1265">
        <v>0</v>
      </c>
      <c r="AH946" s="1265">
        <v>0</v>
      </c>
    </row>
    <row r="947" spans="1:34" s="445" customFormat="1" ht="14.25" customHeight="1">
      <c r="A947" s="2591" t="s">
        <v>2010</v>
      </c>
      <c r="B947" s="2591"/>
      <c r="C947" s="2596" t="s">
        <v>4548</v>
      </c>
      <c r="D947" s="2596"/>
      <c r="E947" s="2596"/>
      <c r="F947" s="2596"/>
      <c r="G947" s="1268" t="s">
        <v>1617</v>
      </c>
      <c r="H947" s="1265">
        <v>5</v>
      </c>
      <c r="I947" s="1265">
        <v>0</v>
      </c>
      <c r="J947" s="1265">
        <v>0</v>
      </c>
      <c r="K947" s="1265">
        <v>1</v>
      </c>
      <c r="L947" s="1265">
        <v>0</v>
      </c>
      <c r="M947" s="1265">
        <v>0</v>
      </c>
      <c r="N947" s="1265">
        <v>0</v>
      </c>
      <c r="O947" s="1265">
        <v>0</v>
      </c>
      <c r="P947" s="1265">
        <v>0</v>
      </c>
      <c r="Q947" s="1265">
        <v>0</v>
      </c>
      <c r="R947" s="1265">
        <v>0</v>
      </c>
      <c r="S947" s="1265">
        <v>0</v>
      </c>
      <c r="T947" s="1265">
        <v>0</v>
      </c>
      <c r="U947" s="1265">
        <v>0</v>
      </c>
      <c r="V947" s="1265">
        <v>0</v>
      </c>
      <c r="W947" s="1265">
        <v>0</v>
      </c>
      <c r="X947" s="1265">
        <v>0</v>
      </c>
      <c r="Y947" s="1265">
        <v>0</v>
      </c>
      <c r="Z947" s="1265">
        <v>0</v>
      </c>
      <c r="AA947" s="1265">
        <v>1</v>
      </c>
      <c r="AB947" s="1265">
        <v>1</v>
      </c>
      <c r="AC947" s="1265">
        <v>0</v>
      </c>
      <c r="AD947" s="1265">
        <v>0</v>
      </c>
      <c r="AE947" s="1265">
        <v>2</v>
      </c>
      <c r="AF947" s="1265">
        <v>0</v>
      </c>
      <c r="AG947" s="1265">
        <v>0</v>
      </c>
      <c r="AH947" s="1265">
        <v>0</v>
      </c>
    </row>
    <row r="948" spans="1:34" s="445" customFormat="1" ht="14.25" customHeight="1">
      <c r="A948" s="2591"/>
      <c r="B948" s="2591"/>
      <c r="C948" s="2596"/>
      <c r="D948" s="2596"/>
      <c r="E948" s="2596"/>
      <c r="F948" s="2596"/>
      <c r="G948" s="1268" t="s">
        <v>1618</v>
      </c>
      <c r="H948" s="1265">
        <v>5</v>
      </c>
      <c r="I948" s="1265">
        <v>0</v>
      </c>
      <c r="J948" s="1265">
        <v>0</v>
      </c>
      <c r="K948" s="1265">
        <v>1</v>
      </c>
      <c r="L948" s="1265">
        <v>0</v>
      </c>
      <c r="M948" s="1265">
        <v>0</v>
      </c>
      <c r="N948" s="1265">
        <v>0</v>
      </c>
      <c r="O948" s="1265">
        <v>0</v>
      </c>
      <c r="P948" s="1265">
        <v>0</v>
      </c>
      <c r="Q948" s="1265">
        <v>0</v>
      </c>
      <c r="R948" s="1265">
        <v>0</v>
      </c>
      <c r="S948" s="1265">
        <v>0</v>
      </c>
      <c r="T948" s="1265">
        <v>0</v>
      </c>
      <c r="U948" s="1265">
        <v>0</v>
      </c>
      <c r="V948" s="1265">
        <v>0</v>
      </c>
      <c r="W948" s="1265">
        <v>0</v>
      </c>
      <c r="X948" s="1265">
        <v>0</v>
      </c>
      <c r="Y948" s="1265">
        <v>0</v>
      </c>
      <c r="Z948" s="1265">
        <v>0</v>
      </c>
      <c r="AA948" s="1265">
        <v>1</v>
      </c>
      <c r="AB948" s="1265">
        <v>1</v>
      </c>
      <c r="AC948" s="1265">
        <v>0</v>
      </c>
      <c r="AD948" s="1265">
        <v>0</v>
      </c>
      <c r="AE948" s="1265">
        <v>2</v>
      </c>
      <c r="AF948" s="1265">
        <v>0</v>
      </c>
      <c r="AG948" s="1265">
        <v>0</v>
      </c>
      <c r="AH948" s="1265">
        <v>0</v>
      </c>
    </row>
    <row r="949" spans="1:34" s="445" customFormat="1" ht="14.25" customHeight="1">
      <c r="A949" s="2591"/>
      <c r="B949" s="2591"/>
      <c r="C949" s="2596"/>
      <c r="D949" s="2596"/>
      <c r="E949" s="2596"/>
      <c r="F949" s="2596"/>
      <c r="G949" s="1268" t="s">
        <v>4377</v>
      </c>
      <c r="H949" s="1265">
        <v>0</v>
      </c>
      <c r="I949" s="1265">
        <v>0</v>
      </c>
      <c r="J949" s="1265">
        <v>0</v>
      </c>
      <c r="K949" s="1265">
        <v>0</v>
      </c>
      <c r="L949" s="1265">
        <v>0</v>
      </c>
      <c r="M949" s="1265">
        <v>0</v>
      </c>
      <c r="N949" s="1265">
        <v>0</v>
      </c>
      <c r="O949" s="1265">
        <v>0</v>
      </c>
      <c r="P949" s="1265">
        <v>0</v>
      </c>
      <c r="Q949" s="1265">
        <v>0</v>
      </c>
      <c r="R949" s="1265">
        <v>0</v>
      </c>
      <c r="S949" s="1265">
        <v>0</v>
      </c>
      <c r="T949" s="1265">
        <v>0</v>
      </c>
      <c r="U949" s="1265">
        <v>0</v>
      </c>
      <c r="V949" s="1265">
        <v>0</v>
      </c>
      <c r="W949" s="1265">
        <v>0</v>
      </c>
      <c r="X949" s="1265">
        <v>0</v>
      </c>
      <c r="Y949" s="1265">
        <v>0</v>
      </c>
      <c r="Z949" s="1265">
        <v>0</v>
      </c>
      <c r="AA949" s="1265">
        <v>0</v>
      </c>
      <c r="AB949" s="1265">
        <v>0</v>
      </c>
      <c r="AC949" s="1265">
        <v>0</v>
      </c>
      <c r="AD949" s="1265">
        <v>0</v>
      </c>
      <c r="AE949" s="1265">
        <v>0</v>
      </c>
      <c r="AF949" s="1265">
        <v>0</v>
      </c>
      <c r="AG949" s="1265">
        <v>0</v>
      </c>
      <c r="AH949" s="1265">
        <v>0</v>
      </c>
    </row>
    <row r="950" spans="1:34" s="445" customFormat="1" ht="14.25" customHeight="1">
      <c r="A950" s="2591" t="s">
        <v>2011</v>
      </c>
      <c r="B950" s="2591"/>
      <c r="C950" s="2596" t="s">
        <v>4549</v>
      </c>
      <c r="D950" s="2596"/>
      <c r="E950" s="2596"/>
      <c r="F950" s="2596"/>
      <c r="G950" s="1268" t="s">
        <v>4373</v>
      </c>
      <c r="H950" s="1265">
        <v>2</v>
      </c>
      <c r="I950" s="1265">
        <v>0</v>
      </c>
      <c r="J950" s="1265">
        <v>0</v>
      </c>
      <c r="K950" s="1265">
        <v>0</v>
      </c>
      <c r="L950" s="1265">
        <v>0</v>
      </c>
      <c r="M950" s="1265">
        <v>0</v>
      </c>
      <c r="N950" s="1265">
        <v>0</v>
      </c>
      <c r="O950" s="1265">
        <v>0</v>
      </c>
      <c r="P950" s="1265">
        <v>0</v>
      </c>
      <c r="Q950" s="1265">
        <v>2</v>
      </c>
      <c r="R950" s="1265">
        <v>0</v>
      </c>
      <c r="S950" s="1265">
        <v>0</v>
      </c>
      <c r="T950" s="1265">
        <v>0</v>
      </c>
      <c r="U950" s="1265">
        <v>0</v>
      </c>
      <c r="V950" s="1265">
        <v>0</v>
      </c>
      <c r="W950" s="1265">
        <v>0</v>
      </c>
      <c r="X950" s="1265">
        <v>0</v>
      </c>
      <c r="Y950" s="1265">
        <v>0</v>
      </c>
      <c r="Z950" s="1265">
        <v>0</v>
      </c>
      <c r="AA950" s="1265">
        <v>0</v>
      </c>
      <c r="AB950" s="1265">
        <v>0</v>
      </c>
      <c r="AC950" s="1265">
        <v>0</v>
      </c>
      <c r="AD950" s="1265">
        <v>0</v>
      </c>
      <c r="AE950" s="1265">
        <v>0</v>
      </c>
      <c r="AF950" s="1265">
        <v>0</v>
      </c>
      <c r="AG950" s="1265">
        <v>0</v>
      </c>
      <c r="AH950" s="1265">
        <v>0</v>
      </c>
    </row>
    <row r="951" spans="1:34" s="445" customFormat="1" ht="14.25" customHeight="1">
      <c r="A951" s="2591"/>
      <c r="B951" s="2591"/>
      <c r="C951" s="2596"/>
      <c r="D951" s="2596"/>
      <c r="E951" s="2596"/>
      <c r="F951" s="2596"/>
      <c r="G951" s="1268" t="s">
        <v>1618</v>
      </c>
      <c r="H951" s="1265">
        <v>1</v>
      </c>
      <c r="I951" s="1265">
        <v>0</v>
      </c>
      <c r="J951" s="1265">
        <v>0</v>
      </c>
      <c r="K951" s="1265">
        <v>0</v>
      </c>
      <c r="L951" s="1265">
        <v>0</v>
      </c>
      <c r="M951" s="1265">
        <v>0</v>
      </c>
      <c r="N951" s="1265">
        <v>0</v>
      </c>
      <c r="O951" s="1265">
        <v>0</v>
      </c>
      <c r="P951" s="1265">
        <v>0</v>
      </c>
      <c r="Q951" s="1265">
        <v>1</v>
      </c>
      <c r="R951" s="1265">
        <v>0</v>
      </c>
      <c r="S951" s="1265">
        <v>0</v>
      </c>
      <c r="T951" s="1265">
        <v>0</v>
      </c>
      <c r="U951" s="1265">
        <v>0</v>
      </c>
      <c r="V951" s="1265">
        <v>0</v>
      </c>
      <c r="W951" s="1265">
        <v>0</v>
      </c>
      <c r="X951" s="1265">
        <v>0</v>
      </c>
      <c r="Y951" s="1265">
        <v>0</v>
      </c>
      <c r="Z951" s="1265">
        <v>0</v>
      </c>
      <c r="AA951" s="1265">
        <v>0</v>
      </c>
      <c r="AB951" s="1265">
        <v>0</v>
      </c>
      <c r="AC951" s="1265">
        <v>0</v>
      </c>
      <c r="AD951" s="1265">
        <v>0</v>
      </c>
      <c r="AE951" s="1265">
        <v>0</v>
      </c>
      <c r="AF951" s="1265">
        <v>0</v>
      </c>
      <c r="AG951" s="1265">
        <v>0</v>
      </c>
      <c r="AH951" s="1265">
        <v>0</v>
      </c>
    </row>
    <row r="952" spans="1:34" s="445" customFormat="1" ht="14.25" customHeight="1">
      <c r="A952" s="2591"/>
      <c r="B952" s="2591"/>
      <c r="C952" s="2596"/>
      <c r="D952" s="2596"/>
      <c r="E952" s="2596"/>
      <c r="F952" s="2596"/>
      <c r="G952" s="1268" t="s">
        <v>4388</v>
      </c>
      <c r="H952" s="1265">
        <v>1</v>
      </c>
      <c r="I952" s="1265">
        <v>0</v>
      </c>
      <c r="J952" s="1265">
        <v>0</v>
      </c>
      <c r="K952" s="1265">
        <v>0</v>
      </c>
      <c r="L952" s="1265">
        <v>0</v>
      </c>
      <c r="M952" s="1265">
        <v>0</v>
      </c>
      <c r="N952" s="1265">
        <v>0</v>
      </c>
      <c r="O952" s="1265">
        <v>0</v>
      </c>
      <c r="P952" s="1265">
        <v>0</v>
      </c>
      <c r="Q952" s="1265">
        <v>1</v>
      </c>
      <c r="R952" s="1265">
        <v>0</v>
      </c>
      <c r="S952" s="1265">
        <v>0</v>
      </c>
      <c r="T952" s="1265">
        <v>0</v>
      </c>
      <c r="U952" s="1265">
        <v>0</v>
      </c>
      <c r="V952" s="1265">
        <v>0</v>
      </c>
      <c r="W952" s="1265">
        <v>0</v>
      </c>
      <c r="X952" s="1265">
        <v>0</v>
      </c>
      <c r="Y952" s="1265">
        <v>0</v>
      </c>
      <c r="Z952" s="1265">
        <v>0</v>
      </c>
      <c r="AA952" s="1265">
        <v>0</v>
      </c>
      <c r="AB952" s="1265">
        <v>0</v>
      </c>
      <c r="AC952" s="1265">
        <v>0</v>
      </c>
      <c r="AD952" s="1265">
        <v>0</v>
      </c>
      <c r="AE952" s="1265">
        <v>0</v>
      </c>
      <c r="AF952" s="1265">
        <v>0</v>
      </c>
      <c r="AG952" s="1265">
        <v>0</v>
      </c>
      <c r="AH952" s="1265">
        <v>0</v>
      </c>
    </row>
    <row r="953" spans="1:34" s="445" customFormat="1" ht="14.25" customHeight="1">
      <c r="A953" s="2591" t="s">
        <v>2012</v>
      </c>
      <c r="B953" s="2591"/>
      <c r="C953" s="2596" t="s">
        <v>4550</v>
      </c>
      <c r="D953" s="2596"/>
      <c r="E953" s="2596"/>
      <c r="F953" s="2596"/>
      <c r="G953" s="1268" t="s">
        <v>4140</v>
      </c>
      <c r="H953" s="1265">
        <v>180</v>
      </c>
      <c r="I953" s="1265">
        <v>0</v>
      </c>
      <c r="J953" s="1265">
        <v>0</v>
      </c>
      <c r="K953" s="1265">
        <v>0</v>
      </c>
      <c r="L953" s="1265">
        <v>0</v>
      </c>
      <c r="M953" s="1265">
        <v>0</v>
      </c>
      <c r="N953" s="1265">
        <v>0</v>
      </c>
      <c r="O953" s="1265">
        <v>0</v>
      </c>
      <c r="P953" s="1265">
        <v>0</v>
      </c>
      <c r="Q953" s="1265">
        <v>0</v>
      </c>
      <c r="R953" s="1265">
        <v>1</v>
      </c>
      <c r="S953" s="1265">
        <v>3</v>
      </c>
      <c r="T953" s="1265">
        <v>0</v>
      </c>
      <c r="U953" s="1265">
        <v>2</v>
      </c>
      <c r="V953" s="1265">
        <v>4</v>
      </c>
      <c r="W953" s="1265">
        <v>7</v>
      </c>
      <c r="X953" s="1265">
        <v>11</v>
      </c>
      <c r="Y953" s="1265">
        <v>12</v>
      </c>
      <c r="Z953" s="1265">
        <v>20</v>
      </c>
      <c r="AA953" s="1265">
        <v>11</v>
      </c>
      <c r="AB953" s="1265">
        <v>17</v>
      </c>
      <c r="AC953" s="1265">
        <v>20</v>
      </c>
      <c r="AD953" s="1265">
        <v>24</v>
      </c>
      <c r="AE953" s="1265">
        <v>30</v>
      </c>
      <c r="AF953" s="1265">
        <v>13</v>
      </c>
      <c r="AG953" s="1265">
        <v>4</v>
      </c>
      <c r="AH953" s="1265">
        <v>1</v>
      </c>
    </row>
    <row r="954" spans="1:34" s="445" customFormat="1" ht="14.25" customHeight="1">
      <c r="A954" s="2591"/>
      <c r="B954" s="2591"/>
      <c r="C954" s="2596"/>
      <c r="D954" s="2596"/>
      <c r="E954" s="2596"/>
      <c r="F954" s="2596"/>
      <c r="G954" s="1268" t="s">
        <v>4366</v>
      </c>
      <c r="H954" s="1265">
        <v>113</v>
      </c>
      <c r="I954" s="1265">
        <v>0</v>
      </c>
      <c r="J954" s="1265">
        <v>0</v>
      </c>
      <c r="K954" s="1265">
        <v>0</v>
      </c>
      <c r="L954" s="1265">
        <v>0</v>
      </c>
      <c r="M954" s="1265">
        <v>0</v>
      </c>
      <c r="N954" s="1265">
        <v>0</v>
      </c>
      <c r="O954" s="1265">
        <v>0</v>
      </c>
      <c r="P954" s="1265">
        <v>0</v>
      </c>
      <c r="Q954" s="1265">
        <v>0</v>
      </c>
      <c r="R954" s="1265">
        <v>1</v>
      </c>
      <c r="S954" s="1265">
        <v>1</v>
      </c>
      <c r="T954" s="1265">
        <v>0</v>
      </c>
      <c r="U954" s="1265">
        <v>2</v>
      </c>
      <c r="V954" s="1265">
        <v>4</v>
      </c>
      <c r="W954" s="1265">
        <v>6</v>
      </c>
      <c r="X954" s="1265">
        <v>8</v>
      </c>
      <c r="Y954" s="1265">
        <v>12</v>
      </c>
      <c r="Z954" s="1265">
        <v>18</v>
      </c>
      <c r="AA954" s="1265">
        <v>7</v>
      </c>
      <c r="AB954" s="1265">
        <v>12</v>
      </c>
      <c r="AC954" s="1265">
        <v>12</v>
      </c>
      <c r="AD954" s="1265">
        <v>12</v>
      </c>
      <c r="AE954" s="1265">
        <v>11</v>
      </c>
      <c r="AF954" s="1265">
        <v>5</v>
      </c>
      <c r="AG954" s="1265">
        <v>2</v>
      </c>
      <c r="AH954" s="1265">
        <v>0</v>
      </c>
    </row>
    <row r="955" spans="1:34" s="447" customFormat="1" ht="14.25" customHeight="1">
      <c r="A955" s="2591"/>
      <c r="B955" s="2591"/>
      <c r="C955" s="2596"/>
      <c r="D955" s="2596"/>
      <c r="E955" s="2596"/>
      <c r="F955" s="2596"/>
      <c r="G955" s="1268" t="s">
        <v>1619</v>
      </c>
      <c r="H955" s="1265">
        <v>67</v>
      </c>
      <c r="I955" s="1265">
        <v>0</v>
      </c>
      <c r="J955" s="1265">
        <v>0</v>
      </c>
      <c r="K955" s="1265">
        <v>0</v>
      </c>
      <c r="L955" s="1265">
        <v>0</v>
      </c>
      <c r="M955" s="1265">
        <v>0</v>
      </c>
      <c r="N955" s="1265">
        <v>0</v>
      </c>
      <c r="O955" s="1265">
        <v>0</v>
      </c>
      <c r="P955" s="1265">
        <v>0</v>
      </c>
      <c r="Q955" s="1265">
        <v>0</v>
      </c>
      <c r="R955" s="1265">
        <v>0</v>
      </c>
      <c r="S955" s="1265">
        <v>2</v>
      </c>
      <c r="T955" s="1265">
        <v>0</v>
      </c>
      <c r="U955" s="1265">
        <v>0</v>
      </c>
      <c r="V955" s="1265">
        <v>0</v>
      </c>
      <c r="W955" s="1265">
        <v>1</v>
      </c>
      <c r="X955" s="1265">
        <v>3</v>
      </c>
      <c r="Y955" s="1265">
        <v>0</v>
      </c>
      <c r="Z955" s="1265">
        <v>2</v>
      </c>
      <c r="AA955" s="1265">
        <v>4</v>
      </c>
      <c r="AB955" s="1265">
        <v>5</v>
      </c>
      <c r="AC955" s="1265">
        <v>8</v>
      </c>
      <c r="AD955" s="1265">
        <v>12</v>
      </c>
      <c r="AE955" s="1265">
        <v>19</v>
      </c>
      <c r="AF955" s="1265">
        <v>8</v>
      </c>
      <c r="AG955" s="1265">
        <v>2</v>
      </c>
      <c r="AH955" s="1265">
        <v>1</v>
      </c>
    </row>
    <row r="956" spans="1:34" s="445" customFormat="1" ht="14.25" customHeight="1">
      <c r="A956" s="2591" t="s">
        <v>2013</v>
      </c>
      <c r="B956" s="2591"/>
      <c r="C956" s="2596" t="s">
        <v>2014</v>
      </c>
      <c r="D956" s="2596"/>
      <c r="E956" s="2596"/>
      <c r="F956" s="2596"/>
      <c r="G956" s="1268" t="s">
        <v>1617</v>
      </c>
      <c r="H956" s="1265">
        <v>14</v>
      </c>
      <c r="I956" s="1265">
        <v>0</v>
      </c>
      <c r="J956" s="1265">
        <v>0</v>
      </c>
      <c r="K956" s="1265">
        <v>0</v>
      </c>
      <c r="L956" s="1265">
        <v>0</v>
      </c>
      <c r="M956" s="1265">
        <v>0</v>
      </c>
      <c r="N956" s="1265">
        <v>0</v>
      </c>
      <c r="O956" s="1265">
        <v>0</v>
      </c>
      <c r="P956" s="1265">
        <v>0</v>
      </c>
      <c r="Q956" s="1265">
        <v>0</v>
      </c>
      <c r="R956" s="1265">
        <v>0</v>
      </c>
      <c r="S956" s="1265">
        <v>0</v>
      </c>
      <c r="T956" s="1265">
        <v>0</v>
      </c>
      <c r="U956" s="1265">
        <v>0</v>
      </c>
      <c r="V956" s="1265">
        <v>0</v>
      </c>
      <c r="W956" s="1265">
        <v>1</v>
      </c>
      <c r="X956" s="1265">
        <v>1</v>
      </c>
      <c r="Y956" s="1265">
        <v>0</v>
      </c>
      <c r="Z956" s="1265">
        <v>1</v>
      </c>
      <c r="AA956" s="1265">
        <v>2</v>
      </c>
      <c r="AB956" s="1265">
        <v>1</v>
      </c>
      <c r="AC956" s="1265">
        <v>2</v>
      </c>
      <c r="AD956" s="1265">
        <v>2</v>
      </c>
      <c r="AE956" s="1265">
        <v>2</v>
      </c>
      <c r="AF956" s="1265">
        <v>1</v>
      </c>
      <c r="AG956" s="1265">
        <v>1</v>
      </c>
      <c r="AH956" s="1265">
        <v>0</v>
      </c>
    </row>
    <row r="957" spans="1:34" s="445" customFormat="1" ht="14.25" customHeight="1">
      <c r="A957" s="2591"/>
      <c r="B957" s="2591"/>
      <c r="C957" s="2596"/>
      <c r="D957" s="2596"/>
      <c r="E957" s="2596"/>
      <c r="F957" s="2596"/>
      <c r="G957" s="1268" t="s">
        <v>4141</v>
      </c>
      <c r="H957" s="1265">
        <v>10</v>
      </c>
      <c r="I957" s="1265">
        <v>0</v>
      </c>
      <c r="J957" s="1265">
        <v>0</v>
      </c>
      <c r="K957" s="1265">
        <v>0</v>
      </c>
      <c r="L957" s="1265">
        <v>0</v>
      </c>
      <c r="M957" s="1265">
        <v>0</v>
      </c>
      <c r="N957" s="1265">
        <v>0</v>
      </c>
      <c r="O957" s="1265">
        <v>0</v>
      </c>
      <c r="P957" s="1265">
        <v>0</v>
      </c>
      <c r="Q957" s="1265">
        <v>0</v>
      </c>
      <c r="R957" s="1265">
        <v>0</v>
      </c>
      <c r="S957" s="1265">
        <v>0</v>
      </c>
      <c r="T957" s="1265">
        <v>0</v>
      </c>
      <c r="U957" s="1265">
        <v>0</v>
      </c>
      <c r="V957" s="1265">
        <v>0</v>
      </c>
      <c r="W957" s="1265">
        <v>1</v>
      </c>
      <c r="X957" s="1265">
        <v>1</v>
      </c>
      <c r="Y957" s="1265">
        <v>0</v>
      </c>
      <c r="Z957" s="1265">
        <v>1</v>
      </c>
      <c r="AA957" s="1265">
        <v>2</v>
      </c>
      <c r="AB957" s="1265">
        <v>1</v>
      </c>
      <c r="AC957" s="1265">
        <v>2</v>
      </c>
      <c r="AD957" s="1265">
        <v>1</v>
      </c>
      <c r="AE957" s="1265">
        <v>1</v>
      </c>
      <c r="AF957" s="1265">
        <v>0</v>
      </c>
      <c r="AG957" s="1265">
        <v>0</v>
      </c>
      <c r="AH957" s="1265">
        <v>0</v>
      </c>
    </row>
    <row r="958" spans="1:34" s="447" customFormat="1" ht="14.25" customHeight="1">
      <c r="A958" s="2591"/>
      <c r="B958" s="2591"/>
      <c r="C958" s="2596"/>
      <c r="D958" s="2596"/>
      <c r="E958" s="2596"/>
      <c r="F958" s="2596"/>
      <c r="G958" s="1268" t="s">
        <v>4142</v>
      </c>
      <c r="H958" s="1265">
        <v>4</v>
      </c>
      <c r="I958" s="1265">
        <v>0</v>
      </c>
      <c r="J958" s="1265">
        <v>0</v>
      </c>
      <c r="K958" s="1265">
        <v>0</v>
      </c>
      <c r="L958" s="1265">
        <v>0</v>
      </c>
      <c r="M958" s="1265">
        <v>0</v>
      </c>
      <c r="N958" s="1265">
        <v>0</v>
      </c>
      <c r="O958" s="1265">
        <v>0</v>
      </c>
      <c r="P958" s="1265">
        <v>0</v>
      </c>
      <c r="Q958" s="1265">
        <v>0</v>
      </c>
      <c r="R958" s="1265">
        <v>0</v>
      </c>
      <c r="S958" s="1265">
        <v>0</v>
      </c>
      <c r="T958" s="1265">
        <v>0</v>
      </c>
      <c r="U958" s="1265">
        <v>0</v>
      </c>
      <c r="V958" s="1265">
        <v>0</v>
      </c>
      <c r="W958" s="1265">
        <v>0</v>
      </c>
      <c r="X958" s="1265">
        <v>0</v>
      </c>
      <c r="Y958" s="1265">
        <v>0</v>
      </c>
      <c r="Z958" s="1265">
        <v>0</v>
      </c>
      <c r="AA958" s="1265">
        <v>0</v>
      </c>
      <c r="AB958" s="1265">
        <v>0</v>
      </c>
      <c r="AC958" s="1265">
        <v>0</v>
      </c>
      <c r="AD958" s="1265">
        <v>1</v>
      </c>
      <c r="AE958" s="1265">
        <v>1</v>
      </c>
      <c r="AF958" s="1265">
        <v>1</v>
      </c>
      <c r="AG958" s="1265">
        <v>1</v>
      </c>
      <c r="AH958" s="1265">
        <v>0</v>
      </c>
    </row>
    <row r="959" spans="1:34" s="445" customFormat="1" ht="14.25" customHeight="1">
      <c r="A959" s="2591" t="s">
        <v>2015</v>
      </c>
      <c r="B959" s="2591"/>
      <c r="C959" s="2596" t="s">
        <v>4551</v>
      </c>
      <c r="D959" s="2596"/>
      <c r="E959" s="2596"/>
      <c r="F959" s="2596"/>
      <c r="G959" s="1268" t="s">
        <v>4373</v>
      </c>
      <c r="H959" s="1265">
        <v>41</v>
      </c>
      <c r="I959" s="1265">
        <v>0</v>
      </c>
      <c r="J959" s="1265">
        <v>0</v>
      </c>
      <c r="K959" s="1265">
        <v>0</v>
      </c>
      <c r="L959" s="1265">
        <v>0</v>
      </c>
      <c r="M959" s="1265">
        <v>0</v>
      </c>
      <c r="N959" s="1265">
        <v>0</v>
      </c>
      <c r="O959" s="1265">
        <v>0</v>
      </c>
      <c r="P959" s="1265">
        <v>0</v>
      </c>
      <c r="Q959" s="1265">
        <v>0</v>
      </c>
      <c r="R959" s="1265">
        <v>0</v>
      </c>
      <c r="S959" s="1265">
        <v>1</v>
      </c>
      <c r="T959" s="1265">
        <v>0</v>
      </c>
      <c r="U959" s="1265">
        <v>1</v>
      </c>
      <c r="V959" s="1265">
        <v>1</v>
      </c>
      <c r="W959" s="1265">
        <v>2</v>
      </c>
      <c r="X959" s="1265">
        <v>1</v>
      </c>
      <c r="Y959" s="1265">
        <v>1</v>
      </c>
      <c r="Z959" s="1265">
        <v>2</v>
      </c>
      <c r="AA959" s="1265">
        <v>1</v>
      </c>
      <c r="AB959" s="1265">
        <v>3</v>
      </c>
      <c r="AC959" s="1265">
        <v>3</v>
      </c>
      <c r="AD959" s="1265">
        <v>11</v>
      </c>
      <c r="AE959" s="1265">
        <v>10</v>
      </c>
      <c r="AF959" s="1265">
        <v>3</v>
      </c>
      <c r="AG959" s="1265">
        <v>1</v>
      </c>
      <c r="AH959" s="1265">
        <v>0</v>
      </c>
    </row>
    <row r="960" spans="1:34" s="445" customFormat="1" ht="14.25" customHeight="1">
      <c r="A960" s="2591"/>
      <c r="B960" s="2591"/>
      <c r="C960" s="2596"/>
      <c r="D960" s="2596"/>
      <c r="E960" s="2596"/>
      <c r="F960" s="2596"/>
      <c r="G960" s="1268" t="s">
        <v>1618</v>
      </c>
      <c r="H960" s="1265">
        <v>14</v>
      </c>
      <c r="I960" s="1265">
        <v>0</v>
      </c>
      <c r="J960" s="1265">
        <v>0</v>
      </c>
      <c r="K960" s="1265">
        <v>0</v>
      </c>
      <c r="L960" s="1265">
        <v>0</v>
      </c>
      <c r="M960" s="1265">
        <v>0</v>
      </c>
      <c r="N960" s="1265">
        <v>0</v>
      </c>
      <c r="O960" s="1265">
        <v>0</v>
      </c>
      <c r="P960" s="1265">
        <v>0</v>
      </c>
      <c r="Q960" s="1265">
        <v>0</v>
      </c>
      <c r="R960" s="1265">
        <v>0</v>
      </c>
      <c r="S960" s="1265">
        <v>1</v>
      </c>
      <c r="T960" s="1265">
        <v>0</v>
      </c>
      <c r="U960" s="1265">
        <v>1</v>
      </c>
      <c r="V960" s="1265">
        <v>0</v>
      </c>
      <c r="W960" s="1265">
        <v>1</v>
      </c>
      <c r="X960" s="1265">
        <v>1</v>
      </c>
      <c r="Y960" s="1265">
        <v>0</v>
      </c>
      <c r="Z960" s="1265">
        <v>1</v>
      </c>
      <c r="AA960" s="1265">
        <v>1</v>
      </c>
      <c r="AB960" s="1265">
        <v>3</v>
      </c>
      <c r="AC960" s="1265">
        <v>1</v>
      </c>
      <c r="AD960" s="1265">
        <v>3</v>
      </c>
      <c r="AE960" s="1265">
        <v>1</v>
      </c>
      <c r="AF960" s="1265">
        <v>0</v>
      </c>
      <c r="AG960" s="1265">
        <v>0</v>
      </c>
      <c r="AH960" s="1265">
        <v>0</v>
      </c>
    </row>
    <row r="961" spans="1:34" s="447" customFormat="1" ht="14.25" customHeight="1">
      <c r="A961" s="2591"/>
      <c r="B961" s="2591"/>
      <c r="C961" s="2596"/>
      <c r="D961" s="2596"/>
      <c r="E961" s="2596"/>
      <c r="F961" s="2596"/>
      <c r="G961" s="1268" t="s">
        <v>4388</v>
      </c>
      <c r="H961" s="1265">
        <v>27</v>
      </c>
      <c r="I961" s="1265">
        <v>0</v>
      </c>
      <c r="J961" s="1265">
        <v>0</v>
      </c>
      <c r="K961" s="1265">
        <v>0</v>
      </c>
      <c r="L961" s="1265">
        <v>0</v>
      </c>
      <c r="M961" s="1265">
        <v>0</v>
      </c>
      <c r="N961" s="1265">
        <v>0</v>
      </c>
      <c r="O961" s="1265">
        <v>0</v>
      </c>
      <c r="P961" s="1265">
        <v>0</v>
      </c>
      <c r="Q961" s="1265">
        <v>0</v>
      </c>
      <c r="R961" s="1265">
        <v>0</v>
      </c>
      <c r="S961" s="1265">
        <v>0</v>
      </c>
      <c r="T961" s="1265">
        <v>0</v>
      </c>
      <c r="U961" s="1265">
        <v>0</v>
      </c>
      <c r="V961" s="1265">
        <v>1</v>
      </c>
      <c r="W961" s="1265">
        <v>1</v>
      </c>
      <c r="X961" s="1265">
        <v>0</v>
      </c>
      <c r="Y961" s="1265">
        <v>1</v>
      </c>
      <c r="Z961" s="1265">
        <v>1</v>
      </c>
      <c r="AA961" s="1265">
        <v>0</v>
      </c>
      <c r="AB961" s="1265">
        <v>0</v>
      </c>
      <c r="AC961" s="1265">
        <v>2</v>
      </c>
      <c r="AD961" s="1265">
        <v>8</v>
      </c>
      <c r="AE961" s="1265">
        <v>9</v>
      </c>
      <c r="AF961" s="1265">
        <v>3</v>
      </c>
      <c r="AG961" s="1265">
        <v>1</v>
      </c>
      <c r="AH961" s="1265">
        <v>0</v>
      </c>
    </row>
    <row r="962" spans="1:34" s="445" customFormat="1" ht="14.25" customHeight="1">
      <c r="A962" s="2591" t="s">
        <v>2016</v>
      </c>
      <c r="B962" s="2591"/>
      <c r="C962" s="2596" t="s">
        <v>4552</v>
      </c>
      <c r="D962" s="2596"/>
      <c r="E962" s="2596"/>
      <c r="F962" s="2596"/>
      <c r="G962" s="1268" t="s">
        <v>1617</v>
      </c>
      <c r="H962" s="1265">
        <v>21</v>
      </c>
      <c r="I962" s="1265">
        <v>0</v>
      </c>
      <c r="J962" s="1265">
        <v>0</v>
      </c>
      <c r="K962" s="1265">
        <v>0</v>
      </c>
      <c r="L962" s="1265">
        <v>0</v>
      </c>
      <c r="M962" s="1265">
        <v>0</v>
      </c>
      <c r="N962" s="1265">
        <v>0</v>
      </c>
      <c r="O962" s="1265">
        <v>0</v>
      </c>
      <c r="P962" s="1265">
        <v>0</v>
      </c>
      <c r="Q962" s="1265">
        <v>0</v>
      </c>
      <c r="R962" s="1265">
        <v>0</v>
      </c>
      <c r="S962" s="1265">
        <v>0</v>
      </c>
      <c r="T962" s="1265">
        <v>0</v>
      </c>
      <c r="U962" s="1265">
        <v>0</v>
      </c>
      <c r="V962" s="1265">
        <v>0</v>
      </c>
      <c r="W962" s="1265">
        <v>0</v>
      </c>
      <c r="X962" s="1265">
        <v>1</v>
      </c>
      <c r="Y962" s="1265">
        <v>0</v>
      </c>
      <c r="Z962" s="1265">
        <v>1</v>
      </c>
      <c r="AA962" s="1265">
        <v>6</v>
      </c>
      <c r="AB962" s="1265">
        <v>7</v>
      </c>
      <c r="AC962" s="1265">
        <v>2</v>
      </c>
      <c r="AD962" s="1265">
        <v>1</v>
      </c>
      <c r="AE962" s="1265">
        <v>2</v>
      </c>
      <c r="AF962" s="1265">
        <v>1</v>
      </c>
      <c r="AG962" s="1265">
        <v>0</v>
      </c>
      <c r="AH962" s="1265">
        <v>0</v>
      </c>
    </row>
    <row r="963" spans="1:34" s="445" customFormat="1" ht="14.25" customHeight="1">
      <c r="A963" s="2591"/>
      <c r="B963" s="2591"/>
      <c r="C963" s="2596"/>
      <c r="D963" s="2596"/>
      <c r="E963" s="2596"/>
      <c r="F963" s="2596"/>
      <c r="G963" s="1268" t="s">
        <v>4366</v>
      </c>
      <c r="H963" s="1265">
        <v>16</v>
      </c>
      <c r="I963" s="1265">
        <v>0</v>
      </c>
      <c r="J963" s="1265">
        <v>0</v>
      </c>
      <c r="K963" s="1265">
        <v>0</v>
      </c>
      <c r="L963" s="1265">
        <v>0</v>
      </c>
      <c r="M963" s="1265">
        <v>0</v>
      </c>
      <c r="N963" s="1265">
        <v>0</v>
      </c>
      <c r="O963" s="1265">
        <v>0</v>
      </c>
      <c r="P963" s="1265">
        <v>0</v>
      </c>
      <c r="Q963" s="1265">
        <v>0</v>
      </c>
      <c r="R963" s="1265">
        <v>0</v>
      </c>
      <c r="S963" s="1265">
        <v>0</v>
      </c>
      <c r="T963" s="1265">
        <v>0</v>
      </c>
      <c r="U963" s="1265">
        <v>0</v>
      </c>
      <c r="V963" s="1265">
        <v>0</v>
      </c>
      <c r="W963" s="1265">
        <v>0</v>
      </c>
      <c r="X963" s="1265">
        <v>1</v>
      </c>
      <c r="Y963" s="1265">
        <v>0</v>
      </c>
      <c r="Z963" s="1265">
        <v>0</v>
      </c>
      <c r="AA963" s="1265">
        <v>6</v>
      </c>
      <c r="AB963" s="1265">
        <v>3</v>
      </c>
      <c r="AC963" s="1265">
        <v>2</v>
      </c>
      <c r="AD963" s="1265">
        <v>1</v>
      </c>
      <c r="AE963" s="1265">
        <v>2</v>
      </c>
      <c r="AF963" s="1265">
        <v>1</v>
      </c>
      <c r="AG963" s="1265">
        <v>0</v>
      </c>
      <c r="AH963" s="1265">
        <v>0</v>
      </c>
    </row>
    <row r="964" spans="1:34" s="447" customFormat="1" ht="15" customHeight="1" thickBot="1">
      <c r="A964" s="2594"/>
      <c r="B964" s="2594"/>
      <c r="C964" s="2601"/>
      <c r="D964" s="2601"/>
      <c r="E964" s="2601"/>
      <c r="F964" s="2601"/>
      <c r="G964" s="1269" t="s">
        <v>4142</v>
      </c>
      <c r="H964" s="1267">
        <v>5</v>
      </c>
      <c r="I964" s="1267">
        <v>0</v>
      </c>
      <c r="J964" s="1267">
        <v>0</v>
      </c>
      <c r="K964" s="1267">
        <v>0</v>
      </c>
      <c r="L964" s="1267">
        <v>0</v>
      </c>
      <c r="M964" s="1267">
        <v>0</v>
      </c>
      <c r="N964" s="1267">
        <v>0</v>
      </c>
      <c r="O964" s="1267">
        <v>0</v>
      </c>
      <c r="P964" s="1267">
        <v>0</v>
      </c>
      <c r="Q964" s="1267">
        <v>0</v>
      </c>
      <c r="R964" s="1267">
        <v>0</v>
      </c>
      <c r="S964" s="1267">
        <v>0</v>
      </c>
      <c r="T964" s="1267">
        <v>0</v>
      </c>
      <c r="U964" s="1267">
        <v>0</v>
      </c>
      <c r="V964" s="1267">
        <v>0</v>
      </c>
      <c r="W964" s="1267">
        <v>0</v>
      </c>
      <c r="X964" s="1267">
        <v>0</v>
      </c>
      <c r="Y964" s="1267">
        <v>0</v>
      </c>
      <c r="Z964" s="1267">
        <v>1</v>
      </c>
      <c r="AA964" s="1267">
        <v>0</v>
      </c>
      <c r="AB964" s="1267">
        <v>4</v>
      </c>
      <c r="AC964" s="1267">
        <v>0</v>
      </c>
      <c r="AD964" s="1267">
        <v>0</v>
      </c>
      <c r="AE964" s="1267">
        <v>0</v>
      </c>
      <c r="AF964" s="1267">
        <v>0</v>
      </c>
      <c r="AG964" s="1267">
        <v>0</v>
      </c>
      <c r="AH964" s="1267">
        <v>0</v>
      </c>
    </row>
    <row r="965" spans="1:34" s="445" customFormat="1">
      <c r="A965" s="1486"/>
      <c r="B965" s="1486"/>
      <c r="C965" s="446"/>
      <c r="D965" s="446"/>
      <c r="E965" s="446"/>
      <c r="F965" s="446"/>
      <c r="G965" s="1485"/>
    </row>
    <row r="966" spans="1:34" s="445" customFormat="1">
      <c r="A966" s="1486"/>
      <c r="B966" s="1486"/>
      <c r="C966" s="446"/>
      <c r="D966" s="446"/>
      <c r="E966" s="446"/>
      <c r="F966" s="446"/>
      <c r="G966" s="1485"/>
    </row>
    <row r="967" spans="1:34" s="437" customFormat="1" ht="19.5" customHeight="1">
      <c r="A967" s="2592" t="s">
        <v>1605</v>
      </c>
      <c r="B967" s="2592"/>
      <c r="C967" s="2592"/>
      <c r="D967" s="2592"/>
      <c r="E967" s="2592"/>
      <c r="F967" s="2592"/>
      <c r="G967" s="2592"/>
      <c r="H967" s="2592"/>
      <c r="I967" s="2592"/>
      <c r="J967" s="2592"/>
      <c r="K967" s="2592"/>
      <c r="L967" s="2592"/>
      <c r="M967" s="2592"/>
      <c r="N967" s="2592"/>
      <c r="O967" s="2592"/>
      <c r="P967" s="2593" t="s">
        <v>2017</v>
      </c>
      <c r="Q967" s="2593"/>
      <c r="R967" s="2593"/>
      <c r="S967" s="2593"/>
      <c r="T967" s="2593"/>
      <c r="U967" s="2593"/>
      <c r="V967" s="2593"/>
      <c r="W967" s="2593"/>
      <c r="X967" s="2593"/>
      <c r="Y967" s="2593"/>
      <c r="Z967" s="2593"/>
      <c r="AA967" s="2593"/>
      <c r="AB967" s="2593"/>
      <c r="AC967" s="2593"/>
      <c r="AD967" s="2593"/>
      <c r="AE967" s="2593"/>
      <c r="AF967" s="2593"/>
      <c r="AG967" s="2593"/>
      <c r="AH967" s="2593"/>
    </row>
    <row r="968" spans="1:34" s="437" customFormat="1" ht="16.7" customHeight="1">
      <c r="A968" s="2599" t="s">
        <v>4490</v>
      </c>
      <c r="B968" s="2599"/>
      <c r="C968" s="2599"/>
      <c r="D968" s="2599"/>
      <c r="E968" s="2599"/>
      <c r="F968" s="2599"/>
      <c r="G968" s="2599"/>
      <c r="H968" s="2599"/>
      <c r="I968" s="2599"/>
      <c r="J968" s="2599"/>
      <c r="K968" s="2599"/>
      <c r="L968" s="2599"/>
      <c r="M968" s="2599"/>
      <c r="N968" s="2599"/>
      <c r="O968" s="2599"/>
      <c r="P968" s="2600" t="s">
        <v>1382</v>
      </c>
      <c r="Q968" s="2600"/>
      <c r="R968" s="2600"/>
      <c r="S968" s="2600"/>
      <c r="T968" s="2600"/>
      <c r="U968" s="2600"/>
      <c r="V968" s="2600"/>
      <c r="W968" s="2600"/>
      <c r="X968" s="2600"/>
      <c r="Y968" s="2600"/>
      <c r="Z968" s="2600"/>
      <c r="AA968" s="2600"/>
      <c r="AB968" s="2600"/>
      <c r="AC968" s="2600"/>
      <c r="AD968" s="2600"/>
      <c r="AE968" s="2600"/>
      <c r="AF968" s="2600"/>
      <c r="AG968" s="2600"/>
      <c r="AH968" s="2600"/>
    </row>
    <row r="969" spans="1:34" ht="20.25">
      <c r="A969" s="2592" t="s">
        <v>1606</v>
      </c>
      <c r="B969" s="2592"/>
      <c r="C969" s="2592"/>
      <c r="D969" s="2592"/>
      <c r="E969" s="2592"/>
      <c r="F969" s="2592"/>
      <c r="G969" s="2592"/>
      <c r="H969" s="2592"/>
      <c r="I969" s="2592"/>
      <c r="J969" s="2592"/>
      <c r="K969" s="2592"/>
      <c r="L969" s="2592"/>
      <c r="M969" s="2592"/>
      <c r="N969" s="2592"/>
      <c r="O969" s="2592"/>
      <c r="P969" s="2593" t="s">
        <v>1647</v>
      </c>
      <c r="Q969" s="2593"/>
      <c r="R969" s="2593"/>
      <c r="S969" s="2593"/>
      <c r="T969" s="2593"/>
      <c r="U969" s="2593"/>
      <c r="V969" s="2593"/>
      <c r="W969" s="2593"/>
      <c r="X969" s="2593"/>
      <c r="Y969" s="2593"/>
      <c r="Z969" s="2593"/>
      <c r="AA969" s="2593"/>
      <c r="AB969" s="2593"/>
      <c r="AC969" s="2593"/>
      <c r="AD969" s="2593"/>
      <c r="AE969" s="2593"/>
      <c r="AF969" s="2593"/>
      <c r="AG969" s="2593"/>
      <c r="AH969" s="2593"/>
    </row>
    <row r="970" spans="1:34" s="437" customFormat="1" ht="17.45" customHeight="1" thickBot="1">
      <c r="A970" s="2594" t="s">
        <v>1648</v>
      </c>
      <c r="B970" s="2594"/>
      <c r="C970" s="438"/>
      <c r="D970" s="438"/>
      <c r="E970" s="438"/>
      <c r="F970" s="438"/>
      <c r="G970" s="439"/>
      <c r="O970" s="547" t="s">
        <v>608</v>
      </c>
      <c r="P970" s="548" t="s">
        <v>1649</v>
      </c>
      <c r="AG970" s="2595" t="s">
        <v>678</v>
      </c>
      <c r="AH970" s="2595"/>
    </row>
    <row r="971" spans="1:34" s="437" customFormat="1" ht="16.5" customHeight="1">
      <c r="A971" s="2336" t="s">
        <v>4553</v>
      </c>
      <c r="B971" s="2336"/>
      <c r="C971" s="2338" t="s">
        <v>4438</v>
      </c>
      <c r="D971" s="2339"/>
      <c r="E971" s="2339"/>
      <c r="F971" s="2339"/>
      <c r="G971" s="2336"/>
      <c r="H971" s="2345" t="s">
        <v>1610</v>
      </c>
      <c r="I971" s="2345" t="s">
        <v>4554</v>
      </c>
      <c r="J971" s="2345" t="s">
        <v>4361</v>
      </c>
      <c r="K971" s="440"/>
      <c r="L971" s="440"/>
      <c r="M971" s="440"/>
      <c r="N971" s="440"/>
      <c r="O971" s="440">
        <v>5</v>
      </c>
      <c r="P971" s="440">
        <v>10</v>
      </c>
      <c r="Q971" s="440">
        <v>15</v>
      </c>
      <c r="R971" s="440">
        <v>20</v>
      </c>
      <c r="S971" s="440">
        <v>25</v>
      </c>
      <c r="T971" s="440">
        <v>30</v>
      </c>
      <c r="U971" s="440">
        <v>35</v>
      </c>
      <c r="V971" s="440">
        <v>40</v>
      </c>
      <c r="W971" s="440">
        <v>45</v>
      </c>
      <c r="X971" s="440">
        <v>50</v>
      </c>
      <c r="Y971" s="440">
        <v>55</v>
      </c>
      <c r="Z971" s="440">
        <v>60</v>
      </c>
      <c r="AA971" s="440">
        <v>65</v>
      </c>
      <c r="AB971" s="440">
        <v>70</v>
      </c>
      <c r="AC971" s="440">
        <v>75</v>
      </c>
      <c r="AD971" s="440">
        <v>80</v>
      </c>
      <c r="AE971" s="440">
        <v>85</v>
      </c>
      <c r="AF971" s="440">
        <v>90</v>
      </c>
      <c r="AG971" s="440">
        <v>95</v>
      </c>
      <c r="AH971" s="441"/>
    </row>
    <row r="972" spans="1:34" s="437" customFormat="1">
      <c r="A972" s="2337"/>
      <c r="B972" s="2337"/>
      <c r="C972" s="2340"/>
      <c r="D972" s="2341"/>
      <c r="E972" s="2341"/>
      <c r="F972" s="2341"/>
      <c r="G972" s="2337"/>
      <c r="H972" s="2346"/>
      <c r="I972" s="2346"/>
      <c r="J972" s="2346"/>
      <c r="K972" s="442"/>
      <c r="L972" s="442"/>
      <c r="M972" s="442"/>
      <c r="N972" s="442"/>
      <c r="O972" s="442"/>
      <c r="P972" s="442"/>
      <c r="Q972" s="442"/>
      <c r="R972" s="442"/>
      <c r="S972" s="442"/>
      <c r="T972" s="442"/>
      <c r="U972" s="442"/>
      <c r="V972" s="442"/>
      <c r="W972" s="442"/>
      <c r="X972" s="442"/>
      <c r="Y972" s="442"/>
      <c r="Z972" s="442"/>
      <c r="AA972" s="442"/>
      <c r="AB972" s="442"/>
      <c r="AC972" s="442"/>
      <c r="AD972" s="442"/>
      <c r="AE972" s="442"/>
      <c r="AF972" s="442"/>
      <c r="AG972" s="442"/>
      <c r="AH972" s="489"/>
    </row>
    <row r="973" spans="1:34" s="437" customFormat="1" ht="16.5">
      <c r="A973" s="2337"/>
      <c r="B973" s="2337"/>
      <c r="C973" s="2340"/>
      <c r="D973" s="2341"/>
      <c r="E973" s="2341"/>
      <c r="F973" s="2341"/>
      <c r="G973" s="2337"/>
      <c r="H973" s="2346"/>
      <c r="I973" s="2346"/>
      <c r="J973" s="2346"/>
      <c r="K973" s="442">
        <v>1</v>
      </c>
      <c r="L973" s="442">
        <v>2</v>
      </c>
      <c r="M973" s="442">
        <v>3</v>
      </c>
      <c r="N973" s="442">
        <v>4</v>
      </c>
      <c r="O973" s="442" t="s">
        <v>1613</v>
      </c>
      <c r="P973" s="442" t="s">
        <v>4363</v>
      </c>
      <c r="Q973" s="442" t="s">
        <v>4364</v>
      </c>
      <c r="R973" s="442" t="s">
        <v>4363</v>
      </c>
      <c r="S973" s="442" t="s">
        <v>1613</v>
      </c>
      <c r="T973" s="442" t="s">
        <v>4364</v>
      </c>
      <c r="U973" s="442" t="s">
        <v>4364</v>
      </c>
      <c r="V973" s="442" t="s">
        <v>1613</v>
      </c>
      <c r="W973" s="442" t="s">
        <v>1613</v>
      </c>
      <c r="X973" s="442" t="s">
        <v>1613</v>
      </c>
      <c r="Y973" s="442" t="s">
        <v>4363</v>
      </c>
      <c r="Z973" s="442" t="s">
        <v>1613</v>
      </c>
      <c r="AA973" s="442" t="s">
        <v>1613</v>
      </c>
      <c r="AB973" s="442" t="s">
        <v>1613</v>
      </c>
      <c r="AC973" s="442" t="s">
        <v>4362</v>
      </c>
      <c r="AD973" s="442" t="s">
        <v>1613</v>
      </c>
      <c r="AE973" s="442" t="s">
        <v>1613</v>
      </c>
      <c r="AF973" s="442" t="s">
        <v>4363</v>
      </c>
      <c r="AG973" s="442" t="s">
        <v>1613</v>
      </c>
      <c r="AH973" s="489" t="s">
        <v>1614</v>
      </c>
    </row>
    <row r="974" spans="1:34" s="437" customFormat="1" ht="15.75" customHeight="1">
      <c r="A974" s="2337"/>
      <c r="B974" s="2337"/>
      <c r="C974" s="2340"/>
      <c r="D974" s="2341"/>
      <c r="E974" s="2341"/>
      <c r="F974" s="2341"/>
      <c r="G974" s="2337"/>
      <c r="H974" s="2346"/>
      <c r="I974" s="2346"/>
      <c r="J974" s="2346"/>
      <c r="K974" s="442"/>
      <c r="L974" s="442"/>
      <c r="M974" s="442"/>
      <c r="N974" s="442"/>
      <c r="O974" s="442"/>
      <c r="P974" s="442"/>
      <c r="Q974" s="442"/>
      <c r="R974" s="442"/>
      <c r="S974" s="442"/>
      <c r="T974" s="442"/>
      <c r="U974" s="442"/>
      <c r="V974" s="442"/>
      <c r="W974" s="442"/>
      <c r="X974" s="442"/>
      <c r="Y974" s="442"/>
      <c r="Z974" s="442"/>
      <c r="AA974" s="442"/>
      <c r="AB974" s="442"/>
      <c r="AC974" s="442"/>
      <c r="AD974" s="442"/>
      <c r="AE974" s="442"/>
      <c r="AF974" s="442"/>
      <c r="AG974" s="442"/>
      <c r="AH974" s="489"/>
    </row>
    <row r="975" spans="1:34" s="437" customFormat="1" ht="15.75" customHeight="1">
      <c r="A975" s="2337"/>
      <c r="B975" s="2337"/>
      <c r="C975" s="2340"/>
      <c r="D975" s="2341"/>
      <c r="E975" s="2341"/>
      <c r="F975" s="2341"/>
      <c r="G975" s="2337"/>
      <c r="H975" s="2346"/>
      <c r="I975" s="2346"/>
      <c r="J975" s="2346"/>
      <c r="K975" s="442"/>
      <c r="L975" s="442"/>
      <c r="M975" s="442"/>
      <c r="N975" s="442"/>
      <c r="O975" s="442">
        <v>9</v>
      </c>
      <c r="P975" s="442">
        <v>14</v>
      </c>
      <c r="Q975" s="442">
        <v>19</v>
      </c>
      <c r="R975" s="442">
        <v>24</v>
      </c>
      <c r="S975" s="442">
        <v>29</v>
      </c>
      <c r="T975" s="442">
        <v>34</v>
      </c>
      <c r="U975" s="442">
        <v>39</v>
      </c>
      <c r="V975" s="442">
        <v>44</v>
      </c>
      <c r="W975" s="442">
        <v>49</v>
      </c>
      <c r="X975" s="442">
        <v>54</v>
      </c>
      <c r="Y975" s="442">
        <v>59</v>
      </c>
      <c r="Z975" s="442">
        <v>64</v>
      </c>
      <c r="AA975" s="442">
        <v>69</v>
      </c>
      <c r="AB975" s="442">
        <v>74</v>
      </c>
      <c r="AC975" s="442">
        <v>79</v>
      </c>
      <c r="AD975" s="442">
        <v>84</v>
      </c>
      <c r="AE975" s="442">
        <v>89</v>
      </c>
      <c r="AF975" s="442">
        <v>94</v>
      </c>
      <c r="AG975" s="442">
        <v>99</v>
      </c>
      <c r="AH975" s="489"/>
    </row>
    <row r="976" spans="1:34" s="437" customFormat="1" ht="16.5" customHeight="1" thickBot="1">
      <c r="A976" s="2344"/>
      <c r="B976" s="2344"/>
      <c r="C976" s="2342"/>
      <c r="D976" s="2598"/>
      <c r="E976" s="2598"/>
      <c r="F976" s="2598"/>
      <c r="G976" s="2344"/>
      <c r="H976" s="2347"/>
      <c r="I976" s="2347"/>
      <c r="J976" s="2347"/>
      <c r="K976" s="443"/>
      <c r="L976" s="443"/>
      <c r="M976" s="443"/>
      <c r="N976" s="443"/>
      <c r="O976" s="443"/>
      <c r="P976" s="443"/>
      <c r="Q976" s="443"/>
      <c r="R976" s="443"/>
      <c r="S976" s="443"/>
      <c r="T976" s="443"/>
      <c r="U976" s="443"/>
      <c r="V976" s="443"/>
      <c r="W976" s="443"/>
      <c r="X976" s="443"/>
      <c r="Y976" s="443"/>
      <c r="Z976" s="443"/>
      <c r="AA976" s="443"/>
      <c r="AB976" s="443"/>
      <c r="AC976" s="443"/>
      <c r="AD976" s="443"/>
      <c r="AE976" s="443"/>
      <c r="AF976" s="443"/>
      <c r="AG976" s="443"/>
      <c r="AH976" s="444"/>
    </row>
    <row r="977" spans="1:34" s="445" customFormat="1" ht="14.25" customHeight="1">
      <c r="A977" s="2591" t="s">
        <v>2018</v>
      </c>
      <c r="B977" s="2591"/>
      <c r="C977" s="2602" t="s">
        <v>4555</v>
      </c>
      <c r="D977" s="2602"/>
      <c r="E977" s="2602"/>
      <c r="F977" s="2602"/>
      <c r="G977" s="1268" t="s">
        <v>4140</v>
      </c>
      <c r="H977" s="1265">
        <v>11</v>
      </c>
      <c r="I977" s="1265">
        <v>0</v>
      </c>
      <c r="J977" s="1265">
        <v>0</v>
      </c>
      <c r="K977" s="1265">
        <v>0</v>
      </c>
      <c r="L977" s="1265">
        <v>0</v>
      </c>
      <c r="M977" s="1265">
        <v>0</v>
      </c>
      <c r="N977" s="1265">
        <v>0</v>
      </c>
      <c r="O977" s="1265">
        <v>0</v>
      </c>
      <c r="P977" s="1265">
        <v>0</v>
      </c>
      <c r="Q977" s="1265">
        <v>0</v>
      </c>
      <c r="R977" s="1265">
        <v>0</v>
      </c>
      <c r="S977" s="1265">
        <v>0</v>
      </c>
      <c r="T977" s="1265">
        <v>0</v>
      </c>
      <c r="U977" s="1265">
        <v>0</v>
      </c>
      <c r="V977" s="1265">
        <v>0</v>
      </c>
      <c r="W977" s="1265">
        <v>0</v>
      </c>
      <c r="X977" s="1265">
        <v>0</v>
      </c>
      <c r="Y977" s="1265">
        <v>0</v>
      </c>
      <c r="Z977" s="1265">
        <v>0</v>
      </c>
      <c r="AA977" s="1265">
        <v>2</v>
      </c>
      <c r="AB977" s="1265">
        <v>1</v>
      </c>
      <c r="AC977" s="1265">
        <v>1</v>
      </c>
      <c r="AD977" s="1265">
        <v>3</v>
      </c>
      <c r="AE977" s="1265">
        <v>4</v>
      </c>
      <c r="AF977" s="1265">
        <v>0</v>
      </c>
      <c r="AG977" s="1265">
        <v>0</v>
      </c>
      <c r="AH977" s="1265">
        <v>0</v>
      </c>
    </row>
    <row r="978" spans="1:34" s="445" customFormat="1" ht="14.25" customHeight="1">
      <c r="A978" s="2591"/>
      <c r="B978" s="2591"/>
      <c r="C978" s="2597"/>
      <c r="D978" s="2597"/>
      <c r="E978" s="2597"/>
      <c r="F978" s="2597"/>
      <c r="G978" s="1268" t="s">
        <v>4366</v>
      </c>
      <c r="H978" s="1265">
        <v>7</v>
      </c>
      <c r="I978" s="1265">
        <v>0</v>
      </c>
      <c r="J978" s="1265">
        <v>0</v>
      </c>
      <c r="K978" s="1265">
        <v>0</v>
      </c>
      <c r="L978" s="1265">
        <v>0</v>
      </c>
      <c r="M978" s="1265">
        <v>0</v>
      </c>
      <c r="N978" s="1265">
        <v>0</v>
      </c>
      <c r="O978" s="1265">
        <v>0</v>
      </c>
      <c r="P978" s="1265">
        <v>0</v>
      </c>
      <c r="Q978" s="1265">
        <v>0</v>
      </c>
      <c r="R978" s="1265">
        <v>0</v>
      </c>
      <c r="S978" s="1265">
        <v>0</v>
      </c>
      <c r="T978" s="1265">
        <v>0</v>
      </c>
      <c r="U978" s="1265">
        <v>0</v>
      </c>
      <c r="V978" s="1265">
        <v>0</v>
      </c>
      <c r="W978" s="1265">
        <v>0</v>
      </c>
      <c r="X978" s="1265">
        <v>0</v>
      </c>
      <c r="Y978" s="1265">
        <v>0</v>
      </c>
      <c r="Z978" s="1265">
        <v>0</v>
      </c>
      <c r="AA978" s="1265">
        <v>2</v>
      </c>
      <c r="AB978" s="1265">
        <v>0</v>
      </c>
      <c r="AC978" s="1265">
        <v>0</v>
      </c>
      <c r="AD978" s="1265">
        <v>2</v>
      </c>
      <c r="AE978" s="1265">
        <v>3</v>
      </c>
      <c r="AF978" s="1265">
        <v>0</v>
      </c>
      <c r="AG978" s="1265">
        <v>0</v>
      </c>
      <c r="AH978" s="1265">
        <v>0</v>
      </c>
    </row>
    <row r="979" spans="1:34" s="447" customFormat="1" ht="14.25" customHeight="1">
      <c r="A979" s="2591"/>
      <c r="B979" s="2591"/>
      <c r="C979" s="2597"/>
      <c r="D979" s="2597"/>
      <c r="E979" s="2597"/>
      <c r="F979" s="2597"/>
      <c r="G979" s="1268" t="s">
        <v>1619</v>
      </c>
      <c r="H979" s="1265">
        <v>4</v>
      </c>
      <c r="I979" s="1265">
        <v>0</v>
      </c>
      <c r="J979" s="1265">
        <v>0</v>
      </c>
      <c r="K979" s="1265">
        <v>0</v>
      </c>
      <c r="L979" s="1265">
        <v>0</v>
      </c>
      <c r="M979" s="1265">
        <v>0</v>
      </c>
      <c r="N979" s="1265">
        <v>0</v>
      </c>
      <c r="O979" s="1265">
        <v>0</v>
      </c>
      <c r="P979" s="1265">
        <v>0</v>
      </c>
      <c r="Q979" s="1265">
        <v>0</v>
      </c>
      <c r="R979" s="1265">
        <v>0</v>
      </c>
      <c r="S979" s="1265">
        <v>0</v>
      </c>
      <c r="T979" s="1265">
        <v>0</v>
      </c>
      <c r="U979" s="1265">
        <v>0</v>
      </c>
      <c r="V979" s="1265">
        <v>0</v>
      </c>
      <c r="W979" s="1265">
        <v>0</v>
      </c>
      <c r="X979" s="1265">
        <v>0</v>
      </c>
      <c r="Y979" s="1265">
        <v>0</v>
      </c>
      <c r="Z979" s="1265">
        <v>0</v>
      </c>
      <c r="AA979" s="1265">
        <v>0</v>
      </c>
      <c r="AB979" s="1265">
        <v>1</v>
      </c>
      <c r="AC979" s="1265">
        <v>1</v>
      </c>
      <c r="AD979" s="1265">
        <v>1</v>
      </c>
      <c r="AE979" s="1265">
        <v>1</v>
      </c>
      <c r="AF979" s="1265">
        <v>0</v>
      </c>
      <c r="AG979" s="1265">
        <v>0</v>
      </c>
      <c r="AH979" s="1265">
        <v>0</v>
      </c>
    </row>
    <row r="980" spans="1:34" s="445" customFormat="1" ht="14.25" customHeight="1">
      <c r="A980" s="2591" t="s">
        <v>2019</v>
      </c>
      <c r="B980" s="2591"/>
      <c r="C980" s="2597" t="s">
        <v>4556</v>
      </c>
      <c r="D980" s="2597"/>
      <c r="E980" s="2597"/>
      <c r="F980" s="2597"/>
      <c r="G980" s="1268" t="s">
        <v>1617</v>
      </c>
      <c r="H980" s="1265">
        <v>282</v>
      </c>
      <c r="I980" s="1265">
        <v>0</v>
      </c>
      <c r="J980" s="1265">
        <v>1</v>
      </c>
      <c r="K980" s="1265">
        <v>0</v>
      </c>
      <c r="L980" s="1265">
        <v>0</v>
      </c>
      <c r="M980" s="1265">
        <v>0</v>
      </c>
      <c r="N980" s="1265">
        <v>0</v>
      </c>
      <c r="O980" s="1265">
        <v>0</v>
      </c>
      <c r="P980" s="1265">
        <v>0</v>
      </c>
      <c r="Q980" s="1265">
        <v>0</v>
      </c>
      <c r="R980" s="1265">
        <v>1</v>
      </c>
      <c r="S980" s="1265">
        <v>0</v>
      </c>
      <c r="T980" s="1265">
        <v>2</v>
      </c>
      <c r="U980" s="1265">
        <v>3</v>
      </c>
      <c r="V980" s="1265">
        <v>4</v>
      </c>
      <c r="W980" s="1265">
        <v>7</v>
      </c>
      <c r="X980" s="1265">
        <v>5</v>
      </c>
      <c r="Y980" s="1265">
        <v>16</v>
      </c>
      <c r="Z980" s="1265">
        <v>18</v>
      </c>
      <c r="AA980" s="1265">
        <v>16</v>
      </c>
      <c r="AB980" s="1265">
        <v>23</v>
      </c>
      <c r="AC980" s="1265">
        <v>29</v>
      </c>
      <c r="AD980" s="1265">
        <v>45</v>
      </c>
      <c r="AE980" s="1265">
        <v>55</v>
      </c>
      <c r="AF980" s="1265">
        <v>45</v>
      </c>
      <c r="AG980" s="1265">
        <v>11</v>
      </c>
      <c r="AH980" s="1265">
        <v>1</v>
      </c>
    </row>
    <row r="981" spans="1:34" s="445" customFormat="1" ht="14.25" customHeight="1">
      <c r="A981" s="2591"/>
      <c r="B981" s="2591"/>
      <c r="C981" s="2597"/>
      <c r="D981" s="2597"/>
      <c r="E981" s="2597"/>
      <c r="F981" s="2597"/>
      <c r="G981" s="1268" t="s">
        <v>4141</v>
      </c>
      <c r="H981" s="1265">
        <v>138</v>
      </c>
      <c r="I981" s="1265">
        <v>0</v>
      </c>
      <c r="J981" s="1265">
        <v>1</v>
      </c>
      <c r="K981" s="1265">
        <v>0</v>
      </c>
      <c r="L981" s="1265">
        <v>0</v>
      </c>
      <c r="M981" s="1265">
        <v>0</v>
      </c>
      <c r="N981" s="1265">
        <v>0</v>
      </c>
      <c r="O981" s="1265">
        <v>0</v>
      </c>
      <c r="P981" s="1265">
        <v>0</v>
      </c>
      <c r="Q981" s="1265">
        <v>0</v>
      </c>
      <c r="R981" s="1265">
        <v>0</v>
      </c>
      <c r="S981" s="1265">
        <v>0</v>
      </c>
      <c r="T981" s="1265">
        <v>0</v>
      </c>
      <c r="U981" s="1265">
        <v>3</v>
      </c>
      <c r="V981" s="1265">
        <v>4</v>
      </c>
      <c r="W981" s="1265">
        <v>5</v>
      </c>
      <c r="X981" s="1265">
        <v>2</v>
      </c>
      <c r="Y981" s="1265">
        <v>14</v>
      </c>
      <c r="Z981" s="1265">
        <v>12</v>
      </c>
      <c r="AA981" s="1265">
        <v>11</v>
      </c>
      <c r="AB981" s="1265">
        <v>14</v>
      </c>
      <c r="AC981" s="1265">
        <v>12</v>
      </c>
      <c r="AD981" s="1265">
        <v>19</v>
      </c>
      <c r="AE981" s="1265">
        <v>23</v>
      </c>
      <c r="AF981" s="1265">
        <v>15</v>
      </c>
      <c r="AG981" s="1265">
        <v>3</v>
      </c>
      <c r="AH981" s="1265">
        <v>0</v>
      </c>
    </row>
    <row r="982" spans="1:34" s="445" customFormat="1" ht="14.25" customHeight="1">
      <c r="A982" s="2591"/>
      <c r="B982" s="2591"/>
      <c r="C982" s="2597"/>
      <c r="D982" s="2597"/>
      <c r="E982" s="2597"/>
      <c r="F982" s="2597"/>
      <c r="G982" s="1268" t="s">
        <v>1619</v>
      </c>
      <c r="H982" s="1265">
        <v>144</v>
      </c>
      <c r="I982" s="1265">
        <v>0</v>
      </c>
      <c r="J982" s="1265">
        <v>0</v>
      </c>
      <c r="K982" s="1265">
        <v>0</v>
      </c>
      <c r="L982" s="1265">
        <v>0</v>
      </c>
      <c r="M982" s="1265">
        <v>0</v>
      </c>
      <c r="N982" s="1265">
        <v>0</v>
      </c>
      <c r="O982" s="1265">
        <v>0</v>
      </c>
      <c r="P982" s="1265">
        <v>0</v>
      </c>
      <c r="Q982" s="1265">
        <v>0</v>
      </c>
      <c r="R982" s="1265">
        <v>1</v>
      </c>
      <c r="S982" s="1265">
        <v>0</v>
      </c>
      <c r="T982" s="1265">
        <v>2</v>
      </c>
      <c r="U982" s="1265">
        <v>0</v>
      </c>
      <c r="V982" s="1265">
        <v>0</v>
      </c>
      <c r="W982" s="1265">
        <v>2</v>
      </c>
      <c r="X982" s="1265">
        <v>3</v>
      </c>
      <c r="Y982" s="1265">
        <v>2</v>
      </c>
      <c r="Z982" s="1265">
        <v>6</v>
      </c>
      <c r="AA982" s="1265">
        <v>5</v>
      </c>
      <c r="AB982" s="1265">
        <v>9</v>
      </c>
      <c r="AC982" s="1265">
        <v>17</v>
      </c>
      <c r="AD982" s="1265">
        <v>26</v>
      </c>
      <c r="AE982" s="1265">
        <v>32</v>
      </c>
      <c r="AF982" s="1265">
        <v>30</v>
      </c>
      <c r="AG982" s="1265">
        <v>8</v>
      </c>
      <c r="AH982" s="1265">
        <v>1</v>
      </c>
    </row>
    <row r="983" spans="1:34" s="445" customFormat="1" ht="14.25" customHeight="1">
      <c r="A983" s="2591" t="s">
        <v>2020</v>
      </c>
      <c r="B983" s="2591"/>
      <c r="C983" s="2597" t="s">
        <v>2021</v>
      </c>
      <c r="D983" s="2597"/>
      <c r="E983" s="2597"/>
      <c r="F983" s="2597"/>
      <c r="G983" s="1268" t="s">
        <v>4373</v>
      </c>
      <c r="H983" s="1265">
        <v>102</v>
      </c>
      <c r="I983" s="1265">
        <v>0</v>
      </c>
      <c r="J983" s="1265">
        <v>1</v>
      </c>
      <c r="K983" s="1265">
        <v>0</v>
      </c>
      <c r="L983" s="1265">
        <v>0</v>
      </c>
      <c r="M983" s="1265">
        <v>0</v>
      </c>
      <c r="N983" s="1265">
        <v>0</v>
      </c>
      <c r="O983" s="1265">
        <v>3</v>
      </c>
      <c r="P983" s="1265">
        <v>0</v>
      </c>
      <c r="Q983" s="1265">
        <v>1</v>
      </c>
      <c r="R983" s="1265">
        <v>1</v>
      </c>
      <c r="S983" s="1265">
        <v>0</v>
      </c>
      <c r="T983" s="1265">
        <v>2</v>
      </c>
      <c r="U983" s="1265">
        <v>2</v>
      </c>
      <c r="V983" s="1265">
        <v>4</v>
      </c>
      <c r="W983" s="1265">
        <v>4</v>
      </c>
      <c r="X983" s="1265">
        <v>5</v>
      </c>
      <c r="Y983" s="1265">
        <v>7</v>
      </c>
      <c r="Z983" s="1265">
        <v>8</v>
      </c>
      <c r="AA983" s="1265">
        <v>7</v>
      </c>
      <c r="AB983" s="1265">
        <v>7</v>
      </c>
      <c r="AC983" s="1265">
        <v>12</v>
      </c>
      <c r="AD983" s="1265">
        <v>19</v>
      </c>
      <c r="AE983" s="1265">
        <v>7</v>
      </c>
      <c r="AF983" s="1265">
        <v>11</v>
      </c>
      <c r="AG983" s="1265">
        <v>1</v>
      </c>
      <c r="AH983" s="1265">
        <v>0</v>
      </c>
    </row>
    <row r="984" spans="1:34" s="445" customFormat="1" ht="14.25" customHeight="1">
      <c r="A984" s="2591"/>
      <c r="B984" s="2591"/>
      <c r="C984" s="2597"/>
      <c r="D984" s="2597"/>
      <c r="E984" s="2597"/>
      <c r="F984" s="2597"/>
      <c r="G984" s="1268" t="s">
        <v>4141</v>
      </c>
      <c r="H984" s="1265">
        <v>55</v>
      </c>
      <c r="I984" s="1265">
        <v>0</v>
      </c>
      <c r="J984" s="1265">
        <v>1</v>
      </c>
      <c r="K984" s="1265">
        <v>0</v>
      </c>
      <c r="L984" s="1265">
        <v>0</v>
      </c>
      <c r="M984" s="1265">
        <v>0</v>
      </c>
      <c r="N984" s="1265">
        <v>0</v>
      </c>
      <c r="O984" s="1265">
        <v>1</v>
      </c>
      <c r="P984" s="1265">
        <v>0</v>
      </c>
      <c r="Q984" s="1265">
        <v>1</v>
      </c>
      <c r="R984" s="1265">
        <v>1</v>
      </c>
      <c r="S984" s="1265">
        <v>0</v>
      </c>
      <c r="T984" s="1265">
        <v>2</v>
      </c>
      <c r="U984" s="1265">
        <v>1</v>
      </c>
      <c r="V984" s="1265">
        <v>4</v>
      </c>
      <c r="W984" s="1265">
        <v>3</v>
      </c>
      <c r="X984" s="1265">
        <v>4</v>
      </c>
      <c r="Y984" s="1265">
        <v>7</v>
      </c>
      <c r="Z984" s="1265">
        <v>7</v>
      </c>
      <c r="AA984" s="1265">
        <v>5</v>
      </c>
      <c r="AB984" s="1265">
        <v>2</v>
      </c>
      <c r="AC984" s="1265">
        <v>3</v>
      </c>
      <c r="AD984" s="1265">
        <v>6</v>
      </c>
      <c r="AE984" s="1265">
        <v>1</v>
      </c>
      <c r="AF984" s="1265">
        <v>6</v>
      </c>
      <c r="AG984" s="1265">
        <v>0</v>
      </c>
      <c r="AH984" s="1265">
        <v>0</v>
      </c>
    </row>
    <row r="985" spans="1:34" s="445" customFormat="1" ht="14.25" customHeight="1">
      <c r="A985" s="2591"/>
      <c r="B985" s="2591"/>
      <c r="C985" s="2597"/>
      <c r="D985" s="2597"/>
      <c r="E985" s="2597"/>
      <c r="F985" s="2597"/>
      <c r="G985" s="1268" t="s">
        <v>4142</v>
      </c>
      <c r="H985" s="1265">
        <v>47</v>
      </c>
      <c r="I985" s="1265">
        <v>0</v>
      </c>
      <c r="J985" s="1265">
        <v>0</v>
      </c>
      <c r="K985" s="1265">
        <v>0</v>
      </c>
      <c r="L985" s="1265">
        <v>0</v>
      </c>
      <c r="M985" s="1265">
        <v>0</v>
      </c>
      <c r="N985" s="1265">
        <v>0</v>
      </c>
      <c r="O985" s="1265">
        <v>2</v>
      </c>
      <c r="P985" s="1265">
        <v>0</v>
      </c>
      <c r="Q985" s="1265">
        <v>0</v>
      </c>
      <c r="R985" s="1265">
        <v>0</v>
      </c>
      <c r="S985" s="1265">
        <v>0</v>
      </c>
      <c r="T985" s="1265">
        <v>0</v>
      </c>
      <c r="U985" s="1265">
        <v>1</v>
      </c>
      <c r="V985" s="1265">
        <v>0</v>
      </c>
      <c r="W985" s="1265">
        <v>1</v>
      </c>
      <c r="X985" s="1265">
        <v>1</v>
      </c>
      <c r="Y985" s="1265">
        <v>0</v>
      </c>
      <c r="Z985" s="1265">
        <v>1</v>
      </c>
      <c r="AA985" s="1265">
        <v>2</v>
      </c>
      <c r="AB985" s="1265">
        <v>5</v>
      </c>
      <c r="AC985" s="1265">
        <v>9</v>
      </c>
      <c r="AD985" s="1265">
        <v>13</v>
      </c>
      <c r="AE985" s="1265">
        <v>6</v>
      </c>
      <c r="AF985" s="1265">
        <v>5</v>
      </c>
      <c r="AG985" s="1265">
        <v>1</v>
      </c>
      <c r="AH985" s="1265">
        <v>0</v>
      </c>
    </row>
    <row r="986" spans="1:34" s="445" customFormat="1" ht="14.25" customHeight="1">
      <c r="A986" s="2591" t="s">
        <v>2022</v>
      </c>
      <c r="B986" s="2591"/>
      <c r="C986" s="2596" t="s">
        <v>4557</v>
      </c>
      <c r="D986" s="2596"/>
      <c r="E986" s="2596"/>
      <c r="F986" s="2596"/>
      <c r="G986" s="1268" t="s">
        <v>4140</v>
      </c>
      <c r="H986" s="1264">
        <v>3338</v>
      </c>
      <c r="I986" s="1265">
        <v>0</v>
      </c>
      <c r="J986" s="1265">
        <v>0</v>
      </c>
      <c r="K986" s="1265">
        <v>0</v>
      </c>
      <c r="L986" s="1265">
        <v>0</v>
      </c>
      <c r="M986" s="1265">
        <v>0</v>
      </c>
      <c r="N986" s="1265">
        <v>0</v>
      </c>
      <c r="O986" s="1265">
        <v>0</v>
      </c>
      <c r="P986" s="1265">
        <v>0</v>
      </c>
      <c r="Q986" s="1265">
        <v>0</v>
      </c>
      <c r="R986" s="1265">
        <v>3</v>
      </c>
      <c r="S986" s="1265">
        <v>6</v>
      </c>
      <c r="T986" s="1265">
        <v>9</v>
      </c>
      <c r="U986" s="1265">
        <v>19</v>
      </c>
      <c r="V986" s="1265">
        <v>53</v>
      </c>
      <c r="W986" s="1265">
        <v>73</v>
      </c>
      <c r="X986" s="1265">
        <v>63</v>
      </c>
      <c r="Y986" s="1265">
        <v>72</v>
      </c>
      <c r="Z986" s="1265">
        <v>76</v>
      </c>
      <c r="AA986" s="1265">
        <v>107</v>
      </c>
      <c r="AB986" s="1265">
        <v>128</v>
      </c>
      <c r="AC986" s="1265">
        <v>237</v>
      </c>
      <c r="AD986" s="1265">
        <v>509</v>
      </c>
      <c r="AE986" s="1265">
        <v>768</v>
      </c>
      <c r="AF986" s="1265">
        <v>804</v>
      </c>
      <c r="AG986" s="1265">
        <v>347</v>
      </c>
      <c r="AH986" s="1265">
        <v>64</v>
      </c>
    </row>
    <row r="987" spans="1:34" s="445" customFormat="1" ht="14.25" customHeight="1">
      <c r="A987" s="2591"/>
      <c r="B987" s="2591"/>
      <c r="C987" s="2596"/>
      <c r="D987" s="2596"/>
      <c r="E987" s="2596"/>
      <c r="F987" s="2596"/>
      <c r="G987" s="1268" t="s">
        <v>4394</v>
      </c>
      <c r="H987" s="1264">
        <v>1620</v>
      </c>
      <c r="I987" s="1265">
        <v>0</v>
      </c>
      <c r="J987" s="1265">
        <v>0</v>
      </c>
      <c r="K987" s="1265">
        <v>0</v>
      </c>
      <c r="L987" s="1265">
        <v>0</v>
      </c>
      <c r="M987" s="1265">
        <v>0</v>
      </c>
      <c r="N987" s="1265">
        <v>0</v>
      </c>
      <c r="O987" s="1265">
        <v>0</v>
      </c>
      <c r="P987" s="1265">
        <v>0</v>
      </c>
      <c r="Q987" s="1265">
        <v>0</v>
      </c>
      <c r="R987" s="1265">
        <v>3</v>
      </c>
      <c r="S987" s="1265">
        <v>4</v>
      </c>
      <c r="T987" s="1265">
        <v>8</v>
      </c>
      <c r="U987" s="1265">
        <v>18</v>
      </c>
      <c r="V987" s="1265">
        <v>46</v>
      </c>
      <c r="W987" s="1265">
        <v>62</v>
      </c>
      <c r="X987" s="1265">
        <v>52</v>
      </c>
      <c r="Y987" s="1265">
        <v>59</v>
      </c>
      <c r="Z987" s="1265">
        <v>56</v>
      </c>
      <c r="AA987" s="1265">
        <v>60</v>
      </c>
      <c r="AB987" s="1265">
        <v>73</v>
      </c>
      <c r="AC987" s="1265">
        <v>111</v>
      </c>
      <c r="AD987" s="1265">
        <v>210</v>
      </c>
      <c r="AE987" s="1265">
        <v>332</v>
      </c>
      <c r="AF987" s="1265">
        <v>363</v>
      </c>
      <c r="AG987" s="1265">
        <v>141</v>
      </c>
      <c r="AH987" s="1265">
        <v>22</v>
      </c>
    </row>
    <row r="988" spans="1:34" s="445" customFormat="1" ht="14.25" customHeight="1">
      <c r="A988" s="2591"/>
      <c r="B988" s="2591"/>
      <c r="C988" s="2596"/>
      <c r="D988" s="2596"/>
      <c r="E988" s="2596"/>
      <c r="F988" s="2596"/>
      <c r="G988" s="1268" t="s">
        <v>1619</v>
      </c>
      <c r="H988" s="1264">
        <v>1718</v>
      </c>
      <c r="I988" s="1265">
        <v>0</v>
      </c>
      <c r="J988" s="1265">
        <v>0</v>
      </c>
      <c r="K988" s="1265">
        <v>0</v>
      </c>
      <c r="L988" s="1265">
        <v>0</v>
      </c>
      <c r="M988" s="1265">
        <v>0</v>
      </c>
      <c r="N988" s="1265">
        <v>0</v>
      </c>
      <c r="O988" s="1265">
        <v>0</v>
      </c>
      <c r="P988" s="1265">
        <v>0</v>
      </c>
      <c r="Q988" s="1265">
        <v>0</v>
      </c>
      <c r="R988" s="1265">
        <v>0</v>
      </c>
      <c r="S988" s="1265">
        <v>2</v>
      </c>
      <c r="T988" s="1265">
        <v>1</v>
      </c>
      <c r="U988" s="1265">
        <v>1</v>
      </c>
      <c r="V988" s="1265">
        <v>7</v>
      </c>
      <c r="W988" s="1265">
        <v>11</v>
      </c>
      <c r="X988" s="1265">
        <v>11</v>
      </c>
      <c r="Y988" s="1265">
        <v>13</v>
      </c>
      <c r="Z988" s="1265">
        <v>20</v>
      </c>
      <c r="AA988" s="1265">
        <v>47</v>
      </c>
      <c r="AB988" s="1265">
        <v>55</v>
      </c>
      <c r="AC988" s="1265">
        <v>126</v>
      </c>
      <c r="AD988" s="1265">
        <v>299</v>
      </c>
      <c r="AE988" s="1265">
        <v>436</v>
      </c>
      <c r="AF988" s="1265">
        <v>441</v>
      </c>
      <c r="AG988" s="1265">
        <v>206</v>
      </c>
      <c r="AH988" s="1265">
        <v>42</v>
      </c>
    </row>
    <row r="989" spans="1:34" s="445" customFormat="1" ht="14.25" customHeight="1">
      <c r="A989" s="2591" t="s">
        <v>2023</v>
      </c>
      <c r="B989" s="2591"/>
      <c r="C989" s="2596" t="s">
        <v>2024</v>
      </c>
      <c r="D989" s="2596"/>
      <c r="E989" s="2596"/>
      <c r="F989" s="2596"/>
      <c r="G989" s="1268" t="s">
        <v>4144</v>
      </c>
      <c r="H989" s="1265">
        <v>2903</v>
      </c>
      <c r="I989" s="1265">
        <v>0</v>
      </c>
      <c r="J989" s="1265">
        <v>0</v>
      </c>
      <c r="K989" s="1265">
        <v>0</v>
      </c>
      <c r="L989" s="1265">
        <v>0</v>
      </c>
      <c r="M989" s="1265">
        <v>0</v>
      </c>
      <c r="N989" s="1265">
        <v>0</v>
      </c>
      <c r="O989" s="1265">
        <v>0</v>
      </c>
      <c r="P989" s="1265">
        <v>0</v>
      </c>
      <c r="Q989" s="1265">
        <v>0</v>
      </c>
      <c r="R989" s="1265">
        <v>0</v>
      </c>
      <c r="S989" s="1265">
        <v>0</v>
      </c>
      <c r="T989" s="1265">
        <v>0</v>
      </c>
      <c r="U989" s="1265">
        <v>0</v>
      </c>
      <c r="V989" s="1265">
        <v>4</v>
      </c>
      <c r="W989" s="1265">
        <v>0</v>
      </c>
      <c r="X989" s="1265">
        <v>13</v>
      </c>
      <c r="Y989" s="1265">
        <v>12</v>
      </c>
      <c r="Z989" s="1265">
        <v>26</v>
      </c>
      <c r="AA989" s="1265">
        <v>60</v>
      </c>
      <c r="AB989" s="1265">
        <v>111</v>
      </c>
      <c r="AC989" s="1265">
        <v>222</v>
      </c>
      <c r="AD989" s="1265">
        <v>496</v>
      </c>
      <c r="AE989" s="1265">
        <v>756</v>
      </c>
      <c r="AF989" s="1265">
        <v>798</v>
      </c>
      <c r="AG989" s="1265">
        <v>341</v>
      </c>
      <c r="AH989" s="1265">
        <v>64</v>
      </c>
    </row>
    <row r="990" spans="1:34" s="445" customFormat="1" ht="14.25" customHeight="1">
      <c r="A990" s="2591"/>
      <c r="B990" s="2591"/>
      <c r="C990" s="2596"/>
      <c r="D990" s="2596"/>
      <c r="E990" s="2596"/>
      <c r="F990" s="2596"/>
      <c r="G990" s="1268" t="s">
        <v>1618</v>
      </c>
      <c r="H990" s="1265">
        <v>1279</v>
      </c>
      <c r="I990" s="1265">
        <v>0</v>
      </c>
      <c r="J990" s="1265">
        <v>0</v>
      </c>
      <c r="K990" s="1265">
        <v>0</v>
      </c>
      <c r="L990" s="1265">
        <v>0</v>
      </c>
      <c r="M990" s="1265">
        <v>0</v>
      </c>
      <c r="N990" s="1265">
        <v>0</v>
      </c>
      <c r="O990" s="1265">
        <v>0</v>
      </c>
      <c r="P990" s="1265">
        <v>0</v>
      </c>
      <c r="Q990" s="1265">
        <v>0</v>
      </c>
      <c r="R990" s="1265">
        <v>0</v>
      </c>
      <c r="S990" s="1265">
        <v>0</v>
      </c>
      <c r="T990" s="1265">
        <v>0</v>
      </c>
      <c r="U990" s="1265">
        <v>0</v>
      </c>
      <c r="V990" s="1265">
        <v>3</v>
      </c>
      <c r="W990" s="1265">
        <v>0</v>
      </c>
      <c r="X990" s="1265">
        <v>11</v>
      </c>
      <c r="Y990" s="1265">
        <v>9</v>
      </c>
      <c r="Z990" s="1265">
        <v>17</v>
      </c>
      <c r="AA990" s="1265">
        <v>32</v>
      </c>
      <c r="AB990" s="1265">
        <v>59</v>
      </c>
      <c r="AC990" s="1265">
        <v>102</v>
      </c>
      <c r="AD990" s="1265">
        <v>202</v>
      </c>
      <c r="AE990" s="1265">
        <v>326</v>
      </c>
      <c r="AF990" s="1265">
        <v>359</v>
      </c>
      <c r="AG990" s="1265">
        <v>137</v>
      </c>
      <c r="AH990" s="1265">
        <v>22</v>
      </c>
    </row>
    <row r="991" spans="1:34" s="445" customFormat="1" ht="14.25" customHeight="1">
      <c r="A991" s="2591"/>
      <c r="B991" s="2591"/>
      <c r="C991" s="2596"/>
      <c r="D991" s="2596"/>
      <c r="E991" s="2596"/>
      <c r="F991" s="2596"/>
      <c r="G991" s="1268" t="s">
        <v>1619</v>
      </c>
      <c r="H991" s="1265">
        <v>1624</v>
      </c>
      <c r="I991" s="1265">
        <v>0</v>
      </c>
      <c r="J991" s="1265">
        <v>0</v>
      </c>
      <c r="K991" s="1265">
        <v>0</v>
      </c>
      <c r="L991" s="1265">
        <v>0</v>
      </c>
      <c r="M991" s="1265">
        <v>0</v>
      </c>
      <c r="N991" s="1265">
        <v>0</v>
      </c>
      <c r="O991" s="1265">
        <v>0</v>
      </c>
      <c r="P991" s="1265">
        <v>0</v>
      </c>
      <c r="Q991" s="1265">
        <v>0</v>
      </c>
      <c r="R991" s="1265">
        <v>0</v>
      </c>
      <c r="S991" s="1265">
        <v>0</v>
      </c>
      <c r="T991" s="1265">
        <v>0</v>
      </c>
      <c r="U991" s="1265">
        <v>0</v>
      </c>
      <c r="V991" s="1265">
        <v>1</v>
      </c>
      <c r="W991" s="1265">
        <v>0</v>
      </c>
      <c r="X991" s="1265">
        <v>2</v>
      </c>
      <c r="Y991" s="1265">
        <v>3</v>
      </c>
      <c r="Z991" s="1265">
        <v>9</v>
      </c>
      <c r="AA991" s="1265">
        <v>28</v>
      </c>
      <c r="AB991" s="1265">
        <v>52</v>
      </c>
      <c r="AC991" s="1265">
        <v>120</v>
      </c>
      <c r="AD991" s="1265">
        <v>294</v>
      </c>
      <c r="AE991" s="1265">
        <v>430</v>
      </c>
      <c r="AF991" s="1265">
        <v>439</v>
      </c>
      <c r="AG991" s="1265">
        <v>204</v>
      </c>
      <c r="AH991" s="1265">
        <v>42</v>
      </c>
    </row>
    <row r="992" spans="1:34" s="445" customFormat="1" ht="14.25" customHeight="1">
      <c r="A992" s="2591" t="s">
        <v>2025</v>
      </c>
      <c r="B992" s="2591"/>
      <c r="C992" s="2596" t="s">
        <v>4558</v>
      </c>
      <c r="D992" s="2596"/>
      <c r="E992" s="2596"/>
      <c r="F992" s="2596"/>
      <c r="G992" s="1268" t="s">
        <v>1617</v>
      </c>
      <c r="H992" s="1265">
        <v>260</v>
      </c>
      <c r="I992" s="1265">
        <v>0</v>
      </c>
      <c r="J992" s="1265">
        <v>0</v>
      </c>
      <c r="K992" s="1265">
        <v>0</v>
      </c>
      <c r="L992" s="1265">
        <v>0</v>
      </c>
      <c r="M992" s="1265">
        <v>0</v>
      </c>
      <c r="N992" s="1265">
        <v>0</v>
      </c>
      <c r="O992" s="1265">
        <v>0</v>
      </c>
      <c r="P992" s="1265">
        <v>0</v>
      </c>
      <c r="Q992" s="1265">
        <v>0</v>
      </c>
      <c r="R992" s="1265">
        <v>0</v>
      </c>
      <c r="S992" s="1265">
        <v>0</v>
      </c>
      <c r="T992" s="1265">
        <v>0</v>
      </c>
      <c r="U992" s="1265">
        <v>0</v>
      </c>
      <c r="V992" s="1265">
        <v>0</v>
      </c>
      <c r="W992" s="1265">
        <v>0</v>
      </c>
      <c r="X992" s="1265">
        <v>4</v>
      </c>
      <c r="Y992" s="1265">
        <v>2</v>
      </c>
      <c r="Z992" s="1265">
        <v>4</v>
      </c>
      <c r="AA992" s="1265">
        <v>14</v>
      </c>
      <c r="AB992" s="1265">
        <v>16</v>
      </c>
      <c r="AC992" s="1265">
        <v>28</v>
      </c>
      <c r="AD992" s="1265">
        <v>53</v>
      </c>
      <c r="AE992" s="1265">
        <v>65</v>
      </c>
      <c r="AF992" s="1265">
        <v>53</v>
      </c>
      <c r="AG992" s="1265">
        <v>18</v>
      </c>
      <c r="AH992" s="1265">
        <v>3</v>
      </c>
    </row>
    <row r="993" spans="1:34" s="445" customFormat="1" ht="14.25" customHeight="1">
      <c r="A993" s="2591"/>
      <c r="B993" s="2591"/>
      <c r="C993" s="2596"/>
      <c r="D993" s="2596"/>
      <c r="E993" s="2596"/>
      <c r="F993" s="2596"/>
      <c r="G993" s="1268" t="s">
        <v>4141</v>
      </c>
      <c r="H993" s="1265">
        <v>134</v>
      </c>
      <c r="I993" s="1265">
        <v>0</v>
      </c>
      <c r="J993" s="1265">
        <v>0</v>
      </c>
      <c r="K993" s="1265">
        <v>0</v>
      </c>
      <c r="L993" s="1265">
        <v>0</v>
      </c>
      <c r="M993" s="1265">
        <v>0</v>
      </c>
      <c r="N993" s="1265">
        <v>0</v>
      </c>
      <c r="O993" s="1265">
        <v>0</v>
      </c>
      <c r="P993" s="1265">
        <v>0</v>
      </c>
      <c r="Q993" s="1265">
        <v>0</v>
      </c>
      <c r="R993" s="1265">
        <v>0</v>
      </c>
      <c r="S993" s="1265">
        <v>0</v>
      </c>
      <c r="T993" s="1265">
        <v>0</v>
      </c>
      <c r="U993" s="1265">
        <v>0</v>
      </c>
      <c r="V993" s="1265">
        <v>0</v>
      </c>
      <c r="W993" s="1265">
        <v>0</v>
      </c>
      <c r="X993" s="1265">
        <v>4</v>
      </c>
      <c r="Y993" s="1265">
        <v>2</v>
      </c>
      <c r="Z993" s="1265">
        <v>4</v>
      </c>
      <c r="AA993" s="1265">
        <v>11</v>
      </c>
      <c r="AB993" s="1265">
        <v>7</v>
      </c>
      <c r="AC993" s="1265">
        <v>15</v>
      </c>
      <c r="AD993" s="1265">
        <v>28</v>
      </c>
      <c r="AE993" s="1265">
        <v>29</v>
      </c>
      <c r="AF993" s="1265">
        <v>29</v>
      </c>
      <c r="AG993" s="1265">
        <v>3</v>
      </c>
      <c r="AH993" s="1265">
        <v>2</v>
      </c>
    </row>
    <row r="994" spans="1:34" s="445" customFormat="1" ht="14.25" customHeight="1">
      <c r="A994" s="2591"/>
      <c r="B994" s="2591"/>
      <c r="C994" s="2596"/>
      <c r="D994" s="2596"/>
      <c r="E994" s="2596"/>
      <c r="F994" s="2596"/>
      <c r="G994" s="1268" t="s">
        <v>4142</v>
      </c>
      <c r="H994" s="1265">
        <v>126</v>
      </c>
      <c r="I994" s="1265">
        <v>0</v>
      </c>
      <c r="J994" s="1265">
        <v>0</v>
      </c>
      <c r="K994" s="1265">
        <v>0</v>
      </c>
      <c r="L994" s="1265">
        <v>0</v>
      </c>
      <c r="M994" s="1265">
        <v>0</v>
      </c>
      <c r="N994" s="1265">
        <v>0</v>
      </c>
      <c r="O994" s="1265">
        <v>0</v>
      </c>
      <c r="P994" s="1265">
        <v>0</v>
      </c>
      <c r="Q994" s="1265">
        <v>0</v>
      </c>
      <c r="R994" s="1265">
        <v>0</v>
      </c>
      <c r="S994" s="1265">
        <v>0</v>
      </c>
      <c r="T994" s="1265">
        <v>0</v>
      </c>
      <c r="U994" s="1265">
        <v>0</v>
      </c>
      <c r="V994" s="1265">
        <v>0</v>
      </c>
      <c r="W994" s="1265">
        <v>0</v>
      </c>
      <c r="X994" s="1265">
        <v>0</v>
      </c>
      <c r="Y994" s="1265">
        <v>0</v>
      </c>
      <c r="Z994" s="1265">
        <v>0</v>
      </c>
      <c r="AA994" s="1265">
        <v>3</v>
      </c>
      <c r="AB994" s="1265">
        <v>9</v>
      </c>
      <c r="AC994" s="1265">
        <v>13</v>
      </c>
      <c r="AD994" s="1265">
        <v>25</v>
      </c>
      <c r="AE994" s="1265">
        <v>36</v>
      </c>
      <c r="AF994" s="1265">
        <v>24</v>
      </c>
      <c r="AG994" s="1265">
        <v>15</v>
      </c>
      <c r="AH994" s="1265">
        <v>1</v>
      </c>
    </row>
    <row r="995" spans="1:34" s="445" customFormat="1" ht="14.25" customHeight="1">
      <c r="A995" s="2591" t="s">
        <v>2026</v>
      </c>
      <c r="B995" s="2591"/>
      <c r="C995" s="2596" t="s">
        <v>4559</v>
      </c>
      <c r="D995" s="2596"/>
      <c r="E995" s="2596"/>
      <c r="F995" s="2596"/>
      <c r="G995" s="1268" t="s">
        <v>4369</v>
      </c>
      <c r="H995" s="1264">
        <v>2625</v>
      </c>
      <c r="I995" s="1265">
        <v>0</v>
      </c>
      <c r="J995" s="1265">
        <v>0</v>
      </c>
      <c r="K995" s="1265">
        <v>0</v>
      </c>
      <c r="L995" s="1265">
        <v>0</v>
      </c>
      <c r="M995" s="1265">
        <v>0</v>
      </c>
      <c r="N995" s="1265">
        <v>0</v>
      </c>
      <c r="O995" s="1265">
        <v>0</v>
      </c>
      <c r="P995" s="1265">
        <v>0</v>
      </c>
      <c r="Q995" s="1265">
        <v>0</v>
      </c>
      <c r="R995" s="1265">
        <v>0</v>
      </c>
      <c r="S995" s="1265">
        <v>0</v>
      </c>
      <c r="T995" s="1265">
        <v>0</v>
      </c>
      <c r="U995" s="1265">
        <v>0</v>
      </c>
      <c r="V995" s="1265">
        <v>0</v>
      </c>
      <c r="W995" s="1265">
        <v>0</v>
      </c>
      <c r="X995" s="1265">
        <v>5</v>
      </c>
      <c r="Y995" s="1265">
        <v>8</v>
      </c>
      <c r="Z995" s="1265">
        <v>20</v>
      </c>
      <c r="AA995" s="1265">
        <v>45</v>
      </c>
      <c r="AB995" s="1265">
        <v>95</v>
      </c>
      <c r="AC995" s="1265">
        <v>192</v>
      </c>
      <c r="AD995" s="1265">
        <v>442</v>
      </c>
      <c r="AE995" s="1265">
        <v>690</v>
      </c>
      <c r="AF995" s="1265">
        <v>744</v>
      </c>
      <c r="AG995" s="1265">
        <v>323</v>
      </c>
      <c r="AH995" s="1265">
        <v>61</v>
      </c>
    </row>
    <row r="996" spans="1:34" s="445" customFormat="1" ht="14.25" customHeight="1">
      <c r="A996" s="2591"/>
      <c r="B996" s="2591"/>
      <c r="C996" s="2596"/>
      <c r="D996" s="2596"/>
      <c r="E996" s="2596"/>
      <c r="F996" s="2596"/>
      <c r="G996" s="1268" t="s">
        <v>4508</v>
      </c>
      <c r="H996" s="1264">
        <v>1133</v>
      </c>
      <c r="I996" s="1265">
        <v>0</v>
      </c>
      <c r="J996" s="1265">
        <v>0</v>
      </c>
      <c r="K996" s="1265">
        <v>0</v>
      </c>
      <c r="L996" s="1265">
        <v>0</v>
      </c>
      <c r="M996" s="1265">
        <v>0</v>
      </c>
      <c r="N996" s="1265">
        <v>0</v>
      </c>
      <c r="O996" s="1265">
        <v>0</v>
      </c>
      <c r="P996" s="1265">
        <v>0</v>
      </c>
      <c r="Q996" s="1265">
        <v>0</v>
      </c>
      <c r="R996" s="1265">
        <v>0</v>
      </c>
      <c r="S996" s="1265">
        <v>0</v>
      </c>
      <c r="T996" s="1265">
        <v>0</v>
      </c>
      <c r="U996" s="1265">
        <v>0</v>
      </c>
      <c r="V996" s="1265">
        <v>0</v>
      </c>
      <c r="W996" s="1265">
        <v>0</v>
      </c>
      <c r="X996" s="1265">
        <v>4</v>
      </c>
      <c r="Y996" s="1265">
        <v>5</v>
      </c>
      <c r="Z996" s="1265">
        <v>12</v>
      </c>
      <c r="AA996" s="1265">
        <v>21</v>
      </c>
      <c r="AB996" s="1265">
        <v>52</v>
      </c>
      <c r="AC996" s="1265">
        <v>85</v>
      </c>
      <c r="AD996" s="1265">
        <v>174</v>
      </c>
      <c r="AE996" s="1265">
        <v>297</v>
      </c>
      <c r="AF996" s="1265">
        <v>329</v>
      </c>
      <c r="AG996" s="1265">
        <v>134</v>
      </c>
      <c r="AH996" s="1265">
        <v>20</v>
      </c>
    </row>
    <row r="997" spans="1:34" s="445" customFormat="1" ht="14.25" customHeight="1">
      <c r="A997" s="2591"/>
      <c r="B997" s="2591"/>
      <c r="C997" s="2596"/>
      <c r="D997" s="2596"/>
      <c r="E997" s="2596"/>
      <c r="F997" s="2596"/>
      <c r="G997" s="1268" t="s">
        <v>4142</v>
      </c>
      <c r="H997" s="1264">
        <v>1492</v>
      </c>
      <c r="I997" s="1265">
        <v>0</v>
      </c>
      <c r="J997" s="1265">
        <v>0</v>
      </c>
      <c r="K997" s="1265">
        <v>0</v>
      </c>
      <c r="L997" s="1265">
        <v>0</v>
      </c>
      <c r="M997" s="1265">
        <v>0</v>
      </c>
      <c r="N997" s="1265">
        <v>0</v>
      </c>
      <c r="O997" s="1265">
        <v>0</v>
      </c>
      <c r="P997" s="1265">
        <v>0</v>
      </c>
      <c r="Q997" s="1265">
        <v>0</v>
      </c>
      <c r="R997" s="1265">
        <v>0</v>
      </c>
      <c r="S997" s="1265">
        <v>0</v>
      </c>
      <c r="T997" s="1265">
        <v>0</v>
      </c>
      <c r="U997" s="1265">
        <v>0</v>
      </c>
      <c r="V997" s="1265">
        <v>0</v>
      </c>
      <c r="W997" s="1265">
        <v>0</v>
      </c>
      <c r="X997" s="1265">
        <v>1</v>
      </c>
      <c r="Y997" s="1265">
        <v>3</v>
      </c>
      <c r="Z997" s="1265">
        <v>8</v>
      </c>
      <c r="AA997" s="1265">
        <v>24</v>
      </c>
      <c r="AB997" s="1265">
        <v>43</v>
      </c>
      <c r="AC997" s="1265">
        <v>107</v>
      </c>
      <c r="AD997" s="1265">
        <v>268</v>
      </c>
      <c r="AE997" s="1265">
        <v>393</v>
      </c>
      <c r="AF997" s="1265">
        <v>415</v>
      </c>
      <c r="AG997" s="1265">
        <v>189</v>
      </c>
      <c r="AH997" s="1265">
        <v>41</v>
      </c>
    </row>
    <row r="998" spans="1:34" s="445" customFormat="1" ht="14.25" customHeight="1">
      <c r="A998" s="2591" t="s">
        <v>2027</v>
      </c>
      <c r="B998" s="2591"/>
      <c r="C998" s="2596" t="s">
        <v>2028</v>
      </c>
      <c r="D998" s="2596"/>
      <c r="E998" s="2596"/>
      <c r="F998" s="2596"/>
      <c r="G998" s="1268" t="s">
        <v>1617</v>
      </c>
      <c r="H998" s="1264">
        <v>1</v>
      </c>
      <c r="I998" s="1265">
        <v>0</v>
      </c>
      <c r="J998" s="1265">
        <v>0</v>
      </c>
      <c r="K998" s="1265">
        <v>0</v>
      </c>
      <c r="L998" s="1265">
        <v>0</v>
      </c>
      <c r="M998" s="1265">
        <v>0</v>
      </c>
      <c r="N998" s="1265">
        <v>0</v>
      </c>
      <c r="O998" s="1265">
        <v>0</v>
      </c>
      <c r="P998" s="1265">
        <v>0</v>
      </c>
      <c r="Q998" s="1265">
        <v>0</v>
      </c>
      <c r="R998" s="1265">
        <v>0</v>
      </c>
      <c r="S998" s="1265">
        <v>0</v>
      </c>
      <c r="T998" s="1265">
        <v>0</v>
      </c>
      <c r="U998" s="1265">
        <v>0</v>
      </c>
      <c r="V998" s="1265">
        <v>0</v>
      </c>
      <c r="W998" s="1265">
        <v>0</v>
      </c>
      <c r="X998" s="1265">
        <v>0</v>
      </c>
      <c r="Y998" s="1265">
        <v>0</v>
      </c>
      <c r="Z998" s="1265">
        <v>0</v>
      </c>
      <c r="AA998" s="1265">
        <v>1</v>
      </c>
      <c r="AB998" s="1265">
        <v>0</v>
      </c>
      <c r="AC998" s="1265">
        <v>0</v>
      </c>
      <c r="AD998" s="1265">
        <v>0</v>
      </c>
      <c r="AE998" s="1265">
        <v>0</v>
      </c>
      <c r="AF998" s="1265">
        <v>0</v>
      </c>
      <c r="AG998" s="1265">
        <v>0</v>
      </c>
      <c r="AH998" s="1265">
        <v>0</v>
      </c>
    </row>
    <row r="999" spans="1:34" s="445" customFormat="1" ht="14.25" customHeight="1">
      <c r="A999" s="2591"/>
      <c r="B999" s="2591"/>
      <c r="C999" s="2596"/>
      <c r="D999" s="2596"/>
      <c r="E999" s="2596"/>
      <c r="F999" s="2596"/>
      <c r="G999" s="1268" t="s">
        <v>1618</v>
      </c>
      <c r="H999" s="1264">
        <v>0</v>
      </c>
      <c r="I999" s="1265">
        <v>0</v>
      </c>
      <c r="J999" s="1265">
        <v>0</v>
      </c>
      <c r="K999" s="1265">
        <v>0</v>
      </c>
      <c r="L999" s="1265">
        <v>0</v>
      </c>
      <c r="M999" s="1265">
        <v>0</v>
      </c>
      <c r="N999" s="1265">
        <v>0</v>
      </c>
      <c r="O999" s="1265">
        <v>0</v>
      </c>
      <c r="P999" s="1265">
        <v>0</v>
      </c>
      <c r="Q999" s="1265">
        <v>0</v>
      </c>
      <c r="R999" s="1265">
        <v>0</v>
      </c>
      <c r="S999" s="1265">
        <v>0</v>
      </c>
      <c r="T999" s="1265">
        <v>0</v>
      </c>
      <c r="U999" s="1265">
        <v>0</v>
      </c>
      <c r="V999" s="1265">
        <v>0</v>
      </c>
      <c r="W999" s="1265">
        <v>0</v>
      </c>
      <c r="X999" s="1265">
        <v>0</v>
      </c>
      <c r="Y999" s="1265">
        <v>0</v>
      </c>
      <c r="Z999" s="1265">
        <v>0</v>
      </c>
      <c r="AA999" s="1265">
        <v>0</v>
      </c>
      <c r="AB999" s="1265">
        <v>0</v>
      </c>
      <c r="AC999" s="1265">
        <v>0</v>
      </c>
      <c r="AD999" s="1265">
        <v>0</v>
      </c>
      <c r="AE999" s="1265">
        <v>0</v>
      </c>
      <c r="AF999" s="1265">
        <v>0</v>
      </c>
      <c r="AG999" s="1265">
        <v>0</v>
      </c>
      <c r="AH999" s="1265">
        <v>0</v>
      </c>
    </row>
    <row r="1000" spans="1:34" s="445" customFormat="1" ht="14.25" customHeight="1">
      <c r="A1000" s="2591"/>
      <c r="B1000" s="2591"/>
      <c r="C1000" s="2596"/>
      <c r="D1000" s="2596"/>
      <c r="E1000" s="2596"/>
      <c r="F1000" s="2596"/>
      <c r="G1000" s="1268" t="s">
        <v>4143</v>
      </c>
      <c r="H1000" s="1264">
        <v>1</v>
      </c>
      <c r="I1000" s="1265">
        <v>0</v>
      </c>
      <c r="J1000" s="1265">
        <v>0</v>
      </c>
      <c r="K1000" s="1265">
        <v>0</v>
      </c>
      <c r="L1000" s="1265">
        <v>0</v>
      </c>
      <c r="M1000" s="1265">
        <v>0</v>
      </c>
      <c r="N1000" s="1265">
        <v>0</v>
      </c>
      <c r="O1000" s="1265">
        <v>0</v>
      </c>
      <c r="P1000" s="1265">
        <v>0</v>
      </c>
      <c r="Q1000" s="1265">
        <v>0</v>
      </c>
      <c r="R1000" s="1265">
        <v>0</v>
      </c>
      <c r="S1000" s="1265">
        <v>0</v>
      </c>
      <c r="T1000" s="1265">
        <v>0</v>
      </c>
      <c r="U1000" s="1265">
        <v>0</v>
      </c>
      <c r="V1000" s="1265">
        <v>0</v>
      </c>
      <c r="W1000" s="1265">
        <v>0</v>
      </c>
      <c r="X1000" s="1265">
        <v>0</v>
      </c>
      <c r="Y1000" s="1265">
        <v>0</v>
      </c>
      <c r="Z1000" s="1265">
        <v>0</v>
      </c>
      <c r="AA1000" s="1265">
        <v>1</v>
      </c>
      <c r="AB1000" s="1265">
        <v>0</v>
      </c>
      <c r="AC1000" s="1265">
        <v>0</v>
      </c>
      <c r="AD1000" s="1265">
        <v>0</v>
      </c>
      <c r="AE1000" s="1265">
        <v>0</v>
      </c>
      <c r="AF1000" s="1265">
        <v>0</v>
      </c>
      <c r="AG1000" s="1265">
        <v>0</v>
      </c>
      <c r="AH1000" s="1265">
        <v>0</v>
      </c>
    </row>
    <row r="1001" spans="1:34" s="445" customFormat="1" ht="14.25" customHeight="1">
      <c r="A1001" s="2591" t="s">
        <v>2029</v>
      </c>
      <c r="B1001" s="2591"/>
      <c r="C1001" s="2596" t="s">
        <v>2030</v>
      </c>
      <c r="D1001" s="2596"/>
      <c r="E1001" s="2596"/>
      <c r="F1001" s="2596"/>
      <c r="G1001" s="1268" t="s">
        <v>1617</v>
      </c>
      <c r="H1001" s="1264">
        <v>8</v>
      </c>
      <c r="I1001" s="1265">
        <v>0</v>
      </c>
      <c r="J1001" s="1265">
        <v>0</v>
      </c>
      <c r="K1001" s="1265">
        <v>0</v>
      </c>
      <c r="L1001" s="1265">
        <v>0</v>
      </c>
      <c r="M1001" s="1265">
        <v>0</v>
      </c>
      <c r="N1001" s="1265">
        <v>0</v>
      </c>
      <c r="O1001" s="1265">
        <v>0</v>
      </c>
      <c r="P1001" s="1265">
        <v>0</v>
      </c>
      <c r="Q1001" s="1265">
        <v>0</v>
      </c>
      <c r="R1001" s="1265">
        <v>0</v>
      </c>
      <c r="S1001" s="1265">
        <v>0</v>
      </c>
      <c r="T1001" s="1265">
        <v>0</v>
      </c>
      <c r="U1001" s="1265">
        <v>0</v>
      </c>
      <c r="V1001" s="1265">
        <v>3</v>
      </c>
      <c r="W1001" s="1265">
        <v>0</v>
      </c>
      <c r="X1001" s="1265">
        <v>1</v>
      </c>
      <c r="Y1001" s="1265">
        <v>0</v>
      </c>
      <c r="Z1001" s="1265">
        <v>0</v>
      </c>
      <c r="AA1001" s="1265">
        <v>0</v>
      </c>
      <c r="AB1001" s="1265">
        <v>0</v>
      </c>
      <c r="AC1001" s="1265">
        <v>2</v>
      </c>
      <c r="AD1001" s="1265">
        <v>1</v>
      </c>
      <c r="AE1001" s="1265">
        <v>1</v>
      </c>
      <c r="AF1001" s="1265">
        <v>0</v>
      </c>
      <c r="AG1001" s="1265">
        <v>0</v>
      </c>
      <c r="AH1001" s="1265">
        <v>0</v>
      </c>
    </row>
    <row r="1002" spans="1:34" s="445" customFormat="1" ht="14.25" customHeight="1">
      <c r="A1002" s="2591"/>
      <c r="B1002" s="2591"/>
      <c r="C1002" s="2596"/>
      <c r="D1002" s="2596"/>
      <c r="E1002" s="2596"/>
      <c r="F1002" s="2596"/>
      <c r="G1002" s="1268" t="s">
        <v>1618</v>
      </c>
      <c r="H1002" s="1264">
        <v>5</v>
      </c>
      <c r="I1002" s="1265">
        <v>0</v>
      </c>
      <c r="J1002" s="1265">
        <v>0</v>
      </c>
      <c r="K1002" s="1265">
        <v>0</v>
      </c>
      <c r="L1002" s="1265">
        <v>0</v>
      </c>
      <c r="M1002" s="1265">
        <v>0</v>
      </c>
      <c r="N1002" s="1265">
        <v>0</v>
      </c>
      <c r="O1002" s="1265">
        <v>0</v>
      </c>
      <c r="P1002" s="1265">
        <v>0</v>
      </c>
      <c r="Q1002" s="1265">
        <v>0</v>
      </c>
      <c r="R1002" s="1265">
        <v>0</v>
      </c>
      <c r="S1002" s="1265">
        <v>0</v>
      </c>
      <c r="T1002" s="1265">
        <v>0</v>
      </c>
      <c r="U1002" s="1265">
        <v>0</v>
      </c>
      <c r="V1002" s="1265">
        <v>3</v>
      </c>
      <c r="W1002" s="1265">
        <v>0</v>
      </c>
      <c r="X1002" s="1265">
        <v>0</v>
      </c>
      <c r="Y1002" s="1265">
        <v>0</v>
      </c>
      <c r="Z1002" s="1265">
        <v>0</v>
      </c>
      <c r="AA1002" s="1265">
        <v>0</v>
      </c>
      <c r="AB1002" s="1265">
        <v>0</v>
      </c>
      <c r="AC1002" s="1265">
        <v>2</v>
      </c>
      <c r="AD1002" s="1265">
        <v>0</v>
      </c>
      <c r="AE1002" s="1265">
        <v>0</v>
      </c>
      <c r="AF1002" s="1265">
        <v>0</v>
      </c>
      <c r="AG1002" s="1265">
        <v>0</v>
      </c>
      <c r="AH1002" s="1265">
        <v>0</v>
      </c>
    </row>
    <row r="1003" spans="1:34" s="445" customFormat="1" ht="14.25" customHeight="1">
      <c r="A1003" s="2591"/>
      <c r="B1003" s="2591"/>
      <c r="C1003" s="2596"/>
      <c r="D1003" s="2596"/>
      <c r="E1003" s="2596"/>
      <c r="F1003" s="2596"/>
      <c r="G1003" s="1268" t="s">
        <v>1619</v>
      </c>
      <c r="H1003" s="1264">
        <v>3</v>
      </c>
      <c r="I1003" s="1265">
        <v>0</v>
      </c>
      <c r="J1003" s="1265">
        <v>0</v>
      </c>
      <c r="K1003" s="1265">
        <v>0</v>
      </c>
      <c r="L1003" s="1265">
        <v>0</v>
      </c>
      <c r="M1003" s="1265">
        <v>0</v>
      </c>
      <c r="N1003" s="1265">
        <v>0</v>
      </c>
      <c r="O1003" s="1265">
        <v>0</v>
      </c>
      <c r="P1003" s="1265">
        <v>0</v>
      </c>
      <c r="Q1003" s="1265">
        <v>0</v>
      </c>
      <c r="R1003" s="1265">
        <v>0</v>
      </c>
      <c r="S1003" s="1265">
        <v>0</v>
      </c>
      <c r="T1003" s="1265">
        <v>0</v>
      </c>
      <c r="U1003" s="1265">
        <v>0</v>
      </c>
      <c r="V1003" s="1265">
        <v>0</v>
      </c>
      <c r="W1003" s="1265">
        <v>0</v>
      </c>
      <c r="X1003" s="1265">
        <v>1</v>
      </c>
      <c r="Y1003" s="1265">
        <v>0</v>
      </c>
      <c r="Z1003" s="1265">
        <v>0</v>
      </c>
      <c r="AA1003" s="1265">
        <v>0</v>
      </c>
      <c r="AB1003" s="1265">
        <v>0</v>
      </c>
      <c r="AC1003" s="1265">
        <v>0</v>
      </c>
      <c r="AD1003" s="1265">
        <v>1</v>
      </c>
      <c r="AE1003" s="1265">
        <v>1</v>
      </c>
      <c r="AF1003" s="1265">
        <v>0</v>
      </c>
      <c r="AG1003" s="1265">
        <v>0</v>
      </c>
      <c r="AH1003" s="1265">
        <v>0</v>
      </c>
    </row>
    <row r="1004" spans="1:34" s="445" customFormat="1" ht="14.25" customHeight="1">
      <c r="A1004" s="2591" t="s">
        <v>2031</v>
      </c>
      <c r="B1004" s="2591"/>
      <c r="C1004" s="2596" t="s">
        <v>2032</v>
      </c>
      <c r="D1004" s="2596"/>
      <c r="E1004" s="2596"/>
      <c r="F1004" s="2596"/>
      <c r="G1004" s="1268" t="s">
        <v>4140</v>
      </c>
      <c r="H1004" s="1264">
        <v>9</v>
      </c>
      <c r="I1004" s="1265">
        <v>0</v>
      </c>
      <c r="J1004" s="1265">
        <v>0</v>
      </c>
      <c r="K1004" s="1265">
        <v>0</v>
      </c>
      <c r="L1004" s="1265">
        <v>0</v>
      </c>
      <c r="M1004" s="1265">
        <v>0</v>
      </c>
      <c r="N1004" s="1265">
        <v>0</v>
      </c>
      <c r="O1004" s="1265">
        <v>0</v>
      </c>
      <c r="P1004" s="1265">
        <v>0</v>
      </c>
      <c r="Q1004" s="1265">
        <v>0</v>
      </c>
      <c r="R1004" s="1265">
        <v>0</v>
      </c>
      <c r="S1004" s="1265">
        <v>0</v>
      </c>
      <c r="T1004" s="1265">
        <v>0</v>
      </c>
      <c r="U1004" s="1265">
        <v>0</v>
      </c>
      <c r="V1004" s="1265">
        <v>1</v>
      </c>
      <c r="W1004" s="1265">
        <v>0</v>
      </c>
      <c r="X1004" s="1265">
        <v>3</v>
      </c>
      <c r="Y1004" s="1265">
        <v>2</v>
      </c>
      <c r="Z1004" s="1265">
        <v>2</v>
      </c>
      <c r="AA1004" s="1265">
        <v>0</v>
      </c>
      <c r="AB1004" s="1265">
        <v>0</v>
      </c>
      <c r="AC1004" s="1265">
        <v>0</v>
      </c>
      <c r="AD1004" s="1265">
        <v>0</v>
      </c>
      <c r="AE1004" s="1265">
        <v>0</v>
      </c>
      <c r="AF1004" s="1265">
        <v>1</v>
      </c>
      <c r="AG1004" s="1265">
        <v>0</v>
      </c>
      <c r="AH1004" s="1265">
        <v>0</v>
      </c>
    </row>
    <row r="1005" spans="1:34" s="445" customFormat="1" ht="14.25" customHeight="1">
      <c r="A1005" s="2591"/>
      <c r="B1005" s="2591"/>
      <c r="C1005" s="2596"/>
      <c r="D1005" s="2596"/>
      <c r="E1005" s="2596"/>
      <c r="F1005" s="2596"/>
      <c r="G1005" s="1268" t="s">
        <v>1618</v>
      </c>
      <c r="H1005" s="1264">
        <v>7</v>
      </c>
      <c r="I1005" s="1265">
        <v>0</v>
      </c>
      <c r="J1005" s="1265">
        <v>0</v>
      </c>
      <c r="K1005" s="1265">
        <v>0</v>
      </c>
      <c r="L1005" s="1265">
        <v>0</v>
      </c>
      <c r="M1005" s="1265">
        <v>0</v>
      </c>
      <c r="N1005" s="1265">
        <v>0</v>
      </c>
      <c r="O1005" s="1265">
        <v>0</v>
      </c>
      <c r="P1005" s="1265">
        <v>0</v>
      </c>
      <c r="Q1005" s="1265">
        <v>0</v>
      </c>
      <c r="R1005" s="1265">
        <v>0</v>
      </c>
      <c r="S1005" s="1265">
        <v>0</v>
      </c>
      <c r="T1005" s="1265">
        <v>0</v>
      </c>
      <c r="U1005" s="1265">
        <v>0</v>
      </c>
      <c r="V1005" s="1265">
        <v>0</v>
      </c>
      <c r="W1005" s="1265">
        <v>0</v>
      </c>
      <c r="X1005" s="1265">
        <v>3</v>
      </c>
      <c r="Y1005" s="1265">
        <v>2</v>
      </c>
      <c r="Z1005" s="1265">
        <v>1</v>
      </c>
      <c r="AA1005" s="1265">
        <v>0</v>
      </c>
      <c r="AB1005" s="1265">
        <v>0</v>
      </c>
      <c r="AC1005" s="1265">
        <v>0</v>
      </c>
      <c r="AD1005" s="1265">
        <v>0</v>
      </c>
      <c r="AE1005" s="1265">
        <v>0</v>
      </c>
      <c r="AF1005" s="1265">
        <v>1</v>
      </c>
      <c r="AG1005" s="1265">
        <v>0</v>
      </c>
      <c r="AH1005" s="1265">
        <v>0</v>
      </c>
    </row>
    <row r="1006" spans="1:34" s="445" customFormat="1" ht="14.25" customHeight="1">
      <c r="A1006" s="2591"/>
      <c r="B1006" s="2591"/>
      <c r="C1006" s="2596"/>
      <c r="D1006" s="2596"/>
      <c r="E1006" s="2596"/>
      <c r="F1006" s="2596"/>
      <c r="G1006" s="1268" t="s">
        <v>1619</v>
      </c>
      <c r="H1006" s="1264">
        <v>2</v>
      </c>
      <c r="I1006" s="1265">
        <v>0</v>
      </c>
      <c r="J1006" s="1265">
        <v>0</v>
      </c>
      <c r="K1006" s="1265">
        <v>0</v>
      </c>
      <c r="L1006" s="1265">
        <v>0</v>
      </c>
      <c r="M1006" s="1265">
        <v>0</v>
      </c>
      <c r="N1006" s="1265">
        <v>0</v>
      </c>
      <c r="O1006" s="1265">
        <v>0</v>
      </c>
      <c r="P1006" s="1265">
        <v>0</v>
      </c>
      <c r="Q1006" s="1265">
        <v>0</v>
      </c>
      <c r="R1006" s="1265">
        <v>0</v>
      </c>
      <c r="S1006" s="1265">
        <v>0</v>
      </c>
      <c r="T1006" s="1265">
        <v>0</v>
      </c>
      <c r="U1006" s="1265">
        <v>0</v>
      </c>
      <c r="V1006" s="1265">
        <v>1</v>
      </c>
      <c r="W1006" s="1265">
        <v>0</v>
      </c>
      <c r="X1006" s="1265">
        <v>0</v>
      </c>
      <c r="Y1006" s="1265">
        <v>0</v>
      </c>
      <c r="Z1006" s="1265">
        <v>1</v>
      </c>
      <c r="AA1006" s="1265">
        <v>0</v>
      </c>
      <c r="AB1006" s="1265">
        <v>0</v>
      </c>
      <c r="AC1006" s="1265">
        <v>0</v>
      </c>
      <c r="AD1006" s="1265">
        <v>0</v>
      </c>
      <c r="AE1006" s="1265">
        <v>0</v>
      </c>
      <c r="AF1006" s="1265">
        <v>0</v>
      </c>
      <c r="AG1006" s="1265">
        <v>0</v>
      </c>
      <c r="AH1006" s="1265">
        <v>0</v>
      </c>
    </row>
    <row r="1007" spans="1:34" s="445" customFormat="1" ht="14.25" customHeight="1">
      <c r="A1007" s="2591" t="s">
        <v>2033</v>
      </c>
      <c r="B1007" s="2591"/>
      <c r="C1007" s="2596" t="s">
        <v>4560</v>
      </c>
      <c r="D1007" s="2596"/>
      <c r="E1007" s="2596"/>
      <c r="F1007" s="2596"/>
      <c r="G1007" s="1268" t="s">
        <v>1617</v>
      </c>
      <c r="H1007" s="1265">
        <v>304</v>
      </c>
      <c r="I1007" s="1265">
        <v>0</v>
      </c>
      <c r="J1007" s="1265">
        <v>0</v>
      </c>
      <c r="K1007" s="1265">
        <v>0</v>
      </c>
      <c r="L1007" s="1265">
        <v>0</v>
      </c>
      <c r="M1007" s="1265">
        <v>0</v>
      </c>
      <c r="N1007" s="1265">
        <v>0</v>
      </c>
      <c r="O1007" s="1265">
        <v>0</v>
      </c>
      <c r="P1007" s="1265">
        <v>0</v>
      </c>
      <c r="Q1007" s="1265">
        <v>0</v>
      </c>
      <c r="R1007" s="1265">
        <v>3</v>
      </c>
      <c r="S1007" s="1265">
        <v>3</v>
      </c>
      <c r="T1007" s="1265">
        <v>7</v>
      </c>
      <c r="U1007" s="1265">
        <v>16</v>
      </c>
      <c r="V1007" s="1265">
        <v>41</v>
      </c>
      <c r="W1007" s="1265">
        <v>61</v>
      </c>
      <c r="X1007" s="1265">
        <v>40</v>
      </c>
      <c r="Y1007" s="1265">
        <v>41</v>
      </c>
      <c r="Z1007" s="1265">
        <v>31</v>
      </c>
      <c r="AA1007" s="1265">
        <v>25</v>
      </c>
      <c r="AB1007" s="1265">
        <v>9</v>
      </c>
      <c r="AC1007" s="1265">
        <v>8</v>
      </c>
      <c r="AD1007" s="1265">
        <v>7</v>
      </c>
      <c r="AE1007" s="1265">
        <v>7</v>
      </c>
      <c r="AF1007" s="1265">
        <v>2</v>
      </c>
      <c r="AG1007" s="1265">
        <v>3</v>
      </c>
      <c r="AH1007" s="1265">
        <v>0</v>
      </c>
    </row>
    <row r="1008" spans="1:34" s="445" customFormat="1" ht="14.25" customHeight="1">
      <c r="A1008" s="2591"/>
      <c r="B1008" s="2591"/>
      <c r="C1008" s="2596"/>
      <c r="D1008" s="2596"/>
      <c r="E1008" s="2596"/>
      <c r="F1008" s="2596"/>
      <c r="G1008" s="1268" t="s">
        <v>4141</v>
      </c>
      <c r="H1008" s="1265">
        <v>273</v>
      </c>
      <c r="I1008" s="1265">
        <v>0</v>
      </c>
      <c r="J1008" s="1265">
        <v>0</v>
      </c>
      <c r="K1008" s="1265">
        <v>0</v>
      </c>
      <c r="L1008" s="1265">
        <v>0</v>
      </c>
      <c r="M1008" s="1265">
        <v>0</v>
      </c>
      <c r="N1008" s="1265">
        <v>0</v>
      </c>
      <c r="O1008" s="1265">
        <v>0</v>
      </c>
      <c r="P1008" s="1265">
        <v>0</v>
      </c>
      <c r="Q1008" s="1265">
        <v>0</v>
      </c>
      <c r="R1008" s="1265">
        <v>3</v>
      </c>
      <c r="S1008" s="1265">
        <v>3</v>
      </c>
      <c r="T1008" s="1265">
        <v>6</v>
      </c>
      <c r="U1008" s="1265">
        <v>16</v>
      </c>
      <c r="V1008" s="1265">
        <v>37</v>
      </c>
      <c r="W1008" s="1265">
        <v>56</v>
      </c>
      <c r="X1008" s="1265">
        <v>35</v>
      </c>
      <c r="Y1008" s="1265">
        <v>39</v>
      </c>
      <c r="Z1008" s="1265">
        <v>27</v>
      </c>
      <c r="AA1008" s="1265">
        <v>20</v>
      </c>
      <c r="AB1008" s="1265">
        <v>9</v>
      </c>
      <c r="AC1008" s="1265">
        <v>5</v>
      </c>
      <c r="AD1008" s="1265">
        <v>7</v>
      </c>
      <c r="AE1008" s="1265">
        <v>6</v>
      </c>
      <c r="AF1008" s="1265">
        <v>1</v>
      </c>
      <c r="AG1008" s="1265">
        <v>3</v>
      </c>
      <c r="AH1008" s="1265">
        <v>0</v>
      </c>
    </row>
    <row r="1009" spans="1:34" s="445" customFormat="1" ht="14.25" customHeight="1">
      <c r="A1009" s="2591"/>
      <c r="B1009" s="2591"/>
      <c r="C1009" s="2596"/>
      <c r="D1009" s="2596"/>
      <c r="E1009" s="2596"/>
      <c r="F1009" s="2596"/>
      <c r="G1009" s="1268" t="s">
        <v>4377</v>
      </c>
      <c r="H1009" s="1265">
        <v>31</v>
      </c>
      <c r="I1009" s="1265">
        <v>0</v>
      </c>
      <c r="J1009" s="1265">
        <v>0</v>
      </c>
      <c r="K1009" s="1265">
        <v>0</v>
      </c>
      <c r="L1009" s="1265">
        <v>0</v>
      </c>
      <c r="M1009" s="1265">
        <v>0</v>
      </c>
      <c r="N1009" s="1265">
        <v>0</v>
      </c>
      <c r="O1009" s="1265">
        <v>0</v>
      </c>
      <c r="P1009" s="1265">
        <v>0</v>
      </c>
      <c r="Q1009" s="1265">
        <v>0</v>
      </c>
      <c r="R1009" s="1265">
        <v>0</v>
      </c>
      <c r="S1009" s="1265">
        <v>0</v>
      </c>
      <c r="T1009" s="1265">
        <v>1</v>
      </c>
      <c r="U1009" s="1265">
        <v>0</v>
      </c>
      <c r="V1009" s="1265">
        <v>4</v>
      </c>
      <c r="W1009" s="1265">
        <v>5</v>
      </c>
      <c r="X1009" s="1265">
        <v>5</v>
      </c>
      <c r="Y1009" s="1265">
        <v>2</v>
      </c>
      <c r="Z1009" s="1265">
        <v>4</v>
      </c>
      <c r="AA1009" s="1265">
        <v>5</v>
      </c>
      <c r="AB1009" s="1265">
        <v>0</v>
      </c>
      <c r="AC1009" s="1265">
        <v>3</v>
      </c>
      <c r="AD1009" s="1265">
        <v>0</v>
      </c>
      <c r="AE1009" s="1265">
        <v>1</v>
      </c>
      <c r="AF1009" s="1265">
        <v>1</v>
      </c>
      <c r="AG1009" s="1265">
        <v>0</v>
      </c>
      <c r="AH1009" s="1265">
        <v>0</v>
      </c>
    </row>
    <row r="1010" spans="1:34" s="445" customFormat="1" ht="14.25" customHeight="1">
      <c r="A1010" s="2591" t="s">
        <v>2034</v>
      </c>
      <c r="B1010" s="2591"/>
      <c r="C1010" s="2596" t="s">
        <v>4561</v>
      </c>
      <c r="D1010" s="2596"/>
      <c r="E1010" s="2596"/>
      <c r="F1010" s="2596"/>
      <c r="G1010" s="1268" t="s">
        <v>4373</v>
      </c>
      <c r="H1010" s="1264">
        <v>259</v>
      </c>
      <c r="I1010" s="1265">
        <v>0</v>
      </c>
      <c r="J1010" s="1265">
        <v>0</v>
      </c>
      <c r="K1010" s="1265">
        <v>0</v>
      </c>
      <c r="L1010" s="1265">
        <v>0</v>
      </c>
      <c r="M1010" s="1265">
        <v>0</v>
      </c>
      <c r="N1010" s="1265">
        <v>0</v>
      </c>
      <c r="O1010" s="1265">
        <v>0</v>
      </c>
      <c r="P1010" s="1265">
        <v>0</v>
      </c>
      <c r="Q1010" s="1265">
        <v>0</v>
      </c>
      <c r="R1010" s="1265">
        <v>2</v>
      </c>
      <c r="S1010" s="1265">
        <v>3</v>
      </c>
      <c r="T1010" s="1265">
        <v>7</v>
      </c>
      <c r="U1010" s="1265">
        <v>16</v>
      </c>
      <c r="V1010" s="1265">
        <v>40</v>
      </c>
      <c r="W1010" s="1265">
        <v>60</v>
      </c>
      <c r="X1010" s="1265">
        <v>39</v>
      </c>
      <c r="Y1010" s="1265">
        <v>40</v>
      </c>
      <c r="Z1010" s="1265">
        <v>27</v>
      </c>
      <c r="AA1010" s="1265">
        <v>19</v>
      </c>
      <c r="AB1010" s="1265">
        <v>3</v>
      </c>
      <c r="AC1010" s="1265">
        <v>2</v>
      </c>
      <c r="AD1010" s="1265">
        <v>1</v>
      </c>
      <c r="AE1010" s="1265">
        <v>0</v>
      </c>
      <c r="AF1010" s="1265">
        <v>0</v>
      </c>
      <c r="AG1010" s="1265">
        <v>0</v>
      </c>
      <c r="AH1010" s="1265">
        <v>0</v>
      </c>
    </row>
    <row r="1011" spans="1:34" s="445" customFormat="1" ht="14.25" customHeight="1">
      <c r="A1011" s="2591"/>
      <c r="B1011" s="2591"/>
      <c r="C1011" s="2596"/>
      <c r="D1011" s="2596"/>
      <c r="E1011" s="2596"/>
      <c r="F1011" s="2596"/>
      <c r="G1011" s="1268" t="s">
        <v>1618</v>
      </c>
      <c r="H1011" s="1264">
        <v>235</v>
      </c>
      <c r="I1011" s="1265">
        <v>0</v>
      </c>
      <c r="J1011" s="1265">
        <v>0</v>
      </c>
      <c r="K1011" s="1265">
        <v>0</v>
      </c>
      <c r="L1011" s="1265">
        <v>0</v>
      </c>
      <c r="M1011" s="1265">
        <v>0</v>
      </c>
      <c r="N1011" s="1265">
        <v>0</v>
      </c>
      <c r="O1011" s="1265">
        <v>0</v>
      </c>
      <c r="P1011" s="1265">
        <v>0</v>
      </c>
      <c r="Q1011" s="1265">
        <v>0</v>
      </c>
      <c r="R1011" s="1265">
        <v>2</v>
      </c>
      <c r="S1011" s="1265">
        <v>3</v>
      </c>
      <c r="T1011" s="1265">
        <v>6</v>
      </c>
      <c r="U1011" s="1265">
        <v>16</v>
      </c>
      <c r="V1011" s="1265">
        <v>36</v>
      </c>
      <c r="W1011" s="1265">
        <v>55</v>
      </c>
      <c r="X1011" s="1265">
        <v>34</v>
      </c>
      <c r="Y1011" s="1265">
        <v>38</v>
      </c>
      <c r="Z1011" s="1265">
        <v>24</v>
      </c>
      <c r="AA1011" s="1265">
        <v>15</v>
      </c>
      <c r="AB1011" s="1265">
        <v>3</v>
      </c>
      <c r="AC1011" s="1265">
        <v>2</v>
      </c>
      <c r="AD1011" s="1265">
        <v>1</v>
      </c>
      <c r="AE1011" s="1265">
        <v>0</v>
      </c>
      <c r="AF1011" s="1265">
        <v>0</v>
      </c>
      <c r="AG1011" s="1265">
        <v>0</v>
      </c>
      <c r="AH1011" s="1265">
        <v>0</v>
      </c>
    </row>
    <row r="1012" spans="1:34" s="445" customFormat="1" ht="14.25" customHeight="1">
      <c r="A1012" s="2591"/>
      <c r="B1012" s="2591"/>
      <c r="C1012" s="2596"/>
      <c r="D1012" s="2596"/>
      <c r="E1012" s="2596"/>
      <c r="F1012" s="2596"/>
      <c r="G1012" s="1268" t="s">
        <v>1619</v>
      </c>
      <c r="H1012" s="1264">
        <v>24</v>
      </c>
      <c r="I1012" s="1265">
        <v>0</v>
      </c>
      <c r="J1012" s="1265">
        <v>0</v>
      </c>
      <c r="K1012" s="1265">
        <v>0</v>
      </c>
      <c r="L1012" s="1265">
        <v>0</v>
      </c>
      <c r="M1012" s="1265">
        <v>0</v>
      </c>
      <c r="N1012" s="1265">
        <v>0</v>
      </c>
      <c r="O1012" s="1265">
        <v>0</v>
      </c>
      <c r="P1012" s="1265">
        <v>0</v>
      </c>
      <c r="Q1012" s="1265">
        <v>0</v>
      </c>
      <c r="R1012" s="1265">
        <v>0</v>
      </c>
      <c r="S1012" s="1265">
        <v>0</v>
      </c>
      <c r="T1012" s="1265">
        <v>1</v>
      </c>
      <c r="U1012" s="1265">
        <v>0</v>
      </c>
      <c r="V1012" s="1265">
        <v>4</v>
      </c>
      <c r="W1012" s="1265">
        <v>5</v>
      </c>
      <c r="X1012" s="1265">
        <v>5</v>
      </c>
      <c r="Y1012" s="1265">
        <v>2</v>
      </c>
      <c r="Z1012" s="1265">
        <v>3</v>
      </c>
      <c r="AA1012" s="1265">
        <v>4</v>
      </c>
      <c r="AB1012" s="1265">
        <v>0</v>
      </c>
      <c r="AC1012" s="1265">
        <v>0</v>
      </c>
      <c r="AD1012" s="1265">
        <v>0</v>
      </c>
      <c r="AE1012" s="1265">
        <v>0</v>
      </c>
      <c r="AF1012" s="1265">
        <v>0</v>
      </c>
      <c r="AG1012" s="1265">
        <v>0</v>
      </c>
      <c r="AH1012" s="1265">
        <v>0</v>
      </c>
    </row>
    <row r="1013" spans="1:34" s="445" customFormat="1" ht="14.25" customHeight="1">
      <c r="A1013" s="2591" t="s">
        <v>2035</v>
      </c>
      <c r="B1013" s="2591"/>
      <c r="C1013" s="2596" t="s">
        <v>2036</v>
      </c>
      <c r="D1013" s="2596"/>
      <c r="E1013" s="2596"/>
      <c r="F1013" s="2596"/>
      <c r="G1013" s="1268" t="s">
        <v>4140</v>
      </c>
      <c r="H1013" s="1265">
        <v>1</v>
      </c>
      <c r="I1013" s="1265">
        <v>0</v>
      </c>
      <c r="J1013" s="1265">
        <v>0</v>
      </c>
      <c r="K1013" s="1265">
        <v>0</v>
      </c>
      <c r="L1013" s="1265">
        <v>0</v>
      </c>
      <c r="M1013" s="1265">
        <v>0</v>
      </c>
      <c r="N1013" s="1265">
        <v>0</v>
      </c>
      <c r="O1013" s="1265">
        <v>0</v>
      </c>
      <c r="P1013" s="1265">
        <v>0</v>
      </c>
      <c r="Q1013" s="1265">
        <v>0</v>
      </c>
      <c r="R1013" s="1265">
        <v>0</v>
      </c>
      <c r="S1013" s="1265">
        <v>0</v>
      </c>
      <c r="T1013" s="1265">
        <v>0</v>
      </c>
      <c r="U1013" s="1265">
        <v>0</v>
      </c>
      <c r="V1013" s="1265">
        <v>0</v>
      </c>
      <c r="W1013" s="1265">
        <v>0</v>
      </c>
      <c r="X1013" s="1265">
        <v>0</v>
      </c>
      <c r="Y1013" s="1265">
        <v>0</v>
      </c>
      <c r="Z1013" s="1265">
        <v>0</v>
      </c>
      <c r="AA1013" s="1265">
        <v>0</v>
      </c>
      <c r="AB1013" s="1265">
        <v>0</v>
      </c>
      <c r="AC1013" s="1265">
        <v>0</v>
      </c>
      <c r="AD1013" s="1265">
        <v>0</v>
      </c>
      <c r="AE1013" s="1265">
        <v>0</v>
      </c>
      <c r="AF1013" s="1265">
        <v>1</v>
      </c>
      <c r="AG1013" s="1265">
        <v>0</v>
      </c>
      <c r="AH1013" s="1265">
        <v>0</v>
      </c>
    </row>
    <row r="1014" spans="1:34" s="445" customFormat="1" ht="14.25" customHeight="1">
      <c r="A1014" s="2591"/>
      <c r="B1014" s="2591"/>
      <c r="C1014" s="2596"/>
      <c r="D1014" s="2596"/>
      <c r="E1014" s="2596"/>
      <c r="F1014" s="2596"/>
      <c r="G1014" s="1268" t="s">
        <v>4141</v>
      </c>
      <c r="H1014" s="1265">
        <v>0</v>
      </c>
      <c r="I1014" s="1265">
        <v>0</v>
      </c>
      <c r="J1014" s="1265">
        <v>0</v>
      </c>
      <c r="K1014" s="1265">
        <v>0</v>
      </c>
      <c r="L1014" s="1265">
        <v>0</v>
      </c>
      <c r="M1014" s="1265">
        <v>0</v>
      </c>
      <c r="N1014" s="1265">
        <v>0</v>
      </c>
      <c r="O1014" s="1265">
        <v>0</v>
      </c>
      <c r="P1014" s="1265">
        <v>0</v>
      </c>
      <c r="Q1014" s="1265">
        <v>0</v>
      </c>
      <c r="R1014" s="1265">
        <v>0</v>
      </c>
      <c r="S1014" s="1265">
        <v>0</v>
      </c>
      <c r="T1014" s="1265">
        <v>0</v>
      </c>
      <c r="U1014" s="1265">
        <v>0</v>
      </c>
      <c r="V1014" s="1265">
        <v>0</v>
      </c>
      <c r="W1014" s="1265">
        <v>0</v>
      </c>
      <c r="X1014" s="1265">
        <v>0</v>
      </c>
      <c r="Y1014" s="1265">
        <v>0</v>
      </c>
      <c r="Z1014" s="1265">
        <v>0</v>
      </c>
      <c r="AA1014" s="1265">
        <v>0</v>
      </c>
      <c r="AB1014" s="1265">
        <v>0</v>
      </c>
      <c r="AC1014" s="1265">
        <v>0</v>
      </c>
      <c r="AD1014" s="1265">
        <v>0</v>
      </c>
      <c r="AE1014" s="1265">
        <v>0</v>
      </c>
      <c r="AF1014" s="1265">
        <v>0</v>
      </c>
      <c r="AG1014" s="1265">
        <v>0</v>
      </c>
      <c r="AH1014" s="1265">
        <v>0</v>
      </c>
    </row>
    <row r="1015" spans="1:34" s="445" customFormat="1" ht="14.25" customHeight="1">
      <c r="A1015" s="2591"/>
      <c r="B1015" s="2591"/>
      <c r="C1015" s="2596"/>
      <c r="D1015" s="2596"/>
      <c r="E1015" s="2596"/>
      <c r="F1015" s="2596"/>
      <c r="G1015" s="1268" t="s">
        <v>1619</v>
      </c>
      <c r="H1015" s="1265">
        <v>1</v>
      </c>
      <c r="I1015" s="1265">
        <v>0</v>
      </c>
      <c r="J1015" s="1265">
        <v>0</v>
      </c>
      <c r="K1015" s="1265">
        <v>0</v>
      </c>
      <c r="L1015" s="1265">
        <v>0</v>
      </c>
      <c r="M1015" s="1265">
        <v>0</v>
      </c>
      <c r="N1015" s="1265">
        <v>0</v>
      </c>
      <c r="O1015" s="1265">
        <v>0</v>
      </c>
      <c r="P1015" s="1265">
        <v>0</v>
      </c>
      <c r="Q1015" s="1265">
        <v>0</v>
      </c>
      <c r="R1015" s="1265">
        <v>0</v>
      </c>
      <c r="S1015" s="1265">
        <v>0</v>
      </c>
      <c r="T1015" s="1265">
        <v>0</v>
      </c>
      <c r="U1015" s="1265">
        <v>0</v>
      </c>
      <c r="V1015" s="1265">
        <v>0</v>
      </c>
      <c r="W1015" s="1265">
        <v>0</v>
      </c>
      <c r="X1015" s="1265">
        <v>0</v>
      </c>
      <c r="Y1015" s="1265">
        <v>0</v>
      </c>
      <c r="Z1015" s="1265">
        <v>0</v>
      </c>
      <c r="AA1015" s="1265">
        <v>0</v>
      </c>
      <c r="AB1015" s="1265">
        <v>0</v>
      </c>
      <c r="AC1015" s="1265">
        <v>0</v>
      </c>
      <c r="AD1015" s="1265">
        <v>0</v>
      </c>
      <c r="AE1015" s="1265">
        <v>0</v>
      </c>
      <c r="AF1015" s="1265">
        <v>1</v>
      </c>
      <c r="AG1015" s="1265">
        <v>0</v>
      </c>
      <c r="AH1015" s="1265">
        <v>0</v>
      </c>
    </row>
    <row r="1016" spans="1:34" s="445" customFormat="1" ht="14.25" customHeight="1">
      <c r="A1016" s="2591" t="s">
        <v>2037</v>
      </c>
      <c r="B1016" s="2591"/>
      <c r="C1016" s="2596" t="s">
        <v>2038</v>
      </c>
      <c r="D1016" s="2596"/>
      <c r="E1016" s="2596"/>
      <c r="F1016" s="2596"/>
      <c r="G1016" s="1268" t="s">
        <v>4376</v>
      </c>
      <c r="H1016" s="1265">
        <v>3</v>
      </c>
      <c r="I1016" s="1265">
        <v>0</v>
      </c>
      <c r="J1016" s="1265">
        <v>0</v>
      </c>
      <c r="K1016" s="1265">
        <v>0</v>
      </c>
      <c r="L1016" s="1265">
        <v>0</v>
      </c>
      <c r="M1016" s="1265">
        <v>0</v>
      </c>
      <c r="N1016" s="1265">
        <v>0</v>
      </c>
      <c r="O1016" s="1265">
        <v>0</v>
      </c>
      <c r="P1016" s="1265">
        <v>0</v>
      </c>
      <c r="Q1016" s="1265">
        <v>0</v>
      </c>
      <c r="R1016" s="1265">
        <v>1</v>
      </c>
      <c r="S1016" s="1265">
        <v>0</v>
      </c>
      <c r="T1016" s="1265">
        <v>0</v>
      </c>
      <c r="U1016" s="1265">
        <v>0</v>
      </c>
      <c r="V1016" s="1265">
        <v>0</v>
      </c>
      <c r="W1016" s="1265">
        <v>0</v>
      </c>
      <c r="X1016" s="1265">
        <v>1</v>
      </c>
      <c r="Y1016" s="1265">
        <v>0</v>
      </c>
      <c r="Z1016" s="1265">
        <v>1</v>
      </c>
      <c r="AA1016" s="1265">
        <v>0</v>
      </c>
      <c r="AB1016" s="1265">
        <v>0</v>
      </c>
      <c r="AC1016" s="1265">
        <v>0</v>
      </c>
      <c r="AD1016" s="1265">
        <v>0</v>
      </c>
      <c r="AE1016" s="1265">
        <v>0</v>
      </c>
      <c r="AF1016" s="1265">
        <v>0</v>
      </c>
      <c r="AG1016" s="1265">
        <v>0</v>
      </c>
      <c r="AH1016" s="1265">
        <v>0</v>
      </c>
    </row>
    <row r="1017" spans="1:34" s="445" customFormat="1" ht="14.25" customHeight="1">
      <c r="A1017" s="2591"/>
      <c r="B1017" s="2591"/>
      <c r="C1017" s="2596"/>
      <c r="D1017" s="2596"/>
      <c r="E1017" s="2596"/>
      <c r="F1017" s="2596"/>
      <c r="G1017" s="1268" t="s">
        <v>1618</v>
      </c>
      <c r="H1017" s="1265">
        <v>3</v>
      </c>
      <c r="I1017" s="1265">
        <v>0</v>
      </c>
      <c r="J1017" s="1265">
        <v>0</v>
      </c>
      <c r="K1017" s="1265">
        <v>0</v>
      </c>
      <c r="L1017" s="1265">
        <v>0</v>
      </c>
      <c r="M1017" s="1265">
        <v>0</v>
      </c>
      <c r="N1017" s="1265">
        <v>0</v>
      </c>
      <c r="O1017" s="1265">
        <v>0</v>
      </c>
      <c r="P1017" s="1265">
        <v>0</v>
      </c>
      <c r="Q1017" s="1265">
        <v>0</v>
      </c>
      <c r="R1017" s="1265">
        <v>1</v>
      </c>
      <c r="S1017" s="1265">
        <v>0</v>
      </c>
      <c r="T1017" s="1265">
        <v>0</v>
      </c>
      <c r="U1017" s="1265">
        <v>0</v>
      </c>
      <c r="V1017" s="1265">
        <v>0</v>
      </c>
      <c r="W1017" s="1265">
        <v>0</v>
      </c>
      <c r="X1017" s="1265">
        <v>1</v>
      </c>
      <c r="Y1017" s="1265">
        <v>0</v>
      </c>
      <c r="Z1017" s="1265">
        <v>1</v>
      </c>
      <c r="AA1017" s="1265">
        <v>0</v>
      </c>
      <c r="AB1017" s="1265">
        <v>0</v>
      </c>
      <c r="AC1017" s="1265">
        <v>0</v>
      </c>
      <c r="AD1017" s="1265">
        <v>0</v>
      </c>
      <c r="AE1017" s="1265">
        <v>0</v>
      </c>
      <c r="AF1017" s="1265">
        <v>0</v>
      </c>
      <c r="AG1017" s="1265">
        <v>0</v>
      </c>
      <c r="AH1017" s="1265">
        <v>0</v>
      </c>
    </row>
    <row r="1018" spans="1:34" s="445" customFormat="1" ht="14.25" customHeight="1">
      <c r="A1018" s="2591"/>
      <c r="B1018" s="2591"/>
      <c r="C1018" s="2596"/>
      <c r="D1018" s="2596"/>
      <c r="E1018" s="2596"/>
      <c r="F1018" s="2596"/>
      <c r="G1018" s="1268" t="s">
        <v>4142</v>
      </c>
      <c r="H1018" s="1265">
        <v>0</v>
      </c>
      <c r="I1018" s="1265">
        <v>0</v>
      </c>
      <c r="J1018" s="1265">
        <v>0</v>
      </c>
      <c r="K1018" s="1265">
        <v>0</v>
      </c>
      <c r="L1018" s="1265">
        <v>0</v>
      </c>
      <c r="M1018" s="1265">
        <v>0</v>
      </c>
      <c r="N1018" s="1265">
        <v>0</v>
      </c>
      <c r="O1018" s="1265">
        <v>0</v>
      </c>
      <c r="P1018" s="1265">
        <v>0</v>
      </c>
      <c r="Q1018" s="1265">
        <v>0</v>
      </c>
      <c r="R1018" s="1265">
        <v>0</v>
      </c>
      <c r="S1018" s="1265">
        <v>0</v>
      </c>
      <c r="T1018" s="1265">
        <v>0</v>
      </c>
      <c r="U1018" s="1265">
        <v>0</v>
      </c>
      <c r="V1018" s="1265">
        <v>0</v>
      </c>
      <c r="W1018" s="1265">
        <v>0</v>
      </c>
      <c r="X1018" s="1265">
        <v>0</v>
      </c>
      <c r="Y1018" s="1265">
        <v>0</v>
      </c>
      <c r="Z1018" s="1265">
        <v>0</v>
      </c>
      <c r="AA1018" s="1265">
        <v>0</v>
      </c>
      <c r="AB1018" s="1265">
        <v>0</v>
      </c>
      <c r="AC1018" s="1265">
        <v>0</v>
      </c>
      <c r="AD1018" s="1265">
        <v>0</v>
      </c>
      <c r="AE1018" s="1265">
        <v>0</v>
      </c>
      <c r="AF1018" s="1265">
        <v>0</v>
      </c>
      <c r="AG1018" s="1265">
        <v>0</v>
      </c>
      <c r="AH1018" s="1265">
        <v>0</v>
      </c>
    </row>
    <row r="1019" spans="1:34" s="445" customFormat="1" ht="14.25" customHeight="1">
      <c r="A1019" s="2591" t="s">
        <v>2039</v>
      </c>
      <c r="B1019" s="2591"/>
      <c r="C1019" s="2596" t="s">
        <v>4562</v>
      </c>
      <c r="D1019" s="2596"/>
      <c r="E1019" s="2596"/>
      <c r="F1019" s="2596"/>
      <c r="G1019" s="1268" t="s">
        <v>4373</v>
      </c>
      <c r="H1019" s="1265">
        <v>1</v>
      </c>
      <c r="I1019" s="1265">
        <v>0</v>
      </c>
      <c r="J1019" s="1265">
        <v>0</v>
      </c>
      <c r="K1019" s="1265">
        <v>0</v>
      </c>
      <c r="L1019" s="1265">
        <v>0</v>
      </c>
      <c r="M1019" s="1265">
        <v>0</v>
      </c>
      <c r="N1019" s="1265">
        <v>0</v>
      </c>
      <c r="O1019" s="1265">
        <v>0</v>
      </c>
      <c r="P1019" s="1265">
        <v>0</v>
      </c>
      <c r="Q1019" s="1265">
        <v>0</v>
      </c>
      <c r="R1019" s="1265">
        <v>0</v>
      </c>
      <c r="S1019" s="1265">
        <v>0</v>
      </c>
      <c r="T1019" s="1265">
        <v>0</v>
      </c>
      <c r="U1019" s="1265">
        <v>0</v>
      </c>
      <c r="V1019" s="1265">
        <v>0</v>
      </c>
      <c r="W1019" s="1265">
        <v>1</v>
      </c>
      <c r="X1019" s="1265">
        <v>0</v>
      </c>
      <c r="Y1019" s="1265">
        <v>0</v>
      </c>
      <c r="Z1019" s="1265">
        <v>0</v>
      </c>
      <c r="AA1019" s="1265">
        <v>0</v>
      </c>
      <c r="AB1019" s="1265">
        <v>0</v>
      </c>
      <c r="AC1019" s="1265">
        <v>0</v>
      </c>
      <c r="AD1019" s="1265">
        <v>0</v>
      </c>
      <c r="AE1019" s="1265">
        <v>0</v>
      </c>
      <c r="AF1019" s="1265">
        <v>0</v>
      </c>
      <c r="AG1019" s="1265">
        <v>0</v>
      </c>
      <c r="AH1019" s="1265">
        <v>0</v>
      </c>
    </row>
    <row r="1020" spans="1:34" s="445" customFormat="1" ht="14.25" customHeight="1">
      <c r="A1020" s="2591"/>
      <c r="B1020" s="2591"/>
      <c r="C1020" s="2596"/>
      <c r="D1020" s="2596"/>
      <c r="E1020" s="2596"/>
      <c r="F1020" s="2596"/>
      <c r="G1020" s="1268" t="s">
        <v>1618</v>
      </c>
      <c r="H1020" s="1265">
        <v>1</v>
      </c>
      <c r="I1020" s="1265">
        <v>0</v>
      </c>
      <c r="J1020" s="1265">
        <v>0</v>
      </c>
      <c r="K1020" s="1265">
        <v>0</v>
      </c>
      <c r="L1020" s="1265">
        <v>0</v>
      </c>
      <c r="M1020" s="1265">
        <v>0</v>
      </c>
      <c r="N1020" s="1265">
        <v>0</v>
      </c>
      <c r="O1020" s="1265">
        <v>0</v>
      </c>
      <c r="P1020" s="1265">
        <v>0</v>
      </c>
      <c r="Q1020" s="1265">
        <v>0</v>
      </c>
      <c r="R1020" s="1265">
        <v>0</v>
      </c>
      <c r="S1020" s="1265">
        <v>0</v>
      </c>
      <c r="T1020" s="1265">
        <v>0</v>
      </c>
      <c r="U1020" s="1265">
        <v>0</v>
      </c>
      <c r="V1020" s="1265">
        <v>0</v>
      </c>
      <c r="W1020" s="1265">
        <v>1</v>
      </c>
      <c r="X1020" s="1265">
        <v>0</v>
      </c>
      <c r="Y1020" s="1265">
        <v>0</v>
      </c>
      <c r="Z1020" s="1265">
        <v>0</v>
      </c>
      <c r="AA1020" s="1265">
        <v>0</v>
      </c>
      <c r="AB1020" s="1265">
        <v>0</v>
      </c>
      <c r="AC1020" s="1265">
        <v>0</v>
      </c>
      <c r="AD1020" s="1265">
        <v>0</v>
      </c>
      <c r="AE1020" s="1265">
        <v>0</v>
      </c>
      <c r="AF1020" s="1265">
        <v>0</v>
      </c>
      <c r="AG1020" s="1265">
        <v>0</v>
      </c>
      <c r="AH1020" s="1265">
        <v>0</v>
      </c>
    </row>
    <row r="1021" spans="1:34" s="445" customFormat="1" ht="14.25" customHeight="1">
      <c r="A1021" s="2591"/>
      <c r="B1021" s="2591"/>
      <c r="C1021" s="2596"/>
      <c r="D1021" s="2596"/>
      <c r="E1021" s="2596"/>
      <c r="F1021" s="2596"/>
      <c r="G1021" s="1268" t="s">
        <v>4143</v>
      </c>
      <c r="H1021" s="1265">
        <v>0</v>
      </c>
      <c r="I1021" s="1265">
        <v>0</v>
      </c>
      <c r="J1021" s="1265">
        <v>0</v>
      </c>
      <c r="K1021" s="1265">
        <v>0</v>
      </c>
      <c r="L1021" s="1265">
        <v>0</v>
      </c>
      <c r="M1021" s="1265">
        <v>0</v>
      </c>
      <c r="N1021" s="1265">
        <v>0</v>
      </c>
      <c r="O1021" s="1265">
        <v>0</v>
      </c>
      <c r="P1021" s="1265">
        <v>0</v>
      </c>
      <c r="Q1021" s="1265">
        <v>0</v>
      </c>
      <c r="R1021" s="1265">
        <v>0</v>
      </c>
      <c r="S1021" s="1265">
        <v>0</v>
      </c>
      <c r="T1021" s="1265">
        <v>0</v>
      </c>
      <c r="U1021" s="1265">
        <v>0</v>
      </c>
      <c r="V1021" s="1265">
        <v>0</v>
      </c>
      <c r="W1021" s="1265">
        <v>0</v>
      </c>
      <c r="X1021" s="1265">
        <v>0</v>
      </c>
      <c r="Y1021" s="1265">
        <v>0</v>
      </c>
      <c r="Z1021" s="1265">
        <v>0</v>
      </c>
      <c r="AA1021" s="1265">
        <v>0</v>
      </c>
      <c r="AB1021" s="1265">
        <v>0</v>
      </c>
      <c r="AC1021" s="1265">
        <v>0</v>
      </c>
      <c r="AD1021" s="1265">
        <v>0</v>
      </c>
      <c r="AE1021" s="1265">
        <v>0</v>
      </c>
      <c r="AF1021" s="1265">
        <v>0</v>
      </c>
      <c r="AG1021" s="1265">
        <v>0</v>
      </c>
      <c r="AH1021" s="1265">
        <v>0</v>
      </c>
    </row>
    <row r="1022" spans="1:34" s="445" customFormat="1" ht="14.25" customHeight="1">
      <c r="A1022" s="2591" t="s">
        <v>2040</v>
      </c>
      <c r="B1022" s="2591"/>
      <c r="C1022" s="2596" t="s">
        <v>4563</v>
      </c>
      <c r="D1022" s="2596"/>
      <c r="E1022" s="2596"/>
      <c r="F1022" s="2596"/>
      <c r="G1022" s="1268" t="s">
        <v>4140</v>
      </c>
      <c r="H1022" s="1265">
        <v>33</v>
      </c>
      <c r="I1022" s="1265">
        <v>0</v>
      </c>
      <c r="J1022" s="1265">
        <v>0</v>
      </c>
      <c r="K1022" s="1265">
        <v>0</v>
      </c>
      <c r="L1022" s="1265">
        <v>0</v>
      </c>
      <c r="M1022" s="1265">
        <v>0</v>
      </c>
      <c r="N1022" s="1265">
        <v>0</v>
      </c>
      <c r="O1022" s="1265">
        <v>0</v>
      </c>
      <c r="P1022" s="1265">
        <v>0</v>
      </c>
      <c r="Q1022" s="1265">
        <v>0</v>
      </c>
      <c r="R1022" s="1265">
        <v>0</v>
      </c>
      <c r="S1022" s="1265">
        <v>0</v>
      </c>
      <c r="T1022" s="1265">
        <v>0</v>
      </c>
      <c r="U1022" s="1265">
        <v>0</v>
      </c>
      <c r="V1022" s="1265">
        <v>1</v>
      </c>
      <c r="W1022" s="1265">
        <v>0</v>
      </c>
      <c r="X1022" s="1265">
        <v>0</v>
      </c>
      <c r="Y1022" s="1265">
        <v>1</v>
      </c>
      <c r="Z1022" s="1265">
        <v>0</v>
      </c>
      <c r="AA1022" s="1265">
        <v>5</v>
      </c>
      <c r="AB1022" s="1265">
        <v>6</v>
      </c>
      <c r="AC1022" s="1265">
        <v>5</v>
      </c>
      <c r="AD1022" s="1265">
        <v>5</v>
      </c>
      <c r="AE1022" s="1265">
        <v>6</v>
      </c>
      <c r="AF1022" s="1265">
        <v>1</v>
      </c>
      <c r="AG1022" s="1265">
        <v>3</v>
      </c>
      <c r="AH1022" s="1265">
        <v>0</v>
      </c>
    </row>
    <row r="1023" spans="1:34" s="445" customFormat="1" ht="14.25" customHeight="1">
      <c r="A1023" s="2591"/>
      <c r="B1023" s="2591"/>
      <c r="C1023" s="2596"/>
      <c r="D1023" s="2596"/>
      <c r="E1023" s="2596"/>
      <c r="F1023" s="2596"/>
      <c r="G1023" s="1268" t="s">
        <v>4147</v>
      </c>
      <c r="H1023" s="1265">
        <v>31</v>
      </c>
      <c r="I1023" s="1265">
        <v>0</v>
      </c>
      <c r="J1023" s="1265">
        <v>0</v>
      </c>
      <c r="K1023" s="1265">
        <v>0</v>
      </c>
      <c r="L1023" s="1265">
        <v>0</v>
      </c>
      <c r="M1023" s="1265">
        <v>0</v>
      </c>
      <c r="N1023" s="1265">
        <v>0</v>
      </c>
      <c r="O1023" s="1265">
        <v>0</v>
      </c>
      <c r="P1023" s="1265">
        <v>0</v>
      </c>
      <c r="Q1023" s="1265">
        <v>0</v>
      </c>
      <c r="R1023" s="1265">
        <v>0</v>
      </c>
      <c r="S1023" s="1265">
        <v>0</v>
      </c>
      <c r="T1023" s="1265">
        <v>0</v>
      </c>
      <c r="U1023" s="1265">
        <v>0</v>
      </c>
      <c r="V1023" s="1265">
        <v>1</v>
      </c>
      <c r="W1023" s="1265">
        <v>0</v>
      </c>
      <c r="X1023" s="1265">
        <v>0</v>
      </c>
      <c r="Y1023" s="1265">
        <v>1</v>
      </c>
      <c r="Z1023" s="1265">
        <v>0</v>
      </c>
      <c r="AA1023" s="1265">
        <v>5</v>
      </c>
      <c r="AB1023" s="1265">
        <v>6</v>
      </c>
      <c r="AC1023" s="1265">
        <v>3</v>
      </c>
      <c r="AD1023" s="1265">
        <v>5</v>
      </c>
      <c r="AE1023" s="1265">
        <v>6</v>
      </c>
      <c r="AF1023" s="1265">
        <v>1</v>
      </c>
      <c r="AG1023" s="1265">
        <v>3</v>
      </c>
      <c r="AH1023" s="1265">
        <v>0</v>
      </c>
    </row>
    <row r="1024" spans="1:34" s="447" customFormat="1" ht="14.25" customHeight="1">
      <c r="A1024" s="2591"/>
      <c r="B1024" s="2591"/>
      <c r="C1024" s="2596"/>
      <c r="D1024" s="2596"/>
      <c r="E1024" s="2596"/>
      <c r="F1024" s="2596"/>
      <c r="G1024" s="1268" t="s">
        <v>4142</v>
      </c>
      <c r="H1024" s="1265">
        <v>2</v>
      </c>
      <c r="I1024" s="1265">
        <v>0</v>
      </c>
      <c r="J1024" s="1265">
        <v>0</v>
      </c>
      <c r="K1024" s="1265">
        <v>0</v>
      </c>
      <c r="L1024" s="1265">
        <v>0</v>
      </c>
      <c r="M1024" s="1265">
        <v>0</v>
      </c>
      <c r="N1024" s="1265">
        <v>0</v>
      </c>
      <c r="O1024" s="1265">
        <v>0</v>
      </c>
      <c r="P1024" s="1265">
        <v>0</v>
      </c>
      <c r="Q1024" s="1265">
        <v>0</v>
      </c>
      <c r="R1024" s="1265">
        <v>0</v>
      </c>
      <c r="S1024" s="1265">
        <v>0</v>
      </c>
      <c r="T1024" s="1265">
        <v>0</v>
      </c>
      <c r="U1024" s="1265">
        <v>0</v>
      </c>
      <c r="V1024" s="1265">
        <v>0</v>
      </c>
      <c r="W1024" s="1265">
        <v>0</v>
      </c>
      <c r="X1024" s="1265">
        <v>0</v>
      </c>
      <c r="Y1024" s="1265">
        <v>0</v>
      </c>
      <c r="Z1024" s="1265">
        <v>0</v>
      </c>
      <c r="AA1024" s="1265">
        <v>0</v>
      </c>
      <c r="AB1024" s="1265">
        <v>0</v>
      </c>
      <c r="AC1024" s="1265">
        <v>2</v>
      </c>
      <c r="AD1024" s="1265">
        <v>0</v>
      </c>
      <c r="AE1024" s="1265">
        <v>0</v>
      </c>
      <c r="AF1024" s="1265">
        <v>0</v>
      </c>
      <c r="AG1024" s="1265">
        <v>0</v>
      </c>
      <c r="AH1024" s="1265">
        <v>0</v>
      </c>
    </row>
    <row r="1025" spans="1:34" s="445" customFormat="1" ht="14.25" customHeight="1">
      <c r="A1025" s="2591" t="s">
        <v>2041</v>
      </c>
      <c r="B1025" s="2591"/>
      <c r="C1025" s="2596" t="s">
        <v>2042</v>
      </c>
      <c r="D1025" s="2596"/>
      <c r="E1025" s="2596"/>
      <c r="F1025" s="2596"/>
      <c r="G1025" s="1268" t="s">
        <v>4140</v>
      </c>
      <c r="H1025" s="1265">
        <v>7</v>
      </c>
      <c r="I1025" s="1265">
        <v>0</v>
      </c>
      <c r="J1025" s="1265">
        <v>0</v>
      </c>
      <c r="K1025" s="1265">
        <v>0</v>
      </c>
      <c r="L1025" s="1265">
        <v>0</v>
      </c>
      <c r="M1025" s="1265">
        <v>0</v>
      </c>
      <c r="N1025" s="1265">
        <v>0</v>
      </c>
      <c r="O1025" s="1265">
        <v>0</v>
      </c>
      <c r="P1025" s="1265">
        <v>0</v>
      </c>
      <c r="Q1025" s="1265">
        <v>0</v>
      </c>
      <c r="R1025" s="1265">
        <v>0</v>
      </c>
      <c r="S1025" s="1265">
        <v>0</v>
      </c>
      <c r="T1025" s="1265">
        <v>0</v>
      </c>
      <c r="U1025" s="1265">
        <v>0</v>
      </c>
      <c r="V1025" s="1265">
        <v>0</v>
      </c>
      <c r="W1025" s="1265">
        <v>0</v>
      </c>
      <c r="X1025" s="1265">
        <v>0</v>
      </c>
      <c r="Y1025" s="1265">
        <v>0</v>
      </c>
      <c r="Z1025" s="1265">
        <v>3</v>
      </c>
      <c r="AA1025" s="1265">
        <v>1</v>
      </c>
      <c r="AB1025" s="1265">
        <v>0</v>
      </c>
      <c r="AC1025" s="1265">
        <v>1</v>
      </c>
      <c r="AD1025" s="1265">
        <v>1</v>
      </c>
      <c r="AE1025" s="1265">
        <v>1</v>
      </c>
      <c r="AF1025" s="1265">
        <v>0</v>
      </c>
      <c r="AG1025" s="1265">
        <v>0</v>
      </c>
      <c r="AH1025" s="1265">
        <v>0</v>
      </c>
    </row>
    <row r="1026" spans="1:34" s="445" customFormat="1" ht="14.25" customHeight="1">
      <c r="A1026" s="2591"/>
      <c r="B1026" s="2591"/>
      <c r="C1026" s="2596"/>
      <c r="D1026" s="2596"/>
      <c r="E1026" s="2596"/>
      <c r="F1026" s="2596"/>
      <c r="G1026" s="1268" t="s">
        <v>4141</v>
      </c>
      <c r="H1026" s="1265">
        <v>3</v>
      </c>
      <c r="I1026" s="1265">
        <v>0</v>
      </c>
      <c r="J1026" s="1265">
        <v>0</v>
      </c>
      <c r="K1026" s="1265">
        <v>0</v>
      </c>
      <c r="L1026" s="1265">
        <v>0</v>
      </c>
      <c r="M1026" s="1265">
        <v>0</v>
      </c>
      <c r="N1026" s="1265">
        <v>0</v>
      </c>
      <c r="O1026" s="1265">
        <v>0</v>
      </c>
      <c r="P1026" s="1265">
        <v>0</v>
      </c>
      <c r="Q1026" s="1265">
        <v>0</v>
      </c>
      <c r="R1026" s="1265">
        <v>0</v>
      </c>
      <c r="S1026" s="1265">
        <v>0</v>
      </c>
      <c r="T1026" s="1265">
        <v>0</v>
      </c>
      <c r="U1026" s="1265">
        <v>0</v>
      </c>
      <c r="V1026" s="1265">
        <v>0</v>
      </c>
      <c r="W1026" s="1265">
        <v>0</v>
      </c>
      <c r="X1026" s="1265">
        <v>0</v>
      </c>
      <c r="Y1026" s="1265">
        <v>0</v>
      </c>
      <c r="Z1026" s="1265">
        <v>2</v>
      </c>
      <c r="AA1026" s="1265">
        <v>0</v>
      </c>
      <c r="AB1026" s="1265">
        <v>0</v>
      </c>
      <c r="AC1026" s="1265">
        <v>0</v>
      </c>
      <c r="AD1026" s="1265">
        <v>1</v>
      </c>
      <c r="AE1026" s="1265">
        <v>0</v>
      </c>
      <c r="AF1026" s="1265">
        <v>0</v>
      </c>
      <c r="AG1026" s="1265">
        <v>0</v>
      </c>
      <c r="AH1026" s="1265">
        <v>0</v>
      </c>
    </row>
    <row r="1027" spans="1:34" s="447" customFormat="1" ht="14.25" customHeight="1">
      <c r="A1027" s="2591"/>
      <c r="B1027" s="2591"/>
      <c r="C1027" s="2596"/>
      <c r="D1027" s="2596"/>
      <c r="E1027" s="2596"/>
      <c r="F1027" s="2596"/>
      <c r="G1027" s="1268" t="s">
        <v>4142</v>
      </c>
      <c r="H1027" s="1265">
        <v>4</v>
      </c>
      <c r="I1027" s="1265">
        <v>0</v>
      </c>
      <c r="J1027" s="1265">
        <v>0</v>
      </c>
      <c r="K1027" s="1265">
        <v>0</v>
      </c>
      <c r="L1027" s="1265">
        <v>0</v>
      </c>
      <c r="M1027" s="1265">
        <v>0</v>
      </c>
      <c r="N1027" s="1265">
        <v>0</v>
      </c>
      <c r="O1027" s="1265">
        <v>0</v>
      </c>
      <c r="P1027" s="1265">
        <v>0</v>
      </c>
      <c r="Q1027" s="1265">
        <v>0</v>
      </c>
      <c r="R1027" s="1265">
        <v>0</v>
      </c>
      <c r="S1027" s="1265">
        <v>0</v>
      </c>
      <c r="T1027" s="1265">
        <v>0</v>
      </c>
      <c r="U1027" s="1265">
        <v>0</v>
      </c>
      <c r="V1027" s="1265">
        <v>0</v>
      </c>
      <c r="W1027" s="1265">
        <v>0</v>
      </c>
      <c r="X1027" s="1265">
        <v>0</v>
      </c>
      <c r="Y1027" s="1265">
        <v>0</v>
      </c>
      <c r="Z1027" s="1265">
        <v>1</v>
      </c>
      <c r="AA1027" s="1265">
        <v>1</v>
      </c>
      <c r="AB1027" s="1265">
        <v>0</v>
      </c>
      <c r="AC1027" s="1265">
        <v>1</v>
      </c>
      <c r="AD1027" s="1265">
        <v>0</v>
      </c>
      <c r="AE1027" s="1265">
        <v>1</v>
      </c>
      <c r="AF1027" s="1265">
        <v>0</v>
      </c>
      <c r="AG1027" s="1265">
        <v>0</v>
      </c>
      <c r="AH1027" s="1265">
        <v>0</v>
      </c>
    </row>
    <row r="1028" spans="1:34" s="445" customFormat="1" ht="14.25" customHeight="1">
      <c r="A1028" s="2591" t="s">
        <v>2043</v>
      </c>
      <c r="B1028" s="2591"/>
      <c r="C1028" s="2596" t="s">
        <v>4564</v>
      </c>
      <c r="D1028" s="2596"/>
      <c r="E1028" s="2596"/>
      <c r="F1028" s="2596"/>
      <c r="G1028" s="1268" t="s">
        <v>1617</v>
      </c>
      <c r="H1028" s="1265">
        <v>83</v>
      </c>
      <c r="I1028" s="1265">
        <v>0</v>
      </c>
      <c r="J1028" s="1265">
        <v>0</v>
      </c>
      <c r="K1028" s="1265">
        <v>0</v>
      </c>
      <c r="L1028" s="1265">
        <v>0</v>
      </c>
      <c r="M1028" s="1265">
        <v>0</v>
      </c>
      <c r="N1028" s="1265">
        <v>0</v>
      </c>
      <c r="O1028" s="1265">
        <v>0</v>
      </c>
      <c r="P1028" s="1265">
        <v>0</v>
      </c>
      <c r="Q1028" s="1265">
        <v>0</v>
      </c>
      <c r="R1028" s="1265">
        <v>0</v>
      </c>
      <c r="S1028" s="1265">
        <v>1</v>
      </c>
      <c r="T1028" s="1265">
        <v>0</v>
      </c>
      <c r="U1028" s="1265">
        <v>1</v>
      </c>
      <c r="V1028" s="1265">
        <v>5</v>
      </c>
      <c r="W1028" s="1265">
        <v>9</v>
      </c>
      <c r="X1028" s="1265">
        <v>9</v>
      </c>
      <c r="Y1028" s="1265">
        <v>12</v>
      </c>
      <c r="Z1028" s="1265">
        <v>13</v>
      </c>
      <c r="AA1028" s="1265">
        <v>15</v>
      </c>
      <c r="AB1028" s="1265">
        <v>5</v>
      </c>
      <c r="AC1028" s="1265">
        <v>3</v>
      </c>
      <c r="AD1028" s="1265">
        <v>4</v>
      </c>
      <c r="AE1028" s="1265">
        <v>2</v>
      </c>
      <c r="AF1028" s="1265">
        <v>3</v>
      </c>
      <c r="AG1028" s="1265">
        <v>1</v>
      </c>
      <c r="AH1028" s="1265">
        <v>0</v>
      </c>
    </row>
    <row r="1029" spans="1:34" s="445" customFormat="1" ht="14.25" customHeight="1">
      <c r="A1029" s="2591"/>
      <c r="B1029" s="2591"/>
      <c r="C1029" s="2596"/>
      <c r="D1029" s="2596"/>
      <c r="E1029" s="2596"/>
      <c r="F1029" s="2596"/>
      <c r="G1029" s="1268" t="s">
        <v>4366</v>
      </c>
      <c r="H1029" s="1265">
        <v>45</v>
      </c>
      <c r="I1029" s="1265">
        <v>0</v>
      </c>
      <c r="J1029" s="1265">
        <v>0</v>
      </c>
      <c r="K1029" s="1265">
        <v>0</v>
      </c>
      <c r="L1029" s="1265">
        <v>0</v>
      </c>
      <c r="M1029" s="1265">
        <v>0</v>
      </c>
      <c r="N1029" s="1265">
        <v>0</v>
      </c>
      <c r="O1029" s="1265">
        <v>0</v>
      </c>
      <c r="P1029" s="1265">
        <v>0</v>
      </c>
      <c r="Q1029" s="1265">
        <v>0</v>
      </c>
      <c r="R1029" s="1265">
        <v>0</v>
      </c>
      <c r="S1029" s="1265">
        <v>0</v>
      </c>
      <c r="T1029" s="1265">
        <v>0</v>
      </c>
      <c r="U1029" s="1265">
        <v>1</v>
      </c>
      <c r="V1029" s="1265">
        <v>5</v>
      </c>
      <c r="W1029" s="1265">
        <v>5</v>
      </c>
      <c r="X1029" s="1265">
        <v>6</v>
      </c>
      <c r="Y1029" s="1265">
        <v>7</v>
      </c>
      <c r="Z1029" s="1265">
        <v>7</v>
      </c>
      <c r="AA1029" s="1265">
        <v>4</v>
      </c>
      <c r="AB1029" s="1265">
        <v>3</v>
      </c>
      <c r="AC1029" s="1265">
        <v>3</v>
      </c>
      <c r="AD1029" s="1265">
        <v>1</v>
      </c>
      <c r="AE1029" s="1265">
        <v>0</v>
      </c>
      <c r="AF1029" s="1265">
        <v>3</v>
      </c>
      <c r="AG1029" s="1265">
        <v>0</v>
      </c>
      <c r="AH1029" s="1265">
        <v>0</v>
      </c>
    </row>
    <row r="1030" spans="1:34" s="447" customFormat="1" ht="14.25" customHeight="1">
      <c r="A1030" s="2591"/>
      <c r="B1030" s="2591"/>
      <c r="C1030" s="2596"/>
      <c r="D1030" s="2596"/>
      <c r="E1030" s="2596"/>
      <c r="F1030" s="2596"/>
      <c r="G1030" s="1268" t="s">
        <v>4143</v>
      </c>
      <c r="H1030" s="1265">
        <v>38</v>
      </c>
      <c r="I1030" s="1265">
        <v>0</v>
      </c>
      <c r="J1030" s="1265">
        <v>0</v>
      </c>
      <c r="K1030" s="1265">
        <v>0</v>
      </c>
      <c r="L1030" s="1265">
        <v>0</v>
      </c>
      <c r="M1030" s="1265">
        <v>0</v>
      </c>
      <c r="N1030" s="1265">
        <v>0</v>
      </c>
      <c r="O1030" s="1265">
        <v>0</v>
      </c>
      <c r="P1030" s="1265">
        <v>0</v>
      </c>
      <c r="Q1030" s="1265">
        <v>0</v>
      </c>
      <c r="R1030" s="1265">
        <v>0</v>
      </c>
      <c r="S1030" s="1265">
        <v>1</v>
      </c>
      <c r="T1030" s="1265">
        <v>0</v>
      </c>
      <c r="U1030" s="1265">
        <v>0</v>
      </c>
      <c r="V1030" s="1265">
        <v>0</v>
      </c>
      <c r="W1030" s="1265">
        <v>4</v>
      </c>
      <c r="X1030" s="1265">
        <v>3</v>
      </c>
      <c r="Y1030" s="1265">
        <v>5</v>
      </c>
      <c r="Z1030" s="1265">
        <v>6</v>
      </c>
      <c r="AA1030" s="1265">
        <v>11</v>
      </c>
      <c r="AB1030" s="1265">
        <v>2</v>
      </c>
      <c r="AC1030" s="1265">
        <v>0</v>
      </c>
      <c r="AD1030" s="1265">
        <v>3</v>
      </c>
      <c r="AE1030" s="1265">
        <v>2</v>
      </c>
      <c r="AF1030" s="1265">
        <v>0</v>
      </c>
      <c r="AG1030" s="1265">
        <v>1</v>
      </c>
      <c r="AH1030" s="1265">
        <v>0</v>
      </c>
    </row>
    <row r="1031" spans="1:34" s="445" customFormat="1" ht="14.25" customHeight="1">
      <c r="A1031" s="2591" t="s">
        <v>2044</v>
      </c>
      <c r="B1031" s="2591"/>
      <c r="C1031" s="2596" t="s">
        <v>4565</v>
      </c>
      <c r="D1031" s="2596"/>
      <c r="E1031" s="2596"/>
      <c r="F1031" s="2596"/>
      <c r="G1031" s="1268" t="s">
        <v>1617</v>
      </c>
      <c r="H1031" s="1265">
        <v>63</v>
      </c>
      <c r="I1031" s="1265">
        <v>0</v>
      </c>
      <c r="J1031" s="1265">
        <v>0</v>
      </c>
      <c r="K1031" s="1265">
        <v>0</v>
      </c>
      <c r="L1031" s="1265">
        <v>0</v>
      </c>
      <c r="M1031" s="1265">
        <v>0</v>
      </c>
      <c r="N1031" s="1265">
        <v>0</v>
      </c>
      <c r="O1031" s="1265">
        <v>0</v>
      </c>
      <c r="P1031" s="1265">
        <v>0</v>
      </c>
      <c r="Q1031" s="1265">
        <v>0</v>
      </c>
      <c r="R1031" s="1265">
        <v>0</v>
      </c>
      <c r="S1031" s="1265">
        <v>1</v>
      </c>
      <c r="T1031" s="1265">
        <v>0</v>
      </c>
      <c r="U1031" s="1265">
        <v>1</v>
      </c>
      <c r="V1031" s="1265">
        <v>3</v>
      </c>
      <c r="W1031" s="1265">
        <v>8</v>
      </c>
      <c r="X1031" s="1265">
        <v>8</v>
      </c>
      <c r="Y1031" s="1265">
        <v>9</v>
      </c>
      <c r="Z1031" s="1265">
        <v>8</v>
      </c>
      <c r="AA1031" s="1265">
        <v>12</v>
      </c>
      <c r="AB1031" s="1265">
        <v>5</v>
      </c>
      <c r="AC1031" s="1265">
        <v>3</v>
      </c>
      <c r="AD1031" s="1265">
        <v>2</v>
      </c>
      <c r="AE1031" s="1265">
        <v>2</v>
      </c>
      <c r="AF1031" s="1265">
        <v>1</v>
      </c>
      <c r="AG1031" s="1265">
        <v>0</v>
      </c>
      <c r="AH1031" s="1265">
        <v>0</v>
      </c>
    </row>
    <row r="1032" spans="1:34" s="445" customFormat="1" ht="14.25" customHeight="1">
      <c r="A1032" s="2591"/>
      <c r="B1032" s="2591"/>
      <c r="C1032" s="2596"/>
      <c r="D1032" s="2596"/>
      <c r="E1032" s="2596"/>
      <c r="F1032" s="2596"/>
      <c r="G1032" s="1268" t="s">
        <v>1618</v>
      </c>
      <c r="H1032" s="1265">
        <v>31</v>
      </c>
      <c r="I1032" s="1265">
        <v>0</v>
      </c>
      <c r="J1032" s="1265">
        <v>0</v>
      </c>
      <c r="K1032" s="1265">
        <v>0</v>
      </c>
      <c r="L1032" s="1265">
        <v>0</v>
      </c>
      <c r="M1032" s="1265">
        <v>0</v>
      </c>
      <c r="N1032" s="1265">
        <v>0</v>
      </c>
      <c r="O1032" s="1265">
        <v>0</v>
      </c>
      <c r="P1032" s="1265">
        <v>0</v>
      </c>
      <c r="Q1032" s="1265">
        <v>0</v>
      </c>
      <c r="R1032" s="1265">
        <v>0</v>
      </c>
      <c r="S1032" s="1265">
        <v>0</v>
      </c>
      <c r="T1032" s="1265">
        <v>0</v>
      </c>
      <c r="U1032" s="1265">
        <v>1</v>
      </c>
      <c r="V1032" s="1265">
        <v>3</v>
      </c>
      <c r="W1032" s="1265">
        <v>5</v>
      </c>
      <c r="X1032" s="1265">
        <v>5</v>
      </c>
      <c r="Y1032" s="1265">
        <v>5</v>
      </c>
      <c r="Z1032" s="1265">
        <v>4</v>
      </c>
      <c r="AA1032" s="1265">
        <v>1</v>
      </c>
      <c r="AB1032" s="1265">
        <v>3</v>
      </c>
      <c r="AC1032" s="1265">
        <v>3</v>
      </c>
      <c r="AD1032" s="1265">
        <v>0</v>
      </c>
      <c r="AE1032" s="1265">
        <v>0</v>
      </c>
      <c r="AF1032" s="1265">
        <v>1</v>
      </c>
      <c r="AG1032" s="1265">
        <v>0</v>
      </c>
      <c r="AH1032" s="1265">
        <v>0</v>
      </c>
    </row>
    <row r="1033" spans="1:34" s="447" customFormat="1" ht="15" customHeight="1" thickBot="1">
      <c r="A1033" s="2594"/>
      <c r="B1033" s="2594"/>
      <c r="C1033" s="2601"/>
      <c r="D1033" s="2601"/>
      <c r="E1033" s="2601"/>
      <c r="F1033" s="2601"/>
      <c r="G1033" s="1269" t="s">
        <v>1619</v>
      </c>
      <c r="H1033" s="1267">
        <v>32</v>
      </c>
      <c r="I1033" s="1267">
        <v>0</v>
      </c>
      <c r="J1033" s="1267">
        <v>0</v>
      </c>
      <c r="K1033" s="1267">
        <v>0</v>
      </c>
      <c r="L1033" s="1267">
        <v>0</v>
      </c>
      <c r="M1033" s="1267">
        <v>0</v>
      </c>
      <c r="N1033" s="1267">
        <v>0</v>
      </c>
      <c r="O1033" s="1267">
        <v>0</v>
      </c>
      <c r="P1033" s="1267">
        <v>0</v>
      </c>
      <c r="Q1033" s="1267">
        <v>0</v>
      </c>
      <c r="R1033" s="1267">
        <v>0</v>
      </c>
      <c r="S1033" s="1267">
        <v>1</v>
      </c>
      <c r="T1033" s="1267">
        <v>0</v>
      </c>
      <c r="U1033" s="1267">
        <v>0</v>
      </c>
      <c r="V1033" s="1267">
        <v>0</v>
      </c>
      <c r="W1033" s="1267">
        <v>3</v>
      </c>
      <c r="X1033" s="1267">
        <v>3</v>
      </c>
      <c r="Y1033" s="1267">
        <v>4</v>
      </c>
      <c r="Z1033" s="1267">
        <v>4</v>
      </c>
      <c r="AA1033" s="1267">
        <v>11</v>
      </c>
      <c r="AB1033" s="1267">
        <v>2</v>
      </c>
      <c r="AC1033" s="1267">
        <v>0</v>
      </c>
      <c r="AD1033" s="1267">
        <v>2</v>
      </c>
      <c r="AE1033" s="1267">
        <v>2</v>
      </c>
      <c r="AF1033" s="1267">
        <v>0</v>
      </c>
      <c r="AG1033" s="1267">
        <v>0</v>
      </c>
      <c r="AH1033" s="1267">
        <v>0</v>
      </c>
    </row>
    <row r="1034" spans="1:34" s="445" customFormat="1">
      <c r="A1034" s="1486"/>
      <c r="B1034" s="1486"/>
      <c r="C1034" s="446"/>
      <c r="D1034" s="446"/>
      <c r="E1034" s="446"/>
      <c r="F1034" s="446"/>
      <c r="G1034" s="1485"/>
    </row>
    <row r="1035" spans="1:34" s="445" customFormat="1">
      <c r="A1035" s="1486"/>
      <c r="B1035" s="1486"/>
      <c r="C1035" s="446"/>
      <c r="D1035" s="446"/>
      <c r="E1035" s="446"/>
      <c r="F1035" s="446"/>
      <c r="G1035" s="1485"/>
    </row>
    <row r="1036" spans="1:34" s="437" customFormat="1" ht="19.5" customHeight="1">
      <c r="A1036" s="2592" t="s">
        <v>1605</v>
      </c>
      <c r="B1036" s="2592"/>
      <c r="C1036" s="2592"/>
      <c r="D1036" s="2592"/>
      <c r="E1036" s="2592"/>
      <c r="F1036" s="2592"/>
      <c r="G1036" s="2592"/>
      <c r="H1036" s="2592"/>
      <c r="I1036" s="2592"/>
      <c r="J1036" s="2592"/>
      <c r="K1036" s="2592"/>
      <c r="L1036" s="2592"/>
      <c r="M1036" s="2592"/>
      <c r="N1036" s="2592"/>
      <c r="O1036" s="2592"/>
      <c r="P1036" s="2593" t="s">
        <v>2045</v>
      </c>
      <c r="Q1036" s="2593"/>
      <c r="R1036" s="2593"/>
      <c r="S1036" s="2593"/>
      <c r="T1036" s="2593"/>
      <c r="U1036" s="2593"/>
      <c r="V1036" s="2593"/>
      <c r="W1036" s="2593"/>
      <c r="X1036" s="2593"/>
      <c r="Y1036" s="2593"/>
      <c r="Z1036" s="2593"/>
      <c r="AA1036" s="2593"/>
      <c r="AB1036" s="2593"/>
      <c r="AC1036" s="2593"/>
      <c r="AD1036" s="2593"/>
      <c r="AE1036" s="2593"/>
      <c r="AF1036" s="2593"/>
      <c r="AG1036" s="2593"/>
      <c r="AH1036" s="2593"/>
    </row>
    <row r="1037" spans="1:34" s="437" customFormat="1" ht="16.7" customHeight="1">
      <c r="A1037" s="2599" t="s">
        <v>4172</v>
      </c>
      <c r="B1037" s="2599"/>
      <c r="C1037" s="2599"/>
      <c r="D1037" s="2599"/>
      <c r="E1037" s="2599"/>
      <c r="F1037" s="2599"/>
      <c r="G1037" s="2599"/>
      <c r="H1037" s="2599"/>
      <c r="I1037" s="2599"/>
      <c r="J1037" s="2599"/>
      <c r="K1037" s="2599"/>
      <c r="L1037" s="2599"/>
      <c r="M1037" s="2599"/>
      <c r="N1037" s="2599"/>
      <c r="O1037" s="2599"/>
      <c r="P1037" s="2600" t="s">
        <v>4126</v>
      </c>
      <c r="Q1037" s="2600"/>
      <c r="R1037" s="2600"/>
      <c r="S1037" s="2600"/>
      <c r="T1037" s="2600"/>
      <c r="U1037" s="2600"/>
      <c r="V1037" s="2600"/>
      <c r="W1037" s="2600"/>
      <c r="X1037" s="2600"/>
      <c r="Y1037" s="2600"/>
      <c r="Z1037" s="2600"/>
      <c r="AA1037" s="2600"/>
      <c r="AB1037" s="2600"/>
      <c r="AC1037" s="2600"/>
      <c r="AD1037" s="2600"/>
      <c r="AE1037" s="2600"/>
      <c r="AF1037" s="2600"/>
      <c r="AG1037" s="2600"/>
      <c r="AH1037" s="2600"/>
    </row>
    <row r="1038" spans="1:34" ht="20.25">
      <c r="A1038" s="2592" t="s">
        <v>1606</v>
      </c>
      <c r="B1038" s="2592"/>
      <c r="C1038" s="2592"/>
      <c r="D1038" s="2592"/>
      <c r="E1038" s="2592"/>
      <c r="F1038" s="2592"/>
      <c r="G1038" s="2592"/>
      <c r="H1038" s="2592"/>
      <c r="I1038" s="2592"/>
      <c r="J1038" s="2592"/>
      <c r="K1038" s="2592"/>
      <c r="L1038" s="2592"/>
      <c r="M1038" s="2592"/>
      <c r="N1038" s="2592"/>
      <c r="O1038" s="2592"/>
      <c r="P1038" s="2593" t="s">
        <v>1647</v>
      </c>
      <c r="Q1038" s="2593"/>
      <c r="R1038" s="2593"/>
      <c r="S1038" s="2593"/>
      <c r="T1038" s="2593"/>
      <c r="U1038" s="2593"/>
      <c r="V1038" s="2593"/>
      <c r="W1038" s="2593"/>
      <c r="X1038" s="2593"/>
      <c r="Y1038" s="2593"/>
      <c r="Z1038" s="2593"/>
      <c r="AA1038" s="2593"/>
      <c r="AB1038" s="2593"/>
      <c r="AC1038" s="2593"/>
      <c r="AD1038" s="2593"/>
      <c r="AE1038" s="2593"/>
      <c r="AF1038" s="2593"/>
      <c r="AG1038" s="2593"/>
      <c r="AH1038" s="2593"/>
    </row>
    <row r="1039" spans="1:34" s="437" customFormat="1" ht="17.45" customHeight="1" thickBot="1">
      <c r="A1039" s="2594" t="s">
        <v>4359</v>
      </c>
      <c r="B1039" s="2594"/>
      <c r="C1039" s="438"/>
      <c r="D1039" s="438"/>
      <c r="E1039" s="438"/>
      <c r="F1039" s="438"/>
      <c r="G1039" s="439"/>
      <c r="O1039" s="547" t="s">
        <v>608</v>
      </c>
      <c r="P1039" s="548" t="s">
        <v>1649</v>
      </c>
      <c r="AG1039" s="2595" t="s">
        <v>678</v>
      </c>
      <c r="AH1039" s="2595"/>
    </row>
    <row r="1040" spans="1:34" s="437" customFormat="1" ht="16.5" customHeight="1">
      <c r="A1040" s="2336" t="s">
        <v>1650</v>
      </c>
      <c r="B1040" s="2336"/>
      <c r="C1040" s="2338" t="s">
        <v>1609</v>
      </c>
      <c r="D1040" s="2339"/>
      <c r="E1040" s="2339"/>
      <c r="F1040" s="2339"/>
      <c r="G1040" s="2336"/>
      <c r="H1040" s="2345" t="s">
        <v>1610</v>
      </c>
      <c r="I1040" s="2345" t="s">
        <v>4402</v>
      </c>
      <c r="J1040" s="2345" t="s">
        <v>1612</v>
      </c>
      <c r="K1040" s="440"/>
      <c r="L1040" s="440"/>
      <c r="M1040" s="440"/>
      <c r="N1040" s="440"/>
      <c r="O1040" s="440">
        <v>5</v>
      </c>
      <c r="P1040" s="440">
        <v>10</v>
      </c>
      <c r="Q1040" s="440">
        <v>15</v>
      </c>
      <c r="R1040" s="440">
        <v>20</v>
      </c>
      <c r="S1040" s="440">
        <v>25</v>
      </c>
      <c r="T1040" s="440">
        <v>30</v>
      </c>
      <c r="U1040" s="440">
        <v>35</v>
      </c>
      <c r="V1040" s="440">
        <v>40</v>
      </c>
      <c r="W1040" s="440">
        <v>45</v>
      </c>
      <c r="X1040" s="440">
        <v>50</v>
      </c>
      <c r="Y1040" s="440">
        <v>55</v>
      </c>
      <c r="Z1040" s="440">
        <v>60</v>
      </c>
      <c r="AA1040" s="440">
        <v>65</v>
      </c>
      <c r="AB1040" s="440">
        <v>70</v>
      </c>
      <c r="AC1040" s="440">
        <v>75</v>
      </c>
      <c r="AD1040" s="440">
        <v>80</v>
      </c>
      <c r="AE1040" s="440">
        <v>85</v>
      </c>
      <c r="AF1040" s="440">
        <v>90</v>
      </c>
      <c r="AG1040" s="440">
        <v>95</v>
      </c>
      <c r="AH1040" s="441"/>
    </row>
    <row r="1041" spans="1:34" s="437" customFormat="1">
      <c r="A1041" s="2337"/>
      <c r="B1041" s="2337"/>
      <c r="C1041" s="2340"/>
      <c r="D1041" s="2341"/>
      <c r="E1041" s="2341"/>
      <c r="F1041" s="2341"/>
      <c r="G1041" s="2337"/>
      <c r="H1041" s="2346"/>
      <c r="I1041" s="2346"/>
      <c r="J1041" s="2346"/>
      <c r="K1041" s="442"/>
      <c r="L1041" s="442"/>
      <c r="M1041" s="442"/>
      <c r="N1041" s="442"/>
      <c r="O1041" s="442"/>
      <c r="P1041" s="442"/>
      <c r="Q1041" s="442"/>
      <c r="R1041" s="442"/>
      <c r="S1041" s="442"/>
      <c r="T1041" s="442"/>
      <c r="U1041" s="442"/>
      <c r="V1041" s="442"/>
      <c r="W1041" s="442"/>
      <c r="X1041" s="442"/>
      <c r="Y1041" s="442"/>
      <c r="Z1041" s="442"/>
      <c r="AA1041" s="442"/>
      <c r="AB1041" s="442"/>
      <c r="AC1041" s="442"/>
      <c r="AD1041" s="442"/>
      <c r="AE1041" s="442"/>
      <c r="AF1041" s="442"/>
      <c r="AG1041" s="442"/>
      <c r="AH1041" s="489"/>
    </row>
    <row r="1042" spans="1:34" s="437" customFormat="1" ht="16.5">
      <c r="A1042" s="2337"/>
      <c r="B1042" s="2337"/>
      <c r="C1042" s="2340"/>
      <c r="D1042" s="2341"/>
      <c r="E1042" s="2341"/>
      <c r="F1042" s="2341"/>
      <c r="G1042" s="2337"/>
      <c r="H1042" s="2346"/>
      <c r="I1042" s="2346"/>
      <c r="J1042" s="2346"/>
      <c r="K1042" s="442">
        <v>1</v>
      </c>
      <c r="L1042" s="442">
        <v>2</v>
      </c>
      <c r="M1042" s="442">
        <v>3</v>
      </c>
      <c r="N1042" s="442">
        <v>4</v>
      </c>
      <c r="O1042" s="442" t="s">
        <v>1613</v>
      </c>
      <c r="P1042" s="442" t="s">
        <v>4363</v>
      </c>
      <c r="Q1042" s="442" t="s">
        <v>4363</v>
      </c>
      <c r="R1042" s="442" t="s">
        <v>4364</v>
      </c>
      <c r="S1042" s="442" t="s">
        <v>4363</v>
      </c>
      <c r="T1042" s="442" t="s">
        <v>4384</v>
      </c>
      <c r="U1042" s="442" t="s">
        <v>4362</v>
      </c>
      <c r="V1042" s="442" t="s">
        <v>1613</v>
      </c>
      <c r="W1042" s="442" t="s">
        <v>4363</v>
      </c>
      <c r="X1042" s="442" t="s">
        <v>1613</v>
      </c>
      <c r="Y1042" s="442" t="s">
        <v>1613</v>
      </c>
      <c r="Z1042" s="442" t="s">
        <v>4364</v>
      </c>
      <c r="AA1042" s="442" t="s">
        <v>4364</v>
      </c>
      <c r="AB1042" s="442" t="s">
        <v>4384</v>
      </c>
      <c r="AC1042" s="442" t="s">
        <v>1613</v>
      </c>
      <c r="AD1042" s="442" t="s">
        <v>4364</v>
      </c>
      <c r="AE1042" s="442" t="s">
        <v>4364</v>
      </c>
      <c r="AF1042" s="442" t="s">
        <v>1613</v>
      </c>
      <c r="AG1042" s="442" t="s">
        <v>4363</v>
      </c>
      <c r="AH1042" s="489" t="s">
        <v>1614</v>
      </c>
    </row>
    <row r="1043" spans="1:34" s="437" customFormat="1" ht="15.75" customHeight="1">
      <c r="A1043" s="2337"/>
      <c r="B1043" s="2337"/>
      <c r="C1043" s="2340"/>
      <c r="D1043" s="2341"/>
      <c r="E1043" s="2341"/>
      <c r="F1043" s="2341"/>
      <c r="G1043" s="2337"/>
      <c r="H1043" s="2346"/>
      <c r="I1043" s="2346"/>
      <c r="J1043" s="2346"/>
      <c r="K1043" s="442"/>
      <c r="L1043" s="442"/>
      <c r="M1043" s="442"/>
      <c r="N1043" s="442"/>
      <c r="O1043" s="442"/>
      <c r="P1043" s="442"/>
      <c r="Q1043" s="442"/>
      <c r="R1043" s="442"/>
      <c r="S1043" s="442"/>
      <c r="T1043" s="442"/>
      <c r="U1043" s="442"/>
      <c r="V1043" s="442"/>
      <c r="W1043" s="442"/>
      <c r="X1043" s="442"/>
      <c r="Y1043" s="442"/>
      <c r="Z1043" s="442"/>
      <c r="AA1043" s="442"/>
      <c r="AB1043" s="442"/>
      <c r="AC1043" s="442"/>
      <c r="AD1043" s="442"/>
      <c r="AE1043" s="442"/>
      <c r="AF1043" s="442"/>
      <c r="AG1043" s="442"/>
      <c r="AH1043" s="489"/>
    </row>
    <row r="1044" spans="1:34" s="437" customFormat="1" ht="15.75" customHeight="1">
      <c r="A1044" s="2337"/>
      <c r="B1044" s="2337"/>
      <c r="C1044" s="2340"/>
      <c r="D1044" s="2341"/>
      <c r="E1044" s="2341"/>
      <c r="F1044" s="2341"/>
      <c r="G1044" s="2337"/>
      <c r="H1044" s="2346"/>
      <c r="I1044" s="2346"/>
      <c r="J1044" s="2346"/>
      <c r="K1044" s="442"/>
      <c r="L1044" s="442"/>
      <c r="M1044" s="442"/>
      <c r="N1044" s="442"/>
      <c r="O1044" s="442">
        <v>9</v>
      </c>
      <c r="P1044" s="442">
        <v>14</v>
      </c>
      <c r="Q1044" s="442">
        <v>19</v>
      </c>
      <c r="R1044" s="442">
        <v>24</v>
      </c>
      <c r="S1044" s="442">
        <v>29</v>
      </c>
      <c r="T1044" s="442">
        <v>34</v>
      </c>
      <c r="U1044" s="442">
        <v>39</v>
      </c>
      <c r="V1044" s="442">
        <v>44</v>
      </c>
      <c r="W1044" s="442">
        <v>49</v>
      </c>
      <c r="X1044" s="442">
        <v>54</v>
      </c>
      <c r="Y1044" s="442">
        <v>59</v>
      </c>
      <c r="Z1044" s="442">
        <v>64</v>
      </c>
      <c r="AA1044" s="442">
        <v>69</v>
      </c>
      <c r="AB1044" s="442">
        <v>74</v>
      </c>
      <c r="AC1044" s="442">
        <v>79</v>
      </c>
      <c r="AD1044" s="442">
        <v>84</v>
      </c>
      <c r="AE1044" s="442">
        <v>89</v>
      </c>
      <c r="AF1044" s="442">
        <v>94</v>
      </c>
      <c r="AG1044" s="442">
        <v>99</v>
      </c>
      <c r="AH1044" s="489"/>
    </row>
    <row r="1045" spans="1:34" s="437" customFormat="1" ht="16.5" customHeight="1" thickBot="1">
      <c r="A1045" s="2344"/>
      <c r="B1045" s="2344"/>
      <c r="C1045" s="2342"/>
      <c r="D1045" s="2598"/>
      <c r="E1045" s="2598"/>
      <c r="F1045" s="2598"/>
      <c r="G1045" s="2344"/>
      <c r="H1045" s="2347"/>
      <c r="I1045" s="2347"/>
      <c r="J1045" s="2347"/>
      <c r="K1045" s="443"/>
      <c r="L1045" s="443"/>
      <c r="M1045" s="443"/>
      <c r="N1045" s="443"/>
      <c r="O1045" s="443"/>
      <c r="P1045" s="443"/>
      <c r="Q1045" s="443"/>
      <c r="R1045" s="443"/>
      <c r="S1045" s="443"/>
      <c r="T1045" s="443"/>
      <c r="U1045" s="443"/>
      <c r="V1045" s="443"/>
      <c r="W1045" s="443"/>
      <c r="X1045" s="443"/>
      <c r="Y1045" s="443"/>
      <c r="Z1045" s="443"/>
      <c r="AA1045" s="443"/>
      <c r="AB1045" s="443"/>
      <c r="AC1045" s="443"/>
      <c r="AD1045" s="443"/>
      <c r="AE1045" s="443"/>
      <c r="AF1045" s="443"/>
      <c r="AG1045" s="443"/>
      <c r="AH1045" s="444"/>
    </row>
    <row r="1046" spans="1:34" s="445" customFormat="1" ht="14.25" customHeight="1">
      <c r="A1046" s="2591" t="s">
        <v>2046</v>
      </c>
      <c r="B1046" s="2591"/>
      <c r="C1046" s="2602" t="s">
        <v>4566</v>
      </c>
      <c r="D1046" s="2602"/>
      <c r="E1046" s="2602"/>
      <c r="F1046" s="2602"/>
      <c r="G1046" s="1268" t="s">
        <v>1617</v>
      </c>
      <c r="H1046" s="1265">
        <v>20</v>
      </c>
      <c r="I1046" s="1265">
        <v>0</v>
      </c>
      <c r="J1046" s="1265">
        <v>0</v>
      </c>
      <c r="K1046" s="1265">
        <v>0</v>
      </c>
      <c r="L1046" s="1265">
        <v>0</v>
      </c>
      <c r="M1046" s="1265">
        <v>0</v>
      </c>
      <c r="N1046" s="1265">
        <v>0</v>
      </c>
      <c r="O1046" s="1265">
        <v>0</v>
      </c>
      <c r="P1046" s="1265">
        <v>0</v>
      </c>
      <c r="Q1046" s="1265">
        <v>0</v>
      </c>
      <c r="R1046" s="1265">
        <v>0</v>
      </c>
      <c r="S1046" s="1265">
        <v>0</v>
      </c>
      <c r="T1046" s="1265">
        <v>0</v>
      </c>
      <c r="U1046" s="1265">
        <v>0</v>
      </c>
      <c r="V1046" s="1265">
        <v>2</v>
      </c>
      <c r="W1046" s="1265">
        <v>1</v>
      </c>
      <c r="X1046" s="1265">
        <v>1</v>
      </c>
      <c r="Y1046" s="1265">
        <v>3</v>
      </c>
      <c r="Z1046" s="1265">
        <v>5</v>
      </c>
      <c r="AA1046" s="1265">
        <v>3</v>
      </c>
      <c r="AB1046" s="1265">
        <v>0</v>
      </c>
      <c r="AC1046" s="1265">
        <v>0</v>
      </c>
      <c r="AD1046" s="1265">
        <v>2</v>
      </c>
      <c r="AE1046" s="1265">
        <v>0</v>
      </c>
      <c r="AF1046" s="1265">
        <v>2</v>
      </c>
      <c r="AG1046" s="1265">
        <v>1</v>
      </c>
      <c r="AH1046" s="1265">
        <v>0</v>
      </c>
    </row>
    <row r="1047" spans="1:34" s="445" customFormat="1" ht="14.25" customHeight="1">
      <c r="A1047" s="2591"/>
      <c r="B1047" s="2591"/>
      <c r="C1047" s="2597"/>
      <c r="D1047" s="2597"/>
      <c r="E1047" s="2597"/>
      <c r="F1047" s="2597"/>
      <c r="G1047" s="1268" t="s">
        <v>1618</v>
      </c>
      <c r="H1047" s="1265">
        <v>14</v>
      </c>
      <c r="I1047" s="1265">
        <v>0</v>
      </c>
      <c r="J1047" s="1265">
        <v>0</v>
      </c>
      <c r="K1047" s="1265">
        <v>0</v>
      </c>
      <c r="L1047" s="1265">
        <v>0</v>
      </c>
      <c r="M1047" s="1265">
        <v>0</v>
      </c>
      <c r="N1047" s="1265">
        <v>0</v>
      </c>
      <c r="O1047" s="1265">
        <v>0</v>
      </c>
      <c r="P1047" s="1265">
        <v>0</v>
      </c>
      <c r="Q1047" s="1265">
        <v>0</v>
      </c>
      <c r="R1047" s="1265">
        <v>0</v>
      </c>
      <c r="S1047" s="1265">
        <v>0</v>
      </c>
      <c r="T1047" s="1265">
        <v>0</v>
      </c>
      <c r="U1047" s="1265">
        <v>0</v>
      </c>
      <c r="V1047" s="1265">
        <v>2</v>
      </c>
      <c r="W1047" s="1265">
        <v>0</v>
      </c>
      <c r="X1047" s="1265">
        <v>1</v>
      </c>
      <c r="Y1047" s="1265">
        <v>2</v>
      </c>
      <c r="Z1047" s="1265">
        <v>3</v>
      </c>
      <c r="AA1047" s="1265">
        <v>3</v>
      </c>
      <c r="AB1047" s="1265">
        <v>0</v>
      </c>
      <c r="AC1047" s="1265">
        <v>0</v>
      </c>
      <c r="AD1047" s="1265">
        <v>1</v>
      </c>
      <c r="AE1047" s="1265">
        <v>0</v>
      </c>
      <c r="AF1047" s="1265">
        <v>2</v>
      </c>
      <c r="AG1047" s="1265">
        <v>0</v>
      </c>
      <c r="AH1047" s="1265">
        <v>0</v>
      </c>
    </row>
    <row r="1048" spans="1:34" s="447" customFormat="1" ht="14.25" customHeight="1">
      <c r="A1048" s="2591"/>
      <c r="B1048" s="2591"/>
      <c r="C1048" s="2597"/>
      <c r="D1048" s="2597"/>
      <c r="E1048" s="2597"/>
      <c r="F1048" s="2597"/>
      <c r="G1048" s="1268" t="s">
        <v>1619</v>
      </c>
      <c r="H1048" s="1265">
        <v>6</v>
      </c>
      <c r="I1048" s="1265">
        <v>0</v>
      </c>
      <c r="J1048" s="1265">
        <v>0</v>
      </c>
      <c r="K1048" s="1265">
        <v>0</v>
      </c>
      <c r="L1048" s="1265">
        <v>0</v>
      </c>
      <c r="M1048" s="1265">
        <v>0</v>
      </c>
      <c r="N1048" s="1265">
        <v>0</v>
      </c>
      <c r="O1048" s="1265">
        <v>0</v>
      </c>
      <c r="P1048" s="1265">
        <v>0</v>
      </c>
      <c r="Q1048" s="1265">
        <v>0</v>
      </c>
      <c r="R1048" s="1265">
        <v>0</v>
      </c>
      <c r="S1048" s="1265">
        <v>0</v>
      </c>
      <c r="T1048" s="1265">
        <v>0</v>
      </c>
      <c r="U1048" s="1265">
        <v>0</v>
      </c>
      <c r="V1048" s="1265">
        <v>0</v>
      </c>
      <c r="W1048" s="1265">
        <v>1</v>
      </c>
      <c r="X1048" s="1265">
        <v>0</v>
      </c>
      <c r="Y1048" s="1265">
        <v>1</v>
      </c>
      <c r="Z1048" s="1265">
        <v>2</v>
      </c>
      <c r="AA1048" s="1265">
        <v>0</v>
      </c>
      <c r="AB1048" s="1265">
        <v>0</v>
      </c>
      <c r="AC1048" s="1265">
        <v>0</v>
      </c>
      <c r="AD1048" s="1265">
        <v>1</v>
      </c>
      <c r="AE1048" s="1265">
        <v>0</v>
      </c>
      <c r="AF1048" s="1265">
        <v>0</v>
      </c>
      <c r="AG1048" s="1265">
        <v>1</v>
      </c>
      <c r="AH1048" s="1265">
        <v>0</v>
      </c>
    </row>
    <row r="1049" spans="1:34" s="445" customFormat="1" ht="14.25" customHeight="1">
      <c r="A1049" s="2591" t="s">
        <v>2047</v>
      </c>
      <c r="B1049" s="2591"/>
      <c r="C1049" s="2597" t="s">
        <v>2048</v>
      </c>
      <c r="D1049" s="2597"/>
      <c r="E1049" s="2597"/>
      <c r="F1049" s="2597"/>
      <c r="G1049" s="1268" t="s">
        <v>4140</v>
      </c>
      <c r="H1049" s="1265">
        <v>27</v>
      </c>
      <c r="I1049" s="1265">
        <v>0</v>
      </c>
      <c r="J1049" s="1265">
        <v>0</v>
      </c>
      <c r="K1049" s="1265">
        <v>0</v>
      </c>
      <c r="L1049" s="1265">
        <v>0</v>
      </c>
      <c r="M1049" s="1265">
        <v>0</v>
      </c>
      <c r="N1049" s="1265">
        <v>0</v>
      </c>
      <c r="O1049" s="1265">
        <v>0</v>
      </c>
      <c r="P1049" s="1265">
        <v>0</v>
      </c>
      <c r="Q1049" s="1265">
        <v>0</v>
      </c>
      <c r="R1049" s="1265">
        <v>0</v>
      </c>
      <c r="S1049" s="1265">
        <v>1</v>
      </c>
      <c r="T1049" s="1265">
        <v>0</v>
      </c>
      <c r="U1049" s="1265">
        <v>0</v>
      </c>
      <c r="V1049" s="1265">
        <v>1</v>
      </c>
      <c r="W1049" s="1265">
        <v>1</v>
      </c>
      <c r="X1049" s="1265">
        <v>0</v>
      </c>
      <c r="Y1049" s="1265">
        <v>6</v>
      </c>
      <c r="Z1049" s="1265">
        <v>4</v>
      </c>
      <c r="AA1049" s="1265">
        <v>5</v>
      </c>
      <c r="AB1049" s="1265">
        <v>1</v>
      </c>
      <c r="AC1049" s="1265">
        <v>2</v>
      </c>
      <c r="AD1049" s="1265">
        <v>2</v>
      </c>
      <c r="AE1049" s="1265">
        <v>2</v>
      </c>
      <c r="AF1049" s="1265">
        <v>0</v>
      </c>
      <c r="AG1049" s="1265">
        <v>2</v>
      </c>
      <c r="AH1049" s="1265">
        <v>0</v>
      </c>
    </row>
    <row r="1050" spans="1:34" s="445" customFormat="1" ht="14.25" customHeight="1">
      <c r="A1050" s="2591"/>
      <c r="B1050" s="2591"/>
      <c r="C1050" s="2597"/>
      <c r="D1050" s="2597"/>
      <c r="E1050" s="2597"/>
      <c r="F1050" s="2597"/>
      <c r="G1050" s="1268" t="s">
        <v>1618</v>
      </c>
      <c r="H1050" s="1265">
        <v>12</v>
      </c>
      <c r="I1050" s="1265">
        <v>0</v>
      </c>
      <c r="J1050" s="1265">
        <v>0</v>
      </c>
      <c r="K1050" s="1265">
        <v>0</v>
      </c>
      <c r="L1050" s="1265">
        <v>0</v>
      </c>
      <c r="M1050" s="1265">
        <v>0</v>
      </c>
      <c r="N1050" s="1265">
        <v>0</v>
      </c>
      <c r="O1050" s="1265">
        <v>0</v>
      </c>
      <c r="P1050" s="1265">
        <v>0</v>
      </c>
      <c r="Q1050" s="1265">
        <v>0</v>
      </c>
      <c r="R1050" s="1265">
        <v>0</v>
      </c>
      <c r="S1050" s="1265">
        <v>0</v>
      </c>
      <c r="T1050" s="1265">
        <v>0</v>
      </c>
      <c r="U1050" s="1265">
        <v>0</v>
      </c>
      <c r="V1050" s="1265">
        <v>1</v>
      </c>
      <c r="W1050" s="1265">
        <v>1</v>
      </c>
      <c r="X1050" s="1265">
        <v>0</v>
      </c>
      <c r="Y1050" s="1265">
        <v>3</v>
      </c>
      <c r="Z1050" s="1265">
        <v>3</v>
      </c>
      <c r="AA1050" s="1265">
        <v>2</v>
      </c>
      <c r="AB1050" s="1265">
        <v>1</v>
      </c>
      <c r="AC1050" s="1265">
        <v>0</v>
      </c>
      <c r="AD1050" s="1265">
        <v>0</v>
      </c>
      <c r="AE1050" s="1265">
        <v>0</v>
      </c>
      <c r="AF1050" s="1265">
        <v>0</v>
      </c>
      <c r="AG1050" s="1265">
        <v>1</v>
      </c>
      <c r="AH1050" s="1265">
        <v>0</v>
      </c>
    </row>
    <row r="1051" spans="1:34" s="445" customFormat="1" ht="14.25" customHeight="1">
      <c r="A1051" s="2591"/>
      <c r="B1051" s="2591"/>
      <c r="C1051" s="2597"/>
      <c r="D1051" s="2597"/>
      <c r="E1051" s="2597"/>
      <c r="F1051" s="2597"/>
      <c r="G1051" s="1268" t="s">
        <v>4142</v>
      </c>
      <c r="H1051" s="1265">
        <v>15</v>
      </c>
      <c r="I1051" s="1265">
        <v>0</v>
      </c>
      <c r="J1051" s="1265">
        <v>0</v>
      </c>
      <c r="K1051" s="1265">
        <v>0</v>
      </c>
      <c r="L1051" s="1265">
        <v>0</v>
      </c>
      <c r="M1051" s="1265">
        <v>0</v>
      </c>
      <c r="N1051" s="1265">
        <v>0</v>
      </c>
      <c r="O1051" s="1265">
        <v>0</v>
      </c>
      <c r="P1051" s="1265">
        <v>0</v>
      </c>
      <c r="Q1051" s="1265">
        <v>0</v>
      </c>
      <c r="R1051" s="1265">
        <v>0</v>
      </c>
      <c r="S1051" s="1265">
        <v>1</v>
      </c>
      <c r="T1051" s="1265">
        <v>0</v>
      </c>
      <c r="U1051" s="1265">
        <v>0</v>
      </c>
      <c r="V1051" s="1265">
        <v>0</v>
      </c>
      <c r="W1051" s="1265">
        <v>0</v>
      </c>
      <c r="X1051" s="1265">
        <v>0</v>
      </c>
      <c r="Y1051" s="1265">
        <v>3</v>
      </c>
      <c r="Z1051" s="1265">
        <v>1</v>
      </c>
      <c r="AA1051" s="1265">
        <v>3</v>
      </c>
      <c r="AB1051" s="1265">
        <v>0</v>
      </c>
      <c r="AC1051" s="1265">
        <v>2</v>
      </c>
      <c r="AD1051" s="1265">
        <v>2</v>
      </c>
      <c r="AE1051" s="1265">
        <v>2</v>
      </c>
      <c r="AF1051" s="1265">
        <v>0</v>
      </c>
      <c r="AG1051" s="1265">
        <v>1</v>
      </c>
      <c r="AH1051" s="1265">
        <v>0</v>
      </c>
    </row>
    <row r="1052" spans="1:34" s="445" customFormat="1" ht="14.25" customHeight="1">
      <c r="A1052" s="2591" t="s">
        <v>2049</v>
      </c>
      <c r="B1052" s="2591"/>
      <c r="C1052" s="2597" t="s">
        <v>4567</v>
      </c>
      <c r="D1052" s="2597"/>
      <c r="E1052" s="2597"/>
      <c r="F1052" s="2597"/>
      <c r="G1052" s="1268" t="s">
        <v>4140</v>
      </c>
      <c r="H1052" s="1265">
        <v>8</v>
      </c>
      <c r="I1052" s="1265">
        <v>0</v>
      </c>
      <c r="J1052" s="1265">
        <v>0</v>
      </c>
      <c r="K1052" s="1265">
        <v>0</v>
      </c>
      <c r="L1052" s="1265">
        <v>0</v>
      </c>
      <c r="M1052" s="1265">
        <v>0</v>
      </c>
      <c r="N1052" s="1265">
        <v>0</v>
      </c>
      <c r="O1052" s="1265">
        <v>0</v>
      </c>
      <c r="P1052" s="1265">
        <v>0</v>
      </c>
      <c r="Q1052" s="1265">
        <v>0</v>
      </c>
      <c r="R1052" s="1265">
        <v>0</v>
      </c>
      <c r="S1052" s="1265">
        <v>0</v>
      </c>
      <c r="T1052" s="1265">
        <v>0</v>
      </c>
      <c r="U1052" s="1265">
        <v>0</v>
      </c>
      <c r="V1052" s="1265">
        <v>1</v>
      </c>
      <c r="W1052" s="1265">
        <v>0</v>
      </c>
      <c r="X1052" s="1265">
        <v>0</v>
      </c>
      <c r="Y1052" s="1265">
        <v>3</v>
      </c>
      <c r="Z1052" s="1265">
        <v>1</v>
      </c>
      <c r="AA1052" s="1265">
        <v>1</v>
      </c>
      <c r="AB1052" s="1265">
        <v>1</v>
      </c>
      <c r="AC1052" s="1265">
        <v>0</v>
      </c>
      <c r="AD1052" s="1265">
        <v>0</v>
      </c>
      <c r="AE1052" s="1265">
        <v>0</v>
      </c>
      <c r="AF1052" s="1265">
        <v>0</v>
      </c>
      <c r="AG1052" s="1265">
        <v>1</v>
      </c>
      <c r="AH1052" s="1265">
        <v>0</v>
      </c>
    </row>
    <row r="1053" spans="1:34" s="445" customFormat="1" ht="14.25" customHeight="1">
      <c r="A1053" s="2591"/>
      <c r="B1053" s="2591"/>
      <c r="C1053" s="2597"/>
      <c r="D1053" s="2597"/>
      <c r="E1053" s="2597"/>
      <c r="F1053" s="2597"/>
      <c r="G1053" s="1268" t="s">
        <v>4366</v>
      </c>
      <c r="H1053" s="1265">
        <v>5</v>
      </c>
      <c r="I1053" s="1265">
        <v>0</v>
      </c>
      <c r="J1053" s="1265">
        <v>0</v>
      </c>
      <c r="K1053" s="1265">
        <v>0</v>
      </c>
      <c r="L1053" s="1265">
        <v>0</v>
      </c>
      <c r="M1053" s="1265">
        <v>0</v>
      </c>
      <c r="N1053" s="1265">
        <v>0</v>
      </c>
      <c r="O1053" s="1265">
        <v>0</v>
      </c>
      <c r="P1053" s="1265">
        <v>0</v>
      </c>
      <c r="Q1053" s="1265">
        <v>0</v>
      </c>
      <c r="R1053" s="1265">
        <v>0</v>
      </c>
      <c r="S1053" s="1265">
        <v>0</v>
      </c>
      <c r="T1053" s="1265">
        <v>0</v>
      </c>
      <c r="U1053" s="1265">
        <v>0</v>
      </c>
      <c r="V1053" s="1265">
        <v>1</v>
      </c>
      <c r="W1053" s="1265">
        <v>0</v>
      </c>
      <c r="X1053" s="1265">
        <v>0</v>
      </c>
      <c r="Y1053" s="1265">
        <v>2</v>
      </c>
      <c r="Z1053" s="1265">
        <v>1</v>
      </c>
      <c r="AA1053" s="1265">
        <v>0</v>
      </c>
      <c r="AB1053" s="1265">
        <v>1</v>
      </c>
      <c r="AC1053" s="1265">
        <v>0</v>
      </c>
      <c r="AD1053" s="1265">
        <v>0</v>
      </c>
      <c r="AE1053" s="1265">
        <v>0</v>
      </c>
      <c r="AF1053" s="1265">
        <v>0</v>
      </c>
      <c r="AG1053" s="1265">
        <v>0</v>
      </c>
      <c r="AH1053" s="1265">
        <v>0</v>
      </c>
    </row>
    <row r="1054" spans="1:34" s="445" customFormat="1" ht="14.25" customHeight="1">
      <c r="A1054" s="2591"/>
      <c r="B1054" s="2591"/>
      <c r="C1054" s="2597"/>
      <c r="D1054" s="2597"/>
      <c r="E1054" s="2597"/>
      <c r="F1054" s="2597"/>
      <c r="G1054" s="1268" t="s">
        <v>1619</v>
      </c>
      <c r="H1054" s="1265">
        <v>3</v>
      </c>
      <c r="I1054" s="1265">
        <v>0</v>
      </c>
      <c r="J1054" s="1265">
        <v>0</v>
      </c>
      <c r="K1054" s="1265">
        <v>0</v>
      </c>
      <c r="L1054" s="1265">
        <v>0</v>
      </c>
      <c r="M1054" s="1265">
        <v>0</v>
      </c>
      <c r="N1054" s="1265">
        <v>0</v>
      </c>
      <c r="O1054" s="1265">
        <v>0</v>
      </c>
      <c r="P1054" s="1265">
        <v>0</v>
      </c>
      <c r="Q1054" s="1265">
        <v>0</v>
      </c>
      <c r="R1054" s="1265">
        <v>0</v>
      </c>
      <c r="S1054" s="1265">
        <v>0</v>
      </c>
      <c r="T1054" s="1265">
        <v>0</v>
      </c>
      <c r="U1054" s="1265">
        <v>0</v>
      </c>
      <c r="V1054" s="1265">
        <v>0</v>
      </c>
      <c r="W1054" s="1265">
        <v>0</v>
      </c>
      <c r="X1054" s="1265">
        <v>0</v>
      </c>
      <c r="Y1054" s="1265">
        <v>1</v>
      </c>
      <c r="Z1054" s="1265">
        <v>0</v>
      </c>
      <c r="AA1054" s="1265">
        <v>1</v>
      </c>
      <c r="AB1054" s="1265">
        <v>0</v>
      </c>
      <c r="AC1054" s="1265">
        <v>0</v>
      </c>
      <c r="AD1054" s="1265">
        <v>0</v>
      </c>
      <c r="AE1054" s="1265">
        <v>0</v>
      </c>
      <c r="AF1054" s="1265">
        <v>0</v>
      </c>
      <c r="AG1054" s="1265">
        <v>1</v>
      </c>
      <c r="AH1054" s="1265">
        <v>0</v>
      </c>
    </row>
    <row r="1055" spans="1:34" s="445" customFormat="1" ht="14.25" customHeight="1">
      <c r="A1055" s="2591" t="s">
        <v>2050</v>
      </c>
      <c r="B1055" s="2591"/>
      <c r="C1055" s="2596" t="s">
        <v>2051</v>
      </c>
      <c r="D1055" s="2596"/>
      <c r="E1055" s="2596"/>
      <c r="F1055" s="2596"/>
      <c r="G1055" s="1268" t="s">
        <v>1617</v>
      </c>
      <c r="H1055" s="1264">
        <v>19</v>
      </c>
      <c r="I1055" s="1265">
        <v>0</v>
      </c>
      <c r="J1055" s="1265">
        <v>0</v>
      </c>
      <c r="K1055" s="1265">
        <v>0</v>
      </c>
      <c r="L1055" s="1265">
        <v>0</v>
      </c>
      <c r="M1055" s="1265">
        <v>0</v>
      </c>
      <c r="N1055" s="1265">
        <v>0</v>
      </c>
      <c r="O1055" s="1265">
        <v>0</v>
      </c>
      <c r="P1055" s="1265">
        <v>0</v>
      </c>
      <c r="Q1055" s="1265">
        <v>0</v>
      </c>
      <c r="R1055" s="1265">
        <v>0</v>
      </c>
      <c r="S1055" s="1265">
        <v>1</v>
      </c>
      <c r="T1055" s="1265">
        <v>0</v>
      </c>
      <c r="U1055" s="1265">
        <v>0</v>
      </c>
      <c r="V1055" s="1265">
        <v>0</v>
      </c>
      <c r="W1055" s="1265">
        <v>1</v>
      </c>
      <c r="X1055" s="1265">
        <v>0</v>
      </c>
      <c r="Y1055" s="1265">
        <v>3</v>
      </c>
      <c r="Z1055" s="1265">
        <v>3</v>
      </c>
      <c r="AA1055" s="1265">
        <v>4</v>
      </c>
      <c r="AB1055" s="1265">
        <v>0</v>
      </c>
      <c r="AC1055" s="1265">
        <v>2</v>
      </c>
      <c r="AD1055" s="1265">
        <v>2</v>
      </c>
      <c r="AE1055" s="1265">
        <v>2</v>
      </c>
      <c r="AF1055" s="1265">
        <v>0</v>
      </c>
      <c r="AG1055" s="1265">
        <v>1</v>
      </c>
      <c r="AH1055" s="1265">
        <v>0</v>
      </c>
    </row>
    <row r="1056" spans="1:34" s="445" customFormat="1" ht="14.25" customHeight="1">
      <c r="A1056" s="2591"/>
      <c r="B1056" s="2591"/>
      <c r="C1056" s="2596"/>
      <c r="D1056" s="2596"/>
      <c r="E1056" s="2596"/>
      <c r="F1056" s="2596"/>
      <c r="G1056" s="1268" t="s">
        <v>4141</v>
      </c>
      <c r="H1056" s="1264">
        <v>7</v>
      </c>
      <c r="I1056" s="1265">
        <v>0</v>
      </c>
      <c r="J1056" s="1265">
        <v>0</v>
      </c>
      <c r="K1056" s="1265">
        <v>0</v>
      </c>
      <c r="L1056" s="1265">
        <v>0</v>
      </c>
      <c r="M1056" s="1265">
        <v>0</v>
      </c>
      <c r="N1056" s="1265">
        <v>0</v>
      </c>
      <c r="O1056" s="1265">
        <v>0</v>
      </c>
      <c r="P1056" s="1265">
        <v>0</v>
      </c>
      <c r="Q1056" s="1265">
        <v>0</v>
      </c>
      <c r="R1056" s="1265">
        <v>0</v>
      </c>
      <c r="S1056" s="1265">
        <v>0</v>
      </c>
      <c r="T1056" s="1265">
        <v>0</v>
      </c>
      <c r="U1056" s="1265">
        <v>0</v>
      </c>
      <c r="V1056" s="1265">
        <v>0</v>
      </c>
      <c r="W1056" s="1265">
        <v>1</v>
      </c>
      <c r="X1056" s="1265">
        <v>0</v>
      </c>
      <c r="Y1056" s="1265">
        <v>1</v>
      </c>
      <c r="Z1056" s="1265">
        <v>2</v>
      </c>
      <c r="AA1056" s="1265">
        <v>2</v>
      </c>
      <c r="AB1056" s="1265">
        <v>0</v>
      </c>
      <c r="AC1056" s="1265">
        <v>0</v>
      </c>
      <c r="AD1056" s="1265">
        <v>0</v>
      </c>
      <c r="AE1056" s="1265">
        <v>0</v>
      </c>
      <c r="AF1056" s="1265">
        <v>0</v>
      </c>
      <c r="AG1056" s="1265">
        <v>1</v>
      </c>
      <c r="AH1056" s="1265">
        <v>0</v>
      </c>
    </row>
    <row r="1057" spans="1:34" s="445" customFormat="1" ht="14.25" customHeight="1">
      <c r="A1057" s="2591"/>
      <c r="B1057" s="2591"/>
      <c r="C1057" s="2596"/>
      <c r="D1057" s="2596"/>
      <c r="E1057" s="2596"/>
      <c r="F1057" s="2596"/>
      <c r="G1057" s="1268" t="s">
        <v>4142</v>
      </c>
      <c r="H1057" s="1264">
        <v>12</v>
      </c>
      <c r="I1057" s="1265">
        <v>0</v>
      </c>
      <c r="J1057" s="1265">
        <v>0</v>
      </c>
      <c r="K1057" s="1265">
        <v>0</v>
      </c>
      <c r="L1057" s="1265">
        <v>0</v>
      </c>
      <c r="M1057" s="1265">
        <v>0</v>
      </c>
      <c r="N1057" s="1265">
        <v>0</v>
      </c>
      <c r="O1057" s="1265">
        <v>0</v>
      </c>
      <c r="P1057" s="1265">
        <v>0</v>
      </c>
      <c r="Q1057" s="1265">
        <v>0</v>
      </c>
      <c r="R1057" s="1265">
        <v>0</v>
      </c>
      <c r="S1057" s="1265">
        <v>1</v>
      </c>
      <c r="T1057" s="1265">
        <v>0</v>
      </c>
      <c r="U1057" s="1265">
        <v>0</v>
      </c>
      <c r="V1057" s="1265">
        <v>0</v>
      </c>
      <c r="W1057" s="1265">
        <v>0</v>
      </c>
      <c r="X1057" s="1265">
        <v>0</v>
      </c>
      <c r="Y1057" s="1265">
        <v>2</v>
      </c>
      <c r="Z1057" s="1265">
        <v>1</v>
      </c>
      <c r="AA1057" s="1265">
        <v>2</v>
      </c>
      <c r="AB1057" s="1265">
        <v>0</v>
      </c>
      <c r="AC1057" s="1265">
        <v>2</v>
      </c>
      <c r="AD1057" s="1265">
        <v>2</v>
      </c>
      <c r="AE1057" s="1265">
        <v>2</v>
      </c>
      <c r="AF1057" s="1265">
        <v>0</v>
      </c>
      <c r="AG1057" s="1265">
        <v>0</v>
      </c>
      <c r="AH1057" s="1265">
        <v>0</v>
      </c>
    </row>
    <row r="1058" spans="1:34" s="445" customFormat="1" ht="14.25" customHeight="1">
      <c r="A1058" s="2591" t="s">
        <v>2052</v>
      </c>
      <c r="B1058" s="2591"/>
      <c r="C1058" s="2596" t="s">
        <v>2053</v>
      </c>
      <c r="D1058" s="2596"/>
      <c r="E1058" s="2596"/>
      <c r="F1058" s="2596"/>
      <c r="G1058" s="1268" t="s">
        <v>4140</v>
      </c>
      <c r="H1058" s="1265">
        <v>7</v>
      </c>
      <c r="I1058" s="1265">
        <v>0</v>
      </c>
      <c r="J1058" s="1265">
        <v>0</v>
      </c>
      <c r="K1058" s="1265">
        <v>0</v>
      </c>
      <c r="L1058" s="1265">
        <v>0</v>
      </c>
      <c r="M1058" s="1265">
        <v>0</v>
      </c>
      <c r="N1058" s="1265">
        <v>0</v>
      </c>
      <c r="O1058" s="1265">
        <v>0</v>
      </c>
      <c r="P1058" s="1265">
        <v>0</v>
      </c>
      <c r="Q1058" s="1265">
        <v>0</v>
      </c>
      <c r="R1058" s="1265">
        <v>0</v>
      </c>
      <c r="S1058" s="1265">
        <v>0</v>
      </c>
      <c r="T1058" s="1265">
        <v>1</v>
      </c>
      <c r="U1058" s="1265">
        <v>0</v>
      </c>
      <c r="V1058" s="1265">
        <v>1</v>
      </c>
      <c r="W1058" s="1265">
        <v>1</v>
      </c>
      <c r="X1058" s="1265">
        <v>0</v>
      </c>
      <c r="Y1058" s="1265">
        <v>0</v>
      </c>
      <c r="Z1058" s="1265">
        <v>0</v>
      </c>
      <c r="AA1058" s="1265">
        <v>1</v>
      </c>
      <c r="AB1058" s="1265">
        <v>1</v>
      </c>
      <c r="AC1058" s="1265">
        <v>0</v>
      </c>
      <c r="AD1058" s="1265">
        <v>0</v>
      </c>
      <c r="AE1058" s="1265">
        <v>1</v>
      </c>
      <c r="AF1058" s="1265">
        <v>1</v>
      </c>
      <c r="AG1058" s="1265">
        <v>0</v>
      </c>
      <c r="AH1058" s="1265">
        <v>0</v>
      </c>
    </row>
    <row r="1059" spans="1:34" s="445" customFormat="1" ht="14.25" customHeight="1">
      <c r="A1059" s="2591"/>
      <c r="B1059" s="2591"/>
      <c r="C1059" s="2596"/>
      <c r="D1059" s="2596"/>
      <c r="E1059" s="2596"/>
      <c r="F1059" s="2596"/>
      <c r="G1059" s="1268" t="s">
        <v>4394</v>
      </c>
      <c r="H1059" s="1265">
        <v>2</v>
      </c>
      <c r="I1059" s="1265">
        <v>0</v>
      </c>
      <c r="J1059" s="1265">
        <v>0</v>
      </c>
      <c r="K1059" s="1265">
        <v>0</v>
      </c>
      <c r="L1059" s="1265">
        <v>0</v>
      </c>
      <c r="M1059" s="1265">
        <v>0</v>
      </c>
      <c r="N1059" s="1265">
        <v>0</v>
      </c>
      <c r="O1059" s="1265">
        <v>0</v>
      </c>
      <c r="P1059" s="1265">
        <v>0</v>
      </c>
      <c r="Q1059" s="1265">
        <v>0</v>
      </c>
      <c r="R1059" s="1265">
        <v>0</v>
      </c>
      <c r="S1059" s="1265">
        <v>0</v>
      </c>
      <c r="T1059" s="1265">
        <v>1</v>
      </c>
      <c r="U1059" s="1265">
        <v>0</v>
      </c>
      <c r="V1059" s="1265">
        <v>0</v>
      </c>
      <c r="W1059" s="1265">
        <v>0</v>
      </c>
      <c r="X1059" s="1265">
        <v>0</v>
      </c>
      <c r="Y1059" s="1265">
        <v>0</v>
      </c>
      <c r="Z1059" s="1265">
        <v>0</v>
      </c>
      <c r="AA1059" s="1265">
        <v>1</v>
      </c>
      <c r="AB1059" s="1265">
        <v>0</v>
      </c>
      <c r="AC1059" s="1265">
        <v>0</v>
      </c>
      <c r="AD1059" s="1265">
        <v>0</v>
      </c>
      <c r="AE1059" s="1265">
        <v>0</v>
      </c>
      <c r="AF1059" s="1265">
        <v>0</v>
      </c>
      <c r="AG1059" s="1265">
        <v>0</v>
      </c>
      <c r="AH1059" s="1265">
        <v>0</v>
      </c>
    </row>
    <row r="1060" spans="1:34" s="445" customFormat="1" ht="14.25" customHeight="1">
      <c r="A1060" s="2591"/>
      <c r="B1060" s="2591"/>
      <c r="C1060" s="2596"/>
      <c r="D1060" s="2596"/>
      <c r="E1060" s="2596"/>
      <c r="F1060" s="2596"/>
      <c r="G1060" s="1268" t="s">
        <v>1619</v>
      </c>
      <c r="H1060" s="1265">
        <v>5</v>
      </c>
      <c r="I1060" s="1265">
        <v>0</v>
      </c>
      <c r="J1060" s="1265">
        <v>0</v>
      </c>
      <c r="K1060" s="1265">
        <v>0</v>
      </c>
      <c r="L1060" s="1265">
        <v>0</v>
      </c>
      <c r="M1060" s="1265">
        <v>0</v>
      </c>
      <c r="N1060" s="1265">
        <v>0</v>
      </c>
      <c r="O1060" s="1265">
        <v>0</v>
      </c>
      <c r="P1060" s="1265">
        <v>0</v>
      </c>
      <c r="Q1060" s="1265">
        <v>0</v>
      </c>
      <c r="R1060" s="1265">
        <v>0</v>
      </c>
      <c r="S1060" s="1265">
        <v>0</v>
      </c>
      <c r="T1060" s="1265">
        <v>0</v>
      </c>
      <c r="U1060" s="1265">
        <v>0</v>
      </c>
      <c r="V1060" s="1265">
        <v>1</v>
      </c>
      <c r="W1060" s="1265">
        <v>1</v>
      </c>
      <c r="X1060" s="1265">
        <v>0</v>
      </c>
      <c r="Y1060" s="1265">
        <v>0</v>
      </c>
      <c r="Z1060" s="1265">
        <v>0</v>
      </c>
      <c r="AA1060" s="1265">
        <v>0</v>
      </c>
      <c r="AB1060" s="1265">
        <v>1</v>
      </c>
      <c r="AC1060" s="1265">
        <v>0</v>
      </c>
      <c r="AD1060" s="1265">
        <v>0</v>
      </c>
      <c r="AE1060" s="1265">
        <v>1</v>
      </c>
      <c r="AF1060" s="1265">
        <v>1</v>
      </c>
      <c r="AG1060" s="1265">
        <v>0</v>
      </c>
      <c r="AH1060" s="1265">
        <v>0</v>
      </c>
    </row>
    <row r="1061" spans="1:34" s="445" customFormat="1" ht="14.25" customHeight="1">
      <c r="A1061" s="2591" t="s">
        <v>2054</v>
      </c>
      <c r="B1061" s="2591"/>
      <c r="C1061" s="2596" t="s">
        <v>4568</v>
      </c>
      <c r="D1061" s="2596"/>
      <c r="E1061" s="2596"/>
      <c r="F1061" s="2596"/>
      <c r="G1061" s="1268" t="s">
        <v>4373</v>
      </c>
      <c r="H1061" s="1265">
        <v>3</v>
      </c>
      <c r="I1061" s="1265">
        <v>0</v>
      </c>
      <c r="J1061" s="1265">
        <v>0</v>
      </c>
      <c r="K1061" s="1265">
        <v>0</v>
      </c>
      <c r="L1061" s="1265">
        <v>0</v>
      </c>
      <c r="M1061" s="1265">
        <v>0</v>
      </c>
      <c r="N1061" s="1265">
        <v>0</v>
      </c>
      <c r="O1061" s="1265">
        <v>0</v>
      </c>
      <c r="P1061" s="1265">
        <v>0</v>
      </c>
      <c r="Q1061" s="1265">
        <v>0</v>
      </c>
      <c r="R1061" s="1265">
        <v>0</v>
      </c>
      <c r="S1061" s="1265">
        <v>0</v>
      </c>
      <c r="T1061" s="1265">
        <v>0</v>
      </c>
      <c r="U1061" s="1265">
        <v>0</v>
      </c>
      <c r="V1061" s="1265">
        <v>0</v>
      </c>
      <c r="W1061" s="1265">
        <v>0</v>
      </c>
      <c r="X1061" s="1265">
        <v>0</v>
      </c>
      <c r="Y1061" s="1265">
        <v>0</v>
      </c>
      <c r="Z1061" s="1265">
        <v>0</v>
      </c>
      <c r="AA1061" s="1265">
        <v>1</v>
      </c>
      <c r="AB1061" s="1265">
        <v>0</v>
      </c>
      <c r="AC1061" s="1265">
        <v>0</v>
      </c>
      <c r="AD1061" s="1265">
        <v>0</v>
      </c>
      <c r="AE1061" s="1265">
        <v>1</v>
      </c>
      <c r="AF1061" s="1265">
        <v>1</v>
      </c>
      <c r="AG1061" s="1265">
        <v>0</v>
      </c>
      <c r="AH1061" s="1265">
        <v>0</v>
      </c>
    </row>
    <row r="1062" spans="1:34" s="445" customFormat="1" ht="14.25" customHeight="1">
      <c r="A1062" s="2591"/>
      <c r="B1062" s="2591"/>
      <c r="C1062" s="2596"/>
      <c r="D1062" s="2596"/>
      <c r="E1062" s="2596"/>
      <c r="F1062" s="2596"/>
      <c r="G1062" s="1268" t="s">
        <v>4366</v>
      </c>
      <c r="H1062" s="1265">
        <v>1</v>
      </c>
      <c r="I1062" s="1265">
        <v>0</v>
      </c>
      <c r="J1062" s="1265">
        <v>0</v>
      </c>
      <c r="K1062" s="1265">
        <v>0</v>
      </c>
      <c r="L1062" s="1265">
        <v>0</v>
      </c>
      <c r="M1062" s="1265">
        <v>0</v>
      </c>
      <c r="N1062" s="1265">
        <v>0</v>
      </c>
      <c r="O1062" s="1265">
        <v>0</v>
      </c>
      <c r="P1062" s="1265">
        <v>0</v>
      </c>
      <c r="Q1062" s="1265">
        <v>0</v>
      </c>
      <c r="R1062" s="1265">
        <v>0</v>
      </c>
      <c r="S1062" s="1265">
        <v>0</v>
      </c>
      <c r="T1062" s="1265">
        <v>0</v>
      </c>
      <c r="U1062" s="1265">
        <v>0</v>
      </c>
      <c r="V1062" s="1265">
        <v>0</v>
      </c>
      <c r="W1062" s="1265">
        <v>0</v>
      </c>
      <c r="X1062" s="1265">
        <v>0</v>
      </c>
      <c r="Y1062" s="1265">
        <v>0</v>
      </c>
      <c r="Z1062" s="1265">
        <v>0</v>
      </c>
      <c r="AA1062" s="1265">
        <v>1</v>
      </c>
      <c r="AB1062" s="1265">
        <v>0</v>
      </c>
      <c r="AC1062" s="1265">
        <v>0</v>
      </c>
      <c r="AD1062" s="1265">
        <v>0</v>
      </c>
      <c r="AE1062" s="1265">
        <v>0</v>
      </c>
      <c r="AF1062" s="1265">
        <v>0</v>
      </c>
      <c r="AG1062" s="1265">
        <v>0</v>
      </c>
      <c r="AH1062" s="1265">
        <v>0</v>
      </c>
    </row>
    <row r="1063" spans="1:34" s="445" customFormat="1" ht="14.25" customHeight="1">
      <c r="A1063" s="2591"/>
      <c r="B1063" s="2591"/>
      <c r="C1063" s="2596"/>
      <c r="D1063" s="2596"/>
      <c r="E1063" s="2596"/>
      <c r="F1063" s="2596"/>
      <c r="G1063" s="1268" t="s">
        <v>1619</v>
      </c>
      <c r="H1063" s="1265">
        <v>2</v>
      </c>
      <c r="I1063" s="1265">
        <v>0</v>
      </c>
      <c r="J1063" s="1265">
        <v>0</v>
      </c>
      <c r="K1063" s="1265">
        <v>0</v>
      </c>
      <c r="L1063" s="1265">
        <v>0</v>
      </c>
      <c r="M1063" s="1265">
        <v>0</v>
      </c>
      <c r="N1063" s="1265">
        <v>0</v>
      </c>
      <c r="O1063" s="1265">
        <v>0</v>
      </c>
      <c r="P1063" s="1265">
        <v>0</v>
      </c>
      <c r="Q1063" s="1265">
        <v>0</v>
      </c>
      <c r="R1063" s="1265">
        <v>0</v>
      </c>
      <c r="S1063" s="1265">
        <v>0</v>
      </c>
      <c r="T1063" s="1265">
        <v>0</v>
      </c>
      <c r="U1063" s="1265">
        <v>0</v>
      </c>
      <c r="V1063" s="1265">
        <v>0</v>
      </c>
      <c r="W1063" s="1265">
        <v>0</v>
      </c>
      <c r="X1063" s="1265">
        <v>0</v>
      </c>
      <c r="Y1063" s="1265">
        <v>0</v>
      </c>
      <c r="Z1063" s="1265">
        <v>0</v>
      </c>
      <c r="AA1063" s="1265">
        <v>0</v>
      </c>
      <c r="AB1063" s="1265">
        <v>0</v>
      </c>
      <c r="AC1063" s="1265">
        <v>0</v>
      </c>
      <c r="AD1063" s="1265">
        <v>0</v>
      </c>
      <c r="AE1063" s="1265">
        <v>1</v>
      </c>
      <c r="AF1063" s="1265">
        <v>1</v>
      </c>
      <c r="AG1063" s="1265">
        <v>0</v>
      </c>
      <c r="AH1063" s="1265">
        <v>0</v>
      </c>
    </row>
    <row r="1064" spans="1:34" s="445" customFormat="1" ht="14.25" customHeight="1">
      <c r="A1064" s="2591" t="s">
        <v>2055</v>
      </c>
      <c r="B1064" s="2591"/>
      <c r="C1064" s="2596" t="s">
        <v>4569</v>
      </c>
      <c r="D1064" s="2596"/>
      <c r="E1064" s="2596"/>
      <c r="F1064" s="2596"/>
      <c r="G1064" s="1268" t="s">
        <v>4140</v>
      </c>
      <c r="H1064" s="1264">
        <v>2</v>
      </c>
      <c r="I1064" s="1265">
        <v>0</v>
      </c>
      <c r="J1064" s="1265">
        <v>0</v>
      </c>
      <c r="K1064" s="1265">
        <v>0</v>
      </c>
      <c r="L1064" s="1265">
        <v>0</v>
      </c>
      <c r="M1064" s="1265">
        <v>0</v>
      </c>
      <c r="N1064" s="1265">
        <v>0</v>
      </c>
      <c r="O1064" s="1265">
        <v>0</v>
      </c>
      <c r="P1064" s="1265">
        <v>0</v>
      </c>
      <c r="Q1064" s="1265">
        <v>0</v>
      </c>
      <c r="R1064" s="1265">
        <v>0</v>
      </c>
      <c r="S1064" s="1265">
        <v>0</v>
      </c>
      <c r="T1064" s="1265">
        <v>1</v>
      </c>
      <c r="U1064" s="1265">
        <v>0</v>
      </c>
      <c r="V1064" s="1265">
        <v>0</v>
      </c>
      <c r="W1064" s="1265">
        <v>1</v>
      </c>
      <c r="X1064" s="1265">
        <v>0</v>
      </c>
      <c r="Y1064" s="1265">
        <v>0</v>
      </c>
      <c r="Z1064" s="1265">
        <v>0</v>
      </c>
      <c r="AA1064" s="1265">
        <v>0</v>
      </c>
      <c r="AB1064" s="1265">
        <v>0</v>
      </c>
      <c r="AC1064" s="1265">
        <v>0</v>
      </c>
      <c r="AD1064" s="1265">
        <v>0</v>
      </c>
      <c r="AE1064" s="1265">
        <v>0</v>
      </c>
      <c r="AF1064" s="1265">
        <v>0</v>
      </c>
      <c r="AG1064" s="1265">
        <v>0</v>
      </c>
      <c r="AH1064" s="1265">
        <v>0</v>
      </c>
    </row>
    <row r="1065" spans="1:34" s="445" customFormat="1" ht="14.25" customHeight="1">
      <c r="A1065" s="2591"/>
      <c r="B1065" s="2591"/>
      <c r="C1065" s="2596"/>
      <c r="D1065" s="2596"/>
      <c r="E1065" s="2596"/>
      <c r="F1065" s="2596"/>
      <c r="G1065" s="1268" t="s">
        <v>4141</v>
      </c>
      <c r="H1065" s="1264">
        <v>1</v>
      </c>
      <c r="I1065" s="1265">
        <v>0</v>
      </c>
      <c r="J1065" s="1265">
        <v>0</v>
      </c>
      <c r="K1065" s="1265">
        <v>0</v>
      </c>
      <c r="L1065" s="1265">
        <v>0</v>
      </c>
      <c r="M1065" s="1265">
        <v>0</v>
      </c>
      <c r="N1065" s="1265">
        <v>0</v>
      </c>
      <c r="O1065" s="1265">
        <v>0</v>
      </c>
      <c r="P1065" s="1265">
        <v>0</v>
      </c>
      <c r="Q1065" s="1265">
        <v>0</v>
      </c>
      <c r="R1065" s="1265">
        <v>0</v>
      </c>
      <c r="S1065" s="1265">
        <v>0</v>
      </c>
      <c r="T1065" s="1265">
        <v>1</v>
      </c>
      <c r="U1065" s="1265">
        <v>0</v>
      </c>
      <c r="V1065" s="1265">
        <v>0</v>
      </c>
      <c r="W1065" s="1265">
        <v>0</v>
      </c>
      <c r="X1065" s="1265">
        <v>0</v>
      </c>
      <c r="Y1065" s="1265">
        <v>0</v>
      </c>
      <c r="Z1065" s="1265">
        <v>0</v>
      </c>
      <c r="AA1065" s="1265">
        <v>0</v>
      </c>
      <c r="AB1065" s="1265">
        <v>0</v>
      </c>
      <c r="AC1065" s="1265">
        <v>0</v>
      </c>
      <c r="AD1065" s="1265">
        <v>0</v>
      </c>
      <c r="AE1065" s="1265">
        <v>0</v>
      </c>
      <c r="AF1065" s="1265">
        <v>0</v>
      </c>
      <c r="AG1065" s="1265">
        <v>0</v>
      </c>
      <c r="AH1065" s="1265">
        <v>0</v>
      </c>
    </row>
    <row r="1066" spans="1:34" s="445" customFormat="1" ht="14.25" customHeight="1">
      <c r="A1066" s="2591"/>
      <c r="B1066" s="2591"/>
      <c r="C1066" s="2596"/>
      <c r="D1066" s="2596"/>
      <c r="E1066" s="2596"/>
      <c r="F1066" s="2596"/>
      <c r="G1066" s="1268" t="s">
        <v>4143</v>
      </c>
      <c r="H1066" s="1264">
        <v>1</v>
      </c>
      <c r="I1066" s="1265">
        <v>0</v>
      </c>
      <c r="J1066" s="1265">
        <v>0</v>
      </c>
      <c r="K1066" s="1265">
        <v>0</v>
      </c>
      <c r="L1066" s="1265">
        <v>0</v>
      </c>
      <c r="M1066" s="1265">
        <v>0</v>
      </c>
      <c r="N1066" s="1265">
        <v>0</v>
      </c>
      <c r="O1066" s="1265">
        <v>0</v>
      </c>
      <c r="P1066" s="1265">
        <v>0</v>
      </c>
      <c r="Q1066" s="1265">
        <v>0</v>
      </c>
      <c r="R1066" s="1265">
        <v>0</v>
      </c>
      <c r="S1066" s="1265">
        <v>0</v>
      </c>
      <c r="T1066" s="1265">
        <v>0</v>
      </c>
      <c r="U1066" s="1265">
        <v>0</v>
      </c>
      <c r="V1066" s="1265">
        <v>0</v>
      </c>
      <c r="W1066" s="1265">
        <v>1</v>
      </c>
      <c r="X1066" s="1265">
        <v>0</v>
      </c>
      <c r="Y1066" s="1265">
        <v>0</v>
      </c>
      <c r="Z1066" s="1265">
        <v>0</v>
      </c>
      <c r="AA1066" s="1265">
        <v>0</v>
      </c>
      <c r="AB1066" s="1265">
        <v>0</v>
      </c>
      <c r="AC1066" s="1265">
        <v>0</v>
      </c>
      <c r="AD1066" s="1265">
        <v>0</v>
      </c>
      <c r="AE1066" s="1265">
        <v>0</v>
      </c>
      <c r="AF1066" s="1265">
        <v>0</v>
      </c>
      <c r="AG1066" s="1265">
        <v>0</v>
      </c>
      <c r="AH1066" s="1265">
        <v>0</v>
      </c>
    </row>
    <row r="1067" spans="1:34" s="445" customFormat="1" ht="14.25" customHeight="1">
      <c r="A1067" s="2591" t="s">
        <v>2056</v>
      </c>
      <c r="B1067" s="2591"/>
      <c r="C1067" s="2596" t="s">
        <v>4570</v>
      </c>
      <c r="D1067" s="2596"/>
      <c r="E1067" s="2596"/>
      <c r="F1067" s="2596"/>
      <c r="G1067" s="1268" t="s">
        <v>4140</v>
      </c>
      <c r="H1067" s="1264">
        <v>2</v>
      </c>
      <c r="I1067" s="1265">
        <v>0</v>
      </c>
      <c r="J1067" s="1265">
        <v>0</v>
      </c>
      <c r="K1067" s="1265">
        <v>0</v>
      </c>
      <c r="L1067" s="1265">
        <v>0</v>
      </c>
      <c r="M1067" s="1265">
        <v>0</v>
      </c>
      <c r="N1067" s="1265">
        <v>0</v>
      </c>
      <c r="O1067" s="1265">
        <v>0</v>
      </c>
      <c r="P1067" s="1265">
        <v>0</v>
      </c>
      <c r="Q1067" s="1265">
        <v>0</v>
      </c>
      <c r="R1067" s="1265">
        <v>0</v>
      </c>
      <c r="S1067" s="1265">
        <v>0</v>
      </c>
      <c r="T1067" s="1265">
        <v>0</v>
      </c>
      <c r="U1067" s="1265">
        <v>0</v>
      </c>
      <c r="V1067" s="1265">
        <v>1</v>
      </c>
      <c r="W1067" s="1265">
        <v>0</v>
      </c>
      <c r="X1067" s="1265">
        <v>0</v>
      </c>
      <c r="Y1067" s="1265">
        <v>0</v>
      </c>
      <c r="Z1067" s="1265">
        <v>0</v>
      </c>
      <c r="AA1067" s="1265">
        <v>0</v>
      </c>
      <c r="AB1067" s="1265">
        <v>1</v>
      </c>
      <c r="AC1067" s="1265">
        <v>0</v>
      </c>
      <c r="AD1067" s="1265">
        <v>0</v>
      </c>
      <c r="AE1067" s="1265">
        <v>0</v>
      </c>
      <c r="AF1067" s="1265">
        <v>0</v>
      </c>
      <c r="AG1067" s="1265">
        <v>0</v>
      </c>
      <c r="AH1067" s="1265">
        <v>0</v>
      </c>
    </row>
    <row r="1068" spans="1:34" s="445" customFormat="1" ht="14.25" customHeight="1">
      <c r="A1068" s="2591"/>
      <c r="B1068" s="2591"/>
      <c r="C1068" s="2596"/>
      <c r="D1068" s="2596"/>
      <c r="E1068" s="2596"/>
      <c r="F1068" s="2596"/>
      <c r="G1068" s="1268" t="s">
        <v>4141</v>
      </c>
      <c r="H1068" s="1264">
        <v>0</v>
      </c>
      <c r="I1068" s="1265">
        <v>0</v>
      </c>
      <c r="J1068" s="1265">
        <v>0</v>
      </c>
      <c r="K1068" s="1265">
        <v>0</v>
      </c>
      <c r="L1068" s="1265">
        <v>0</v>
      </c>
      <c r="M1068" s="1265">
        <v>0</v>
      </c>
      <c r="N1068" s="1265">
        <v>0</v>
      </c>
      <c r="O1068" s="1265">
        <v>0</v>
      </c>
      <c r="P1068" s="1265">
        <v>0</v>
      </c>
      <c r="Q1068" s="1265">
        <v>0</v>
      </c>
      <c r="R1068" s="1265">
        <v>0</v>
      </c>
      <c r="S1068" s="1265">
        <v>0</v>
      </c>
      <c r="T1068" s="1265">
        <v>0</v>
      </c>
      <c r="U1068" s="1265">
        <v>0</v>
      </c>
      <c r="V1068" s="1265">
        <v>0</v>
      </c>
      <c r="W1068" s="1265">
        <v>0</v>
      </c>
      <c r="X1068" s="1265">
        <v>0</v>
      </c>
      <c r="Y1068" s="1265">
        <v>0</v>
      </c>
      <c r="Z1068" s="1265">
        <v>0</v>
      </c>
      <c r="AA1068" s="1265">
        <v>0</v>
      </c>
      <c r="AB1068" s="1265">
        <v>0</v>
      </c>
      <c r="AC1068" s="1265">
        <v>0</v>
      </c>
      <c r="AD1068" s="1265">
        <v>0</v>
      </c>
      <c r="AE1068" s="1265">
        <v>0</v>
      </c>
      <c r="AF1068" s="1265">
        <v>0</v>
      </c>
      <c r="AG1068" s="1265">
        <v>0</v>
      </c>
      <c r="AH1068" s="1265">
        <v>0</v>
      </c>
    </row>
    <row r="1069" spans="1:34" s="445" customFormat="1" ht="14.25" customHeight="1">
      <c r="A1069" s="2591"/>
      <c r="B1069" s="2591"/>
      <c r="C1069" s="2596"/>
      <c r="D1069" s="2596"/>
      <c r="E1069" s="2596"/>
      <c r="F1069" s="2596"/>
      <c r="G1069" s="1268" t="s">
        <v>4142</v>
      </c>
      <c r="H1069" s="1264">
        <v>2</v>
      </c>
      <c r="I1069" s="1265">
        <v>0</v>
      </c>
      <c r="J1069" s="1265">
        <v>0</v>
      </c>
      <c r="K1069" s="1265">
        <v>0</v>
      </c>
      <c r="L1069" s="1265">
        <v>0</v>
      </c>
      <c r="M1069" s="1265">
        <v>0</v>
      </c>
      <c r="N1069" s="1265">
        <v>0</v>
      </c>
      <c r="O1069" s="1265">
        <v>0</v>
      </c>
      <c r="P1069" s="1265">
        <v>0</v>
      </c>
      <c r="Q1069" s="1265">
        <v>0</v>
      </c>
      <c r="R1069" s="1265">
        <v>0</v>
      </c>
      <c r="S1069" s="1265">
        <v>0</v>
      </c>
      <c r="T1069" s="1265">
        <v>0</v>
      </c>
      <c r="U1069" s="1265">
        <v>0</v>
      </c>
      <c r="V1069" s="1265">
        <v>1</v>
      </c>
      <c r="W1069" s="1265">
        <v>0</v>
      </c>
      <c r="X1069" s="1265">
        <v>0</v>
      </c>
      <c r="Y1069" s="1265">
        <v>0</v>
      </c>
      <c r="Z1069" s="1265">
        <v>0</v>
      </c>
      <c r="AA1069" s="1265">
        <v>0</v>
      </c>
      <c r="AB1069" s="1265">
        <v>1</v>
      </c>
      <c r="AC1069" s="1265">
        <v>0</v>
      </c>
      <c r="AD1069" s="1265">
        <v>0</v>
      </c>
      <c r="AE1069" s="1265">
        <v>0</v>
      </c>
      <c r="AF1069" s="1265">
        <v>0</v>
      </c>
      <c r="AG1069" s="1265">
        <v>0</v>
      </c>
      <c r="AH1069" s="1265">
        <v>0</v>
      </c>
    </row>
    <row r="1070" spans="1:34" s="445" customFormat="1" ht="14.25" customHeight="1">
      <c r="A1070" s="2591" t="s">
        <v>2057</v>
      </c>
      <c r="B1070" s="2591"/>
      <c r="C1070" s="2596" t="s">
        <v>4571</v>
      </c>
      <c r="D1070" s="2596"/>
      <c r="E1070" s="2596"/>
      <c r="F1070" s="2596"/>
      <c r="G1070" s="1268" t="s">
        <v>1617</v>
      </c>
      <c r="H1070" s="1264">
        <v>13</v>
      </c>
      <c r="I1070" s="1265">
        <v>0</v>
      </c>
      <c r="J1070" s="1265">
        <v>0</v>
      </c>
      <c r="K1070" s="1265">
        <v>0</v>
      </c>
      <c r="L1070" s="1265">
        <v>0</v>
      </c>
      <c r="M1070" s="1265">
        <v>0</v>
      </c>
      <c r="N1070" s="1265">
        <v>0</v>
      </c>
      <c r="O1070" s="1265">
        <v>0</v>
      </c>
      <c r="P1070" s="1265">
        <v>0</v>
      </c>
      <c r="Q1070" s="1265">
        <v>0</v>
      </c>
      <c r="R1070" s="1265">
        <v>0</v>
      </c>
      <c r="S1070" s="1265">
        <v>1</v>
      </c>
      <c r="T1070" s="1265">
        <v>1</v>
      </c>
      <c r="U1070" s="1265">
        <v>2</v>
      </c>
      <c r="V1070" s="1265">
        <v>1</v>
      </c>
      <c r="W1070" s="1265">
        <v>1</v>
      </c>
      <c r="X1070" s="1265">
        <v>1</v>
      </c>
      <c r="Y1070" s="1265">
        <v>1</v>
      </c>
      <c r="Z1070" s="1265">
        <v>1</v>
      </c>
      <c r="AA1070" s="1265">
        <v>1</v>
      </c>
      <c r="AB1070" s="1265">
        <v>1</v>
      </c>
      <c r="AC1070" s="1265">
        <v>2</v>
      </c>
      <c r="AD1070" s="1265">
        <v>0</v>
      </c>
      <c r="AE1070" s="1265">
        <v>0</v>
      </c>
      <c r="AF1070" s="1265">
        <v>0</v>
      </c>
      <c r="AG1070" s="1265">
        <v>0</v>
      </c>
      <c r="AH1070" s="1265">
        <v>0</v>
      </c>
    </row>
    <row r="1071" spans="1:34" s="445" customFormat="1" ht="14.25" customHeight="1">
      <c r="A1071" s="2591"/>
      <c r="B1071" s="2591"/>
      <c r="C1071" s="2596"/>
      <c r="D1071" s="2596"/>
      <c r="E1071" s="2596"/>
      <c r="F1071" s="2596"/>
      <c r="G1071" s="1268" t="s">
        <v>1618</v>
      </c>
      <c r="H1071" s="1264">
        <v>8</v>
      </c>
      <c r="I1071" s="1265">
        <v>0</v>
      </c>
      <c r="J1071" s="1265">
        <v>0</v>
      </c>
      <c r="K1071" s="1265">
        <v>0</v>
      </c>
      <c r="L1071" s="1265">
        <v>0</v>
      </c>
      <c r="M1071" s="1265">
        <v>0</v>
      </c>
      <c r="N1071" s="1265">
        <v>0</v>
      </c>
      <c r="O1071" s="1265">
        <v>0</v>
      </c>
      <c r="P1071" s="1265">
        <v>0</v>
      </c>
      <c r="Q1071" s="1265">
        <v>0</v>
      </c>
      <c r="R1071" s="1265">
        <v>0</v>
      </c>
      <c r="S1071" s="1265">
        <v>1</v>
      </c>
      <c r="T1071" s="1265">
        <v>1</v>
      </c>
      <c r="U1071" s="1265">
        <v>1</v>
      </c>
      <c r="V1071" s="1265">
        <v>0</v>
      </c>
      <c r="W1071" s="1265">
        <v>0</v>
      </c>
      <c r="X1071" s="1265">
        <v>0</v>
      </c>
      <c r="Y1071" s="1265">
        <v>1</v>
      </c>
      <c r="Z1071" s="1265">
        <v>1</v>
      </c>
      <c r="AA1071" s="1265">
        <v>1</v>
      </c>
      <c r="AB1071" s="1265">
        <v>1</v>
      </c>
      <c r="AC1071" s="1265">
        <v>1</v>
      </c>
      <c r="AD1071" s="1265">
        <v>0</v>
      </c>
      <c r="AE1071" s="1265">
        <v>0</v>
      </c>
      <c r="AF1071" s="1265">
        <v>0</v>
      </c>
      <c r="AG1071" s="1265">
        <v>0</v>
      </c>
      <c r="AH1071" s="1265">
        <v>0</v>
      </c>
    </row>
    <row r="1072" spans="1:34" s="445" customFormat="1" ht="14.25" customHeight="1">
      <c r="A1072" s="2591"/>
      <c r="B1072" s="2591"/>
      <c r="C1072" s="2596"/>
      <c r="D1072" s="2596"/>
      <c r="E1072" s="2596"/>
      <c r="F1072" s="2596"/>
      <c r="G1072" s="1268" t="s">
        <v>4368</v>
      </c>
      <c r="H1072" s="1264">
        <v>5</v>
      </c>
      <c r="I1072" s="1265">
        <v>0</v>
      </c>
      <c r="J1072" s="1265">
        <v>0</v>
      </c>
      <c r="K1072" s="1265">
        <v>0</v>
      </c>
      <c r="L1072" s="1265">
        <v>0</v>
      </c>
      <c r="M1072" s="1265">
        <v>0</v>
      </c>
      <c r="N1072" s="1265">
        <v>0</v>
      </c>
      <c r="O1072" s="1265">
        <v>0</v>
      </c>
      <c r="P1072" s="1265">
        <v>0</v>
      </c>
      <c r="Q1072" s="1265">
        <v>0</v>
      </c>
      <c r="R1072" s="1265">
        <v>0</v>
      </c>
      <c r="S1072" s="1265">
        <v>0</v>
      </c>
      <c r="T1072" s="1265">
        <v>0</v>
      </c>
      <c r="U1072" s="1265">
        <v>1</v>
      </c>
      <c r="V1072" s="1265">
        <v>1</v>
      </c>
      <c r="W1072" s="1265">
        <v>1</v>
      </c>
      <c r="X1072" s="1265">
        <v>1</v>
      </c>
      <c r="Y1072" s="1265">
        <v>0</v>
      </c>
      <c r="Z1072" s="1265">
        <v>0</v>
      </c>
      <c r="AA1072" s="1265">
        <v>0</v>
      </c>
      <c r="AB1072" s="1265">
        <v>0</v>
      </c>
      <c r="AC1072" s="1265">
        <v>1</v>
      </c>
      <c r="AD1072" s="1265">
        <v>0</v>
      </c>
      <c r="AE1072" s="1265">
        <v>0</v>
      </c>
      <c r="AF1072" s="1265">
        <v>0</v>
      </c>
      <c r="AG1072" s="1265">
        <v>0</v>
      </c>
      <c r="AH1072" s="1265">
        <v>0</v>
      </c>
    </row>
    <row r="1073" spans="1:34" s="445" customFormat="1" ht="14.25" customHeight="1">
      <c r="A1073" s="2591" t="s">
        <v>2058</v>
      </c>
      <c r="B1073" s="2591"/>
      <c r="C1073" s="2596" t="s">
        <v>4572</v>
      </c>
      <c r="D1073" s="2596"/>
      <c r="E1073" s="2596"/>
      <c r="F1073" s="2596"/>
      <c r="G1073" s="1268" t="s">
        <v>1617</v>
      </c>
      <c r="H1073" s="1265">
        <v>4</v>
      </c>
      <c r="I1073" s="1265">
        <v>0</v>
      </c>
      <c r="J1073" s="1265">
        <v>0</v>
      </c>
      <c r="K1073" s="1265">
        <v>0</v>
      </c>
      <c r="L1073" s="1265">
        <v>0</v>
      </c>
      <c r="M1073" s="1265">
        <v>0</v>
      </c>
      <c r="N1073" s="1265">
        <v>0</v>
      </c>
      <c r="O1073" s="1265">
        <v>0</v>
      </c>
      <c r="P1073" s="1265">
        <v>0</v>
      </c>
      <c r="Q1073" s="1265">
        <v>0</v>
      </c>
      <c r="R1073" s="1265">
        <v>0</v>
      </c>
      <c r="S1073" s="1265">
        <v>0</v>
      </c>
      <c r="T1073" s="1265">
        <v>1</v>
      </c>
      <c r="U1073" s="1265">
        <v>1</v>
      </c>
      <c r="V1073" s="1265">
        <v>0</v>
      </c>
      <c r="W1073" s="1265">
        <v>1</v>
      </c>
      <c r="X1073" s="1265">
        <v>0</v>
      </c>
      <c r="Y1073" s="1265">
        <v>0</v>
      </c>
      <c r="Z1073" s="1265">
        <v>0</v>
      </c>
      <c r="AA1073" s="1265">
        <v>1</v>
      </c>
      <c r="AB1073" s="1265">
        <v>0</v>
      </c>
      <c r="AC1073" s="1265">
        <v>0</v>
      </c>
      <c r="AD1073" s="1265">
        <v>0</v>
      </c>
      <c r="AE1073" s="1265">
        <v>0</v>
      </c>
      <c r="AF1073" s="1265">
        <v>0</v>
      </c>
      <c r="AG1073" s="1265">
        <v>0</v>
      </c>
      <c r="AH1073" s="1265">
        <v>0</v>
      </c>
    </row>
    <row r="1074" spans="1:34" s="445" customFormat="1" ht="14.25" customHeight="1">
      <c r="A1074" s="2591"/>
      <c r="B1074" s="2591"/>
      <c r="C1074" s="2596"/>
      <c r="D1074" s="2596"/>
      <c r="E1074" s="2596"/>
      <c r="F1074" s="2596"/>
      <c r="G1074" s="1268" t="s">
        <v>4141</v>
      </c>
      <c r="H1074" s="1265">
        <v>3</v>
      </c>
      <c r="I1074" s="1265">
        <v>0</v>
      </c>
      <c r="J1074" s="1265">
        <v>0</v>
      </c>
      <c r="K1074" s="1265">
        <v>0</v>
      </c>
      <c r="L1074" s="1265">
        <v>0</v>
      </c>
      <c r="M1074" s="1265">
        <v>0</v>
      </c>
      <c r="N1074" s="1265">
        <v>0</v>
      </c>
      <c r="O1074" s="1265">
        <v>0</v>
      </c>
      <c r="P1074" s="1265">
        <v>0</v>
      </c>
      <c r="Q1074" s="1265">
        <v>0</v>
      </c>
      <c r="R1074" s="1265">
        <v>0</v>
      </c>
      <c r="S1074" s="1265">
        <v>0</v>
      </c>
      <c r="T1074" s="1265">
        <v>1</v>
      </c>
      <c r="U1074" s="1265">
        <v>1</v>
      </c>
      <c r="V1074" s="1265">
        <v>0</v>
      </c>
      <c r="W1074" s="1265">
        <v>0</v>
      </c>
      <c r="X1074" s="1265">
        <v>0</v>
      </c>
      <c r="Y1074" s="1265">
        <v>0</v>
      </c>
      <c r="Z1074" s="1265">
        <v>0</v>
      </c>
      <c r="AA1074" s="1265">
        <v>1</v>
      </c>
      <c r="AB1074" s="1265">
        <v>0</v>
      </c>
      <c r="AC1074" s="1265">
        <v>0</v>
      </c>
      <c r="AD1074" s="1265">
        <v>0</v>
      </c>
      <c r="AE1074" s="1265">
        <v>0</v>
      </c>
      <c r="AF1074" s="1265">
        <v>0</v>
      </c>
      <c r="AG1074" s="1265">
        <v>0</v>
      </c>
      <c r="AH1074" s="1265">
        <v>0</v>
      </c>
    </row>
    <row r="1075" spans="1:34" s="445" customFormat="1" ht="14.25" customHeight="1">
      <c r="A1075" s="2591"/>
      <c r="B1075" s="2591"/>
      <c r="C1075" s="2596"/>
      <c r="D1075" s="2596"/>
      <c r="E1075" s="2596"/>
      <c r="F1075" s="2596"/>
      <c r="G1075" s="1268" t="s">
        <v>4368</v>
      </c>
      <c r="H1075" s="1265">
        <v>1</v>
      </c>
      <c r="I1075" s="1265">
        <v>0</v>
      </c>
      <c r="J1075" s="1265">
        <v>0</v>
      </c>
      <c r="K1075" s="1265">
        <v>0</v>
      </c>
      <c r="L1075" s="1265">
        <v>0</v>
      </c>
      <c r="M1075" s="1265">
        <v>0</v>
      </c>
      <c r="N1075" s="1265">
        <v>0</v>
      </c>
      <c r="O1075" s="1265">
        <v>0</v>
      </c>
      <c r="P1075" s="1265">
        <v>0</v>
      </c>
      <c r="Q1075" s="1265">
        <v>0</v>
      </c>
      <c r="R1075" s="1265">
        <v>0</v>
      </c>
      <c r="S1075" s="1265">
        <v>0</v>
      </c>
      <c r="T1075" s="1265">
        <v>0</v>
      </c>
      <c r="U1075" s="1265">
        <v>0</v>
      </c>
      <c r="V1075" s="1265">
        <v>0</v>
      </c>
      <c r="W1075" s="1265">
        <v>1</v>
      </c>
      <c r="X1075" s="1265">
        <v>0</v>
      </c>
      <c r="Y1075" s="1265">
        <v>0</v>
      </c>
      <c r="Z1075" s="1265">
        <v>0</v>
      </c>
      <c r="AA1075" s="1265">
        <v>0</v>
      </c>
      <c r="AB1075" s="1265">
        <v>0</v>
      </c>
      <c r="AC1075" s="1265">
        <v>0</v>
      </c>
      <c r="AD1075" s="1265">
        <v>0</v>
      </c>
      <c r="AE1075" s="1265">
        <v>0</v>
      </c>
      <c r="AF1075" s="1265">
        <v>0</v>
      </c>
      <c r="AG1075" s="1265">
        <v>0</v>
      </c>
      <c r="AH1075" s="1265">
        <v>0</v>
      </c>
    </row>
    <row r="1076" spans="1:34" s="445" customFormat="1" ht="14.25" customHeight="1">
      <c r="A1076" s="2591" t="s">
        <v>2059</v>
      </c>
      <c r="B1076" s="2591"/>
      <c r="C1076" s="2596" t="s">
        <v>4573</v>
      </c>
      <c r="D1076" s="2596"/>
      <c r="E1076" s="2596"/>
      <c r="F1076" s="2596"/>
      <c r="G1076" s="1268" t="s">
        <v>4373</v>
      </c>
      <c r="H1076" s="1264">
        <v>9</v>
      </c>
      <c r="I1076" s="1265">
        <v>0</v>
      </c>
      <c r="J1076" s="1265">
        <v>0</v>
      </c>
      <c r="K1076" s="1265">
        <v>0</v>
      </c>
      <c r="L1076" s="1265">
        <v>0</v>
      </c>
      <c r="M1076" s="1265">
        <v>0</v>
      </c>
      <c r="N1076" s="1265">
        <v>0</v>
      </c>
      <c r="O1076" s="1265">
        <v>0</v>
      </c>
      <c r="P1076" s="1265">
        <v>0</v>
      </c>
      <c r="Q1076" s="1265">
        <v>0</v>
      </c>
      <c r="R1076" s="1265">
        <v>0</v>
      </c>
      <c r="S1076" s="1265">
        <v>1</v>
      </c>
      <c r="T1076" s="1265">
        <v>0</v>
      </c>
      <c r="U1076" s="1265">
        <v>1</v>
      </c>
      <c r="V1076" s="1265">
        <v>1</v>
      </c>
      <c r="W1076" s="1265">
        <v>0</v>
      </c>
      <c r="X1076" s="1265">
        <v>1</v>
      </c>
      <c r="Y1076" s="1265">
        <v>1</v>
      </c>
      <c r="Z1076" s="1265">
        <v>1</v>
      </c>
      <c r="AA1076" s="1265">
        <v>0</v>
      </c>
      <c r="AB1076" s="1265">
        <v>1</v>
      </c>
      <c r="AC1076" s="1265">
        <v>2</v>
      </c>
      <c r="AD1076" s="1265">
        <v>0</v>
      </c>
      <c r="AE1076" s="1265">
        <v>0</v>
      </c>
      <c r="AF1076" s="1265">
        <v>0</v>
      </c>
      <c r="AG1076" s="1265">
        <v>0</v>
      </c>
      <c r="AH1076" s="1265">
        <v>0</v>
      </c>
    </row>
    <row r="1077" spans="1:34" s="445" customFormat="1" ht="14.25" customHeight="1">
      <c r="A1077" s="2591"/>
      <c r="B1077" s="2591"/>
      <c r="C1077" s="2596"/>
      <c r="D1077" s="2596"/>
      <c r="E1077" s="2596"/>
      <c r="F1077" s="2596"/>
      <c r="G1077" s="1268" t="s">
        <v>1618</v>
      </c>
      <c r="H1077" s="1264">
        <v>5</v>
      </c>
      <c r="I1077" s="1265">
        <v>0</v>
      </c>
      <c r="J1077" s="1265">
        <v>0</v>
      </c>
      <c r="K1077" s="1265">
        <v>0</v>
      </c>
      <c r="L1077" s="1265">
        <v>0</v>
      </c>
      <c r="M1077" s="1265">
        <v>0</v>
      </c>
      <c r="N1077" s="1265">
        <v>0</v>
      </c>
      <c r="O1077" s="1265">
        <v>0</v>
      </c>
      <c r="P1077" s="1265">
        <v>0</v>
      </c>
      <c r="Q1077" s="1265">
        <v>0</v>
      </c>
      <c r="R1077" s="1265">
        <v>0</v>
      </c>
      <c r="S1077" s="1265">
        <v>1</v>
      </c>
      <c r="T1077" s="1265">
        <v>0</v>
      </c>
      <c r="U1077" s="1265">
        <v>0</v>
      </c>
      <c r="V1077" s="1265">
        <v>0</v>
      </c>
      <c r="W1077" s="1265">
        <v>0</v>
      </c>
      <c r="X1077" s="1265">
        <v>0</v>
      </c>
      <c r="Y1077" s="1265">
        <v>1</v>
      </c>
      <c r="Z1077" s="1265">
        <v>1</v>
      </c>
      <c r="AA1077" s="1265">
        <v>0</v>
      </c>
      <c r="AB1077" s="1265">
        <v>1</v>
      </c>
      <c r="AC1077" s="1265">
        <v>1</v>
      </c>
      <c r="AD1077" s="1265">
        <v>0</v>
      </c>
      <c r="AE1077" s="1265">
        <v>0</v>
      </c>
      <c r="AF1077" s="1265">
        <v>0</v>
      </c>
      <c r="AG1077" s="1265">
        <v>0</v>
      </c>
      <c r="AH1077" s="1265">
        <v>0</v>
      </c>
    </row>
    <row r="1078" spans="1:34" s="445" customFormat="1" ht="14.25" customHeight="1">
      <c r="A1078" s="2591"/>
      <c r="B1078" s="2591"/>
      <c r="C1078" s="2596"/>
      <c r="D1078" s="2596"/>
      <c r="E1078" s="2596"/>
      <c r="F1078" s="2596"/>
      <c r="G1078" s="1268" t="s">
        <v>1619</v>
      </c>
      <c r="H1078" s="1264">
        <v>4</v>
      </c>
      <c r="I1078" s="1265">
        <v>0</v>
      </c>
      <c r="J1078" s="1265">
        <v>0</v>
      </c>
      <c r="K1078" s="1265">
        <v>0</v>
      </c>
      <c r="L1078" s="1265">
        <v>0</v>
      </c>
      <c r="M1078" s="1265">
        <v>0</v>
      </c>
      <c r="N1078" s="1265">
        <v>0</v>
      </c>
      <c r="O1078" s="1265">
        <v>0</v>
      </c>
      <c r="P1078" s="1265">
        <v>0</v>
      </c>
      <c r="Q1078" s="1265">
        <v>0</v>
      </c>
      <c r="R1078" s="1265">
        <v>0</v>
      </c>
      <c r="S1078" s="1265">
        <v>0</v>
      </c>
      <c r="T1078" s="1265">
        <v>0</v>
      </c>
      <c r="U1078" s="1265">
        <v>1</v>
      </c>
      <c r="V1078" s="1265">
        <v>1</v>
      </c>
      <c r="W1078" s="1265">
        <v>0</v>
      </c>
      <c r="X1078" s="1265">
        <v>1</v>
      </c>
      <c r="Y1078" s="1265">
        <v>0</v>
      </c>
      <c r="Z1078" s="1265">
        <v>0</v>
      </c>
      <c r="AA1078" s="1265">
        <v>0</v>
      </c>
      <c r="AB1078" s="1265">
        <v>0</v>
      </c>
      <c r="AC1078" s="1265">
        <v>1</v>
      </c>
      <c r="AD1078" s="1265">
        <v>0</v>
      </c>
      <c r="AE1078" s="1265">
        <v>0</v>
      </c>
      <c r="AF1078" s="1265">
        <v>0</v>
      </c>
      <c r="AG1078" s="1265">
        <v>0</v>
      </c>
      <c r="AH1078" s="1265">
        <v>0</v>
      </c>
    </row>
    <row r="1079" spans="1:34" s="445" customFormat="1" ht="14.25" customHeight="1">
      <c r="A1079" s="2591" t="s">
        <v>2060</v>
      </c>
      <c r="B1079" s="2591"/>
      <c r="C1079" s="2596" t="s">
        <v>4574</v>
      </c>
      <c r="D1079" s="2596"/>
      <c r="E1079" s="2596"/>
      <c r="F1079" s="2596"/>
      <c r="G1079" s="1268" t="s">
        <v>1617</v>
      </c>
      <c r="H1079" s="1264">
        <v>1</v>
      </c>
      <c r="I1079" s="1265">
        <v>0</v>
      </c>
      <c r="J1079" s="1265">
        <v>0</v>
      </c>
      <c r="K1079" s="1265">
        <v>0</v>
      </c>
      <c r="L1079" s="1265">
        <v>0</v>
      </c>
      <c r="M1079" s="1265">
        <v>0</v>
      </c>
      <c r="N1079" s="1265">
        <v>0</v>
      </c>
      <c r="O1079" s="1265">
        <v>0</v>
      </c>
      <c r="P1079" s="1265">
        <v>0</v>
      </c>
      <c r="Q1079" s="1265">
        <v>0</v>
      </c>
      <c r="R1079" s="1265">
        <v>0</v>
      </c>
      <c r="S1079" s="1265">
        <v>0</v>
      </c>
      <c r="T1079" s="1265">
        <v>0</v>
      </c>
      <c r="U1079" s="1265">
        <v>0</v>
      </c>
      <c r="V1079" s="1265">
        <v>0</v>
      </c>
      <c r="W1079" s="1265">
        <v>0</v>
      </c>
      <c r="X1079" s="1265">
        <v>0</v>
      </c>
      <c r="Y1079" s="1265">
        <v>0</v>
      </c>
      <c r="Z1079" s="1265">
        <v>1</v>
      </c>
      <c r="AA1079" s="1265">
        <v>0</v>
      </c>
      <c r="AB1079" s="1265">
        <v>0</v>
      </c>
      <c r="AC1079" s="1265">
        <v>0</v>
      </c>
      <c r="AD1079" s="1265">
        <v>0</v>
      </c>
      <c r="AE1079" s="1265">
        <v>0</v>
      </c>
      <c r="AF1079" s="1265">
        <v>0</v>
      </c>
      <c r="AG1079" s="1265">
        <v>0</v>
      </c>
      <c r="AH1079" s="1265">
        <v>0</v>
      </c>
    </row>
    <row r="1080" spans="1:34" s="445" customFormat="1" ht="14.25" customHeight="1">
      <c r="A1080" s="2591"/>
      <c r="B1080" s="2591"/>
      <c r="C1080" s="2596"/>
      <c r="D1080" s="2596"/>
      <c r="E1080" s="2596"/>
      <c r="F1080" s="2596"/>
      <c r="G1080" s="1268" t="s">
        <v>4366</v>
      </c>
      <c r="H1080" s="1264">
        <v>1</v>
      </c>
      <c r="I1080" s="1265">
        <v>0</v>
      </c>
      <c r="J1080" s="1265">
        <v>0</v>
      </c>
      <c r="K1080" s="1265">
        <v>0</v>
      </c>
      <c r="L1080" s="1265">
        <v>0</v>
      </c>
      <c r="M1080" s="1265">
        <v>0</v>
      </c>
      <c r="N1080" s="1265">
        <v>0</v>
      </c>
      <c r="O1080" s="1265">
        <v>0</v>
      </c>
      <c r="P1080" s="1265">
        <v>0</v>
      </c>
      <c r="Q1080" s="1265">
        <v>0</v>
      </c>
      <c r="R1080" s="1265">
        <v>0</v>
      </c>
      <c r="S1080" s="1265">
        <v>0</v>
      </c>
      <c r="T1080" s="1265">
        <v>0</v>
      </c>
      <c r="U1080" s="1265">
        <v>0</v>
      </c>
      <c r="V1080" s="1265">
        <v>0</v>
      </c>
      <c r="W1080" s="1265">
        <v>0</v>
      </c>
      <c r="X1080" s="1265">
        <v>0</v>
      </c>
      <c r="Y1080" s="1265">
        <v>0</v>
      </c>
      <c r="Z1080" s="1265">
        <v>1</v>
      </c>
      <c r="AA1080" s="1265">
        <v>0</v>
      </c>
      <c r="AB1080" s="1265">
        <v>0</v>
      </c>
      <c r="AC1080" s="1265">
        <v>0</v>
      </c>
      <c r="AD1080" s="1265">
        <v>0</v>
      </c>
      <c r="AE1080" s="1265">
        <v>0</v>
      </c>
      <c r="AF1080" s="1265">
        <v>0</v>
      </c>
      <c r="AG1080" s="1265">
        <v>0</v>
      </c>
      <c r="AH1080" s="1265">
        <v>0</v>
      </c>
    </row>
    <row r="1081" spans="1:34" s="445" customFormat="1" ht="14.25" customHeight="1">
      <c r="A1081" s="2591"/>
      <c r="B1081" s="2591"/>
      <c r="C1081" s="2596"/>
      <c r="D1081" s="2596"/>
      <c r="E1081" s="2596"/>
      <c r="F1081" s="2596"/>
      <c r="G1081" s="1268" t="s">
        <v>1619</v>
      </c>
      <c r="H1081" s="1264">
        <v>0</v>
      </c>
      <c r="I1081" s="1265">
        <v>0</v>
      </c>
      <c r="J1081" s="1265">
        <v>0</v>
      </c>
      <c r="K1081" s="1265">
        <v>0</v>
      </c>
      <c r="L1081" s="1265">
        <v>0</v>
      </c>
      <c r="M1081" s="1265">
        <v>0</v>
      </c>
      <c r="N1081" s="1265">
        <v>0</v>
      </c>
      <c r="O1081" s="1265">
        <v>0</v>
      </c>
      <c r="P1081" s="1265">
        <v>0</v>
      </c>
      <c r="Q1081" s="1265">
        <v>0</v>
      </c>
      <c r="R1081" s="1265">
        <v>0</v>
      </c>
      <c r="S1081" s="1265">
        <v>0</v>
      </c>
      <c r="T1081" s="1265">
        <v>0</v>
      </c>
      <c r="U1081" s="1265">
        <v>0</v>
      </c>
      <c r="V1081" s="1265">
        <v>0</v>
      </c>
      <c r="W1081" s="1265">
        <v>0</v>
      </c>
      <c r="X1081" s="1265">
        <v>0</v>
      </c>
      <c r="Y1081" s="1265">
        <v>0</v>
      </c>
      <c r="Z1081" s="1265">
        <v>0</v>
      </c>
      <c r="AA1081" s="1265">
        <v>0</v>
      </c>
      <c r="AB1081" s="1265">
        <v>0</v>
      </c>
      <c r="AC1081" s="1265">
        <v>0</v>
      </c>
      <c r="AD1081" s="1265">
        <v>0</v>
      </c>
      <c r="AE1081" s="1265">
        <v>0</v>
      </c>
      <c r="AF1081" s="1265">
        <v>0</v>
      </c>
      <c r="AG1081" s="1265">
        <v>0</v>
      </c>
      <c r="AH1081" s="1265">
        <v>0</v>
      </c>
    </row>
    <row r="1082" spans="1:34" s="445" customFormat="1" ht="14.25" customHeight="1">
      <c r="A1082" s="2591" t="s">
        <v>2061</v>
      </c>
      <c r="B1082" s="2591"/>
      <c r="C1082" s="2596" t="s">
        <v>4575</v>
      </c>
      <c r="D1082" s="2596"/>
      <c r="E1082" s="2596"/>
      <c r="F1082" s="2596"/>
      <c r="G1082" s="1268" t="s">
        <v>1617</v>
      </c>
      <c r="H1082" s="1265">
        <v>1</v>
      </c>
      <c r="I1082" s="1265">
        <v>0</v>
      </c>
      <c r="J1082" s="1265">
        <v>0</v>
      </c>
      <c r="K1082" s="1265">
        <v>0</v>
      </c>
      <c r="L1082" s="1265">
        <v>0</v>
      </c>
      <c r="M1082" s="1265">
        <v>0</v>
      </c>
      <c r="N1082" s="1265">
        <v>0</v>
      </c>
      <c r="O1082" s="1265">
        <v>0</v>
      </c>
      <c r="P1082" s="1265">
        <v>0</v>
      </c>
      <c r="Q1082" s="1265">
        <v>0</v>
      </c>
      <c r="R1082" s="1265">
        <v>0</v>
      </c>
      <c r="S1082" s="1265">
        <v>0</v>
      </c>
      <c r="T1082" s="1265">
        <v>0</v>
      </c>
      <c r="U1082" s="1265">
        <v>0</v>
      </c>
      <c r="V1082" s="1265">
        <v>0</v>
      </c>
      <c r="W1082" s="1265">
        <v>0</v>
      </c>
      <c r="X1082" s="1265">
        <v>0</v>
      </c>
      <c r="Y1082" s="1265">
        <v>0</v>
      </c>
      <c r="Z1082" s="1265">
        <v>1</v>
      </c>
      <c r="AA1082" s="1265">
        <v>0</v>
      </c>
      <c r="AB1082" s="1265">
        <v>0</v>
      </c>
      <c r="AC1082" s="1265">
        <v>0</v>
      </c>
      <c r="AD1082" s="1265">
        <v>0</v>
      </c>
      <c r="AE1082" s="1265">
        <v>0</v>
      </c>
      <c r="AF1082" s="1265">
        <v>0</v>
      </c>
      <c r="AG1082" s="1265">
        <v>0</v>
      </c>
      <c r="AH1082" s="1265">
        <v>0</v>
      </c>
    </row>
    <row r="1083" spans="1:34" s="445" customFormat="1" ht="14.25" customHeight="1">
      <c r="A1083" s="2591"/>
      <c r="B1083" s="2591"/>
      <c r="C1083" s="2596"/>
      <c r="D1083" s="2596"/>
      <c r="E1083" s="2596"/>
      <c r="F1083" s="2596"/>
      <c r="G1083" s="1268" t="s">
        <v>1618</v>
      </c>
      <c r="H1083" s="1265">
        <v>1</v>
      </c>
      <c r="I1083" s="1265">
        <v>0</v>
      </c>
      <c r="J1083" s="1265">
        <v>0</v>
      </c>
      <c r="K1083" s="1265">
        <v>0</v>
      </c>
      <c r="L1083" s="1265">
        <v>0</v>
      </c>
      <c r="M1083" s="1265">
        <v>0</v>
      </c>
      <c r="N1083" s="1265">
        <v>0</v>
      </c>
      <c r="O1083" s="1265">
        <v>0</v>
      </c>
      <c r="P1083" s="1265">
        <v>0</v>
      </c>
      <c r="Q1083" s="1265">
        <v>0</v>
      </c>
      <c r="R1083" s="1265">
        <v>0</v>
      </c>
      <c r="S1083" s="1265">
        <v>0</v>
      </c>
      <c r="T1083" s="1265">
        <v>0</v>
      </c>
      <c r="U1083" s="1265">
        <v>0</v>
      </c>
      <c r="V1083" s="1265">
        <v>0</v>
      </c>
      <c r="W1083" s="1265">
        <v>0</v>
      </c>
      <c r="X1083" s="1265">
        <v>0</v>
      </c>
      <c r="Y1083" s="1265">
        <v>0</v>
      </c>
      <c r="Z1083" s="1265">
        <v>1</v>
      </c>
      <c r="AA1083" s="1265">
        <v>0</v>
      </c>
      <c r="AB1083" s="1265">
        <v>0</v>
      </c>
      <c r="AC1083" s="1265">
        <v>0</v>
      </c>
      <c r="AD1083" s="1265">
        <v>0</v>
      </c>
      <c r="AE1083" s="1265">
        <v>0</v>
      </c>
      <c r="AF1083" s="1265">
        <v>0</v>
      </c>
      <c r="AG1083" s="1265">
        <v>0</v>
      </c>
      <c r="AH1083" s="1265">
        <v>0</v>
      </c>
    </row>
    <row r="1084" spans="1:34" s="445" customFormat="1" ht="14.25" customHeight="1">
      <c r="A1084" s="2591"/>
      <c r="B1084" s="2591"/>
      <c r="C1084" s="2596"/>
      <c r="D1084" s="2596"/>
      <c r="E1084" s="2596"/>
      <c r="F1084" s="2596"/>
      <c r="G1084" s="1268" t="s">
        <v>4143</v>
      </c>
      <c r="H1084" s="1265">
        <v>0</v>
      </c>
      <c r="I1084" s="1265">
        <v>0</v>
      </c>
      <c r="J1084" s="1265">
        <v>0</v>
      </c>
      <c r="K1084" s="1265">
        <v>0</v>
      </c>
      <c r="L1084" s="1265">
        <v>0</v>
      </c>
      <c r="M1084" s="1265">
        <v>0</v>
      </c>
      <c r="N1084" s="1265">
        <v>0</v>
      </c>
      <c r="O1084" s="1265">
        <v>0</v>
      </c>
      <c r="P1084" s="1265">
        <v>0</v>
      </c>
      <c r="Q1084" s="1265">
        <v>0</v>
      </c>
      <c r="R1084" s="1265">
        <v>0</v>
      </c>
      <c r="S1084" s="1265">
        <v>0</v>
      </c>
      <c r="T1084" s="1265">
        <v>0</v>
      </c>
      <c r="U1084" s="1265">
        <v>0</v>
      </c>
      <c r="V1084" s="1265">
        <v>0</v>
      </c>
      <c r="W1084" s="1265">
        <v>0</v>
      </c>
      <c r="X1084" s="1265">
        <v>0</v>
      </c>
      <c r="Y1084" s="1265">
        <v>0</v>
      </c>
      <c r="Z1084" s="1265">
        <v>0</v>
      </c>
      <c r="AA1084" s="1265">
        <v>0</v>
      </c>
      <c r="AB1084" s="1265">
        <v>0</v>
      </c>
      <c r="AC1084" s="1265">
        <v>0</v>
      </c>
      <c r="AD1084" s="1265">
        <v>0</v>
      </c>
      <c r="AE1084" s="1265">
        <v>0</v>
      </c>
      <c r="AF1084" s="1265">
        <v>0</v>
      </c>
      <c r="AG1084" s="1265">
        <v>0</v>
      </c>
      <c r="AH1084" s="1265">
        <v>0</v>
      </c>
    </row>
    <row r="1085" spans="1:34" s="445" customFormat="1" ht="14.25" customHeight="1">
      <c r="A1085" s="2591" t="s">
        <v>2062</v>
      </c>
      <c r="B1085" s="2591"/>
      <c r="C1085" s="2596" t="s">
        <v>2063</v>
      </c>
      <c r="D1085" s="2596"/>
      <c r="E1085" s="2596"/>
      <c r="F1085" s="2596"/>
      <c r="G1085" s="1268" t="s">
        <v>1617</v>
      </c>
      <c r="H1085" s="1265">
        <v>3024</v>
      </c>
      <c r="I1085" s="1265">
        <v>0</v>
      </c>
      <c r="J1085" s="1265">
        <v>11</v>
      </c>
      <c r="K1085" s="1265">
        <v>8</v>
      </c>
      <c r="L1085" s="1265">
        <v>3</v>
      </c>
      <c r="M1085" s="1265">
        <v>0</v>
      </c>
      <c r="N1085" s="1265">
        <v>5</v>
      </c>
      <c r="O1085" s="1265">
        <v>8</v>
      </c>
      <c r="P1085" s="1265">
        <v>10</v>
      </c>
      <c r="Q1085" s="1265">
        <v>26</v>
      </c>
      <c r="R1085" s="1265">
        <v>29</v>
      </c>
      <c r="S1085" s="1265">
        <v>29</v>
      </c>
      <c r="T1085" s="1265">
        <v>35</v>
      </c>
      <c r="U1085" s="1265">
        <v>47</v>
      </c>
      <c r="V1085" s="1265">
        <v>74</v>
      </c>
      <c r="W1085" s="1265">
        <v>73</v>
      </c>
      <c r="X1085" s="1265">
        <v>107</v>
      </c>
      <c r="Y1085" s="1265">
        <v>144</v>
      </c>
      <c r="Z1085" s="1265">
        <v>178</v>
      </c>
      <c r="AA1085" s="1265">
        <v>249</v>
      </c>
      <c r="AB1085" s="1265">
        <v>231</v>
      </c>
      <c r="AC1085" s="1265">
        <v>377</v>
      </c>
      <c r="AD1085" s="1265">
        <v>519</v>
      </c>
      <c r="AE1085" s="1265">
        <v>466</v>
      </c>
      <c r="AF1085" s="1265">
        <v>287</v>
      </c>
      <c r="AG1085" s="1265">
        <v>93</v>
      </c>
      <c r="AH1085" s="1265">
        <v>15</v>
      </c>
    </row>
    <row r="1086" spans="1:34" s="445" customFormat="1" ht="14.25" customHeight="1">
      <c r="A1086" s="2591"/>
      <c r="B1086" s="2591"/>
      <c r="C1086" s="2596"/>
      <c r="D1086" s="2596"/>
      <c r="E1086" s="2596"/>
      <c r="F1086" s="2596"/>
      <c r="G1086" s="1268" t="s">
        <v>1618</v>
      </c>
      <c r="H1086" s="1265">
        <v>1685</v>
      </c>
      <c r="I1086" s="1265">
        <v>0</v>
      </c>
      <c r="J1086" s="1265">
        <v>10</v>
      </c>
      <c r="K1086" s="1265">
        <v>5</v>
      </c>
      <c r="L1086" s="1265">
        <v>2</v>
      </c>
      <c r="M1086" s="1265">
        <v>0</v>
      </c>
      <c r="N1086" s="1265">
        <v>1</v>
      </c>
      <c r="O1086" s="1265">
        <v>7</v>
      </c>
      <c r="P1086" s="1265">
        <v>8</v>
      </c>
      <c r="Q1086" s="1265">
        <v>19</v>
      </c>
      <c r="R1086" s="1265">
        <v>21</v>
      </c>
      <c r="S1086" s="1265">
        <v>18</v>
      </c>
      <c r="T1086" s="1265">
        <v>26</v>
      </c>
      <c r="U1086" s="1265">
        <v>25</v>
      </c>
      <c r="V1086" s="1265">
        <v>55</v>
      </c>
      <c r="W1086" s="1265">
        <v>41</v>
      </c>
      <c r="X1086" s="1265">
        <v>73</v>
      </c>
      <c r="Y1086" s="1265">
        <v>80</v>
      </c>
      <c r="Z1086" s="1265">
        <v>111</v>
      </c>
      <c r="AA1086" s="1265">
        <v>141</v>
      </c>
      <c r="AB1086" s="1265">
        <v>127</v>
      </c>
      <c r="AC1086" s="1265">
        <v>212</v>
      </c>
      <c r="AD1086" s="1265">
        <v>275</v>
      </c>
      <c r="AE1086" s="1265">
        <v>224</v>
      </c>
      <c r="AF1086" s="1265">
        <v>152</v>
      </c>
      <c r="AG1086" s="1265">
        <v>45</v>
      </c>
      <c r="AH1086" s="1265">
        <v>7</v>
      </c>
    </row>
    <row r="1087" spans="1:34" s="445" customFormat="1" ht="14.25" customHeight="1">
      <c r="A1087" s="2591"/>
      <c r="B1087" s="2591"/>
      <c r="C1087" s="2596"/>
      <c r="D1087" s="2596"/>
      <c r="E1087" s="2596"/>
      <c r="F1087" s="2596"/>
      <c r="G1087" s="1268" t="s">
        <v>1619</v>
      </c>
      <c r="H1087" s="1265">
        <v>1339</v>
      </c>
      <c r="I1087" s="1265">
        <v>0</v>
      </c>
      <c r="J1087" s="1265">
        <v>1</v>
      </c>
      <c r="K1087" s="1265">
        <v>3</v>
      </c>
      <c r="L1087" s="1265">
        <v>1</v>
      </c>
      <c r="M1087" s="1265">
        <v>0</v>
      </c>
      <c r="N1087" s="1265">
        <v>4</v>
      </c>
      <c r="O1087" s="1265">
        <v>1</v>
      </c>
      <c r="P1087" s="1265">
        <v>2</v>
      </c>
      <c r="Q1087" s="1265">
        <v>7</v>
      </c>
      <c r="R1087" s="1265">
        <v>8</v>
      </c>
      <c r="S1087" s="1265">
        <v>11</v>
      </c>
      <c r="T1087" s="1265">
        <v>9</v>
      </c>
      <c r="U1087" s="1265">
        <v>22</v>
      </c>
      <c r="V1087" s="1265">
        <v>19</v>
      </c>
      <c r="W1087" s="1265">
        <v>32</v>
      </c>
      <c r="X1087" s="1265">
        <v>34</v>
      </c>
      <c r="Y1087" s="1265">
        <v>64</v>
      </c>
      <c r="Z1087" s="1265">
        <v>67</v>
      </c>
      <c r="AA1087" s="1265">
        <v>108</v>
      </c>
      <c r="AB1087" s="1265">
        <v>104</v>
      </c>
      <c r="AC1087" s="1265">
        <v>165</v>
      </c>
      <c r="AD1087" s="1265">
        <v>244</v>
      </c>
      <c r="AE1087" s="1265">
        <v>242</v>
      </c>
      <c r="AF1087" s="1265">
        <v>135</v>
      </c>
      <c r="AG1087" s="1265">
        <v>48</v>
      </c>
      <c r="AH1087" s="1265">
        <v>8</v>
      </c>
    </row>
    <row r="1088" spans="1:34" s="445" customFormat="1" ht="14.25" customHeight="1">
      <c r="A1088" s="2591" t="s">
        <v>2064</v>
      </c>
      <c r="B1088" s="2591"/>
      <c r="C1088" s="2596" t="s">
        <v>4576</v>
      </c>
      <c r="D1088" s="2596"/>
      <c r="E1088" s="2596"/>
      <c r="F1088" s="2596"/>
      <c r="G1088" s="1268" t="s">
        <v>1617</v>
      </c>
      <c r="H1088" s="1265">
        <v>182</v>
      </c>
      <c r="I1088" s="1265">
        <v>0</v>
      </c>
      <c r="J1088" s="1265">
        <v>0</v>
      </c>
      <c r="K1088" s="1265">
        <v>4</v>
      </c>
      <c r="L1088" s="1265">
        <v>1</v>
      </c>
      <c r="M1088" s="1265">
        <v>0</v>
      </c>
      <c r="N1088" s="1265">
        <v>2</v>
      </c>
      <c r="O1088" s="1265">
        <v>0</v>
      </c>
      <c r="P1088" s="1265">
        <v>0</v>
      </c>
      <c r="Q1088" s="1265">
        <v>1</v>
      </c>
      <c r="R1088" s="1265">
        <v>1</v>
      </c>
      <c r="S1088" s="1265">
        <v>3</v>
      </c>
      <c r="T1088" s="1265">
        <v>4</v>
      </c>
      <c r="U1088" s="1265">
        <v>2</v>
      </c>
      <c r="V1088" s="1265">
        <v>10</v>
      </c>
      <c r="W1088" s="1265">
        <v>7</v>
      </c>
      <c r="X1088" s="1265">
        <v>15</v>
      </c>
      <c r="Y1088" s="1265">
        <v>12</v>
      </c>
      <c r="Z1088" s="1265">
        <v>16</v>
      </c>
      <c r="AA1088" s="1265">
        <v>23</v>
      </c>
      <c r="AB1088" s="1265">
        <v>19</v>
      </c>
      <c r="AC1088" s="1265">
        <v>17</v>
      </c>
      <c r="AD1088" s="1265">
        <v>25</v>
      </c>
      <c r="AE1088" s="1265">
        <v>11</v>
      </c>
      <c r="AF1088" s="1265">
        <v>7</v>
      </c>
      <c r="AG1088" s="1265">
        <v>2</v>
      </c>
      <c r="AH1088" s="1265">
        <v>0</v>
      </c>
    </row>
    <row r="1089" spans="1:34" s="445" customFormat="1" ht="14.25" customHeight="1">
      <c r="A1089" s="2591"/>
      <c r="B1089" s="2591"/>
      <c r="C1089" s="2596"/>
      <c r="D1089" s="2596"/>
      <c r="E1089" s="2596"/>
      <c r="F1089" s="2596"/>
      <c r="G1089" s="1268" t="s">
        <v>4141</v>
      </c>
      <c r="H1089" s="1265">
        <v>107</v>
      </c>
      <c r="I1089" s="1265">
        <v>0</v>
      </c>
      <c r="J1089" s="1265">
        <v>0</v>
      </c>
      <c r="K1089" s="1265">
        <v>2</v>
      </c>
      <c r="L1089" s="1265">
        <v>1</v>
      </c>
      <c r="M1089" s="1265">
        <v>0</v>
      </c>
      <c r="N1089" s="1265">
        <v>0</v>
      </c>
      <c r="O1089" s="1265">
        <v>0</v>
      </c>
      <c r="P1089" s="1265">
        <v>0</v>
      </c>
      <c r="Q1089" s="1265">
        <v>1</v>
      </c>
      <c r="R1089" s="1265">
        <v>1</v>
      </c>
      <c r="S1089" s="1265">
        <v>3</v>
      </c>
      <c r="T1089" s="1265">
        <v>4</v>
      </c>
      <c r="U1089" s="1265">
        <v>1</v>
      </c>
      <c r="V1089" s="1265">
        <v>7</v>
      </c>
      <c r="W1089" s="1265">
        <v>7</v>
      </c>
      <c r="X1089" s="1265">
        <v>11</v>
      </c>
      <c r="Y1089" s="1265">
        <v>8</v>
      </c>
      <c r="Z1089" s="1265">
        <v>12</v>
      </c>
      <c r="AA1089" s="1265">
        <v>11</v>
      </c>
      <c r="AB1089" s="1265">
        <v>7</v>
      </c>
      <c r="AC1089" s="1265">
        <v>10</v>
      </c>
      <c r="AD1089" s="1265">
        <v>12</v>
      </c>
      <c r="AE1089" s="1265">
        <v>3</v>
      </c>
      <c r="AF1089" s="1265">
        <v>5</v>
      </c>
      <c r="AG1089" s="1265">
        <v>1</v>
      </c>
      <c r="AH1089" s="1265">
        <v>0</v>
      </c>
    </row>
    <row r="1090" spans="1:34" s="445" customFormat="1" ht="14.25" customHeight="1">
      <c r="A1090" s="2591"/>
      <c r="B1090" s="2591"/>
      <c r="C1090" s="2596"/>
      <c r="D1090" s="2596"/>
      <c r="E1090" s="2596"/>
      <c r="F1090" s="2596"/>
      <c r="G1090" s="1268" t="s">
        <v>4142</v>
      </c>
      <c r="H1090" s="1265">
        <v>75</v>
      </c>
      <c r="I1090" s="1265">
        <v>0</v>
      </c>
      <c r="J1090" s="1265">
        <v>0</v>
      </c>
      <c r="K1090" s="1265">
        <v>2</v>
      </c>
      <c r="L1090" s="1265">
        <v>0</v>
      </c>
      <c r="M1090" s="1265">
        <v>0</v>
      </c>
      <c r="N1090" s="1265">
        <v>2</v>
      </c>
      <c r="O1090" s="1265">
        <v>0</v>
      </c>
      <c r="P1090" s="1265">
        <v>0</v>
      </c>
      <c r="Q1090" s="1265">
        <v>0</v>
      </c>
      <c r="R1090" s="1265">
        <v>0</v>
      </c>
      <c r="S1090" s="1265">
        <v>0</v>
      </c>
      <c r="T1090" s="1265">
        <v>0</v>
      </c>
      <c r="U1090" s="1265">
        <v>1</v>
      </c>
      <c r="V1090" s="1265">
        <v>3</v>
      </c>
      <c r="W1090" s="1265">
        <v>0</v>
      </c>
      <c r="X1090" s="1265">
        <v>4</v>
      </c>
      <c r="Y1090" s="1265">
        <v>4</v>
      </c>
      <c r="Z1090" s="1265">
        <v>4</v>
      </c>
      <c r="AA1090" s="1265">
        <v>12</v>
      </c>
      <c r="AB1090" s="1265">
        <v>12</v>
      </c>
      <c r="AC1090" s="1265">
        <v>7</v>
      </c>
      <c r="AD1090" s="1265">
        <v>13</v>
      </c>
      <c r="AE1090" s="1265">
        <v>8</v>
      </c>
      <c r="AF1090" s="1265">
        <v>2</v>
      </c>
      <c r="AG1090" s="1265">
        <v>1</v>
      </c>
      <c r="AH1090" s="1265">
        <v>0</v>
      </c>
    </row>
    <row r="1091" spans="1:34" s="445" customFormat="1" ht="14.25" customHeight="1">
      <c r="A1091" s="2591" t="s">
        <v>2065</v>
      </c>
      <c r="B1091" s="2591"/>
      <c r="C1091" s="2596" t="s">
        <v>4577</v>
      </c>
      <c r="D1091" s="2596"/>
      <c r="E1091" s="2596"/>
      <c r="F1091" s="2596"/>
      <c r="G1091" s="1268" t="s">
        <v>1617</v>
      </c>
      <c r="H1091" s="1265">
        <v>15</v>
      </c>
      <c r="I1091" s="1265">
        <v>0</v>
      </c>
      <c r="J1091" s="1265">
        <v>0</v>
      </c>
      <c r="K1091" s="1265">
        <v>0</v>
      </c>
      <c r="L1091" s="1265">
        <v>0</v>
      </c>
      <c r="M1091" s="1265">
        <v>0</v>
      </c>
      <c r="N1091" s="1265">
        <v>1</v>
      </c>
      <c r="O1091" s="1265">
        <v>0</v>
      </c>
      <c r="P1091" s="1265">
        <v>0</v>
      </c>
      <c r="Q1091" s="1265">
        <v>0</v>
      </c>
      <c r="R1091" s="1265">
        <v>0</v>
      </c>
      <c r="S1091" s="1265">
        <v>0</v>
      </c>
      <c r="T1091" s="1265">
        <v>0</v>
      </c>
      <c r="U1091" s="1265">
        <v>0</v>
      </c>
      <c r="V1091" s="1265">
        <v>0</v>
      </c>
      <c r="W1091" s="1265">
        <v>1</v>
      </c>
      <c r="X1091" s="1265">
        <v>1</v>
      </c>
      <c r="Y1091" s="1265">
        <v>1</v>
      </c>
      <c r="Z1091" s="1265">
        <v>2</v>
      </c>
      <c r="AA1091" s="1265">
        <v>3</v>
      </c>
      <c r="AB1091" s="1265">
        <v>1</v>
      </c>
      <c r="AC1091" s="1265">
        <v>0</v>
      </c>
      <c r="AD1091" s="1265">
        <v>2</v>
      </c>
      <c r="AE1091" s="1265">
        <v>1</v>
      </c>
      <c r="AF1091" s="1265">
        <v>1</v>
      </c>
      <c r="AG1091" s="1265">
        <v>1</v>
      </c>
      <c r="AH1091" s="1265">
        <v>0</v>
      </c>
    </row>
    <row r="1092" spans="1:34" s="445" customFormat="1" ht="14.25" customHeight="1">
      <c r="A1092" s="2591"/>
      <c r="B1092" s="2591"/>
      <c r="C1092" s="2596"/>
      <c r="D1092" s="2596"/>
      <c r="E1092" s="2596"/>
      <c r="F1092" s="2596"/>
      <c r="G1092" s="1268" t="s">
        <v>4508</v>
      </c>
      <c r="H1092" s="1265">
        <v>8</v>
      </c>
      <c r="I1092" s="1265">
        <v>0</v>
      </c>
      <c r="J1092" s="1265">
        <v>0</v>
      </c>
      <c r="K1092" s="1265">
        <v>0</v>
      </c>
      <c r="L1092" s="1265">
        <v>0</v>
      </c>
      <c r="M1092" s="1265">
        <v>0</v>
      </c>
      <c r="N1092" s="1265">
        <v>0</v>
      </c>
      <c r="O1092" s="1265">
        <v>0</v>
      </c>
      <c r="P1092" s="1265">
        <v>0</v>
      </c>
      <c r="Q1092" s="1265">
        <v>0</v>
      </c>
      <c r="R1092" s="1265">
        <v>0</v>
      </c>
      <c r="S1092" s="1265">
        <v>0</v>
      </c>
      <c r="T1092" s="1265">
        <v>0</v>
      </c>
      <c r="U1092" s="1265">
        <v>0</v>
      </c>
      <c r="V1092" s="1265">
        <v>0</v>
      </c>
      <c r="W1092" s="1265">
        <v>1</v>
      </c>
      <c r="X1092" s="1265">
        <v>1</v>
      </c>
      <c r="Y1092" s="1265">
        <v>1</v>
      </c>
      <c r="Z1092" s="1265">
        <v>1</v>
      </c>
      <c r="AA1092" s="1265">
        <v>2</v>
      </c>
      <c r="AB1092" s="1265">
        <v>0</v>
      </c>
      <c r="AC1092" s="1265">
        <v>0</v>
      </c>
      <c r="AD1092" s="1265">
        <v>1</v>
      </c>
      <c r="AE1092" s="1265">
        <v>0</v>
      </c>
      <c r="AF1092" s="1265">
        <v>1</v>
      </c>
      <c r="AG1092" s="1265">
        <v>0</v>
      </c>
      <c r="AH1092" s="1265">
        <v>0</v>
      </c>
    </row>
    <row r="1093" spans="1:34" s="447" customFormat="1" ht="14.25" customHeight="1">
      <c r="A1093" s="2591"/>
      <c r="B1093" s="2591"/>
      <c r="C1093" s="2596"/>
      <c r="D1093" s="2596"/>
      <c r="E1093" s="2596"/>
      <c r="F1093" s="2596"/>
      <c r="G1093" s="1268" t="s">
        <v>1619</v>
      </c>
      <c r="H1093" s="1265">
        <v>7</v>
      </c>
      <c r="I1093" s="1265">
        <v>0</v>
      </c>
      <c r="J1093" s="1265">
        <v>0</v>
      </c>
      <c r="K1093" s="1265">
        <v>0</v>
      </c>
      <c r="L1093" s="1265">
        <v>0</v>
      </c>
      <c r="M1093" s="1265">
        <v>0</v>
      </c>
      <c r="N1093" s="1265">
        <v>1</v>
      </c>
      <c r="O1093" s="1265">
        <v>0</v>
      </c>
      <c r="P1093" s="1265">
        <v>0</v>
      </c>
      <c r="Q1093" s="1265">
        <v>0</v>
      </c>
      <c r="R1093" s="1265">
        <v>0</v>
      </c>
      <c r="S1093" s="1265">
        <v>0</v>
      </c>
      <c r="T1093" s="1265">
        <v>0</v>
      </c>
      <c r="U1093" s="1265">
        <v>0</v>
      </c>
      <c r="V1093" s="1265">
        <v>0</v>
      </c>
      <c r="W1093" s="1265">
        <v>0</v>
      </c>
      <c r="X1093" s="1265">
        <v>0</v>
      </c>
      <c r="Y1093" s="1265">
        <v>0</v>
      </c>
      <c r="Z1093" s="1265">
        <v>1</v>
      </c>
      <c r="AA1093" s="1265">
        <v>1</v>
      </c>
      <c r="AB1093" s="1265">
        <v>1</v>
      </c>
      <c r="AC1093" s="1265">
        <v>0</v>
      </c>
      <c r="AD1093" s="1265">
        <v>1</v>
      </c>
      <c r="AE1093" s="1265">
        <v>1</v>
      </c>
      <c r="AF1093" s="1265">
        <v>0</v>
      </c>
      <c r="AG1093" s="1265">
        <v>1</v>
      </c>
      <c r="AH1093" s="1265">
        <v>0</v>
      </c>
    </row>
    <row r="1094" spans="1:34" s="445" customFormat="1" ht="14.25" customHeight="1">
      <c r="A1094" s="2591" t="s">
        <v>2066</v>
      </c>
      <c r="B1094" s="2591"/>
      <c r="C1094" s="2596" t="s">
        <v>2067</v>
      </c>
      <c r="D1094" s="2596"/>
      <c r="E1094" s="2596"/>
      <c r="F1094" s="2596"/>
      <c r="G1094" s="1268" t="s">
        <v>1617</v>
      </c>
      <c r="H1094" s="1265">
        <v>44</v>
      </c>
      <c r="I1094" s="1265">
        <v>0</v>
      </c>
      <c r="J1094" s="1265">
        <v>0</v>
      </c>
      <c r="K1094" s="1265">
        <v>0</v>
      </c>
      <c r="L1094" s="1265">
        <v>1</v>
      </c>
      <c r="M1094" s="1265">
        <v>0</v>
      </c>
      <c r="N1094" s="1265">
        <v>0</v>
      </c>
      <c r="O1094" s="1265">
        <v>0</v>
      </c>
      <c r="P1094" s="1265">
        <v>0</v>
      </c>
      <c r="Q1094" s="1265">
        <v>0</v>
      </c>
      <c r="R1094" s="1265">
        <v>0</v>
      </c>
      <c r="S1094" s="1265">
        <v>0</v>
      </c>
      <c r="T1094" s="1265">
        <v>0</v>
      </c>
      <c r="U1094" s="1265">
        <v>1</v>
      </c>
      <c r="V1094" s="1265">
        <v>2</v>
      </c>
      <c r="W1094" s="1265">
        <v>2</v>
      </c>
      <c r="X1094" s="1265">
        <v>3</v>
      </c>
      <c r="Y1094" s="1265">
        <v>2</v>
      </c>
      <c r="Z1094" s="1265">
        <v>3</v>
      </c>
      <c r="AA1094" s="1265">
        <v>7</v>
      </c>
      <c r="AB1094" s="1265">
        <v>6</v>
      </c>
      <c r="AC1094" s="1265">
        <v>6</v>
      </c>
      <c r="AD1094" s="1265">
        <v>6</v>
      </c>
      <c r="AE1094" s="1265">
        <v>4</v>
      </c>
      <c r="AF1094" s="1265">
        <v>1</v>
      </c>
      <c r="AG1094" s="1265">
        <v>0</v>
      </c>
      <c r="AH1094" s="1265">
        <v>0</v>
      </c>
    </row>
    <row r="1095" spans="1:34" s="445" customFormat="1" ht="14.25" customHeight="1">
      <c r="A1095" s="2591"/>
      <c r="B1095" s="2591"/>
      <c r="C1095" s="2596"/>
      <c r="D1095" s="2596"/>
      <c r="E1095" s="2596"/>
      <c r="F1095" s="2596"/>
      <c r="G1095" s="1268" t="s">
        <v>1618</v>
      </c>
      <c r="H1095" s="1265">
        <v>19</v>
      </c>
      <c r="I1095" s="1265">
        <v>0</v>
      </c>
      <c r="J1095" s="1265">
        <v>0</v>
      </c>
      <c r="K1095" s="1265">
        <v>0</v>
      </c>
      <c r="L1095" s="1265">
        <v>1</v>
      </c>
      <c r="M1095" s="1265">
        <v>0</v>
      </c>
      <c r="N1095" s="1265">
        <v>0</v>
      </c>
      <c r="O1095" s="1265">
        <v>0</v>
      </c>
      <c r="P1095" s="1265">
        <v>0</v>
      </c>
      <c r="Q1095" s="1265">
        <v>0</v>
      </c>
      <c r="R1095" s="1265">
        <v>0</v>
      </c>
      <c r="S1095" s="1265">
        <v>0</v>
      </c>
      <c r="T1095" s="1265">
        <v>0</v>
      </c>
      <c r="U1095" s="1265">
        <v>0</v>
      </c>
      <c r="V1095" s="1265">
        <v>1</v>
      </c>
      <c r="W1095" s="1265">
        <v>2</v>
      </c>
      <c r="X1095" s="1265">
        <v>2</v>
      </c>
      <c r="Y1095" s="1265">
        <v>2</v>
      </c>
      <c r="Z1095" s="1265">
        <v>3</v>
      </c>
      <c r="AA1095" s="1265">
        <v>2</v>
      </c>
      <c r="AB1095" s="1265">
        <v>1</v>
      </c>
      <c r="AC1095" s="1265">
        <v>3</v>
      </c>
      <c r="AD1095" s="1265">
        <v>2</v>
      </c>
      <c r="AE1095" s="1265">
        <v>0</v>
      </c>
      <c r="AF1095" s="1265">
        <v>0</v>
      </c>
      <c r="AG1095" s="1265">
        <v>0</v>
      </c>
      <c r="AH1095" s="1265">
        <v>0</v>
      </c>
    </row>
    <row r="1096" spans="1:34" s="447" customFormat="1" ht="14.25" customHeight="1">
      <c r="A1096" s="2591"/>
      <c r="B1096" s="2591"/>
      <c r="C1096" s="2596"/>
      <c r="D1096" s="2596"/>
      <c r="E1096" s="2596"/>
      <c r="F1096" s="2596"/>
      <c r="G1096" s="1268" t="s">
        <v>1619</v>
      </c>
      <c r="H1096" s="1265">
        <v>25</v>
      </c>
      <c r="I1096" s="1265">
        <v>0</v>
      </c>
      <c r="J1096" s="1265">
        <v>0</v>
      </c>
      <c r="K1096" s="1265">
        <v>0</v>
      </c>
      <c r="L1096" s="1265">
        <v>0</v>
      </c>
      <c r="M1096" s="1265">
        <v>0</v>
      </c>
      <c r="N1096" s="1265">
        <v>0</v>
      </c>
      <c r="O1096" s="1265">
        <v>0</v>
      </c>
      <c r="P1096" s="1265">
        <v>0</v>
      </c>
      <c r="Q1096" s="1265">
        <v>0</v>
      </c>
      <c r="R1096" s="1265">
        <v>0</v>
      </c>
      <c r="S1096" s="1265">
        <v>0</v>
      </c>
      <c r="T1096" s="1265">
        <v>0</v>
      </c>
      <c r="U1096" s="1265">
        <v>1</v>
      </c>
      <c r="V1096" s="1265">
        <v>1</v>
      </c>
      <c r="W1096" s="1265">
        <v>0</v>
      </c>
      <c r="X1096" s="1265">
        <v>1</v>
      </c>
      <c r="Y1096" s="1265">
        <v>0</v>
      </c>
      <c r="Z1096" s="1265">
        <v>0</v>
      </c>
      <c r="AA1096" s="1265">
        <v>5</v>
      </c>
      <c r="AB1096" s="1265">
        <v>5</v>
      </c>
      <c r="AC1096" s="1265">
        <v>3</v>
      </c>
      <c r="AD1096" s="1265">
        <v>4</v>
      </c>
      <c r="AE1096" s="1265">
        <v>4</v>
      </c>
      <c r="AF1096" s="1265">
        <v>1</v>
      </c>
      <c r="AG1096" s="1265">
        <v>0</v>
      </c>
      <c r="AH1096" s="1265">
        <v>0</v>
      </c>
    </row>
    <row r="1097" spans="1:34" s="445" customFormat="1" ht="14.25" customHeight="1">
      <c r="A1097" s="2591" t="s">
        <v>2068</v>
      </c>
      <c r="B1097" s="2591"/>
      <c r="C1097" s="2596" t="s">
        <v>4578</v>
      </c>
      <c r="D1097" s="2596"/>
      <c r="E1097" s="2596"/>
      <c r="F1097" s="2596"/>
      <c r="G1097" s="1268" t="s">
        <v>4140</v>
      </c>
      <c r="H1097" s="1265">
        <v>67</v>
      </c>
      <c r="I1097" s="1265">
        <v>0</v>
      </c>
      <c r="J1097" s="1265">
        <v>0</v>
      </c>
      <c r="K1097" s="1265">
        <v>4</v>
      </c>
      <c r="L1097" s="1265">
        <v>0</v>
      </c>
      <c r="M1097" s="1265">
        <v>0</v>
      </c>
      <c r="N1097" s="1265">
        <v>1</v>
      </c>
      <c r="O1097" s="1265">
        <v>0</v>
      </c>
      <c r="P1097" s="1265">
        <v>0</v>
      </c>
      <c r="Q1097" s="1265">
        <v>1</v>
      </c>
      <c r="R1097" s="1265">
        <v>1</v>
      </c>
      <c r="S1097" s="1265">
        <v>2</v>
      </c>
      <c r="T1097" s="1265">
        <v>3</v>
      </c>
      <c r="U1097" s="1265">
        <v>1</v>
      </c>
      <c r="V1097" s="1265">
        <v>4</v>
      </c>
      <c r="W1097" s="1265">
        <v>1</v>
      </c>
      <c r="X1097" s="1265">
        <v>4</v>
      </c>
      <c r="Y1097" s="1265">
        <v>6</v>
      </c>
      <c r="Z1097" s="1265">
        <v>4</v>
      </c>
      <c r="AA1097" s="1265">
        <v>7</v>
      </c>
      <c r="AB1097" s="1265">
        <v>8</v>
      </c>
      <c r="AC1097" s="1265">
        <v>6</v>
      </c>
      <c r="AD1097" s="1265">
        <v>9</v>
      </c>
      <c r="AE1097" s="1265">
        <v>2</v>
      </c>
      <c r="AF1097" s="1265">
        <v>2</v>
      </c>
      <c r="AG1097" s="1265">
        <v>1</v>
      </c>
      <c r="AH1097" s="1265">
        <v>0</v>
      </c>
    </row>
    <row r="1098" spans="1:34" s="445" customFormat="1" ht="14.25" customHeight="1">
      <c r="A1098" s="2591"/>
      <c r="B1098" s="2591"/>
      <c r="C1098" s="2596"/>
      <c r="D1098" s="2596"/>
      <c r="E1098" s="2596"/>
      <c r="F1098" s="2596"/>
      <c r="G1098" s="1268" t="s">
        <v>4366</v>
      </c>
      <c r="H1098" s="1265">
        <v>38</v>
      </c>
      <c r="I1098" s="1265">
        <v>0</v>
      </c>
      <c r="J1098" s="1265">
        <v>0</v>
      </c>
      <c r="K1098" s="1265">
        <v>2</v>
      </c>
      <c r="L1098" s="1265">
        <v>0</v>
      </c>
      <c r="M1098" s="1265">
        <v>0</v>
      </c>
      <c r="N1098" s="1265">
        <v>0</v>
      </c>
      <c r="O1098" s="1265">
        <v>0</v>
      </c>
      <c r="P1098" s="1265">
        <v>0</v>
      </c>
      <c r="Q1098" s="1265">
        <v>1</v>
      </c>
      <c r="R1098" s="1265">
        <v>1</v>
      </c>
      <c r="S1098" s="1265">
        <v>2</v>
      </c>
      <c r="T1098" s="1265">
        <v>3</v>
      </c>
      <c r="U1098" s="1265">
        <v>1</v>
      </c>
      <c r="V1098" s="1265">
        <v>2</v>
      </c>
      <c r="W1098" s="1265">
        <v>1</v>
      </c>
      <c r="X1098" s="1265">
        <v>3</v>
      </c>
      <c r="Y1098" s="1265">
        <v>3</v>
      </c>
      <c r="Z1098" s="1265">
        <v>2</v>
      </c>
      <c r="AA1098" s="1265">
        <v>3</v>
      </c>
      <c r="AB1098" s="1265">
        <v>4</v>
      </c>
      <c r="AC1098" s="1265">
        <v>3</v>
      </c>
      <c r="AD1098" s="1265">
        <v>3</v>
      </c>
      <c r="AE1098" s="1265">
        <v>1</v>
      </c>
      <c r="AF1098" s="1265">
        <v>2</v>
      </c>
      <c r="AG1098" s="1265">
        <v>1</v>
      </c>
      <c r="AH1098" s="1265">
        <v>0</v>
      </c>
    </row>
    <row r="1099" spans="1:34" s="447" customFormat="1" ht="14.25" customHeight="1">
      <c r="A1099" s="2591"/>
      <c r="B1099" s="2591"/>
      <c r="C1099" s="2596"/>
      <c r="D1099" s="2596"/>
      <c r="E1099" s="2596"/>
      <c r="F1099" s="2596"/>
      <c r="G1099" s="1268" t="s">
        <v>4368</v>
      </c>
      <c r="H1099" s="1265">
        <v>29</v>
      </c>
      <c r="I1099" s="1265">
        <v>0</v>
      </c>
      <c r="J1099" s="1265">
        <v>0</v>
      </c>
      <c r="K1099" s="1265">
        <v>2</v>
      </c>
      <c r="L1099" s="1265">
        <v>0</v>
      </c>
      <c r="M1099" s="1265">
        <v>0</v>
      </c>
      <c r="N1099" s="1265">
        <v>1</v>
      </c>
      <c r="O1099" s="1265">
        <v>0</v>
      </c>
      <c r="P1099" s="1265">
        <v>0</v>
      </c>
      <c r="Q1099" s="1265">
        <v>0</v>
      </c>
      <c r="R1099" s="1265">
        <v>0</v>
      </c>
      <c r="S1099" s="1265">
        <v>0</v>
      </c>
      <c r="T1099" s="1265">
        <v>0</v>
      </c>
      <c r="U1099" s="1265">
        <v>0</v>
      </c>
      <c r="V1099" s="1265">
        <v>2</v>
      </c>
      <c r="W1099" s="1265">
        <v>0</v>
      </c>
      <c r="X1099" s="1265">
        <v>1</v>
      </c>
      <c r="Y1099" s="1265">
        <v>3</v>
      </c>
      <c r="Z1099" s="1265">
        <v>2</v>
      </c>
      <c r="AA1099" s="1265">
        <v>4</v>
      </c>
      <c r="AB1099" s="1265">
        <v>4</v>
      </c>
      <c r="AC1099" s="1265">
        <v>3</v>
      </c>
      <c r="AD1099" s="1265">
        <v>6</v>
      </c>
      <c r="AE1099" s="1265">
        <v>1</v>
      </c>
      <c r="AF1099" s="1265">
        <v>0</v>
      </c>
      <c r="AG1099" s="1265">
        <v>0</v>
      </c>
      <c r="AH1099" s="1265">
        <v>0</v>
      </c>
    </row>
    <row r="1100" spans="1:34" s="445" customFormat="1" ht="14.25" customHeight="1">
      <c r="A1100" s="2591" t="s">
        <v>2069</v>
      </c>
      <c r="B1100" s="2591"/>
      <c r="C1100" s="2596" t="s">
        <v>2070</v>
      </c>
      <c r="D1100" s="2596"/>
      <c r="E1100" s="2596"/>
      <c r="F1100" s="2596"/>
      <c r="G1100" s="1268" t="s">
        <v>1617</v>
      </c>
      <c r="H1100" s="1265">
        <v>52</v>
      </c>
      <c r="I1100" s="1265">
        <v>0</v>
      </c>
      <c r="J1100" s="1265">
        <v>0</v>
      </c>
      <c r="K1100" s="1265">
        <v>0</v>
      </c>
      <c r="L1100" s="1265">
        <v>0</v>
      </c>
      <c r="M1100" s="1265">
        <v>0</v>
      </c>
      <c r="N1100" s="1265">
        <v>0</v>
      </c>
      <c r="O1100" s="1265">
        <v>0</v>
      </c>
      <c r="P1100" s="1265">
        <v>0</v>
      </c>
      <c r="Q1100" s="1265">
        <v>0</v>
      </c>
      <c r="R1100" s="1265">
        <v>0</v>
      </c>
      <c r="S1100" s="1265">
        <v>0</v>
      </c>
      <c r="T1100" s="1265">
        <v>1</v>
      </c>
      <c r="U1100" s="1265">
        <v>0</v>
      </c>
      <c r="V1100" s="1265">
        <v>4</v>
      </c>
      <c r="W1100" s="1265">
        <v>2</v>
      </c>
      <c r="X1100" s="1265">
        <v>6</v>
      </c>
      <c r="Y1100" s="1265">
        <v>3</v>
      </c>
      <c r="Z1100" s="1265">
        <v>7</v>
      </c>
      <c r="AA1100" s="1265">
        <v>6</v>
      </c>
      <c r="AB1100" s="1265">
        <v>4</v>
      </c>
      <c r="AC1100" s="1265">
        <v>5</v>
      </c>
      <c r="AD1100" s="1265">
        <v>7</v>
      </c>
      <c r="AE1100" s="1265">
        <v>4</v>
      </c>
      <c r="AF1100" s="1265">
        <v>3</v>
      </c>
      <c r="AG1100" s="1265">
        <v>0</v>
      </c>
      <c r="AH1100" s="1265">
        <v>0</v>
      </c>
    </row>
    <row r="1101" spans="1:34" s="445" customFormat="1" ht="14.25" customHeight="1">
      <c r="A1101" s="2591"/>
      <c r="B1101" s="2591"/>
      <c r="C1101" s="2596"/>
      <c r="D1101" s="2596"/>
      <c r="E1101" s="2596"/>
      <c r="F1101" s="2596"/>
      <c r="G1101" s="1268" t="s">
        <v>1618</v>
      </c>
      <c r="H1101" s="1265">
        <v>39</v>
      </c>
      <c r="I1101" s="1265">
        <v>0</v>
      </c>
      <c r="J1101" s="1265">
        <v>0</v>
      </c>
      <c r="K1101" s="1265">
        <v>0</v>
      </c>
      <c r="L1101" s="1265">
        <v>0</v>
      </c>
      <c r="M1101" s="1265">
        <v>0</v>
      </c>
      <c r="N1101" s="1265">
        <v>0</v>
      </c>
      <c r="O1101" s="1265">
        <v>0</v>
      </c>
      <c r="P1101" s="1265">
        <v>0</v>
      </c>
      <c r="Q1101" s="1265">
        <v>0</v>
      </c>
      <c r="R1101" s="1265">
        <v>0</v>
      </c>
      <c r="S1101" s="1265">
        <v>0</v>
      </c>
      <c r="T1101" s="1265">
        <v>1</v>
      </c>
      <c r="U1101" s="1265">
        <v>0</v>
      </c>
      <c r="V1101" s="1265">
        <v>4</v>
      </c>
      <c r="W1101" s="1265">
        <v>2</v>
      </c>
      <c r="X1101" s="1265">
        <v>5</v>
      </c>
      <c r="Y1101" s="1265">
        <v>2</v>
      </c>
      <c r="Z1101" s="1265">
        <v>6</v>
      </c>
      <c r="AA1101" s="1265">
        <v>4</v>
      </c>
      <c r="AB1101" s="1265">
        <v>2</v>
      </c>
      <c r="AC1101" s="1265">
        <v>4</v>
      </c>
      <c r="AD1101" s="1265">
        <v>5</v>
      </c>
      <c r="AE1101" s="1265">
        <v>2</v>
      </c>
      <c r="AF1101" s="1265">
        <v>2</v>
      </c>
      <c r="AG1101" s="1265">
        <v>0</v>
      </c>
      <c r="AH1101" s="1265">
        <v>0</v>
      </c>
    </row>
    <row r="1102" spans="1:34" s="447" customFormat="1" ht="15" customHeight="1" thickBot="1">
      <c r="A1102" s="2594"/>
      <c r="B1102" s="2594"/>
      <c r="C1102" s="2601"/>
      <c r="D1102" s="2601"/>
      <c r="E1102" s="2601"/>
      <c r="F1102" s="2601"/>
      <c r="G1102" s="1269" t="s">
        <v>1619</v>
      </c>
      <c r="H1102" s="1267">
        <v>13</v>
      </c>
      <c r="I1102" s="1267">
        <v>0</v>
      </c>
      <c r="J1102" s="1267">
        <v>0</v>
      </c>
      <c r="K1102" s="1267">
        <v>0</v>
      </c>
      <c r="L1102" s="1267">
        <v>0</v>
      </c>
      <c r="M1102" s="1267">
        <v>0</v>
      </c>
      <c r="N1102" s="1267">
        <v>0</v>
      </c>
      <c r="O1102" s="1267">
        <v>0</v>
      </c>
      <c r="P1102" s="1267">
        <v>0</v>
      </c>
      <c r="Q1102" s="1267">
        <v>0</v>
      </c>
      <c r="R1102" s="1267">
        <v>0</v>
      </c>
      <c r="S1102" s="1267">
        <v>0</v>
      </c>
      <c r="T1102" s="1267">
        <v>0</v>
      </c>
      <c r="U1102" s="1267">
        <v>0</v>
      </c>
      <c r="V1102" s="1267">
        <v>0</v>
      </c>
      <c r="W1102" s="1267">
        <v>0</v>
      </c>
      <c r="X1102" s="1267">
        <v>1</v>
      </c>
      <c r="Y1102" s="1267">
        <v>1</v>
      </c>
      <c r="Z1102" s="1267">
        <v>1</v>
      </c>
      <c r="AA1102" s="1267">
        <v>2</v>
      </c>
      <c r="AB1102" s="1267">
        <v>2</v>
      </c>
      <c r="AC1102" s="1267">
        <v>1</v>
      </c>
      <c r="AD1102" s="1267">
        <v>2</v>
      </c>
      <c r="AE1102" s="1267">
        <v>2</v>
      </c>
      <c r="AF1102" s="1267">
        <v>1</v>
      </c>
      <c r="AG1102" s="1267">
        <v>0</v>
      </c>
      <c r="AH1102" s="1267">
        <v>0</v>
      </c>
    </row>
    <row r="1103" spans="1:34" s="445" customFormat="1">
      <c r="A1103" s="1486"/>
      <c r="B1103" s="1486"/>
      <c r="C1103" s="446"/>
      <c r="D1103" s="446"/>
      <c r="E1103" s="446"/>
      <c r="F1103" s="446"/>
      <c r="G1103" s="1485"/>
    </row>
    <row r="1104" spans="1:34" s="445" customFormat="1">
      <c r="A1104" s="1486"/>
      <c r="B1104" s="1486"/>
      <c r="C1104" s="446"/>
      <c r="D1104" s="446"/>
      <c r="E1104" s="446"/>
      <c r="F1104" s="446"/>
      <c r="G1104" s="1485"/>
    </row>
    <row r="1105" spans="1:34" s="437" customFormat="1" ht="19.5" customHeight="1">
      <c r="A1105" s="2592" t="s">
        <v>4523</v>
      </c>
      <c r="B1105" s="2592"/>
      <c r="C1105" s="2592"/>
      <c r="D1105" s="2592"/>
      <c r="E1105" s="2592"/>
      <c r="F1105" s="2592"/>
      <c r="G1105" s="2592"/>
      <c r="H1105" s="2592"/>
      <c r="I1105" s="2592"/>
      <c r="J1105" s="2592"/>
      <c r="K1105" s="2592"/>
      <c r="L1105" s="2592"/>
      <c r="M1105" s="2592"/>
      <c r="N1105" s="2592"/>
      <c r="O1105" s="2592"/>
      <c r="P1105" s="2593" t="s">
        <v>2071</v>
      </c>
      <c r="Q1105" s="2593"/>
      <c r="R1105" s="2593"/>
      <c r="S1105" s="2593"/>
      <c r="T1105" s="2593"/>
      <c r="U1105" s="2593"/>
      <c r="V1105" s="2593"/>
      <c r="W1105" s="2593"/>
      <c r="X1105" s="2593"/>
      <c r="Y1105" s="2593"/>
      <c r="Z1105" s="2593"/>
      <c r="AA1105" s="2593"/>
      <c r="AB1105" s="2593"/>
      <c r="AC1105" s="2593"/>
      <c r="AD1105" s="2593"/>
      <c r="AE1105" s="2593"/>
      <c r="AF1105" s="2593"/>
      <c r="AG1105" s="2593"/>
      <c r="AH1105" s="2593"/>
    </row>
    <row r="1106" spans="1:34" s="437" customFormat="1" ht="16.7" customHeight="1">
      <c r="A1106" s="2599" t="s">
        <v>4172</v>
      </c>
      <c r="B1106" s="2599"/>
      <c r="C1106" s="2599"/>
      <c r="D1106" s="2599"/>
      <c r="E1106" s="2599"/>
      <c r="F1106" s="2599"/>
      <c r="G1106" s="2599"/>
      <c r="H1106" s="2599"/>
      <c r="I1106" s="2599"/>
      <c r="J1106" s="2599"/>
      <c r="K1106" s="2599"/>
      <c r="L1106" s="2599"/>
      <c r="M1106" s="2599"/>
      <c r="N1106" s="2599"/>
      <c r="O1106" s="2599"/>
      <c r="P1106" s="2600" t="s">
        <v>4126</v>
      </c>
      <c r="Q1106" s="2600"/>
      <c r="R1106" s="2600"/>
      <c r="S1106" s="2600"/>
      <c r="T1106" s="2600"/>
      <c r="U1106" s="2600"/>
      <c r="V1106" s="2600"/>
      <c r="W1106" s="2600"/>
      <c r="X1106" s="2600"/>
      <c r="Y1106" s="2600"/>
      <c r="Z1106" s="2600"/>
      <c r="AA1106" s="2600"/>
      <c r="AB1106" s="2600"/>
      <c r="AC1106" s="2600"/>
      <c r="AD1106" s="2600"/>
      <c r="AE1106" s="2600"/>
      <c r="AF1106" s="2600"/>
      <c r="AG1106" s="2600"/>
      <c r="AH1106" s="2600"/>
    </row>
    <row r="1107" spans="1:34" ht="20.25">
      <c r="A1107" s="2592" t="s">
        <v>1606</v>
      </c>
      <c r="B1107" s="2592"/>
      <c r="C1107" s="2592"/>
      <c r="D1107" s="2592"/>
      <c r="E1107" s="2592"/>
      <c r="F1107" s="2592"/>
      <c r="G1107" s="2592"/>
      <c r="H1107" s="2592"/>
      <c r="I1107" s="2592"/>
      <c r="J1107" s="2592"/>
      <c r="K1107" s="2592"/>
      <c r="L1107" s="2592"/>
      <c r="M1107" s="2592"/>
      <c r="N1107" s="2592"/>
      <c r="O1107" s="2592"/>
      <c r="P1107" s="2593" t="s">
        <v>1647</v>
      </c>
      <c r="Q1107" s="2593"/>
      <c r="R1107" s="2593"/>
      <c r="S1107" s="2593"/>
      <c r="T1107" s="2593"/>
      <c r="U1107" s="2593"/>
      <c r="V1107" s="2593"/>
      <c r="W1107" s="2593"/>
      <c r="X1107" s="2593"/>
      <c r="Y1107" s="2593"/>
      <c r="Z1107" s="2593"/>
      <c r="AA1107" s="2593"/>
      <c r="AB1107" s="2593"/>
      <c r="AC1107" s="2593"/>
      <c r="AD1107" s="2593"/>
      <c r="AE1107" s="2593"/>
      <c r="AF1107" s="2593"/>
      <c r="AG1107" s="2593"/>
      <c r="AH1107" s="2593"/>
    </row>
    <row r="1108" spans="1:34" s="437" customFormat="1" ht="17.45" customHeight="1" thickBot="1">
      <c r="A1108" s="2594" t="s">
        <v>4380</v>
      </c>
      <c r="B1108" s="2594"/>
      <c r="C1108" s="438"/>
      <c r="D1108" s="438"/>
      <c r="E1108" s="438"/>
      <c r="F1108" s="438"/>
      <c r="G1108" s="439"/>
      <c r="O1108" s="547" t="s">
        <v>608</v>
      </c>
      <c r="P1108" s="548" t="s">
        <v>1649</v>
      </c>
      <c r="AG1108" s="2595" t="s">
        <v>678</v>
      </c>
      <c r="AH1108" s="2595"/>
    </row>
    <row r="1109" spans="1:34" s="437" customFormat="1" ht="16.5" customHeight="1">
      <c r="A1109" s="2336" t="s">
        <v>4360</v>
      </c>
      <c r="B1109" s="2336"/>
      <c r="C1109" s="2338" t="s">
        <v>4382</v>
      </c>
      <c r="D1109" s="2339"/>
      <c r="E1109" s="2339"/>
      <c r="F1109" s="2339"/>
      <c r="G1109" s="2336"/>
      <c r="H1109" s="2345" t="s">
        <v>4454</v>
      </c>
      <c r="I1109" s="2345" t="s">
        <v>1611</v>
      </c>
      <c r="J1109" s="2345" t="s">
        <v>1612</v>
      </c>
      <c r="K1109" s="440"/>
      <c r="L1109" s="440"/>
      <c r="M1109" s="440"/>
      <c r="N1109" s="440"/>
      <c r="O1109" s="440">
        <v>5</v>
      </c>
      <c r="P1109" s="440">
        <v>10</v>
      </c>
      <c r="Q1109" s="440">
        <v>15</v>
      </c>
      <c r="R1109" s="440">
        <v>20</v>
      </c>
      <c r="S1109" s="440">
        <v>25</v>
      </c>
      <c r="T1109" s="440">
        <v>30</v>
      </c>
      <c r="U1109" s="440">
        <v>35</v>
      </c>
      <c r="V1109" s="440">
        <v>40</v>
      </c>
      <c r="W1109" s="440">
        <v>45</v>
      </c>
      <c r="X1109" s="440">
        <v>50</v>
      </c>
      <c r="Y1109" s="440">
        <v>55</v>
      </c>
      <c r="Z1109" s="440">
        <v>60</v>
      </c>
      <c r="AA1109" s="440">
        <v>65</v>
      </c>
      <c r="AB1109" s="440">
        <v>70</v>
      </c>
      <c r="AC1109" s="440">
        <v>75</v>
      </c>
      <c r="AD1109" s="440">
        <v>80</v>
      </c>
      <c r="AE1109" s="440">
        <v>85</v>
      </c>
      <c r="AF1109" s="440">
        <v>90</v>
      </c>
      <c r="AG1109" s="440">
        <v>95</v>
      </c>
      <c r="AH1109" s="441"/>
    </row>
    <row r="1110" spans="1:34" s="437" customFormat="1">
      <c r="A1110" s="2337"/>
      <c r="B1110" s="2337"/>
      <c r="C1110" s="2340"/>
      <c r="D1110" s="2341"/>
      <c r="E1110" s="2341"/>
      <c r="F1110" s="2341"/>
      <c r="G1110" s="2337"/>
      <c r="H1110" s="2346"/>
      <c r="I1110" s="2346"/>
      <c r="J1110" s="2346"/>
      <c r="K1110" s="442"/>
      <c r="L1110" s="442"/>
      <c r="M1110" s="442"/>
      <c r="N1110" s="442"/>
      <c r="O1110" s="442"/>
      <c r="P1110" s="442"/>
      <c r="Q1110" s="442"/>
      <c r="R1110" s="442"/>
      <c r="S1110" s="442"/>
      <c r="T1110" s="442"/>
      <c r="U1110" s="442"/>
      <c r="V1110" s="442"/>
      <c r="W1110" s="442"/>
      <c r="X1110" s="442"/>
      <c r="Y1110" s="442"/>
      <c r="Z1110" s="442"/>
      <c r="AA1110" s="442"/>
      <c r="AB1110" s="442"/>
      <c r="AC1110" s="442"/>
      <c r="AD1110" s="442"/>
      <c r="AE1110" s="442"/>
      <c r="AF1110" s="442"/>
      <c r="AG1110" s="442"/>
      <c r="AH1110" s="489"/>
    </row>
    <row r="1111" spans="1:34" s="437" customFormat="1" ht="16.5">
      <c r="A1111" s="2337"/>
      <c r="B1111" s="2337"/>
      <c r="C1111" s="2340"/>
      <c r="D1111" s="2341"/>
      <c r="E1111" s="2341"/>
      <c r="F1111" s="2341"/>
      <c r="G1111" s="2337"/>
      <c r="H1111" s="2346"/>
      <c r="I1111" s="2346"/>
      <c r="J1111" s="2346"/>
      <c r="K1111" s="442">
        <v>1</v>
      </c>
      <c r="L1111" s="442">
        <v>2</v>
      </c>
      <c r="M1111" s="442">
        <v>3</v>
      </c>
      <c r="N1111" s="442">
        <v>4</v>
      </c>
      <c r="O1111" s="442" t="s">
        <v>4363</v>
      </c>
      <c r="P1111" s="442" t="s">
        <v>1613</v>
      </c>
      <c r="Q1111" s="442" t="s">
        <v>4364</v>
      </c>
      <c r="R1111" s="442" t="s">
        <v>4363</v>
      </c>
      <c r="S1111" s="442" t="s">
        <v>1613</v>
      </c>
      <c r="T1111" s="442" t="s">
        <v>4364</v>
      </c>
      <c r="U1111" s="442" t="s">
        <v>4364</v>
      </c>
      <c r="V1111" s="442" t="s">
        <v>1613</v>
      </c>
      <c r="W1111" s="442" t="s">
        <v>1613</v>
      </c>
      <c r="X1111" s="442" t="s">
        <v>1613</v>
      </c>
      <c r="Y1111" s="442" t="s">
        <v>4363</v>
      </c>
      <c r="Z1111" s="442" t="s">
        <v>1613</v>
      </c>
      <c r="AA1111" s="442" t="s">
        <v>1613</v>
      </c>
      <c r="AB1111" s="442" t="s">
        <v>1613</v>
      </c>
      <c r="AC1111" s="442" t="s">
        <v>4362</v>
      </c>
      <c r="AD1111" s="442" t="s">
        <v>1613</v>
      </c>
      <c r="AE1111" s="442" t="s">
        <v>1613</v>
      </c>
      <c r="AF1111" s="442" t="s">
        <v>4363</v>
      </c>
      <c r="AG1111" s="442" t="s">
        <v>1613</v>
      </c>
      <c r="AH1111" s="489" t="s">
        <v>1614</v>
      </c>
    </row>
    <row r="1112" spans="1:34" s="437" customFormat="1" ht="15.75" customHeight="1">
      <c r="A1112" s="2337"/>
      <c r="B1112" s="2337"/>
      <c r="C1112" s="2340"/>
      <c r="D1112" s="2341"/>
      <c r="E1112" s="2341"/>
      <c r="F1112" s="2341"/>
      <c r="G1112" s="2337"/>
      <c r="H1112" s="2346"/>
      <c r="I1112" s="2346"/>
      <c r="J1112" s="2346"/>
      <c r="K1112" s="442"/>
      <c r="L1112" s="442"/>
      <c r="M1112" s="442"/>
      <c r="N1112" s="442"/>
      <c r="O1112" s="442"/>
      <c r="P1112" s="442"/>
      <c r="Q1112" s="442"/>
      <c r="R1112" s="442"/>
      <c r="S1112" s="442"/>
      <c r="T1112" s="442"/>
      <c r="U1112" s="442"/>
      <c r="V1112" s="442"/>
      <c r="W1112" s="442"/>
      <c r="X1112" s="442"/>
      <c r="Y1112" s="442"/>
      <c r="Z1112" s="442"/>
      <c r="AA1112" s="442"/>
      <c r="AB1112" s="442"/>
      <c r="AC1112" s="442"/>
      <c r="AD1112" s="442"/>
      <c r="AE1112" s="442"/>
      <c r="AF1112" s="442"/>
      <c r="AG1112" s="442"/>
      <c r="AH1112" s="489"/>
    </row>
    <row r="1113" spans="1:34" s="437" customFormat="1" ht="15.75" customHeight="1">
      <c r="A1113" s="2337"/>
      <c r="B1113" s="2337"/>
      <c r="C1113" s="2340"/>
      <c r="D1113" s="2341"/>
      <c r="E1113" s="2341"/>
      <c r="F1113" s="2341"/>
      <c r="G1113" s="2337"/>
      <c r="H1113" s="2346"/>
      <c r="I1113" s="2346"/>
      <c r="J1113" s="2346"/>
      <c r="K1113" s="442"/>
      <c r="L1113" s="442"/>
      <c r="M1113" s="442"/>
      <c r="N1113" s="442"/>
      <c r="O1113" s="442">
        <v>9</v>
      </c>
      <c r="P1113" s="442">
        <v>14</v>
      </c>
      <c r="Q1113" s="442">
        <v>19</v>
      </c>
      <c r="R1113" s="442">
        <v>24</v>
      </c>
      <c r="S1113" s="442">
        <v>29</v>
      </c>
      <c r="T1113" s="442">
        <v>34</v>
      </c>
      <c r="U1113" s="442">
        <v>39</v>
      </c>
      <c r="V1113" s="442">
        <v>44</v>
      </c>
      <c r="W1113" s="442">
        <v>49</v>
      </c>
      <c r="X1113" s="442">
        <v>54</v>
      </c>
      <c r="Y1113" s="442">
        <v>59</v>
      </c>
      <c r="Z1113" s="442">
        <v>64</v>
      </c>
      <c r="AA1113" s="442">
        <v>69</v>
      </c>
      <c r="AB1113" s="442">
        <v>74</v>
      </c>
      <c r="AC1113" s="442">
        <v>79</v>
      </c>
      <c r="AD1113" s="442">
        <v>84</v>
      </c>
      <c r="AE1113" s="442">
        <v>89</v>
      </c>
      <c r="AF1113" s="442">
        <v>94</v>
      </c>
      <c r="AG1113" s="442">
        <v>99</v>
      </c>
      <c r="AH1113" s="489"/>
    </row>
    <row r="1114" spans="1:34" s="437" customFormat="1" ht="16.5" customHeight="1" thickBot="1">
      <c r="A1114" s="2344"/>
      <c r="B1114" s="2344"/>
      <c r="C1114" s="2342"/>
      <c r="D1114" s="2598"/>
      <c r="E1114" s="2598"/>
      <c r="F1114" s="2598"/>
      <c r="G1114" s="2344"/>
      <c r="H1114" s="2347"/>
      <c r="I1114" s="2347"/>
      <c r="J1114" s="2347"/>
      <c r="K1114" s="443"/>
      <c r="L1114" s="443"/>
      <c r="M1114" s="443"/>
      <c r="N1114" s="443"/>
      <c r="O1114" s="443"/>
      <c r="P1114" s="443"/>
      <c r="Q1114" s="443"/>
      <c r="R1114" s="443"/>
      <c r="S1114" s="443"/>
      <c r="T1114" s="443"/>
      <c r="U1114" s="443"/>
      <c r="V1114" s="443"/>
      <c r="W1114" s="443"/>
      <c r="X1114" s="443"/>
      <c r="Y1114" s="443"/>
      <c r="Z1114" s="443"/>
      <c r="AA1114" s="443"/>
      <c r="AB1114" s="443"/>
      <c r="AC1114" s="443"/>
      <c r="AD1114" s="443"/>
      <c r="AE1114" s="443"/>
      <c r="AF1114" s="443"/>
      <c r="AG1114" s="443"/>
      <c r="AH1114" s="444"/>
    </row>
    <row r="1115" spans="1:34" s="445" customFormat="1" ht="14.25" customHeight="1">
      <c r="A1115" s="2591" t="s">
        <v>2072</v>
      </c>
      <c r="B1115" s="2591"/>
      <c r="C1115" s="2602" t="s">
        <v>4579</v>
      </c>
      <c r="D1115" s="2602"/>
      <c r="E1115" s="2602"/>
      <c r="F1115" s="2602"/>
      <c r="G1115" s="1268" t="s">
        <v>4140</v>
      </c>
      <c r="H1115" s="1265">
        <v>1</v>
      </c>
      <c r="I1115" s="1265">
        <v>0</v>
      </c>
      <c r="J1115" s="1265">
        <v>0</v>
      </c>
      <c r="K1115" s="1265">
        <v>0</v>
      </c>
      <c r="L1115" s="1265">
        <v>0</v>
      </c>
      <c r="M1115" s="1265">
        <v>0</v>
      </c>
      <c r="N1115" s="1265">
        <v>0</v>
      </c>
      <c r="O1115" s="1265">
        <v>0</v>
      </c>
      <c r="P1115" s="1265">
        <v>0</v>
      </c>
      <c r="Q1115" s="1265">
        <v>0</v>
      </c>
      <c r="R1115" s="1265">
        <v>0</v>
      </c>
      <c r="S1115" s="1265">
        <v>1</v>
      </c>
      <c r="T1115" s="1265">
        <v>0</v>
      </c>
      <c r="U1115" s="1265">
        <v>0</v>
      </c>
      <c r="V1115" s="1265">
        <v>0</v>
      </c>
      <c r="W1115" s="1265">
        <v>0</v>
      </c>
      <c r="X1115" s="1265">
        <v>0</v>
      </c>
      <c r="Y1115" s="1265">
        <v>0</v>
      </c>
      <c r="Z1115" s="1265">
        <v>0</v>
      </c>
      <c r="AA1115" s="1265">
        <v>0</v>
      </c>
      <c r="AB1115" s="1265">
        <v>0</v>
      </c>
      <c r="AC1115" s="1265">
        <v>0</v>
      </c>
      <c r="AD1115" s="1265">
        <v>0</v>
      </c>
      <c r="AE1115" s="1265">
        <v>0</v>
      </c>
      <c r="AF1115" s="1265">
        <v>0</v>
      </c>
      <c r="AG1115" s="1265">
        <v>0</v>
      </c>
      <c r="AH1115" s="1265">
        <v>0</v>
      </c>
    </row>
    <row r="1116" spans="1:34" s="445" customFormat="1" ht="14.25" customHeight="1">
      <c r="A1116" s="2591"/>
      <c r="B1116" s="2591"/>
      <c r="C1116" s="2597"/>
      <c r="D1116" s="2597"/>
      <c r="E1116" s="2597"/>
      <c r="F1116" s="2597"/>
      <c r="G1116" s="1268" t="s">
        <v>4366</v>
      </c>
      <c r="H1116" s="1265">
        <v>1</v>
      </c>
      <c r="I1116" s="1265">
        <v>0</v>
      </c>
      <c r="J1116" s="1265">
        <v>0</v>
      </c>
      <c r="K1116" s="1265">
        <v>0</v>
      </c>
      <c r="L1116" s="1265">
        <v>0</v>
      </c>
      <c r="M1116" s="1265">
        <v>0</v>
      </c>
      <c r="N1116" s="1265">
        <v>0</v>
      </c>
      <c r="O1116" s="1265">
        <v>0</v>
      </c>
      <c r="P1116" s="1265">
        <v>0</v>
      </c>
      <c r="Q1116" s="1265">
        <v>0</v>
      </c>
      <c r="R1116" s="1265">
        <v>0</v>
      </c>
      <c r="S1116" s="1265">
        <v>1</v>
      </c>
      <c r="T1116" s="1265">
        <v>0</v>
      </c>
      <c r="U1116" s="1265">
        <v>0</v>
      </c>
      <c r="V1116" s="1265">
        <v>0</v>
      </c>
      <c r="W1116" s="1265">
        <v>0</v>
      </c>
      <c r="X1116" s="1265">
        <v>0</v>
      </c>
      <c r="Y1116" s="1265">
        <v>0</v>
      </c>
      <c r="Z1116" s="1265">
        <v>0</v>
      </c>
      <c r="AA1116" s="1265">
        <v>0</v>
      </c>
      <c r="AB1116" s="1265">
        <v>0</v>
      </c>
      <c r="AC1116" s="1265">
        <v>0</v>
      </c>
      <c r="AD1116" s="1265">
        <v>0</v>
      </c>
      <c r="AE1116" s="1265">
        <v>0</v>
      </c>
      <c r="AF1116" s="1265">
        <v>0</v>
      </c>
      <c r="AG1116" s="1265">
        <v>0</v>
      </c>
      <c r="AH1116" s="1265">
        <v>0</v>
      </c>
    </row>
    <row r="1117" spans="1:34" s="447" customFormat="1" ht="14.25" customHeight="1">
      <c r="A1117" s="2591"/>
      <c r="B1117" s="2591"/>
      <c r="C1117" s="2597"/>
      <c r="D1117" s="2597"/>
      <c r="E1117" s="2597"/>
      <c r="F1117" s="2597"/>
      <c r="G1117" s="1268" t="s">
        <v>1619</v>
      </c>
      <c r="H1117" s="1265">
        <v>0</v>
      </c>
      <c r="I1117" s="1265">
        <v>0</v>
      </c>
      <c r="J1117" s="1265">
        <v>0</v>
      </c>
      <c r="K1117" s="1265">
        <v>0</v>
      </c>
      <c r="L1117" s="1265">
        <v>0</v>
      </c>
      <c r="M1117" s="1265">
        <v>0</v>
      </c>
      <c r="N1117" s="1265">
        <v>0</v>
      </c>
      <c r="O1117" s="1265">
        <v>0</v>
      </c>
      <c r="P1117" s="1265">
        <v>0</v>
      </c>
      <c r="Q1117" s="1265">
        <v>0</v>
      </c>
      <c r="R1117" s="1265">
        <v>0</v>
      </c>
      <c r="S1117" s="1265">
        <v>0</v>
      </c>
      <c r="T1117" s="1265">
        <v>0</v>
      </c>
      <c r="U1117" s="1265">
        <v>0</v>
      </c>
      <c r="V1117" s="1265">
        <v>0</v>
      </c>
      <c r="W1117" s="1265">
        <v>0</v>
      </c>
      <c r="X1117" s="1265">
        <v>0</v>
      </c>
      <c r="Y1117" s="1265">
        <v>0</v>
      </c>
      <c r="Z1117" s="1265">
        <v>0</v>
      </c>
      <c r="AA1117" s="1265">
        <v>0</v>
      </c>
      <c r="AB1117" s="1265">
        <v>0</v>
      </c>
      <c r="AC1117" s="1265">
        <v>0</v>
      </c>
      <c r="AD1117" s="1265">
        <v>0</v>
      </c>
      <c r="AE1117" s="1265">
        <v>0</v>
      </c>
      <c r="AF1117" s="1265">
        <v>0</v>
      </c>
      <c r="AG1117" s="1265">
        <v>0</v>
      </c>
      <c r="AH1117" s="1265">
        <v>0</v>
      </c>
    </row>
    <row r="1118" spans="1:34" s="445" customFormat="1" ht="14.25" customHeight="1">
      <c r="A1118" s="2591" t="s">
        <v>2073</v>
      </c>
      <c r="B1118" s="2591"/>
      <c r="C1118" s="2597" t="s">
        <v>4580</v>
      </c>
      <c r="D1118" s="2597"/>
      <c r="E1118" s="2597"/>
      <c r="F1118" s="2597"/>
      <c r="G1118" s="1268" t="s">
        <v>1617</v>
      </c>
      <c r="H1118" s="1265">
        <v>3</v>
      </c>
      <c r="I1118" s="1265">
        <v>0</v>
      </c>
      <c r="J1118" s="1265">
        <v>0</v>
      </c>
      <c r="K1118" s="1265">
        <v>0</v>
      </c>
      <c r="L1118" s="1265">
        <v>0</v>
      </c>
      <c r="M1118" s="1265">
        <v>0</v>
      </c>
      <c r="N1118" s="1265">
        <v>0</v>
      </c>
      <c r="O1118" s="1265">
        <v>0</v>
      </c>
      <c r="P1118" s="1265">
        <v>0</v>
      </c>
      <c r="Q1118" s="1265">
        <v>0</v>
      </c>
      <c r="R1118" s="1265">
        <v>0</v>
      </c>
      <c r="S1118" s="1265">
        <v>0</v>
      </c>
      <c r="T1118" s="1265">
        <v>0</v>
      </c>
      <c r="U1118" s="1265">
        <v>0</v>
      </c>
      <c r="V1118" s="1265">
        <v>0</v>
      </c>
      <c r="W1118" s="1265">
        <v>1</v>
      </c>
      <c r="X1118" s="1265">
        <v>1</v>
      </c>
      <c r="Y1118" s="1265">
        <v>0</v>
      </c>
      <c r="Z1118" s="1265">
        <v>0</v>
      </c>
      <c r="AA1118" s="1265">
        <v>0</v>
      </c>
      <c r="AB1118" s="1265">
        <v>0</v>
      </c>
      <c r="AC1118" s="1265">
        <v>0</v>
      </c>
      <c r="AD1118" s="1265">
        <v>1</v>
      </c>
      <c r="AE1118" s="1265">
        <v>0</v>
      </c>
      <c r="AF1118" s="1265">
        <v>0</v>
      </c>
      <c r="AG1118" s="1265">
        <v>0</v>
      </c>
      <c r="AH1118" s="1265">
        <v>0</v>
      </c>
    </row>
    <row r="1119" spans="1:34" s="445" customFormat="1" ht="14.25" customHeight="1">
      <c r="A1119" s="2591"/>
      <c r="B1119" s="2591"/>
      <c r="C1119" s="2597"/>
      <c r="D1119" s="2597"/>
      <c r="E1119" s="2597"/>
      <c r="F1119" s="2597"/>
      <c r="G1119" s="1268" t="s">
        <v>4141</v>
      </c>
      <c r="H1119" s="1265">
        <v>2</v>
      </c>
      <c r="I1119" s="1265">
        <v>0</v>
      </c>
      <c r="J1119" s="1265">
        <v>0</v>
      </c>
      <c r="K1119" s="1265">
        <v>0</v>
      </c>
      <c r="L1119" s="1265">
        <v>0</v>
      </c>
      <c r="M1119" s="1265">
        <v>0</v>
      </c>
      <c r="N1119" s="1265">
        <v>0</v>
      </c>
      <c r="O1119" s="1265">
        <v>0</v>
      </c>
      <c r="P1119" s="1265">
        <v>0</v>
      </c>
      <c r="Q1119" s="1265">
        <v>0</v>
      </c>
      <c r="R1119" s="1265">
        <v>0</v>
      </c>
      <c r="S1119" s="1265">
        <v>0</v>
      </c>
      <c r="T1119" s="1265">
        <v>0</v>
      </c>
      <c r="U1119" s="1265">
        <v>0</v>
      </c>
      <c r="V1119" s="1265">
        <v>0</v>
      </c>
      <c r="W1119" s="1265">
        <v>1</v>
      </c>
      <c r="X1119" s="1265">
        <v>0</v>
      </c>
      <c r="Y1119" s="1265">
        <v>0</v>
      </c>
      <c r="Z1119" s="1265">
        <v>0</v>
      </c>
      <c r="AA1119" s="1265">
        <v>0</v>
      </c>
      <c r="AB1119" s="1265">
        <v>0</v>
      </c>
      <c r="AC1119" s="1265">
        <v>0</v>
      </c>
      <c r="AD1119" s="1265">
        <v>1</v>
      </c>
      <c r="AE1119" s="1265">
        <v>0</v>
      </c>
      <c r="AF1119" s="1265">
        <v>0</v>
      </c>
      <c r="AG1119" s="1265">
        <v>0</v>
      </c>
      <c r="AH1119" s="1265">
        <v>0</v>
      </c>
    </row>
    <row r="1120" spans="1:34" s="445" customFormat="1" ht="14.25" customHeight="1">
      <c r="A1120" s="2591"/>
      <c r="B1120" s="2591"/>
      <c r="C1120" s="2597"/>
      <c r="D1120" s="2597"/>
      <c r="E1120" s="2597"/>
      <c r="F1120" s="2597"/>
      <c r="G1120" s="1268" t="s">
        <v>1619</v>
      </c>
      <c r="H1120" s="1265">
        <v>1</v>
      </c>
      <c r="I1120" s="1265">
        <v>0</v>
      </c>
      <c r="J1120" s="1265">
        <v>0</v>
      </c>
      <c r="K1120" s="1265">
        <v>0</v>
      </c>
      <c r="L1120" s="1265">
        <v>0</v>
      </c>
      <c r="M1120" s="1265">
        <v>0</v>
      </c>
      <c r="N1120" s="1265">
        <v>0</v>
      </c>
      <c r="O1120" s="1265">
        <v>0</v>
      </c>
      <c r="P1120" s="1265">
        <v>0</v>
      </c>
      <c r="Q1120" s="1265">
        <v>0</v>
      </c>
      <c r="R1120" s="1265">
        <v>0</v>
      </c>
      <c r="S1120" s="1265">
        <v>0</v>
      </c>
      <c r="T1120" s="1265">
        <v>0</v>
      </c>
      <c r="U1120" s="1265">
        <v>0</v>
      </c>
      <c r="V1120" s="1265">
        <v>0</v>
      </c>
      <c r="W1120" s="1265">
        <v>0</v>
      </c>
      <c r="X1120" s="1265">
        <v>1</v>
      </c>
      <c r="Y1120" s="1265">
        <v>0</v>
      </c>
      <c r="Z1120" s="1265">
        <v>0</v>
      </c>
      <c r="AA1120" s="1265">
        <v>0</v>
      </c>
      <c r="AB1120" s="1265">
        <v>0</v>
      </c>
      <c r="AC1120" s="1265">
        <v>0</v>
      </c>
      <c r="AD1120" s="1265">
        <v>0</v>
      </c>
      <c r="AE1120" s="1265">
        <v>0</v>
      </c>
      <c r="AF1120" s="1265">
        <v>0</v>
      </c>
      <c r="AG1120" s="1265">
        <v>0</v>
      </c>
      <c r="AH1120" s="1265">
        <v>0</v>
      </c>
    </row>
    <row r="1121" spans="1:34" s="445" customFormat="1" ht="14.25" customHeight="1">
      <c r="A1121" s="2591" t="s">
        <v>2074</v>
      </c>
      <c r="B1121" s="2591"/>
      <c r="C1121" s="2597" t="s">
        <v>2075</v>
      </c>
      <c r="D1121" s="2597"/>
      <c r="E1121" s="2597"/>
      <c r="F1121" s="2597"/>
      <c r="G1121" s="1268" t="s">
        <v>4373</v>
      </c>
      <c r="H1121" s="1265">
        <v>158</v>
      </c>
      <c r="I1121" s="1265">
        <v>0</v>
      </c>
      <c r="J1121" s="1265">
        <v>0</v>
      </c>
      <c r="K1121" s="1265">
        <v>0</v>
      </c>
      <c r="L1121" s="1265">
        <v>0</v>
      </c>
      <c r="M1121" s="1265">
        <v>0</v>
      </c>
      <c r="N1121" s="1265">
        <v>0</v>
      </c>
      <c r="O1121" s="1265">
        <v>0</v>
      </c>
      <c r="P1121" s="1265">
        <v>1</v>
      </c>
      <c r="Q1121" s="1265">
        <v>1</v>
      </c>
      <c r="R1121" s="1265">
        <v>0</v>
      </c>
      <c r="S1121" s="1265">
        <v>2</v>
      </c>
      <c r="T1121" s="1265">
        <v>2</v>
      </c>
      <c r="U1121" s="1265">
        <v>2</v>
      </c>
      <c r="V1121" s="1265">
        <v>4</v>
      </c>
      <c r="W1121" s="1265">
        <v>8</v>
      </c>
      <c r="X1121" s="1265">
        <v>19</v>
      </c>
      <c r="Y1121" s="1265">
        <v>20</v>
      </c>
      <c r="Z1121" s="1265">
        <v>28</v>
      </c>
      <c r="AA1121" s="1265">
        <v>35</v>
      </c>
      <c r="AB1121" s="1265">
        <v>12</v>
      </c>
      <c r="AC1121" s="1265">
        <v>9</v>
      </c>
      <c r="AD1121" s="1265">
        <v>11</v>
      </c>
      <c r="AE1121" s="1265">
        <v>1</v>
      </c>
      <c r="AF1121" s="1265">
        <v>1</v>
      </c>
      <c r="AG1121" s="1265">
        <v>2</v>
      </c>
      <c r="AH1121" s="1265">
        <v>0</v>
      </c>
    </row>
    <row r="1122" spans="1:34" s="445" customFormat="1" ht="14.25" customHeight="1">
      <c r="A1122" s="2591"/>
      <c r="B1122" s="2591"/>
      <c r="C1122" s="2597"/>
      <c r="D1122" s="2597"/>
      <c r="E1122" s="2597"/>
      <c r="F1122" s="2597"/>
      <c r="G1122" s="1268" t="s">
        <v>4141</v>
      </c>
      <c r="H1122" s="1265">
        <v>82</v>
      </c>
      <c r="I1122" s="1265">
        <v>0</v>
      </c>
      <c r="J1122" s="1265">
        <v>0</v>
      </c>
      <c r="K1122" s="1265">
        <v>0</v>
      </c>
      <c r="L1122" s="1265">
        <v>0</v>
      </c>
      <c r="M1122" s="1265">
        <v>0</v>
      </c>
      <c r="N1122" s="1265">
        <v>0</v>
      </c>
      <c r="O1122" s="1265">
        <v>0</v>
      </c>
      <c r="P1122" s="1265">
        <v>1</v>
      </c>
      <c r="Q1122" s="1265">
        <v>0</v>
      </c>
      <c r="R1122" s="1265">
        <v>0</v>
      </c>
      <c r="S1122" s="1265">
        <v>0</v>
      </c>
      <c r="T1122" s="1265">
        <v>1</v>
      </c>
      <c r="U1122" s="1265">
        <v>1</v>
      </c>
      <c r="V1122" s="1265">
        <v>3</v>
      </c>
      <c r="W1122" s="1265">
        <v>4</v>
      </c>
      <c r="X1122" s="1265">
        <v>10</v>
      </c>
      <c r="Y1122" s="1265">
        <v>10</v>
      </c>
      <c r="Z1122" s="1265">
        <v>16</v>
      </c>
      <c r="AA1122" s="1265">
        <v>17</v>
      </c>
      <c r="AB1122" s="1265">
        <v>6</v>
      </c>
      <c r="AC1122" s="1265">
        <v>4</v>
      </c>
      <c r="AD1122" s="1265">
        <v>6</v>
      </c>
      <c r="AE1122" s="1265">
        <v>1</v>
      </c>
      <c r="AF1122" s="1265">
        <v>0</v>
      </c>
      <c r="AG1122" s="1265">
        <v>2</v>
      </c>
      <c r="AH1122" s="1265">
        <v>0</v>
      </c>
    </row>
    <row r="1123" spans="1:34" s="445" customFormat="1" ht="14.25" customHeight="1">
      <c r="A1123" s="2591"/>
      <c r="B1123" s="2591"/>
      <c r="C1123" s="2597"/>
      <c r="D1123" s="2597"/>
      <c r="E1123" s="2597"/>
      <c r="F1123" s="2597"/>
      <c r="G1123" s="1268" t="s">
        <v>4142</v>
      </c>
      <c r="H1123" s="1265">
        <v>76</v>
      </c>
      <c r="I1123" s="1265">
        <v>0</v>
      </c>
      <c r="J1123" s="1265">
        <v>0</v>
      </c>
      <c r="K1123" s="1265">
        <v>0</v>
      </c>
      <c r="L1123" s="1265">
        <v>0</v>
      </c>
      <c r="M1123" s="1265">
        <v>0</v>
      </c>
      <c r="N1123" s="1265">
        <v>0</v>
      </c>
      <c r="O1123" s="1265">
        <v>0</v>
      </c>
      <c r="P1123" s="1265">
        <v>0</v>
      </c>
      <c r="Q1123" s="1265">
        <v>1</v>
      </c>
      <c r="R1123" s="1265">
        <v>0</v>
      </c>
      <c r="S1123" s="1265">
        <v>2</v>
      </c>
      <c r="T1123" s="1265">
        <v>1</v>
      </c>
      <c r="U1123" s="1265">
        <v>1</v>
      </c>
      <c r="V1123" s="1265">
        <v>1</v>
      </c>
      <c r="W1123" s="1265">
        <v>4</v>
      </c>
      <c r="X1123" s="1265">
        <v>9</v>
      </c>
      <c r="Y1123" s="1265">
        <v>10</v>
      </c>
      <c r="Z1123" s="1265">
        <v>12</v>
      </c>
      <c r="AA1123" s="1265">
        <v>18</v>
      </c>
      <c r="AB1123" s="1265">
        <v>6</v>
      </c>
      <c r="AC1123" s="1265">
        <v>5</v>
      </c>
      <c r="AD1123" s="1265">
        <v>5</v>
      </c>
      <c r="AE1123" s="1265">
        <v>0</v>
      </c>
      <c r="AF1123" s="1265">
        <v>1</v>
      </c>
      <c r="AG1123" s="1265">
        <v>0</v>
      </c>
      <c r="AH1123" s="1265">
        <v>0</v>
      </c>
    </row>
    <row r="1124" spans="1:34" s="445" customFormat="1" ht="14.25" customHeight="1">
      <c r="A1124" s="2591" t="s">
        <v>2076</v>
      </c>
      <c r="B1124" s="2591"/>
      <c r="C1124" s="2596" t="s">
        <v>4581</v>
      </c>
      <c r="D1124" s="2596"/>
      <c r="E1124" s="2596"/>
      <c r="F1124" s="2596"/>
      <c r="G1124" s="1268" t="s">
        <v>4140</v>
      </c>
      <c r="H1124" s="1264">
        <v>8</v>
      </c>
      <c r="I1124" s="1265">
        <v>0</v>
      </c>
      <c r="J1124" s="1265">
        <v>0</v>
      </c>
      <c r="K1124" s="1265">
        <v>0</v>
      </c>
      <c r="L1124" s="1265">
        <v>0</v>
      </c>
      <c r="M1124" s="1265">
        <v>0</v>
      </c>
      <c r="N1124" s="1265">
        <v>0</v>
      </c>
      <c r="O1124" s="1265">
        <v>0</v>
      </c>
      <c r="P1124" s="1265">
        <v>0</v>
      </c>
      <c r="Q1124" s="1265">
        <v>0</v>
      </c>
      <c r="R1124" s="1265">
        <v>0</v>
      </c>
      <c r="S1124" s="1265">
        <v>1</v>
      </c>
      <c r="T1124" s="1265">
        <v>0</v>
      </c>
      <c r="U1124" s="1265">
        <v>1</v>
      </c>
      <c r="V1124" s="1265">
        <v>1</v>
      </c>
      <c r="W1124" s="1265">
        <v>1</v>
      </c>
      <c r="X1124" s="1265">
        <v>2</v>
      </c>
      <c r="Y1124" s="1265">
        <v>0</v>
      </c>
      <c r="Z1124" s="1265">
        <v>1</v>
      </c>
      <c r="AA1124" s="1265">
        <v>0</v>
      </c>
      <c r="AB1124" s="1265">
        <v>0</v>
      </c>
      <c r="AC1124" s="1265">
        <v>1</v>
      </c>
      <c r="AD1124" s="1265">
        <v>0</v>
      </c>
      <c r="AE1124" s="1265">
        <v>0</v>
      </c>
      <c r="AF1124" s="1265">
        <v>0</v>
      </c>
      <c r="AG1124" s="1265">
        <v>0</v>
      </c>
      <c r="AH1124" s="1265">
        <v>0</v>
      </c>
    </row>
    <row r="1125" spans="1:34" s="445" customFormat="1" ht="14.25" customHeight="1">
      <c r="A1125" s="2591"/>
      <c r="B1125" s="2591"/>
      <c r="C1125" s="2596"/>
      <c r="D1125" s="2596"/>
      <c r="E1125" s="2596"/>
      <c r="F1125" s="2596"/>
      <c r="G1125" s="1268" t="s">
        <v>4394</v>
      </c>
      <c r="H1125" s="1264">
        <v>3</v>
      </c>
      <c r="I1125" s="1265">
        <v>0</v>
      </c>
      <c r="J1125" s="1265">
        <v>0</v>
      </c>
      <c r="K1125" s="1265">
        <v>0</v>
      </c>
      <c r="L1125" s="1265">
        <v>0</v>
      </c>
      <c r="M1125" s="1265">
        <v>0</v>
      </c>
      <c r="N1125" s="1265">
        <v>0</v>
      </c>
      <c r="O1125" s="1265">
        <v>0</v>
      </c>
      <c r="P1125" s="1265">
        <v>0</v>
      </c>
      <c r="Q1125" s="1265">
        <v>0</v>
      </c>
      <c r="R1125" s="1265">
        <v>0</v>
      </c>
      <c r="S1125" s="1265">
        <v>0</v>
      </c>
      <c r="T1125" s="1265">
        <v>0</v>
      </c>
      <c r="U1125" s="1265">
        <v>0</v>
      </c>
      <c r="V1125" s="1265">
        <v>1</v>
      </c>
      <c r="W1125" s="1265">
        <v>0</v>
      </c>
      <c r="X1125" s="1265">
        <v>0</v>
      </c>
      <c r="Y1125" s="1265">
        <v>0</v>
      </c>
      <c r="Z1125" s="1265">
        <v>1</v>
      </c>
      <c r="AA1125" s="1265">
        <v>0</v>
      </c>
      <c r="AB1125" s="1265">
        <v>0</v>
      </c>
      <c r="AC1125" s="1265">
        <v>1</v>
      </c>
      <c r="AD1125" s="1265">
        <v>0</v>
      </c>
      <c r="AE1125" s="1265">
        <v>0</v>
      </c>
      <c r="AF1125" s="1265">
        <v>0</v>
      </c>
      <c r="AG1125" s="1265">
        <v>0</v>
      </c>
      <c r="AH1125" s="1265">
        <v>0</v>
      </c>
    </row>
    <row r="1126" spans="1:34" s="445" customFormat="1" ht="14.25" customHeight="1">
      <c r="A1126" s="2591"/>
      <c r="B1126" s="2591"/>
      <c r="C1126" s="2596"/>
      <c r="D1126" s="2596"/>
      <c r="E1126" s="2596"/>
      <c r="F1126" s="2596"/>
      <c r="G1126" s="1268" t="s">
        <v>1619</v>
      </c>
      <c r="H1126" s="1264">
        <v>5</v>
      </c>
      <c r="I1126" s="1265">
        <v>0</v>
      </c>
      <c r="J1126" s="1265">
        <v>0</v>
      </c>
      <c r="K1126" s="1265">
        <v>0</v>
      </c>
      <c r="L1126" s="1265">
        <v>0</v>
      </c>
      <c r="M1126" s="1265">
        <v>0</v>
      </c>
      <c r="N1126" s="1265">
        <v>0</v>
      </c>
      <c r="O1126" s="1265">
        <v>0</v>
      </c>
      <c r="P1126" s="1265">
        <v>0</v>
      </c>
      <c r="Q1126" s="1265">
        <v>0</v>
      </c>
      <c r="R1126" s="1265">
        <v>0</v>
      </c>
      <c r="S1126" s="1265">
        <v>1</v>
      </c>
      <c r="T1126" s="1265">
        <v>0</v>
      </c>
      <c r="U1126" s="1265">
        <v>1</v>
      </c>
      <c r="V1126" s="1265">
        <v>0</v>
      </c>
      <c r="W1126" s="1265">
        <v>1</v>
      </c>
      <c r="X1126" s="1265">
        <v>2</v>
      </c>
      <c r="Y1126" s="1265">
        <v>0</v>
      </c>
      <c r="Z1126" s="1265">
        <v>0</v>
      </c>
      <c r="AA1126" s="1265">
        <v>0</v>
      </c>
      <c r="AB1126" s="1265">
        <v>0</v>
      </c>
      <c r="AC1126" s="1265">
        <v>0</v>
      </c>
      <c r="AD1126" s="1265">
        <v>0</v>
      </c>
      <c r="AE1126" s="1265">
        <v>0</v>
      </c>
      <c r="AF1126" s="1265">
        <v>0</v>
      </c>
      <c r="AG1126" s="1265">
        <v>0</v>
      </c>
      <c r="AH1126" s="1265">
        <v>0</v>
      </c>
    </row>
    <row r="1127" spans="1:34" s="445" customFormat="1" ht="14.25" customHeight="1">
      <c r="A1127" s="2591" t="s">
        <v>2077</v>
      </c>
      <c r="B1127" s="2591"/>
      <c r="C1127" s="2596" t="s">
        <v>2078</v>
      </c>
      <c r="D1127" s="2596"/>
      <c r="E1127" s="2596"/>
      <c r="F1127" s="2596"/>
      <c r="G1127" s="1268" t="s">
        <v>4144</v>
      </c>
      <c r="H1127" s="1265">
        <v>7</v>
      </c>
      <c r="I1127" s="1265">
        <v>0</v>
      </c>
      <c r="J1127" s="1265">
        <v>0</v>
      </c>
      <c r="K1127" s="1265">
        <v>0</v>
      </c>
      <c r="L1127" s="1265">
        <v>0</v>
      </c>
      <c r="M1127" s="1265">
        <v>0</v>
      </c>
      <c r="N1127" s="1265">
        <v>0</v>
      </c>
      <c r="O1127" s="1265">
        <v>0</v>
      </c>
      <c r="P1127" s="1265">
        <v>0</v>
      </c>
      <c r="Q1127" s="1265">
        <v>0</v>
      </c>
      <c r="R1127" s="1265">
        <v>0</v>
      </c>
      <c r="S1127" s="1265">
        <v>0</v>
      </c>
      <c r="T1127" s="1265">
        <v>0</v>
      </c>
      <c r="U1127" s="1265">
        <v>0</v>
      </c>
      <c r="V1127" s="1265">
        <v>0</v>
      </c>
      <c r="W1127" s="1265">
        <v>2</v>
      </c>
      <c r="X1127" s="1265">
        <v>1</v>
      </c>
      <c r="Y1127" s="1265">
        <v>1</v>
      </c>
      <c r="Z1127" s="1265">
        <v>1</v>
      </c>
      <c r="AA1127" s="1265">
        <v>0</v>
      </c>
      <c r="AB1127" s="1265">
        <v>1</v>
      </c>
      <c r="AC1127" s="1265">
        <v>0</v>
      </c>
      <c r="AD1127" s="1265">
        <v>1</v>
      </c>
      <c r="AE1127" s="1265">
        <v>0</v>
      </c>
      <c r="AF1127" s="1265">
        <v>0</v>
      </c>
      <c r="AG1127" s="1265">
        <v>0</v>
      </c>
      <c r="AH1127" s="1265">
        <v>0</v>
      </c>
    </row>
    <row r="1128" spans="1:34" s="445" customFormat="1" ht="14.25" customHeight="1">
      <c r="A1128" s="2591"/>
      <c r="B1128" s="2591"/>
      <c r="C1128" s="2596"/>
      <c r="D1128" s="2596"/>
      <c r="E1128" s="2596"/>
      <c r="F1128" s="2596"/>
      <c r="G1128" s="1268" t="s">
        <v>1618</v>
      </c>
      <c r="H1128" s="1265">
        <v>3</v>
      </c>
      <c r="I1128" s="1265">
        <v>0</v>
      </c>
      <c r="J1128" s="1265">
        <v>0</v>
      </c>
      <c r="K1128" s="1265">
        <v>0</v>
      </c>
      <c r="L1128" s="1265">
        <v>0</v>
      </c>
      <c r="M1128" s="1265">
        <v>0</v>
      </c>
      <c r="N1128" s="1265">
        <v>0</v>
      </c>
      <c r="O1128" s="1265">
        <v>0</v>
      </c>
      <c r="P1128" s="1265">
        <v>0</v>
      </c>
      <c r="Q1128" s="1265">
        <v>0</v>
      </c>
      <c r="R1128" s="1265">
        <v>0</v>
      </c>
      <c r="S1128" s="1265">
        <v>0</v>
      </c>
      <c r="T1128" s="1265">
        <v>0</v>
      </c>
      <c r="U1128" s="1265">
        <v>0</v>
      </c>
      <c r="V1128" s="1265">
        <v>0</v>
      </c>
      <c r="W1128" s="1265">
        <v>1</v>
      </c>
      <c r="X1128" s="1265">
        <v>1</v>
      </c>
      <c r="Y1128" s="1265">
        <v>1</v>
      </c>
      <c r="Z1128" s="1265">
        <v>0</v>
      </c>
      <c r="AA1128" s="1265">
        <v>0</v>
      </c>
      <c r="AB1128" s="1265">
        <v>0</v>
      </c>
      <c r="AC1128" s="1265">
        <v>0</v>
      </c>
      <c r="AD1128" s="1265">
        <v>0</v>
      </c>
      <c r="AE1128" s="1265">
        <v>0</v>
      </c>
      <c r="AF1128" s="1265">
        <v>0</v>
      </c>
      <c r="AG1128" s="1265">
        <v>0</v>
      </c>
      <c r="AH1128" s="1265">
        <v>0</v>
      </c>
    </row>
    <row r="1129" spans="1:34" s="445" customFormat="1" ht="14.25" customHeight="1">
      <c r="A1129" s="2591"/>
      <c r="B1129" s="2591"/>
      <c r="C1129" s="2596"/>
      <c r="D1129" s="2596"/>
      <c r="E1129" s="2596"/>
      <c r="F1129" s="2596"/>
      <c r="G1129" s="1268" t="s">
        <v>1619</v>
      </c>
      <c r="H1129" s="1265">
        <v>4</v>
      </c>
      <c r="I1129" s="1265">
        <v>0</v>
      </c>
      <c r="J1129" s="1265">
        <v>0</v>
      </c>
      <c r="K1129" s="1265">
        <v>0</v>
      </c>
      <c r="L1129" s="1265">
        <v>0</v>
      </c>
      <c r="M1129" s="1265">
        <v>0</v>
      </c>
      <c r="N1129" s="1265">
        <v>0</v>
      </c>
      <c r="O1129" s="1265">
        <v>0</v>
      </c>
      <c r="P1129" s="1265">
        <v>0</v>
      </c>
      <c r="Q1129" s="1265">
        <v>0</v>
      </c>
      <c r="R1129" s="1265">
        <v>0</v>
      </c>
      <c r="S1129" s="1265">
        <v>0</v>
      </c>
      <c r="T1129" s="1265">
        <v>0</v>
      </c>
      <c r="U1129" s="1265">
        <v>0</v>
      </c>
      <c r="V1129" s="1265">
        <v>0</v>
      </c>
      <c r="W1129" s="1265">
        <v>1</v>
      </c>
      <c r="X1129" s="1265">
        <v>0</v>
      </c>
      <c r="Y1129" s="1265">
        <v>0</v>
      </c>
      <c r="Z1129" s="1265">
        <v>1</v>
      </c>
      <c r="AA1129" s="1265">
        <v>0</v>
      </c>
      <c r="AB1129" s="1265">
        <v>1</v>
      </c>
      <c r="AC1129" s="1265">
        <v>0</v>
      </c>
      <c r="AD1129" s="1265">
        <v>1</v>
      </c>
      <c r="AE1129" s="1265">
        <v>0</v>
      </c>
      <c r="AF1129" s="1265">
        <v>0</v>
      </c>
      <c r="AG1129" s="1265">
        <v>0</v>
      </c>
      <c r="AH1129" s="1265">
        <v>0</v>
      </c>
    </row>
    <row r="1130" spans="1:34" s="445" customFormat="1" ht="14.25" customHeight="1">
      <c r="A1130" s="2591" t="s">
        <v>2079</v>
      </c>
      <c r="B1130" s="2591"/>
      <c r="C1130" s="2596" t="s">
        <v>2080</v>
      </c>
      <c r="D1130" s="2596"/>
      <c r="E1130" s="2596"/>
      <c r="F1130" s="2596"/>
      <c r="G1130" s="1268" t="s">
        <v>1617</v>
      </c>
      <c r="H1130" s="1265">
        <v>143</v>
      </c>
      <c r="I1130" s="1265">
        <v>0</v>
      </c>
      <c r="J1130" s="1265">
        <v>0</v>
      </c>
      <c r="K1130" s="1265">
        <v>0</v>
      </c>
      <c r="L1130" s="1265">
        <v>0</v>
      </c>
      <c r="M1130" s="1265">
        <v>0</v>
      </c>
      <c r="N1130" s="1265">
        <v>0</v>
      </c>
      <c r="O1130" s="1265">
        <v>0</v>
      </c>
      <c r="P1130" s="1265">
        <v>1</v>
      </c>
      <c r="Q1130" s="1265">
        <v>1</v>
      </c>
      <c r="R1130" s="1265">
        <v>0</v>
      </c>
      <c r="S1130" s="1265">
        <v>1</v>
      </c>
      <c r="T1130" s="1265">
        <v>2</v>
      </c>
      <c r="U1130" s="1265">
        <v>1</v>
      </c>
      <c r="V1130" s="1265">
        <v>3</v>
      </c>
      <c r="W1130" s="1265">
        <v>5</v>
      </c>
      <c r="X1130" s="1265">
        <v>16</v>
      </c>
      <c r="Y1130" s="1265">
        <v>19</v>
      </c>
      <c r="Z1130" s="1265">
        <v>26</v>
      </c>
      <c r="AA1130" s="1265">
        <v>35</v>
      </c>
      <c r="AB1130" s="1265">
        <v>11</v>
      </c>
      <c r="AC1130" s="1265">
        <v>8</v>
      </c>
      <c r="AD1130" s="1265">
        <v>10</v>
      </c>
      <c r="AE1130" s="1265">
        <v>1</v>
      </c>
      <c r="AF1130" s="1265">
        <v>1</v>
      </c>
      <c r="AG1130" s="1265">
        <v>2</v>
      </c>
      <c r="AH1130" s="1265">
        <v>0</v>
      </c>
    </row>
    <row r="1131" spans="1:34" s="445" customFormat="1" ht="14.25" customHeight="1">
      <c r="A1131" s="2591"/>
      <c r="B1131" s="2591"/>
      <c r="C1131" s="2596"/>
      <c r="D1131" s="2596"/>
      <c r="E1131" s="2596"/>
      <c r="F1131" s="2596"/>
      <c r="G1131" s="1268" t="s">
        <v>4390</v>
      </c>
      <c r="H1131" s="1265">
        <v>76</v>
      </c>
      <c r="I1131" s="1265">
        <v>0</v>
      </c>
      <c r="J1131" s="1265">
        <v>0</v>
      </c>
      <c r="K1131" s="1265">
        <v>0</v>
      </c>
      <c r="L1131" s="1265">
        <v>0</v>
      </c>
      <c r="M1131" s="1265">
        <v>0</v>
      </c>
      <c r="N1131" s="1265">
        <v>0</v>
      </c>
      <c r="O1131" s="1265">
        <v>0</v>
      </c>
      <c r="P1131" s="1265">
        <v>1</v>
      </c>
      <c r="Q1131" s="1265">
        <v>0</v>
      </c>
      <c r="R1131" s="1265">
        <v>0</v>
      </c>
      <c r="S1131" s="1265">
        <v>0</v>
      </c>
      <c r="T1131" s="1265">
        <v>1</v>
      </c>
      <c r="U1131" s="1265">
        <v>1</v>
      </c>
      <c r="V1131" s="1265">
        <v>2</v>
      </c>
      <c r="W1131" s="1265">
        <v>3</v>
      </c>
      <c r="X1131" s="1265">
        <v>9</v>
      </c>
      <c r="Y1131" s="1265">
        <v>9</v>
      </c>
      <c r="Z1131" s="1265">
        <v>15</v>
      </c>
      <c r="AA1131" s="1265">
        <v>17</v>
      </c>
      <c r="AB1131" s="1265">
        <v>6</v>
      </c>
      <c r="AC1131" s="1265">
        <v>3</v>
      </c>
      <c r="AD1131" s="1265">
        <v>6</v>
      </c>
      <c r="AE1131" s="1265">
        <v>1</v>
      </c>
      <c r="AF1131" s="1265">
        <v>0</v>
      </c>
      <c r="AG1131" s="1265">
        <v>2</v>
      </c>
      <c r="AH1131" s="1265">
        <v>0</v>
      </c>
    </row>
    <row r="1132" spans="1:34" s="445" customFormat="1" ht="14.25" customHeight="1">
      <c r="A1132" s="2591"/>
      <c r="B1132" s="2591"/>
      <c r="C1132" s="2596"/>
      <c r="D1132" s="2596"/>
      <c r="E1132" s="2596"/>
      <c r="F1132" s="2596"/>
      <c r="G1132" s="1268" t="s">
        <v>4142</v>
      </c>
      <c r="H1132" s="1265">
        <v>67</v>
      </c>
      <c r="I1132" s="1265">
        <v>0</v>
      </c>
      <c r="J1132" s="1265">
        <v>0</v>
      </c>
      <c r="K1132" s="1265">
        <v>0</v>
      </c>
      <c r="L1132" s="1265">
        <v>0</v>
      </c>
      <c r="M1132" s="1265">
        <v>0</v>
      </c>
      <c r="N1132" s="1265">
        <v>0</v>
      </c>
      <c r="O1132" s="1265">
        <v>0</v>
      </c>
      <c r="P1132" s="1265">
        <v>0</v>
      </c>
      <c r="Q1132" s="1265">
        <v>1</v>
      </c>
      <c r="R1132" s="1265">
        <v>0</v>
      </c>
      <c r="S1132" s="1265">
        <v>1</v>
      </c>
      <c r="T1132" s="1265">
        <v>1</v>
      </c>
      <c r="U1132" s="1265">
        <v>0</v>
      </c>
      <c r="V1132" s="1265">
        <v>1</v>
      </c>
      <c r="W1132" s="1265">
        <v>2</v>
      </c>
      <c r="X1132" s="1265">
        <v>7</v>
      </c>
      <c r="Y1132" s="1265">
        <v>10</v>
      </c>
      <c r="Z1132" s="1265">
        <v>11</v>
      </c>
      <c r="AA1132" s="1265">
        <v>18</v>
      </c>
      <c r="AB1132" s="1265">
        <v>5</v>
      </c>
      <c r="AC1132" s="1265">
        <v>5</v>
      </c>
      <c r="AD1132" s="1265">
        <v>4</v>
      </c>
      <c r="AE1132" s="1265">
        <v>0</v>
      </c>
      <c r="AF1132" s="1265">
        <v>1</v>
      </c>
      <c r="AG1132" s="1265">
        <v>0</v>
      </c>
      <c r="AH1132" s="1265">
        <v>0</v>
      </c>
    </row>
    <row r="1133" spans="1:34" s="445" customFormat="1" ht="14.25" customHeight="1">
      <c r="A1133" s="2591" t="s">
        <v>2081</v>
      </c>
      <c r="B1133" s="2591"/>
      <c r="C1133" s="2596" t="s">
        <v>2082</v>
      </c>
      <c r="D1133" s="2596"/>
      <c r="E1133" s="2596"/>
      <c r="F1133" s="2596"/>
      <c r="G1133" s="1268" t="s">
        <v>4369</v>
      </c>
      <c r="H1133" s="1264">
        <v>1333</v>
      </c>
      <c r="I1133" s="1265">
        <v>0</v>
      </c>
      <c r="J1133" s="1265">
        <v>0</v>
      </c>
      <c r="K1133" s="1265">
        <v>0</v>
      </c>
      <c r="L1133" s="1265">
        <v>0</v>
      </c>
      <c r="M1133" s="1265">
        <v>0</v>
      </c>
      <c r="N1133" s="1265">
        <v>0</v>
      </c>
      <c r="O1133" s="1265">
        <v>0</v>
      </c>
      <c r="P1133" s="1265">
        <v>0</v>
      </c>
      <c r="Q1133" s="1265">
        <v>0</v>
      </c>
      <c r="R1133" s="1265">
        <v>0</v>
      </c>
      <c r="S1133" s="1265">
        <v>0</v>
      </c>
      <c r="T1133" s="1265">
        <v>1</v>
      </c>
      <c r="U1133" s="1265">
        <v>0</v>
      </c>
      <c r="V1133" s="1265">
        <v>3</v>
      </c>
      <c r="W1133" s="1265">
        <v>3</v>
      </c>
      <c r="X1133" s="1265">
        <v>10</v>
      </c>
      <c r="Y1133" s="1265">
        <v>13</v>
      </c>
      <c r="Z1133" s="1265">
        <v>36</v>
      </c>
      <c r="AA1133" s="1265">
        <v>83</v>
      </c>
      <c r="AB1133" s="1265">
        <v>112</v>
      </c>
      <c r="AC1133" s="1265">
        <v>220</v>
      </c>
      <c r="AD1133" s="1265">
        <v>315</v>
      </c>
      <c r="AE1133" s="1265">
        <v>310</v>
      </c>
      <c r="AF1133" s="1265">
        <v>168</v>
      </c>
      <c r="AG1133" s="1265">
        <v>51</v>
      </c>
      <c r="AH1133" s="1265">
        <v>8</v>
      </c>
    </row>
    <row r="1134" spans="1:34" s="445" customFormat="1" ht="14.25" customHeight="1">
      <c r="A1134" s="2591"/>
      <c r="B1134" s="2591"/>
      <c r="C1134" s="2596"/>
      <c r="D1134" s="2596"/>
      <c r="E1134" s="2596"/>
      <c r="F1134" s="2596"/>
      <c r="G1134" s="1268" t="s">
        <v>4508</v>
      </c>
      <c r="H1134" s="1264">
        <v>728</v>
      </c>
      <c r="I1134" s="1265">
        <v>0</v>
      </c>
      <c r="J1134" s="1265">
        <v>0</v>
      </c>
      <c r="K1134" s="1265">
        <v>0</v>
      </c>
      <c r="L1134" s="1265">
        <v>0</v>
      </c>
      <c r="M1134" s="1265">
        <v>0</v>
      </c>
      <c r="N1134" s="1265">
        <v>0</v>
      </c>
      <c r="O1134" s="1265">
        <v>0</v>
      </c>
      <c r="P1134" s="1265">
        <v>0</v>
      </c>
      <c r="Q1134" s="1265">
        <v>0</v>
      </c>
      <c r="R1134" s="1265">
        <v>0</v>
      </c>
      <c r="S1134" s="1265">
        <v>0</v>
      </c>
      <c r="T1134" s="1265">
        <v>1</v>
      </c>
      <c r="U1134" s="1265">
        <v>0</v>
      </c>
      <c r="V1134" s="1265">
        <v>1</v>
      </c>
      <c r="W1134" s="1265">
        <v>1</v>
      </c>
      <c r="X1134" s="1265">
        <v>7</v>
      </c>
      <c r="Y1134" s="1265">
        <v>6</v>
      </c>
      <c r="Z1134" s="1265">
        <v>21</v>
      </c>
      <c r="AA1134" s="1265">
        <v>49</v>
      </c>
      <c r="AB1134" s="1265">
        <v>68</v>
      </c>
      <c r="AC1134" s="1265">
        <v>125</v>
      </c>
      <c r="AD1134" s="1265">
        <v>172</v>
      </c>
      <c r="AE1134" s="1265">
        <v>159</v>
      </c>
      <c r="AF1134" s="1265">
        <v>89</v>
      </c>
      <c r="AG1134" s="1265">
        <v>26</v>
      </c>
      <c r="AH1134" s="1265">
        <v>3</v>
      </c>
    </row>
    <row r="1135" spans="1:34" s="445" customFormat="1" ht="14.25" customHeight="1">
      <c r="A1135" s="2591"/>
      <c r="B1135" s="2591"/>
      <c r="C1135" s="2596"/>
      <c r="D1135" s="2596"/>
      <c r="E1135" s="2596"/>
      <c r="F1135" s="2596"/>
      <c r="G1135" s="1268" t="s">
        <v>4142</v>
      </c>
      <c r="H1135" s="1264">
        <v>605</v>
      </c>
      <c r="I1135" s="1265">
        <v>0</v>
      </c>
      <c r="J1135" s="1265">
        <v>0</v>
      </c>
      <c r="K1135" s="1265">
        <v>0</v>
      </c>
      <c r="L1135" s="1265">
        <v>0</v>
      </c>
      <c r="M1135" s="1265">
        <v>0</v>
      </c>
      <c r="N1135" s="1265">
        <v>0</v>
      </c>
      <c r="O1135" s="1265">
        <v>0</v>
      </c>
      <c r="P1135" s="1265">
        <v>0</v>
      </c>
      <c r="Q1135" s="1265">
        <v>0</v>
      </c>
      <c r="R1135" s="1265">
        <v>0</v>
      </c>
      <c r="S1135" s="1265">
        <v>0</v>
      </c>
      <c r="T1135" s="1265">
        <v>0</v>
      </c>
      <c r="U1135" s="1265">
        <v>0</v>
      </c>
      <c r="V1135" s="1265">
        <v>2</v>
      </c>
      <c r="W1135" s="1265">
        <v>2</v>
      </c>
      <c r="X1135" s="1265">
        <v>3</v>
      </c>
      <c r="Y1135" s="1265">
        <v>7</v>
      </c>
      <c r="Z1135" s="1265">
        <v>15</v>
      </c>
      <c r="AA1135" s="1265">
        <v>34</v>
      </c>
      <c r="AB1135" s="1265">
        <v>44</v>
      </c>
      <c r="AC1135" s="1265">
        <v>95</v>
      </c>
      <c r="AD1135" s="1265">
        <v>143</v>
      </c>
      <c r="AE1135" s="1265">
        <v>151</v>
      </c>
      <c r="AF1135" s="1265">
        <v>79</v>
      </c>
      <c r="AG1135" s="1265">
        <v>25</v>
      </c>
      <c r="AH1135" s="1265">
        <v>5</v>
      </c>
    </row>
    <row r="1136" spans="1:34" s="445" customFormat="1" ht="14.25" customHeight="1">
      <c r="A1136" s="2591" t="s">
        <v>2083</v>
      </c>
      <c r="B1136" s="2591"/>
      <c r="C1136" s="2596" t="s">
        <v>2084</v>
      </c>
      <c r="D1136" s="2596"/>
      <c r="E1136" s="2596"/>
      <c r="F1136" s="2596"/>
      <c r="G1136" s="1268" t="s">
        <v>1617</v>
      </c>
      <c r="H1136" s="1264">
        <v>1290</v>
      </c>
      <c r="I1136" s="1265">
        <v>0</v>
      </c>
      <c r="J1136" s="1265">
        <v>0</v>
      </c>
      <c r="K1136" s="1265">
        <v>0</v>
      </c>
      <c r="L1136" s="1265">
        <v>0</v>
      </c>
      <c r="M1136" s="1265">
        <v>0</v>
      </c>
      <c r="N1136" s="1265">
        <v>0</v>
      </c>
      <c r="O1136" s="1265">
        <v>0</v>
      </c>
      <c r="P1136" s="1265">
        <v>0</v>
      </c>
      <c r="Q1136" s="1265">
        <v>0</v>
      </c>
      <c r="R1136" s="1265">
        <v>0</v>
      </c>
      <c r="S1136" s="1265">
        <v>0</v>
      </c>
      <c r="T1136" s="1265">
        <v>0</v>
      </c>
      <c r="U1136" s="1265">
        <v>0</v>
      </c>
      <c r="V1136" s="1265">
        <v>3</v>
      </c>
      <c r="W1136" s="1265">
        <v>0</v>
      </c>
      <c r="X1136" s="1265">
        <v>7</v>
      </c>
      <c r="Y1136" s="1265">
        <v>11</v>
      </c>
      <c r="Z1136" s="1265">
        <v>35</v>
      </c>
      <c r="AA1136" s="1265">
        <v>80</v>
      </c>
      <c r="AB1136" s="1265">
        <v>111</v>
      </c>
      <c r="AC1136" s="1265">
        <v>212</v>
      </c>
      <c r="AD1136" s="1265">
        <v>312</v>
      </c>
      <c r="AE1136" s="1265">
        <v>303</v>
      </c>
      <c r="AF1136" s="1265">
        <v>161</v>
      </c>
      <c r="AG1136" s="1265">
        <v>48</v>
      </c>
      <c r="AH1136" s="1265">
        <v>7</v>
      </c>
    </row>
    <row r="1137" spans="1:34" s="445" customFormat="1" ht="14.25" customHeight="1">
      <c r="A1137" s="2591"/>
      <c r="B1137" s="2591"/>
      <c r="C1137" s="2596"/>
      <c r="D1137" s="2596"/>
      <c r="E1137" s="2596"/>
      <c r="F1137" s="2596"/>
      <c r="G1137" s="1268" t="s">
        <v>1618</v>
      </c>
      <c r="H1137" s="1264">
        <v>706</v>
      </c>
      <c r="I1137" s="1265">
        <v>0</v>
      </c>
      <c r="J1137" s="1265">
        <v>0</v>
      </c>
      <c r="K1137" s="1265">
        <v>0</v>
      </c>
      <c r="L1137" s="1265">
        <v>0</v>
      </c>
      <c r="M1137" s="1265">
        <v>0</v>
      </c>
      <c r="N1137" s="1265">
        <v>0</v>
      </c>
      <c r="O1137" s="1265">
        <v>0</v>
      </c>
      <c r="P1137" s="1265">
        <v>0</v>
      </c>
      <c r="Q1137" s="1265">
        <v>0</v>
      </c>
      <c r="R1137" s="1265">
        <v>0</v>
      </c>
      <c r="S1137" s="1265">
        <v>0</v>
      </c>
      <c r="T1137" s="1265">
        <v>0</v>
      </c>
      <c r="U1137" s="1265">
        <v>0</v>
      </c>
      <c r="V1137" s="1265">
        <v>1</v>
      </c>
      <c r="W1137" s="1265">
        <v>0</v>
      </c>
      <c r="X1137" s="1265">
        <v>5</v>
      </c>
      <c r="Y1137" s="1265">
        <v>4</v>
      </c>
      <c r="Z1137" s="1265">
        <v>20</v>
      </c>
      <c r="AA1137" s="1265">
        <v>47</v>
      </c>
      <c r="AB1137" s="1265">
        <v>67</v>
      </c>
      <c r="AC1137" s="1265">
        <v>121</v>
      </c>
      <c r="AD1137" s="1265">
        <v>171</v>
      </c>
      <c r="AE1137" s="1265">
        <v>158</v>
      </c>
      <c r="AF1137" s="1265">
        <v>85</v>
      </c>
      <c r="AG1137" s="1265">
        <v>24</v>
      </c>
      <c r="AH1137" s="1265">
        <v>3</v>
      </c>
    </row>
    <row r="1138" spans="1:34" s="445" customFormat="1" ht="14.25" customHeight="1">
      <c r="A1138" s="2591"/>
      <c r="B1138" s="2591"/>
      <c r="C1138" s="2596"/>
      <c r="D1138" s="2596"/>
      <c r="E1138" s="2596"/>
      <c r="F1138" s="2596"/>
      <c r="G1138" s="1268" t="s">
        <v>4143</v>
      </c>
      <c r="H1138" s="1264">
        <v>584</v>
      </c>
      <c r="I1138" s="1265">
        <v>0</v>
      </c>
      <c r="J1138" s="1265">
        <v>0</v>
      </c>
      <c r="K1138" s="1265">
        <v>0</v>
      </c>
      <c r="L1138" s="1265">
        <v>0</v>
      </c>
      <c r="M1138" s="1265">
        <v>0</v>
      </c>
      <c r="N1138" s="1265">
        <v>0</v>
      </c>
      <c r="O1138" s="1265">
        <v>0</v>
      </c>
      <c r="P1138" s="1265">
        <v>0</v>
      </c>
      <c r="Q1138" s="1265">
        <v>0</v>
      </c>
      <c r="R1138" s="1265">
        <v>0</v>
      </c>
      <c r="S1138" s="1265">
        <v>0</v>
      </c>
      <c r="T1138" s="1265">
        <v>0</v>
      </c>
      <c r="U1138" s="1265">
        <v>0</v>
      </c>
      <c r="V1138" s="1265">
        <v>2</v>
      </c>
      <c r="W1138" s="1265">
        <v>0</v>
      </c>
      <c r="X1138" s="1265">
        <v>2</v>
      </c>
      <c r="Y1138" s="1265">
        <v>7</v>
      </c>
      <c r="Z1138" s="1265">
        <v>15</v>
      </c>
      <c r="AA1138" s="1265">
        <v>33</v>
      </c>
      <c r="AB1138" s="1265">
        <v>44</v>
      </c>
      <c r="AC1138" s="1265">
        <v>91</v>
      </c>
      <c r="AD1138" s="1265">
        <v>141</v>
      </c>
      <c r="AE1138" s="1265">
        <v>145</v>
      </c>
      <c r="AF1138" s="1265">
        <v>76</v>
      </c>
      <c r="AG1138" s="1265">
        <v>24</v>
      </c>
      <c r="AH1138" s="1265">
        <v>4</v>
      </c>
    </row>
    <row r="1139" spans="1:34" s="445" customFormat="1" ht="14.25" customHeight="1">
      <c r="A1139" s="2591" t="s">
        <v>2085</v>
      </c>
      <c r="B1139" s="2591"/>
      <c r="C1139" s="2596" t="s">
        <v>2086</v>
      </c>
      <c r="D1139" s="2596"/>
      <c r="E1139" s="2596"/>
      <c r="F1139" s="2596"/>
      <c r="G1139" s="1268" t="s">
        <v>1617</v>
      </c>
      <c r="H1139" s="1264">
        <v>31</v>
      </c>
      <c r="I1139" s="1265">
        <v>0</v>
      </c>
      <c r="J1139" s="1265">
        <v>0</v>
      </c>
      <c r="K1139" s="1265">
        <v>0</v>
      </c>
      <c r="L1139" s="1265">
        <v>0</v>
      </c>
      <c r="M1139" s="1265">
        <v>0</v>
      </c>
      <c r="N1139" s="1265">
        <v>0</v>
      </c>
      <c r="O1139" s="1265">
        <v>0</v>
      </c>
      <c r="P1139" s="1265">
        <v>0</v>
      </c>
      <c r="Q1139" s="1265">
        <v>0</v>
      </c>
      <c r="R1139" s="1265">
        <v>0</v>
      </c>
      <c r="S1139" s="1265">
        <v>0</v>
      </c>
      <c r="T1139" s="1265">
        <v>1</v>
      </c>
      <c r="U1139" s="1265">
        <v>0</v>
      </c>
      <c r="V1139" s="1265">
        <v>0</v>
      </c>
      <c r="W1139" s="1265">
        <v>1</v>
      </c>
      <c r="X1139" s="1265">
        <v>1</v>
      </c>
      <c r="Y1139" s="1265">
        <v>1</v>
      </c>
      <c r="Z1139" s="1265">
        <v>0</v>
      </c>
      <c r="AA1139" s="1265">
        <v>2</v>
      </c>
      <c r="AB1139" s="1265">
        <v>1</v>
      </c>
      <c r="AC1139" s="1265">
        <v>5</v>
      </c>
      <c r="AD1139" s="1265">
        <v>3</v>
      </c>
      <c r="AE1139" s="1265">
        <v>6</v>
      </c>
      <c r="AF1139" s="1265">
        <v>7</v>
      </c>
      <c r="AG1139" s="1265">
        <v>3</v>
      </c>
      <c r="AH1139" s="1265">
        <v>0</v>
      </c>
    </row>
    <row r="1140" spans="1:34" s="445" customFormat="1" ht="14.25" customHeight="1">
      <c r="A1140" s="2591"/>
      <c r="B1140" s="2591"/>
      <c r="C1140" s="2596"/>
      <c r="D1140" s="2596"/>
      <c r="E1140" s="2596"/>
      <c r="F1140" s="2596"/>
      <c r="G1140" s="1268" t="s">
        <v>1618</v>
      </c>
      <c r="H1140" s="1264">
        <v>17</v>
      </c>
      <c r="I1140" s="1265">
        <v>0</v>
      </c>
      <c r="J1140" s="1265">
        <v>0</v>
      </c>
      <c r="K1140" s="1265">
        <v>0</v>
      </c>
      <c r="L1140" s="1265">
        <v>0</v>
      </c>
      <c r="M1140" s="1265">
        <v>0</v>
      </c>
      <c r="N1140" s="1265">
        <v>0</v>
      </c>
      <c r="O1140" s="1265">
        <v>0</v>
      </c>
      <c r="P1140" s="1265">
        <v>0</v>
      </c>
      <c r="Q1140" s="1265">
        <v>0</v>
      </c>
      <c r="R1140" s="1265">
        <v>0</v>
      </c>
      <c r="S1140" s="1265">
        <v>0</v>
      </c>
      <c r="T1140" s="1265">
        <v>1</v>
      </c>
      <c r="U1140" s="1265">
        <v>0</v>
      </c>
      <c r="V1140" s="1265">
        <v>0</v>
      </c>
      <c r="W1140" s="1265">
        <v>1</v>
      </c>
      <c r="X1140" s="1265">
        <v>1</v>
      </c>
      <c r="Y1140" s="1265">
        <v>1</v>
      </c>
      <c r="Z1140" s="1265">
        <v>0</v>
      </c>
      <c r="AA1140" s="1265">
        <v>2</v>
      </c>
      <c r="AB1140" s="1265">
        <v>1</v>
      </c>
      <c r="AC1140" s="1265">
        <v>2</v>
      </c>
      <c r="AD1140" s="1265">
        <v>1</v>
      </c>
      <c r="AE1140" s="1265">
        <v>1</v>
      </c>
      <c r="AF1140" s="1265">
        <v>4</v>
      </c>
      <c r="AG1140" s="1265">
        <v>2</v>
      </c>
      <c r="AH1140" s="1265">
        <v>0</v>
      </c>
    </row>
    <row r="1141" spans="1:34" s="445" customFormat="1" ht="14.25" customHeight="1">
      <c r="A1141" s="2591"/>
      <c r="B1141" s="2591"/>
      <c r="C1141" s="2596"/>
      <c r="D1141" s="2596"/>
      <c r="E1141" s="2596"/>
      <c r="F1141" s="2596"/>
      <c r="G1141" s="1268" t="s">
        <v>1619</v>
      </c>
      <c r="H1141" s="1264">
        <v>14</v>
      </c>
      <c r="I1141" s="1265">
        <v>0</v>
      </c>
      <c r="J1141" s="1265">
        <v>0</v>
      </c>
      <c r="K1141" s="1265">
        <v>0</v>
      </c>
      <c r="L1141" s="1265">
        <v>0</v>
      </c>
      <c r="M1141" s="1265">
        <v>0</v>
      </c>
      <c r="N1141" s="1265">
        <v>0</v>
      </c>
      <c r="O1141" s="1265">
        <v>0</v>
      </c>
      <c r="P1141" s="1265">
        <v>0</v>
      </c>
      <c r="Q1141" s="1265">
        <v>0</v>
      </c>
      <c r="R1141" s="1265">
        <v>0</v>
      </c>
      <c r="S1141" s="1265">
        <v>0</v>
      </c>
      <c r="T1141" s="1265">
        <v>0</v>
      </c>
      <c r="U1141" s="1265">
        <v>0</v>
      </c>
      <c r="V1141" s="1265">
        <v>0</v>
      </c>
      <c r="W1141" s="1265">
        <v>0</v>
      </c>
      <c r="X1141" s="1265">
        <v>0</v>
      </c>
      <c r="Y1141" s="1265">
        <v>0</v>
      </c>
      <c r="Z1141" s="1265">
        <v>0</v>
      </c>
      <c r="AA1141" s="1265">
        <v>0</v>
      </c>
      <c r="AB1141" s="1265">
        <v>0</v>
      </c>
      <c r="AC1141" s="1265">
        <v>3</v>
      </c>
      <c r="AD1141" s="1265">
        <v>2</v>
      </c>
      <c r="AE1141" s="1265">
        <v>5</v>
      </c>
      <c r="AF1141" s="1265">
        <v>3</v>
      </c>
      <c r="AG1141" s="1265">
        <v>1</v>
      </c>
      <c r="AH1141" s="1265">
        <v>0</v>
      </c>
    </row>
    <row r="1142" spans="1:34" s="445" customFormat="1" ht="14.25" customHeight="1">
      <c r="A1142" s="2591" t="s">
        <v>2087</v>
      </c>
      <c r="B1142" s="2591"/>
      <c r="C1142" s="2596" t="s">
        <v>2088</v>
      </c>
      <c r="D1142" s="2596"/>
      <c r="E1142" s="2596"/>
      <c r="F1142" s="2596"/>
      <c r="G1142" s="1268" t="s">
        <v>4140</v>
      </c>
      <c r="H1142" s="1265">
        <v>3</v>
      </c>
      <c r="I1142" s="1265">
        <v>0</v>
      </c>
      <c r="J1142" s="1265">
        <v>0</v>
      </c>
      <c r="K1142" s="1265">
        <v>0</v>
      </c>
      <c r="L1142" s="1265">
        <v>0</v>
      </c>
      <c r="M1142" s="1265">
        <v>0</v>
      </c>
      <c r="N1142" s="1265">
        <v>0</v>
      </c>
      <c r="O1142" s="1265">
        <v>0</v>
      </c>
      <c r="P1142" s="1265">
        <v>0</v>
      </c>
      <c r="Q1142" s="1265">
        <v>0</v>
      </c>
      <c r="R1142" s="1265">
        <v>0</v>
      </c>
      <c r="S1142" s="1265">
        <v>0</v>
      </c>
      <c r="T1142" s="1265">
        <v>0</v>
      </c>
      <c r="U1142" s="1265">
        <v>0</v>
      </c>
      <c r="V1142" s="1265">
        <v>0</v>
      </c>
      <c r="W1142" s="1265">
        <v>0</v>
      </c>
      <c r="X1142" s="1265">
        <v>1</v>
      </c>
      <c r="Y1142" s="1265">
        <v>0</v>
      </c>
      <c r="Z1142" s="1265">
        <v>0</v>
      </c>
      <c r="AA1142" s="1265">
        <v>0</v>
      </c>
      <c r="AB1142" s="1265">
        <v>0</v>
      </c>
      <c r="AC1142" s="1265">
        <v>2</v>
      </c>
      <c r="AD1142" s="1265">
        <v>0</v>
      </c>
      <c r="AE1142" s="1265">
        <v>0</v>
      </c>
      <c r="AF1142" s="1265">
        <v>0</v>
      </c>
      <c r="AG1142" s="1265">
        <v>0</v>
      </c>
      <c r="AH1142" s="1265">
        <v>0</v>
      </c>
    </row>
    <row r="1143" spans="1:34" s="445" customFormat="1" ht="14.25" customHeight="1">
      <c r="A1143" s="2591"/>
      <c r="B1143" s="2591"/>
      <c r="C1143" s="2596"/>
      <c r="D1143" s="2596"/>
      <c r="E1143" s="2596"/>
      <c r="F1143" s="2596"/>
      <c r="G1143" s="1268" t="s">
        <v>1618</v>
      </c>
      <c r="H1143" s="1265">
        <v>2</v>
      </c>
      <c r="I1143" s="1265">
        <v>0</v>
      </c>
      <c r="J1143" s="1265">
        <v>0</v>
      </c>
      <c r="K1143" s="1265">
        <v>0</v>
      </c>
      <c r="L1143" s="1265">
        <v>0</v>
      </c>
      <c r="M1143" s="1265">
        <v>0</v>
      </c>
      <c r="N1143" s="1265">
        <v>0</v>
      </c>
      <c r="O1143" s="1265">
        <v>0</v>
      </c>
      <c r="P1143" s="1265">
        <v>0</v>
      </c>
      <c r="Q1143" s="1265">
        <v>0</v>
      </c>
      <c r="R1143" s="1265">
        <v>0</v>
      </c>
      <c r="S1143" s="1265">
        <v>0</v>
      </c>
      <c r="T1143" s="1265">
        <v>0</v>
      </c>
      <c r="U1143" s="1265">
        <v>0</v>
      </c>
      <c r="V1143" s="1265">
        <v>0</v>
      </c>
      <c r="W1143" s="1265">
        <v>0</v>
      </c>
      <c r="X1143" s="1265">
        <v>0</v>
      </c>
      <c r="Y1143" s="1265">
        <v>0</v>
      </c>
      <c r="Z1143" s="1265">
        <v>0</v>
      </c>
      <c r="AA1143" s="1265">
        <v>0</v>
      </c>
      <c r="AB1143" s="1265">
        <v>0</v>
      </c>
      <c r="AC1143" s="1265">
        <v>2</v>
      </c>
      <c r="AD1143" s="1265">
        <v>0</v>
      </c>
      <c r="AE1143" s="1265">
        <v>0</v>
      </c>
      <c r="AF1143" s="1265">
        <v>0</v>
      </c>
      <c r="AG1143" s="1265">
        <v>0</v>
      </c>
      <c r="AH1143" s="1265">
        <v>0</v>
      </c>
    </row>
    <row r="1144" spans="1:34" s="445" customFormat="1" ht="14.25" customHeight="1">
      <c r="A1144" s="2591"/>
      <c r="B1144" s="2591"/>
      <c r="C1144" s="2596"/>
      <c r="D1144" s="2596"/>
      <c r="E1144" s="2596"/>
      <c r="F1144" s="2596"/>
      <c r="G1144" s="1268" t="s">
        <v>1619</v>
      </c>
      <c r="H1144" s="1265">
        <v>1</v>
      </c>
      <c r="I1144" s="1265">
        <v>0</v>
      </c>
      <c r="J1144" s="1265">
        <v>0</v>
      </c>
      <c r="K1144" s="1265">
        <v>0</v>
      </c>
      <c r="L1144" s="1265">
        <v>0</v>
      </c>
      <c r="M1144" s="1265">
        <v>0</v>
      </c>
      <c r="N1144" s="1265">
        <v>0</v>
      </c>
      <c r="O1144" s="1265">
        <v>0</v>
      </c>
      <c r="P1144" s="1265">
        <v>0</v>
      </c>
      <c r="Q1144" s="1265">
        <v>0</v>
      </c>
      <c r="R1144" s="1265">
        <v>0</v>
      </c>
      <c r="S1144" s="1265">
        <v>0</v>
      </c>
      <c r="T1144" s="1265">
        <v>0</v>
      </c>
      <c r="U1144" s="1265">
        <v>0</v>
      </c>
      <c r="V1144" s="1265">
        <v>0</v>
      </c>
      <c r="W1144" s="1265">
        <v>0</v>
      </c>
      <c r="X1144" s="1265">
        <v>1</v>
      </c>
      <c r="Y1144" s="1265">
        <v>0</v>
      </c>
      <c r="Z1144" s="1265">
        <v>0</v>
      </c>
      <c r="AA1144" s="1265">
        <v>0</v>
      </c>
      <c r="AB1144" s="1265">
        <v>0</v>
      </c>
      <c r="AC1144" s="1265">
        <v>0</v>
      </c>
      <c r="AD1144" s="1265">
        <v>0</v>
      </c>
      <c r="AE1144" s="1265">
        <v>0</v>
      </c>
      <c r="AF1144" s="1265">
        <v>0</v>
      </c>
      <c r="AG1144" s="1265">
        <v>0</v>
      </c>
      <c r="AH1144" s="1265">
        <v>0</v>
      </c>
    </row>
    <row r="1145" spans="1:34" s="445" customFormat="1" ht="14.25" customHeight="1">
      <c r="A1145" s="2591" t="s">
        <v>2089</v>
      </c>
      <c r="B1145" s="2591"/>
      <c r="C1145" s="2596" t="s">
        <v>4582</v>
      </c>
      <c r="D1145" s="2596"/>
      <c r="E1145" s="2596"/>
      <c r="F1145" s="2596"/>
      <c r="G1145" s="1268" t="s">
        <v>4373</v>
      </c>
      <c r="H1145" s="1264">
        <v>9</v>
      </c>
      <c r="I1145" s="1265">
        <v>0</v>
      </c>
      <c r="J1145" s="1265">
        <v>0</v>
      </c>
      <c r="K1145" s="1265">
        <v>0</v>
      </c>
      <c r="L1145" s="1265">
        <v>0</v>
      </c>
      <c r="M1145" s="1265">
        <v>0</v>
      </c>
      <c r="N1145" s="1265">
        <v>0</v>
      </c>
      <c r="O1145" s="1265">
        <v>0</v>
      </c>
      <c r="P1145" s="1265">
        <v>0</v>
      </c>
      <c r="Q1145" s="1265">
        <v>0</v>
      </c>
      <c r="R1145" s="1265">
        <v>0</v>
      </c>
      <c r="S1145" s="1265">
        <v>0</v>
      </c>
      <c r="T1145" s="1265">
        <v>0</v>
      </c>
      <c r="U1145" s="1265">
        <v>0</v>
      </c>
      <c r="V1145" s="1265">
        <v>0</v>
      </c>
      <c r="W1145" s="1265">
        <v>2</v>
      </c>
      <c r="X1145" s="1265">
        <v>1</v>
      </c>
      <c r="Y1145" s="1265">
        <v>1</v>
      </c>
      <c r="Z1145" s="1265">
        <v>1</v>
      </c>
      <c r="AA1145" s="1265">
        <v>1</v>
      </c>
      <c r="AB1145" s="1265">
        <v>0</v>
      </c>
      <c r="AC1145" s="1265">
        <v>1</v>
      </c>
      <c r="AD1145" s="1265">
        <v>0</v>
      </c>
      <c r="AE1145" s="1265">
        <v>1</v>
      </c>
      <c r="AF1145" s="1265">
        <v>0</v>
      </c>
      <c r="AG1145" s="1265">
        <v>0</v>
      </c>
      <c r="AH1145" s="1265">
        <v>1</v>
      </c>
    </row>
    <row r="1146" spans="1:34" s="445" customFormat="1" ht="14.25" customHeight="1">
      <c r="A1146" s="2591"/>
      <c r="B1146" s="2591"/>
      <c r="C1146" s="2596"/>
      <c r="D1146" s="2596"/>
      <c r="E1146" s="2596"/>
      <c r="F1146" s="2596"/>
      <c r="G1146" s="1268" t="s">
        <v>4141</v>
      </c>
      <c r="H1146" s="1264">
        <v>3</v>
      </c>
      <c r="I1146" s="1265">
        <v>0</v>
      </c>
      <c r="J1146" s="1265">
        <v>0</v>
      </c>
      <c r="K1146" s="1265">
        <v>0</v>
      </c>
      <c r="L1146" s="1265">
        <v>0</v>
      </c>
      <c r="M1146" s="1265">
        <v>0</v>
      </c>
      <c r="N1146" s="1265">
        <v>0</v>
      </c>
      <c r="O1146" s="1265">
        <v>0</v>
      </c>
      <c r="P1146" s="1265">
        <v>0</v>
      </c>
      <c r="Q1146" s="1265">
        <v>0</v>
      </c>
      <c r="R1146" s="1265">
        <v>0</v>
      </c>
      <c r="S1146" s="1265">
        <v>0</v>
      </c>
      <c r="T1146" s="1265">
        <v>0</v>
      </c>
      <c r="U1146" s="1265">
        <v>0</v>
      </c>
      <c r="V1146" s="1265">
        <v>0</v>
      </c>
      <c r="W1146" s="1265">
        <v>0</v>
      </c>
      <c r="X1146" s="1265">
        <v>1</v>
      </c>
      <c r="Y1146" s="1265">
        <v>1</v>
      </c>
      <c r="Z1146" s="1265">
        <v>1</v>
      </c>
      <c r="AA1146" s="1265">
        <v>0</v>
      </c>
      <c r="AB1146" s="1265">
        <v>0</v>
      </c>
      <c r="AC1146" s="1265">
        <v>0</v>
      </c>
      <c r="AD1146" s="1265">
        <v>0</v>
      </c>
      <c r="AE1146" s="1265">
        <v>0</v>
      </c>
      <c r="AF1146" s="1265">
        <v>0</v>
      </c>
      <c r="AG1146" s="1265">
        <v>0</v>
      </c>
      <c r="AH1146" s="1265">
        <v>0</v>
      </c>
    </row>
    <row r="1147" spans="1:34" s="445" customFormat="1" ht="14.25" customHeight="1">
      <c r="A1147" s="2591"/>
      <c r="B1147" s="2591"/>
      <c r="C1147" s="2596"/>
      <c r="D1147" s="2596"/>
      <c r="E1147" s="2596"/>
      <c r="F1147" s="2596"/>
      <c r="G1147" s="1268" t="s">
        <v>4142</v>
      </c>
      <c r="H1147" s="1264">
        <v>6</v>
      </c>
      <c r="I1147" s="1265">
        <v>0</v>
      </c>
      <c r="J1147" s="1265">
        <v>0</v>
      </c>
      <c r="K1147" s="1265">
        <v>0</v>
      </c>
      <c r="L1147" s="1265">
        <v>0</v>
      </c>
      <c r="M1147" s="1265">
        <v>0</v>
      </c>
      <c r="N1147" s="1265">
        <v>0</v>
      </c>
      <c r="O1147" s="1265">
        <v>0</v>
      </c>
      <c r="P1147" s="1265">
        <v>0</v>
      </c>
      <c r="Q1147" s="1265">
        <v>0</v>
      </c>
      <c r="R1147" s="1265">
        <v>0</v>
      </c>
      <c r="S1147" s="1265">
        <v>0</v>
      </c>
      <c r="T1147" s="1265">
        <v>0</v>
      </c>
      <c r="U1147" s="1265">
        <v>0</v>
      </c>
      <c r="V1147" s="1265">
        <v>0</v>
      </c>
      <c r="W1147" s="1265">
        <v>2</v>
      </c>
      <c r="X1147" s="1265">
        <v>0</v>
      </c>
      <c r="Y1147" s="1265">
        <v>0</v>
      </c>
      <c r="Z1147" s="1265">
        <v>0</v>
      </c>
      <c r="AA1147" s="1265">
        <v>1</v>
      </c>
      <c r="AB1147" s="1265">
        <v>0</v>
      </c>
      <c r="AC1147" s="1265">
        <v>1</v>
      </c>
      <c r="AD1147" s="1265">
        <v>0</v>
      </c>
      <c r="AE1147" s="1265">
        <v>1</v>
      </c>
      <c r="AF1147" s="1265">
        <v>0</v>
      </c>
      <c r="AG1147" s="1265">
        <v>0</v>
      </c>
      <c r="AH1147" s="1265">
        <v>1</v>
      </c>
    </row>
    <row r="1148" spans="1:34" s="445" customFormat="1" ht="14.25" customHeight="1">
      <c r="A1148" s="2591" t="s">
        <v>2090</v>
      </c>
      <c r="B1148" s="2591"/>
      <c r="C1148" s="2596" t="s">
        <v>4583</v>
      </c>
      <c r="D1148" s="2596"/>
      <c r="E1148" s="2596"/>
      <c r="F1148" s="2596"/>
      <c r="G1148" s="1268" t="s">
        <v>4373</v>
      </c>
      <c r="H1148" s="1264">
        <v>295</v>
      </c>
      <c r="I1148" s="1265">
        <v>0</v>
      </c>
      <c r="J1148" s="1265">
        <v>0</v>
      </c>
      <c r="K1148" s="1265">
        <v>0</v>
      </c>
      <c r="L1148" s="1265">
        <v>0</v>
      </c>
      <c r="M1148" s="1265">
        <v>0</v>
      </c>
      <c r="N1148" s="1265">
        <v>0</v>
      </c>
      <c r="O1148" s="1265">
        <v>0</v>
      </c>
      <c r="P1148" s="1265">
        <v>0</v>
      </c>
      <c r="Q1148" s="1265">
        <v>0</v>
      </c>
      <c r="R1148" s="1265">
        <v>0</v>
      </c>
      <c r="S1148" s="1265">
        <v>1</v>
      </c>
      <c r="T1148" s="1265">
        <v>2</v>
      </c>
      <c r="U1148" s="1265">
        <v>7</v>
      </c>
      <c r="V1148" s="1265">
        <v>6</v>
      </c>
      <c r="W1148" s="1265">
        <v>2</v>
      </c>
      <c r="X1148" s="1265">
        <v>5</v>
      </c>
      <c r="Y1148" s="1265">
        <v>10</v>
      </c>
      <c r="Z1148" s="1265">
        <v>13</v>
      </c>
      <c r="AA1148" s="1265">
        <v>16</v>
      </c>
      <c r="AB1148" s="1265">
        <v>16</v>
      </c>
      <c r="AC1148" s="1265">
        <v>29</v>
      </c>
      <c r="AD1148" s="1265">
        <v>62</v>
      </c>
      <c r="AE1148" s="1265">
        <v>60</v>
      </c>
      <c r="AF1148" s="1265">
        <v>46</v>
      </c>
      <c r="AG1148" s="1265">
        <v>17</v>
      </c>
      <c r="AH1148" s="1265">
        <v>3</v>
      </c>
    </row>
    <row r="1149" spans="1:34" s="445" customFormat="1" ht="14.25" customHeight="1">
      <c r="A1149" s="2591"/>
      <c r="B1149" s="2591"/>
      <c r="C1149" s="2596"/>
      <c r="D1149" s="2596"/>
      <c r="E1149" s="2596"/>
      <c r="F1149" s="2596"/>
      <c r="G1149" s="1268" t="s">
        <v>1618</v>
      </c>
      <c r="H1149" s="1264">
        <v>137</v>
      </c>
      <c r="I1149" s="1265">
        <v>0</v>
      </c>
      <c r="J1149" s="1265">
        <v>0</v>
      </c>
      <c r="K1149" s="1265">
        <v>0</v>
      </c>
      <c r="L1149" s="1265">
        <v>0</v>
      </c>
      <c r="M1149" s="1265">
        <v>0</v>
      </c>
      <c r="N1149" s="1265">
        <v>0</v>
      </c>
      <c r="O1149" s="1265">
        <v>0</v>
      </c>
      <c r="P1149" s="1265">
        <v>0</v>
      </c>
      <c r="Q1149" s="1265">
        <v>0</v>
      </c>
      <c r="R1149" s="1265">
        <v>0</v>
      </c>
      <c r="S1149" s="1265">
        <v>1</v>
      </c>
      <c r="T1149" s="1265">
        <v>2</v>
      </c>
      <c r="U1149" s="1265">
        <v>4</v>
      </c>
      <c r="V1149" s="1265">
        <v>4</v>
      </c>
      <c r="W1149" s="1265">
        <v>1</v>
      </c>
      <c r="X1149" s="1265">
        <v>4</v>
      </c>
      <c r="Y1149" s="1265">
        <v>4</v>
      </c>
      <c r="Z1149" s="1265">
        <v>5</v>
      </c>
      <c r="AA1149" s="1265">
        <v>6</v>
      </c>
      <c r="AB1149" s="1265">
        <v>7</v>
      </c>
      <c r="AC1149" s="1265">
        <v>15</v>
      </c>
      <c r="AD1149" s="1265">
        <v>26</v>
      </c>
      <c r="AE1149" s="1265">
        <v>27</v>
      </c>
      <c r="AF1149" s="1265">
        <v>25</v>
      </c>
      <c r="AG1149" s="1265">
        <v>5</v>
      </c>
      <c r="AH1149" s="1265">
        <v>1</v>
      </c>
    </row>
    <row r="1150" spans="1:34" s="445" customFormat="1" ht="14.25" customHeight="1">
      <c r="A1150" s="2591"/>
      <c r="B1150" s="2591"/>
      <c r="C1150" s="2596"/>
      <c r="D1150" s="2596"/>
      <c r="E1150" s="2596"/>
      <c r="F1150" s="2596"/>
      <c r="G1150" s="1268" t="s">
        <v>1619</v>
      </c>
      <c r="H1150" s="1264">
        <v>158</v>
      </c>
      <c r="I1150" s="1265">
        <v>0</v>
      </c>
      <c r="J1150" s="1265">
        <v>0</v>
      </c>
      <c r="K1150" s="1265">
        <v>0</v>
      </c>
      <c r="L1150" s="1265">
        <v>0</v>
      </c>
      <c r="M1150" s="1265">
        <v>0</v>
      </c>
      <c r="N1150" s="1265">
        <v>0</v>
      </c>
      <c r="O1150" s="1265">
        <v>0</v>
      </c>
      <c r="P1150" s="1265">
        <v>0</v>
      </c>
      <c r="Q1150" s="1265">
        <v>0</v>
      </c>
      <c r="R1150" s="1265">
        <v>0</v>
      </c>
      <c r="S1150" s="1265">
        <v>0</v>
      </c>
      <c r="T1150" s="1265">
        <v>0</v>
      </c>
      <c r="U1150" s="1265">
        <v>3</v>
      </c>
      <c r="V1150" s="1265">
        <v>2</v>
      </c>
      <c r="W1150" s="1265">
        <v>1</v>
      </c>
      <c r="X1150" s="1265">
        <v>1</v>
      </c>
      <c r="Y1150" s="1265">
        <v>6</v>
      </c>
      <c r="Z1150" s="1265">
        <v>8</v>
      </c>
      <c r="AA1150" s="1265">
        <v>10</v>
      </c>
      <c r="AB1150" s="1265">
        <v>9</v>
      </c>
      <c r="AC1150" s="1265">
        <v>14</v>
      </c>
      <c r="AD1150" s="1265">
        <v>36</v>
      </c>
      <c r="AE1150" s="1265">
        <v>33</v>
      </c>
      <c r="AF1150" s="1265">
        <v>21</v>
      </c>
      <c r="AG1150" s="1265">
        <v>12</v>
      </c>
      <c r="AH1150" s="1265">
        <v>2</v>
      </c>
    </row>
    <row r="1151" spans="1:34" s="445" customFormat="1" ht="14.25" customHeight="1">
      <c r="A1151" s="2591" t="s">
        <v>2091</v>
      </c>
      <c r="B1151" s="2591"/>
      <c r="C1151" s="2596" t="s">
        <v>2092</v>
      </c>
      <c r="D1151" s="2596"/>
      <c r="E1151" s="2596"/>
      <c r="F1151" s="2596"/>
      <c r="G1151" s="1268" t="s">
        <v>1617</v>
      </c>
      <c r="H1151" s="1265">
        <v>168</v>
      </c>
      <c r="I1151" s="1265">
        <v>0</v>
      </c>
      <c r="J1151" s="1265">
        <v>0</v>
      </c>
      <c r="K1151" s="1265">
        <v>0</v>
      </c>
      <c r="L1151" s="1265">
        <v>0</v>
      </c>
      <c r="M1151" s="1265">
        <v>0</v>
      </c>
      <c r="N1151" s="1265">
        <v>0</v>
      </c>
      <c r="O1151" s="1265">
        <v>0</v>
      </c>
      <c r="P1151" s="1265">
        <v>0</v>
      </c>
      <c r="Q1151" s="1265">
        <v>0</v>
      </c>
      <c r="R1151" s="1265">
        <v>0</v>
      </c>
      <c r="S1151" s="1265">
        <v>0</v>
      </c>
      <c r="T1151" s="1265">
        <v>0</v>
      </c>
      <c r="U1151" s="1265">
        <v>0</v>
      </c>
      <c r="V1151" s="1265">
        <v>0</v>
      </c>
      <c r="W1151" s="1265">
        <v>0</v>
      </c>
      <c r="X1151" s="1265">
        <v>0</v>
      </c>
      <c r="Y1151" s="1265">
        <v>0</v>
      </c>
      <c r="Z1151" s="1265">
        <v>2</v>
      </c>
      <c r="AA1151" s="1265">
        <v>6</v>
      </c>
      <c r="AB1151" s="1265">
        <v>5</v>
      </c>
      <c r="AC1151" s="1265">
        <v>17</v>
      </c>
      <c r="AD1151" s="1265">
        <v>42</v>
      </c>
      <c r="AE1151" s="1265">
        <v>45</v>
      </c>
      <c r="AF1151" s="1265">
        <v>37</v>
      </c>
      <c r="AG1151" s="1265">
        <v>12</v>
      </c>
      <c r="AH1151" s="1265">
        <v>2</v>
      </c>
    </row>
    <row r="1152" spans="1:34" s="445" customFormat="1" ht="14.25" customHeight="1">
      <c r="A1152" s="2591"/>
      <c r="B1152" s="2591"/>
      <c r="C1152" s="2596"/>
      <c r="D1152" s="2596"/>
      <c r="E1152" s="2596"/>
      <c r="F1152" s="2596"/>
      <c r="G1152" s="1268" t="s">
        <v>4141</v>
      </c>
      <c r="H1152" s="1265">
        <v>80</v>
      </c>
      <c r="I1152" s="1265">
        <v>0</v>
      </c>
      <c r="J1152" s="1265">
        <v>0</v>
      </c>
      <c r="K1152" s="1265">
        <v>0</v>
      </c>
      <c r="L1152" s="1265">
        <v>0</v>
      </c>
      <c r="M1152" s="1265">
        <v>0</v>
      </c>
      <c r="N1152" s="1265">
        <v>0</v>
      </c>
      <c r="O1152" s="1265">
        <v>0</v>
      </c>
      <c r="P1152" s="1265">
        <v>0</v>
      </c>
      <c r="Q1152" s="1265">
        <v>0</v>
      </c>
      <c r="R1152" s="1265">
        <v>0</v>
      </c>
      <c r="S1152" s="1265">
        <v>0</v>
      </c>
      <c r="T1152" s="1265">
        <v>0</v>
      </c>
      <c r="U1152" s="1265">
        <v>0</v>
      </c>
      <c r="V1152" s="1265">
        <v>0</v>
      </c>
      <c r="W1152" s="1265">
        <v>0</v>
      </c>
      <c r="X1152" s="1265">
        <v>0</v>
      </c>
      <c r="Y1152" s="1265">
        <v>0</v>
      </c>
      <c r="Z1152" s="1265">
        <v>1</v>
      </c>
      <c r="AA1152" s="1265">
        <v>3</v>
      </c>
      <c r="AB1152" s="1265">
        <v>3</v>
      </c>
      <c r="AC1152" s="1265">
        <v>10</v>
      </c>
      <c r="AD1152" s="1265">
        <v>19</v>
      </c>
      <c r="AE1152" s="1265">
        <v>21</v>
      </c>
      <c r="AF1152" s="1265">
        <v>18</v>
      </c>
      <c r="AG1152" s="1265">
        <v>4</v>
      </c>
      <c r="AH1152" s="1265">
        <v>1</v>
      </c>
    </row>
    <row r="1153" spans="1:34" s="445" customFormat="1" ht="14.25" customHeight="1">
      <c r="A1153" s="2591"/>
      <c r="B1153" s="2591"/>
      <c r="C1153" s="2596"/>
      <c r="D1153" s="2596"/>
      <c r="E1153" s="2596"/>
      <c r="F1153" s="2596"/>
      <c r="G1153" s="1268" t="s">
        <v>4387</v>
      </c>
      <c r="H1153" s="1265">
        <v>88</v>
      </c>
      <c r="I1153" s="1265">
        <v>0</v>
      </c>
      <c r="J1153" s="1265">
        <v>0</v>
      </c>
      <c r="K1153" s="1265">
        <v>0</v>
      </c>
      <c r="L1153" s="1265">
        <v>0</v>
      </c>
      <c r="M1153" s="1265">
        <v>0</v>
      </c>
      <c r="N1153" s="1265">
        <v>0</v>
      </c>
      <c r="O1153" s="1265">
        <v>0</v>
      </c>
      <c r="P1153" s="1265">
        <v>0</v>
      </c>
      <c r="Q1153" s="1265">
        <v>0</v>
      </c>
      <c r="R1153" s="1265">
        <v>0</v>
      </c>
      <c r="S1153" s="1265">
        <v>0</v>
      </c>
      <c r="T1153" s="1265">
        <v>0</v>
      </c>
      <c r="U1153" s="1265">
        <v>0</v>
      </c>
      <c r="V1153" s="1265">
        <v>0</v>
      </c>
      <c r="W1153" s="1265">
        <v>0</v>
      </c>
      <c r="X1153" s="1265">
        <v>0</v>
      </c>
      <c r="Y1153" s="1265">
        <v>0</v>
      </c>
      <c r="Z1153" s="1265">
        <v>1</v>
      </c>
      <c r="AA1153" s="1265">
        <v>3</v>
      </c>
      <c r="AB1153" s="1265">
        <v>2</v>
      </c>
      <c r="AC1153" s="1265">
        <v>7</v>
      </c>
      <c r="AD1153" s="1265">
        <v>23</v>
      </c>
      <c r="AE1153" s="1265">
        <v>24</v>
      </c>
      <c r="AF1153" s="1265">
        <v>19</v>
      </c>
      <c r="AG1153" s="1265">
        <v>8</v>
      </c>
      <c r="AH1153" s="1265">
        <v>1</v>
      </c>
    </row>
    <row r="1154" spans="1:34" s="445" customFormat="1" ht="14.25" customHeight="1">
      <c r="A1154" s="2591" t="s">
        <v>2093</v>
      </c>
      <c r="B1154" s="2591"/>
      <c r="C1154" s="2596" t="s">
        <v>4584</v>
      </c>
      <c r="D1154" s="2596"/>
      <c r="E1154" s="2596"/>
      <c r="F1154" s="2596"/>
      <c r="G1154" s="1268" t="s">
        <v>4376</v>
      </c>
      <c r="H1154" s="1265">
        <v>127</v>
      </c>
      <c r="I1154" s="1265">
        <v>0</v>
      </c>
      <c r="J1154" s="1265">
        <v>0</v>
      </c>
      <c r="K1154" s="1265">
        <v>0</v>
      </c>
      <c r="L1154" s="1265">
        <v>0</v>
      </c>
      <c r="M1154" s="1265">
        <v>0</v>
      </c>
      <c r="N1154" s="1265">
        <v>0</v>
      </c>
      <c r="O1154" s="1265">
        <v>0</v>
      </c>
      <c r="P1154" s="1265">
        <v>0</v>
      </c>
      <c r="Q1154" s="1265">
        <v>0</v>
      </c>
      <c r="R1154" s="1265">
        <v>0</v>
      </c>
      <c r="S1154" s="1265">
        <v>1</v>
      </c>
      <c r="T1154" s="1265">
        <v>2</v>
      </c>
      <c r="U1154" s="1265">
        <v>7</v>
      </c>
      <c r="V1154" s="1265">
        <v>6</v>
      </c>
      <c r="W1154" s="1265">
        <v>2</v>
      </c>
      <c r="X1154" s="1265">
        <v>5</v>
      </c>
      <c r="Y1154" s="1265">
        <v>10</v>
      </c>
      <c r="Z1154" s="1265">
        <v>11</v>
      </c>
      <c r="AA1154" s="1265">
        <v>10</v>
      </c>
      <c r="AB1154" s="1265">
        <v>11</v>
      </c>
      <c r="AC1154" s="1265">
        <v>12</v>
      </c>
      <c r="AD1154" s="1265">
        <v>20</v>
      </c>
      <c r="AE1154" s="1265">
        <v>15</v>
      </c>
      <c r="AF1154" s="1265">
        <v>9</v>
      </c>
      <c r="AG1154" s="1265">
        <v>5</v>
      </c>
      <c r="AH1154" s="1265">
        <v>1</v>
      </c>
    </row>
    <row r="1155" spans="1:34" s="445" customFormat="1" ht="14.25" customHeight="1">
      <c r="A1155" s="2591"/>
      <c r="B1155" s="2591"/>
      <c r="C1155" s="2596"/>
      <c r="D1155" s="2596"/>
      <c r="E1155" s="2596"/>
      <c r="F1155" s="2596"/>
      <c r="G1155" s="1268" t="s">
        <v>1618</v>
      </c>
      <c r="H1155" s="1265">
        <v>57</v>
      </c>
      <c r="I1155" s="1265">
        <v>0</v>
      </c>
      <c r="J1155" s="1265">
        <v>0</v>
      </c>
      <c r="K1155" s="1265">
        <v>0</v>
      </c>
      <c r="L1155" s="1265">
        <v>0</v>
      </c>
      <c r="M1155" s="1265">
        <v>0</v>
      </c>
      <c r="N1155" s="1265">
        <v>0</v>
      </c>
      <c r="O1155" s="1265">
        <v>0</v>
      </c>
      <c r="P1155" s="1265">
        <v>0</v>
      </c>
      <c r="Q1155" s="1265">
        <v>0</v>
      </c>
      <c r="R1155" s="1265">
        <v>0</v>
      </c>
      <c r="S1155" s="1265">
        <v>1</v>
      </c>
      <c r="T1155" s="1265">
        <v>2</v>
      </c>
      <c r="U1155" s="1265">
        <v>4</v>
      </c>
      <c r="V1155" s="1265">
        <v>4</v>
      </c>
      <c r="W1155" s="1265">
        <v>1</v>
      </c>
      <c r="X1155" s="1265">
        <v>4</v>
      </c>
      <c r="Y1155" s="1265">
        <v>4</v>
      </c>
      <c r="Z1155" s="1265">
        <v>4</v>
      </c>
      <c r="AA1155" s="1265">
        <v>3</v>
      </c>
      <c r="AB1155" s="1265">
        <v>4</v>
      </c>
      <c r="AC1155" s="1265">
        <v>5</v>
      </c>
      <c r="AD1155" s="1265">
        <v>7</v>
      </c>
      <c r="AE1155" s="1265">
        <v>6</v>
      </c>
      <c r="AF1155" s="1265">
        <v>7</v>
      </c>
      <c r="AG1155" s="1265">
        <v>1</v>
      </c>
      <c r="AH1155" s="1265">
        <v>0</v>
      </c>
    </row>
    <row r="1156" spans="1:34" s="445" customFormat="1" ht="14.25" customHeight="1">
      <c r="A1156" s="2591"/>
      <c r="B1156" s="2591"/>
      <c r="C1156" s="2596"/>
      <c r="D1156" s="2596"/>
      <c r="E1156" s="2596"/>
      <c r="F1156" s="2596"/>
      <c r="G1156" s="1268" t="s">
        <v>4142</v>
      </c>
      <c r="H1156" s="1265">
        <v>70</v>
      </c>
      <c r="I1156" s="1265">
        <v>0</v>
      </c>
      <c r="J1156" s="1265">
        <v>0</v>
      </c>
      <c r="K1156" s="1265">
        <v>0</v>
      </c>
      <c r="L1156" s="1265">
        <v>0</v>
      </c>
      <c r="M1156" s="1265">
        <v>0</v>
      </c>
      <c r="N1156" s="1265">
        <v>0</v>
      </c>
      <c r="O1156" s="1265">
        <v>0</v>
      </c>
      <c r="P1156" s="1265">
        <v>0</v>
      </c>
      <c r="Q1156" s="1265">
        <v>0</v>
      </c>
      <c r="R1156" s="1265">
        <v>0</v>
      </c>
      <c r="S1156" s="1265">
        <v>0</v>
      </c>
      <c r="T1156" s="1265">
        <v>0</v>
      </c>
      <c r="U1156" s="1265">
        <v>3</v>
      </c>
      <c r="V1156" s="1265">
        <v>2</v>
      </c>
      <c r="W1156" s="1265">
        <v>1</v>
      </c>
      <c r="X1156" s="1265">
        <v>1</v>
      </c>
      <c r="Y1156" s="1265">
        <v>6</v>
      </c>
      <c r="Z1156" s="1265">
        <v>7</v>
      </c>
      <c r="AA1156" s="1265">
        <v>7</v>
      </c>
      <c r="AB1156" s="1265">
        <v>7</v>
      </c>
      <c r="AC1156" s="1265">
        <v>7</v>
      </c>
      <c r="AD1156" s="1265">
        <v>13</v>
      </c>
      <c r="AE1156" s="1265">
        <v>9</v>
      </c>
      <c r="AF1156" s="1265">
        <v>2</v>
      </c>
      <c r="AG1156" s="1265">
        <v>4</v>
      </c>
      <c r="AH1156" s="1265">
        <v>1</v>
      </c>
    </row>
    <row r="1157" spans="1:34" s="445" customFormat="1" ht="14.25" customHeight="1">
      <c r="A1157" s="2591" t="s">
        <v>2094</v>
      </c>
      <c r="B1157" s="2591"/>
      <c r="C1157" s="2596" t="s">
        <v>4585</v>
      </c>
      <c r="D1157" s="2596"/>
      <c r="E1157" s="2596"/>
      <c r="F1157" s="2596"/>
      <c r="G1157" s="1268" t="s">
        <v>4373</v>
      </c>
      <c r="H1157" s="1265">
        <v>23</v>
      </c>
      <c r="I1157" s="1265">
        <v>0</v>
      </c>
      <c r="J1157" s="1265">
        <v>0</v>
      </c>
      <c r="K1157" s="1265">
        <v>0</v>
      </c>
      <c r="L1157" s="1265">
        <v>0</v>
      </c>
      <c r="M1157" s="1265">
        <v>0</v>
      </c>
      <c r="N1157" s="1265">
        <v>0</v>
      </c>
      <c r="O1157" s="1265">
        <v>0</v>
      </c>
      <c r="P1157" s="1265">
        <v>0</v>
      </c>
      <c r="Q1157" s="1265">
        <v>0</v>
      </c>
      <c r="R1157" s="1265">
        <v>0</v>
      </c>
      <c r="S1157" s="1265">
        <v>1</v>
      </c>
      <c r="T1157" s="1265">
        <v>0</v>
      </c>
      <c r="U1157" s="1265">
        <v>1</v>
      </c>
      <c r="V1157" s="1265">
        <v>2</v>
      </c>
      <c r="W1157" s="1265">
        <v>4</v>
      </c>
      <c r="X1157" s="1265">
        <v>2</v>
      </c>
      <c r="Y1157" s="1265">
        <v>5</v>
      </c>
      <c r="Z1157" s="1265">
        <v>3</v>
      </c>
      <c r="AA1157" s="1265">
        <v>2</v>
      </c>
      <c r="AB1157" s="1265">
        <v>1</v>
      </c>
      <c r="AC1157" s="1265">
        <v>1</v>
      </c>
      <c r="AD1157" s="1265">
        <v>0</v>
      </c>
      <c r="AE1157" s="1265">
        <v>1</v>
      </c>
      <c r="AF1157" s="1265">
        <v>0</v>
      </c>
      <c r="AG1157" s="1265">
        <v>0</v>
      </c>
      <c r="AH1157" s="1265">
        <v>0</v>
      </c>
    </row>
    <row r="1158" spans="1:34" s="445" customFormat="1" ht="14.25" customHeight="1">
      <c r="A1158" s="2591"/>
      <c r="B1158" s="2591"/>
      <c r="C1158" s="2596"/>
      <c r="D1158" s="2596"/>
      <c r="E1158" s="2596"/>
      <c r="F1158" s="2596"/>
      <c r="G1158" s="1268" t="s">
        <v>1618</v>
      </c>
      <c r="H1158" s="1265">
        <v>7</v>
      </c>
      <c r="I1158" s="1265">
        <v>0</v>
      </c>
      <c r="J1158" s="1265">
        <v>0</v>
      </c>
      <c r="K1158" s="1265">
        <v>0</v>
      </c>
      <c r="L1158" s="1265">
        <v>0</v>
      </c>
      <c r="M1158" s="1265">
        <v>0</v>
      </c>
      <c r="N1158" s="1265">
        <v>0</v>
      </c>
      <c r="O1158" s="1265">
        <v>0</v>
      </c>
      <c r="P1158" s="1265">
        <v>0</v>
      </c>
      <c r="Q1158" s="1265">
        <v>0</v>
      </c>
      <c r="R1158" s="1265">
        <v>0</v>
      </c>
      <c r="S1158" s="1265">
        <v>0</v>
      </c>
      <c r="T1158" s="1265">
        <v>0</v>
      </c>
      <c r="U1158" s="1265">
        <v>0</v>
      </c>
      <c r="V1158" s="1265">
        <v>1</v>
      </c>
      <c r="W1158" s="1265">
        <v>1</v>
      </c>
      <c r="X1158" s="1265">
        <v>1</v>
      </c>
      <c r="Y1158" s="1265">
        <v>2</v>
      </c>
      <c r="Z1158" s="1265">
        <v>1</v>
      </c>
      <c r="AA1158" s="1265">
        <v>0</v>
      </c>
      <c r="AB1158" s="1265">
        <v>0</v>
      </c>
      <c r="AC1158" s="1265">
        <v>1</v>
      </c>
      <c r="AD1158" s="1265">
        <v>0</v>
      </c>
      <c r="AE1158" s="1265">
        <v>0</v>
      </c>
      <c r="AF1158" s="1265">
        <v>0</v>
      </c>
      <c r="AG1158" s="1265">
        <v>0</v>
      </c>
      <c r="AH1158" s="1265">
        <v>0</v>
      </c>
    </row>
    <row r="1159" spans="1:34" s="445" customFormat="1" ht="14.25" customHeight="1">
      <c r="A1159" s="2591"/>
      <c r="B1159" s="2591"/>
      <c r="C1159" s="2596"/>
      <c r="D1159" s="2596"/>
      <c r="E1159" s="2596"/>
      <c r="F1159" s="2596"/>
      <c r="G1159" s="1268" t="s">
        <v>4143</v>
      </c>
      <c r="H1159" s="1265">
        <v>16</v>
      </c>
      <c r="I1159" s="1265">
        <v>0</v>
      </c>
      <c r="J1159" s="1265">
        <v>0</v>
      </c>
      <c r="K1159" s="1265">
        <v>0</v>
      </c>
      <c r="L1159" s="1265">
        <v>0</v>
      </c>
      <c r="M1159" s="1265">
        <v>0</v>
      </c>
      <c r="N1159" s="1265">
        <v>0</v>
      </c>
      <c r="O1159" s="1265">
        <v>0</v>
      </c>
      <c r="P1159" s="1265">
        <v>0</v>
      </c>
      <c r="Q1159" s="1265">
        <v>0</v>
      </c>
      <c r="R1159" s="1265">
        <v>0</v>
      </c>
      <c r="S1159" s="1265">
        <v>1</v>
      </c>
      <c r="T1159" s="1265">
        <v>0</v>
      </c>
      <c r="U1159" s="1265">
        <v>1</v>
      </c>
      <c r="V1159" s="1265">
        <v>1</v>
      </c>
      <c r="W1159" s="1265">
        <v>3</v>
      </c>
      <c r="X1159" s="1265">
        <v>1</v>
      </c>
      <c r="Y1159" s="1265">
        <v>3</v>
      </c>
      <c r="Z1159" s="1265">
        <v>2</v>
      </c>
      <c r="AA1159" s="1265">
        <v>2</v>
      </c>
      <c r="AB1159" s="1265">
        <v>1</v>
      </c>
      <c r="AC1159" s="1265">
        <v>0</v>
      </c>
      <c r="AD1159" s="1265">
        <v>0</v>
      </c>
      <c r="AE1159" s="1265">
        <v>1</v>
      </c>
      <c r="AF1159" s="1265">
        <v>0</v>
      </c>
      <c r="AG1159" s="1265">
        <v>0</v>
      </c>
      <c r="AH1159" s="1265">
        <v>0</v>
      </c>
    </row>
    <row r="1160" spans="1:34" s="445" customFormat="1" ht="14.25" customHeight="1">
      <c r="A1160" s="2591" t="s">
        <v>2095</v>
      </c>
      <c r="B1160" s="2591"/>
      <c r="C1160" s="2596" t="s">
        <v>4586</v>
      </c>
      <c r="D1160" s="2596"/>
      <c r="E1160" s="2596"/>
      <c r="F1160" s="2596"/>
      <c r="G1160" s="1268" t="s">
        <v>4140</v>
      </c>
      <c r="H1160" s="1265">
        <v>16</v>
      </c>
      <c r="I1160" s="1265">
        <v>0</v>
      </c>
      <c r="J1160" s="1265">
        <v>0</v>
      </c>
      <c r="K1160" s="1265">
        <v>0</v>
      </c>
      <c r="L1160" s="1265">
        <v>0</v>
      </c>
      <c r="M1160" s="1265">
        <v>0</v>
      </c>
      <c r="N1160" s="1265">
        <v>0</v>
      </c>
      <c r="O1160" s="1265">
        <v>0</v>
      </c>
      <c r="P1160" s="1265">
        <v>0</v>
      </c>
      <c r="Q1160" s="1265">
        <v>0</v>
      </c>
      <c r="R1160" s="1265">
        <v>0</v>
      </c>
      <c r="S1160" s="1265">
        <v>1</v>
      </c>
      <c r="T1160" s="1265">
        <v>0</v>
      </c>
      <c r="U1160" s="1265">
        <v>1</v>
      </c>
      <c r="V1160" s="1265">
        <v>2</v>
      </c>
      <c r="W1160" s="1265">
        <v>2</v>
      </c>
      <c r="X1160" s="1265">
        <v>2</v>
      </c>
      <c r="Y1160" s="1265">
        <v>3</v>
      </c>
      <c r="Z1160" s="1265">
        <v>2</v>
      </c>
      <c r="AA1160" s="1265">
        <v>2</v>
      </c>
      <c r="AB1160" s="1265">
        <v>1</v>
      </c>
      <c r="AC1160" s="1265">
        <v>0</v>
      </c>
      <c r="AD1160" s="1265">
        <v>0</v>
      </c>
      <c r="AE1160" s="1265">
        <v>0</v>
      </c>
      <c r="AF1160" s="1265">
        <v>0</v>
      </c>
      <c r="AG1160" s="1265">
        <v>0</v>
      </c>
      <c r="AH1160" s="1265">
        <v>0</v>
      </c>
    </row>
    <row r="1161" spans="1:34" s="445" customFormat="1" ht="14.25" customHeight="1">
      <c r="A1161" s="2591"/>
      <c r="B1161" s="2591"/>
      <c r="C1161" s="2596"/>
      <c r="D1161" s="2596"/>
      <c r="E1161" s="2596"/>
      <c r="F1161" s="2596"/>
      <c r="G1161" s="1268" t="s">
        <v>4147</v>
      </c>
      <c r="H1161" s="1265">
        <v>4</v>
      </c>
      <c r="I1161" s="1265">
        <v>0</v>
      </c>
      <c r="J1161" s="1265">
        <v>0</v>
      </c>
      <c r="K1161" s="1265">
        <v>0</v>
      </c>
      <c r="L1161" s="1265">
        <v>0</v>
      </c>
      <c r="M1161" s="1265">
        <v>0</v>
      </c>
      <c r="N1161" s="1265">
        <v>0</v>
      </c>
      <c r="O1161" s="1265">
        <v>0</v>
      </c>
      <c r="P1161" s="1265">
        <v>0</v>
      </c>
      <c r="Q1161" s="1265">
        <v>0</v>
      </c>
      <c r="R1161" s="1265">
        <v>0</v>
      </c>
      <c r="S1161" s="1265">
        <v>0</v>
      </c>
      <c r="T1161" s="1265">
        <v>0</v>
      </c>
      <c r="U1161" s="1265">
        <v>0</v>
      </c>
      <c r="V1161" s="1265">
        <v>1</v>
      </c>
      <c r="W1161" s="1265">
        <v>0</v>
      </c>
      <c r="X1161" s="1265">
        <v>1</v>
      </c>
      <c r="Y1161" s="1265">
        <v>1</v>
      </c>
      <c r="Z1161" s="1265">
        <v>1</v>
      </c>
      <c r="AA1161" s="1265">
        <v>0</v>
      </c>
      <c r="AB1161" s="1265">
        <v>0</v>
      </c>
      <c r="AC1161" s="1265">
        <v>0</v>
      </c>
      <c r="AD1161" s="1265">
        <v>0</v>
      </c>
      <c r="AE1161" s="1265">
        <v>0</v>
      </c>
      <c r="AF1161" s="1265">
        <v>0</v>
      </c>
      <c r="AG1161" s="1265">
        <v>0</v>
      </c>
      <c r="AH1161" s="1265">
        <v>0</v>
      </c>
    </row>
    <row r="1162" spans="1:34" s="447" customFormat="1" ht="14.25" customHeight="1">
      <c r="A1162" s="2591"/>
      <c r="B1162" s="2591"/>
      <c r="C1162" s="2596"/>
      <c r="D1162" s="2596"/>
      <c r="E1162" s="2596"/>
      <c r="F1162" s="2596"/>
      <c r="G1162" s="1268" t="s">
        <v>4142</v>
      </c>
      <c r="H1162" s="1265">
        <v>12</v>
      </c>
      <c r="I1162" s="1265">
        <v>0</v>
      </c>
      <c r="J1162" s="1265">
        <v>0</v>
      </c>
      <c r="K1162" s="1265">
        <v>0</v>
      </c>
      <c r="L1162" s="1265">
        <v>0</v>
      </c>
      <c r="M1162" s="1265">
        <v>0</v>
      </c>
      <c r="N1162" s="1265">
        <v>0</v>
      </c>
      <c r="O1162" s="1265">
        <v>0</v>
      </c>
      <c r="P1162" s="1265">
        <v>0</v>
      </c>
      <c r="Q1162" s="1265">
        <v>0</v>
      </c>
      <c r="R1162" s="1265">
        <v>0</v>
      </c>
      <c r="S1162" s="1265">
        <v>1</v>
      </c>
      <c r="T1162" s="1265">
        <v>0</v>
      </c>
      <c r="U1162" s="1265">
        <v>1</v>
      </c>
      <c r="V1162" s="1265">
        <v>1</v>
      </c>
      <c r="W1162" s="1265">
        <v>2</v>
      </c>
      <c r="X1162" s="1265">
        <v>1</v>
      </c>
      <c r="Y1162" s="1265">
        <v>2</v>
      </c>
      <c r="Z1162" s="1265">
        <v>1</v>
      </c>
      <c r="AA1162" s="1265">
        <v>2</v>
      </c>
      <c r="AB1162" s="1265">
        <v>1</v>
      </c>
      <c r="AC1162" s="1265">
        <v>0</v>
      </c>
      <c r="AD1162" s="1265">
        <v>0</v>
      </c>
      <c r="AE1162" s="1265">
        <v>0</v>
      </c>
      <c r="AF1162" s="1265">
        <v>0</v>
      </c>
      <c r="AG1162" s="1265">
        <v>0</v>
      </c>
      <c r="AH1162" s="1265">
        <v>0</v>
      </c>
    </row>
    <row r="1163" spans="1:34" s="445" customFormat="1" ht="14.25" customHeight="1">
      <c r="A1163" s="2591" t="s">
        <v>2096</v>
      </c>
      <c r="B1163" s="2591"/>
      <c r="C1163" s="2596" t="s">
        <v>2097</v>
      </c>
      <c r="D1163" s="2596"/>
      <c r="E1163" s="2596"/>
      <c r="F1163" s="2596"/>
      <c r="G1163" s="1268" t="s">
        <v>4140</v>
      </c>
      <c r="H1163" s="1265">
        <v>7</v>
      </c>
      <c r="I1163" s="1265">
        <v>0</v>
      </c>
      <c r="J1163" s="1265">
        <v>0</v>
      </c>
      <c r="K1163" s="1265">
        <v>0</v>
      </c>
      <c r="L1163" s="1265">
        <v>0</v>
      </c>
      <c r="M1163" s="1265">
        <v>0</v>
      </c>
      <c r="N1163" s="1265">
        <v>0</v>
      </c>
      <c r="O1163" s="1265">
        <v>0</v>
      </c>
      <c r="P1163" s="1265">
        <v>0</v>
      </c>
      <c r="Q1163" s="1265">
        <v>0</v>
      </c>
      <c r="R1163" s="1265">
        <v>0</v>
      </c>
      <c r="S1163" s="1265">
        <v>0</v>
      </c>
      <c r="T1163" s="1265">
        <v>0</v>
      </c>
      <c r="U1163" s="1265">
        <v>0</v>
      </c>
      <c r="V1163" s="1265">
        <v>0</v>
      </c>
      <c r="W1163" s="1265">
        <v>2</v>
      </c>
      <c r="X1163" s="1265">
        <v>0</v>
      </c>
      <c r="Y1163" s="1265">
        <v>2</v>
      </c>
      <c r="Z1163" s="1265">
        <v>1</v>
      </c>
      <c r="AA1163" s="1265">
        <v>0</v>
      </c>
      <c r="AB1163" s="1265">
        <v>0</v>
      </c>
      <c r="AC1163" s="1265">
        <v>1</v>
      </c>
      <c r="AD1163" s="1265">
        <v>0</v>
      </c>
      <c r="AE1163" s="1265">
        <v>1</v>
      </c>
      <c r="AF1163" s="1265">
        <v>0</v>
      </c>
      <c r="AG1163" s="1265">
        <v>0</v>
      </c>
      <c r="AH1163" s="1265">
        <v>0</v>
      </c>
    </row>
    <row r="1164" spans="1:34" s="445" customFormat="1" ht="14.25" customHeight="1">
      <c r="A1164" s="2591"/>
      <c r="B1164" s="2591"/>
      <c r="C1164" s="2596"/>
      <c r="D1164" s="2596"/>
      <c r="E1164" s="2596"/>
      <c r="F1164" s="2596"/>
      <c r="G1164" s="1268" t="s">
        <v>4141</v>
      </c>
      <c r="H1164" s="1265">
        <v>3</v>
      </c>
      <c r="I1164" s="1265">
        <v>0</v>
      </c>
      <c r="J1164" s="1265">
        <v>0</v>
      </c>
      <c r="K1164" s="1265">
        <v>0</v>
      </c>
      <c r="L1164" s="1265">
        <v>0</v>
      </c>
      <c r="M1164" s="1265">
        <v>0</v>
      </c>
      <c r="N1164" s="1265">
        <v>0</v>
      </c>
      <c r="O1164" s="1265">
        <v>0</v>
      </c>
      <c r="P1164" s="1265">
        <v>0</v>
      </c>
      <c r="Q1164" s="1265">
        <v>0</v>
      </c>
      <c r="R1164" s="1265">
        <v>0</v>
      </c>
      <c r="S1164" s="1265">
        <v>0</v>
      </c>
      <c r="T1164" s="1265">
        <v>0</v>
      </c>
      <c r="U1164" s="1265">
        <v>0</v>
      </c>
      <c r="V1164" s="1265">
        <v>0</v>
      </c>
      <c r="W1164" s="1265">
        <v>1</v>
      </c>
      <c r="X1164" s="1265">
        <v>0</v>
      </c>
      <c r="Y1164" s="1265">
        <v>1</v>
      </c>
      <c r="Z1164" s="1265">
        <v>0</v>
      </c>
      <c r="AA1164" s="1265">
        <v>0</v>
      </c>
      <c r="AB1164" s="1265">
        <v>0</v>
      </c>
      <c r="AC1164" s="1265">
        <v>1</v>
      </c>
      <c r="AD1164" s="1265">
        <v>0</v>
      </c>
      <c r="AE1164" s="1265">
        <v>0</v>
      </c>
      <c r="AF1164" s="1265">
        <v>0</v>
      </c>
      <c r="AG1164" s="1265">
        <v>0</v>
      </c>
      <c r="AH1164" s="1265">
        <v>0</v>
      </c>
    </row>
    <row r="1165" spans="1:34" s="447" customFormat="1" ht="14.25" customHeight="1">
      <c r="A1165" s="2591"/>
      <c r="B1165" s="2591"/>
      <c r="C1165" s="2596"/>
      <c r="D1165" s="2596"/>
      <c r="E1165" s="2596"/>
      <c r="F1165" s="2596"/>
      <c r="G1165" s="1268" t="s">
        <v>4142</v>
      </c>
      <c r="H1165" s="1265">
        <v>4</v>
      </c>
      <c r="I1165" s="1265">
        <v>0</v>
      </c>
      <c r="J1165" s="1265">
        <v>0</v>
      </c>
      <c r="K1165" s="1265">
        <v>0</v>
      </c>
      <c r="L1165" s="1265">
        <v>0</v>
      </c>
      <c r="M1165" s="1265">
        <v>0</v>
      </c>
      <c r="N1165" s="1265">
        <v>0</v>
      </c>
      <c r="O1165" s="1265">
        <v>0</v>
      </c>
      <c r="P1165" s="1265">
        <v>0</v>
      </c>
      <c r="Q1165" s="1265">
        <v>0</v>
      </c>
      <c r="R1165" s="1265">
        <v>0</v>
      </c>
      <c r="S1165" s="1265">
        <v>0</v>
      </c>
      <c r="T1165" s="1265">
        <v>0</v>
      </c>
      <c r="U1165" s="1265">
        <v>0</v>
      </c>
      <c r="V1165" s="1265">
        <v>0</v>
      </c>
      <c r="W1165" s="1265">
        <v>1</v>
      </c>
      <c r="X1165" s="1265">
        <v>0</v>
      </c>
      <c r="Y1165" s="1265">
        <v>1</v>
      </c>
      <c r="Z1165" s="1265">
        <v>1</v>
      </c>
      <c r="AA1165" s="1265">
        <v>0</v>
      </c>
      <c r="AB1165" s="1265">
        <v>0</v>
      </c>
      <c r="AC1165" s="1265">
        <v>0</v>
      </c>
      <c r="AD1165" s="1265">
        <v>0</v>
      </c>
      <c r="AE1165" s="1265">
        <v>1</v>
      </c>
      <c r="AF1165" s="1265">
        <v>0</v>
      </c>
      <c r="AG1165" s="1265">
        <v>0</v>
      </c>
      <c r="AH1165" s="1265">
        <v>0</v>
      </c>
    </row>
    <row r="1166" spans="1:34" s="445" customFormat="1" ht="14.25" customHeight="1">
      <c r="A1166" s="2591" t="s">
        <v>2098</v>
      </c>
      <c r="B1166" s="2591"/>
      <c r="C1166" s="2596" t="s">
        <v>4587</v>
      </c>
      <c r="D1166" s="2596"/>
      <c r="E1166" s="2596"/>
      <c r="F1166" s="2596"/>
      <c r="G1166" s="1268" t="s">
        <v>4140</v>
      </c>
      <c r="H1166" s="1265">
        <v>347</v>
      </c>
      <c r="I1166" s="1265">
        <v>0</v>
      </c>
      <c r="J1166" s="1265">
        <v>1</v>
      </c>
      <c r="K1166" s="1265">
        <v>1</v>
      </c>
      <c r="L1166" s="1265">
        <v>0</v>
      </c>
      <c r="M1166" s="1265">
        <v>0</v>
      </c>
      <c r="N1166" s="1265">
        <v>0</v>
      </c>
      <c r="O1166" s="1265">
        <v>1</v>
      </c>
      <c r="P1166" s="1265">
        <v>2</v>
      </c>
      <c r="Q1166" s="1265">
        <v>9</v>
      </c>
      <c r="R1166" s="1265">
        <v>2</v>
      </c>
      <c r="S1166" s="1265">
        <v>4</v>
      </c>
      <c r="T1166" s="1265">
        <v>10</v>
      </c>
      <c r="U1166" s="1265">
        <v>13</v>
      </c>
      <c r="V1166" s="1265">
        <v>20</v>
      </c>
      <c r="W1166" s="1265">
        <v>15</v>
      </c>
      <c r="X1166" s="1265">
        <v>19</v>
      </c>
      <c r="Y1166" s="1265">
        <v>19</v>
      </c>
      <c r="Z1166" s="1265">
        <v>34</v>
      </c>
      <c r="AA1166" s="1265">
        <v>34</v>
      </c>
      <c r="AB1166" s="1265">
        <v>22</v>
      </c>
      <c r="AC1166" s="1265">
        <v>27</v>
      </c>
      <c r="AD1166" s="1265">
        <v>34</v>
      </c>
      <c r="AE1166" s="1265">
        <v>30</v>
      </c>
      <c r="AF1166" s="1265">
        <v>34</v>
      </c>
      <c r="AG1166" s="1265">
        <v>14</v>
      </c>
      <c r="AH1166" s="1265">
        <v>2</v>
      </c>
    </row>
    <row r="1167" spans="1:34" s="445" customFormat="1" ht="14.25" customHeight="1">
      <c r="A1167" s="2591"/>
      <c r="B1167" s="2591"/>
      <c r="C1167" s="2596"/>
      <c r="D1167" s="2596"/>
      <c r="E1167" s="2596"/>
      <c r="F1167" s="2596"/>
      <c r="G1167" s="1268" t="s">
        <v>4141</v>
      </c>
      <c r="H1167" s="1265">
        <v>201</v>
      </c>
      <c r="I1167" s="1265">
        <v>0</v>
      </c>
      <c r="J1167" s="1265">
        <v>1</v>
      </c>
      <c r="K1167" s="1265">
        <v>1</v>
      </c>
      <c r="L1167" s="1265">
        <v>0</v>
      </c>
      <c r="M1167" s="1265">
        <v>0</v>
      </c>
      <c r="N1167" s="1265">
        <v>0</v>
      </c>
      <c r="O1167" s="1265">
        <v>1</v>
      </c>
      <c r="P1167" s="1265">
        <v>2</v>
      </c>
      <c r="Q1167" s="1265">
        <v>7</v>
      </c>
      <c r="R1167" s="1265">
        <v>0</v>
      </c>
      <c r="S1167" s="1265">
        <v>3</v>
      </c>
      <c r="T1167" s="1265">
        <v>5</v>
      </c>
      <c r="U1167" s="1265">
        <v>8</v>
      </c>
      <c r="V1167" s="1265">
        <v>16</v>
      </c>
      <c r="W1167" s="1265">
        <v>11</v>
      </c>
      <c r="X1167" s="1265">
        <v>12</v>
      </c>
      <c r="Y1167" s="1265">
        <v>12</v>
      </c>
      <c r="Z1167" s="1265">
        <v>20</v>
      </c>
      <c r="AA1167" s="1265">
        <v>21</v>
      </c>
      <c r="AB1167" s="1265">
        <v>12</v>
      </c>
      <c r="AC1167" s="1265">
        <v>17</v>
      </c>
      <c r="AD1167" s="1265">
        <v>16</v>
      </c>
      <c r="AE1167" s="1265">
        <v>12</v>
      </c>
      <c r="AF1167" s="1265">
        <v>14</v>
      </c>
      <c r="AG1167" s="1265">
        <v>8</v>
      </c>
      <c r="AH1167" s="1265">
        <v>2</v>
      </c>
    </row>
    <row r="1168" spans="1:34" s="447" customFormat="1" ht="14.25" customHeight="1">
      <c r="A1168" s="2591"/>
      <c r="B1168" s="2591"/>
      <c r="C1168" s="2596"/>
      <c r="D1168" s="2596"/>
      <c r="E1168" s="2596"/>
      <c r="F1168" s="2596"/>
      <c r="G1168" s="1268" t="s">
        <v>4368</v>
      </c>
      <c r="H1168" s="1265">
        <v>146</v>
      </c>
      <c r="I1168" s="1265">
        <v>0</v>
      </c>
      <c r="J1168" s="1265">
        <v>0</v>
      </c>
      <c r="K1168" s="1265">
        <v>0</v>
      </c>
      <c r="L1168" s="1265">
        <v>0</v>
      </c>
      <c r="M1168" s="1265">
        <v>0</v>
      </c>
      <c r="N1168" s="1265">
        <v>0</v>
      </c>
      <c r="O1168" s="1265">
        <v>0</v>
      </c>
      <c r="P1168" s="1265">
        <v>0</v>
      </c>
      <c r="Q1168" s="1265">
        <v>2</v>
      </c>
      <c r="R1168" s="1265">
        <v>2</v>
      </c>
      <c r="S1168" s="1265">
        <v>1</v>
      </c>
      <c r="T1168" s="1265">
        <v>5</v>
      </c>
      <c r="U1168" s="1265">
        <v>5</v>
      </c>
      <c r="V1168" s="1265">
        <v>4</v>
      </c>
      <c r="W1168" s="1265">
        <v>4</v>
      </c>
      <c r="X1168" s="1265">
        <v>7</v>
      </c>
      <c r="Y1168" s="1265">
        <v>7</v>
      </c>
      <c r="Z1168" s="1265">
        <v>14</v>
      </c>
      <c r="AA1168" s="1265">
        <v>13</v>
      </c>
      <c r="AB1168" s="1265">
        <v>10</v>
      </c>
      <c r="AC1168" s="1265">
        <v>10</v>
      </c>
      <c r="AD1168" s="1265">
        <v>18</v>
      </c>
      <c r="AE1168" s="1265">
        <v>18</v>
      </c>
      <c r="AF1168" s="1265">
        <v>20</v>
      </c>
      <c r="AG1168" s="1265">
        <v>6</v>
      </c>
      <c r="AH1168" s="1265">
        <v>0</v>
      </c>
    </row>
    <row r="1169" spans="1:34" s="445" customFormat="1" ht="14.25" customHeight="1">
      <c r="A1169" s="2591" t="s">
        <v>2099</v>
      </c>
      <c r="B1169" s="2591"/>
      <c r="C1169" s="2596" t="s">
        <v>2100</v>
      </c>
      <c r="D1169" s="2596"/>
      <c r="E1169" s="2596"/>
      <c r="F1169" s="2596"/>
      <c r="G1169" s="1268" t="s">
        <v>1617</v>
      </c>
      <c r="H1169" s="1265">
        <v>259</v>
      </c>
      <c r="I1169" s="1265">
        <v>0</v>
      </c>
      <c r="J1169" s="1265">
        <v>1</v>
      </c>
      <c r="K1169" s="1265">
        <v>1</v>
      </c>
      <c r="L1169" s="1265">
        <v>0</v>
      </c>
      <c r="M1169" s="1265">
        <v>0</v>
      </c>
      <c r="N1169" s="1265">
        <v>0</v>
      </c>
      <c r="O1169" s="1265">
        <v>1</v>
      </c>
      <c r="P1169" s="1265">
        <v>2</v>
      </c>
      <c r="Q1169" s="1265">
        <v>8</v>
      </c>
      <c r="R1169" s="1265">
        <v>1</v>
      </c>
      <c r="S1169" s="1265">
        <v>3</v>
      </c>
      <c r="T1169" s="1265">
        <v>8</v>
      </c>
      <c r="U1169" s="1265">
        <v>9</v>
      </c>
      <c r="V1169" s="1265">
        <v>13</v>
      </c>
      <c r="W1169" s="1265">
        <v>12</v>
      </c>
      <c r="X1169" s="1265">
        <v>16</v>
      </c>
      <c r="Y1169" s="1265">
        <v>16</v>
      </c>
      <c r="Z1169" s="1265">
        <v>24</v>
      </c>
      <c r="AA1169" s="1265">
        <v>23</v>
      </c>
      <c r="AB1169" s="1265">
        <v>17</v>
      </c>
      <c r="AC1169" s="1265">
        <v>17</v>
      </c>
      <c r="AD1169" s="1265">
        <v>30</v>
      </c>
      <c r="AE1169" s="1265">
        <v>22</v>
      </c>
      <c r="AF1169" s="1265">
        <v>25</v>
      </c>
      <c r="AG1169" s="1265">
        <v>8</v>
      </c>
      <c r="AH1169" s="1265">
        <v>2</v>
      </c>
    </row>
    <row r="1170" spans="1:34" s="445" customFormat="1" ht="14.25" customHeight="1">
      <c r="A1170" s="2591"/>
      <c r="B1170" s="2591"/>
      <c r="C1170" s="2596"/>
      <c r="D1170" s="2596"/>
      <c r="E1170" s="2596"/>
      <c r="F1170" s="2596"/>
      <c r="G1170" s="1268" t="s">
        <v>1618</v>
      </c>
      <c r="H1170" s="1265">
        <v>155</v>
      </c>
      <c r="I1170" s="1265">
        <v>0</v>
      </c>
      <c r="J1170" s="1265">
        <v>1</v>
      </c>
      <c r="K1170" s="1265">
        <v>1</v>
      </c>
      <c r="L1170" s="1265">
        <v>0</v>
      </c>
      <c r="M1170" s="1265">
        <v>0</v>
      </c>
      <c r="N1170" s="1265">
        <v>0</v>
      </c>
      <c r="O1170" s="1265">
        <v>1</v>
      </c>
      <c r="P1170" s="1265">
        <v>2</v>
      </c>
      <c r="Q1170" s="1265">
        <v>6</v>
      </c>
      <c r="R1170" s="1265">
        <v>0</v>
      </c>
      <c r="S1170" s="1265">
        <v>2</v>
      </c>
      <c r="T1170" s="1265">
        <v>4</v>
      </c>
      <c r="U1170" s="1265">
        <v>5</v>
      </c>
      <c r="V1170" s="1265">
        <v>10</v>
      </c>
      <c r="W1170" s="1265">
        <v>10</v>
      </c>
      <c r="X1170" s="1265">
        <v>10</v>
      </c>
      <c r="Y1170" s="1265">
        <v>9</v>
      </c>
      <c r="Z1170" s="1265">
        <v>16</v>
      </c>
      <c r="AA1170" s="1265">
        <v>13</v>
      </c>
      <c r="AB1170" s="1265">
        <v>10</v>
      </c>
      <c r="AC1170" s="1265">
        <v>11</v>
      </c>
      <c r="AD1170" s="1265">
        <v>14</v>
      </c>
      <c r="AE1170" s="1265">
        <v>10</v>
      </c>
      <c r="AF1170" s="1265">
        <v>14</v>
      </c>
      <c r="AG1170" s="1265">
        <v>4</v>
      </c>
      <c r="AH1170" s="1265">
        <v>2</v>
      </c>
    </row>
    <row r="1171" spans="1:34" s="447" customFormat="1" ht="15" customHeight="1" thickBot="1">
      <c r="A1171" s="2594"/>
      <c r="B1171" s="2594"/>
      <c r="C1171" s="2601"/>
      <c r="D1171" s="2601"/>
      <c r="E1171" s="2601"/>
      <c r="F1171" s="2601"/>
      <c r="G1171" s="1269" t="s">
        <v>4142</v>
      </c>
      <c r="H1171" s="1267">
        <v>104</v>
      </c>
      <c r="I1171" s="1267">
        <v>0</v>
      </c>
      <c r="J1171" s="1267">
        <v>0</v>
      </c>
      <c r="K1171" s="1267">
        <v>0</v>
      </c>
      <c r="L1171" s="1267">
        <v>0</v>
      </c>
      <c r="M1171" s="1267">
        <v>0</v>
      </c>
      <c r="N1171" s="1267">
        <v>0</v>
      </c>
      <c r="O1171" s="1267">
        <v>0</v>
      </c>
      <c r="P1171" s="1267">
        <v>0</v>
      </c>
      <c r="Q1171" s="1267">
        <v>2</v>
      </c>
      <c r="R1171" s="1267">
        <v>1</v>
      </c>
      <c r="S1171" s="1267">
        <v>1</v>
      </c>
      <c r="T1171" s="1267">
        <v>4</v>
      </c>
      <c r="U1171" s="1267">
        <v>4</v>
      </c>
      <c r="V1171" s="1267">
        <v>3</v>
      </c>
      <c r="W1171" s="1267">
        <v>2</v>
      </c>
      <c r="X1171" s="1267">
        <v>6</v>
      </c>
      <c r="Y1171" s="1267">
        <v>7</v>
      </c>
      <c r="Z1171" s="1267">
        <v>8</v>
      </c>
      <c r="AA1171" s="1267">
        <v>10</v>
      </c>
      <c r="AB1171" s="1267">
        <v>7</v>
      </c>
      <c r="AC1171" s="1267">
        <v>6</v>
      </c>
      <c r="AD1171" s="1267">
        <v>16</v>
      </c>
      <c r="AE1171" s="1267">
        <v>12</v>
      </c>
      <c r="AF1171" s="1267">
        <v>11</v>
      </c>
      <c r="AG1171" s="1267">
        <v>4</v>
      </c>
      <c r="AH1171" s="1267">
        <v>0</v>
      </c>
    </row>
    <row r="1172" spans="1:34" s="445" customFormat="1">
      <c r="A1172" s="1486"/>
      <c r="B1172" s="1486"/>
      <c r="C1172" s="446"/>
      <c r="D1172" s="446"/>
      <c r="E1172" s="446"/>
      <c r="F1172" s="446"/>
      <c r="G1172" s="1485"/>
    </row>
    <row r="1173" spans="1:34" s="445" customFormat="1">
      <c r="A1173" s="1486"/>
      <c r="B1173" s="1486"/>
      <c r="C1173" s="446"/>
      <c r="D1173" s="446"/>
      <c r="E1173" s="446"/>
      <c r="F1173" s="446"/>
      <c r="G1173" s="1485"/>
    </row>
    <row r="1174" spans="1:34" s="437" customFormat="1" ht="21">
      <c r="A1174" s="2592" t="s">
        <v>4500</v>
      </c>
      <c r="B1174" s="2592"/>
      <c r="C1174" s="2592"/>
      <c r="D1174" s="2592"/>
      <c r="E1174" s="2592"/>
      <c r="F1174" s="2592"/>
      <c r="G1174" s="2592"/>
      <c r="H1174" s="2592"/>
      <c r="I1174" s="2592"/>
      <c r="J1174" s="2592"/>
      <c r="K1174" s="2592"/>
      <c r="L1174" s="2592"/>
      <c r="M1174" s="2592"/>
      <c r="N1174" s="2592"/>
      <c r="O1174" s="2592"/>
      <c r="P1174" s="2593" t="s">
        <v>2101</v>
      </c>
      <c r="Q1174" s="2593"/>
      <c r="R1174" s="2593"/>
      <c r="S1174" s="2593"/>
      <c r="T1174" s="2593"/>
      <c r="U1174" s="2593"/>
      <c r="V1174" s="2593"/>
      <c r="W1174" s="2593"/>
      <c r="X1174" s="2593"/>
      <c r="Y1174" s="2593"/>
      <c r="Z1174" s="2593"/>
      <c r="AA1174" s="2593"/>
      <c r="AB1174" s="2593"/>
      <c r="AC1174" s="2593"/>
      <c r="AD1174" s="2593"/>
      <c r="AE1174" s="2593"/>
      <c r="AF1174" s="2593"/>
      <c r="AG1174" s="2593"/>
      <c r="AH1174" s="2593"/>
    </row>
    <row r="1175" spans="1:34" s="437" customFormat="1" ht="16.7" customHeight="1">
      <c r="A1175" s="2599" t="s">
        <v>1646</v>
      </c>
      <c r="B1175" s="2599"/>
      <c r="C1175" s="2599"/>
      <c r="D1175" s="2599"/>
      <c r="E1175" s="2599"/>
      <c r="F1175" s="2599"/>
      <c r="G1175" s="2599"/>
      <c r="H1175" s="2599"/>
      <c r="I1175" s="2599"/>
      <c r="J1175" s="2599"/>
      <c r="K1175" s="2599"/>
      <c r="L1175" s="2599"/>
      <c r="M1175" s="2599"/>
      <c r="N1175" s="2599"/>
      <c r="O1175" s="2599"/>
      <c r="P1175" s="2600" t="s">
        <v>4307</v>
      </c>
      <c r="Q1175" s="2600"/>
      <c r="R1175" s="2600"/>
      <c r="S1175" s="2600"/>
      <c r="T1175" s="2600"/>
      <c r="U1175" s="2600"/>
      <c r="V1175" s="2600"/>
      <c r="W1175" s="2600"/>
      <c r="X1175" s="2600"/>
      <c r="Y1175" s="2600"/>
      <c r="Z1175" s="2600"/>
      <c r="AA1175" s="2600"/>
      <c r="AB1175" s="2600"/>
      <c r="AC1175" s="2600"/>
      <c r="AD1175" s="2600"/>
      <c r="AE1175" s="2600"/>
      <c r="AF1175" s="2600"/>
      <c r="AG1175" s="2600"/>
      <c r="AH1175" s="2600"/>
    </row>
    <row r="1176" spans="1:34" ht="20.25">
      <c r="A1176" s="2592" t="s">
        <v>1606</v>
      </c>
      <c r="B1176" s="2592"/>
      <c r="C1176" s="2592"/>
      <c r="D1176" s="2592"/>
      <c r="E1176" s="2592"/>
      <c r="F1176" s="2592"/>
      <c r="G1176" s="2592"/>
      <c r="H1176" s="2592"/>
      <c r="I1176" s="2592"/>
      <c r="J1176" s="2592"/>
      <c r="K1176" s="2592"/>
      <c r="L1176" s="2592"/>
      <c r="M1176" s="2592"/>
      <c r="N1176" s="2592"/>
      <c r="O1176" s="2592"/>
      <c r="P1176" s="2593" t="s">
        <v>1647</v>
      </c>
      <c r="Q1176" s="2593"/>
      <c r="R1176" s="2593"/>
      <c r="S1176" s="2593"/>
      <c r="T1176" s="2593"/>
      <c r="U1176" s="2593"/>
      <c r="V1176" s="2593"/>
      <c r="W1176" s="2593"/>
      <c r="X1176" s="2593"/>
      <c r="Y1176" s="2593"/>
      <c r="Z1176" s="2593"/>
      <c r="AA1176" s="2593"/>
      <c r="AB1176" s="2593"/>
      <c r="AC1176" s="2593"/>
      <c r="AD1176" s="2593"/>
      <c r="AE1176" s="2593"/>
      <c r="AF1176" s="2593"/>
      <c r="AG1176" s="2593"/>
      <c r="AH1176" s="2593"/>
    </row>
    <row r="1177" spans="1:34" s="437" customFormat="1" ht="17.45" customHeight="1" thickBot="1">
      <c r="A1177" s="2594" t="s">
        <v>1648</v>
      </c>
      <c r="B1177" s="2594"/>
      <c r="C1177" s="438"/>
      <c r="D1177" s="438"/>
      <c r="E1177" s="438"/>
      <c r="F1177" s="438"/>
      <c r="G1177" s="439"/>
      <c r="O1177" s="547" t="s">
        <v>608</v>
      </c>
      <c r="P1177" s="548" t="s">
        <v>1649</v>
      </c>
      <c r="AG1177" s="2595" t="s">
        <v>678</v>
      </c>
      <c r="AH1177" s="2595"/>
    </row>
    <row r="1178" spans="1:34" s="437" customFormat="1" ht="16.5" customHeight="1">
      <c r="A1178" s="2336" t="s">
        <v>4381</v>
      </c>
      <c r="B1178" s="2336"/>
      <c r="C1178" s="2338" t="s">
        <v>4382</v>
      </c>
      <c r="D1178" s="2339"/>
      <c r="E1178" s="2339"/>
      <c r="F1178" s="2339"/>
      <c r="G1178" s="2336"/>
      <c r="H1178" s="2345" t="s">
        <v>1610</v>
      </c>
      <c r="I1178" s="2345" t="s">
        <v>4426</v>
      </c>
      <c r="J1178" s="2345" t="s">
        <v>1612</v>
      </c>
      <c r="K1178" s="440"/>
      <c r="L1178" s="440"/>
      <c r="M1178" s="440"/>
      <c r="N1178" s="440"/>
      <c r="O1178" s="440">
        <v>5</v>
      </c>
      <c r="P1178" s="440">
        <v>10</v>
      </c>
      <c r="Q1178" s="440">
        <v>15</v>
      </c>
      <c r="R1178" s="440">
        <v>20</v>
      </c>
      <c r="S1178" s="440">
        <v>25</v>
      </c>
      <c r="T1178" s="440">
        <v>30</v>
      </c>
      <c r="U1178" s="440">
        <v>35</v>
      </c>
      <c r="V1178" s="440">
        <v>40</v>
      </c>
      <c r="W1178" s="440">
        <v>45</v>
      </c>
      <c r="X1178" s="440">
        <v>50</v>
      </c>
      <c r="Y1178" s="440">
        <v>55</v>
      </c>
      <c r="Z1178" s="440">
        <v>60</v>
      </c>
      <c r="AA1178" s="440">
        <v>65</v>
      </c>
      <c r="AB1178" s="440">
        <v>70</v>
      </c>
      <c r="AC1178" s="440">
        <v>75</v>
      </c>
      <c r="AD1178" s="440">
        <v>80</v>
      </c>
      <c r="AE1178" s="440">
        <v>85</v>
      </c>
      <c r="AF1178" s="440">
        <v>90</v>
      </c>
      <c r="AG1178" s="440">
        <v>95</v>
      </c>
      <c r="AH1178" s="441"/>
    </row>
    <row r="1179" spans="1:34" s="437" customFormat="1">
      <c r="A1179" s="2337"/>
      <c r="B1179" s="2337"/>
      <c r="C1179" s="2340"/>
      <c r="D1179" s="2341"/>
      <c r="E1179" s="2341"/>
      <c r="F1179" s="2341"/>
      <c r="G1179" s="2337"/>
      <c r="H1179" s="2346"/>
      <c r="I1179" s="2346"/>
      <c r="J1179" s="2346"/>
      <c r="K1179" s="442"/>
      <c r="L1179" s="442"/>
      <c r="M1179" s="442"/>
      <c r="N1179" s="442"/>
      <c r="O1179" s="442"/>
      <c r="P1179" s="442"/>
      <c r="Q1179" s="442"/>
      <c r="R1179" s="442"/>
      <c r="S1179" s="442"/>
      <c r="T1179" s="442"/>
      <c r="U1179" s="442"/>
      <c r="V1179" s="442"/>
      <c r="W1179" s="442"/>
      <c r="X1179" s="442"/>
      <c r="Y1179" s="442"/>
      <c r="Z1179" s="442"/>
      <c r="AA1179" s="442"/>
      <c r="AB1179" s="442"/>
      <c r="AC1179" s="442"/>
      <c r="AD1179" s="442"/>
      <c r="AE1179" s="442"/>
      <c r="AF1179" s="442"/>
      <c r="AG1179" s="442"/>
      <c r="AH1179" s="489"/>
    </row>
    <row r="1180" spans="1:34" s="437" customFormat="1" ht="16.5">
      <c r="A1180" s="2337"/>
      <c r="B1180" s="2337"/>
      <c r="C1180" s="2340"/>
      <c r="D1180" s="2341"/>
      <c r="E1180" s="2341"/>
      <c r="F1180" s="2341"/>
      <c r="G1180" s="2337"/>
      <c r="H1180" s="2346"/>
      <c r="I1180" s="2346"/>
      <c r="J1180" s="2346"/>
      <c r="K1180" s="442">
        <v>1</v>
      </c>
      <c r="L1180" s="442">
        <v>2</v>
      </c>
      <c r="M1180" s="442">
        <v>3</v>
      </c>
      <c r="N1180" s="442">
        <v>4</v>
      </c>
      <c r="O1180" s="442" t="s">
        <v>4384</v>
      </c>
      <c r="P1180" s="442" t="s">
        <v>4363</v>
      </c>
      <c r="Q1180" s="442" t="s">
        <v>4362</v>
      </c>
      <c r="R1180" s="442" t="s">
        <v>4364</v>
      </c>
      <c r="S1180" s="442" t="s">
        <v>4384</v>
      </c>
      <c r="T1180" s="442" t="s">
        <v>4363</v>
      </c>
      <c r="U1180" s="442" t="s">
        <v>4364</v>
      </c>
      <c r="V1180" s="442" t="s">
        <v>1613</v>
      </c>
      <c r="W1180" s="442" t="s">
        <v>4363</v>
      </c>
      <c r="X1180" s="442" t="s">
        <v>1613</v>
      </c>
      <c r="Y1180" s="442" t="s">
        <v>4364</v>
      </c>
      <c r="Z1180" s="442" t="s">
        <v>4363</v>
      </c>
      <c r="AA1180" s="442" t="s">
        <v>1613</v>
      </c>
      <c r="AB1180" s="442" t="s">
        <v>1613</v>
      </c>
      <c r="AC1180" s="442" t="s">
        <v>4364</v>
      </c>
      <c r="AD1180" s="442" t="s">
        <v>4364</v>
      </c>
      <c r="AE1180" s="442" t="s">
        <v>4364</v>
      </c>
      <c r="AF1180" s="442" t="s">
        <v>1613</v>
      </c>
      <c r="AG1180" s="442" t="s">
        <v>4363</v>
      </c>
      <c r="AH1180" s="489" t="s">
        <v>1614</v>
      </c>
    </row>
    <row r="1181" spans="1:34" s="437" customFormat="1" ht="15.75" customHeight="1">
      <c r="A1181" s="2337"/>
      <c r="B1181" s="2337"/>
      <c r="C1181" s="2340"/>
      <c r="D1181" s="2341"/>
      <c r="E1181" s="2341"/>
      <c r="F1181" s="2341"/>
      <c r="G1181" s="2337"/>
      <c r="H1181" s="2346"/>
      <c r="I1181" s="2346"/>
      <c r="J1181" s="2346"/>
      <c r="K1181" s="442"/>
      <c r="L1181" s="442"/>
      <c r="M1181" s="442"/>
      <c r="N1181" s="442"/>
      <c r="O1181" s="442"/>
      <c r="P1181" s="442"/>
      <c r="Q1181" s="442"/>
      <c r="R1181" s="442"/>
      <c r="S1181" s="442"/>
      <c r="T1181" s="442"/>
      <c r="U1181" s="442"/>
      <c r="V1181" s="442"/>
      <c r="W1181" s="442"/>
      <c r="X1181" s="442"/>
      <c r="Y1181" s="442"/>
      <c r="Z1181" s="442"/>
      <c r="AA1181" s="442"/>
      <c r="AB1181" s="442"/>
      <c r="AC1181" s="442"/>
      <c r="AD1181" s="442"/>
      <c r="AE1181" s="442"/>
      <c r="AF1181" s="442"/>
      <c r="AG1181" s="442"/>
      <c r="AH1181" s="489"/>
    </row>
    <row r="1182" spans="1:34" s="437" customFormat="1" ht="15.75" customHeight="1">
      <c r="A1182" s="2337"/>
      <c r="B1182" s="2337"/>
      <c r="C1182" s="2340"/>
      <c r="D1182" s="2341"/>
      <c r="E1182" s="2341"/>
      <c r="F1182" s="2341"/>
      <c r="G1182" s="2337"/>
      <c r="H1182" s="2346"/>
      <c r="I1182" s="2346"/>
      <c r="J1182" s="2346"/>
      <c r="K1182" s="442"/>
      <c r="L1182" s="442"/>
      <c r="M1182" s="442"/>
      <c r="N1182" s="442"/>
      <c r="O1182" s="442">
        <v>9</v>
      </c>
      <c r="P1182" s="442">
        <v>14</v>
      </c>
      <c r="Q1182" s="442">
        <v>19</v>
      </c>
      <c r="R1182" s="442">
        <v>24</v>
      </c>
      <c r="S1182" s="442">
        <v>29</v>
      </c>
      <c r="T1182" s="442">
        <v>34</v>
      </c>
      <c r="U1182" s="442">
        <v>39</v>
      </c>
      <c r="V1182" s="442">
        <v>44</v>
      </c>
      <c r="W1182" s="442">
        <v>49</v>
      </c>
      <c r="X1182" s="442">
        <v>54</v>
      </c>
      <c r="Y1182" s="442">
        <v>59</v>
      </c>
      <c r="Z1182" s="442">
        <v>64</v>
      </c>
      <c r="AA1182" s="442">
        <v>69</v>
      </c>
      <c r="AB1182" s="442">
        <v>74</v>
      </c>
      <c r="AC1182" s="442">
        <v>79</v>
      </c>
      <c r="AD1182" s="442">
        <v>84</v>
      </c>
      <c r="AE1182" s="442">
        <v>89</v>
      </c>
      <c r="AF1182" s="442">
        <v>94</v>
      </c>
      <c r="AG1182" s="442">
        <v>99</v>
      </c>
      <c r="AH1182" s="489"/>
    </row>
    <row r="1183" spans="1:34" s="437" customFormat="1" ht="16.5" customHeight="1" thickBot="1">
      <c r="A1183" s="2344"/>
      <c r="B1183" s="2344"/>
      <c r="C1183" s="2342"/>
      <c r="D1183" s="2598"/>
      <c r="E1183" s="2598"/>
      <c r="F1183" s="2598"/>
      <c r="G1183" s="2344"/>
      <c r="H1183" s="2347"/>
      <c r="I1183" s="2347"/>
      <c r="J1183" s="2347"/>
      <c r="K1183" s="443"/>
      <c r="L1183" s="443"/>
      <c r="M1183" s="443"/>
      <c r="N1183" s="443"/>
      <c r="O1183" s="443"/>
      <c r="P1183" s="443"/>
      <c r="Q1183" s="443"/>
      <c r="R1183" s="443"/>
      <c r="S1183" s="443"/>
      <c r="T1183" s="443"/>
      <c r="U1183" s="443"/>
      <c r="V1183" s="443"/>
      <c r="W1183" s="443"/>
      <c r="X1183" s="443"/>
      <c r="Y1183" s="443"/>
      <c r="Z1183" s="443"/>
      <c r="AA1183" s="443"/>
      <c r="AB1183" s="443"/>
      <c r="AC1183" s="443"/>
      <c r="AD1183" s="443"/>
      <c r="AE1183" s="443"/>
      <c r="AF1183" s="443"/>
      <c r="AG1183" s="443"/>
      <c r="AH1183" s="444"/>
    </row>
    <row r="1184" spans="1:34" s="445" customFormat="1" ht="14.25" customHeight="1">
      <c r="A1184" s="2591" t="s">
        <v>2102</v>
      </c>
      <c r="B1184" s="2591"/>
      <c r="C1184" s="2602" t="s">
        <v>4588</v>
      </c>
      <c r="D1184" s="2602"/>
      <c r="E1184" s="2602"/>
      <c r="F1184" s="2602"/>
      <c r="G1184" s="1268" t="s">
        <v>1617</v>
      </c>
      <c r="H1184" s="1265">
        <v>67</v>
      </c>
      <c r="I1184" s="1265">
        <v>0</v>
      </c>
      <c r="J1184" s="1265">
        <v>0</v>
      </c>
      <c r="K1184" s="1265">
        <v>0</v>
      </c>
      <c r="L1184" s="1265">
        <v>0</v>
      </c>
      <c r="M1184" s="1265">
        <v>0</v>
      </c>
      <c r="N1184" s="1265">
        <v>0</v>
      </c>
      <c r="O1184" s="1265">
        <v>0</v>
      </c>
      <c r="P1184" s="1265">
        <v>0</v>
      </c>
      <c r="Q1184" s="1265">
        <v>1</v>
      </c>
      <c r="R1184" s="1265">
        <v>1</v>
      </c>
      <c r="S1184" s="1265">
        <v>1</v>
      </c>
      <c r="T1184" s="1265">
        <v>0</v>
      </c>
      <c r="U1184" s="1265">
        <v>2</v>
      </c>
      <c r="V1184" s="1265">
        <v>6</v>
      </c>
      <c r="W1184" s="1265">
        <v>3</v>
      </c>
      <c r="X1184" s="1265">
        <v>1</v>
      </c>
      <c r="Y1184" s="1265">
        <v>2</v>
      </c>
      <c r="Z1184" s="1265">
        <v>8</v>
      </c>
      <c r="AA1184" s="1265">
        <v>8</v>
      </c>
      <c r="AB1184" s="1265">
        <v>5</v>
      </c>
      <c r="AC1184" s="1265">
        <v>8</v>
      </c>
      <c r="AD1184" s="1265">
        <v>3</v>
      </c>
      <c r="AE1184" s="1265">
        <v>7</v>
      </c>
      <c r="AF1184" s="1265">
        <v>7</v>
      </c>
      <c r="AG1184" s="1265">
        <v>4</v>
      </c>
      <c r="AH1184" s="1265">
        <v>0</v>
      </c>
    </row>
    <row r="1185" spans="1:34" s="445" customFormat="1" ht="14.25" customHeight="1">
      <c r="A1185" s="2591"/>
      <c r="B1185" s="2591"/>
      <c r="C1185" s="2597"/>
      <c r="D1185" s="2597"/>
      <c r="E1185" s="2597"/>
      <c r="F1185" s="2597"/>
      <c r="G1185" s="1268" t="s">
        <v>4366</v>
      </c>
      <c r="H1185" s="1265">
        <v>32</v>
      </c>
      <c r="I1185" s="1265">
        <v>0</v>
      </c>
      <c r="J1185" s="1265">
        <v>0</v>
      </c>
      <c r="K1185" s="1265">
        <v>0</v>
      </c>
      <c r="L1185" s="1265">
        <v>0</v>
      </c>
      <c r="M1185" s="1265">
        <v>0</v>
      </c>
      <c r="N1185" s="1265">
        <v>0</v>
      </c>
      <c r="O1185" s="1265">
        <v>0</v>
      </c>
      <c r="P1185" s="1265">
        <v>0</v>
      </c>
      <c r="Q1185" s="1265">
        <v>1</v>
      </c>
      <c r="R1185" s="1265">
        <v>0</v>
      </c>
      <c r="S1185" s="1265">
        <v>1</v>
      </c>
      <c r="T1185" s="1265">
        <v>0</v>
      </c>
      <c r="U1185" s="1265">
        <v>1</v>
      </c>
      <c r="V1185" s="1265">
        <v>5</v>
      </c>
      <c r="W1185" s="1265">
        <v>1</v>
      </c>
      <c r="X1185" s="1265">
        <v>0</v>
      </c>
      <c r="Y1185" s="1265">
        <v>2</v>
      </c>
      <c r="Z1185" s="1265">
        <v>2</v>
      </c>
      <c r="AA1185" s="1265">
        <v>6</v>
      </c>
      <c r="AB1185" s="1265">
        <v>2</v>
      </c>
      <c r="AC1185" s="1265">
        <v>6</v>
      </c>
      <c r="AD1185" s="1265">
        <v>1</v>
      </c>
      <c r="AE1185" s="1265">
        <v>1</v>
      </c>
      <c r="AF1185" s="1265">
        <v>0</v>
      </c>
      <c r="AG1185" s="1265">
        <v>3</v>
      </c>
      <c r="AH1185" s="1265">
        <v>0</v>
      </c>
    </row>
    <row r="1186" spans="1:34" s="447" customFormat="1" ht="14.25" customHeight="1">
      <c r="A1186" s="2591"/>
      <c r="B1186" s="2591"/>
      <c r="C1186" s="2597"/>
      <c r="D1186" s="2597"/>
      <c r="E1186" s="2597"/>
      <c r="F1186" s="2597"/>
      <c r="G1186" s="1268" t="s">
        <v>4368</v>
      </c>
      <c r="H1186" s="1265">
        <v>35</v>
      </c>
      <c r="I1186" s="1265">
        <v>0</v>
      </c>
      <c r="J1186" s="1265">
        <v>0</v>
      </c>
      <c r="K1186" s="1265">
        <v>0</v>
      </c>
      <c r="L1186" s="1265">
        <v>0</v>
      </c>
      <c r="M1186" s="1265">
        <v>0</v>
      </c>
      <c r="N1186" s="1265">
        <v>0</v>
      </c>
      <c r="O1186" s="1265">
        <v>0</v>
      </c>
      <c r="P1186" s="1265">
        <v>0</v>
      </c>
      <c r="Q1186" s="1265">
        <v>0</v>
      </c>
      <c r="R1186" s="1265">
        <v>1</v>
      </c>
      <c r="S1186" s="1265">
        <v>0</v>
      </c>
      <c r="T1186" s="1265">
        <v>0</v>
      </c>
      <c r="U1186" s="1265">
        <v>1</v>
      </c>
      <c r="V1186" s="1265">
        <v>1</v>
      </c>
      <c r="W1186" s="1265">
        <v>2</v>
      </c>
      <c r="X1186" s="1265">
        <v>1</v>
      </c>
      <c r="Y1186" s="1265">
        <v>0</v>
      </c>
      <c r="Z1186" s="1265">
        <v>6</v>
      </c>
      <c r="AA1186" s="1265">
        <v>2</v>
      </c>
      <c r="AB1186" s="1265">
        <v>3</v>
      </c>
      <c r="AC1186" s="1265">
        <v>2</v>
      </c>
      <c r="AD1186" s="1265">
        <v>2</v>
      </c>
      <c r="AE1186" s="1265">
        <v>6</v>
      </c>
      <c r="AF1186" s="1265">
        <v>7</v>
      </c>
      <c r="AG1186" s="1265">
        <v>1</v>
      </c>
      <c r="AH1186" s="1265">
        <v>0</v>
      </c>
    </row>
    <row r="1187" spans="1:34" s="445" customFormat="1" ht="14.25" customHeight="1">
      <c r="A1187" s="2591" t="s">
        <v>2103</v>
      </c>
      <c r="B1187" s="2591"/>
      <c r="C1187" s="2597" t="s">
        <v>2104</v>
      </c>
      <c r="D1187" s="2597"/>
      <c r="E1187" s="2597"/>
      <c r="F1187" s="2597"/>
      <c r="G1187" s="1268" t="s">
        <v>1617</v>
      </c>
      <c r="H1187" s="1265">
        <v>1</v>
      </c>
      <c r="I1187" s="1265">
        <v>0</v>
      </c>
      <c r="J1187" s="1265">
        <v>0</v>
      </c>
      <c r="K1187" s="1265">
        <v>0</v>
      </c>
      <c r="L1187" s="1265">
        <v>0</v>
      </c>
      <c r="M1187" s="1265">
        <v>0</v>
      </c>
      <c r="N1187" s="1265">
        <v>0</v>
      </c>
      <c r="O1187" s="1265">
        <v>0</v>
      </c>
      <c r="P1187" s="1265">
        <v>0</v>
      </c>
      <c r="Q1187" s="1265">
        <v>0</v>
      </c>
      <c r="R1187" s="1265">
        <v>0</v>
      </c>
      <c r="S1187" s="1265">
        <v>0</v>
      </c>
      <c r="T1187" s="1265">
        <v>0</v>
      </c>
      <c r="U1187" s="1265">
        <v>0</v>
      </c>
      <c r="V1187" s="1265">
        <v>0</v>
      </c>
      <c r="W1187" s="1265">
        <v>0</v>
      </c>
      <c r="X1187" s="1265">
        <v>1</v>
      </c>
      <c r="Y1187" s="1265">
        <v>0</v>
      </c>
      <c r="Z1187" s="1265">
        <v>0</v>
      </c>
      <c r="AA1187" s="1265">
        <v>0</v>
      </c>
      <c r="AB1187" s="1265">
        <v>0</v>
      </c>
      <c r="AC1187" s="1265">
        <v>0</v>
      </c>
      <c r="AD1187" s="1265">
        <v>0</v>
      </c>
      <c r="AE1187" s="1265">
        <v>0</v>
      </c>
      <c r="AF1187" s="1265">
        <v>0</v>
      </c>
      <c r="AG1187" s="1265">
        <v>0</v>
      </c>
      <c r="AH1187" s="1265">
        <v>0</v>
      </c>
    </row>
    <row r="1188" spans="1:34" s="445" customFormat="1" ht="14.25" customHeight="1">
      <c r="A1188" s="2591"/>
      <c r="B1188" s="2591"/>
      <c r="C1188" s="2597"/>
      <c r="D1188" s="2597"/>
      <c r="E1188" s="2597"/>
      <c r="F1188" s="2597"/>
      <c r="G1188" s="1268" t="s">
        <v>4141</v>
      </c>
      <c r="H1188" s="1265">
        <v>1</v>
      </c>
      <c r="I1188" s="1265">
        <v>0</v>
      </c>
      <c r="J1188" s="1265">
        <v>0</v>
      </c>
      <c r="K1188" s="1265">
        <v>0</v>
      </c>
      <c r="L1188" s="1265">
        <v>0</v>
      </c>
      <c r="M1188" s="1265">
        <v>0</v>
      </c>
      <c r="N1188" s="1265">
        <v>0</v>
      </c>
      <c r="O1188" s="1265">
        <v>0</v>
      </c>
      <c r="P1188" s="1265">
        <v>0</v>
      </c>
      <c r="Q1188" s="1265">
        <v>0</v>
      </c>
      <c r="R1188" s="1265">
        <v>0</v>
      </c>
      <c r="S1188" s="1265">
        <v>0</v>
      </c>
      <c r="T1188" s="1265">
        <v>0</v>
      </c>
      <c r="U1188" s="1265">
        <v>0</v>
      </c>
      <c r="V1188" s="1265">
        <v>0</v>
      </c>
      <c r="W1188" s="1265">
        <v>0</v>
      </c>
      <c r="X1188" s="1265">
        <v>1</v>
      </c>
      <c r="Y1188" s="1265">
        <v>0</v>
      </c>
      <c r="Z1188" s="1265">
        <v>0</v>
      </c>
      <c r="AA1188" s="1265">
        <v>0</v>
      </c>
      <c r="AB1188" s="1265">
        <v>0</v>
      </c>
      <c r="AC1188" s="1265">
        <v>0</v>
      </c>
      <c r="AD1188" s="1265">
        <v>0</v>
      </c>
      <c r="AE1188" s="1265">
        <v>0</v>
      </c>
      <c r="AF1188" s="1265">
        <v>0</v>
      </c>
      <c r="AG1188" s="1265">
        <v>0</v>
      </c>
      <c r="AH1188" s="1265">
        <v>0</v>
      </c>
    </row>
    <row r="1189" spans="1:34" s="445" customFormat="1" ht="14.25" customHeight="1">
      <c r="A1189" s="2591"/>
      <c r="B1189" s="2591"/>
      <c r="C1189" s="2597"/>
      <c r="D1189" s="2597"/>
      <c r="E1189" s="2597"/>
      <c r="F1189" s="2597"/>
      <c r="G1189" s="1268" t="s">
        <v>1619</v>
      </c>
      <c r="H1189" s="1265">
        <v>0</v>
      </c>
      <c r="I1189" s="1265">
        <v>0</v>
      </c>
      <c r="J1189" s="1265">
        <v>0</v>
      </c>
      <c r="K1189" s="1265">
        <v>0</v>
      </c>
      <c r="L1189" s="1265">
        <v>0</v>
      </c>
      <c r="M1189" s="1265">
        <v>0</v>
      </c>
      <c r="N1189" s="1265">
        <v>0</v>
      </c>
      <c r="O1189" s="1265">
        <v>0</v>
      </c>
      <c r="P1189" s="1265">
        <v>0</v>
      </c>
      <c r="Q1189" s="1265">
        <v>0</v>
      </c>
      <c r="R1189" s="1265">
        <v>0</v>
      </c>
      <c r="S1189" s="1265">
        <v>0</v>
      </c>
      <c r="T1189" s="1265">
        <v>0</v>
      </c>
      <c r="U1189" s="1265">
        <v>0</v>
      </c>
      <c r="V1189" s="1265">
        <v>0</v>
      </c>
      <c r="W1189" s="1265">
        <v>0</v>
      </c>
      <c r="X1189" s="1265">
        <v>0</v>
      </c>
      <c r="Y1189" s="1265">
        <v>0</v>
      </c>
      <c r="Z1189" s="1265">
        <v>0</v>
      </c>
      <c r="AA1189" s="1265">
        <v>0</v>
      </c>
      <c r="AB1189" s="1265">
        <v>0</v>
      </c>
      <c r="AC1189" s="1265">
        <v>0</v>
      </c>
      <c r="AD1189" s="1265">
        <v>0</v>
      </c>
      <c r="AE1189" s="1265">
        <v>0</v>
      </c>
      <c r="AF1189" s="1265">
        <v>0</v>
      </c>
      <c r="AG1189" s="1265">
        <v>0</v>
      </c>
      <c r="AH1189" s="1265">
        <v>0</v>
      </c>
    </row>
    <row r="1190" spans="1:34" s="445" customFormat="1" ht="14.25" customHeight="1">
      <c r="A1190" s="2591" t="s">
        <v>2105</v>
      </c>
      <c r="B1190" s="2591"/>
      <c r="C1190" s="2597" t="s">
        <v>4589</v>
      </c>
      <c r="D1190" s="2597"/>
      <c r="E1190" s="2597"/>
      <c r="F1190" s="2597"/>
      <c r="G1190" s="1268" t="s">
        <v>4140</v>
      </c>
      <c r="H1190" s="1265">
        <v>2</v>
      </c>
      <c r="I1190" s="1265">
        <v>0</v>
      </c>
      <c r="J1190" s="1265">
        <v>0</v>
      </c>
      <c r="K1190" s="1265">
        <v>0</v>
      </c>
      <c r="L1190" s="1265">
        <v>0</v>
      </c>
      <c r="M1190" s="1265">
        <v>0</v>
      </c>
      <c r="N1190" s="1265">
        <v>0</v>
      </c>
      <c r="O1190" s="1265">
        <v>0</v>
      </c>
      <c r="P1190" s="1265">
        <v>0</v>
      </c>
      <c r="Q1190" s="1265">
        <v>0</v>
      </c>
      <c r="R1190" s="1265">
        <v>0</v>
      </c>
      <c r="S1190" s="1265">
        <v>0</v>
      </c>
      <c r="T1190" s="1265">
        <v>0</v>
      </c>
      <c r="U1190" s="1265">
        <v>0</v>
      </c>
      <c r="V1190" s="1265">
        <v>0</v>
      </c>
      <c r="W1190" s="1265">
        <v>0</v>
      </c>
      <c r="X1190" s="1265">
        <v>0</v>
      </c>
      <c r="Y1190" s="1265">
        <v>0</v>
      </c>
      <c r="Z1190" s="1265">
        <v>0</v>
      </c>
      <c r="AA1190" s="1265">
        <v>0</v>
      </c>
      <c r="AB1190" s="1265">
        <v>0</v>
      </c>
      <c r="AC1190" s="1265">
        <v>0</v>
      </c>
      <c r="AD1190" s="1265">
        <v>0</v>
      </c>
      <c r="AE1190" s="1265">
        <v>1</v>
      </c>
      <c r="AF1190" s="1265">
        <v>1</v>
      </c>
      <c r="AG1190" s="1265">
        <v>0</v>
      </c>
      <c r="AH1190" s="1265">
        <v>0</v>
      </c>
    </row>
    <row r="1191" spans="1:34" s="445" customFormat="1" ht="14.25" customHeight="1">
      <c r="A1191" s="2591"/>
      <c r="B1191" s="2591"/>
      <c r="C1191" s="2597"/>
      <c r="D1191" s="2597"/>
      <c r="E1191" s="2597"/>
      <c r="F1191" s="2597"/>
      <c r="G1191" s="1268" t="s">
        <v>4366</v>
      </c>
      <c r="H1191" s="1265">
        <v>1</v>
      </c>
      <c r="I1191" s="1265">
        <v>0</v>
      </c>
      <c r="J1191" s="1265">
        <v>0</v>
      </c>
      <c r="K1191" s="1265">
        <v>0</v>
      </c>
      <c r="L1191" s="1265">
        <v>0</v>
      </c>
      <c r="M1191" s="1265">
        <v>0</v>
      </c>
      <c r="N1191" s="1265">
        <v>0</v>
      </c>
      <c r="O1191" s="1265">
        <v>0</v>
      </c>
      <c r="P1191" s="1265">
        <v>0</v>
      </c>
      <c r="Q1191" s="1265">
        <v>0</v>
      </c>
      <c r="R1191" s="1265">
        <v>0</v>
      </c>
      <c r="S1191" s="1265">
        <v>0</v>
      </c>
      <c r="T1191" s="1265">
        <v>0</v>
      </c>
      <c r="U1191" s="1265">
        <v>0</v>
      </c>
      <c r="V1191" s="1265">
        <v>0</v>
      </c>
      <c r="W1191" s="1265">
        <v>0</v>
      </c>
      <c r="X1191" s="1265">
        <v>0</v>
      </c>
      <c r="Y1191" s="1265">
        <v>0</v>
      </c>
      <c r="Z1191" s="1265">
        <v>0</v>
      </c>
      <c r="AA1191" s="1265">
        <v>0</v>
      </c>
      <c r="AB1191" s="1265">
        <v>0</v>
      </c>
      <c r="AC1191" s="1265">
        <v>0</v>
      </c>
      <c r="AD1191" s="1265">
        <v>0</v>
      </c>
      <c r="AE1191" s="1265">
        <v>1</v>
      </c>
      <c r="AF1191" s="1265">
        <v>0</v>
      </c>
      <c r="AG1191" s="1265">
        <v>0</v>
      </c>
      <c r="AH1191" s="1265">
        <v>0</v>
      </c>
    </row>
    <row r="1192" spans="1:34" s="445" customFormat="1" ht="14.25" customHeight="1">
      <c r="A1192" s="2591"/>
      <c r="B1192" s="2591"/>
      <c r="C1192" s="2597"/>
      <c r="D1192" s="2597"/>
      <c r="E1192" s="2597"/>
      <c r="F1192" s="2597"/>
      <c r="G1192" s="1268" t="s">
        <v>1619</v>
      </c>
      <c r="H1192" s="1265">
        <v>1</v>
      </c>
      <c r="I1192" s="1265">
        <v>0</v>
      </c>
      <c r="J1192" s="1265">
        <v>0</v>
      </c>
      <c r="K1192" s="1265">
        <v>0</v>
      </c>
      <c r="L1192" s="1265">
        <v>0</v>
      </c>
      <c r="M1192" s="1265">
        <v>0</v>
      </c>
      <c r="N1192" s="1265">
        <v>0</v>
      </c>
      <c r="O1192" s="1265">
        <v>0</v>
      </c>
      <c r="P1192" s="1265">
        <v>0</v>
      </c>
      <c r="Q1192" s="1265">
        <v>0</v>
      </c>
      <c r="R1192" s="1265">
        <v>0</v>
      </c>
      <c r="S1192" s="1265">
        <v>0</v>
      </c>
      <c r="T1192" s="1265">
        <v>0</v>
      </c>
      <c r="U1192" s="1265">
        <v>0</v>
      </c>
      <c r="V1192" s="1265">
        <v>0</v>
      </c>
      <c r="W1192" s="1265">
        <v>0</v>
      </c>
      <c r="X1192" s="1265">
        <v>0</v>
      </c>
      <c r="Y1192" s="1265">
        <v>0</v>
      </c>
      <c r="Z1192" s="1265">
        <v>0</v>
      </c>
      <c r="AA1192" s="1265">
        <v>0</v>
      </c>
      <c r="AB1192" s="1265">
        <v>0</v>
      </c>
      <c r="AC1192" s="1265">
        <v>0</v>
      </c>
      <c r="AD1192" s="1265">
        <v>0</v>
      </c>
      <c r="AE1192" s="1265">
        <v>0</v>
      </c>
      <c r="AF1192" s="1265">
        <v>1</v>
      </c>
      <c r="AG1192" s="1265">
        <v>0</v>
      </c>
      <c r="AH1192" s="1265">
        <v>0</v>
      </c>
    </row>
    <row r="1193" spans="1:34" s="445" customFormat="1" ht="14.25" customHeight="1">
      <c r="A1193" s="2591" t="s">
        <v>2106</v>
      </c>
      <c r="B1193" s="2591"/>
      <c r="C1193" s="2596" t="s">
        <v>2107</v>
      </c>
      <c r="D1193" s="2596"/>
      <c r="E1193" s="2596"/>
      <c r="F1193" s="2596"/>
      <c r="G1193" s="1268" t="s">
        <v>1617</v>
      </c>
      <c r="H1193" s="1264">
        <v>18</v>
      </c>
      <c r="I1193" s="1265">
        <v>0</v>
      </c>
      <c r="J1193" s="1265">
        <v>0</v>
      </c>
      <c r="K1193" s="1265">
        <v>0</v>
      </c>
      <c r="L1193" s="1265">
        <v>0</v>
      </c>
      <c r="M1193" s="1265">
        <v>0</v>
      </c>
      <c r="N1193" s="1265">
        <v>0</v>
      </c>
      <c r="O1193" s="1265">
        <v>0</v>
      </c>
      <c r="P1193" s="1265">
        <v>0</v>
      </c>
      <c r="Q1193" s="1265">
        <v>0</v>
      </c>
      <c r="R1193" s="1265">
        <v>0</v>
      </c>
      <c r="S1193" s="1265">
        <v>0</v>
      </c>
      <c r="T1193" s="1265">
        <v>2</v>
      </c>
      <c r="U1193" s="1265">
        <v>2</v>
      </c>
      <c r="V1193" s="1265">
        <v>1</v>
      </c>
      <c r="W1193" s="1265">
        <v>0</v>
      </c>
      <c r="X1193" s="1265">
        <v>1</v>
      </c>
      <c r="Y1193" s="1265">
        <v>1</v>
      </c>
      <c r="Z1193" s="1265">
        <v>2</v>
      </c>
      <c r="AA1193" s="1265">
        <v>3</v>
      </c>
      <c r="AB1193" s="1265">
        <v>0</v>
      </c>
      <c r="AC1193" s="1265">
        <v>2</v>
      </c>
      <c r="AD1193" s="1265">
        <v>1</v>
      </c>
      <c r="AE1193" s="1265">
        <v>0</v>
      </c>
      <c r="AF1193" s="1265">
        <v>1</v>
      </c>
      <c r="AG1193" s="1265">
        <v>2</v>
      </c>
      <c r="AH1193" s="1265">
        <v>0</v>
      </c>
    </row>
    <row r="1194" spans="1:34" s="445" customFormat="1" ht="14.25" customHeight="1">
      <c r="A1194" s="2591"/>
      <c r="B1194" s="2591"/>
      <c r="C1194" s="2596"/>
      <c r="D1194" s="2596"/>
      <c r="E1194" s="2596"/>
      <c r="F1194" s="2596"/>
      <c r="G1194" s="1268" t="s">
        <v>4141</v>
      </c>
      <c r="H1194" s="1264">
        <v>12</v>
      </c>
      <c r="I1194" s="1265">
        <v>0</v>
      </c>
      <c r="J1194" s="1265">
        <v>0</v>
      </c>
      <c r="K1194" s="1265">
        <v>0</v>
      </c>
      <c r="L1194" s="1265">
        <v>0</v>
      </c>
      <c r="M1194" s="1265">
        <v>0</v>
      </c>
      <c r="N1194" s="1265">
        <v>0</v>
      </c>
      <c r="O1194" s="1265">
        <v>0</v>
      </c>
      <c r="P1194" s="1265">
        <v>0</v>
      </c>
      <c r="Q1194" s="1265">
        <v>0</v>
      </c>
      <c r="R1194" s="1265">
        <v>0</v>
      </c>
      <c r="S1194" s="1265">
        <v>0</v>
      </c>
      <c r="T1194" s="1265">
        <v>1</v>
      </c>
      <c r="U1194" s="1265">
        <v>2</v>
      </c>
      <c r="V1194" s="1265">
        <v>1</v>
      </c>
      <c r="W1194" s="1265">
        <v>0</v>
      </c>
      <c r="X1194" s="1265">
        <v>1</v>
      </c>
      <c r="Y1194" s="1265">
        <v>1</v>
      </c>
      <c r="Z1194" s="1265">
        <v>2</v>
      </c>
      <c r="AA1194" s="1265">
        <v>2</v>
      </c>
      <c r="AB1194" s="1265">
        <v>0</v>
      </c>
      <c r="AC1194" s="1265">
        <v>0</v>
      </c>
      <c r="AD1194" s="1265">
        <v>1</v>
      </c>
      <c r="AE1194" s="1265">
        <v>0</v>
      </c>
      <c r="AF1194" s="1265">
        <v>0</v>
      </c>
      <c r="AG1194" s="1265">
        <v>1</v>
      </c>
      <c r="AH1194" s="1265">
        <v>0</v>
      </c>
    </row>
    <row r="1195" spans="1:34" s="445" customFormat="1" ht="14.25" customHeight="1">
      <c r="A1195" s="2591"/>
      <c r="B1195" s="2591"/>
      <c r="C1195" s="2596"/>
      <c r="D1195" s="2596"/>
      <c r="E1195" s="2596"/>
      <c r="F1195" s="2596"/>
      <c r="G1195" s="1268" t="s">
        <v>1619</v>
      </c>
      <c r="H1195" s="1264">
        <v>6</v>
      </c>
      <c r="I1195" s="1265">
        <v>0</v>
      </c>
      <c r="J1195" s="1265">
        <v>0</v>
      </c>
      <c r="K1195" s="1265">
        <v>0</v>
      </c>
      <c r="L1195" s="1265">
        <v>0</v>
      </c>
      <c r="M1195" s="1265">
        <v>0</v>
      </c>
      <c r="N1195" s="1265">
        <v>0</v>
      </c>
      <c r="O1195" s="1265">
        <v>0</v>
      </c>
      <c r="P1195" s="1265">
        <v>0</v>
      </c>
      <c r="Q1195" s="1265">
        <v>0</v>
      </c>
      <c r="R1195" s="1265">
        <v>0</v>
      </c>
      <c r="S1195" s="1265">
        <v>0</v>
      </c>
      <c r="T1195" s="1265">
        <v>1</v>
      </c>
      <c r="U1195" s="1265">
        <v>0</v>
      </c>
      <c r="V1195" s="1265">
        <v>0</v>
      </c>
      <c r="W1195" s="1265">
        <v>0</v>
      </c>
      <c r="X1195" s="1265">
        <v>0</v>
      </c>
      <c r="Y1195" s="1265">
        <v>0</v>
      </c>
      <c r="Z1195" s="1265">
        <v>0</v>
      </c>
      <c r="AA1195" s="1265">
        <v>1</v>
      </c>
      <c r="AB1195" s="1265">
        <v>0</v>
      </c>
      <c r="AC1195" s="1265">
        <v>2</v>
      </c>
      <c r="AD1195" s="1265">
        <v>0</v>
      </c>
      <c r="AE1195" s="1265">
        <v>0</v>
      </c>
      <c r="AF1195" s="1265">
        <v>1</v>
      </c>
      <c r="AG1195" s="1265">
        <v>1</v>
      </c>
      <c r="AH1195" s="1265">
        <v>0</v>
      </c>
    </row>
    <row r="1196" spans="1:34" s="445" customFormat="1" ht="14.25" customHeight="1">
      <c r="A1196" s="2591" t="s">
        <v>2108</v>
      </c>
      <c r="B1196" s="2591"/>
      <c r="C1196" s="2596" t="s">
        <v>2109</v>
      </c>
      <c r="D1196" s="2596"/>
      <c r="E1196" s="2596"/>
      <c r="F1196" s="2596"/>
      <c r="G1196" s="1268" t="s">
        <v>4373</v>
      </c>
      <c r="H1196" s="1265">
        <v>8</v>
      </c>
      <c r="I1196" s="1265">
        <v>0</v>
      </c>
      <c r="J1196" s="1265">
        <v>0</v>
      </c>
      <c r="K1196" s="1265">
        <v>0</v>
      </c>
      <c r="L1196" s="1265">
        <v>0</v>
      </c>
      <c r="M1196" s="1265">
        <v>0</v>
      </c>
      <c r="N1196" s="1265">
        <v>0</v>
      </c>
      <c r="O1196" s="1265">
        <v>0</v>
      </c>
      <c r="P1196" s="1265">
        <v>0</v>
      </c>
      <c r="Q1196" s="1265">
        <v>0</v>
      </c>
      <c r="R1196" s="1265">
        <v>0</v>
      </c>
      <c r="S1196" s="1265">
        <v>0</v>
      </c>
      <c r="T1196" s="1265">
        <v>0</v>
      </c>
      <c r="U1196" s="1265">
        <v>1</v>
      </c>
      <c r="V1196" s="1265">
        <v>1</v>
      </c>
      <c r="W1196" s="1265">
        <v>0</v>
      </c>
      <c r="X1196" s="1265">
        <v>1</v>
      </c>
      <c r="Y1196" s="1265">
        <v>2</v>
      </c>
      <c r="Z1196" s="1265">
        <v>0</v>
      </c>
      <c r="AA1196" s="1265">
        <v>0</v>
      </c>
      <c r="AB1196" s="1265">
        <v>0</v>
      </c>
      <c r="AC1196" s="1265">
        <v>1</v>
      </c>
      <c r="AD1196" s="1265">
        <v>1</v>
      </c>
      <c r="AE1196" s="1265">
        <v>1</v>
      </c>
      <c r="AF1196" s="1265">
        <v>0</v>
      </c>
      <c r="AG1196" s="1265">
        <v>0</v>
      </c>
      <c r="AH1196" s="1265">
        <v>0</v>
      </c>
    </row>
    <row r="1197" spans="1:34" s="445" customFormat="1" ht="14.25" customHeight="1">
      <c r="A1197" s="2591"/>
      <c r="B1197" s="2591"/>
      <c r="C1197" s="2596"/>
      <c r="D1197" s="2596"/>
      <c r="E1197" s="2596"/>
      <c r="F1197" s="2596"/>
      <c r="G1197" s="1268" t="s">
        <v>1618</v>
      </c>
      <c r="H1197" s="1265">
        <v>5</v>
      </c>
      <c r="I1197" s="1265">
        <v>0</v>
      </c>
      <c r="J1197" s="1265">
        <v>0</v>
      </c>
      <c r="K1197" s="1265">
        <v>0</v>
      </c>
      <c r="L1197" s="1265">
        <v>0</v>
      </c>
      <c r="M1197" s="1265">
        <v>0</v>
      </c>
      <c r="N1197" s="1265">
        <v>0</v>
      </c>
      <c r="O1197" s="1265">
        <v>0</v>
      </c>
      <c r="P1197" s="1265">
        <v>0</v>
      </c>
      <c r="Q1197" s="1265">
        <v>0</v>
      </c>
      <c r="R1197" s="1265">
        <v>0</v>
      </c>
      <c r="S1197" s="1265">
        <v>0</v>
      </c>
      <c r="T1197" s="1265">
        <v>0</v>
      </c>
      <c r="U1197" s="1265">
        <v>1</v>
      </c>
      <c r="V1197" s="1265">
        <v>1</v>
      </c>
      <c r="W1197" s="1265">
        <v>0</v>
      </c>
      <c r="X1197" s="1265">
        <v>1</v>
      </c>
      <c r="Y1197" s="1265">
        <v>0</v>
      </c>
      <c r="Z1197" s="1265">
        <v>0</v>
      </c>
      <c r="AA1197" s="1265">
        <v>0</v>
      </c>
      <c r="AB1197" s="1265">
        <v>0</v>
      </c>
      <c r="AC1197" s="1265">
        <v>1</v>
      </c>
      <c r="AD1197" s="1265">
        <v>1</v>
      </c>
      <c r="AE1197" s="1265">
        <v>0</v>
      </c>
      <c r="AF1197" s="1265">
        <v>0</v>
      </c>
      <c r="AG1197" s="1265">
        <v>0</v>
      </c>
      <c r="AH1197" s="1265">
        <v>0</v>
      </c>
    </row>
    <row r="1198" spans="1:34" s="445" customFormat="1" ht="14.25" customHeight="1">
      <c r="A1198" s="2591"/>
      <c r="B1198" s="2591"/>
      <c r="C1198" s="2596"/>
      <c r="D1198" s="2596"/>
      <c r="E1198" s="2596"/>
      <c r="F1198" s="2596"/>
      <c r="G1198" s="1268" t="s">
        <v>1619</v>
      </c>
      <c r="H1198" s="1265">
        <v>3</v>
      </c>
      <c r="I1198" s="1265">
        <v>0</v>
      </c>
      <c r="J1198" s="1265">
        <v>0</v>
      </c>
      <c r="K1198" s="1265">
        <v>0</v>
      </c>
      <c r="L1198" s="1265">
        <v>0</v>
      </c>
      <c r="M1198" s="1265">
        <v>0</v>
      </c>
      <c r="N1198" s="1265">
        <v>0</v>
      </c>
      <c r="O1198" s="1265">
        <v>0</v>
      </c>
      <c r="P1198" s="1265">
        <v>0</v>
      </c>
      <c r="Q1198" s="1265">
        <v>0</v>
      </c>
      <c r="R1198" s="1265">
        <v>0</v>
      </c>
      <c r="S1198" s="1265">
        <v>0</v>
      </c>
      <c r="T1198" s="1265">
        <v>0</v>
      </c>
      <c r="U1198" s="1265">
        <v>0</v>
      </c>
      <c r="V1198" s="1265">
        <v>0</v>
      </c>
      <c r="W1198" s="1265">
        <v>0</v>
      </c>
      <c r="X1198" s="1265">
        <v>0</v>
      </c>
      <c r="Y1198" s="1265">
        <v>2</v>
      </c>
      <c r="Z1198" s="1265">
        <v>0</v>
      </c>
      <c r="AA1198" s="1265">
        <v>0</v>
      </c>
      <c r="AB1198" s="1265">
        <v>0</v>
      </c>
      <c r="AC1198" s="1265">
        <v>0</v>
      </c>
      <c r="AD1198" s="1265">
        <v>0</v>
      </c>
      <c r="AE1198" s="1265">
        <v>1</v>
      </c>
      <c r="AF1198" s="1265">
        <v>0</v>
      </c>
      <c r="AG1198" s="1265">
        <v>0</v>
      </c>
      <c r="AH1198" s="1265">
        <v>0</v>
      </c>
    </row>
    <row r="1199" spans="1:34" s="445" customFormat="1" ht="14.25" customHeight="1">
      <c r="A1199" s="2591" t="s">
        <v>2110</v>
      </c>
      <c r="B1199" s="2591"/>
      <c r="C1199" s="2596" t="s">
        <v>4590</v>
      </c>
      <c r="D1199" s="2596"/>
      <c r="E1199" s="2596"/>
      <c r="F1199" s="2596"/>
      <c r="G1199" s="1268" t="s">
        <v>4140</v>
      </c>
      <c r="H1199" s="1265">
        <v>1</v>
      </c>
      <c r="I1199" s="1265">
        <v>0</v>
      </c>
      <c r="J1199" s="1265">
        <v>0</v>
      </c>
      <c r="K1199" s="1265">
        <v>0</v>
      </c>
      <c r="L1199" s="1265">
        <v>0</v>
      </c>
      <c r="M1199" s="1265">
        <v>0</v>
      </c>
      <c r="N1199" s="1265">
        <v>0</v>
      </c>
      <c r="O1199" s="1265">
        <v>0</v>
      </c>
      <c r="P1199" s="1265">
        <v>0</v>
      </c>
      <c r="Q1199" s="1265">
        <v>0</v>
      </c>
      <c r="R1199" s="1265">
        <v>0</v>
      </c>
      <c r="S1199" s="1265">
        <v>0</v>
      </c>
      <c r="T1199" s="1265">
        <v>0</v>
      </c>
      <c r="U1199" s="1265">
        <v>0</v>
      </c>
      <c r="V1199" s="1265">
        <v>0</v>
      </c>
      <c r="W1199" s="1265">
        <v>0</v>
      </c>
      <c r="X1199" s="1265">
        <v>0</v>
      </c>
      <c r="Y1199" s="1265">
        <v>1</v>
      </c>
      <c r="Z1199" s="1265">
        <v>0</v>
      </c>
      <c r="AA1199" s="1265">
        <v>0</v>
      </c>
      <c r="AB1199" s="1265">
        <v>0</v>
      </c>
      <c r="AC1199" s="1265">
        <v>0</v>
      </c>
      <c r="AD1199" s="1265">
        <v>0</v>
      </c>
      <c r="AE1199" s="1265">
        <v>0</v>
      </c>
      <c r="AF1199" s="1265">
        <v>0</v>
      </c>
      <c r="AG1199" s="1265">
        <v>0</v>
      </c>
      <c r="AH1199" s="1265">
        <v>0</v>
      </c>
    </row>
    <row r="1200" spans="1:34" s="445" customFormat="1" ht="14.25" customHeight="1">
      <c r="A1200" s="2591"/>
      <c r="B1200" s="2591"/>
      <c r="C1200" s="2596"/>
      <c r="D1200" s="2596"/>
      <c r="E1200" s="2596"/>
      <c r="F1200" s="2596"/>
      <c r="G1200" s="1268" t="s">
        <v>4366</v>
      </c>
      <c r="H1200" s="1265">
        <v>0</v>
      </c>
      <c r="I1200" s="1265">
        <v>0</v>
      </c>
      <c r="J1200" s="1265">
        <v>0</v>
      </c>
      <c r="K1200" s="1265">
        <v>0</v>
      </c>
      <c r="L1200" s="1265">
        <v>0</v>
      </c>
      <c r="M1200" s="1265">
        <v>0</v>
      </c>
      <c r="N1200" s="1265">
        <v>0</v>
      </c>
      <c r="O1200" s="1265">
        <v>0</v>
      </c>
      <c r="P1200" s="1265">
        <v>0</v>
      </c>
      <c r="Q1200" s="1265">
        <v>0</v>
      </c>
      <c r="R1200" s="1265">
        <v>0</v>
      </c>
      <c r="S1200" s="1265">
        <v>0</v>
      </c>
      <c r="T1200" s="1265">
        <v>0</v>
      </c>
      <c r="U1200" s="1265">
        <v>0</v>
      </c>
      <c r="V1200" s="1265">
        <v>0</v>
      </c>
      <c r="W1200" s="1265">
        <v>0</v>
      </c>
      <c r="X1200" s="1265">
        <v>0</v>
      </c>
      <c r="Y1200" s="1265">
        <v>0</v>
      </c>
      <c r="Z1200" s="1265">
        <v>0</v>
      </c>
      <c r="AA1200" s="1265">
        <v>0</v>
      </c>
      <c r="AB1200" s="1265">
        <v>0</v>
      </c>
      <c r="AC1200" s="1265">
        <v>0</v>
      </c>
      <c r="AD1200" s="1265">
        <v>0</v>
      </c>
      <c r="AE1200" s="1265">
        <v>0</v>
      </c>
      <c r="AF1200" s="1265">
        <v>0</v>
      </c>
      <c r="AG1200" s="1265">
        <v>0</v>
      </c>
      <c r="AH1200" s="1265">
        <v>0</v>
      </c>
    </row>
    <row r="1201" spans="1:34" s="445" customFormat="1" ht="14.25" customHeight="1">
      <c r="A1201" s="2591"/>
      <c r="B1201" s="2591"/>
      <c r="C1201" s="2596"/>
      <c r="D1201" s="2596"/>
      <c r="E1201" s="2596"/>
      <c r="F1201" s="2596"/>
      <c r="G1201" s="1268" t="s">
        <v>1619</v>
      </c>
      <c r="H1201" s="1265">
        <v>1</v>
      </c>
      <c r="I1201" s="1265">
        <v>0</v>
      </c>
      <c r="J1201" s="1265">
        <v>0</v>
      </c>
      <c r="K1201" s="1265">
        <v>0</v>
      </c>
      <c r="L1201" s="1265">
        <v>0</v>
      </c>
      <c r="M1201" s="1265">
        <v>0</v>
      </c>
      <c r="N1201" s="1265">
        <v>0</v>
      </c>
      <c r="O1201" s="1265">
        <v>0</v>
      </c>
      <c r="P1201" s="1265">
        <v>0</v>
      </c>
      <c r="Q1201" s="1265">
        <v>0</v>
      </c>
      <c r="R1201" s="1265">
        <v>0</v>
      </c>
      <c r="S1201" s="1265">
        <v>0</v>
      </c>
      <c r="T1201" s="1265">
        <v>0</v>
      </c>
      <c r="U1201" s="1265">
        <v>0</v>
      </c>
      <c r="V1201" s="1265">
        <v>0</v>
      </c>
      <c r="W1201" s="1265">
        <v>0</v>
      </c>
      <c r="X1201" s="1265">
        <v>0</v>
      </c>
      <c r="Y1201" s="1265">
        <v>1</v>
      </c>
      <c r="Z1201" s="1265">
        <v>0</v>
      </c>
      <c r="AA1201" s="1265">
        <v>0</v>
      </c>
      <c r="AB1201" s="1265">
        <v>0</v>
      </c>
      <c r="AC1201" s="1265">
        <v>0</v>
      </c>
      <c r="AD1201" s="1265">
        <v>0</v>
      </c>
      <c r="AE1201" s="1265">
        <v>0</v>
      </c>
      <c r="AF1201" s="1265">
        <v>0</v>
      </c>
      <c r="AG1201" s="1265">
        <v>0</v>
      </c>
      <c r="AH1201" s="1265">
        <v>0</v>
      </c>
    </row>
    <row r="1202" spans="1:34" s="445" customFormat="1" ht="14.25" customHeight="1">
      <c r="A1202" s="2591" t="s">
        <v>2111</v>
      </c>
      <c r="B1202" s="2591"/>
      <c r="C1202" s="2596" t="s">
        <v>4591</v>
      </c>
      <c r="D1202" s="2596"/>
      <c r="E1202" s="2596"/>
      <c r="F1202" s="2596"/>
      <c r="G1202" s="1268" t="s">
        <v>1617</v>
      </c>
      <c r="H1202" s="1264">
        <v>1</v>
      </c>
      <c r="I1202" s="1265">
        <v>0</v>
      </c>
      <c r="J1202" s="1265">
        <v>0</v>
      </c>
      <c r="K1202" s="1265">
        <v>0</v>
      </c>
      <c r="L1202" s="1265">
        <v>0</v>
      </c>
      <c r="M1202" s="1265">
        <v>0</v>
      </c>
      <c r="N1202" s="1265">
        <v>0</v>
      </c>
      <c r="O1202" s="1265">
        <v>0</v>
      </c>
      <c r="P1202" s="1265">
        <v>0</v>
      </c>
      <c r="Q1202" s="1265">
        <v>0</v>
      </c>
      <c r="R1202" s="1265">
        <v>0</v>
      </c>
      <c r="S1202" s="1265">
        <v>0</v>
      </c>
      <c r="T1202" s="1265">
        <v>0</v>
      </c>
      <c r="U1202" s="1265">
        <v>0</v>
      </c>
      <c r="V1202" s="1265">
        <v>0</v>
      </c>
      <c r="W1202" s="1265">
        <v>0</v>
      </c>
      <c r="X1202" s="1265">
        <v>0</v>
      </c>
      <c r="Y1202" s="1265">
        <v>0</v>
      </c>
      <c r="Z1202" s="1265">
        <v>0</v>
      </c>
      <c r="AA1202" s="1265">
        <v>0</v>
      </c>
      <c r="AB1202" s="1265">
        <v>0</v>
      </c>
      <c r="AC1202" s="1265">
        <v>0</v>
      </c>
      <c r="AD1202" s="1265">
        <v>1</v>
      </c>
      <c r="AE1202" s="1265">
        <v>0</v>
      </c>
      <c r="AF1202" s="1265">
        <v>0</v>
      </c>
      <c r="AG1202" s="1265">
        <v>0</v>
      </c>
      <c r="AH1202" s="1265">
        <v>0</v>
      </c>
    </row>
    <row r="1203" spans="1:34" s="445" customFormat="1" ht="14.25" customHeight="1">
      <c r="A1203" s="2591"/>
      <c r="B1203" s="2591"/>
      <c r="C1203" s="2596"/>
      <c r="D1203" s="2596"/>
      <c r="E1203" s="2596"/>
      <c r="F1203" s="2596"/>
      <c r="G1203" s="1268" t="s">
        <v>4141</v>
      </c>
      <c r="H1203" s="1264">
        <v>1</v>
      </c>
      <c r="I1203" s="1265">
        <v>0</v>
      </c>
      <c r="J1203" s="1265">
        <v>0</v>
      </c>
      <c r="K1203" s="1265">
        <v>0</v>
      </c>
      <c r="L1203" s="1265">
        <v>0</v>
      </c>
      <c r="M1203" s="1265">
        <v>0</v>
      </c>
      <c r="N1203" s="1265">
        <v>0</v>
      </c>
      <c r="O1203" s="1265">
        <v>0</v>
      </c>
      <c r="P1203" s="1265">
        <v>0</v>
      </c>
      <c r="Q1203" s="1265">
        <v>0</v>
      </c>
      <c r="R1203" s="1265">
        <v>0</v>
      </c>
      <c r="S1203" s="1265">
        <v>0</v>
      </c>
      <c r="T1203" s="1265">
        <v>0</v>
      </c>
      <c r="U1203" s="1265">
        <v>0</v>
      </c>
      <c r="V1203" s="1265">
        <v>0</v>
      </c>
      <c r="W1203" s="1265">
        <v>0</v>
      </c>
      <c r="X1203" s="1265">
        <v>0</v>
      </c>
      <c r="Y1203" s="1265">
        <v>0</v>
      </c>
      <c r="Z1203" s="1265">
        <v>0</v>
      </c>
      <c r="AA1203" s="1265">
        <v>0</v>
      </c>
      <c r="AB1203" s="1265">
        <v>0</v>
      </c>
      <c r="AC1203" s="1265">
        <v>0</v>
      </c>
      <c r="AD1203" s="1265">
        <v>1</v>
      </c>
      <c r="AE1203" s="1265">
        <v>0</v>
      </c>
      <c r="AF1203" s="1265">
        <v>0</v>
      </c>
      <c r="AG1203" s="1265">
        <v>0</v>
      </c>
      <c r="AH1203" s="1265">
        <v>0</v>
      </c>
    </row>
    <row r="1204" spans="1:34" s="445" customFormat="1" ht="14.25" customHeight="1">
      <c r="A1204" s="2591"/>
      <c r="B1204" s="2591"/>
      <c r="C1204" s="2596"/>
      <c r="D1204" s="2596"/>
      <c r="E1204" s="2596"/>
      <c r="F1204" s="2596"/>
      <c r="G1204" s="1268" t="s">
        <v>1619</v>
      </c>
      <c r="H1204" s="1264">
        <v>0</v>
      </c>
      <c r="I1204" s="1265">
        <v>0</v>
      </c>
      <c r="J1204" s="1265">
        <v>0</v>
      </c>
      <c r="K1204" s="1265">
        <v>0</v>
      </c>
      <c r="L1204" s="1265">
        <v>0</v>
      </c>
      <c r="M1204" s="1265">
        <v>0</v>
      </c>
      <c r="N1204" s="1265">
        <v>0</v>
      </c>
      <c r="O1204" s="1265">
        <v>0</v>
      </c>
      <c r="P1204" s="1265">
        <v>0</v>
      </c>
      <c r="Q1204" s="1265">
        <v>0</v>
      </c>
      <c r="R1204" s="1265">
        <v>0</v>
      </c>
      <c r="S1204" s="1265">
        <v>0</v>
      </c>
      <c r="T1204" s="1265">
        <v>0</v>
      </c>
      <c r="U1204" s="1265">
        <v>0</v>
      </c>
      <c r="V1204" s="1265">
        <v>0</v>
      </c>
      <c r="W1204" s="1265">
        <v>0</v>
      </c>
      <c r="X1204" s="1265">
        <v>0</v>
      </c>
      <c r="Y1204" s="1265">
        <v>0</v>
      </c>
      <c r="Z1204" s="1265">
        <v>0</v>
      </c>
      <c r="AA1204" s="1265">
        <v>0</v>
      </c>
      <c r="AB1204" s="1265">
        <v>0</v>
      </c>
      <c r="AC1204" s="1265">
        <v>0</v>
      </c>
      <c r="AD1204" s="1265">
        <v>0</v>
      </c>
      <c r="AE1204" s="1265">
        <v>0</v>
      </c>
      <c r="AF1204" s="1265">
        <v>0</v>
      </c>
      <c r="AG1204" s="1265">
        <v>0</v>
      </c>
      <c r="AH1204" s="1265">
        <v>0</v>
      </c>
    </row>
    <row r="1205" spans="1:34" s="445" customFormat="1" ht="14.25" customHeight="1">
      <c r="A1205" s="2591" t="s">
        <v>2112</v>
      </c>
      <c r="B1205" s="2591"/>
      <c r="C1205" s="2596" t="s">
        <v>2113</v>
      </c>
      <c r="D1205" s="2596"/>
      <c r="E1205" s="2596"/>
      <c r="F1205" s="2596"/>
      <c r="G1205" s="1268" t="s">
        <v>4373</v>
      </c>
      <c r="H1205" s="1264">
        <v>6</v>
      </c>
      <c r="I1205" s="1265">
        <v>0</v>
      </c>
      <c r="J1205" s="1265">
        <v>0</v>
      </c>
      <c r="K1205" s="1265">
        <v>0</v>
      </c>
      <c r="L1205" s="1265">
        <v>0</v>
      </c>
      <c r="M1205" s="1265">
        <v>0</v>
      </c>
      <c r="N1205" s="1265">
        <v>0</v>
      </c>
      <c r="O1205" s="1265">
        <v>0</v>
      </c>
      <c r="P1205" s="1265">
        <v>0</v>
      </c>
      <c r="Q1205" s="1265">
        <v>0</v>
      </c>
      <c r="R1205" s="1265">
        <v>0</v>
      </c>
      <c r="S1205" s="1265">
        <v>0</v>
      </c>
      <c r="T1205" s="1265">
        <v>0</v>
      </c>
      <c r="U1205" s="1265">
        <v>1</v>
      </c>
      <c r="V1205" s="1265">
        <v>1</v>
      </c>
      <c r="W1205" s="1265">
        <v>0</v>
      </c>
      <c r="X1205" s="1265">
        <v>1</v>
      </c>
      <c r="Y1205" s="1265">
        <v>1</v>
      </c>
      <c r="Z1205" s="1265">
        <v>0</v>
      </c>
      <c r="AA1205" s="1265">
        <v>0</v>
      </c>
      <c r="AB1205" s="1265">
        <v>0</v>
      </c>
      <c r="AC1205" s="1265">
        <v>1</v>
      </c>
      <c r="AD1205" s="1265">
        <v>0</v>
      </c>
      <c r="AE1205" s="1265">
        <v>1</v>
      </c>
      <c r="AF1205" s="1265">
        <v>0</v>
      </c>
      <c r="AG1205" s="1265">
        <v>0</v>
      </c>
      <c r="AH1205" s="1265">
        <v>0</v>
      </c>
    </row>
    <row r="1206" spans="1:34" s="445" customFormat="1" ht="14.25" customHeight="1">
      <c r="A1206" s="2591"/>
      <c r="B1206" s="2591"/>
      <c r="C1206" s="2596"/>
      <c r="D1206" s="2596"/>
      <c r="E1206" s="2596"/>
      <c r="F1206" s="2596"/>
      <c r="G1206" s="1268" t="s">
        <v>4141</v>
      </c>
      <c r="H1206" s="1264">
        <v>4</v>
      </c>
      <c r="I1206" s="1265">
        <v>0</v>
      </c>
      <c r="J1206" s="1265">
        <v>0</v>
      </c>
      <c r="K1206" s="1265">
        <v>0</v>
      </c>
      <c r="L1206" s="1265">
        <v>0</v>
      </c>
      <c r="M1206" s="1265">
        <v>0</v>
      </c>
      <c r="N1206" s="1265">
        <v>0</v>
      </c>
      <c r="O1206" s="1265">
        <v>0</v>
      </c>
      <c r="P1206" s="1265">
        <v>0</v>
      </c>
      <c r="Q1206" s="1265">
        <v>0</v>
      </c>
      <c r="R1206" s="1265">
        <v>0</v>
      </c>
      <c r="S1206" s="1265">
        <v>0</v>
      </c>
      <c r="T1206" s="1265">
        <v>0</v>
      </c>
      <c r="U1206" s="1265">
        <v>1</v>
      </c>
      <c r="V1206" s="1265">
        <v>1</v>
      </c>
      <c r="W1206" s="1265">
        <v>0</v>
      </c>
      <c r="X1206" s="1265">
        <v>1</v>
      </c>
      <c r="Y1206" s="1265">
        <v>0</v>
      </c>
      <c r="Z1206" s="1265">
        <v>0</v>
      </c>
      <c r="AA1206" s="1265">
        <v>0</v>
      </c>
      <c r="AB1206" s="1265">
        <v>0</v>
      </c>
      <c r="AC1206" s="1265">
        <v>1</v>
      </c>
      <c r="AD1206" s="1265">
        <v>0</v>
      </c>
      <c r="AE1206" s="1265">
        <v>0</v>
      </c>
      <c r="AF1206" s="1265">
        <v>0</v>
      </c>
      <c r="AG1206" s="1265">
        <v>0</v>
      </c>
      <c r="AH1206" s="1265">
        <v>0</v>
      </c>
    </row>
    <row r="1207" spans="1:34" s="445" customFormat="1" ht="14.25" customHeight="1">
      <c r="A1207" s="2591"/>
      <c r="B1207" s="2591"/>
      <c r="C1207" s="2596"/>
      <c r="D1207" s="2596"/>
      <c r="E1207" s="2596"/>
      <c r="F1207" s="2596"/>
      <c r="G1207" s="1268" t="s">
        <v>4142</v>
      </c>
      <c r="H1207" s="1264">
        <v>2</v>
      </c>
      <c r="I1207" s="1265">
        <v>0</v>
      </c>
      <c r="J1207" s="1265">
        <v>0</v>
      </c>
      <c r="K1207" s="1265">
        <v>0</v>
      </c>
      <c r="L1207" s="1265">
        <v>0</v>
      </c>
      <c r="M1207" s="1265">
        <v>0</v>
      </c>
      <c r="N1207" s="1265">
        <v>0</v>
      </c>
      <c r="O1207" s="1265">
        <v>0</v>
      </c>
      <c r="P1207" s="1265">
        <v>0</v>
      </c>
      <c r="Q1207" s="1265">
        <v>0</v>
      </c>
      <c r="R1207" s="1265">
        <v>0</v>
      </c>
      <c r="S1207" s="1265">
        <v>0</v>
      </c>
      <c r="T1207" s="1265">
        <v>0</v>
      </c>
      <c r="U1207" s="1265">
        <v>0</v>
      </c>
      <c r="V1207" s="1265">
        <v>0</v>
      </c>
      <c r="W1207" s="1265">
        <v>0</v>
      </c>
      <c r="X1207" s="1265">
        <v>0</v>
      </c>
      <c r="Y1207" s="1265">
        <v>1</v>
      </c>
      <c r="Z1207" s="1265">
        <v>0</v>
      </c>
      <c r="AA1207" s="1265">
        <v>0</v>
      </c>
      <c r="AB1207" s="1265">
        <v>0</v>
      </c>
      <c r="AC1207" s="1265">
        <v>0</v>
      </c>
      <c r="AD1207" s="1265">
        <v>0</v>
      </c>
      <c r="AE1207" s="1265">
        <v>1</v>
      </c>
      <c r="AF1207" s="1265">
        <v>0</v>
      </c>
      <c r="AG1207" s="1265">
        <v>0</v>
      </c>
      <c r="AH1207" s="1265">
        <v>0</v>
      </c>
    </row>
    <row r="1208" spans="1:34" s="445" customFormat="1" ht="14.25" customHeight="1">
      <c r="A1208" s="2591" t="s">
        <v>2114</v>
      </c>
      <c r="B1208" s="2591"/>
      <c r="C1208" s="2596" t="s">
        <v>4592</v>
      </c>
      <c r="D1208" s="2596"/>
      <c r="E1208" s="2596"/>
      <c r="F1208" s="2596"/>
      <c r="G1208" s="1268" t="s">
        <v>4140</v>
      </c>
      <c r="H1208" s="1264">
        <v>11</v>
      </c>
      <c r="I1208" s="1265">
        <v>0</v>
      </c>
      <c r="J1208" s="1265">
        <v>0</v>
      </c>
      <c r="K1208" s="1265">
        <v>0</v>
      </c>
      <c r="L1208" s="1265">
        <v>0</v>
      </c>
      <c r="M1208" s="1265">
        <v>0</v>
      </c>
      <c r="N1208" s="1265">
        <v>0</v>
      </c>
      <c r="O1208" s="1265">
        <v>0</v>
      </c>
      <c r="P1208" s="1265">
        <v>0</v>
      </c>
      <c r="Q1208" s="1265">
        <v>0</v>
      </c>
      <c r="R1208" s="1265">
        <v>1</v>
      </c>
      <c r="S1208" s="1265">
        <v>0</v>
      </c>
      <c r="T1208" s="1265">
        <v>0</v>
      </c>
      <c r="U1208" s="1265">
        <v>0</v>
      </c>
      <c r="V1208" s="1265">
        <v>0</v>
      </c>
      <c r="W1208" s="1265">
        <v>1</v>
      </c>
      <c r="X1208" s="1265">
        <v>1</v>
      </c>
      <c r="Y1208" s="1265">
        <v>1</v>
      </c>
      <c r="Z1208" s="1265">
        <v>1</v>
      </c>
      <c r="AA1208" s="1265">
        <v>1</v>
      </c>
      <c r="AB1208" s="1265">
        <v>0</v>
      </c>
      <c r="AC1208" s="1265">
        <v>3</v>
      </c>
      <c r="AD1208" s="1265">
        <v>1</v>
      </c>
      <c r="AE1208" s="1265">
        <v>0</v>
      </c>
      <c r="AF1208" s="1265">
        <v>1</v>
      </c>
      <c r="AG1208" s="1265">
        <v>0</v>
      </c>
      <c r="AH1208" s="1265">
        <v>0</v>
      </c>
    </row>
    <row r="1209" spans="1:34" s="445" customFormat="1" ht="14.25" customHeight="1">
      <c r="A1209" s="2591"/>
      <c r="B1209" s="2591"/>
      <c r="C1209" s="2596"/>
      <c r="D1209" s="2596"/>
      <c r="E1209" s="2596"/>
      <c r="F1209" s="2596"/>
      <c r="G1209" s="1268" t="s">
        <v>4394</v>
      </c>
      <c r="H1209" s="1264">
        <v>8</v>
      </c>
      <c r="I1209" s="1265">
        <v>0</v>
      </c>
      <c r="J1209" s="1265">
        <v>0</v>
      </c>
      <c r="K1209" s="1265">
        <v>0</v>
      </c>
      <c r="L1209" s="1265">
        <v>0</v>
      </c>
      <c r="M1209" s="1265">
        <v>0</v>
      </c>
      <c r="N1209" s="1265">
        <v>0</v>
      </c>
      <c r="O1209" s="1265">
        <v>0</v>
      </c>
      <c r="P1209" s="1265">
        <v>0</v>
      </c>
      <c r="Q1209" s="1265">
        <v>0</v>
      </c>
      <c r="R1209" s="1265">
        <v>0</v>
      </c>
      <c r="S1209" s="1265">
        <v>0</v>
      </c>
      <c r="T1209" s="1265">
        <v>0</v>
      </c>
      <c r="U1209" s="1265">
        <v>0</v>
      </c>
      <c r="V1209" s="1265">
        <v>0</v>
      </c>
      <c r="W1209" s="1265">
        <v>1</v>
      </c>
      <c r="X1209" s="1265">
        <v>1</v>
      </c>
      <c r="Y1209" s="1265">
        <v>1</v>
      </c>
      <c r="Z1209" s="1265">
        <v>1</v>
      </c>
      <c r="AA1209" s="1265">
        <v>1</v>
      </c>
      <c r="AB1209" s="1265">
        <v>0</v>
      </c>
      <c r="AC1209" s="1265">
        <v>2</v>
      </c>
      <c r="AD1209" s="1265">
        <v>0</v>
      </c>
      <c r="AE1209" s="1265">
        <v>0</v>
      </c>
      <c r="AF1209" s="1265">
        <v>1</v>
      </c>
      <c r="AG1209" s="1265">
        <v>0</v>
      </c>
      <c r="AH1209" s="1265">
        <v>0</v>
      </c>
    </row>
    <row r="1210" spans="1:34" s="445" customFormat="1" ht="14.25" customHeight="1">
      <c r="A1210" s="2591"/>
      <c r="B1210" s="2591"/>
      <c r="C1210" s="2596"/>
      <c r="D1210" s="2596"/>
      <c r="E1210" s="2596"/>
      <c r="F1210" s="2596"/>
      <c r="G1210" s="1268" t="s">
        <v>1619</v>
      </c>
      <c r="H1210" s="1264">
        <v>3</v>
      </c>
      <c r="I1210" s="1265">
        <v>0</v>
      </c>
      <c r="J1210" s="1265">
        <v>0</v>
      </c>
      <c r="K1210" s="1265">
        <v>0</v>
      </c>
      <c r="L1210" s="1265">
        <v>0</v>
      </c>
      <c r="M1210" s="1265">
        <v>0</v>
      </c>
      <c r="N1210" s="1265">
        <v>0</v>
      </c>
      <c r="O1210" s="1265">
        <v>0</v>
      </c>
      <c r="P1210" s="1265">
        <v>0</v>
      </c>
      <c r="Q1210" s="1265">
        <v>0</v>
      </c>
      <c r="R1210" s="1265">
        <v>1</v>
      </c>
      <c r="S1210" s="1265">
        <v>0</v>
      </c>
      <c r="T1210" s="1265">
        <v>0</v>
      </c>
      <c r="U1210" s="1265">
        <v>0</v>
      </c>
      <c r="V1210" s="1265">
        <v>0</v>
      </c>
      <c r="W1210" s="1265">
        <v>0</v>
      </c>
      <c r="X1210" s="1265">
        <v>0</v>
      </c>
      <c r="Y1210" s="1265">
        <v>0</v>
      </c>
      <c r="Z1210" s="1265">
        <v>0</v>
      </c>
      <c r="AA1210" s="1265">
        <v>0</v>
      </c>
      <c r="AB1210" s="1265">
        <v>0</v>
      </c>
      <c r="AC1210" s="1265">
        <v>1</v>
      </c>
      <c r="AD1210" s="1265">
        <v>1</v>
      </c>
      <c r="AE1210" s="1265">
        <v>0</v>
      </c>
      <c r="AF1210" s="1265">
        <v>0</v>
      </c>
      <c r="AG1210" s="1265">
        <v>0</v>
      </c>
      <c r="AH1210" s="1265">
        <v>0</v>
      </c>
    </row>
    <row r="1211" spans="1:34" s="445" customFormat="1" ht="14.25" customHeight="1">
      <c r="A1211" s="2591" t="s">
        <v>2115</v>
      </c>
      <c r="B1211" s="2591"/>
      <c r="C1211" s="2596" t="s">
        <v>2116</v>
      </c>
      <c r="D1211" s="2596"/>
      <c r="E1211" s="2596"/>
      <c r="F1211" s="2596"/>
      <c r="G1211" s="1268" t="s">
        <v>4144</v>
      </c>
      <c r="H1211" s="1265">
        <v>1</v>
      </c>
      <c r="I1211" s="1265">
        <v>0</v>
      </c>
      <c r="J1211" s="1265">
        <v>0</v>
      </c>
      <c r="K1211" s="1265">
        <v>0</v>
      </c>
      <c r="L1211" s="1265">
        <v>0</v>
      </c>
      <c r="M1211" s="1265">
        <v>0</v>
      </c>
      <c r="N1211" s="1265">
        <v>0</v>
      </c>
      <c r="O1211" s="1265">
        <v>0</v>
      </c>
      <c r="P1211" s="1265">
        <v>0</v>
      </c>
      <c r="Q1211" s="1265">
        <v>0</v>
      </c>
      <c r="R1211" s="1265">
        <v>1</v>
      </c>
      <c r="S1211" s="1265">
        <v>0</v>
      </c>
      <c r="T1211" s="1265">
        <v>0</v>
      </c>
      <c r="U1211" s="1265">
        <v>0</v>
      </c>
      <c r="V1211" s="1265">
        <v>0</v>
      </c>
      <c r="W1211" s="1265">
        <v>0</v>
      </c>
      <c r="X1211" s="1265">
        <v>0</v>
      </c>
      <c r="Y1211" s="1265">
        <v>0</v>
      </c>
      <c r="Z1211" s="1265">
        <v>0</v>
      </c>
      <c r="AA1211" s="1265">
        <v>0</v>
      </c>
      <c r="AB1211" s="1265">
        <v>0</v>
      </c>
      <c r="AC1211" s="1265">
        <v>0</v>
      </c>
      <c r="AD1211" s="1265">
        <v>0</v>
      </c>
      <c r="AE1211" s="1265">
        <v>0</v>
      </c>
      <c r="AF1211" s="1265">
        <v>0</v>
      </c>
      <c r="AG1211" s="1265">
        <v>0</v>
      </c>
      <c r="AH1211" s="1265">
        <v>0</v>
      </c>
    </row>
    <row r="1212" spans="1:34" s="445" customFormat="1" ht="14.25" customHeight="1">
      <c r="A1212" s="2591"/>
      <c r="B1212" s="2591"/>
      <c r="C1212" s="2596"/>
      <c r="D1212" s="2596"/>
      <c r="E1212" s="2596"/>
      <c r="F1212" s="2596"/>
      <c r="G1212" s="1268" t="s">
        <v>1618</v>
      </c>
      <c r="H1212" s="1265">
        <v>0</v>
      </c>
      <c r="I1212" s="1265">
        <v>0</v>
      </c>
      <c r="J1212" s="1265">
        <v>0</v>
      </c>
      <c r="K1212" s="1265">
        <v>0</v>
      </c>
      <c r="L1212" s="1265">
        <v>0</v>
      </c>
      <c r="M1212" s="1265">
        <v>0</v>
      </c>
      <c r="N1212" s="1265">
        <v>0</v>
      </c>
      <c r="O1212" s="1265">
        <v>0</v>
      </c>
      <c r="P1212" s="1265">
        <v>0</v>
      </c>
      <c r="Q1212" s="1265">
        <v>0</v>
      </c>
      <c r="R1212" s="1265">
        <v>0</v>
      </c>
      <c r="S1212" s="1265">
        <v>0</v>
      </c>
      <c r="T1212" s="1265">
        <v>0</v>
      </c>
      <c r="U1212" s="1265">
        <v>0</v>
      </c>
      <c r="V1212" s="1265">
        <v>0</v>
      </c>
      <c r="W1212" s="1265">
        <v>0</v>
      </c>
      <c r="X1212" s="1265">
        <v>0</v>
      </c>
      <c r="Y1212" s="1265">
        <v>0</v>
      </c>
      <c r="Z1212" s="1265">
        <v>0</v>
      </c>
      <c r="AA1212" s="1265">
        <v>0</v>
      </c>
      <c r="AB1212" s="1265">
        <v>0</v>
      </c>
      <c r="AC1212" s="1265">
        <v>0</v>
      </c>
      <c r="AD1212" s="1265">
        <v>0</v>
      </c>
      <c r="AE1212" s="1265">
        <v>0</v>
      </c>
      <c r="AF1212" s="1265">
        <v>0</v>
      </c>
      <c r="AG1212" s="1265">
        <v>0</v>
      </c>
      <c r="AH1212" s="1265">
        <v>0</v>
      </c>
    </row>
    <row r="1213" spans="1:34" s="445" customFormat="1" ht="14.25" customHeight="1">
      <c r="A1213" s="2591"/>
      <c r="B1213" s="2591"/>
      <c r="C1213" s="2596"/>
      <c r="D1213" s="2596"/>
      <c r="E1213" s="2596"/>
      <c r="F1213" s="2596"/>
      <c r="G1213" s="1268" t="s">
        <v>1619</v>
      </c>
      <c r="H1213" s="1265">
        <v>1</v>
      </c>
      <c r="I1213" s="1265">
        <v>0</v>
      </c>
      <c r="J1213" s="1265">
        <v>0</v>
      </c>
      <c r="K1213" s="1265">
        <v>0</v>
      </c>
      <c r="L1213" s="1265">
        <v>0</v>
      </c>
      <c r="M1213" s="1265">
        <v>0</v>
      </c>
      <c r="N1213" s="1265">
        <v>0</v>
      </c>
      <c r="O1213" s="1265">
        <v>0</v>
      </c>
      <c r="P1213" s="1265">
        <v>0</v>
      </c>
      <c r="Q1213" s="1265">
        <v>0</v>
      </c>
      <c r="R1213" s="1265">
        <v>1</v>
      </c>
      <c r="S1213" s="1265">
        <v>0</v>
      </c>
      <c r="T1213" s="1265">
        <v>0</v>
      </c>
      <c r="U1213" s="1265">
        <v>0</v>
      </c>
      <c r="V1213" s="1265">
        <v>0</v>
      </c>
      <c r="W1213" s="1265">
        <v>0</v>
      </c>
      <c r="X1213" s="1265">
        <v>0</v>
      </c>
      <c r="Y1213" s="1265">
        <v>0</v>
      </c>
      <c r="Z1213" s="1265">
        <v>0</v>
      </c>
      <c r="AA1213" s="1265">
        <v>0</v>
      </c>
      <c r="AB1213" s="1265">
        <v>0</v>
      </c>
      <c r="AC1213" s="1265">
        <v>0</v>
      </c>
      <c r="AD1213" s="1265">
        <v>0</v>
      </c>
      <c r="AE1213" s="1265">
        <v>0</v>
      </c>
      <c r="AF1213" s="1265">
        <v>0</v>
      </c>
      <c r="AG1213" s="1265">
        <v>0</v>
      </c>
      <c r="AH1213" s="1265">
        <v>0</v>
      </c>
    </row>
    <row r="1214" spans="1:34" s="445" customFormat="1" ht="14.25" customHeight="1">
      <c r="A1214" s="2591" t="s">
        <v>2117</v>
      </c>
      <c r="B1214" s="2591"/>
      <c r="C1214" s="2596" t="s">
        <v>2118</v>
      </c>
      <c r="D1214" s="2596"/>
      <c r="E1214" s="2596"/>
      <c r="F1214" s="2596"/>
      <c r="G1214" s="1268" t="s">
        <v>1617</v>
      </c>
      <c r="H1214" s="1264">
        <v>3</v>
      </c>
      <c r="I1214" s="1265">
        <v>0</v>
      </c>
      <c r="J1214" s="1265">
        <v>0</v>
      </c>
      <c r="K1214" s="1265">
        <v>0</v>
      </c>
      <c r="L1214" s="1265">
        <v>0</v>
      </c>
      <c r="M1214" s="1265">
        <v>0</v>
      </c>
      <c r="N1214" s="1265">
        <v>0</v>
      </c>
      <c r="O1214" s="1265">
        <v>0</v>
      </c>
      <c r="P1214" s="1265">
        <v>0</v>
      </c>
      <c r="Q1214" s="1265">
        <v>0</v>
      </c>
      <c r="R1214" s="1265">
        <v>0</v>
      </c>
      <c r="S1214" s="1265">
        <v>0</v>
      </c>
      <c r="T1214" s="1265">
        <v>0</v>
      </c>
      <c r="U1214" s="1265">
        <v>0</v>
      </c>
      <c r="V1214" s="1265">
        <v>0</v>
      </c>
      <c r="W1214" s="1265">
        <v>0</v>
      </c>
      <c r="X1214" s="1265">
        <v>1</v>
      </c>
      <c r="Y1214" s="1265">
        <v>0</v>
      </c>
      <c r="Z1214" s="1265">
        <v>0</v>
      </c>
      <c r="AA1214" s="1265">
        <v>0</v>
      </c>
      <c r="AB1214" s="1265">
        <v>0</v>
      </c>
      <c r="AC1214" s="1265">
        <v>2</v>
      </c>
      <c r="AD1214" s="1265">
        <v>0</v>
      </c>
      <c r="AE1214" s="1265">
        <v>0</v>
      </c>
      <c r="AF1214" s="1265">
        <v>0</v>
      </c>
      <c r="AG1214" s="1265">
        <v>0</v>
      </c>
      <c r="AH1214" s="1265">
        <v>0</v>
      </c>
    </row>
    <row r="1215" spans="1:34" s="445" customFormat="1" ht="14.25" customHeight="1">
      <c r="A1215" s="2591"/>
      <c r="B1215" s="2591"/>
      <c r="C1215" s="2596"/>
      <c r="D1215" s="2596"/>
      <c r="E1215" s="2596"/>
      <c r="F1215" s="2596"/>
      <c r="G1215" s="1268" t="s">
        <v>4390</v>
      </c>
      <c r="H1215" s="1264">
        <v>3</v>
      </c>
      <c r="I1215" s="1265">
        <v>0</v>
      </c>
      <c r="J1215" s="1265">
        <v>0</v>
      </c>
      <c r="K1215" s="1265">
        <v>0</v>
      </c>
      <c r="L1215" s="1265">
        <v>0</v>
      </c>
      <c r="M1215" s="1265">
        <v>0</v>
      </c>
      <c r="N1215" s="1265">
        <v>0</v>
      </c>
      <c r="O1215" s="1265">
        <v>0</v>
      </c>
      <c r="P1215" s="1265">
        <v>0</v>
      </c>
      <c r="Q1215" s="1265">
        <v>0</v>
      </c>
      <c r="R1215" s="1265">
        <v>0</v>
      </c>
      <c r="S1215" s="1265">
        <v>0</v>
      </c>
      <c r="T1215" s="1265">
        <v>0</v>
      </c>
      <c r="U1215" s="1265">
        <v>0</v>
      </c>
      <c r="V1215" s="1265">
        <v>0</v>
      </c>
      <c r="W1215" s="1265">
        <v>0</v>
      </c>
      <c r="X1215" s="1265">
        <v>1</v>
      </c>
      <c r="Y1215" s="1265">
        <v>0</v>
      </c>
      <c r="Z1215" s="1265">
        <v>0</v>
      </c>
      <c r="AA1215" s="1265">
        <v>0</v>
      </c>
      <c r="AB1215" s="1265">
        <v>0</v>
      </c>
      <c r="AC1215" s="1265">
        <v>2</v>
      </c>
      <c r="AD1215" s="1265">
        <v>0</v>
      </c>
      <c r="AE1215" s="1265">
        <v>0</v>
      </c>
      <c r="AF1215" s="1265">
        <v>0</v>
      </c>
      <c r="AG1215" s="1265">
        <v>0</v>
      </c>
      <c r="AH1215" s="1265">
        <v>0</v>
      </c>
    </row>
    <row r="1216" spans="1:34" s="445" customFormat="1" ht="14.25" customHeight="1">
      <c r="A1216" s="2591"/>
      <c r="B1216" s="2591"/>
      <c r="C1216" s="2596"/>
      <c r="D1216" s="2596"/>
      <c r="E1216" s="2596"/>
      <c r="F1216" s="2596"/>
      <c r="G1216" s="1268" t="s">
        <v>4142</v>
      </c>
      <c r="H1216" s="1264">
        <v>0</v>
      </c>
      <c r="I1216" s="1265">
        <v>0</v>
      </c>
      <c r="J1216" s="1265">
        <v>0</v>
      </c>
      <c r="K1216" s="1265">
        <v>0</v>
      </c>
      <c r="L1216" s="1265">
        <v>0</v>
      </c>
      <c r="M1216" s="1265">
        <v>0</v>
      </c>
      <c r="N1216" s="1265">
        <v>0</v>
      </c>
      <c r="O1216" s="1265">
        <v>0</v>
      </c>
      <c r="P1216" s="1265">
        <v>0</v>
      </c>
      <c r="Q1216" s="1265">
        <v>0</v>
      </c>
      <c r="R1216" s="1265">
        <v>0</v>
      </c>
      <c r="S1216" s="1265">
        <v>0</v>
      </c>
      <c r="T1216" s="1265">
        <v>0</v>
      </c>
      <c r="U1216" s="1265">
        <v>0</v>
      </c>
      <c r="V1216" s="1265">
        <v>0</v>
      </c>
      <c r="W1216" s="1265">
        <v>0</v>
      </c>
      <c r="X1216" s="1265">
        <v>0</v>
      </c>
      <c r="Y1216" s="1265">
        <v>0</v>
      </c>
      <c r="Z1216" s="1265">
        <v>0</v>
      </c>
      <c r="AA1216" s="1265">
        <v>0</v>
      </c>
      <c r="AB1216" s="1265">
        <v>0</v>
      </c>
      <c r="AC1216" s="1265">
        <v>0</v>
      </c>
      <c r="AD1216" s="1265">
        <v>0</v>
      </c>
      <c r="AE1216" s="1265">
        <v>0</v>
      </c>
      <c r="AF1216" s="1265">
        <v>0</v>
      </c>
      <c r="AG1216" s="1265">
        <v>0</v>
      </c>
      <c r="AH1216" s="1265">
        <v>0</v>
      </c>
    </row>
    <row r="1217" spans="1:34" s="445" customFormat="1" ht="14.25" customHeight="1">
      <c r="A1217" s="2591" t="s">
        <v>2119</v>
      </c>
      <c r="B1217" s="2591"/>
      <c r="C1217" s="2596" t="s">
        <v>2120</v>
      </c>
      <c r="D1217" s="2596"/>
      <c r="E1217" s="2596"/>
      <c r="F1217" s="2596"/>
      <c r="G1217" s="1268" t="s">
        <v>4369</v>
      </c>
      <c r="H1217" s="1264">
        <v>7</v>
      </c>
      <c r="I1217" s="1265">
        <v>0</v>
      </c>
      <c r="J1217" s="1265">
        <v>0</v>
      </c>
      <c r="K1217" s="1265">
        <v>0</v>
      </c>
      <c r="L1217" s="1265">
        <v>0</v>
      </c>
      <c r="M1217" s="1265">
        <v>0</v>
      </c>
      <c r="N1217" s="1265">
        <v>0</v>
      </c>
      <c r="O1217" s="1265">
        <v>0</v>
      </c>
      <c r="P1217" s="1265">
        <v>0</v>
      </c>
      <c r="Q1217" s="1265">
        <v>0</v>
      </c>
      <c r="R1217" s="1265">
        <v>0</v>
      </c>
      <c r="S1217" s="1265">
        <v>0</v>
      </c>
      <c r="T1217" s="1265">
        <v>0</v>
      </c>
      <c r="U1217" s="1265">
        <v>0</v>
      </c>
      <c r="V1217" s="1265">
        <v>0</v>
      </c>
      <c r="W1217" s="1265">
        <v>1</v>
      </c>
      <c r="X1217" s="1265">
        <v>0</v>
      </c>
      <c r="Y1217" s="1265">
        <v>1</v>
      </c>
      <c r="Z1217" s="1265">
        <v>1</v>
      </c>
      <c r="AA1217" s="1265">
        <v>1</v>
      </c>
      <c r="AB1217" s="1265">
        <v>0</v>
      </c>
      <c r="AC1217" s="1265">
        <v>1</v>
      </c>
      <c r="AD1217" s="1265">
        <v>1</v>
      </c>
      <c r="AE1217" s="1265">
        <v>0</v>
      </c>
      <c r="AF1217" s="1265">
        <v>1</v>
      </c>
      <c r="AG1217" s="1265">
        <v>0</v>
      </c>
      <c r="AH1217" s="1265">
        <v>0</v>
      </c>
    </row>
    <row r="1218" spans="1:34" s="445" customFormat="1" ht="14.25" customHeight="1">
      <c r="A1218" s="2591"/>
      <c r="B1218" s="2591"/>
      <c r="C1218" s="2596"/>
      <c r="D1218" s="2596"/>
      <c r="E1218" s="2596"/>
      <c r="F1218" s="2596"/>
      <c r="G1218" s="1268" t="s">
        <v>4508</v>
      </c>
      <c r="H1218" s="1264">
        <v>5</v>
      </c>
      <c r="I1218" s="1265">
        <v>0</v>
      </c>
      <c r="J1218" s="1265">
        <v>0</v>
      </c>
      <c r="K1218" s="1265">
        <v>0</v>
      </c>
      <c r="L1218" s="1265">
        <v>0</v>
      </c>
      <c r="M1218" s="1265">
        <v>0</v>
      </c>
      <c r="N1218" s="1265">
        <v>0</v>
      </c>
      <c r="O1218" s="1265">
        <v>0</v>
      </c>
      <c r="P1218" s="1265">
        <v>0</v>
      </c>
      <c r="Q1218" s="1265">
        <v>0</v>
      </c>
      <c r="R1218" s="1265">
        <v>0</v>
      </c>
      <c r="S1218" s="1265">
        <v>0</v>
      </c>
      <c r="T1218" s="1265">
        <v>0</v>
      </c>
      <c r="U1218" s="1265">
        <v>0</v>
      </c>
      <c r="V1218" s="1265">
        <v>0</v>
      </c>
      <c r="W1218" s="1265">
        <v>1</v>
      </c>
      <c r="X1218" s="1265">
        <v>0</v>
      </c>
      <c r="Y1218" s="1265">
        <v>1</v>
      </c>
      <c r="Z1218" s="1265">
        <v>1</v>
      </c>
      <c r="AA1218" s="1265">
        <v>1</v>
      </c>
      <c r="AB1218" s="1265">
        <v>0</v>
      </c>
      <c r="AC1218" s="1265">
        <v>0</v>
      </c>
      <c r="AD1218" s="1265">
        <v>0</v>
      </c>
      <c r="AE1218" s="1265">
        <v>0</v>
      </c>
      <c r="AF1218" s="1265">
        <v>1</v>
      </c>
      <c r="AG1218" s="1265">
        <v>0</v>
      </c>
      <c r="AH1218" s="1265">
        <v>0</v>
      </c>
    </row>
    <row r="1219" spans="1:34" s="445" customFormat="1" ht="14.25" customHeight="1">
      <c r="A1219" s="2591"/>
      <c r="B1219" s="2591"/>
      <c r="C1219" s="2596"/>
      <c r="D1219" s="2596"/>
      <c r="E1219" s="2596"/>
      <c r="F1219" s="2596"/>
      <c r="G1219" s="1268" t="s">
        <v>4142</v>
      </c>
      <c r="H1219" s="1264">
        <v>2</v>
      </c>
      <c r="I1219" s="1265">
        <v>0</v>
      </c>
      <c r="J1219" s="1265">
        <v>0</v>
      </c>
      <c r="K1219" s="1265">
        <v>0</v>
      </c>
      <c r="L1219" s="1265">
        <v>0</v>
      </c>
      <c r="M1219" s="1265">
        <v>0</v>
      </c>
      <c r="N1219" s="1265">
        <v>0</v>
      </c>
      <c r="O1219" s="1265">
        <v>0</v>
      </c>
      <c r="P1219" s="1265">
        <v>0</v>
      </c>
      <c r="Q1219" s="1265">
        <v>0</v>
      </c>
      <c r="R1219" s="1265">
        <v>0</v>
      </c>
      <c r="S1219" s="1265">
        <v>0</v>
      </c>
      <c r="T1219" s="1265">
        <v>0</v>
      </c>
      <c r="U1219" s="1265">
        <v>0</v>
      </c>
      <c r="V1219" s="1265">
        <v>0</v>
      </c>
      <c r="W1219" s="1265">
        <v>0</v>
      </c>
      <c r="X1219" s="1265">
        <v>0</v>
      </c>
      <c r="Y1219" s="1265">
        <v>0</v>
      </c>
      <c r="Z1219" s="1265">
        <v>0</v>
      </c>
      <c r="AA1219" s="1265">
        <v>0</v>
      </c>
      <c r="AB1219" s="1265">
        <v>0</v>
      </c>
      <c r="AC1219" s="1265">
        <v>1</v>
      </c>
      <c r="AD1219" s="1265">
        <v>1</v>
      </c>
      <c r="AE1219" s="1265">
        <v>0</v>
      </c>
      <c r="AF1219" s="1265">
        <v>0</v>
      </c>
      <c r="AG1219" s="1265">
        <v>0</v>
      </c>
      <c r="AH1219" s="1265">
        <v>0</v>
      </c>
    </row>
    <row r="1220" spans="1:34" s="445" customFormat="1" ht="14.25" customHeight="1">
      <c r="A1220" s="2591" t="s">
        <v>2121</v>
      </c>
      <c r="B1220" s="2591"/>
      <c r="C1220" s="2596" t="s">
        <v>2122</v>
      </c>
      <c r="D1220" s="2596"/>
      <c r="E1220" s="2596"/>
      <c r="F1220" s="2596"/>
      <c r="G1220" s="1268" t="s">
        <v>1617</v>
      </c>
      <c r="H1220" s="1265">
        <v>67</v>
      </c>
      <c r="I1220" s="1265">
        <v>0</v>
      </c>
      <c r="J1220" s="1265">
        <v>1</v>
      </c>
      <c r="K1220" s="1265">
        <v>0</v>
      </c>
      <c r="L1220" s="1265">
        <v>0</v>
      </c>
      <c r="M1220" s="1265">
        <v>0</v>
      </c>
      <c r="N1220" s="1265">
        <v>0</v>
      </c>
      <c r="O1220" s="1265">
        <v>0</v>
      </c>
      <c r="P1220" s="1265">
        <v>1</v>
      </c>
      <c r="Q1220" s="1265">
        <v>3</v>
      </c>
      <c r="R1220" s="1265">
        <v>8</v>
      </c>
      <c r="S1220" s="1265">
        <v>2</v>
      </c>
      <c r="T1220" s="1265">
        <v>1</v>
      </c>
      <c r="U1220" s="1265">
        <v>2</v>
      </c>
      <c r="V1220" s="1265">
        <v>0</v>
      </c>
      <c r="W1220" s="1265">
        <v>1</v>
      </c>
      <c r="X1220" s="1265">
        <v>0</v>
      </c>
      <c r="Y1220" s="1265">
        <v>9</v>
      </c>
      <c r="Z1220" s="1265">
        <v>4</v>
      </c>
      <c r="AA1220" s="1265">
        <v>8</v>
      </c>
      <c r="AB1220" s="1265">
        <v>6</v>
      </c>
      <c r="AC1220" s="1265">
        <v>7</v>
      </c>
      <c r="AD1220" s="1265">
        <v>8</v>
      </c>
      <c r="AE1220" s="1265">
        <v>4</v>
      </c>
      <c r="AF1220" s="1265">
        <v>2</v>
      </c>
      <c r="AG1220" s="1265">
        <v>0</v>
      </c>
      <c r="AH1220" s="1265">
        <v>0</v>
      </c>
    </row>
    <row r="1221" spans="1:34" s="445" customFormat="1" ht="14.25" customHeight="1">
      <c r="A1221" s="2591"/>
      <c r="B1221" s="2591"/>
      <c r="C1221" s="2596"/>
      <c r="D1221" s="2596"/>
      <c r="E1221" s="2596"/>
      <c r="F1221" s="2596"/>
      <c r="G1221" s="1268" t="s">
        <v>1618</v>
      </c>
      <c r="H1221" s="1265">
        <v>44</v>
      </c>
      <c r="I1221" s="1265">
        <v>0</v>
      </c>
      <c r="J1221" s="1265">
        <v>1</v>
      </c>
      <c r="K1221" s="1265">
        <v>0</v>
      </c>
      <c r="L1221" s="1265">
        <v>0</v>
      </c>
      <c r="M1221" s="1265">
        <v>0</v>
      </c>
      <c r="N1221" s="1265">
        <v>0</v>
      </c>
      <c r="O1221" s="1265">
        <v>0</v>
      </c>
      <c r="P1221" s="1265">
        <v>1</v>
      </c>
      <c r="Q1221" s="1265">
        <v>3</v>
      </c>
      <c r="R1221" s="1265">
        <v>8</v>
      </c>
      <c r="S1221" s="1265">
        <v>2</v>
      </c>
      <c r="T1221" s="1265">
        <v>1</v>
      </c>
      <c r="U1221" s="1265">
        <v>0</v>
      </c>
      <c r="V1221" s="1265">
        <v>0</v>
      </c>
      <c r="W1221" s="1265">
        <v>1</v>
      </c>
      <c r="X1221" s="1265">
        <v>0</v>
      </c>
      <c r="Y1221" s="1265">
        <v>3</v>
      </c>
      <c r="Z1221" s="1265">
        <v>4</v>
      </c>
      <c r="AA1221" s="1265">
        <v>6</v>
      </c>
      <c r="AB1221" s="1265">
        <v>4</v>
      </c>
      <c r="AC1221" s="1265">
        <v>2</v>
      </c>
      <c r="AD1221" s="1265">
        <v>4</v>
      </c>
      <c r="AE1221" s="1265">
        <v>2</v>
      </c>
      <c r="AF1221" s="1265">
        <v>2</v>
      </c>
      <c r="AG1221" s="1265">
        <v>0</v>
      </c>
      <c r="AH1221" s="1265">
        <v>0</v>
      </c>
    </row>
    <row r="1222" spans="1:34" s="445" customFormat="1" ht="14.25" customHeight="1">
      <c r="A1222" s="2591"/>
      <c r="B1222" s="2591"/>
      <c r="C1222" s="2596"/>
      <c r="D1222" s="2596"/>
      <c r="E1222" s="2596"/>
      <c r="F1222" s="2596"/>
      <c r="G1222" s="1268" t="s">
        <v>4143</v>
      </c>
      <c r="H1222" s="1265">
        <v>23</v>
      </c>
      <c r="I1222" s="1265">
        <v>0</v>
      </c>
      <c r="J1222" s="1265">
        <v>0</v>
      </c>
      <c r="K1222" s="1265">
        <v>0</v>
      </c>
      <c r="L1222" s="1265">
        <v>0</v>
      </c>
      <c r="M1222" s="1265">
        <v>0</v>
      </c>
      <c r="N1222" s="1265">
        <v>0</v>
      </c>
      <c r="O1222" s="1265">
        <v>0</v>
      </c>
      <c r="P1222" s="1265">
        <v>0</v>
      </c>
      <c r="Q1222" s="1265">
        <v>0</v>
      </c>
      <c r="R1222" s="1265">
        <v>0</v>
      </c>
      <c r="S1222" s="1265">
        <v>0</v>
      </c>
      <c r="T1222" s="1265">
        <v>0</v>
      </c>
      <c r="U1222" s="1265">
        <v>2</v>
      </c>
      <c r="V1222" s="1265">
        <v>0</v>
      </c>
      <c r="W1222" s="1265">
        <v>0</v>
      </c>
      <c r="X1222" s="1265">
        <v>0</v>
      </c>
      <c r="Y1222" s="1265">
        <v>6</v>
      </c>
      <c r="Z1222" s="1265">
        <v>0</v>
      </c>
      <c r="AA1222" s="1265">
        <v>2</v>
      </c>
      <c r="AB1222" s="1265">
        <v>2</v>
      </c>
      <c r="AC1222" s="1265">
        <v>5</v>
      </c>
      <c r="AD1222" s="1265">
        <v>4</v>
      </c>
      <c r="AE1222" s="1265">
        <v>2</v>
      </c>
      <c r="AF1222" s="1265">
        <v>0</v>
      </c>
      <c r="AG1222" s="1265">
        <v>0</v>
      </c>
      <c r="AH1222" s="1265">
        <v>0</v>
      </c>
    </row>
    <row r="1223" spans="1:34" s="445" customFormat="1" ht="14.25" customHeight="1">
      <c r="A1223" s="2591" t="s">
        <v>2123</v>
      </c>
      <c r="B1223" s="2591"/>
      <c r="C1223" s="2596" t="s">
        <v>2124</v>
      </c>
      <c r="D1223" s="2596"/>
      <c r="E1223" s="2596"/>
      <c r="F1223" s="2596"/>
      <c r="G1223" s="1268" t="s">
        <v>1617</v>
      </c>
      <c r="H1223" s="1265">
        <v>47</v>
      </c>
      <c r="I1223" s="1265">
        <v>0</v>
      </c>
      <c r="J1223" s="1265">
        <v>0</v>
      </c>
      <c r="K1223" s="1265">
        <v>0</v>
      </c>
      <c r="L1223" s="1265">
        <v>0</v>
      </c>
      <c r="M1223" s="1265">
        <v>0</v>
      </c>
      <c r="N1223" s="1265">
        <v>0</v>
      </c>
      <c r="O1223" s="1265">
        <v>0</v>
      </c>
      <c r="P1223" s="1265">
        <v>0</v>
      </c>
      <c r="Q1223" s="1265">
        <v>0</v>
      </c>
      <c r="R1223" s="1265">
        <v>0</v>
      </c>
      <c r="S1223" s="1265">
        <v>1</v>
      </c>
      <c r="T1223" s="1265">
        <v>0</v>
      </c>
      <c r="U1223" s="1265">
        <v>2</v>
      </c>
      <c r="V1223" s="1265">
        <v>0</v>
      </c>
      <c r="W1223" s="1265">
        <v>1</v>
      </c>
      <c r="X1223" s="1265">
        <v>0</v>
      </c>
      <c r="Y1223" s="1265">
        <v>8</v>
      </c>
      <c r="Z1223" s="1265">
        <v>1</v>
      </c>
      <c r="AA1223" s="1265">
        <v>7</v>
      </c>
      <c r="AB1223" s="1265">
        <v>6</v>
      </c>
      <c r="AC1223" s="1265">
        <v>7</v>
      </c>
      <c r="AD1223" s="1265">
        <v>8</v>
      </c>
      <c r="AE1223" s="1265">
        <v>4</v>
      </c>
      <c r="AF1223" s="1265">
        <v>2</v>
      </c>
      <c r="AG1223" s="1265">
        <v>0</v>
      </c>
      <c r="AH1223" s="1265">
        <v>0</v>
      </c>
    </row>
    <row r="1224" spans="1:34" s="445" customFormat="1" ht="14.25" customHeight="1">
      <c r="A1224" s="2591"/>
      <c r="B1224" s="2591"/>
      <c r="C1224" s="2596"/>
      <c r="D1224" s="2596"/>
      <c r="E1224" s="2596"/>
      <c r="F1224" s="2596"/>
      <c r="G1224" s="1268" t="s">
        <v>1618</v>
      </c>
      <c r="H1224" s="1265">
        <v>24</v>
      </c>
      <c r="I1224" s="1265">
        <v>0</v>
      </c>
      <c r="J1224" s="1265">
        <v>0</v>
      </c>
      <c r="K1224" s="1265">
        <v>0</v>
      </c>
      <c r="L1224" s="1265">
        <v>0</v>
      </c>
      <c r="M1224" s="1265">
        <v>0</v>
      </c>
      <c r="N1224" s="1265">
        <v>0</v>
      </c>
      <c r="O1224" s="1265">
        <v>0</v>
      </c>
      <c r="P1224" s="1265">
        <v>0</v>
      </c>
      <c r="Q1224" s="1265">
        <v>0</v>
      </c>
      <c r="R1224" s="1265">
        <v>0</v>
      </c>
      <c r="S1224" s="1265">
        <v>1</v>
      </c>
      <c r="T1224" s="1265">
        <v>0</v>
      </c>
      <c r="U1224" s="1265">
        <v>0</v>
      </c>
      <c r="V1224" s="1265">
        <v>0</v>
      </c>
      <c r="W1224" s="1265">
        <v>1</v>
      </c>
      <c r="X1224" s="1265">
        <v>0</v>
      </c>
      <c r="Y1224" s="1265">
        <v>2</v>
      </c>
      <c r="Z1224" s="1265">
        <v>1</v>
      </c>
      <c r="AA1224" s="1265">
        <v>5</v>
      </c>
      <c r="AB1224" s="1265">
        <v>4</v>
      </c>
      <c r="AC1224" s="1265">
        <v>2</v>
      </c>
      <c r="AD1224" s="1265">
        <v>4</v>
      </c>
      <c r="AE1224" s="1265">
        <v>2</v>
      </c>
      <c r="AF1224" s="1265">
        <v>2</v>
      </c>
      <c r="AG1224" s="1265">
        <v>0</v>
      </c>
      <c r="AH1224" s="1265">
        <v>0</v>
      </c>
    </row>
    <row r="1225" spans="1:34" s="445" customFormat="1" ht="14.25" customHeight="1">
      <c r="A1225" s="2591"/>
      <c r="B1225" s="2591"/>
      <c r="C1225" s="2596"/>
      <c r="D1225" s="2596"/>
      <c r="E1225" s="2596"/>
      <c r="F1225" s="2596"/>
      <c r="G1225" s="1268" t="s">
        <v>1619</v>
      </c>
      <c r="H1225" s="1265">
        <v>23</v>
      </c>
      <c r="I1225" s="1265">
        <v>0</v>
      </c>
      <c r="J1225" s="1265">
        <v>0</v>
      </c>
      <c r="K1225" s="1265">
        <v>0</v>
      </c>
      <c r="L1225" s="1265">
        <v>0</v>
      </c>
      <c r="M1225" s="1265">
        <v>0</v>
      </c>
      <c r="N1225" s="1265">
        <v>0</v>
      </c>
      <c r="O1225" s="1265">
        <v>0</v>
      </c>
      <c r="P1225" s="1265">
        <v>0</v>
      </c>
      <c r="Q1225" s="1265">
        <v>0</v>
      </c>
      <c r="R1225" s="1265">
        <v>0</v>
      </c>
      <c r="S1225" s="1265">
        <v>0</v>
      </c>
      <c r="T1225" s="1265">
        <v>0</v>
      </c>
      <c r="U1225" s="1265">
        <v>2</v>
      </c>
      <c r="V1225" s="1265">
        <v>0</v>
      </c>
      <c r="W1225" s="1265">
        <v>0</v>
      </c>
      <c r="X1225" s="1265">
        <v>0</v>
      </c>
      <c r="Y1225" s="1265">
        <v>6</v>
      </c>
      <c r="Z1225" s="1265">
        <v>0</v>
      </c>
      <c r="AA1225" s="1265">
        <v>2</v>
      </c>
      <c r="AB1225" s="1265">
        <v>2</v>
      </c>
      <c r="AC1225" s="1265">
        <v>5</v>
      </c>
      <c r="AD1225" s="1265">
        <v>4</v>
      </c>
      <c r="AE1225" s="1265">
        <v>2</v>
      </c>
      <c r="AF1225" s="1265">
        <v>0</v>
      </c>
      <c r="AG1225" s="1265">
        <v>0</v>
      </c>
      <c r="AH1225" s="1265">
        <v>0</v>
      </c>
    </row>
    <row r="1226" spans="1:34" s="445" customFormat="1" ht="14.25" customHeight="1">
      <c r="A1226" s="2591" t="s">
        <v>2125</v>
      </c>
      <c r="B1226" s="2591"/>
      <c r="C1226" s="2596" t="s">
        <v>2126</v>
      </c>
      <c r="D1226" s="2596"/>
      <c r="E1226" s="2596"/>
      <c r="F1226" s="2596"/>
      <c r="G1226" s="1268" t="s">
        <v>4140</v>
      </c>
      <c r="H1226" s="1265">
        <v>20</v>
      </c>
      <c r="I1226" s="1265">
        <v>0</v>
      </c>
      <c r="J1226" s="1265">
        <v>1</v>
      </c>
      <c r="K1226" s="1265">
        <v>0</v>
      </c>
      <c r="L1226" s="1265">
        <v>0</v>
      </c>
      <c r="M1226" s="1265">
        <v>0</v>
      </c>
      <c r="N1226" s="1265">
        <v>0</v>
      </c>
      <c r="O1226" s="1265">
        <v>0</v>
      </c>
      <c r="P1226" s="1265">
        <v>1</v>
      </c>
      <c r="Q1226" s="1265">
        <v>3</v>
      </c>
      <c r="R1226" s="1265">
        <v>8</v>
      </c>
      <c r="S1226" s="1265">
        <v>1</v>
      </c>
      <c r="T1226" s="1265">
        <v>1</v>
      </c>
      <c r="U1226" s="1265">
        <v>0</v>
      </c>
      <c r="V1226" s="1265">
        <v>0</v>
      </c>
      <c r="W1226" s="1265">
        <v>0</v>
      </c>
      <c r="X1226" s="1265">
        <v>0</v>
      </c>
      <c r="Y1226" s="1265">
        <v>1</v>
      </c>
      <c r="Z1226" s="1265">
        <v>3</v>
      </c>
      <c r="AA1226" s="1265">
        <v>1</v>
      </c>
      <c r="AB1226" s="1265">
        <v>0</v>
      </c>
      <c r="AC1226" s="1265">
        <v>0</v>
      </c>
      <c r="AD1226" s="1265">
        <v>0</v>
      </c>
      <c r="AE1226" s="1265">
        <v>0</v>
      </c>
      <c r="AF1226" s="1265">
        <v>0</v>
      </c>
      <c r="AG1226" s="1265">
        <v>0</v>
      </c>
      <c r="AH1226" s="1265">
        <v>0</v>
      </c>
    </row>
    <row r="1227" spans="1:34" s="445" customFormat="1" ht="14.25" customHeight="1">
      <c r="A1227" s="2591"/>
      <c r="B1227" s="2591"/>
      <c r="C1227" s="2596"/>
      <c r="D1227" s="2596"/>
      <c r="E1227" s="2596"/>
      <c r="F1227" s="2596"/>
      <c r="G1227" s="1268" t="s">
        <v>1618</v>
      </c>
      <c r="H1227" s="1265">
        <v>20</v>
      </c>
      <c r="I1227" s="1265">
        <v>0</v>
      </c>
      <c r="J1227" s="1265">
        <v>1</v>
      </c>
      <c r="K1227" s="1265">
        <v>0</v>
      </c>
      <c r="L1227" s="1265">
        <v>0</v>
      </c>
      <c r="M1227" s="1265">
        <v>0</v>
      </c>
      <c r="N1227" s="1265">
        <v>0</v>
      </c>
      <c r="O1227" s="1265">
        <v>0</v>
      </c>
      <c r="P1227" s="1265">
        <v>1</v>
      </c>
      <c r="Q1227" s="1265">
        <v>3</v>
      </c>
      <c r="R1227" s="1265">
        <v>8</v>
      </c>
      <c r="S1227" s="1265">
        <v>1</v>
      </c>
      <c r="T1227" s="1265">
        <v>1</v>
      </c>
      <c r="U1227" s="1265">
        <v>0</v>
      </c>
      <c r="V1227" s="1265">
        <v>0</v>
      </c>
      <c r="W1227" s="1265">
        <v>0</v>
      </c>
      <c r="X1227" s="1265">
        <v>0</v>
      </c>
      <c r="Y1227" s="1265">
        <v>1</v>
      </c>
      <c r="Z1227" s="1265">
        <v>3</v>
      </c>
      <c r="AA1227" s="1265">
        <v>1</v>
      </c>
      <c r="AB1227" s="1265">
        <v>0</v>
      </c>
      <c r="AC1227" s="1265">
        <v>0</v>
      </c>
      <c r="AD1227" s="1265">
        <v>0</v>
      </c>
      <c r="AE1227" s="1265">
        <v>0</v>
      </c>
      <c r="AF1227" s="1265">
        <v>0</v>
      </c>
      <c r="AG1227" s="1265">
        <v>0</v>
      </c>
      <c r="AH1227" s="1265">
        <v>0</v>
      </c>
    </row>
    <row r="1228" spans="1:34" s="445" customFormat="1" ht="14.25" customHeight="1">
      <c r="A1228" s="2591"/>
      <c r="B1228" s="2591"/>
      <c r="C1228" s="2596"/>
      <c r="D1228" s="2596"/>
      <c r="E1228" s="2596"/>
      <c r="F1228" s="2596"/>
      <c r="G1228" s="1268" t="s">
        <v>1619</v>
      </c>
      <c r="H1228" s="1265">
        <v>0</v>
      </c>
      <c r="I1228" s="1265">
        <v>0</v>
      </c>
      <c r="J1228" s="1265">
        <v>0</v>
      </c>
      <c r="K1228" s="1265">
        <v>0</v>
      </c>
      <c r="L1228" s="1265">
        <v>0</v>
      </c>
      <c r="M1228" s="1265">
        <v>0</v>
      </c>
      <c r="N1228" s="1265">
        <v>0</v>
      </c>
      <c r="O1228" s="1265">
        <v>0</v>
      </c>
      <c r="P1228" s="1265">
        <v>0</v>
      </c>
      <c r="Q1228" s="1265">
        <v>0</v>
      </c>
      <c r="R1228" s="1265">
        <v>0</v>
      </c>
      <c r="S1228" s="1265">
        <v>0</v>
      </c>
      <c r="T1228" s="1265">
        <v>0</v>
      </c>
      <c r="U1228" s="1265">
        <v>0</v>
      </c>
      <c r="V1228" s="1265">
        <v>0</v>
      </c>
      <c r="W1228" s="1265">
        <v>0</v>
      </c>
      <c r="X1228" s="1265">
        <v>0</v>
      </c>
      <c r="Y1228" s="1265">
        <v>0</v>
      </c>
      <c r="Z1228" s="1265">
        <v>0</v>
      </c>
      <c r="AA1228" s="1265">
        <v>0</v>
      </c>
      <c r="AB1228" s="1265">
        <v>0</v>
      </c>
      <c r="AC1228" s="1265">
        <v>0</v>
      </c>
      <c r="AD1228" s="1265">
        <v>0</v>
      </c>
      <c r="AE1228" s="1265">
        <v>0</v>
      </c>
      <c r="AF1228" s="1265">
        <v>0</v>
      </c>
      <c r="AG1228" s="1265">
        <v>0</v>
      </c>
      <c r="AH1228" s="1265">
        <v>0</v>
      </c>
    </row>
    <row r="1229" spans="1:34" s="445" customFormat="1" ht="14.25" customHeight="1">
      <c r="A1229" s="2591" t="s">
        <v>2127</v>
      </c>
      <c r="B1229" s="2591"/>
      <c r="C1229" s="2596" t="s">
        <v>4593</v>
      </c>
      <c r="D1229" s="2596"/>
      <c r="E1229" s="2596"/>
      <c r="F1229" s="2596"/>
      <c r="G1229" s="1268" t="s">
        <v>4373</v>
      </c>
      <c r="H1229" s="1265">
        <v>115</v>
      </c>
      <c r="I1229" s="1265">
        <v>0</v>
      </c>
      <c r="J1229" s="1265">
        <v>0</v>
      </c>
      <c r="K1229" s="1265">
        <v>1</v>
      </c>
      <c r="L1229" s="1265">
        <v>2</v>
      </c>
      <c r="M1229" s="1265">
        <v>0</v>
      </c>
      <c r="N1229" s="1265">
        <v>3</v>
      </c>
      <c r="O1229" s="1265">
        <v>5</v>
      </c>
      <c r="P1229" s="1265">
        <v>6</v>
      </c>
      <c r="Q1229" s="1265">
        <v>10</v>
      </c>
      <c r="R1229" s="1265">
        <v>12</v>
      </c>
      <c r="S1229" s="1265">
        <v>10</v>
      </c>
      <c r="T1229" s="1265">
        <v>9</v>
      </c>
      <c r="U1229" s="1265">
        <v>8</v>
      </c>
      <c r="V1229" s="1265">
        <v>13</v>
      </c>
      <c r="W1229" s="1265">
        <v>10</v>
      </c>
      <c r="X1229" s="1265">
        <v>1</v>
      </c>
      <c r="Y1229" s="1265">
        <v>9</v>
      </c>
      <c r="Z1229" s="1265">
        <v>7</v>
      </c>
      <c r="AA1229" s="1265">
        <v>3</v>
      </c>
      <c r="AB1229" s="1265">
        <v>1</v>
      </c>
      <c r="AC1229" s="1265">
        <v>4</v>
      </c>
      <c r="AD1229" s="1265">
        <v>0</v>
      </c>
      <c r="AE1229" s="1265">
        <v>1</v>
      </c>
      <c r="AF1229" s="1265">
        <v>0</v>
      </c>
      <c r="AG1229" s="1265">
        <v>0</v>
      </c>
      <c r="AH1229" s="1265">
        <v>0</v>
      </c>
    </row>
    <row r="1230" spans="1:34" s="445" customFormat="1" ht="14.25" customHeight="1">
      <c r="A1230" s="2591"/>
      <c r="B1230" s="2591"/>
      <c r="C1230" s="2596"/>
      <c r="D1230" s="2596"/>
      <c r="E1230" s="2596"/>
      <c r="F1230" s="2596"/>
      <c r="G1230" s="1268" t="s">
        <v>4141</v>
      </c>
      <c r="H1230" s="1265">
        <v>78</v>
      </c>
      <c r="I1230" s="1265">
        <v>0</v>
      </c>
      <c r="J1230" s="1265">
        <v>0</v>
      </c>
      <c r="K1230" s="1265">
        <v>0</v>
      </c>
      <c r="L1230" s="1265">
        <v>1</v>
      </c>
      <c r="M1230" s="1265">
        <v>0</v>
      </c>
      <c r="N1230" s="1265">
        <v>1</v>
      </c>
      <c r="O1230" s="1265">
        <v>4</v>
      </c>
      <c r="P1230" s="1265">
        <v>4</v>
      </c>
      <c r="Q1230" s="1265">
        <v>7</v>
      </c>
      <c r="R1230" s="1265">
        <v>9</v>
      </c>
      <c r="S1230" s="1265">
        <v>7</v>
      </c>
      <c r="T1230" s="1265">
        <v>8</v>
      </c>
      <c r="U1230" s="1265">
        <v>3</v>
      </c>
      <c r="V1230" s="1265">
        <v>11</v>
      </c>
      <c r="W1230" s="1265">
        <v>5</v>
      </c>
      <c r="X1230" s="1265">
        <v>1</v>
      </c>
      <c r="Y1230" s="1265">
        <v>6</v>
      </c>
      <c r="Z1230" s="1265">
        <v>6</v>
      </c>
      <c r="AA1230" s="1265">
        <v>0</v>
      </c>
      <c r="AB1230" s="1265">
        <v>0</v>
      </c>
      <c r="AC1230" s="1265">
        <v>4</v>
      </c>
      <c r="AD1230" s="1265">
        <v>0</v>
      </c>
      <c r="AE1230" s="1265">
        <v>1</v>
      </c>
      <c r="AF1230" s="1265">
        <v>0</v>
      </c>
      <c r="AG1230" s="1265">
        <v>0</v>
      </c>
      <c r="AH1230" s="1265">
        <v>0</v>
      </c>
    </row>
    <row r="1231" spans="1:34" s="447" customFormat="1" ht="14.25" customHeight="1">
      <c r="A1231" s="2591"/>
      <c r="B1231" s="2591"/>
      <c r="C1231" s="2596"/>
      <c r="D1231" s="2596"/>
      <c r="E1231" s="2596"/>
      <c r="F1231" s="2596"/>
      <c r="G1231" s="1268" t="s">
        <v>1619</v>
      </c>
      <c r="H1231" s="1265">
        <v>37</v>
      </c>
      <c r="I1231" s="1265">
        <v>0</v>
      </c>
      <c r="J1231" s="1265">
        <v>0</v>
      </c>
      <c r="K1231" s="1265">
        <v>1</v>
      </c>
      <c r="L1231" s="1265">
        <v>1</v>
      </c>
      <c r="M1231" s="1265">
        <v>0</v>
      </c>
      <c r="N1231" s="1265">
        <v>2</v>
      </c>
      <c r="O1231" s="1265">
        <v>1</v>
      </c>
      <c r="P1231" s="1265">
        <v>2</v>
      </c>
      <c r="Q1231" s="1265">
        <v>3</v>
      </c>
      <c r="R1231" s="1265">
        <v>3</v>
      </c>
      <c r="S1231" s="1265">
        <v>3</v>
      </c>
      <c r="T1231" s="1265">
        <v>1</v>
      </c>
      <c r="U1231" s="1265">
        <v>5</v>
      </c>
      <c r="V1231" s="1265">
        <v>2</v>
      </c>
      <c r="W1231" s="1265">
        <v>5</v>
      </c>
      <c r="X1231" s="1265">
        <v>0</v>
      </c>
      <c r="Y1231" s="1265">
        <v>3</v>
      </c>
      <c r="Z1231" s="1265">
        <v>1</v>
      </c>
      <c r="AA1231" s="1265">
        <v>3</v>
      </c>
      <c r="AB1231" s="1265">
        <v>1</v>
      </c>
      <c r="AC1231" s="1265">
        <v>0</v>
      </c>
      <c r="AD1231" s="1265">
        <v>0</v>
      </c>
      <c r="AE1231" s="1265">
        <v>0</v>
      </c>
      <c r="AF1231" s="1265">
        <v>0</v>
      </c>
      <c r="AG1231" s="1265">
        <v>0</v>
      </c>
      <c r="AH1231" s="1265">
        <v>0</v>
      </c>
    </row>
    <row r="1232" spans="1:34" s="445" customFormat="1" ht="14.25" customHeight="1">
      <c r="A1232" s="2591" t="s">
        <v>2128</v>
      </c>
      <c r="B1232" s="2591"/>
      <c r="C1232" s="2596" t="s">
        <v>2129</v>
      </c>
      <c r="D1232" s="2596"/>
      <c r="E1232" s="2596"/>
      <c r="F1232" s="2596"/>
      <c r="G1232" s="1268" t="s">
        <v>4373</v>
      </c>
      <c r="H1232" s="1265">
        <v>98</v>
      </c>
      <c r="I1232" s="1265">
        <v>0</v>
      </c>
      <c r="J1232" s="1265">
        <v>0</v>
      </c>
      <c r="K1232" s="1265">
        <v>1</v>
      </c>
      <c r="L1232" s="1265">
        <v>2</v>
      </c>
      <c r="M1232" s="1265">
        <v>0</v>
      </c>
      <c r="N1232" s="1265">
        <v>3</v>
      </c>
      <c r="O1232" s="1265">
        <v>5</v>
      </c>
      <c r="P1232" s="1265">
        <v>6</v>
      </c>
      <c r="Q1232" s="1265">
        <v>10</v>
      </c>
      <c r="R1232" s="1265">
        <v>12</v>
      </c>
      <c r="S1232" s="1265">
        <v>10</v>
      </c>
      <c r="T1232" s="1265">
        <v>9</v>
      </c>
      <c r="U1232" s="1265">
        <v>8</v>
      </c>
      <c r="V1232" s="1265">
        <v>10</v>
      </c>
      <c r="W1232" s="1265">
        <v>9</v>
      </c>
      <c r="X1232" s="1265">
        <v>0</v>
      </c>
      <c r="Y1232" s="1265">
        <v>6</v>
      </c>
      <c r="Z1232" s="1265">
        <v>3</v>
      </c>
      <c r="AA1232" s="1265">
        <v>2</v>
      </c>
      <c r="AB1232" s="1265">
        <v>0</v>
      </c>
      <c r="AC1232" s="1265">
        <v>2</v>
      </c>
      <c r="AD1232" s="1265">
        <v>0</v>
      </c>
      <c r="AE1232" s="1265">
        <v>0</v>
      </c>
      <c r="AF1232" s="1265">
        <v>0</v>
      </c>
      <c r="AG1232" s="1265">
        <v>0</v>
      </c>
      <c r="AH1232" s="1265">
        <v>0</v>
      </c>
    </row>
    <row r="1233" spans="1:34" s="445" customFormat="1" ht="14.25" customHeight="1">
      <c r="A1233" s="2591"/>
      <c r="B1233" s="2591"/>
      <c r="C1233" s="2596"/>
      <c r="D1233" s="2596"/>
      <c r="E1233" s="2596"/>
      <c r="F1233" s="2596"/>
      <c r="G1233" s="1268" t="s">
        <v>4141</v>
      </c>
      <c r="H1233" s="1265">
        <v>64</v>
      </c>
      <c r="I1233" s="1265">
        <v>0</v>
      </c>
      <c r="J1233" s="1265">
        <v>0</v>
      </c>
      <c r="K1233" s="1265">
        <v>0</v>
      </c>
      <c r="L1233" s="1265">
        <v>1</v>
      </c>
      <c r="M1233" s="1265">
        <v>0</v>
      </c>
      <c r="N1233" s="1265">
        <v>1</v>
      </c>
      <c r="O1233" s="1265">
        <v>4</v>
      </c>
      <c r="P1233" s="1265">
        <v>4</v>
      </c>
      <c r="Q1233" s="1265">
        <v>7</v>
      </c>
      <c r="R1233" s="1265">
        <v>9</v>
      </c>
      <c r="S1233" s="1265">
        <v>7</v>
      </c>
      <c r="T1233" s="1265">
        <v>8</v>
      </c>
      <c r="U1233" s="1265">
        <v>3</v>
      </c>
      <c r="V1233" s="1265">
        <v>8</v>
      </c>
      <c r="W1233" s="1265">
        <v>5</v>
      </c>
      <c r="X1233" s="1265">
        <v>0</v>
      </c>
      <c r="Y1233" s="1265">
        <v>3</v>
      </c>
      <c r="Z1233" s="1265">
        <v>2</v>
      </c>
      <c r="AA1233" s="1265">
        <v>0</v>
      </c>
      <c r="AB1233" s="1265">
        <v>0</v>
      </c>
      <c r="AC1233" s="1265">
        <v>2</v>
      </c>
      <c r="AD1233" s="1265">
        <v>0</v>
      </c>
      <c r="AE1233" s="1265">
        <v>0</v>
      </c>
      <c r="AF1233" s="1265">
        <v>0</v>
      </c>
      <c r="AG1233" s="1265">
        <v>0</v>
      </c>
      <c r="AH1233" s="1265">
        <v>0</v>
      </c>
    </row>
    <row r="1234" spans="1:34" s="447" customFormat="1" ht="14.25" customHeight="1">
      <c r="A1234" s="2591"/>
      <c r="B1234" s="2591"/>
      <c r="C1234" s="2596"/>
      <c r="D1234" s="2596"/>
      <c r="E1234" s="2596"/>
      <c r="F1234" s="2596"/>
      <c r="G1234" s="1268" t="s">
        <v>4142</v>
      </c>
      <c r="H1234" s="1265">
        <v>34</v>
      </c>
      <c r="I1234" s="1265">
        <v>0</v>
      </c>
      <c r="J1234" s="1265">
        <v>0</v>
      </c>
      <c r="K1234" s="1265">
        <v>1</v>
      </c>
      <c r="L1234" s="1265">
        <v>1</v>
      </c>
      <c r="M1234" s="1265">
        <v>0</v>
      </c>
      <c r="N1234" s="1265">
        <v>2</v>
      </c>
      <c r="O1234" s="1265">
        <v>1</v>
      </c>
      <c r="P1234" s="1265">
        <v>2</v>
      </c>
      <c r="Q1234" s="1265">
        <v>3</v>
      </c>
      <c r="R1234" s="1265">
        <v>3</v>
      </c>
      <c r="S1234" s="1265">
        <v>3</v>
      </c>
      <c r="T1234" s="1265">
        <v>1</v>
      </c>
      <c r="U1234" s="1265">
        <v>5</v>
      </c>
      <c r="V1234" s="1265">
        <v>2</v>
      </c>
      <c r="W1234" s="1265">
        <v>4</v>
      </c>
      <c r="X1234" s="1265">
        <v>0</v>
      </c>
      <c r="Y1234" s="1265">
        <v>3</v>
      </c>
      <c r="Z1234" s="1265">
        <v>1</v>
      </c>
      <c r="AA1234" s="1265">
        <v>2</v>
      </c>
      <c r="AB1234" s="1265">
        <v>0</v>
      </c>
      <c r="AC1234" s="1265">
        <v>0</v>
      </c>
      <c r="AD1234" s="1265">
        <v>0</v>
      </c>
      <c r="AE1234" s="1265">
        <v>0</v>
      </c>
      <c r="AF1234" s="1265">
        <v>0</v>
      </c>
      <c r="AG1234" s="1265">
        <v>0</v>
      </c>
      <c r="AH1234" s="1265">
        <v>0</v>
      </c>
    </row>
    <row r="1235" spans="1:34" s="445" customFormat="1" ht="14.25" customHeight="1">
      <c r="A1235" s="2591" t="s">
        <v>2130</v>
      </c>
      <c r="B1235" s="2591"/>
      <c r="C1235" s="2596" t="s">
        <v>4594</v>
      </c>
      <c r="D1235" s="2596"/>
      <c r="E1235" s="2596"/>
      <c r="F1235" s="2596"/>
      <c r="G1235" s="1268" t="s">
        <v>4140</v>
      </c>
      <c r="H1235" s="1265">
        <v>3</v>
      </c>
      <c r="I1235" s="1265">
        <v>0</v>
      </c>
      <c r="J1235" s="1265">
        <v>0</v>
      </c>
      <c r="K1235" s="1265">
        <v>0</v>
      </c>
      <c r="L1235" s="1265">
        <v>0</v>
      </c>
      <c r="M1235" s="1265">
        <v>0</v>
      </c>
      <c r="N1235" s="1265">
        <v>0</v>
      </c>
      <c r="O1235" s="1265">
        <v>0</v>
      </c>
      <c r="P1235" s="1265">
        <v>0</v>
      </c>
      <c r="Q1235" s="1265">
        <v>0</v>
      </c>
      <c r="R1235" s="1265">
        <v>0</v>
      </c>
      <c r="S1235" s="1265">
        <v>0</v>
      </c>
      <c r="T1235" s="1265">
        <v>0</v>
      </c>
      <c r="U1235" s="1265">
        <v>0</v>
      </c>
      <c r="V1235" s="1265">
        <v>0</v>
      </c>
      <c r="W1235" s="1265">
        <v>0</v>
      </c>
      <c r="X1235" s="1265">
        <v>0</v>
      </c>
      <c r="Y1235" s="1265">
        <v>0</v>
      </c>
      <c r="Z1235" s="1265">
        <v>1</v>
      </c>
      <c r="AA1235" s="1265">
        <v>1</v>
      </c>
      <c r="AB1235" s="1265">
        <v>0</v>
      </c>
      <c r="AC1235" s="1265">
        <v>1</v>
      </c>
      <c r="AD1235" s="1265">
        <v>0</v>
      </c>
      <c r="AE1235" s="1265">
        <v>0</v>
      </c>
      <c r="AF1235" s="1265">
        <v>0</v>
      </c>
      <c r="AG1235" s="1265">
        <v>0</v>
      </c>
      <c r="AH1235" s="1265">
        <v>0</v>
      </c>
    </row>
    <row r="1236" spans="1:34" s="445" customFormat="1" ht="14.25" customHeight="1">
      <c r="A1236" s="2591"/>
      <c r="B1236" s="2591"/>
      <c r="C1236" s="2596"/>
      <c r="D1236" s="2596"/>
      <c r="E1236" s="2596"/>
      <c r="F1236" s="2596"/>
      <c r="G1236" s="1268" t="s">
        <v>4394</v>
      </c>
      <c r="H1236" s="1265">
        <v>2</v>
      </c>
      <c r="I1236" s="1265">
        <v>0</v>
      </c>
      <c r="J1236" s="1265">
        <v>0</v>
      </c>
      <c r="K1236" s="1265">
        <v>0</v>
      </c>
      <c r="L1236" s="1265">
        <v>0</v>
      </c>
      <c r="M1236" s="1265">
        <v>0</v>
      </c>
      <c r="N1236" s="1265">
        <v>0</v>
      </c>
      <c r="O1236" s="1265">
        <v>0</v>
      </c>
      <c r="P1236" s="1265">
        <v>0</v>
      </c>
      <c r="Q1236" s="1265">
        <v>0</v>
      </c>
      <c r="R1236" s="1265">
        <v>0</v>
      </c>
      <c r="S1236" s="1265">
        <v>0</v>
      </c>
      <c r="T1236" s="1265">
        <v>0</v>
      </c>
      <c r="U1236" s="1265">
        <v>0</v>
      </c>
      <c r="V1236" s="1265">
        <v>0</v>
      </c>
      <c r="W1236" s="1265">
        <v>0</v>
      </c>
      <c r="X1236" s="1265">
        <v>0</v>
      </c>
      <c r="Y1236" s="1265">
        <v>0</v>
      </c>
      <c r="Z1236" s="1265">
        <v>1</v>
      </c>
      <c r="AA1236" s="1265">
        <v>0</v>
      </c>
      <c r="AB1236" s="1265">
        <v>0</v>
      </c>
      <c r="AC1236" s="1265">
        <v>1</v>
      </c>
      <c r="AD1236" s="1265">
        <v>0</v>
      </c>
      <c r="AE1236" s="1265">
        <v>0</v>
      </c>
      <c r="AF1236" s="1265">
        <v>0</v>
      </c>
      <c r="AG1236" s="1265">
        <v>0</v>
      </c>
      <c r="AH1236" s="1265">
        <v>0</v>
      </c>
    </row>
    <row r="1237" spans="1:34" s="447" customFormat="1" ht="14.25" customHeight="1">
      <c r="A1237" s="2591"/>
      <c r="B1237" s="2591"/>
      <c r="C1237" s="2596"/>
      <c r="D1237" s="2596"/>
      <c r="E1237" s="2596"/>
      <c r="F1237" s="2596"/>
      <c r="G1237" s="1268" t="s">
        <v>1619</v>
      </c>
      <c r="H1237" s="1265">
        <v>1</v>
      </c>
      <c r="I1237" s="1265">
        <v>0</v>
      </c>
      <c r="J1237" s="1265">
        <v>0</v>
      </c>
      <c r="K1237" s="1265">
        <v>0</v>
      </c>
      <c r="L1237" s="1265">
        <v>0</v>
      </c>
      <c r="M1237" s="1265">
        <v>0</v>
      </c>
      <c r="N1237" s="1265">
        <v>0</v>
      </c>
      <c r="O1237" s="1265">
        <v>0</v>
      </c>
      <c r="P1237" s="1265">
        <v>0</v>
      </c>
      <c r="Q1237" s="1265">
        <v>0</v>
      </c>
      <c r="R1237" s="1265">
        <v>0</v>
      </c>
      <c r="S1237" s="1265">
        <v>0</v>
      </c>
      <c r="T1237" s="1265">
        <v>0</v>
      </c>
      <c r="U1237" s="1265">
        <v>0</v>
      </c>
      <c r="V1237" s="1265">
        <v>0</v>
      </c>
      <c r="W1237" s="1265">
        <v>0</v>
      </c>
      <c r="X1237" s="1265">
        <v>0</v>
      </c>
      <c r="Y1237" s="1265">
        <v>0</v>
      </c>
      <c r="Z1237" s="1265">
        <v>0</v>
      </c>
      <c r="AA1237" s="1265">
        <v>1</v>
      </c>
      <c r="AB1237" s="1265">
        <v>0</v>
      </c>
      <c r="AC1237" s="1265">
        <v>0</v>
      </c>
      <c r="AD1237" s="1265">
        <v>0</v>
      </c>
      <c r="AE1237" s="1265">
        <v>0</v>
      </c>
      <c r="AF1237" s="1265">
        <v>0</v>
      </c>
      <c r="AG1237" s="1265">
        <v>0</v>
      </c>
      <c r="AH1237" s="1265">
        <v>0</v>
      </c>
    </row>
    <row r="1238" spans="1:34" s="445" customFormat="1" ht="14.25" customHeight="1">
      <c r="A1238" s="2591" t="s">
        <v>2131</v>
      </c>
      <c r="B1238" s="2591"/>
      <c r="C1238" s="2596" t="s">
        <v>2132</v>
      </c>
      <c r="D1238" s="2596"/>
      <c r="E1238" s="2596"/>
      <c r="F1238" s="2596"/>
      <c r="G1238" s="1268" t="s">
        <v>4144</v>
      </c>
      <c r="H1238" s="1265">
        <v>10</v>
      </c>
      <c r="I1238" s="1265">
        <v>0</v>
      </c>
      <c r="J1238" s="1265">
        <v>0</v>
      </c>
      <c r="K1238" s="1265">
        <v>0</v>
      </c>
      <c r="L1238" s="1265">
        <v>0</v>
      </c>
      <c r="M1238" s="1265">
        <v>0</v>
      </c>
      <c r="N1238" s="1265">
        <v>0</v>
      </c>
      <c r="O1238" s="1265">
        <v>0</v>
      </c>
      <c r="P1238" s="1265">
        <v>0</v>
      </c>
      <c r="Q1238" s="1265">
        <v>0</v>
      </c>
      <c r="R1238" s="1265">
        <v>0</v>
      </c>
      <c r="S1238" s="1265">
        <v>0</v>
      </c>
      <c r="T1238" s="1265">
        <v>0</v>
      </c>
      <c r="U1238" s="1265">
        <v>0</v>
      </c>
      <c r="V1238" s="1265">
        <v>2</v>
      </c>
      <c r="W1238" s="1265">
        <v>1</v>
      </c>
      <c r="X1238" s="1265">
        <v>0</v>
      </c>
      <c r="Y1238" s="1265">
        <v>3</v>
      </c>
      <c r="Z1238" s="1265">
        <v>2</v>
      </c>
      <c r="AA1238" s="1265">
        <v>0</v>
      </c>
      <c r="AB1238" s="1265">
        <v>1</v>
      </c>
      <c r="AC1238" s="1265">
        <v>1</v>
      </c>
      <c r="AD1238" s="1265">
        <v>0</v>
      </c>
      <c r="AE1238" s="1265">
        <v>0</v>
      </c>
      <c r="AF1238" s="1265">
        <v>0</v>
      </c>
      <c r="AG1238" s="1265">
        <v>0</v>
      </c>
      <c r="AH1238" s="1265">
        <v>0</v>
      </c>
    </row>
    <row r="1239" spans="1:34" s="445" customFormat="1" ht="14.25" customHeight="1">
      <c r="A1239" s="2591"/>
      <c r="B1239" s="2591"/>
      <c r="C1239" s="2596"/>
      <c r="D1239" s="2596"/>
      <c r="E1239" s="2596"/>
      <c r="F1239" s="2596"/>
      <c r="G1239" s="1268" t="s">
        <v>1618</v>
      </c>
      <c r="H1239" s="1265">
        <v>8</v>
      </c>
      <c r="I1239" s="1265">
        <v>0</v>
      </c>
      <c r="J1239" s="1265">
        <v>0</v>
      </c>
      <c r="K1239" s="1265">
        <v>0</v>
      </c>
      <c r="L1239" s="1265">
        <v>0</v>
      </c>
      <c r="M1239" s="1265">
        <v>0</v>
      </c>
      <c r="N1239" s="1265">
        <v>0</v>
      </c>
      <c r="O1239" s="1265">
        <v>0</v>
      </c>
      <c r="P1239" s="1265">
        <v>0</v>
      </c>
      <c r="Q1239" s="1265">
        <v>0</v>
      </c>
      <c r="R1239" s="1265">
        <v>0</v>
      </c>
      <c r="S1239" s="1265">
        <v>0</v>
      </c>
      <c r="T1239" s="1265">
        <v>0</v>
      </c>
      <c r="U1239" s="1265">
        <v>0</v>
      </c>
      <c r="V1239" s="1265">
        <v>2</v>
      </c>
      <c r="W1239" s="1265">
        <v>0</v>
      </c>
      <c r="X1239" s="1265">
        <v>0</v>
      </c>
      <c r="Y1239" s="1265">
        <v>3</v>
      </c>
      <c r="Z1239" s="1265">
        <v>2</v>
      </c>
      <c r="AA1239" s="1265">
        <v>0</v>
      </c>
      <c r="AB1239" s="1265">
        <v>0</v>
      </c>
      <c r="AC1239" s="1265">
        <v>1</v>
      </c>
      <c r="AD1239" s="1265">
        <v>0</v>
      </c>
      <c r="AE1239" s="1265">
        <v>0</v>
      </c>
      <c r="AF1239" s="1265">
        <v>0</v>
      </c>
      <c r="AG1239" s="1265">
        <v>0</v>
      </c>
      <c r="AH1239" s="1265">
        <v>0</v>
      </c>
    </row>
    <row r="1240" spans="1:34" s="447" customFormat="1" ht="15" customHeight="1" thickBot="1">
      <c r="A1240" s="2594"/>
      <c r="B1240" s="2594"/>
      <c r="C1240" s="2601"/>
      <c r="D1240" s="2601"/>
      <c r="E1240" s="2601"/>
      <c r="F1240" s="2601"/>
      <c r="G1240" s="1269" t="s">
        <v>1619</v>
      </c>
      <c r="H1240" s="1267">
        <v>2</v>
      </c>
      <c r="I1240" s="1267">
        <v>0</v>
      </c>
      <c r="J1240" s="1267">
        <v>0</v>
      </c>
      <c r="K1240" s="1267">
        <v>0</v>
      </c>
      <c r="L1240" s="1267">
        <v>0</v>
      </c>
      <c r="M1240" s="1267">
        <v>0</v>
      </c>
      <c r="N1240" s="1267">
        <v>0</v>
      </c>
      <c r="O1240" s="1267">
        <v>0</v>
      </c>
      <c r="P1240" s="1267">
        <v>0</v>
      </c>
      <c r="Q1240" s="1267">
        <v>0</v>
      </c>
      <c r="R1240" s="1267">
        <v>0</v>
      </c>
      <c r="S1240" s="1267">
        <v>0</v>
      </c>
      <c r="T1240" s="1267">
        <v>0</v>
      </c>
      <c r="U1240" s="1267">
        <v>0</v>
      </c>
      <c r="V1240" s="1267">
        <v>0</v>
      </c>
      <c r="W1240" s="1267">
        <v>1</v>
      </c>
      <c r="X1240" s="1267">
        <v>0</v>
      </c>
      <c r="Y1240" s="1267">
        <v>0</v>
      </c>
      <c r="Z1240" s="1267">
        <v>0</v>
      </c>
      <c r="AA1240" s="1267">
        <v>0</v>
      </c>
      <c r="AB1240" s="1267">
        <v>1</v>
      </c>
      <c r="AC1240" s="1267">
        <v>0</v>
      </c>
      <c r="AD1240" s="1267">
        <v>0</v>
      </c>
      <c r="AE1240" s="1267">
        <v>0</v>
      </c>
      <c r="AF1240" s="1267">
        <v>0</v>
      </c>
      <c r="AG1240" s="1267">
        <v>0</v>
      </c>
      <c r="AH1240" s="1267">
        <v>0</v>
      </c>
    </row>
    <row r="1241" spans="1:34" s="445" customFormat="1">
      <c r="A1241" s="1486"/>
      <c r="B1241" s="1486"/>
      <c r="C1241" s="446"/>
      <c r="D1241" s="446"/>
      <c r="E1241" s="446"/>
      <c r="F1241" s="446"/>
      <c r="G1241" s="1485"/>
    </row>
    <row r="1242" spans="1:34" s="445" customFormat="1">
      <c r="A1242" s="1486"/>
      <c r="B1242" s="1486"/>
      <c r="C1242" s="446"/>
      <c r="D1242" s="446"/>
      <c r="E1242" s="446"/>
      <c r="F1242" s="446"/>
      <c r="G1242" s="1485"/>
    </row>
    <row r="1243" spans="1:34" s="437" customFormat="1" ht="21">
      <c r="A1243" s="2592" t="s">
        <v>1605</v>
      </c>
      <c r="B1243" s="2592"/>
      <c r="C1243" s="2592"/>
      <c r="D1243" s="2592"/>
      <c r="E1243" s="2592"/>
      <c r="F1243" s="2592"/>
      <c r="G1243" s="2592"/>
      <c r="H1243" s="2592"/>
      <c r="I1243" s="2592"/>
      <c r="J1243" s="2592"/>
      <c r="K1243" s="2592"/>
      <c r="L1243" s="2592"/>
      <c r="M1243" s="2592"/>
      <c r="N1243" s="2592"/>
      <c r="O1243" s="2592"/>
      <c r="P1243" s="2593" t="s">
        <v>2133</v>
      </c>
      <c r="Q1243" s="2593"/>
      <c r="R1243" s="2593"/>
      <c r="S1243" s="2593"/>
      <c r="T1243" s="2593"/>
      <c r="U1243" s="2593"/>
      <c r="V1243" s="2593"/>
      <c r="W1243" s="2593"/>
      <c r="X1243" s="2593"/>
      <c r="Y1243" s="2593"/>
      <c r="Z1243" s="2593"/>
      <c r="AA1243" s="2593"/>
      <c r="AB1243" s="2593"/>
      <c r="AC1243" s="2593"/>
      <c r="AD1243" s="2593"/>
      <c r="AE1243" s="2593"/>
      <c r="AF1243" s="2593"/>
      <c r="AG1243" s="2593"/>
      <c r="AH1243" s="2593"/>
    </row>
    <row r="1244" spans="1:34" s="437" customFormat="1" ht="16.7" customHeight="1">
      <c r="A1244" s="2599" t="s">
        <v>4172</v>
      </c>
      <c r="B1244" s="2599"/>
      <c r="C1244" s="2599"/>
      <c r="D1244" s="2599"/>
      <c r="E1244" s="2599"/>
      <c r="F1244" s="2599"/>
      <c r="G1244" s="2599"/>
      <c r="H1244" s="2599"/>
      <c r="I1244" s="2599"/>
      <c r="J1244" s="2599"/>
      <c r="K1244" s="2599"/>
      <c r="L1244" s="2599"/>
      <c r="M1244" s="2599"/>
      <c r="N1244" s="2599"/>
      <c r="O1244" s="2599"/>
      <c r="P1244" s="2600" t="s">
        <v>4126</v>
      </c>
      <c r="Q1244" s="2600"/>
      <c r="R1244" s="2600"/>
      <c r="S1244" s="2600"/>
      <c r="T1244" s="2600"/>
      <c r="U1244" s="2600"/>
      <c r="V1244" s="2600"/>
      <c r="W1244" s="2600"/>
      <c r="X1244" s="2600"/>
      <c r="Y1244" s="2600"/>
      <c r="Z1244" s="2600"/>
      <c r="AA1244" s="2600"/>
      <c r="AB1244" s="2600"/>
      <c r="AC1244" s="2600"/>
      <c r="AD1244" s="2600"/>
      <c r="AE1244" s="2600"/>
      <c r="AF1244" s="2600"/>
      <c r="AG1244" s="2600"/>
      <c r="AH1244" s="2600"/>
    </row>
    <row r="1245" spans="1:34" ht="20.25">
      <c r="A1245" s="2592" t="s">
        <v>1606</v>
      </c>
      <c r="B1245" s="2592"/>
      <c r="C1245" s="2592"/>
      <c r="D1245" s="2592"/>
      <c r="E1245" s="2592"/>
      <c r="F1245" s="2592"/>
      <c r="G1245" s="2592"/>
      <c r="H1245" s="2592"/>
      <c r="I1245" s="2592"/>
      <c r="J1245" s="2592"/>
      <c r="K1245" s="2592"/>
      <c r="L1245" s="2592"/>
      <c r="M1245" s="2592"/>
      <c r="N1245" s="2592"/>
      <c r="O1245" s="2592"/>
      <c r="P1245" s="2593" t="s">
        <v>1647</v>
      </c>
      <c r="Q1245" s="2593"/>
      <c r="R1245" s="2593"/>
      <c r="S1245" s="2593"/>
      <c r="T1245" s="2593"/>
      <c r="U1245" s="2593"/>
      <c r="V1245" s="2593"/>
      <c r="W1245" s="2593"/>
      <c r="X1245" s="2593"/>
      <c r="Y1245" s="2593"/>
      <c r="Z1245" s="2593"/>
      <c r="AA1245" s="2593"/>
      <c r="AB1245" s="2593"/>
      <c r="AC1245" s="2593"/>
      <c r="AD1245" s="2593"/>
      <c r="AE1245" s="2593"/>
      <c r="AF1245" s="2593"/>
      <c r="AG1245" s="2593"/>
      <c r="AH1245" s="2593"/>
    </row>
    <row r="1246" spans="1:34" s="437" customFormat="1" ht="17.45" customHeight="1" thickBot="1">
      <c r="A1246" s="2594" t="s">
        <v>1648</v>
      </c>
      <c r="B1246" s="2594"/>
      <c r="C1246" s="438"/>
      <c r="D1246" s="438"/>
      <c r="E1246" s="438"/>
      <c r="F1246" s="438"/>
      <c r="G1246" s="439"/>
      <c r="O1246" s="547" t="s">
        <v>608</v>
      </c>
      <c r="P1246" s="548" t="s">
        <v>1649</v>
      </c>
      <c r="AG1246" s="2595" t="s">
        <v>678</v>
      </c>
      <c r="AH1246" s="2595"/>
    </row>
    <row r="1247" spans="1:34" s="437" customFormat="1" ht="16.5" customHeight="1">
      <c r="A1247" s="2336" t="s">
        <v>4595</v>
      </c>
      <c r="B1247" s="2336"/>
      <c r="C1247" s="2338" t="s">
        <v>4596</v>
      </c>
      <c r="D1247" s="2339"/>
      <c r="E1247" s="2339"/>
      <c r="F1247" s="2339"/>
      <c r="G1247" s="2336"/>
      <c r="H1247" s="2345" t="s">
        <v>1610</v>
      </c>
      <c r="I1247" s="2345" t="s">
        <v>4426</v>
      </c>
      <c r="J1247" s="2345" t="s">
        <v>1612</v>
      </c>
      <c r="K1247" s="440"/>
      <c r="L1247" s="440"/>
      <c r="M1247" s="440"/>
      <c r="N1247" s="440"/>
      <c r="O1247" s="440">
        <v>5</v>
      </c>
      <c r="P1247" s="440">
        <v>10</v>
      </c>
      <c r="Q1247" s="440">
        <v>15</v>
      </c>
      <c r="R1247" s="440">
        <v>20</v>
      </c>
      <c r="S1247" s="440">
        <v>25</v>
      </c>
      <c r="T1247" s="440">
        <v>30</v>
      </c>
      <c r="U1247" s="440">
        <v>35</v>
      </c>
      <c r="V1247" s="440">
        <v>40</v>
      </c>
      <c r="W1247" s="440">
        <v>45</v>
      </c>
      <c r="X1247" s="440">
        <v>50</v>
      </c>
      <c r="Y1247" s="440">
        <v>55</v>
      </c>
      <c r="Z1247" s="440">
        <v>60</v>
      </c>
      <c r="AA1247" s="440">
        <v>65</v>
      </c>
      <c r="AB1247" s="440">
        <v>70</v>
      </c>
      <c r="AC1247" s="440">
        <v>75</v>
      </c>
      <c r="AD1247" s="440">
        <v>80</v>
      </c>
      <c r="AE1247" s="440">
        <v>85</v>
      </c>
      <c r="AF1247" s="440">
        <v>90</v>
      </c>
      <c r="AG1247" s="440">
        <v>95</v>
      </c>
      <c r="AH1247" s="441"/>
    </row>
    <row r="1248" spans="1:34" s="437" customFormat="1">
      <c r="A1248" s="2337"/>
      <c r="B1248" s="2337"/>
      <c r="C1248" s="2340"/>
      <c r="D1248" s="2341"/>
      <c r="E1248" s="2341"/>
      <c r="F1248" s="2341"/>
      <c r="G1248" s="2337"/>
      <c r="H1248" s="2346"/>
      <c r="I1248" s="2346"/>
      <c r="J1248" s="2346"/>
      <c r="K1248" s="442"/>
      <c r="L1248" s="442"/>
      <c r="M1248" s="442"/>
      <c r="N1248" s="442"/>
      <c r="O1248" s="442"/>
      <c r="P1248" s="442"/>
      <c r="Q1248" s="442"/>
      <c r="R1248" s="442"/>
      <c r="S1248" s="442"/>
      <c r="T1248" s="442"/>
      <c r="U1248" s="442"/>
      <c r="V1248" s="442"/>
      <c r="W1248" s="442"/>
      <c r="X1248" s="442"/>
      <c r="Y1248" s="442"/>
      <c r="Z1248" s="442"/>
      <c r="AA1248" s="442"/>
      <c r="AB1248" s="442"/>
      <c r="AC1248" s="442"/>
      <c r="AD1248" s="442"/>
      <c r="AE1248" s="442"/>
      <c r="AF1248" s="442"/>
      <c r="AG1248" s="442"/>
      <c r="AH1248" s="489"/>
    </row>
    <row r="1249" spans="1:34" s="437" customFormat="1" ht="16.5">
      <c r="A1249" s="2337"/>
      <c r="B1249" s="2337"/>
      <c r="C1249" s="2340"/>
      <c r="D1249" s="2341"/>
      <c r="E1249" s="2341"/>
      <c r="F1249" s="2341"/>
      <c r="G1249" s="2337"/>
      <c r="H1249" s="2346"/>
      <c r="I1249" s="2346"/>
      <c r="J1249" s="2346"/>
      <c r="K1249" s="442">
        <v>1</v>
      </c>
      <c r="L1249" s="442">
        <v>2</v>
      </c>
      <c r="M1249" s="442">
        <v>3</v>
      </c>
      <c r="N1249" s="442">
        <v>4</v>
      </c>
      <c r="O1249" s="442" t="s">
        <v>4364</v>
      </c>
      <c r="P1249" s="442" t="s">
        <v>1613</v>
      </c>
      <c r="Q1249" s="442" t="s">
        <v>1613</v>
      </c>
      <c r="R1249" s="442" t="s">
        <v>1613</v>
      </c>
      <c r="S1249" s="442" t="s">
        <v>1613</v>
      </c>
      <c r="T1249" s="442" t="s">
        <v>1613</v>
      </c>
      <c r="U1249" s="442" t="s">
        <v>1613</v>
      </c>
      <c r="V1249" s="442" t="s">
        <v>1613</v>
      </c>
      <c r="W1249" s="442" t="s">
        <v>1613</v>
      </c>
      <c r="X1249" s="442" t="s">
        <v>1613</v>
      </c>
      <c r="Y1249" s="442" t="s">
        <v>4363</v>
      </c>
      <c r="Z1249" s="442" t="s">
        <v>1613</v>
      </c>
      <c r="AA1249" s="442" t="s">
        <v>1613</v>
      </c>
      <c r="AB1249" s="442" t="s">
        <v>4364</v>
      </c>
      <c r="AC1249" s="442" t="s">
        <v>1613</v>
      </c>
      <c r="AD1249" s="442" t="s">
        <v>4363</v>
      </c>
      <c r="AE1249" s="442" t="s">
        <v>4364</v>
      </c>
      <c r="AF1249" s="442" t="s">
        <v>4415</v>
      </c>
      <c r="AG1249" s="442" t="s">
        <v>4363</v>
      </c>
      <c r="AH1249" s="489" t="s">
        <v>1614</v>
      </c>
    </row>
    <row r="1250" spans="1:34" s="437" customFormat="1" ht="15.75" customHeight="1">
      <c r="A1250" s="2337"/>
      <c r="B1250" s="2337"/>
      <c r="C1250" s="2340"/>
      <c r="D1250" s="2341"/>
      <c r="E1250" s="2341"/>
      <c r="F1250" s="2341"/>
      <c r="G1250" s="2337"/>
      <c r="H1250" s="2346"/>
      <c r="I1250" s="2346"/>
      <c r="J1250" s="2346"/>
      <c r="K1250" s="442"/>
      <c r="L1250" s="442"/>
      <c r="M1250" s="442"/>
      <c r="N1250" s="442"/>
      <c r="O1250" s="442"/>
      <c r="P1250" s="442"/>
      <c r="Q1250" s="442"/>
      <c r="R1250" s="442"/>
      <c r="S1250" s="442"/>
      <c r="T1250" s="442"/>
      <c r="U1250" s="442"/>
      <c r="V1250" s="442"/>
      <c r="W1250" s="442"/>
      <c r="X1250" s="442"/>
      <c r="Y1250" s="442"/>
      <c r="Z1250" s="442"/>
      <c r="AA1250" s="442"/>
      <c r="AB1250" s="442"/>
      <c r="AC1250" s="442"/>
      <c r="AD1250" s="442"/>
      <c r="AE1250" s="442"/>
      <c r="AF1250" s="442"/>
      <c r="AG1250" s="442"/>
      <c r="AH1250" s="489"/>
    </row>
    <row r="1251" spans="1:34" s="437" customFormat="1" ht="15.75" customHeight="1">
      <c r="A1251" s="2337"/>
      <c r="B1251" s="2337"/>
      <c r="C1251" s="2340"/>
      <c r="D1251" s="2341"/>
      <c r="E1251" s="2341"/>
      <c r="F1251" s="2341"/>
      <c r="G1251" s="2337"/>
      <c r="H1251" s="2346"/>
      <c r="I1251" s="2346"/>
      <c r="J1251" s="2346"/>
      <c r="K1251" s="442"/>
      <c r="L1251" s="442"/>
      <c r="M1251" s="442"/>
      <c r="N1251" s="442"/>
      <c r="O1251" s="442">
        <v>9</v>
      </c>
      <c r="P1251" s="442">
        <v>14</v>
      </c>
      <c r="Q1251" s="442">
        <v>19</v>
      </c>
      <c r="R1251" s="442">
        <v>24</v>
      </c>
      <c r="S1251" s="442">
        <v>29</v>
      </c>
      <c r="T1251" s="442">
        <v>34</v>
      </c>
      <c r="U1251" s="442">
        <v>39</v>
      </c>
      <c r="V1251" s="442">
        <v>44</v>
      </c>
      <c r="W1251" s="442">
        <v>49</v>
      </c>
      <c r="X1251" s="442">
        <v>54</v>
      </c>
      <c r="Y1251" s="442">
        <v>59</v>
      </c>
      <c r="Z1251" s="442">
        <v>64</v>
      </c>
      <c r="AA1251" s="442">
        <v>69</v>
      </c>
      <c r="AB1251" s="442">
        <v>74</v>
      </c>
      <c r="AC1251" s="442">
        <v>79</v>
      </c>
      <c r="AD1251" s="442">
        <v>84</v>
      </c>
      <c r="AE1251" s="442">
        <v>89</v>
      </c>
      <c r="AF1251" s="442">
        <v>94</v>
      </c>
      <c r="AG1251" s="442">
        <v>99</v>
      </c>
      <c r="AH1251" s="489"/>
    </row>
    <row r="1252" spans="1:34" s="437" customFormat="1" ht="16.5" customHeight="1" thickBot="1">
      <c r="A1252" s="2344"/>
      <c r="B1252" s="2344"/>
      <c r="C1252" s="2342"/>
      <c r="D1252" s="2598"/>
      <c r="E1252" s="2598"/>
      <c r="F1252" s="2598"/>
      <c r="G1252" s="2344"/>
      <c r="H1252" s="2347"/>
      <c r="I1252" s="2347"/>
      <c r="J1252" s="2347"/>
      <c r="K1252" s="443"/>
      <c r="L1252" s="443"/>
      <c r="M1252" s="443"/>
      <c r="N1252" s="443"/>
      <c r="O1252" s="443"/>
      <c r="P1252" s="443"/>
      <c r="Q1252" s="443"/>
      <c r="R1252" s="443"/>
      <c r="S1252" s="443"/>
      <c r="T1252" s="443"/>
      <c r="U1252" s="443"/>
      <c r="V1252" s="443"/>
      <c r="W1252" s="443"/>
      <c r="X1252" s="443"/>
      <c r="Y1252" s="443"/>
      <c r="Z1252" s="443"/>
      <c r="AA1252" s="443"/>
      <c r="AB1252" s="443"/>
      <c r="AC1252" s="443"/>
      <c r="AD1252" s="443"/>
      <c r="AE1252" s="443"/>
      <c r="AF1252" s="443"/>
      <c r="AG1252" s="443"/>
      <c r="AH1252" s="444"/>
    </row>
    <row r="1253" spans="1:34" s="445" customFormat="1" ht="14.25" customHeight="1">
      <c r="A1253" s="2591" t="s">
        <v>2134</v>
      </c>
      <c r="B1253" s="2591"/>
      <c r="C1253" s="2602" t="s">
        <v>4597</v>
      </c>
      <c r="D1253" s="2602"/>
      <c r="E1253" s="2602"/>
      <c r="F1253" s="2602"/>
      <c r="G1253" s="1268" t="s">
        <v>4373</v>
      </c>
      <c r="H1253" s="1265">
        <v>4</v>
      </c>
      <c r="I1253" s="1265">
        <v>0</v>
      </c>
      <c r="J1253" s="1265">
        <v>0</v>
      </c>
      <c r="K1253" s="1265">
        <v>0</v>
      </c>
      <c r="L1253" s="1265">
        <v>0</v>
      </c>
      <c r="M1253" s="1265">
        <v>0</v>
      </c>
      <c r="N1253" s="1265">
        <v>0</v>
      </c>
      <c r="O1253" s="1265">
        <v>0</v>
      </c>
      <c r="P1253" s="1265">
        <v>0</v>
      </c>
      <c r="Q1253" s="1265">
        <v>0</v>
      </c>
      <c r="R1253" s="1265">
        <v>0</v>
      </c>
      <c r="S1253" s="1265">
        <v>0</v>
      </c>
      <c r="T1253" s="1265">
        <v>0</v>
      </c>
      <c r="U1253" s="1265">
        <v>0</v>
      </c>
      <c r="V1253" s="1265">
        <v>1</v>
      </c>
      <c r="W1253" s="1265">
        <v>0</v>
      </c>
      <c r="X1253" s="1265">
        <v>1</v>
      </c>
      <c r="Y1253" s="1265">
        <v>0</v>
      </c>
      <c r="Z1253" s="1265">
        <v>1</v>
      </c>
      <c r="AA1253" s="1265">
        <v>0</v>
      </c>
      <c r="AB1253" s="1265">
        <v>0</v>
      </c>
      <c r="AC1253" s="1265">
        <v>0</v>
      </c>
      <c r="AD1253" s="1265">
        <v>0</v>
      </c>
      <c r="AE1253" s="1265">
        <v>1</v>
      </c>
      <c r="AF1253" s="1265">
        <v>0</v>
      </c>
      <c r="AG1253" s="1265">
        <v>0</v>
      </c>
      <c r="AH1253" s="1265">
        <v>0</v>
      </c>
    </row>
    <row r="1254" spans="1:34" s="445" customFormat="1" ht="14.25" customHeight="1">
      <c r="A1254" s="2591"/>
      <c r="B1254" s="2591"/>
      <c r="C1254" s="2597"/>
      <c r="D1254" s="2597"/>
      <c r="E1254" s="2597"/>
      <c r="F1254" s="2597"/>
      <c r="G1254" s="1268" t="s">
        <v>4366</v>
      </c>
      <c r="H1254" s="1265">
        <v>4</v>
      </c>
      <c r="I1254" s="1265">
        <v>0</v>
      </c>
      <c r="J1254" s="1265">
        <v>0</v>
      </c>
      <c r="K1254" s="1265">
        <v>0</v>
      </c>
      <c r="L1254" s="1265">
        <v>0</v>
      </c>
      <c r="M1254" s="1265">
        <v>0</v>
      </c>
      <c r="N1254" s="1265">
        <v>0</v>
      </c>
      <c r="O1254" s="1265">
        <v>0</v>
      </c>
      <c r="P1254" s="1265">
        <v>0</v>
      </c>
      <c r="Q1254" s="1265">
        <v>0</v>
      </c>
      <c r="R1254" s="1265">
        <v>0</v>
      </c>
      <c r="S1254" s="1265">
        <v>0</v>
      </c>
      <c r="T1254" s="1265">
        <v>0</v>
      </c>
      <c r="U1254" s="1265">
        <v>0</v>
      </c>
      <c r="V1254" s="1265">
        <v>1</v>
      </c>
      <c r="W1254" s="1265">
        <v>0</v>
      </c>
      <c r="X1254" s="1265">
        <v>1</v>
      </c>
      <c r="Y1254" s="1265">
        <v>0</v>
      </c>
      <c r="Z1254" s="1265">
        <v>1</v>
      </c>
      <c r="AA1254" s="1265">
        <v>0</v>
      </c>
      <c r="AB1254" s="1265">
        <v>0</v>
      </c>
      <c r="AC1254" s="1265">
        <v>0</v>
      </c>
      <c r="AD1254" s="1265">
        <v>0</v>
      </c>
      <c r="AE1254" s="1265">
        <v>1</v>
      </c>
      <c r="AF1254" s="1265">
        <v>0</v>
      </c>
      <c r="AG1254" s="1265">
        <v>0</v>
      </c>
      <c r="AH1254" s="1265">
        <v>0</v>
      </c>
    </row>
    <row r="1255" spans="1:34" s="447" customFormat="1" ht="14.25" customHeight="1">
      <c r="A1255" s="2591"/>
      <c r="B1255" s="2591"/>
      <c r="C1255" s="2597"/>
      <c r="D1255" s="2597"/>
      <c r="E1255" s="2597"/>
      <c r="F1255" s="2597"/>
      <c r="G1255" s="1268" t="s">
        <v>1619</v>
      </c>
      <c r="H1255" s="1265">
        <v>0</v>
      </c>
      <c r="I1255" s="1265">
        <v>0</v>
      </c>
      <c r="J1255" s="1265">
        <v>0</v>
      </c>
      <c r="K1255" s="1265">
        <v>0</v>
      </c>
      <c r="L1255" s="1265">
        <v>0</v>
      </c>
      <c r="M1255" s="1265">
        <v>0</v>
      </c>
      <c r="N1255" s="1265">
        <v>0</v>
      </c>
      <c r="O1255" s="1265">
        <v>0</v>
      </c>
      <c r="P1255" s="1265">
        <v>0</v>
      </c>
      <c r="Q1255" s="1265">
        <v>0</v>
      </c>
      <c r="R1255" s="1265">
        <v>0</v>
      </c>
      <c r="S1255" s="1265">
        <v>0</v>
      </c>
      <c r="T1255" s="1265">
        <v>0</v>
      </c>
      <c r="U1255" s="1265">
        <v>0</v>
      </c>
      <c r="V1255" s="1265">
        <v>0</v>
      </c>
      <c r="W1255" s="1265">
        <v>0</v>
      </c>
      <c r="X1255" s="1265">
        <v>0</v>
      </c>
      <c r="Y1255" s="1265">
        <v>0</v>
      </c>
      <c r="Z1255" s="1265">
        <v>0</v>
      </c>
      <c r="AA1255" s="1265">
        <v>0</v>
      </c>
      <c r="AB1255" s="1265">
        <v>0</v>
      </c>
      <c r="AC1255" s="1265">
        <v>0</v>
      </c>
      <c r="AD1255" s="1265">
        <v>0</v>
      </c>
      <c r="AE1255" s="1265">
        <v>0</v>
      </c>
      <c r="AF1255" s="1265">
        <v>0</v>
      </c>
      <c r="AG1255" s="1265">
        <v>0</v>
      </c>
      <c r="AH1255" s="1265">
        <v>0</v>
      </c>
    </row>
    <row r="1256" spans="1:34" s="445" customFormat="1" ht="14.25" customHeight="1">
      <c r="A1256" s="2591" t="s">
        <v>2135</v>
      </c>
      <c r="B1256" s="2591"/>
      <c r="C1256" s="2597" t="s">
        <v>2136</v>
      </c>
      <c r="D1256" s="2597"/>
      <c r="E1256" s="2597"/>
      <c r="F1256" s="2597"/>
      <c r="G1256" s="1268" t="s">
        <v>1617</v>
      </c>
      <c r="H1256" s="1265">
        <v>485</v>
      </c>
      <c r="I1256" s="1265">
        <v>0</v>
      </c>
      <c r="J1256" s="1265">
        <v>9</v>
      </c>
      <c r="K1256" s="1265">
        <v>2</v>
      </c>
      <c r="L1256" s="1265">
        <v>0</v>
      </c>
      <c r="M1256" s="1265">
        <v>0</v>
      </c>
      <c r="N1256" s="1265">
        <v>0</v>
      </c>
      <c r="O1256" s="1265">
        <v>2</v>
      </c>
      <c r="P1256" s="1265">
        <v>0</v>
      </c>
      <c r="Q1256" s="1265">
        <v>2</v>
      </c>
      <c r="R1256" s="1265">
        <v>5</v>
      </c>
      <c r="S1256" s="1265">
        <v>6</v>
      </c>
      <c r="T1256" s="1265">
        <v>6</v>
      </c>
      <c r="U1256" s="1265">
        <v>11</v>
      </c>
      <c r="V1256" s="1265">
        <v>15</v>
      </c>
      <c r="W1256" s="1265">
        <v>22</v>
      </c>
      <c r="X1256" s="1265">
        <v>34</v>
      </c>
      <c r="Y1256" s="1265">
        <v>44</v>
      </c>
      <c r="Z1256" s="1265">
        <v>36</v>
      </c>
      <c r="AA1256" s="1265">
        <v>44</v>
      </c>
      <c r="AB1256" s="1265">
        <v>42</v>
      </c>
      <c r="AC1256" s="1265">
        <v>59</v>
      </c>
      <c r="AD1256" s="1265">
        <v>62</v>
      </c>
      <c r="AE1256" s="1265">
        <v>47</v>
      </c>
      <c r="AF1256" s="1265">
        <v>28</v>
      </c>
      <c r="AG1256" s="1265">
        <v>7</v>
      </c>
      <c r="AH1256" s="1265">
        <v>2</v>
      </c>
    </row>
    <row r="1257" spans="1:34" s="445" customFormat="1" ht="14.25" customHeight="1">
      <c r="A1257" s="2591"/>
      <c r="B1257" s="2591"/>
      <c r="C1257" s="2597"/>
      <c r="D1257" s="2597"/>
      <c r="E1257" s="2597"/>
      <c r="F1257" s="2597"/>
      <c r="G1257" s="1268" t="s">
        <v>1618</v>
      </c>
      <c r="H1257" s="1265">
        <v>288</v>
      </c>
      <c r="I1257" s="1265">
        <v>0</v>
      </c>
      <c r="J1257" s="1265">
        <v>8</v>
      </c>
      <c r="K1257" s="1265">
        <v>2</v>
      </c>
      <c r="L1257" s="1265">
        <v>0</v>
      </c>
      <c r="M1257" s="1265">
        <v>0</v>
      </c>
      <c r="N1257" s="1265">
        <v>0</v>
      </c>
      <c r="O1257" s="1265">
        <v>2</v>
      </c>
      <c r="P1257" s="1265">
        <v>0</v>
      </c>
      <c r="Q1257" s="1265">
        <v>1</v>
      </c>
      <c r="R1257" s="1265">
        <v>3</v>
      </c>
      <c r="S1257" s="1265">
        <v>2</v>
      </c>
      <c r="T1257" s="1265">
        <v>4</v>
      </c>
      <c r="U1257" s="1265">
        <v>7</v>
      </c>
      <c r="V1257" s="1265">
        <v>11</v>
      </c>
      <c r="W1257" s="1265">
        <v>9</v>
      </c>
      <c r="X1257" s="1265">
        <v>25</v>
      </c>
      <c r="Y1257" s="1265">
        <v>28</v>
      </c>
      <c r="Z1257" s="1265">
        <v>25</v>
      </c>
      <c r="AA1257" s="1265">
        <v>30</v>
      </c>
      <c r="AB1257" s="1265">
        <v>23</v>
      </c>
      <c r="AC1257" s="1265">
        <v>31</v>
      </c>
      <c r="AD1257" s="1265">
        <v>38</v>
      </c>
      <c r="AE1257" s="1265">
        <v>19</v>
      </c>
      <c r="AF1257" s="1265">
        <v>16</v>
      </c>
      <c r="AG1257" s="1265">
        <v>3</v>
      </c>
      <c r="AH1257" s="1265">
        <v>1</v>
      </c>
    </row>
    <row r="1258" spans="1:34" s="445" customFormat="1" ht="14.25" customHeight="1">
      <c r="A1258" s="2591"/>
      <c r="B1258" s="2591"/>
      <c r="C1258" s="2597"/>
      <c r="D1258" s="2597"/>
      <c r="E1258" s="2597"/>
      <c r="F1258" s="2597"/>
      <c r="G1258" s="1268" t="s">
        <v>4142</v>
      </c>
      <c r="H1258" s="1265">
        <v>197</v>
      </c>
      <c r="I1258" s="1265">
        <v>0</v>
      </c>
      <c r="J1258" s="1265">
        <v>1</v>
      </c>
      <c r="K1258" s="1265">
        <v>0</v>
      </c>
      <c r="L1258" s="1265">
        <v>0</v>
      </c>
      <c r="M1258" s="1265">
        <v>0</v>
      </c>
      <c r="N1258" s="1265">
        <v>0</v>
      </c>
      <c r="O1258" s="1265">
        <v>0</v>
      </c>
      <c r="P1258" s="1265">
        <v>0</v>
      </c>
      <c r="Q1258" s="1265">
        <v>1</v>
      </c>
      <c r="R1258" s="1265">
        <v>2</v>
      </c>
      <c r="S1258" s="1265">
        <v>4</v>
      </c>
      <c r="T1258" s="1265">
        <v>2</v>
      </c>
      <c r="U1258" s="1265">
        <v>4</v>
      </c>
      <c r="V1258" s="1265">
        <v>4</v>
      </c>
      <c r="W1258" s="1265">
        <v>13</v>
      </c>
      <c r="X1258" s="1265">
        <v>9</v>
      </c>
      <c r="Y1258" s="1265">
        <v>16</v>
      </c>
      <c r="Z1258" s="1265">
        <v>11</v>
      </c>
      <c r="AA1258" s="1265">
        <v>14</v>
      </c>
      <c r="AB1258" s="1265">
        <v>19</v>
      </c>
      <c r="AC1258" s="1265">
        <v>28</v>
      </c>
      <c r="AD1258" s="1265">
        <v>24</v>
      </c>
      <c r="AE1258" s="1265">
        <v>28</v>
      </c>
      <c r="AF1258" s="1265">
        <v>12</v>
      </c>
      <c r="AG1258" s="1265">
        <v>4</v>
      </c>
      <c r="AH1258" s="1265">
        <v>1</v>
      </c>
    </row>
    <row r="1259" spans="1:34" s="445" customFormat="1" ht="14.25" customHeight="1">
      <c r="A1259" s="2591" t="s">
        <v>2137</v>
      </c>
      <c r="B1259" s="2591"/>
      <c r="C1259" s="2597" t="s">
        <v>4598</v>
      </c>
      <c r="D1259" s="2597"/>
      <c r="E1259" s="2597"/>
      <c r="F1259" s="2597"/>
      <c r="G1259" s="1268" t="s">
        <v>1617</v>
      </c>
      <c r="H1259" s="1265">
        <v>5</v>
      </c>
      <c r="I1259" s="1265">
        <v>0</v>
      </c>
      <c r="J1259" s="1265">
        <v>0</v>
      </c>
      <c r="K1259" s="1265">
        <v>0</v>
      </c>
      <c r="L1259" s="1265">
        <v>0</v>
      </c>
      <c r="M1259" s="1265">
        <v>0</v>
      </c>
      <c r="N1259" s="1265">
        <v>0</v>
      </c>
      <c r="O1259" s="1265">
        <v>0</v>
      </c>
      <c r="P1259" s="1265">
        <v>0</v>
      </c>
      <c r="Q1259" s="1265">
        <v>0</v>
      </c>
      <c r="R1259" s="1265">
        <v>0</v>
      </c>
      <c r="S1259" s="1265">
        <v>0</v>
      </c>
      <c r="T1259" s="1265">
        <v>0</v>
      </c>
      <c r="U1259" s="1265">
        <v>0</v>
      </c>
      <c r="V1259" s="1265">
        <v>0</v>
      </c>
      <c r="W1259" s="1265">
        <v>0</v>
      </c>
      <c r="X1259" s="1265">
        <v>1</v>
      </c>
      <c r="Y1259" s="1265">
        <v>1</v>
      </c>
      <c r="Z1259" s="1265">
        <v>1</v>
      </c>
      <c r="AA1259" s="1265">
        <v>1</v>
      </c>
      <c r="AB1259" s="1265">
        <v>1</v>
      </c>
      <c r="AC1259" s="1265">
        <v>0</v>
      </c>
      <c r="AD1259" s="1265">
        <v>0</v>
      </c>
      <c r="AE1259" s="1265">
        <v>0</v>
      </c>
      <c r="AF1259" s="1265">
        <v>0</v>
      </c>
      <c r="AG1259" s="1265">
        <v>0</v>
      </c>
      <c r="AH1259" s="1265">
        <v>0</v>
      </c>
    </row>
    <row r="1260" spans="1:34" s="445" customFormat="1" ht="14.25" customHeight="1">
      <c r="A1260" s="2604"/>
      <c r="B1260" s="2591"/>
      <c r="C1260" s="2597"/>
      <c r="D1260" s="2597"/>
      <c r="E1260" s="2597"/>
      <c r="F1260" s="2597"/>
      <c r="G1260" s="1268" t="s">
        <v>4141</v>
      </c>
      <c r="H1260" s="1265">
        <v>3</v>
      </c>
      <c r="I1260" s="1265">
        <v>0</v>
      </c>
      <c r="J1260" s="1265">
        <v>0</v>
      </c>
      <c r="K1260" s="1265">
        <v>0</v>
      </c>
      <c r="L1260" s="1265">
        <v>0</v>
      </c>
      <c r="M1260" s="1265">
        <v>0</v>
      </c>
      <c r="N1260" s="1265">
        <v>0</v>
      </c>
      <c r="O1260" s="1265">
        <v>0</v>
      </c>
      <c r="P1260" s="1265">
        <v>0</v>
      </c>
      <c r="Q1260" s="1265">
        <v>0</v>
      </c>
      <c r="R1260" s="1265">
        <v>0</v>
      </c>
      <c r="S1260" s="1265">
        <v>0</v>
      </c>
      <c r="T1260" s="1265">
        <v>0</v>
      </c>
      <c r="U1260" s="1265">
        <v>0</v>
      </c>
      <c r="V1260" s="1265">
        <v>0</v>
      </c>
      <c r="W1260" s="1265">
        <v>0</v>
      </c>
      <c r="X1260" s="1265">
        <v>0</v>
      </c>
      <c r="Y1260" s="1265">
        <v>0</v>
      </c>
      <c r="Z1260" s="1265">
        <v>1</v>
      </c>
      <c r="AA1260" s="1265">
        <v>1</v>
      </c>
      <c r="AB1260" s="1265">
        <v>1</v>
      </c>
      <c r="AC1260" s="1265">
        <v>0</v>
      </c>
      <c r="AD1260" s="1265">
        <v>0</v>
      </c>
      <c r="AE1260" s="1265">
        <v>0</v>
      </c>
      <c r="AF1260" s="1265">
        <v>0</v>
      </c>
      <c r="AG1260" s="1265">
        <v>0</v>
      </c>
      <c r="AH1260" s="1265">
        <v>0</v>
      </c>
    </row>
    <row r="1261" spans="1:34" s="445" customFormat="1" ht="14.25" customHeight="1">
      <c r="A1261" s="2604"/>
      <c r="B1261" s="2591"/>
      <c r="C1261" s="2597"/>
      <c r="D1261" s="2597"/>
      <c r="E1261" s="2597"/>
      <c r="F1261" s="2597"/>
      <c r="G1261" s="1268" t="s">
        <v>1619</v>
      </c>
      <c r="H1261" s="1265">
        <v>2</v>
      </c>
      <c r="I1261" s="1265">
        <v>0</v>
      </c>
      <c r="J1261" s="1265">
        <v>0</v>
      </c>
      <c r="K1261" s="1265">
        <v>0</v>
      </c>
      <c r="L1261" s="1265">
        <v>0</v>
      </c>
      <c r="M1261" s="1265">
        <v>0</v>
      </c>
      <c r="N1261" s="1265">
        <v>0</v>
      </c>
      <c r="O1261" s="1265">
        <v>0</v>
      </c>
      <c r="P1261" s="1265">
        <v>0</v>
      </c>
      <c r="Q1261" s="1265">
        <v>0</v>
      </c>
      <c r="R1261" s="1265">
        <v>0</v>
      </c>
      <c r="S1261" s="1265">
        <v>0</v>
      </c>
      <c r="T1261" s="1265">
        <v>0</v>
      </c>
      <c r="U1261" s="1265">
        <v>0</v>
      </c>
      <c r="V1261" s="1265">
        <v>0</v>
      </c>
      <c r="W1261" s="1265">
        <v>0</v>
      </c>
      <c r="X1261" s="1265">
        <v>1</v>
      </c>
      <c r="Y1261" s="1265">
        <v>1</v>
      </c>
      <c r="Z1261" s="1265">
        <v>0</v>
      </c>
      <c r="AA1261" s="1265">
        <v>0</v>
      </c>
      <c r="AB1261" s="1265">
        <v>0</v>
      </c>
      <c r="AC1261" s="1265">
        <v>0</v>
      </c>
      <c r="AD1261" s="1265">
        <v>0</v>
      </c>
      <c r="AE1261" s="1265">
        <v>0</v>
      </c>
      <c r="AF1261" s="1265">
        <v>0</v>
      </c>
      <c r="AG1261" s="1265">
        <v>0</v>
      </c>
      <c r="AH1261" s="1265">
        <v>0</v>
      </c>
    </row>
    <row r="1262" spans="1:34" s="445" customFormat="1" ht="14.25" customHeight="1">
      <c r="A1262" s="2591" t="s">
        <v>2138</v>
      </c>
      <c r="B1262" s="2591"/>
      <c r="C1262" s="2596" t="s">
        <v>2139</v>
      </c>
      <c r="D1262" s="2596"/>
      <c r="E1262" s="2596"/>
      <c r="F1262" s="2596"/>
      <c r="G1262" s="1268" t="s">
        <v>1617</v>
      </c>
      <c r="H1262" s="1264">
        <v>92</v>
      </c>
      <c r="I1262" s="1265">
        <v>0</v>
      </c>
      <c r="J1262" s="1265">
        <v>1</v>
      </c>
      <c r="K1262" s="1265">
        <v>0</v>
      </c>
      <c r="L1262" s="1265">
        <v>0</v>
      </c>
      <c r="M1262" s="1265">
        <v>0</v>
      </c>
      <c r="N1262" s="1265">
        <v>0</v>
      </c>
      <c r="O1262" s="1265">
        <v>0</v>
      </c>
      <c r="P1262" s="1265">
        <v>0</v>
      </c>
      <c r="Q1262" s="1265">
        <v>0</v>
      </c>
      <c r="R1262" s="1265">
        <v>1</v>
      </c>
      <c r="S1262" s="1265">
        <v>0</v>
      </c>
      <c r="T1262" s="1265">
        <v>0</v>
      </c>
      <c r="U1262" s="1265">
        <v>0</v>
      </c>
      <c r="V1262" s="1265">
        <v>2</v>
      </c>
      <c r="W1262" s="1265">
        <v>2</v>
      </c>
      <c r="X1262" s="1265">
        <v>5</v>
      </c>
      <c r="Y1262" s="1265">
        <v>8</v>
      </c>
      <c r="Z1262" s="1265">
        <v>6</v>
      </c>
      <c r="AA1262" s="1265">
        <v>4</v>
      </c>
      <c r="AB1262" s="1265">
        <v>7</v>
      </c>
      <c r="AC1262" s="1265">
        <v>15</v>
      </c>
      <c r="AD1262" s="1265">
        <v>19</v>
      </c>
      <c r="AE1262" s="1265">
        <v>11</v>
      </c>
      <c r="AF1262" s="1265">
        <v>9</v>
      </c>
      <c r="AG1262" s="1265">
        <v>2</v>
      </c>
      <c r="AH1262" s="1265">
        <v>0</v>
      </c>
    </row>
    <row r="1263" spans="1:34" s="445" customFormat="1" ht="14.25" customHeight="1">
      <c r="A1263" s="2591"/>
      <c r="B1263" s="2591"/>
      <c r="C1263" s="2596"/>
      <c r="D1263" s="2596"/>
      <c r="E1263" s="2596"/>
      <c r="F1263" s="2596"/>
      <c r="G1263" s="1268" t="s">
        <v>1618</v>
      </c>
      <c r="H1263" s="1264">
        <v>59</v>
      </c>
      <c r="I1263" s="1265">
        <v>0</v>
      </c>
      <c r="J1263" s="1265">
        <v>1</v>
      </c>
      <c r="K1263" s="1265">
        <v>0</v>
      </c>
      <c r="L1263" s="1265">
        <v>0</v>
      </c>
      <c r="M1263" s="1265">
        <v>0</v>
      </c>
      <c r="N1263" s="1265">
        <v>0</v>
      </c>
      <c r="O1263" s="1265">
        <v>0</v>
      </c>
      <c r="P1263" s="1265">
        <v>0</v>
      </c>
      <c r="Q1263" s="1265">
        <v>0</v>
      </c>
      <c r="R1263" s="1265">
        <v>1</v>
      </c>
      <c r="S1263" s="1265">
        <v>0</v>
      </c>
      <c r="T1263" s="1265">
        <v>0</v>
      </c>
      <c r="U1263" s="1265">
        <v>0</v>
      </c>
      <c r="V1263" s="1265">
        <v>2</v>
      </c>
      <c r="W1263" s="1265">
        <v>1</v>
      </c>
      <c r="X1263" s="1265">
        <v>5</v>
      </c>
      <c r="Y1263" s="1265">
        <v>5</v>
      </c>
      <c r="Z1263" s="1265">
        <v>6</v>
      </c>
      <c r="AA1263" s="1265">
        <v>4</v>
      </c>
      <c r="AB1263" s="1265">
        <v>5</v>
      </c>
      <c r="AC1263" s="1265">
        <v>7</v>
      </c>
      <c r="AD1263" s="1265">
        <v>12</v>
      </c>
      <c r="AE1263" s="1265">
        <v>5</v>
      </c>
      <c r="AF1263" s="1265">
        <v>5</v>
      </c>
      <c r="AG1263" s="1265">
        <v>0</v>
      </c>
      <c r="AH1263" s="1265">
        <v>0</v>
      </c>
    </row>
    <row r="1264" spans="1:34" s="445" customFormat="1" ht="14.25" customHeight="1">
      <c r="A1264" s="2591"/>
      <c r="B1264" s="2591"/>
      <c r="C1264" s="2596"/>
      <c r="D1264" s="2596"/>
      <c r="E1264" s="2596"/>
      <c r="F1264" s="2596"/>
      <c r="G1264" s="1268" t="s">
        <v>1619</v>
      </c>
      <c r="H1264" s="1264">
        <v>33</v>
      </c>
      <c r="I1264" s="1265">
        <v>0</v>
      </c>
      <c r="J1264" s="1265">
        <v>0</v>
      </c>
      <c r="K1264" s="1265">
        <v>0</v>
      </c>
      <c r="L1264" s="1265">
        <v>0</v>
      </c>
      <c r="M1264" s="1265">
        <v>0</v>
      </c>
      <c r="N1264" s="1265">
        <v>0</v>
      </c>
      <c r="O1264" s="1265">
        <v>0</v>
      </c>
      <c r="P1264" s="1265">
        <v>0</v>
      </c>
      <c r="Q1264" s="1265">
        <v>0</v>
      </c>
      <c r="R1264" s="1265">
        <v>0</v>
      </c>
      <c r="S1264" s="1265">
        <v>0</v>
      </c>
      <c r="T1264" s="1265">
        <v>0</v>
      </c>
      <c r="U1264" s="1265">
        <v>0</v>
      </c>
      <c r="V1264" s="1265">
        <v>0</v>
      </c>
      <c r="W1264" s="1265">
        <v>1</v>
      </c>
      <c r="X1264" s="1265">
        <v>0</v>
      </c>
      <c r="Y1264" s="1265">
        <v>3</v>
      </c>
      <c r="Z1264" s="1265">
        <v>0</v>
      </c>
      <c r="AA1264" s="1265">
        <v>0</v>
      </c>
      <c r="AB1264" s="1265">
        <v>2</v>
      </c>
      <c r="AC1264" s="1265">
        <v>8</v>
      </c>
      <c r="AD1264" s="1265">
        <v>7</v>
      </c>
      <c r="AE1264" s="1265">
        <v>6</v>
      </c>
      <c r="AF1264" s="1265">
        <v>4</v>
      </c>
      <c r="AG1264" s="1265">
        <v>2</v>
      </c>
      <c r="AH1264" s="1265">
        <v>0</v>
      </c>
    </row>
    <row r="1265" spans="1:34" s="445" customFormat="1" ht="14.25" customHeight="1">
      <c r="A1265" s="2591" t="s">
        <v>2140</v>
      </c>
      <c r="B1265" s="2591"/>
      <c r="C1265" s="2596" t="s">
        <v>2141</v>
      </c>
      <c r="D1265" s="2596"/>
      <c r="E1265" s="2596"/>
      <c r="F1265" s="2596"/>
      <c r="G1265" s="1268" t="s">
        <v>4140</v>
      </c>
      <c r="H1265" s="1265">
        <v>334</v>
      </c>
      <c r="I1265" s="1265">
        <v>0</v>
      </c>
      <c r="J1265" s="1265">
        <v>8</v>
      </c>
      <c r="K1265" s="1265">
        <v>2</v>
      </c>
      <c r="L1265" s="1265">
        <v>0</v>
      </c>
      <c r="M1265" s="1265">
        <v>0</v>
      </c>
      <c r="N1265" s="1265">
        <v>0</v>
      </c>
      <c r="O1265" s="1265">
        <v>2</v>
      </c>
      <c r="P1265" s="1265">
        <v>0</v>
      </c>
      <c r="Q1265" s="1265">
        <v>1</v>
      </c>
      <c r="R1265" s="1265">
        <v>4</v>
      </c>
      <c r="S1265" s="1265">
        <v>5</v>
      </c>
      <c r="T1265" s="1265">
        <v>6</v>
      </c>
      <c r="U1265" s="1265">
        <v>9</v>
      </c>
      <c r="V1265" s="1265">
        <v>13</v>
      </c>
      <c r="W1265" s="1265">
        <v>19</v>
      </c>
      <c r="X1265" s="1265">
        <v>25</v>
      </c>
      <c r="Y1265" s="1265">
        <v>32</v>
      </c>
      <c r="Z1265" s="1265">
        <v>24</v>
      </c>
      <c r="AA1265" s="1265">
        <v>33</v>
      </c>
      <c r="AB1265" s="1265">
        <v>26</v>
      </c>
      <c r="AC1265" s="1265">
        <v>40</v>
      </c>
      <c r="AD1265" s="1265">
        <v>32</v>
      </c>
      <c r="AE1265" s="1265">
        <v>32</v>
      </c>
      <c r="AF1265" s="1265">
        <v>14</v>
      </c>
      <c r="AG1265" s="1265">
        <v>5</v>
      </c>
      <c r="AH1265" s="1265">
        <v>2</v>
      </c>
    </row>
    <row r="1266" spans="1:34" s="445" customFormat="1" ht="14.25" customHeight="1">
      <c r="A1266" s="2591"/>
      <c r="B1266" s="2591"/>
      <c r="C1266" s="2596"/>
      <c r="D1266" s="2596"/>
      <c r="E1266" s="2596"/>
      <c r="F1266" s="2596"/>
      <c r="G1266" s="1268" t="s">
        <v>4508</v>
      </c>
      <c r="H1266" s="1265">
        <v>190</v>
      </c>
      <c r="I1266" s="1265">
        <v>0</v>
      </c>
      <c r="J1266" s="1265">
        <v>7</v>
      </c>
      <c r="K1266" s="1265">
        <v>2</v>
      </c>
      <c r="L1266" s="1265">
        <v>0</v>
      </c>
      <c r="M1266" s="1265">
        <v>0</v>
      </c>
      <c r="N1266" s="1265">
        <v>0</v>
      </c>
      <c r="O1266" s="1265">
        <v>2</v>
      </c>
      <c r="P1266" s="1265">
        <v>0</v>
      </c>
      <c r="Q1266" s="1265">
        <v>1</v>
      </c>
      <c r="R1266" s="1265">
        <v>2</v>
      </c>
      <c r="S1266" s="1265">
        <v>2</v>
      </c>
      <c r="T1266" s="1265">
        <v>4</v>
      </c>
      <c r="U1266" s="1265">
        <v>5</v>
      </c>
      <c r="V1266" s="1265">
        <v>9</v>
      </c>
      <c r="W1266" s="1265">
        <v>8</v>
      </c>
      <c r="X1266" s="1265">
        <v>17</v>
      </c>
      <c r="Y1266" s="1265">
        <v>21</v>
      </c>
      <c r="Z1266" s="1265">
        <v>14</v>
      </c>
      <c r="AA1266" s="1265">
        <v>20</v>
      </c>
      <c r="AB1266" s="1265">
        <v>12</v>
      </c>
      <c r="AC1266" s="1265">
        <v>21</v>
      </c>
      <c r="AD1266" s="1265">
        <v>19</v>
      </c>
      <c r="AE1266" s="1265">
        <v>13</v>
      </c>
      <c r="AF1266" s="1265">
        <v>7</v>
      </c>
      <c r="AG1266" s="1265">
        <v>3</v>
      </c>
      <c r="AH1266" s="1265">
        <v>1</v>
      </c>
    </row>
    <row r="1267" spans="1:34" s="445" customFormat="1" ht="14.25" customHeight="1">
      <c r="A1267" s="2591"/>
      <c r="B1267" s="2591"/>
      <c r="C1267" s="2596"/>
      <c r="D1267" s="2596"/>
      <c r="E1267" s="2596"/>
      <c r="F1267" s="2596"/>
      <c r="G1267" s="1268" t="s">
        <v>1619</v>
      </c>
      <c r="H1267" s="1265">
        <v>144</v>
      </c>
      <c r="I1267" s="1265">
        <v>0</v>
      </c>
      <c r="J1267" s="1265">
        <v>1</v>
      </c>
      <c r="K1267" s="1265">
        <v>0</v>
      </c>
      <c r="L1267" s="1265">
        <v>0</v>
      </c>
      <c r="M1267" s="1265">
        <v>0</v>
      </c>
      <c r="N1267" s="1265">
        <v>0</v>
      </c>
      <c r="O1267" s="1265">
        <v>0</v>
      </c>
      <c r="P1267" s="1265">
        <v>0</v>
      </c>
      <c r="Q1267" s="1265">
        <v>0</v>
      </c>
      <c r="R1267" s="1265">
        <v>2</v>
      </c>
      <c r="S1267" s="1265">
        <v>3</v>
      </c>
      <c r="T1267" s="1265">
        <v>2</v>
      </c>
      <c r="U1267" s="1265">
        <v>4</v>
      </c>
      <c r="V1267" s="1265">
        <v>4</v>
      </c>
      <c r="W1267" s="1265">
        <v>11</v>
      </c>
      <c r="X1267" s="1265">
        <v>8</v>
      </c>
      <c r="Y1267" s="1265">
        <v>11</v>
      </c>
      <c r="Z1267" s="1265">
        <v>10</v>
      </c>
      <c r="AA1267" s="1265">
        <v>13</v>
      </c>
      <c r="AB1267" s="1265">
        <v>14</v>
      </c>
      <c r="AC1267" s="1265">
        <v>19</v>
      </c>
      <c r="AD1267" s="1265">
        <v>13</v>
      </c>
      <c r="AE1267" s="1265">
        <v>19</v>
      </c>
      <c r="AF1267" s="1265">
        <v>7</v>
      </c>
      <c r="AG1267" s="1265">
        <v>2</v>
      </c>
      <c r="AH1267" s="1265">
        <v>1</v>
      </c>
    </row>
    <row r="1268" spans="1:34" s="445" customFormat="1" ht="14.25" customHeight="1">
      <c r="A1268" s="2591" t="s">
        <v>2142</v>
      </c>
      <c r="B1268" s="2591"/>
      <c r="C1268" s="2596" t="s">
        <v>4599</v>
      </c>
      <c r="D1268" s="2596"/>
      <c r="E1268" s="2596"/>
      <c r="F1268" s="2596"/>
      <c r="G1268" s="1268" t="s">
        <v>4373</v>
      </c>
      <c r="H1268" s="1265">
        <v>54</v>
      </c>
      <c r="I1268" s="1265">
        <v>0</v>
      </c>
      <c r="J1268" s="1265">
        <v>0</v>
      </c>
      <c r="K1268" s="1265">
        <v>0</v>
      </c>
      <c r="L1268" s="1265">
        <v>0</v>
      </c>
      <c r="M1268" s="1265">
        <v>0</v>
      </c>
      <c r="N1268" s="1265">
        <v>0</v>
      </c>
      <c r="O1268" s="1265">
        <v>0</v>
      </c>
      <c r="P1268" s="1265">
        <v>0</v>
      </c>
      <c r="Q1268" s="1265">
        <v>1</v>
      </c>
      <c r="R1268" s="1265">
        <v>0</v>
      </c>
      <c r="S1268" s="1265">
        <v>1</v>
      </c>
      <c r="T1268" s="1265">
        <v>0</v>
      </c>
      <c r="U1268" s="1265">
        <v>2</v>
      </c>
      <c r="V1268" s="1265">
        <v>0</v>
      </c>
      <c r="W1268" s="1265">
        <v>1</v>
      </c>
      <c r="X1268" s="1265">
        <v>3</v>
      </c>
      <c r="Y1268" s="1265">
        <v>3</v>
      </c>
      <c r="Z1268" s="1265">
        <v>5</v>
      </c>
      <c r="AA1268" s="1265">
        <v>6</v>
      </c>
      <c r="AB1268" s="1265">
        <v>8</v>
      </c>
      <c r="AC1268" s="1265">
        <v>4</v>
      </c>
      <c r="AD1268" s="1265">
        <v>11</v>
      </c>
      <c r="AE1268" s="1265">
        <v>4</v>
      </c>
      <c r="AF1268" s="1265">
        <v>5</v>
      </c>
      <c r="AG1268" s="1265">
        <v>0</v>
      </c>
      <c r="AH1268" s="1265">
        <v>0</v>
      </c>
    </row>
    <row r="1269" spans="1:34" s="445" customFormat="1" ht="14.25" customHeight="1">
      <c r="A1269" s="2591"/>
      <c r="B1269" s="2591"/>
      <c r="C1269" s="2596"/>
      <c r="D1269" s="2596"/>
      <c r="E1269" s="2596"/>
      <c r="F1269" s="2596"/>
      <c r="G1269" s="1268" t="s">
        <v>4141</v>
      </c>
      <c r="H1269" s="1265">
        <v>36</v>
      </c>
      <c r="I1269" s="1265">
        <v>0</v>
      </c>
      <c r="J1269" s="1265">
        <v>0</v>
      </c>
      <c r="K1269" s="1265">
        <v>0</v>
      </c>
      <c r="L1269" s="1265">
        <v>0</v>
      </c>
      <c r="M1269" s="1265">
        <v>0</v>
      </c>
      <c r="N1269" s="1265">
        <v>0</v>
      </c>
      <c r="O1269" s="1265">
        <v>0</v>
      </c>
      <c r="P1269" s="1265">
        <v>0</v>
      </c>
      <c r="Q1269" s="1265">
        <v>0</v>
      </c>
      <c r="R1269" s="1265">
        <v>0</v>
      </c>
      <c r="S1269" s="1265">
        <v>0</v>
      </c>
      <c r="T1269" s="1265">
        <v>0</v>
      </c>
      <c r="U1269" s="1265">
        <v>2</v>
      </c>
      <c r="V1269" s="1265">
        <v>0</v>
      </c>
      <c r="W1269" s="1265">
        <v>0</v>
      </c>
      <c r="X1269" s="1265">
        <v>3</v>
      </c>
      <c r="Y1269" s="1265">
        <v>2</v>
      </c>
      <c r="Z1269" s="1265">
        <v>4</v>
      </c>
      <c r="AA1269" s="1265">
        <v>5</v>
      </c>
      <c r="AB1269" s="1265">
        <v>5</v>
      </c>
      <c r="AC1269" s="1265">
        <v>3</v>
      </c>
      <c r="AD1269" s="1265">
        <v>7</v>
      </c>
      <c r="AE1269" s="1265">
        <v>1</v>
      </c>
      <c r="AF1269" s="1265">
        <v>4</v>
      </c>
      <c r="AG1269" s="1265">
        <v>0</v>
      </c>
      <c r="AH1269" s="1265">
        <v>0</v>
      </c>
    </row>
    <row r="1270" spans="1:34" s="445" customFormat="1" ht="14.25" customHeight="1">
      <c r="A1270" s="2591"/>
      <c r="B1270" s="2591"/>
      <c r="C1270" s="2596"/>
      <c r="D1270" s="2596"/>
      <c r="E1270" s="2596"/>
      <c r="F1270" s="2596"/>
      <c r="G1270" s="1268" t="s">
        <v>1619</v>
      </c>
      <c r="H1270" s="1265">
        <v>18</v>
      </c>
      <c r="I1270" s="1265">
        <v>0</v>
      </c>
      <c r="J1270" s="1265">
        <v>0</v>
      </c>
      <c r="K1270" s="1265">
        <v>0</v>
      </c>
      <c r="L1270" s="1265">
        <v>0</v>
      </c>
      <c r="M1270" s="1265">
        <v>0</v>
      </c>
      <c r="N1270" s="1265">
        <v>0</v>
      </c>
      <c r="O1270" s="1265">
        <v>0</v>
      </c>
      <c r="P1270" s="1265">
        <v>0</v>
      </c>
      <c r="Q1270" s="1265">
        <v>1</v>
      </c>
      <c r="R1270" s="1265">
        <v>0</v>
      </c>
      <c r="S1270" s="1265">
        <v>1</v>
      </c>
      <c r="T1270" s="1265">
        <v>0</v>
      </c>
      <c r="U1270" s="1265">
        <v>0</v>
      </c>
      <c r="V1270" s="1265">
        <v>0</v>
      </c>
      <c r="W1270" s="1265">
        <v>1</v>
      </c>
      <c r="X1270" s="1265">
        <v>0</v>
      </c>
      <c r="Y1270" s="1265">
        <v>1</v>
      </c>
      <c r="Z1270" s="1265">
        <v>1</v>
      </c>
      <c r="AA1270" s="1265">
        <v>1</v>
      </c>
      <c r="AB1270" s="1265">
        <v>3</v>
      </c>
      <c r="AC1270" s="1265">
        <v>1</v>
      </c>
      <c r="AD1270" s="1265">
        <v>4</v>
      </c>
      <c r="AE1270" s="1265">
        <v>3</v>
      </c>
      <c r="AF1270" s="1265">
        <v>1</v>
      </c>
      <c r="AG1270" s="1265">
        <v>0</v>
      </c>
      <c r="AH1270" s="1265">
        <v>0</v>
      </c>
    </row>
    <row r="1271" spans="1:34" s="445" customFormat="1" ht="14.25" customHeight="1">
      <c r="A1271" s="2591" t="s">
        <v>2143</v>
      </c>
      <c r="B1271" s="2591"/>
      <c r="C1271" s="2596" t="s">
        <v>2144</v>
      </c>
      <c r="D1271" s="2596"/>
      <c r="E1271" s="2596"/>
      <c r="F1271" s="2596"/>
      <c r="G1271" s="1268" t="s">
        <v>1617</v>
      </c>
      <c r="H1271" s="1264">
        <v>5</v>
      </c>
      <c r="I1271" s="1265">
        <v>0</v>
      </c>
      <c r="J1271" s="1265">
        <v>0</v>
      </c>
      <c r="K1271" s="1265">
        <v>0</v>
      </c>
      <c r="L1271" s="1265">
        <v>0</v>
      </c>
      <c r="M1271" s="1265">
        <v>0</v>
      </c>
      <c r="N1271" s="1265">
        <v>0</v>
      </c>
      <c r="O1271" s="1265">
        <v>0</v>
      </c>
      <c r="P1271" s="1265">
        <v>0</v>
      </c>
      <c r="Q1271" s="1265">
        <v>0</v>
      </c>
      <c r="R1271" s="1265">
        <v>0</v>
      </c>
      <c r="S1271" s="1265">
        <v>0</v>
      </c>
      <c r="T1271" s="1265">
        <v>0</v>
      </c>
      <c r="U1271" s="1265">
        <v>1</v>
      </c>
      <c r="V1271" s="1265">
        <v>0</v>
      </c>
      <c r="W1271" s="1265">
        <v>0</v>
      </c>
      <c r="X1271" s="1265">
        <v>0</v>
      </c>
      <c r="Y1271" s="1265">
        <v>0</v>
      </c>
      <c r="Z1271" s="1265">
        <v>0</v>
      </c>
      <c r="AA1271" s="1265">
        <v>0</v>
      </c>
      <c r="AB1271" s="1265">
        <v>0</v>
      </c>
      <c r="AC1271" s="1265">
        <v>0</v>
      </c>
      <c r="AD1271" s="1265">
        <v>1</v>
      </c>
      <c r="AE1271" s="1265">
        <v>1</v>
      </c>
      <c r="AF1271" s="1265">
        <v>0</v>
      </c>
      <c r="AG1271" s="1265">
        <v>1</v>
      </c>
      <c r="AH1271" s="1265">
        <v>1</v>
      </c>
    </row>
    <row r="1272" spans="1:34" s="445" customFormat="1" ht="14.25" customHeight="1">
      <c r="A1272" s="2591"/>
      <c r="B1272" s="2591"/>
      <c r="C1272" s="2596"/>
      <c r="D1272" s="2596"/>
      <c r="E1272" s="2596"/>
      <c r="F1272" s="2596"/>
      <c r="G1272" s="1268" t="s">
        <v>1618</v>
      </c>
      <c r="H1272" s="1264">
        <v>2</v>
      </c>
      <c r="I1272" s="1265">
        <v>0</v>
      </c>
      <c r="J1272" s="1265">
        <v>0</v>
      </c>
      <c r="K1272" s="1265">
        <v>0</v>
      </c>
      <c r="L1272" s="1265">
        <v>0</v>
      </c>
      <c r="M1272" s="1265">
        <v>0</v>
      </c>
      <c r="N1272" s="1265">
        <v>0</v>
      </c>
      <c r="O1272" s="1265">
        <v>0</v>
      </c>
      <c r="P1272" s="1265">
        <v>0</v>
      </c>
      <c r="Q1272" s="1265">
        <v>0</v>
      </c>
      <c r="R1272" s="1265">
        <v>0</v>
      </c>
      <c r="S1272" s="1265">
        <v>0</v>
      </c>
      <c r="T1272" s="1265">
        <v>0</v>
      </c>
      <c r="U1272" s="1265">
        <v>1</v>
      </c>
      <c r="V1272" s="1265">
        <v>0</v>
      </c>
      <c r="W1272" s="1265">
        <v>0</v>
      </c>
      <c r="X1272" s="1265">
        <v>0</v>
      </c>
      <c r="Y1272" s="1265">
        <v>0</v>
      </c>
      <c r="Z1272" s="1265">
        <v>0</v>
      </c>
      <c r="AA1272" s="1265">
        <v>0</v>
      </c>
      <c r="AB1272" s="1265">
        <v>0</v>
      </c>
      <c r="AC1272" s="1265">
        <v>0</v>
      </c>
      <c r="AD1272" s="1265">
        <v>0</v>
      </c>
      <c r="AE1272" s="1265">
        <v>1</v>
      </c>
      <c r="AF1272" s="1265">
        <v>0</v>
      </c>
      <c r="AG1272" s="1265">
        <v>0</v>
      </c>
      <c r="AH1272" s="1265">
        <v>0</v>
      </c>
    </row>
    <row r="1273" spans="1:34" s="445" customFormat="1" ht="14.25" customHeight="1">
      <c r="A1273" s="2591"/>
      <c r="B1273" s="2591"/>
      <c r="C1273" s="2596"/>
      <c r="D1273" s="2596"/>
      <c r="E1273" s="2596"/>
      <c r="F1273" s="2596"/>
      <c r="G1273" s="1268" t="s">
        <v>4387</v>
      </c>
      <c r="H1273" s="1264">
        <v>3</v>
      </c>
      <c r="I1273" s="1265">
        <v>0</v>
      </c>
      <c r="J1273" s="1265">
        <v>0</v>
      </c>
      <c r="K1273" s="1265">
        <v>0</v>
      </c>
      <c r="L1273" s="1265">
        <v>0</v>
      </c>
      <c r="M1273" s="1265">
        <v>0</v>
      </c>
      <c r="N1273" s="1265">
        <v>0</v>
      </c>
      <c r="O1273" s="1265">
        <v>0</v>
      </c>
      <c r="P1273" s="1265">
        <v>0</v>
      </c>
      <c r="Q1273" s="1265">
        <v>0</v>
      </c>
      <c r="R1273" s="1265">
        <v>0</v>
      </c>
      <c r="S1273" s="1265">
        <v>0</v>
      </c>
      <c r="T1273" s="1265">
        <v>0</v>
      </c>
      <c r="U1273" s="1265">
        <v>0</v>
      </c>
      <c r="V1273" s="1265">
        <v>0</v>
      </c>
      <c r="W1273" s="1265">
        <v>0</v>
      </c>
      <c r="X1273" s="1265">
        <v>0</v>
      </c>
      <c r="Y1273" s="1265">
        <v>0</v>
      </c>
      <c r="Z1273" s="1265">
        <v>0</v>
      </c>
      <c r="AA1273" s="1265">
        <v>0</v>
      </c>
      <c r="AB1273" s="1265">
        <v>0</v>
      </c>
      <c r="AC1273" s="1265">
        <v>0</v>
      </c>
      <c r="AD1273" s="1265">
        <v>1</v>
      </c>
      <c r="AE1273" s="1265">
        <v>0</v>
      </c>
      <c r="AF1273" s="1265">
        <v>0</v>
      </c>
      <c r="AG1273" s="1265">
        <v>1</v>
      </c>
      <c r="AH1273" s="1265">
        <v>1</v>
      </c>
    </row>
    <row r="1274" spans="1:34" s="445" customFormat="1" ht="14.25" customHeight="1">
      <c r="A1274" s="2591" t="s">
        <v>2145</v>
      </c>
      <c r="B1274" s="2591"/>
      <c r="C1274" s="2596" t="s">
        <v>4600</v>
      </c>
      <c r="D1274" s="2596"/>
      <c r="E1274" s="2596"/>
      <c r="F1274" s="2596"/>
      <c r="G1274" s="1268" t="s">
        <v>1617</v>
      </c>
      <c r="H1274" s="1264">
        <v>1</v>
      </c>
      <c r="I1274" s="1265">
        <v>0</v>
      </c>
      <c r="J1274" s="1265">
        <v>0</v>
      </c>
      <c r="K1274" s="1265">
        <v>0</v>
      </c>
      <c r="L1274" s="1265">
        <v>0</v>
      </c>
      <c r="M1274" s="1265">
        <v>0</v>
      </c>
      <c r="N1274" s="1265">
        <v>0</v>
      </c>
      <c r="O1274" s="1265">
        <v>0</v>
      </c>
      <c r="P1274" s="1265">
        <v>0</v>
      </c>
      <c r="Q1274" s="1265">
        <v>0</v>
      </c>
      <c r="R1274" s="1265">
        <v>0</v>
      </c>
      <c r="S1274" s="1265">
        <v>0</v>
      </c>
      <c r="T1274" s="1265">
        <v>0</v>
      </c>
      <c r="U1274" s="1265">
        <v>0</v>
      </c>
      <c r="V1274" s="1265">
        <v>0</v>
      </c>
      <c r="W1274" s="1265">
        <v>0</v>
      </c>
      <c r="X1274" s="1265">
        <v>0</v>
      </c>
      <c r="Y1274" s="1265">
        <v>0</v>
      </c>
      <c r="Z1274" s="1265">
        <v>0</v>
      </c>
      <c r="AA1274" s="1265">
        <v>0</v>
      </c>
      <c r="AB1274" s="1265">
        <v>0</v>
      </c>
      <c r="AC1274" s="1265">
        <v>0</v>
      </c>
      <c r="AD1274" s="1265">
        <v>0</v>
      </c>
      <c r="AE1274" s="1265">
        <v>0</v>
      </c>
      <c r="AF1274" s="1265">
        <v>0</v>
      </c>
      <c r="AG1274" s="1265">
        <v>1</v>
      </c>
      <c r="AH1274" s="1265">
        <v>0</v>
      </c>
    </row>
    <row r="1275" spans="1:34" s="445" customFormat="1" ht="14.25" customHeight="1">
      <c r="A1275" s="2591"/>
      <c r="B1275" s="2591"/>
      <c r="C1275" s="2596"/>
      <c r="D1275" s="2596"/>
      <c r="E1275" s="2596"/>
      <c r="F1275" s="2596"/>
      <c r="G1275" s="1268" t="s">
        <v>4141</v>
      </c>
      <c r="H1275" s="1264">
        <v>0</v>
      </c>
      <c r="I1275" s="1265">
        <v>0</v>
      </c>
      <c r="J1275" s="1265">
        <v>0</v>
      </c>
      <c r="K1275" s="1265">
        <v>0</v>
      </c>
      <c r="L1275" s="1265">
        <v>0</v>
      </c>
      <c r="M1275" s="1265">
        <v>0</v>
      </c>
      <c r="N1275" s="1265">
        <v>0</v>
      </c>
      <c r="O1275" s="1265">
        <v>0</v>
      </c>
      <c r="P1275" s="1265">
        <v>0</v>
      </c>
      <c r="Q1275" s="1265">
        <v>0</v>
      </c>
      <c r="R1275" s="1265">
        <v>0</v>
      </c>
      <c r="S1275" s="1265">
        <v>0</v>
      </c>
      <c r="T1275" s="1265">
        <v>0</v>
      </c>
      <c r="U1275" s="1265">
        <v>0</v>
      </c>
      <c r="V1275" s="1265">
        <v>0</v>
      </c>
      <c r="W1275" s="1265">
        <v>0</v>
      </c>
      <c r="X1275" s="1265">
        <v>0</v>
      </c>
      <c r="Y1275" s="1265">
        <v>0</v>
      </c>
      <c r="Z1275" s="1265">
        <v>0</v>
      </c>
      <c r="AA1275" s="1265">
        <v>0</v>
      </c>
      <c r="AB1275" s="1265">
        <v>0</v>
      </c>
      <c r="AC1275" s="1265">
        <v>0</v>
      </c>
      <c r="AD1275" s="1265">
        <v>0</v>
      </c>
      <c r="AE1275" s="1265">
        <v>0</v>
      </c>
      <c r="AF1275" s="1265">
        <v>0</v>
      </c>
      <c r="AG1275" s="1265">
        <v>0</v>
      </c>
      <c r="AH1275" s="1265">
        <v>0</v>
      </c>
    </row>
    <row r="1276" spans="1:34" s="445" customFormat="1" ht="14.25" customHeight="1">
      <c r="A1276" s="2591"/>
      <c r="B1276" s="2591"/>
      <c r="C1276" s="2596"/>
      <c r="D1276" s="2596"/>
      <c r="E1276" s="2596"/>
      <c r="F1276" s="2596"/>
      <c r="G1276" s="1268" t="s">
        <v>1619</v>
      </c>
      <c r="H1276" s="1264">
        <v>1</v>
      </c>
      <c r="I1276" s="1265">
        <v>0</v>
      </c>
      <c r="J1276" s="1265">
        <v>0</v>
      </c>
      <c r="K1276" s="1265">
        <v>0</v>
      </c>
      <c r="L1276" s="1265">
        <v>0</v>
      </c>
      <c r="M1276" s="1265">
        <v>0</v>
      </c>
      <c r="N1276" s="1265">
        <v>0</v>
      </c>
      <c r="O1276" s="1265">
        <v>0</v>
      </c>
      <c r="P1276" s="1265">
        <v>0</v>
      </c>
      <c r="Q1276" s="1265">
        <v>0</v>
      </c>
      <c r="R1276" s="1265">
        <v>0</v>
      </c>
      <c r="S1276" s="1265">
        <v>0</v>
      </c>
      <c r="T1276" s="1265">
        <v>0</v>
      </c>
      <c r="U1276" s="1265">
        <v>0</v>
      </c>
      <c r="V1276" s="1265">
        <v>0</v>
      </c>
      <c r="W1276" s="1265">
        <v>0</v>
      </c>
      <c r="X1276" s="1265">
        <v>0</v>
      </c>
      <c r="Y1276" s="1265">
        <v>0</v>
      </c>
      <c r="Z1276" s="1265">
        <v>0</v>
      </c>
      <c r="AA1276" s="1265">
        <v>0</v>
      </c>
      <c r="AB1276" s="1265">
        <v>0</v>
      </c>
      <c r="AC1276" s="1265">
        <v>0</v>
      </c>
      <c r="AD1276" s="1265">
        <v>0</v>
      </c>
      <c r="AE1276" s="1265">
        <v>0</v>
      </c>
      <c r="AF1276" s="1265">
        <v>0</v>
      </c>
      <c r="AG1276" s="1265">
        <v>1</v>
      </c>
      <c r="AH1276" s="1265">
        <v>0</v>
      </c>
    </row>
    <row r="1277" spans="1:34" s="445" customFormat="1" ht="14.25" customHeight="1">
      <c r="A1277" s="2591" t="s">
        <v>2146</v>
      </c>
      <c r="B1277" s="2591"/>
      <c r="C1277" s="2596" t="s">
        <v>4601</v>
      </c>
      <c r="D1277" s="2596"/>
      <c r="E1277" s="2596"/>
      <c r="F1277" s="2596"/>
      <c r="G1277" s="1268" t="s">
        <v>1617</v>
      </c>
      <c r="H1277" s="1264">
        <v>1</v>
      </c>
      <c r="I1277" s="1265">
        <v>0</v>
      </c>
      <c r="J1277" s="1265">
        <v>0</v>
      </c>
      <c r="K1277" s="1265">
        <v>0</v>
      </c>
      <c r="L1277" s="1265">
        <v>0</v>
      </c>
      <c r="M1277" s="1265">
        <v>0</v>
      </c>
      <c r="N1277" s="1265">
        <v>0</v>
      </c>
      <c r="O1277" s="1265">
        <v>0</v>
      </c>
      <c r="P1277" s="1265">
        <v>0</v>
      </c>
      <c r="Q1277" s="1265">
        <v>0</v>
      </c>
      <c r="R1277" s="1265">
        <v>0</v>
      </c>
      <c r="S1277" s="1265">
        <v>0</v>
      </c>
      <c r="T1277" s="1265">
        <v>0</v>
      </c>
      <c r="U1277" s="1265">
        <v>0</v>
      </c>
      <c r="V1277" s="1265">
        <v>0</v>
      </c>
      <c r="W1277" s="1265">
        <v>0</v>
      </c>
      <c r="X1277" s="1265">
        <v>0</v>
      </c>
      <c r="Y1277" s="1265">
        <v>0</v>
      </c>
      <c r="Z1277" s="1265">
        <v>0</v>
      </c>
      <c r="AA1277" s="1265">
        <v>0</v>
      </c>
      <c r="AB1277" s="1265">
        <v>0</v>
      </c>
      <c r="AC1277" s="1265">
        <v>0</v>
      </c>
      <c r="AD1277" s="1265">
        <v>0</v>
      </c>
      <c r="AE1277" s="1265">
        <v>0</v>
      </c>
      <c r="AF1277" s="1265">
        <v>0</v>
      </c>
      <c r="AG1277" s="1265">
        <v>1</v>
      </c>
      <c r="AH1277" s="1265">
        <v>0</v>
      </c>
    </row>
    <row r="1278" spans="1:34" s="445" customFormat="1" ht="14.25" customHeight="1">
      <c r="A1278" s="2591"/>
      <c r="B1278" s="2591"/>
      <c r="C1278" s="2596"/>
      <c r="D1278" s="2596"/>
      <c r="E1278" s="2596"/>
      <c r="F1278" s="2596"/>
      <c r="G1278" s="1268" t="s">
        <v>4141</v>
      </c>
      <c r="H1278" s="1264">
        <v>0</v>
      </c>
      <c r="I1278" s="1265">
        <v>0</v>
      </c>
      <c r="J1278" s="1265">
        <v>0</v>
      </c>
      <c r="K1278" s="1265">
        <v>0</v>
      </c>
      <c r="L1278" s="1265">
        <v>0</v>
      </c>
      <c r="M1278" s="1265">
        <v>0</v>
      </c>
      <c r="N1278" s="1265">
        <v>0</v>
      </c>
      <c r="O1278" s="1265">
        <v>0</v>
      </c>
      <c r="P1278" s="1265">
        <v>0</v>
      </c>
      <c r="Q1278" s="1265">
        <v>0</v>
      </c>
      <c r="R1278" s="1265">
        <v>0</v>
      </c>
      <c r="S1278" s="1265">
        <v>0</v>
      </c>
      <c r="T1278" s="1265">
        <v>0</v>
      </c>
      <c r="U1278" s="1265">
        <v>0</v>
      </c>
      <c r="V1278" s="1265">
        <v>0</v>
      </c>
      <c r="W1278" s="1265">
        <v>0</v>
      </c>
      <c r="X1278" s="1265">
        <v>0</v>
      </c>
      <c r="Y1278" s="1265">
        <v>0</v>
      </c>
      <c r="Z1278" s="1265">
        <v>0</v>
      </c>
      <c r="AA1278" s="1265">
        <v>0</v>
      </c>
      <c r="AB1278" s="1265">
        <v>0</v>
      </c>
      <c r="AC1278" s="1265">
        <v>0</v>
      </c>
      <c r="AD1278" s="1265">
        <v>0</v>
      </c>
      <c r="AE1278" s="1265">
        <v>0</v>
      </c>
      <c r="AF1278" s="1265">
        <v>0</v>
      </c>
      <c r="AG1278" s="1265">
        <v>0</v>
      </c>
      <c r="AH1278" s="1265">
        <v>0</v>
      </c>
    </row>
    <row r="1279" spans="1:34" s="445" customFormat="1" ht="14.25" customHeight="1">
      <c r="A1279" s="2591"/>
      <c r="B1279" s="2591"/>
      <c r="C1279" s="2596"/>
      <c r="D1279" s="2596"/>
      <c r="E1279" s="2596"/>
      <c r="F1279" s="2596"/>
      <c r="G1279" s="1268" t="s">
        <v>1619</v>
      </c>
      <c r="H1279" s="1264">
        <v>1</v>
      </c>
      <c r="I1279" s="1265">
        <v>0</v>
      </c>
      <c r="J1279" s="1265">
        <v>0</v>
      </c>
      <c r="K1279" s="1265">
        <v>0</v>
      </c>
      <c r="L1279" s="1265">
        <v>0</v>
      </c>
      <c r="M1279" s="1265">
        <v>0</v>
      </c>
      <c r="N1279" s="1265">
        <v>0</v>
      </c>
      <c r="O1279" s="1265">
        <v>0</v>
      </c>
      <c r="P1279" s="1265">
        <v>0</v>
      </c>
      <c r="Q1279" s="1265">
        <v>0</v>
      </c>
      <c r="R1279" s="1265">
        <v>0</v>
      </c>
      <c r="S1279" s="1265">
        <v>0</v>
      </c>
      <c r="T1279" s="1265">
        <v>0</v>
      </c>
      <c r="U1279" s="1265">
        <v>0</v>
      </c>
      <c r="V1279" s="1265">
        <v>0</v>
      </c>
      <c r="W1279" s="1265">
        <v>0</v>
      </c>
      <c r="X1279" s="1265">
        <v>0</v>
      </c>
      <c r="Y1279" s="1265">
        <v>0</v>
      </c>
      <c r="Z1279" s="1265">
        <v>0</v>
      </c>
      <c r="AA1279" s="1265">
        <v>0</v>
      </c>
      <c r="AB1279" s="1265">
        <v>0</v>
      </c>
      <c r="AC1279" s="1265">
        <v>0</v>
      </c>
      <c r="AD1279" s="1265">
        <v>0</v>
      </c>
      <c r="AE1279" s="1265">
        <v>0</v>
      </c>
      <c r="AF1279" s="1265">
        <v>0</v>
      </c>
      <c r="AG1279" s="1265">
        <v>1</v>
      </c>
      <c r="AH1279" s="1265">
        <v>0</v>
      </c>
    </row>
    <row r="1280" spans="1:34" s="445" customFormat="1" ht="14.25" customHeight="1">
      <c r="A1280" s="2591" t="s">
        <v>2147</v>
      </c>
      <c r="B1280" s="2591"/>
      <c r="C1280" s="2596" t="s">
        <v>4602</v>
      </c>
      <c r="D1280" s="2596"/>
      <c r="E1280" s="2596"/>
      <c r="F1280" s="2596"/>
      <c r="G1280" s="1268" t="s">
        <v>4140</v>
      </c>
      <c r="H1280" s="1265">
        <v>1</v>
      </c>
      <c r="I1280" s="1265">
        <v>0</v>
      </c>
      <c r="J1280" s="1265">
        <v>0</v>
      </c>
      <c r="K1280" s="1265">
        <v>0</v>
      </c>
      <c r="L1280" s="1265">
        <v>0</v>
      </c>
      <c r="M1280" s="1265">
        <v>0</v>
      </c>
      <c r="N1280" s="1265">
        <v>0</v>
      </c>
      <c r="O1280" s="1265">
        <v>0</v>
      </c>
      <c r="P1280" s="1265">
        <v>0</v>
      </c>
      <c r="Q1280" s="1265">
        <v>0</v>
      </c>
      <c r="R1280" s="1265">
        <v>0</v>
      </c>
      <c r="S1280" s="1265">
        <v>0</v>
      </c>
      <c r="T1280" s="1265">
        <v>0</v>
      </c>
      <c r="U1280" s="1265">
        <v>0</v>
      </c>
      <c r="V1280" s="1265">
        <v>0</v>
      </c>
      <c r="W1280" s="1265">
        <v>0</v>
      </c>
      <c r="X1280" s="1265">
        <v>0</v>
      </c>
      <c r="Y1280" s="1265">
        <v>0</v>
      </c>
      <c r="Z1280" s="1265">
        <v>0</v>
      </c>
      <c r="AA1280" s="1265">
        <v>0</v>
      </c>
      <c r="AB1280" s="1265">
        <v>0</v>
      </c>
      <c r="AC1280" s="1265">
        <v>0</v>
      </c>
      <c r="AD1280" s="1265">
        <v>0</v>
      </c>
      <c r="AE1280" s="1265">
        <v>1</v>
      </c>
      <c r="AF1280" s="1265">
        <v>0</v>
      </c>
      <c r="AG1280" s="1265">
        <v>0</v>
      </c>
      <c r="AH1280" s="1265">
        <v>0</v>
      </c>
    </row>
    <row r="1281" spans="1:34" s="445" customFormat="1" ht="14.25" customHeight="1">
      <c r="A1281" s="2591"/>
      <c r="B1281" s="2591"/>
      <c r="C1281" s="2596"/>
      <c r="D1281" s="2596"/>
      <c r="E1281" s="2596"/>
      <c r="F1281" s="2596"/>
      <c r="G1281" s="1268" t="s">
        <v>4366</v>
      </c>
      <c r="H1281" s="1265">
        <v>1</v>
      </c>
      <c r="I1281" s="1265">
        <v>0</v>
      </c>
      <c r="J1281" s="1265">
        <v>0</v>
      </c>
      <c r="K1281" s="1265">
        <v>0</v>
      </c>
      <c r="L1281" s="1265">
        <v>0</v>
      </c>
      <c r="M1281" s="1265">
        <v>0</v>
      </c>
      <c r="N1281" s="1265">
        <v>0</v>
      </c>
      <c r="O1281" s="1265">
        <v>0</v>
      </c>
      <c r="P1281" s="1265">
        <v>0</v>
      </c>
      <c r="Q1281" s="1265">
        <v>0</v>
      </c>
      <c r="R1281" s="1265">
        <v>0</v>
      </c>
      <c r="S1281" s="1265">
        <v>0</v>
      </c>
      <c r="T1281" s="1265">
        <v>0</v>
      </c>
      <c r="U1281" s="1265">
        <v>0</v>
      </c>
      <c r="V1281" s="1265">
        <v>0</v>
      </c>
      <c r="W1281" s="1265">
        <v>0</v>
      </c>
      <c r="X1281" s="1265">
        <v>0</v>
      </c>
      <c r="Y1281" s="1265">
        <v>0</v>
      </c>
      <c r="Z1281" s="1265">
        <v>0</v>
      </c>
      <c r="AA1281" s="1265">
        <v>0</v>
      </c>
      <c r="AB1281" s="1265">
        <v>0</v>
      </c>
      <c r="AC1281" s="1265">
        <v>0</v>
      </c>
      <c r="AD1281" s="1265">
        <v>0</v>
      </c>
      <c r="AE1281" s="1265">
        <v>1</v>
      </c>
      <c r="AF1281" s="1265">
        <v>0</v>
      </c>
      <c r="AG1281" s="1265">
        <v>0</v>
      </c>
      <c r="AH1281" s="1265">
        <v>0</v>
      </c>
    </row>
    <row r="1282" spans="1:34" s="445" customFormat="1" ht="14.25" customHeight="1">
      <c r="A1282" s="2591"/>
      <c r="B1282" s="2591"/>
      <c r="C1282" s="2596"/>
      <c r="D1282" s="2596"/>
      <c r="E1282" s="2596"/>
      <c r="F1282" s="2596"/>
      <c r="G1282" s="1268" t="s">
        <v>4142</v>
      </c>
      <c r="H1282" s="1265">
        <v>0</v>
      </c>
      <c r="I1282" s="1265">
        <v>0</v>
      </c>
      <c r="J1282" s="1265">
        <v>0</v>
      </c>
      <c r="K1282" s="1265">
        <v>0</v>
      </c>
      <c r="L1282" s="1265">
        <v>0</v>
      </c>
      <c r="M1282" s="1265">
        <v>0</v>
      </c>
      <c r="N1282" s="1265">
        <v>0</v>
      </c>
      <c r="O1282" s="1265">
        <v>0</v>
      </c>
      <c r="P1282" s="1265">
        <v>0</v>
      </c>
      <c r="Q1282" s="1265">
        <v>0</v>
      </c>
      <c r="R1282" s="1265">
        <v>0</v>
      </c>
      <c r="S1282" s="1265">
        <v>0</v>
      </c>
      <c r="T1282" s="1265">
        <v>0</v>
      </c>
      <c r="U1282" s="1265">
        <v>0</v>
      </c>
      <c r="V1282" s="1265">
        <v>0</v>
      </c>
      <c r="W1282" s="1265">
        <v>0</v>
      </c>
      <c r="X1282" s="1265">
        <v>0</v>
      </c>
      <c r="Y1282" s="1265">
        <v>0</v>
      </c>
      <c r="Z1282" s="1265">
        <v>0</v>
      </c>
      <c r="AA1282" s="1265">
        <v>0</v>
      </c>
      <c r="AB1282" s="1265">
        <v>0</v>
      </c>
      <c r="AC1282" s="1265">
        <v>0</v>
      </c>
      <c r="AD1282" s="1265">
        <v>0</v>
      </c>
      <c r="AE1282" s="1265">
        <v>0</v>
      </c>
      <c r="AF1282" s="1265">
        <v>0</v>
      </c>
      <c r="AG1282" s="1265">
        <v>0</v>
      </c>
      <c r="AH1282" s="1265">
        <v>0</v>
      </c>
    </row>
    <row r="1283" spans="1:34" s="445" customFormat="1" ht="14.25" customHeight="1">
      <c r="A1283" s="2591" t="s">
        <v>2148</v>
      </c>
      <c r="B1283" s="2591"/>
      <c r="C1283" s="2596" t="s">
        <v>4603</v>
      </c>
      <c r="D1283" s="2596"/>
      <c r="E1283" s="2596"/>
      <c r="F1283" s="2596"/>
      <c r="G1283" s="1268" t="s">
        <v>4373</v>
      </c>
      <c r="H1283" s="1264">
        <v>1</v>
      </c>
      <c r="I1283" s="1265">
        <v>0</v>
      </c>
      <c r="J1283" s="1265">
        <v>0</v>
      </c>
      <c r="K1283" s="1265">
        <v>0</v>
      </c>
      <c r="L1283" s="1265">
        <v>0</v>
      </c>
      <c r="M1283" s="1265">
        <v>0</v>
      </c>
      <c r="N1283" s="1265">
        <v>0</v>
      </c>
      <c r="O1283" s="1265">
        <v>0</v>
      </c>
      <c r="P1283" s="1265">
        <v>0</v>
      </c>
      <c r="Q1283" s="1265">
        <v>0</v>
      </c>
      <c r="R1283" s="1265">
        <v>0</v>
      </c>
      <c r="S1283" s="1265">
        <v>0</v>
      </c>
      <c r="T1283" s="1265">
        <v>0</v>
      </c>
      <c r="U1283" s="1265">
        <v>0</v>
      </c>
      <c r="V1283" s="1265">
        <v>0</v>
      </c>
      <c r="W1283" s="1265">
        <v>0</v>
      </c>
      <c r="X1283" s="1265">
        <v>0</v>
      </c>
      <c r="Y1283" s="1265">
        <v>0</v>
      </c>
      <c r="Z1283" s="1265">
        <v>0</v>
      </c>
      <c r="AA1283" s="1265">
        <v>0</v>
      </c>
      <c r="AB1283" s="1265">
        <v>0</v>
      </c>
      <c r="AC1283" s="1265">
        <v>0</v>
      </c>
      <c r="AD1283" s="1265">
        <v>0</v>
      </c>
      <c r="AE1283" s="1265">
        <v>1</v>
      </c>
      <c r="AF1283" s="1265">
        <v>0</v>
      </c>
      <c r="AG1283" s="1265">
        <v>0</v>
      </c>
      <c r="AH1283" s="1265">
        <v>0</v>
      </c>
    </row>
    <row r="1284" spans="1:34" s="445" customFormat="1" ht="14.25" customHeight="1">
      <c r="A1284" s="2591"/>
      <c r="B1284" s="2591"/>
      <c r="C1284" s="2596"/>
      <c r="D1284" s="2596"/>
      <c r="E1284" s="2596"/>
      <c r="F1284" s="2596"/>
      <c r="G1284" s="1268" t="s">
        <v>1618</v>
      </c>
      <c r="H1284" s="1264">
        <v>1</v>
      </c>
      <c r="I1284" s="1265">
        <v>0</v>
      </c>
      <c r="J1284" s="1265">
        <v>0</v>
      </c>
      <c r="K1284" s="1265">
        <v>0</v>
      </c>
      <c r="L1284" s="1265">
        <v>0</v>
      </c>
      <c r="M1284" s="1265">
        <v>0</v>
      </c>
      <c r="N1284" s="1265">
        <v>0</v>
      </c>
      <c r="O1284" s="1265">
        <v>0</v>
      </c>
      <c r="P1284" s="1265">
        <v>0</v>
      </c>
      <c r="Q1284" s="1265">
        <v>0</v>
      </c>
      <c r="R1284" s="1265">
        <v>0</v>
      </c>
      <c r="S1284" s="1265">
        <v>0</v>
      </c>
      <c r="T1284" s="1265">
        <v>0</v>
      </c>
      <c r="U1284" s="1265">
        <v>0</v>
      </c>
      <c r="V1284" s="1265">
        <v>0</v>
      </c>
      <c r="W1284" s="1265">
        <v>0</v>
      </c>
      <c r="X1284" s="1265">
        <v>0</v>
      </c>
      <c r="Y1284" s="1265">
        <v>0</v>
      </c>
      <c r="Z1284" s="1265">
        <v>0</v>
      </c>
      <c r="AA1284" s="1265">
        <v>0</v>
      </c>
      <c r="AB1284" s="1265">
        <v>0</v>
      </c>
      <c r="AC1284" s="1265">
        <v>0</v>
      </c>
      <c r="AD1284" s="1265">
        <v>0</v>
      </c>
      <c r="AE1284" s="1265">
        <v>1</v>
      </c>
      <c r="AF1284" s="1265">
        <v>0</v>
      </c>
      <c r="AG1284" s="1265">
        <v>0</v>
      </c>
      <c r="AH1284" s="1265">
        <v>0</v>
      </c>
    </row>
    <row r="1285" spans="1:34" s="445" customFormat="1" ht="14.25" customHeight="1">
      <c r="A1285" s="2591"/>
      <c r="B1285" s="2591"/>
      <c r="C1285" s="2596"/>
      <c r="D1285" s="2596"/>
      <c r="E1285" s="2596"/>
      <c r="F1285" s="2596"/>
      <c r="G1285" s="1268" t="s">
        <v>1619</v>
      </c>
      <c r="H1285" s="1264">
        <v>0</v>
      </c>
      <c r="I1285" s="1265">
        <v>0</v>
      </c>
      <c r="J1285" s="1265">
        <v>0</v>
      </c>
      <c r="K1285" s="1265">
        <v>0</v>
      </c>
      <c r="L1285" s="1265">
        <v>0</v>
      </c>
      <c r="M1285" s="1265">
        <v>0</v>
      </c>
      <c r="N1285" s="1265">
        <v>0</v>
      </c>
      <c r="O1285" s="1265">
        <v>0</v>
      </c>
      <c r="P1285" s="1265">
        <v>0</v>
      </c>
      <c r="Q1285" s="1265">
        <v>0</v>
      </c>
      <c r="R1285" s="1265">
        <v>0</v>
      </c>
      <c r="S1285" s="1265">
        <v>0</v>
      </c>
      <c r="T1285" s="1265">
        <v>0</v>
      </c>
      <c r="U1285" s="1265">
        <v>0</v>
      </c>
      <c r="V1285" s="1265">
        <v>0</v>
      </c>
      <c r="W1285" s="1265">
        <v>0</v>
      </c>
      <c r="X1285" s="1265">
        <v>0</v>
      </c>
      <c r="Y1285" s="1265">
        <v>0</v>
      </c>
      <c r="Z1285" s="1265">
        <v>0</v>
      </c>
      <c r="AA1285" s="1265">
        <v>0</v>
      </c>
      <c r="AB1285" s="1265">
        <v>0</v>
      </c>
      <c r="AC1285" s="1265">
        <v>0</v>
      </c>
      <c r="AD1285" s="1265">
        <v>0</v>
      </c>
      <c r="AE1285" s="1265">
        <v>0</v>
      </c>
      <c r="AF1285" s="1265">
        <v>0</v>
      </c>
      <c r="AG1285" s="1265">
        <v>0</v>
      </c>
      <c r="AH1285" s="1265">
        <v>0</v>
      </c>
    </row>
    <row r="1286" spans="1:34" s="445" customFormat="1" ht="14.25" customHeight="1">
      <c r="A1286" s="2591" t="s">
        <v>2149</v>
      </c>
      <c r="B1286" s="2591"/>
      <c r="C1286" s="2596" t="s">
        <v>4604</v>
      </c>
      <c r="D1286" s="2596"/>
      <c r="E1286" s="2596"/>
      <c r="F1286" s="2596"/>
      <c r="G1286" s="1268" t="s">
        <v>4140</v>
      </c>
      <c r="H1286" s="1264">
        <v>2</v>
      </c>
      <c r="I1286" s="1265">
        <v>0</v>
      </c>
      <c r="J1286" s="1265">
        <v>0</v>
      </c>
      <c r="K1286" s="1265">
        <v>0</v>
      </c>
      <c r="L1286" s="1265">
        <v>0</v>
      </c>
      <c r="M1286" s="1265">
        <v>0</v>
      </c>
      <c r="N1286" s="1265">
        <v>0</v>
      </c>
      <c r="O1286" s="1265">
        <v>0</v>
      </c>
      <c r="P1286" s="1265">
        <v>0</v>
      </c>
      <c r="Q1286" s="1265">
        <v>0</v>
      </c>
      <c r="R1286" s="1265">
        <v>0</v>
      </c>
      <c r="S1286" s="1265">
        <v>0</v>
      </c>
      <c r="T1286" s="1265">
        <v>0</v>
      </c>
      <c r="U1286" s="1265">
        <v>1</v>
      </c>
      <c r="V1286" s="1265">
        <v>0</v>
      </c>
      <c r="W1286" s="1265">
        <v>0</v>
      </c>
      <c r="X1286" s="1265">
        <v>0</v>
      </c>
      <c r="Y1286" s="1265">
        <v>0</v>
      </c>
      <c r="Z1286" s="1265">
        <v>0</v>
      </c>
      <c r="AA1286" s="1265">
        <v>0</v>
      </c>
      <c r="AB1286" s="1265">
        <v>0</v>
      </c>
      <c r="AC1286" s="1265">
        <v>0</v>
      </c>
      <c r="AD1286" s="1265">
        <v>1</v>
      </c>
      <c r="AE1286" s="1265">
        <v>0</v>
      </c>
      <c r="AF1286" s="1265">
        <v>0</v>
      </c>
      <c r="AG1286" s="1265">
        <v>0</v>
      </c>
      <c r="AH1286" s="1265">
        <v>0</v>
      </c>
    </row>
    <row r="1287" spans="1:34" s="445" customFormat="1" ht="14.25" customHeight="1">
      <c r="A1287" s="2591"/>
      <c r="B1287" s="2591"/>
      <c r="C1287" s="2596"/>
      <c r="D1287" s="2596"/>
      <c r="E1287" s="2596"/>
      <c r="F1287" s="2596"/>
      <c r="G1287" s="1268" t="s">
        <v>1618</v>
      </c>
      <c r="H1287" s="1264">
        <v>1</v>
      </c>
      <c r="I1287" s="1265">
        <v>0</v>
      </c>
      <c r="J1287" s="1265">
        <v>0</v>
      </c>
      <c r="K1287" s="1265">
        <v>0</v>
      </c>
      <c r="L1287" s="1265">
        <v>0</v>
      </c>
      <c r="M1287" s="1265">
        <v>0</v>
      </c>
      <c r="N1287" s="1265">
        <v>0</v>
      </c>
      <c r="O1287" s="1265">
        <v>0</v>
      </c>
      <c r="P1287" s="1265">
        <v>0</v>
      </c>
      <c r="Q1287" s="1265">
        <v>0</v>
      </c>
      <c r="R1287" s="1265">
        <v>0</v>
      </c>
      <c r="S1287" s="1265">
        <v>0</v>
      </c>
      <c r="T1287" s="1265">
        <v>0</v>
      </c>
      <c r="U1287" s="1265">
        <v>1</v>
      </c>
      <c r="V1287" s="1265">
        <v>0</v>
      </c>
      <c r="W1287" s="1265">
        <v>0</v>
      </c>
      <c r="X1287" s="1265">
        <v>0</v>
      </c>
      <c r="Y1287" s="1265">
        <v>0</v>
      </c>
      <c r="Z1287" s="1265">
        <v>0</v>
      </c>
      <c r="AA1287" s="1265">
        <v>0</v>
      </c>
      <c r="AB1287" s="1265">
        <v>0</v>
      </c>
      <c r="AC1287" s="1265">
        <v>0</v>
      </c>
      <c r="AD1287" s="1265">
        <v>0</v>
      </c>
      <c r="AE1287" s="1265">
        <v>0</v>
      </c>
      <c r="AF1287" s="1265">
        <v>0</v>
      </c>
      <c r="AG1287" s="1265">
        <v>0</v>
      </c>
      <c r="AH1287" s="1265">
        <v>0</v>
      </c>
    </row>
    <row r="1288" spans="1:34" s="445" customFormat="1" ht="14.25" customHeight="1">
      <c r="A1288" s="2591"/>
      <c r="B1288" s="2591"/>
      <c r="C1288" s="2596"/>
      <c r="D1288" s="2596"/>
      <c r="E1288" s="2596"/>
      <c r="F1288" s="2596"/>
      <c r="G1288" s="1268" t="s">
        <v>4368</v>
      </c>
      <c r="H1288" s="1264">
        <v>1</v>
      </c>
      <c r="I1288" s="1265">
        <v>0</v>
      </c>
      <c r="J1288" s="1265">
        <v>0</v>
      </c>
      <c r="K1288" s="1265">
        <v>0</v>
      </c>
      <c r="L1288" s="1265">
        <v>0</v>
      </c>
      <c r="M1288" s="1265">
        <v>0</v>
      </c>
      <c r="N1288" s="1265">
        <v>0</v>
      </c>
      <c r="O1288" s="1265">
        <v>0</v>
      </c>
      <c r="P1288" s="1265">
        <v>0</v>
      </c>
      <c r="Q1288" s="1265">
        <v>0</v>
      </c>
      <c r="R1288" s="1265">
        <v>0</v>
      </c>
      <c r="S1288" s="1265">
        <v>0</v>
      </c>
      <c r="T1288" s="1265">
        <v>0</v>
      </c>
      <c r="U1288" s="1265">
        <v>0</v>
      </c>
      <c r="V1288" s="1265">
        <v>0</v>
      </c>
      <c r="W1288" s="1265">
        <v>0</v>
      </c>
      <c r="X1288" s="1265">
        <v>0</v>
      </c>
      <c r="Y1288" s="1265">
        <v>0</v>
      </c>
      <c r="Z1288" s="1265">
        <v>0</v>
      </c>
      <c r="AA1288" s="1265">
        <v>0</v>
      </c>
      <c r="AB1288" s="1265">
        <v>0</v>
      </c>
      <c r="AC1288" s="1265">
        <v>0</v>
      </c>
      <c r="AD1288" s="1265">
        <v>1</v>
      </c>
      <c r="AE1288" s="1265">
        <v>0</v>
      </c>
      <c r="AF1288" s="1265">
        <v>0</v>
      </c>
      <c r="AG1288" s="1265">
        <v>0</v>
      </c>
      <c r="AH1288" s="1265">
        <v>0</v>
      </c>
    </row>
    <row r="1289" spans="1:34" s="445" customFormat="1" ht="14.25" customHeight="1">
      <c r="A1289" s="2591" t="s">
        <v>2150</v>
      </c>
      <c r="B1289" s="2591"/>
      <c r="C1289" s="2596" t="s">
        <v>2151</v>
      </c>
      <c r="D1289" s="2596"/>
      <c r="E1289" s="2596"/>
      <c r="F1289" s="2596"/>
      <c r="G1289" s="1268" t="s">
        <v>4140</v>
      </c>
      <c r="H1289" s="1265">
        <v>2</v>
      </c>
      <c r="I1289" s="1265">
        <v>0</v>
      </c>
      <c r="J1289" s="1265">
        <v>0</v>
      </c>
      <c r="K1289" s="1265">
        <v>0</v>
      </c>
      <c r="L1289" s="1265">
        <v>0</v>
      </c>
      <c r="M1289" s="1265">
        <v>0</v>
      </c>
      <c r="N1289" s="1265">
        <v>0</v>
      </c>
      <c r="O1289" s="1265">
        <v>0</v>
      </c>
      <c r="P1289" s="1265">
        <v>0</v>
      </c>
      <c r="Q1289" s="1265">
        <v>0</v>
      </c>
      <c r="R1289" s="1265">
        <v>0</v>
      </c>
      <c r="S1289" s="1265">
        <v>0</v>
      </c>
      <c r="T1289" s="1265">
        <v>0</v>
      </c>
      <c r="U1289" s="1265">
        <v>1</v>
      </c>
      <c r="V1289" s="1265">
        <v>0</v>
      </c>
      <c r="W1289" s="1265">
        <v>0</v>
      </c>
      <c r="X1289" s="1265">
        <v>0</v>
      </c>
      <c r="Y1289" s="1265">
        <v>0</v>
      </c>
      <c r="Z1289" s="1265">
        <v>0</v>
      </c>
      <c r="AA1289" s="1265">
        <v>0</v>
      </c>
      <c r="AB1289" s="1265">
        <v>0</v>
      </c>
      <c r="AC1289" s="1265">
        <v>0</v>
      </c>
      <c r="AD1289" s="1265">
        <v>1</v>
      </c>
      <c r="AE1289" s="1265">
        <v>0</v>
      </c>
      <c r="AF1289" s="1265">
        <v>0</v>
      </c>
      <c r="AG1289" s="1265">
        <v>0</v>
      </c>
      <c r="AH1289" s="1265">
        <v>0</v>
      </c>
    </row>
    <row r="1290" spans="1:34" s="445" customFormat="1" ht="14.25" customHeight="1">
      <c r="A1290" s="2591"/>
      <c r="B1290" s="2591"/>
      <c r="C1290" s="2596"/>
      <c r="D1290" s="2596"/>
      <c r="E1290" s="2596"/>
      <c r="F1290" s="2596"/>
      <c r="G1290" s="1268" t="s">
        <v>1618</v>
      </c>
      <c r="H1290" s="1265">
        <v>1</v>
      </c>
      <c r="I1290" s="1265">
        <v>0</v>
      </c>
      <c r="J1290" s="1265">
        <v>0</v>
      </c>
      <c r="K1290" s="1265">
        <v>0</v>
      </c>
      <c r="L1290" s="1265">
        <v>0</v>
      </c>
      <c r="M1290" s="1265">
        <v>0</v>
      </c>
      <c r="N1290" s="1265">
        <v>0</v>
      </c>
      <c r="O1290" s="1265">
        <v>0</v>
      </c>
      <c r="P1290" s="1265">
        <v>0</v>
      </c>
      <c r="Q1290" s="1265">
        <v>0</v>
      </c>
      <c r="R1290" s="1265">
        <v>0</v>
      </c>
      <c r="S1290" s="1265">
        <v>0</v>
      </c>
      <c r="T1290" s="1265">
        <v>0</v>
      </c>
      <c r="U1290" s="1265">
        <v>1</v>
      </c>
      <c r="V1290" s="1265">
        <v>0</v>
      </c>
      <c r="W1290" s="1265">
        <v>0</v>
      </c>
      <c r="X1290" s="1265">
        <v>0</v>
      </c>
      <c r="Y1290" s="1265">
        <v>0</v>
      </c>
      <c r="Z1290" s="1265">
        <v>0</v>
      </c>
      <c r="AA1290" s="1265">
        <v>0</v>
      </c>
      <c r="AB1290" s="1265">
        <v>0</v>
      </c>
      <c r="AC1290" s="1265">
        <v>0</v>
      </c>
      <c r="AD1290" s="1265">
        <v>0</v>
      </c>
      <c r="AE1290" s="1265">
        <v>0</v>
      </c>
      <c r="AF1290" s="1265">
        <v>0</v>
      </c>
      <c r="AG1290" s="1265">
        <v>0</v>
      </c>
      <c r="AH1290" s="1265">
        <v>0</v>
      </c>
    </row>
    <row r="1291" spans="1:34" s="445" customFormat="1" ht="14.25" customHeight="1">
      <c r="A1291" s="2591"/>
      <c r="B1291" s="2591"/>
      <c r="C1291" s="2596"/>
      <c r="D1291" s="2596"/>
      <c r="E1291" s="2596"/>
      <c r="F1291" s="2596"/>
      <c r="G1291" s="1268" t="s">
        <v>4142</v>
      </c>
      <c r="H1291" s="1265">
        <v>1</v>
      </c>
      <c r="I1291" s="1265">
        <v>0</v>
      </c>
      <c r="J1291" s="1265">
        <v>0</v>
      </c>
      <c r="K1291" s="1265">
        <v>0</v>
      </c>
      <c r="L1291" s="1265">
        <v>0</v>
      </c>
      <c r="M1291" s="1265">
        <v>0</v>
      </c>
      <c r="N1291" s="1265">
        <v>0</v>
      </c>
      <c r="O1291" s="1265">
        <v>0</v>
      </c>
      <c r="P1291" s="1265">
        <v>0</v>
      </c>
      <c r="Q1291" s="1265">
        <v>0</v>
      </c>
      <c r="R1291" s="1265">
        <v>0</v>
      </c>
      <c r="S1291" s="1265">
        <v>0</v>
      </c>
      <c r="T1291" s="1265">
        <v>0</v>
      </c>
      <c r="U1291" s="1265">
        <v>0</v>
      </c>
      <c r="V1291" s="1265">
        <v>0</v>
      </c>
      <c r="W1291" s="1265">
        <v>0</v>
      </c>
      <c r="X1291" s="1265">
        <v>0</v>
      </c>
      <c r="Y1291" s="1265">
        <v>0</v>
      </c>
      <c r="Z1291" s="1265">
        <v>0</v>
      </c>
      <c r="AA1291" s="1265">
        <v>0</v>
      </c>
      <c r="AB1291" s="1265">
        <v>0</v>
      </c>
      <c r="AC1291" s="1265">
        <v>0</v>
      </c>
      <c r="AD1291" s="1265">
        <v>1</v>
      </c>
      <c r="AE1291" s="1265">
        <v>0</v>
      </c>
      <c r="AF1291" s="1265">
        <v>0</v>
      </c>
      <c r="AG1291" s="1265">
        <v>0</v>
      </c>
      <c r="AH1291" s="1265">
        <v>0</v>
      </c>
    </row>
    <row r="1292" spans="1:34" s="445" customFormat="1" ht="14.25" customHeight="1">
      <c r="A1292" s="2591" t="s">
        <v>2152</v>
      </c>
      <c r="B1292" s="2591"/>
      <c r="C1292" s="2596" t="s">
        <v>4605</v>
      </c>
      <c r="D1292" s="2596"/>
      <c r="E1292" s="2596"/>
      <c r="F1292" s="2596"/>
      <c r="G1292" s="1268" t="s">
        <v>1617</v>
      </c>
      <c r="H1292" s="1265">
        <v>1</v>
      </c>
      <c r="I1292" s="1265">
        <v>0</v>
      </c>
      <c r="J1292" s="1265">
        <v>0</v>
      </c>
      <c r="K1292" s="1265">
        <v>0</v>
      </c>
      <c r="L1292" s="1265">
        <v>0</v>
      </c>
      <c r="M1292" s="1265">
        <v>0</v>
      </c>
      <c r="N1292" s="1265">
        <v>0</v>
      </c>
      <c r="O1292" s="1265">
        <v>0</v>
      </c>
      <c r="P1292" s="1265">
        <v>0</v>
      </c>
      <c r="Q1292" s="1265">
        <v>0</v>
      </c>
      <c r="R1292" s="1265">
        <v>0</v>
      </c>
      <c r="S1292" s="1265">
        <v>0</v>
      </c>
      <c r="T1292" s="1265">
        <v>0</v>
      </c>
      <c r="U1292" s="1265">
        <v>0</v>
      </c>
      <c r="V1292" s="1265">
        <v>0</v>
      </c>
      <c r="W1292" s="1265">
        <v>0</v>
      </c>
      <c r="X1292" s="1265">
        <v>0</v>
      </c>
      <c r="Y1292" s="1265">
        <v>0</v>
      </c>
      <c r="Z1292" s="1265">
        <v>0</v>
      </c>
      <c r="AA1292" s="1265">
        <v>0</v>
      </c>
      <c r="AB1292" s="1265">
        <v>0</v>
      </c>
      <c r="AC1292" s="1265">
        <v>0</v>
      </c>
      <c r="AD1292" s="1265">
        <v>0</v>
      </c>
      <c r="AE1292" s="1265">
        <v>0</v>
      </c>
      <c r="AF1292" s="1265">
        <v>0</v>
      </c>
      <c r="AG1292" s="1265">
        <v>0</v>
      </c>
      <c r="AH1292" s="1265">
        <v>1</v>
      </c>
    </row>
    <row r="1293" spans="1:34" s="445" customFormat="1" ht="14.25" customHeight="1">
      <c r="A1293" s="2591"/>
      <c r="B1293" s="2591"/>
      <c r="C1293" s="2596"/>
      <c r="D1293" s="2596"/>
      <c r="E1293" s="2596"/>
      <c r="F1293" s="2596"/>
      <c r="G1293" s="1268" t="s">
        <v>1618</v>
      </c>
      <c r="H1293" s="1265">
        <v>0</v>
      </c>
      <c r="I1293" s="1265">
        <v>0</v>
      </c>
      <c r="J1293" s="1265">
        <v>0</v>
      </c>
      <c r="K1293" s="1265">
        <v>0</v>
      </c>
      <c r="L1293" s="1265">
        <v>0</v>
      </c>
      <c r="M1293" s="1265">
        <v>0</v>
      </c>
      <c r="N1293" s="1265">
        <v>0</v>
      </c>
      <c r="O1293" s="1265">
        <v>0</v>
      </c>
      <c r="P1293" s="1265">
        <v>0</v>
      </c>
      <c r="Q1293" s="1265">
        <v>0</v>
      </c>
      <c r="R1293" s="1265">
        <v>0</v>
      </c>
      <c r="S1293" s="1265">
        <v>0</v>
      </c>
      <c r="T1293" s="1265">
        <v>0</v>
      </c>
      <c r="U1293" s="1265">
        <v>0</v>
      </c>
      <c r="V1293" s="1265">
        <v>0</v>
      </c>
      <c r="W1293" s="1265">
        <v>0</v>
      </c>
      <c r="X1293" s="1265">
        <v>0</v>
      </c>
      <c r="Y1293" s="1265">
        <v>0</v>
      </c>
      <c r="Z1293" s="1265">
        <v>0</v>
      </c>
      <c r="AA1293" s="1265">
        <v>0</v>
      </c>
      <c r="AB1293" s="1265">
        <v>0</v>
      </c>
      <c r="AC1293" s="1265">
        <v>0</v>
      </c>
      <c r="AD1293" s="1265">
        <v>0</v>
      </c>
      <c r="AE1293" s="1265">
        <v>0</v>
      </c>
      <c r="AF1293" s="1265">
        <v>0</v>
      </c>
      <c r="AG1293" s="1265">
        <v>0</v>
      </c>
      <c r="AH1293" s="1265">
        <v>0</v>
      </c>
    </row>
    <row r="1294" spans="1:34" s="445" customFormat="1" ht="14.25" customHeight="1">
      <c r="A1294" s="2591"/>
      <c r="B1294" s="2591"/>
      <c r="C1294" s="2596"/>
      <c r="D1294" s="2596"/>
      <c r="E1294" s="2596"/>
      <c r="F1294" s="2596"/>
      <c r="G1294" s="1268" t="s">
        <v>1619</v>
      </c>
      <c r="H1294" s="1265">
        <v>1</v>
      </c>
      <c r="I1294" s="1265">
        <v>0</v>
      </c>
      <c r="J1294" s="1265">
        <v>0</v>
      </c>
      <c r="K1294" s="1265">
        <v>0</v>
      </c>
      <c r="L1294" s="1265">
        <v>0</v>
      </c>
      <c r="M1294" s="1265">
        <v>0</v>
      </c>
      <c r="N1294" s="1265">
        <v>0</v>
      </c>
      <c r="O1294" s="1265">
        <v>0</v>
      </c>
      <c r="P1294" s="1265">
        <v>0</v>
      </c>
      <c r="Q1294" s="1265">
        <v>0</v>
      </c>
      <c r="R1294" s="1265">
        <v>0</v>
      </c>
      <c r="S1294" s="1265">
        <v>0</v>
      </c>
      <c r="T1294" s="1265">
        <v>0</v>
      </c>
      <c r="U1294" s="1265">
        <v>0</v>
      </c>
      <c r="V1294" s="1265">
        <v>0</v>
      </c>
      <c r="W1294" s="1265">
        <v>0</v>
      </c>
      <c r="X1294" s="1265">
        <v>0</v>
      </c>
      <c r="Y1294" s="1265">
        <v>0</v>
      </c>
      <c r="Z1294" s="1265">
        <v>0</v>
      </c>
      <c r="AA1294" s="1265">
        <v>0</v>
      </c>
      <c r="AB1294" s="1265">
        <v>0</v>
      </c>
      <c r="AC1294" s="1265">
        <v>0</v>
      </c>
      <c r="AD1294" s="1265">
        <v>0</v>
      </c>
      <c r="AE1294" s="1265">
        <v>0</v>
      </c>
      <c r="AF1294" s="1265">
        <v>0</v>
      </c>
      <c r="AG1294" s="1265">
        <v>0</v>
      </c>
      <c r="AH1294" s="1265">
        <v>1</v>
      </c>
    </row>
    <row r="1295" spans="1:34" s="445" customFormat="1" ht="14.25" customHeight="1">
      <c r="A1295" s="2591" t="s">
        <v>2153</v>
      </c>
      <c r="B1295" s="2591"/>
      <c r="C1295" s="2596" t="s">
        <v>4606</v>
      </c>
      <c r="D1295" s="2596"/>
      <c r="E1295" s="2596"/>
      <c r="F1295" s="2596"/>
      <c r="G1295" s="1268" t="s">
        <v>4140</v>
      </c>
      <c r="H1295" s="1265">
        <v>1</v>
      </c>
      <c r="I1295" s="1265">
        <v>0</v>
      </c>
      <c r="J1295" s="1265">
        <v>0</v>
      </c>
      <c r="K1295" s="1265">
        <v>0</v>
      </c>
      <c r="L1295" s="1265">
        <v>0</v>
      </c>
      <c r="M1295" s="1265">
        <v>0</v>
      </c>
      <c r="N1295" s="1265">
        <v>0</v>
      </c>
      <c r="O1295" s="1265">
        <v>0</v>
      </c>
      <c r="P1295" s="1265">
        <v>0</v>
      </c>
      <c r="Q1295" s="1265">
        <v>0</v>
      </c>
      <c r="R1295" s="1265">
        <v>0</v>
      </c>
      <c r="S1295" s="1265">
        <v>0</v>
      </c>
      <c r="T1295" s="1265">
        <v>0</v>
      </c>
      <c r="U1295" s="1265">
        <v>0</v>
      </c>
      <c r="V1295" s="1265">
        <v>0</v>
      </c>
      <c r="W1295" s="1265">
        <v>0</v>
      </c>
      <c r="X1295" s="1265">
        <v>0</v>
      </c>
      <c r="Y1295" s="1265">
        <v>0</v>
      </c>
      <c r="Z1295" s="1265">
        <v>0</v>
      </c>
      <c r="AA1295" s="1265">
        <v>0</v>
      </c>
      <c r="AB1295" s="1265">
        <v>0</v>
      </c>
      <c r="AC1295" s="1265">
        <v>0</v>
      </c>
      <c r="AD1295" s="1265">
        <v>0</v>
      </c>
      <c r="AE1295" s="1265">
        <v>0</v>
      </c>
      <c r="AF1295" s="1265">
        <v>0</v>
      </c>
      <c r="AG1295" s="1265">
        <v>0</v>
      </c>
      <c r="AH1295" s="1265">
        <v>1</v>
      </c>
    </row>
    <row r="1296" spans="1:34" s="445" customFormat="1" ht="14.25" customHeight="1">
      <c r="A1296" s="2591"/>
      <c r="B1296" s="2591"/>
      <c r="C1296" s="2596"/>
      <c r="D1296" s="2596"/>
      <c r="E1296" s="2596"/>
      <c r="F1296" s="2596"/>
      <c r="G1296" s="1268" t="s">
        <v>4390</v>
      </c>
      <c r="H1296" s="1265">
        <v>0</v>
      </c>
      <c r="I1296" s="1265">
        <v>0</v>
      </c>
      <c r="J1296" s="1265">
        <v>0</v>
      </c>
      <c r="K1296" s="1265">
        <v>0</v>
      </c>
      <c r="L1296" s="1265">
        <v>0</v>
      </c>
      <c r="M1296" s="1265">
        <v>0</v>
      </c>
      <c r="N1296" s="1265">
        <v>0</v>
      </c>
      <c r="O1296" s="1265">
        <v>0</v>
      </c>
      <c r="P1296" s="1265">
        <v>0</v>
      </c>
      <c r="Q1296" s="1265">
        <v>0</v>
      </c>
      <c r="R1296" s="1265">
        <v>0</v>
      </c>
      <c r="S1296" s="1265">
        <v>0</v>
      </c>
      <c r="T1296" s="1265">
        <v>0</v>
      </c>
      <c r="U1296" s="1265">
        <v>0</v>
      </c>
      <c r="V1296" s="1265">
        <v>0</v>
      </c>
      <c r="W1296" s="1265">
        <v>0</v>
      </c>
      <c r="X1296" s="1265">
        <v>0</v>
      </c>
      <c r="Y1296" s="1265">
        <v>0</v>
      </c>
      <c r="Z1296" s="1265">
        <v>0</v>
      </c>
      <c r="AA1296" s="1265">
        <v>0</v>
      </c>
      <c r="AB1296" s="1265">
        <v>0</v>
      </c>
      <c r="AC1296" s="1265">
        <v>0</v>
      </c>
      <c r="AD1296" s="1265">
        <v>0</v>
      </c>
      <c r="AE1296" s="1265">
        <v>0</v>
      </c>
      <c r="AF1296" s="1265">
        <v>0</v>
      </c>
      <c r="AG1296" s="1265">
        <v>0</v>
      </c>
      <c r="AH1296" s="1265">
        <v>0</v>
      </c>
    </row>
    <row r="1297" spans="1:34" s="445" customFormat="1" ht="14.25" customHeight="1">
      <c r="A1297" s="2591"/>
      <c r="B1297" s="2591"/>
      <c r="C1297" s="2596"/>
      <c r="D1297" s="2596"/>
      <c r="E1297" s="2596"/>
      <c r="F1297" s="2596"/>
      <c r="G1297" s="1268" t="s">
        <v>4368</v>
      </c>
      <c r="H1297" s="1265">
        <v>1</v>
      </c>
      <c r="I1297" s="1265">
        <v>0</v>
      </c>
      <c r="J1297" s="1265">
        <v>0</v>
      </c>
      <c r="K1297" s="1265">
        <v>0</v>
      </c>
      <c r="L1297" s="1265">
        <v>0</v>
      </c>
      <c r="M1297" s="1265">
        <v>0</v>
      </c>
      <c r="N1297" s="1265">
        <v>0</v>
      </c>
      <c r="O1297" s="1265">
        <v>0</v>
      </c>
      <c r="P1297" s="1265">
        <v>0</v>
      </c>
      <c r="Q1297" s="1265">
        <v>0</v>
      </c>
      <c r="R1297" s="1265">
        <v>0</v>
      </c>
      <c r="S1297" s="1265">
        <v>0</v>
      </c>
      <c r="T1297" s="1265">
        <v>0</v>
      </c>
      <c r="U1297" s="1265">
        <v>0</v>
      </c>
      <c r="V1297" s="1265">
        <v>0</v>
      </c>
      <c r="W1297" s="1265">
        <v>0</v>
      </c>
      <c r="X1297" s="1265">
        <v>0</v>
      </c>
      <c r="Y1297" s="1265">
        <v>0</v>
      </c>
      <c r="Z1297" s="1265">
        <v>0</v>
      </c>
      <c r="AA1297" s="1265">
        <v>0</v>
      </c>
      <c r="AB1297" s="1265">
        <v>0</v>
      </c>
      <c r="AC1297" s="1265">
        <v>0</v>
      </c>
      <c r="AD1297" s="1265">
        <v>0</v>
      </c>
      <c r="AE1297" s="1265">
        <v>0</v>
      </c>
      <c r="AF1297" s="1265">
        <v>0</v>
      </c>
      <c r="AG1297" s="1265">
        <v>0</v>
      </c>
      <c r="AH1297" s="1265">
        <v>1</v>
      </c>
    </row>
    <row r="1298" spans="1:34" s="445" customFormat="1" ht="14.25" customHeight="1">
      <c r="A1298" s="2591" t="s">
        <v>2154</v>
      </c>
      <c r="B1298" s="2591"/>
      <c r="C1298" s="2596" t="s">
        <v>2155</v>
      </c>
      <c r="D1298" s="2596"/>
      <c r="E1298" s="2596"/>
      <c r="F1298" s="2596"/>
      <c r="G1298" s="1268" t="s">
        <v>4373</v>
      </c>
      <c r="H1298" s="1265">
        <v>4</v>
      </c>
      <c r="I1298" s="1265">
        <v>0</v>
      </c>
      <c r="J1298" s="1265">
        <v>0</v>
      </c>
      <c r="K1298" s="1265">
        <v>0</v>
      </c>
      <c r="L1298" s="1265">
        <v>0</v>
      </c>
      <c r="M1298" s="1265">
        <v>0</v>
      </c>
      <c r="N1298" s="1265">
        <v>0</v>
      </c>
      <c r="O1298" s="1265">
        <v>0</v>
      </c>
      <c r="P1298" s="1265">
        <v>0</v>
      </c>
      <c r="Q1298" s="1265">
        <v>0</v>
      </c>
      <c r="R1298" s="1265">
        <v>0</v>
      </c>
      <c r="S1298" s="1265">
        <v>0</v>
      </c>
      <c r="T1298" s="1265">
        <v>0</v>
      </c>
      <c r="U1298" s="1265">
        <v>0</v>
      </c>
      <c r="V1298" s="1265">
        <v>0</v>
      </c>
      <c r="W1298" s="1265">
        <v>0</v>
      </c>
      <c r="X1298" s="1265">
        <v>0</v>
      </c>
      <c r="Y1298" s="1265">
        <v>0</v>
      </c>
      <c r="Z1298" s="1265">
        <v>2</v>
      </c>
      <c r="AA1298" s="1265">
        <v>0</v>
      </c>
      <c r="AB1298" s="1265">
        <v>1</v>
      </c>
      <c r="AC1298" s="1265">
        <v>0</v>
      </c>
      <c r="AD1298" s="1265">
        <v>0</v>
      </c>
      <c r="AE1298" s="1265">
        <v>0</v>
      </c>
      <c r="AF1298" s="1265">
        <v>1</v>
      </c>
      <c r="AG1298" s="1265">
        <v>0</v>
      </c>
      <c r="AH1298" s="1265">
        <v>0</v>
      </c>
    </row>
    <row r="1299" spans="1:34" s="445" customFormat="1" ht="14.25" customHeight="1">
      <c r="A1299" s="2591"/>
      <c r="B1299" s="2591"/>
      <c r="C1299" s="2596"/>
      <c r="D1299" s="2596"/>
      <c r="E1299" s="2596"/>
      <c r="F1299" s="2596"/>
      <c r="G1299" s="1268" t="s">
        <v>4141</v>
      </c>
      <c r="H1299" s="1265">
        <v>3</v>
      </c>
      <c r="I1299" s="1265">
        <v>0</v>
      </c>
      <c r="J1299" s="1265">
        <v>0</v>
      </c>
      <c r="K1299" s="1265">
        <v>0</v>
      </c>
      <c r="L1299" s="1265">
        <v>0</v>
      </c>
      <c r="M1299" s="1265">
        <v>0</v>
      </c>
      <c r="N1299" s="1265">
        <v>0</v>
      </c>
      <c r="O1299" s="1265">
        <v>0</v>
      </c>
      <c r="P1299" s="1265">
        <v>0</v>
      </c>
      <c r="Q1299" s="1265">
        <v>0</v>
      </c>
      <c r="R1299" s="1265">
        <v>0</v>
      </c>
      <c r="S1299" s="1265">
        <v>0</v>
      </c>
      <c r="T1299" s="1265">
        <v>0</v>
      </c>
      <c r="U1299" s="1265">
        <v>0</v>
      </c>
      <c r="V1299" s="1265">
        <v>0</v>
      </c>
      <c r="W1299" s="1265">
        <v>0</v>
      </c>
      <c r="X1299" s="1265">
        <v>0</v>
      </c>
      <c r="Y1299" s="1265">
        <v>0</v>
      </c>
      <c r="Z1299" s="1265">
        <v>2</v>
      </c>
      <c r="AA1299" s="1265">
        <v>0</v>
      </c>
      <c r="AB1299" s="1265">
        <v>1</v>
      </c>
      <c r="AC1299" s="1265">
        <v>0</v>
      </c>
      <c r="AD1299" s="1265">
        <v>0</v>
      </c>
      <c r="AE1299" s="1265">
        <v>0</v>
      </c>
      <c r="AF1299" s="1265">
        <v>0</v>
      </c>
      <c r="AG1299" s="1265">
        <v>0</v>
      </c>
      <c r="AH1299" s="1265">
        <v>0</v>
      </c>
    </row>
    <row r="1300" spans="1:34" s="445" customFormat="1" ht="14.25" customHeight="1">
      <c r="A1300" s="2591"/>
      <c r="B1300" s="2591"/>
      <c r="C1300" s="2596"/>
      <c r="D1300" s="2596"/>
      <c r="E1300" s="2596"/>
      <c r="F1300" s="2596"/>
      <c r="G1300" s="1268" t="s">
        <v>4142</v>
      </c>
      <c r="H1300" s="1265">
        <v>1</v>
      </c>
      <c r="I1300" s="1265">
        <v>0</v>
      </c>
      <c r="J1300" s="1265">
        <v>0</v>
      </c>
      <c r="K1300" s="1265">
        <v>0</v>
      </c>
      <c r="L1300" s="1265">
        <v>0</v>
      </c>
      <c r="M1300" s="1265">
        <v>0</v>
      </c>
      <c r="N1300" s="1265">
        <v>0</v>
      </c>
      <c r="O1300" s="1265">
        <v>0</v>
      </c>
      <c r="P1300" s="1265">
        <v>0</v>
      </c>
      <c r="Q1300" s="1265">
        <v>0</v>
      </c>
      <c r="R1300" s="1265">
        <v>0</v>
      </c>
      <c r="S1300" s="1265">
        <v>0</v>
      </c>
      <c r="T1300" s="1265">
        <v>0</v>
      </c>
      <c r="U1300" s="1265">
        <v>0</v>
      </c>
      <c r="V1300" s="1265">
        <v>0</v>
      </c>
      <c r="W1300" s="1265">
        <v>0</v>
      </c>
      <c r="X1300" s="1265">
        <v>0</v>
      </c>
      <c r="Y1300" s="1265">
        <v>0</v>
      </c>
      <c r="Z1300" s="1265">
        <v>0</v>
      </c>
      <c r="AA1300" s="1265">
        <v>0</v>
      </c>
      <c r="AB1300" s="1265">
        <v>0</v>
      </c>
      <c r="AC1300" s="1265">
        <v>0</v>
      </c>
      <c r="AD1300" s="1265">
        <v>0</v>
      </c>
      <c r="AE1300" s="1265">
        <v>0</v>
      </c>
      <c r="AF1300" s="1265">
        <v>1</v>
      </c>
      <c r="AG1300" s="1265">
        <v>0</v>
      </c>
      <c r="AH1300" s="1265">
        <v>0</v>
      </c>
    </row>
    <row r="1301" spans="1:34" s="445" customFormat="1" ht="14.25" customHeight="1">
      <c r="A1301" s="2591" t="s">
        <v>2156</v>
      </c>
      <c r="B1301" s="2591"/>
      <c r="C1301" s="2596" t="s">
        <v>2157</v>
      </c>
      <c r="D1301" s="2596"/>
      <c r="E1301" s="2596"/>
      <c r="F1301" s="2596"/>
      <c r="G1301" s="1268" t="s">
        <v>4371</v>
      </c>
      <c r="H1301" s="1265">
        <v>2</v>
      </c>
      <c r="I1301" s="1265">
        <v>0</v>
      </c>
      <c r="J1301" s="1265">
        <v>0</v>
      </c>
      <c r="K1301" s="1265">
        <v>0</v>
      </c>
      <c r="L1301" s="1265">
        <v>0</v>
      </c>
      <c r="M1301" s="1265">
        <v>0</v>
      </c>
      <c r="N1301" s="1265">
        <v>0</v>
      </c>
      <c r="O1301" s="1265">
        <v>0</v>
      </c>
      <c r="P1301" s="1265">
        <v>0</v>
      </c>
      <c r="Q1301" s="1265">
        <v>0</v>
      </c>
      <c r="R1301" s="1265">
        <v>0</v>
      </c>
      <c r="S1301" s="1265">
        <v>0</v>
      </c>
      <c r="T1301" s="1265">
        <v>0</v>
      </c>
      <c r="U1301" s="1265">
        <v>0</v>
      </c>
      <c r="V1301" s="1265">
        <v>0</v>
      </c>
      <c r="W1301" s="1265">
        <v>0</v>
      </c>
      <c r="X1301" s="1265">
        <v>0</v>
      </c>
      <c r="Y1301" s="1265">
        <v>0</v>
      </c>
      <c r="Z1301" s="1265">
        <v>1</v>
      </c>
      <c r="AA1301" s="1265">
        <v>0</v>
      </c>
      <c r="AB1301" s="1265">
        <v>1</v>
      </c>
      <c r="AC1301" s="1265">
        <v>0</v>
      </c>
      <c r="AD1301" s="1265">
        <v>0</v>
      </c>
      <c r="AE1301" s="1265">
        <v>0</v>
      </c>
      <c r="AF1301" s="1265">
        <v>0</v>
      </c>
      <c r="AG1301" s="1265">
        <v>0</v>
      </c>
      <c r="AH1301" s="1265">
        <v>0</v>
      </c>
    </row>
    <row r="1302" spans="1:34" s="445" customFormat="1" ht="14.25" customHeight="1">
      <c r="A1302" s="2591"/>
      <c r="B1302" s="2591"/>
      <c r="C1302" s="2596"/>
      <c r="D1302" s="2596"/>
      <c r="E1302" s="2596"/>
      <c r="F1302" s="2596"/>
      <c r="G1302" s="1268" t="s">
        <v>4366</v>
      </c>
      <c r="H1302" s="1265">
        <v>2</v>
      </c>
      <c r="I1302" s="1265">
        <v>0</v>
      </c>
      <c r="J1302" s="1265">
        <v>0</v>
      </c>
      <c r="K1302" s="1265">
        <v>0</v>
      </c>
      <c r="L1302" s="1265">
        <v>0</v>
      </c>
      <c r="M1302" s="1265">
        <v>0</v>
      </c>
      <c r="N1302" s="1265">
        <v>0</v>
      </c>
      <c r="O1302" s="1265">
        <v>0</v>
      </c>
      <c r="P1302" s="1265">
        <v>0</v>
      </c>
      <c r="Q1302" s="1265">
        <v>0</v>
      </c>
      <c r="R1302" s="1265">
        <v>0</v>
      </c>
      <c r="S1302" s="1265">
        <v>0</v>
      </c>
      <c r="T1302" s="1265">
        <v>0</v>
      </c>
      <c r="U1302" s="1265">
        <v>0</v>
      </c>
      <c r="V1302" s="1265">
        <v>0</v>
      </c>
      <c r="W1302" s="1265">
        <v>0</v>
      </c>
      <c r="X1302" s="1265">
        <v>0</v>
      </c>
      <c r="Y1302" s="1265">
        <v>0</v>
      </c>
      <c r="Z1302" s="1265">
        <v>1</v>
      </c>
      <c r="AA1302" s="1265">
        <v>0</v>
      </c>
      <c r="AB1302" s="1265">
        <v>1</v>
      </c>
      <c r="AC1302" s="1265">
        <v>0</v>
      </c>
      <c r="AD1302" s="1265">
        <v>0</v>
      </c>
      <c r="AE1302" s="1265">
        <v>0</v>
      </c>
      <c r="AF1302" s="1265">
        <v>0</v>
      </c>
      <c r="AG1302" s="1265">
        <v>0</v>
      </c>
      <c r="AH1302" s="1265">
        <v>0</v>
      </c>
    </row>
    <row r="1303" spans="1:34" s="447" customFormat="1" ht="14.25" customHeight="1">
      <c r="A1303" s="2591"/>
      <c r="B1303" s="2591"/>
      <c r="C1303" s="2596"/>
      <c r="D1303" s="2596"/>
      <c r="E1303" s="2596"/>
      <c r="F1303" s="2596"/>
      <c r="G1303" s="1268" t="s">
        <v>4142</v>
      </c>
      <c r="H1303" s="1265">
        <v>0</v>
      </c>
      <c r="I1303" s="1265">
        <v>0</v>
      </c>
      <c r="J1303" s="1265">
        <v>0</v>
      </c>
      <c r="K1303" s="1265">
        <v>0</v>
      </c>
      <c r="L1303" s="1265">
        <v>0</v>
      </c>
      <c r="M1303" s="1265">
        <v>0</v>
      </c>
      <c r="N1303" s="1265">
        <v>0</v>
      </c>
      <c r="O1303" s="1265">
        <v>0</v>
      </c>
      <c r="P1303" s="1265">
        <v>0</v>
      </c>
      <c r="Q1303" s="1265">
        <v>0</v>
      </c>
      <c r="R1303" s="1265">
        <v>0</v>
      </c>
      <c r="S1303" s="1265">
        <v>0</v>
      </c>
      <c r="T1303" s="1265">
        <v>0</v>
      </c>
      <c r="U1303" s="1265">
        <v>0</v>
      </c>
      <c r="V1303" s="1265">
        <v>0</v>
      </c>
      <c r="W1303" s="1265">
        <v>0</v>
      </c>
      <c r="X1303" s="1265">
        <v>0</v>
      </c>
      <c r="Y1303" s="1265">
        <v>0</v>
      </c>
      <c r="Z1303" s="1265">
        <v>0</v>
      </c>
      <c r="AA1303" s="1265">
        <v>0</v>
      </c>
      <c r="AB1303" s="1265">
        <v>0</v>
      </c>
      <c r="AC1303" s="1265">
        <v>0</v>
      </c>
      <c r="AD1303" s="1265">
        <v>0</v>
      </c>
      <c r="AE1303" s="1265">
        <v>0</v>
      </c>
      <c r="AF1303" s="1265">
        <v>0</v>
      </c>
      <c r="AG1303" s="1265">
        <v>0</v>
      </c>
      <c r="AH1303" s="1265">
        <v>0</v>
      </c>
    </row>
    <row r="1304" spans="1:34" s="445" customFormat="1" ht="14.25" customHeight="1">
      <c r="A1304" s="2591" t="s">
        <v>2158</v>
      </c>
      <c r="B1304" s="2591"/>
      <c r="C1304" s="2596" t="s">
        <v>2159</v>
      </c>
      <c r="D1304" s="2596"/>
      <c r="E1304" s="2596"/>
      <c r="F1304" s="2596"/>
      <c r="G1304" s="1268" t="s">
        <v>4369</v>
      </c>
      <c r="H1304" s="1265">
        <v>2</v>
      </c>
      <c r="I1304" s="1265">
        <v>0</v>
      </c>
      <c r="J1304" s="1265">
        <v>0</v>
      </c>
      <c r="K1304" s="1265">
        <v>0</v>
      </c>
      <c r="L1304" s="1265">
        <v>0</v>
      </c>
      <c r="M1304" s="1265">
        <v>0</v>
      </c>
      <c r="N1304" s="1265">
        <v>0</v>
      </c>
      <c r="O1304" s="1265">
        <v>0</v>
      </c>
      <c r="P1304" s="1265">
        <v>0</v>
      </c>
      <c r="Q1304" s="1265">
        <v>0</v>
      </c>
      <c r="R1304" s="1265">
        <v>0</v>
      </c>
      <c r="S1304" s="1265">
        <v>0</v>
      </c>
      <c r="T1304" s="1265">
        <v>0</v>
      </c>
      <c r="U1304" s="1265">
        <v>0</v>
      </c>
      <c r="V1304" s="1265">
        <v>0</v>
      </c>
      <c r="W1304" s="1265">
        <v>0</v>
      </c>
      <c r="X1304" s="1265">
        <v>0</v>
      </c>
      <c r="Y1304" s="1265">
        <v>0</v>
      </c>
      <c r="Z1304" s="1265">
        <v>1</v>
      </c>
      <c r="AA1304" s="1265">
        <v>0</v>
      </c>
      <c r="AB1304" s="1265">
        <v>1</v>
      </c>
      <c r="AC1304" s="1265">
        <v>0</v>
      </c>
      <c r="AD1304" s="1265">
        <v>0</v>
      </c>
      <c r="AE1304" s="1265">
        <v>0</v>
      </c>
      <c r="AF1304" s="1265">
        <v>0</v>
      </c>
      <c r="AG1304" s="1265">
        <v>0</v>
      </c>
      <c r="AH1304" s="1265">
        <v>0</v>
      </c>
    </row>
    <row r="1305" spans="1:34" s="445" customFormat="1" ht="14.25" customHeight="1">
      <c r="A1305" s="2591"/>
      <c r="B1305" s="2591"/>
      <c r="C1305" s="2596"/>
      <c r="D1305" s="2596"/>
      <c r="E1305" s="2596"/>
      <c r="F1305" s="2596"/>
      <c r="G1305" s="1268" t="s">
        <v>4366</v>
      </c>
      <c r="H1305" s="1265">
        <v>2</v>
      </c>
      <c r="I1305" s="1265">
        <v>0</v>
      </c>
      <c r="J1305" s="1265">
        <v>0</v>
      </c>
      <c r="K1305" s="1265">
        <v>0</v>
      </c>
      <c r="L1305" s="1265">
        <v>0</v>
      </c>
      <c r="M1305" s="1265">
        <v>0</v>
      </c>
      <c r="N1305" s="1265">
        <v>0</v>
      </c>
      <c r="O1305" s="1265">
        <v>0</v>
      </c>
      <c r="P1305" s="1265">
        <v>0</v>
      </c>
      <c r="Q1305" s="1265">
        <v>0</v>
      </c>
      <c r="R1305" s="1265">
        <v>0</v>
      </c>
      <c r="S1305" s="1265">
        <v>0</v>
      </c>
      <c r="T1305" s="1265">
        <v>0</v>
      </c>
      <c r="U1305" s="1265">
        <v>0</v>
      </c>
      <c r="V1305" s="1265">
        <v>0</v>
      </c>
      <c r="W1305" s="1265">
        <v>0</v>
      </c>
      <c r="X1305" s="1265">
        <v>0</v>
      </c>
      <c r="Y1305" s="1265">
        <v>0</v>
      </c>
      <c r="Z1305" s="1265">
        <v>1</v>
      </c>
      <c r="AA1305" s="1265">
        <v>0</v>
      </c>
      <c r="AB1305" s="1265">
        <v>1</v>
      </c>
      <c r="AC1305" s="1265">
        <v>0</v>
      </c>
      <c r="AD1305" s="1265">
        <v>0</v>
      </c>
      <c r="AE1305" s="1265">
        <v>0</v>
      </c>
      <c r="AF1305" s="1265">
        <v>0</v>
      </c>
      <c r="AG1305" s="1265">
        <v>0</v>
      </c>
      <c r="AH1305" s="1265">
        <v>0</v>
      </c>
    </row>
    <row r="1306" spans="1:34" s="447" customFormat="1" ht="14.25" customHeight="1">
      <c r="A1306" s="2591"/>
      <c r="B1306" s="2591"/>
      <c r="C1306" s="2596"/>
      <c r="D1306" s="2596"/>
      <c r="E1306" s="2596"/>
      <c r="F1306" s="2596"/>
      <c r="G1306" s="1268" t="s">
        <v>1619</v>
      </c>
      <c r="H1306" s="1265">
        <v>0</v>
      </c>
      <c r="I1306" s="1265">
        <v>0</v>
      </c>
      <c r="J1306" s="1265">
        <v>0</v>
      </c>
      <c r="K1306" s="1265">
        <v>0</v>
      </c>
      <c r="L1306" s="1265">
        <v>0</v>
      </c>
      <c r="M1306" s="1265">
        <v>0</v>
      </c>
      <c r="N1306" s="1265">
        <v>0</v>
      </c>
      <c r="O1306" s="1265">
        <v>0</v>
      </c>
      <c r="P1306" s="1265">
        <v>0</v>
      </c>
      <c r="Q1306" s="1265">
        <v>0</v>
      </c>
      <c r="R1306" s="1265">
        <v>0</v>
      </c>
      <c r="S1306" s="1265">
        <v>0</v>
      </c>
      <c r="T1306" s="1265">
        <v>0</v>
      </c>
      <c r="U1306" s="1265">
        <v>0</v>
      </c>
      <c r="V1306" s="1265">
        <v>0</v>
      </c>
      <c r="W1306" s="1265">
        <v>0</v>
      </c>
      <c r="X1306" s="1265">
        <v>0</v>
      </c>
      <c r="Y1306" s="1265">
        <v>0</v>
      </c>
      <c r="Z1306" s="1265">
        <v>0</v>
      </c>
      <c r="AA1306" s="1265">
        <v>0</v>
      </c>
      <c r="AB1306" s="1265">
        <v>0</v>
      </c>
      <c r="AC1306" s="1265">
        <v>0</v>
      </c>
      <c r="AD1306" s="1265">
        <v>0</v>
      </c>
      <c r="AE1306" s="1265">
        <v>0</v>
      </c>
      <c r="AF1306" s="1265">
        <v>0</v>
      </c>
      <c r="AG1306" s="1265">
        <v>0</v>
      </c>
      <c r="AH1306" s="1265">
        <v>0</v>
      </c>
    </row>
    <row r="1307" spans="1:34" s="445" customFormat="1" ht="14.25" customHeight="1">
      <c r="A1307" s="2591" t="s">
        <v>2160</v>
      </c>
      <c r="B1307" s="2591"/>
      <c r="C1307" s="2596" t="s">
        <v>2161</v>
      </c>
      <c r="D1307" s="2596"/>
      <c r="E1307" s="2596"/>
      <c r="F1307" s="2596"/>
      <c r="G1307" s="1268" t="s">
        <v>1617</v>
      </c>
      <c r="H1307" s="1265">
        <v>2</v>
      </c>
      <c r="I1307" s="1265">
        <v>0</v>
      </c>
      <c r="J1307" s="1265">
        <v>0</v>
      </c>
      <c r="K1307" s="1265">
        <v>0</v>
      </c>
      <c r="L1307" s="1265">
        <v>0</v>
      </c>
      <c r="M1307" s="1265">
        <v>0</v>
      </c>
      <c r="N1307" s="1265">
        <v>0</v>
      </c>
      <c r="O1307" s="1265">
        <v>0</v>
      </c>
      <c r="P1307" s="1265">
        <v>0</v>
      </c>
      <c r="Q1307" s="1265">
        <v>0</v>
      </c>
      <c r="R1307" s="1265">
        <v>0</v>
      </c>
      <c r="S1307" s="1265">
        <v>0</v>
      </c>
      <c r="T1307" s="1265">
        <v>0</v>
      </c>
      <c r="U1307" s="1265">
        <v>0</v>
      </c>
      <c r="V1307" s="1265">
        <v>0</v>
      </c>
      <c r="W1307" s="1265">
        <v>0</v>
      </c>
      <c r="X1307" s="1265">
        <v>0</v>
      </c>
      <c r="Y1307" s="1265">
        <v>0</v>
      </c>
      <c r="Z1307" s="1265">
        <v>1</v>
      </c>
      <c r="AA1307" s="1265">
        <v>0</v>
      </c>
      <c r="AB1307" s="1265">
        <v>0</v>
      </c>
      <c r="AC1307" s="1265">
        <v>0</v>
      </c>
      <c r="AD1307" s="1265">
        <v>0</v>
      </c>
      <c r="AE1307" s="1265">
        <v>0</v>
      </c>
      <c r="AF1307" s="1265">
        <v>1</v>
      </c>
      <c r="AG1307" s="1265">
        <v>0</v>
      </c>
      <c r="AH1307" s="1265">
        <v>0</v>
      </c>
    </row>
    <row r="1308" spans="1:34" s="445" customFormat="1" ht="14.25" customHeight="1">
      <c r="A1308" s="2591"/>
      <c r="B1308" s="2591"/>
      <c r="C1308" s="2596"/>
      <c r="D1308" s="2596"/>
      <c r="E1308" s="2596"/>
      <c r="F1308" s="2596"/>
      <c r="G1308" s="1268" t="s">
        <v>1618</v>
      </c>
      <c r="H1308" s="1265">
        <v>1</v>
      </c>
      <c r="I1308" s="1265">
        <v>0</v>
      </c>
      <c r="J1308" s="1265">
        <v>0</v>
      </c>
      <c r="K1308" s="1265">
        <v>0</v>
      </c>
      <c r="L1308" s="1265">
        <v>0</v>
      </c>
      <c r="M1308" s="1265">
        <v>0</v>
      </c>
      <c r="N1308" s="1265">
        <v>0</v>
      </c>
      <c r="O1308" s="1265">
        <v>0</v>
      </c>
      <c r="P1308" s="1265">
        <v>0</v>
      </c>
      <c r="Q1308" s="1265">
        <v>0</v>
      </c>
      <c r="R1308" s="1265">
        <v>0</v>
      </c>
      <c r="S1308" s="1265">
        <v>0</v>
      </c>
      <c r="T1308" s="1265">
        <v>0</v>
      </c>
      <c r="U1308" s="1265">
        <v>0</v>
      </c>
      <c r="V1308" s="1265">
        <v>0</v>
      </c>
      <c r="W1308" s="1265">
        <v>0</v>
      </c>
      <c r="X1308" s="1265">
        <v>0</v>
      </c>
      <c r="Y1308" s="1265">
        <v>0</v>
      </c>
      <c r="Z1308" s="1265">
        <v>1</v>
      </c>
      <c r="AA1308" s="1265">
        <v>0</v>
      </c>
      <c r="AB1308" s="1265">
        <v>0</v>
      </c>
      <c r="AC1308" s="1265">
        <v>0</v>
      </c>
      <c r="AD1308" s="1265">
        <v>0</v>
      </c>
      <c r="AE1308" s="1265">
        <v>0</v>
      </c>
      <c r="AF1308" s="1265">
        <v>0</v>
      </c>
      <c r="AG1308" s="1265">
        <v>0</v>
      </c>
      <c r="AH1308" s="1265">
        <v>0</v>
      </c>
    </row>
    <row r="1309" spans="1:34" s="447" customFormat="1" ht="14.25" customHeight="1" thickBot="1">
      <c r="A1309" s="2594"/>
      <c r="B1309" s="2594"/>
      <c r="C1309" s="2601"/>
      <c r="D1309" s="2601"/>
      <c r="E1309" s="2601"/>
      <c r="F1309" s="2601"/>
      <c r="G1309" s="1269" t="s">
        <v>4142</v>
      </c>
      <c r="H1309" s="1267">
        <v>1</v>
      </c>
      <c r="I1309" s="1267">
        <v>0</v>
      </c>
      <c r="J1309" s="1267">
        <v>0</v>
      </c>
      <c r="K1309" s="1267">
        <v>0</v>
      </c>
      <c r="L1309" s="1267">
        <v>0</v>
      </c>
      <c r="M1309" s="1267">
        <v>0</v>
      </c>
      <c r="N1309" s="1267">
        <v>0</v>
      </c>
      <c r="O1309" s="1267">
        <v>0</v>
      </c>
      <c r="P1309" s="1267">
        <v>0</v>
      </c>
      <c r="Q1309" s="1267">
        <v>0</v>
      </c>
      <c r="R1309" s="1267">
        <v>0</v>
      </c>
      <c r="S1309" s="1267">
        <v>0</v>
      </c>
      <c r="T1309" s="1267">
        <v>0</v>
      </c>
      <c r="U1309" s="1267">
        <v>0</v>
      </c>
      <c r="V1309" s="1267">
        <v>0</v>
      </c>
      <c r="W1309" s="1267">
        <v>0</v>
      </c>
      <c r="X1309" s="1267">
        <v>0</v>
      </c>
      <c r="Y1309" s="1267">
        <v>0</v>
      </c>
      <c r="Z1309" s="1267">
        <v>0</v>
      </c>
      <c r="AA1309" s="1267">
        <v>0</v>
      </c>
      <c r="AB1309" s="1267">
        <v>0</v>
      </c>
      <c r="AC1309" s="1267">
        <v>0</v>
      </c>
      <c r="AD1309" s="1267">
        <v>0</v>
      </c>
      <c r="AE1309" s="1267">
        <v>0</v>
      </c>
      <c r="AF1309" s="1267">
        <v>1</v>
      </c>
      <c r="AG1309" s="1267">
        <v>0</v>
      </c>
      <c r="AH1309" s="1267">
        <v>0</v>
      </c>
    </row>
    <row r="1310" spans="1:34" s="445" customFormat="1">
      <c r="A1310" s="1486"/>
      <c r="B1310" s="1486"/>
      <c r="C1310" s="446"/>
      <c r="D1310" s="446"/>
      <c r="E1310" s="446"/>
      <c r="F1310" s="446"/>
      <c r="G1310" s="1485"/>
    </row>
    <row r="1311" spans="1:34" s="445" customFormat="1">
      <c r="A1311" s="1486"/>
      <c r="B1311" s="1486"/>
      <c r="C1311" s="446"/>
      <c r="D1311" s="446"/>
      <c r="E1311" s="446"/>
      <c r="F1311" s="446"/>
      <c r="G1311" s="1485"/>
    </row>
    <row r="1312" spans="1:34" s="437" customFormat="1" ht="21">
      <c r="A1312" s="2592" t="s">
        <v>4424</v>
      </c>
      <c r="B1312" s="2592"/>
      <c r="C1312" s="2592"/>
      <c r="D1312" s="2592"/>
      <c r="E1312" s="2592"/>
      <c r="F1312" s="2592"/>
      <c r="G1312" s="2592"/>
      <c r="H1312" s="2592"/>
      <c r="I1312" s="2592"/>
      <c r="J1312" s="2592"/>
      <c r="K1312" s="2592"/>
      <c r="L1312" s="2592"/>
      <c r="M1312" s="2592"/>
      <c r="N1312" s="2592"/>
      <c r="O1312" s="2592"/>
      <c r="P1312" s="2593" t="s">
        <v>2162</v>
      </c>
      <c r="Q1312" s="2593"/>
      <c r="R1312" s="2593"/>
      <c r="S1312" s="2593"/>
      <c r="T1312" s="2593"/>
      <c r="U1312" s="2593"/>
      <c r="V1312" s="2593"/>
      <c r="W1312" s="2593"/>
      <c r="X1312" s="2593"/>
      <c r="Y1312" s="2593"/>
      <c r="Z1312" s="2593"/>
      <c r="AA1312" s="2593"/>
      <c r="AB1312" s="2593"/>
      <c r="AC1312" s="2593"/>
      <c r="AD1312" s="2593"/>
      <c r="AE1312" s="2593"/>
      <c r="AF1312" s="2593"/>
      <c r="AG1312" s="2593"/>
      <c r="AH1312" s="2593"/>
    </row>
    <row r="1313" spans="1:34" s="437" customFormat="1" ht="16.7" customHeight="1">
      <c r="A1313" s="2599" t="s">
        <v>4172</v>
      </c>
      <c r="B1313" s="2599"/>
      <c r="C1313" s="2599"/>
      <c r="D1313" s="2599"/>
      <c r="E1313" s="2599"/>
      <c r="F1313" s="2599"/>
      <c r="G1313" s="2599"/>
      <c r="H1313" s="2599"/>
      <c r="I1313" s="2599"/>
      <c r="J1313" s="2599"/>
      <c r="K1313" s="2599"/>
      <c r="L1313" s="2599"/>
      <c r="M1313" s="2599"/>
      <c r="N1313" s="2599"/>
      <c r="O1313" s="2599"/>
      <c r="P1313" s="2600" t="s">
        <v>1382</v>
      </c>
      <c r="Q1313" s="2600"/>
      <c r="R1313" s="2600"/>
      <c r="S1313" s="2600"/>
      <c r="T1313" s="2600"/>
      <c r="U1313" s="2600"/>
      <c r="V1313" s="2600"/>
      <c r="W1313" s="2600"/>
      <c r="X1313" s="2600"/>
      <c r="Y1313" s="2600"/>
      <c r="Z1313" s="2600"/>
      <c r="AA1313" s="2600"/>
      <c r="AB1313" s="2600"/>
      <c r="AC1313" s="2600"/>
      <c r="AD1313" s="2600"/>
      <c r="AE1313" s="2600"/>
      <c r="AF1313" s="2600"/>
      <c r="AG1313" s="2600"/>
      <c r="AH1313" s="2600"/>
    </row>
    <row r="1314" spans="1:34" ht="20.25">
      <c r="A1314" s="2592" t="s">
        <v>1606</v>
      </c>
      <c r="B1314" s="2592"/>
      <c r="C1314" s="2592"/>
      <c r="D1314" s="2592"/>
      <c r="E1314" s="2592"/>
      <c r="F1314" s="2592"/>
      <c r="G1314" s="2592"/>
      <c r="H1314" s="2592"/>
      <c r="I1314" s="2592"/>
      <c r="J1314" s="2592"/>
      <c r="K1314" s="2592"/>
      <c r="L1314" s="2592"/>
      <c r="M1314" s="2592"/>
      <c r="N1314" s="2592"/>
      <c r="O1314" s="2592"/>
      <c r="P1314" s="2593" t="s">
        <v>1647</v>
      </c>
      <c r="Q1314" s="2593"/>
      <c r="R1314" s="2593"/>
      <c r="S1314" s="2593"/>
      <c r="T1314" s="2593"/>
      <c r="U1314" s="2593"/>
      <c r="V1314" s="2593"/>
      <c r="W1314" s="2593"/>
      <c r="X1314" s="2593"/>
      <c r="Y1314" s="2593"/>
      <c r="Z1314" s="2593"/>
      <c r="AA1314" s="2593"/>
      <c r="AB1314" s="2593"/>
      <c r="AC1314" s="2593"/>
      <c r="AD1314" s="2593"/>
      <c r="AE1314" s="2593"/>
      <c r="AF1314" s="2593"/>
      <c r="AG1314" s="2593"/>
      <c r="AH1314" s="2593"/>
    </row>
    <row r="1315" spans="1:34" s="437" customFormat="1" ht="17.45" customHeight="1" thickBot="1">
      <c r="A1315" s="2594" t="s">
        <v>1648</v>
      </c>
      <c r="B1315" s="2594"/>
      <c r="C1315" s="438"/>
      <c r="D1315" s="438"/>
      <c r="E1315" s="438"/>
      <c r="F1315" s="438"/>
      <c r="G1315" s="439"/>
      <c r="O1315" s="547" t="s">
        <v>608</v>
      </c>
      <c r="P1315" s="548" t="s">
        <v>1649</v>
      </c>
      <c r="AG1315" s="2595" t="s">
        <v>678</v>
      </c>
      <c r="AH1315" s="2595"/>
    </row>
    <row r="1316" spans="1:34" s="437" customFormat="1" ht="16.5" customHeight="1">
      <c r="A1316" s="2336" t="s">
        <v>4381</v>
      </c>
      <c r="B1316" s="2336"/>
      <c r="C1316" s="2338" t="s">
        <v>4438</v>
      </c>
      <c r="D1316" s="2339"/>
      <c r="E1316" s="2339"/>
      <c r="F1316" s="2339"/>
      <c r="G1316" s="2336"/>
      <c r="H1316" s="2345" t="s">
        <v>1610</v>
      </c>
      <c r="I1316" s="2345" t="s">
        <v>1611</v>
      </c>
      <c r="J1316" s="2345" t="s">
        <v>1612</v>
      </c>
      <c r="K1316" s="440"/>
      <c r="L1316" s="440"/>
      <c r="M1316" s="440"/>
      <c r="N1316" s="440"/>
      <c r="O1316" s="440">
        <v>5</v>
      </c>
      <c r="P1316" s="440">
        <v>10</v>
      </c>
      <c r="Q1316" s="440">
        <v>15</v>
      </c>
      <c r="R1316" s="440">
        <v>20</v>
      </c>
      <c r="S1316" s="440">
        <v>25</v>
      </c>
      <c r="T1316" s="440">
        <v>30</v>
      </c>
      <c r="U1316" s="440">
        <v>35</v>
      </c>
      <c r="V1316" s="440">
        <v>40</v>
      </c>
      <c r="W1316" s="440">
        <v>45</v>
      </c>
      <c r="X1316" s="440">
        <v>50</v>
      </c>
      <c r="Y1316" s="440">
        <v>55</v>
      </c>
      <c r="Z1316" s="440">
        <v>60</v>
      </c>
      <c r="AA1316" s="440">
        <v>65</v>
      </c>
      <c r="AB1316" s="440">
        <v>70</v>
      </c>
      <c r="AC1316" s="440">
        <v>75</v>
      </c>
      <c r="AD1316" s="440">
        <v>80</v>
      </c>
      <c r="AE1316" s="440">
        <v>85</v>
      </c>
      <c r="AF1316" s="440">
        <v>90</v>
      </c>
      <c r="AG1316" s="440">
        <v>95</v>
      </c>
      <c r="AH1316" s="441"/>
    </row>
    <row r="1317" spans="1:34" s="437" customFormat="1">
      <c r="A1317" s="2337"/>
      <c r="B1317" s="2337"/>
      <c r="C1317" s="2340"/>
      <c r="D1317" s="2341"/>
      <c r="E1317" s="2341"/>
      <c r="F1317" s="2341"/>
      <c r="G1317" s="2337"/>
      <c r="H1317" s="2346"/>
      <c r="I1317" s="2346"/>
      <c r="J1317" s="2346"/>
      <c r="K1317" s="442"/>
      <c r="L1317" s="442"/>
      <c r="M1317" s="442"/>
      <c r="N1317" s="442"/>
      <c r="O1317" s="442"/>
      <c r="P1317" s="442"/>
      <c r="Q1317" s="442"/>
      <c r="R1317" s="442"/>
      <c r="S1317" s="442"/>
      <c r="T1317" s="442"/>
      <c r="U1317" s="442"/>
      <c r="V1317" s="442"/>
      <c r="W1317" s="442"/>
      <c r="X1317" s="442"/>
      <c r="Y1317" s="442"/>
      <c r="Z1317" s="442"/>
      <c r="AA1317" s="442"/>
      <c r="AB1317" s="442"/>
      <c r="AC1317" s="442"/>
      <c r="AD1317" s="442"/>
      <c r="AE1317" s="442"/>
      <c r="AF1317" s="442"/>
      <c r="AG1317" s="442"/>
      <c r="AH1317" s="489"/>
    </row>
    <row r="1318" spans="1:34" s="437" customFormat="1" ht="16.5">
      <c r="A1318" s="2337"/>
      <c r="B1318" s="2337"/>
      <c r="C1318" s="2340"/>
      <c r="D1318" s="2341"/>
      <c r="E1318" s="2341"/>
      <c r="F1318" s="2341"/>
      <c r="G1318" s="2337"/>
      <c r="H1318" s="2346"/>
      <c r="I1318" s="2346"/>
      <c r="J1318" s="2346"/>
      <c r="K1318" s="442">
        <v>1</v>
      </c>
      <c r="L1318" s="442">
        <v>2</v>
      </c>
      <c r="M1318" s="442">
        <v>3</v>
      </c>
      <c r="N1318" s="442">
        <v>4</v>
      </c>
      <c r="O1318" s="442" t="s">
        <v>4384</v>
      </c>
      <c r="P1318" s="442" t="s">
        <v>1613</v>
      </c>
      <c r="Q1318" s="442" t="s">
        <v>1613</v>
      </c>
      <c r="R1318" s="442" t="s">
        <v>1613</v>
      </c>
      <c r="S1318" s="442" t="s">
        <v>4364</v>
      </c>
      <c r="T1318" s="442" t="s">
        <v>1613</v>
      </c>
      <c r="U1318" s="442" t="s">
        <v>1613</v>
      </c>
      <c r="V1318" s="442" t="s">
        <v>4385</v>
      </c>
      <c r="W1318" s="442" t="s">
        <v>4415</v>
      </c>
      <c r="X1318" s="442" t="s">
        <v>4363</v>
      </c>
      <c r="Y1318" s="442" t="s">
        <v>1613</v>
      </c>
      <c r="Z1318" s="442" t="s">
        <v>4385</v>
      </c>
      <c r="AA1318" s="442" t="s">
        <v>4363</v>
      </c>
      <c r="AB1318" s="442" t="s">
        <v>1613</v>
      </c>
      <c r="AC1318" s="442" t="s">
        <v>4363</v>
      </c>
      <c r="AD1318" s="442" t="s">
        <v>4364</v>
      </c>
      <c r="AE1318" s="442" t="s">
        <v>4363</v>
      </c>
      <c r="AF1318" s="442" t="s">
        <v>4364</v>
      </c>
      <c r="AG1318" s="442" t="s">
        <v>1613</v>
      </c>
      <c r="AH1318" s="489" t="s">
        <v>1614</v>
      </c>
    </row>
    <row r="1319" spans="1:34" s="437" customFormat="1" ht="15.75" customHeight="1">
      <c r="A1319" s="2337"/>
      <c r="B1319" s="2337"/>
      <c r="C1319" s="2340"/>
      <c r="D1319" s="2341"/>
      <c r="E1319" s="2341"/>
      <c r="F1319" s="2341"/>
      <c r="G1319" s="2337"/>
      <c r="H1319" s="2346"/>
      <c r="I1319" s="2346"/>
      <c r="J1319" s="2346"/>
      <c r="K1319" s="442"/>
      <c r="L1319" s="442"/>
      <c r="M1319" s="442"/>
      <c r="N1319" s="442"/>
      <c r="O1319" s="442"/>
      <c r="P1319" s="442"/>
      <c r="Q1319" s="442"/>
      <c r="R1319" s="442"/>
      <c r="S1319" s="442"/>
      <c r="T1319" s="442"/>
      <c r="U1319" s="442"/>
      <c r="V1319" s="442"/>
      <c r="W1319" s="442"/>
      <c r="X1319" s="442"/>
      <c r="Y1319" s="442"/>
      <c r="Z1319" s="442"/>
      <c r="AA1319" s="442"/>
      <c r="AB1319" s="442"/>
      <c r="AC1319" s="442"/>
      <c r="AD1319" s="442"/>
      <c r="AE1319" s="442"/>
      <c r="AF1319" s="442"/>
      <c r="AG1319" s="442"/>
      <c r="AH1319" s="489"/>
    </row>
    <row r="1320" spans="1:34" s="437" customFormat="1" ht="15.75" customHeight="1">
      <c r="A1320" s="2337"/>
      <c r="B1320" s="2337"/>
      <c r="C1320" s="2340"/>
      <c r="D1320" s="2341"/>
      <c r="E1320" s="2341"/>
      <c r="F1320" s="2341"/>
      <c r="G1320" s="2337"/>
      <c r="H1320" s="2346"/>
      <c r="I1320" s="2346"/>
      <c r="J1320" s="2346"/>
      <c r="K1320" s="442"/>
      <c r="L1320" s="442"/>
      <c r="M1320" s="442"/>
      <c r="N1320" s="442"/>
      <c r="O1320" s="442">
        <v>9</v>
      </c>
      <c r="P1320" s="442">
        <v>14</v>
      </c>
      <c r="Q1320" s="442">
        <v>19</v>
      </c>
      <c r="R1320" s="442">
        <v>24</v>
      </c>
      <c r="S1320" s="442">
        <v>29</v>
      </c>
      <c r="T1320" s="442">
        <v>34</v>
      </c>
      <c r="U1320" s="442">
        <v>39</v>
      </c>
      <c r="V1320" s="442">
        <v>44</v>
      </c>
      <c r="W1320" s="442">
        <v>49</v>
      </c>
      <c r="X1320" s="442">
        <v>54</v>
      </c>
      <c r="Y1320" s="442">
        <v>59</v>
      </c>
      <c r="Z1320" s="442">
        <v>64</v>
      </c>
      <c r="AA1320" s="442">
        <v>69</v>
      </c>
      <c r="AB1320" s="442">
        <v>74</v>
      </c>
      <c r="AC1320" s="442">
        <v>79</v>
      </c>
      <c r="AD1320" s="442">
        <v>84</v>
      </c>
      <c r="AE1320" s="442">
        <v>89</v>
      </c>
      <c r="AF1320" s="442">
        <v>94</v>
      </c>
      <c r="AG1320" s="442">
        <v>99</v>
      </c>
      <c r="AH1320" s="489"/>
    </row>
    <row r="1321" spans="1:34" s="437" customFormat="1" ht="16.5" customHeight="1" thickBot="1">
      <c r="A1321" s="2344"/>
      <c r="B1321" s="2344"/>
      <c r="C1321" s="2342"/>
      <c r="D1321" s="2598"/>
      <c r="E1321" s="2598"/>
      <c r="F1321" s="2598"/>
      <c r="G1321" s="2344"/>
      <c r="H1321" s="2347"/>
      <c r="I1321" s="2347"/>
      <c r="J1321" s="2347"/>
      <c r="K1321" s="443"/>
      <c r="L1321" s="443"/>
      <c r="M1321" s="443"/>
      <c r="N1321" s="443"/>
      <c r="O1321" s="443"/>
      <c r="P1321" s="443"/>
      <c r="Q1321" s="443"/>
      <c r="R1321" s="443"/>
      <c r="S1321" s="443"/>
      <c r="T1321" s="443"/>
      <c r="U1321" s="443"/>
      <c r="V1321" s="443"/>
      <c r="W1321" s="443"/>
      <c r="X1321" s="443"/>
      <c r="Y1321" s="443"/>
      <c r="Z1321" s="443"/>
      <c r="AA1321" s="443"/>
      <c r="AB1321" s="443"/>
      <c r="AC1321" s="443"/>
      <c r="AD1321" s="443"/>
      <c r="AE1321" s="443"/>
      <c r="AF1321" s="443"/>
      <c r="AG1321" s="443"/>
      <c r="AH1321" s="444"/>
    </row>
    <row r="1322" spans="1:34" s="445" customFormat="1" ht="14.25" customHeight="1">
      <c r="A1322" s="2591" t="s">
        <v>2163</v>
      </c>
      <c r="B1322" s="2591"/>
      <c r="C1322" s="2602" t="s">
        <v>2164</v>
      </c>
      <c r="D1322" s="2602"/>
      <c r="E1322" s="2602"/>
      <c r="F1322" s="2602"/>
      <c r="G1322" s="1268" t="s">
        <v>1617</v>
      </c>
      <c r="H1322" s="1265">
        <v>2</v>
      </c>
      <c r="I1322" s="1265">
        <v>0</v>
      </c>
      <c r="J1322" s="1265">
        <v>0</v>
      </c>
      <c r="K1322" s="1265">
        <v>0</v>
      </c>
      <c r="L1322" s="1265">
        <v>0</v>
      </c>
      <c r="M1322" s="1265">
        <v>0</v>
      </c>
      <c r="N1322" s="1265">
        <v>0</v>
      </c>
      <c r="O1322" s="1265">
        <v>0</v>
      </c>
      <c r="P1322" s="1265">
        <v>0</v>
      </c>
      <c r="Q1322" s="1265">
        <v>0</v>
      </c>
      <c r="R1322" s="1265">
        <v>0</v>
      </c>
      <c r="S1322" s="1265">
        <v>0</v>
      </c>
      <c r="T1322" s="1265">
        <v>0</v>
      </c>
      <c r="U1322" s="1265">
        <v>0</v>
      </c>
      <c r="V1322" s="1265">
        <v>0</v>
      </c>
      <c r="W1322" s="1265">
        <v>0</v>
      </c>
      <c r="X1322" s="1265">
        <v>0</v>
      </c>
      <c r="Y1322" s="1265">
        <v>0</v>
      </c>
      <c r="Z1322" s="1265">
        <v>1</v>
      </c>
      <c r="AA1322" s="1265">
        <v>0</v>
      </c>
      <c r="AB1322" s="1265">
        <v>0</v>
      </c>
      <c r="AC1322" s="1265">
        <v>0</v>
      </c>
      <c r="AD1322" s="1265">
        <v>0</v>
      </c>
      <c r="AE1322" s="1265">
        <v>0</v>
      </c>
      <c r="AF1322" s="1265">
        <v>1</v>
      </c>
      <c r="AG1322" s="1265">
        <v>0</v>
      </c>
      <c r="AH1322" s="1265">
        <v>0</v>
      </c>
    </row>
    <row r="1323" spans="1:34" s="445" customFormat="1" ht="14.25" customHeight="1">
      <c r="A1323" s="2591"/>
      <c r="B1323" s="2591"/>
      <c r="C1323" s="2597"/>
      <c r="D1323" s="2597"/>
      <c r="E1323" s="2597"/>
      <c r="F1323" s="2597"/>
      <c r="G1323" s="1268" t="s">
        <v>4366</v>
      </c>
      <c r="H1323" s="1265">
        <v>1</v>
      </c>
      <c r="I1323" s="1265">
        <v>0</v>
      </c>
      <c r="J1323" s="1265">
        <v>0</v>
      </c>
      <c r="K1323" s="1265">
        <v>0</v>
      </c>
      <c r="L1323" s="1265">
        <v>0</v>
      </c>
      <c r="M1323" s="1265">
        <v>0</v>
      </c>
      <c r="N1323" s="1265">
        <v>0</v>
      </c>
      <c r="O1323" s="1265">
        <v>0</v>
      </c>
      <c r="P1323" s="1265">
        <v>0</v>
      </c>
      <c r="Q1323" s="1265">
        <v>0</v>
      </c>
      <c r="R1323" s="1265">
        <v>0</v>
      </c>
      <c r="S1323" s="1265">
        <v>0</v>
      </c>
      <c r="T1323" s="1265">
        <v>0</v>
      </c>
      <c r="U1323" s="1265">
        <v>0</v>
      </c>
      <c r="V1323" s="1265">
        <v>0</v>
      </c>
      <c r="W1323" s="1265">
        <v>0</v>
      </c>
      <c r="X1323" s="1265">
        <v>0</v>
      </c>
      <c r="Y1323" s="1265">
        <v>0</v>
      </c>
      <c r="Z1323" s="1265">
        <v>1</v>
      </c>
      <c r="AA1323" s="1265">
        <v>0</v>
      </c>
      <c r="AB1323" s="1265">
        <v>0</v>
      </c>
      <c r="AC1323" s="1265">
        <v>0</v>
      </c>
      <c r="AD1323" s="1265">
        <v>0</v>
      </c>
      <c r="AE1323" s="1265">
        <v>0</v>
      </c>
      <c r="AF1323" s="1265">
        <v>0</v>
      </c>
      <c r="AG1323" s="1265">
        <v>0</v>
      </c>
      <c r="AH1323" s="1265">
        <v>0</v>
      </c>
    </row>
    <row r="1324" spans="1:34" s="447" customFormat="1" ht="14.25" customHeight="1">
      <c r="A1324" s="2591"/>
      <c r="B1324" s="2591"/>
      <c r="C1324" s="2597"/>
      <c r="D1324" s="2597"/>
      <c r="E1324" s="2597"/>
      <c r="F1324" s="2597"/>
      <c r="G1324" s="1268" t="s">
        <v>1619</v>
      </c>
      <c r="H1324" s="1265">
        <v>1</v>
      </c>
      <c r="I1324" s="1265">
        <v>0</v>
      </c>
      <c r="J1324" s="1265">
        <v>0</v>
      </c>
      <c r="K1324" s="1265">
        <v>0</v>
      </c>
      <c r="L1324" s="1265">
        <v>0</v>
      </c>
      <c r="M1324" s="1265">
        <v>0</v>
      </c>
      <c r="N1324" s="1265">
        <v>0</v>
      </c>
      <c r="O1324" s="1265">
        <v>0</v>
      </c>
      <c r="P1324" s="1265">
        <v>0</v>
      </c>
      <c r="Q1324" s="1265">
        <v>0</v>
      </c>
      <c r="R1324" s="1265">
        <v>0</v>
      </c>
      <c r="S1324" s="1265">
        <v>0</v>
      </c>
      <c r="T1324" s="1265">
        <v>0</v>
      </c>
      <c r="U1324" s="1265">
        <v>0</v>
      </c>
      <c r="V1324" s="1265">
        <v>0</v>
      </c>
      <c r="W1324" s="1265">
        <v>0</v>
      </c>
      <c r="X1324" s="1265">
        <v>0</v>
      </c>
      <c r="Y1324" s="1265">
        <v>0</v>
      </c>
      <c r="Z1324" s="1265">
        <v>0</v>
      </c>
      <c r="AA1324" s="1265">
        <v>0</v>
      </c>
      <c r="AB1324" s="1265">
        <v>0</v>
      </c>
      <c r="AC1324" s="1265">
        <v>0</v>
      </c>
      <c r="AD1324" s="1265">
        <v>0</v>
      </c>
      <c r="AE1324" s="1265">
        <v>0</v>
      </c>
      <c r="AF1324" s="1265">
        <v>1</v>
      </c>
      <c r="AG1324" s="1265">
        <v>0</v>
      </c>
      <c r="AH1324" s="1265">
        <v>0</v>
      </c>
    </row>
    <row r="1325" spans="1:34" s="437" customFormat="1" ht="16.5" customHeight="1">
      <c r="A1325" s="2591" t="s">
        <v>2165</v>
      </c>
      <c r="B1325" s="2591"/>
      <c r="C1325" s="2597" t="s">
        <v>4607</v>
      </c>
      <c r="D1325" s="2597"/>
      <c r="E1325" s="2597"/>
      <c r="F1325" s="2597"/>
      <c r="G1325" s="1268" t="s">
        <v>4373</v>
      </c>
      <c r="H1325" s="1265">
        <v>40409</v>
      </c>
      <c r="I1325" s="1265">
        <v>0</v>
      </c>
      <c r="J1325" s="1265">
        <v>15</v>
      </c>
      <c r="K1325" s="1265">
        <v>8</v>
      </c>
      <c r="L1325" s="1265">
        <v>3</v>
      </c>
      <c r="M1325" s="1265">
        <v>1</v>
      </c>
      <c r="N1325" s="1265">
        <v>3</v>
      </c>
      <c r="O1325" s="1265">
        <v>6</v>
      </c>
      <c r="P1325" s="1265">
        <v>13</v>
      </c>
      <c r="Q1325" s="1265">
        <v>17</v>
      </c>
      <c r="R1325" s="1265">
        <v>35</v>
      </c>
      <c r="S1325" s="1265">
        <v>77</v>
      </c>
      <c r="T1325" s="1265">
        <v>124</v>
      </c>
      <c r="U1325" s="1265">
        <v>354</v>
      </c>
      <c r="V1325" s="1265">
        <v>676</v>
      </c>
      <c r="W1325" s="1265">
        <v>1002</v>
      </c>
      <c r="X1325" s="1265">
        <v>1469</v>
      </c>
      <c r="Y1325" s="1265">
        <v>2040</v>
      </c>
      <c r="Z1325" s="1265">
        <v>2710</v>
      </c>
      <c r="AA1325" s="1265">
        <v>3348</v>
      </c>
      <c r="AB1325" s="1265">
        <v>3271</v>
      </c>
      <c r="AC1325" s="1265">
        <v>4466</v>
      </c>
      <c r="AD1325" s="1265">
        <v>6101</v>
      </c>
      <c r="AE1325" s="1265">
        <v>6955</v>
      </c>
      <c r="AF1325" s="1265">
        <v>5373</v>
      </c>
      <c r="AG1325" s="1265">
        <v>1928</v>
      </c>
      <c r="AH1325" s="1265">
        <v>414</v>
      </c>
    </row>
    <row r="1326" spans="1:34" s="437" customFormat="1" ht="16.5">
      <c r="A1326" s="2591"/>
      <c r="B1326" s="2591"/>
      <c r="C1326" s="2597"/>
      <c r="D1326" s="2597"/>
      <c r="E1326" s="2597"/>
      <c r="F1326" s="2597"/>
      <c r="G1326" s="1268" t="s">
        <v>4141</v>
      </c>
      <c r="H1326" s="1265">
        <v>22992</v>
      </c>
      <c r="I1326" s="1265">
        <v>0</v>
      </c>
      <c r="J1326" s="1265">
        <v>13</v>
      </c>
      <c r="K1326" s="1265">
        <v>4</v>
      </c>
      <c r="L1326" s="1265">
        <v>0</v>
      </c>
      <c r="M1326" s="1265">
        <v>0</v>
      </c>
      <c r="N1326" s="1265">
        <v>3</v>
      </c>
      <c r="O1326" s="1265">
        <v>3</v>
      </c>
      <c r="P1326" s="1265">
        <v>8</v>
      </c>
      <c r="Q1326" s="1265">
        <v>11</v>
      </c>
      <c r="R1326" s="1265">
        <v>23</v>
      </c>
      <c r="S1326" s="1265">
        <v>53</v>
      </c>
      <c r="T1326" s="1265">
        <v>86</v>
      </c>
      <c r="U1326" s="1265">
        <v>272</v>
      </c>
      <c r="V1326" s="1265">
        <v>538</v>
      </c>
      <c r="W1326" s="1265">
        <v>802</v>
      </c>
      <c r="X1326" s="1265">
        <v>1184</v>
      </c>
      <c r="Y1326" s="1265">
        <v>1583</v>
      </c>
      <c r="Z1326" s="1265">
        <v>2047</v>
      </c>
      <c r="AA1326" s="1265">
        <v>2370</v>
      </c>
      <c r="AB1326" s="1265">
        <v>2069</v>
      </c>
      <c r="AC1326" s="1265">
        <v>2529</v>
      </c>
      <c r="AD1326" s="1265">
        <v>2939</v>
      </c>
      <c r="AE1326" s="1265">
        <v>3152</v>
      </c>
      <c r="AF1326" s="1265">
        <v>2430</v>
      </c>
      <c r="AG1326" s="1265">
        <v>737</v>
      </c>
      <c r="AH1326" s="1265">
        <v>136</v>
      </c>
    </row>
    <row r="1327" spans="1:34" s="437" customFormat="1" ht="16.5">
      <c r="A1327" s="2591"/>
      <c r="B1327" s="2591"/>
      <c r="C1327" s="2597"/>
      <c r="D1327" s="2597"/>
      <c r="E1327" s="2597"/>
      <c r="F1327" s="2597"/>
      <c r="G1327" s="1268" t="s">
        <v>1619</v>
      </c>
      <c r="H1327" s="1265">
        <v>17417</v>
      </c>
      <c r="I1327" s="1265">
        <v>0</v>
      </c>
      <c r="J1327" s="1265">
        <v>2</v>
      </c>
      <c r="K1327" s="1265">
        <v>4</v>
      </c>
      <c r="L1327" s="1265">
        <v>3</v>
      </c>
      <c r="M1327" s="1265">
        <v>1</v>
      </c>
      <c r="N1327" s="1265">
        <v>0</v>
      </c>
      <c r="O1327" s="1265">
        <v>3</v>
      </c>
      <c r="P1327" s="1265">
        <v>5</v>
      </c>
      <c r="Q1327" s="1265">
        <v>6</v>
      </c>
      <c r="R1327" s="1265">
        <v>12</v>
      </c>
      <c r="S1327" s="1265">
        <v>24</v>
      </c>
      <c r="T1327" s="1265">
        <v>38</v>
      </c>
      <c r="U1327" s="1265">
        <v>82</v>
      </c>
      <c r="V1327" s="1265">
        <v>138</v>
      </c>
      <c r="W1327" s="1265">
        <v>200</v>
      </c>
      <c r="X1327" s="1265">
        <v>285</v>
      </c>
      <c r="Y1327" s="1265">
        <v>457</v>
      </c>
      <c r="Z1327" s="1265">
        <v>663</v>
      </c>
      <c r="AA1327" s="1265">
        <v>978</v>
      </c>
      <c r="AB1327" s="1265">
        <v>1202</v>
      </c>
      <c r="AC1327" s="1265">
        <v>1937</v>
      </c>
      <c r="AD1327" s="1265">
        <v>3162</v>
      </c>
      <c r="AE1327" s="1265">
        <v>3803</v>
      </c>
      <c r="AF1327" s="1265">
        <v>2943</v>
      </c>
      <c r="AG1327" s="1265">
        <v>1191</v>
      </c>
      <c r="AH1327" s="1265">
        <v>278</v>
      </c>
    </row>
    <row r="1328" spans="1:34" s="445" customFormat="1" ht="14.25" customHeight="1">
      <c r="A1328" s="2591" t="s">
        <v>2167</v>
      </c>
      <c r="B1328" s="2591"/>
      <c r="C1328" s="2597" t="s">
        <v>4608</v>
      </c>
      <c r="D1328" s="2597"/>
      <c r="E1328" s="2597"/>
      <c r="F1328" s="2597"/>
      <c r="G1328" s="1268" t="s">
        <v>1617</v>
      </c>
      <c r="H1328" s="1265">
        <v>133</v>
      </c>
      <c r="I1328" s="1265">
        <v>0</v>
      </c>
      <c r="J1328" s="1265">
        <v>0</v>
      </c>
      <c r="K1328" s="1265">
        <v>0</v>
      </c>
      <c r="L1328" s="1265">
        <v>0</v>
      </c>
      <c r="M1328" s="1265">
        <v>0</v>
      </c>
      <c r="N1328" s="1265">
        <v>0</v>
      </c>
      <c r="O1328" s="1265">
        <v>0</v>
      </c>
      <c r="P1328" s="1265">
        <v>0</v>
      </c>
      <c r="Q1328" s="1265">
        <v>0</v>
      </c>
      <c r="R1328" s="1265">
        <v>0</v>
      </c>
      <c r="S1328" s="1265">
        <v>0</v>
      </c>
      <c r="T1328" s="1265">
        <v>1</v>
      </c>
      <c r="U1328" s="1265">
        <v>0</v>
      </c>
      <c r="V1328" s="1265">
        <v>2</v>
      </c>
      <c r="W1328" s="1265">
        <v>4</v>
      </c>
      <c r="X1328" s="1265">
        <v>5</v>
      </c>
      <c r="Y1328" s="1265">
        <v>3</v>
      </c>
      <c r="Z1328" s="1265">
        <v>10</v>
      </c>
      <c r="AA1328" s="1265">
        <v>10</v>
      </c>
      <c r="AB1328" s="1265">
        <v>19</v>
      </c>
      <c r="AC1328" s="1265">
        <v>23</v>
      </c>
      <c r="AD1328" s="1265">
        <v>18</v>
      </c>
      <c r="AE1328" s="1265">
        <v>18</v>
      </c>
      <c r="AF1328" s="1265">
        <v>11</v>
      </c>
      <c r="AG1328" s="1265">
        <v>7</v>
      </c>
      <c r="AH1328" s="1265">
        <v>2</v>
      </c>
    </row>
    <row r="1329" spans="1:34" s="445" customFormat="1" ht="14.25" customHeight="1">
      <c r="A1329" s="2591"/>
      <c r="B1329" s="2591"/>
      <c r="C1329" s="2597"/>
      <c r="D1329" s="2597"/>
      <c r="E1329" s="2597"/>
      <c r="F1329" s="2597"/>
      <c r="G1329" s="1268" t="s">
        <v>4141</v>
      </c>
      <c r="H1329" s="1265">
        <v>54</v>
      </c>
      <c r="I1329" s="1265">
        <v>0</v>
      </c>
      <c r="J1329" s="1265">
        <v>0</v>
      </c>
      <c r="K1329" s="1265">
        <v>0</v>
      </c>
      <c r="L1329" s="1265">
        <v>0</v>
      </c>
      <c r="M1329" s="1265">
        <v>0</v>
      </c>
      <c r="N1329" s="1265">
        <v>0</v>
      </c>
      <c r="O1329" s="1265">
        <v>0</v>
      </c>
      <c r="P1329" s="1265">
        <v>0</v>
      </c>
      <c r="Q1329" s="1265">
        <v>0</v>
      </c>
      <c r="R1329" s="1265">
        <v>0</v>
      </c>
      <c r="S1329" s="1265">
        <v>0</v>
      </c>
      <c r="T1329" s="1265">
        <v>0</v>
      </c>
      <c r="U1329" s="1265">
        <v>0</v>
      </c>
      <c r="V1329" s="1265">
        <v>2</v>
      </c>
      <c r="W1329" s="1265">
        <v>2</v>
      </c>
      <c r="X1329" s="1265">
        <v>4</v>
      </c>
      <c r="Y1329" s="1265">
        <v>0</v>
      </c>
      <c r="Z1329" s="1265">
        <v>5</v>
      </c>
      <c r="AA1329" s="1265">
        <v>5</v>
      </c>
      <c r="AB1329" s="1265">
        <v>10</v>
      </c>
      <c r="AC1329" s="1265">
        <v>10</v>
      </c>
      <c r="AD1329" s="1265">
        <v>3</v>
      </c>
      <c r="AE1329" s="1265">
        <v>5</v>
      </c>
      <c r="AF1329" s="1265">
        <v>4</v>
      </c>
      <c r="AG1329" s="1265">
        <v>3</v>
      </c>
      <c r="AH1329" s="1265">
        <v>1</v>
      </c>
    </row>
    <row r="1330" spans="1:34" s="445" customFormat="1" ht="14.25" customHeight="1">
      <c r="A1330" s="2591"/>
      <c r="B1330" s="2591"/>
      <c r="C1330" s="2597"/>
      <c r="D1330" s="2597"/>
      <c r="E1330" s="2597"/>
      <c r="F1330" s="2597"/>
      <c r="G1330" s="1268" t="s">
        <v>4387</v>
      </c>
      <c r="H1330" s="1265">
        <v>79</v>
      </c>
      <c r="I1330" s="1265">
        <v>0</v>
      </c>
      <c r="J1330" s="1265">
        <v>0</v>
      </c>
      <c r="K1330" s="1265">
        <v>0</v>
      </c>
      <c r="L1330" s="1265">
        <v>0</v>
      </c>
      <c r="M1330" s="1265">
        <v>0</v>
      </c>
      <c r="N1330" s="1265">
        <v>0</v>
      </c>
      <c r="O1330" s="1265">
        <v>0</v>
      </c>
      <c r="P1330" s="1265">
        <v>0</v>
      </c>
      <c r="Q1330" s="1265">
        <v>0</v>
      </c>
      <c r="R1330" s="1265">
        <v>0</v>
      </c>
      <c r="S1330" s="1265">
        <v>0</v>
      </c>
      <c r="T1330" s="1265">
        <v>1</v>
      </c>
      <c r="U1330" s="1265">
        <v>0</v>
      </c>
      <c r="V1330" s="1265">
        <v>0</v>
      </c>
      <c r="W1330" s="1265">
        <v>2</v>
      </c>
      <c r="X1330" s="1265">
        <v>1</v>
      </c>
      <c r="Y1330" s="1265">
        <v>3</v>
      </c>
      <c r="Z1330" s="1265">
        <v>5</v>
      </c>
      <c r="AA1330" s="1265">
        <v>5</v>
      </c>
      <c r="AB1330" s="1265">
        <v>9</v>
      </c>
      <c r="AC1330" s="1265">
        <v>13</v>
      </c>
      <c r="AD1330" s="1265">
        <v>15</v>
      </c>
      <c r="AE1330" s="1265">
        <v>13</v>
      </c>
      <c r="AF1330" s="1265">
        <v>7</v>
      </c>
      <c r="AG1330" s="1265">
        <v>4</v>
      </c>
      <c r="AH1330" s="1265">
        <v>1</v>
      </c>
    </row>
    <row r="1331" spans="1:34" s="445" customFormat="1" ht="14.25" customHeight="1">
      <c r="A1331" s="2591" t="s">
        <v>2168</v>
      </c>
      <c r="B1331" s="2591"/>
      <c r="C1331" s="2596" t="s">
        <v>2169</v>
      </c>
      <c r="D1331" s="2596"/>
      <c r="E1331" s="2596"/>
      <c r="F1331" s="2596"/>
      <c r="G1331" s="1268" t="s">
        <v>4371</v>
      </c>
      <c r="H1331" s="1264">
        <v>45</v>
      </c>
      <c r="I1331" s="1265">
        <v>0</v>
      </c>
      <c r="J1331" s="1265">
        <v>0</v>
      </c>
      <c r="K1331" s="1265">
        <v>0</v>
      </c>
      <c r="L1331" s="1265">
        <v>0</v>
      </c>
      <c r="M1331" s="1265">
        <v>0</v>
      </c>
      <c r="N1331" s="1265">
        <v>0</v>
      </c>
      <c r="O1331" s="1265">
        <v>0</v>
      </c>
      <c r="P1331" s="1265">
        <v>0</v>
      </c>
      <c r="Q1331" s="1265">
        <v>0</v>
      </c>
      <c r="R1331" s="1265">
        <v>0</v>
      </c>
      <c r="S1331" s="1265">
        <v>0</v>
      </c>
      <c r="T1331" s="1265">
        <v>1</v>
      </c>
      <c r="U1331" s="1265">
        <v>0</v>
      </c>
      <c r="V1331" s="1265">
        <v>1</v>
      </c>
      <c r="W1331" s="1265">
        <v>2</v>
      </c>
      <c r="X1331" s="1265">
        <v>3</v>
      </c>
      <c r="Y1331" s="1265">
        <v>2</v>
      </c>
      <c r="Z1331" s="1265">
        <v>3</v>
      </c>
      <c r="AA1331" s="1265">
        <v>4</v>
      </c>
      <c r="AB1331" s="1265">
        <v>7</v>
      </c>
      <c r="AC1331" s="1265">
        <v>6</v>
      </c>
      <c r="AD1331" s="1265">
        <v>4</v>
      </c>
      <c r="AE1331" s="1265">
        <v>4</v>
      </c>
      <c r="AF1331" s="1265">
        <v>2</v>
      </c>
      <c r="AG1331" s="1265">
        <v>5</v>
      </c>
      <c r="AH1331" s="1265">
        <v>1</v>
      </c>
    </row>
    <row r="1332" spans="1:34" s="445" customFormat="1" ht="14.25" customHeight="1">
      <c r="A1332" s="2591"/>
      <c r="B1332" s="2591"/>
      <c r="C1332" s="2596"/>
      <c r="D1332" s="2596"/>
      <c r="E1332" s="2596"/>
      <c r="F1332" s="2596"/>
      <c r="G1332" s="1268" t="s">
        <v>4141</v>
      </c>
      <c r="H1332" s="1264">
        <v>18</v>
      </c>
      <c r="I1332" s="1265">
        <v>0</v>
      </c>
      <c r="J1332" s="1265">
        <v>0</v>
      </c>
      <c r="K1332" s="1265">
        <v>0</v>
      </c>
      <c r="L1332" s="1265">
        <v>0</v>
      </c>
      <c r="M1332" s="1265">
        <v>0</v>
      </c>
      <c r="N1332" s="1265">
        <v>0</v>
      </c>
      <c r="O1332" s="1265">
        <v>0</v>
      </c>
      <c r="P1332" s="1265">
        <v>0</v>
      </c>
      <c r="Q1332" s="1265">
        <v>0</v>
      </c>
      <c r="R1332" s="1265">
        <v>0</v>
      </c>
      <c r="S1332" s="1265">
        <v>0</v>
      </c>
      <c r="T1332" s="1265">
        <v>0</v>
      </c>
      <c r="U1332" s="1265">
        <v>0</v>
      </c>
      <c r="V1332" s="1265">
        <v>1</v>
      </c>
      <c r="W1332" s="1265">
        <v>2</v>
      </c>
      <c r="X1332" s="1265">
        <v>2</v>
      </c>
      <c r="Y1332" s="1265">
        <v>0</v>
      </c>
      <c r="Z1332" s="1265">
        <v>1</v>
      </c>
      <c r="AA1332" s="1265">
        <v>2</v>
      </c>
      <c r="AB1332" s="1265">
        <v>4</v>
      </c>
      <c r="AC1332" s="1265">
        <v>2</v>
      </c>
      <c r="AD1332" s="1265">
        <v>1</v>
      </c>
      <c r="AE1332" s="1265">
        <v>0</v>
      </c>
      <c r="AF1332" s="1265">
        <v>1</v>
      </c>
      <c r="AG1332" s="1265">
        <v>2</v>
      </c>
      <c r="AH1332" s="1265">
        <v>0</v>
      </c>
    </row>
    <row r="1333" spans="1:34" s="445" customFormat="1" ht="14.25" customHeight="1">
      <c r="A1333" s="2591"/>
      <c r="B1333" s="2591"/>
      <c r="C1333" s="2596"/>
      <c r="D1333" s="2596"/>
      <c r="E1333" s="2596"/>
      <c r="F1333" s="2596"/>
      <c r="G1333" s="1268" t="s">
        <v>4142</v>
      </c>
      <c r="H1333" s="1264">
        <v>27</v>
      </c>
      <c r="I1333" s="1265">
        <v>0</v>
      </c>
      <c r="J1333" s="1265">
        <v>0</v>
      </c>
      <c r="K1333" s="1265">
        <v>0</v>
      </c>
      <c r="L1333" s="1265">
        <v>0</v>
      </c>
      <c r="M1333" s="1265">
        <v>0</v>
      </c>
      <c r="N1333" s="1265">
        <v>0</v>
      </c>
      <c r="O1333" s="1265">
        <v>0</v>
      </c>
      <c r="P1333" s="1265">
        <v>0</v>
      </c>
      <c r="Q1333" s="1265">
        <v>0</v>
      </c>
      <c r="R1333" s="1265">
        <v>0</v>
      </c>
      <c r="S1333" s="1265">
        <v>0</v>
      </c>
      <c r="T1333" s="1265">
        <v>1</v>
      </c>
      <c r="U1333" s="1265">
        <v>0</v>
      </c>
      <c r="V1333" s="1265">
        <v>0</v>
      </c>
      <c r="W1333" s="1265">
        <v>0</v>
      </c>
      <c r="X1333" s="1265">
        <v>1</v>
      </c>
      <c r="Y1333" s="1265">
        <v>2</v>
      </c>
      <c r="Z1333" s="1265">
        <v>2</v>
      </c>
      <c r="AA1333" s="1265">
        <v>2</v>
      </c>
      <c r="AB1333" s="1265">
        <v>3</v>
      </c>
      <c r="AC1333" s="1265">
        <v>4</v>
      </c>
      <c r="AD1333" s="1265">
        <v>3</v>
      </c>
      <c r="AE1333" s="1265">
        <v>4</v>
      </c>
      <c r="AF1333" s="1265">
        <v>1</v>
      </c>
      <c r="AG1333" s="1265">
        <v>3</v>
      </c>
      <c r="AH1333" s="1265">
        <v>1</v>
      </c>
    </row>
    <row r="1334" spans="1:34" s="445" customFormat="1" ht="14.25" customHeight="1">
      <c r="A1334" s="2591" t="s">
        <v>2170</v>
      </c>
      <c r="B1334" s="2591"/>
      <c r="C1334" s="2596" t="s">
        <v>2171</v>
      </c>
      <c r="D1334" s="2596"/>
      <c r="E1334" s="2596"/>
      <c r="F1334" s="2596"/>
      <c r="G1334" s="1268" t="s">
        <v>1617</v>
      </c>
      <c r="H1334" s="1265">
        <v>4</v>
      </c>
      <c r="I1334" s="1265">
        <v>0</v>
      </c>
      <c r="J1334" s="1265">
        <v>0</v>
      </c>
      <c r="K1334" s="1265">
        <v>0</v>
      </c>
      <c r="L1334" s="1265">
        <v>0</v>
      </c>
      <c r="M1334" s="1265">
        <v>0</v>
      </c>
      <c r="N1334" s="1265">
        <v>0</v>
      </c>
      <c r="O1334" s="1265">
        <v>0</v>
      </c>
      <c r="P1334" s="1265">
        <v>0</v>
      </c>
      <c r="Q1334" s="1265">
        <v>0</v>
      </c>
      <c r="R1334" s="1265">
        <v>0</v>
      </c>
      <c r="S1334" s="1265">
        <v>0</v>
      </c>
      <c r="T1334" s="1265">
        <v>0</v>
      </c>
      <c r="U1334" s="1265">
        <v>0</v>
      </c>
      <c r="V1334" s="1265">
        <v>0</v>
      </c>
      <c r="W1334" s="1265">
        <v>0</v>
      </c>
      <c r="X1334" s="1265">
        <v>0</v>
      </c>
      <c r="Y1334" s="1265">
        <v>0</v>
      </c>
      <c r="Z1334" s="1265">
        <v>0</v>
      </c>
      <c r="AA1334" s="1265">
        <v>0</v>
      </c>
      <c r="AB1334" s="1265">
        <v>0</v>
      </c>
      <c r="AC1334" s="1265">
        <v>0</v>
      </c>
      <c r="AD1334" s="1265">
        <v>1</v>
      </c>
      <c r="AE1334" s="1265">
        <v>1</v>
      </c>
      <c r="AF1334" s="1265">
        <v>1</v>
      </c>
      <c r="AG1334" s="1265">
        <v>1</v>
      </c>
      <c r="AH1334" s="1265">
        <v>0</v>
      </c>
    </row>
    <row r="1335" spans="1:34" s="445" customFormat="1" ht="14.25" customHeight="1">
      <c r="A1335" s="2591"/>
      <c r="B1335" s="2591"/>
      <c r="C1335" s="2596"/>
      <c r="D1335" s="2596"/>
      <c r="E1335" s="2596"/>
      <c r="F1335" s="2596"/>
      <c r="G1335" s="1268" t="s">
        <v>1618</v>
      </c>
      <c r="H1335" s="1265">
        <v>1</v>
      </c>
      <c r="I1335" s="1265">
        <v>0</v>
      </c>
      <c r="J1335" s="1265">
        <v>0</v>
      </c>
      <c r="K1335" s="1265">
        <v>0</v>
      </c>
      <c r="L1335" s="1265">
        <v>0</v>
      </c>
      <c r="M1335" s="1265">
        <v>0</v>
      </c>
      <c r="N1335" s="1265">
        <v>0</v>
      </c>
      <c r="O1335" s="1265">
        <v>0</v>
      </c>
      <c r="P1335" s="1265">
        <v>0</v>
      </c>
      <c r="Q1335" s="1265">
        <v>0</v>
      </c>
      <c r="R1335" s="1265">
        <v>0</v>
      </c>
      <c r="S1335" s="1265">
        <v>0</v>
      </c>
      <c r="T1335" s="1265">
        <v>0</v>
      </c>
      <c r="U1335" s="1265">
        <v>0</v>
      </c>
      <c r="V1335" s="1265">
        <v>0</v>
      </c>
      <c r="W1335" s="1265">
        <v>0</v>
      </c>
      <c r="X1335" s="1265">
        <v>0</v>
      </c>
      <c r="Y1335" s="1265">
        <v>0</v>
      </c>
      <c r="Z1335" s="1265">
        <v>0</v>
      </c>
      <c r="AA1335" s="1265">
        <v>0</v>
      </c>
      <c r="AB1335" s="1265">
        <v>0</v>
      </c>
      <c r="AC1335" s="1265">
        <v>0</v>
      </c>
      <c r="AD1335" s="1265">
        <v>0</v>
      </c>
      <c r="AE1335" s="1265">
        <v>0</v>
      </c>
      <c r="AF1335" s="1265">
        <v>0</v>
      </c>
      <c r="AG1335" s="1265">
        <v>1</v>
      </c>
      <c r="AH1335" s="1265">
        <v>0</v>
      </c>
    </row>
    <row r="1336" spans="1:34" s="445" customFormat="1" ht="14.25" customHeight="1">
      <c r="A1336" s="2591"/>
      <c r="B1336" s="2591"/>
      <c r="C1336" s="2596"/>
      <c r="D1336" s="2596"/>
      <c r="E1336" s="2596"/>
      <c r="F1336" s="2596"/>
      <c r="G1336" s="1268" t="s">
        <v>4368</v>
      </c>
      <c r="H1336" s="1265">
        <v>3</v>
      </c>
      <c r="I1336" s="1265">
        <v>0</v>
      </c>
      <c r="J1336" s="1265">
        <v>0</v>
      </c>
      <c r="K1336" s="1265">
        <v>0</v>
      </c>
      <c r="L1336" s="1265">
        <v>0</v>
      </c>
      <c r="M1336" s="1265">
        <v>0</v>
      </c>
      <c r="N1336" s="1265">
        <v>0</v>
      </c>
      <c r="O1336" s="1265">
        <v>0</v>
      </c>
      <c r="P1336" s="1265">
        <v>0</v>
      </c>
      <c r="Q1336" s="1265">
        <v>0</v>
      </c>
      <c r="R1336" s="1265">
        <v>0</v>
      </c>
      <c r="S1336" s="1265">
        <v>0</v>
      </c>
      <c r="T1336" s="1265">
        <v>0</v>
      </c>
      <c r="U1336" s="1265">
        <v>0</v>
      </c>
      <c r="V1336" s="1265">
        <v>0</v>
      </c>
      <c r="W1336" s="1265">
        <v>0</v>
      </c>
      <c r="X1336" s="1265">
        <v>0</v>
      </c>
      <c r="Y1336" s="1265">
        <v>0</v>
      </c>
      <c r="Z1336" s="1265">
        <v>0</v>
      </c>
      <c r="AA1336" s="1265">
        <v>0</v>
      </c>
      <c r="AB1336" s="1265">
        <v>0</v>
      </c>
      <c r="AC1336" s="1265">
        <v>0</v>
      </c>
      <c r="AD1336" s="1265">
        <v>1</v>
      </c>
      <c r="AE1336" s="1265">
        <v>1</v>
      </c>
      <c r="AF1336" s="1265">
        <v>1</v>
      </c>
      <c r="AG1336" s="1265">
        <v>0</v>
      </c>
      <c r="AH1336" s="1265">
        <v>0</v>
      </c>
    </row>
    <row r="1337" spans="1:34" s="445" customFormat="1" ht="14.25" customHeight="1">
      <c r="A1337" s="2591" t="s">
        <v>2172</v>
      </c>
      <c r="B1337" s="2591"/>
      <c r="C1337" s="2596" t="s">
        <v>4609</v>
      </c>
      <c r="D1337" s="2596"/>
      <c r="E1337" s="2596"/>
      <c r="F1337" s="2596"/>
      <c r="G1337" s="1268" t="s">
        <v>1617</v>
      </c>
      <c r="H1337" s="1265">
        <v>16</v>
      </c>
      <c r="I1337" s="1265">
        <v>0</v>
      </c>
      <c r="J1337" s="1265">
        <v>0</v>
      </c>
      <c r="K1337" s="1265">
        <v>0</v>
      </c>
      <c r="L1337" s="1265">
        <v>0</v>
      </c>
      <c r="M1337" s="1265">
        <v>0</v>
      </c>
      <c r="N1337" s="1265">
        <v>0</v>
      </c>
      <c r="O1337" s="1265">
        <v>0</v>
      </c>
      <c r="P1337" s="1265">
        <v>0</v>
      </c>
      <c r="Q1337" s="1265">
        <v>0</v>
      </c>
      <c r="R1337" s="1265">
        <v>0</v>
      </c>
      <c r="S1337" s="1265">
        <v>0</v>
      </c>
      <c r="T1337" s="1265">
        <v>0</v>
      </c>
      <c r="U1337" s="1265">
        <v>0</v>
      </c>
      <c r="V1337" s="1265">
        <v>1</v>
      </c>
      <c r="W1337" s="1265">
        <v>1</v>
      </c>
      <c r="X1337" s="1265">
        <v>0</v>
      </c>
      <c r="Y1337" s="1265">
        <v>0</v>
      </c>
      <c r="Z1337" s="1265">
        <v>1</v>
      </c>
      <c r="AA1337" s="1265">
        <v>0</v>
      </c>
      <c r="AB1337" s="1265">
        <v>4</v>
      </c>
      <c r="AC1337" s="1265">
        <v>1</v>
      </c>
      <c r="AD1337" s="1265">
        <v>3</v>
      </c>
      <c r="AE1337" s="1265">
        <v>2</v>
      </c>
      <c r="AF1337" s="1265">
        <v>2</v>
      </c>
      <c r="AG1337" s="1265">
        <v>0</v>
      </c>
      <c r="AH1337" s="1265">
        <v>1</v>
      </c>
    </row>
    <row r="1338" spans="1:34" s="445" customFormat="1" ht="14.25" customHeight="1">
      <c r="A1338" s="2591"/>
      <c r="B1338" s="2591"/>
      <c r="C1338" s="2596"/>
      <c r="D1338" s="2596"/>
      <c r="E1338" s="2596"/>
      <c r="F1338" s="2596"/>
      <c r="G1338" s="1268" t="s">
        <v>1618</v>
      </c>
      <c r="H1338" s="1265">
        <v>9</v>
      </c>
      <c r="I1338" s="1265">
        <v>0</v>
      </c>
      <c r="J1338" s="1265">
        <v>0</v>
      </c>
      <c r="K1338" s="1265">
        <v>0</v>
      </c>
      <c r="L1338" s="1265">
        <v>0</v>
      </c>
      <c r="M1338" s="1265">
        <v>0</v>
      </c>
      <c r="N1338" s="1265">
        <v>0</v>
      </c>
      <c r="O1338" s="1265">
        <v>0</v>
      </c>
      <c r="P1338" s="1265">
        <v>0</v>
      </c>
      <c r="Q1338" s="1265">
        <v>0</v>
      </c>
      <c r="R1338" s="1265">
        <v>0</v>
      </c>
      <c r="S1338" s="1265">
        <v>0</v>
      </c>
      <c r="T1338" s="1265">
        <v>0</v>
      </c>
      <c r="U1338" s="1265">
        <v>0</v>
      </c>
      <c r="V1338" s="1265">
        <v>1</v>
      </c>
      <c r="W1338" s="1265">
        <v>0</v>
      </c>
      <c r="X1338" s="1265">
        <v>0</v>
      </c>
      <c r="Y1338" s="1265">
        <v>0</v>
      </c>
      <c r="Z1338" s="1265">
        <v>1</v>
      </c>
      <c r="AA1338" s="1265">
        <v>0</v>
      </c>
      <c r="AB1338" s="1265">
        <v>2</v>
      </c>
      <c r="AC1338" s="1265">
        <v>1</v>
      </c>
      <c r="AD1338" s="1265">
        <v>0</v>
      </c>
      <c r="AE1338" s="1265">
        <v>1</v>
      </c>
      <c r="AF1338" s="1265">
        <v>2</v>
      </c>
      <c r="AG1338" s="1265">
        <v>0</v>
      </c>
      <c r="AH1338" s="1265">
        <v>1</v>
      </c>
    </row>
    <row r="1339" spans="1:34" s="445" customFormat="1" ht="14.25" customHeight="1">
      <c r="A1339" s="2591"/>
      <c r="B1339" s="2591"/>
      <c r="C1339" s="2596"/>
      <c r="D1339" s="2596"/>
      <c r="E1339" s="2596"/>
      <c r="F1339" s="2596"/>
      <c r="G1339" s="1268" t="s">
        <v>1619</v>
      </c>
      <c r="H1339" s="1265">
        <v>7</v>
      </c>
      <c r="I1339" s="1265">
        <v>0</v>
      </c>
      <c r="J1339" s="1265">
        <v>0</v>
      </c>
      <c r="K1339" s="1265">
        <v>0</v>
      </c>
      <c r="L1339" s="1265">
        <v>0</v>
      </c>
      <c r="M1339" s="1265">
        <v>0</v>
      </c>
      <c r="N1339" s="1265">
        <v>0</v>
      </c>
      <c r="O1339" s="1265">
        <v>0</v>
      </c>
      <c r="P1339" s="1265">
        <v>0</v>
      </c>
      <c r="Q1339" s="1265">
        <v>0</v>
      </c>
      <c r="R1339" s="1265">
        <v>0</v>
      </c>
      <c r="S1339" s="1265">
        <v>0</v>
      </c>
      <c r="T1339" s="1265">
        <v>0</v>
      </c>
      <c r="U1339" s="1265">
        <v>0</v>
      </c>
      <c r="V1339" s="1265">
        <v>0</v>
      </c>
      <c r="W1339" s="1265">
        <v>1</v>
      </c>
      <c r="X1339" s="1265">
        <v>0</v>
      </c>
      <c r="Y1339" s="1265">
        <v>0</v>
      </c>
      <c r="Z1339" s="1265">
        <v>0</v>
      </c>
      <c r="AA1339" s="1265">
        <v>0</v>
      </c>
      <c r="AB1339" s="1265">
        <v>2</v>
      </c>
      <c r="AC1339" s="1265">
        <v>0</v>
      </c>
      <c r="AD1339" s="1265">
        <v>3</v>
      </c>
      <c r="AE1339" s="1265">
        <v>1</v>
      </c>
      <c r="AF1339" s="1265">
        <v>0</v>
      </c>
      <c r="AG1339" s="1265">
        <v>0</v>
      </c>
      <c r="AH1339" s="1265">
        <v>0</v>
      </c>
    </row>
    <row r="1340" spans="1:34" s="445" customFormat="1" ht="14.25" customHeight="1">
      <c r="A1340" s="2591" t="s">
        <v>2173</v>
      </c>
      <c r="B1340" s="2591"/>
      <c r="C1340" s="2596" t="s">
        <v>4610</v>
      </c>
      <c r="D1340" s="2596"/>
      <c r="E1340" s="2596"/>
      <c r="F1340" s="2596"/>
      <c r="G1340" s="1268" t="s">
        <v>4140</v>
      </c>
      <c r="H1340" s="1264">
        <v>39</v>
      </c>
      <c r="I1340" s="1265">
        <v>0</v>
      </c>
      <c r="J1340" s="1265">
        <v>0</v>
      </c>
      <c r="K1340" s="1265">
        <v>0</v>
      </c>
      <c r="L1340" s="1265">
        <v>0</v>
      </c>
      <c r="M1340" s="1265">
        <v>0</v>
      </c>
      <c r="N1340" s="1265">
        <v>0</v>
      </c>
      <c r="O1340" s="1265">
        <v>0</v>
      </c>
      <c r="P1340" s="1265">
        <v>0</v>
      </c>
      <c r="Q1340" s="1265">
        <v>0</v>
      </c>
      <c r="R1340" s="1265">
        <v>0</v>
      </c>
      <c r="S1340" s="1265">
        <v>0</v>
      </c>
      <c r="T1340" s="1265">
        <v>0</v>
      </c>
      <c r="U1340" s="1265">
        <v>0</v>
      </c>
      <c r="V1340" s="1265">
        <v>0</v>
      </c>
      <c r="W1340" s="1265">
        <v>1</v>
      </c>
      <c r="X1340" s="1265">
        <v>2</v>
      </c>
      <c r="Y1340" s="1265">
        <v>0</v>
      </c>
      <c r="Z1340" s="1265">
        <v>4</v>
      </c>
      <c r="AA1340" s="1265">
        <v>3</v>
      </c>
      <c r="AB1340" s="1265">
        <v>6</v>
      </c>
      <c r="AC1340" s="1265">
        <v>9</v>
      </c>
      <c r="AD1340" s="1265">
        <v>7</v>
      </c>
      <c r="AE1340" s="1265">
        <v>6</v>
      </c>
      <c r="AF1340" s="1265">
        <v>1</v>
      </c>
      <c r="AG1340" s="1265">
        <v>0</v>
      </c>
      <c r="AH1340" s="1265">
        <v>0</v>
      </c>
    </row>
    <row r="1341" spans="1:34" s="445" customFormat="1" ht="14.25" customHeight="1">
      <c r="A1341" s="2591"/>
      <c r="B1341" s="2591"/>
      <c r="C1341" s="2596"/>
      <c r="D1341" s="2596"/>
      <c r="E1341" s="2596"/>
      <c r="F1341" s="2596"/>
      <c r="G1341" s="1268" t="s">
        <v>4141</v>
      </c>
      <c r="H1341" s="1264">
        <v>22</v>
      </c>
      <c r="I1341" s="1265">
        <v>0</v>
      </c>
      <c r="J1341" s="1265">
        <v>0</v>
      </c>
      <c r="K1341" s="1265">
        <v>0</v>
      </c>
      <c r="L1341" s="1265">
        <v>0</v>
      </c>
      <c r="M1341" s="1265">
        <v>0</v>
      </c>
      <c r="N1341" s="1265">
        <v>0</v>
      </c>
      <c r="O1341" s="1265">
        <v>0</v>
      </c>
      <c r="P1341" s="1265">
        <v>0</v>
      </c>
      <c r="Q1341" s="1265">
        <v>0</v>
      </c>
      <c r="R1341" s="1265">
        <v>0</v>
      </c>
      <c r="S1341" s="1265">
        <v>0</v>
      </c>
      <c r="T1341" s="1265">
        <v>0</v>
      </c>
      <c r="U1341" s="1265">
        <v>0</v>
      </c>
      <c r="V1341" s="1265">
        <v>0</v>
      </c>
      <c r="W1341" s="1265">
        <v>0</v>
      </c>
      <c r="X1341" s="1265">
        <v>2</v>
      </c>
      <c r="Y1341" s="1265">
        <v>0</v>
      </c>
      <c r="Z1341" s="1265">
        <v>3</v>
      </c>
      <c r="AA1341" s="1265">
        <v>2</v>
      </c>
      <c r="AB1341" s="1265">
        <v>3</v>
      </c>
      <c r="AC1341" s="1265">
        <v>6</v>
      </c>
      <c r="AD1341" s="1265">
        <v>2</v>
      </c>
      <c r="AE1341" s="1265">
        <v>4</v>
      </c>
      <c r="AF1341" s="1265">
        <v>0</v>
      </c>
      <c r="AG1341" s="1265">
        <v>0</v>
      </c>
      <c r="AH1341" s="1265">
        <v>0</v>
      </c>
    </row>
    <row r="1342" spans="1:34" s="445" customFormat="1" ht="14.25" customHeight="1">
      <c r="A1342" s="2591"/>
      <c r="B1342" s="2591"/>
      <c r="C1342" s="2596"/>
      <c r="D1342" s="2596"/>
      <c r="E1342" s="2596"/>
      <c r="F1342" s="2596"/>
      <c r="G1342" s="1268" t="s">
        <v>4142</v>
      </c>
      <c r="H1342" s="1264">
        <v>17</v>
      </c>
      <c r="I1342" s="1265">
        <v>0</v>
      </c>
      <c r="J1342" s="1265">
        <v>0</v>
      </c>
      <c r="K1342" s="1265">
        <v>0</v>
      </c>
      <c r="L1342" s="1265">
        <v>0</v>
      </c>
      <c r="M1342" s="1265">
        <v>0</v>
      </c>
      <c r="N1342" s="1265">
        <v>0</v>
      </c>
      <c r="O1342" s="1265">
        <v>0</v>
      </c>
      <c r="P1342" s="1265">
        <v>0</v>
      </c>
      <c r="Q1342" s="1265">
        <v>0</v>
      </c>
      <c r="R1342" s="1265">
        <v>0</v>
      </c>
      <c r="S1342" s="1265">
        <v>0</v>
      </c>
      <c r="T1342" s="1265">
        <v>0</v>
      </c>
      <c r="U1342" s="1265">
        <v>0</v>
      </c>
      <c r="V1342" s="1265">
        <v>0</v>
      </c>
      <c r="W1342" s="1265">
        <v>1</v>
      </c>
      <c r="X1342" s="1265">
        <v>0</v>
      </c>
      <c r="Y1342" s="1265">
        <v>0</v>
      </c>
      <c r="Z1342" s="1265">
        <v>1</v>
      </c>
      <c r="AA1342" s="1265">
        <v>1</v>
      </c>
      <c r="AB1342" s="1265">
        <v>3</v>
      </c>
      <c r="AC1342" s="1265">
        <v>3</v>
      </c>
      <c r="AD1342" s="1265">
        <v>5</v>
      </c>
      <c r="AE1342" s="1265">
        <v>2</v>
      </c>
      <c r="AF1342" s="1265">
        <v>1</v>
      </c>
      <c r="AG1342" s="1265">
        <v>0</v>
      </c>
      <c r="AH1342" s="1265">
        <v>0</v>
      </c>
    </row>
    <row r="1343" spans="1:34" s="445" customFormat="1" ht="14.25" customHeight="1">
      <c r="A1343" s="2591" t="s">
        <v>2174</v>
      </c>
      <c r="B1343" s="2591"/>
      <c r="C1343" s="2596" t="s">
        <v>4611</v>
      </c>
      <c r="D1343" s="2596"/>
      <c r="E1343" s="2596"/>
      <c r="F1343" s="2596"/>
      <c r="G1343" s="1268" t="s">
        <v>4144</v>
      </c>
      <c r="H1343" s="1264">
        <v>29</v>
      </c>
      <c r="I1343" s="1265">
        <v>0</v>
      </c>
      <c r="J1343" s="1265">
        <v>0</v>
      </c>
      <c r="K1343" s="1265">
        <v>0</v>
      </c>
      <c r="L1343" s="1265">
        <v>0</v>
      </c>
      <c r="M1343" s="1265">
        <v>0</v>
      </c>
      <c r="N1343" s="1265">
        <v>0</v>
      </c>
      <c r="O1343" s="1265">
        <v>0</v>
      </c>
      <c r="P1343" s="1265">
        <v>0</v>
      </c>
      <c r="Q1343" s="1265">
        <v>0</v>
      </c>
      <c r="R1343" s="1265">
        <v>0</v>
      </c>
      <c r="S1343" s="1265">
        <v>0</v>
      </c>
      <c r="T1343" s="1265">
        <v>0</v>
      </c>
      <c r="U1343" s="1265">
        <v>0</v>
      </c>
      <c r="V1343" s="1265">
        <v>0</v>
      </c>
      <c r="W1343" s="1265">
        <v>0</v>
      </c>
      <c r="X1343" s="1265">
        <v>0</v>
      </c>
      <c r="Y1343" s="1265">
        <v>1</v>
      </c>
      <c r="Z1343" s="1265">
        <v>2</v>
      </c>
      <c r="AA1343" s="1265">
        <v>3</v>
      </c>
      <c r="AB1343" s="1265">
        <v>2</v>
      </c>
      <c r="AC1343" s="1265">
        <v>7</v>
      </c>
      <c r="AD1343" s="1265">
        <v>3</v>
      </c>
      <c r="AE1343" s="1265">
        <v>5</v>
      </c>
      <c r="AF1343" s="1265">
        <v>5</v>
      </c>
      <c r="AG1343" s="1265">
        <v>1</v>
      </c>
      <c r="AH1343" s="1265">
        <v>0</v>
      </c>
    </row>
    <row r="1344" spans="1:34" s="445" customFormat="1" ht="14.25" customHeight="1">
      <c r="A1344" s="2604"/>
      <c r="B1344" s="2591"/>
      <c r="C1344" s="2596"/>
      <c r="D1344" s="2596"/>
      <c r="E1344" s="2596"/>
      <c r="F1344" s="2596"/>
      <c r="G1344" s="1268" t="s">
        <v>4394</v>
      </c>
      <c r="H1344" s="1264">
        <v>4</v>
      </c>
      <c r="I1344" s="1265">
        <v>0</v>
      </c>
      <c r="J1344" s="1265">
        <v>0</v>
      </c>
      <c r="K1344" s="1265">
        <v>0</v>
      </c>
      <c r="L1344" s="1265">
        <v>0</v>
      </c>
      <c r="M1344" s="1265">
        <v>0</v>
      </c>
      <c r="N1344" s="1265">
        <v>0</v>
      </c>
      <c r="O1344" s="1265">
        <v>0</v>
      </c>
      <c r="P1344" s="1265">
        <v>0</v>
      </c>
      <c r="Q1344" s="1265">
        <v>0</v>
      </c>
      <c r="R1344" s="1265">
        <v>0</v>
      </c>
      <c r="S1344" s="1265">
        <v>0</v>
      </c>
      <c r="T1344" s="1265">
        <v>0</v>
      </c>
      <c r="U1344" s="1265">
        <v>0</v>
      </c>
      <c r="V1344" s="1265">
        <v>0</v>
      </c>
      <c r="W1344" s="1265">
        <v>0</v>
      </c>
      <c r="X1344" s="1265">
        <v>0</v>
      </c>
      <c r="Y1344" s="1265">
        <v>0</v>
      </c>
      <c r="Z1344" s="1265">
        <v>0</v>
      </c>
      <c r="AA1344" s="1265">
        <v>1</v>
      </c>
      <c r="AB1344" s="1265">
        <v>1</v>
      </c>
      <c r="AC1344" s="1265">
        <v>1</v>
      </c>
      <c r="AD1344" s="1265">
        <v>0</v>
      </c>
      <c r="AE1344" s="1265">
        <v>0</v>
      </c>
      <c r="AF1344" s="1265">
        <v>1</v>
      </c>
      <c r="AG1344" s="1265">
        <v>0</v>
      </c>
      <c r="AH1344" s="1265">
        <v>0</v>
      </c>
    </row>
    <row r="1345" spans="1:34" s="445" customFormat="1" ht="14.25" customHeight="1">
      <c r="A1345" s="2604"/>
      <c r="B1345" s="2591"/>
      <c r="C1345" s="2596"/>
      <c r="D1345" s="2596"/>
      <c r="E1345" s="2596"/>
      <c r="F1345" s="2596"/>
      <c r="G1345" s="1268" t="s">
        <v>4368</v>
      </c>
      <c r="H1345" s="1264">
        <v>25</v>
      </c>
      <c r="I1345" s="1265">
        <v>0</v>
      </c>
      <c r="J1345" s="1265">
        <v>0</v>
      </c>
      <c r="K1345" s="1265">
        <v>0</v>
      </c>
      <c r="L1345" s="1265">
        <v>0</v>
      </c>
      <c r="M1345" s="1265">
        <v>0</v>
      </c>
      <c r="N1345" s="1265">
        <v>0</v>
      </c>
      <c r="O1345" s="1265">
        <v>0</v>
      </c>
      <c r="P1345" s="1265">
        <v>0</v>
      </c>
      <c r="Q1345" s="1265">
        <v>0</v>
      </c>
      <c r="R1345" s="1265">
        <v>0</v>
      </c>
      <c r="S1345" s="1265">
        <v>0</v>
      </c>
      <c r="T1345" s="1265">
        <v>0</v>
      </c>
      <c r="U1345" s="1265">
        <v>0</v>
      </c>
      <c r="V1345" s="1265">
        <v>0</v>
      </c>
      <c r="W1345" s="1265">
        <v>0</v>
      </c>
      <c r="X1345" s="1265">
        <v>0</v>
      </c>
      <c r="Y1345" s="1265">
        <v>1</v>
      </c>
      <c r="Z1345" s="1265">
        <v>2</v>
      </c>
      <c r="AA1345" s="1265">
        <v>2</v>
      </c>
      <c r="AB1345" s="1265">
        <v>1</v>
      </c>
      <c r="AC1345" s="1265">
        <v>6</v>
      </c>
      <c r="AD1345" s="1265">
        <v>3</v>
      </c>
      <c r="AE1345" s="1265">
        <v>5</v>
      </c>
      <c r="AF1345" s="1265">
        <v>4</v>
      </c>
      <c r="AG1345" s="1265">
        <v>1</v>
      </c>
      <c r="AH1345" s="1265">
        <v>0</v>
      </c>
    </row>
    <row r="1346" spans="1:34" s="445" customFormat="1" ht="14.25" customHeight="1">
      <c r="A1346" s="2591" t="s">
        <v>2175</v>
      </c>
      <c r="B1346" s="2591"/>
      <c r="C1346" s="2596" t="s">
        <v>1307</v>
      </c>
      <c r="D1346" s="2596"/>
      <c r="E1346" s="2596"/>
      <c r="F1346" s="2596"/>
      <c r="G1346" s="1268" t="s">
        <v>4140</v>
      </c>
      <c r="H1346" s="1264">
        <v>6706</v>
      </c>
      <c r="I1346" s="1265">
        <v>0</v>
      </c>
      <c r="J1346" s="1265">
        <v>0</v>
      </c>
      <c r="K1346" s="1265">
        <v>0</v>
      </c>
      <c r="L1346" s="1265">
        <v>0</v>
      </c>
      <c r="M1346" s="1265">
        <v>0</v>
      </c>
      <c r="N1346" s="1265">
        <v>0</v>
      </c>
      <c r="O1346" s="1265">
        <v>0</v>
      </c>
      <c r="P1346" s="1265">
        <v>0</v>
      </c>
      <c r="Q1346" s="1265">
        <v>0</v>
      </c>
      <c r="R1346" s="1265">
        <v>1</v>
      </c>
      <c r="S1346" s="1265">
        <v>5</v>
      </c>
      <c r="T1346" s="1265">
        <v>7</v>
      </c>
      <c r="U1346" s="1265">
        <v>38</v>
      </c>
      <c r="V1346" s="1265">
        <v>85</v>
      </c>
      <c r="W1346" s="1265">
        <v>117</v>
      </c>
      <c r="X1346" s="1265">
        <v>188</v>
      </c>
      <c r="Y1346" s="1265">
        <v>249</v>
      </c>
      <c r="Z1346" s="1265">
        <v>392</v>
      </c>
      <c r="AA1346" s="1265">
        <v>482</v>
      </c>
      <c r="AB1346" s="1265">
        <v>466</v>
      </c>
      <c r="AC1346" s="1265">
        <v>677</v>
      </c>
      <c r="AD1346" s="1265">
        <v>993</v>
      </c>
      <c r="AE1346" s="1265">
        <v>1368</v>
      </c>
      <c r="AF1346" s="1265">
        <v>1102</v>
      </c>
      <c r="AG1346" s="1265">
        <v>443</v>
      </c>
      <c r="AH1346" s="1265">
        <v>93</v>
      </c>
    </row>
    <row r="1347" spans="1:34" s="445" customFormat="1" ht="14.25" customHeight="1">
      <c r="A1347" s="2591"/>
      <c r="B1347" s="2591"/>
      <c r="C1347" s="2596"/>
      <c r="D1347" s="2596"/>
      <c r="E1347" s="2596"/>
      <c r="F1347" s="2596"/>
      <c r="G1347" s="1268" t="s">
        <v>1618</v>
      </c>
      <c r="H1347" s="1264">
        <v>3410</v>
      </c>
      <c r="I1347" s="1265">
        <v>0</v>
      </c>
      <c r="J1347" s="1265">
        <v>0</v>
      </c>
      <c r="K1347" s="1265">
        <v>0</v>
      </c>
      <c r="L1347" s="1265">
        <v>0</v>
      </c>
      <c r="M1347" s="1265">
        <v>0</v>
      </c>
      <c r="N1347" s="1265">
        <v>0</v>
      </c>
      <c r="O1347" s="1265">
        <v>0</v>
      </c>
      <c r="P1347" s="1265">
        <v>0</v>
      </c>
      <c r="Q1347" s="1265">
        <v>0</v>
      </c>
      <c r="R1347" s="1265">
        <v>1</v>
      </c>
      <c r="S1347" s="1265">
        <v>5</v>
      </c>
      <c r="T1347" s="1265">
        <v>7</v>
      </c>
      <c r="U1347" s="1265">
        <v>33</v>
      </c>
      <c r="V1347" s="1265">
        <v>73</v>
      </c>
      <c r="W1347" s="1265">
        <v>91</v>
      </c>
      <c r="X1347" s="1265">
        <v>163</v>
      </c>
      <c r="Y1347" s="1265">
        <v>200</v>
      </c>
      <c r="Z1347" s="1265">
        <v>304</v>
      </c>
      <c r="AA1347" s="1265">
        <v>332</v>
      </c>
      <c r="AB1347" s="1265">
        <v>282</v>
      </c>
      <c r="AC1347" s="1265">
        <v>346</v>
      </c>
      <c r="AD1347" s="1265">
        <v>402</v>
      </c>
      <c r="AE1347" s="1265">
        <v>543</v>
      </c>
      <c r="AF1347" s="1265">
        <v>441</v>
      </c>
      <c r="AG1347" s="1265">
        <v>159</v>
      </c>
      <c r="AH1347" s="1265">
        <v>28</v>
      </c>
    </row>
    <row r="1348" spans="1:34" s="445" customFormat="1" ht="14.25" customHeight="1">
      <c r="A1348" s="2591"/>
      <c r="B1348" s="2591"/>
      <c r="C1348" s="2596"/>
      <c r="D1348" s="2596"/>
      <c r="E1348" s="2596"/>
      <c r="F1348" s="2596"/>
      <c r="G1348" s="1268" t="s">
        <v>1619</v>
      </c>
      <c r="H1348" s="1264">
        <v>3296</v>
      </c>
      <c r="I1348" s="1265">
        <v>0</v>
      </c>
      <c r="J1348" s="1265">
        <v>0</v>
      </c>
      <c r="K1348" s="1265">
        <v>0</v>
      </c>
      <c r="L1348" s="1265">
        <v>0</v>
      </c>
      <c r="M1348" s="1265">
        <v>0</v>
      </c>
      <c r="N1348" s="1265">
        <v>0</v>
      </c>
      <c r="O1348" s="1265">
        <v>0</v>
      </c>
      <c r="P1348" s="1265">
        <v>0</v>
      </c>
      <c r="Q1348" s="1265">
        <v>0</v>
      </c>
      <c r="R1348" s="1265">
        <v>0</v>
      </c>
      <c r="S1348" s="1265">
        <v>0</v>
      </c>
      <c r="T1348" s="1265">
        <v>0</v>
      </c>
      <c r="U1348" s="1265">
        <v>5</v>
      </c>
      <c r="V1348" s="1265">
        <v>12</v>
      </c>
      <c r="W1348" s="1265">
        <v>26</v>
      </c>
      <c r="X1348" s="1265">
        <v>25</v>
      </c>
      <c r="Y1348" s="1265">
        <v>49</v>
      </c>
      <c r="Z1348" s="1265">
        <v>88</v>
      </c>
      <c r="AA1348" s="1265">
        <v>150</v>
      </c>
      <c r="AB1348" s="1265">
        <v>184</v>
      </c>
      <c r="AC1348" s="1265">
        <v>331</v>
      </c>
      <c r="AD1348" s="1265">
        <v>591</v>
      </c>
      <c r="AE1348" s="1265">
        <v>825</v>
      </c>
      <c r="AF1348" s="1265">
        <v>661</v>
      </c>
      <c r="AG1348" s="1265">
        <v>284</v>
      </c>
      <c r="AH1348" s="1265">
        <v>65</v>
      </c>
    </row>
    <row r="1349" spans="1:34" s="445" customFormat="1" ht="14.25" customHeight="1">
      <c r="A1349" s="2591" t="s">
        <v>2176</v>
      </c>
      <c r="B1349" s="2591"/>
      <c r="C1349" s="2596" t="s">
        <v>4612</v>
      </c>
      <c r="D1349" s="2596"/>
      <c r="E1349" s="2596"/>
      <c r="F1349" s="2596"/>
      <c r="G1349" s="1268" t="s">
        <v>4140</v>
      </c>
      <c r="H1349" s="1265">
        <v>2336</v>
      </c>
      <c r="I1349" s="1265">
        <v>0</v>
      </c>
      <c r="J1349" s="1265">
        <v>0</v>
      </c>
      <c r="K1349" s="1265">
        <v>0</v>
      </c>
      <c r="L1349" s="1265">
        <v>0</v>
      </c>
      <c r="M1349" s="1265">
        <v>0</v>
      </c>
      <c r="N1349" s="1265">
        <v>0</v>
      </c>
      <c r="O1349" s="1265">
        <v>0</v>
      </c>
      <c r="P1349" s="1265">
        <v>0</v>
      </c>
      <c r="Q1349" s="1265">
        <v>0</v>
      </c>
      <c r="R1349" s="1265">
        <v>1</v>
      </c>
      <c r="S1349" s="1265">
        <v>0</v>
      </c>
      <c r="T1349" s="1265">
        <v>3</v>
      </c>
      <c r="U1349" s="1265">
        <v>11</v>
      </c>
      <c r="V1349" s="1265">
        <v>18</v>
      </c>
      <c r="W1349" s="1265">
        <v>31</v>
      </c>
      <c r="X1349" s="1265">
        <v>54</v>
      </c>
      <c r="Y1349" s="1265">
        <v>48</v>
      </c>
      <c r="Z1349" s="1265">
        <v>113</v>
      </c>
      <c r="AA1349" s="1265">
        <v>133</v>
      </c>
      <c r="AB1349" s="1265">
        <v>145</v>
      </c>
      <c r="AC1349" s="1265">
        <v>235</v>
      </c>
      <c r="AD1349" s="1265">
        <v>365</v>
      </c>
      <c r="AE1349" s="1265">
        <v>519</v>
      </c>
      <c r="AF1349" s="1265">
        <v>434</v>
      </c>
      <c r="AG1349" s="1265">
        <v>183</v>
      </c>
      <c r="AH1349" s="1265">
        <v>43</v>
      </c>
    </row>
    <row r="1350" spans="1:34" s="445" customFormat="1" ht="14.25" customHeight="1">
      <c r="A1350" s="2591"/>
      <c r="B1350" s="2591"/>
      <c r="C1350" s="2596"/>
      <c r="D1350" s="2596"/>
      <c r="E1350" s="2596"/>
      <c r="F1350" s="2596"/>
      <c r="G1350" s="1268" t="s">
        <v>4141</v>
      </c>
      <c r="H1350" s="1265">
        <v>1162</v>
      </c>
      <c r="I1350" s="1265">
        <v>0</v>
      </c>
      <c r="J1350" s="1265">
        <v>0</v>
      </c>
      <c r="K1350" s="1265">
        <v>0</v>
      </c>
      <c r="L1350" s="1265">
        <v>0</v>
      </c>
      <c r="M1350" s="1265">
        <v>0</v>
      </c>
      <c r="N1350" s="1265">
        <v>0</v>
      </c>
      <c r="O1350" s="1265">
        <v>0</v>
      </c>
      <c r="P1350" s="1265">
        <v>0</v>
      </c>
      <c r="Q1350" s="1265">
        <v>0</v>
      </c>
      <c r="R1350" s="1265">
        <v>1</v>
      </c>
      <c r="S1350" s="1265">
        <v>0</v>
      </c>
      <c r="T1350" s="1265">
        <v>3</v>
      </c>
      <c r="U1350" s="1265">
        <v>9</v>
      </c>
      <c r="V1350" s="1265">
        <v>15</v>
      </c>
      <c r="W1350" s="1265">
        <v>21</v>
      </c>
      <c r="X1350" s="1265">
        <v>43</v>
      </c>
      <c r="Y1350" s="1265">
        <v>36</v>
      </c>
      <c r="Z1350" s="1265">
        <v>87</v>
      </c>
      <c r="AA1350" s="1265">
        <v>87</v>
      </c>
      <c r="AB1350" s="1265">
        <v>91</v>
      </c>
      <c r="AC1350" s="1265">
        <v>124</v>
      </c>
      <c r="AD1350" s="1265">
        <v>152</v>
      </c>
      <c r="AE1350" s="1265">
        <v>229</v>
      </c>
      <c r="AF1350" s="1265">
        <v>189</v>
      </c>
      <c r="AG1350" s="1265">
        <v>61</v>
      </c>
      <c r="AH1350" s="1265">
        <v>14</v>
      </c>
    </row>
    <row r="1351" spans="1:34" s="445" customFormat="1" ht="14.25" customHeight="1">
      <c r="A1351" s="2591"/>
      <c r="B1351" s="2591"/>
      <c r="C1351" s="2596"/>
      <c r="D1351" s="2596"/>
      <c r="E1351" s="2596"/>
      <c r="F1351" s="2596"/>
      <c r="G1351" s="1268" t="s">
        <v>4368</v>
      </c>
      <c r="H1351" s="1265">
        <v>1174</v>
      </c>
      <c r="I1351" s="1265">
        <v>0</v>
      </c>
      <c r="J1351" s="1265">
        <v>0</v>
      </c>
      <c r="K1351" s="1265">
        <v>0</v>
      </c>
      <c r="L1351" s="1265">
        <v>0</v>
      </c>
      <c r="M1351" s="1265">
        <v>0</v>
      </c>
      <c r="N1351" s="1265">
        <v>0</v>
      </c>
      <c r="O1351" s="1265">
        <v>0</v>
      </c>
      <c r="P1351" s="1265">
        <v>0</v>
      </c>
      <c r="Q1351" s="1265">
        <v>0</v>
      </c>
      <c r="R1351" s="1265">
        <v>0</v>
      </c>
      <c r="S1351" s="1265">
        <v>0</v>
      </c>
      <c r="T1351" s="1265">
        <v>0</v>
      </c>
      <c r="U1351" s="1265">
        <v>2</v>
      </c>
      <c r="V1351" s="1265">
        <v>3</v>
      </c>
      <c r="W1351" s="1265">
        <v>10</v>
      </c>
      <c r="X1351" s="1265">
        <v>11</v>
      </c>
      <c r="Y1351" s="1265">
        <v>12</v>
      </c>
      <c r="Z1351" s="1265">
        <v>26</v>
      </c>
      <c r="AA1351" s="1265">
        <v>46</v>
      </c>
      <c r="AB1351" s="1265">
        <v>54</v>
      </c>
      <c r="AC1351" s="1265">
        <v>111</v>
      </c>
      <c r="AD1351" s="1265">
        <v>213</v>
      </c>
      <c r="AE1351" s="1265">
        <v>290</v>
      </c>
      <c r="AF1351" s="1265">
        <v>245</v>
      </c>
      <c r="AG1351" s="1265">
        <v>122</v>
      </c>
      <c r="AH1351" s="1265">
        <v>29</v>
      </c>
    </row>
    <row r="1352" spans="1:34" s="445" customFormat="1" ht="14.25" customHeight="1">
      <c r="A1352" s="2591" t="s">
        <v>2177</v>
      </c>
      <c r="B1352" s="2591"/>
      <c r="C1352" s="2596" t="s">
        <v>4613</v>
      </c>
      <c r="D1352" s="2596"/>
      <c r="E1352" s="2596"/>
      <c r="F1352" s="2596"/>
      <c r="G1352" s="1268" t="s">
        <v>4144</v>
      </c>
      <c r="H1352" s="1264">
        <v>3733</v>
      </c>
      <c r="I1352" s="1265">
        <v>0</v>
      </c>
      <c r="J1352" s="1265">
        <v>0</v>
      </c>
      <c r="K1352" s="1265">
        <v>0</v>
      </c>
      <c r="L1352" s="1265">
        <v>0</v>
      </c>
      <c r="M1352" s="1265">
        <v>0</v>
      </c>
      <c r="N1352" s="1265">
        <v>0</v>
      </c>
      <c r="O1352" s="1265">
        <v>0</v>
      </c>
      <c r="P1352" s="1265">
        <v>0</v>
      </c>
      <c r="Q1352" s="1265">
        <v>0</v>
      </c>
      <c r="R1352" s="1265">
        <v>0</v>
      </c>
      <c r="S1352" s="1265">
        <v>5</v>
      </c>
      <c r="T1352" s="1265">
        <v>3</v>
      </c>
      <c r="U1352" s="1265">
        <v>26</v>
      </c>
      <c r="V1352" s="1265">
        <v>62</v>
      </c>
      <c r="W1352" s="1265">
        <v>78</v>
      </c>
      <c r="X1352" s="1265">
        <v>126</v>
      </c>
      <c r="Y1352" s="1265">
        <v>174</v>
      </c>
      <c r="Z1352" s="1265">
        <v>241</v>
      </c>
      <c r="AA1352" s="1265">
        <v>294</v>
      </c>
      <c r="AB1352" s="1265">
        <v>270</v>
      </c>
      <c r="AC1352" s="1265">
        <v>374</v>
      </c>
      <c r="AD1352" s="1265">
        <v>518</v>
      </c>
      <c r="AE1352" s="1265">
        <v>712</v>
      </c>
      <c r="AF1352" s="1265">
        <v>581</v>
      </c>
      <c r="AG1352" s="1265">
        <v>223</v>
      </c>
      <c r="AH1352" s="1265">
        <v>46</v>
      </c>
    </row>
    <row r="1353" spans="1:34" s="445" customFormat="1" ht="14.25" customHeight="1">
      <c r="A1353" s="2591"/>
      <c r="B1353" s="2591"/>
      <c r="C1353" s="2596"/>
      <c r="D1353" s="2596"/>
      <c r="E1353" s="2596"/>
      <c r="F1353" s="2596"/>
      <c r="G1353" s="1268" t="s">
        <v>4141</v>
      </c>
      <c r="H1353" s="1264">
        <v>1962</v>
      </c>
      <c r="I1353" s="1265">
        <v>0</v>
      </c>
      <c r="J1353" s="1265">
        <v>0</v>
      </c>
      <c r="K1353" s="1265">
        <v>0</v>
      </c>
      <c r="L1353" s="1265">
        <v>0</v>
      </c>
      <c r="M1353" s="1265">
        <v>0</v>
      </c>
      <c r="N1353" s="1265">
        <v>0</v>
      </c>
      <c r="O1353" s="1265">
        <v>0</v>
      </c>
      <c r="P1353" s="1265">
        <v>0</v>
      </c>
      <c r="Q1353" s="1265">
        <v>0</v>
      </c>
      <c r="R1353" s="1265">
        <v>0</v>
      </c>
      <c r="S1353" s="1265">
        <v>5</v>
      </c>
      <c r="T1353" s="1265">
        <v>3</v>
      </c>
      <c r="U1353" s="1265">
        <v>23</v>
      </c>
      <c r="V1353" s="1265">
        <v>54</v>
      </c>
      <c r="W1353" s="1265">
        <v>64</v>
      </c>
      <c r="X1353" s="1265">
        <v>113</v>
      </c>
      <c r="Y1353" s="1265">
        <v>145</v>
      </c>
      <c r="Z1353" s="1265">
        <v>195</v>
      </c>
      <c r="AA1353" s="1265">
        <v>215</v>
      </c>
      <c r="AB1353" s="1265">
        <v>159</v>
      </c>
      <c r="AC1353" s="1265">
        <v>191</v>
      </c>
      <c r="AD1353" s="1265">
        <v>205</v>
      </c>
      <c r="AE1353" s="1265">
        <v>274</v>
      </c>
      <c r="AF1353" s="1265">
        <v>223</v>
      </c>
      <c r="AG1353" s="1265">
        <v>80</v>
      </c>
      <c r="AH1353" s="1265">
        <v>13</v>
      </c>
    </row>
    <row r="1354" spans="1:34" s="445" customFormat="1" ht="14.25" customHeight="1">
      <c r="A1354" s="2591"/>
      <c r="B1354" s="2591"/>
      <c r="C1354" s="2596"/>
      <c r="D1354" s="2596"/>
      <c r="E1354" s="2596"/>
      <c r="F1354" s="2596"/>
      <c r="G1354" s="1268" t="s">
        <v>1619</v>
      </c>
      <c r="H1354" s="1264">
        <v>1771</v>
      </c>
      <c r="I1354" s="1265">
        <v>0</v>
      </c>
      <c r="J1354" s="1265">
        <v>0</v>
      </c>
      <c r="K1354" s="1265">
        <v>0</v>
      </c>
      <c r="L1354" s="1265">
        <v>0</v>
      </c>
      <c r="M1354" s="1265">
        <v>0</v>
      </c>
      <c r="N1354" s="1265">
        <v>0</v>
      </c>
      <c r="O1354" s="1265">
        <v>0</v>
      </c>
      <c r="P1354" s="1265">
        <v>0</v>
      </c>
      <c r="Q1354" s="1265">
        <v>0</v>
      </c>
      <c r="R1354" s="1265">
        <v>0</v>
      </c>
      <c r="S1354" s="1265">
        <v>0</v>
      </c>
      <c r="T1354" s="1265">
        <v>0</v>
      </c>
      <c r="U1354" s="1265">
        <v>3</v>
      </c>
      <c r="V1354" s="1265">
        <v>8</v>
      </c>
      <c r="W1354" s="1265">
        <v>14</v>
      </c>
      <c r="X1354" s="1265">
        <v>13</v>
      </c>
      <c r="Y1354" s="1265">
        <v>29</v>
      </c>
      <c r="Z1354" s="1265">
        <v>46</v>
      </c>
      <c r="AA1354" s="1265">
        <v>79</v>
      </c>
      <c r="AB1354" s="1265">
        <v>111</v>
      </c>
      <c r="AC1354" s="1265">
        <v>183</v>
      </c>
      <c r="AD1354" s="1265">
        <v>313</v>
      </c>
      <c r="AE1354" s="1265">
        <v>438</v>
      </c>
      <c r="AF1354" s="1265">
        <v>358</v>
      </c>
      <c r="AG1354" s="1265">
        <v>143</v>
      </c>
      <c r="AH1354" s="1265">
        <v>33</v>
      </c>
    </row>
    <row r="1355" spans="1:34" s="445" customFormat="1" ht="14.25" customHeight="1">
      <c r="A1355" s="2591" t="s">
        <v>2178</v>
      </c>
      <c r="B1355" s="2591"/>
      <c r="C1355" s="2596" t="s">
        <v>2179</v>
      </c>
      <c r="D1355" s="2596"/>
      <c r="E1355" s="2596"/>
      <c r="F1355" s="2596"/>
      <c r="G1355" s="1268" t="s">
        <v>4373</v>
      </c>
      <c r="H1355" s="1264">
        <v>291</v>
      </c>
      <c r="I1355" s="1265">
        <v>0</v>
      </c>
      <c r="J1355" s="1265">
        <v>0</v>
      </c>
      <c r="K1355" s="1265">
        <v>0</v>
      </c>
      <c r="L1355" s="1265">
        <v>0</v>
      </c>
      <c r="M1355" s="1265">
        <v>0</v>
      </c>
      <c r="N1355" s="1265">
        <v>0</v>
      </c>
      <c r="O1355" s="1265">
        <v>0</v>
      </c>
      <c r="P1355" s="1265">
        <v>0</v>
      </c>
      <c r="Q1355" s="1265">
        <v>0</v>
      </c>
      <c r="R1355" s="1265">
        <v>0</v>
      </c>
      <c r="S1355" s="1265">
        <v>0</v>
      </c>
      <c r="T1355" s="1265">
        <v>0</v>
      </c>
      <c r="U1355" s="1265">
        <v>0</v>
      </c>
      <c r="V1355" s="1265">
        <v>1</v>
      </c>
      <c r="W1355" s="1265">
        <v>5</v>
      </c>
      <c r="X1355" s="1265">
        <v>2</v>
      </c>
      <c r="Y1355" s="1265">
        <v>10</v>
      </c>
      <c r="Z1355" s="1265">
        <v>18</v>
      </c>
      <c r="AA1355" s="1265">
        <v>29</v>
      </c>
      <c r="AB1355" s="1265">
        <v>19</v>
      </c>
      <c r="AC1355" s="1265">
        <v>25</v>
      </c>
      <c r="AD1355" s="1265">
        <v>57</v>
      </c>
      <c r="AE1355" s="1265">
        <v>68</v>
      </c>
      <c r="AF1355" s="1265">
        <v>39</v>
      </c>
      <c r="AG1355" s="1265">
        <v>17</v>
      </c>
      <c r="AH1355" s="1265">
        <v>1</v>
      </c>
    </row>
    <row r="1356" spans="1:34" s="445" customFormat="1" ht="14.25" customHeight="1">
      <c r="A1356" s="2591"/>
      <c r="B1356" s="2591"/>
      <c r="C1356" s="2596"/>
      <c r="D1356" s="2596"/>
      <c r="E1356" s="2596"/>
      <c r="F1356" s="2596"/>
      <c r="G1356" s="1268" t="s">
        <v>4141</v>
      </c>
      <c r="H1356" s="1264">
        <v>136</v>
      </c>
      <c r="I1356" s="1265">
        <v>0</v>
      </c>
      <c r="J1356" s="1265">
        <v>0</v>
      </c>
      <c r="K1356" s="1265">
        <v>0</v>
      </c>
      <c r="L1356" s="1265">
        <v>0</v>
      </c>
      <c r="M1356" s="1265">
        <v>0</v>
      </c>
      <c r="N1356" s="1265">
        <v>0</v>
      </c>
      <c r="O1356" s="1265">
        <v>0</v>
      </c>
      <c r="P1356" s="1265">
        <v>0</v>
      </c>
      <c r="Q1356" s="1265">
        <v>0</v>
      </c>
      <c r="R1356" s="1265">
        <v>0</v>
      </c>
      <c r="S1356" s="1265">
        <v>0</v>
      </c>
      <c r="T1356" s="1265">
        <v>0</v>
      </c>
      <c r="U1356" s="1265">
        <v>0</v>
      </c>
      <c r="V1356" s="1265">
        <v>1</v>
      </c>
      <c r="W1356" s="1265">
        <v>3</v>
      </c>
      <c r="X1356" s="1265">
        <v>2</v>
      </c>
      <c r="Y1356" s="1265">
        <v>8</v>
      </c>
      <c r="Z1356" s="1265">
        <v>10</v>
      </c>
      <c r="AA1356" s="1265">
        <v>17</v>
      </c>
      <c r="AB1356" s="1265">
        <v>13</v>
      </c>
      <c r="AC1356" s="1265">
        <v>11</v>
      </c>
      <c r="AD1356" s="1265">
        <v>23</v>
      </c>
      <c r="AE1356" s="1265">
        <v>24</v>
      </c>
      <c r="AF1356" s="1265">
        <v>13</v>
      </c>
      <c r="AG1356" s="1265">
        <v>10</v>
      </c>
      <c r="AH1356" s="1265">
        <v>1</v>
      </c>
    </row>
    <row r="1357" spans="1:34" s="445" customFormat="1" ht="14.25" customHeight="1">
      <c r="A1357" s="2591"/>
      <c r="B1357" s="2591"/>
      <c r="C1357" s="2596"/>
      <c r="D1357" s="2596"/>
      <c r="E1357" s="2596"/>
      <c r="F1357" s="2596"/>
      <c r="G1357" s="1268" t="s">
        <v>1619</v>
      </c>
      <c r="H1357" s="1264">
        <v>155</v>
      </c>
      <c r="I1357" s="1265">
        <v>0</v>
      </c>
      <c r="J1357" s="1265">
        <v>0</v>
      </c>
      <c r="K1357" s="1265">
        <v>0</v>
      </c>
      <c r="L1357" s="1265">
        <v>0</v>
      </c>
      <c r="M1357" s="1265">
        <v>0</v>
      </c>
      <c r="N1357" s="1265">
        <v>0</v>
      </c>
      <c r="O1357" s="1265">
        <v>0</v>
      </c>
      <c r="P1357" s="1265">
        <v>0</v>
      </c>
      <c r="Q1357" s="1265">
        <v>0</v>
      </c>
      <c r="R1357" s="1265">
        <v>0</v>
      </c>
      <c r="S1357" s="1265">
        <v>0</v>
      </c>
      <c r="T1357" s="1265">
        <v>0</v>
      </c>
      <c r="U1357" s="1265">
        <v>0</v>
      </c>
      <c r="V1357" s="1265">
        <v>0</v>
      </c>
      <c r="W1357" s="1265">
        <v>2</v>
      </c>
      <c r="X1357" s="1265">
        <v>0</v>
      </c>
      <c r="Y1357" s="1265">
        <v>2</v>
      </c>
      <c r="Z1357" s="1265">
        <v>8</v>
      </c>
      <c r="AA1357" s="1265">
        <v>12</v>
      </c>
      <c r="AB1357" s="1265">
        <v>6</v>
      </c>
      <c r="AC1357" s="1265">
        <v>14</v>
      </c>
      <c r="AD1357" s="1265">
        <v>34</v>
      </c>
      <c r="AE1357" s="1265">
        <v>44</v>
      </c>
      <c r="AF1357" s="1265">
        <v>26</v>
      </c>
      <c r="AG1357" s="1265">
        <v>7</v>
      </c>
      <c r="AH1357" s="1265">
        <v>0</v>
      </c>
    </row>
    <row r="1358" spans="1:34" s="445" customFormat="1" ht="14.25" customHeight="1">
      <c r="A1358" s="2591" t="s">
        <v>2180</v>
      </c>
      <c r="B1358" s="2591"/>
      <c r="C1358" s="2596" t="s">
        <v>2181</v>
      </c>
      <c r="D1358" s="2596"/>
      <c r="E1358" s="2596"/>
      <c r="F1358" s="2596"/>
      <c r="G1358" s="1268" t="s">
        <v>4140</v>
      </c>
      <c r="H1358" s="1265">
        <v>346</v>
      </c>
      <c r="I1358" s="1265">
        <v>0</v>
      </c>
      <c r="J1358" s="1265">
        <v>0</v>
      </c>
      <c r="K1358" s="1265">
        <v>0</v>
      </c>
      <c r="L1358" s="1265">
        <v>0</v>
      </c>
      <c r="M1358" s="1265">
        <v>0</v>
      </c>
      <c r="N1358" s="1265">
        <v>0</v>
      </c>
      <c r="O1358" s="1265">
        <v>0</v>
      </c>
      <c r="P1358" s="1265">
        <v>0</v>
      </c>
      <c r="Q1358" s="1265">
        <v>0</v>
      </c>
      <c r="R1358" s="1265">
        <v>0</v>
      </c>
      <c r="S1358" s="1265">
        <v>0</v>
      </c>
      <c r="T1358" s="1265">
        <v>1</v>
      </c>
      <c r="U1358" s="1265">
        <v>1</v>
      </c>
      <c r="V1358" s="1265">
        <v>4</v>
      </c>
      <c r="W1358" s="1265">
        <v>3</v>
      </c>
      <c r="X1358" s="1265">
        <v>6</v>
      </c>
      <c r="Y1358" s="1265">
        <v>17</v>
      </c>
      <c r="Z1358" s="1265">
        <v>20</v>
      </c>
      <c r="AA1358" s="1265">
        <v>26</v>
      </c>
      <c r="AB1358" s="1265">
        <v>32</v>
      </c>
      <c r="AC1358" s="1265">
        <v>43</v>
      </c>
      <c r="AD1358" s="1265">
        <v>53</v>
      </c>
      <c r="AE1358" s="1265">
        <v>69</v>
      </c>
      <c r="AF1358" s="1265">
        <v>48</v>
      </c>
      <c r="AG1358" s="1265">
        <v>20</v>
      </c>
      <c r="AH1358" s="1265">
        <v>3</v>
      </c>
    </row>
    <row r="1359" spans="1:34" s="445" customFormat="1" ht="14.25" customHeight="1">
      <c r="A1359" s="2591"/>
      <c r="B1359" s="2591"/>
      <c r="C1359" s="2596"/>
      <c r="D1359" s="2596"/>
      <c r="E1359" s="2596"/>
      <c r="F1359" s="2596"/>
      <c r="G1359" s="1268" t="s">
        <v>4366</v>
      </c>
      <c r="H1359" s="1265">
        <v>150</v>
      </c>
      <c r="I1359" s="1265">
        <v>0</v>
      </c>
      <c r="J1359" s="1265">
        <v>0</v>
      </c>
      <c r="K1359" s="1265">
        <v>0</v>
      </c>
      <c r="L1359" s="1265">
        <v>0</v>
      </c>
      <c r="M1359" s="1265">
        <v>0</v>
      </c>
      <c r="N1359" s="1265">
        <v>0</v>
      </c>
      <c r="O1359" s="1265">
        <v>0</v>
      </c>
      <c r="P1359" s="1265">
        <v>0</v>
      </c>
      <c r="Q1359" s="1265">
        <v>0</v>
      </c>
      <c r="R1359" s="1265">
        <v>0</v>
      </c>
      <c r="S1359" s="1265">
        <v>0</v>
      </c>
      <c r="T1359" s="1265">
        <v>1</v>
      </c>
      <c r="U1359" s="1265">
        <v>1</v>
      </c>
      <c r="V1359" s="1265">
        <v>3</v>
      </c>
      <c r="W1359" s="1265">
        <v>3</v>
      </c>
      <c r="X1359" s="1265">
        <v>5</v>
      </c>
      <c r="Y1359" s="1265">
        <v>11</v>
      </c>
      <c r="Z1359" s="1265">
        <v>12</v>
      </c>
      <c r="AA1359" s="1265">
        <v>13</v>
      </c>
      <c r="AB1359" s="1265">
        <v>19</v>
      </c>
      <c r="AC1359" s="1265">
        <v>20</v>
      </c>
      <c r="AD1359" s="1265">
        <v>22</v>
      </c>
      <c r="AE1359" s="1265">
        <v>16</v>
      </c>
      <c r="AF1359" s="1265">
        <v>16</v>
      </c>
      <c r="AG1359" s="1265">
        <v>8</v>
      </c>
      <c r="AH1359" s="1265">
        <v>0</v>
      </c>
    </row>
    <row r="1360" spans="1:34" s="445" customFormat="1" ht="14.25" customHeight="1">
      <c r="A1360" s="2591"/>
      <c r="B1360" s="2591"/>
      <c r="C1360" s="2596"/>
      <c r="D1360" s="2596"/>
      <c r="E1360" s="2596"/>
      <c r="F1360" s="2596"/>
      <c r="G1360" s="1268" t="s">
        <v>1619</v>
      </c>
      <c r="H1360" s="1265">
        <v>196</v>
      </c>
      <c r="I1360" s="1265">
        <v>0</v>
      </c>
      <c r="J1360" s="1265">
        <v>0</v>
      </c>
      <c r="K1360" s="1265">
        <v>0</v>
      </c>
      <c r="L1360" s="1265">
        <v>0</v>
      </c>
      <c r="M1360" s="1265">
        <v>0</v>
      </c>
      <c r="N1360" s="1265">
        <v>0</v>
      </c>
      <c r="O1360" s="1265">
        <v>0</v>
      </c>
      <c r="P1360" s="1265">
        <v>0</v>
      </c>
      <c r="Q1360" s="1265">
        <v>0</v>
      </c>
      <c r="R1360" s="1265">
        <v>0</v>
      </c>
      <c r="S1360" s="1265">
        <v>0</v>
      </c>
      <c r="T1360" s="1265">
        <v>0</v>
      </c>
      <c r="U1360" s="1265">
        <v>0</v>
      </c>
      <c r="V1360" s="1265">
        <v>1</v>
      </c>
      <c r="W1360" s="1265">
        <v>0</v>
      </c>
      <c r="X1360" s="1265">
        <v>1</v>
      </c>
      <c r="Y1360" s="1265">
        <v>6</v>
      </c>
      <c r="Z1360" s="1265">
        <v>8</v>
      </c>
      <c r="AA1360" s="1265">
        <v>13</v>
      </c>
      <c r="AB1360" s="1265">
        <v>13</v>
      </c>
      <c r="AC1360" s="1265">
        <v>23</v>
      </c>
      <c r="AD1360" s="1265">
        <v>31</v>
      </c>
      <c r="AE1360" s="1265">
        <v>53</v>
      </c>
      <c r="AF1360" s="1265">
        <v>32</v>
      </c>
      <c r="AG1360" s="1265">
        <v>12</v>
      </c>
      <c r="AH1360" s="1265">
        <v>3</v>
      </c>
    </row>
    <row r="1361" spans="1:34" s="445" customFormat="1" ht="14.25" customHeight="1">
      <c r="A1361" s="2591" t="s">
        <v>2182</v>
      </c>
      <c r="B1361" s="2591"/>
      <c r="C1361" s="2596" t="s">
        <v>4614</v>
      </c>
      <c r="D1361" s="2596"/>
      <c r="E1361" s="2596"/>
      <c r="F1361" s="2596"/>
      <c r="G1361" s="1268" t="s">
        <v>1617</v>
      </c>
      <c r="H1361" s="1265">
        <v>10462</v>
      </c>
      <c r="I1361" s="1265">
        <v>0</v>
      </c>
      <c r="J1361" s="1265">
        <v>0</v>
      </c>
      <c r="K1361" s="1265">
        <v>0</v>
      </c>
      <c r="L1361" s="1265">
        <v>0</v>
      </c>
      <c r="M1361" s="1265">
        <v>0</v>
      </c>
      <c r="N1361" s="1265">
        <v>0</v>
      </c>
      <c r="O1361" s="1265">
        <v>3</v>
      </c>
      <c r="P1361" s="1265">
        <v>0</v>
      </c>
      <c r="Q1361" s="1265">
        <v>0</v>
      </c>
      <c r="R1361" s="1265">
        <v>1</v>
      </c>
      <c r="S1361" s="1265">
        <v>9</v>
      </c>
      <c r="T1361" s="1265">
        <v>23</v>
      </c>
      <c r="U1361" s="1265">
        <v>64</v>
      </c>
      <c r="V1361" s="1265">
        <v>141</v>
      </c>
      <c r="W1361" s="1265">
        <v>228</v>
      </c>
      <c r="X1361" s="1265">
        <v>355</v>
      </c>
      <c r="Y1361" s="1265">
        <v>537</v>
      </c>
      <c r="Z1361" s="1265">
        <v>731</v>
      </c>
      <c r="AA1361" s="1265">
        <v>935</v>
      </c>
      <c r="AB1361" s="1265">
        <v>1000</v>
      </c>
      <c r="AC1361" s="1265">
        <v>1212</v>
      </c>
      <c r="AD1361" s="1265">
        <v>1616</v>
      </c>
      <c r="AE1361" s="1265">
        <v>1744</v>
      </c>
      <c r="AF1361" s="1265">
        <v>1302</v>
      </c>
      <c r="AG1361" s="1265">
        <v>453</v>
      </c>
      <c r="AH1361" s="1265">
        <v>108</v>
      </c>
    </row>
    <row r="1362" spans="1:34" s="445" customFormat="1" ht="14.25" customHeight="1">
      <c r="A1362" s="2591"/>
      <c r="B1362" s="2591"/>
      <c r="C1362" s="2596"/>
      <c r="D1362" s="2596"/>
      <c r="E1362" s="2596"/>
      <c r="F1362" s="2596"/>
      <c r="G1362" s="1268" t="s">
        <v>4141</v>
      </c>
      <c r="H1362" s="1265">
        <v>6359</v>
      </c>
      <c r="I1362" s="1265">
        <v>0</v>
      </c>
      <c r="J1362" s="1265">
        <v>0</v>
      </c>
      <c r="K1362" s="1265">
        <v>0</v>
      </c>
      <c r="L1362" s="1265">
        <v>0</v>
      </c>
      <c r="M1362" s="1265">
        <v>0</v>
      </c>
      <c r="N1362" s="1265">
        <v>0</v>
      </c>
      <c r="O1362" s="1265">
        <v>1</v>
      </c>
      <c r="P1362" s="1265">
        <v>0</v>
      </c>
      <c r="Q1362" s="1265">
        <v>0</v>
      </c>
      <c r="R1362" s="1265">
        <v>1</v>
      </c>
      <c r="S1362" s="1265">
        <v>5</v>
      </c>
      <c r="T1362" s="1265">
        <v>19</v>
      </c>
      <c r="U1362" s="1265">
        <v>56</v>
      </c>
      <c r="V1362" s="1265">
        <v>121</v>
      </c>
      <c r="W1362" s="1265">
        <v>196</v>
      </c>
      <c r="X1362" s="1265">
        <v>294</v>
      </c>
      <c r="Y1362" s="1265">
        <v>442</v>
      </c>
      <c r="Z1362" s="1265">
        <v>562</v>
      </c>
      <c r="AA1362" s="1265">
        <v>710</v>
      </c>
      <c r="AB1362" s="1265">
        <v>656</v>
      </c>
      <c r="AC1362" s="1265">
        <v>730</v>
      </c>
      <c r="AD1362" s="1265">
        <v>842</v>
      </c>
      <c r="AE1362" s="1265">
        <v>866</v>
      </c>
      <c r="AF1362" s="1265">
        <v>643</v>
      </c>
      <c r="AG1362" s="1265">
        <v>178</v>
      </c>
      <c r="AH1362" s="1265">
        <v>37</v>
      </c>
    </row>
    <row r="1363" spans="1:34" s="445" customFormat="1" ht="14.25" customHeight="1">
      <c r="A1363" s="2591"/>
      <c r="B1363" s="2591"/>
      <c r="C1363" s="2596"/>
      <c r="D1363" s="2596"/>
      <c r="E1363" s="2596"/>
      <c r="F1363" s="2596"/>
      <c r="G1363" s="1268" t="s">
        <v>4377</v>
      </c>
      <c r="H1363" s="1265">
        <v>4103</v>
      </c>
      <c r="I1363" s="1265">
        <v>0</v>
      </c>
      <c r="J1363" s="1265">
        <v>0</v>
      </c>
      <c r="K1363" s="1265">
        <v>0</v>
      </c>
      <c r="L1363" s="1265">
        <v>0</v>
      </c>
      <c r="M1363" s="1265">
        <v>0</v>
      </c>
      <c r="N1363" s="1265">
        <v>0</v>
      </c>
      <c r="O1363" s="1265">
        <v>2</v>
      </c>
      <c r="P1363" s="1265">
        <v>0</v>
      </c>
      <c r="Q1363" s="1265">
        <v>0</v>
      </c>
      <c r="R1363" s="1265">
        <v>0</v>
      </c>
      <c r="S1363" s="1265">
        <v>4</v>
      </c>
      <c r="T1363" s="1265">
        <v>4</v>
      </c>
      <c r="U1363" s="1265">
        <v>8</v>
      </c>
      <c r="V1363" s="1265">
        <v>20</v>
      </c>
      <c r="W1363" s="1265">
        <v>32</v>
      </c>
      <c r="X1363" s="1265">
        <v>61</v>
      </c>
      <c r="Y1363" s="1265">
        <v>95</v>
      </c>
      <c r="Z1363" s="1265">
        <v>169</v>
      </c>
      <c r="AA1363" s="1265">
        <v>225</v>
      </c>
      <c r="AB1363" s="1265">
        <v>344</v>
      </c>
      <c r="AC1363" s="1265">
        <v>482</v>
      </c>
      <c r="AD1363" s="1265">
        <v>774</v>
      </c>
      <c r="AE1363" s="1265">
        <v>878</v>
      </c>
      <c r="AF1363" s="1265">
        <v>659</v>
      </c>
      <c r="AG1363" s="1265">
        <v>275</v>
      </c>
      <c r="AH1363" s="1265">
        <v>71</v>
      </c>
    </row>
    <row r="1364" spans="1:34" s="445" customFormat="1" ht="14.25" customHeight="1">
      <c r="A1364" s="2591" t="s">
        <v>2183</v>
      </c>
      <c r="B1364" s="2591"/>
      <c r="C1364" s="2596" t="s">
        <v>4615</v>
      </c>
      <c r="D1364" s="2596"/>
      <c r="E1364" s="2596"/>
      <c r="F1364" s="2596"/>
      <c r="G1364" s="1268" t="s">
        <v>4373</v>
      </c>
      <c r="H1364" s="1265">
        <v>87</v>
      </c>
      <c r="I1364" s="1265">
        <v>0</v>
      </c>
      <c r="J1364" s="1265">
        <v>0</v>
      </c>
      <c r="K1364" s="1265">
        <v>0</v>
      </c>
      <c r="L1364" s="1265">
        <v>0</v>
      </c>
      <c r="M1364" s="1265">
        <v>0</v>
      </c>
      <c r="N1364" s="1265">
        <v>0</v>
      </c>
      <c r="O1364" s="1265">
        <v>1</v>
      </c>
      <c r="P1364" s="1265">
        <v>0</v>
      </c>
      <c r="Q1364" s="1265">
        <v>0</v>
      </c>
      <c r="R1364" s="1265">
        <v>0</v>
      </c>
      <c r="S1364" s="1265">
        <v>0</v>
      </c>
      <c r="T1364" s="1265">
        <v>1</v>
      </c>
      <c r="U1364" s="1265">
        <v>0</v>
      </c>
      <c r="V1364" s="1265">
        <v>3</v>
      </c>
      <c r="W1364" s="1265">
        <v>2</v>
      </c>
      <c r="X1364" s="1265">
        <v>1</v>
      </c>
      <c r="Y1364" s="1265">
        <v>2</v>
      </c>
      <c r="Z1364" s="1265">
        <v>6</v>
      </c>
      <c r="AA1364" s="1265">
        <v>7</v>
      </c>
      <c r="AB1364" s="1265">
        <v>8</v>
      </c>
      <c r="AC1364" s="1265">
        <v>10</v>
      </c>
      <c r="AD1364" s="1265">
        <v>13</v>
      </c>
      <c r="AE1364" s="1265">
        <v>19</v>
      </c>
      <c r="AF1364" s="1265">
        <v>9</v>
      </c>
      <c r="AG1364" s="1265">
        <v>4</v>
      </c>
      <c r="AH1364" s="1265">
        <v>1</v>
      </c>
    </row>
    <row r="1365" spans="1:34" s="445" customFormat="1" ht="14.25" customHeight="1">
      <c r="A1365" s="2591"/>
      <c r="B1365" s="2591"/>
      <c r="C1365" s="2596"/>
      <c r="D1365" s="2596"/>
      <c r="E1365" s="2596"/>
      <c r="F1365" s="2596"/>
      <c r="G1365" s="1268" t="s">
        <v>1618</v>
      </c>
      <c r="H1365" s="1265">
        <v>39</v>
      </c>
      <c r="I1365" s="1265">
        <v>0</v>
      </c>
      <c r="J1365" s="1265">
        <v>0</v>
      </c>
      <c r="K1365" s="1265">
        <v>0</v>
      </c>
      <c r="L1365" s="1265">
        <v>0</v>
      </c>
      <c r="M1365" s="1265">
        <v>0</v>
      </c>
      <c r="N1365" s="1265">
        <v>0</v>
      </c>
      <c r="O1365" s="1265">
        <v>1</v>
      </c>
      <c r="P1365" s="1265">
        <v>0</v>
      </c>
      <c r="Q1365" s="1265">
        <v>0</v>
      </c>
      <c r="R1365" s="1265">
        <v>0</v>
      </c>
      <c r="S1365" s="1265">
        <v>0</v>
      </c>
      <c r="T1365" s="1265">
        <v>1</v>
      </c>
      <c r="U1365" s="1265">
        <v>0</v>
      </c>
      <c r="V1365" s="1265">
        <v>1</v>
      </c>
      <c r="W1365" s="1265">
        <v>2</v>
      </c>
      <c r="X1365" s="1265">
        <v>1</v>
      </c>
      <c r="Y1365" s="1265">
        <v>1</v>
      </c>
      <c r="Z1365" s="1265">
        <v>2</v>
      </c>
      <c r="AA1365" s="1265">
        <v>5</v>
      </c>
      <c r="AB1365" s="1265">
        <v>2</v>
      </c>
      <c r="AC1365" s="1265">
        <v>5</v>
      </c>
      <c r="AD1365" s="1265">
        <v>6</v>
      </c>
      <c r="AE1365" s="1265">
        <v>6</v>
      </c>
      <c r="AF1365" s="1265">
        <v>5</v>
      </c>
      <c r="AG1365" s="1265">
        <v>0</v>
      </c>
      <c r="AH1365" s="1265">
        <v>1</v>
      </c>
    </row>
    <row r="1366" spans="1:34" s="445" customFormat="1" ht="14.25" customHeight="1">
      <c r="A1366" s="2591"/>
      <c r="B1366" s="2591"/>
      <c r="C1366" s="2596"/>
      <c r="D1366" s="2596"/>
      <c r="E1366" s="2596"/>
      <c r="F1366" s="2596"/>
      <c r="G1366" s="1268" t="s">
        <v>1619</v>
      </c>
      <c r="H1366" s="1265">
        <v>48</v>
      </c>
      <c r="I1366" s="1265">
        <v>0</v>
      </c>
      <c r="J1366" s="1265">
        <v>0</v>
      </c>
      <c r="K1366" s="1265">
        <v>0</v>
      </c>
      <c r="L1366" s="1265">
        <v>0</v>
      </c>
      <c r="M1366" s="1265">
        <v>0</v>
      </c>
      <c r="N1366" s="1265">
        <v>0</v>
      </c>
      <c r="O1366" s="1265">
        <v>0</v>
      </c>
      <c r="P1366" s="1265">
        <v>0</v>
      </c>
      <c r="Q1366" s="1265">
        <v>0</v>
      </c>
      <c r="R1366" s="1265">
        <v>0</v>
      </c>
      <c r="S1366" s="1265">
        <v>0</v>
      </c>
      <c r="T1366" s="1265">
        <v>0</v>
      </c>
      <c r="U1366" s="1265">
        <v>0</v>
      </c>
      <c r="V1366" s="1265">
        <v>2</v>
      </c>
      <c r="W1366" s="1265">
        <v>0</v>
      </c>
      <c r="X1366" s="1265">
        <v>0</v>
      </c>
      <c r="Y1366" s="1265">
        <v>1</v>
      </c>
      <c r="Z1366" s="1265">
        <v>4</v>
      </c>
      <c r="AA1366" s="1265">
        <v>2</v>
      </c>
      <c r="AB1366" s="1265">
        <v>6</v>
      </c>
      <c r="AC1366" s="1265">
        <v>5</v>
      </c>
      <c r="AD1366" s="1265">
        <v>7</v>
      </c>
      <c r="AE1366" s="1265">
        <v>13</v>
      </c>
      <c r="AF1366" s="1265">
        <v>4</v>
      </c>
      <c r="AG1366" s="1265">
        <v>4</v>
      </c>
      <c r="AH1366" s="1265">
        <v>0</v>
      </c>
    </row>
    <row r="1367" spans="1:34" s="445" customFormat="1" ht="14.25" customHeight="1">
      <c r="A1367" s="2591" t="s">
        <v>2184</v>
      </c>
      <c r="B1367" s="2591"/>
      <c r="C1367" s="2596" t="s">
        <v>2185</v>
      </c>
      <c r="D1367" s="2596"/>
      <c r="E1367" s="2596"/>
      <c r="F1367" s="2596"/>
      <c r="G1367" s="1268" t="s">
        <v>4140</v>
      </c>
      <c r="H1367" s="1265">
        <v>6772</v>
      </c>
      <c r="I1367" s="1265">
        <v>0</v>
      </c>
      <c r="J1367" s="1265">
        <v>0</v>
      </c>
      <c r="K1367" s="1265">
        <v>0</v>
      </c>
      <c r="L1367" s="1265">
        <v>0</v>
      </c>
      <c r="M1367" s="1265">
        <v>0</v>
      </c>
      <c r="N1367" s="1265">
        <v>0</v>
      </c>
      <c r="O1367" s="1265">
        <v>2</v>
      </c>
      <c r="P1367" s="1265">
        <v>0</v>
      </c>
      <c r="Q1367" s="1265">
        <v>0</v>
      </c>
      <c r="R1367" s="1265">
        <v>1</v>
      </c>
      <c r="S1367" s="1265">
        <v>6</v>
      </c>
      <c r="T1367" s="1265">
        <v>14</v>
      </c>
      <c r="U1367" s="1265">
        <v>50</v>
      </c>
      <c r="V1367" s="1265">
        <v>115</v>
      </c>
      <c r="W1367" s="1265">
        <v>180</v>
      </c>
      <c r="X1367" s="1265">
        <v>291</v>
      </c>
      <c r="Y1367" s="1265">
        <v>415</v>
      </c>
      <c r="Z1367" s="1265">
        <v>504</v>
      </c>
      <c r="AA1367" s="1265">
        <v>654</v>
      </c>
      <c r="AB1367" s="1265">
        <v>671</v>
      </c>
      <c r="AC1367" s="1265">
        <v>769</v>
      </c>
      <c r="AD1367" s="1265">
        <v>1021</v>
      </c>
      <c r="AE1367" s="1265">
        <v>1036</v>
      </c>
      <c r="AF1367" s="1265">
        <v>746</v>
      </c>
      <c r="AG1367" s="1265">
        <v>242</v>
      </c>
      <c r="AH1367" s="1265">
        <v>55</v>
      </c>
    </row>
    <row r="1368" spans="1:34" s="445" customFormat="1" ht="14.25" customHeight="1">
      <c r="A1368" s="2591"/>
      <c r="B1368" s="2591"/>
      <c r="C1368" s="2596"/>
      <c r="D1368" s="2596"/>
      <c r="E1368" s="2596"/>
      <c r="F1368" s="2596"/>
      <c r="G1368" s="1268" t="s">
        <v>4141</v>
      </c>
      <c r="H1368" s="1265">
        <v>4127</v>
      </c>
      <c r="I1368" s="1265">
        <v>0</v>
      </c>
      <c r="J1368" s="1265">
        <v>0</v>
      </c>
      <c r="K1368" s="1265">
        <v>0</v>
      </c>
      <c r="L1368" s="1265">
        <v>0</v>
      </c>
      <c r="M1368" s="1265">
        <v>0</v>
      </c>
      <c r="N1368" s="1265">
        <v>0</v>
      </c>
      <c r="O1368" s="1265">
        <v>0</v>
      </c>
      <c r="P1368" s="1265">
        <v>0</v>
      </c>
      <c r="Q1368" s="1265">
        <v>0</v>
      </c>
      <c r="R1368" s="1265">
        <v>1</v>
      </c>
      <c r="S1368" s="1265">
        <v>4</v>
      </c>
      <c r="T1368" s="1265">
        <v>11</v>
      </c>
      <c r="U1368" s="1265">
        <v>43</v>
      </c>
      <c r="V1368" s="1265">
        <v>99</v>
      </c>
      <c r="W1368" s="1265">
        <v>153</v>
      </c>
      <c r="X1368" s="1265">
        <v>235</v>
      </c>
      <c r="Y1368" s="1265">
        <v>344</v>
      </c>
      <c r="Z1368" s="1265">
        <v>389</v>
      </c>
      <c r="AA1368" s="1265">
        <v>494</v>
      </c>
      <c r="AB1368" s="1265">
        <v>424</v>
      </c>
      <c r="AC1368" s="1265">
        <v>450</v>
      </c>
      <c r="AD1368" s="1265">
        <v>510</v>
      </c>
      <c r="AE1368" s="1265">
        <v>498</v>
      </c>
      <c r="AF1368" s="1265">
        <v>361</v>
      </c>
      <c r="AG1368" s="1265">
        <v>94</v>
      </c>
      <c r="AH1368" s="1265">
        <v>17</v>
      </c>
    </row>
    <row r="1369" spans="1:34" s="445" customFormat="1" ht="14.25" customHeight="1">
      <c r="A1369" s="2591"/>
      <c r="B1369" s="2591"/>
      <c r="C1369" s="2596"/>
      <c r="D1369" s="2596"/>
      <c r="E1369" s="2596"/>
      <c r="F1369" s="2596"/>
      <c r="G1369" s="1268" t="s">
        <v>1619</v>
      </c>
      <c r="H1369" s="1265">
        <v>2645</v>
      </c>
      <c r="I1369" s="1265">
        <v>0</v>
      </c>
      <c r="J1369" s="1265">
        <v>0</v>
      </c>
      <c r="K1369" s="1265">
        <v>0</v>
      </c>
      <c r="L1369" s="1265">
        <v>0</v>
      </c>
      <c r="M1369" s="1265">
        <v>0</v>
      </c>
      <c r="N1369" s="1265">
        <v>0</v>
      </c>
      <c r="O1369" s="1265">
        <v>2</v>
      </c>
      <c r="P1369" s="1265">
        <v>0</v>
      </c>
      <c r="Q1369" s="1265">
        <v>0</v>
      </c>
      <c r="R1369" s="1265">
        <v>0</v>
      </c>
      <c r="S1369" s="1265">
        <v>2</v>
      </c>
      <c r="T1369" s="1265">
        <v>3</v>
      </c>
      <c r="U1369" s="1265">
        <v>7</v>
      </c>
      <c r="V1369" s="1265">
        <v>16</v>
      </c>
      <c r="W1369" s="1265">
        <v>27</v>
      </c>
      <c r="X1369" s="1265">
        <v>56</v>
      </c>
      <c r="Y1369" s="1265">
        <v>71</v>
      </c>
      <c r="Z1369" s="1265">
        <v>115</v>
      </c>
      <c r="AA1369" s="1265">
        <v>160</v>
      </c>
      <c r="AB1369" s="1265">
        <v>247</v>
      </c>
      <c r="AC1369" s="1265">
        <v>319</v>
      </c>
      <c r="AD1369" s="1265">
        <v>511</v>
      </c>
      <c r="AE1369" s="1265">
        <v>538</v>
      </c>
      <c r="AF1369" s="1265">
        <v>385</v>
      </c>
      <c r="AG1369" s="1265">
        <v>148</v>
      </c>
      <c r="AH1369" s="1265">
        <v>38</v>
      </c>
    </row>
    <row r="1370" spans="1:34" s="445" customFormat="1" ht="14.25" customHeight="1">
      <c r="A1370" s="2591" t="s">
        <v>2186</v>
      </c>
      <c r="B1370" s="2591"/>
      <c r="C1370" s="2596" t="s">
        <v>2187</v>
      </c>
      <c r="D1370" s="2596"/>
      <c r="E1370" s="2596"/>
      <c r="F1370" s="2596"/>
      <c r="G1370" s="1268" t="s">
        <v>4376</v>
      </c>
      <c r="H1370" s="1265">
        <v>9</v>
      </c>
      <c r="I1370" s="1265">
        <v>0</v>
      </c>
      <c r="J1370" s="1265">
        <v>0</v>
      </c>
      <c r="K1370" s="1265">
        <v>0</v>
      </c>
      <c r="L1370" s="1265">
        <v>0</v>
      </c>
      <c r="M1370" s="1265">
        <v>0</v>
      </c>
      <c r="N1370" s="1265">
        <v>0</v>
      </c>
      <c r="O1370" s="1265">
        <v>0</v>
      </c>
      <c r="P1370" s="1265">
        <v>0</v>
      </c>
      <c r="Q1370" s="1265">
        <v>0</v>
      </c>
      <c r="R1370" s="1265">
        <v>0</v>
      </c>
      <c r="S1370" s="1265">
        <v>0</v>
      </c>
      <c r="T1370" s="1265">
        <v>0</v>
      </c>
      <c r="U1370" s="1265">
        <v>1</v>
      </c>
      <c r="V1370" s="1265">
        <v>0</v>
      </c>
      <c r="W1370" s="1265">
        <v>1</v>
      </c>
      <c r="X1370" s="1265">
        <v>0</v>
      </c>
      <c r="Y1370" s="1265">
        <v>0</v>
      </c>
      <c r="Z1370" s="1265">
        <v>0</v>
      </c>
      <c r="AA1370" s="1265">
        <v>0</v>
      </c>
      <c r="AB1370" s="1265">
        <v>0</v>
      </c>
      <c r="AC1370" s="1265">
        <v>1</v>
      </c>
      <c r="AD1370" s="1265">
        <v>1</v>
      </c>
      <c r="AE1370" s="1265">
        <v>3</v>
      </c>
      <c r="AF1370" s="1265">
        <v>2</v>
      </c>
      <c r="AG1370" s="1265">
        <v>0</v>
      </c>
      <c r="AH1370" s="1265">
        <v>0</v>
      </c>
    </row>
    <row r="1371" spans="1:34" s="445" customFormat="1" ht="14.25" customHeight="1">
      <c r="A1371" s="2591"/>
      <c r="B1371" s="2591"/>
      <c r="C1371" s="2596"/>
      <c r="D1371" s="2596"/>
      <c r="E1371" s="2596"/>
      <c r="F1371" s="2596"/>
      <c r="G1371" s="1268" t="s">
        <v>1618</v>
      </c>
      <c r="H1371" s="1265">
        <v>4</v>
      </c>
      <c r="I1371" s="1265">
        <v>0</v>
      </c>
      <c r="J1371" s="1265">
        <v>0</v>
      </c>
      <c r="K1371" s="1265">
        <v>0</v>
      </c>
      <c r="L1371" s="1265">
        <v>0</v>
      </c>
      <c r="M1371" s="1265">
        <v>0</v>
      </c>
      <c r="N1371" s="1265">
        <v>0</v>
      </c>
      <c r="O1371" s="1265">
        <v>0</v>
      </c>
      <c r="P1371" s="1265">
        <v>0</v>
      </c>
      <c r="Q1371" s="1265">
        <v>0</v>
      </c>
      <c r="R1371" s="1265">
        <v>0</v>
      </c>
      <c r="S1371" s="1265">
        <v>0</v>
      </c>
      <c r="T1371" s="1265">
        <v>0</v>
      </c>
      <c r="U1371" s="1265">
        <v>1</v>
      </c>
      <c r="V1371" s="1265">
        <v>0</v>
      </c>
      <c r="W1371" s="1265">
        <v>0</v>
      </c>
      <c r="X1371" s="1265">
        <v>0</v>
      </c>
      <c r="Y1371" s="1265">
        <v>0</v>
      </c>
      <c r="Z1371" s="1265">
        <v>0</v>
      </c>
      <c r="AA1371" s="1265">
        <v>0</v>
      </c>
      <c r="AB1371" s="1265">
        <v>0</v>
      </c>
      <c r="AC1371" s="1265">
        <v>1</v>
      </c>
      <c r="AD1371" s="1265">
        <v>1</v>
      </c>
      <c r="AE1371" s="1265">
        <v>0</v>
      </c>
      <c r="AF1371" s="1265">
        <v>1</v>
      </c>
      <c r="AG1371" s="1265">
        <v>0</v>
      </c>
      <c r="AH1371" s="1265">
        <v>0</v>
      </c>
    </row>
    <row r="1372" spans="1:34" s="445" customFormat="1" ht="14.25" customHeight="1">
      <c r="A1372" s="2591"/>
      <c r="B1372" s="2591"/>
      <c r="C1372" s="2596"/>
      <c r="D1372" s="2596"/>
      <c r="E1372" s="2596"/>
      <c r="F1372" s="2596"/>
      <c r="G1372" s="1268" t="s">
        <v>4142</v>
      </c>
      <c r="H1372" s="1265">
        <v>5</v>
      </c>
      <c r="I1372" s="1265">
        <v>0</v>
      </c>
      <c r="J1372" s="1265">
        <v>0</v>
      </c>
      <c r="K1372" s="1265">
        <v>0</v>
      </c>
      <c r="L1372" s="1265">
        <v>0</v>
      </c>
      <c r="M1372" s="1265">
        <v>0</v>
      </c>
      <c r="N1372" s="1265">
        <v>0</v>
      </c>
      <c r="O1372" s="1265">
        <v>0</v>
      </c>
      <c r="P1372" s="1265">
        <v>0</v>
      </c>
      <c r="Q1372" s="1265">
        <v>0</v>
      </c>
      <c r="R1372" s="1265">
        <v>0</v>
      </c>
      <c r="S1372" s="1265">
        <v>0</v>
      </c>
      <c r="T1372" s="1265">
        <v>0</v>
      </c>
      <c r="U1372" s="1265">
        <v>0</v>
      </c>
      <c r="V1372" s="1265">
        <v>0</v>
      </c>
      <c r="W1372" s="1265">
        <v>1</v>
      </c>
      <c r="X1372" s="1265">
        <v>0</v>
      </c>
      <c r="Y1372" s="1265">
        <v>0</v>
      </c>
      <c r="Z1372" s="1265">
        <v>0</v>
      </c>
      <c r="AA1372" s="1265">
        <v>0</v>
      </c>
      <c r="AB1372" s="1265">
        <v>0</v>
      </c>
      <c r="AC1372" s="1265">
        <v>0</v>
      </c>
      <c r="AD1372" s="1265">
        <v>0</v>
      </c>
      <c r="AE1372" s="1265">
        <v>3</v>
      </c>
      <c r="AF1372" s="1265">
        <v>1</v>
      </c>
      <c r="AG1372" s="1265">
        <v>0</v>
      </c>
      <c r="AH1372" s="1265">
        <v>0</v>
      </c>
    </row>
    <row r="1373" spans="1:34" s="445" customFormat="1" ht="14.25" customHeight="1">
      <c r="A1373" s="2591" t="s">
        <v>2188</v>
      </c>
      <c r="B1373" s="2591"/>
      <c r="C1373" s="2596" t="s">
        <v>4616</v>
      </c>
      <c r="D1373" s="2596"/>
      <c r="E1373" s="2596"/>
      <c r="F1373" s="2596"/>
      <c r="G1373" s="1268" t="s">
        <v>4140</v>
      </c>
      <c r="H1373" s="1265">
        <v>3594</v>
      </c>
      <c r="I1373" s="1265">
        <v>0</v>
      </c>
      <c r="J1373" s="1265">
        <v>0</v>
      </c>
      <c r="K1373" s="1265">
        <v>0</v>
      </c>
      <c r="L1373" s="1265">
        <v>0</v>
      </c>
      <c r="M1373" s="1265">
        <v>0</v>
      </c>
      <c r="N1373" s="1265">
        <v>0</v>
      </c>
      <c r="O1373" s="1265">
        <v>0</v>
      </c>
      <c r="P1373" s="1265">
        <v>0</v>
      </c>
      <c r="Q1373" s="1265">
        <v>0</v>
      </c>
      <c r="R1373" s="1265">
        <v>0</v>
      </c>
      <c r="S1373" s="1265">
        <v>3</v>
      </c>
      <c r="T1373" s="1265">
        <v>8</v>
      </c>
      <c r="U1373" s="1265">
        <v>13</v>
      </c>
      <c r="V1373" s="1265">
        <v>23</v>
      </c>
      <c r="W1373" s="1265">
        <v>45</v>
      </c>
      <c r="X1373" s="1265">
        <v>63</v>
      </c>
      <c r="Y1373" s="1265">
        <v>120</v>
      </c>
      <c r="Z1373" s="1265">
        <v>221</v>
      </c>
      <c r="AA1373" s="1265">
        <v>274</v>
      </c>
      <c r="AB1373" s="1265">
        <v>321</v>
      </c>
      <c r="AC1373" s="1265">
        <v>432</v>
      </c>
      <c r="AD1373" s="1265">
        <v>581</v>
      </c>
      <c r="AE1373" s="1265">
        <v>686</v>
      </c>
      <c r="AF1373" s="1265">
        <v>545</v>
      </c>
      <c r="AG1373" s="1265">
        <v>207</v>
      </c>
      <c r="AH1373" s="1265">
        <v>52</v>
      </c>
    </row>
    <row r="1374" spans="1:34" s="445" customFormat="1" ht="14.25" customHeight="1">
      <c r="A1374" s="2591"/>
      <c r="B1374" s="2591"/>
      <c r="C1374" s="2596"/>
      <c r="D1374" s="2596"/>
      <c r="E1374" s="2596"/>
      <c r="F1374" s="2596"/>
      <c r="G1374" s="1268" t="s">
        <v>4394</v>
      </c>
      <c r="H1374" s="1265">
        <v>2189</v>
      </c>
      <c r="I1374" s="1265">
        <v>0</v>
      </c>
      <c r="J1374" s="1265">
        <v>0</v>
      </c>
      <c r="K1374" s="1265">
        <v>0</v>
      </c>
      <c r="L1374" s="1265">
        <v>0</v>
      </c>
      <c r="M1374" s="1265">
        <v>0</v>
      </c>
      <c r="N1374" s="1265">
        <v>0</v>
      </c>
      <c r="O1374" s="1265">
        <v>0</v>
      </c>
      <c r="P1374" s="1265">
        <v>0</v>
      </c>
      <c r="Q1374" s="1265">
        <v>0</v>
      </c>
      <c r="R1374" s="1265">
        <v>0</v>
      </c>
      <c r="S1374" s="1265">
        <v>1</v>
      </c>
      <c r="T1374" s="1265">
        <v>7</v>
      </c>
      <c r="U1374" s="1265">
        <v>12</v>
      </c>
      <c r="V1374" s="1265">
        <v>21</v>
      </c>
      <c r="W1374" s="1265">
        <v>41</v>
      </c>
      <c r="X1374" s="1265">
        <v>58</v>
      </c>
      <c r="Y1374" s="1265">
        <v>97</v>
      </c>
      <c r="Z1374" s="1265">
        <v>171</v>
      </c>
      <c r="AA1374" s="1265">
        <v>211</v>
      </c>
      <c r="AB1374" s="1265">
        <v>230</v>
      </c>
      <c r="AC1374" s="1265">
        <v>274</v>
      </c>
      <c r="AD1374" s="1265">
        <v>325</v>
      </c>
      <c r="AE1374" s="1265">
        <v>362</v>
      </c>
      <c r="AF1374" s="1265">
        <v>276</v>
      </c>
      <c r="AG1374" s="1265">
        <v>84</v>
      </c>
      <c r="AH1374" s="1265">
        <v>19</v>
      </c>
    </row>
    <row r="1375" spans="1:34" s="447" customFormat="1" ht="14.25" customHeight="1">
      <c r="A1375" s="2591"/>
      <c r="B1375" s="2591"/>
      <c r="C1375" s="2596"/>
      <c r="D1375" s="2596"/>
      <c r="E1375" s="2596"/>
      <c r="F1375" s="2596"/>
      <c r="G1375" s="1268" t="s">
        <v>4142</v>
      </c>
      <c r="H1375" s="1265">
        <v>1405</v>
      </c>
      <c r="I1375" s="1265">
        <v>0</v>
      </c>
      <c r="J1375" s="1265">
        <v>0</v>
      </c>
      <c r="K1375" s="1265">
        <v>0</v>
      </c>
      <c r="L1375" s="1265">
        <v>0</v>
      </c>
      <c r="M1375" s="1265">
        <v>0</v>
      </c>
      <c r="N1375" s="1265">
        <v>0</v>
      </c>
      <c r="O1375" s="1265">
        <v>0</v>
      </c>
      <c r="P1375" s="1265">
        <v>0</v>
      </c>
      <c r="Q1375" s="1265">
        <v>0</v>
      </c>
      <c r="R1375" s="1265">
        <v>0</v>
      </c>
      <c r="S1375" s="1265">
        <v>2</v>
      </c>
      <c r="T1375" s="1265">
        <v>1</v>
      </c>
      <c r="U1375" s="1265">
        <v>1</v>
      </c>
      <c r="V1375" s="1265">
        <v>2</v>
      </c>
      <c r="W1375" s="1265">
        <v>4</v>
      </c>
      <c r="X1375" s="1265">
        <v>5</v>
      </c>
      <c r="Y1375" s="1265">
        <v>23</v>
      </c>
      <c r="Z1375" s="1265">
        <v>50</v>
      </c>
      <c r="AA1375" s="1265">
        <v>63</v>
      </c>
      <c r="AB1375" s="1265">
        <v>91</v>
      </c>
      <c r="AC1375" s="1265">
        <v>158</v>
      </c>
      <c r="AD1375" s="1265">
        <v>256</v>
      </c>
      <c r="AE1375" s="1265">
        <v>324</v>
      </c>
      <c r="AF1375" s="1265">
        <v>269</v>
      </c>
      <c r="AG1375" s="1265">
        <v>123</v>
      </c>
      <c r="AH1375" s="1265">
        <v>33</v>
      </c>
    </row>
    <row r="1376" spans="1:34" s="445" customFormat="1" ht="14.25" customHeight="1">
      <c r="A1376" s="2591" t="s">
        <v>2189</v>
      </c>
      <c r="B1376" s="2591"/>
      <c r="C1376" s="2596" t="s">
        <v>4617</v>
      </c>
      <c r="D1376" s="2596"/>
      <c r="E1376" s="2596"/>
      <c r="F1376" s="2596"/>
      <c r="G1376" s="1268" t="s">
        <v>4373</v>
      </c>
      <c r="H1376" s="1265">
        <v>337</v>
      </c>
      <c r="I1376" s="1265">
        <v>0</v>
      </c>
      <c r="J1376" s="1265">
        <v>4</v>
      </c>
      <c r="K1376" s="1265">
        <v>3</v>
      </c>
      <c r="L1376" s="1265">
        <v>1</v>
      </c>
      <c r="M1376" s="1265">
        <v>0</v>
      </c>
      <c r="N1376" s="1265">
        <v>0</v>
      </c>
      <c r="O1376" s="1265">
        <v>1</v>
      </c>
      <c r="P1376" s="1265">
        <v>3</v>
      </c>
      <c r="Q1376" s="1265">
        <v>0</v>
      </c>
      <c r="R1376" s="1265">
        <v>2</v>
      </c>
      <c r="S1376" s="1265">
        <v>4</v>
      </c>
      <c r="T1376" s="1265">
        <v>3</v>
      </c>
      <c r="U1376" s="1265">
        <v>12</v>
      </c>
      <c r="V1376" s="1265">
        <v>5</v>
      </c>
      <c r="W1376" s="1265">
        <v>13</v>
      </c>
      <c r="X1376" s="1265">
        <v>19</v>
      </c>
      <c r="Y1376" s="1265">
        <v>18</v>
      </c>
      <c r="Z1376" s="1265">
        <v>28</v>
      </c>
      <c r="AA1376" s="1265">
        <v>25</v>
      </c>
      <c r="AB1376" s="1265">
        <v>26</v>
      </c>
      <c r="AC1376" s="1265">
        <v>46</v>
      </c>
      <c r="AD1376" s="1265">
        <v>41</v>
      </c>
      <c r="AE1376" s="1265">
        <v>44</v>
      </c>
      <c r="AF1376" s="1265">
        <v>25</v>
      </c>
      <c r="AG1376" s="1265">
        <v>11</v>
      </c>
      <c r="AH1376" s="1265">
        <v>3</v>
      </c>
    </row>
    <row r="1377" spans="1:34" s="445" customFormat="1" ht="14.25" customHeight="1">
      <c r="A1377" s="2591"/>
      <c r="B1377" s="2591"/>
      <c r="C1377" s="2596"/>
      <c r="D1377" s="2596"/>
      <c r="E1377" s="2596"/>
      <c r="F1377" s="2596"/>
      <c r="G1377" s="1268" t="s">
        <v>1618</v>
      </c>
      <c r="H1377" s="1265">
        <v>125</v>
      </c>
      <c r="I1377" s="1265">
        <v>0</v>
      </c>
      <c r="J1377" s="1265">
        <v>3</v>
      </c>
      <c r="K1377" s="1265">
        <v>2</v>
      </c>
      <c r="L1377" s="1265">
        <v>0</v>
      </c>
      <c r="M1377" s="1265">
        <v>0</v>
      </c>
      <c r="N1377" s="1265">
        <v>0</v>
      </c>
      <c r="O1377" s="1265">
        <v>0</v>
      </c>
      <c r="P1377" s="1265">
        <v>1</v>
      </c>
      <c r="Q1377" s="1265">
        <v>0</v>
      </c>
      <c r="R1377" s="1265">
        <v>1</v>
      </c>
      <c r="S1377" s="1265">
        <v>2</v>
      </c>
      <c r="T1377" s="1265">
        <v>1</v>
      </c>
      <c r="U1377" s="1265">
        <v>1</v>
      </c>
      <c r="V1377" s="1265">
        <v>2</v>
      </c>
      <c r="W1377" s="1265">
        <v>7</v>
      </c>
      <c r="X1377" s="1265">
        <v>5</v>
      </c>
      <c r="Y1377" s="1265">
        <v>8</v>
      </c>
      <c r="Z1377" s="1265">
        <v>14</v>
      </c>
      <c r="AA1377" s="1265">
        <v>15</v>
      </c>
      <c r="AB1377" s="1265">
        <v>11</v>
      </c>
      <c r="AC1377" s="1265">
        <v>16</v>
      </c>
      <c r="AD1377" s="1265">
        <v>14</v>
      </c>
      <c r="AE1377" s="1265">
        <v>7</v>
      </c>
      <c r="AF1377" s="1265">
        <v>13</v>
      </c>
      <c r="AG1377" s="1265">
        <v>1</v>
      </c>
      <c r="AH1377" s="1265">
        <v>1</v>
      </c>
    </row>
    <row r="1378" spans="1:34" s="447" customFormat="1" ht="15" customHeight="1" thickBot="1">
      <c r="A1378" s="2594"/>
      <c r="B1378" s="2594"/>
      <c r="C1378" s="2601"/>
      <c r="D1378" s="2601"/>
      <c r="E1378" s="2601"/>
      <c r="F1378" s="2601"/>
      <c r="G1378" s="1269" t="s">
        <v>4368</v>
      </c>
      <c r="H1378" s="1267">
        <v>212</v>
      </c>
      <c r="I1378" s="1267">
        <v>0</v>
      </c>
      <c r="J1378" s="1267">
        <v>1</v>
      </c>
      <c r="K1378" s="1267">
        <v>1</v>
      </c>
      <c r="L1378" s="1267">
        <v>1</v>
      </c>
      <c r="M1378" s="1267">
        <v>0</v>
      </c>
      <c r="N1378" s="1267">
        <v>0</v>
      </c>
      <c r="O1378" s="1267">
        <v>1</v>
      </c>
      <c r="P1378" s="1267">
        <v>2</v>
      </c>
      <c r="Q1378" s="1267">
        <v>0</v>
      </c>
      <c r="R1378" s="1267">
        <v>1</v>
      </c>
      <c r="S1378" s="1267">
        <v>2</v>
      </c>
      <c r="T1378" s="1267">
        <v>2</v>
      </c>
      <c r="U1378" s="1267">
        <v>11</v>
      </c>
      <c r="V1378" s="1267">
        <v>3</v>
      </c>
      <c r="W1378" s="1267">
        <v>6</v>
      </c>
      <c r="X1378" s="1267">
        <v>14</v>
      </c>
      <c r="Y1378" s="1267">
        <v>10</v>
      </c>
      <c r="Z1378" s="1267">
        <v>14</v>
      </c>
      <c r="AA1378" s="1267">
        <v>10</v>
      </c>
      <c r="AB1378" s="1267">
        <v>15</v>
      </c>
      <c r="AC1378" s="1267">
        <v>30</v>
      </c>
      <c r="AD1378" s="1267">
        <v>27</v>
      </c>
      <c r="AE1378" s="1267">
        <v>37</v>
      </c>
      <c r="AF1378" s="1267">
        <v>12</v>
      </c>
      <c r="AG1378" s="1267">
        <v>10</v>
      </c>
      <c r="AH1378" s="1267">
        <v>2</v>
      </c>
    </row>
    <row r="1379" spans="1:34" s="445" customFormat="1">
      <c r="A1379" s="1486"/>
      <c r="B1379" s="1486"/>
      <c r="C1379" s="446"/>
      <c r="D1379" s="446"/>
      <c r="E1379" s="446"/>
      <c r="F1379" s="446"/>
      <c r="G1379" s="1485"/>
    </row>
    <row r="1380" spans="1:34" s="445" customFormat="1">
      <c r="A1380" s="1486"/>
      <c r="B1380" s="1486"/>
      <c r="C1380" s="446"/>
      <c r="D1380" s="446"/>
      <c r="E1380" s="446"/>
      <c r="F1380" s="446"/>
      <c r="G1380" s="1485"/>
    </row>
    <row r="1381" spans="1:34" s="437" customFormat="1" ht="21">
      <c r="A1381" s="2592" t="s">
        <v>1605</v>
      </c>
      <c r="B1381" s="2592"/>
      <c r="C1381" s="2592"/>
      <c r="D1381" s="2592"/>
      <c r="E1381" s="2592"/>
      <c r="F1381" s="2592"/>
      <c r="G1381" s="2592"/>
      <c r="H1381" s="2592"/>
      <c r="I1381" s="2592"/>
      <c r="J1381" s="2592"/>
      <c r="K1381" s="2592"/>
      <c r="L1381" s="2592"/>
      <c r="M1381" s="2592"/>
      <c r="N1381" s="2592"/>
      <c r="O1381" s="2592"/>
      <c r="P1381" s="2593" t="s">
        <v>4618</v>
      </c>
      <c r="Q1381" s="2593"/>
      <c r="R1381" s="2593"/>
      <c r="S1381" s="2593"/>
      <c r="T1381" s="2593"/>
      <c r="U1381" s="2593"/>
      <c r="V1381" s="2593"/>
      <c r="W1381" s="2593"/>
      <c r="X1381" s="2593"/>
      <c r="Y1381" s="2593"/>
      <c r="Z1381" s="2593"/>
      <c r="AA1381" s="2593"/>
      <c r="AB1381" s="2593"/>
      <c r="AC1381" s="2593"/>
      <c r="AD1381" s="2593"/>
      <c r="AE1381" s="2593"/>
      <c r="AF1381" s="2593"/>
      <c r="AG1381" s="2593"/>
      <c r="AH1381" s="2593"/>
    </row>
    <row r="1382" spans="1:34" s="437" customFormat="1" ht="16.7" customHeight="1">
      <c r="A1382" s="2599" t="s">
        <v>1646</v>
      </c>
      <c r="B1382" s="2599"/>
      <c r="C1382" s="2599"/>
      <c r="D1382" s="2599"/>
      <c r="E1382" s="2599"/>
      <c r="F1382" s="2599"/>
      <c r="G1382" s="2599"/>
      <c r="H1382" s="2599"/>
      <c r="I1382" s="2599"/>
      <c r="J1382" s="2599"/>
      <c r="K1382" s="2599"/>
      <c r="L1382" s="2599"/>
      <c r="M1382" s="2599"/>
      <c r="N1382" s="2599"/>
      <c r="O1382" s="2599"/>
      <c r="P1382" s="2600" t="s">
        <v>1382</v>
      </c>
      <c r="Q1382" s="2600"/>
      <c r="R1382" s="2600"/>
      <c r="S1382" s="2600"/>
      <c r="T1382" s="2600"/>
      <c r="U1382" s="2600"/>
      <c r="V1382" s="2600"/>
      <c r="W1382" s="2600"/>
      <c r="X1382" s="2600"/>
      <c r="Y1382" s="2600"/>
      <c r="Z1382" s="2600"/>
      <c r="AA1382" s="2600"/>
      <c r="AB1382" s="2600"/>
      <c r="AC1382" s="2600"/>
      <c r="AD1382" s="2600"/>
      <c r="AE1382" s="2600"/>
      <c r="AF1382" s="2600"/>
      <c r="AG1382" s="2600"/>
      <c r="AH1382" s="2600"/>
    </row>
    <row r="1383" spans="1:34" ht="20.25">
      <c r="A1383" s="2592" t="s">
        <v>1606</v>
      </c>
      <c r="B1383" s="2592"/>
      <c r="C1383" s="2592"/>
      <c r="D1383" s="2592"/>
      <c r="E1383" s="2592"/>
      <c r="F1383" s="2592"/>
      <c r="G1383" s="2592"/>
      <c r="H1383" s="2592"/>
      <c r="I1383" s="2592"/>
      <c r="J1383" s="2592"/>
      <c r="K1383" s="2592"/>
      <c r="L1383" s="2592"/>
      <c r="M1383" s="2592"/>
      <c r="N1383" s="2592"/>
      <c r="O1383" s="2592"/>
      <c r="P1383" s="2593" t="s">
        <v>1647</v>
      </c>
      <c r="Q1383" s="2593"/>
      <c r="R1383" s="2593"/>
      <c r="S1383" s="2593"/>
      <c r="T1383" s="2593"/>
      <c r="U1383" s="2593"/>
      <c r="V1383" s="2593"/>
      <c r="W1383" s="2593"/>
      <c r="X1383" s="2593"/>
      <c r="Y1383" s="2593"/>
      <c r="Z1383" s="2593"/>
      <c r="AA1383" s="2593"/>
      <c r="AB1383" s="2593"/>
      <c r="AC1383" s="2593"/>
      <c r="AD1383" s="2593"/>
      <c r="AE1383" s="2593"/>
      <c r="AF1383" s="2593"/>
      <c r="AG1383" s="2593"/>
      <c r="AH1383" s="2593"/>
    </row>
    <row r="1384" spans="1:34" s="437" customFormat="1" ht="17.45" customHeight="1" thickBot="1">
      <c r="A1384" s="2594" t="s">
        <v>1648</v>
      </c>
      <c r="B1384" s="2594"/>
      <c r="C1384" s="438"/>
      <c r="D1384" s="438"/>
      <c r="E1384" s="438"/>
      <c r="F1384" s="438"/>
      <c r="G1384" s="439"/>
      <c r="O1384" s="547" t="s">
        <v>608</v>
      </c>
      <c r="P1384" s="548" t="s">
        <v>1649</v>
      </c>
      <c r="AG1384" s="2595" t="s">
        <v>678</v>
      </c>
      <c r="AH1384" s="2595"/>
    </row>
    <row r="1385" spans="1:34" s="437" customFormat="1" ht="16.5" customHeight="1">
      <c r="A1385" s="2336" t="s">
        <v>4553</v>
      </c>
      <c r="B1385" s="2336"/>
      <c r="C1385" s="2338" t="s">
        <v>4382</v>
      </c>
      <c r="D1385" s="2339"/>
      <c r="E1385" s="2339"/>
      <c r="F1385" s="2339"/>
      <c r="G1385" s="2336"/>
      <c r="H1385" s="2345" t="s">
        <v>4619</v>
      </c>
      <c r="I1385" s="2345" t="s">
        <v>1611</v>
      </c>
      <c r="J1385" s="2345" t="s">
        <v>4361</v>
      </c>
      <c r="K1385" s="440"/>
      <c r="L1385" s="440"/>
      <c r="M1385" s="440"/>
      <c r="N1385" s="440"/>
      <c r="O1385" s="440">
        <v>5</v>
      </c>
      <c r="P1385" s="440">
        <v>10</v>
      </c>
      <c r="Q1385" s="440">
        <v>15</v>
      </c>
      <c r="R1385" s="440">
        <v>20</v>
      </c>
      <c r="S1385" s="440">
        <v>25</v>
      </c>
      <c r="T1385" s="440">
        <v>30</v>
      </c>
      <c r="U1385" s="440">
        <v>35</v>
      </c>
      <c r="V1385" s="440">
        <v>40</v>
      </c>
      <c r="W1385" s="440">
        <v>45</v>
      </c>
      <c r="X1385" s="440">
        <v>50</v>
      </c>
      <c r="Y1385" s="440">
        <v>55</v>
      </c>
      <c r="Z1385" s="440">
        <v>60</v>
      </c>
      <c r="AA1385" s="440">
        <v>65</v>
      </c>
      <c r="AB1385" s="440">
        <v>70</v>
      </c>
      <c r="AC1385" s="440">
        <v>75</v>
      </c>
      <c r="AD1385" s="440">
        <v>80</v>
      </c>
      <c r="AE1385" s="440">
        <v>85</v>
      </c>
      <c r="AF1385" s="440">
        <v>90</v>
      </c>
      <c r="AG1385" s="440">
        <v>95</v>
      </c>
      <c r="AH1385" s="441"/>
    </row>
    <row r="1386" spans="1:34" s="437" customFormat="1">
      <c r="A1386" s="2337"/>
      <c r="B1386" s="2337"/>
      <c r="C1386" s="2340"/>
      <c r="D1386" s="2341"/>
      <c r="E1386" s="2341"/>
      <c r="F1386" s="2341"/>
      <c r="G1386" s="2337"/>
      <c r="H1386" s="2346"/>
      <c r="I1386" s="2346"/>
      <c r="J1386" s="2346"/>
      <c r="K1386" s="442"/>
      <c r="L1386" s="442"/>
      <c r="M1386" s="442"/>
      <c r="N1386" s="442"/>
      <c r="O1386" s="442"/>
      <c r="P1386" s="442"/>
      <c r="Q1386" s="442"/>
      <c r="R1386" s="442"/>
      <c r="S1386" s="442"/>
      <c r="T1386" s="442"/>
      <c r="U1386" s="442"/>
      <c r="V1386" s="442"/>
      <c r="W1386" s="442"/>
      <c r="X1386" s="442"/>
      <c r="Y1386" s="442"/>
      <c r="Z1386" s="442"/>
      <c r="AA1386" s="442"/>
      <c r="AB1386" s="442"/>
      <c r="AC1386" s="442"/>
      <c r="AD1386" s="442"/>
      <c r="AE1386" s="442"/>
      <c r="AF1386" s="442"/>
      <c r="AG1386" s="442"/>
      <c r="AH1386" s="489"/>
    </row>
    <row r="1387" spans="1:34" s="437" customFormat="1" ht="16.5">
      <c r="A1387" s="2337"/>
      <c r="B1387" s="2337"/>
      <c r="C1387" s="2340"/>
      <c r="D1387" s="2341"/>
      <c r="E1387" s="2341"/>
      <c r="F1387" s="2341"/>
      <c r="G1387" s="2337"/>
      <c r="H1387" s="2346"/>
      <c r="I1387" s="2346"/>
      <c r="J1387" s="2346"/>
      <c r="K1387" s="442">
        <v>1</v>
      </c>
      <c r="L1387" s="442">
        <v>2</v>
      </c>
      <c r="M1387" s="442">
        <v>3</v>
      </c>
      <c r="N1387" s="442">
        <v>4</v>
      </c>
      <c r="O1387" s="442" t="s">
        <v>1613</v>
      </c>
      <c r="P1387" s="442" t="s">
        <v>1613</v>
      </c>
      <c r="Q1387" s="442" t="s">
        <v>4364</v>
      </c>
      <c r="R1387" s="442" t="s">
        <v>4364</v>
      </c>
      <c r="S1387" s="442" t="s">
        <v>4363</v>
      </c>
      <c r="T1387" s="442" t="s">
        <v>1613</v>
      </c>
      <c r="U1387" s="442" t="s">
        <v>1613</v>
      </c>
      <c r="V1387" s="442" t="s">
        <v>4363</v>
      </c>
      <c r="W1387" s="442" t="s">
        <v>4363</v>
      </c>
      <c r="X1387" s="442" t="s">
        <v>4364</v>
      </c>
      <c r="Y1387" s="442" t="s">
        <v>4364</v>
      </c>
      <c r="Z1387" s="442" t="s">
        <v>4363</v>
      </c>
      <c r="AA1387" s="442" t="s">
        <v>4385</v>
      </c>
      <c r="AB1387" s="442" t="s">
        <v>4363</v>
      </c>
      <c r="AC1387" s="442" t="s">
        <v>1613</v>
      </c>
      <c r="AD1387" s="442" t="s">
        <v>1613</v>
      </c>
      <c r="AE1387" s="442" t="s">
        <v>4364</v>
      </c>
      <c r="AF1387" s="442" t="s">
        <v>4384</v>
      </c>
      <c r="AG1387" s="442" t="s">
        <v>4363</v>
      </c>
      <c r="AH1387" s="489" t="s">
        <v>1614</v>
      </c>
    </row>
    <row r="1388" spans="1:34" s="437" customFormat="1" ht="15.75" customHeight="1">
      <c r="A1388" s="2337"/>
      <c r="B1388" s="2337"/>
      <c r="C1388" s="2340"/>
      <c r="D1388" s="2341"/>
      <c r="E1388" s="2341"/>
      <c r="F1388" s="2341"/>
      <c r="G1388" s="2337"/>
      <c r="H1388" s="2346"/>
      <c r="I1388" s="2346"/>
      <c r="J1388" s="2346"/>
      <c r="K1388" s="442"/>
      <c r="L1388" s="442"/>
      <c r="M1388" s="442"/>
      <c r="N1388" s="442"/>
      <c r="O1388" s="442"/>
      <c r="P1388" s="442"/>
      <c r="Q1388" s="442"/>
      <c r="R1388" s="442"/>
      <c r="S1388" s="442"/>
      <c r="T1388" s="442"/>
      <c r="U1388" s="442"/>
      <c r="V1388" s="442"/>
      <c r="W1388" s="442"/>
      <c r="X1388" s="442"/>
      <c r="Y1388" s="442"/>
      <c r="Z1388" s="442"/>
      <c r="AA1388" s="442"/>
      <c r="AB1388" s="442"/>
      <c r="AC1388" s="442"/>
      <c r="AD1388" s="442"/>
      <c r="AE1388" s="442"/>
      <c r="AF1388" s="442"/>
      <c r="AG1388" s="442"/>
      <c r="AH1388" s="489"/>
    </row>
    <row r="1389" spans="1:34" s="437" customFormat="1" ht="15.75" customHeight="1">
      <c r="A1389" s="2337"/>
      <c r="B1389" s="2337"/>
      <c r="C1389" s="2340"/>
      <c r="D1389" s="2341"/>
      <c r="E1389" s="2341"/>
      <c r="F1389" s="2341"/>
      <c r="G1389" s="2337"/>
      <c r="H1389" s="2346"/>
      <c r="I1389" s="2346"/>
      <c r="J1389" s="2346"/>
      <c r="K1389" s="442"/>
      <c r="L1389" s="442"/>
      <c r="M1389" s="442"/>
      <c r="N1389" s="442"/>
      <c r="O1389" s="442">
        <v>9</v>
      </c>
      <c r="P1389" s="442">
        <v>14</v>
      </c>
      <c r="Q1389" s="442">
        <v>19</v>
      </c>
      <c r="R1389" s="442">
        <v>24</v>
      </c>
      <c r="S1389" s="442">
        <v>29</v>
      </c>
      <c r="T1389" s="442">
        <v>34</v>
      </c>
      <c r="U1389" s="442">
        <v>39</v>
      </c>
      <c r="V1389" s="442">
        <v>44</v>
      </c>
      <c r="W1389" s="442">
        <v>49</v>
      </c>
      <c r="X1389" s="442">
        <v>54</v>
      </c>
      <c r="Y1389" s="442">
        <v>59</v>
      </c>
      <c r="Z1389" s="442">
        <v>64</v>
      </c>
      <c r="AA1389" s="442">
        <v>69</v>
      </c>
      <c r="AB1389" s="442">
        <v>74</v>
      </c>
      <c r="AC1389" s="442">
        <v>79</v>
      </c>
      <c r="AD1389" s="442">
        <v>84</v>
      </c>
      <c r="AE1389" s="442">
        <v>89</v>
      </c>
      <c r="AF1389" s="442">
        <v>94</v>
      </c>
      <c r="AG1389" s="442">
        <v>99</v>
      </c>
      <c r="AH1389" s="489"/>
    </row>
    <row r="1390" spans="1:34" s="437" customFormat="1" ht="16.5" customHeight="1" thickBot="1">
      <c r="A1390" s="2344"/>
      <c r="B1390" s="2344"/>
      <c r="C1390" s="2342"/>
      <c r="D1390" s="2598"/>
      <c r="E1390" s="2598"/>
      <c r="F1390" s="2598"/>
      <c r="G1390" s="2344"/>
      <c r="H1390" s="2347"/>
      <c r="I1390" s="2347"/>
      <c r="J1390" s="2347"/>
      <c r="K1390" s="443"/>
      <c r="L1390" s="443"/>
      <c r="M1390" s="443"/>
      <c r="N1390" s="443"/>
      <c r="O1390" s="443"/>
      <c r="P1390" s="443"/>
      <c r="Q1390" s="443"/>
      <c r="R1390" s="443"/>
      <c r="S1390" s="443"/>
      <c r="T1390" s="443"/>
      <c r="U1390" s="443"/>
      <c r="V1390" s="443"/>
      <c r="W1390" s="443"/>
      <c r="X1390" s="443"/>
      <c r="Y1390" s="443"/>
      <c r="Z1390" s="443"/>
      <c r="AA1390" s="443"/>
      <c r="AB1390" s="443"/>
      <c r="AC1390" s="443"/>
      <c r="AD1390" s="443"/>
      <c r="AE1390" s="443"/>
      <c r="AF1390" s="443"/>
      <c r="AG1390" s="443"/>
      <c r="AH1390" s="444"/>
    </row>
    <row r="1391" spans="1:34" s="445" customFormat="1" ht="14.25" customHeight="1">
      <c r="A1391" s="2591" t="s">
        <v>2190</v>
      </c>
      <c r="B1391" s="2591"/>
      <c r="C1391" s="2602" t="s">
        <v>4620</v>
      </c>
      <c r="D1391" s="2602"/>
      <c r="E1391" s="2602"/>
      <c r="F1391" s="2602"/>
      <c r="G1391" s="1268" t="s">
        <v>1617</v>
      </c>
      <c r="H1391" s="1265">
        <v>133</v>
      </c>
      <c r="I1391" s="1265">
        <v>0</v>
      </c>
      <c r="J1391" s="1265">
        <v>0</v>
      </c>
      <c r="K1391" s="1265">
        <v>0</v>
      </c>
      <c r="L1391" s="1265">
        <v>0</v>
      </c>
      <c r="M1391" s="1265">
        <v>0</v>
      </c>
      <c r="N1391" s="1265">
        <v>0</v>
      </c>
      <c r="O1391" s="1265">
        <v>0</v>
      </c>
      <c r="P1391" s="1265">
        <v>0</v>
      </c>
      <c r="Q1391" s="1265">
        <v>0</v>
      </c>
      <c r="R1391" s="1265">
        <v>0</v>
      </c>
      <c r="S1391" s="1265">
        <v>0</v>
      </c>
      <c r="T1391" s="1265">
        <v>1</v>
      </c>
      <c r="U1391" s="1265">
        <v>4</v>
      </c>
      <c r="V1391" s="1265">
        <v>1</v>
      </c>
      <c r="W1391" s="1265">
        <v>5</v>
      </c>
      <c r="X1391" s="1265">
        <v>11</v>
      </c>
      <c r="Y1391" s="1265">
        <v>6</v>
      </c>
      <c r="Z1391" s="1265">
        <v>11</v>
      </c>
      <c r="AA1391" s="1265">
        <v>9</v>
      </c>
      <c r="AB1391" s="1265">
        <v>8</v>
      </c>
      <c r="AC1391" s="1265">
        <v>22</v>
      </c>
      <c r="AD1391" s="1265">
        <v>23</v>
      </c>
      <c r="AE1391" s="1265">
        <v>16</v>
      </c>
      <c r="AF1391" s="1265">
        <v>11</v>
      </c>
      <c r="AG1391" s="1265">
        <v>2</v>
      </c>
      <c r="AH1391" s="1265">
        <v>3</v>
      </c>
    </row>
    <row r="1392" spans="1:34" s="445" customFormat="1" ht="14.25" customHeight="1">
      <c r="A1392" s="2591"/>
      <c r="B1392" s="2591"/>
      <c r="C1392" s="2597"/>
      <c r="D1392" s="2597"/>
      <c r="E1392" s="2597"/>
      <c r="F1392" s="2597"/>
      <c r="G1392" s="1268" t="s">
        <v>4508</v>
      </c>
      <c r="H1392" s="1265">
        <v>52</v>
      </c>
      <c r="I1392" s="1265">
        <v>0</v>
      </c>
      <c r="J1392" s="1265">
        <v>0</v>
      </c>
      <c r="K1392" s="1265">
        <v>0</v>
      </c>
      <c r="L1392" s="1265">
        <v>0</v>
      </c>
      <c r="M1392" s="1265">
        <v>0</v>
      </c>
      <c r="N1392" s="1265">
        <v>0</v>
      </c>
      <c r="O1392" s="1265">
        <v>0</v>
      </c>
      <c r="P1392" s="1265">
        <v>0</v>
      </c>
      <c r="Q1392" s="1265">
        <v>0</v>
      </c>
      <c r="R1392" s="1265">
        <v>0</v>
      </c>
      <c r="S1392" s="1265">
        <v>0</v>
      </c>
      <c r="T1392" s="1265">
        <v>1</v>
      </c>
      <c r="U1392" s="1265">
        <v>0</v>
      </c>
      <c r="V1392" s="1265">
        <v>1</v>
      </c>
      <c r="W1392" s="1265">
        <v>2</v>
      </c>
      <c r="X1392" s="1265">
        <v>2</v>
      </c>
      <c r="Y1392" s="1265">
        <v>3</v>
      </c>
      <c r="Z1392" s="1265">
        <v>5</v>
      </c>
      <c r="AA1392" s="1265">
        <v>7</v>
      </c>
      <c r="AB1392" s="1265">
        <v>5</v>
      </c>
      <c r="AC1392" s="1265">
        <v>9</v>
      </c>
      <c r="AD1392" s="1265">
        <v>7</v>
      </c>
      <c r="AE1392" s="1265">
        <v>4</v>
      </c>
      <c r="AF1392" s="1265">
        <v>5</v>
      </c>
      <c r="AG1392" s="1265">
        <v>0</v>
      </c>
      <c r="AH1392" s="1265">
        <v>1</v>
      </c>
    </row>
    <row r="1393" spans="1:34" s="447" customFormat="1" ht="14.25" customHeight="1">
      <c r="A1393" s="2591"/>
      <c r="B1393" s="2591"/>
      <c r="C1393" s="2597"/>
      <c r="D1393" s="2597"/>
      <c r="E1393" s="2597"/>
      <c r="F1393" s="2597"/>
      <c r="G1393" s="1268" t="s">
        <v>4368</v>
      </c>
      <c r="H1393" s="1265">
        <v>81</v>
      </c>
      <c r="I1393" s="1265">
        <v>0</v>
      </c>
      <c r="J1393" s="1265">
        <v>0</v>
      </c>
      <c r="K1393" s="1265">
        <v>0</v>
      </c>
      <c r="L1393" s="1265">
        <v>0</v>
      </c>
      <c r="M1393" s="1265">
        <v>0</v>
      </c>
      <c r="N1393" s="1265">
        <v>0</v>
      </c>
      <c r="O1393" s="1265">
        <v>0</v>
      </c>
      <c r="P1393" s="1265">
        <v>0</v>
      </c>
      <c r="Q1393" s="1265">
        <v>0</v>
      </c>
      <c r="R1393" s="1265">
        <v>0</v>
      </c>
      <c r="S1393" s="1265">
        <v>0</v>
      </c>
      <c r="T1393" s="1265">
        <v>0</v>
      </c>
      <c r="U1393" s="1265">
        <v>4</v>
      </c>
      <c r="V1393" s="1265">
        <v>0</v>
      </c>
      <c r="W1393" s="1265">
        <v>3</v>
      </c>
      <c r="X1393" s="1265">
        <v>9</v>
      </c>
      <c r="Y1393" s="1265">
        <v>3</v>
      </c>
      <c r="Z1393" s="1265">
        <v>6</v>
      </c>
      <c r="AA1393" s="1265">
        <v>2</v>
      </c>
      <c r="AB1393" s="1265">
        <v>3</v>
      </c>
      <c r="AC1393" s="1265">
        <v>13</v>
      </c>
      <c r="AD1393" s="1265">
        <v>16</v>
      </c>
      <c r="AE1393" s="1265">
        <v>12</v>
      </c>
      <c r="AF1393" s="1265">
        <v>6</v>
      </c>
      <c r="AG1393" s="1265">
        <v>2</v>
      </c>
      <c r="AH1393" s="1265">
        <v>2</v>
      </c>
    </row>
    <row r="1394" spans="1:34" s="445" customFormat="1" ht="14.25" customHeight="1">
      <c r="A1394" s="2591" t="s">
        <v>2191</v>
      </c>
      <c r="B1394" s="2591"/>
      <c r="C1394" s="2597" t="s">
        <v>4621</v>
      </c>
      <c r="D1394" s="2597"/>
      <c r="E1394" s="2597"/>
      <c r="F1394" s="2597"/>
      <c r="G1394" s="1268" t="s">
        <v>1617</v>
      </c>
      <c r="H1394" s="1265">
        <v>203</v>
      </c>
      <c r="I1394" s="1265">
        <v>0</v>
      </c>
      <c r="J1394" s="1265">
        <v>3</v>
      </c>
      <c r="K1394" s="1265">
        <v>3</v>
      </c>
      <c r="L1394" s="1265">
        <v>1</v>
      </c>
      <c r="M1394" s="1265">
        <v>0</v>
      </c>
      <c r="N1394" s="1265">
        <v>0</v>
      </c>
      <c r="O1394" s="1265">
        <v>1</v>
      </c>
      <c r="P1394" s="1265">
        <v>3</v>
      </c>
      <c r="Q1394" s="1265">
        <v>0</v>
      </c>
      <c r="R1394" s="1265">
        <v>2</v>
      </c>
      <c r="S1394" s="1265">
        <v>4</v>
      </c>
      <c r="T1394" s="1265">
        <v>2</v>
      </c>
      <c r="U1394" s="1265">
        <v>8</v>
      </c>
      <c r="V1394" s="1265">
        <v>4</v>
      </c>
      <c r="W1394" s="1265">
        <v>8</v>
      </c>
      <c r="X1394" s="1265">
        <v>8</v>
      </c>
      <c r="Y1394" s="1265">
        <v>12</v>
      </c>
      <c r="Z1394" s="1265">
        <v>17</v>
      </c>
      <c r="AA1394" s="1265">
        <v>16</v>
      </c>
      <c r="AB1394" s="1265">
        <v>18</v>
      </c>
      <c r="AC1394" s="1265">
        <v>24</v>
      </c>
      <c r="AD1394" s="1265">
        <v>18</v>
      </c>
      <c r="AE1394" s="1265">
        <v>28</v>
      </c>
      <c r="AF1394" s="1265">
        <v>14</v>
      </c>
      <c r="AG1394" s="1265">
        <v>9</v>
      </c>
      <c r="AH1394" s="1265">
        <v>0</v>
      </c>
    </row>
    <row r="1395" spans="1:34" s="445" customFormat="1" ht="14.25" customHeight="1">
      <c r="A1395" s="2591"/>
      <c r="B1395" s="2591"/>
      <c r="C1395" s="2597"/>
      <c r="D1395" s="2597"/>
      <c r="E1395" s="2597"/>
      <c r="F1395" s="2597"/>
      <c r="G1395" s="1268" t="s">
        <v>4390</v>
      </c>
      <c r="H1395" s="1265">
        <v>72</v>
      </c>
      <c r="I1395" s="1265">
        <v>0</v>
      </c>
      <c r="J1395" s="1265">
        <v>2</v>
      </c>
      <c r="K1395" s="1265">
        <v>2</v>
      </c>
      <c r="L1395" s="1265">
        <v>0</v>
      </c>
      <c r="M1395" s="1265">
        <v>0</v>
      </c>
      <c r="N1395" s="1265">
        <v>0</v>
      </c>
      <c r="O1395" s="1265">
        <v>0</v>
      </c>
      <c r="P1395" s="1265">
        <v>1</v>
      </c>
      <c r="Q1395" s="1265">
        <v>0</v>
      </c>
      <c r="R1395" s="1265">
        <v>1</v>
      </c>
      <c r="S1395" s="1265">
        <v>2</v>
      </c>
      <c r="T1395" s="1265">
        <v>0</v>
      </c>
      <c r="U1395" s="1265">
        <v>1</v>
      </c>
      <c r="V1395" s="1265">
        <v>1</v>
      </c>
      <c r="W1395" s="1265">
        <v>5</v>
      </c>
      <c r="X1395" s="1265">
        <v>3</v>
      </c>
      <c r="Y1395" s="1265">
        <v>5</v>
      </c>
      <c r="Z1395" s="1265">
        <v>9</v>
      </c>
      <c r="AA1395" s="1265">
        <v>8</v>
      </c>
      <c r="AB1395" s="1265">
        <v>6</v>
      </c>
      <c r="AC1395" s="1265">
        <v>7</v>
      </c>
      <c r="AD1395" s="1265">
        <v>7</v>
      </c>
      <c r="AE1395" s="1265">
        <v>3</v>
      </c>
      <c r="AF1395" s="1265">
        <v>8</v>
      </c>
      <c r="AG1395" s="1265">
        <v>1</v>
      </c>
      <c r="AH1395" s="1265">
        <v>0</v>
      </c>
    </row>
    <row r="1396" spans="1:34" s="445" customFormat="1" ht="14.25" customHeight="1">
      <c r="A1396" s="2591"/>
      <c r="B1396" s="2591"/>
      <c r="C1396" s="2597"/>
      <c r="D1396" s="2597"/>
      <c r="E1396" s="2597"/>
      <c r="F1396" s="2597"/>
      <c r="G1396" s="1268" t="s">
        <v>4368</v>
      </c>
      <c r="H1396" s="1265">
        <v>131</v>
      </c>
      <c r="I1396" s="1265">
        <v>0</v>
      </c>
      <c r="J1396" s="1265">
        <v>1</v>
      </c>
      <c r="K1396" s="1265">
        <v>1</v>
      </c>
      <c r="L1396" s="1265">
        <v>1</v>
      </c>
      <c r="M1396" s="1265">
        <v>0</v>
      </c>
      <c r="N1396" s="1265">
        <v>0</v>
      </c>
      <c r="O1396" s="1265">
        <v>1</v>
      </c>
      <c r="P1396" s="1265">
        <v>2</v>
      </c>
      <c r="Q1396" s="1265">
        <v>0</v>
      </c>
      <c r="R1396" s="1265">
        <v>1</v>
      </c>
      <c r="S1396" s="1265">
        <v>2</v>
      </c>
      <c r="T1396" s="1265">
        <v>2</v>
      </c>
      <c r="U1396" s="1265">
        <v>7</v>
      </c>
      <c r="V1396" s="1265">
        <v>3</v>
      </c>
      <c r="W1396" s="1265">
        <v>3</v>
      </c>
      <c r="X1396" s="1265">
        <v>5</v>
      </c>
      <c r="Y1396" s="1265">
        <v>7</v>
      </c>
      <c r="Z1396" s="1265">
        <v>8</v>
      </c>
      <c r="AA1396" s="1265">
        <v>8</v>
      </c>
      <c r="AB1396" s="1265">
        <v>12</v>
      </c>
      <c r="AC1396" s="1265">
        <v>17</v>
      </c>
      <c r="AD1396" s="1265">
        <v>11</v>
      </c>
      <c r="AE1396" s="1265">
        <v>25</v>
      </c>
      <c r="AF1396" s="1265">
        <v>6</v>
      </c>
      <c r="AG1396" s="1265">
        <v>8</v>
      </c>
      <c r="AH1396" s="1265">
        <v>0</v>
      </c>
    </row>
    <row r="1397" spans="1:34" s="445" customFormat="1" ht="14.25" customHeight="1">
      <c r="A1397" s="2591" t="s">
        <v>2192</v>
      </c>
      <c r="B1397" s="2591"/>
      <c r="C1397" s="2597" t="s">
        <v>2193</v>
      </c>
      <c r="D1397" s="2597"/>
      <c r="E1397" s="2597"/>
      <c r="F1397" s="2597"/>
      <c r="G1397" s="1268" t="s">
        <v>4373</v>
      </c>
      <c r="H1397" s="1265">
        <v>1</v>
      </c>
      <c r="I1397" s="1265">
        <v>0</v>
      </c>
      <c r="J1397" s="1265">
        <v>1</v>
      </c>
      <c r="K1397" s="1265">
        <v>0</v>
      </c>
      <c r="L1397" s="1265">
        <v>0</v>
      </c>
      <c r="M1397" s="1265">
        <v>0</v>
      </c>
      <c r="N1397" s="1265">
        <v>0</v>
      </c>
      <c r="O1397" s="1265">
        <v>0</v>
      </c>
      <c r="P1397" s="1265">
        <v>0</v>
      </c>
      <c r="Q1397" s="1265">
        <v>0</v>
      </c>
      <c r="R1397" s="1265">
        <v>0</v>
      </c>
      <c r="S1397" s="1265">
        <v>0</v>
      </c>
      <c r="T1397" s="1265">
        <v>0</v>
      </c>
      <c r="U1397" s="1265">
        <v>0</v>
      </c>
      <c r="V1397" s="1265">
        <v>0</v>
      </c>
      <c r="W1397" s="1265">
        <v>0</v>
      </c>
      <c r="X1397" s="1265">
        <v>0</v>
      </c>
      <c r="Y1397" s="1265">
        <v>0</v>
      </c>
      <c r="Z1397" s="1265">
        <v>0</v>
      </c>
      <c r="AA1397" s="1265">
        <v>0</v>
      </c>
      <c r="AB1397" s="1265">
        <v>0</v>
      </c>
      <c r="AC1397" s="1265">
        <v>0</v>
      </c>
      <c r="AD1397" s="1265">
        <v>0</v>
      </c>
      <c r="AE1397" s="1265">
        <v>0</v>
      </c>
      <c r="AF1397" s="1265">
        <v>0</v>
      </c>
      <c r="AG1397" s="1265">
        <v>0</v>
      </c>
      <c r="AH1397" s="1265">
        <v>0</v>
      </c>
    </row>
    <row r="1398" spans="1:34" s="445" customFormat="1" ht="14.25" customHeight="1">
      <c r="A1398" s="2591"/>
      <c r="B1398" s="2591"/>
      <c r="C1398" s="2597"/>
      <c r="D1398" s="2597"/>
      <c r="E1398" s="2597"/>
      <c r="F1398" s="2597"/>
      <c r="G1398" s="1268" t="s">
        <v>1618</v>
      </c>
      <c r="H1398" s="1265">
        <v>1</v>
      </c>
      <c r="I1398" s="1265">
        <v>0</v>
      </c>
      <c r="J1398" s="1265">
        <v>1</v>
      </c>
      <c r="K1398" s="1265">
        <v>0</v>
      </c>
      <c r="L1398" s="1265">
        <v>0</v>
      </c>
      <c r="M1398" s="1265">
        <v>0</v>
      </c>
      <c r="N1398" s="1265">
        <v>0</v>
      </c>
      <c r="O1398" s="1265">
        <v>0</v>
      </c>
      <c r="P1398" s="1265">
        <v>0</v>
      </c>
      <c r="Q1398" s="1265">
        <v>0</v>
      </c>
      <c r="R1398" s="1265">
        <v>0</v>
      </c>
      <c r="S1398" s="1265">
        <v>0</v>
      </c>
      <c r="T1398" s="1265">
        <v>0</v>
      </c>
      <c r="U1398" s="1265">
        <v>0</v>
      </c>
      <c r="V1398" s="1265">
        <v>0</v>
      </c>
      <c r="W1398" s="1265">
        <v>0</v>
      </c>
      <c r="X1398" s="1265">
        <v>0</v>
      </c>
      <c r="Y1398" s="1265">
        <v>0</v>
      </c>
      <c r="Z1398" s="1265">
        <v>0</v>
      </c>
      <c r="AA1398" s="1265">
        <v>0</v>
      </c>
      <c r="AB1398" s="1265">
        <v>0</v>
      </c>
      <c r="AC1398" s="1265">
        <v>0</v>
      </c>
      <c r="AD1398" s="1265">
        <v>0</v>
      </c>
      <c r="AE1398" s="1265">
        <v>0</v>
      </c>
      <c r="AF1398" s="1265">
        <v>0</v>
      </c>
      <c r="AG1398" s="1265">
        <v>0</v>
      </c>
      <c r="AH1398" s="1265">
        <v>0</v>
      </c>
    </row>
    <row r="1399" spans="1:34" s="445" customFormat="1" ht="14.25" customHeight="1">
      <c r="A1399" s="2591"/>
      <c r="B1399" s="2591"/>
      <c r="C1399" s="2597"/>
      <c r="D1399" s="2597"/>
      <c r="E1399" s="2597"/>
      <c r="F1399" s="2597"/>
      <c r="G1399" s="1268" t="s">
        <v>1619</v>
      </c>
      <c r="H1399" s="1265">
        <v>0</v>
      </c>
      <c r="I1399" s="1265">
        <v>0</v>
      </c>
      <c r="J1399" s="1265">
        <v>0</v>
      </c>
      <c r="K1399" s="1265">
        <v>0</v>
      </c>
      <c r="L1399" s="1265">
        <v>0</v>
      </c>
      <c r="M1399" s="1265">
        <v>0</v>
      </c>
      <c r="N1399" s="1265">
        <v>0</v>
      </c>
      <c r="O1399" s="1265">
        <v>0</v>
      </c>
      <c r="P1399" s="1265">
        <v>0</v>
      </c>
      <c r="Q1399" s="1265">
        <v>0</v>
      </c>
      <c r="R1399" s="1265">
        <v>0</v>
      </c>
      <c r="S1399" s="1265">
        <v>0</v>
      </c>
      <c r="T1399" s="1265">
        <v>0</v>
      </c>
      <c r="U1399" s="1265">
        <v>0</v>
      </c>
      <c r="V1399" s="1265">
        <v>0</v>
      </c>
      <c r="W1399" s="1265">
        <v>0</v>
      </c>
      <c r="X1399" s="1265">
        <v>0</v>
      </c>
      <c r="Y1399" s="1265">
        <v>0</v>
      </c>
      <c r="Z1399" s="1265">
        <v>0</v>
      </c>
      <c r="AA1399" s="1265">
        <v>0</v>
      </c>
      <c r="AB1399" s="1265">
        <v>0</v>
      </c>
      <c r="AC1399" s="1265">
        <v>0</v>
      </c>
      <c r="AD1399" s="1265">
        <v>0</v>
      </c>
      <c r="AE1399" s="1265">
        <v>0</v>
      </c>
      <c r="AF1399" s="1265">
        <v>0</v>
      </c>
      <c r="AG1399" s="1265">
        <v>0</v>
      </c>
      <c r="AH1399" s="1265">
        <v>0</v>
      </c>
    </row>
    <row r="1400" spans="1:34" s="445" customFormat="1" ht="14.25" customHeight="1">
      <c r="A1400" s="2591" t="s">
        <v>2194</v>
      </c>
      <c r="B1400" s="2591"/>
      <c r="C1400" s="2596" t="s">
        <v>4622</v>
      </c>
      <c r="D1400" s="2596"/>
      <c r="E1400" s="2596"/>
      <c r="F1400" s="2596"/>
      <c r="G1400" s="1268" t="s">
        <v>4140</v>
      </c>
      <c r="H1400" s="1264">
        <v>9659</v>
      </c>
      <c r="I1400" s="1265">
        <v>0</v>
      </c>
      <c r="J1400" s="1265">
        <v>8</v>
      </c>
      <c r="K1400" s="1265">
        <v>5</v>
      </c>
      <c r="L1400" s="1265">
        <v>2</v>
      </c>
      <c r="M1400" s="1265">
        <v>1</v>
      </c>
      <c r="N1400" s="1265">
        <v>1</v>
      </c>
      <c r="O1400" s="1265">
        <v>1</v>
      </c>
      <c r="P1400" s="1265">
        <v>5</v>
      </c>
      <c r="Q1400" s="1265">
        <v>13</v>
      </c>
      <c r="R1400" s="1265">
        <v>17</v>
      </c>
      <c r="S1400" s="1265">
        <v>43</v>
      </c>
      <c r="T1400" s="1265">
        <v>47</v>
      </c>
      <c r="U1400" s="1265">
        <v>137</v>
      </c>
      <c r="V1400" s="1265">
        <v>244</v>
      </c>
      <c r="W1400" s="1265">
        <v>330</v>
      </c>
      <c r="X1400" s="1265">
        <v>413</v>
      </c>
      <c r="Y1400" s="1265">
        <v>564</v>
      </c>
      <c r="Z1400" s="1265">
        <v>628</v>
      </c>
      <c r="AA1400" s="1265">
        <v>721</v>
      </c>
      <c r="AB1400" s="1265">
        <v>627</v>
      </c>
      <c r="AC1400" s="1265">
        <v>861</v>
      </c>
      <c r="AD1400" s="1265">
        <v>1236</v>
      </c>
      <c r="AE1400" s="1265">
        <v>1590</v>
      </c>
      <c r="AF1400" s="1265">
        <v>1447</v>
      </c>
      <c r="AG1400" s="1265">
        <v>584</v>
      </c>
      <c r="AH1400" s="1265">
        <v>134</v>
      </c>
    </row>
    <row r="1401" spans="1:34" s="445" customFormat="1" ht="14.25" customHeight="1">
      <c r="A1401" s="2591"/>
      <c r="B1401" s="2591"/>
      <c r="C1401" s="2596"/>
      <c r="D1401" s="2596"/>
      <c r="E1401" s="2596"/>
      <c r="F1401" s="2596"/>
      <c r="G1401" s="1268" t="s">
        <v>4141</v>
      </c>
      <c r="H1401" s="1264">
        <v>5324</v>
      </c>
      <c r="I1401" s="1265">
        <v>0</v>
      </c>
      <c r="J1401" s="1265">
        <v>7</v>
      </c>
      <c r="K1401" s="1265">
        <v>2</v>
      </c>
      <c r="L1401" s="1265">
        <v>0</v>
      </c>
      <c r="M1401" s="1265">
        <v>0</v>
      </c>
      <c r="N1401" s="1265">
        <v>1</v>
      </c>
      <c r="O1401" s="1265">
        <v>1</v>
      </c>
      <c r="P1401" s="1265">
        <v>4</v>
      </c>
      <c r="Q1401" s="1265">
        <v>9</v>
      </c>
      <c r="R1401" s="1265">
        <v>10</v>
      </c>
      <c r="S1401" s="1265">
        <v>31</v>
      </c>
      <c r="T1401" s="1265">
        <v>34</v>
      </c>
      <c r="U1401" s="1265">
        <v>109</v>
      </c>
      <c r="V1401" s="1265">
        <v>188</v>
      </c>
      <c r="W1401" s="1265">
        <v>272</v>
      </c>
      <c r="X1401" s="1265">
        <v>342</v>
      </c>
      <c r="Y1401" s="1265">
        <v>443</v>
      </c>
      <c r="Z1401" s="1265">
        <v>479</v>
      </c>
      <c r="AA1401" s="1265">
        <v>487</v>
      </c>
      <c r="AB1401" s="1265">
        <v>374</v>
      </c>
      <c r="AC1401" s="1265">
        <v>434</v>
      </c>
      <c r="AD1401" s="1265">
        <v>553</v>
      </c>
      <c r="AE1401" s="1265">
        <v>677</v>
      </c>
      <c r="AF1401" s="1265">
        <v>608</v>
      </c>
      <c r="AG1401" s="1265">
        <v>217</v>
      </c>
      <c r="AH1401" s="1265">
        <v>42</v>
      </c>
    </row>
    <row r="1402" spans="1:34" s="445" customFormat="1" ht="14.25" customHeight="1">
      <c r="A1402" s="2591"/>
      <c r="B1402" s="2591"/>
      <c r="C1402" s="2596"/>
      <c r="D1402" s="2596"/>
      <c r="E1402" s="2596"/>
      <c r="F1402" s="2596"/>
      <c r="G1402" s="1268" t="s">
        <v>4368</v>
      </c>
      <c r="H1402" s="1264">
        <v>4335</v>
      </c>
      <c r="I1402" s="1265">
        <v>0</v>
      </c>
      <c r="J1402" s="1265">
        <v>1</v>
      </c>
      <c r="K1402" s="1265">
        <v>3</v>
      </c>
      <c r="L1402" s="1265">
        <v>2</v>
      </c>
      <c r="M1402" s="1265">
        <v>1</v>
      </c>
      <c r="N1402" s="1265">
        <v>0</v>
      </c>
      <c r="O1402" s="1265">
        <v>0</v>
      </c>
      <c r="P1402" s="1265">
        <v>1</v>
      </c>
      <c r="Q1402" s="1265">
        <v>4</v>
      </c>
      <c r="R1402" s="1265">
        <v>7</v>
      </c>
      <c r="S1402" s="1265">
        <v>12</v>
      </c>
      <c r="T1402" s="1265">
        <v>13</v>
      </c>
      <c r="U1402" s="1265">
        <v>28</v>
      </c>
      <c r="V1402" s="1265">
        <v>56</v>
      </c>
      <c r="W1402" s="1265">
        <v>58</v>
      </c>
      <c r="X1402" s="1265">
        <v>71</v>
      </c>
      <c r="Y1402" s="1265">
        <v>121</v>
      </c>
      <c r="Z1402" s="1265">
        <v>149</v>
      </c>
      <c r="AA1402" s="1265">
        <v>234</v>
      </c>
      <c r="AB1402" s="1265">
        <v>253</v>
      </c>
      <c r="AC1402" s="1265">
        <v>427</v>
      </c>
      <c r="AD1402" s="1265">
        <v>683</v>
      </c>
      <c r="AE1402" s="1265">
        <v>913</v>
      </c>
      <c r="AF1402" s="1265">
        <v>839</v>
      </c>
      <c r="AG1402" s="1265">
        <v>367</v>
      </c>
      <c r="AH1402" s="1265">
        <v>92</v>
      </c>
    </row>
    <row r="1403" spans="1:34" s="445" customFormat="1" ht="14.25" customHeight="1">
      <c r="A1403" s="2591" t="s">
        <v>2195</v>
      </c>
      <c r="B1403" s="2591"/>
      <c r="C1403" s="2596" t="s">
        <v>2196</v>
      </c>
      <c r="D1403" s="2596"/>
      <c r="E1403" s="2596"/>
      <c r="F1403" s="2596"/>
      <c r="G1403" s="1268" t="s">
        <v>1617</v>
      </c>
      <c r="H1403" s="1265">
        <v>46</v>
      </c>
      <c r="I1403" s="1265">
        <v>0</v>
      </c>
      <c r="J1403" s="1265">
        <v>0</v>
      </c>
      <c r="K1403" s="1265">
        <v>0</v>
      </c>
      <c r="L1403" s="1265">
        <v>0</v>
      </c>
      <c r="M1403" s="1265">
        <v>0</v>
      </c>
      <c r="N1403" s="1265">
        <v>0</v>
      </c>
      <c r="O1403" s="1265">
        <v>0</v>
      </c>
      <c r="P1403" s="1265">
        <v>0</v>
      </c>
      <c r="Q1403" s="1265">
        <v>0</v>
      </c>
      <c r="R1403" s="1265">
        <v>0</v>
      </c>
      <c r="S1403" s="1265">
        <v>0</v>
      </c>
      <c r="T1403" s="1265">
        <v>1</v>
      </c>
      <c r="U1403" s="1265">
        <v>0</v>
      </c>
      <c r="V1403" s="1265">
        <v>1</v>
      </c>
      <c r="W1403" s="1265">
        <v>0</v>
      </c>
      <c r="X1403" s="1265">
        <v>5</v>
      </c>
      <c r="Y1403" s="1265">
        <v>1</v>
      </c>
      <c r="Z1403" s="1265">
        <v>5</v>
      </c>
      <c r="AA1403" s="1265">
        <v>8</v>
      </c>
      <c r="AB1403" s="1265">
        <v>6</v>
      </c>
      <c r="AC1403" s="1265">
        <v>3</v>
      </c>
      <c r="AD1403" s="1265">
        <v>4</v>
      </c>
      <c r="AE1403" s="1265">
        <v>6</v>
      </c>
      <c r="AF1403" s="1265">
        <v>5</v>
      </c>
      <c r="AG1403" s="1265">
        <v>1</v>
      </c>
      <c r="AH1403" s="1265">
        <v>0</v>
      </c>
    </row>
    <row r="1404" spans="1:34" s="445" customFormat="1" ht="14.25" customHeight="1">
      <c r="A1404" s="2591"/>
      <c r="B1404" s="2591"/>
      <c r="C1404" s="2596"/>
      <c r="D1404" s="2596"/>
      <c r="E1404" s="2596"/>
      <c r="F1404" s="2596"/>
      <c r="G1404" s="1268" t="s">
        <v>4390</v>
      </c>
      <c r="H1404" s="1265">
        <v>27</v>
      </c>
      <c r="I1404" s="1265">
        <v>0</v>
      </c>
      <c r="J1404" s="1265">
        <v>0</v>
      </c>
      <c r="K1404" s="1265">
        <v>0</v>
      </c>
      <c r="L1404" s="1265">
        <v>0</v>
      </c>
      <c r="M1404" s="1265">
        <v>0</v>
      </c>
      <c r="N1404" s="1265">
        <v>0</v>
      </c>
      <c r="O1404" s="1265">
        <v>0</v>
      </c>
      <c r="P1404" s="1265">
        <v>0</v>
      </c>
      <c r="Q1404" s="1265">
        <v>0</v>
      </c>
      <c r="R1404" s="1265">
        <v>0</v>
      </c>
      <c r="S1404" s="1265">
        <v>0</v>
      </c>
      <c r="T1404" s="1265">
        <v>1</v>
      </c>
      <c r="U1404" s="1265">
        <v>0</v>
      </c>
      <c r="V1404" s="1265">
        <v>1</v>
      </c>
      <c r="W1404" s="1265">
        <v>0</v>
      </c>
      <c r="X1404" s="1265">
        <v>4</v>
      </c>
      <c r="Y1404" s="1265">
        <v>1</v>
      </c>
      <c r="Z1404" s="1265">
        <v>4</v>
      </c>
      <c r="AA1404" s="1265">
        <v>4</v>
      </c>
      <c r="AB1404" s="1265">
        <v>5</v>
      </c>
      <c r="AC1404" s="1265">
        <v>0</v>
      </c>
      <c r="AD1404" s="1265">
        <v>2</v>
      </c>
      <c r="AE1404" s="1265">
        <v>5</v>
      </c>
      <c r="AF1404" s="1265">
        <v>0</v>
      </c>
      <c r="AG1404" s="1265">
        <v>0</v>
      </c>
      <c r="AH1404" s="1265">
        <v>0</v>
      </c>
    </row>
    <row r="1405" spans="1:34" s="445" customFormat="1" ht="14.25" customHeight="1">
      <c r="A1405" s="2591"/>
      <c r="B1405" s="2591"/>
      <c r="C1405" s="2596"/>
      <c r="D1405" s="2596"/>
      <c r="E1405" s="2596"/>
      <c r="F1405" s="2596"/>
      <c r="G1405" s="1268" t="s">
        <v>4142</v>
      </c>
      <c r="H1405" s="1265">
        <v>19</v>
      </c>
      <c r="I1405" s="1265">
        <v>0</v>
      </c>
      <c r="J1405" s="1265">
        <v>0</v>
      </c>
      <c r="K1405" s="1265">
        <v>0</v>
      </c>
      <c r="L1405" s="1265">
        <v>0</v>
      </c>
      <c r="M1405" s="1265">
        <v>0</v>
      </c>
      <c r="N1405" s="1265">
        <v>0</v>
      </c>
      <c r="O1405" s="1265">
        <v>0</v>
      </c>
      <c r="P1405" s="1265">
        <v>0</v>
      </c>
      <c r="Q1405" s="1265">
        <v>0</v>
      </c>
      <c r="R1405" s="1265">
        <v>0</v>
      </c>
      <c r="S1405" s="1265">
        <v>0</v>
      </c>
      <c r="T1405" s="1265">
        <v>0</v>
      </c>
      <c r="U1405" s="1265">
        <v>0</v>
      </c>
      <c r="V1405" s="1265">
        <v>0</v>
      </c>
      <c r="W1405" s="1265">
        <v>0</v>
      </c>
      <c r="X1405" s="1265">
        <v>1</v>
      </c>
      <c r="Y1405" s="1265">
        <v>0</v>
      </c>
      <c r="Z1405" s="1265">
        <v>1</v>
      </c>
      <c r="AA1405" s="1265">
        <v>4</v>
      </c>
      <c r="AB1405" s="1265">
        <v>1</v>
      </c>
      <c r="AC1405" s="1265">
        <v>3</v>
      </c>
      <c r="AD1405" s="1265">
        <v>2</v>
      </c>
      <c r="AE1405" s="1265">
        <v>1</v>
      </c>
      <c r="AF1405" s="1265">
        <v>5</v>
      </c>
      <c r="AG1405" s="1265">
        <v>1</v>
      </c>
      <c r="AH1405" s="1265">
        <v>0</v>
      </c>
    </row>
    <row r="1406" spans="1:34" s="445" customFormat="1" ht="14.25" customHeight="1">
      <c r="A1406" s="2591" t="s">
        <v>2197</v>
      </c>
      <c r="B1406" s="2591"/>
      <c r="C1406" s="2596" t="s">
        <v>4623</v>
      </c>
      <c r="D1406" s="2596"/>
      <c r="E1406" s="2596"/>
      <c r="F1406" s="2596"/>
      <c r="G1406" s="1268" t="s">
        <v>4373</v>
      </c>
      <c r="H1406" s="1265">
        <v>93</v>
      </c>
      <c r="I1406" s="1265">
        <v>0</v>
      </c>
      <c r="J1406" s="1265">
        <v>0</v>
      </c>
      <c r="K1406" s="1265">
        <v>0</v>
      </c>
      <c r="L1406" s="1265">
        <v>0</v>
      </c>
      <c r="M1406" s="1265">
        <v>0</v>
      </c>
      <c r="N1406" s="1265">
        <v>0</v>
      </c>
      <c r="O1406" s="1265">
        <v>0</v>
      </c>
      <c r="P1406" s="1265">
        <v>0</v>
      </c>
      <c r="Q1406" s="1265">
        <v>1</v>
      </c>
      <c r="R1406" s="1265">
        <v>0</v>
      </c>
      <c r="S1406" s="1265">
        <v>0</v>
      </c>
      <c r="T1406" s="1265">
        <v>0</v>
      </c>
      <c r="U1406" s="1265">
        <v>0</v>
      </c>
      <c r="V1406" s="1265">
        <v>6</v>
      </c>
      <c r="W1406" s="1265">
        <v>4</v>
      </c>
      <c r="X1406" s="1265">
        <v>4</v>
      </c>
      <c r="Y1406" s="1265">
        <v>6</v>
      </c>
      <c r="Z1406" s="1265">
        <v>13</v>
      </c>
      <c r="AA1406" s="1265">
        <v>12</v>
      </c>
      <c r="AB1406" s="1265">
        <v>13</v>
      </c>
      <c r="AC1406" s="1265">
        <v>18</v>
      </c>
      <c r="AD1406" s="1265">
        <v>7</v>
      </c>
      <c r="AE1406" s="1265">
        <v>7</v>
      </c>
      <c r="AF1406" s="1265">
        <v>1</v>
      </c>
      <c r="AG1406" s="1265">
        <v>1</v>
      </c>
      <c r="AH1406" s="1265">
        <v>0</v>
      </c>
    </row>
    <row r="1407" spans="1:34" s="445" customFormat="1" ht="14.25" customHeight="1">
      <c r="A1407" s="2591"/>
      <c r="B1407" s="2591"/>
      <c r="C1407" s="2596"/>
      <c r="D1407" s="2596"/>
      <c r="E1407" s="2596"/>
      <c r="F1407" s="2596"/>
      <c r="G1407" s="1268" t="s">
        <v>4141</v>
      </c>
      <c r="H1407" s="1265">
        <v>46</v>
      </c>
      <c r="I1407" s="1265">
        <v>0</v>
      </c>
      <c r="J1407" s="1265">
        <v>0</v>
      </c>
      <c r="K1407" s="1265">
        <v>0</v>
      </c>
      <c r="L1407" s="1265">
        <v>0</v>
      </c>
      <c r="M1407" s="1265">
        <v>0</v>
      </c>
      <c r="N1407" s="1265">
        <v>0</v>
      </c>
      <c r="O1407" s="1265">
        <v>0</v>
      </c>
      <c r="P1407" s="1265">
        <v>0</v>
      </c>
      <c r="Q1407" s="1265">
        <v>1</v>
      </c>
      <c r="R1407" s="1265">
        <v>0</v>
      </c>
      <c r="S1407" s="1265">
        <v>0</v>
      </c>
      <c r="T1407" s="1265">
        <v>0</v>
      </c>
      <c r="U1407" s="1265">
        <v>0</v>
      </c>
      <c r="V1407" s="1265">
        <v>5</v>
      </c>
      <c r="W1407" s="1265">
        <v>3</v>
      </c>
      <c r="X1407" s="1265">
        <v>2</v>
      </c>
      <c r="Y1407" s="1265">
        <v>4</v>
      </c>
      <c r="Z1407" s="1265">
        <v>9</v>
      </c>
      <c r="AA1407" s="1265">
        <v>4</v>
      </c>
      <c r="AB1407" s="1265">
        <v>6</v>
      </c>
      <c r="AC1407" s="1265">
        <v>9</v>
      </c>
      <c r="AD1407" s="1265">
        <v>2</v>
      </c>
      <c r="AE1407" s="1265">
        <v>1</v>
      </c>
      <c r="AF1407" s="1265">
        <v>0</v>
      </c>
      <c r="AG1407" s="1265">
        <v>0</v>
      </c>
      <c r="AH1407" s="1265">
        <v>0</v>
      </c>
    </row>
    <row r="1408" spans="1:34" s="445" customFormat="1" ht="14.25" customHeight="1">
      <c r="A1408" s="2591"/>
      <c r="B1408" s="2591"/>
      <c r="C1408" s="2596"/>
      <c r="D1408" s="2596"/>
      <c r="E1408" s="2596"/>
      <c r="F1408" s="2596"/>
      <c r="G1408" s="1268" t="s">
        <v>1619</v>
      </c>
      <c r="H1408" s="1265">
        <v>47</v>
      </c>
      <c r="I1408" s="1265">
        <v>0</v>
      </c>
      <c r="J1408" s="1265">
        <v>0</v>
      </c>
      <c r="K1408" s="1265">
        <v>0</v>
      </c>
      <c r="L1408" s="1265">
        <v>0</v>
      </c>
      <c r="M1408" s="1265">
        <v>0</v>
      </c>
      <c r="N1408" s="1265">
        <v>0</v>
      </c>
      <c r="O1408" s="1265">
        <v>0</v>
      </c>
      <c r="P1408" s="1265">
        <v>0</v>
      </c>
      <c r="Q1408" s="1265">
        <v>0</v>
      </c>
      <c r="R1408" s="1265">
        <v>0</v>
      </c>
      <c r="S1408" s="1265">
        <v>0</v>
      </c>
      <c r="T1408" s="1265">
        <v>0</v>
      </c>
      <c r="U1408" s="1265">
        <v>0</v>
      </c>
      <c r="V1408" s="1265">
        <v>1</v>
      </c>
      <c r="W1408" s="1265">
        <v>1</v>
      </c>
      <c r="X1408" s="1265">
        <v>2</v>
      </c>
      <c r="Y1408" s="1265">
        <v>2</v>
      </c>
      <c r="Z1408" s="1265">
        <v>4</v>
      </c>
      <c r="AA1408" s="1265">
        <v>8</v>
      </c>
      <c r="AB1408" s="1265">
        <v>7</v>
      </c>
      <c r="AC1408" s="1265">
        <v>9</v>
      </c>
      <c r="AD1408" s="1265">
        <v>5</v>
      </c>
      <c r="AE1408" s="1265">
        <v>6</v>
      </c>
      <c r="AF1408" s="1265">
        <v>1</v>
      </c>
      <c r="AG1408" s="1265">
        <v>1</v>
      </c>
      <c r="AH1408" s="1265">
        <v>0</v>
      </c>
    </row>
    <row r="1409" spans="1:34" s="445" customFormat="1" ht="14.25" customHeight="1">
      <c r="A1409" s="2591" t="s">
        <v>2198</v>
      </c>
      <c r="B1409" s="2591"/>
      <c r="C1409" s="2596" t="s">
        <v>4624</v>
      </c>
      <c r="D1409" s="2596"/>
      <c r="E1409" s="2596"/>
      <c r="F1409" s="2596"/>
      <c r="G1409" s="1268" t="s">
        <v>4144</v>
      </c>
      <c r="H1409" s="1264">
        <v>80</v>
      </c>
      <c r="I1409" s="1265">
        <v>0</v>
      </c>
      <c r="J1409" s="1265">
        <v>0</v>
      </c>
      <c r="K1409" s="1265">
        <v>0</v>
      </c>
      <c r="L1409" s="1265">
        <v>0</v>
      </c>
      <c r="M1409" s="1265">
        <v>0</v>
      </c>
      <c r="N1409" s="1265">
        <v>0</v>
      </c>
      <c r="O1409" s="1265">
        <v>0</v>
      </c>
      <c r="P1409" s="1265">
        <v>0</v>
      </c>
      <c r="Q1409" s="1265">
        <v>0</v>
      </c>
      <c r="R1409" s="1265">
        <v>0</v>
      </c>
      <c r="S1409" s="1265">
        <v>1</v>
      </c>
      <c r="T1409" s="1265">
        <v>0</v>
      </c>
      <c r="U1409" s="1265">
        <v>1</v>
      </c>
      <c r="V1409" s="1265">
        <v>2</v>
      </c>
      <c r="W1409" s="1265">
        <v>1</v>
      </c>
      <c r="X1409" s="1265">
        <v>0</v>
      </c>
      <c r="Y1409" s="1265">
        <v>3</v>
      </c>
      <c r="Z1409" s="1265">
        <v>5</v>
      </c>
      <c r="AA1409" s="1265">
        <v>3</v>
      </c>
      <c r="AB1409" s="1265">
        <v>15</v>
      </c>
      <c r="AC1409" s="1265">
        <v>7</v>
      </c>
      <c r="AD1409" s="1265">
        <v>18</v>
      </c>
      <c r="AE1409" s="1265">
        <v>13</v>
      </c>
      <c r="AF1409" s="1265">
        <v>7</v>
      </c>
      <c r="AG1409" s="1265">
        <v>4</v>
      </c>
      <c r="AH1409" s="1265">
        <v>0</v>
      </c>
    </row>
    <row r="1410" spans="1:34" s="445" customFormat="1" ht="14.25" customHeight="1">
      <c r="A1410" s="2591"/>
      <c r="B1410" s="2591"/>
      <c r="C1410" s="2596"/>
      <c r="D1410" s="2596"/>
      <c r="E1410" s="2596"/>
      <c r="F1410" s="2596"/>
      <c r="G1410" s="1268" t="s">
        <v>1618</v>
      </c>
      <c r="H1410" s="1264">
        <v>34</v>
      </c>
      <c r="I1410" s="1265">
        <v>0</v>
      </c>
      <c r="J1410" s="1265">
        <v>0</v>
      </c>
      <c r="K1410" s="1265">
        <v>0</v>
      </c>
      <c r="L1410" s="1265">
        <v>0</v>
      </c>
      <c r="M1410" s="1265">
        <v>0</v>
      </c>
      <c r="N1410" s="1265">
        <v>0</v>
      </c>
      <c r="O1410" s="1265">
        <v>0</v>
      </c>
      <c r="P1410" s="1265">
        <v>0</v>
      </c>
      <c r="Q1410" s="1265">
        <v>0</v>
      </c>
      <c r="R1410" s="1265">
        <v>0</v>
      </c>
      <c r="S1410" s="1265">
        <v>1</v>
      </c>
      <c r="T1410" s="1265">
        <v>0</v>
      </c>
      <c r="U1410" s="1265">
        <v>0</v>
      </c>
      <c r="V1410" s="1265">
        <v>1</v>
      </c>
      <c r="W1410" s="1265">
        <v>0</v>
      </c>
      <c r="X1410" s="1265">
        <v>0</v>
      </c>
      <c r="Y1410" s="1265">
        <v>1</v>
      </c>
      <c r="Z1410" s="1265">
        <v>2</v>
      </c>
      <c r="AA1410" s="1265">
        <v>0</v>
      </c>
      <c r="AB1410" s="1265">
        <v>10</v>
      </c>
      <c r="AC1410" s="1265">
        <v>1</v>
      </c>
      <c r="AD1410" s="1265">
        <v>8</v>
      </c>
      <c r="AE1410" s="1265">
        <v>5</v>
      </c>
      <c r="AF1410" s="1265">
        <v>3</v>
      </c>
      <c r="AG1410" s="1265">
        <v>2</v>
      </c>
      <c r="AH1410" s="1265">
        <v>0</v>
      </c>
    </row>
    <row r="1411" spans="1:34" s="445" customFormat="1" ht="14.25" customHeight="1">
      <c r="A1411" s="2591"/>
      <c r="B1411" s="2591"/>
      <c r="C1411" s="2596"/>
      <c r="D1411" s="2596"/>
      <c r="E1411" s="2596"/>
      <c r="F1411" s="2596"/>
      <c r="G1411" s="1268" t="s">
        <v>1619</v>
      </c>
      <c r="H1411" s="1264">
        <v>46</v>
      </c>
      <c r="I1411" s="1265">
        <v>0</v>
      </c>
      <c r="J1411" s="1265">
        <v>0</v>
      </c>
      <c r="K1411" s="1265">
        <v>0</v>
      </c>
      <c r="L1411" s="1265">
        <v>0</v>
      </c>
      <c r="M1411" s="1265">
        <v>0</v>
      </c>
      <c r="N1411" s="1265">
        <v>0</v>
      </c>
      <c r="O1411" s="1265">
        <v>0</v>
      </c>
      <c r="P1411" s="1265">
        <v>0</v>
      </c>
      <c r="Q1411" s="1265">
        <v>0</v>
      </c>
      <c r="R1411" s="1265">
        <v>0</v>
      </c>
      <c r="S1411" s="1265">
        <v>0</v>
      </c>
      <c r="T1411" s="1265">
        <v>0</v>
      </c>
      <c r="U1411" s="1265">
        <v>1</v>
      </c>
      <c r="V1411" s="1265">
        <v>1</v>
      </c>
      <c r="W1411" s="1265">
        <v>1</v>
      </c>
      <c r="X1411" s="1265">
        <v>0</v>
      </c>
      <c r="Y1411" s="1265">
        <v>2</v>
      </c>
      <c r="Z1411" s="1265">
        <v>3</v>
      </c>
      <c r="AA1411" s="1265">
        <v>3</v>
      </c>
      <c r="AB1411" s="1265">
        <v>5</v>
      </c>
      <c r="AC1411" s="1265">
        <v>6</v>
      </c>
      <c r="AD1411" s="1265">
        <v>10</v>
      </c>
      <c r="AE1411" s="1265">
        <v>8</v>
      </c>
      <c r="AF1411" s="1265">
        <v>4</v>
      </c>
      <c r="AG1411" s="1265">
        <v>2</v>
      </c>
      <c r="AH1411" s="1265">
        <v>0</v>
      </c>
    </row>
    <row r="1412" spans="1:34" s="445" customFormat="1" ht="14.25" customHeight="1">
      <c r="A1412" s="2591" t="s">
        <v>2199</v>
      </c>
      <c r="B1412" s="2591"/>
      <c r="C1412" s="2596" t="s">
        <v>4625</v>
      </c>
      <c r="D1412" s="2596"/>
      <c r="E1412" s="2596"/>
      <c r="F1412" s="2596"/>
      <c r="G1412" s="1268" t="s">
        <v>4140</v>
      </c>
      <c r="H1412" s="1264">
        <v>269</v>
      </c>
      <c r="I1412" s="1265">
        <v>0</v>
      </c>
      <c r="J1412" s="1265">
        <v>0</v>
      </c>
      <c r="K1412" s="1265">
        <v>0</v>
      </c>
      <c r="L1412" s="1265">
        <v>0</v>
      </c>
      <c r="M1412" s="1265">
        <v>0</v>
      </c>
      <c r="N1412" s="1265">
        <v>0</v>
      </c>
      <c r="O1412" s="1265">
        <v>0</v>
      </c>
      <c r="P1412" s="1265">
        <v>0</v>
      </c>
      <c r="Q1412" s="1265">
        <v>0</v>
      </c>
      <c r="R1412" s="1265">
        <v>0</v>
      </c>
      <c r="S1412" s="1265">
        <v>0</v>
      </c>
      <c r="T1412" s="1265">
        <v>1</v>
      </c>
      <c r="U1412" s="1265">
        <v>0</v>
      </c>
      <c r="V1412" s="1265">
        <v>2</v>
      </c>
      <c r="W1412" s="1265">
        <v>2</v>
      </c>
      <c r="X1412" s="1265">
        <v>2</v>
      </c>
      <c r="Y1412" s="1265">
        <v>11</v>
      </c>
      <c r="Z1412" s="1265">
        <v>12</v>
      </c>
      <c r="AA1412" s="1265">
        <v>17</v>
      </c>
      <c r="AB1412" s="1265">
        <v>14</v>
      </c>
      <c r="AC1412" s="1265">
        <v>27</v>
      </c>
      <c r="AD1412" s="1265">
        <v>38</v>
      </c>
      <c r="AE1412" s="1265">
        <v>65</v>
      </c>
      <c r="AF1412" s="1265">
        <v>52</v>
      </c>
      <c r="AG1412" s="1265">
        <v>23</v>
      </c>
      <c r="AH1412" s="1265">
        <v>3</v>
      </c>
    </row>
    <row r="1413" spans="1:34" s="445" customFormat="1" ht="14.25" customHeight="1">
      <c r="A1413" s="2591"/>
      <c r="B1413" s="2591"/>
      <c r="C1413" s="2596"/>
      <c r="D1413" s="2596"/>
      <c r="E1413" s="2596"/>
      <c r="F1413" s="2596"/>
      <c r="G1413" s="1268" t="s">
        <v>4141</v>
      </c>
      <c r="H1413" s="1264">
        <v>120</v>
      </c>
      <c r="I1413" s="1265">
        <v>0</v>
      </c>
      <c r="J1413" s="1265">
        <v>0</v>
      </c>
      <c r="K1413" s="1265">
        <v>0</v>
      </c>
      <c r="L1413" s="1265">
        <v>0</v>
      </c>
      <c r="M1413" s="1265">
        <v>0</v>
      </c>
      <c r="N1413" s="1265">
        <v>0</v>
      </c>
      <c r="O1413" s="1265">
        <v>0</v>
      </c>
      <c r="P1413" s="1265">
        <v>0</v>
      </c>
      <c r="Q1413" s="1265">
        <v>0</v>
      </c>
      <c r="R1413" s="1265">
        <v>0</v>
      </c>
      <c r="S1413" s="1265">
        <v>0</v>
      </c>
      <c r="T1413" s="1265">
        <v>0</v>
      </c>
      <c r="U1413" s="1265">
        <v>0</v>
      </c>
      <c r="V1413" s="1265">
        <v>2</v>
      </c>
      <c r="W1413" s="1265">
        <v>2</v>
      </c>
      <c r="X1413" s="1265">
        <v>1</v>
      </c>
      <c r="Y1413" s="1265">
        <v>9</v>
      </c>
      <c r="Z1413" s="1265">
        <v>7</v>
      </c>
      <c r="AA1413" s="1265">
        <v>12</v>
      </c>
      <c r="AB1413" s="1265">
        <v>7</v>
      </c>
      <c r="AC1413" s="1265">
        <v>8</v>
      </c>
      <c r="AD1413" s="1265">
        <v>18</v>
      </c>
      <c r="AE1413" s="1265">
        <v>27</v>
      </c>
      <c r="AF1413" s="1265">
        <v>15</v>
      </c>
      <c r="AG1413" s="1265">
        <v>11</v>
      </c>
      <c r="AH1413" s="1265">
        <v>1</v>
      </c>
    </row>
    <row r="1414" spans="1:34" s="445" customFormat="1" ht="14.25" customHeight="1">
      <c r="A1414" s="2591"/>
      <c r="B1414" s="2591"/>
      <c r="C1414" s="2596"/>
      <c r="D1414" s="2596"/>
      <c r="E1414" s="2596"/>
      <c r="F1414" s="2596"/>
      <c r="G1414" s="1268" t="s">
        <v>4142</v>
      </c>
      <c r="H1414" s="1264">
        <v>149</v>
      </c>
      <c r="I1414" s="1265">
        <v>0</v>
      </c>
      <c r="J1414" s="1265">
        <v>0</v>
      </c>
      <c r="K1414" s="1265">
        <v>0</v>
      </c>
      <c r="L1414" s="1265">
        <v>0</v>
      </c>
      <c r="M1414" s="1265">
        <v>0</v>
      </c>
      <c r="N1414" s="1265">
        <v>0</v>
      </c>
      <c r="O1414" s="1265">
        <v>0</v>
      </c>
      <c r="P1414" s="1265">
        <v>0</v>
      </c>
      <c r="Q1414" s="1265">
        <v>0</v>
      </c>
      <c r="R1414" s="1265">
        <v>0</v>
      </c>
      <c r="S1414" s="1265">
        <v>0</v>
      </c>
      <c r="T1414" s="1265">
        <v>1</v>
      </c>
      <c r="U1414" s="1265">
        <v>0</v>
      </c>
      <c r="V1414" s="1265">
        <v>0</v>
      </c>
      <c r="W1414" s="1265">
        <v>0</v>
      </c>
      <c r="X1414" s="1265">
        <v>1</v>
      </c>
      <c r="Y1414" s="1265">
        <v>2</v>
      </c>
      <c r="Z1414" s="1265">
        <v>5</v>
      </c>
      <c r="AA1414" s="1265">
        <v>5</v>
      </c>
      <c r="AB1414" s="1265">
        <v>7</v>
      </c>
      <c r="AC1414" s="1265">
        <v>19</v>
      </c>
      <c r="AD1414" s="1265">
        <v>20</v>
      </c>
      <c r="AE1414" s="1265">
        <v>38</v>
      </c>
      <c r="AF1414" s="1265">
        <v>37</v>
      </c>
      <c r="AG1414" s="1265">
        <v>12</v>
      </c>
      <c r="AH1414" s="1265">
        <v>2</v>
      </c>
    </row>
    <row r="1415" spans="1:34" s="445" customFormat="1" ht="14.25" customHeight="1">
      <c r="A1415" s="2591" t="s">
        <v>2200</v>
      </c>
      <c r="B1415" s="2591"/>
      <c r="C1415" s="2596" t="s">
        <v>2201</v>
      </c>
      <c r="D1415" s="2596"/>
      <c r="E1415" s="2596"/>
      <c r="F1415" s="2596"/>
      <c r="G1415" s="1268" t="s">
        <v>4140</v>
      </c>
      <c r="H1415" s="1264">
        <v>1</v>
      </c>
      <c r="I1415" s="1265">
        <v>0</v>
      </c>
      <c r="J1415" s="1265">
        <v>0</v>
      </c>
      <c r="K1415" s="1265">
        <v>0</v>
      </c>
      <c r="L1415" s="1265">
        <v>0</v>
      </c>
      <c r="M1415" s="1265">
        <v>0</v>
      </c>
      <c r="N1415" s="1265">
        <v>0</v>
      </c>
      <c r="O1415" s="1265">
        <v>0</v>
      </c>
      <c r="P1415" s="1265">
        <v>0</v>
      </c>
      <c r="Q1415" s="1265">
        <v>0</v>
      </c>
      <c r="R1415" s="1265">
        <v>0</v>
      </c>
      <c r="S1415" s="1265">
        <v>0</v>
      </c>
      <c r="T1415" s="1265">
        <v>0</v>
      </c>
      <c r="U1415" s="1265">
        <v>0</v>
      </c>
      <c r="V1415" s="1265">
        <v>0</v>
      </c>
      <c r="W1415" s="1265">
        <v>0</v>
      </c>
      <c r="X1415" s="1265">
        <v>0</v>
      </c>
      <c r="Y1415" s="1265">
        <v>0</v>
      </c>
      <c r="Z1415" s="1265">
        <v>0</v>
      </c>
      <c r="AA1415" s="1265">
        <v>0</v>
      </c>
      <c r="AB1415" s="1265">
        <v>0</v>
      </c>
      <c r="AC1415" s="1265">
        <v>1</v>
      </c>
      <c r="AD1415" s="1265">
        <v>0</v>
      </c>
      <c r="AE1415" s="1265">
        <v>0</v>
      </c>
      <c r="AF1415" s="1265">
        <v>0</v>
      </c>
      <c r="AG1415" s="1265">
        <v>0</v>
      </c>
      <c r="AH1415" s="1265">
        <v>0</v>
      </c>
    </row>
    <row r="1416" spans="1:34" s="445" customFormat="1" ht="14.25" customHeight="1">
      <c r="A1416" s="2591"/>
      <c r="B1416" s="2591"/>
      <c r="C1416" s="2596"/>
      <c r="D1416" s="2596"/>
      <c r="E1416" s="2596"/>
      <c r="F1416" s="2596"/>
      <c r="G1416" s="1268" t="s">
        <v>4141</v>
      </c>
      <c r="H1416" s="1264">
        <v>0</v>
      </c>
      <c r="I1416" s="1265">
        <v>0</v>
      </c>
      <c r="J1416" s="1265">
        <v>0</v>
      </c>
      <c r="K1416" s="1265">
        <v>0</v>
      </c>
      <c r="L1416" s="1265">
        <v>0</v>
      </c>
      <c r="M1416" s="1265">
        <v>0</v>
      </c>
      <c r="N1416" s="1265">
        <v>0</v>
      </c>
      <c r="O1416" s="1265">
        <v>0</v>
      </c>
      <c r="P1416" s="1265">
        <v>0</v>
      </c>
      <c r="Q1416" s="1265">
        <v>0</v>
      </c>
      <c r="R1416" s="1265">
        <v>0</v>
      </c>
      <c r="S1416" s="1265">
        <v>0</v>
      </c>
      <c r="T1416" s="1265">
        <v>0</v>
      </c>
      <c r="U1416" s="1265">
        <v>0</v>
      </c>
      <c r="V1416" s="1265">
        <v>0</v>
      </c>
      <c r="W1416" s="1265">
        <v>0</v>
      </c>
      <c r="X1416" s="1265">
        <v>0</v>
      </c>
      <c r="Y1416" s="1265">
        <v>0</v>
      </c>
      <c r="Z1416" s="1265">
        <v>0</v>
      </c>
      <c r="AA1416" s="1265">
        <v>0</v>
      </c>
      <c r="AB1416" s="1265">
        <v>0</v>
      </c>
      <c r="AC1416" s="1265">
        <v>0</v>
      </c>
      <c r="AD1416" s="1265">
        <v>0</v>
      </c>
      <c r="AE1416" s="1265">
        <v>0</v>
      </c>
      <c r="AF1416" s="1265">
        <v>0</v>
      </c>
      <c r="AG1416" s="1265">
        <v>0</v>
      </c>
      <c r="AH1416" s="1265">
        <v>0</v>
      </c>
    </row>
    <row r="1417" spans="1:34" s="445" customFormat="1" ht="14.25" customHeight="1">
      <c r="A1417" s="2591"/>
      <c r="B1417" s="2591"/>
      <c r="C1417" s="2596"/>
      <c r="D1417" s="2596"/>
      <c r="E1417" s="2596"/>
      <c r="F1417" s="2596"/>
      <c r="G1417" s="1268" t="s">
        <v>4368</v>
      </c>
      <c r="H1417" s="1264">
        <v>1</v>
      </c>
      <c r="I1417" s="1265">
        <v>0</v>
      </c>
      <c r="J1417" s="1265">
        <v>0</v>
      </c>
      <c r="K1417" s="1265">
        <v>0</v>
      </c>
      <c r="L1417" s="1265">
        <v>0</v>
      </c>
      <c r="M1417" s="1265">
        <v>0</v>
      </c>
      <c r="N1417" s="1265">
        <v>0</v>
      </c>
      <c r="O1417" s="1265">
        <v>0</v>
      </c>
      <c r="P1417" s="1265">
        <v>0</v>
      </c>
      <c r="Q1417" s="1265">
        <v>0</v>
      </c>
      <c r="R1417" s="1265">
        <v>0</v>
      </c>
      <c r="S1417" s="1265">
        <v>0</v>
      </c>
      <c r="T1417" s="1265">
        <v>0</v>
      </c>
      <c r="U1417" s="1265">
        <v>0</v>
      </c>
      <c r="V1417" s="1265">
        <v>0</v>
      </c>
      <c r="W1417" s="1265">
        <v>0</v>
      </c>
      <c r="X1417" s="1265">
        <v>0</v>
      </c>
      <c r="Y1417" s="1265">
        <v>0</v>
      </c>
      <c r="Z1417" s="1265">
        <v>0</v>
      </c>
      <c r="AA1417" s="1265">
        <v>0</v>
      </c>
      <c r="AB1417" s="1265">
        <v>0</v>
      </c>
      <c r="AC1417" s="1265">
        <v>1</v>
      </c>
      <c r="AD1417" s="1265">
        <v>0</v>
      </c>
      <c r="AE1417" s="1265">
        <v>0</v>
      </c>
      <c r="AF1417" s="1265">
        <v>0</v>
      </c>
      <c r="AG1417" s="1265">
        <v>0</v>
      </c>
      <c r="AH1417" s="1265">
        <v>0</v>
      </c>
    </row>
    <row r="1418" spans="1:34" s="445" customFormat="1" ht="14.25" customHeight="1">
      <c r="A1418" s="2591" t="s">
        <v>2202</v>
      </c>
      <c r="B1418" s="2591"/>
      <c r="C1418" s="2596" t="s">
        <v>2203</v>
      </c>
      <c r="D1418" s="2596"/>
      <c r="E1418" s="2596"/>
      <c r="F1418" s="2596"/>
      <c r="G1418" s="1268" t="s">
        <v>1617</v>
      </c>
      <c r="H1418" s="1265">
        <v>496</v>
      </c>
      <c r="I1418" s="1265">
        <v>0</v>
      </c>
      <c r="J1418" s="1265">
        <v>0</v>
      </c>
      <c r="K1418" s="1265">
        <v>0</v>
      </c>
      <c r="L1418" s="1265">
        <v>0</v>
      </c>
      <c r="M1418" s="1265">
        <v>0</v>
      </c>
      <c r="N1418" s="1265">
        <v>0</v>
      </c>
      <c r="O1418" s="1265">
        <v>0</v>
      </c>
      <c r="P1418" s="1265">
        <v>1</v>
      </c>
      <c r="Q1418" s="1265">
        <v>0</v>
      </c>
      <c r="R1418" s="1265">
        <v>1</v>
      </c>
      <c r="S1418" s="1265">
        <v>0</v>
      </c>
      <c r="T1418" s="1265">
        <v>0</v>
      </c>
      <c r="U1418" s="1265">
        <v>2</v>
      </c>
      <c r="V1418" s="1265">
        <v>6</v>
      </c>
      <c r="W1418" s="1265">
        <v>4</v>
      </c>
      <c r="X1418" s="1265">
        <v>5</v>
      </c>
      <c r="Y1418" s="1265">
        <v>17</v>
      </c>
      <c r="Z1418" s="1265">
        <v>14</v>
      </c>
      <c r="AA1418" s="1265">
        <v>33</v>
      </c>
      <c r="AB1418" s="1265">
        <v>33</v>
      </c>
      <c r="AC1418" s="1265">
        <v>56</v>
      </c>
      <c r="AD1418" s="1265">
        <v>100</v>
      </c>
      <c r="AE1418" s="1265">
        <v>104</v>
      </c>
      <c r="AF1418" s="1265">
        <v>83</v>
      </c>
      <c r="AG1418" s="1265">
        <v>29</v>
      </c>
      <c r="AH1418" s="1265">
        <v>8</v>
      </c>
    </row>
    <row r="1419" spans="1:34" s="445" customFormat="1" ht="14.25" customHeight="1">
      <c r="A1419" s="2591"/>
      <c r="B1419" s="2591"/>
      <c r="C1419" s="2596"/>
      <c r="D1419" s="2596"/>
      <c r="E1419" s="2596"/>
      <c r="F1419" s="2596"/>
      <c r="G1419" s="1268" t="s">
        <v>4366</v>
      </c>
      <c r="H1419" s="1265">
        <v>192</v>
      </c>
      <c r="I1419" s="1265">
        <v>0</v>
      </c>
      <c r="J1419" s="1265">
        <v>0</v>
      </c>
      <c r="K1419" s="1265">
        <v>0</v>
      </c>
      <c r="L1419" s="1265">
        <v>0</v>
      </c>
      <c r="M1419" s="1265">
        <v>0</v>
      </c>
      <c r="N1419" s="1265">
        <v>0</v>
      </c>
      <c r="O1419" s="1265">
        <v>0</v>
      </c>
      <c r="P1419" s="1265">
        <v>1</v>
      </c>
      <c r="Q1419" s="1265">
        <v>0</v>
      </c>
      <c r="R1419" s="1265">
        <v>0</v>
      </c>
      <c r="S1419" s="1265">
        <v>0</v>
      </c>
      <c r="T1419" s="1265">
        <v>0</v>
      </c>
      <c r="U1419" s="1265">
        <v>1</v>
      </c>
      <c r="V1419" s="1265">
        <v>4</v>
      </c>
      <c r="W1419" s="1265">
        <v>4</v>
      </c>
      <c r="X1419" s="1265">
        <v>5</v>
      </c>
      <c r="Y1419" s="1265">
        <v>7</v>
      </c>
      <c r="Z1419" s="1265">
        <v>8</v>
      </c>
      <c r="AA1419" s="1265">
        <v>15</v>
      </c>
      <c r="AB1419" s="1265">
        <v>22</v>
      </c>
      <c r="AC1419" s="1265">
        <v>19</v>
      </c>
      <c r="AD1419" s="1265">
        <v>38</v>
      </c>
      <c r="AE1419" s="1265">
        <v>28</v>
      </c>
      <c r="AF1419" s="1265">
        <v>30</v>
      </c>
      <c r="AG1419" s="1265">
        <v>8</v>
      </c>
      <c r="AH1419" s="1265">
        <v>2</v>
      </c>
    </row>
    <row r="1420" spans="1:34" s="445" customFormat="1" ht="14.25" customHeight="1">
      <c r="A1420" s="2591"/>
      <c r="B1420" s="2591"/>
      <c r="C1420" s="2596"/>
      <c r="D1420" s="2596"/>
      <c r="E1420" s="2596"/>
      <c r="F1420" s="2596"/>
      <c r="G1420" s="1268" t="s">
        <v>1619</v>
      </c>
      <c r="H1420" s="1265">
        <v>304</v>
      </c>
      <c r="I1420" s="1265">
        <v>0</v>
      </c>
      <c r="J1420" s="1265">
        <v>0</v>
      </c>
      <c r="K1420" s="1265">
        <v>0</v>
      </c>
      <c r="L1420" s="1265">
        <v>0</v>
      </c>
      <c r="M1420" s="1265">
        <v>0</v>
      </c>
      <c r="N1420" s="1265">
        <v>0</v>
      </c>
      <c r="O1420" s="1265">
        <v>0</v>
      </c>
      <c r="P1420" s="1265">
        <v>0</v>
      </c>
      <c r="Q1420" s="1265">
        <v>0</v>
      </c>
      <c r="R1420" s="1265">
        <v>1</v>
      </c>
      <c r="S1420" s="1265">
        <v>0</v>
      </c>
      <c r="T1420" s="1265">
        <v>0</v>
      </c>
      <c r="U1420" s="1265">
        <v>1</v>
      </c>
      <c r="V1420" s="1265">
        <v>2</v>
      </c>
      <c r="W1420" s="1265">
        <v>0</v>
      </c>
      <c r="X1420" s="1265">
        <v>0</v>
      </c>
      <c r="Y1420" s="1265">
        <v>10</v>
      </c>
      <c r="Z1420" s="1265">
        <v>6</v>
      </c>
      <c r="AA1420" s="1265">
        <v>18</v>
      </c>
      <c r="AB1420" s="1265">
        <v>11</v>
      </c>
      <c r="AC1420" s="1265">
        <v>37</v>
      </c>
      <c r="AD1420" s="1265">
        <v>62</v>
      </c>
      <c r="AE1420" s="1265">
        <v>76</v>
      </c>
      <c r="AF1420" s="1265">
        <v>53</v>
      </c>
      <c r="AG1420" s="1265">
        <v>21</v>
      </c>
      <c r="AH1420" s="1265">
        <v>6</v>
      </c>
    </row>
    <row r="1421" spans="1:34" s="445" customFormat="1" ht="14.25" customHeight="1">
      <c r="A1421" s="2591" t="s">
        <v>2204</v>
      </c>
      <c r="B1421" s="2591"/>
      <c r="C1421" s="2596" t="s">
        <v>4626</v>
      </c>
      <c r="D1421" s="2596"/>
      <c r="E1421" s="2596"/>
      <c r="F1421" s="2596"/>
      <c r="G1421" s="1268" t="s">
        <v>4373</v>
      </c>
      <c r="H1421" s="1264">
        <v>24</v>
      </c>
      <c r="I1421" s="1265">
        <v>0</v>
      </c>
      <c r="J1421" s="1265">
        <v>0</v>
      </c>
      <c r="K1421" s="1265">
        <v>0</v>
      </c>
      <c r="L1421" s="1265">
        <v>1</v>
      </c>
      <c r="M1421" s="1265">
        <v>0</v>
      </c>
      <c r="N1421" s="1265">
        <v>0</v>
      </c>
      <c r="O1421" s="1265">
        <v>1</v>
      </c>
      <c r="P1421" s="1265">
        <v>1</v>
      </c>
      <c r="Q1421" s="1265">
        <v>0</v>
      </c>
      <c r="R1421" s="1265">
        <v>0</v>
      </c>
      <c r="S1421" s="1265">
        <v>1</v>
      </c>
      <c r="T1421" s="1265">
        <v>1</v>
      </c>
      <c r="U1421" s="1265">
        <v>1</v>
      </c>
      <c r="V1421" s="1265">
        <v>2</v>
      </c>
      <c r="W1421" s="1265">
        <v>1</v>
      </c>
      <c r="X1421" s="1265">
        <v>1</v>
      </c>
      <c r="Y1421" s="1265">
        <v>2</v>
      </c>
      <c r="Z1421" s="1265">
        <v>1</v>
      </c>
      <c r="AA1421" s="1265">
        <v>7</v>
      </c>
      <c r="AB1421" s="1265">
        <v>3</v>
      </c>
      <c r="AC1421" s="1265">
        <v>1</v>
      </c>
      <c r="AD1421" s="1265">
        <v>0</v>
      </c>
      <c r="AE1421" s="1265">
        <v>0</v>
      </c>
      <c r="AF1421" s="1265">
        <v>0</v>
      </c>
      <c r="AG1421" s="1265">
        <v>0</v>
      </c>
      <c r="AH1421" s="1265">
        <v>0</v>
      </c>
    </row>
    <row r="1422" spans="1:34" s="445" customFormat="1" ht="14.25" customHeight="1">
      <c r="A1422" s="2591"/>
      <c r="B1422" s="2591"/>
      <c r="C1422" s="2596"/>
      <c r="D1422" s="2596"/>
      <c r="E1422" s="2596"/>
      <c r="F1422" s="2596"/>
      <c r="G1422" s="1268" t="s">
        <v>4141</v>
      </c>
      <c r="H1422" s="1264">
        <v>16</v>
      </c>
      <c r="I1422" s="1265">
        <v>0</v>
      </c>
      <c r="J1422" s="1265">
        <v>0</v>
      </c>
      <c r="K1422" s="1265">
        <v>0</v>
      </c>
      <c r="L1422" s="1265">
        <v>0</v>
      </c>
      <c r="M1422" s="1265">
        <v>0</v>
      </c>
      <c r="N1422" s="1265">
        <v>0</v>
      </c>
      <c r="O1422" s="1265">
        <v>1</v>
      </c>
      <c r="P1422" s="1265">
        <v>0</v>
      </c>
      <c r="Q1422" s="1265">
        <v>0</v>
      </c>
      <c r="R1422" s="1265">
        <v>0</v>
      </c>
      <c r="S1422" s="1265">
        <v>1</v>
      </c>
      <c r="T1422" s="1265">
        <v>0</v>
      </c>
      <c r="U1422" s="1265">
        <v>0</v>
      </c>
      <c r="V1422" s="1265">
        <v>2</v>
      </c>
      <c r="W1422" s="1265">
        <v>1</v>
      </c>
      <c r="X1422" s="1265">
        <v>1</v>
      </c>
      <c r="Y1422" s="1265">
        <v>2</v>
      </c>
      <c r="Z1422" s="1265">
        <v>0</v>
      </c>
      <c r="AA1422" s="1265">
        <v>5</v>
      </c>
      <c r="AB1422" s="1265">
        <v>2</v>
      </c>
      <c r="AC1422" s="1265">
        <v>1</v>
      </c>
      <c r="AD1422" s="1265">
        <v>0</v>
      </c>
      <c r="AE1422" s="1265">
        <v>0</v>
      </c>
      <c r="AF1422" s="1265">
        <v>0</v>
      </c>
      <c r="AG1422" s="1265">
        <v>0</v>
      </c>
      <c r="AH1422" s="1265">
        <v>0</v>
      </c>
    </row>
    <row r="1423" spans="1:34" s="445" customFormat="1" ht="14.25" customHeight="1">
      <c r="A1423" s="2591"/>
      <c r="B1423" s="2591"/>
      <c r="C1423" s="2596"/>
      <c r="D1423" s="2596"/>
      <c r="E1423" s="2596"/>
      <c r="F1423" s="2596"/>
      <c r="G1423" s="1268" t="s">
        <v>1619</v>
      </c>
      <c r="H1423" s="1264">
        <v>8</v>
      </c>
      <c r="I1423" s="1265">
        <v>0</v>
      </c>
      <c r="J1423" s="1265">
        <v>0</v>
      </c>
      <c r="K1423" s="1265">
        <v>0</v>
      </c>
      <c r="L1423" s="1265">
        <v>1</v>
      </c>
      <c r="M1423" s="1265">
        <v>0</v>
      </c>
      <c r="N1423" s="1265">
        <v>0</v>
      </c>
      <c r="O1423" s="1265">
        <v>0</v>
      </c>
      <c r="P1423" s="1265">
        <v>1</v>
      </c>
      <c r="Q1423" s="1265">
        <v>0</v>
      </c>
      <c r="R1423" s="1265">
        <v>0</v>
      </c>
      <c r="S1423" s="1265">
        <v>0</v>
      </c>
      <c r="T1423" s="1265">
        <v>1</v>
      </c>
      <c r="U1423" s="1265">
        <v>1</v>
      </c>
      <c r="V1423" s="1265">
        <v>0</v>
      </c>
      <c r="W1423" s="1265">
        <v>0</v>
      </c>
      <c r="X1423" s="1265">
        <v>0</v>
      </c>
      <c r="Y1423" s="1265">
        <v>0</v>
      </c>
      <c r="Z1423" s="1265">
        <v>1</v>
      </c>
      <c r="AA1423" s="1265">
        <v>2</v>
      </c>
      <c r="AB1423" s="1265">
        <v>1</v>
      </c>
      <c r="AC1423" s="1265">
        <v>0</v>
      </c>
      <c r="AD1423" s="1265">
        <v>0</v>
      </c>
      <c r="AE1423" s="1265">
        <v>0</v>
      </c>
      <c r="AF1423" s="1265">
        <v>0</v>
      </c>
      <c r="AG1423" s="1265">
        <v>0</v>
      </c>
      <c r="AH1423" s="1265">
        <v>0</v>
      </c>
    </row>
    <row r="1424" spans="1:34" s="445" customFormat="1" ht="14.25" customHeight="1">
      <c r="A1424" s="2591" t="s">
        <v>2205</v>
      </c>
      <c r="B1424" s="2591"/>
      <c r="C1424" s="2596" t="s">
        <v>4627</v>
      </c>
      <c r="D1424" s="2596"/>
      <c r="E1424" s="2596"/>
      <c r="F1424" s="2596"/>
      <c r="G1424" s="1268" t="s">
        <v>4373</v>
      </c>
      <c r="H1424" s="1264">
        <v>189</v>
      </c>
      <c r="I1424" s="1265">
        <v>0</v>
      </c>
      <c r="J1424" s="1265">
        <v>4</v>
      </c>
      <c r="K1424" s="1265">
        <v>1</v>
      </c>
      <c r="L1424" s="1265">
        <v>0</v>
      </c>
      <c r="M1424" s="1265">
        <v>1</v>
      </c>
      <c r="N1424" s="1265">
        <v>1</v>
      </c>
      <c r="O1424" s="1265">
        <v>0</v>
      </c>
      <c r="P1424" s="1265">
        <v>2</v>
      </c>
      <c r="Q1424" s="1265">
        <v>2</v>
      </c>
      <c r="R1424" s="1265">
        <v>3</v>
      </c>
      <c r="S1424" s="1265">
        <v>3</v>
      </c>
      <c r="T1424" s="1265">
        <v>4</v>
      </c>
      <c r="U1424" s="1265">
        <v>8</v>
      </c>
      <c r="V1424" s="1265">
        <v>23</v>
      </c>
      <c r="W1424" s="1265">
        <v>16</v>
      </c>
      <c r="X1424" s="1265">
        <v>11</v>
      </c>
      <c r="Y1424" s="1265">
        <v>13</v>
      </c>
      <c r="Z1424" s="1265">
        <v>20</v>
      </c>
      <c r="AA1424" s="1265">
        <v>24</v>
      </c>
      <c r="AB1424" s="1265">
        <v>7</v>
      </c>
      <c r="AC1424" s="1265">
        <v>9</v>
      </c>
      <c r="AD1424" s="1265">
        <v>6</v>
      </c>
      <c r="AE1424" s="1265">
        <v>17</v>
      </c>
      <c r="AF1424" s="1265">
        <v>10</v>
      </c>
      <c r="AG1424" s="1265">
        <v>4</v>
      </c>
      <c r="AH1424" s="1265">
        <v>0</v>
      </c>
    </row>
    <row r="1425" spans="1:34" s="445" customFormat="1" ht="14.25" customHeight="1">
      <c r="A1425" s="2591"/>
      <c r="B1425" s="2591"/>
      <c r="C1425" s="2596"/>
      <c r="D1425" s="2596"/>
      <c r="E1425" s="2596"/>
      <c r="F1425" s="2596"/>
      <c r="G1425" s="1268" t="s">
        <v>1618</v>
      </c>
      <c r="H1425" s="1264">
        <v>129</v>
      </c>
      <c r="I1425" s="1265">
        <v>0</v>
      </c>
      <c r="J1425" s="1265">
        <v>4</v>
      </c>
      <c r="K1425" s="1265">
        <v>1</v>
      </c>
      <c r="L1425" s="1265">
        <v>0</v>
      </c>
      <c r="M1425" s="1265">
        <v>0</v>
      </c>
      <c r="N1425" s="1265">
        <v>1</v>
      </c>
      <c r="O1425" s="1265">
        <v>0</v>
      </c>
      <c r="P1425" s="1265">
        <v>2</v>
      </c>
      <c r="Q1425" s="1265">
        <v>1</v>
      </c>
      <c r="R1425" s="1265">
        <v>2</v>
      </c>
      <c r="S1425" s="1265">
        <v>1</v>
      </c>
      <c r="T1425" s="1265">
        <v>4</v>
      </c>
      <c r="U1425" s="1265">
        <v>7</v>
      </c>
      <c r="V1425" s="1265">
        <v>16</v>
      </c>
      <c r="W1425" s="1265">
        <v>14</v>
      </c>
      <c r="X1425" s="1265">
        <v>11</v>
      </c>
      <c r="Y1425" s="1265">
        <v>10</v>
      </c>
      <c r="Z1425" s="1265">
        <v>15</v>
      </c>
      <c r="AA1425" s="1265">
        <v>15</v>
      </c>
      <c r="AB1425" s="1265">
        <v>5</v>
      </c>
      <c r="AC1425" s="1265">
        <v>4</v>
      </c>
      <c r="AD1425" s="1265">
        <v>1</v>
      </c>
      <c r="AE1425" s="1265">
        <v>8</v>
      </c>
      <c r="AF1425" s="1265">
        <v>5</v>
      </c>
      <c r="AG1425" s="1265">
        <v>2</v>
      </c>
      <c r="AH1425" s="1265">
        <v>0</v>
      </c>
    </row>
    <row r="1426" spans="1:34" s="445" customFormat="1" ht="14.25" customHeight="1">
      <c r="A1426" s="2591"/>
      <c r="B1426" s="2591"/>
      <c r="C1426" s="2596"/>
      <c r="D1426" s="2596"/>
      <c r="E1426" s="2596"/>
      <c r="F1426" s="2596"/>
      <c r="G1426" s="1268" t="s">
        <v>4368</v>
      </c>
      <c r="H1426" s="1264">
        <v>60</v>
      </c>
      <c r="I1426" s="1265">
        <v>0</v>
      </c>
      <c r="J1426" s="1265">
        <v>0</v>
      </c>
      <c r="K1426" s="1265">
        <v>0</v>
      </c>
      <c r="L1426" s="1265">
        <v>0</v>
      </c>
      <c r="M1426" s="1265">
        <v>1</v>
      </c>
      <c r="N1426" s="1265">
        <v>0</v>
      </c>
      <c r="O1426" s="1265">
        <v>0</v>
      </c>
      <c r="P1426" s="1265">
        <v>0</v>
      </c>
      <c r="Q1426" s="1265">
        <v>1</v>
      </c>
      <c r="R1426" s="1265">
        <v>1</v>
      </c>
      <c r="S1426" s="1265">
        <v>2</v>
      </c>
      <c r="T1426" s="1265">
        <v>0</v>
      </c>
      <c r="U1426" s="1265">
        <v>1</v>
      </c>
      <c r="V1426" s="1265">
        <v>7</v>
      </c>
      <c r="W1426" s="1265">
        <v>2</v>
      </c>
      <c r="X1426" s="1265">
        <v>0</v>
      </c>
      <c r="Y1426" s="1265">
        <v>3</v>
      </c>
      <c r="Z1426" s="1265">
        <v>5</v>
      </c>
      <c r="AA1426" s="1265">
        <v>9</v>
      </c>
      <c r="AB1426" s="1265">
        <v>2</v>
      </c>
      <c r="AC1426" s="1265">
        <v>5</v>
      </c>
      <c r="AD1426" s="1265">
        <v>5</v>
      </c>
      <c r="AE1426" s="1265">
        <v>9</v>
      </c>
      <c r="AF1426" s="1265">
        <v>5</v>
      </c>
      <c r="AG1426" s="1265">
        <v>2</v>
      </c>
      <c r="AH1426" s="1265">
        <v>0</v>
      </c>
    </row>
    <row r="1427" spans="1:34" s="445" customFormat="1" ht="14.25" customHeight="1">
      <c r="A1427" s="2591" t="s">
        <v>2206</v>
      </c>
      <c r="B1427" s="2591"/>
      <c r="C1427" s="2596" t="s">
        <v>4628</v>
      </c>
      <c r="D1427" s="2596"/>
      <c r="E1427" s="2596"/>
      <c r="F1427" s="2596"/>
      <c r="G1427" s="1268" t="s">
        <v>1617</v>
      </c>
      <c r="H1427" s="1265">
        <v>25</v>
      </c>
      <c r="I1427" s="1265">
        <v>0</v>
      </c>
      <c r="J1427" s="1265">
        <v>0</v>
      </c>
      <c r="K1427" s="1265">
        <v>0</v>
      </c>
      <c r="L1427" s="1265">
        <v>0</v>
      </c>
      <c r="M1427" s="1265">
        <v>0</v>
      </c>
      <c r="N1427" s="1265">
        <v>0</v>
      </c>
      <c r="O1427" s="1265">
        <v>0</v>
      </c>
      <c r="P1427" s="1265">
        <v>0</v>
      </c>
      <c r="Q1427" s="1265">
        <v>0</v>
      </c>
      <c r="R1427" s="1265">
        <v>0</v>
      </c>
      <c r="S1427" s="1265">
        <v>0</v>
      </c>
      <c r="T1427" s="1265">
        <v>1</v>
      </c>
      <c r="U1427" s="1265">
        <v>0</v>
      </c>
      <c r="V1427" s="1265">
        <v>0</v>
      </c>
      <c r="W1427" s="1265">
        <v>0</v>
      </c>
      <c r="X1427" s="1265">
        <v>0</v>
      </c>
      <c r="Y1427" s="1265">
        <v>0</v>
      </c>
      <c r="Z1427" s="1265">
        <v>0</v>
      </c>
      <c r="AA1427" s="1265">
        <v>0</v>
      </c>
      <c r="AB1427" s="1265">
        <v>0</v>
      </c>
      <c r="AC1427" s="1265">
        <v>2</v>
      </c>
      <c r="AD1427" s="1265">
        <v>5</v>
      </c>
      <c r="AE1427" s="1265">
        <v>6</v>
      </c>
      <c r="AF1427" s="1265">
        <v>7</v>
      </c>
      <c r="AG1427" s="1265">
        <v>4</v>
      </c>
      <c r="AH1427" s="1265">
        <v>0</v>
      </c>
    </row>
    <row r="1428" spans="1:34" s="445" customFormat="1" ht="14.25" customHeight="1">
      <c r="A1428" s="2591"/>
      <c r="B1428" s="2591"/>
      <c r="C1428" s="2596"/>
      <c r="D1428" s="2596"/>
      <c r="E1428" s="2596"/>
      <c r="F1428" s="2596"/>
      <c r="G1428" s="1268" t="s">
        <v>1618</v>
      </c>
      <c r="H1428" s="1265">
        <v>14</v>
      </c>
      <c r="I1428" s="1265">
        <v>0</v>
      </c>
      <c r="J1428" s="1265">
        <v>0</v>
      </c>
      <c r="K1428" s="1265">
        <v>0</v>
      </c>
      <c r="L1428" s="1265">
        <v>0</v>
      </c>
      <c r="M1428" s="1265">
        <v>0</v>
      </c>
      <c r="N1428" s="1265">
        <v>0</v>
      </c>
      <c r="O1428" s="1265">
        <v>0</v>
      </c>
      <c r="P1428" s="1265">
        <v>0</v>
      </c>
      <c r="Q1428" s="1265">
        <v>0</v>
      </c>
      <c r="R1428" s="1265">
        <v>0</v>
      </c>
      <c r="S1428" s="1265">
        <v>0</v>
      </c>
      <c r="T1428" s="1265">
        <v>1</v>
      </c>
      <c r="U1428" s="1265">
        <v>0</v>
      </c>
      <c r="V1428" s="1265">
        <v>0</v>
      </c>
      <c r="W1428" s="1265">
        <v>0</v>
      </c>
      <c r="X1428" s="1265">
        <v>0</v>
      </c>
      <c r="Y1428" s="1265">
        <v>0</v>
      </c>
      <c r="Z1428" s="1265">
        <v>0</v>
      </c>
      <c r="AA1428" s="1265">
        <v>0</v>
      </c>
      <c r="AB1428" s="1265">
        <v>0</v>
      </c>
      <c r="AC1428" s="1265">
        <v>0</v>
      </c>
      <c r="AD1428" s="1265">
        <v>4</v>
      </c>
      <c r="AE1428" s="1265">
        <v>3</v>
      </c>
      <c r="AF1428" s="1265">
        <v>5</v>
      </c>
      <c r="AG1428" s="1265">
        <v>1</v>
      </c>
      <c r="AH1428" s="1265">
        <v>0</v>
      </c>
    </row>
    <row r="1429" spans="1:34" s="445" customFormat="1" ht="14.25" customHeight="1">
      <c r="A1429" s="2591"/>
      <c r="B1429" s="2591"/>
      <c r="C1429" s="2596"/>
      <c r="D1429" s="2596"/>
      <c r="E1429" s="2596"/>
      <c r="F1429" s="2596"/>
      <c r="G1429" s="1268" t="s">
        <v>1619</v>
      </c>
      <c r="H1429" s="1265">
        <v>11</v>
      </c>
      <c r="I1429" s="1265">
        <v>0</v>
      </c>
      <c r="J1429" s="1265">
        <v>0</v>
      </c>
      <c r="K1429" s="1265">
        <v>0</v>
      </c>
      <c r="L1429" s="1265">
        <v>0</v>
      </c>
      <c r="M1429" s="1265">
        <v>0</v>
      </c>
      <c r="N1429" s="1265">
        <v>0</v>
      </c>
      <c r="O1429" s="1265">
        <v>0</v>
      </c>
      <c r="P1429" s="1265">
        <v>0</v>
      </c>
      <c r="Q1429" s="1265">
        <v>0</v>
      </c>
      <c r="R1429" s="1265">
        <v>0</v>
      </c>
      <c r="S1429" s="1265">
        <v>0</v>
      </c>
      <c r="T1429" s="1265">
        <v>0</v>
      </c>
      <c r="U1429" s="1265">
        <v>0</v>
      </c>
      <c r="V1429" s="1265">
        <v>0</v>
      </c>
      <c r="W1429" s="1265">
        <v>0</v>
      </c>
      <c r="X1429" s="1265">
        <v>0</v>
      </c>
      <c r="Y1429" s="1265">
        <v>0</v>
      </c>
      <c r="Z1429" s="1265">
        <v>0</v>
      </c>
      <c r="AA1429" s="1265">
        <v>0</v>
      </c>
      <c r="AB1429" s="1265">
        <v>0</v>
      </c>
      <c r="AC1429" s="1265">
        <v>2</v>
      </c>
      <c r="AD1429" s="1265">
        <v>1</v>
      </c>
      <c r="AE1429" s="1265">
        <v>3</v>
      </c>
      <c r="AF1429" s="1265">
        <v>2</v>
      </c>
      <c r="AG1429" s="1265">
        <v>3</v>
      </c>
      <c r="AH1429" s="1265">
        <v>0</v>
      </c>
    </row>
    <row r="1430" spans="1:34" s="445" customFormat="1" ht="14.25" customHeight="1">
      <c r="A1430" s="2591" t="s">
        <v>2207</v>
      </c>
      <c r="B1430" s="2591"/>
      <c r="C1430" s="2596" t="s">
        <v>4629</v>
      </c>
      <c r="D1430" s="2596"/>
      <c r="E1430" s="2596"/>
      <c r="F1430" s="2596"/>
      <c r="G1430" s="1268" t="s">
        <v>1617</v>
      </c>
      <c r="H1430" s="1265">
        <v>4</v>
      </c>
      <c r="I1430" s="1265">
        <v>0</v>
      </c>
      <c r="J1430" s="1265">
        <v>0</v>
      </c>
      <c r="K1430" s="1265">
        <v>0</v>
      </c>
      <c r="L1430" s="1265">
        <v>0</v>
      </c>
      <c r="M1430" s="1265">
        <v>0</v>
      </c>
      <c r="N1430" s="1265">
        <v>0</v>
      </c>
      <c r="O1430" s="1265">
        <v>0</v>
      </c>
      <c r="P1430" s="1265">
        <v>0</v>
      </c>
      <c r="Q1430" s="1265">
        <v>0</v>
      </c>
      <c r="R1430" s="1265">
        <v>0</v>
      </c>
      <c r="S1430" s="1265">
        <v>1</v>
      </c>
      <c r="T1430" s="1265">
        <v>0</v>
      </c>
      <c r="U1430" s="1265">
        <v>0</v>
      </c>
      <c r="V1430" s="1265">
        <v>0</v>
      </c>
      <c r="W1430" s="1265">
        <v>0</v>
      </c>
      <c r="X1430" s="1265">
        <v>0</v>
      </c>
      <c r="Y1430" s="1265">
        <v>1</v>
      </c>
      <c r="Z1430" s="1265">
        <v>1</v>
      </c>
      <c r="AA1430" s="1265">
        <v>0</v>
      </c>
      <c r="AB1430" s="1265">
        <v>0</v>
      </c>
      <c r="AC1430" s="1265">
        <v>0</v>
      </c>
      <c r="AD1430" s="1265">
        <v>0</v>
      </c>
      <c r="AE1430" s="1265">
        <v>0</v>
      </c>
      <c r="AF1430" s="1265">
        <v>1</v>
      </c>
      <c r="AG1430" s="1265">
        <v>0</v>
      </c>
      <c r="AH1430" s="1265">
        <v>0</v>
      </c>
    </row>
    <row r="1431" spans="1:34" s="445" customFormat="1" ht="14.25" customHeight="1">
      <c r="A1431" s="2591"/>
      <c r="B1431" s="2591"/>
      <c r="C1431" s="2596"/>
      <c r="D1431" s="2596"/>
      <c r="E1431" s="2596"/>
      <c r="F1431" s="2596"/>
      <c r="G1431" s="1268" t="s">
        <v>4141</v>
      </c>
      <c r="H1431" s="1265">
        <v>3</v>
      </c>
      <c r="I1431" s="1265">
        <v>0</v>
      </c>
      <c r="J1431" s="1265">
        <v>0</v>
      </c>
      <c r="K1431" s="1265">
        <v>0</v>
      </c>
      <c r="L1431" s="1265">
        <v>0</v>
      </c>
      <c r="M1431" s="1265">
        <v>0</v>
      </c>
      <c r="N1431" s="1265">
        <v>0</v>
      </c>
      <c r="O1431" s="1265">
        <v>0</v>
      </c>
      <c r="P1431" s="1265">
        <v>0</v>
      </c>
      <c r="Q1431" s="1265">
        <v>0</v>
      </c>
      <c r="R1431" s="1265">
        <v>0</v>
      </c>
      <c r="S1431" s="1265">
        <v>1</v>
      </c>
      <c r="T1431" s="1265">
        <v>0</v>
      </c>
      <c r="U1431" s="1265">
        <v>0</v>
      </c>
      <c r="V1431" s="1265">
        <v>0</v>
      </c>
      <c r="W1431" s="1265">
        <v>0</v>
      </c>
      <c r="X1431" s="1265">
        <v>0</v>
      </c>
      <c r="Y1431" s="1265">
        <v>0</v>
      </c>
      <c r="Z1431" s="1265">
        <v>1</v>
      </c>
      <c r="AA1431" s="1265">
        <v>0</v>
      </c>
      <c r="AB1431" s="1265">
        <v>0</v>
      </c>
      <c r="AC1431" s="1265">
        <v>0</v>
      </c>
      <c r="AD1431" s="1265">
        <v>0</v>
      </c>
      <c r="AE1431" s="1265">
        <v>0</v>
      </c>
      <c r="AF1431" s="1265">
        <v>1</v>
      </c>
      <c r="AG1431" s="1265">
        <v>0</v>
      </c>
      <c r="AH1431" s="1265">
        <v>0</v>
      </c>
    </row>
    <row r="1432" spans="1:34" s="445" customFormat="1" ht="14.25" customHeight="1">
      <c r="A1432" s="2591"/>
      <c r="B1432" s="2591"/>
      <c r="C1432" s="2596"/>
      <c r="D1432" s="2596"/>
      <c r="E1432" s="2596"/>
      <c r="F1432" s="2596"/>
      <c r="G1432" s="1268" t="s">
        <v>4377</v>
      </c>
      <c r="H1432" s="1265">
        <v>1</v>
      </c>
      <c r="I1432" s="1265">
        <v>0</v>
      </c>
      <c r="J1432" s="1265">
        <v>0</v>
      </c>
      <c r="K1432" s="1265">
        <v>0</v>
      </c>
      <c r="L1432" s="1265">
        <v>0</v>
      </c>
      <c r="M1432" s="1265">
        <v>0</v>
      </c>
      <c r="N1432" s="1265">
        <v>0</v>
      </c>
      <c r="O1432" s="1265">
        <v>0</v>
      </c>
      <c r="P1432" s="1265">
        <v>0</v>
      </c>
      <c r="Q1432" s="1265">
        <v>0</v>
      </c>
      <c r="R1432" s="1265">
        <v>0</v>
      </c>
      <c r="S1432" s="1265">
        <v>0</v>
      </c>
      <c r="T1432" s="1265">
        <v>0</v>
      </c>
      <c r="U1432" s="1265">
        <v>0</v>
      </c>
      <c r="V1432" s="1265">
        <v>0</v>
      </c>
      <c r="W1432" s="1265">
        <v>0</v>
      </c>
      <c r="X1432" s="1265">
        <v>0</v>
      </c>
      <c r="Y1432" s="1265">
        <v>1</v>
      </c>
      <c r="Z1432" s="1265">
        <v>0</v>
      </c>
      <c r="AA1432" s="1265">
        <v>0</v>
      </c>
      <c r="AB1432" s="1265">
        <v>0</v>
      </c>
      <c r="AC1432" s="1265">
        <v>0</v>
      </c>
      <c r="AD1432" s="1265">
        <v>0</v>
      </c>
      <c r="AE1432" s="1265">
        <v>0</v>
      </c>
      <c r="AF1432" s="1265">
        <v>0</v>
      </c>
      <c r="AG1432" s="1265">
        <v>0</v>
      </c>
      <c r="AH1432" s="1265">
        <v>0</v>
      </c>
    </row>
    <row r="1433" spans="1:34" s="445" customFormat="1" ht="14.25" customHeight="1">
      <c r="A1433" s="2591" t="s">
        <v>2208</v>
      </c>
      <c r="B1433" s="2591"/>
      <c r="C1433" s="2596" t="s">
        <v>4630</v>
      </c>
      <c r="D1433" s="2596"/>
      <c r="E1433" s="2596"/>
      <c r="F1433" s="2596"/>
      <c r="G1433" s="1268" t="s">
        <v>4373</v>
      </c>
      <c r="H1433" s="1265">
        <v>268</v>
      </c>
      <c r="I1433" s="1265">
        <v>0</v>
      </c>
      <c r="J1433" s="1265">
        <v>0</v>
      </c>
      <c r="K1433" s="1265">
        <v>0</v>
      </c>
      <c r="L1433" s="1265">
        <v>0</v>
      </c>
      <c r="M1433" s="1265">
        <v>0</v>
      </c>
      <c r="N1433" s="1265">
        <v>0</v>
      </c>
      <c r="O1433" s="1265">
        <v>0</v>
      </c>
      <c r="P1433" s="1265">
        <v>0</v>
      </c>
      <c r="Q1433" s="1265">
        <v>1</v>
      </c>
      <c r="R1433" s="1265">
        <v>1</v>
      </c>
      <c r="S1433" s="1265">
        <v>2</v>
      </c>
      <c r="T1433" s="1265">
        <v>3</v>
      </c>
      <c r="U1433" s="1265">
        <v>12</v>
      </c>
      <c r="V1433" s="1265">
        <v>15</v>
      </c>
      <c r="W1433" s="1265">
        <v>23</v>
      </c>
      <c r="X1433" s="1265">
        <v>27</v>
      </c>
      <c r="Y1433" s="1265">
        <v>32</v>
      </c>
      <c r="Z1433" s="1265">
        <v>30</v>
      </c>
      <c r="AA1433" s="1265">
        <v>24</v>
      </c>
      <c r="AB1433" s="1265">
        <v>10</v>
      </c>
      <c r="AC1433" s="1265">
        <v>15</v>
      </c>
      <c r="AD1433" s="1265">
        <v>29</v>
      </c>
      <c r="AE1433" s="1265">
        <v>28</v>
      </c>
      <c r="AF1433" s="1265">
        <v>12</v>
      </c>
      <c r="AG1433" s="1265">
        <v>3</v>
      </c>
      <c r="AH1433" s="1265">
        <v>1</v>
      </c>
    </row>
    <row r="1434" spans="1:34" s="445" customFormat="1" ht="14.25" customHeight="1">
      <c r="A1434" s="2591"/>
      <c r="B1434" s="2591"/>
      <c r="C1434" s="2596"/>
      <c r="D1434" s="2596"/>
      <c r="E1434" s="2596"/>
      <c r="F1434" s="2596"/>
      <c r="G1434" s="1268" t="s">
        <v>1618</v>
      </c>
      <c r="H1434" s="1265">
        <v>191</v>
      </c>
      <c r="I1434" s="1265">
        <v>0</v>
      </c>
      <c r="J1434" s="1265">
        <v>0</v>
      </c>
      <c r="K1434" s="1265">
        <v>0</v>
      </c>
      <c r="L1434" s="1265">
        <v>0</v>
      </c>
      <c r="M1434" s="1265">
        <v>0</v>
      </c>
      <c r="N1434" s="1265">
        <v>0</v>
      </c>
      <c r="O1434" s="1265">
        <v>0</v>
      </c>
      <c r="P1434" s="1265">
        <v>0</v>
      </c>
      <c r="Q1434" s="1265">
        <v>0</v>
      </c>
      <c r="R1434" s="1265">
        <v>1</v>
      </c>
      <c r="S1434" s="1265">
        <v>1</v>
      </c>
      <c r="T1434" s="1265">
        <v>1</v>
      </c>
      <c r="U1434" s="1265">
        <v>11</v>
      </c>
      <c r="V1434" s="1265">
        <v>12</v>
      </c>
      <c r="W1434" s="1265">
        <v>18</v>
      </c>
      <c r="X1434" s="1265">
        <v>26</v>
      </c>
      <c r="Y1434" s="1265">
        <v>28</v>
      </c>
      <c r="Z1434" s="1265">
        <v>25</v>
      </c>
      <c r="AA1434" s="1265">
        <v>17</v>
      </c>
      <c r="AB1434" s="1265">
        <v>6</v>
      </c>
      <c r="AC1434" s="1265">
        <v>5</v>
      </c>
      <c r="AD1434" s="1265">
        <v>15</v>
      </c>
      <c r="AE1434" s="1265">
        <v>15</v>
      </c>
      <c r="AF1434" s="1265">
        <v>8</v>
      </c>
      <c r="AG1434" s="1265">
        <v>1</v>
      </c>
      <c r="AH1434" s="1265">
        <v>1</v>
      </c>
    </row>
    <row r="1435" spans="1:34" s="445" customFormat="1" ht="14.25" customHeight="1">
      <c r="A1435" s="2591"/>
      <c r="B1435" s="2591"/>
      <c r="C1435" s="2596"/>
      <c r="D1435" s="2596"/>
      <c r="E1435" s="2596"/>
      <c r="F1435" s="2596"/>
      <c r="G1435" s="1268" t="s">
        <v>1619</v>
      </c>
      <c r="H1435" s="1265">
        <v>77</v>
      </c>
      <c r="I1435" s="1265">
        <v>0</v>
      </c>
      <c r="J1435" s="1265">
        <v>0</v>
      </c>
      <c r="K1435" s="1265">
        <v>0</v>
      </c>
      <c r="L1435" s="1265">
        <v>0</v>
      </c>
      <c r="M1435" s="1265">
        <v>0</v>
      </c>
      <c r="N1435" s="1265">
        <v>0</v>
      </c>
      <c r="O1435" s="1265">
        <v>0</v>
      </c>
      <c r="P1435" s="1265">
        <v>0</v>
      </c>
      <c r="Q1435" s="1265">
        <v>1</v>
      </c>
      <c r="R1435" s="1265">
        <v>0</v>
      </c>
      <c r="S1435" s="1265">
        <v>1</v>
      </c>
      <c r="T1435" s="1265">
        <v>2</v>
      </c>
      <c r="U1435" s="1265">
        <v>1</v>
      </c>
      <c r="V1435" s="1265">
        <v>3</v>
      </c>
      <c r="W1435" s="1265">
        <v>5</v>
      </c>
      <c r="X1435" s="1265">
        <v>1</v>
      </c>
      <c r="Y1435" s="1265">
        <v>4</v>
      </c>
      <c r="Z1435" s="1265">
        <v>5</v>
      </c>
      <c r="AA1435" s="1265">
        <v>7</v>
      </c>
      <c r="AB1435" s="1265">
        <v>4</v>
      </c>
      <c r="AC1435" s="1265">
        <v>10</v>
      </c>
      <c r="AD1435" s="1265">
        <v>14</v>
      </c>
      <c r="AE1435" s="1265">
        <v>13</v>
      </c>
      <c r="AF1435" s="1265">
        <v>4</v>
      </c>
      <c r="AG1435" s="1265">
        <v>2</v>
      </c>
      <c r="AH1435" s="1265">
        <v>0</v>
      </c>
    </row>
    <row r="1436" spans="1:34" s="445" customFormat="1" ht="14.25" customHeight="1">
      <c r="A1436" s="2591" t="s">
        <v>2209</v>
      </c>
      <c r="B1436" s="2591"/>
      <c r="C1436" s="2596" t="s">
        <v>2210</v>
      </c>
      <c r="D1436" s="2596"/>
      <c r="E1436" s="2596"/>
      <c r="F1436" s="2596"/>
      <c r="G1436" s="1268" t="s">
        <v>4140</v>
      </c>
      <c r="H1436" s="1265">
        <v>44</v>
      </c>
      <c r="I1436" s="1265">
        <v>0</v>
      </c>
      <c r="J1436" s="1265">
        <v>0</v>
      </c>
      <c r="K1436" s="1265">
        <v>0</v>
      </c>
      <c r="L1436" s="1265">
        <v>1</v>
      </c>
      <c r="M1436" s="1265">
        <v>0</v>
      </c>
      <c r="N1436" s="1265">
        <v>0</v>
      </c>
      <c r="O1436" s="1265">
        <v>0</v>
      </c>
      <c r="P1436" s="1265">
        <v>0</v>
      </c>
      <c r="Q1436" s="1265">
        <v>0</v>
      </c>
      <c r="R1436" s="1265">
        <v>0</v>
      </c>
      <c r="S1436" s="1265">
        <v>1</v>
      </c>
      <c r="T1436" s="1265">
        <v>0</v>
      </c>
      <c r="U1436" s="1265">
        <v>1</v>
      </c>
      <c r="V1436" s="1265">
        <v>1</v>
      </c>
      <c r="W1436" s="1265">
        <v>1</v>
      </c>
      <c r="X1436" s="1265">
        <v>2</v>
      </c>
      <c r="Y1436" s="1265">
        <v>3</v>
      </c>
      <c r="Z1436" s="1265">
        <v>6</v>
      </c>
      <c r="AA1436" s="1265">
        <v>6</v>
      </c>
      <c r="AB1436" s="1265">
        <v>6</v>
      </c>
      <c r="AC1436" s="1265">
        <v>8</v>
      </c>
      <c r="AD1436" s="1265">
        <v>2</v>
      </c>
      <c r="AE1436" s="1265">
        <v>4</v>
      </c>
      <c r="AF1436" s="1265">
        <v>1</v>
      </c>
      <c r="AG1436" s="1265">
        <v>1</v>
      </c>
      <c r="AH1436" s="1265">
        <v>0</v>
      </c>
    </row>
    <row r="1437" spans="1:34" s="445" customFormat="1" ht="14.25" customHeight="1">
      <c r="A1437" s="2591"/>
      <c r="B1437" s="2591"/>
      <c r="C1437" s="2596"/>
      <c r="D1437" s="2596"/>
      <c r="E1437" s="2596"/>
      <c r="F1437" s="2596"/>
      <c r="G1437" s="1268" t="s">
        <v>4141</v>
      </c>
      <c r="H1437" s="1265">
        <v>19</v>
      </c>
      <c r="I1437" s="1265">
        <v>0</v>
      </c>
      <c r="J1437" s="1265">
        <v>0</v>
      </c>
      <c r="K1437" s="1265">
        <v>0</v>
      </c>
      <c r="L1437" s="1265">
        <v>0</v>
      </c>
      <c r="M1437" s="1265">
        <v>0</v>
      </c>
      <c r="N1437" s="1265">
        <v>0</v>
      </c>
      <c r="O1437" s="1265">
        <v>0</v>
      </c>
      <c r="P1437" s="1265">
        <v>0</v>
      </c>
      <c r="Q1437" s="1265">
        <v>0</v>
      </c>
      <c r="R1437" s="1265">
        <v>0</v>
      </c>
      <c r="S1437" s="1265">
        <v>1</v>
      </c>
      <c r="T1437" s="1265">
        <v>0</v>
      </c>
      <c r="U1437" s="1265">
        <v>1</v>
      </c>
      <c r="V1437" s="1265">
        <v>0</v>
      </c>
      <c r="W1437" s="1265">
        <v>1</v>
      </c>
      <c r="X1437" s="1265">
        <v>1</v>
      </c>
      <c r="Y1437" s="1265">
        <v>2</v>
      </c>
      <c r="Z1437" s="1265">
        <v>2</v>
      </c>
      <c r="AA1437" s="1265">
        <v>5</v>
      </c>
      <c r="AB1437" s="1265">
        <v>3</v>
      </c>
      <c r="AC1437" s="1265">
        <v>2</v>
      </c>
      <c r="AD1437" s="1265">
        <v>0</v>
      </c>
      <c r="AE1437" s="1265">
        <v>1</v>
      </c>
      <c r="AF1437" s="1265">
        <v>0</v>
      </c>
      <c r="AG1437" s="1265">
        <v>0</v>
      </c>
      <c r="AH1437" s="1265">
        <v>0</v>
      </c>
    </row>
    <row r="1438" spans="1:34" s="447" customFormat="1" ht="14.25" customHeight="1">
      <c r="A1438" s="2591"/>
      <c r="B1438" s="2591"/>
      <c r="C1438" s="2596"/>
      <c r="D1438" s="2596"/>
      <c r="E1438" s="2596"/>
      <c r="F1438" s="2596"/>
      <c r="G1438" s="1268" t="s">
        <v>1619</v>
      </c>
      <c r="H1438" s="1265">
        <v>25</v>
      </c>
      <c r="I1438" s="1265">
        <v>0</v>
      </c>
      <c r="J1438" s="1265">
        <v>0</v>
      </c>
      <c r="K1438" s="1265">
        <v>0</v>
      </c>
      <c r="L1438" s="1265">
        <v>1</v>
      </c>
      <c r="M1438" s="1265">
        <v>0</v>
      </c>
      <c r="N1438" s="1265">
        <v>0</v>
      </c>
      <c r="O1438" s="1265">
        <v>0</v>
      </c>
      <c r="P1438" s="1265">
        <v>0</v>
      </c>
      <c r="Q1438" s="1265">
        <v>0</v>
      </c>
      <c r="R1438" s="1265">
        <v>0</v>
      </c>
      <c r="S1438" s="1265">
        <v>0</v>
      </c>
      <c r="T1438" s="1265">
        <v>0</v>
      </c>
      <c r="U1438" s="1265">
        <v>0</v>
      </c>
      <c r="V1438" s="1265">
        <v>1</v>
      </c>
      <c r="W1438" s="1265">
        <v>0</v>
      </c>
      <c r="X1438" s="1265">
        <v>1</v>
      </c>
      <c r="Y1438" s="1265">
        <v>1</v>
      </c>
      <c r="Z1438" s="1265">
        <v>4</v>
      </c>
      <c r="AA1438" s="1265">
        <v>1</v>
      </c>
      <c r="AB1438" s="1265">
        <v>3</v>
      </c>
      <c r="AC1438" s="1265">
        <v>6</v>
      </c>
      <c r="AD1438" s="1265">
        <v>2</v>
      </c>
      <c r="AE1438" s="1265">
        <v>3</v>
      </c>
      <c r="AF1438" s="1265">
        <v>1</v>
      </c>
      <c r="AG1438" s="1265">
        <v>1</v>
      </c>
      <c r="AH1438" s="1265">
        <v>0</v>
      </c>
    </row>
    <row r="1439" spans="1:34" s="445" customFormat="1" ht="14.25" customHeight="1">
      <c r="A1439" s="2591" t="s">
        <v>2211</v>
      </c>
      <c r="B1439" s="2591"/>
      <c r="C1439" s="2596" t="s">
        <v>2212</v>
      </c>
      <c r="D1439" s="2596"/>
      <c r="E1439" s="2596"/>
      <c r="F1439" s="2596"/>
      <c r="G1439" s="1268" t="s">
        <v>4376</v>
      </c>
      <c r="H1439" s="1265">
        <v>379</v>
      </c>
      <c r="I1439" s="1265">
        <v>0</v>
      </c>
      <c r="J1439" s="1265">
        <v>0</v>
      </c>
      <c r="K1439" s="1265">
        <v>0</v>
      </c>
      <c r="L1439" s="1265">
        <v>0</v>
      </c>
      <c r="M1439" s="1265">
        <v>0</v>
      </c>
      <c r="N1439" s="1265">
        <v>0</v>
      </c>
      <c r="O1439" s="1265">
        <v>0</v>
      </c>
      <c r="P1439" s="1265">
        <v>0</v>
      </c>
      <c r="Q1439" s="1265">
        <v>0</v>
      </c>
      <c r="R1439" s="1265">
        <v>0</v>
      </c>
      <c r="S1439" s="1265">
        <v>0</v>
      </c>
      <c r="T1439" s="1265">
        <v>0</v>
      </c>
      <c r="U1439" s="1265">
        <v>1</v>
      </c>
      <c r="V1439" s="1265">
        <v>1</v>
      </c>
      <c r="W1439" s="1265">
        <v>6</v>
      </c>
      <c r="X1439" s="1265">
        <v>1</v>
      </c>
      <c r="Y1439" s="1265">
        <v>5</v>
      </c>
      <c r="Z1439" s="1265">
        <v>7</v>
      </c>
      <c r="AA1439" s="1265">
        <v>19</v>
      </c>
      <c r="AB1439" s="1265">
        <v>21</v>
      </c>
      <c r="AC1439" s="1265">
        <v>43</v>
      </c>
      <c r="AD1439" s="1265">
        <v>83</v>
      </c>
      <c r="AE1439" s="1265">
        <v>86</v>
      </c>
      <c r="AF1439" s="1265">
        <v>78</v>
      </c>
      <c r="AG1439" s="1265">
        <v>20</v>
      </c>
      <c r="AH1439" s="1265">
        <v>8</v>
      </c>
    </row>
    <row r="1440" spans="1:34" s="445" customFormat="1" ht="14.25" customHeight="1">
      <c r="A1440" s="2591"/>
      <c r="B1440" s="2591"/>
      <c r="C1440" s="2596"/>
      <c r="D1440" s="2596"/>
      <c r="E1440" s="2596"/>
      <c r="F1440" s="2596"/>
      <c r="G1440" s="1268" t="s">
        <v>1618</v>
      </c>
      <c r="H1440" s="1265">
        <v>151</v>
      </c>
      <c r="I1440" s="1265">
        <v>0</v>
      </c>
      <c r="J1440" s="1265">
        <v>0</v>
      </c>
      <c r="K1440" s="1265">
        <v>0</v>
      </c>
      <c r="L1440" s="1265">
        <v>0</v>
      </c>
      <c r="M1440" s="1265">
        <v>0</v>
      </c>
      <c r="N1440" s="1265">
        <v>0</v>
      </c>
      <c r="O1440" s="1265">
        <v>0</v>
      </c>
      <c r="P1440" s="1265">
        <v>0</v>
      </c>
      <c r="Q1440" s="1265">
        <v>0</v>
      </c>
      <c r="R1440" s="1265">
        <v>0</v>
      </c>
      <c r="S1440" s="1265">
        <v>0</v>
      </c>
      <c r="T1440" s="1265">
        <v>0</v>
      </c>
      <c r="U1440" s="1265">
        <v>1</v>
      </c>
      <c r="V1440" s="1265">
        <v>1</v>
      </c>
      <c r="W1440" s="1265">
        <v>6</v>
      </c>
      <c r="X1440" s="1265">
        <v>1</v>
      </c>
      <c r="Y1440" s="1265">
        <v>4</v>
      </c>
      <c r="Z1440" s="1265">
        <v>4</v>
      </c>
      <c r="AA1440" s="1265">
        <v>9</v>
      </c>
      <c r="AB1440" s="1265">
        <v>7</v>
      </c>
      <c r="AC1440" s="1265">
        <v>21</v>
      </c>
      <c r="AD1440" s="1265">
        <v>36</v>
      </c>
      <c r="AE1440" s="1265">
        <v>31</v>
      </c>
      <c r="AF1440" s="1265">
        <v>24</v>
      </c>
      <c r="AG1440" s="1265">
        <v>4</v>
      </c>
      <c r="AH1440" s="1265">
        <v>2</v>
      </c>
    </row>
    <row r="1441" spans="1:34" s="447" customFormat="1" ht="14.25" customHeight="1">
      <c r="A1441" s="2591"/>
      <c r="B1441" s="2591"/>
      <c r="C1441" s="2596"/>
      <c r="D1441" s="2596"/>
      <c r="E1441" s="2596"/>
      <c r="F1441" s="2596"/>
      <c r="G1441" s="1268" t="s">
        <v>4142</v>
      </c>
      <c r="H1441" s="1265">
        <v>228</v>
      </c>
      <c r="I1441" s="1265">
        <v>0</v>
      </c>
      <c r="J1441" s="1265">
        <v>0</v>
      </c>
      <c r="K1441" s="1265">
        <v>0</v>
      </c>
      <c r="L1441" s="1265">
        <v>0</v>
      </c>
      <c r="M1441" s="1265">
        <v>0</v>
      </c>
      <c r="N1441" s="1265">
        <v>0</v>
      </c>
      <c r="O1441" s="1265">
        <v>0</v>
      </c>
      <c r="P1441" s="1265">
        <v>0</v>
      </c>
      <c r="Q1441" s="1265">
        <v>0</v>
      </c>
      <c r="R1441" s="1265">
        <v>0</v>
      </c>
      <c r="S1441" s="1265">
        <v>0</v>
      </c>
      <c r="T1441" s="1265">
        <v>0</v>
      </c>
      <c r="U1441" s="1265">
        <v>0</v>
      </c>
      <c r="V1441" s="1265">
        <v>0</v>
      </c>
      <c r="W1441" s="1265">
        <v>0</v>
      </c>
      <c r="X1441" s="1265">
        <v>0</v>
      </c>
      <c r="Y1441" s="1265">
        <v>1</v>
      </c>
      <c r="Z1441" s="1265">
        <v>3</v>
      </c>
      <c r="AA1441" s="1265">
        <v>10</v>
      </c>
      <c r="AB1441" s="1265">
        <v>14</v>
      </c>
      <c r="AC1441" s="1265">
        <v>22</v>
      </c>
      <c r="AD1441" s="1265">
        <v>47</v>
      </c>
      <c r="AE1441" s="1265">
        <v>55</v>
      </c>
      <c r="AF1441" s="1265">
        <v>54</v>
      </c>
      <c r="AG1441" s="1265">
        <v>16</v>
      </c>
      <c r="AH1441" s="1265">
        <v>6</v>
      </c>
    </row>
    <row r="1442" spans="1:34" s="445" customFormat="1" ht="14.25" customHeight="1">
      <c r="A1442" s="2591" t="s">
        <v>2213</v>
      </c>
      <c r="B1442" s="2591"/>
      <c r="C1442" s="2596" t="s">
        <v>4631</v>
      </c>
      <c r="D1442" s="2596"/>
      <c r="E1442" s="2596"/>
      <c r="F1442" s="2596"/>
      <c r="G1442" s="1268" t="s">
        <v>4373</v>
      </c>
      <c r="H1442" s="1265">
        <v>826</v>
      </c>
      <c r="I1442" s="1265">
        <v>0</v>
      </c>
      <c r="J1442" s="1265">
        <v>0</v>
      </c>
      <c r="K1442" s="1265">
        <v>0</v>
      </c>
      <c r="L1442" s="1265">
        <v>0</v>
      </c>
      <c r="M1442" s="1265">
        <v>0</v>
      </c>
      <c r="N1442" s="1265">
        <v>0</v>
      </c>
      <c r="O1442" s="1265">
        <v>0</v>
      </c>
      <c r="P1442" s="1265">
        <v>0</v>
      </c>
      <c r="Q1442" s="1265">
        <v>2</v>
      </c>
      <c r="R1442" s="1265">
        <v>0</v>
      </c>
      <c r="S1442" s="1265">
        <v>3</v>
      </c>
      <c r="T1442" s="1265">
        <v>3</v>
      </c>
      <c r="U1442" s="1265">
        <v>8</v>
      </c>
      <c r="V1442" s="1265">
        <v>18</v>
      </c>
      <c r="W1442" s="1265">
        <v>16</v>
      </c>
      <c r="X1442" s="1265">
        <v>17</v>
      </c>
      <c r="Y1442" s="1265">
        <v>25</v>
      </c>
      <c r="Z1442" s="1265">
        <v>36</v>
      </c>
      <c r="AA1442" s="1265">
        <v>60</v>
      </c>
      <c r="AB1442" s="1265">
        <v>48</v>
      </c>
      <c r="AC1442" s="1265">
        <v>81</v>
      </c>
      <c r="AD1442" s="1265">
        <v>111</v>
      </c>
      <c r="AE1442" s="1265">
        <v>148</v>
      </c>
      <c r="AF1442" s="1265">
        <v>168</v>
      </c>
      <c r="AG1442" s="1265">
        <v>62</v>
      </c>
      <c r="AH1442" s="1265">
        <v>20</v>
      </c>
    </row>
    <row r="1443" spans="1:34" s="445" customFormat="1" ht="14.25" customHeight="1">
      <c r="A1443" s="2591"/>
      <c r="B1443" s="2591"/>
      <c r="C1443" s="2596"/>
      <c r="D1443" s="2596"/>
      <c r="E1443" s="2596"/>
      <c r="F1443" s="2596"/>
      <c r="G1443" s="1268" t="s">
        <v>1618</v>
      </c>
      <c r="H1443" s="1265">
        <v>401</v>
      </c>
      <c r="I1443" s="1265">
        <v>0</v>
      </c>
      <c r="J1443" s="1265">
        <v>0</v>
      </c>
      <c r="K1443" s="1265">
        <v>0</v>
      </c>
      <c r="L1443" s="1265">
        <v>0</v>
      </c>
      <c r="M1443" s="1265">
        <v>0</v>
      </c>
      <c r="N1443" s="1265">
        <v>0</v>
      </c>
      <c r="O1443" s="1265">
        <v>0</v>
      </c>
      <c r="P1443" s="1265">
        <v>0</v>
      </c>
      <c r="Q1443" s="1265">
        <v>2</v>
      </c>
      <c r="R1443" s="1265">
        <v>0</v>
      </c>
      <c r="S1443" s="1265">
        <v>2</v>
      </c>
      <c r="T1443" s="1265">
        <v>1</v>
      </c>
      <c r="U1443" s="1265">
        <v>4</v>
      </c>
      <c r="V1443" s="1265">
        <v>12</v>
      </c>
      <c r="W1443" s="1265">
        <v>9</v>
      </c>
      <c r="X1443" s="1265">
        <v>15</v>
      </c>
      <c r="Y1443" s="1265">
        <v>17</v>
      </c>
      <c r="Z1443" s="1265">
        <v>23</v>
      </c>
      <c r="AA1443" s="1265">
        <v>36</v>
      </c>
      <c r="AB1443" s="1265">
        <v>21</v>
      </c>
      <c r="AC1443" s="1265">
        <v>42</v>
      </c>
      <c r="AD1443" s="1265">
        <v>49</v>
      </c>
      <c r="AE1443" s="1265">
        <v>71</v>
      </c>
      <c r="AF1443" s="1265">
        <v>72</v>
      </c>
      <c r="AG1443" s="1265">
        <v>19</v>
      </c>
      <c r="AH1443" s="1265">
        <v>6</v>
      </c>
    </row>
    <row r="1444" spans="1:34" s="447" customFormat="1" ht="14.25" customHeight="1">
      <c r="A1444" s="2591"/>
      <c r="B1444" s="2591"/>
      <c r="C1444" s="2596"/>
      <c r="D1444" s="2596"/>
      <c r="E1444" s="2596"/>
      <c r="F1444" s="2596"/>
      <c r="G1444" s="1268" t="s">
        <v>4143</v>
      </c>
      <c r="H1444" s="1265">
        <v>425</v>
      </c>
      <c r="I1444" s="1265">
        <v>0</v>
      </c>
      <c r="J1444" s="1265">
        <v>0</v>
      </c>
      <c r="K1444" s="1265">
        <v>0</v>
      </c>
      <c r="L1444" s="1265">
        <v>0</v>
      </c>
      <c r="M1444" s="1265">
        <v>0</v>
      </c>
      <c r="N1444" s="1265">
        <v>0</v>
      </c>
      <c r="O1444" s="1265">
        <v>0</v>
      </c>
      <c r="P1444" s="1265">
        <v>0</v>
      </c>
      <c r="Q1444" s="1265">
        <v>0</v>
      </c>
      <c r="R1444" s="1265">
        <v>0</v>
      </c>
      <c r="S1444" s="1265">
        <v>1</v>
      </c>
      <c r="T1444" s="1265">
        <v>2</v>
      </c>
      <c r="U1444" s="1265">
        <v>4</v>
      </c>
      <c r="V1444" s="1265">
        <v>6</v>
      </c>
      <c r="W1444" s="1265">
        <v>7</v>
      </c>
      <c r="X1444" s="1265">
        <v>2</v>
      </c>
      <c r="Y1444" s="1265">
        <v>8</v>
      </c>
      <c r="Z1444" s="1265">
        <v>13</v>
      </c>
      <c r="AA1444" s="1265">
        <v>24</v>
      </c>
      <c r="AB1444" s="1265">
        <v>27</v>
      </c>
      <c r="AC1444" s="1265">
        <v>39</v>
      </c>
      <c r="AD1444" s="1265">
        <v>62</v>
      </c>
      <c r="AE1444" s="1265">
        <v>77</v>
      </c>
      <c r="AF1444" s="1265">
        <v>96</v>
      </c>
      <c r="AG1444" s="1265">
        <v>43</v>
      </c>
      <c r="AH1444" s="1265">
        <v>14</v>
      </c>
    </row>
    <row r="1445" spans="1:34" s="445" customFormat="1" ht="14.25" customHeight="1">
      <c r="A1445" s="2591" t="s">
        <v>2214</v>
      </c>
      <c r="B1445" s="2591"/>
      <c r="C1445" s="2596" t="s">
        <v>4632</v>
      </c>
      <c r="D1445" s="2596"/>
      <c r="E1445" s="2596"/>
      <c r="F1445" s="2596"/>
      <c r="G1445" s="1268" t="s">
        <v>4140</v>
      </c>
      <c r="H1445" s="1265">
        <v>3874</v>
      </c>
      <c r="I1445" s="1265">
        <v>0</v>
      </c>
      <c r="J1445" s="1265">
        <v>1</v>
      </c>
      <c r="K1445" s="1265">
        <v>1</v>
      </c>
      <c r="L1445" s="1265">
        <v>0</v>
      </c>
      <c r="M1445" s="1265">
        <v>0</v>
      </c>
      <c r="N1445" s="1265">
        <v>0</v>
      </c>
      <c r="O1445" s="1265">
        <v>0</v>
      </c>
      <c r="P1445" s="1265">
        <v>0</v>
      </c>
      <c r="Q1445" s="1265">
        <v>0</v>
      </c>
      <c r="R1445" s="1265">
        <v>0</v>
      </c>
      <c r="S1445" s="1265">
        <v>5</v>
      </c>
      <c r="T1445" s="1265">
        <v>2</v>
      </c>
      <c r="U1445" s="1265">
        <v>10</v>
      </c>
      <c r="V1445" s="1265">
        <v>20</v>
      </c>
      <c r="W1445" s="1265">
        <v>44</v>
      </c>
      <c r="X1445" s="1265">
        <v>58</v>
      </c>
      <c r="Y1445" s="1265">
        <v>84</v>
      </c>
      <c r="Z1445" s="1265">
        <v>126</v>
      </c>
      <c r="AA1445" s="1265">
        <v>197</v>
      </c>
      <c r="AB1445" s="1265">
        <v>235</v>
      </c>
      <c r="AC1445" s="1265">
        <v>373</v>
      </c>
      <c r="AD1445" s="1265">
        <v>587</v>
      </c>
      <c r="AE1445" s="1265">
        <v>845</v>
      </c>
      <c r="AF1445" s="1265">
        <v>847</v>
      </c>
      <c r="AG1445" s="1265">
        <v>359</v>
      </c>
      <c r="AH1445" s="1265">
        <v>80</v>
      </c>
    </row>
    <row r="1446" spans="1:34" s="445" customFormat="1" ht="14.25" customHeight="1">
      <c r="A1446" s="2591"/>
      <c r="B1446" s="2591"/>
      <c r="C1446" s="2596"/>
      <c r="D1446" s="2596"/>
      <c r="E1446" s="2596"/>
      <c r="F1446" s="2596"/>
      <c r="G1446" s="1268" t="s">
        <v>4147</v>
      </c>
      <c r="H1446" s="1265">
        <v>1788</v>
      </c>
      <c r="I1446" s="1265">
        <v>0</v>
      </c>
      <c r="J1446" s="1265">
        <v>1</v>
      </c>
      <c r="K1446" s="1265">
        <v>0</v>
      </c>
      <c r="L1446" s="1265">
        <v>0</v>
      </c>
      <c r="M1446" s="1265">
        <v>0</v>
      </c>
      <c r="N1446" s="1265">
        <v>0</v>
      </c>
      <c r="O1446" s="1265">
        <v>0</v>
      </c>
      <c r="P1446" s="1265">
        <v>0</v>
      </c>
      <c r="Q1446" s="1265">
        <v>0</v>
      </c>
      <c r="R1446" s="1265">
        <v>0</v>
      </c>
      <c r="S1446" s="1265">
        <v>4</v>
      </c>
      <c r="T1446" s="1265">
        <v>2</v>
      </c>
      <c r="U1446" s="1265">
        <v>8</v>
      </c>
      <c r="V1446" s="1265">
        <v>13</v>
      </c>
      <c r="W1446" s="1265">
        <v>37</v>
      </c>
      <c r="X1446" s="1265">
        <v>40</v>
      </c>
      <c r="Y1446" s="1265">
        <v>61</v>
      </c>
      <c r="Z1446" s="1265">
        <v>94</v>
      </c>
      <c r="AA1446" s="1265">
        <v>122</v>
      </c>
      <c r="AB1446" s="1265">
        <v>126</v>
      </c>
      <c r="AC1446" s="1265">
        <v>189</v>
      </c>
      <c r="AD1446" s="1265">
        <v>243</v>
      </c>
      <c r="AE1446" s="1265">
        <v>339</v>
      </c>
      <c r="AF1446" s="1265">
        <v>355</v>
      </c>
      <c r="AG1446" s="1265">
        <v>129</v>
      </c>
      <c r="AH1446" s="1265">
        <v>25</v>
      </c>
    </row>
    <row r="1447" spans="1:34" s="447" customFormat="1" ht="15" customHeight="1" thickBot="1">
      <c r="A1447" s="2594"/>
      <c r="B1447" s="2594"/>
      <c r="C1447" s="2601"/>
      <c r="D1447" s="2601"/>
      <c r="E1447" s="2601"/>
      <c r="F1447" s="2601"/>
      <c r="G1447" s="1269" t="s">
        <v>4142</v>
      </c>
      <c r="H1447" s="1267">
        <v>2086</v>
      </c>
      <c r="I1447" s="1267">
        <v>0</v>
      </c>
      <c r="J1447" s="1267">
        <v>0</v>
      </c>
      <c r="K1447" s="1267">
        <v>1</v>
      </c>
      <c r="L1447" s="1267">
        <v>0</v>
      </c>
      <c r="M1447" s="1267">
        <v>0</v>
      </c>
      <c r="N1447" s="1267">
        <v>0</v>
      </c>
      <c r="O1447" s="1267">
        <v>0</v>
      </c>
      <c r="P1447" s="1267">
        <v>0</v>
      </c>
      <c r="Q1447" s="1267">
        <v>0</v>
      </c>
      <c r="R1447" s="1267">
        <v>0</v>
      </c>
      <c r="S1447" s="1267">
        <v>1</v>
      </c>
      <c r="T1447" s="1267">
        <v>0</v>
      </c>
      <c r="U1447" s="1267">
        <v>2</v>
      </c>
      <c r="V1447" s="1267">
        <v>7</v>
      </c>
      <c r="W1447" s="1267">
        <v>7</v>
      </c>
      <c r="X1447" s="1267">
        <v>18</v>
      </c>
      <c r="Y1447" s="1267">
        <v>23</v>
      </c>
      <c r="Z1447" s="1267">
        <v>32</v>
      </c>
      <c r="AA1447" s="1267">
        <v>75</v>
      </c>
      <c r="AB1447" s="1267">
        <v>109</v>
      </c>
      <c r="AC1447" s="1267">
        <v>184</v>
      </c>
      <c r="AD1447" s="1267">
        <v>344</v>
      </c>
      <c r="AE1447" s="1267">
        <v>506</v>
      </c>
      <c r="AF1447" s="1267">
        <v>492</v>
      </c>
      <c r="AG1447" s="1267">
        <v>230</v>
      </c>
      <c r="AH1447" s="1267">
        <v>55</v>
      </c>
    </row>
    <row r="1448" spans="1:34" s="445" customFormat="1">
      <c r="A1448" s="1486"/>
      <c r="B1448" s="1486"/>
      <c r="C1448" s="446"/>
      <c r="D1448" s="446"/>
      <c r="E1448" s="446"/>
      <c r="F1448" s="446"/>
      <c r="G1448" s="1485"/>
    </row>
    <row r="1449" spans="1:34" s="445" customFormat="1">
      <c r="A1449" s="1486"/>
      <c r="B1449" s="1486"/>
      <c r="C1449" s="446"/>
      <c r="D1449" s="446"/>
      <c r="E1449" s="446"/>
      <c r="F1449" s="446"/>
      <c r="G1449" s="1485"/>
    </row>
    <row r="1450" spans="1:34" s="437" customFormat="1" ht="21">
      <c r="A1450" s="2592" t="s">
        <v>4424</v>
      </c>
      <c r="B1450" s="2592"/>
      <c r="C1450" s="2592"/>
      <c r="D1450" s="2592"/>
      <c r="E1450" s="2592"/>
      <c r="F1450" s="2592"/>
      <c r="G1450" s="2592"/>
      <c r="H1450" s="2592"/>
      <c r="I1450" s="2592"/>
      <c r="J1450" s="2592"/>
      <c r="K1450" s="2592"/>
      <c r="L1450" s="2592"/>
      <c r="M1450" s="2592"/>
      <c r="N1450" s="2592"/>
      <c r="O1450" s="2592"/>
      <c r="P1450" s="2593" t="s">
        <v>2215</v>
      </c>
      <c r="Q1450" s="2593"/>
      <c r="R1450" s="2593"/>
      <c r="S1450" s="2593"/>
      <c r="T1450" s="2593"/>
      <c r="U1450" s="2593"/>
      <c r="V1450" s="2593"/>
      <c r="W1450" s="2593"/>
      <c r="X1450" s="2593"/>
      <c r="Y1450" s="2593"/>
      <c r="Z1450" s="2593"/>
      <c r="AA1450" s="2593"/>
      <c r="AB1450" s="2593"/>
      <c r="AC1450" s="2593"/>
      <c r="AD1450" s="2593"/>
      <c r="AE1450" s="2593"/>
      <c r="AF1450" s="2593"/>
      <c r="AG1450" s="2593"/>
      <c r="AH1450" s="2593"/>
    </row>
    <row r="1451" spans="1:34" s="437" customFormat="1" ht="16.7" customHeight="1">
      <c r="A1451" s="2599" t="s">
        <v>4490</v>
      </c>
      <c r="B1451" s="2599"/>
      <c r="C1451" s="2599"/>
      <c r="D1451" s="2599"/>
      <c r="E1451" s="2599"/>
      <c r="F1451" s="2599"/>
      <c r="G1451" s="2599"/>
      <c r="H1451" s="2599"/>
      <c r="I1451" s="2599"/>
      <c r="J1451" s="2599"/>
      <c r="K1451" s="2599"/>
      <c r="L1451" s="2599"/>
      <c r="M1451" s="2599"/>
      <c r="N1451" s="2599"/>
      <c r="O1451" s="2599"/>
      <c r="P1451" s="2600" t="s">
        <v>4126</v>
      </c>
      <c r="Q1451" s="2600"/>
      <c r="R1451" s="2600"/>
      <c r="S1451" s="2600"/>
      <c r="T1451" s="2600"/>
      <c r="U1451" s="2600"/>
      <c r="V1451" s="2600"/>
      <c r="W1451" s="2600"/>
      <c r="X1451" s="2600"/>
      <c r="Y1451" s="2600"/>
      <c r="Z1451" s="2600"/>
      <c r="AA1451" s="2600"/>
      <c r="AB1451" s="2600"/>
      <c r="AC1451" s="2600"/>
      <c r="AD1451" s="2600"/>
      <c r="AE1451" s="2600"/>
      <c r="AF1451" s="2600"/>
      <c r="AG1451" s="2600"/>
      <c r="AH1451" s="2600"/>
    </row>
    <row r="1452" spans="1:34" ht="20.25">
      <c r="A1452" s="2592" t="s">
        <v>1606</v>
      </c>
      <c r="B1452" s="2592"/>
      <c r="C1452" s="2592"/>
      <c r="D1452" s="2592"/>
      <c r="E1452" s="2592"/>
      <c r="F1452" s="2592"/>
      <c r="G1452" s="2592"/>
      <c r="H1452" s="2592"/>
      <c r="I1452" s="2592"/>
      <c r="J1452" s="2592"/>
      <c r="K1452" s="2592"/>
      <c r="L1452" s="2592"/>
      <c r="M1452" s="2592"/>
      <c r="N1452" s="2592"/>
      <c r="O1452" s="2592"/>
      <c r="P1452" s="2593" t="s">
        <v>1647</v>
      </c>
      <c r="Q1452" s="2593"/>
      <c r="R1452" s="2593"/>
      <c r="S1452" s="2593"/>
      <c r="T1452" s="2593"/>
      <c r="U1452" s="2593"/>
      <c r="V1452" s="2593"/>
      <c r="W1452" s="2593"/>
      <c r="X1452" s="2593"/>
      <c r="Y1452" s="2593"/>
      <c r="Z1452" s="2593"/>
      <c r="AA1452" s="2593"/>
      <c r="AB1452" s="2593"/>
      <c r="AC1452" s="2593"/>
      <c r="AD1452" s="2593"/>
      <c r="AE1452" s="2593"/>
      <c r="AF1452" s="2593"/>
      <c r="AG1452" s="2593"/>
      <c r="AH1452" s="2593"/>
    </row>
    <row r="1453" spans="1:34" s="437" customFormat="1" ht="17.45" customHeight="1" thickBot="1">
      <c r="A1453" s="2594" t="s">
        <v>4359</v>
      </c>
      <c r="B1453" s="2594"/>
      <c r="C1453" s="438"/>
      <c r="D1453" s="438"/>
      <c r="E1453" s="438"/>
      <c r="F1453" s="438"/>
      <c r="G1453" s="439"/>
      <c r="O1453" s="547" t="s">
        <v>608</v>
      </c>
      <c r="P1453" s="548" t="s">
        <v>1649</v>
      </c>
      <c r="AG1453" s="2595" t="s">
        <v>678</v>
      </c>
      <c r="AH1453" s="2595"/>
    </row>
    <row r="1454" spans="1:34" s="437" customFormat="1" ht="16.5" customHeight="1">
      <c r="A1454" s="2336" t="s">
        <v>4360</v>
      </c>
      <c r="B1454" s="2336"/>
      <c r="C1454" s="2338" t="s">
        <v>4382</v>
      </c>
      <c r="D1454" s="2339"/>
      <c r="E1454" s="2339"/>
      <c r="F1454" s="2339"/>
      <c r="G1454" s="2336"/>
      <c r="H1454" s="2345" t="s">
        <v>4383</v>
      </c>
      <c r="I1454" s="2345" t="s">
        <v>1611</v>
      </c>
      <c r="J1454" s="2345" t="s">
        <v>4361</v>
      </c>
      <c r="K1454" s="440"/>
      <c r="L1454" s="440"/>
      <c r="M1454" s="440"/>
      <c r="N1454" s="440"/>
      <c r="O1454" s="440">
        <v>5</v>
      </c>
      <c r="P1454" s="440">
        <v>10</v>
      </c>
      <c r="Q1454" s="440">
        <v>15</v>
      </c>
      <c r="R1454" s="440">
        <v>20</v>
      </c>
      <c r="S1454" s="440">
        <v>25</v>
      </c>
      <c r="T1454" s="440">
        <v>30</v>
      </c>
      <c r="U1454" s="440">
        <v>35</v>
      </c>
      <c r="V1454" s="440">
        <v>40</v>
      </c>
      <c r="W1454" s="440">
        <v>45</v>
      </c>
      <c r="X1454" s="440">
        <v>50</v>
      </c>
      <c r="Y1454" s="440">
        <v>55</v>
      </c>
      <c r="Z1454" s="440">
        <v>60</v>
      </c>
      <c r="AA1454" s="440">
        <v>65</v>
      </c>
      <c r="AB1454" s="440">
        <v>70</v>
      </c>
      <c r="AC1454" s="440">
        <v>75</v>
      </c>
      <c r="AD1454" s="440">
        <v>80</v>
      </c>
      <c r="AE1454" s="440">
        <v>85</v>
      </c>
      <c r="AF1454" s="440">
        <v>90</v>
      </c>
      <c r="AG1454" s="440">
        <v>95</v>
      </c>
      <c r="AH1454" s="441"/>
    </row>
    <row r="1455" spans="1:34" s="437" customFormat="1">
      <c r="A1455" s="2337"/>
      <c r="B1455" s="2337"/>
      <c r="C1455" s="2340"/>
      <c r="D1455" s="2341"/>
      <c r="E1455" s="2341"/>
      <c r="F1455" s="2341"/>
      <c r="G1455" s="2337"/>
      <c r="H1455" s="2346"/>
      <c r="I1455" s="2346"/>
      <c r="J1455" s="2346"/>
      <c r="K1455" s="442"/>
      <c r="L1455" s="442"/>
      <c r="M1455" s="442"/>
      <c r="N1455" s="442"/>
      <c r="O1455" s="442"/>
      <c r="P1455" s="442"/>
      <c r="Q1455" s="442"/>
      <c r="R1455" s="442"/>
      <c r="S1455" s="442"/>
      <c r="T1455" s="442"/>
      <c r="U1455" s="442"/>
      <c r="V1455" s="442"/>
      <c r="W1455" s="442"/>
      <c r="X1455" s="442"/>
      <c r="Y1455" s="442"/>
      <c r="Z1455" s="442"/>
      <c r="AA1455" s="442"/>
      <c r="AB1455" s="442"/>
      <c r="AC1455" s="442"/>
      <c r="AD1455" s="442"/>
      <c r="AE1455" s="442"/>
      <c r="AF1455" s="442"/>
      <c r="AG1455" s="442"/>
      <c r="AH1455" s="489"/>
    </row>
    <row r="1456" spans="1:34" s="437" customFormat="1" ht="16.5">
      <c r="A1456" s="2337"/>
      <c r="B1456" s="2337"/>
      <c r="C1456" s="2340"/>
      <c r="D1456" s="2341"/>
      <c r="E1456" s="2341"/>
      <c r="F1456" s="2341"/>
      <c r="G1456" s="2337"/>
      <c r="H1456" s="2346"/>
      <c r="I1456" s="2346"/>
      <c r="J1456" s="2346"/>
      <c r="K1456" s="442">
        <v>1</v>
      </c>
      <c r="L1456" s="442">
        <v>2</v>
      </c>
      <c r="M1456" s="442">
        <v>3</v>
      </c>
      <c r="N1456" s="442">
        <v>4</v>
      </c>
      <c r="O1456" s="442" t="s">
        <v>1613</v>
      </c>
      <c r="P1456" s="442" t="s">
        <v>4364</v>
      </c>
      <c r="Q1456" s="442" t="s">
        <v>4364</v>
      </c>
      <c r="R1456" s="442" t="s">
        <v>1613</v>
      </c>
      <c r="S1456" s="442" t="s">
        <v>4363</v>
      </c>
      <c r="T1456" s="442" t="s">
        <v>1613</v>
      </c>
      <c r="U1456" s="442" t="s">
        <v>1613</v>
      </c>
      <c r="V1456" s="442" t="s">
        <v>1613</v>
      </c>
      <c r="W1456" s="442" t="s">
        <v>4363</v>
      </c>
      <c r="X1456" s="442" t="s">
        <v>1613</v>
      </c>
      <c r="Y1456" s="442" t="s">
        <v>4364</v>
      </c>
      <c r="Z1456" s="442" t="s">
        <v>4363</v>
      </c>
      <c r="AA1456" s="442" t="s">
        <v>1613</v>
      </c>
      <c r="AB1456" s="442" t="s">
        <v>4364</v>
      </c>
      <c r="AC1456" s="442" t="s">
        <v>4364</v>
      </c>
      <c r="AD1456" s="442" t="s">
        <v>1613</v>
      </c>
      <c r="AE1456" s="442" t="s">
        <v>1613</v>
      </c>
      <c r="AF1456" s="442" t="s">
        <v>1613</v>
      </c>
      <c r="AG1456" s="442" t="s">
        <v>4363</v>
      </c>
      <c r="AH1456" s="489" t="s">
        <v>1614</v>
      </c>
    </row>
    <row r="1457" spans="1:34" s="437" customFormat="1" ht="15.75" customHeight="1">
      <c r="A1457" s="2337"/>
      <c r="B1457" s="2337"/>
      <c r="C1457" s="2340"/>
      <c r="D1457" s="2341"/>
      <c r="E1457" s="2341"/>
      <c r="F1457" s="2341"/>
      <c r="G1457" s="2337"/>
      <c r="H1457" s="2346"/>
      <c r="I1457" s="2346"/>
      <c r="J1457" s="2346"/>
      <c r="K1457" s="442"/>
      <c r="L1457" s="442"/>
      <c r="M1457" s="442"/>
      <c r="N1457" s="442"/>
      <c r="O1457" s="442"/>
      <c r="P1457" s="442"/>
      <c r="Q1457" s="442"/>
      <c r="R1457" s="442"/>
      <c r="S1457" s="442"/>
      <c r="T1457" s="442"/>
      <c r="U1457" s="442"/>
      <c r="V1457" s="442"/>
      <c r="W1457" s="442"/>
      <c r="X1457" s="442"/>
      <c r="Y1457" s="442"/>
      <c r="Z1457" s="442"/>
      <c r="AA1457" s="442"/>
      <c r="AB1457" s="442"/>
      <c r="AC1457" s="442"/>
      <c r="AD1457" s="442"/>
      <c r="AE1457" s="442"/>
      <c r="AF1457" s="442"/>
      <c r="AG1457" s="442"/>
      <c r="AH1457" s="489"/>
    </row>
    <row r="1458" spans="1:34" s="437" customFormat="1" ht="15.75" customHeight="1">
      <c r="A1458" s="2337"/>
      <c r="B1458" s="2337"/>
      <c r="C1458" s="2340"/>
      <c r="D1458" s="2341"/>
      <c r="E1458" s="2341"/>
      <c r="F1458" s="2341"/>
      <c r="G1458" s="2337"/>
      <c r="H1458" s="2346"/>
      <c r="I1458" s="2346"/>
      <c r="J1458" s="2346"/>
      <c r="K1458" s="442"/>
      <c r="L1458" s="442"/>
      <c r="M1458" s="442"/>
      <c r="N1458" s="442"/>
      <c r="O1458" s="442">
        <v>9</v>
      </c>
      <c r="P1458" s="442">
        <v>14</v>
      </c>
      <c r="Q1458" s="442">
        <v>19</v>
      </c>
      <c r="R1458" s="442">
        <v>24</v>
      </c>
      <c r="S1458" s="442">
        <v>29</v>
      </c>
      <c r="T1458" s="442">
        <v>34</v>
      </c>
      <c r="U1458" s="442">
        <v>39</v>
      </c>
      <c r="V1458" s="442">
        <v>44</v>
      </c>
      <c r="W1458" s="442">
        <v>49</v>
      </c>
      <c r="X1458" s="442">
        <v>54</v>
      </c>
      <c r="Y1458" s="442">
        <v>59</v>
      </c>
      <c r="Z1458" s="442">
        <v>64</v>
      </c>
      <c r="AA1458" s="442">
        <v>69</v>
      </c>
      <c r="AB1458" s="442">
        <v>74</v>
      </c>
      <c r="AC1458" s="442">
        <v>79</v>
      </c>
      <c r="AD1458" s="442">
        <v>84</v>
      </c>
      <c r="AE1458" s="442">
        <v>89</v>
      </c>
      <c r="AF1458" s="442">
        <v>94</v>
      </c>
      <c r="AG1458" s="442">
        <v>99</v>
      </c>
      <c r="AH1458" s="489"/>
    </row>
    <row r="1459" spans="1:34" s="437" customFormat="1" ht="16.5" customHeight="1" thickBot="1">
      <c r="A1459" s="2344"/>
      <c r="B1459" s="2344"/>
      <c r="C1459" s="2342"/>
      <c r="D1459" s="2598"/>
      <c r="E1459" s="2598"/>
      <c r="F1459" s="2598"/>
      <c r="G1459" s="2344"/>
      <c r="H1459" s="2347"/>
      <c r="I1459" s="2347"/>
      <c r="J1459" s="2347"/>
      <c r="K1459" s="443"/>
      <c r="L1459" s="443"/>
      <c r="M1459" s="443"/>
      <c r="N1459" s="443"/>
      <c r="O1459" s="443"/>
      <c r="P1459" s="443"/>
      <c r="Q1459" s="443"/>
      <c r="R1459" s="443"/>
      <c r="S1459" s="443"/>
      <c r="T1459" s="443"/>
      <c r="U1459" s="443"/>
      <c r="V1459" s="443"/>
      <c r="W1459" s="443"/>
      <c r="X1459" s="443"/>
      <c r="Y1459" s="443"/>
      <c r="Z1459" s="443"/>
      <c r="AA1459" s="443"/>
      <c r="AB1459" s="443"/>
      <c r="AC1459" s="443"/>
      <c r="AD1459" s="443"/>
      <c r="AE1459" s="443"/>
      <c r="AF1459" s="443"/>
      <c r="AG1459" s="443"/>
      <c r="AH1459" s="444"/>
    </row>
    <row r="1460" spans="1:34" s="445" customFormat="1" ht="14.25" customHeight="1">
      <c r="A1460" s="2591" t="s">
        <v>2216</v>
      </c>
      <c r="B1460" s="2591"/>
      <c r="C1460" s="2602" t="s">
        <v>2217</v>
      </c>
      <c r="D1460" s="2602"/>
      <c r="E1460" s="2602"/>
      <c r="F1460" s="2602"/>
      <c r="G1460" s="1268" t="s">
        <v>1617</v>
      </c>
      <c r="H1460" s="1265">
        <v>3041</v>
      </c>
      <c r="I1460" s="1265">
        <v>0</v>
      </c>
      <c r="J1460" s="1265">
        <v>3</v>
      </c>
      <c r="K1460" s="1265">
        <v>3</v>
      </c>
      <c r="L1460" s="1265">
        <v>0</v>
      </c>
      <c r="M1460" s="1265">
        <v>0</v>
      </c>
      <c r="N1460" s="1265">
        <v>0</v>
      </c>
      <c r="O1460" s="1265">
        <v>0</v>
      </c>
      <c r="P1460" s="1265">
        <v>1</v>
      </c>
      <c r="Q1460" s="1265">
        <v>7</v>
      </c>
      <c r="R1460" s="1265">
        <v>12</v>
      </c>
      <c r="S1460" s="1265">
        <v>26</v>
      </c>
      <c r="T1460" s="1265">
        <v>31</v>
      </c>
      <c r="U1460" s="1265">
        <v>93</v>
      </c>
      <c r="V1460" s="1265">
        <v>147</v>
      </c>
      <c r="W1460" s="1265">
        <v>212</v>
      </c>
      <c r="X1460" s="1265">
        <v>280</v>
      </c>
      <c r="Y1460" s="1265">
        <v>361</v>
      </c>
      <c r="Z1460" s="1265">
        <v>352</v>
      </c>
      <c r="AA1460" s="1265">
        <v>311</v>
      </c>
      <c r="AB1460" s="1265">
        <v>216</v>
      </c>
      <c r="AC1460" s="1265">
        <v>217</v>
      </c>
      <c r="AD1460" s="1265">
        <v>246</v>
      </c>
      <c r="AE1460" s="1265">
        <v>261</v>
      </c>
      <c r="AF1460" s="1265">
        <v>175</v>
      </c>
      <c r="AG1460" s="1265">
        <v>73</v>
      </c>
      <c r="AH1460" s="1265">
        <v>14</v>
      </c>
    </row>
    <row r="1461" spans="1:34" s="445" customFormat="1" ht="14.25" customHeight="1">
      <c r="A1461" s="2591"/>
      <c r="B1461" s="2591"/>
      <c r="C1461" s="2597"/>
      <c r="D1461" s="2597"/>
      <c r="E1461" s="2597"/>
      <c r="F1461" s="2597"/>
      <c r="G1461" s="1268" t="s">
        <v>1618</v>
      </c>
      <c r="H1461" s="1265">
        <v>2193</v>
      </c>
      <c r="I1461" s="1265">
        <v>0</v>
      </c>
      <c r="J1461" s="1265">
        <v>2</v>
      </c>
      <c r="K1461" s="1265">
        <v>1</v>
      </c>
      <c r="L1461" s="1265">
        <v>0</v>
      </c>
      <c r="M1461" s="1265">
        <v>0</v>
      </c>
      <c r="N1461" s="1265">
        <v>0</v>
      </c>
      <c r="O1461" s="1265">
        <v>0</v>
      </c>
      <c r="P1461" s="1265">
        <v>1</v>
      </c>
      <c r="Q1461" s="1265">
        <v>5</v>
      </c>
      <c r="R1461" s="1265">
        <v>7</v>
      </c>
      <c r="S1461" s="1265">
        <v>19</v>
      </c>
      <c r="T1461" s="1265">
        <v>24</v>
      </c>
      <c r="U1461" s="1265">
        <v>76</v>
      </c>
      <c r="V1461" s="1265">
        <v>119</v>
      </c>
      <c r="W1461" s="1265">
        <v>177</v>
      </c>
      <c r="X1461" s="1265">
        <v>235</v>
      </c>
      <c r="Y1461" s="1265">
        <v>297</v>
      </c>
      <c r="Z1461" s="1265">
        <v>285</v>
      </c>
      <c r="AA1461" s="1265">
        <v>243</v>
      </c>
      <c r="AB1461" s="1265">
        <v>154</v>
      </c>
      <c r="AC1461" s="1265">
        <v>133</v>
      </c>
      <c r="AD1461" s="1265">
        <v>137</v>
      </c>
      <c r="AE1461" s="1265">
        <v>143</v>
      </c>
      <c r="AF1461" s="1265">
        <v>90</v>
      </c>
      <c r="AG1461" s="1265">
        <v>40</v>
      </c>
      <c r="AH1461" s="1265">
        <v>5</v>
      </c>
    </row>
    <row r="1462" spans="1:34" s="447" customFormat="1" ht="14.25" customHeight="1">
      <c r="A1462" s="2591"/>
      <c r="B1462" s="2591"/>
      <c r="C1462" s="2597"/>
      <c r="D1462" s="2597"/>
      <c r="E1462" s="2597"/>
      <c r="F1462" s="2597"/>
      <c r="G1462" s="1268" t="s">
        <v>1619</v>
      </c>
      <c r="H1462" s="1265">
        <v>848</v>
      </c>
      <c r="I1462" s="1265">
        <v>0</v>
      </c>
      <c r="J1462" s="1265">
        <v>1</v>
      </c>
      <c r="K1462" s="1265">
        <v>2</v>
      </c>
      <c r="L1462" s="1265">
        <v>0</v>
      </c>
      <c r="M1462" s="1265">
        <v>0</v>
      </c>
      <c r="N1462" s="1265">
        <v>0</v>
      </c>
      <c r="O1462" s="1265">
        <v>0</v>
      </c>
      <c r="P1462" s="1265">
        <v>0</v>
      </c>
      <c r="Q1462" s="1265">
        <v>2</v>
      </c>
      <c r="R1462" s="1265">
        <v>5</v>
      </c>
      <c r="S1462" s="1265">
        <v>7</v>
      </c>
      <c r="T1462" s="1265">
        <v>7</v>
      </c>
      <c r="U1462" s="1265">
        <v>17</v>
      </c>
      <c r="V1462" s="1265">
        <v>28</v>
      </c>
      <c r="W1462" s="1265">
        <v>35</v>
      </c>
      <c r="X1462" s="1265">
        <v>45</v>
      </c>
      <c r="Y1462" s="1265">
        <v>64</v>
      </c>
      <c r="Z1462" s="1265">
        <v>67</v>
      </c>
      <c r="AA1462" s="1265">
        <v>68</v>
      </c>
      <c r="AB1462" s="1265">
        <v>62</v>
      </c>
      <c r="AC1462" s="1265">
        <v>84</v>
      </c>
      <c r="AD1462" s="1265">
        <v>109</v>
      </c>
      <c r="AE1462" s="1265">
        <v>118</v>
      </c>
      <c r="AF1462" s="1265">
        <v>85</v>
      </c>
      <c r="AG1462" s="1265">
        <v>33</v>
      </c>
      <c r="AH1462" s="1265">
        <v>9</v>
      </c>
    </row>
    <row r="1463" spans="1:34" s="445" customFormat="1" ht="14.25" customHeight="1">
      <c r="A1463" s="2591" t="s">
        <v>2218</v>
      </c>
      <c r="B1463" s="2591"/>
      <c r="C1463" s="2597" t="s">
        <v>4633</v>
      </c>
      <c r="D1463" s="2597"/>
      <c r="E1463" s="2597"/>
      <c r="F1463" s="2597"/>
      <c r="G1463" s="1268" t="s">
        <v>1617</v>
      </c>
      <c r="H1463" s="1265">
        <v>11821</v>
      </c>
      <c r="I1463" s="1265">
        <v>0</v>
      </c>
      <c r="J1463" s="1265">
        <v>3</v>
      </c>
      <c r="K1463" s="1265">
        <v>0</v>
      </c>
      <c r="L1463" s="1265">
        <v>0</v>
      </c>
      <c r="M1463" s="1265">
        <v>0</v>
      </c>
      <c r="N1463" s="1265">
        <v>2</v>
      </c>
      <c r="O1463" s="1265">
        <v>1</v>
      </c>
      <c r="P1463" s="1265">
        <v>5</v>
      </c>
      <c r="Q1463" s="1265">
        <v>3</v>
      </c>
      <c r="R1463" s="1265">
        <v>13</v>
      </c>
      <c r="S1463" s="1265">
        <v>12</v>
      </c>
      <c r="T1463" s="1265">
        <v>35</v>
      </c>
      <c r="U1463" s="1265">
        <v>88</v>
      </c>
      <c r="V1463" s="1265">
        <v>173</v>
      </c>
      <c r="W1463" s="1265">
        <v>276</v>
      </c>
      <c r="X1463" s="1265">
        <v>426</v>
      </c>
      <c r="Y1463" s="1265">
        <v>581</v>
      </c>
      <c r="Z1463" s="1265">
        <v>815</v>
      </c>
      <c r="AA1463" s="1265">
        <v>1036</v>
      </c>
      <c r="AB1463" s="1265">
        <v>994</v>
      </c>
      <c r="AC1463" s="1265">
        <v>1467</v>
      </c>
      <c r="AD1463" s="1265">
        <v>2005</v>
      </c>
      <c r="AE1463" s="1265">
        <v>2027</v>
      </c>
      <c r="AF1463" s="1265">
        <v>1384</v>
      </c>
      <c r="AG1463" s="1265">
        <v>407</v>
      </c>
      <c r="AH1463" s="1265">
        <v>68</v>
      </c>
    </row>
    <row r="1464" spans="1:34" s="445" customFormat="1" ht="14.25" customHeight="1">
      <c r="A1464" s="2591"/>
      <c r="B1464" s="2591"/>
      <c r="C1464" s="2597"/>
      <c r="D1464" s="2597"/>
      <c r="E1464" s="2597"/>
      <c r="F1464" s="2597"/>
      <c r="G1464" s="1268" t="s">
        <v>4141</v>
      </c>
      <c r="H1464" s="1265">
        <v>6933</v>
      </c>
      <c r="I1464" s="1265">
        <v>0</v>
      </c>
      <c r="J1464" s="1265">
        <v>3</v>
      </c>
      <c r="K1464" s="1265">
        <v>0</v>
      </c>
      <c r="L1464" s="1265">
        <v>0</v>
      </c>
      <c r="M1464" s="1265">
        <v>0</v>
      </c>
      <c r="N1464" s="1265">
        <v>2</v>
      </c>
      <c r="O1464" s="1265">
        <v>1</v>
      </c>
      <c r="P1464" s="1265">
        <v>3</v>
      </c>
      <c r="Q1464" s="1265">
        <v>2</v>
      </c>
      <c r="R1464" s="1265">
        <v>9</v>
      </c>
      <c r="S1464" s="1265">
        <v>8</v>
      </c>
      <c r="T1464" s="1265">
        <v>21</v>
      </c>
      <c r="U1464" s="1265">
        <v>60</v>
      </c>
      <c r="V1464" s="1265">
        <v>133</v>
      </c>
      <c r="W1464" s="1265">
        <v>209</v>
      </c>
      <c r="X1464" s="1265">
        <v>320</v>
      </c>
      <c r="Y1464" s="1265">
        <v>426</v>
      </c>
      <c r="Z1464" s="1265">
        <v>601</v>
      </c>
      <c r="AA1464" s="1265">
        <v>732</v>
      </c>
      <c r="AB1464" s="1265">
        <v>643</v>
      </c>
      <c r="AC1464" s="1265">
        <v>889</v>
      </c>
      <c r="AD1464" s="1265">
        <v>1025</v>
      </c>
      <c r="AE1464" s="1265">
        <v>974</v>
      </c>
      <c r="AF1464" s="1265">
        <v>678</v>
      </c>
      <c r="AG1464" s="1265">
        <v>169</v>
      </c>
      <c r="AH1464" s="1265">
        <v>25</v>
      </c>
    </row>
    <row r="1465" spans="1:34" s="445" customFormat="1" ht="14.25" customHeight="1">
      <c r="A1465" s="2591"/>
      <c r="B1465" s="2591"/>
      <c r="C1465" s="2597"/>
      <c r="D1465" s="2597"/>
      <c r="E1465" s="2597"/>
      <c r="F1465" s="2597"/>
      <c r="G1465" s="1268" t="s">
        <v>4142</v>
      </c>
      <c r="H1465" s="1265">
        <v>4888</v>
      </c>
      <c r="I1465" s="1265">
        <v>0</v>
      </c>
      <c r="J1465" s="1265">
        <v>0</v>
      </c>
      <c r="K1465" s="1265">
        <v>0</v>
      </c>
      <c r="L1465" s="1265">
        <v>0</v>
      </c>
      <c r="M1465" s="1265">
        <v>0</v>
      </c>
      <c r="N1465" s="1265">
        <v>0</v>
      </c>
      <c r="O1465" s="1265">
        <v>0</v>
      </c>
      <c r="P1465" s="1265">
        <v>2</v>
      </c>
      <c r="Q1465" s="1265">
        <v>1</v>
      </c>
      <c r="R1465" s="1265">
        <v>4</v>
      </c>
      <c r="S1465" s="1265">
        <v>4</v>
      </c>
      <c r="T1465" s="1265">
        <v>14</v>
      </c>
      <c r="U1465" s="1265">
        <v>28</v>
      </c>
      <c r="V1465" s="1265">
        <v>40</v>
      </c>
      <c r="W1465" s="1265">
        <v>67</v>
      </c>
      <c r="X1465" s="1265">
        <v>106</v>
      </c>
      <c r="Y1465" s="1265">
        <v>155</v>
      </c>
      <c r="Z1465" s="1265">
        <v>214</v>
      </c>
      <c r="AA1465" s="1265">
        <v>304</v>
      </c>
      <c r="AB1465" s="1265">
        <v>351</v>
      </c>
      <c r="AC1465" s="1265">
        <v>578</v>
      </c>
      <c r="AD1465" s="1265">
        <v>980</v>
      </c>
      <c r="AE1465" s="1265">
        <v>1053</v>
      </c>
      <c r="AF1465" s="1265">
        <v>706</v>
      </c>
      <c r="AG1465" s="1265">
        <v>238</v>
      </c>
      <c r="AH1465" s="1265">
        <v>43</v>
      </c>
    </row>
    <row r="1466" spans="1:34" s="445" customFormat="1" ht="14.25" customHeight="1">
      <c r="A1466" s="2591" t="s">
        <v>2219</v>
      </c>
      <c r="B1466" s="2591"/>
      <c r="C1466" s="2597" t="s">
        <v>4634</v>
      </c>
      <c r="D1466" s="2597"/>
      <c r="E1466" s="2597"/>
      <c r="F1466" s="2597"/>
      <c r="G1466" s="1268" t="s">
        <v>1617</v>
      </c>
      <c r="H1466" s="1265">
        <v>529</v>
      </c>
      <c r="I1466" s="1265">
        <v>0</v>
      </c>
      <c r="J1466" s="1265">
        <v>0</v>
      </c>
      <c r="K1466" s="1265">
        <v>0</v>
      </c>
      <c r="L1466" s="1265">
        <v>0</v>
      </c>
      <c r="M1466" s="1265">
        <v>0</v>
      </c>
      <c r="N1466" s="1265">
        <v>0</v>
      </c>
      <c r="O1466" s="1265">
        <v>1</v>
      </c>
      <c r="P1466" s="1265">
        <v>0</v>
      </c>
      <c r="Q1466" s="1265">
        <v>1</v>
      </c>
      <c r="R1466" s="1265">
        <v>1</v>
      </c>
      <c r="S1466" s="1265">
        <v>1</v>
      </c>
      <c r="T1466" s="1265">
        <v>5</v>
      </c>
      <c r="U1466" s="1265">
        <v>19</v>
      </c>
      <c r="V1466" s="1265">
        <v>24</v>
      </c>
      <c r="W1466" s="1265">
        <v>34</v>
      </c>
      <c r="X1466" s="1265">
        <v>55</v>
      </c>
      <c r="Y1466" s="1265">
        <v>57</v>
      </c>
      <c r="Z1466" s="1265">
        <v>48</v>
      </c>
      <c r="AA1466" s="1265">
        <v>57</v>
      </c>
      <c r="AB1466" s="1265">
        <v>36</v>
      </c>
      <c r="AC1466" s="1265">
        <v>58</v>
      </c>
      <c r="AD1466" s="1265">
        <v>46</v>
      </c>
      <c r="AE1466" s="1265">
        <v>56</v>
      </c>
      <c r="AF1466" s="1265">
        <v>25</v>
      </c>
      <c r="AG1466" s="1265">
        <v>5</v>
      </c>
      <c r="AH1466" s="1265">
        <v>0</v>
      </c>
    </row>
    <row r="1467" spans="1:34" s="445" customFormat="1" ht="14.25" customHeight="1">
      <c r="A1467" s="2591"/>
      <c r="B1467" s="2591"/>
      <c r="C1467" s="2597"/>
      <c r="D1467" s="2597"/>
      <c r="E1467" s="2597"/>
      <c r="F1467" s="2597"/>
      <c r="G1467" s="1268" t="s">
        <v>4508</v>
      </c>
      <c r="H1467" s="1265">
        <v>219</v>
      </c>
      <c r="I1467" s="1265">
        <v>0</v>
      </c>
      <c r="J1467" s="1265">
        <v>0</v>
      </c>
      <c r="K1467" s="1265">
        <v>0</v>
      </c>
      <c r="L1467" s="1265">
        <v>0</v>
      </c>
      <c r="M1467" s="1265">
        <v>0</v>
      </c>
      <c r="N1467" s="1265">
        <v>0</v>
      </c>
      <c r="O1467" s="1265">
        <v>1</v>
      </c>
      <c r="P1467" s="1265">
        <v>0</v>
      </c>
      <c r="Q1467" s="1265">
        <v>0</v>
      </c>
      <c r="R1467" s="1265">
        <v>0</v>
      </c>
      <c r="S1467" s="1265">
        <v>0</v>
      </c>
      <c r="T1467" s="1265">
        <v>2</v>
      </c>
      <c r="U1467" s="1265">
        <v>8</v>
      </c>
      <c r="V1467" s="1265">
        <v>15</v>
      </c>
      <c r="W1467" s="1265">
        <v>23</v>
      </c>
      <c r="X1467" s="1265">
        <v>25</v>
      </c>
      <c r="Y1467" s="1265">
        <v>27</v>
      </c>
      <c r="Z1467" s="1265">
        <v>20</v>
      </c>
      <c r="AA1467" s="1265">
        <v>19</v>
      </c>
      <c r="AB1467" s="1265">
        <v>6</v>
      </c>
      <c r="AC1467" s="1265">
        <v>25</v>
      </c>
      <c r="AD1467" s="1265">
        <v>16</v>
      </c>
      <c r="AE1467" s="1265">
        <v>18</v>
      </c>
      <c r="AF1467" s="1265">
        <v>11</v>
      </c>
      <c r="AG1467" s="1265">
        <v>3</v>
      </c>
      <c r="AH1467" s="1265">
        <v>0</v>
      </c>
    </row>
    <row r="1468" spans="1:34" s="445" customFormat="1" ht="14.25" customHeight="1">
      <c r="A1468" s="2591"/>
      <c r="B1468" s="2591"/>
      <c r="C1468" s="2597"/>
      <c r="D1468" s="2597"/>
      <c r="E1468" s="2597"/>
      <c r="F1468" s="2597"/>
      <c r="G1468" s="1268" t="s">
        <v>1619</v>
      </c>
      <c r="H1468" s="1265">
        <v>310</v>
      </c>
      <c r="I1468" s="1265">
        <v>0</v>
      </c>
      <c r="J1468" s="1265">
        <v>0</v>
      </c>
      <c r="K1468" s="1265">
        <v>0</v>
      </c>
      <c r="L1468" s="1265">
        <v>0</v>
      </c>
      <c r="M1468" s="1265">
        <v>0</v>
      </c>
      <c r="N1468" s="1265">
        <v>0</v>
      </c>
      <c r="O1468" s="1265">
        <v>0</v>
      </c>
      <c r="P1468" s="1265">
        <v>0</v>
      </c>
      <c r="Q1468" s="1265">
        <v>1</v>
      </c>
      <c r="R1468" s="1265">
        <v>1</v>
      </c>
      <c r="S1468" s="1265">
        <v>1</v>
      </c>
      <c r="T1468" s="1265">
        <v>3</v>
      </c>
      <c r="U1468" s="1265">
        <v>11</v>
      </c>
      <c r="V1468" s="1265">
        <v>9</v>
      </c>
      <c r="W1468" s="1265">
        <v>11</v>
      </c>
      <c r="X1468" s="1265">
        <v>30</v>
      </c>
      <c r="Y1468" s="1265">
        <v>30</v>
      </c>
      <c r="Z1468" s="1265">
        <v>28</v>
      </c>
      <c r="AA1468" s="1265">
        <v>38</v>
      </c>
      <c r="AB1468" s="1265">
        <v>30</v>
      </c>
      <c r="AC1468" s="1265">
        <v>33</v>
      </c>
      <c r="AD1468" s="1265">
        <v>30</v>
      </c>
      <c r="AE1468" s="1265">
        <v>38</v>
      </c>
      <c r="AF1468" s="1265">
        <v>14</v>
      </c>
      <c r="AG1468" s="1265">
        <v>2</v>
      </c>
      <c r="AH1468" s="1265">
        <v>0</v>
      </c>
    </row>
    <row r="1469" spans="1:34" s="445" customFormat="1" ht="14.25" customHeight="1">
      <c r="A1469" s="2591" t="s">
        <v>2220</v>
      </c>
      <c r="B1469" s="2591"/>
      <c r="C1469" s="2596" t="s">
        <v>2221</v>
      </c>
      <c r="D1469" s="2596"/>
      <c r="E1469" s="2596"/>
      <c r="F1469" s="2596"/>
      <c r="G1469" s="1268" t="s">
        <v>1617</v>
      </c>
      <c r="H1469" s="1264">
        <v>2446</v>
      </c>
      <c r="I1469" s="1265">
        <v>0</v>
      </c>
      <c r="J1469" s="1265">
        <v>3</v>
      </c>
      <c r="K1469" s="1265">
        <v>0</v>
      </c>
      <c r="L1469" s="1265">
        <v>0</v>
      </c>
      <c r="M1469" s="1265">
        <v>0</v>
      </c>
      <c r="N1469" s="1265">
        <v>1</v>
      </c>
      <c r="O1469" s="1265">
        <v>0</v>
      </c>
      <c r="P1469" s="1265">
        <v>3</v>
      </c>
      <c r="Q1469" s="1265">
        <v>1</v>
      </c>
      <c r="R1469" s="1265">
        <v>4</v>
      </c>
      <c r="S1469" s="1265">
        <v>3</v>
      </c>
      <c r="T1469" s="1265">
        <v>13</v>
      </c>
      <c r="U1469" s="1265">
        <v>48</v>
      </c>
      <c r="V1469" s="1265">
        <v>96</v>
      </c>
      <c r="W1469" s="1265">
        <v>142</v>
      </c>
      <c r="X1469" s="1265">
        <v>189</v>
      </c>
      <c r="Y1469" s="1265">
        <v>215</v>
      </c>
      <c r="Z1469" s="1265">
        <v>256</v>
      </c>
      <c r="AA1469" s="1265">
        <v>237</v>
      </c>
      <c r="AB1469" s="1265">
        <v>194</v>
      </c>
      <c r="AC1469" s="1265">
        <v>264</v>
      </c>
      <c r="AD1469" s="1265">
        <v>334</v>
      </c>
      <c r="AE1469" s="1265">
        <v>237</v>
      </c>
      <c r="AF1469" s="1265">
        <v>160</v>
      </c>
      <c r="AG1469" s="1265">
        <v>39</v>
      </c>
      <c r="AH1469" s="1265">
        <v>7</v>
      </c>
    </row>
    <row r="1470" spans="1:34" s="445" customFormat="1" ht="14.25" customHeight="1">
      <c r="A1470" s="2591"/>
      <c r="B1470" s="2591"/>
      <c r="C1470" s="2596"/>
      <c r="D1470" s="2596"/>
      <c r="E1470" s="2596"/>
      <c r="F1470" s="2596"/>
      <c r="G1470" s="1268" t="s">
        <v>1618</v>
      </c>
      <c r="H1470" s="1264">
        <v>1588</v>
      </c>
      <c r="I1470" s="1265">
        <v>0</v>
      </c>
      <c r="J1470" s="1265">
        <v>3</v>
      </c>
      <c r="K1470" s="1265">
        <v>0</v>
      </c>
      <c r="L1470" s="1265">
        <v>0</v>
      </c>
      <c r="M1470" s="1265">
        <v>0</v>
      </c>
      <c r="N1470" s="1265">
        <v>1</v>
      </c>
      <c r="O1470" s="1265">
        <v>0</v>
      </c>
      <c r="P1470" s="1265">
        <v>2</v>
      </c>
      <c r="Q1470" s="1265">
        <v>1</v>
      </c>
      <c r="R1470" s="1265">
        <v>2</v>
      </c>
      <c r="S1470" s="1265">
        <v>3</v>
      </c>
      <c r="T1470" s="1265">
        <v>8</v>
      </c>
      <c r="U1470" s="1265">
        <v>38</v>
      </c>
      <c r="V1470" s="1265">
        <v>80</v>
      </c>
      <c r="W1470" s="1265">
        <v>112</v>
      </c>
      <c r="X1470" s="1265">
        <v>153</v>
      </c>
      <c r="Y1470" s="1265">
        <v>163</v>
      </c>
      <c r="Z1470" s="1265">
        <v>193</v>
      </c>
      <c r="AA1470" s="1265">
        <v>164</v>
      </c>
      <c r="AB1470" s="1265">
        <v>114</v>
      </c>
      <c r="AC1470" s="1265">
        <v>151</v>
      </c>
      <c r="AD1470" s="1265">
        <v>162</v>
      </c>
      <c r="AE1470" s="1265">
        <v>121</v>
      </c>
      <c r="AF1470" s="1265">
        <v>95</v>
      </c>
      <c r="AG1470" s="1265">
        <v>20</v>
      </c>
      <c r="AH1470" s="1265">
        <v>2</v>
      </c>
    </row>
    <row r="1471" spans="1:34" s="445" customFormat="1" ht="14.25" customHeight="1">
      <c r="A1471" s="2591"/>
      <c r="B1471" s="2591"/>
      <c r="C1471" s="2596"/>
      <c r="D1471" s="2596"/>
      <c r="E1471" s="2596"/>
      <c r="F1471" s="2596"/>
      <c r="G1471" s="1268" t="s">
        <v>1619</v>
      </c>
      <c r="H1471" s="1264">
        <v>858</v>
      </c>
      <c r="I1471" s="1265">
        <v>0</v>
      </c>
      <c r="J1471" s="1265">
        <v>0</v>
      </c>
      <c r="K1471" s="1265">
        <v>0</v>
      </c>
      <c r="L1471" s="1265">
        <v>0</v>
      </c>
      <c r="M1471" s="1265">
        <v>0</v>
      </c>
      <c r="N1471" s="1265">
        <v>0</v>
      </c>
      <c r="O1471" s="1265">
        <v>0</v>
      </c>
      <c r="P1471" s="1265">
        <v>1</v>
      </c>
      <c r="Q1471" s="1265">
        <v>0</v>
      </c>
      <c r="R1471" s="1265">
        <v>2</v>
      </c>
      <c r="S1471" s="1265">
        <v>0</v>
      </c>
      <c r="T1471" s="1265">
        <v>5</v>
      </c>
      <c r="U1471" s="1265">
        <v>10</v>
      </c>
      <c r="V1471" s="1265">
        <v>16</v>
      </c>
      <c r="W1471" s="1265">
        <v>30</v>
      </c>
      <c r="X1471" s="1265">
        <v>36</v>
      </c>
      <c r="Y1471" s="1265">
        <v>52</v>
      </c>
      <c r="Z1471" s="1265">
        <v>63</v>
      </c>
      <c r="AA1471" s="1265">
        <v>73</v>
      </c>
      <c r="AB1471" s="1265">
        <v>80</v>
      </c>
      <c r="AC1471" s="1265">
        <v>113</v>
      </c>
      <c r="AD1471" s="1265">
        <v>172</v>
      </c>
      <c r="AE1471" s="1265">
        <v>116</v>
      </c>
      <c r="AF1471" s="1265">
        <v>65</v>
      </c>
      <c r="AG1471" s="1265">
        <v>19</v>
      </c>
      <c r="AH1471" s="1265">
        <v>5</v>
      </c>
    </row>
    <row r="1472" spans="1:34" s="445" customFormat="1" ht="14.25" customHeight="1">
      <c r="A1472" s="2591" t="s">
        <v>2222</v>
      </c>
      <c r="B1472" s="2591"/>
      <c r="C1472" s="2596" t="s">
        <v>4635</v>
      </c>
      <c r="D1472" s="2596"/>
      <c r="E1472" s="2596"/>
      <c r="F1472" s="2596"/>
      <c r="G1472" s="1268" t="s">
        <v>4140</v>
      </c>
      <c r="H1472" s="1265">
        <v>1039</v>
      </c>
      <c r="I1472" s="1265">
        <v>0</v>
      </c>
      <c r="J1472" s="1265">
        <v>0</v>
      </c>
      <c r="K1472" s="1265">
        <v>0</v>
      </c>
      <c r="L1472" s="1265">
        <v>0</v>
      </c>
      <c r="M1472" s="1265">
        <v>0</v>
      </c>
      <c r="N1472" s="1265">
        <v>1</v>
      </c>
      <c r="O1472" s="1265">
        <v>0</v>
      </c>
      <c r="P1472" s="1265">
        <v>2</v>
      </c>
      <c r="Q1472" s="1265">
        <v>1</v>
      </c>
      <c r="R1472" s="1265">
        <v>4</v>
      </c>
      <c r="S1472" s="1265">
        <v>3</v>
      </c>
      <c r="T1472" s="1265">
        <v>7</v>
      </c>
      <c r="U1472" s="1265">
        <v>9</v>
      </c>
      <c r="V1472" s="1265">
        <v>16</v>
      </c>
      <c r="W1472" s="1265">
        <v>34</v>
      </c>
      <c r="X1472" s="1265">
        <v>62</v>
      </c>
      <c r="Y1472" s="1265">
        <v>71</v>
      </c>
      <c r="Z1472" s="1265">
        <v>92</v>
      </c>
      <c r="AA1472" s="1265">
        <v>101</v>
      </c>
      <c r="AB1472" s="1265">
        <v>92</v>
      </c>
      <c r="AC1472" s="1265">
        <v>131</v>
      </c>
      <c r="AD1472" s="1265">
        <v>149</v>
      </c>
      <c r="AE1472" s="1265">
        <v>141</v>
      </c>
      <c r="AF1472" s="1265">
        <v>98</v>
      </c>
      <c r="AG1472" s="1265">
        <v>23</v>
      </c>
      <c r="AH1472" s="1265">
        <v>2</v>
      </c>
    </row>
    <row r="1473" spans="1:34" s="445" customFormat="1" ht="14.25" customHeight="1">
      <c r="A1473" s="2591"/>
      <c r="B1473" s="2591"/>
      <c r="C1473" s="2596"/>
      <c r="D1473" s="2596"/>
      <c r="E1473" s="2596"/>
      <c r="F1473" s="2596"/>
      <c r="G1473" s="1268" t="s">
        <v>4366</v>
      </c>
      <c r="H1473" s="1265">
        <v>639</v>
      </c>
      <c r="I1473" s="1265">
        <v>0</v>
      </c>
      <c r="J1473" s="1265">
        <v>0</v>
      </c>
      <c r="K1473" s="1265">
        <v>0</v>
      </c>
      <c r="L1473" s="1265">
        <v>0</v>
      </c>
      <c r="M1473" s="1265">
        <v>0</v>
      </c>
      <c r="N1473" s="1265">
        <v>1</v>
      </c>
      <c r="O1473" s="1265">
        <v>0</v>
      </c>
      <c r="P1473" s="1265">
        <v>1</v>
      </c>
      <c r="Q1473" s="1265">
        <v>1</v>
      </c>
      <c r="R1473" s="1265">
        <v>3</v>
      </c>
      <c r="S1473" s="1265">
        <v>2</v>
      </c>
      <c r="T1473" s="1265">
        <v>5</v>
      </c>
      <c r="U1473" s="1265">
        <v>6</v>
      </c>
      <c r="V1473" s="1265">
        <v>11</v>
      </c>
      <c r="W1473" s="1265">
        <v>26</v>
      </c>
      <c r="X1473" s="1265">
        <v>48</v>
      </c>
      <c r="Y1473" s="1265">
        <v>51</v>
      </c>
      <c r="Z1473" s="1265">
        <v>63</v>
      </c>
      <c r="AA1473" s="1265">
        <v>70</v>
      </c>
      <c r="AB1473" s="1265">
        <v>61</v>
      </c>
      <c r="AC1473" s="1265">
        <v>73</v>
      </c>
      <c r="AD1473" s="1265">
        <v>70</v>
      </c>
      <c r="AE1473" s="1265">
        <v>85</v>
      </c>
      <c r="AF1473" s="1265">
        <v>49</v>
      </c>
      <c r="AG1473" s="1265">
        <v>12</v>
      </c>
      <c r="AH1473" s="1265">
        <v>1</v>
      </c>
    </row>
    <row r="1474" spans="1:34" s="445" customFormat="1" ht="14.25" customHeight="1">
      <c r="A1474" s="2591"/>
      <c r="B1474" s="2591"/>
      <c r="C1474" s="2596"/>
      <c r="D1474" s="2596"/>
      <c r="E1474" s="2596"/>
      <c r="F1474" s="2596"/>
      <c r="G1474" s="1268" t="s">
        <v>4368</v>
      </c>
      <c r="H1474" s="1265">
        <v>400</v>
      </c>
      <c r="I1474" s="1265">
        <v>0</v>
      </c>
      <c r="J1474" s="1265">
        <v>0</v>
      </c>
      <c r="K1474" s="1265">
        <v>0</v>
      </c>
      <c r="L1474" s="1265">
        <v>0</v>
      </c>
      <c r="M1474" s="1265">
        <v>0</v>
      </c>
      <c r="N1474" s="1265">
        <v>0</v>
      </c>
      <c r="O1474" s="1265">
        <v>0</v>
      </c>
      <c r="P1474" s="1265">
        <v>1</v>
      </c>
      <c r="Q1474" s="1265">
        <v>0</v>
      </c>
      <c r="R1474" s="1265">
        <v>1</v>
      </c>
      <c r="S1474" s="1265">
        <v>1</v>
      </c>
      <c r="T1474" s="1265">
        <v>2</v>
      </c>
      <c r="U1474" s="1265">
        <v>3</v>
      </c>
      <c r="V1474" s="1265">
        <v>5</v>
      </c>
      <c r="W1474" s="1265">
        <v>8</v>
      </c>
      <c r="X1474" s="1265">
        <v>14</v>
      </c>
      <c r="Y1474" s="1265">
        <v>20</v>
      </c>
      <c r="Z1474" s="1265">
        <v>29</v>
      </c>
      <c r="AA1474" s="1265">
        <v>31</v>
      </c>
      <c r="AB1474" s="1265">
        <v>31</v>
      </c>
      <c r="AC1474" s="1265">
        <v>58</v>
      </c>
      <c r="AD1474" s="1265">
        <v>79</v>
      </c>
      <c r="AE1474" s="1265">
        <v>56</v>
      </c>
      <c r="AF1474" s="1265">
        <v>49</v>
      </c>
      <c r="AG1474" s="1265">
        <v>11</v>
      </c>
      <c r="AH1474" s="1265">
        <v>1</v>
      </c>
    </row>
    <row r="1475" spans="1:34" s="445" customFormat="1" ht="14.25" customHeight="1">
      <c r="A1475" s="2591" t="s">
        <v>2223</v>
      </c>
      <c r="B1475" s="2591"/>
      <c r="C1475" s="2596" t="s">
        <v>2224</v>
      </c>
      <c r="D1475" s="2596"/>
      <c r="E1475" s="2596"/>
      <c r="F1475" s="2596"/>
      <c r="G1475" s="1268" t="s">
        <v>1617</v>
      </c>
      <c r="H1475" s="1265">
        <v>1520</v>
      </c>
      <c r="I1475" s="1265">
        <v>0</v>
      </c>
      <c r="J1475" s="1265">
        <v>0</v>
      </c>
      <c r="K1475" s="1265">
        <v>0</v>
      </c>
      <c r="L1475" s="1265">
        <v>0</v>
      </c>
      <c r="M1475" s="1265">
        <v>0</v>
      </c>
      <c r="N1475" s="1265">
        <v>0</v>
      </c>
      <c r="O1475" s="1265">
        <v>0</v>
      </c>
      <c r="P1475" s="1265">
        <v>0</v>
      </c>
      <c r="Q1475" s="1265">
        <v>0</v>
      </c>
      <c r="R1475" s="1265">
        <v>2</v>
      </c>
      <c r="S1475" s="1265">
        <v>2</v>
      </c>
      <c r="T1475" s="1265">
        <v>5</v>
      </c>
      <c r="U1475" s="1265">
        <v>2</v>
      </c>
      <c r="V1475" s="1265">
        <v>12</v>
      </c>
      <c r="W1475" s="1265">
        <v>20</v>
      </c>
      <c r="X1475" s="1265">
        <v>27</v>
      </c>
      <c r="Y1475" s="1265">
        <v>55</v>
      </c>
      <c r="Z1475" s="1265">
        <v>91</v>
      </c>
      <c r="AA1475" s="1265">
        <v>124</v>
      </c>
      <c r="AB1475" s="1265">
        <v>138</v>
      </c>
      <c r="AC1475" s="1265">
        <v>198</v>
      </c>
      <c r="AD1475" s="1265">
        <v>266</v>
      </c>
      <c r="AE1475" s="1265">
        <v>317</v>
      </c>
      <c r="AF1475" s="1265">
        <v>195</v>
      </c>
      <c r="AG1475" s="1265">
        <v>58</v>
      </c>
      <c r="AH1475" s="1265">
        <v>8</v>
      </c>
    </row>
    <row r="1476" spans="1:34" s="445" customFormat="1" ht="14.25" customHeight="1">
      <c r="A1476" s="2591"/>
      <c r="B1476" s="2591"/>
      <c r="C1476" s="2596"/>
      <c r="D1476" s="2596"/>
      <c r="E1476" s="2596"/>
      <c r="F1476" s="2596"/>
      <c r="G1476" s="1268" t="s">
        <v>1618</v>
      </c>
      <c r="H1476" s="1265">
        <v>817</v>
      </c>
      <c r="I1476" s="1265">
        <v>0</v>
      </c>
      <c r="J1476" s="1265">
        <v>0</v>
      </c>
      <c r="K1476" s="1265">
        <v>0</v>
      </c>
      <c r="L1476" s="1265">
        <v>0</v>
      </c>
      <c r="M1476" s="1265">
        <v>0</v>
      </c>
      <c r="N1476" s="1265">
        <v>0</v>
      </c>
      <c r="O1476" s="1265">
        <v>0</v>
      </c>
      <c r="P1476" s="1265">
        <v>0</v>
      </c>
      <c r="Q1476" s="1265">
        <v>0</v>
      </c>
      <c r="R1476" s="1265">
        <v>2</v>
      </c>
      <c r="S1476" s="1265">
        <v>1</v>
      </c>
      <c r="T1476" s="1265">
        <v>2</v>
      </c>
      <c r="U1476" s="1265">
        <v>2</v>
      </c>
      <c r="V1476" s="1265">
        <v>8</v>
      </c>
      <c r="W1476" s="1265">
        <v>15</v>
      </c>
      <c r="X1476" s="1265">
        <v>18</v>
      </c>
      <c r="Y1476" s="1265">
        <v>41</v>
      </c>
      <c r="Z1476" s="1265">
        <v>61</v>
      </c>
      <c r="AA1476" s="1265">
        <v>90</v>
      </c>
      <c r="AB1476" s="1265">
        <v>93</v>
      </c>
      <c r="AC1476" s="1265">
        <v>115</v>
      </c>
      <c r="AD1476" s="1265">
        <v>136</v>
      </c>
      <c r="AE1476" s="1265">
        <v>132</v>
      </c>
      <c r="AF1476" s="1265">
        <v>77</v>
      </c>
      <c r="AG1476" s="1265">
        <v>22</v>
      </c>
      <c r="AH1476" s="1265">
        <v>2</v>
      </c>
    </row>
    <row r="1477" spans="1:34" s="445" customFormat="1" ht="14.25" customHeight="1">
      <c r="A1477" s="2591"/>
      <c r="B1477" s="2591"/>
      <c r="C1477" s="2596"/>
      <c r="D1477" s="2596"/>
      <c r="E1477" s="2596"/>
      <c r="F1477" s="2596"/>
      <c r="G1477" s="1268" t="s">
        <v>1619</v>
      </c>
      <c r="H1477" s="1265">
        <v>703</v>
      </c>
      <c r="I1477" s="1265">
        <v>0</v>
      </c>
      <c r="J1477" s="1265">
        <v>0</v>
      </c>
      <c r="K1477" s="1265">
        <v>0</v>
      </c>
      <c r="L1477" s="1265">
        <v>0</v>
      </c>
      <c r="M1477" s="1265">
        <v>0</v>
      </c>
      <c r="N1477" s="1265">
        <v>0</v>
      </c>
      <c r="O1477" s="1265">
        <v>0</v>
      </c>
      <c r="P1477" s="1265">
        <v>0</v>
      </c>
      <c r="Q1477" s="1265">
        <v>0</v>
      </c>
      <c r="R1477" s="1265">
        <v>0</v>
      </c>
      <c r="S1477" s="1265">
        <v>1</v>
      </c>
      <c r="T1477" s="1265">
        <v>3</v>
      </c>
      <c r="U1477" s="1265">
        <v>0</v>
      </c>
      <c r="V1477" s="1265">
        <v>4</v>
      </c>
      <c r="W1477" s="1265">
        <v>5</v>
      </c>
      <c r="X1477" s="1265">
        <v>9</v>
      </c>
      <c r="Y1477" s="1265">
        <v>14</v>
      </c>
      <c r="Z1477" s="1265">
        <v>30</v>
      </c>
      <c r="AA1477" s="1265">
        <v>34</v>
      </c>
      <c r="AB1477" s="1265">
        <v>45</v>
      </c>
      <c r="AC1477" s="1265">
        <v>83</v>
      </c>
      <c r="AD1477" s="1265">
        <v>130</v>
      </c>
      <c r="AE1477" s="1265">
        <v>185</v>
      </c>
      <c r="AF1477" s="1265">
        <v>118</v>
      </c>
      <c r="AG1477" s="1265">
        <v>36</v>
      </c>
      <c r="AH1477" s="1265">
        <v>6</v>
      </c>
    </row>
    <row r="1478" spans="1:34" s="445" customFormat="1" ht="14.25" customHeight="1">
      <c r="A1478" s="2591" t="s">
        <v>2225</v>
      </c>
      <c r="B1478" s="2591"/>
      <c r="C1478" s="2596" t="s">
        <v>2226</v>
      </c>
      <c r="D1478" s="2596"/>
      <c r="E1478" s="2596"/>
      <c r="F1478" s="2596"/>
      <c r="G1478" s="1268" t="s">
        <v>1617</v>
      </c>
      <c r="H1478" s="1264">
        <v>2882</v>
      </c>
      <c r="I1478" s="1265">
        <v>0</v>
      </c>
      <c r="J1478" s="1265">
        <v>0</v>
      </c>
      <c r="K1478" s="1265">
        <v>0</v>
      </c>
      <c r="L1478" s="1265">
        <v>0</v>
      </c>
      <c r="M1478" s="1265">
        <v>0</v>
      </c>
      <c r="N1478" s="1265">
        <v>0</v>
      </c>
      <c r="O1478" s="1265">
        <v>0</v>
      </c>
      <c r="P1478" s="1265">
        <v>0</v>
      </c>
      <c r="Q1478" s="1265">
        <v>0</v>
      </c>
      <c r="R1478" s="1265">
        <v>0</v>
      </c>
      <c r="S1478" s="1265">
        <v>2</v>
      </c>
      <c r="T1478" s="1265">
        <v>2</v>
      </c>
      <c r="U1478" s="1265">
        <v>5</v>
      </c>
      <c r="V1478" s="1265">
        <v>11</v>
      </c>
      <c r="W1478" s="1265">
        <v>22</v>
      </c>
      <c r="X1478" s="1265">
        <v>55</v>
      </c>
      <c r="Y1478" s="1265">
        <v>96</v>
      </c>
      <c r="Z1478" s="1265">
        <v>181</v>
      </c>
      <c r="AA1478" s="1265">
        <v>243</v>
      </c>
      <c r="AB1478" s="1265">
        <v>238</v>
      </c>
      <c r="AC1478" s="1265">
        <v>370</v>
      </c>
      <c r="AD1478" s="1265">
        <v>543</v>
      </c>
      <c r="AE1478" s="1265">
        <v>578</v>
      </c>
      <c r="AF1478" s="1265">
        <v>395</v>
      </c>
      <c r="AG1478" s="1265">
        <v>121</v>
      </c>
      <c r="AH1478" s="1265">
        <v>20</v>
      </c>
    </row>
    <row r="1479" spans="1:34" s="445" customFormat="1" ht="14.25" customHeight="1">
      <c r="A1479" s="2591"/>
      <c r="B1479" s="2591"/>
      <c r="C1479" s="2596"/>
      <c r="D1479" s="2596"/>
      <c r="E1479" s="2596"/>
      <c r="F1479" s="2596"/>
      <c r="G1479" s="1268" t="s">
        <v>1618</v>
      </c>
      <c r="H1479" s="1264">
        <v>1620</v>
      </c>
      <c r="I1479" s="1265">
        <v>0</v>
      </c>
      <c r="J1479" s="1265">
        <v>0</v>
      </c>
      <c r="K1479" s="1265">
        <v>0</v>
      </c>
      <c r="L1479" s="1265">
        <v>0</v>
      </c>
      <c r="M1479" s="1265">
        <v>0</v>
      </c>
      <c r="N1479" s="1265">
        <v>0</v>
      </c>
      <c r="O1479" s="1265">
        <v>0</v>
      </c>
      <c r="P1479" s="1265">
        <v>0</v>
      </c>
      <c r="Q1479" s="1265">
        <v>0</v>
      </c>
      <c r="R1479" s="1265">
        <v>0</v>
      </c>
      <c r="S1479" s="1265">
        <v>1</v>
      </c>
      <c r="T1479" s="1265">
        <v>1</v>
      </c>
      <c r="U1479" s="1265">
        <v>4</v>
      </c>
      <c r="V1479" s="1265">
        <v>9</v>
      </c>
      <c r="W1479" s="1265">
        <v>15</v>
      </c>
      <c r="X1479" s="1265">
        <v>42</v>
      </c>
      <c r="Y1479" s="1265">
        <v>76</v>
      </c>
      <c r="Z1479" s="1265">
        <v>146</v>
      </c>
      <c r="AA1479" s="1265">
        <v>175</v>
      </c>
      <c r="AB1479" s="1265">
        <v>151</v>
      </c>
      <c r="AC1479" s="1265">
        <v>223</v>
      </c>
      <c r="AD1479" s="1265">
        <v>279</v>
      </c>
      <c r="AE1479" s="1265">
        <v>257</v>
      </c>
      <c r="AF1479" s="1265">
        <v>184</v>
      </c>
      <c r="AG1479" s="1265">
        <v>50</v>
      </c>
      <c r="AH1479" s="1265">
        <v>7</v>
      </c>
    </row>
    <row r="1480" spans="1:34" s="445" customFormat="1" ht="14.25" customHeight="1">
      <c r="A1480" s="2591"/>
      <c r="B1480" s="2591"/>
      <c r="C1480" s="2596"/>
      <c r="D1480" s="2596"/>
      <c r="E1480" s="2596"/>
      <c r="F1480" s="2596"/>
      <c r="G1480" s="1268" t="s">
        <v>1619</v>
      </c>
      <c r="H1480" s="1264">
        <v>1262</v>
      </c>
      <c r="I1480" s="1265">
        <v>0</v>
      </c>
      <c r="J1480" s="1265">
        <v>0</v>
      </c>
      <c r="K1480" s="1265">
        <v>0</v>
      </c>
      <c r="L1480" s="1265">
        <v>0</v>
      </c>
      <c r="M1480" s="1265">
        <v>0</v>
      </c>
      <c r="N1480" s="1265">
        <v>0</v>
      </c>
      <c r="O1480" s="1265">
        <v>0</v>
      </c>
      <c r="P1480" s="1265">
        <v>0</v>
      </c>
      <c r="Q1480" s="1265">
        <v>0</v>
      </c>
      <c r="R1480" s="1265">
        <v>0</v>
      </c>
      <c r="S1480" s="1265">
        <v>1</v>
      </c>
      <c r="T1480" s="1265">
        <v>1</v>
      </c>
      <c r="U1480" s="1265">
        <v>1</v>
      </c>
      <c r="V1480" s="1265">
        <v>2</v>
      </c>
      <c r="W1480" s="1265">
        <v>7</v>
      </c>
      <c r="X1480" s="1265">
        <v>13</v>
      </c>
      <c r="Y1480" s="1265">
        <v>20</v>
      </c>
      <c r="Z1480" s="1265">
        <v>35</v>
      </c>
      <c r="AA1480" s="1265">
        <v>68</v>
      </c>
      <c r="AB1480" s="1265">
        <v>87</v>
      </c>
      <c r="AC1480" s="1265">
        <v>147</v>
      </c>
      <c r="AD1480" s="1265">
        <v>264</v>
      </c>
      <c r="AE1480" s="1265">
        <v>321</v>
      </c>
      <c r="AF1480" s="1265">
        <v>211</v>
      </c>
      <c r="AG1480" s="1265">
        <v>71</v>
      </c>
      <c r="AH1480" s="1265">
        <v>13</v>
      </c>
    </row>
    <row r="1481" spans="1:34" s="445" customFormat="1" ht="14.25" customHeight="1">
      <c r="A1481" s="2591" t="s">
        <v>2227</v>
      </c>
      <c r="B1481" s="2591"/>
      <c r="C1481" s="2596" t="s">
        <v>4636</v>
      </c>
      <c r="D1481" s="2596"/>
      <c r="E1481" s="2596"/>
      <c r="F1481" s="2596"/>
      <c r="G1481" s="1268" t="s">
        <v>4140</v>
      </c>
      <c r="H1481" s="1264">
        <v>391</v>
      </c>
      <c r="I1481" s="1265">
        <v>0</v>
      </c>
      <c r="J1481" s="1265">
        <v>0</v>
      </c>
      <c r="K1481" s="1265">
        <v>0</v>
      </c>
      <c r="L1481" s="1265">
        <v>0</v>
      </c>
      <c r="M1481" s="1265">
        <v>0</v>
      </c>
      <c r="N1481" s="1265">
        <v>0</v>
      </c>
      <c r="O1481" s="1265">
        <v>0</v>
      </c>
      <c r="P1481" s="1265">
        <v>0</v>
      </c>
      <c r="Q1481" s="1265">
        <v>0</v>
      </c>
      <c r="R1481" s="1265">
        <v>2</v>
      </c>
      <c r="S1481" s="1265">
        <v>0</v>
      </c>
      <c r="T1481" s="1265">
        <v>2</v>
      </c>
      <c r="U1481" s="1265">
        <v>3</v>
      </c>
      <c r="V1481" s="1265">
        <v>3</v>
      </c>
      <c r="W1481" s="1265">
        <v>3</v>
      </c>
      <c r="X1481" s="1265">
        <v>6</v>
      </c>
      <c r="Y1481" s="1265">
        <v>13</v>
      </c>
      <c r="Z1481" s="1265">
        <v>18</v>
      </c>
      <c r="AA1481" s="1265">
        <v>35</v>
      </c>
      <c r="AB1481" s="1265">
        <v>40</v>
      </c>
      <c r="AC1481" s="1265">
        <v>49</v>
      </c>
      <c r="AD1481" s="1265">
        <v>82</v>
      </c>
      <c r="AE1481" s="1265">
        <v>63</v>
      </c>
      <c r="AF1481" s="1265">
        <v>51</v>
      </c>
      <c r="AG1481" s="1265">
        <v>17</v>
      </c>
      <c r="AH1481" s="1265">
        <v>4</v>
      </c>
    </row>
    <row r="1482" spans="1:34" s="445" customFormat="1" ht="14.25" customHeight="1">
      <c r="A1482" s="2591"/>
      <c r="B1482" s="2591"/>
      <c r="C1482" s="2596"/>
      <c r="D1482" s="2596"/>
      <c r="E1482" s="2596"/>
      <c r="F1482" s="2596"/>
      <c r="G1482" s="1268" t="s">
        <v>1618</v>
      </c>
      <c r="H1482" s="1264">
        <v>231</v>
      </c>
      <c r="I1482" s="1265">
        <v>0</v>
      </c>
      <c r="J1482" s="1265">
        <v>0</v>
      </c>
      <c r="K1482" s="1265">
        <v>0</v>
      </c>
      <c r="L1482" s="1265">
        <v>0</v>
      </c>
      <c r="M1482" s="1265">
        <v>0</v>
      </c>
      <c r="N1482" s="1265">
        <v>0</v>
      </c>
      <c r="O1482" s="1265">
        <v>0</v>
      </c>
      <c r="P1482" s="1265">
        <v>0</v>
      </c>
      <c r="Q1482" s="1265">
        <v>0</v>
      </c>
      <c r="R1482" s="1265">
        <v>2</v>
      </c>
      <c r="S1482" s="1265">
        <v>0</v>
      </c>
      <c r="T1482" s="1265">
        <v>2</v>
      </c>
      <c r="U1482" s="1265">
        <v>1</v>
      </c>
      <c r="V1482" s="1265">
        <v>0</v>
      </c>
      <c r="W1482" s="1265">
        <v>1</v>
      </c>
      <c r="X1482" s="1265">
        <v>5</v>
      </c>
      <c r="Y1482" s="1265">
        <v>9</v>
      </c>
      <c r="Z1482" s="1265">
        <v>16</v>
      </c>
      <c r="AA1482" s="1265">
        <v>28</v>
      </c>
      <c r="AB1482" s="1265">
        <v>30</v>
      </c>
      <c r="AC1482" s="1265">
        <v>31</v>
      </c>
      <c r="AD1482" s="1265">
        <v>41</v>
      </c>
      <c r="AE1482" s="1265">
        <v>35</v>
      </c>
      <c r="AF1482" s="1265">
        <v>23</v>
      </c>
      <c r="AG1482" s="1265">
        <v>6</v>
      </c>
      <c r="AH1482" s="1265">
        <v>1</v>
      </c>
    </row>
    <row r="1483" spans="1:34" s="445" customFormat="1" ht="14.25" customHeight="1">
      <c r="A1483" s="2591"/>
      <c r="B1483" s="2591"/>
      <c r="C1483" s="2596"/>
      <c r="D1483" s="2596"/>
      <c r="E1483" s="2596"/>
      <c r="F1483" s="2596"/>
      <c r="G1483" s="1268" t="s">
        <v>4143</v>
      </c>
      <c r="H1483" s="1264">
        <v>160</v>
      </c>
      <c r="I1483" s="1265">
        <v>0</v>
      </c>
      <c r="J1483" s="1265">
        <v>0</v>
      </c>
      <c r="K1483" s="1265">
        <v>0</v>
      </c>
      <c r="L1483" s="1265">
        <v>0</v>
      </c>
      <c r="M1483" s="1265">
        <v>0</v>
      </c>
      <c r="N1483" s="1265">
        <v>0</v>
      </c>
      <c r="O1483" s="1265">
        <v>0</v>
      </c>
      <c r="P1483" s="1265">
        <v>0</v>
      </c>
      <c r="Q1483" s="1265">
        <v>0</v>
      </c>
      <c r="R1483" s="1265">
        <v>0</v>
      </c>
      <c r="S1483" s="1265">
        <v>0</v>
      </c>
      <c r="T1483" s="1265">
        <v>0</v>
      </c>
      <c r="U1483" s="1265">
        <v>2</v>
      </c>
      <c r="V1483" s="1265">
        <v>3</v>
      </c>
      <c r="W1483" s="1265">
        <v>2</v>
      </c>
      <c r="X1483" s="1265">
        <v>1</v>
      </c>
      <c r="Y1483" s="1265">
        <v>4</v>
      </c>
      <c r="Z1483" s="1265">
        <v>2</v>
      </c>
      <c r="AA1483" s="1265">
        <v>7</v>
      </c>
      <c r="AB1483" s="1265">
        <v>10</v>
      </c>
      <c r="AC1483" s="1265">
        <v>18</v>
      </c>
      <c r="AD1483" s="1265">
        <v>41</v>
      </c>
      <c r="AE1483" s="1265">
        <v>28</v>
      </c>
      <c r="AF1483" s="1265">
        <v>28</v>
      </c>
      <c r="AG1483" s="1265">
        <v>11</v>
      </c>
      <c r="AH1483" s="1265">
        <v>3</v>
      </c>
    </row>
    <row r="1484" spans="1:34" s="445" customFormat="1" ht="14.25" customHeight="1">
      <c r="A1484" s="2591" t="s">
        <v>2228</v>
      </c>
      <c r="B1484" s="2591"/>
      <c r="C1484" s="2596" t="s">
        <v>2229</v>
      </c>
      <c r="D1484" s="2596"/>
      <c r="E1484" s="2596"/>
      <c r="F1484" s="2596"/>
      <c r="G1484" s="1268" t="s">
        <v>4140</v>
      </c>
      <c r="H1484" s="1264">
        <v>3014</v>
      </c>
      <c r="I1484" s="1265">
        <v>0</v>
      </c>
      <c r="J1484" s="1265">
        <v>0</v>
      </c>
      <c r="K1484" s="1265">
        <v>0</v>
      </c>
      <c r="L1484" s="1265">
        <v>0</v>
      </c>
      <c r="M1484" s="1265">
        <v>0</v>
      </c>
      <c r="N1484" s="1265">
        <v>0</v>
      </c>
      <c r="O1484" s="1265">
        <v>0</v>
      </c>
      <c r="P1484" s="1265">
        <v>0</v>
      </c>
      <c r="Q1484" s="1265">
        <v>0</v>
      </c>
      <c r="R1484" s="1265">
        <v>0</v>
      </c>
      <c r="S1484" s="1265">
        <v>1</v>
      </c>
      <c r="T1484" s="1265">
        <v>1</v>
      </c>
      <c r="U1484" s="1265">
        <v>2</v>
      </c>
      <c r="V1484" s="1265">
        <v>11</v>
      </c>
      <c r="W1484" s="1265">
        <v>21</v>
      </c>
      <c r="X1484" s="1265">
        <v>32</v>
      </c>
      <c r="Y1484" s="1265">
        <v>74</v>
      </c>
      <c r="Z1484" s="1265">
        <v>129</v>
      </c>
      <c r="AA1484" s="1265">
        <v>239</v>
      </c>
      <c r="AB1484" s="1265">
        <v>256</v>
      </c>
      <c r="AC1484" s="1265">
        <v>397</v>
      </c>
      <c r="AD1484" s="1265">
        <v>585</v>
      </c>
      <c r="AE1484" s="1265">
        <v>635</v>
      </c>
      <c r="AF1484" s="1265">
        <v>460</v>
      </c>
      <c r="AG1484" s="1265">
        <v>144</v>
      </c>
      <c r="AH1484" s="1265">
        <v>27</v>
      </c>
    </row>
    <row r="1485" spans="1:34" s="445" customFormat="1" ht="14.25" customHeight="1">
      <c r="A1485" s="2591"/>
      <c r="B1485" s="2591"/>
      <c r="C1485" s="2596"/>
      <c r="D1485" s="2596"/>
      <c r="E1485" s="2596"/>
      <c r="F1485" s="2596"/>
      <c r="G1485" s="1268" t="s">
        <v>1618</v>
      </c>
      <c r="H1485" s="1264">
        <v>1819</v>
      </c>
      <c r="I1485" s="1265">
        <v>0</v>
      </c>
      <c r="J1485" s="1265">
        <v>0</v>
      </c>
      <c r="K1485" s="1265">
        <v>0</v>
      </c>
      <c r="L1485" s="1265">
        <v>0</v>
      </c>
      <c r="M1485" s="1265">
        <v>0</v>
      </c>
      <c r="N1485" s="1265">
        <v>0</v>
      </c>
      <c r="O1485" s="1265">
        <v>0</v>
      </c>
      <c r="P1485" s="1265">
        <v>0</v>
      </c>
      <c r="Q1485" s="1265">
        <v>0</v>
      </c>
      <c r="R1485" s="1265">
        <v>0</v>
      </c>
      <c r="S1485" s="1265">
        <v>1</v>
      </c>
      <c r="T1485" s="1265">
        <v>1</v>
      </c>
      <c r="U1485" s="1265">
        <v>1</v>
      </c>
      <c r="V1485" s="1265">
        <v>10</v>
      </c>
      <c r="W1485" s="1265">
        <v>17</v>
      </c>
      <c r="X1485" s="1265">
        <v>29</v>
      </c>
      <c r="Y1485" s="1265">
        <v>59</v>
      </c>
      <c r="Z1485" s="1265">
        <v>102</v>
      </c>
      <c r="AA1485" s="1265">
        <v>186</v>
      </c>
      <c r="AB1485" s="1265">
        <v>188</v>
      </c>
      <c r="AC1485" s="1265">
        <v>271</v>
      </c>
      <c r="AD1485" s="1265">
        <v>321</v>
      </c>
      <c r="AE1485" s="1265">
        <v>326</v>
      </c>
      <c r="AF1485" s="1265">
        <v>239</v>
      </c>
      <c r="AG1485" s="1265">
        <v>56</v>
      </c>
      <c r="AH1485" s="1265">
        <v>12</v>
      </c>
    </row>
    <row r="1486" spans="1:34" s="445" customFormat="1" ht="14.25" customHeight="1">
      <c r="A1486" s="2591"/>
      <c r="B1486" s="2591"/>
      <c r="C1486" s="2596"/>
      <c r="D1486" s="2596"/>
      <c r="E1486" s="2596"/>
      <c r="F1486" s="2596"/>
      <c r="G1486" s="1268" t="s">
        <v>4368</v>
      </c>
      <c r="H1486" s="1264">
        <v>1195</v>
      </c>
      <c r="I1486" s="1265">
        <v>0</v>
      </c>
      <c r="J1486" s="1265">
        <v>0</v>
      </c>
      <c r="K1486" s="1265">
        <v>0</v>
      </c>
      <c r="L1486" s="1265">
        <v>0</v>
      </c>
      <c r="M1486" s="1265">
        <v>0</v>
      </c>
      <c r="N1486" s="1265">
        <v>0</v>
      </c>
      <c r="O1486" s="1265">
        <v>0</v>
      </c>
      <c r="P1486" s="1265">
        <v>0</v>
      </c>
      <c r="Q1486" s="1265">
        <v>0</v>
      </c>
      <c r="R1486" s="1265">
        <v>0</v>
      </c>
      <c r="S1486" s="1265">
        <v>0</v>
      </c>
      <c r="T1486" s="1265">
        <v>0</v>
      </c>
      <c r="U1486" s="1265">
        <v>1</v>
      </c>
      <c r="V1486" s="1265">
        <v>1</v>
      </c>
      <c r="W1486" s="1265">
        <v>4</v>
      </c>
      <c r="X1486" s="1265">
        <v>3</v>
      </c>
      <c r="Y1486" s="1265">
        <v>15</v>
      </c>
      <c r="Z1486" s="1265">
        <v>27</v>
      </c>
      <c r="AA1486" s="1265">
        <v>53</v>
      </c>
      <c r="AB1486" s="1265">
        <v>68</v>
      </c>
      <c r="AC1486" s="1265">
        <v>126</v>
      </c>
      <c r="AD1486" s="1265">
        <v>264</v>
      </c>
      <c r="AE1486" s="1265">
        <v>309</v>
      </c>
      <c r="AF1486" s="1265">
        <v>221</v>
      </c>
      <c r="AG1486" s="1265">
        <v>88</v>
      </c>
      <c r="AH1486" s="1265">
        <v>15</v>
      </c>
    </row>
    <row r="1487" spans="1:34" s="445" customFormat="1" ht="14.25" customHeight="1">
      <c r="A1487" s="2591" t="s">
        <v>2230</v>
      </c>
      <c r="B1487" s="2591"/>
      <c r="C1487" s="2596" t="s">
        <v>4637</v>
      </c>
      <c r="D1487" s="2596"/>
      <c r="E1487" s="2596"/>
      <c r="F1487" s="2596"/>
      <c r="G1487" s="1268" t="s">
        <v>4144</v>
      </c>
      <c r="H1487" s="1265">
        <v>1222</v>
      </c>
      <c r="I1487" s="1265">
        <v>0</v>
      </c>
      <c r="J1487" s="1265">
        <v>0</v>
      </c>
      <c r="K1487" s="1265">
        <v>0</v>
      </c>
      <c r="L1487" s="1265">
        <v>0</v>
      </c>
      <c r="M1487" s="1265">
        <v>0</v>
      </c>
      <c r="N1487" s="1265">
        <v>0</v>
      </c>
      <c r="O1487" s="1265">
        <v>0</v>
      </c>
      <c r="P1487" s="1265">
        <v>0</v>
      </c>
      <c r="Q1487" s="1265">
        <v>1</v>
      </c>
      <c r="R1487" s="1265">
        <v>1</v>
      </c>
      <c r="S1487" s="1265">
        <v>4</v>
      </c>
      <c r="T1487" s="1265">
        <v>7</v>
      </c>
      <c r="U1487" s="1265">
        <v>13</v>
      </c>
      <c r="V1487" s="1265">
        <v>24</v>
      </c>
      <c r="W1487" s="1265">
        <v>32</v>
      </c>
      <c r="X1487" s="1265">
        <v>56</v>
      </c>
      <c r="Y1487" s="1265">
        <v>80</v>
      </c>
      <c r="Z1487" s="1265">
        <v>100</v>
      </c>
      <c r="AA1487" s="1265">
        <v>133</v>
      </c>
      <c r="AB1487" s="1265">
        <v>132</v>
      </c>
      <c r="AC1487" s="1265">
        <v>173</v>
      </c>
      <c r="AD1487" s="1265">
        <v>189</v>
      </c>
      <c r="AE1487" s="1265">
        <v>155</v>
      </c>
      <c r="AF1487" s="1265">
        <v>95</v>
      </c>
      <c r="AG1487" s="1265">
        <v>22</v>
      </c>
      <c r="AH1487" s="1265">
        <v>5</v>
      </c>
    </row>
    <row r="1488" spans="1:34" s="445" customFormat="1" ht="14.25" customHeight="1">
      <c r="A1488" s="2591"/>
      <c r="B1488" s="2591"/>
      <c r="C1488" s="2596"/>
      <c r="D1488" s="2596"/>
      <c r="E1488" s="2596"/>
      <c r="F1488" s="2596"/>
      <c r="G1488" s="1268" t="s">
        <v>1618</v>
      </c>
      <c r="H1488" s="1265">
        <v>754</v>
      </c>
      <c r="I1488" s="1265">
        <v>0</v>
      </c>
      <c r="J1488" s="1265">
        <v>0</v>
      </c>
      <c r="K1488" s="1265">
        <v>0</v>
      </c>
      <c r="L1488" s="1265">
        <v>0</v>
      </c>
      <c r="M1488" s="1265">
        <v>0</v>
      </c>
      <c r="N1488" s="1265">
        <v>0</v>
      </c>
      <c r="O1488" s="1265">
        <v>0</v>
      </c>
      <c r="P1488" s="1265">
        <v>0</v>
      </c>
      <c r="Q1488" s="1265">
        <v>0</v>
      </c>
      <c r="R1488" s="1265">
        <v>1</v>
      </c>
      <c r="S1488" s="1265">
        <v>2</v>
      </c>
      <c r="T1488" s="1265">
        <v>4</v>
      </c>
      <c r="U1488" s="1265">
        <v>12</v>
      </c>
      <c r="V1488" s="1265">
        <v>18</v>
      </c>
      <c r="W1488" s="1265">
        <v>23</v>
      </c>
      <c r="X1488" s="1265">
        <v>49</v>
      </c>
      <c r="Y1488" s="1265">
        <v>62</v>
      </c>
      <c r="Z1488" s="1265">
        <v>77</v>
      </c>
      <c r="AA1488" s="1265">
        <v>85</v>
      </c>
      <c r="AB1488" s="1265">
        <v>89</v>
      </c>
      <c r="AC1488" s="1265">
        <v>100</v>
      </c>
      <c r="AD1488" s="1265">
        <v>99</v>
      </c>
      <c r="AE1488" s="1265">
        <v>78</v>
      </c>
      <c r="AF1488" s="1265">
        <v>43</v>
      </c>
      <c r="AG1488" s="1265">
        <v>10</v>
      </c>
      <c r="AH1488" s="1265">
        <v>2</v>
      </c>
    </row>
    <row r="1489" spans="1:34" s="445" customFormat="1" ht="14.25" customHeight="1">
      <c r="A1489" s="2591"/>
      <c r="B1489" s="2591"/>
      <c r="C1489" s="2596"/>
      <c r="D1489" s="2596"/>
      <c r="E1489" s="2596"/>
      <c r="F1489" s="2596"/>
      <c r="G1489" s="1268" t="s">
        <v>4368</v>
      </c>
      <c r="H1489" s="1265">
        <v>468</v>
      </c>
      <c r="I1489" s="1265">
        <v>0</v>
      </c>
      <c r="J1489" s="1265">
        <v>0</v>
      </c>
      <c r="K1489" s="1265">
        <v>0</v>
      </c>
      <c r="L1489" s="1265">
        <v>0</v>
      </c>
      <c r="M1489" s="1265">
        <v>0</v>
      </c>
      <c r="N1489" s="1265">
        <v>0</v>
      </c>
      <c r="O1489" s="1265">
        <v>0</v>
      </c>
      <c r="P1489" s="1265">
        <v>0</v>
      </c>
      <c r="Q1489" s="1265">
        <v>1</v>
      </c>
      <c r="R1489" s="1265">
        <v>0</v>
      </c>
      <c r="S1489" s="1265">
        <v>2</v>
      </c>
      <c r="T1489" s="1265">
        <v>3</v>
      </c>
      <c r="U1489" s="1265">
        <v>1</v>
      </c>
      <c r="V1489" s="1265">
        <v>6</v>
      </c>
      <c r="W1489" s="1265">
        <v>9</v>
      </c>
      <c r="X1489" s="1265">
        <v>7</v>
      </c>
      <c r="Y1489" s="1265">
        <v>18</v>
      </c>
      <c r="Z1489" s="1265">
        <v>23</v>
      </c>
      <c r="AA1489" s="1265">
        <v>48</v>
      </c>
      <c r="AB1489" s="1265">
        <v>43</v>
      </c>
      <c r="AC1489" s="1265">
        <v>73</v>
      </c>
      <c r="AD1489" s="1265">
        <v>90</v>
      </c>
      <c r="AE1489" s="1265">
        <v>77</v>
      </c>
      <c r="AF1489" s="1265">
        <v>52</v>
      </c>
      <c r="AG1489" s="1265">
        <v>12</v>
      </c>
      <c r="AH1489" s="1265">
        <v>3</v>
      </c>
    </row>
    <row r="1490" spans="1:34" s="445" customFormat="1" ht="14.25" customHeight="1">
      <c r="A1490" s="2591" t="s">
        <v>2231</v>
      </c>
      <c r="B1490" s="2591"/>
      <c r="C1490" s="2596" t="s">
        <v>2232</v>
      </c>
      <c r="D1490" s="2596"/>
      <c r="E1490" s="2596"/>
      <c r="F1490" s="2596"/>
      <c r="G1490" s="1268" t="s">
        <v>1617</v>
      </c>
      <c r="H1490" s="1264">
        <v>47</v>
      </c>
      <c r="I1490" s="1265">
        <v>0</v>
      </c>
      <c r="J1490" s="1265">
        <v>0</v>
      </c>
      <c r="K1490" s="1265">
        <v>0</v>
      </c>
      <c r="L1490" s="1265">
        <v>0</v>
      </c>
      <c r="M1490" s="1265">
        <v>0</v>
      </c>
      <c r="N1490" s="1265">
        <v>0</v>
      </c>
      <c r="O1490" s="1265">
        <v>0</v>
      </c>
      <c r="P1490" s="1265">
        <v>0</v>
      </c>
      <c r="Q1490" s="1265">
        <v>0</v>
      </c>
      <c r="R1490" s="1265">
        <v>0</v>
      </c>
      <c r="S1490" s="1265">
        <v>0</v>
      </c>
      <c r="T1490" s="1265">
        <v>0</v>
      </c>
      <c r="U1490" s="1265">
        <v>0</v>
      </c>
      <c r="V1490" s="1265">
        <v>0</v>
      </c>
      <c r="W1490" s="1265">
        <v>0</v>
      </c>
      <c r="X1490" s="1265">
        <v>0</v>
      </c>
      <c r="Y1490" s="1265">
        <v>2</v>
      </c>
      <c r="Z1490" s="1265">
        <v>1</v>
      </c>
      <c r="AA1490" s="1265">
        <v>0</v>
      </c>
      <c r="AB1490" s="1265">
        <v>2</v>
      </c>
      <c r="AC1490" s="1265">
        <v>7</v>
      </c>
      <c r="AD1490" s="1265">
        <v>12</v>
      </c>
      <c r="AE1490" s="1265">
        <v>11</v>
      </c>
      <c r="AF1490" s="1265">
        <v>5</v>
      </c>
      <c r="AG1490" s="1265">
        <v>5</v>
      </c>
      <c r="AH1490" s="1265">
        <v>2</v>
      </c>
    </row>
    <row r="1491" spans="1:34" s="445" customFormat="1" ht="14.25" customHeight="1">
      <c r="A1491" s="2591"/>
      <c r="B1491" s="2591"/>
      <c r="C1491" s="2596"/>
      <c r="D1491" s="2596"/>
      <c r="E1491" s="2596"/>
      <c r="F1491" s="2596"/>
      <c r="G1491" s="1268" t="s">
        <v>1618</v>
      </c>
      <c r="H1491" s="1264">
        <v>21</v>
      </c>
      <c r="I1491" s="1265">
        <v>0</v>
      </c>
      <c r="J1491" s="1265">
        <v>0</v>
      </c>
      <c r="K1491" s="1265">
        <v>0</v>
      </c>
      <c r="L1491" s="1265">
        <v>0</v>
      </c>
      <c r="M1491" s="1265">
        <v>0</v>
      </c>
      <c r="N1491" s="1265">
        <v>0</v>
      </c>
      <c r="O1491" s="1265">
        <v>0</v>
      </c>
      <c r="P1491" s="1265">
        <v>0</v>
      </c>
      <c r="Q1491" s="1265">
        <v>0</v>
      </c>
      <c r="R1491" s="1265">
        <v>0</v>
      </c>
      <c r="S1491" s="1265">
        <v>0</v>
      </c>
      <c r="T1491" s="1265">
        <v>0</v>
      </c>
      <c r="U1491" s="1265">
        <v>0</v>
      </c>
      <c r="V1491" s="1265">
        <v>0</v>
      </c>
      <c r="W1491" s="1265">
        <v>0</v>
      </c>
      <c r="X1491" s="1265">
        <v>0</v>
      </c>
      <c r="Y1491" s="1265">
        <v>2</v>
      </c>
      <c r="Z1491" s="1265">
        <v>1</v>
      </c>
      <c r="AA1491" s="1265">
        <v>0</v>
      </c>
      <c r="AB1491" s="1265">
        <v>1</v>
      </c>
      <c r="AC1491" s="1265">
        <v>3</v>
      </c>
      <c r="AD1491" s="1265">
        <v>2</v>
      </c>
      <c r="AE1491" s="1265">
        <v>5</v>
      </c>
      <c r="AF1491" s="1265">
        <v>2</v>
      </c>
      <c r="AG1491" s="1265">
        <v>4</v>
      </c>
      <c r="AH1491" s="1265">
        <v>1</v>
      </c>
    </row>
    <row r="1492" spans="1:34" s="445" customFormat="1" ht="14.25" customHeight="1">
      <c r="A1492" s="2591"/>
      <c r="B1492" s="2591"/>
      <c r="C1492" s="2596"/>
      <c r="D1492" s="2596"/>
      <c r="E1492" s="2596"/>
      <c r="F1492" s="2596"/>
      <c r="G1492" s="1268" t="s">
        <v>1619</v>
      </c>
      <c r="H1492" s="1264">
        <v>26</v>
      </c>
      <c r="I1492" s="1265">
        <v>0</v>
      </c>
      <c r="J1492" s="1265">
        <v>0</v>
      </c>
      <c r="K1492" s="1265">
        <v>0</v>
      </c>
      <c r="L1492" s="1265">
        <v>0</v>
      </c>
      <c r="M1492" s="1265">
        <v>0</v>
      </c>
      <c r="N1492" s="1265">
        <v>0</v>
      </c>
      <c r="O1492" s="1265">
        <v>0</v>
      </c>
      <c r="P1492" s="1265">
        <v>0</v>
      </c>
      <c r="Q1492" s="1265">
        <v>0</v>
      </c>
      <c r="R1492" s="1265">
        <v>0</v>
      </c>
      <c r="S1492" s="1265">
        <v>0</v>
      </c>
      <c r="T1492" s="1265">
        <v>0</v>
      </c>
      <c r="U1492" s="1265">
        <v>0</v>
      </c>
      <c r="V1492" s="1265">
        <v>0</v>
      </c>
      <c r="W1492" s="1265">
        <v>0</v>
      </c>
      <c r="X1492" s="1265">
        <v>0</v>
      </c>
      <c r="Y1492" s="1265">
        <v>0</v>
      </c>
      <c r="Z1492" s="1265">
        <v>0</v>
      </c>
      <c r="AA1492" s="1265">
        <v>0</v>
      </c>
      <c r="AB1492" s="1265">
        <v>1</v>
      </c>
      <c r="AC1492" s="1265">
        <v>4</v>
      </c>
      <c r="AD1492" s="1265">
        <v>10</v>
      </c>
      <c r="AE1492" s="1265">
        <v>6</v>
      </c>
      <c r="AF1492" s="1265">
        <v>3</v>
      </c>
      <c r="AG1492" s="1265">
        <v>1</v>
      </c>
      <c r="AH1492" s="1265">
        <v>1</v>
      </c>
    </row>
    <row r="1493" spans="1:34" s="445" customFormat="1" ht="14.25" customHeight="1">
      <c r="A1493" s="2591" t="s">
        <v>2233</v>
      </c>
      <c r="B1493" s="2591"/>
      <c r="C1493" s="2596" t="s">
        <v>2234</v>
      </c>
      <c r="D1493" s="2596"/>
      <c r="E1493" s="2596"/>
      <c r="F1493" s="2596"/>
      <c r="G1493" s="1268" t="s">
        <v>1617</v>
      </c>
      <c r="H1493" s="1264">
        <v>914</v>
      </c>
      <c r="I1493" s="1265">
        <v>0</v>
      </c>
      <c r="J1493" s="1265">
        <v>0</v>
      </c>
      <c r="K1493" s="1265">
        <v>0</v>
      </c>
      <c r="L1493" s="1265">
        <v>0</v>
      </c>
      <c r="M1493" s="1265">
        <v>0</v>
      </c>
      <c r="N1493" s="1265">
        <v>0</v>
      </c>
      <c r="O1493" s="1265">
        <v>0</v>
      </c>
      <c r="P1493" s="1265">
        <v>0</v>
      </c>
      <c r="Q1493" s="1265">
        <v>1</v>
      </c>
      <c r="R1493" s="1265">
        <v>1</v>
      </c>
      <c r="S1493" s="1265">
        <v>4</v>
      </c>
      <c r="T1493" s="1265">
        <v>5</v>
      </c>
      <c r="U1493" s="1265">
        <v>12</v>
      </c>
      <c r="V1493" s="1265">
        <v>18</v>
      </c>
      <c r="W1493" s="1265">
        <v>25</v>
      </c>
      <c r="X1493" s="1265">
        <v>48</v>
      </c>
      <c r="Y1493" s="1265">
        <v>65</v>
      </c>
      <c r="Z1493" s="1265">
        <v>80</v>
      </c>
      <c r="AA1493" s="1265">
        <v>107</v>
      </c>
      <c r="AB1493" s="1265">
        <v>109</v>
      </c>
      <c r="AC1493" s="1265">
        <v>136</v>
      </c>
      <c r="AD1493" s="1265">
        <v>128</v>
      </c>
      <c r="AE1493" s="1265">
        <v>104</v>
      </c>
      <c r="AF1493" s="1265">
        <v>62</v>
      </c>
      <c r="AG1493" s="1265">
        <v>9</v>
      </c>
      <c r="AH1493" s="1265">
        <v>0</v>
      </c>
    </row>
    <row r="1494" spans="1:34" s="445" customFormat="1" ht="14.25" customHeight="1">
      <c r="A1494" s="2591"/>
      <c r="B1494" s="2591"/>
      <c r="C1494" s="2596"/>
      <c r="D1494" s="2596"/>
      <c r="E1494" s="2596"/>
      <c r="F1494" s="2596"/>
      <c r="G1494" s="1268" t="s">
        <v>4141</v>
      </c>
      <c r="H1494" s="1264">
        <v>584</v>
      </c>
      <c r="I1494" s="1265">
        <v>0</v>
      </c>
      <c r="J1494" s="1265">
        <v>0</v>
      </c>
      <c r="K1494" s="1265">
        <v>0</v>
      </c>
      <c r="L1494" s="1265">
        <v>0</v>
      </c>
      <c r="M1494" s="1265">
        <v>0</v>
      </c>
      <c r="N1494" s="1265">
        <v>0</v>
      </c>
      <c r="O1494" s="1265">
        <v>0</v>
      </c>
      <c r="P1494" s="1265">
        <v>0</v>
      </c>
      <c r="Q1494" s="1265">
        <v>0</v>
      </c>
      <c r="R1494" s="1265">
        <v>1</v>
      </c>
      <c r="S1494" s="1265">
        <v>2</v>
      </c>
      <c r="T1494" s="1265">
        <v>3</v>
      </c>
      <c r="U1494" s="1265">
        <v>11</v>
      </c>
      <c r="V1494" s="1265">
        <v>15</v>
      </c>
      <c r="W1494" s="1265">
        <v>20</v>
      </c>
      <c r="X1494" s="1265">
        <v>42</v>
      </c>
      <c r="Y1494" s="1265">
        <v>51</v>
      </c>
      <c r="Z1494" s="1265">
        <v>63</v>
      </c>
      <c r="AA1494" s="1265">
        <v>67</v>
      </c>
      <c r="AB1494" s="1265">
        <v>73</v>
      </c>
      <c r="AC1494" s="1265">
        <v>80</v>
      </c>
      <c r="AD1494" s="1265">
        <v>67</v>
      </c>
      <c r="AE1494" s="1265">
        <v>53</v>
      </c>
      <c r="AF1494" s="1265">
        <v>32</v>
      </c>
      <c r="AG1494" s="1265">
        <v>4</v>
      </c>
      <c r="AH1494" s="1265">
        <v>0</v>
      </c>
    </row>
    <row r="1495" spans="1:34" s="445" customFormat="1" ht="14.25" customHeight="1">
      <c r="A1495" s="2591"/>
      <c r="B1495" s="2591"/>
      <c r="C1495" s="2596"/>
      <c r="D1495" s="2596"/>
      <c r="E1495" s="2596"/>
      <c r="F1495" s="2596"/>
      <c r="G1495" s="1268" t="s">
        <v>1619</v>
      </c>
      <c r="H1495" s="1264">
        <v>330</v>
      </c>
      <c r="I1495" s="1265">
        <v>0</v>
      </c>
      <c r="J1495" s="1265">
        <v>0</v>
      </c>
      <c r="K1495" s="1265">
        <v>0</v>
      </c>
      <c r="L1495" s="1265">
        <v>0</v>
      </c>
      <c r="M1495" s="1265">
        <v>0</v>
      </c>
      <c r="N1495" s="1265">
        <v>0</v>
      </c>
      <c r="O1495" s="1265">
        <v>0</v>
      </c>
      <c r="P1495" s="1265">
        <v>0</v>
      </c>
      <c r="Q1495" s="1265">
        <v>1</v>
      </c>
      <c r="R1495" s="1265">
        <v>0</v>
      </c>
      <c r="S1495" s="1265">
        <v>2</v>
      </c>
      <c r="T1495" s="1265">
        <v>2</v>
      </c>
      <c r="U1495" s="1265">
        <v>1</v>
      </c>
      <c r="V1495" s="1265">
        <v>3</v>
      </c>
      <c r="W1495" s="1265">
        <v>5</v>
      </c>
      <c r="X1495" s="1265">
        <v>6</v>
      </c>
      <c r="Y1495" s="1265">
        <v>14</v>
      </c>
      <c r="Z1495" s="1265">
        <v>17</v>
      </c>
      <c r="AA1495" s="1265">
        <v>40</v>
      </c>
      <c r="AB1495" s="1265">
        <v>36</v>
      </c>
      <c r="AC1495" s="1265">
        <v>56</v>
      </c>
      <c r="AD1495" s="1265">
        <v>61</v>
      </c>
      <c r="AE1495" s="1265">
        <v>51</v>
      </c>
      <c r="AF1495" s="1265">
        <v>30</v>
      </c>
      <c r="AG1495" s="1265">
        <v>5</v>
      </c>
      <c r="AH1495" s="1265">
        <v>0</v>
      </c>
    </row>
    <row r="1496" spans="1:34" s="445" customFormat="1" ht="14.25" customHeight="1">
      <c r="A1496" s="2591" t="s">
        <v>2235</v>
      </c>
      <c r="B1496" s="2591"/>
      <c r="C1496" s="2596" t="s">
        <v>4638</v>
      </c>
      <c r="D1496" s="2596"/>
      <c r="E1496" s="2596"/>
      <c r="F1496" s="2596"/>
      <c r="G1496" s="1268" t="s">
        <v>4140</v>
      </c>
      <c r="H1496" s="1265">
        <v>54</v>
      </c>
      <c r="I1496" s="1265">
        <v>0</v>
      </c>
      <c r="J1496" s="1265">
        <v>0</v>
      </c>
      <c r="K1496" s="1265">
        <v>0</v>
      </c>
      <c r="L1496" s="1265">
        <v>0</v>
      </c>
      <c r="M1496" s="1265">
        <v>0</v>
      </c>
      <c r="N1496" s="1265">
        <v>0</v>
      </c>
      <c r="O1496" s="1265">
        <v>0</v>
      </c>
      <c r="P1496" s="1265">
        <v>0</v>
      </c>
      <c r="Q1496" s="1265">
        <v>0</v>
      </c>
      <c r="R1496" s="1265">
        <v>0</v>
      </c>
      <c r="S1496" s="1265">
        <v>0</v>
      </c>
      <c r="T1496" s="1265">
        <v>2</v>
      </c>
      <c r="U1496" s="1265">
        <v>1</v>
      </c>
      <c r="V1496" s="1265">
        <v>4</v>
      </c>
      <c r="W1496" s="1265">
        <v>4</v>
      </c>
      <c r="X1496" s="1265">
        <v>3</v>
      </c>
      <c r="Y1496" s="1265">
        <v>2</v>
      </c>
      <c r="Z1496" s="1265">
        <v>4</v>
      </c>
      <c r="AA1496" s="1265">
        <v>7</v>
      </c>
      <c r="AB1496" s="1265">
        <v>4</v>
      </c>
      <c r="AC1496" s="1265">
        <v>3</v>
      </c>
      <c r="AD1496" s="1265">
        <v>10</v>
      </c>
      <c r="AE1496" s="1265">
        <v>7</v>
      </c>
      <c r="AF1496" s="1265">
        <v>3</v>
      </c>
      <c r="AG1496" s="1265">
        <v>0</v>
      </c>
      <c r="AH1496" s="1265">
        <v>0</v>
      </c>
    </row>
    <row r="1497" spans="1:34" s="445" customFormat="1" ht="14.25" customHeight="1">
      <c r="A1497" s="2591"/>
      <c r="B1497" s="2591"/>
      <c r="C1497" s="2596"/>
      <c r="D1497" s="2596"/>
      <c r="E1497" s="2596"/>
      <c r="F1497" s="2596"/>
      <c r="G1497" s="1268" t="s">
        <v>4141</v>
      </c>
      <c r="H1497" s="1265">
        <v>38</v>
      </c>
      <c r="I1497" s="1265">
        <v>0</v>
      </c>
      <c r="J1497" s="1265">
        <v>0</v>
      </c>
      <c r="K1497" s="1265">
        <v>0</v>
      </c>
      <c r="L1497" s="1265">
        <v>0</v>
      </c>
      <c r="M1497" s="1265">
        <v>0</v>
      </c>
      <c r="N1497" s="1265">
        <v>0</v>
      </c>
      <c r="O1497" s="1265">
        <v>0</v>
      </c>
      <c r="P1497" s="1265">
        <v>0</v>
      </c>
      <c r="Q1497" s="1265">
        <v>0</v>
      </c>
      <c r="R1497" s="1265">
        <v>0</v>
      </c>
      <c r="S1497" s="1265">
        <v>0</v>
      </c>
      <c r="T1497" s="1265">
        <v>1</v>
      </c>
      <c r="U1497" s="1265">
        <v>1</v>
      </c>
      <c r="V1497" s="1265">
        <v>2</v>
      </c>
      <c r="W1497" s="1265">
        <v>1</v>
      </c>
      <c r="X1497" s="1265">
        <v>2</v>
      </c>
      <c r="Y1497" s="1265">
        <v>2</v>
      </c>
      <c r="Z1497" s="1265">
        <v>4</v>
      </c>
      <c r="AA1497" s="1265">
        <v>6</v>
      </c>
      <c r="AB1497" s="1265">
        <v>3</v>
      </c>
      <c r="AC1497" s="1265">
        <v>2</v>
      </c>
      <c r="AD1497" s="1265">
        <v>6</v>
      </c>
      <c r="AE1497" s="1265">
        <v>6</v>
      </c>
      <c r="AF1497" s="1265">
        <v>2</v>
      </c>
      <c r="AG1497" s="1265">
        <v>0</v>
      </c>
      <c r="AH1497" s="1265">
        <v>0</v>
      </c>
    </row>
    <row r="1498" spans="1:34" s="445" customFormat="1" ht="14.25" customHeight="1">
      <c r="A1498" s="2591"/>
      <c r="B1498" s="2591"/>
      <c r="C1498" s="2596"/>
      <c r="D1498" s="2596"/>
      <c r="E1498" s="2596"/>
      <c r="F1498" s="2596"/>
      <c r="G1498" s="1268" t="s">
        <v>4368</v>
      </c>
      <c r="H1498" s="1265">
        <v>16</v>
      </c>
      <c r="I1498" s="1265">
        <v>0</v>
      </c>
      <c r="J1498" s="1265">
        <v>0</v>
      </c>
      <c r="K1498" s="1265">
        <v>0</v>
      </c>
      <c r="L1498" s="1265">
        <v>0</v>
      </c>
      <c r="M1498" s="1265">
        <v>0</v>
      </c>
      <c r="N1498" s="1265">
        <v>0</v>
      </c>
      <c r="O1498" s="1265">
        <v>0</v>
      </c>
      <c r="P1498" s="1265">
        <v>0</v>
      </c>
      <c r="Q1498" s="1265">
        <v>0</v>
      </c>
      <c r="R1498" s="1265">
        <v>0</v>
      </c>
      <c r="S1498" s="1265">
        <v>0</v>
      </c>
      <c r="T1498" s="1265">
        <v>1</v>
      </c>
      <c r="U1498" s="1265">
        <v>0</v>
      </c>
      <c r="V1498" s="1265">
        <v>2</v>
      </c>
      <c r="W1498" s="1265">
        <v>3</v>
      </c>
      <c r="X1498" s="1265">
        <v>1</v>
      </c>
      <c r="Y1498" s="1265">
        <v>0</v>
      </c>
      <c r="Z1498" s="1265">
        <v>0</v>
      </c>
      <c r="AA1498" s="1265">
        <v>1</v>
      </c>
      <c r="AB1498" s="1265">
        <v>1</v>
      </c>
      <c r="AC1498" s="1265">
        <v>1</v>
      </c>
      <c r="AD1498" s="1265">
        <v>4</v>
      </c>
      <c r="AE1498" s="1265">
        <v>1</v>
      </c>
      <c r="AF1498" s="1265">
        <v>1</v>
      </c>
      <c r="AG1498" s="1265">
        <v>0</v>
      </c>
      <c r="AH1498" s="1265">
        <v>0</v>
      </c>
    </row>
    <row r="1499" spans="1:34" s="445" customFormat="1" ht="14.25" customHeight="1">
      <c r="A1499" s="2591" t="s">
        <v>2236</v>
      </c>
      <c r="B1499" s="2591"/>
      <c r="C1499" s="2596" t="s">
        <v>2237</v>
      </c>
      <c r="D1499" s="2596"/>
      <c r="E1499" s="2596"/>
      <c r="F1499" s="2596"/>
      <c r="G1499" s="1268" t="s">
        <v>1617</v>
      </c>
      <c r="H1499" s="1265">
        <v>17</v>
      </c>
      <c r="I1499" s="1265">
        <v>0</v>
      </c>
      <c r="J1499" s="1265">
        <v>0</v>
      </c>
      <c r="K1499" s="1265">
        <v>0</v>
      </c>
      <c r="L1499" s="1265">
        <v>0</v>
      </c>
      <c r="M1499" s="1265">
        <v>0</v>
      </c>
      <c r="N1499" s="1265">
        <v>0</v>
      </c>
      <c r="O1499" s="1265">
        <v>0</v>
      </c>
      <c r="P1499" s="1265">
        <v>0</v>
      </c>
      <c r="Q1499" s="1265">
        <v>0</v>
      </c>
      <c r="R1499" s="1265">
        <v>0</v>
      </c>
      <c r="S1499" s="1265">
        <v>0</v>
      </c>
      <c r="T1499" s="1265">
        <v>0</v>
      </c>
      <c r="U1499" s="1265">
        <v>0</v>
      </c>
      <c r="V1499" s="1265">
        <v>0</v>
      </c>
      <c r="W1499" s="1265">
        <v>0</v>
      </c>
      <c r="X1499" s="1265">
        <v>1</v>
      </c>
      <c r="Y1499" s="1265">
        <v>2</v>
      </c>
      <c r="Z1499" s="1265">
        <v>1</v>
      </c>
      <c r="AA1499" s="1265">
        <v>1</v>
      </c>
      <c r="AB1499" s="1265">
        <v>2</v>
      </c>
      <c r="AC1499" s="1265">
        <v>3</v>
      </c>
      <c r="AD1499" s="1265">
        <v>1</v>
      </c>
      <c r="AE1499" s="1265">
        <v>4</v>
      </c>
      <c r="AF1499" s="1265">
        <v>1</v>
      </c>
      <c r="AG1499" s="1265">
        <v>1</v>
      </c>
      <c r="AH1499" s="1265">
        <v>0</v>
      </c>
    </row>
    <row r="1500" spans="1:34" s="445" customFormat="1" ht="14.25" customHeight="1">
      <c r="A1500" s="2591"/>
      <c r="B1500" s="2591"/>
      <c r="C1500" s="2596"/>
      <c r="D1500" s="2596"/>
      <c r="E1500" s="2596"/>
      <c r="F1500" s="2596"/>
      <c r="G1500" s="1268" t="s">
        <v>1618</v>
      </c>
      <c r="H1500" s="1265">
        <v>10</v>
      </c>
      <c r="I1500" s="1265">
        <v>0</v>
      </c>
      <c r="J1500" s="1265">
        <v>0</v>
      </c>
      <c r="K1500" s="1265">
        <v>0</v>
      </c>
      <c r="L1500" s="1265">
        <v>0</v>
      </c>
      <c r="M1500" s="1265">
        <v>0</v>
      </c>
      <c r="N1500" s="1265">
        <v>0</v>
      </c>
      <c r="O1500" s="1265">
        <v>0</v>
      </c>
      <c r="P1500" s="1265">
        <v>0</v>
      </c>
      <c r="Q1500" s="1265">
        <v>0</v>
      </c>
      <c r="R1500" s="1265">
        <v>0</v>
      </c>
      <c r="S1500" s="1265">
        <v>0</v>
      </c>
      <c r="T1500" s="1265">
        <v>0</v>
      </c>
      <c r="U1500" s="1265">
        <v>0</v>
      </c>
      <c r="V1500" s="1265">
        <v>0</v>
      </c>
      <c r="W1500" s="1265">
        <v>0</v>
      </c>
      <c r="X1500" s="1265">
        <v>1</v>
      </c>
      <c r="Y1500" s="1265">
        <v>1</v>
      </c>
      <c r="Z1500" s="1265">
        <v>1</v>
      </c>
      <c r="AA1500" s="1265">
        <v>1</v>
      </c>
      <c r="AB1500" s="1265">
        <v>2</v>
      </c>
      <c r="AC1500" s="1265">
        <v>2</v>
      </c>
      <c r="AD1500" s="1265">
        <v>1</v>
      </c>
      <c r="AE1500" s="1265">
        <v>1</v>
      </c>
      <c r="AF1500" s="1265">
        <v>0</v>
      </c>
      <c r="AG1500" s="1265">
        <v>0</v>
      </c>
      <c r="AH1500" s="1265">
        <v>0</v>
      </c>
    </row>
    <row r="1501" spans="1:34" s="445" customFormat="1" ht="14.25" customHeight="1">
      <c r="A1501" s="2591"/>
      <c r="B1501" s="2591"/>
      <c r="C1501" s="2596"/>
      <c r="D1501" s="2596"/>
      <c r="E1501" s="2596"/>
      <c r="F1501" s="2596"/>
      <c r="G1501" s="1268" t="s">
        <v>4142</v>
      </c>
      <c r="H1501" s="1265">
        <v>7</v>
      </c>
      <c r="I1501" s="1265">
        <v>0</v>
      </c>
      <c r="J1501" s="1265">
        <v>0</v>
      </c>
      <c r="K1501" s="1265">
        <v>0</v>
      </c>
      <c r="L1501" s="1265">
        <v>0</v>
      </c>
      <c r="M1501" s="1265">
        <v>0</v>
      </c>
      <c r="N1501" s="1265">
        <v>0</v>
      </c>
      <c r="O1501" s="1265">
        <v>0</v>
      </c>
      <c r="P1501" s="1265">
        <v>0</v>
      </c>
      <c r="Q1501" s="1265">
        <v>0</v>
      </c>
      <c r="R1501" s="1265">
        <v>0</v>
      </c>
      <c r="S1501" s="1265">
        <v>0</v>
      </c>
      <c r="T1501" s="1265">
        <v>0</v>
      </c>
      <c r="U1501" s="1265">
        <v>0</v>
      </c>
      <c r="V1501" s="1265">
        <v>0</v>
      </c>
      <c r="W1501" s="1265">
        <v>0</v>
      </c>
      <c r="X1501" s="1265">
        <v>0</v>
      </c>
      <c r="Y1501" s="1265">
        <v>1</v>
      </c>
      <c r="Z1501" s="1265">
        <v>0</v>
      </c>
      <c r="AA1501" s="1265">
        <v>0</v>
      </c>
      <c r="AB1501" s="1265">
        <v>0</v>
      </c>
      <c r="AC1501" s="1265">
        <v>1</v>
      </c>
      <c r="AD1501" s="1265">
        <v>0</v>
      </c>
      <c r="AE1501" s="1265">
        <v>3</v>
      </c>
      <c r="AF1501" s="1265">
        <v>1</v>
      </c>
      <c r="AG1501" s="1265">
        <v>1</v>
      </c>
      <c r="AH1501" s="1265">
        <v>0</v>
      </c>
    </row>
    <row r="1502" spans="1:34" s="445" customFormat="1" ht="14.25" customHeight="1">
      <c r="A1502" s="2591" t="s">
        <v>2238</v>
      </c>
      <c r="B1502" s="2591"/>
      <c r="C1502" s="2596" t="s">
        <v>4639</v>
      </c>
      <c r="D1502" s="2596"/>
      <c r="E1502" s="2596"/>
      <c r="F1502" s="2596"/>
      <c r="G1502" s="1268" t="s">
        <v>4376</v>
      </c>
      <c r="H1502" s="1265">
        <v>138</v>
      </c>
      <c r="I1502" s="1265">
        <v>0</v>
      </c>
      <c r="J1502" s="1265">
        <v>0</v>
      </c>
      <c r="K1502" s="1265">
        <v>0</v>
      </c>
      <c r="L1502" s="1265">
        <v>0</v>
      </c>
      <c r="M1502" s="1265">
        <v>0</v>
      </c>
      <c r="N1502" s="1265">
        <v>0</v>
      </c>
      <c r="O1502" s="1265">
        <v>0</v>
      </c>
      <c r="P1502" s="1265">
        <v>0</v>
      </c>
      <c r="Q1502" s="1265">
        <v>0</v>
      </c>
      <c r="R1502" s="1265">
        <v>0</v>
      </c>
      <c r="S1502" s="1265">
        <v>0</v>
      </c>
      <c r="T1502" s="1265">
        <v>0</v>
      </c>
      <c r="U1502" s="1265">
        <v>0</v>
      </c>
      <c r="V1502" s="1265">
        <v>0</v>
      </c>
      <c r="W1502" s="1265">
        <v>1</v>
      </c>
      <c r="X1502" s="1265">
        <v>2</v>
      </c>
      <c r="Y1502" s="1265">
        <v>6</v>
      </c>
      <c r="Z1502" s="1265">
        <v>10</v>
      </c>
      <c r="AA1502" s="1265">
        <v>16</v>
      </c>
      <c r="AB1502" s="1265">
        <v>9</v>
      </c>
      <c r="AC1502" s="1265">
        <v>14</v>
      </c>
      <c r="AD1502" s="1265">
        <v>27</v>
      </c>
      <c r="AE1502" s="1265">
        <v>22</v>
      </c>
      <c r="AF1502" s="1265">
        <v>21</v>
      </c>
      <c r="AG1502" s="1265">
        <v>7</v>
      </c>
      <c r="AH1502" s="1265">
        <v>3</v>
      </c>
    </row>
    <row r="1503" spans="1:34" s="445" customFormat="1" ht="14.25" customHeight="1">
      <c r="A1503" s="2591"/>
      <c r="B1503" s="2591"/>
      <c r="C1503" s="2596"/>
      <c r="D1503" s="2596"/>
      <c r="E1503" s="2596"/>
      <c r="F1503" s="2596"/>
      <c r="G1503" s="1268" t="s">
        <v>4141</v>
      </c>
      <c r="H1503" s="1265">
        <v>72</v>
      </c>
      <c r="I1503" s="1265">
        <v>0</v>
      </c>
      <c r="J1503" s="1265">
        <v>0</v>
      </c>
      <c r="K1503" s="1265">
        <v>0</v>
      </c>
      <c r="L1503" s="1265">
        <v>0</v>
      </c>
      <c r="M1503" s="1265">
        <v>0</v>
      </c>
      <c r="N1503" s="1265">
        <v>0</v>
      </c>
      <c r="O1503" s="1265">
        <v>0</v>
      </c>
      <c r="P1503" s="1265">
        <v>0</v>
      </c>
      <c r="Q1503" s="1265">
        <v>0</v>
      </c>
      <c r="R1503" s="1265">
        <v>0</v>
      </c>
      <c r="S1503" s="1265">
        <v>0</v>
      </c>
      <c r="T1503" s="1265">
        <v>0</v>
      </c>
      <c r="U1503" s="1265">
        <v>0</v>
      </c>
      <c r="V1503" s="1265">
        <v>0</v>
      </c>
      <c r="W1503" s="1265">
        <v>1</v>
      </c>
      <c r="X1503" s="1265">
        <v>2</v>
      </c>
      <c r="Y1503" s="1265">
        <v>4</v>
      </c>
      <c r="Z1503" s="1265">
        <v>7</v>
      </c>
      <c r="AA1503" s="1265">
        <v>10</v>
      </c>
      <c r="AB1503" s="1265">
        <v>7</v>
      </c>
      <c r="AC1503" s="1265">
        <v>10</v>
      </c>
      <c r="AD1503" s="1265">
        <v>14</v>
      </c>
      <c r="AE1503" s="1265">
        <v>9</v>
      </c>
      <c r="AF1503" s="1265">
        <v>5</v>
      </c>
      <c r="AG1503" s="1265">
        <v>2</v>
      </c>
      <c r="AH1503" s="1265">
        <v>1</v>
      </c>
    </row>
    <row r="1504" spans="1:34" s="445" customFormat="1" ht="14.25" customHeight="1">
      <c r="A1504" s="2591"/>
      <c r="B1504" s="2591"/>
      <c r="C1504" s="2596"/>
      <c r="D1504" s="2596"/>
      <c r="E1504" s="2596"/>
      <c r="F1504" s="2596"/>
      <c r="G1504" s="1268" t="s">
        <v>4387</v>
      </c>
      <c r="H1504" s="1265">
        <v>66</v>
      </c>
      <c r="I1504" s="1265">
        <v>0</v>
      </c>
      <c r="J1504" s="1265">
        <v>0</v>
      </c>
      <c r="K1504" s="1265">
        <v>0</v>
      </c>
      <c r="L1504" s="1265">
        <v>0</v>
      </c>
      <c r="M1504" s="1265">
        <v>0</v>
      </c>
      <c r="N1504" s="1265">
        <v>0</v>
      </c>
      <c r="O1504" s="1265">
        <v>0</v>
      </c>
      <c r="P1504" s="1265">
        <v>0</v>
      </c>
      <c r="Q1504" s="1265">
        <v>0</v>
      </c>
      <c r="R1504" s="1265">
        <v>0</v>
      </c>
      <c r="S1504" s="1265">
        <v>0</v>
      </c>
      <c r="T1504" s="1265">
        <v>0</v>
      </c>
      <c r="U1504" s="1265">
        <v>0</v>
      </c>
      <c r="V1504" s="1265">
        <v>0</v>
      </c>
      <c r="W1504" s="1265">
        <v>0</v>
      </c>
      <c r="X1504" s="1265">
        <v>0</v>
      </c>
      <c r="Y1504" s="1265">
        <v>2</v>
      </c>
      <c r="Z1504" s="1265">
        <v>3</v>
      </c>
      <c r="AA1504" s="1265">
        <v>6</v>
      </c>
      <c r="AB1504" s="1265">
        <v>2</v>
      </c>
      <c r="AC1504" s="1265">
        <v>4</v>
      </c>
      <c r="AD1504" s="1265">
        <v>13</v>
      </c>
      <c r="AE1504" s="1265">
        <v>13</v>
      </c>
      <c r="AF1504" s="1265">
        <v>16</v>
      </c>
      <c r="AG1504" s="1265">
        <v>5</v>
      </c>
      <c r="AH1504" s="1265">
        <v>2</v>
      </c>
    </row>
    <row r="1505" spans="1:34" s="445" customFormat="1" ht="14.25" customHeight="1">
      <c r="A1505" s="2591" t="s">
        <v>2239</v>
      </c>
      <c r="B1505" s="2591"/>
      <c r="C1505" s="2596" t="s">
        <v>2240</v>
      </c>
      <c r="D1505" s="2596"/>
      <c r="E1505" s="2596"/>
      <c r="F1505" s="2596"/>
      <c r="G1505" s="1268" t="s">
        <v>1617</v>
      </c>
      <c r="H1505" s="1265">
        <v>52</v>
      </c>
      <c r="I1505" s="1265">
        <v>0</v>
      </c>
      <c r="J1505" s="1265">
        <v>0</v>
      </c>
      <c r="K1505" s="1265">
        <v>0</v>
      </c>
      <c r="L1505" s="1265">
        <v>0</v>
      </c>
      <c r="M1505" s="1265">
        <v>0</v>
      </c>
      <c r="N1505" s="1265">
        <v>0</v>
      </c>
      <c r="O1505" s="1265">
        <v>0</v>
      </c>
      <c r="P1505" s="1265">
        <v>0</v>
      </c>
      <c r="Q1505" s="1265">
        <v>0</v>
      </c>
      <c r="R1505" s="1265">
        <v>0</v>
      </c>
      <c r="S1505" s="1265">
        <v>0</v>
      </c>
      <c r="T1505" s="1265">
        <v>0</v>
      </c>
      <c r="U1505" s="1265">
        <v>0</v>
      </c>
      <c r="V1505" s="1265">
        <v>2</v>
      </c>
      <c r="W1505" s="1265">
        <v>2</v>
      </c>
      <c r="X1505" s="1265">
        <v>2</v>
      </c>
      <c r="Y1505" s="1265">
        <v>3</v>
      </c>
      <c r="Z1505" s="1265">
        <v>4</v>
      </c>
      <c r="AA1505" s="1265">
        <v>2</v>
      </c>
      <c r="AB1505" s="1265">
        <v>6</v>
      </c>
      <c r="AC1505" s="1265">
        <v>10</v>
      </c>
      <c r="AD1505" s="1265">
        <v>11</v>
      </c>
      <c r="AE1505" s="1265">
        <v>7</v>
      </c>
      <c r="AF1505" s="1265">
        <v>3</v>
      </c>
      <c r="AG1505" s="1265">
        <v>0</v>
      </c>
      <c r="AH1505" s="1265">
        <v>0</v>
      </c>
    </row>
    <row r="1506" spans="1:34" s="445" customFormat="1" ht="14.25" customHeight="1">
      <c r="A1506" s="2591"/>
      <c r="B1506" s="2591"/>
      <c r="C1506" s="2596"/>
      <c r="D1506" s="2596"/>
      <c r="E1506" s="2596"/>
      <c r="F1506" s="2596"/>
      <c r="G1506" s="1268" t="s">
        <v>4366</v>
      </c>
      <c r="H1506" s="1265">
        <v>29</v>
      </c>
      <c r="I1506" s="1265">
        <v>0</v>
      </c>
      <c r="J1506" s="1265">
        <v>0</v>
      </c>
      <c r="K1506" s="1265">
        <v>0</v>
      </c>
      <c r="L1506" s="1265">
        <v>0</v>
      </c>
      <c r="M1506" s="1265">
        <v>0</v>
      </c>
      <c r="N1506" s="1265">
        <v>0</v>
      </c>
      <c r="O1506" s="1265">
        <v>0</v>
      </c>
      <c r="P1506" s="1265">
        <v>0</v>
      </c>
      <c r="Q1506" s="1265">
        <v>0</v>
      </c>
      <c r="R1506" s="1265">
        <v>0</v>
      </c>
      <c r="S1506" s="1265">
        <v>0</v>
      </c>
      <c r="T1506" s="1265">
        <v>0</v>
      </c>
      <c r="U1506" s="1265">
        <v>0</v>
      </c>
      <c r="V1506" s="1265">
        <v>1</v>
      </c>
      <c r="W1506" s="1265">
        <v>1</v>
      </c>
      <c r="X1506" s="1265">
        <v>2</v>
      </c>
      <c r="Y1506" s="1265">
        <v>2</v>
      </c>
      <c r="Z1506" s="1265">
        <v>1</v>
      </c>
      <c r="AA1506" s="1265">
        <v>1</v>
      </c>
      <c r="AB1506" s="1265">
        <v>3</v>
      </c>
      <c r="AC1506" s="1265">
        <v>3</v>
      </c>
      <c r="AD1506" s="1265">
        <v>9</v>
      </c>
      <c r="AE1506" s="1265">
        <v>4</v>
      </c>
      <c r="AF1506" s="1265">
        <v>2</v>
      </c>
      <c r="AG1506" s="1265">
        <v>0</v>
      </c>
      <c r="AH1506" s="1265">
        <v>0</v>
      </c>
    </row>
    <row r="1507" spans="1:34" s="447" customFormat="1" ht="14.25" customHeight="1">
      <c r="A1507" s="2591"/>
      <c r="B1507" s="2591"/>
      <c r="C1507" s="2596"/>
      <c r="D1507" s="2596"/>
      <c r="E1507" s="2596"/>
      <c r="F1507" s="2596"/>
      <c r="G1507" s="1268" t="s">
        <v>4368</v>
      </c>
      <c r="H1507" s="1265">
        <v>23</v>
      </c>
      <c r="I1507" s="1265">
        <v>0</v>
      </c>
      <c r="J1507" s="1265">
        <v>0</v>
      </c>
      <c r="K1507" s="1265">
        <v>0</v>
      </c>
      <c r="L1507" s="1265">
        <v>0</v>
      </c>
      <c r="M1507" s="1265">
        <v>0</v>
      </c>
      <c r="N1507" s="1265">
        <v>0</v>
      </c>
      <c r="O1507" s="1265">
        <v>0</v>
      </c>
      <c r="P1507" s="1265">
        <v>0</v>
      </c>
      <c r="Q1507" s="1265">
        <v>0</v>
      </c>
      <c r="R1507" s="1265">
        <v>0</v>
      </c>
      <c r="S1507" s="1265">
        <v>0</v>
      </c>
      <c r="T1507" s="1265">
        <v>0</v>
      </c>
      <c r="U1507" s="1265">
        <v>0</v>
      </c>
      <c r="V1507" s="1265">
        <v>1</v>
      </c>
      <c r="W1507" s="1265">
        <v>1</v>
      </c>
      <c r="X1507" s="1265">
        <v>0</v>
      </c>
      <c r="Y1507" s="1265">
        <v>1</v>
      </c>
      <c r="Z1507" s="1265">
        <v>3</v>
      </c>
      <c r="AA1507" s="1265">
        <v>1</v>
      </c>
      <c r="AB1507" s="1265">
        <v>3</v>
      </c>
      <c r="AC1507" s="1265">
        <v>7</v>
      </c>
      <c r="AD1507" s="1265">
        <v>2</v>
      </c>
      <c r="AE1507" s="1265">
        <v>3</v>
      </c>
      <c r="AF1507" s="1265">
        <v>1</v>
      </c>
      <c r="AG1507" s="1265">
        <v>0</v>
      </c>
      <c r="AH1507" s="1265">
        <v>0</v>
      </c>
    </row>
    <row r="1508" spans="1:34" s="445" customFormat="1" ht="14.25" customHeight="1">
      <c r="A1508" s="2591" t="s">
        <v>2241</v>
      </c>
      <c r="B1508" s="2591"/>
      <c r="C1508" s="2596" t="s">
        <v>2242</v>
      </c>
      <c r="D1508" s="2596"/>
      <c r="E1508" s="2596"/>
      <c r="F1508" s="2596"/>
      <c r="G1508" s="1268" t="s">
        <v>1617</v>
      </c>
      <c r="H1508" s="1265">
        <v>65</v>
      </c>
      <c r="I1508" s="1265">
        <v>0</v>
      </c>
      <c r="J1508" s="1265">
        <v>0</v>
      </c>
      <c r="K1508" s="1265">
        <v>0</v>
      </c>
      <c r="L1508" s="1265">
        <v>0</v>
      </c>
      <c r="M1508" s="1265">
        <v>0</v>
      </c>
      <c r="N1508" s="1265">
        <v>0</v>
      </c>
      <c r="O1508" s="1265">
        <v>0</v>
      </c>
      <c r="P1508" s="1265">
        <v>0</v>
      </c>
      <c r="Q1508" s="1265">
        <v>0</v>
      </c>
      <c r="R1508" s="1265">
        <v>0</v>
      </c>
      <c r="S1508" s="1265">
        <v>0</v>
      </c>
      <c r="T1508" s="1265">
        <v>1</v>
      </c>
      <c r="U1508" s="1265">
        <v>2</v>
      </c>
      <c r="V1508" s="1265">
        <v>1</v>
      </c>
      <c r="W1508" s="1265">
        <v>2</v>
      </c>
      <c r="X1508" s="1265">
        <v>7</v>
      </c>
      <c r="Y1508" s="1265">
        <v>7</v>
      </c>
      <c r="Z1508" s="1265">
        <v>6</v>
      </c>
      <c r="AA1508" s="1265">
        <v>6</v>
      </c>
      <c r="AB1508" s="1265">
        <v>7</v>
      </c>
      <c r="AC1508" s="1265">
        <v>6</v>
      </c>
      <c r="AD1508" s="1265">
        <v>3</v>
      </c>
      <c r="AE1508" s="1265">
        <v>8</v>
      </c>
      <c r="AF1508" s="1265">
        <v>7</v>
      </c>
      <c r="AG1508" s="1265">
        <v>1</v>
      </c>
      <c r="AH1508" s="1265">
        <v>1</v>
      </c>
    </row>
    <row r="1509" spans="1:34" s="445" customFormat="1" ht="14.25" customHeight="1">
      <c r="A1509" s="2591"/>
      <c r="B1509" s="2591"/>
      <c r="C1509" s="2596"/>
      <c r="D1509" s="2596"/>
      <c r="E1509" s="2596"/>
      <c r="F1509" s="2596"/>
      <c r="G1509" s="1268" t="s">
        <v>4141</v>
      </c>
      <c r="H1509" s="1265">
        <v>32</v>
      </c>
      <c r="I1509" s="1265">
        <v>0</v>
      </c>
      <c r="J1509" s="1265">
        <v>0</v>
      </c>
      <c r="K1509" s="1265">
        <v>0</v>
      </c>
      <c r="L1509" s="1265">
        <v>0</v>
      </c>
      <c r="M1509" s="1265">
        <v>0</v>
      </c>
      <c r="N1509" s="1265">
        <v>0</v>
      </c>
      <c r="O1509" s="1265">
        <v>0</v>
      </c>
      <c r="P1509" s="1265">
        <v>0</v>
      </c>
      <c r="Q1509" s="1265">
        <v>0</v>
      </c>
      <c r="R1509" s="1265">
        <v>0</v>
      </c>
      <c r="S1509" s="1265">
        <v>0</v>
      </c>
      <c r="T1509" s="1265">
        <v>0</v>
      </c>
      <c r="U1509" s="1265">
        <v>1</v>
      </c>
      <c r="V1509" s="1265">
        <v>1</v>
      </c>
      <c r="W1509" s="1265">
        <v>2</v>
      </c>
      <c r="X1509" s="1265">
        <v>7</v>
      </c>
      <c r="Y1509" s="1265">
        <v>2</v>
      </c>
      <c r="Z1509" s="1265">
        <v>5</v>
      </c>
      <c r="AA1509" s="1265">
        <v>4</v>
      </c>
      <c r="AB1509" s="1265">
        <v>4</v>
      </c>
      <c r="AC1509" s="1265">
        <v>3</v>
      </c>
      <c r="AD1509" s="1265">
        <v>1</v>
      </c>
      <c r="AE1509" s="1265">
        <v>2</v>
      </c>
      <c r="AF1509" s="1265">
        <v>0</v>
      </c>
      <c r="AG1509" s="1265">
        <v>0</v>
      </c>
      <c r="AH1509" s="1265">
        <v>0</v>
      </c>
    </row>
    <row r="1510" spans="1:34" s="447" customFormat="1" ht="14.25" customHeight="1">
      <c r="A1510" s="2591"/>
      <c r="B1510" s="2591"/>
      <c r="C1510" s="2596"/>
      <c r="D1510" s="2596"/>
      <c r="E1510" s="2596"/>
      <c r="F1510" s="2596"/>
      <c r="G1510" s="1268" t="s">
        <v>4142</v>
      </c>
      <c r="H1510" s="1265">
        <v>33</v>
      </c>
      <c r="I1510" s="1265">
        <v>0</v>
      </c>
      <c r="J1510" s="1265">
        <v>0</v>
      </c>
      <c r="K1510" s="1265">
        <v>0</v>
      </c>
      <c r="L1510" s="1265">
        <v>0</v>
      </c>
      <c r="M1510" s="1265">
        <v>0</v>
      </c>
      <c r="N1510" s="1265">
        <v>0</v>
      </c>
      <c r="O1510" s="1265">
        <v>0</v>
      </c>
      <c r="P1510" s="1265">
        <v>0</v>
      </c>
      <c r="Q1510" s="1265">
        <v>0</v>
      </c>
      <c r="R1510" s="1265">
        <v>0</v>
      </c>
      <c r="S1510" s="1265">
        <v>0</v>
      </c>
      <c r="T1510" s="1265">
        <v>1</v>
      </c>
      <c r="U1510" s="1265">
        <v>1</v>
      </c>
      <c r="V1510" s="1265">
        <v>0</v>
      </c>
      <c r="W1510" s="1265">
        <v>0</v>
      </c>
      <c r="X1510" s="1265">
        <v>0</v>
      </c>
      <c r="Y1510" s="1265">
        <v>5</v>
      </c>
      <c r="Z1510" s="1265">
        <v>1</v>
      </c>
      <c r="AA1510" s="1265">
        <v>2</v>
      </c>
      <c r="AB1510" s="1265">
        <v>3</v>
      </c>
      <c r="AC1510" s="1265">
        <v>3</v>
      </c>
      <c r="AD1510" s="1265">
        <v>2</v>
      </c>
      <c r="AE1510" s="1265">
        <v>6</v>
      </c>
      <c r="AF1510" s="1265">
        <v>7</v>
      </c>
      <c r="AG1510" s="1265">
        <v>1</v>
      </c>
      <c r="AH1510" s="1265">
        <v>1</v>
      </c>
    </row>
    <row r="1511" spans="1:34" s="445" customFormat="1" ht="14.25" customHeight="1">
      <c r="A1511" s="2591" t="s">
        <v>2243</v>
      </c>
      <c r="B1511" s="2591"/>
      <c r="C1511" s="2596" t="s">
        <v>4640</v>
      </c>
      <c r="D1511" s="2596"/>
      <c r="E1511" s="2596"/>
      <c r="F1511" s="2596"/>
      <c r="G1511" s="1268" t="s">
        <v>4140</v>
      </c>
      <c r="H1511" s="1265">
        <v>22</v>
      </c>
      <c r="I1511" s="1265">
        <v>0</v>
      </c>
      <c r="J1511" s="1265">
        <v>0</v>
      </c>
      <c r="K1511" s="1265">
        <v>0</v>
      </c>
      <c r="L1511" s="1265">
        <v>0</v>
      </c>
      <c r="M1511" s="1265">
        <v>0</v>
      </c>
      <c r="N1511" s="1265">
        <v>0</v>
      </c>
      <c r="O1511" s="1265">
        <v>0</v>
      </c>
      <c r="P1511" s="1265">
        <v>0</v>
      </c>
      <c r="Q1511" s="1265">
        <v>0</v>
      </c>
      <c r="R1511" s="1265">
        <v>0</v>
      </c>
      <c r="S1511" s="1265">
        <v>0</v>
      </c>
      <c r="T1511" s="1265">
        <v>1</v>
      </c>
      <c r="U1511" s="1265">
        <v>0</v>
      </c>
      <c r="V1511" s="1265">
        <v>0</v>
      </c>
      <c r="W1511" s="1265">
        <v>0</v>
      </c>
      <c r="X1511" s="1265">
        <v>1</v>
      </c>
      <c r="Y1511" s="1265">
        <v>3</v>
      </c>
      <c r="Z1511" s="1265">
        <v>0</v>
      </c>
      <c r="AA1511" s="1265">
        <v>3</v>
      </c>
      <c r="AB1511" s="1265">
        <v>3</v>
      </c>
      <c r="AC1511" s="1265">
        <v>1</v>
      </c>
      <c r="AD1511" s="1265">
        <v>2</v>
      </c>
      <c r="AE1511" s="1265">
        <v>3</v>
      </c>
      <c r="AF1511" s="1265">
        <v>4</v>
      </c>
      <c r="AG1511" s="1265">
        <v>0</v>
      </c>
      <c r="AH1511" s="1265">
        <v>1</v>
      </c>
    </row>
    <row r="1512" spans="1:34" s="445" customFormat="1" ht="14.25" customHeight="1">
      <c r="A1512" s="2591"/>
      <c r="B1512" s="2591"/>
      <c r="C1512" s="2596"/>
      <c r="D1512" s="2596"/>
      <c r="E1512" s="2596"/>
      <c r="F1512" s="2596"/>
      <c r="G1512" s="1268" t="s">
        <v>4141</v>
      </c>
      <c r="H1512" s="1265">
        <v>6</v>
      </c>
      <c r="I1512" s="1265">
        <v>0</v>
      </c>
      <c r="J1512" s="1265">
        <v>0</v>
      </c>
      <c r="K1512" s="1265">
        <v>0</v>
      </c>
      <c r="L1512" s="1265">
        <v>0</v>
      </c>
      <c r="M1512" s="1265">
        <v>0</v>
      </c>
      <c r="N1512" s="1265">
        <v>0</v>
      </c>
      <c r="O1512" s="1265">
        <v>0</v>
      </c>
      <c r="P1512" s="1265">
        <v>0</v>
      </c>
      <c r="Q1512" s="1265">
        <v>0</v>
      </c>
      <c r="R1512" s="1265">
        <v>0</v>
      </c>
      <c r="S1512" s="1265">
        <v>0</v>
      </c>
      <c r="T1512" s="1265">
        <v>0</v>
      </c>
      <c r="U1512" s="1265">
        <v>0</v>
      </c>
      <c r="V1512" s="1265">
        <v>0</v>
      </c>
      <c r="W1512" s="1265">
        <v>0</v>
      </c>
      <c r="X1512" s="1265">
        <v>1</v>
      </c>
      <c r="Y1512" s="1265">
        <v>0</v>
      </c>
      <c r="Z1512" s="1265">
        <v>0</v>
      </c>
      <c r="AA1512" s="1265">
        <v>3</v>
      </c>
      <c r="AB1512" s="1265">
        <v>0</v>
      </c>
      <c r="AC1512" s="1265">
        <v>1</v>
      </c>
      <c r="AD1512" s="1265">
        <v>0</v>
      </c>
      <c r="AE1512" s="1265">
        <v>1</v>
      </c>
      <c r="AF1512" s="1265">
        <v>0</v>
      </c>
      <c r="AG1512" s="1265">
        <v>0</v>
      </c>
      <c r="AH1512" s="1265">
        <v>0</v>
      </c>
    </row>
    <row r="1513" spans="1:34" s="447" customFormat="1" ht="14.25" customHeight="1">
      <c r="A1513" s="2591"/>
      <c r="B1513" s="2591"/>
      <c r="C1513" s="2596"/>
      <c r="D1513" s="2596"/>
      <c r="E1513" s="2596"/>
      <c r="F1513" s="2596"/>
      <c r="G1513" s="1268" t="s">
        <v>4142</v>
      </c>
      <c r="H1513" s="1265">
        <v>16</v>
      </c>
      <c r="I1513" s="1265">
        <v>0</v>
      </c>
      <c r="J1513" s="1265">
        <v>0</v>
      </c>
      <c r="K1513" s="1265">
        <v>0</v>
      </c>
      <c r="L1513" s="1265">
        <v>0</v>
      </c>
      <c r="M1513" s="1265">
        <v>0</v>
      </c>
      <c r="N1513" s="1265">
        <v>0</v>
      </c>
      <c r="O1513" s="1265">
        <v>0</v>
      </c>
      <c r="P1513" s="1265">
        <v>0</v>
      </c>
      <c r="Q1513" s="1265">
        <v>0</v>
      </c>
      <c r="R1513" s="1265">
        <v>0</v>
      </c>
      <c r="S1513" s="1265">
        <v>0</v>
      </c>
      <c r="T1513" s="1265">
        <v>1</v>
      </c>
      <c r="U1513" s="1265">
        <v>0</v>
      </c>
      <c r="V1513" s="1265">
        <v>0</v>
      </c>
      <c r="W1513" s="1265">
        <v>0</v>
      </c>
      <c r="X1513" s="1265">
        <v>0</v>
      </c>
      <c r="Y1513" s="1265">
        <v>3</v>
      </c>
      <c r="Z1513" s="1265">
        <v>0</v>
      </c>
      <c r="AA1513" s="1265">
        <v>0</v>
      </c>
      <c r="AB1513" s="1265">
        <v>3</v>
      </c>
      <c r="AC1513" s="1265">
        <v>0</v>
      </c>
      <c r="AD1513" s="1265">
        <v>2</v>
      </c>
      <c r="AE1513" s="1265">
        <v>2</v>
      </c>
      <c r="AF1513" s="1265">
        <v>4</v>
      </c>
      <c r="AG1513" s="1265">
        <v>0</v>
      </c>
      <c r="AH1513" s="1265">
        <v>1</v>
      </c>
    </row>
    <row r="1514" spans="1:34" s="445" customFormat="1" ht="14.25" customHeight="1">
      <c r="A1514" s="2591" t="s">
        <v>2244</v>
      </c>
      <c r="B1514" s="2591"/>
      <c r="C1514" s="2596" t="s">
        <v>4641</v>
      </c>
      <c r="D1514" s="2596"/>
      <c r="E1514" s="2596"/>
      <c r="F1514" s="2596"/>
      <c r="G1514" s="1268" t="s">
        <v>1617</v>
      </c>
      <c r="H1514" s="1265">
        <v>5</v>
      </c>
      <c r="I1514" s="1265">
        <v>0</v>
      </c>
      <c r="J1514" s="1265">
        <v>0</v>
      </c>
      <c r="K1514" s="1265">
        <v>0</v>
      </c>
      <c r="L1514" s="1265">
        <v>0</v>
      </c>
      <c r="M1514" s="1265">
        <v>0</v>
      </c>
      <c r="N1514" s="1265">
        <v>0</v>
      </c>
      <c r="O1514" s="1265">
        <v>0</v>
      </c>
      <c r="P1514" s="1265">
        <v>0</v>
      </c>
      <c r="Q1514" s="1265">
        <v>0</v>
      </c>
      <c r="R1514" s="1265">
        <v>0</v>
      </c>
      <c r="S1514" s="1265">
        <v>0</v>
      </c>
      <c r="T1514" s="1265">
        <v>0</v>
      </c>
      <c r="U1514" s="1265">
        <v>0</v>
      </c>
      <c r="V1514" s="1265">
        <v>0</v>
      </c>
      <c r="W1514" s="1265">
        <v>0</v>
      </c>
      <c r="X1514" s="1265">
        <v>0</v>
      </c>
      <c r="Y1514" s="1265">
        <v>2</v>
      </c>
      <c r="Z1514" s="1265">
        <v>1</v>
      </c>
      <c r="AA1514" s="1265">
        <v>0</v>
      </c>
      <c r="AB1514" s="1265">
        <v>1</v>
      </c>
      <c r="AC1514" s="1265">
        <v>1</v>
      </c>
      <c r="AD1514" s="1265">
        <v>0</v>
      </c>
      <c r="AE1514" s="1265">
        <v>0</v>
      </c>
      <c r="AF1514" s="1265">
        <v>0</v>
      </c>
      <c r="AG1514" s="1265">
        <v>0</v>
      </c>
      <c r="AH1514" s="1265">
        <v>0</v>
      </c>
    </row>
    <row r="1515" spans="1:34" s="445" customFormat="1" ht="14.25" customHeight="1">
      <c r="A1515" s="2591"/>
      <c r="B1515" s="2591"/>
      <c r="C1515" s="2596"/>
      <c r="D1515" s="2596"/>
      <c r="E1515" s="2596"/>
      <c r="F1515" s="2596"/>
      <c r="G1515" s="1268" t="s">
        <v>1618</v>
      </c>
      <c r="H1515" s="1265">
        <v>3</v>
      </c>
      <c r="I1515" s="1265">
        <v>0</v>
      </c>
      <c r="J1515" s="1265">
        <v>0</v>
      </c>
      <c r="K1515" s="1265">
        <v>0</v>
      </c>
      <c r="L1515" s="1265">
        <v>0</v>
      </c>
      <c r="M1515" s="1265">
        <v>0</v>
      </c>
      <c r="N1515" s="1265">
        <v>0</v>
      </c>
      <c r="O1515" s="1265">
        <v>0</v>
      </c>
      <c r="P1515" s="1265">
        <v>0</v>
      </c>
      <c r="Q1515" s="1265">
        <v>0</v>
      </c>
      <c r="R1515" s="1265">
        <v>0</v>
      </c>
      <c r="S1515" s="1265">
        <v>0</v>
      </c>
      <c r="T1515" s="1265">
        <v>0</v>
      </c>
      <c r="U1515" s="1265">
        <v>0</v>
      </c>
      <c r="V1515" s="1265">
        <v>0</v>
      </c>
      <c r="W1515" s="1265">
        <v>0</v>
      </c>
      <c r="X1515" s="1265">
        <v>0</v>
      </c>
      <c r="Y1515" s="1265">
        <v>1</v>
      </c>
      <c r="Z1515" s="1265">
        <v>1</v>
      </c>
      <c r="AA1515" s="1265">
        <v>0</v>
      </c>
      <c r="AB1515" s="1265">
        <v>1</v>
      </c>
      <c r="AC1515" s="1265">
        <v>0</v>
      </c>
      <c r="AD1515" s="1265">
        <v>0</v>
      </c>
      <c r="AE1515" s="1265">
        <v>0</v>
      </c>
      <c r="AF1515" s="1265">
        <v>0</v>
      </c>
      <c r="AG1515" s="1265">
        <v>0</v>
      </c>
      <c r="AH1515" s="1265">
        <v>0</v>
      </c>
    </row>
    <row r="1516" spans="1:34" s="447" customFormat="1" ht="15" customHeight="1" thickBot="1">
      <c r="A1516" s="2594"/>
      <c r="B1516" s="2594"/>
      <c r="C1516" s="2601"/>
      <c r="D1516" s="2601"/>
      <c r="E1516" s="2601"/>
      <c r="F1516" s="2601"/>
      <c r="G1516" s="1269" t="s">
        <v>1619</v>
      </c>
      <c r="H1516" s="1267">
        <v>2</v>
      </c>
      <c r="I1516" s="1267">
        <v>0</v>
      </c>
      <c r="J1516" s="1267">
        <v>0</v>
      </c>
      <c r="K1516" s="1267">
        <v>0</v>
      </c>
      <c r="L1516" s="1267">
        <v>0</v>
      </c>
      <c r="M1516" s="1267">
        <v>0</v>
      </c>
      <c r="N1516" s="1267">
        <v>0</v>
      </c>
      <c r="O1516" s="1267">
        <v>0</v>
      </c>
      <c r="P1516" s="1267">
        <v>0</v>
      </c>
      <c r="Q1516" s="1267">
        <v>0</v>
      </c>
      <c r="R1516" s="1267">
        <v>0</v>
      </c>
      <c r="S1516" s="1267">
        <v>0</v>
      </c>
      <c r="T1516" s="1267">
        <v>0</v>
      </c>
      <c r="U1516" s="1267">
        <v>0</v>
      </c>
      <c r="V1516" s="1267">
        <v>0</v>
      </c>
      <c r="W1516" s="1267">
        <v>0</v>
      </c>
      <c r="X1516" s="1267">
        <v>0</v>
      </c>
      <c r="Y1516" s="1267">
        <v>1</v>
      </c>
      <c r="Z1516" s="1267">
        <v>0</v>
      </c>
      <c r="AA1516" s="1267">
        <v>0</v>
      </c>
      <c r="AB1516" s="1267">
        <v>0</v>
      </c>
      <c r="AC1516" s="1267">
        <v>1</v>
      </c>
      <c r="AD1516" s="1267">
        <v>0</v>
      </c>
      <c r="AE1516" s="1267">
        <v>0</v>
      </c>
      <c r="AF1516" s="1267">
        <v>0</v>
      </c>
      <c r="AG1516" s="1267">
        <v>0</v>
      </c>
      <c r="AH1516" s="1267">
        <v>0</v>
      </c>
    </row>
    <row r="1517" spans="1:34" s="445" customFormat="1">
      <c r="A1517" s="1486"/>
      <c r="B1517" s="1486"/>
      <c r="C1517" s="446"/>
      <c r="D1517" s="446"/>
      <c r="E1517" s="446"/>
      <c r="F1517" s="446"/>
      <c r="G1517" s="1485"/>
    </row>
    <row r="1518" spans="1:34" s="445" customFormat="1">
      <c r="A1518" s="1486"/>
      <c r="B1518" s="1486"/>
      <c r="C1518" s="446"/>
      <c r="D1518" s="446"/>
      <c r="E1518" s="446"/>
      <c r="F1518" s="446"/>
      <c r="G1518" s="1485"/>
    </row>
    <row r="1519" spans="1:34" s="437" customFormat="1" ht="21">
      <c r="A1519" s="2592" t="s">
        <v>4523</v>
      </c>
      <c r="B1519" s="2592"/>
      <c r="C1519" s="2592"/>
      <c r="D1519" s="2592"/>
      <c r="E1519" s="2592"/>
      <c r="F1519" s="2592"/>
      <c r="G1519" s="2592"/>
      <c r="H1519" s="2592"/>
      <c r="I1519" s="2592"/>
      <c r="J1519" s="2592"/>
      <c r="K1519" s="2592"/>
      <c r="L1519" s="2592"/>
      <c r="M1519" s="2592"/>
      <c r="N1519" s="2592"/>
      <c r="O1519" s="2592"/>
      <c r="P1519" s="2593" t="s">
        <v>2245</v>
      </c>
      <c r="Q1519" s="2593"/>
      <c r="R1519" s="2593"/>
      <c r="S1519" s="2593"/>
      <c r="T1519" s="2593"/>
      <c r="U1519" s="2593"/>
      <c r="V1519" s="2593"/>
      <c r="W1519" s="2593"/>
      <c r="X1519" s="2593"/>
      <c r="Y1519" s="2593"/>
      <c r="Z1519" s="2593"/>
      <c r="AA1519" s="2593"/>
      <c r="AB1519" s="2593"/>
      <c r="AC1519" s="2593"/>
      <c r="AD1519" s="2593"/>
      <c r="AE1519" s="2593"/>
      <c r="AF1519" s="2593"/>
      <c r="AG1519" s="2593"/>
      <c r="AH1519" s="2593"/>
    </row>
    <row r="1520" spans="1:34" s="437" customFormat="1" ht="16.7" customHeight="1">
      <c r="A1520" s="2599" t="s">
        <v>4172</v>
      </c>
      <c r="B1520" s="2599"/>
      <c r="C1520" s="2599"/>
      <c r="D1520" s="2599"/>
      <c r="E1520" s="2599"/>
      <c r="F1520" s="2599"/>
      <c r="G1520" s="2599"/>
      <c r="H1520" s="2599"/>
      <c r="I1520" s="2599"/>
      <c r="J1520" s="2599"/>
      <c r="K1520" s="2599"/>
      <c r="L1520" s="2599"/>
      <c r="M1520" s="2599"/>
      <c r="N1520" s="2599"/>
      <c r="O1520" s="2599"/>
      <c r="P1520" s="2600" t="s">
        <v>4126</v>
      </c>
      <c r="Q1520" s="2600"/>
      <c r="R1520" s="2600"/>
      <c r="S1520" s="2600"/>
      <c r="T1520" s="2600"/>
      <c r="U1520" s="2600"/>
      <c r="V1520" s="2600"/>
      <c r="W1520" s="2600"/>
      <c r="X1520" s="2600"/>
      <c r="Y1520" s="2600"/>
      <c r="Z1520" s="2600"/>
      <c r="AA1520" s="2600"/>
      <c r="AB1520" s="2600"/>
      <c r="AC1520" s="2600"/>
      <c r="AD1520" s="2600"/>
      <c r="AE1520" s="2600"/>
      <c r="AF1520" s="2600"/>
      <c r="AG1520" s="2600"/>
      <c r="AH1520" s="2600"/>
    </row>
    <row r="1521" spans="1:34" ht="20.25">
      <c r="A1521" s="2592" t="s">
        <v>1606</v>
      </c>
      <c r="B1521" s="2592"/>
      <c r="C1521" s="2592"/>
      <c r="D1521" s="2592"/>
      <c r="E1521" s="2592"/>
      <c r="F1521" s="2592"/>
      <c r="G1521" s="2592"/>
      <c r="H1521" s="2592"/>
      <c r="I1521" s="2592"/>
      <c r="J1521" s="2592"/>
      <c r="K1521" s="2592"/>
      <c r="L1521" s="2592"/>
      <c r="M1521" s="2592"/>
      <c r="N1521" s="2592"/>
      <c r="O1521" s="2592"/>
      <c r="P1521" s="2593" t="s">
        <v>1647</v>
      </c>
      <c r="Q1521" s="2593"/>
      <c r="R1521" s="2593"/>
      <c r="S1521" s="2593"/>
      <c r="T1521" s="2593"/>
      <c r="U1521" s="2593"/>
      <c r="V1521" s="2593"/>
      <c r="W1521" s="2593"/>
      <c r="X1521" s="2593"/>
      <c r="Y1521" s="2593"/>
      <c r="Z1521" s="2593"/>
      <c r="AA1521" s="2593"/>
      <c r="AB1521" s="2593"/>
      <c r="AC1521" s="2593"/>
      <c r="AD1521" s="2593"/>
      <c r="AE1521" s="2593"/>
      <c r="AF1521" s="2593"/>
      <c r="AG1521" s="2593"/>
      <c r="AH1521" s="2593"/>
    </row>
    <row r="1522" spans="1:34" s="437" customFormat="1" ht="17.45" customHeight="1" thickBot="1">
      <c r="A1522" s="2594" t="s">
        <v>4380</v>
      </c>
      <c r="B1522" s="2594"/>
      <c r="C1522" s="438"/>
      <c r="D1522" s="438"/>
      <c r="E1522" s="438"/>
      <c r="F1522" s="438"/>
      <c r="G1522" s="439"/>
      <c r="O1522" s="547" t="s">
        <v>608</v>
      </c>
      <c r="P1522" s="548" t="s">
        <v>1649</v>
      </c>
      <c r="AG1522" s="2595" t="s">
        <v>678</v>
      </c>
      <c r="AH1522" s="2595"/>
    </row>
    <row r="1523" spans="1:34" s="437" customFormat="1" ht="16.5" customHeight="1">
      <c r="A1523" s="2336" t="s">
        <v>4360</v>
      </c>
      <c r="B1523" s="2336"/>
      <c r="C1523" s="2338" t="s">
        <v>4382</v>
      </c>
      <c r="D1523" s="2339"/>
      <c r="E1523" s="2339"/>
      <c r="F1523" s="2339"/>
      <c r="G1523" s="2336"/>
      <c r="H1523" s="2345" t="s">
        <v>4454</v>
      </c>
      <c r="I1523" s="2345" t="s">
        <v>1611</v>
      </c>
      <c r="J1523" s="2345" t="s">
        <v>1612</v>
      </c>
      <c r="K1523" s="440"/>
      <c r="L1523" s="440"/>
      <c r="M1523" s="440"/>
      <c r="N1523" s="440"/>
      <c r="O1523" s="440">
        <v>5</v>
      </c>
      <c r="P1523" s="440">
        <v>10</v>
      </c>
      <c r="Q1523" s="440">
        <v>15</v>
      </c>
      <c r="R1523" s="440">
        <v>20</v>
      </c>
      <c r="S1523" s="440">
        <v>25</v>
      </c>
      <c r="T1523" s="440">
        <v>30</v>
      </c>
      <c r="U1523" s="440">
        <v>35</v>
      </c>
      <c r="V1523" s="440">
        <v>40</v>
      </c>
      <c r="W1523" s="440">
        <v>45</v>
      </c>
      <c r="X1523" s="440">
        <v>50</v>
      </c>
      <c r="Y1523" s="440">
        <v>55</v>
      </c>
      <c r="Z1523" s="440">
        <v>60</v>
      </c>
      <c r="AA1523" s="440">
        <v>65</v>
      </c>
      <c r="AB1523" s="440">
        <v>70</v>
      </c>
      <c r="AC1523" s="440">
        <v>75</v>
      </c>
      <c r="AD1523" s="440">
        <v>80</v>
      </c>
      <c r="AE1523" s="440">
        <v>85</v>
      </c>
      <c r="AF1523" s="440">
        <v>90</v>
      </c>
      <c r="AG1523" s="440">
        <v>95</v>
      </c>
      <c r="AH1523" s="441"/>
    </row>
    <row r="1524" spans="1:34" s="437" customFormat="1">
      <c r="A1524" s="2337"/>
      <c r="B1524" s="2337"/>
      <c r="C1524" s="2340"/>
      <c r="D1524" s="2341"/>
      <c r="E1524" s="2341"/>
      <c r="F1524" s="2341"/>
      <c r="G1524" s="2337"/>
      <c r="H1524" s="2346"/>
      <c r="I1524" s="2346"/>
      <c r="J1524" s="2346"/>
      <c r="K1524" s="442"/>
      <c r="L1524" s="442"/>
      <c r="M1524" s="442"/>
      <c r="N1524" s="442"/>
      <c r="O1524" s="442"/>
      <c r="P1524" s="442"/>
      <c r="Q1524" s="442"/>
      <c r="R1524" s="442"/>
      <c r="S1524" s="442"/>
      <c r="T1524" s="442"/>
      <c r="U1524" s="442"/>
      <c r="V1524" s="442"/>
      <c r="W1524" s="442"/>
      <c r="X1524" s="442"/>
      <c r="Y1524" s="442"/>
      <c r="Z1524" s="442"/>
      <c r="AA1524" s="442"/>
      <c r="AB1524" s="442"/>
      <c r="AC1524" s="442"/>
      <c r="AD1524" s="442"/>
      <c r="AE1524" s="442"/>
      <c r="AF1524" s="442"/>
      <c r="AG1524" s="442"/>
      <c r="AH1524" s="489"/>
    </row>
    <row r="1525" spans="1:34" s="437" customFormat="1" ht="16.5">
      <c r="A1525" s="2337"/>
      <c r="B1525" s="2337"/>
      <c r="C1525" s="2340"/>
      <c r="D1525" s="2341"/>
      <c r="E1525" s="2341"/>
      <c r="F1525" s="2341"/>
      <c r="G1525" s="2337"/>
      <c r="H1525" s="2346"/>
      <c r="I1525" s="2346"/>
      <c r="J1525" s="2346"/>
      <c r="K1525" s="442">
        <v>1</v>
      </c>
      <c r="L1525" s="442">
        <v>2</v>
      </c>
      <c r="M1525" s="442">
        <v>3</v>
      </c>
      <c r="N1525" s="442">
        <v>4</v>
      </c>
      <c r="O1525" s="442" t="s">
        <v>4363</v>
      </c>
      <c r="P1525" s="442" t="s">
        <v>1613</v>
      </c>
      <c r="Q1525" s="442" t="s">
        <v>4364</v>
      </c>
      <c r="R1525" s="442" t="s">
        <v>4363</v>
      </c>
      <c r="S1525" s="442" t="s">
        <v>1613</v>
      </c>
      <c r="T1525" s="442" t="s">
        <v>4364</v>
      </c>
      <c r="U1525" s="442" t="s">
        <v>4364</v>
      </c>
      <c r="V1525" s="442" t="s">
        <v>1613</v>
      </c>
      <c r="W1525" s="442" t="s">
        <v>1613</v>
      </c>
      <c r="X1525" s="442" t="s">
        <v>1613</v>
      </c>
      <c r="Y1525" s="442" t="s">
        <v>4363</v>
      </c>
      <c r="Z1525" s="442" t="s">
        <v>1613</v>
      </c>
      <c r="AA1525" s="442" t="s">
        <v>1613</v>
      </c>
      <c r="AB1525" s="442" t="s">
        <v>1613</v>
      </c>
      <c r="AC1525" s="442" t="s">
        <v>4362</v>
      </c>
      <c r="AD1525" s="442" t="s">
        <v>1613</v>
      </c>
      <c r="AE1525" s="442" t="s">
        <v>1613</v>
      </c>
      <c r="AF1525" s="442" t="s">
        <v>4363</v>
      </c>
      <c r="AG1525" s="442" t="s">
        <v>1613</v>
      </c>
      <c r="AH1525" s="489" t="s">
        <v>1614</v>
      </c>
    </row>
    <row r="1526" spans="1:34" s="437" customFormat="1" ht="15.75" customHeight="1">
      <c r="A1526" s="2337"/>
      <c r="B1526" s="2337"/>
      <c r="C1526" s="2340"/>
      <c r="D1526" s="2341"/>
      <c r="E1526" s="2341"/>
      <c r="F1526" s="2341"/>
      <c r="G1526" s="2337"/>
      <c r="H1526" s="2346"/>
      <c r="I1526" s="2346"/>
      <c r="J1526" s="2346"/>
      <c r="K1526" s="442"/>
      <c r="L1526" s="442"/>
      <c r="M1526" s="442"/>
      <c r="N1526" s="442"/>
      <c r="O1526" s="442"/>
      <c r="P1526" s="442"/>
      <c r="Q1526" s="442"/>
      <c r="R1526" s="442"/>
      <c r="S1526" s="442"/>
      <c r="T1526" s="442"/>
      <c r="U1526" s="442"/>
      <c r="V1526" s="442"/>
      <c r="W1526" s="442"/>
      <c r="X1526" s="442"/>
      <c r="Y1526" s="442"/>
      <c r="Z1526" s="442"/>
      <c r="AA1526" s="442"/>
      <c r="AB1526" s="442"/>
      <c r="AC1526" s="442"/>
      <c r="AD1526" s="442"/>
      <c r="AE1526" s="442"/>
      <c r="AF1526" s="442"/>
      <c r="AG1526" s="442"/>
      <c r="AH1526" s="489"/>
    </row>
    <row r="1527" spans="1:34" s="437" customFormat="1" ht="15.75" customHeight="1">
      <c r="A1527" s="2337"/>
      <c r="B1527" s="2337"/>
      <c r="C1527" s="2340"/>
      <c r="D1527" s="2341"/>
      <c r="E1527" s="2341"/>
      <c r="F1527" s="2341"/>
      <c r="G1527" s="2337"/>
      <c r="H1527" s="2346"/>
      <c r="I1527" s="2346"/>
      <c r="J1527" s="2346"/>
      <c r="K1527" s="442"/>
      <c r="L1527" s="442"/>
      <c r="M1527" s="442"/>
      <c r="N1527" s="442"/>
      <c r="O1527" s="442">
        <v>9</v>
      </c>
      <c r="P1527" s="442">
        <v>14</v>
      </c>
      <c r="Q1527" s="442">
        <v>19</v>
      </c>
      <c r="R1527" s="442">
        <v>24</v>
      </c>
      <c r="S1527" s="442">
        <v>29</v>
      </c>
      <c r="T1527" s="442">
        <v>34</v>
      </c>
      <c r="U1527" s="442">
        <v>39</v>
      </c>
      <c r="V1527" s="442">
        <v>44</v>
      </c>
      <c r="W1527" s="442">
        <v>49</v>
      </c>
      <c r="X1527" s="442">
        <v>54</v>
      </c>
      <c r="Y1527" s="442">
        <v>59</v>
      </c>
      <c r="Z1527" s="442">
        <v>64</v>
      </c>
      <c r="AA1527" s="442">
        <v>69</v>
      </c>
      <c r="AB1527" s="442">
        <v>74</v>
      </c>
      <c r="AC1527" s="442">
        <v>79</v>
      </c>
      <c r="AD1527" s="442">
        <v>84</v>
      </c>
      <c r="AE1527" s="442">
        <v>89</v>
      </c>
      <c r="AF1527" s="442">
        <v>94</v>
      </c>
      <c r="AG1527" s="442">
        <v>99</v>
      </c>
      <c r="AH1527" s="489"/>
    </row>
    <row r="1528" spans="1:34" s="437" customFormat="1" ht="16.5" customHeight="1" thickBot="1">
      <c r="A1528" s="2344"/>
      <c r="B1528" s="2344"/>
      <c r="C1528" s="2342"/>
      <c r="D1528" s="2598"/>
      <c r="E1528" s="2598"/>
      <c r="F1528" s="2598"/>
      <c r="G1528" s="2344"/>
      <c r="H1528" s="2347"/>
      <c r="I1528" s="2347"/>
      <c r="J1528" s="2347"/>
      <c r="K1528" s="443"/>
      <c r="L1528" s="443"/>
      <c r="M1528" s="443"/>
      <c r="N1528" s="443"/>
      <c r="O1528" s="443"/>
      <c r="P1528" s="443"/>
      <c r="Q1528" s="443"/>
      <c r="R1528" s="443"/>
      <c r="S1528" s="443"/>
      <c r="T1528" s="443"/>
      <c r="U1528" s="443"/>
      <c r="V1528" s="443"/>
      <c r="W1528" s="443"/>
      <c r="X1528" s="443"/>
      <c r="Y1528" s="443"/>
      <c r="Z1528" s="443"/>
      <c r="AA1528" s="443"/>
      <c r="AB1528" s="443"/>
      <c r="AC1528" s="443"/>
      <c r="AD1528" s="443"/>
      <c r="AE1528" s="443"/>
      <c r="AF1528" s="443"/>
      <c r="AG1528" s="443"/>
      <c r="AH1528" s="444"/>
    </row>
    <row r="1529" spans="1:34" s="445" customFormat="1" ht="14.25" customHeight="1">
      <c r="A1529" s="2591" t="s">
        <v>2246</v>
      </c>
      <c r="B1529" s="2591"/>
      <c r="C1529" s="2602" t="s">
        <v>4642</v>
      </c>
      <c r="D1529" s="2602"/>
      <c r="E1529" s="2602"/>
      <c r="F1529" s="2602"/>
      <c r="G1529" s="1268" t="s">
        <v>4140</v>
      </c>
      <c r="H1529" s="1265">
        <v>7</v>
      </c>
      <c r="I1529" s="1265">
        <v>0</v>
      </c>
      <c r="J1529" s="1265">
        <v>0</v>
      </c>
      <c r="K1529" s="1265">
        <v>0</v>
      </c>
      <c r="L1529" s="1265">
        <v>0</v>
      </c>
      <c r="M1529" s="1265">
        <v>0</v>
      </c>
      <c r="N1529" s="1265">
        <v>0</v>
      </c>
      <c r="O1529" s="1265">
        <v>0</v>
      </c>
      <c r="P1529" s="1265">
        <v>0</v>
      </c>
      <c r="Q1529" s="1265">
        <v>0</v>
      </c>
      <c r="R1529" s="1265">
        <v>0</v>
      </c>
      <c r="S1529" s="1265">
        <v>0</v>
      </c>
      <c r="T1529" s="1265">
        <v>0</v>
      </c>
      <c r="U1529" s="1265">
        <v>0</v>
      </c>
      <c r="V1529" s="1265">
        <v>0</v>
      </c>
      <c r="W1529" s="1265">
        <v>0</v>
      </c>
      <c r="X1529" s="1265">
        <v>0</v>
      </c>
      <c r="Y1529" s="1265">
        <v>1</v>
      </c>
      <c r="Z1529" s="1265">
        <v>0</v>
      </c>
      <c r="AA1529" s="1265">
        <v>0</v>
      </c>
      <c r="AB1529" s="1265">
        <v>0</v>
      </c>
      <c r="AC1529" s="1265">
        <v>1</v>
      </c>
      <c r="AD1529" s="1265">
        <v>0</v>
      </c>
      <c r="AE1529" s="1265">
        <v>1</v>
      </c>
      <c r="AF1529" s="1265">
        <v>3</v>
      </c>
      <c r="AG1529" s="1265">
        <v>1</v>
      </c>
      <c r="AH1529" s="1265">
        <v>0</v>
      </c>
    </row>
    <row r="1530" spans="1:34" s="445" customFormat="1" ht="14.25" customHeight="1">
      <c r="A1530" s="2591"/>
      <c r="B1530" s="2591"/>
      <c r="C1530" s="2597"/>
      <c r="D1530" s="2597"/>
      <c r="E1530" s="2597"/>
      <c r="F1530" s="2597"/>
      <c r="G1530" s="1268" t="s">
        <v>4366</v>
      </c>
      <c r="H1530" s="1265">
        <v>1</v>
      </c>
      <c r="I1530" s="1265">
        <v>0</v>
      </c>
      <c r="J1530" s="1265">
        <v>0</v>
      </c>
      <c r="K1530" s="1265">
        <v>0</v>
      </c>
      <c r="L1530" s="1265">
        <v>0</v>
      </c>
      <c r="M1530" s="1265">
        <v>0</v>
      </c>
      <c r="N1530" s="1265">
        <v>0</v>
      </c>
      <c r="O1530" s="1265">
        <v>0</v>
      </c>
      <c r="P1530" s="1265">
        <v>0</v>
      </c>
      <c r="Q1530" s="1265">
        <v>0</v>
      </c>
      <c r="R1530" s="1265">
        <v>0</v>
      </c>
      <c r="S1530" s="1265">
        <v>0</v>
      </c>
      <c r="T1530" s="1265">
        <v>0</v>
      </c>
      <c r="U1530" s="1265">
        <v>0</v>
      </c>
      <c r="V1530" s="1265">
        <v>0</v>
      </c>
      <c r="W1530" s="1265">
        <v>0</v>
      </c>
      <c r="X1530" s="1265">
        <v>0</v>
      </c>
      <c r="Y1530" s="1265">
        <v>0</v>
      </c>
      <c r="Z1530" s="1265">
        <v>0</v>
      </c>
      <c r="AA1530" s="1265">
        <v>0</v>
      </c>
      <c r="AB1530" s="1265">
        <v>0</v>
      </c>
      <c r="AC1530" s="1265">
        <v>1</v>
      </c>
      <c r="AD1530" s="1265">
        <v>0</v>
      </c>
      <c r="AE1530" s="1265">
        <v>0</v>
      </c>
      <c r="AF1530" s="1265">
        <v>0</v>
      </c>
      <c r="AG1530" s="1265">
        <v>0</v>
      </c>
      <c r="AH1530" s="1265">
        <v>0</v>
      </c>
    </row>
    <row r="1531" spans="1:34" s="447" customFormat="1" ht="14.25" customHeight="1">
      <c r="A1531" s="2591"/>
      <c r="B1531" s="2591"/>
      <c r="C1531" s="2597"/>
      <c r="D1531" s="2597"/>
      <c r="E1531" s="2597"/>
      <c r="F1531" s="2597"/>
      <c r="G1531" s="1268" t="s">
        <v>1619</v>
      </c>
      <c r="H1531" s="1265">
        <v>6</v>
      </c>
      <c r="I1531" s="1265">
        <v>0</v>
      </c>
      <c r="J1531" s="1265">
        <v>0</v>
      </c>
      <c r="K1531" s="1265">
        <v>0</v>
      </c>
      <c r="L1531" s="1265">
        <v>0</v>
      </c>
      <c r="M1531" s="1265">
        <v>0</v>
      </c>
      <c r="N1531" s="1265">
        <v>0</v>
      </c>
      <c r="O1531" s="1265">
        <v>0</v>
      </c>
      <c r="P1531" s="1265">
        <v>0</v>
      </c>
      <c r="Q1531" s="1265">
        <v>0</v>
      </c>
      <c r="R1531" s="1265">
        <v>0</v>
      </c>
      <c r="S1531" s="1265">
        <v>0</v>
      </c>
      <c r="T1531" s="1265">
        <v>0</v>
      </c>
      <c r="U1531" s="1265">
        <v>0</v>
      </c>
      <c r="V1531" s="1265">
        <v>0</v>
      </c>
      <c r="W1531" s="1265">
        <v>0</v>
      </c>
      <c r="X1531" s="1265">
        <v>0</v>
      </c>
      <c r="Y1531" s="1265">
        <v>1</v>
      </c>
      <c r="Z1531" s="1265">
        <v>0</v>
      </c>
      <c r="AA1531" s="1265">
        <v>0</v>
      </c>
      <c r="AB1531" s="1265">
        <v>0</v>
      </c>
      <c r="AC1531" s="1265">
        <v>0</v>
      </c>
      <c r="AD1531" s="1265">
        <v>0</v>
      </c>
      <c r="AE1531" s="1265">
        <v>1</v>
      </c>
      <c r="AF1531" s="1265">
        <v>3</v>
      </c>
      <c r="AG1531" s="1265">
        <v>1</v>
      </c>
      <c r="AH1531" s="1265">
        <v>0</v>
      </c>
    </row>
    <row r="1532" spans="1:34" s="445" customFormat="1" ht="14.25" customHeight="1">
      <c r="A1532" s="2591" t="s">
        <v>2247</v>
      </c>
      <c r="B1532" s="2591"/>
      <c r="C1532" s="2597" t="s">
        <v>4643</v>
      </c>
      <c r="D1532" s="2597"/>
      <c r="E1532" s="2597"/>
      <c r="F1532" s="2597"/>
      <c r="G1532" s="1268" t="s">
        <v>1617</v>
      </c>
      <c r="H1532" s="1265">
        <v>19</v>
      </c>
      <c r="I1532" s="1265">
        <v>0</v>
      </c>
      <c r="J1532" s="1265">
        <v>0</v>
      </c>
      <c r="K1532" s="1265">
        <v>0</v>
      </c>
      <c r="L1532" s="1265">
        <v>0</v>
      </c>
      <c r="M1532" s="1265">
        <v>0</v>
      </c>
      <c r="N1532" s="1265">
        <v>0</v>
      </c>
      <c r="O1532" s="1265">
        <v>0</v>
      </c>
      <c r="P1532" s="1265">
        <v>0</v>
      </c>
      <c r="Q1532" s="1265">
        <v>0</v>
      </c>
      <c r="R1532" s="1265">
        <v>0</v>
      </c>
      <c r="S1532" s="1265">
        <v>0</v>
      </c>
      <c r="T1532" s="1265">
        <v>0</v>
      </c>
      <c r="U1532" s="1265">
        <v>2</v>
      </c>
      <c r="V1532" s="1265">
        <v>1</v>
      </c>
      <c r="W1532" s="1265">
        <v>2</v>
      </c>
      <c r="X1532" s="1265">
        <v>5</v>
      </c>
      <c r="Y1532" s="1265">
        <v>1</v>
      </c>
      <c r="Z1532" s="1265">
        <v>4</v>
      </c>
      <c r="AA1532" s="1265">
        <v>1</v>
      </c>
      <c r="AB1532" s="1265">
        <v>2</v>
      </c>
      <c r="AC1532" s="1265">
        <v>1</v>
      </c>
      <c r="AD1532" s="1265">
        <v>0</v>
      </c>
      <c r="AE1532" s="1265">
        <v>0</v>
      </c>
      <c r="AF1532" s="1265">
        <v>0</v>
      </c>
      <c r="AG1532" s="1265">
        <v>0</v>
      </c>
      <c r="AH1532" s="1265">
        <v>0</v>
      </c>
    </row>
    <row r="1533" spans="1:34" s="445" customFormat="1" ht="14.25" customHeight="1">
      <c r="A1533" s="2591"/>
      <c r="B1533" s="2591"/>
      <c r="C1533" s="2597"/>
      <c r="D1533" s="2597"/>
      <c r="E1533" s="2597"/>
      <c r="F1533" s="2597"/>
      <c r="G1533" s="1268" t="s">
        <v>4141</v>
      </c>
      <c r="H1533" s="1265">
        <v>15</v>
      </c>
      <c r="I1533" s="1265">
        <v>0</v>
      </c>
      <c r="J1533" s="1265">
        <v>0</v>
      </c>
      <c r="K1533" s="1265">
        <v>0</v>
      </c>
      <c r="L1533" s="1265">
        <v>0</v>
      </c>
      <c r="M1533" s="1265">
        <v>0</v>
      </c>
      <c r="N1533" s="1265">
        <v>0</v>
      </c>
      <c r="O1533" s="1265">
        <v>0</v>
      </c>
      <c r="P1533" s="1265">
        <v>0</v>
      </c>
      <c r="Q1533" s="1265">
        <v>0</v>
      </c>
      <c r="R1533" s="1265">
        <v>0</v>
      </c>
      <c r="S1533" s="1265">
        <v>0</v>
      </c>
      <c r="T1533" s="1265">
        <v>0</v>
      </c>
      <c r="U1533" s="1265">
        <v>1</v>
      </c>
      <c r="V1533" s="1265">
        <v>1</v>
      </c>
      <c r="W1533" s="1265">
        <v>2</v>
      </c>
      <c r="X1533" s="1265">
        <v>5</v>
      </c>
      <c r="Y1533" s="1265">
        <v>1</v>
      </c>
      <c r="Z1533" s="1265">
        <v>3</v>
      </c>
      <c r="AA1533" s="1265">
        <v>0</v>
      </c>
      <c r="AB1533" s="1265">
        <v>2</v>
      </c>
      <c r="AC1533" s="1265">
        <v>0</v>
      </c>
      <c r="AD1533" s="1265">
        <v>0</v>
      </c>
      <c r="AE1533" s="1265">
        <v>0</v>
      </c>
      <c r="AF1533" s="1265">
        <v>0</v>
      </c>
      <c r="AG1533" s="1265">
        <v>0</v>
      </c>
      <c r="AH1533" s="1265">
        <v>0</v>
      </c>
    </row>
    <row r="1534" spans="1:34" s="445" customFormat="1" ht="14.25" customHeight="1">
      <c r="A1534" s="2591"/>
      <c r="B1534" s="2591"/>
      <c r="C1534" s="2597"/>
      <c r="D1534" s="2597"/>
      <c r="E1534" s="2597"/>
      <c r="F1534" s="2597"/>
      <c r="G1534" s="1268" t="s">
        <v>1619</v>
      </c>
      <c r="H1534" s="1265">
        <v>4</v>
      </c>
      <c r="I1534" s="1265">
        <v>0</v>
      </c>
      <c r="J1534" s="1265">
        <v>0</v>
      </c>
      <c r="K1534" s="1265">
        <v>0</v>
      </c>
      <c r="L1534" s="1265">
        <v>0</v>
      </c>
      <c r="M1534" s="1265">
        <v>0</v>
      </c>
      <c r="N1534" s="1265">
        <v>0</v>
      </c>
      <c r="O1534" s="1265">
        <v>0</v>
      </c>
      <c r="P1534" s="1265">
        <v>0</v>
      </c>
      <c r="Q1534" s="1265">
        <v>0</v>
      </c>
      <c r="R1534" s="1265">
        <v>0</v>
      </c>
      <c r="S1534" s="1265">
        <v>0</v>
      </c>
      <c r="T1534" s="1265">
        <v>0</v>
      </c>
      <c r="U1534" s="1265">
        <v>1</v>
      </c>
      <c r="V1534" s="1265">
        <v>0</v>
      </c>
      <c r="W1534" s="1265">
        <v>0</v>
      </c>
      <c r="X1534" s="1265">
        <v>0</v>
      </c>
      <c r="Y1534" s="1265">
        <v>0</v>
      </c>
      <c r="Z1534" s="1265">
        <v>1</v>
      </c>
      <c r="AA1534" s="1265">
        <v>1</v>
      </c>
      <c r="AB1534" s="1265">
        <v>0</v>
      </c>
      <c r="AC1534" s="1265">
        <v>1</v>
      </c>
      <c r="AD1534" s="1265">
        <v>0</v>
      </c>
      <c r="AE1534" s="1265">
        <v>0</v>
      </c>
      <c r="AF1534" s="1265">
        <v>0</v>
      </c>
      <c r="AG1534" s="1265">
        <v>0</v>
      </c>
      <c r="AH1534" s="1265">
        <v>0</v>
      </c>
    </row>
    <row r="1535" spans="1:34" s="445" customFormat="1" ht="14.25" customHeight="1">
      <c r="A1535" s="2591" t="s">
        <v>2248</v>
      </c>
      <c r="B1535" s="2591"/>
      <c r="C1535" s="2597" t="s">
        <v>2249</v>
      </c>
      <c r="D1535" s="2597"/>
      <c r="E1535" s="2597"/>
      <c r="F1535" s="2597"/>
      <c r="G1535" s="1268" t="s">
        <v>4373</v>
      </c>
      <c r="H1535" s="1265">
        <v>4</v>
      </c>
      <c r="I1535" s="1265">
        <v>0</v>
      </c>
      <c r="J1535" s="1265">
        <v>0</v>
      </c>
      <c r="K1535" s="1265">
        <v>0</v>
      </c>
      <c r="L1535" s="1265">
        <v>0</v>
      </c>
      <c r="M1535" s="1265">
        <v>0</v>
      </c>
      <c r="N1535" s="1265">
        <v>0</v>
      </c>
      <c r="O1535" s="1265">
        <v>0</v>
      </c>
      <c r="P1535" s="1265">
        <v>0</v>
      </c>
      <c r="Q1535" s="1265">
        <v>0</v>
      </c>
      <c r="R1535" s="1265">
        <v>0</v>
      </c>
      <c r="S1535" s="1265">
        <v>0</v>
      </c>
      <c r="T1535" s="1265">
        <v>0</v>
      </c>
      <c r="U1535" s="1265">
        <v>0</v>
      </c>
      <c r="V1535" s="1265">
        <v>0</v>
      </c>
      <c r="W1535" s="1265">
        <v>0</v>
      </c>
      <c r="X1535" s="1265">
        <v>0</v>
      </c>
      <c r="Y1535" s="1265">
        <v>0</v>
      </c>
      <c r="Z1535" s="1265">
        <v>0</v>
      </c>
      <c r="AA1535" s="1265">
        <v>1</v>
      </c>
      <c r="AB1535" s="1265">
        <v>1</v>
      </c>
      <c r="AC1535" s="1265">
        <v>0</v>
      </c>
      <c r="AD1535" s="1265">
        <v>0</v>
      </c>
      <c r="AE1535" s="1265">
        <v>2</v>
      </c>
      <c r="AF1535" s="1265">
        <v>0</v>
      </c>
      <c r="AG1535" s="1265">
        <v>0</v>
      </c>
      <c r="AH1535" s="1265">
        <v>0</v>
      </c>
    </row>
    <row r="1536" spans="1:34" s="445" customFormat="1" ht="14.25" customHeight="1">
      <c r="A1536" s="2591"/>
      <c r="B1536" s="2591"/>
      <c r="C1536" s="2597"/>
      <c r="D1536" s="2597"/>
      <c r="E1536" s="2597"/>
      <c r="F1536" s="2597"/>
      <c r="G1536" s="1268" t="s">
        <v>4141</v>
      </c>
      <c r="H1536" s="1265">
        <v>2</v>
      </c>
      <c r="I1536" s="1265">
        <v>0</v>
      </c>
      <c r="J1536" s="1265">
        <v>0</v>
      </c>
      <c r="K1536" s="1265">
        <v>0</v>
      </c>
      <c r="L1536" s="1265">
        <v>0</v>
      </c>
      <c r="M1536" s="1265">
        <v>0</v>
      </c>
      <c r="N1536" s="1265">
        <v>0</v>
      </c>
      <c r="O1536" s="1265">
        <v>0</v>
      </c>
      <c r="P1536" s="1265">
        <v>0</v>
      </c>
      <c r="Q1536" s="1265">
        <v>0</v>
      </c>
      <c r="R1536" s="1265">
        <v>0</v>
      </c>
      <c r="S1536" s="1265">
        <v>0</v>
      </c>
      <c r="T1536" s="1265">
        <v>0</v>
      </c>
      <c r="U1536" s="1265">
        <v>0</v>
      </c>
      <c r="V1536" s="1265">
        <v>0</v>
      </c>
      <c r="W1536" s="1265">
        <v>0</v>
      </c>
      <c r="X1536" s="1265">
        <v>0</v>
      </c>
      <c r="Y1536" s="1265">
        <v>0</v>
      </c>
      <c r="Z1536" s="1265">
        <v>0</v>
      </c>
      <c r="AA1536" s="1265">
        <v>0</v>
      </c>
      <c r="AB1536" s="1265">
        <v>1</v>
      </c>
      <c r="AC1536" s="1265">
        <v>0</v>
      </c>
      <c r="AD1536" s="1265">
        <v>0</v>
      </c>
      <c r="AE1536" s="1265">
        <v>1</v>
      </c>
      <c r="AF1536" s="1265">
        <v>0</v>
      </c>
      <c r="AG1536" s="1265">
        <v>0</v>
      </c>
      <c r="AH1536" s="1265">
        <v>0</v>
      </c>
    </row>
    <row r="1537" spans="1:34" s="445" customFormat="1" ht="14.25" customHeight="1">
      <c r="A1537" s="2591"/>
      <c r="B1537" s="2591"/>
      <c r="C1537" s="2597"/>
      <c r="D1537" s="2597"/>
      <c r="E1537" s="2597"/>
      <c r="F1537" s="2597"/>
      <c r="G1537" s="1268" t="s">
        <v>4142</v>
      </c>
      <c r="H1537" s="1265">
        <v>2</v>
      </c>
      <c r="I1537" s="1265">
        <v>0</v>
      </c>
      <c r="J1537" s="1265">
        <v>0</v>
      </c>
      <c r="K1537" s="1265">
        <v>0</v>
      </c>
      <c r="L1537" s="1265">
        <v>0</v>
      </c>
      <c r="M1537" s="1265">
        <v>0</v>
      </c>
      <c r="N1537" s="1265">
        <v>0</v>
      </c>
      <c r="O1537" s="1265">
        <v>0</v>
      </c>
      <c r="P1537" s="1265">
        <v>0</v>
      </c>
      <c r="Q1537" s="1265">
        <v>0</v>
      </c>
      <c r="R1537" s="1265">
        <v>0</v>
      </c>
      <c r="S1537" s="1265">
        <v>0</v>
      </c>
      <c r="T1537" s="1265">
        <v>0</v>
      </c>
      <c r="U1537" s="1265">
        <v>0</v>
      </c>
      <c r="V1537" s="1265">
        <v>0</v>
      </c>
      <c r="W1537" s="1265">
        <v>0</v>
      </c>
      <c r="X1537" s="1265">
        <v>0</v>
      </c>
      <c r="Y1537" s="1265">
        <v>0</v>
      </c>
      <c r="Z1537" s="1265">
        <v>0</v>
      </c>
      <c r="AA1537" s="1265">
        <v>1</v>
      </c>
      <c r="AB1537" s="1265">
        <v>0</v>
      </c>
      <c r="AC1537" s="1265">
        <v>0</v>
      </c>
      <c r="AD1537" s="1265">
        <v>0</v>
      </c>
      <c r="AE1537" s="1265">
        <v>1</v>
      </c>
      <c r="AF1537" s="1265">
        <v>0</v>
      </c>
      <c r="AG1537" s="1265">
        <v>0</v>
      </c>
      <c r="AH1537" s="1265">
        <v>0</v>
      </c>
    </row>
    <row r="1538" spans="1:34" s="445" customFormat="1" ht="14.25" customHeight="1">
      <c r="A1538" s="2591" t="s">
        <v>2250</v>
      </c>
      <c r="B1538" s="2591"/>
      <c r="C1538" s="2596" t="s">
        <v>4644</v>
      </c>
      <c r="D1538" s="2596"/>
      <c r="E1538" s="2596"/>
      <c r="F1538" s="2596"/>
      <c r="G1538" s="1268" t="s">
        <v>4140</v>
      </c>
      <c r="H1538" s="1264">
        <v>6</v>
      </c>
      <c r="I1538" s="1265">
        <v>0</v>
      </c>
      <c r="J1538" s="1265">
        <v>0</v>
      </c>
      <c r="K1538" s="1265">
        <v>0</v>
      </c>
      <c r="L1538" s="1265">
        <v>0</v>
      </c>
      <c r="M1538" s="1265">
        <v>0</v>
      </c>
      <c r="N1538" s="1265">
        <v>0</v>
      </c>
      <c r="O1538" s="1265">
        <v>0</v>
      </c>
      <c r="P1538" s="1265">
        <v>0</v>
      </c>
      <c r="Q1538" s="1265">
        <v>0</v>
      </c>
      <c r="R1538" s="1265">
        <v>0</v>
      </c>
      <c r="S1538" s="1265">
        <v>0</v>
      </c>
      <c r="T1538" s="1265">
        <v>0</v>
      </c>
      <c r="U1538" s="1265">
        <v>0</v>
      </c>
      <c r="V1538" s="1265">
        <v>0</v>
      </c>
      <c r="W1538" s="1265">
        <v>0</v>
      </c>
      <c r="X1538" s="1265">
        <v>1</v>
      </c>
      <c r="Y1538" s="1265">
        <v>0</v>
      </c>
      <c r="Z1538" s="1265">
        <v>1</v>
      </c>
      <c r="AA1538" s="1265">
        <v>1</v>
      </c>
      <c r="AB1538" s="1265">
        <v>0</v>
      </c>
      <c r="AC1538" s="1265">
        <v>1</v>
      </c>
      <c r="AD1538" s="1265">
        <v>0</v>
      </c>
      <c r="AE1538" s="1265">
        <v>2</v>
      </c>
      <c r="AF1538" s="1265">
        <v>0</v>
      </c>
      <c r="AG1538" s="1265">
        <v>0</v>
      </c>
      <c r="AH1538" s="1265">
        <v>0</v>
      </c>
    </row>
    <row r="1539" spans="1:34" s="445" customFormat="1" ht="14.25" customHeight="1">
      <c r="A1539" s="2591"/>
      <c r="B1539" s="2591"/>
      <c r="C1539" s="2596"/>
      <c r="D1539" s="2596"/>
      <c r="E1539" s="2596"/>
      <c r="F1539" s="2596"/>
      <c r="G1539" s="1268" t="s">
        <v>4394</v>
      </c>
      <c r="H1539" s="1264">
        <v>3</v>
      </c>
      <c r="I1539" s="1265">
        <v>0</v>
      </c>
      <c r="J1539" s="1265">
        <v>0</v>
      </c>
      <c r="K1539" s="1265">
        <v>0</v>
      </c>
      <c r="L1539" s="1265">
        <v>0</v>
      </c>
      <c r="M1539" s="1265">
        <v>0</v>
      </c>
      <c r="N1539" s="1265">
        <v>0</v>
      </c>
      <c r="O1539" s="1265">
        <v>0</v>
      </c>
      <c r="P1539" s="1265">
        <v>0</v>
      </c>
      <c r="Q1539" s="1265">
        <v>0</v>
      </c>
      <c r="R1539" s="1265">
        <v>0</v>
      </c>
      <c r="S1539" s="1265">
        <v>0</v>
      </c>
      <c r="T1539" s="1265">
        <v>0</v>
      </c>
      <c r="U1539" s="1265">
        <v>0</v>
      </c>
      <c r="V1539" s="1265">
        <v>0</v>
      </c>
      <c r="W1539" s="1265">
        <v>0</v>
      </c>
      <c r="X1539" s="1265">
        <v>1</v>
      </c>
      <c r="Y1539" s="1265">
        <v>0</v>
      </c>
      <c r="Z1539" s="1265">
        <v>1</v>
      </c>
      <c r="AA1539" s="1265">
        <v>1</v>
      </c>
      <c r="AB1539" s="1265">
        <v>0</v>
      </c>
      <c r="AC1539" s="1265">
        <v>0</v>
      </c>
      <c r="AD1539" s="1265">
        <v>0</v>
      </c>
      <c r="AE1539" s="1265">
        <v>0</v>
      </c>
      <c r="AF1539" s="1265">
        <v>0</v>
      </c>
      <c r="AG1539" s="1265">
        <v>0</v>
      </c>
      <c r="AH1539" s="1265">
        <v>0</v>
      </c>
    </row>
    <row r="1540" spans="1:34" s="445" customFormat="1" ht="14.25" customHeight="1">
      <c r="A1540" s="2591"/>
      <c r="B1540" s="2591"/>
      <c r="C1540" s="2596"/>
      <c r="D1540" s="2596"/>
      <c r="E1540" s="2596"/>
      <c r="F1540" s="2596"/>
      <c r="G1540" s="1268" t="s">
        <v>1619</v>
      </c>
      <c r="H1540" s="1264">
        <v>3</v>
      </c>
      <c r="I1540" s="1265">
        <v>0</v>
      </c>
      <c r="J1540" s="1265">
        <v>0</v>
      </c>
      <c r="K1540" s="1265">
        <v>0</v>
      </c>
      <c r="L1540" s="1265">
        <v>0</v>
      </c>
      <c r="M1540" s="1265">
        <v>0</v>
      </c>
      <c r="N1540" s="1265">
        <v>0</v>
      </c>
      <c r="O1540" s="1265">
        <v>0</v>
      </c>
      <c r="P1540" s="1265">
        <v>0</v>
      </c>
      <c r="Q1540" s="1265">
        <v>0</v>
      </c>
      <c r="R1540" s="1265">
        <v>0</v>
      </c>
      <c r="S1540" s="1265">
        <v>0</v>
      </c>
      <c r="T1540" s="1265">
        <v>0</v>
      </c>
      <c r="U1540" s="1265">
        <v>0</v>
      </c>
      <c r="V1540" s="1265">
        <v>0</v>
      </c>
      <c r="W1540" s="1265">
        <v>0</v>
      </c>
      <c r="X1540" s="1265">
        <v>0</v>
      </c>
      <c r="Y1540" s="1265">
        <v>0</v>
      </c>
      <c r="Z1540" s="1265">
        <v>0</v>
      </c>
      <c r="AA1540" s="1265">
        <v>0</v>
      </c>
      <c r="AB1540" s="1265">
        <v>0</v>
      </c>
      <c r="AC1540" s="1265">
        <v>1</v>
      </c>
      <c r="AD1540" s="1265">
        <v>0</v>
      </c>
      <c r="AE1540" s="1265">
        <v>2</v>
      </c>
      <c r="AF1540" s="1265">
        <v>0</v>
      </c>
      <c r="AG1540" s="1265">
        <v>0</v>
      </c>
      <c r="AH1540" s="1265">
        <v>0</v>
      </c>
    </row>
    <row r="1541" spans="1:34" s="445" customFormat="1" ht="14.25" customHeight="1">
      <c r="A1541" s="2591" t="s">
        <v>2251</v>
      </c>
      <c r="B1541" s="2591"/>
      <c r="C1541" s="2596" t="s">
        <v>2252</v>
      </c>
      <c r="D1541" s="2596"/>
      <c r="E1541" s="2596"/>
      <c r="F1541" s="2596"/>
      <c r="G1541" s="1268" t="s">
        <v>4144</v>
      </c>
      <c r="H1541" s="1265">
        <v>2</v>
      </c>
      <c r="I1541" s="1265">
        <v>0</v>
      </c>
      <c r="J1541" s="1265">
        <v>0</v>
      </c>
      <c r="K1541" s="1265">
        <v>0</v>
      </c>
      <c r="L1541" s="1265">
        <v>0</v>
      </c>
      <c r="M1541" s="1265">
        <v>0</v>
      </c>
      <c r="N1541" s="1265">
        <v>0</v>
      </c>
      <c r="O1541" s="1265">
        <v>0</v>
      </c>
      <c r="P1541" s="1265">
        <v>0</v>
      </c>
      <c r="Q1541" s="1265">
        <v>0</v>
      </c>
      <c r="R1541" s="1265">
        <v>0</v>
      </c>
      <c r="S1541" s="1265">
        <v>0</v>
      </c>
      <c r="T1541" s="1265">
        <v>0</v>
      </c>
      <c r="U1541" s="1265">
        <v>0</v>
      </c>
      <c r="V1541" s="1265">
        <v>0</v>
      </c>
      <c r="W1541" s="1265">
        <v>0</v>
      </c>
      <c r="X1541" s="1265">
        <v>0</v>
      </c>
      <c r="Y1541" s="1265">
        <v>0</v>
      </c>
      <c r="Z1541" s="1265">
        <v>0</v>
      </c>
      <c r="AA1541" s="1265">
        <v>0</v>
      </c>
      <c r="AB1541" s="1265">
        <v>0</v>
      </c>
      <c r="AC1541" s="1265">
        <v>1</v>
      </c>
      <c r="AD1541" s="1265">
        <v>1</v>
      </c>
      <c r="AE1541" s="1265">
        <v>0</v>
      </c>
      <c r="AF1541" s="1265">
        <v>0</v>
      </c>
      <c r="AG1541" s="1265">
        <v>0</v>
      </c>
      <c r="AH1541" s="1265">
        <v>0</v>
      </c>
    </row>
    <row r="1542" spans="1:34" s="445" customFormat="1" ht="14.25" customHeight="1">
      <c r="A1542" s="2591"/>
      <c r="B1542" s="2591"/>
      <c r="C1542" s="2596"/>
      <c r="D1542" s="2596"/>
      <c r="E1542" s="2596"/>
      <c r="F1542" s="2596"/>
      <c r="G1542" s="1268" t="s">
        <v>1618</v>
      </c>
      <c r="H1542" s="1265">
        <v>2</v>
      </c>
      <c r="I1542" s="1265">
        <v>0</v>
      </c>
      <c r="J1542" s="1265">
        <v>0</v>
      </c>
      <c r="K1542" s="1265">
        <v>0</v>
      </c>
      <c r="L1542" s="1265">
        <v>0</v>
      </c>
      <c r="M1542" s="1265">
        <v>0</v>
      </c>
      <c r="N1542" s="1265">
        <v>0</v>
      </c>
      <c r="O1542" s="1265">
        <v>0</v>
      </c>
      <c r="P1542" s="1265">
        <v>0</v>
      </c>
      <c r="Q1542" s="1265">
        <v>0</v>
      </c>
      <c r="R1542" s="1265">
        <v>0</v>
      </c>
      <c r="S1542" s="1265">
        <v>0</v>
      </c>
      <c r="T1542" s="1265">
        <v>0</v>
      </c>
      <c r="U1542" s="1265">
        <v>0</v>
      </c>
      <c r="V1542" s="1265">
        <v>0</v>
      </c>
      <c r="W1542" s="1265">
        <v>0</v>
      </c>
      <c r="X1542" s="1265">
        <v>0</v>
      </c>
      <c r="Y1542" s="1265">
        <v>0</v>
      </c>
      <c r="Z1542" s="1265">
        <v>0</v>
      </c>
      <c r="AA1542" s="1265">
        <v>0</v>
      </c>
      <c r="AB1542" s="1265">
        <v>0</v>
      </c>
      <c r="AC1542" s="1265">
        <v>1</v>
      </c>
      <c r="AD1542" s="1265">
        <v>1</v>
      </c>
      <c r="AE1542" s="1265">
        <v>0</v>
      </c>
      <c r="AF1542" s="1265">
        <v>0</v>
      </c>
      <c r="AG1542" s="1265">
        <v>0</v>
      </c>
      <c r="AH1542" s="1265">
        <v>0</v>
      </c>
    </row>
    <row r="1543" spans="1:34" s="445" customFormat="1" ht="14.25" customHeight="1">
      <c r="A1543" s="2591"/>
      <c r="B1543" s="2591"/>
      <c r="C1543" s="2596"/>
      <c r="D1543" s="2596"/>
      <c r="E1543" s="2596"/>
      <c r="F1543" s="2596"/>
      <c r="G1543" s="1268" t="s">
        <v>1619</v>
      </c>
      <c r="H1543" s="1265">
        <v>0</v>
      </c>
      <c r="I1543" s="1265">
        <v>0</v>
      </c>
      <c r="J1543" s="1265">
        <v>0</v>
      </c>
      <c r="K1543" s="1265">
        <v>0</v>
      </c>
      <c r="L1543" s="1265">
        <v>0</v>
      </c>
      <c r="M1543" s="1265">
        <v>0</v>
      </c>
      <c r="N1543" s="1265">
        <v>0</v>
      </c>
      <c r="O1543" s="1265">
        <v>0</v>
      </c>
      <c r="P1543" s="1265">
        <v>0</v>
      </c>
      <c r="Q1543" s="1265">
        <v>0</v>
      </c>
      <c r="R1543" s="1265">
        <v>0</v>
      </c>
      <c r="S1543" s="1265">
        <v>0</v>
      </c>
      <c r="T1543" s="1265">
        <v>0</v>
      </c>
      <c r="U1543" s="1265">
        <v>0</v>
      </c>
      <c r="V1543" s="1265">
        <v>0</v>
      </c>
      <c r="W1543" s="1265">
        <v>0</v>
      </c>
      <c r="X1543" s="1265">
        <v>0</v>
      </c>
      <c r="Y1543" s="1265">
        <v>0</v>
      </c>
      <c r="Z1543" s="1265">
        <v>0</v>
      </c>
      <c r="AA1543" s="1265">
        <v>0</v>
      </c>
      <c r="AB1543" s="1265">
        <v>0</v>
      </c>
      <c r="AC1543" s="1265">
        <v>0</v>
      </c>
      <c r="AD1543" s="1265">
        <v>0</v>
      </c>
      <c r="AE1543" s="1265">
        <v>0</v>
      </c>
      <c r="AF1543" s="1265">
        <v>0</v>
      </c>
      <c r="AG1543" s="1265">
        <v>0</v>
      </c>
      <c r="AH1543" s="1265">
        <v>0</v>
      </c>
    </row>
    <row r="1544" spans="1:34" s="445" customFormat="1" ht="14.25" customHeight="1">
      <c r="A1544" s="2591" t="s">
        <v>2253</v>
      </c>
      <c r="B1544" s="2591"/>
      <c r="C1544" s="2596" t="s">
        <v>2254</v>
      </c>
      <c r="D1544" s="2596"/>
      <c r="E1544" s="2596"/>
      <c r="F1544" s="2596"/>
      <c r="G1544" s="1268" t="s">
        <v>1617</v>
      </c>
      <c r="H1544" s="1265">
        <v>4</v>
      </c>
      <c r="I1544" s="1265">
        <v>0</v>
      </c>
      <c r="J1544" s="1265">
        <v>0</v>
      </c>
      <c r="K1544" s="1265">
        <v>0</v>
      </c>
      <c r="L1544" s="1265">
        <v>0</v>
      </c>
      <c r="M1544" s="1265">
        <v>0</v>
      </c>
      <c r="N1544" s="1265">
        <v>0</v>
      </c>
      <c r="O1544" s="1265">
        <v>0</v>
      </c>
      <c r="P1544" s="1265">
        <v>0</v>
      </c>
      <c r="Q1544" s="1265">
        <v>0</v>
      </c>
      <c r="R1544" s="1265">
        <v>0</v>
      </c>
      <c r="S1544" s="1265">
        <v>0</v>
      </c>
      <c r="T1544" s="1265">
        <v>0</v>
      </c>
      <c r="U1544" s="1265">
        <v>0</v>
      </c>
      <c r="V1544" s="1265">
        <v>1</v>
      </c>
      <c r="W1544" s="1265">
        <v>0</v>
      </c>
      <c r="X1544" s="1265">
        <v>0</v>
      </c>
      <c r="Y1544" s="1265">
        <v>1</v>
      </c>
      <c r="Z1544" s="1265">
        <v>0</v>
      </c>
      <c r="AA1544" s="1265">
        <v>0</v>
      </c>
      <c r="AB1544" s="1265">
        <v>0</v>
      </c>
      <c r="AC1544" s="1265">
        <v>1</v>
      </c>
      <c r="AD1544" s="1265">
        <v>0</v>
      </c>
      <c r="AE1544" s="1265">
        <v>1</v>
      </c>
      <c r="AF1544" s="1265">
        <v>0</v>
      </c>
      <c r="AG1544" s="1265">
        <v>0</v>
      </c>
      <c r="AH1544" s="1265">
        <v>0</v>
      </c>
    </row>
    <row r="1545" spans="1:34" s="445" customFormat="1" ht="14.25" customHeight="1">
      <c r="A1545" s="2591"/>
      <c r="B1545" s="2591"/>
      <c r="C1545" s="2596"/>
      <c r="D1545" s="2596"/>
      <c r="E1545" s="2596"/>
      <c r="F1545" s="2596"/>
      <c r="G1545" s="1268" t="s">
        <v>4390</v>
      </c>
      <c r="H1545" s="1265">
        <v>1</v>
      </c>
      <c r="I1545" s="1265">
        <v>0</v>
      </c>
      <c r="J1545" s="1265">
        <v>0</v>
      </c>
      <c r="K1545" s="1265">
        <v>0</v>
      </c>
      <c r="L1545" s="1265">
        <v>0</v>
      </c>
      <c r="M1545" s="1265">
        <v>0</v>
      </c>
      <c r="N1545" s="1265">
        <v>0</v>
      </c>
      <c r="O1545" s="1265">
        <v>0</v>
      </c>
      <c r="P1545" s="1265">
        <v>0</v>
      </c>
      <c r="Q1545" s="1265">
        <v>0</v>
      </c>
      <c r="R1545" s="1265">
        <v>0</v>
      </c>
      <c r="S1545" s="1265">
        <v>0</v>
      </c>
      <c r="T1545" s="1265">
        <v>0</v>
      </c>
      <c r="U1545" s="1265">
        <v>0</v>
      </c>
      <c r="V1545" s="1265">
        <v>0</v>
      </c>
      <c r="W1545" s="1265">
        <v>0</v>
      </c>
      <c r="X1545" s="1265">
        <v>0</v>
      </c>
      <c r="Y1545" s="1265">
        <v>0</v>
      </c>
      <c r="Z1545" s="1265">
        <v>0</v>
      </c>
      <c r="AA1545" s="1265">
        <v>0</v>
      </c>
      <c r="AB1545" s="1265">
        <v>0</v>
      </c>
      <c r="AC1545" s="1265">
        <v>1</v>
      </c>
      <c r="AD1545" s="1265">
        <v>0</v>
      </c>
      <c r="AE1545" s="1265">
        <v>0</v>
      </c>
      <c r="AF1545" s="1265">
        <v>0</v>
      </c>
      <c r="AG1545" s="1265">
        <v>0</v>
      </c>
      <c r="AH1545" s="1265">
        <v>0</v>
      </c>
    </row>
    <row r="1546" spans="1:34" s="445" customFormat="1" ht="14.25" customHeight="1">
      <c r="A1546" s="2591"/>
      <c r="B1546" s="2591"/>
      <c r="C1546" s="2596"/>
      <c r="D1546" s="2596"/>
      <c r="E1546" s="2596"/>
      <c r="F1546" s="2596"/>
      <c r="G1546" s="1268" t="s">
        <v>4142</v>
      </c>
      <c r="H1546" s="1265">
        <v>3</v>
      </c>
      <c r="I1546" s="1265">
        <v>0</v>
      </c>
      <c r="J1546" s="1265">
        <v>0</v>
      </c>
      <c r="K1546" s="1265">
        <v>0</v>
      </c>
      <c r="L1546" s="1265">
        <v>0</v>
      </c>
      <c r="M1546" s="1265">
        <v>0</v>
      </c>
      <c r="N1546" s="1265">
        <v>0</v>
      </c>
      <c r="O1546" s="1265">
        <v>0</v>
      </c>
      <c r="P1546" s="1265">
        <v>0</v>
      </c>
      <c r="Q1546" s="1265">
        <v>0</v>
      </c>
      <c r="R1546" s="1265">
        <v>0</v>
      </c>
      <c r="S1546" s="1265">
        <v>0</v>
      </c>
      <c r="T1546" s="1265">
        <v>0</v>
      </c>
      <c r="U1546" s="1265">
        <v>0</v>
      </c>
      <c r="V1546" s="1265">
        <v>1</v>
      </c>
      <c r="W1546" s="1265">
        <v>0</v>
      </c>
      <c r="X1546" s="1265">
        <v>0</v>
      </c>
      <c r="Y1546" s="1265">
        <v>1</v>
      </c>
      <c r="Z1546" s="1265">
        <v>0</v>
      </c>
      <c r="AA1546" s="1265">
        <v>0</v>
      </c>
      <c r="AB1546" s="1265">
        <v>0</v>
      </c>
      <c r="AC1546" s="1265">
        <v>0</v>
      </c>
      <c r="AD1546" s="1265">
        <v>0</v>
      </c>
      <c r="AE1546" s="1265">
        <v>1</v>
      </c>
      <c r="AF1546" s="1265">
        <v>0</v>
      </c>
      <c r="AG1546" s="1265">
        <v>0</v>
      </c>
      <c r="AH1546" s="1265">
        <v>0</v>
      </c>
    </row>
    <row r="1547" spans="1:34" s="445" customFormat="1" ht="14.25" customHeight="1">
      <c r="A1547" s="2591" t="s">
        <v>2255</v>
      </c>
      <c r="B1547" s="2591"/>
      <c r="C1547" s="2596" t="s">
        <v>2256</v>
      </c>
      <c r="D1547" s="2596"/>
      <c r="E1547" s="2596"/>
      <c r="F1547" s="2596"/>
      <c r="G1547" s="1268" t="s">
        <v>4369</v>
      </c>
      <c r="H1547" s="1264">
        <v>4</v>
      </c>
      <c r="I1547" s="1265">
        <v>0</v>
      </c>
      <c r="J1547" s="1265">
        <v>0</v>
      </c>
      <c r="K1547" s="1265">
        <v>0</v>
      </c>
      <c r="L1547" s="1265">
        <v>0</v>
      </c>
      <c r="M1547" s="1265">
        <v>0</v>
      </c>
      <c r="N1547" s="1265">
        <v>0</v>
      </c>
      <c r="O1547" s="1265">
        <v>0</v>
      </c>
      <c r="P1547" s="1265">
        <v>0</v>
      </c>
      <c r="Q1547" s="1265">
        <v>0</v>
      </c>
      <c r="R1547" s="1265">
        <v>0</v>
      </c>
      <c r="S1547" s="1265">
        <v>0</v>
      </c>
      <c r="T1547" s="1265">
        <v>0</v>
      </c>
      <c r="U1547" s="1265">
        <v>0</v>
      </c>
      <c r="V1547" s="1265">
        <v>1</v>
      </c>
      <c r="W1547" s="1265">
        <v>0</v>
      </c>
      <c r="X1547" s="1265">
        <v>0</v>
      </c>
      <c r="Y1547" s="1265">
        <v>1</v>
      </c>
      <c r="Z1547" s="1265">
        <v>0</v>
      </c>
      <c r="AA1547" s="1265">
        <v>0</v>
      </c>
      <c r="AB1547" s="1265">
        <v>0</v>
      </c>
      <c r="AC1547" s="1265">
        <v>1</v>
      </c>
      <c r="AD1547" s="1265">
        <v>0</v>
      </c>
      <c r="AE1547" s="1265">
        <v>1</v>
      </c>
      <c r="AF1547" s="1265">
        <v>0</v>
      </c>
      <c r="AG1547" s="1265">
        <v>0</v>
      </c>
      <c r="AH1547" s="1265">
        <v>0</v>
      </c>
    </row>
    <row r="1548" spans="1:34" s="445" customFormat="1" ht="14.25" customHeight="1">
      <c r="A1548" s="2591"/>
      <c r="B1548" s="2591"/>
      <c r="C1548" s="2596"/>
      <c r="D1548" s="2596"/>
      <c r="E1548" s="2596"/>
      <c r="F1548" s="2596"/>
      <c r="G1548" s="1268" t="s">
        <v>4508</v>
      </c>
      <c r="H1548" s="1264">
        <v>1</v>
      </c>
      <c r="I1548" s="1265">
        <v>0</v>
      </c>
      <c r="J1548" s="1265">
        <v>0</v>
      </c>
      <c r="K1548" s="1265">
        <v>0</v>
      </c>
      <c r="L1548" s="1265">
        <v>0</v>
      </c>
      <c r="M1548" s="1265">
        <v>0</v>
      </c>
      <c r="N1548" s="1265">
        <v>0</v>
      </c>
      <c r="O1548" s="1265">
        <v>0</v>
      </c>
      <c r="P1548" s="1265">
        <v>0</v>
      </c>
      <c r="Q1548" s="1265">
        <v>0</v>
      </c>
      <c r="R1548" s="1265">
        <v>0</v>
      </c>
      <c r="S1548" s="1265">
        <v>0</v>
      </c>
      <c r="T1548" s="1265">
        <v>0</v>
      </c>
      <c r="U1548" s="1265">
        <v>0</v>
      </c>
      <c r="V1548" s="1265">
        <v>0</v>
      </c>
      <c r="W1548" s="1265">
        <v>0</v>
      </c>
      <c r="X1548" s="1265">
        <v>0</v>
      </c>
      <c r="Y1548" s="1265">
        <v>0</v>
      </c>
      <c r="Z1548" s="1265">
        <v>0</v>
      </c>
      <c r="AA1548" s="1265">
        <v>0</v>
      </c>
      <c r="AB1548" s="1265">
        <v>0</v>
      </c>
      <c r="AC1548" s="1265">
        <v>1</v>
      </c>
      <c r="AD1548" s="1265">
        <v>0</v>
      </c>
      <c r="AE1548" s="1265">
        <v>0</v>
      </c>
      <c r="AF1548" s="1265">
        <v>0</v>
      </c>
      <c r="AG1548" s="1265">
        <v>0</v>
      </c>
      <c r="AH1548" s="1265">
        <v>0</v>
      </c>
    </row>
    <row r="1549" spans="1:34" s="445" customFormat="1" ht="14.25" customHeight="1">
      <c r="A1549" s="2591"/>
      <c r="B1549" s="2591"/>
      <c r="C1549" s="2596"/>
      <c r="D1549" s="2596"/>
      <c r="E1549" s="2596"/>
      <c r="F1549" s="2596"/>
      <c r="G1549" s="1268" t="s">
        <v>4142</v>
      </c>
      <c r="H1549" s="1264">
        <v>3</v>
      </c>
      <c r="I1549" s="1265">
        <v>0</v>
      </c>
      <c r="J1549" s="1265">
        <v>0</v>
      </c>
      <c r="K1549" s="1265">
        <v>0</v>
      </c>
      <c r="L1549" s="1265">
        <v>0</v>
      </c>
      <c r="M1549" s="1265">
        <v>0</v>
      </c>
      <c r="N1549" s="1265">
        <v>0</v>
      </c>
      <c r="O1549" s="1265">
        <v>0</v>
      </c>
      <c r="P1549" s="1265">
        <v>0</v>
      </c>
      <c r="Q1549" s="1265">
        <v>0</v>
      </c>
      <c r="R1549" s="1265">
        <v>0</v>
      </c>
      <c r="S1549" s="1265">
        <v>0</v>
      </c>
      <c r="T1549" s="1265">
        <v>0</v>
      </c>
      <c r="U1549" s="1265">
        <v>0</v>
      </c>
      <c r="V1549" s="1265">
        <v>1</v>
      </c>
      <c r="W1549" s="1265">
        <v>0</v>
      </c>
      <c r="X1549" s="1265">
        <v>0</v>
      </c>
      <c r="Y1549" s="1265">
        <v>1</v>
      </c>
      <c r="Z1549" s="1265">
        <v>0</v>
      </c>
      <c r="AA1549" s="1265">
        <v>0</v>
      </c>
      <c r="AB1549" s="1265">
        <v>0</v>
      </c>
      <c r="AC1549" s="1265">
        <v>0</v>
      </c>
      <c r="AD1549" s="1265">
        <v>0</v>
      </c>
      <c r="AE1549" s="1265">
        <v>1</v>
      </c>
      <c r="AF1549" s="1265">
        <v>0</v>
      </c>
      <c r="AG1549" s="1265">
        <v>0</v>
      </c>
      <c r="AH1549" s="1265">
        <v>0</v>
      </c>
    </row>
    <row r="1550" spans="1:34" s="445" customFormat="1" ht="14.25" customHeight="1">
      <c r="A1550" s="2591" t="s">
        <v>2257</v>
      </c>
      <c r="B1550" s="2591"/>
      <c r="C1550" s="2596" t="s">
        <v>2258</v>
      </c>
      <c r="D1550" s="2596"/>
      <c r="E1550" s="2596"/>
      <c r="F1550" s="2596"/>
      <c r="G1550" s="1268" t="s">
        <v>1617</v>
      </c>
      <c r="H1550" s="1264">
        <v>22355</v>
      </c>
      <c r="I1550" s="1265">
        <v>0</v>
      </c>
      <c r="J1550" s="1265">
        <v>28</v>
      </c>
      <c r="K1550" s="1265">
        <v>3</v>
      </c>
      <c r="L1550" s="1265">
        <v>2</v>
      </c>
      <c r="M1550" s="1265">
        <v>1</v>
      </c>
      <c r="N1550" s="1265">
        <v>2</v>
      </c>
      <c r="O1550" s="1265">
        <v>3</v>
      </c>
      <c r="P1550" s="1265">
        <v>3</v>
      </c>
      <c r="Q1550" s="1265">
        <v>10</v>
      </c>
      <c r="R1550" s="1265">
        <v>15</v>
      </c>
      <c r="S1550" s="1265">
        <v>20</v>
      </c>
      <c r="T1550" s="1265">
        <v>35</v>
      </c>
      <c r="U1550" s="1265">
        <v>61</v>
      </c>
      <c r="V1550" s="1265">
        <v>115</v>
      </c>
      <c r="W1550" s="1265">
        <v>178</v>
      </c>
      <c r="X1550" s="1265">
        <v>310</v>
      </c>
      <c r="Y1550" s="1265">
        <v>504</v>
      </c>
      <c r="Z1550" s="1265">
        <v>832</v>
      </c>
      <c r="AA1550" s="1265">
        <v>1305</v>
      </c>
      <c r="AB1550" s="1265">
        <v>1514</v>
      </c>
      <c r="AC1550" s="1265">
        <v>2546</v>
      </c>
      <c r="AD1550" s="1265">
        <v>3910</v>
      </c>
      <c r="AE1550" s="1265">
        <v>4877</v>
      </c>
      <c r="AF1550" s="1265">
        <v>4231</v>
      </c>
      <c r="AG1550" s="1265">
        <v>1566</v>
      </c>
      <c r="AH1550" s="1265">
        <v>284</v>
      </c>
    </row>
    <row r="1551" spans="1:34" s="445" customFormat="1" ht="14.25" customHeight="1">
      <c r="A1551" s="2591"/>
      <c r="B1551" s="2591"/>
      <c r="C1551" s="2596"/>
      <c r="D1551" s="2596"/>
      <c r="E1551" s="2596"/>
      <c r="F1551" s="2596"/>
      <c r="G1551" s="1268" t="s">
        <v>1618</v>
      </c>
      <c r="H1551" s="1264">
        <v>14188</v>
      </c>
      <c r="I1551" s="1265">
        <v>0</v>
      </c>
      <c r="J1551" s="1265">
        <v>19</v>
      </c>
      <c r="K1551" s="1265">
        <v>2</v>
      </c>
      <c r="L1551" s="1265">
        <v>2</v>
      </c>
      <c r="M1551" s="1265">
        <v>1</v>
      </c>
      <c r="N1551" s="1265">
        <v>0</v>
      </c>
      <c r="O1551" s="1265">
        <v>1</v>
      </c>
      <c r="P1551" s="1265">
        <v>2</v>
      </c>
      <c r="Q1551" s="1265">
        <v>8</v>
      </c>
      <c r="R1551" s="1265">
        <v>10</v>
      </c>
      <c r="S1551" s="1265">
        <v>10</v>
      </c>
      <c r="T1551" s="1265">
        <v>27</v>
      </c>
      <c r="U1551" s="1265">
        <v>43</v>
      </c>
      <c r="V1551" s="1265">
        <v>80</v>
      </c>
      <c r="W1551" s="1265">
        <v>134</v>
      </c>
      <c r="X1551" s="1265">
        <v>253</v>
      </c>
      <c r="Y1551" s="1265">
        <v>397</v>
      </c>
      <c r="Z1551" s="1265">
        <v>641</v>
      </c>
      <c r="AA1551" s="1265">
        <v>961</v>
      </c>
      <c r="AB1551" s="1265">
        <v>1062</v>
      </c>
      <c r="AC1551" s="1265">
        <v>1723</v>
      </c>
      <c r="AD1551" s="1265">
        <v>2418</v>
      </c>
      <c r="AE1551" s="1265">
        <v>2916</v>
      </c>
      <c r="AF1551" s="1265">
        <v>2513</v>
      </c>
      <c r="AG1551" s="1265">
        <v>817</v>
      </c>
      <c r="AH1551" s="1265">
        <v>148</v>
      </c>
    </row>
    <row r="1552" spans="1:34" s="445" customFormat="1" ht="14.25" customHeight="1">
      <c r="A1552" s="2591"/>
      <c r="B1552" s="2591"/>
      <c r="C1552" s="2596"/>
      <c r="D1552" s="2596"/>
      <c r="E1552" s="2596"/>
      <c r="F1552" s="2596"/>
      <c r="G1552" s="1268" t="s">
        <v>4143</v>
      </c>
      <c r="H1552" s="1264">
        <v>8167</v>
      </c>
      <c r="I1552" s="1265">
        <v>0</v>
      </c>
      <c r="J1552" s="1265">
        <v>9</v>
      </c>
      <c r="K1552" s="1265">
        <v>1</v>
      </c>
      <c r="L1552" s="1265">
        <v>0</v>
      </c>
      <c r="M1552" s="1265">
        <v>0</v>
      </c>
      <c r="N1552" s="1265">
        <v>2</v>
      </c>
      <c r="O1552" s="1265">
        <v>2</v>
      </c>
      <c r="P1552" s="1265">
        <v>1</v>
      </c>
      <c r="Q1552" s="1265">
        <v>2</v>
      </c>
      <c r="R1552" s="1265">
        <v>5</v>
      </c>
      <c r="S1552" s="1265">
        <v>10</v>
      </c>
      <c r="T1552" s="1265">
        <v>8</v>
      </c>
      <c r="U1552" s="1265">
        <v>18</v>
      </c>
      <c r="V1552" s="1265">
        <v>35</v>
      </c>
      <c r="W1552" s="1265">
        <v>44</v>
      </c>
      <c r="X1552" s="1265">
        <v>57</v>
      </c>
      <c r="Y1552" s="1265">
        <v>107</v>
      </c>
      <c r="Z1552" s="1265">
        <v>191</v>
      </c>
      <c r="AA1552" s="1265">
        <v>344</v>
      </c>
      <c r="AB1552" s="1265">
        <v>452</v>
      </c>
      <c r="AC1552" s="1265">
        <v>823</v>
      </c>
      <c r="AD1552" s="1265">
        <v>1492</v>
      </c>
      <c r="AE1552" s="1265">
        <v>1961</v>
      </c>
      <c r="AF1552" s="1265">
        <v>1718</v>
      </c>
      <c r="AG1552" s="1265">
        <v>749</v>
      </c>
      <c r="AH1552" s="1265">
        <v>136</v>
      </c>
    </row>
    <row r="1553" spans="1:34" s="445" customFormat="1" ht="14.25" customHeight="1">
      <c r="A1553" s="2591" t="s">
        <v>2259</v>
      </c>
      <c r="B1553" s="2591"/>
      <c r="C1553" s="2596" t="s">
        <v>2260</v>
      </c>
      <c r="D1553" s="2596"/>
      <c r="E1553" s="2596"/>
      <c r="F1553" s="2596"/>
      <c r="G1553" s="1268" t="s">
        <v>4371</v>
      </c>
      <c r="H1553" s="1264">
        <v>29</v>
      </c>
      <c r="I1553" s="1265">
        <v>0</v>
      </c>
      <c r="J1553" s="1265">
        <v>1</v>
      </c>
      <c r="K1553" s="1265">
        <v>1</v>
      </c>
      <c r="L1553" s="1265">
        <v>0</v>
      </c>
      <c r="M1553" s="1265">
        <v>0</v>
      </c>
      <c r="N1553" s="1265">
        <v>1</v>
      </c>
      <c r="O1553" s="1265">
        <v>0</v>
      </c>
      <c r="P1553" s="1265">
        <v>0</v>
      </c>
      <c r="Q1553" s="1265">
        <v>0</v>
      </c>
      <c r="R1553" s="1265">
        <v>0</v>
      </c>
      <c r="S1553" s="1265">
        <v>0</v>
      </c>
      <c r="T1553" s="1265">
        <v>2</v>
      </c>
      <c r="U1553" s="1265">
        <v>3</v>
      </c>
      <c r="V1553" s="1265">
        <v>2</v>
      </c>
      <c r="W1553" s="1265">
        <v>1</v>
      </c>
      <c r="X1553" s="1265">
        <v>0</v>
      </c>
      <c r="Y1553" s="1265">
        <v>0</v>
      </c>
      <c r="Z1553" s="1265">
        <v>3</v>
      </c>
      <c r="AA1553" s="1265">
        <v>2</v>
      </c>
      <c r="AB1553" s="1265">
        <v>1</v>
      </c>
      <c r="AC1553" s="1265">
        <v>3</v>
      </c>
      <c r="AD1553" s="1265">
        <v>0</v>
      </c>
      <c r="AE1553" s="1265">
        <v>3</v>
      </c>
      <c r="AF1553" s="1265">
        <v>4</v>
      </c>
      <c r="AG1553" s="1265">
        <v>1</v>
      </c>
      <c r="AH1553" s="1265">
        <v>1</v>
      </c>
    </row>
    <row r="1554" spans="1:34" s="445" customFormat="1" ht="14.25" customHeight="1">
      <c r="A1554" s="2591"/>
      <c r="B1554" s="2591"/>
      <c r="C1554" s="2596"/>
      <c r="D1554" s="2596"/>
      <c r="E1554" s="2596"/>
      <c r="F1554" s="2596"/>
      <c r="G1554" s="1268" t="s">
        <v>4366</v>
      </c>
      <c r="H1554" s="1264">
        <v>15</v>
      </c>
      <c r="I1554" s="1265">
        <v>0</v>
      </c>
      <c r="J1554" s="1265">
        <v>1</v>
      </c>
      <c r="K1554" s="1265">
        <v>0</v>
      </c>
      <c r="L1554" s="1265">
        <v>0</v>
      </c>
      <c r="M1554" s="1265">
        <v>0</v>
      </c>
      <c r="N1554" s="1265">
        <v>0</v>
      </c>
      <c r="O1554" s="1265">
        <v>0</v>
      </c>
      <c r="P1554" s="1265">
        <v>0</v>
      </c>
      <c r="Q1554" s="1265">
        <v>0</v>
      </c>
      <c r="R1554" s="1265">
        <v>0</v>
      </c>
      <c r="S1554" s="1265">
        <v>0</v>
      </c>
      <c r="T1554" s="1265">
        <v>2</v>
      </c>
      <c r="U1554" s="1265">
        <v>2</v>
      </c>
      <c r="V1554" s="1265">
        <v>0</v>
      </c>
      <c r="W1554" s="1265">
        <v>1</v>
      </c>
      <c r="X1554" s="1265">
        <v>0</v>
      </c>
      <c r="Y1554" s="1265">
        <v>0</v>
      </c>
      <c r="Z1554" s="1265">
        <v>2</v>
      </c>
      <c r="AA1554" s="1265">
        <v>1</v>
      </c>
      <c r="AB1554" s="1265">
        <v>1</v>
      </c>
      <c r="AC1554" s="1265">
        <v>1</v>
      </c>
      <c r="AD1554" s="1265">
        <v>0</v>
      </c>
      <c r="AE1554" s="1265">
        <v>1</v>
      </c>
      <c r="AF1554" s="1265">
        <v>3</v>
      </c>
      <c r="AG1554" s="1265">
        <v>0</v>
      </c>
      <c r="AH1554" s="1265">
        <v>0</v>
      </c>
    </row>
    <row r="1555" spans="1:34" s="445" customFormat="1" ht="14.25" customHeight="1">
      <c r="A1555" s="2591"/>
      <c r="B1555" s="2591"/>
      <c r="C1555" s="2596"/>
      <c r="D1555" s="2596"/>
      <c r="E1555" s="2596"/>
      <c r="F1555" s="2596"/>
      <c r="G1555" s="1268" t="s">
        <v>4142</v>
      </c>
      <c r="H1555" s="1264">
        <v>14</v>
      </c>
      <c r="I1555" s="1265">
        <v>0</v>
      </c>
      <c r="J1555" s="1265">
        <v>0</v>
      </c>
      <c r="K1555" s="1265">
        <v>1</v>
      </c>
      <c r="L1555" s="1265">
        <v>0</v>
      </c>
      <c r="M1555" s="1265">
        <v>0</v>
      </c>
      <c r="N1555" s="1265">
        <v>1</v>
      </c>
      <c r="O1555" s="1265">
        <v>0</v>
      </c>
      <c r="P1555" s="1265">
        <v>0</v>
      </c>
      <c r="Q1555" s="1265">
        <v>0</v>
      </c>
      <c r="R1555" s="1265">
        <v>0</v>
      </c>
      <c r="S1555" s="1265">
        <v>0</v>
      </c>
      <c r="T1555" s="1265">
        <v>0</v>
      </c>
      <c r="U1555" s="1265">
        <v>1</v>
      </c>
      <c r="V1555" s="1265">
        <v>2</v>
      </c>
      <c r="W1555" s="1265">
        <v>0</v>
      </c>
      <c r="X1555" s="1265">
        <v>0</v>
      </c>
      <c r="Y1555" s="1265">
        <v>0</v>
      </c>
      <c r="Z1555" s="1265">
        <v>1</v>
      </c>
      <c r="AA1555" s="1265">
        <v>1</v>
      </c>
      <c r="AB1555" s="1265">
        <v>0</v>
      </c>
      <c r="AC1555" s="1265">
        <v>2</v>
      </c>
      <c r="AD1555" s="1265">
        <v>0</v>
      </c>
      <c r="AE1555" s="1265">
        <v>2</v>
      </c>
      <c r="AF1555" s="1265">
        <v>1</v>
      </c>
      <c r="AG1555" s="1265">
        <v>1</v>
      </c>
      <c r="AH1555" s="1265">
        <v>1</v>
      </c>
    </row>
    <row r="1556" spans="1:34" s="445" customFormat="1" ht="14.25" customHeight="1">
      <c r="A1556" s="2591" t="s">
        <v>2261</v>
      </c>
      <c r="B1556" s="2591"/>
      <c r="C1556" s="2596" t="s">
        <v>2262</v>
      </c>
      <c r="D1556" s="2596"/>
      <c r="E1556" s="2596"/>
      <c r="F1556" s="2596"/>
      <c r="G1556" s="1268" t="s">
        <v>4369</v>
      </c>
      <c r="H1556" s="1265">
        <v>5</v>
      </c>
      <c r="I1556" s="1265">
        <v>0</v>
      </c>
      <c r="J1556" s="1265">
        <v>0</v>
      </c>
      <c r="K1556" s="1265">
        <v>1</v>
      </c>
      <c r="L1556" s="1265">
        <v>0</v>
      </c>
      <c r="M1556" s="1265">
        <v>0</v>
      </c>
      <c r="N1556" s="1265">
        <v>1</v>
      </c>
      <c r="O1556" s="1265">
        <v>0</v>
      </c>
      <c r="P1556" s="1265">
        <v>0</v>
      </c>
      <c r="Q1556" s="1265">
        <v>0</v>
      </c>
      <c r="R1556" s="1265">
        <v>0</v>
      </c>
      <c r="S1556" s="1265">
        <v>0</v>
      </c>
      <c r="T1556" s="1265">
        <v>0</v>
      </c>
      <c r="U1556" s="1265">
        <v>0</v>
      </c>
      <c r="V1556" s="1265">
        <v>0</v>
      </c>
      <c r="W1556" s="1265">
        <v>0</v>
      </c>
      <c r="X1556" s="1265">
        <v>0</v>
      </c>
      <c r="Y1556" s="1265">
        <v>0</v>
      </c>
      <c r="Z1556" s="1265">
        <v>0</v>
      </c>
      <c r="AA1556" s="1265">
        <v>1</v>
      </c>
      <c r="AB1556" s="1265">
        <v>0</v>
      </c>
      <c r="AC1556" s="1265">
        <v>1</v>
      </c>
      <c r="AD1556" s="1265">
        <v>0</v>
      </c>
      <c r="AE1556" s="1265">
        <v>0</v>
      </c>
      <c r="AF1556" s="1265">
        <v>0</v>
      </c>
      <c r="AG1556" s="1265">
        <v>1</v>
      </c>
      <c r="AH1556" s="1265">
        <v>0</v>
      </c>
    </row>
    <row r="1557" spans="1:34" s="445" customFormat="1" ht="14.25" customHeight="1">
      <c r="A1557" s="2591"/>
      <c r="B1557" s="2591"/>
      <c r="C1557" s="2596"/>
      <c r="D1557" s="2596"/>
      <c r="E1557" s="2596"/>
      <c r="F1557" s="2596"/>
      <c r="G1557" s="1268" t="s">
        <v>4366</v>
      </c>
      <c r="H1557" s="1265">
        <v>0</v>
      </c>
      <c r="I1557" s="1265">
        <v>0</v>
      </c>
      <c r="J1557" s="1265">
        <v>0</v>
      </c>
      <c r="K1557" s="1265">
        <v>0</v>
      </c>
      <c r="L1557" s="1265">
        <v>0</v>
      </c>
      <c r="M1557" s="1265">
        <v>0</v>
      </c>
      <c r="N1557" s="1265">
        <v>0</v>
      </c>
      <c r="O1557" s="1265">
        <v>0</v>
      </c>
      <c r="P1557" s="1265">
        <v>0</v>
      </c>
      <c r="Q1557" s="1265">
        <v>0</v>
      </c>
      <c r="R1557" s="1265">
        <v>0</v>
      </c>
      <c r="S1557" s="1265">
        <v>0</v>
      </c>
      <c r="T1557" s="1265">
        <v>0</v>
      </c>
      <c r="U1557" s="1265">
        <v>0</v>
      </c>
      <c r="V1557" s="1265">
        <v>0</v>
      </c>
      <c r="W1557" s="1265">
        <v>0</v>
      </c>
      <c r="X1557" s="1265">
        <v>0</v>
      </c>
      <c r="Y1557" s="1265">
        <v>0</v>
      </c>
      <c r="Z1557" s="1265">
        <v>0</v>
      </c>
      <c r="AA1557" s="1265">
        <v>0</v>
      </c>
      <c r="AB1557" s="1265">
        <v>0</v>
      </c>
      <c r="AC1557" s="1265">
        <v>0</v>
      </c>
      <c r="AD1557" s="1265">
        <v>0</v>
      </c>
      <c r="AE1557" s="1265">
        <v>0</v>
      </c>
      <c r="AF1557" s="1265">
        <v>0</v>
      </c>
      <c r="AG1557" s="1265">
        <v>0</v>
      </c>
      <c r="AH1557" s="1265">
        <v>0</v>
      </c>
    </row>
    <row r="1558" spans="1:34" s="445" customFormat="1" ht="14.25" customHeight="1">
      <c r="A1558" s="2591"/>
      <c r="B1558" s="2591"/>
      <c r="C1558" s="2596"/>
      <c r="D1558" s="2596"/>
      <c r="E1558" s="2596"/>
      <c r="F1558" s="2596"/>
      <c r="G1558" s="1268" t="s">
        <v>1619</v>
      </c>
      <c r="H1558" s="1265">
        <v>5</v>
      </c>
      <c r="I1558" s="1265">
        <v>0</v>
      </c>
      <c r="J1558" s="1265">
        <v>0</v>
      </c>
      <c r="K1558" s="1265">
        <v>1</v>
      </c>
      <c r="L1558" s="1265">
        <v>0</v>
      </c>
      <c r="M1558" s="1265">
        <v>0</v>
      </c>
      <c r="N1558" s="1265">
        <v>1</v>
      </c>
      <c r="O1558" s="1265">
        <v>0</v>
      </c>
      <c r="P1558" s="1265">
        <v>0</v>
      </c>
      <c r="Q1558" s="1265">
        <v>0</v>
      </c>
      <c r="R1558" s="1265">
        <v>0</v>
      </c>
      <c r="S1558" s="1265">
        <v>0</v>
      </c>
      <c r="T1558" s="1265">
        <v>0</v>
      </c>
      <c r="U1558" s="1265">
        <v>0</v>
      </c>
      <c r="V1558" s="1265">
        <v>0</v>
      </c>
      <c r="W1558" s="1265">
        <v>0</v>
      </c>
      <c r="X1558" s="1265">
        <v>0</v>
      </c>
      <c r="Y1558" s="1265">
        <v>0</v>
      </c>
      <c r="Z1558" s="1265">
        <v>0</v>
      </c>
      <c r="AA1558" s="1265">
        <v>1</v>
      </c>
      <c r="AB1558" s="1265">
        <v>0</v>
      </c>
      <c r="AC1558" s="1265">
        <v>1</v>
      </c>
      <c r="AD1558" s="1265">
        <v>0</v>
      </c>
      <c r="AE1558" s="1265">
        <v>0</v>
      </c>
      <c r="AF1558" s="1265">
        <v>0</v>
      </c>
      <c r="AG1558" s="1265">
        <v>1</v>
      </c>
      <c r="AH1558" s="1265">
        <v>0</v>
      </c>
    </row>
    <row r="1559" spans="1:34" s="445" customFormat="1" ht="14.25" customHeight="1">
      <c r="A1559" s="2591" t="s">
        <v>2263</v>
      </c>
      <c r="B1559" s="2591"/>
      <c r="C1559" s="2596" t="s">
        <v>2264</v>
      </c>
      <c r="D1559" s="2596"/>
      <c r="E1559" s="2596"/>
      <c r="F1559" s="2596"/>
      <c r="G1559" s="1268" t="s">
        <v>1617</v>
      </c>
      <c r="H1559" s="1264">
        <v>1</v>
      </c>
      <c r="I1559" s="1265">
        <v>0</v>
      </c>
      <c r="J1559" s="1265">
        <v>0</v>
      </c>
      <c r="K1559" s="1265">
        <v>0</v>
      </c>
      <c r="L1559" s="1265">
        <v>0</v>
      </c>
      <c r="M1559" s="1265">
        <v>0</v>
      </c>
      <c r="N1559" s="1265">
        <v>0</v>
      </c>
      <c r="O1559" s="1265">
        <v>0</v>
      </c>
      <c r="P1559" s="1265">
        <v>0</v>
      </c>
      <c r="Q1559" s="1265">
        <v>0</v>
      </c>
      <c r="R1559" s="1265">
        <v>0</v>
      </c>
      <c r="S1559" s="1265">
        <v>0</v>
      </c>
      <c r="T1559" s="1265">
        <v>0</v>
      </c>
      <c r="U1559" s="1265">
        <v>0</v>
      </c>
      <c r="V1559" s="1265">
        <v>0</v>
      </c>
      <c r="W1559" s="1265">
        <v>0</v>
      </c>
      <c r="X1559" s="1265">
        <v>0</v>
      </c>
      <c r="Y1559" s="1265">
        <v>0</v>
      </c>
      <c r="Z1559" s="1265">
        <v>0</v>
      </c>
      <c r="AA1559" s="1265">
        <v>0</v>
      </c>
      <c r="AB1559" s="1265">
        <v>0</v>
      </c>
      <c r="AC1559" s="1265">
        <v>0</v>
      </c>
      <c r="AD1559" s="1265">
        <v>0</v>
      </c>
      <c r="AE1559" s="1265">
        <v>1</v>
      </c>
      <c r="AF1559" s="1265">
        <v>0</v>
      </c>
      <c r="AG1559" s="1265">
        <v>0</v>
      </c>
      <c r="AH1559" s="1265">
        <v>0</v>
      </c>
    </row>
    <row r="1560" spans="1:34" s="445" customFormat="1" ht="14.25" customHeight="1">
      <c r="A1560" s="2591"/>
      <c r="B1560" s="2591"/>
      <c r="C1560" s="2596"/>
      <c r="D1560" s="2596"/>
      <c r="E1560" s="2596"/>
      <c r="F1560" s="2596"/>
      <c r="G1560" s="1268" t="s">
        <v>1618</v>
      </c>
      <c r="H1560" s="1264">
        <v>1</v>
      </c>
      <c r="I1560" s="1265">
        <v>0</v>
      </c>
      <c r="J1560" s="1265">
        <v>0</v>
      </c>
      <c r="K1560" s="1265">
        <v>0</v>
      </c>
      <c r="L1560" s="1265">
        <v>0</v>
      </c>
      <c r="M1560" s="1265">
        <v>0</v>
      </c>
      <c r="N1560" s="1265">
        <v>0</v>
      </c>
      <c r="O1560" s="1265">
        <v>0</v>
      </c>
      <c r="P1560" s="1265">
        <v>0</v>
      </c>
      <c r="Q1560" s="1265">
        <v>0</v>
      </c>
      <c r="R1560" s="1265">
        <v>0</v>
      </c>
      <c r="S1560" s="1265">
        <v>0</v>
      </c>
      <c r="T1560" s="1265">
        <v>0</v>
      </c>
      <c r="U1560" s="1265">
        <v>0</v>
      </c>
      <c r="V1560" s="1265">
        <v>0</v>
      </c>
      <c r="W1560" s="1265">
        <v>0</v>
      </c>
      <c r="X1560" s="1265">
        <v>0</v>
      </c>
      <c r="Y1560" s="1265">
        <v>0</v>
      </c>
      <c r="Z1560" s="1265">
        <v>0</v>
      </c>
      <c r="AA1560" s="1265">
        <v>0</v>
      </c>
      <c r="AB1560" s="1265">
        <v>0</v>
      </c>
      <c r="AC1560" s="1265">
        <v>0</v>
      </c>
      <c r="AD1560" s="1265">
        <v>0</v>
      </c>
      <c r="AE1560" s="1265">
        <v>1</v>
      </c>
      <c r="AF1560" s="1265">
        <v>0</v>
      </c>
      <c r="AG1560" s="1265">
        <v>0</v>
      </c>
      <c r="AH1560" s="1265">
        <v>0</v>
      </c>
    </row>
    <row r="1561" spans="1:34" s="445" customFormat="1" ht="14.25" customHeight="1">
      <c r="A1561" s="2591"/>
      <c r="B1561" s="2591"/>
      <c r="C1561" s="2596"/>
      <c r="D1561" s="2596"/>
      <c r="E1561" s="2596"/>
      <c r="F1561" s="2596"/>
      <c r="G1561" s="1268" t="s">
        <v>4142</v>
      </c>
      <c r="H1561" s="1264">
        <v>0</v>
      </c>
      <c r="I1561" s="1265">
        <v>0</v>
      </c>
      <c r="J1561" s="1265">
        <v>0</v>
      </c>
      <c r="K1561" s="1265">
        <v>0</v>
      </c>
      <c r="L1561" s="1265">
        <v>0</v>
      </c>
      <c r="M1561" s="1265">
        <v>0</v>
      </c>
      <c r="N1561" s="1265">
        <v>0</v>
      </c>
      <c r="O1561" s="1265">
        <v>0</v>
      </c>
      <c r="P1561" s="1265">
        <v>0</v>
      </c>
      <c r="Q1561" s="1265">
        <v>0</v>
      </c>
      <c r="R1561" s="1265">
        <v>0</v>
      </c>
      <c r="S1561" s="1265">
        <v>0</v>
      </c>
      <c r="T1561" s="1265">
        <v>0</v>
      </c>
      <c r="U1561" s="1265">
        <v>0</v>
      </c>
      <c r="V1561" s="1265">
        <v>0</v>
      </c>
      <c r="W1561" s="1265">
        <v>0</v>
      </c>
      <c r="X1561" s="1265">
        <v>0</v>
      </c>
      <c r="Y1561" s="1265">
        <v>0</v>
      </c>
      <c r="Z1561" s="1265">
        <v>0</v>
      </c>
      <c r="AA1561" s="1265">
        <v>0</v>
      </c>
      <c r="AB1561" s="1265">
        <v>0</v>
      </c>
      <c r="AC1561" s="1265">
        <v>0</v>
      </c>
      <c r="AD1561" s="1265">
        <v>0</v>
      </c>
      <c r="AE1561" s="1265">
        <v>0</v>
      </c>
      <c r="AF1561" s="1265">
        <v>0</v>
      </c>
      <c r="AG1561" s="1265">
        <v>0</v>
      </c>
      <c r="AH1561" s="1265">
        <v>0</v>
      </c>
    </row>
    <row r="1562" spans="1:34" s="445" customFormat="1" ht="14.25" customHeight="1">
      <c r="A1562" s="2591" t="s">
        <v>2265</v>
      </c>
      <c r="B1562" s="2591"/>
      <c r="C1562" s="2596" t="s">
        <v>2266</v>
      </c>
      <c r="D1562" s="2596"/>
      <c r="E1562" s="2596"/>
      <c r="F1562" s="2596"/>
      <c r="G1562" s="1268" t="s">
        <v>4140</v>
      </c>
      <c r="H1562" s="1264">
        <v>8</v>
      </c>
      <c r="I1562" s="1265">
        <v>0</v>
      </c>
      <c r="J1562" s="1265">
        <v>1</v>
      </c>
      <c r="K1562" s="1265">
        <v>0</v>
      </c>
      <c r="L1562" s="1265">
        <v>0</v>
      </c>
      <c r="M1562" s="1265">
        <v>0</v>
      </c>
      <c r="N1562" s="1265">
        <v>0</v>
      </c>
      <c r="O1562" s="1265">
        <v>0</v>
      </c>
      <c r="P1562" s="1265">
        <v>0</v>
      </c>
      <c r="Q1562" s="1265">
        <v>0</v>
      </c>
      <c r="R1562" s="1265">
        <v>0</v>
      </c>
      <c r="S1562" s="1265">
        <v>0</v>
      </c>
      <c r="T1562" s="1265">
        <v>0</v>
      </c>
      <c r="U1562" s="1265">
        <v>1</v>
      </c>
      <c r="V1562" s="1265">
        <v>0</v>
      </c>
      <c r="W1562" s="1265">
        <v>0</v>
      </c>
      <c r="X1562" s="1265">
        <v>0</v>
      </c>
      <c r="Y1562" s="1265">
        <v>0</v>
      </c>
      <c r="Z1562" s="1265">
        <v>0</v>
      </c>
      <c r="AA1562" s="1265">
        <v>0</v>
      </c>
      <c r="AB1562" s="1265">
        <v>1</v>
      </c>
      <c r="AC1562" s="1265">
        <v>0</v>
      </c>
      <c r="AD1562" s="1265">
        <v>0</v>
      </c>
      <c r="AE1562" s="1265">
        <v>1</v>
      </c>
      <c r="AF1562" s="1265">
        <v>3</v>
      </c>
      <c r="AG1562" s="1265">
        <v>0</v>
      </c>
      <c r="AH1562" s="1265">
        <v>1</v>
      </c>
    </row>
    <row r="1563" spans="1:34" s="445" customFormat="1" ht="14.25" customHeight="1">
      <c r="A1563" s="2591"/>
      <c r="B1563" s="2591"/>
      <c r="C1563" s="2596"/>
      <c r="D1563" s="2596"/>
      <c r="E1563" s="2596"/>
      <c r="F1563" s="2596"/>
      <c r="G1563" s="1268" t="s">
        <v>4366</v>
      </c>
      <c r="H1563" s="1264">
        <v>6</v>
      </c>
      <c r="I1563" s="1265">
        <v>0</v>
      </c>
      <c r="J1563" s="1265">
        <v>1</v>
      </c>
      <c r="K1563" s="1265">
        <v>0</v>
      </c>
      <c r="L1563" s="1265">
        <v>0</v>
      </c>
      <c r="M1563" s="1265">
        <v>0</v>
      </c>
      <c r="N1563" s="1265">
        <v>0</v>
      </c>
      <c r="O1563" s="1265">
        <v>0</v>
      </c>
      <c r="P1563" s="1265">
        <v>0</v>
      </c>
      <c r="Q1563" s="1265">
        <v>0</v>
      </c>
      <c r="R1563" s="1265">
        <v>0</v>
      </c>
      <c r="S1563" s="1265">
        <v>0</v>
      </c>
      <c r="T1563" s="1265">
        <v>0</v>
      </c>
      <c r="U1563" s="1265">
        <v>1</v>
      </c>
      <c r="V1563" s="1265">
        <v>0</v>
      </c>
      <c r="W1563" s="1265">
        <v>0</v>
      </c>
      <c r="X1563" s="1265">
        <v>0</v>
      </c>
      <c r="Y1563" s="1265">
        <v>0</v>
      </c>
      <c r="Z1563" s="1265">
        <v>0</v>
      </c>
      <c r="AA1563" s="1265">
        <v>0</v>
      </c>
      <c r="AB1563" s="1265">
        <v>1</v>
      </c>
      <c r="AC1563" s="1265">
        <v>0</v>
      </c>
      <c r="AD1563" s="1265">
        <v>0</v>
      </c>
      <c r="AE1563" s="1265">
        <v>0</v>
      </c>
      <c r="AF1563" s="1265">
        <v>3</v>
      </c>
      <c r="AG1563" s="1265">
        <v>0</v>
      </c>
      <c r="AH1563" s="1265">
        <v>0</v>
      </c>
    </row>
    <row r="1564" spans="1:34" s="445" customFormat="1" ht="14.25" customHeight="1">
      <c r="A1564" s="2591"/>
      <c r="B1564" s="2591"/>
      <c r="C1564" s="2596"/>
      <c r="D1564" s="2596"/>
      <c r="E1564" s="2596"/>
      <c r="F1564" s="2596"/>
      <c r="G1564" s="1268" t="s">
        <v>1619</v>
      </c>
      <c r="H1564" s="1264">
        <v>2</v>
      </c>
      <c r="I1564" s="1265">
        <v>0</v>
      </c>
      <c r="J1564" s="1265">
        <v>0</v>
      </c>
      <c r="K1564" s="1265">
        <v>0</v>
      </c>
      <c r="L1564" s="1265">
        <v>0</v>
      </c>
      <c r="M1564" s="1265">
        <v>0</v>
      </c>
      <c r="N1564" s="1265">
        <v>0</v>
      </c>
      <c r="O1564" s="1265">
        <v>0</v>
      </c>
      <c r="P1564" s="1265">
        <v>0</v>
      </c>
      <c r="Q1564" s="1265">
        <v>0</v>
      </c>
      <c r="R1564" s="1265">
        <v>0</v>
      </c>
      <c r="S1564" s="1265">
        <v>0</v>
      </c>
      <c r="T1564" s="1265">
        <v>0</v>
      </c>
      <c r="U1564" s="1265">
        <v>0</v>
      </c>
      <c r="V1564" s="1265">
        <v>0</v>
      </c>
      <c r="W1564" s="1265">
        <v>0</v>
      </c>
      <c r="X1564" s="1265">
        <v>0</v>
      </c>
      <c r="Y1564" s="1265">
        <v>0</v>
      </c>
      <c r="Z1564" s="1265">
        <v>0</v>
      </c>
      <c r="AA1564" s="1265">
        <v>0</v>
      </c>
      <c r="AB1564" s="1265">
        <v>0</v>
      </c>
      <c r="AC1564" s="1265">
        <v>0</v>
      </c>
      <c r="AD1564" s="1265">
        <v>0</v>
      </c>
      <c r="AE1564" s="1265">
        <v>1</v>
      </c>
      <c r="AF1564" s="1265">
        <v>0</v>
      </c>
      <c r="AG1564" s="1265">
        <v>0</v>
      </c>
      <c r="AH1564" s="1265">
        <v>1</v>
      </c>
    </row>
    <row r="1565" spans="1:34" s="445" customFormat="1" ht="14.25" customHeight="1">
      <c r="A1565" s="2591" t="s">
        <v>2267</v>
      </c>
      <c r="B1565" s="2591"/>
      <c r="C1565" s="2596" t="s">
        <v>2268</v>
      </c>
      <c r="D1565" s="2596"/>
      <c r="E1565" s="2596"/>
      <c r="F1565" s="2596"/>
      <c r="G1565" s="1268" t="s">
        <v>4369</v>
      </c>
      <c r="H1565" s="1265">
        <v>1</v>
      </c>
      <c r="I1565" s="1265">
        <v>0</v>
      </c>
      <c r="J1565" s="1265">
        <v>0</v>
      </c>
      <c r="K1565" s="1265">
        <v>0</v>
      </c>
      <c r="L1565" s="1265">
        <v>0</v>
      </c>
      <c r="M1565" s="1265">
        <v>0</v>
      </c>
      <c r="N1565" s="1265">
        <v>0</v>
      </c>
      <c r="O1565" s="1265">
        <v>0</v>
      </c>
      <c r="P1565" s="1265">
        <v>0</v>
      </c>
      <c r="Q1565" s="1265">
        <v>0</v>
      </c>
      <c r="R1565" s="1265">
        <v>0</v>
      </c>
      <c r="S1565" s="1265">
        <v>0</v>
      </c>
      <c r="T1565" s="1265">
        <v>0</v>
      </c>
      <c r="U1565" s="1265">
        <v>0</v>
      </c>
      <c r="V1565" s="1265">
        <v>0</v>
      </c>
      <c r="W1565" s="1265">
        <v>0</v>
      </c>
      <c r="X1565" s="1265">
        <v>0</v>
      </c>
      <c r="Y1565" s="1265">
        <v>0</v>
      </c>
      <c r="Z1565" s="1265">
        <v>1</v>
      </c>
      <c r="AA1565" s="1265">
        <v>0</v>
      </c>
      <c r="AB1565" s="1265">
        <v>0</v>
      </c>
      <c r="AC1565" s="1265">
        <v>0</v>
      </c>
      <c r="AD1565" s="1265">
        <v>0</v>
      </c>
      <c r="AE1565" s="1265">
        <v>0</v>
      </c>
      <c r="AF1565" s="1265">
        <v>0</v>
      </c>
      <c r="AG1565" s="1265">
        <v>0</v>
      </c>
      <c r="AH1565" s="1265">
        <v>0</v>
      </c>
    </row>
    <row r="1566" spans="1:34" s="445" customFormat="1" ht="14.25" customHeight="1">
      <c r="A1566" s="2591"/>
      <c r="B1566" s="2591"/>
      <c r="C1566" s="2596"/>
      <c r="D1566" s="2596"/>
      <c r="E1566" s="2596"/>
      <c r="F1566" s="2596"/>
      <c r="G1566" s="1268" t="s">
        <v>4141</v>
      </c>
      <c r="H1566" s="1265">
        <v>1</v>
      </c>
      <c r="I1566" s="1265">
        <v>0</v>
      </c>
      <c r="J1566" s="1265">
        <v>0</v>
      </c>
      <c r="K1566" s="1265">
        <v>0</v>
      </c>
      <c r="L1566" s="1265">
        <v>0</v>
      </c>
      <c r="M1566" s="1265">
        <v>0</v>
      </c>
      <c r="N1566" s="1265">
        <v>0</v>
      </c>
      <c r="O1566" s="1265">
        <v>0</v>
      </c>
      <c r="P1566" s="1265">
        <v>0</v>
      </c>
      <c r="Q1566" s="1265">
        <v>0</v>
      </c>
      <c r="R1566" s="1265">
        <v>0</v>
      </c>
      <c r="S1566" s="1265">
        <v>0</v>
      </c>
      <c r="T1566" s="1265">
        <v>0</v>
      </c>
      <c r="U1566" s="1265">
        <v>0</v>
      </c>
      <c r="V1566" s="1265">
        <v>0</v>
      </c>
      <c r="W1566" s="1265">
        <v>0</v>
      </c>
      <c r="X1566" s="1265">
        <v>0</v>
      </c>
      <c r="Y1566" s="1265">
        <v>0</v>
      </c>
      <c r="Z1566" s="1265">
        <v>1</v>
      </c>
      <c r="AA1566" s="1265">
        <v>0</v>
      </c>
      <c r="AB1566" s="1265">
        <v>0</v>
      </c>
      <c r="AC1566" s="1265">
        <v>0</v>
      </c>
      <c r="AD1566" s="1265">
        <v>0</v>
      </c>
      <c r="AE1566" s="1265">
        <v>0</v>
      </c>
      <c r="AF1566" s="1265">
        <v>0</v>
      </c>
      <c r="AG1566" s="1265">
        <v>0</v>
      </c>
      <c r="AH1566" s="1265">
        <v>0</v>
      </c>
    </row>
    <row r="1567" spans="1:34" s="445" customFormat="1" ht="14.25" customHeight="1">
      <c r="A1567" s="2591"/>
      <c r="B1567" s="2591"/>
      <c r="C1567" s="2596"/>
      <c r="D1567" s="2596"/>
      <c r="E1567" s="2596"/>
      <c r="F1567" s="2596"/>
      <c r="G1567" s="1268" t="s">
        <v>4368</v>
      </c>
      <c r="H1567" s="1265">
        <v>0</v>
      </c>
      <c r="I1567" s="1265">
        <v>0</v>
      </c>
      <c r="J1567" s="1265">
        <v>0</v>
      </c>
      <c r="K1567" s="1265">
        <v>0</v>
      </c>
      <c r="L1567" s="1265">
        <v>0</v>
      </c>
      <c r="M1567" s="1265">
        <v>0</v>
      </c>
      <c r="N1567" s="1265">
        <v>0</v>
      </c>
      <c r="O1567" s="1265">
        <v>0</v>
      </c>
      <c r="P1567" s="1265">
        <v>0</v>
      </c>
      <c r="Q1567" s="1265">
        <v>0</v>
      </c>
      <c r="R1567" s="1265">
        <v>0</v>
      </c>
      <c r="S1567" s="1265">
        <v>0</v>
      </c>
      <c r="T1567" s="1265">
        <v>0</v>
      </c>
      <c r="U1567" s="1265">
        <v>0</v>
      </c>
      <c r="V1567" s="1265">
        <v>0</v>
      </c>
      <c r="W1567" s="1265">
        <v>0</v>
      </c>
      <c r="X1567" s="1265">
        <v>0</v>
      </c>
      <c r="Y1567" s="1265">
        <v>0</v>
      </c>
      <c r="Z1567" s="1265">
        <v>0</v>
      </c>
      <c r="AA1567" s="1265">
        <v>0</v>
      </c>
      <c r="AB1567" s="1265">
        <v>0</v>
      </c>
      <c r="AC1567" s="1265">
        <v>0</v>
      </c>
      <c r="AD1567" s="1265">
        <v>0</v>
      </c>
      <c r="AE1567" s="1265">
        <v>0</v>
      </c>
      <c r="AF1567" s="1265">
        <v>0</v>
      </c>
      <c r="AG1567" s="1265">
        <v>0</v>
      </c>
      <c r="AH1567" s="1265">
        <v>0</v>
      </c>
    </row>
    <row r="1568" spans="1:34" s="445" customFormat="1" ht="14.25" customHeight="1">
      <c r="A1568" s="2591" t="s">
        <v>2269</v>
      </c>
      <c r="B1568" s="2591"/>
      <c r="C1568" s="2596" t="s">
        <v>2270</v>
      </c>
      <c r="D1568" s="2596"/>
      <c r="E1568" s="2596"/>
      <c r="F1568" s="2596"/>
      <c r="G1568" s="1268" t="s">
        <v>4140</v>
      </c>
      <c r="H1568" s="1265">
        <v>14</v>
      </c>
      <c r="I1568" s="1265">
        <v>0</v>
      </c>
      <c r="J1568" s="1265">
        <v>0</v>
      </c>
      <c r="K1568" s="1265">
        <v>0</v>
      </c>
      <c r="L1568" s="1265">
        <v>0</v>
      </c>
      <c r="M1568" s="1265">
        <v>0</v>
      </c>
      <c r="N1568" s="1265">
        <v>0</v>
      </c>
      <c r="O1568" s="1265">
        <v>0</v>
      </c>
      <c r="P1568" s="1265">
        <v>0</v>
      </c>
      <c r="Q1568" s="1265">
        <v>0</v>
      </c>
      <c r="R1568" s="1265">
        <v>0</v>
      </c>
      <c r="S1568" s="1265">
        <v>0</v>
      </c>
      <c r="T1568" s="1265">
        <v>2</v>
      </c>
      <c r="U1568" s="1265">
        <v>2</v>
      </c>
      <c r="V1568" s="1265">
        <v>2</v>
      </c>
      <c r="W1568" s="1265">
        <v>1</v>
      </c>
      <c r="X1568" s="1265">
        <v>0</v>
      </c>
      <c r="Y1568" s="1265">
        <v>0</v>
      </c>
      <c r="Z1568" s="1265">
        <v>2</v>
      </c>
      <c r="AA1568" s="1265">
        <v>1</v>
      </c>
      <c r="AB1568" s="1265">
        <v>0</v>
      </c>
      <c r="AC1568" s="1265">
        <v>2</v>
      </c>
      <c r="AD1568" s="1265">
        <v>0</v>
      </c>
      <c r="AE1568" s="1265">
        <v>1</v>
      </c>
      <c r="AF1568" s="1265">
        <v>1</v>
      </c>
      <c r="AG1568" s="1265">
        <v>0</v>
      </c>
      <c r="AH1568" s="1265">
        <v>0</v>
      </c>
    </row>
    <row r="1569" spans="1:34" s="445" customFormat="1" ht="14.25" customHeight="1">
      <c r="A1569" s="2591"/>
      <c r="B1569" s="2591"/>
      <c r="C1569" s="2596"/>
      <c r="D1569" s="2596"/>
      <c r="E1569" s="2596"/>
      <c r="F1569" s="2596"/>
      <c r="G1569" s="1268" t="s">
        <v>1618</v>
      </c>
      <c r="H1569" s="1265">
        <v>7</v>
      </c>
      <c r="I1569" s="1265">
        <v>0</v>
      </c>
      <c r="J1569" s="1265">
        <v>0</v>
      </c>
      <c r="K1569" s="1265">
        <v>0</v>
      </c>
      <c r="L1569" s="1265">
        <v>0</v>
      </c>
      <c r="M1569" s="1265">
        <v>0</v>
      </c>
      <c r="N1569" s="1265">
        <v>0</v>
      </c>
      <c r="O1569" s="1265">
        <v>0</v>
      </c>
      <c r="P1569" s="1265">
        <v>0</v>
      </c>
      <c r="Q1569" s="1265">
        <v>0</v>
      </c>
      <c r="R1569" s="1265">
        <v>0</v>
      </c>
      <c r="S1569" s="1265">
        <v>0</v>
      </c>
      <c r="T1569" s="1265">
        <v>2</v>
      </c>
      <c r="U1569" s="1265">
        <v>1</v>
      </c>
      <c r="V1569" s="1265">
        <v>0</v>
      </c>
      <c r="W1569" s="1265">
        <v>1</v>
      </c>
      <c r="X1569" s="1265">
        <v>0</v>
      </c>
      <c r="Y1569" s="1265">
        <v>0</v>
      </c>
      <c r="Z1569" s="1265">
        <v>1</v>
      </c>
      <c r="AA1569" s="1265">
        <v>1</v>
      </c>
      <c r="AB1569" s="1265">
        <v>0</v>
      </c>
      <c r="AC1569" s="1265">
        <v>1</v>
      </c>
      <c r="AD1569" s="1265">
        <v>0</v>
      </c>
      <c r="AE1569" s="1265">
        <v>0</v>
      </c>
      <c r="AF1569" s="1265">
        <v>0</v>
      </c>
      <c r="AG1569" s="1265">
        <v>0</v>
      </c>
      <c r="AH1569" s="1265">
        <v>0</v>
      </c>
    </row>
    <row r="1570" spans="1:34" s="445" customFormat="1" ht="14.25" customHeight="1">
      <c r="A1570" s="2591"/>
      <c r="B1570" s="2591"/>
      <c r="C1570" s="2596"/>
      <c r="D1570" s="2596"/>
      <c r="E1570" s="2596"/>
      <c r="F1570" s="2596"/>
      <c r="G1570" s="1268" t="s">
        <v>4142</v>
      </c>
      <c r="H1570" s="1265">
        <v>7</v>
      </c>
      <c r="I1570" s="1265">
        <v>0</v>
      </c>
      <c r="J1570" s="1265">
        <v>0</v>
      </c>
      <c r="K1570" s="1265">
        <v>0</v>
      </c>
      <c r="L1570" s="1265">
        <v>0</v>
      </c>
      <c r="M1570" s="1265">
        <v>0</v>
      </c>
      <c r="N1570" s="1265">
        <v>0</v>
      </c>
      <c r="O1570" s="1265">
        <v>0</v>
      </c>
      <c r="P1570" s="1265">
        <v>0</v>
      </c>
      <c r="Q1570" s="1265">
        <v>0</v>
      </c>
      <c r="R1570" s="1265">
        <v>0</v>
      </c>
      <c r="S1570" s="1265">
        <v>0</v>
      </c>
      <c r="T1570" s="1265">
        <v>0</v>
      </c>
      <c r="U1570" s="1265">
        <v>1</v>
      </c>
      <c r="V1570" s="1265">
        <v>2</v>
      </c>
      <c r="W1570" s="1265">
        <v>0</v>
      </c>
      <c r="X1570" s="1265">
        <v>0</v>
      </c>
      <c r="Y1570" s="1265">
        <v>0</v>
      </c>
      <c r="Z1570" s="1265">
        <v>1</v>
      </c>
      <c r="AA1570" s="1265">
        <v>0</v>
      </c>
      <c r="AB1570" s="1265">
        <v>0</v>
      </c>
      <c r="AC1570" s="1265">
        <v>1</v>
      </c>
      <c r="AD1570" s="1265">
        <v>0</v>
      </c>
      <c r="AE1570" s="1265">
        <v>1</v>
      </c>
      <c r="AF1570" s="1265">
        <v>1</v>
      </c>
      <c r="AG1570" s="1265">
        <v>0</v>
      </c>
      <c r="AH1570" s="1265">
        <v>0</v>
      </c>
    </row>
    <row r="1571" spans="1:34" s="445" customFormat="1" ht="14.25" customHeight="1">
      <c r="A1571" s="2591" t="s">
        <v>2271</v>
      </c>
      <c r="B1571" s="2591"/>
      <c r="C1571" s="2596" t="s">
        <v>4645</v>
      </c>
      <c r="D1571" s="2596"/>
      <c r="E1571" s="2596"/>
      <c r="F1571" s="2596"/>
      <c r="G1571" s="1268" t="s">
        <v>1617</v>
      </c>
      <c r="H1571" s="1265">
        <v>13920</v>
      </c>
      <c r="I1571" s="1265">
        <v>0</v>
      </c>
      <c r="J1571" s="1265">
        <v>11</v>
      </c>
      <c r="K1571" s="1265">
        <v>2</v>
      </c>
      <c r="L1571" s="1265">
        <v>2</v>
      </c>
      <c r="M1571" s="1265">
        <v>0</v>
      </c>
      <c r="N1571" s="1265">
        <v>1</v>
      </c>
      <c r="O1571" s="1265">
        <v>3</v>
      </c>
      <c r="P1571" s="1265">
        <v>1</v>
      </c>
      <c r="Q1571" s="1265">
        <v>7</v>
      </c>
      <c r="R1571" s="1265">
        <v>9</v>
      </c>
      <c r="S1571" s="1265">
        <v>11</v>
      </c>
      <c r="T1571" s="1265">
        <v>23</v>
      </c>
      <c r="U1571" s="1265">
        <v>36</v>
      </c>
      <c r="V1571" s="1265">
        <v>71</v>
      </c>
      <c r="W1571" s="1265">
        <v>105</v>
      </c>
      <c r="X1571" s="1265">
        <v>185</v>
      </c>
      <c r="Y1571" s="1265">
        <v>302</v>
      </c>
      <c r="Z1571" s="1265">
        <v>484</v>
      </c>
      <c r="AA1571" s="1265">
        <v>779</v>
      </c>
      <c r="AB1571" s="1265">
        <v>864</v>
      </c>
      <c r="AC1571" s="1265">
        <v>1445</v>
      </c>
      <c r="AD1571" s="1265">
        <v>2385</v>
      </c>
      <c r="AE1571" s="1265">
        <v>3068</v>
      </c>
      <c r="AF1571" s="1265">
        <v>2851</v>
      </c>
      <c r="AG1571" s="1265">
        <v>1076</v>
      </c>
      <c r="AH1571" s="1265">
        <v>199</v>
      </c>
    </row>
    <row r="1572" spans="1:34" s="445" customFormat="1" ht="14.25" customHeight="1">
      <c r="A1572" s="2591"/>
      <c r="B1572" s="2591"/>
      <c r="C1572" s="2596"/>
      <c r="D1572" s="2596"/>
      <c r="E1572" s="2596"/>
      <c r="F1572" s="2596"/>
      <c r="G1572" s="1268" t="s">
        <v>1618</v>
      </c>
      <c r="H1572" s="1265">
        <v>8337</v>
      </c>
      <c r="I1572" s="1265">
        <v>0</v>
      </c>
      <c r="J1572" s="1265">
        <v>9</v>
      </c>
      <c r="K1572" s="1265">
        <v>2</v>
      </c>
      <c r="L1572" s="1265">
        <v>2</v>
      </c>
      <c r="M1572" s="1265">
        <v>0</v>
      </c>
      <c r="N1572" s="1265">
        <v>0</v>
      </c>
      <c r="O1572" s="1265">
        <v>1</v>
      </c>
      <c r="P1572" s="1265">
        <v>0</v>
      </c>
      <c r="Q1572" s="1265">
        <v>5</v>
      </c>
      <c r="R1572" s="1265">
        <v>7</v>
      </c>
      <c r="S1572" s="1265">
        <v>6</v>
      </c>
      <c r="T1572" s="1265">
        <v>18</v>
      </c>
      <c r="U1572" s="1265">
        <v>25</v>
      </c>
      <c r="V1572" s="1265">
        <v>51</v>
      </c>
      <c r="W1572" s="1265">
        <v>82</v>
      </c>
      <c r="X1572" s="1265">
        <v>150</v>
      </c>
      <c r="Y1572" s="1265">
        <v>231</v>
      </c>
      <c r="Z1572" s="1265">
        <v>372</v>
      </c>
      <c r="AA1572" s="1265">
        <v>563</v>
      </c>
      <c r="AB1572" s="1265">
        <v>583</v>
      </c>
      <c r="AC1572" s="1265">
        <v>931</v>
      </c>
      <c r="AD1572" s="1265">
        <v>1382</v>
      </c>
      <c r="AE1572" s="1265">
        <v>1700</v>
      </c>
      <c r="AF1572" s="1265">
        <v>1602</v>
      </c>
      <c r="AG1572" s="1265">
        <v>517</v>
      </c>
      <c r="AH1572" s="1265">
        <v>98</v>
      </c>
    </row>
    <row r="1573" spans="1:34" s="445" customFormat="1" ht="14.25" customHeight="1">
      <c r="A1573" s="2591"/>
      <c r="B1573" s="2591"/>
      <c r="C1573" s="2596"/>
      <c r="D1573" s="2596"/>
      <c r="E1573" s="2596"/>
      <c r="F1573" s="2596"/>
      <c r="G1573" s="1268" t="s">
        <v>4387</v>
      </c>
      <c r="H1573" s="1265">
        <v>5583</v>
      </c>
      <c r="I1573" s="1265">
        <v>0</v>
      </c>
      <c r="J1573" s="1265">
        <v>2</v>
      </c>
      <c r="K1573" s="1265">
        <v>0</v>
      </c>
      <c r="L1573" s="1265">
        <v>0</v>
      </c>
      <c r="M1573" s="1265">
        <v>0</v>
      </c>
      <c r="N1573" s="1265">
        <v>1</v>
      </c>
      <c r="O1573" s="1265">
        <v>2</v>
      </c>
      <c r="P1573" s="1265">
        <v>1</v>
      </c>
      <c r="Q1573" s="1265">
        <v>2</v>
      </c>
      <c r="R1573" s="1265">
        <v>2</v>
      </c>
      <c r="S1573" s="1265">
        <v>5</v>
      </c>
      <c r="T1573" s="1265">
        <v>5</v>
      </c>
      <c r="U1573" s="1265">
        <v>11</v>
      </c>
      <c r="V1573" s="1265">
        <v>20</v>
      </c>
      <c r="W1573" s="1265">
        <v>23</v>
      </c>
      <c r="X1573" s="1265">
        <v>35</v>
      </c>
      <c r="Y1573" s="1265">
        <v>71</v>
      </c>
      <c r="Z1573" s="1265">
        <v>112</v>
      </c>
      <c r="AA1573" s="1265">
        <v>216</v>
      </c>
      <c r="AB1573" s="1265">
        <v>281</v>
      </c>
      <c r="AC1573" s="1265">
        <v>514</v>
      </c>
      <c r="AD1573" s="1265">
        <v>1003</v>
      </c>
      <c r="AE1573" s="1265">
        <v>1368</v>
      </c>
      <c r="AF1573" s="1265">
        <v>1249</v>
      </c>
      <c r="AG1573" s="1265">
        <v>559</v>
      </c>
      <c r="AH1573" s="1265">
        <v>101</v>
      </c>
    </row>
    <row r="1574" spans="1:34" s="445" customFormat="1" ht="14.25" customHeight="1">
      <c r="A1574" s="2591" t="s">
        <v>2272</v>
      </c>
      <c r="B1574" s="2591"/>
      <c r="C1574" s="2596" t="s">
        <v>4646</v>
      </c>
      <c r="D1574" s="2596"/>
      <c r="E1574" s="2596"/>
      <c r="F1574" s="2596"/>
      <c r="G1574" s="1268" t="s">
        <v>4140</v>
      </c>
      <c r="H1574" s="1265">
        <v>124</v>
      </c>
      <c r="I1574" s="1265">
        <v>0</v>
      </c>
      <c r="J1574" s="1265">
        <v>0</v>
      </c>
      <c r="K1574" s="1265">
        <v>1</v>
      </c>
      <c r="L1574" s="1265">
        <v>0</v>
      </c>
      <c r="M1574" s="1265">
        <v>0</v>
      </c>
      <c r="N1574" s="1265">
        <v>0</v>
      </c>
      <c r="O1574" s="1265">
        <v>1</v>
      </c>
      <c r="P1574" s="1265">
        <v>0</v>
      </c>
      <c r="Q1574" s="1265">
        <v>0</v>
      </c>
      <c r="R1574" s="1265">
        <v>1</v>
      </c>
      <c r="S1574" s="1265">
        <v>2</v>
      </c>
      <c r="T1574" s="1265">
        <v>1</v>
      </c>
      <c r="U1574" s="1265">
        <v>4</v>
      </c>
      <c r="V1574" s="1265">
        <v>3</v>
      </c>
      <c r="W1574" s="1265">
        <v>3</v>
      </c>
      <c r="X1574" s="1265">
        <v>8</v>
      </c>
      <c r="Y1574" s="1265">
        <v>11</v>
      </c>
      <c r="Z1574" s="1265">
        <v>13</v>
      </c>
      <c r="AA1574" s="1265">
        <v>15</v>
      </c>
      <c r="AB1574" s="1265">
        <v>7</v>
      </c>
      <c r="AC1574" s="1265">
        <v>11</v>
      </c>
      <c r="AD1574" s="1265">
        <v>14</v>
      </c>
      <c r="AE1574" s="1265">
        <v>13</v>
      </c>
      <c r="AF1574" s="1265">
        <v>13</v>
      </c>
      <c r="AG1574" s="1265">
        <v>3</v>
      </c>
      <c r="AH1574" s="1265">
        <v>0</v>
      </c>
    </row>
    <row r="1575" spans="1:34" s="445" customFormat="1" ht="14.25" customHeight="1">
      <c r="A1575" s="2591"/>
      <c r="B1575" s="2591"/>
      <c r="C1575" s="2596"/>
      <c r="D1575" s="2596"/>
      <c r="E1575" s="2596"/>
      <c r="F1575" s="2596"/>
      <c r="G1575" s="1268" t="s">
        <v>4141</v>
      </c>
      <c r="H1575" s="1265">
        <v>76</v>
      </c>
      <c r="I1575" s="1265">
        <v>0</v>
      </c>
      <c r="J1575" s="1265">
        <v>0</v>
      </c>
      <c r="K1575" s="1265">
        <v>1</v>
      </c>
      <c r="L1575" s="1265">
        <v>0</v>
      </c>
      <c r="M1575" s="1265">
        <v>0</v>
      </c>
      <c r="N1575" s="1265">
        <v>0</v>
      </c>
      <c r="O1575" s="1265">
        <v>0</v>
      </c>
      <c r="P1575" s="1265">
        <v>0</v>
      </c>
      <c r="Q1575" s="1265">
        <v>0</v>
      </c>
      <c r="R1575" s="1265">
        <v>1</v>
      </c>
      <c r="S1575" s="1265">
        <v>0</v>
      </c>
      <c r="T1575" s="1265">
        <v>1</v>
      </c>
      <c r="U1575" s="1265">
        <v>3</v>
      </c>
      <c r="V1575" s="1265">
        <v>2</v>
      </c>
      <c r="W1575" s="1265">
        <v>1</v>
      </c>
      <c r="X1575" s="1265">
        <v>7</v>
      </c>
      <c r="Y1575" s="1265">
        <v>8</v>
      </c>
      <c r="Z1575" s="1265">
        <v>10</v>
      </c>
      <c r="AA1575" s="1265">
        <v>10</v>
      </c>
      <c r="AB1575" s="1265">
        <v>3</v>
      </c>
      <c r="AC1575" s="1265">
        <v>7</v>
      </c>
      <c r="AD1575" s="1265">
        <v>9</v>
      </c>
      <c r="AE1575" s="1265">
        <v>6</v>
      </c>
      <c r="AF1575" s="1265">
        <v>5</v>
      </c>
      <c r="AG1575" s="1265">
        <v>2</v>
      </c>
      <c r="AH1575" s="1265">
        <v>0</v>
      </c>
    </row>
    <row r="1576" spans="1:34" s="447" customFormat="1" ht="14.25" customHeight="1">
      <c r="A1576" s="2591"/>
      <c r="B1576" s="2591"/>
      <c r="C1576" s="2596"/>
      <c r="D1576" s="2596"/>
      <c r="E1576" s="2596"/>
      <c r="F1576" s="2596"/>
      <c r="G1576" s="1268" t="s">
        <v>1619</v>
      </c>
      <c r="H1576" s="1265">
        <v>48</v>
      </c>
      <c r="I1576" s="1265">
        <v>0</v>
      </c>
      <c r="J1576" s="1265">
        <v>0</v>
      </c>
      <c r="K1576" s="1265">
        <v>0</v>
      </c>
      <c r="L1576" s="1265">
        <v>0</v>
      </c>
      <c r="M1576" s="1265">
        <v>0</v>
      </c>
      <c r="N1576" s="1265">
        <v>0</v>
      </c>
      <c r="O1576" s="1265">
        <v>1</v>
      </c>
      <c r="P1576" s="1265">
        <v>0</v>
      </c>
      <c r="Q1576" s="1265">
        <v>0</v>
      </c>
      <c r="R1576" s="1265">
        <v>0</v>
      </c>
      <c r="S1576" s="1265">
        <v>2</v>
      </c>
      <c r="T1576" s="1265">
        <v>0</v>
      </c>
      <c r="U1576" s="1265">
        <v>1</v>
      </c>
      <c r="V1576" s="1265">
        <v>1</v>
      </c>
      <c r="W1576" s="1265">
        <v>2</v>
      </c>
      <c r="X1576" s="1265">
        <v>1</v>
      </c>
      <c r="Y1576" s="1265">
        <v>3</v>
      </c>
      <c r="Z1576" s="1265">
        <v>3</v>
      </c>
      <c r="AA1576" s="1265">
        <v>5</v>
      </c>
      <c r="AB1576" s="1265">
        <v>4</v>
      </c>
      <c r="AC1576" s="1265">
        <v>4</v>
      </c>
      <c r="AD1576" s="1265">
        <v>5</v>
      </c>
      <c r="AE1576" s="1265">
        <v>7</v>
      </c>
      <c r="AF1576" s="1265">
        <v>8</v>
      </c>
      <c r="AG1576" s="1265">
        <v>1</v>
      </c>
      <c r="AH1576" s="1265">
        <v>0</v>
      </c>
    </row>
    <row r="1577" spans="1:34" s="445" customFormat="1" ht="14.25" customHeight="1">
      <c r="A1577" s="2591" t="s">
        <v>2273</v>
      </c>
      <c r="B1577" s="2591"/>
      <c r="C1577" s="2596" t="s">
        <v>4647</v>
      </c>
      <c r="D1577" s="2596"/>
      <c r="E1577" s="2596"/>
      <c r="F1577" s="2596"/>
      <c r="G1577" s="1268" t="s">
        <v>4140</v>
      </c>
      <c r="H1577" s="1265">
        <v>60</v>
      </c>
      <c r="I1577" s="1265">
        <v>0</v>
      </c>
      <c r="J1577" s="1265">
        <v>0</v>
      </c>
      <c r="K1577" s="1265">
        <v>0</v>
      </c>
      <c r="L1577" s="1265">
        <v>1</v>
      </c>
      <c r="M1577" s="1265">
        <v>0</v>
      </c>
      <c r="N1577" s="1265">
        <v>0</v>
      </c>
      <c r="O1577" s="1265">
        <v>0</v>
      </c>
      <c r="P1577" s="1265">
        <v>0</v>
      </c>
      <c r="Q1577" s="1265">
        <v>0</v>
      </c>
      <c r="R1577" s="1265">
        <v>1</v>
      </c>
      <c r="S1577" s="1265">
        <v>0</v>
      </c>
      <c r="T1577" s="1265">
        <v>0</v>
      </c>
      <c r="U1577" s="1265">
        <v>1</v>
      </c>
      <c r="V1577" s="1265">
        <v>3</v>
      </c>
      <c r="W1577" s="1265">
        <v>3</v>
      </c>
      <c r="X1577" s="1265">
        <v>5</v>
      </c>
      <c r="Y1577" s="1265">
        <v>4</v>
      </c>
      <c r="Z1577" s="1265">
        <v>6</v>
      </c>
      <c r="AA1577" s="1265">
        <v>9</v>
      </c>
      <c r="AB1577" s="1265">
        <v>3</v>
      </c>
      <c r="AC1577" s="1265">
        <v>2</v>
      </c>
      <c r="AD1577" s="1265">
        <v>5</v>
      </c>
      <c r="AE1577" s="1265">
        <v>11</v>
      </c>
      <c r="AF1577" s="1265">
        <v>1</v>
      </c>
      <c r="AG1577" s="1265">
        <v>4</v>
      </c>
      <c r="AH1577" s="1265">
        <v>1</v>
      </c>
    </row>
    <row r="1578" spans="1:34" s="445" customFormat="1" ht="14.25" customHeight="1">
      <c r="A1578" s="2591"/>
      <c r="B1578" s="2591"/>
      <c r="C1578" s="2596"/>
      <c r="D1578" s="2596"/>
      <c r="E1578" s="2596"/>
      <c r="F1578" s="2596"/>
      <c r="G1578" s="1268" t="s">
        <v>4366</v>
      </c>
      <c r="H1578" s="1265">
        <v>41</v>
      </c>
      <c r="I1578" s="1265">
        <v>0</v>
      </c>
      <c r="J1578" s="1265">
        <v>0</v>
      </c>
      <c r="K1578" s="1265">
        <v>0</v>
      </c>
      <c r="L1578" s="1265">
        <v>1</v>
      </c>
      <c r="M1578" s="1265">
        <v>0</v>
      </c>
      <c r="N1578" s="1265">
        <v>0</v>
      </c>
      <c r="O1578" s="1265">
        <v>0</v>
      </c>
      <c r="P1578" s="1265">
        <v>0</v>
      </c>
      <c r="Q1578" s="1265">
        <v>0</v>
      </c>
      <c r="R1578" s="1265">
        <v>1</v>
      </c>
      <c r="S1578" s="1265">
        <v>0</v>
      </c>
      <c r="T1578" s="1265">
        <v>0</v>
      </c>
      <c r="U1578" s="1265">
        <v>1</v>
      </c>
      <c r="V1578" s="1265">
        <v>3</v>
      </c>
      <c r="W1578" s="1265">
        <v>2</v>
      </c>
      <c r="X1578" s="1265">
        <v>4</v>
      </c>
      <c r="Y1578" s="1265">
        <v>4</v>
      </c>
      <c r="Z1578" s="1265">
        <v>3</v>
      </c>
      <c r="AA1578" s="1265">
        <v>6</v>
      </c>
      <c r="AB1578" s="1265">
        <v>3</v>
      </c>
      <c r="AC1578" s="1265">
        <v>2</v>
      </c>
      <c r="AD1578" s="1265">
        <v>2</v>
      </c>
      <c r="AE1578" s="1265">
        <v>6</v>
      </c>
      <c r="AF1578" s="1265">
        <v>1</v>
      </c>
      <c r="AG1578" s="1265">
        <v>2</v>
      </c>
      <c r="AH1578" s="1265">
        <v>0</v>
      </c>
    </row>
    <row r="1579" spans="1:34" s="447" customFormat="1" ht="14.25" customHeight="1">
      <c r="A1579" s="2591"/>
      <c r="B1579" s="2591"/>
      <c r="C1579" s="2596"/>
      <c r="D1579" s="2596"/>
      <c r="E1579" s="2596"/>
      <c r="F1579" s="2596"/>
      <c r="G1579" s="1268" t="s">
        <v>1619</v>
      </c>
      <c r="H1579" s="1265">
        <v>19</v>
      </c>
      <c r="I1579" s="1265">
        <v>0</v>
      </c>
      <c r="J1579" s="1265">
        <v>0</v>
      </c>
      <c r="K1579" s="1265">
        <v>0</v>
      </c>
      <c r="L1579" s="1265">
        <v>0</v>
      </c>
      <c r="M1579" s="1265">
        <v>0</v>
      </c>
      <c r="N1579" s="1265">
        <v>0</v>
      </c>
      <c r="O1579" s="1265">
        <v>0</v>
      </c>
      <c r="P1579" s="1265">
        <v>0</v>
      </c>
      <c r="Q1579" s="1265">
        <v>0</v>
      </c>
      <c r="R1579" s="1265">
        <v>0</v>
      </c>
      <c r="S1579" s="1265">
        <v>0</v>
      </c>
      <c r="T1579" s="1265">
        <v>0</v>
      </c>
      <c r="U1579" s="1265">
        <v>0</v>
      </c>
      <c r="V1579" s="1265">
        <v>0</v>
      </c>
      <c r="W1579" s="1265">
        <v>1</v>
      </c>
      <c r="X1579" s="1265">
        <v>1</v>
      </c>
      <c r="Y1579" s="1265">
        <v>0</v>
      </c>
      <c r="Z1579" s="1265">
        <v>3</v>
      </c>
      <c r="AA1579" s="1265">
        <v>3</v>
      </c>
      <c r="AB1579" s="1265">
        <v>0</v>
      </c>
      <c r="AC1579" s="1265">
        <v>0</v>
      </c>
      <c r="AD1579" s="1265">
        <v>3</v>
      </c>
      <c r="AE1579" s="1265">
        <v>5</v>
      </c>
      <c r="AF1579" s="1265">
        <v>0</v>
      </c>
      <c r="AG1579" s="1265">
        <v>2</v>
      </c>
      <c r="AH1579" s="1265">
        <v>1</v>
      </c>
    </row>
    <row r="1580" spans="1:34" s="445" customFormat="1" ht="14.25" customHeight="1">
      <c r="A1580" s="2591" t="s">
        <v>2274</v>
      </c>
      <c r="B1580" s="2591"/>
      <c r="C1580" s="2596" t="s">
        <v>2275</v>
      </c>
      <c r="D1580" s="2596"/>
      <c r="E1580" s="2596"/>
      <c r="F1580" s="2596"/>
      <c r="G1580" s="1268" t="s">
        <v>4373</v>
      </c>
      <c r="H1580" s="1265">
        <v>7</v>
      </c>
      <c r="I1580" s="1265">
        <v>0</v>
      </c>
      <c r="J1580" s="1265">
        <v>0</v>
      </c>
      <c r="K1580" s="1265">
        <v>0</v>
      </c>
      <c r="L1580" s="1265">
        <v>0</v>
      </c>
      <c r="M1580" s="1265">
        <v>0</v>
      </c>
      <c r="N1580" s="1265">
        <v>0</v>
      </c>
      <c r="O1580" s="1265">
        <v>0</v>
      </c>
      <c r="P1580" s="1265">
        <v>0</v>
      </c>
      <c r="Q1580" s="1265">
        <v>0</v>
      </c>
      <c r="R1580" s="1265">
        <v>0</v>
      </c>
      <c r="S1580" s="1265">
        <v>0</v>
      </c>
      <c r="T1580" s="1265">
        <v>0</v>
      </c>
      <c r="U1580" s="1265">
        <v>0</v>
      </c>
      <c r="V1580" s="1265">
        <v>0</v>
      </c>
      <c r="W1580" s="1265">
        <v>0</v>
      </c>
      <c r="X1580" s="1265">
        <v>1</v>
      </c>
      <c r="Y1580" s="1265">
        <v>2</v>
      </c>
      <c r="Z1580" s="1265">
        <v>0</v>
      </c>
      <c r="AA1580" s="1265">
        <v>1</v>
      </c>
      <c r="AB1580" s="1265">
        <v>0</v>
      </c>
      <c r="AC1580" s="1265">
        <v>0</v>
      </c>
      <c r="AD1580" s="1265">
        <v>2</v>
      </c>
      <c r="AE1580" s="1265">
        <v>0</v>
      </c>
      <c r="AF1580" s="1265">
        <v>1</v>
      </c>
      <c r="AG1580" s="1265">
        <v>0</v>
      </c>
      <c r="AH1580" s="1265">
        <v>0</v>
      </c>
    </row>
    <row r="1581" spans="1:34" s="445" customFormat="1" ht="14.25" customHeight="1">
      <c r="A1581" s="2591"/>
      <c r="B1581" s="2591"/>
      <c r="C1581" s="2596"/>
      <c r="D1581" s="2596"/>
      <c r="E1581" s="2596"/>
      <c r="F1581" s="2596"/>
      <c r="G1581" s="1268" t="s">
        <v>1618</v>
      </c>
      <c r="H1581" s="1265">
        <v>5</v>
      </c>
      <c r="I1581" s="1265">
        <v>0</v>
      </c>
      <c r="J1581" s="1265">
        <v>0</v>
      </c>
      <c r="K1581" s="1265">
        <v>0</v>
      </c>
      <c r="L1581" s="1265">
        <v>0</v>
      </c>
      <c r="M1581" s="1265">
        <v>0</v>
      </c>
      <c r="N1581" s="1265">
        <v>0</v>
      </c>
      <c r="O1581" s="1265">
        <v>0</v>
      </c>
      <c r="P1581" s="1265">
        <v>0</v>
      </c>
      <c r="Q1581" s="1265">
        <v>0</v>
      </c>
      <c r="R1581" s="1265">
        <v>0</v>
      </c>
      <c r="S1581" s="1265">
        <v>0</v>
      </c>
      <c r="T1581" s="1265">
        <v>0</v>
      </c>
      <c r="U1581" s="1265">
        <v>0</v>
      </c>
      <c r="V1581" s="1265">
        <v>0</v>
      </c>
      <c r="W1581" s="1265">
        <v>0</v>
      </c>
      <c r="X1581" s="1265">
        <v>1</v>
      </c>
      <c r="Y1581" s="1265">
        <v>2</v>
      </c>
      <c r="Z1581" s="1265">
        <v>0</v>
      </c>
      <c r="AA1581" s="1265">
        <v>1</v>
      </c>
      <c r="AB1581" s="1265">
        <v>0</v>
      </c>
      <c r="AC1581" s="1265">
        <v>0</v>
      </c>
      <c r="AD1581" s="1265">
        <v>0</v>
      </c>
      <c r="AE1581" s="1265">
        <v>0</v>
      </c>
      <c r="AF1581" s="1265">
        <v>1</v>
      </c>
      <c r="AG1581" s="1265">
        <v>0</v>
      </c>
      <c r="AH1581" s="1265">
        <v>0</v>
      </c>
    </row>
    <row r="1582" spans="1:34" s="447" customFormat="1" ht="14.25" customHeight="1">
      <c r="A1582" s="2591"/>
      <c r="B1582" s="2591"/>
      <c r="C1582" s="2596"/>
      <c r="D1582" s="2596"/>
      <c r="E1582" s="2596"/>
      <c r="F1582" s="2596"/>
      <c r="G1582" s="1268" t="s">
        <v>4142</v>
      </c>
      <c r="H1582" s="1265">
        <v>2</v>
      </c>
      <c r="I1582" s="1265">
        <v>0</v>
      </c>
      <c r="J1582" s="1265">
        <v>0</v>
      </c>
      <c r="K1582" s="1265">
        <v>0</v>
      </c>
      <c r="L1582" s="1265">
        <v>0</v>
      </c>
      <c r="M1582" s="1265">
        <v>0</v>
      </c>
      <c r="N1582" s="1265">
        <v>0</v>
      </c>
      <c r="O1582" s="1265">
        <v>0</v>
      </c>
      <c r="P1582" s="1265">
        <v>0</v>
      </c>
      <c r="Q1582" s="1265">
        <v>0</v>
      </c>
      <c r="R1582" s="1265">
        <v>0</v>
      </c>
      <c r="S1582" s="1265">
        <v>0</v>
      </c>
      <c r="T1582" s="1265">
        <v>0</v>
      </c>
      <c r="U1582" s="1265">
        <v>0</v>
      </c>
      <c r="V1582" s="1265">
        <v>0</v>
      </c>
      <c r="W1582" s="1265">
        <v>0</v>
      </c>
      <c r="X1582" s="1265">
        <v>0</v>
      </c>
      <c r="Y1582" s="1265">
        <v>0</v>
      </c>
      <c r="Z1582" s="1265">
        <v>0</v>
      </c>
      <c r="AA1582" s="1265">
        <v>0</v>
      </c>
      <c r="AB1582" s="1265">
        <v>0</v>
      </c>
      <c r="AC1582" s="1265">
        <v>0</v>
      </c>
      <c r="AD1582" s="1265">
        <v>2</v>
      </c>
      <c r="AE1582" s="1265">
        <v>0</v>
      </c>
      <c r="AF1582" s="1265">
        <v>0</v>
      </c>
      <c r="AG1582" s="1265">
        <v>0</v>
      </c>
      <c r="AH1582" s="1265">
        <v>0</v>
      </c>
    </row>
    <row r="1583" spans="1:34" s="445" customFormat="1" ht="14.25" customHeight="1">
      <c r="A1583" s="2591" t="s">
        <v>2276</v>
      </c>
      <c r="B1583" s="2591"/>
      <c r="C1583" s="2596" t="s">
        <v>2277</v>
      </c>
      <c r="D1583" s="2596"/>
      <c r="E1583" s="2596"/>
      <c r="F1583" s="2596"/>
      <c r="G1583" s="1268" t="s">
        <v>4140</v>
      </c>
      <c r="H1583" s="1265">
        <v>1</v>
      </c>
      <c r="I1583" s="1265">
        <v>0</v>
      </c>
      <c r="J1583" s="1265">
        <v>0</v>
      </c>
      <c r="K1583" s="1265">
        <v>0</v>
      </c>
      <c r="L1583" s="1265">
        <v>0</v>
      </c>
      <c r="M1583" s="1265">
        <v>0</v>
      </c>
      <c r="N1583" s="1265">
        <v>0</v>
      </c>
      <c r="O1583" s="1265">
        <v>0</v>
      </c>
      <c r="P1583" s="1265">
        <v>0</v>
      </c>
      <c r="Q1583" s="1265">
        <v>0</v>
      </c>
      <c r="R1583" s="1265">
        <v>0</v>
      </c>
      <c r="S1583" s="1265">
        <v>0</v>
      </c>
      <c r="T1583" s="1265">
        <v>0</v>
      </c>
      <c r="U1583" s="1265">
        <v>0</v>
      </c>
      <c r="V1583" s="1265">
        <v>0</v>
      </c>
      <c r="W1583" s="1265">
        <v>0</v>
      </c>
      <c r="X1583" s="1265">
        <v>0</v>
      </c>
      <c r="Y1583" s="1265">
        <v>0</v>
      </c>
      <c r="Z1583" s="1265">
        <v>0</v>
      </c>
      <c r="AA1583" s="1265">
        <v>0</v>
      </c>
      <c r="AB1583" s="1265">
        <v>0</v>
      </c>
      <c r="AC1583" s="1265">
        <v>1</v>
      </c>
      <c r="AD1583" s="1265">
        <v>0</v>
      </c>
      <c r="AE1583" s="1265">
        <v>0</v>
      </c>
      <c r="AF1583" s="1265">
        <v>0</v>
      </c>
      <c r="AG1583" s="1265">
        <v>0</v>
      </c>
      <c r="AH1583" s="1265">
        <v>0</v>
      </c>
    </row>
    <row r="1584" spans="1:34" s="445" customFormat="1" ht="14.25" customHeight="1">
      <c r="A1584" s="2591"/>
      <c r="B1584" s="2591"/>
      <c r="C1584" s="2596"/>
      <c r="D1584" s="2596"/>
      <c r="E1584" s="2596"/>
      <c r="F1584" s="2596"/>
      <c r="G1584" s="1268" t="s">
        <v>1618</v>
      </c>
      <c r="H1584" s="1265">
        <v>1</v>
      </c>
      <c r="I1584" s="1265">
        <v>0</v>
      </c>
      <c r="J1584" s="1265">
        <v>0</v>
      </c>
      <c r="K1584" s="1265">
        <v>0</v>
      </c>
      <c r="L1584" s="1265">
        <v>0</v>
      </c>
      <c r="M1584" s="1265">
        <v>0</v>
      </c>
      <c r="N1584" s="1265">
        <v>0</v>
      </c>
      <c r="O1584" s="1265">
        <v>0</v>
      </c>
      <c r="P1584" s="1265">
        <v>0</v>
      </c>
      <c r="Q1584" s="1265">
        <v>0</v>
      </c>
      <c r="R1584" s="1265">
        <v>0</v>
      </c>
      <c r="S1584" s="1265">
        <v>0</v>
      </c>
      <c r="T1584" s="1265">
        <v>0</v>
      </c>
      <c r="U1584" s="1265">
        <v>0</v>
      </c>
      <c r="V1584" s="1265">
        <v>0</v>
      </c>
      <c r="W1584" s="1265">
        <v>0</v>
      </c>
      <c r="X1584" s="1265">
        <v>0</v>
      </c>
      <c r="Y1584" s="1265">
        <v>0</v>
      </c>
      <c r="Z1584" s="1265">
        <v>0</v>
      </c>
      <c r="AA1584" s="1265">
        <v>0</v>
      </c>
      <c r="AB1584" s="1265">
        <v>0</v>
      </c>
      <c r="AC1584" s="1265">
        <v>1</v>
      </c>
      <c r="AD1584" s="1265">
        <v>0</v>
      </c>
      <c r="AE1584" s="1265">
        <v>0</v>
      </c>
      <c r="AF1584" s="1265">
        <v>0</v>
      </c>
      <c r="AG1584" s="1265">
        <v>0</v>
      </c>
      <c r="AH1584" s="1265">
        <v>0</v>
      </c>
    </row>
    <row r="1585" spans="1:34" s="447" customFormat="1" ht="15" customHeight="1" thickBot="1">
      <c r="A1585" s="2594"/>
      <c r="B1585" s="2594"/>
      <c r="C1585" s="2601"/>
      <c r="D1585" s="2601"/>
      <c r="E1585" s="2601"/>
      <c r="F1585" s="2601"/>
      <c r="G1585" s="1269" t="s">
        <v>4368</v>
      </c>
      <c r="H1585" s="1267">
        <v>0</v>
      </c>
      <c r="I1585" s="1267">
        <v>0</v>
      </c>
      <c r="J1585" s="1267">
        <v>0</v>
      </c>
      <c r="K1585" s="1267">
        <v>0</v>
      </c>
      <c r="L1585" s="1267">
        <v>0</v>
      </c>
      <c r="M1585" s="1267">
        <v>0</v>
      </c>
      <c r="N1585" s="1267">
        <v>0</v>
      </c>
      <c r="O1585" s="1267">
        <v>0</v>
      </c>
      <c r="P1585" s="1267">
        <v>0</v>
      </c>
      <c r="Q1585" s="1267">
        <v>0</v>
      </c>
      <c r="R1585" s="1267">
        <v>0</v>
      </c>
      <c r="S1585" s="1267">
        <v>0</v>
      </c>
      <c r="T1585" s="1267">
        <v>0</v>
      </c>
      <c r="U1585" s="1267">
        <v>0</v>
      </c>
      <c r="V1585" s="1267">
        <v>0</v>
      </c>
      <c r="W1585" s="1267">
        <v>0</v>
      </c>
      <c r="X1585" s="1267">
        <v>0</v>
      </c>
      <c r="Y1585" s="1267">
        <v>0</v>
      </c>
      <c r="Z1585" s="1267">
        <v>0</v>
      </c>
      <c r="AA1585" s="1267">
        <v>0</v>
      </c>
      <c r="AB1585" s="1267">
        <v>0</v>
      </c>
      <c r="AC1585" s="1267">
        <v>0</v>
      </c>
      <c r="AD1585" s="1267">
        <v>0</v>
      </c>
      <c r="AE1585" s="1267">
        <v>0</v>
      </c>
      <c r="AF1585" s="1267">
        <v>0</v>
      </c>
      <c r="AG1585" s="1267">
        <v>0</v>
      </c>
      <c r="AH1585" s="1267">
        <v>0</v>
      </c>
    </row>
    <row r="1586" spans="1:34" s="445" customFormat="1">
      <c r="A1586" s="1486"/>
      <c r="B1586" s="1486"/>
      <c r="C1586" s="446"/>
      <c r="D1586" s="446"/>
      <c r="E1586" s="446"/>
      <c r="F1586" s="446"/>
      <c r="G1586" s="1485"/>
    </row>
    <row r="1587" spans="1:34" s="445" customFormat="1">
      <c r="A1587" s="1486"/>
      <c r="B1587" s="1486"/>
      <c r="C1587" s="446"/>
      <c r="D1587" s="446"/>
      <c r="E1587" s="446"/>
      <c r="F1587" s="446"/>
      <c r="G1587" s="1485"/>
    </row>
    <row r="1588" spans="1:34" s="437" customFormat="1" ht="21">
      <c r="A1588" s="2592" t="s">
        <v>4424</v>
      </c>
      <c r="B1588" s="2592"/>
      <c r="C1588" s="2592"/>
      <c r="D1588" s="2592"/>
      <c r="E1588" s="2592"/>
      <c r="F1588" s="2592"/>
      <c r="G1588" s="2592"/>
      <c r="H1588" s="2592"/>
      <c r="I1588" s="2592"/>
      <c r="J1588" s="2592"/>
      <c r="K1588" s="2592"/>
      <c r="L1588" s="2592"/>
      <c r="M1588" s="2592"/>
      <c r="N1588" s="2592"/>
      <c r="O1588" s="2592"/>
      <c r="P1588" s="2593" t="s">
        <v>2278</v>
      </c>
      <c r="Q1588" s="2593"/>
      <c r="R1588" s="2593"/>
      <c r="S1588" s="2593"/>
      <c r="T1588" s="2593"/>
      <c r="U1588" s="2593"/>
      <c r="V1588" s="2593"/>
      <c r="W1588" s="2593"/>
      <c r="X1588" s="2593"/>
      <c r="Y1588" s="2593"/>
      <c r="Z1588" s="2593"/>
      <c r="AA1588" s="2593"/>
      <c r="AB1588" s="2593"/>
      <c r="AC1588" s="2593"/>
      <c r="AD1588" s="2593"/>
      <c r="AE1588" s="2593"/>
      <c r="AF1588" s="2593"/>
      <c r="AG1588" s="2593"/>
      <c r="AH1588" s="2593"/>
    </row>
    <row r="1589" spans="1:34" s="437" customFormat="1" ht="16.7" customHeight="1">
      <c r="A1589" s="2599" t="s">
        <v>4172</v>
      </c>
      <c r="B1589" s="2599"/>
      <c r="C1589" s="2599"/>
      <c r="D1589" s="2599"/>
      <c r="E1589" s="2599"/>
      <c r="F1589" s="2599"/>
      <c r="G1589" s="2599"/>
      <c r="H1589" s="2599"/>
      <c r="I1589" s="2599"/>
      <c r="J1589" s="2599"/>
      <c r="K1589" s="2599"/>
      <c r="L1589" s="2599"/>
      <c r="M1589" s="2599"/>
      <c r="N1589" s="2599"/>
      <c r="O1589" s="2599"/>
      <c r="P1589" s="2600" t="s">
        <v>1382</v>
      </c>
      <c r="Q1589" s="2600"/>
      <c r="R1589" s="2600"/>
      <c r="S1589" s="2600"/>
      <c r="T1589" s="2600"/>
      <c r="U1589" s="2600"/>
      <c r="V1589" s="2600"/>
      <c r="W1589" s="2600"/>
      <c r="X1589" s="2600"/>
      <c r="Y1589" s="2600"/>
      <c r="Z1589" s="2600"/>
      <c r="AA1589" s="2600"/>
      <c r="AB1589" s="2600"/>
      <c r="AC1589" s="2600"/>
      <c r="AD1589" s="2600"/>
      <c r="AE1589" s="2600"/>
      <c r="AF1589" s="2600"/>
      <c r="AG1589" s="2600"/>
      <c r="AH1589" s="2600"/>
    </row>
    <row r="1590" spans="1:34" ht="20.25">
      <c r="A1590" s="2592" t="s">
        <v>1606</v>
      </c>
      <c r="B1590" s="2592"/>
      <c r="C1590" s="2592"/>
      <c r="D1590" s="2592"/>
      <c r="E1590" s="2592"/>
      <c r="F1590" s="2592"/>
      <c r="G1590" s="2592"/>
      <c r="H1590" s="2592"/>
      <c r="I1590" s="2592"/>
      <c r="J1590" s="2592"/>
      <c r="K1590" s="2592"/>
      <c r="L1590" s="2592"/>
      <c r="M1590" s="2592"/>
      <c r="N1590" s="2592"/>
      <c r="O1590" s="2592"/>
      <c r="P1590" s="2593" t="s">
        <v>1647</v>
      </c>
      <c r="Q1590" s="2593"/>
      <c r="R1590" s="2593"/>
      <c r="S1590" s="2593"/>
      <c r="T1590" s="2593"/>
      <c r="U1590" s="2593"/>
      <c r="V1590" s="2593"/>
      <c r="W1590" s="2593"/>
      <c r="X1590" s="2593"/>
      <c r="Y1590" s="2593"/>
      <c r="Z1590" s="2593"/>
      <c r="AA1590" s="2593"/>
      <c r="AB1590" s="2593"/>
      <c r="AC1590" s="2593"/>
      <c r="AD1590" s="2593"/>
      <c r="AE1590" s="2593"/>
      <c r="AF1590" s="2593"/>
      <c r="AG1590" s="2593"/>
      <c r="AH1590" s="2593"/>
    </row>
    <row r="1591" spans="1:34" s="437" customFormat="1" ht="17.45" customHeight="1" thickBot="1">
      <c r="A1591" s="2594" t="s">
        <v>4380</v>
      </c>
      <c r="B1591" s="2594"/>
      <c r="C1591" s="438"/>
      <c r="D1591" s="438"/>
      <c r="E1591" s="438"/>
      <c r="F1591" s="438"/>
      <c r="G1591" s="439"/>
      <c r="O1591" s="547" t="s">
        <v>608</v>
      </c>
      <c r="P1591" s="548" t="s">
        <v>1649</v>
      </c>
      <c r="AG1591" s="2595" t="s">
        <v>678</v>
      </c>
      <c r="AH1591" s="2595"/>
    </row>
    <row r="1592" spans="1:34" s="437" customFormat="1" ht="16.5" customHeight="1">
      <c r="A1592" s="2336" t="s">
        <v>4360</v>
      </c>
      <c r="B1592" s="2336"/>
      <c r="C1592" s="2338" t="s">
        <v>4438</v>
      </c>
      <c r="D1592" s="2339"/>
      <c r="E1592" s="2339"/>
      <c r="F1592" s="2339"/>
      <c r="G1592" s="2336"/>
      <c r="H1592" s="2345" t="s">
        <v>1610</v>
      </c>
      <c r="I1592" s="2345" t="s">
        <v>1611</v>
      </c>
      <c r="J1592" s="2345" t="s">
        <v>1612</v>
      </c>
      <c r="K1592" s="440"/>
      <c r="L1592" s="440"/>
      <c r="M1592" s="440"/>
      <c r="N1592" s="440"/>
      <c r="O1592" s="440">
        <v>5</v>
      </c>
      <c r="P1592" s="440">
        <v>10</v>
      </c>
      <c r="Q1592" s="440">
        <v>15</v>
      </c>
      <c r="R1592" s="440">
        <v>20</v>
      </c>
      <c r="S1592" s="440">
        <v>25</v>
      </c>
      <c r="T1592" s="440">
        <v>30</v>
      </c>
      <c r="U1592" s="440">
        <v>35</v>
      </c>
      <c r="V1592" s="440">
        <v>40</v>
      </c>
      <c r="W1592" s="440">
        <v>45</v>
      </c>
      <c r="X1592" s="440">
        <v>50</v>
      </c>
      <c r="Y1592" s="440">
        <v>55</v>
      </c>
      <c r="Z1592" s="440">
        <v>60</v>
      </c>
      <c r="AA1592" s="440">
        <v>65</v>
      </c>
      <c r="AB1592" s="440">
        <v>70</v>
      </c>
      <c r="AC1592" s="440">
        <v>75</v>
      </c>
      <c r="AD1592" s="440">
        <v>80</v>
      </c>
      <c r="AE1592" s="440">
        <v>85</v>
      </c>
      <c r="AF1592" s="440">
        <v>90</v>
      </c>
      <c r="AG1592" s="440">
        <v>95</v>
      </c>
      <c r="AH1592" s="441"/>
    </row>
    <row r="1593" spans="1:34" s="437" customFormat="1">
      <c r="A1593" s="2337"/>
      <c r="B1593" s="2337"/>
      <c r="C1593" s="2340"/>
      <c r="D1593" s="2341"/>
      <c r="E1593" s="2341"/>
      <c r="F1593" s="2341"/>
      <c r="G1593" s="2337"/>
      <c r="H1593" s="2346"/>
      <c r="I1593" s="2346"/>
      <c r="J1593" s="2346"/>
      <c r="K1593" s="442"/>
      <c r="L1593" s="442"/>
      <c r="M1593" s="442"/>
      <c r="N1593" s="442"/>
      <c r="O1593" s="442"/>
      <c r="P1593" s="442"/>
      <c r="Q1593" s="442"/>
      <c r="R1593" s="442"/>
      <c r="S1593" s="442"/>
      <c r="T1593" s="442"/>
      <c r="U1593" s="442"/>
      <c r="V1593" s="442"/>
      <c r="W1593" s="442"/>
      <c r="X1593" s="442"/>
      <c r="Y1593" s="442"/>
      <c r="Z1593" s="442"/>
      <c r="AA1593" s="442"/>
      <c r="AB1593" s="442"/>
      <c r="AC1593" s="442"/>
      <c r="AD1593" s="442"/>
      <c r="AE1593" s="442"/>
      <c r="AF1593" s="442"/>
      <c r="AG1593" s="442"/>
      <c r="AH1593" s="489"/>
    </row>
    <row r="1594" spans="1:34" s="437" customFormat="1" ht="16.5">
      <c r="A1594" s="2337"/>
      <c r="B1594" s="2337"/>
      <c r="C1594" s="2340"/>
      <c r="D1594" s="2341"/>
      <c r="E1594" s="2341"/>
      <c r="F1594" s="2341"/>
      <c r="G1594" s="2337"/>
      <c r="H1594" s="2346"/>
      <c r="I1594" s="2346"/>
      <c r="J1594" s="2346"/>
      <c r="K1594" s="442">
        <v>1</v>
      </c>
      <c r="L1594" s="442">
        <v>2</v>
      </c>
      <c r="M1594" s="442">
        <v>3</v>
      </c>
      <c r="N1594" s="442">
        <v>4</v>
      </c>
      <c r="O1594" s="442" t="s">
        <v>1613</v>
      </c>
      <c r="P1594" s="442" t="s">
        <v>4364</v>
      </c>
      <c r="Q1594" s="442" t="s">
        <v>4363</v>
      </c>
      <c r="R1594" s="442" t="s">
        <v>4415</v>
      </c>
      <c r="S1594" s="442" t="s">
        <v>1613</v>
      </c>
      <c r="T1594" s="442" t="s">
        <v>1613</v>
      </c>
      <c r="U1594" s="442" t="s">
        <v>4415</v>
      </c>
      <c r="V1594" s="442" t="s">
        <v>1613</v>
      </c>
      <c r="W1594" s="442" t="s">
        <v>4363</v>
      </c>
      <c r="X1594" s="442" t="s">
        <v>4363</v>
      </c>
      <c r="Y1594" s="442" t="s">
        <v>4364</v>
      </c>
      <c r="Z1594" s="442" t="s">
        <v>1613</v>
      </c>
      <c r="AA1594" s="442" t="s">
        <v>4363</v>
      </c>
      <c r="AB1594" s="442" t="s">
        <v>1613</v>
      </c>
      <c r="AC1594" s="442" t="s">
        <v>1613</v>
      </c>
      <c r="AD1594" s="442" t="s">
        <v>4363</v>
      </c>
      <c r="AE1594" s="442" t="s">
        <v>4415</v>
      </c>
      <c r="AF1594" s="442" t="s">
        <v>4363</v>
      </c>
      <c r="AG1594" s="442" t="s">
        <v>1613</v>
      </c>
      <c r="AH1594" s="489" t="s">
        <v>1614</v>
      </c>
    </row>
    <row r="1595" spans="1:34" s="437" customFormat="1" ht="15.75" customHeight="1">
      <c r="A1595" s="2337"/>
      <c r="B1595" s="2337"/>
      <c r="C1595" s="2340"/>
      <c r="D1595" s="2341"/>
      <c r="E1595" s="2341"/>
      <c r="F1595" s="2341"/>
      <c r="G1595" s="2337"/>
      <c r="H1595" s="2346"/>
      <c r="I1595" s="2346"/>
      <c r="J1595" s="2346"/>
      <c r="K1595" s="442"/>
      <c r="L1595" s="442"/>
      <c r="M1595" s="442"/>
      <c r="N1595" s="442"/>
      <c r="O1595" s="442"/>
      <c r="P1595" s="442"/>
      <c r="Q1595" s="442"/>
      <c r="R1595" s="442"/>
      <c r="S1595" s="442"/>
      <c r="T1595" s="442"/>
      <c r="U1595" s="442"/>
      <c r="V1595" s="442"/>
      <c r="W1595" s="442"/>
      <c r="X1595" s="442"/>
      <c r="Y1595" s="442"/>
      <c r="Z1595" s="442"/>
      <c r="AA1595" s="442"/>
      <c r="AB1595" s="442"/>
      <c r="AC1595" s="442"/>
      <c r="AD1595" s="442"/>
      <c r="AE1595" s="442"/>
      <c r="AF1595" s="442"/>
      <c r="AG1595" s="442"/>
      <c r="AH1595" s="489"/>
    </row>
    <row r="1596" spans="1:34" s="437" customFormat="1" ht="15.75" customHeight="1">
      <c r="A1596" s="2337"/>
      <c r="B1596" s="2337"/>
      <c r="C1596" s="2340"/>
      <c r="D1596" s="2341"/>
      <c r="E1596" s="2341"/>
      <c r="F1596" s="2341"/>
      <c r="G1596" s="2337"/>
      <c r="H1596" s="2346"/>
      <c r="I1596" s="2346"/>
      <c r="J1596" s="2346"/>
      <c r="K1596" s="442"/>
      <c r="L1596" s="442"/>
      <c r="M1596" s="442"/>
      <c r="N1596" s="442"/>
      <c r="O1596" s="442">
        <v>9</v>
      </c>
      <c r="P1596" s="442">
        <v>14</v>
      </c>
      <c r="Q1596" s="442">
        <v>19</v>
      </c>
      <c r="R1596" s="442">
        <v>24</v>
      </c>
      <c r="S1596" s="442">
        <v>29</v>
      </c>
      <c r="T1596" s="442">
        <v>34</v>
      </c>
      <c r="U1596" s="442">
        <v>39</v>
      </c>
      <c r="V1596" s="442">
        <v>44</v>
      </c>
      <c r="W1596" s="442">
        <v>49</v>
      </c>
      <c r="X1596" s="442">
        <v>54</v>
      </c>
      <c r="Y1596" s="442">
        <v>59</v>
      </c>
      <c r="Z1596" s="442">
        <v>64</v>
      </c>
      <c r="AA1596" s="442">
        <v>69</v>
      </c>
      <c r="AB1596" s="442">
        <v>74</v>
      </c>
      <c r="AC1596" s="442">
        <v>79</v>
      </c>
      <c r="AD1596" s="442">
        <v>84</v>
      </c>
      <c r="AE1596" s="442">
        <v>89</v>
      </c>
      <c r="AF1596" s="442">
        <v>94</v>
      </c>
      <c r="AG1596" s="442">
        <v>99</v>
      </c>
      <c r="AH1596" s="489"/>
    </row>
    <row r="1597" spans="1:34" s="437" customFormat="1" ht="16.5" customHeight="1" thickBot="1">
      <c r="A1597" s="2344"/>
      <c r="B1597" s="2344"/>
      <c r="C1597" s="2342"/>
      <c r="D1597" s="2598"/>
      <c r="E1597" s="2598"/>
      <c r="F1597" s="2598"/>
      <c r="G1597" s="2344"/>
      <c r="H1597" s="2347"/>
      <c r="I1597" s="2347"/>
      <c r="J1597" s="2347"/>
      <c r="K1597" s="443"/>
      <c r="L1597" s="443"/>
      <c r="M1597" s="443"/>
      <c r="N1597" s="443"/>
      <c r="O1597" s="443"/>
      <c r="P1597" s="443"/>
      <c r="Q1597" s="443"/>
      <c r="R1597" s="443"/>
      <c r="S1597" s="443"/>
      <c r="T1597" s="443"/>
      <c r="U1597" s="443"/>
      <c r="V1597" s="443"/>
      <c r="W1597" s="443"/>
      <c r="X1597" s="443"/>
      <c r="Y1597" s="443"/>
      <c r="Z1597" s="443"/>
      <c r="AA1597" s="443"/>
      <c r="AB1597" s="443"/>
      <c r="AC1597" s="443"/>
      <c r="AD1597" s="443"/>
      <c r="AE1597" s="443"/>
      <c r="AF1597" s="443"/>
      <c r="AG1597" s="443"/>
      <c r="AH1597" s="444"/>
    </row>
    <row r="1598" spans="1:34" s="445" customFormat="1" ht="14.25" customHeight="1">
      <c r="A1598" s="2591" t="s">
        <v>2279</v>
      </c>
      <c r="B1598" s="2591"/>
      <c r="C1598" s="2602" t="s">
        <v>2280</v>
      </c>
      <c r="D1598" s="2602"/>
      <c r="E1598" s="2602"/>
      <c r="F1598" s="2602"/>
      <c r="G1598" s="1268" t="s">
        <v>4140</v>
      </c>
      <c r="H1598" s="1265">
        <v>59</v>
      </c>
      <c r="I1598" s="1265">
        <v>0</v>
      </c>
      <c r="J1598" s="1265">
        <v>0</v>
      </c>
      <c r="K1598" s="1265">
        <v>0</v>
      </c>
      <c r="L1598" s="1265">
        <v>0</v>
      </c>
      <c r="M1598" s="1265">
        <v>0</v>
      </c>
      <c r="N1598" s="1265">
        <v>0</v>
      </c>
      <c r="O1598" s="1265">
        <v>1</v>
      </c>
      <c r="P1598" s="1265">
        <v>0</v>
      </c>
      <c r="Q1598" s="1265">
        <v>0</v>
      </c>
      <c r="R1598" s="1265">
        <v>0</v>
      </c>
      <c r="S1598" s="1265">
        <v>0</v>
      </c>
      <c r="T1598" s="1265">
        <v>0</v>
      </c>
      <c r="U1598" s="1265">
        <v>0</v>
      </c>
      <c r="V1598" s="1265">
        <v>1</v>
      </c>
      <c r="W1598" s="1265">
        <v>0</v>
      </c>
      <c r="X1598" s="1265">
        <v>0</v>
      </c>
      <c r="Y1598" s="1265">
        <v>2</v>
      </c>
      <c r="Z1598" s="1265">
        <v>3</v>
      </c>
      <c r="AA1598" s="1265">
        <v>3</v>
      </c>
      <c r="AB1598" s="1265">
        <v>8</v>
      </c>
      <c r="AC1598" s="1265">
        <v>4</v>
      </c>
      <c r="AD1598" s="1265">
        <v>14</v>
      </c>
      <c r="AE1598" s="1265">
        <v>9</v>
      </c>
      <c r="AF1598" s="1265">
        <v>9</v>
      </c>
      <c r="AG1598" s="1265">
        <v>3</v>
      </c>
      <c r="AH1598" s="1265">
        <v>2</v>
      </c>
    </row>
    <row r="1599" spans="1:34" s="445" customFormat="1" ht="14.25" customHeight="1">
      <c r="A1599" s="2591"/>
      <c r="B1599" s="2591"/>
      <c r="C1599" s="2597"/>
      <c r="D1599" s="2597"/>
      <c r="E1599" s="2597"/>
      <c r="F1599" s="2597"/>
      <c r="G1599" s="1268" t="s">
        <v>1618</v>
      </c>
      <c r="H1599" s="1265">
        <v>36</v>
      </c>
      <c r="I1599" s="1265">
        <v>0</v>
      </c>
      <c r="J1599" s="1265">
        <v>0</v>
      </c>
      <c r="K1599" s="1265">
        <v>0</v>
      </c>
      <c r="L1599" s="1265">
        <v>0</v>
      </c>
      <c r="M1599" s="1265">
        <v>0</v>
      </c>
      <c r="N1599" s="1265">
        <v>0</v>
      </c>
      <c r="O1599" s="1265">
        <v>1</v>
      </c>
      <c r="P1599" s="1265">
        <v>0</v>
      </c>
      <c r="Q1599" s="1265">
        <v>0</v>
      </c>
      <c r="R1599" s="1265">
        <v>0</v>
      </c>
      <c r="S1599" s="1265">
        <v>0</v>
      </c>
      <c r="T1599" s="1265">
        <v>0</v>
      </c>
      <c r="U1599" s="1265">
        <v>0</v>
      </c>
      <c r="V1599" s="1265">
        <v>1</v>
      </c>
      <c r="W1599" s="1265">
        <v>0</v>
      </c>
      <c r="X1599" s="1265">
        <v>0</v>
      </c>
      <c r="Y1599" s="1265">
        <v>2</v>
      </c>
      <c r="Z1599" s="1265">
        <v>2</v>
      </c>
      <c r="AA1599" s="1265">
        <v>3</v>
      </c>
      <c r="AB1599" s="1265">
        <v>4</v>
      </c>
      <c r="AC1599" s="1265">
        <v>2</v>
      </c>
      <c r="AD1599" s="1265">
        <v>11</v>
      </c>
      <c r="AE1599" s="1265">
        <v>4</v>
      </c>
      <c r="AF1599" s="1265">
        <v>3</v>
      </c>
      <c r="AG1599" s="1265">
        <v>3</v>
      </c>
      <c r="AH1599" s="1265">
        <v>0</v>
      </c>
    </row>
    <row r="1600" spans="1:34" s="447" customFormat="1" ht="14.25" customHeight="1">
      <c r="A1600" s="2591"/>
      <c r="B1600" s="2591"/>
      <c r="C1600" s="2597"/>
      <c r="D1600" s="2597"/>
      <c r="E1600" s="2597"/>
      <c r="F1600" s="2597"/>
      <c r="G1600" s="1268" t="s">
        <v>1619</v>
      </c>
      <c r="H1600" s="1265">
        <v>23</v>
      </c>
      <c r="I1600" s="1265">
        <v>0</v>
      </c>
      <c r="J1600" s="1265">
        <v>0</v>
      </c>
      <c r="K1600" s="1265">
        <v>0</v>
      </c>
      <c r="L1600" s="1265">
        <v>0</v>
      </c>
      <c r="M1600" s="1265">
        <v>0</v>
      </c>
      <c r="N1600" s="1265">
        <v>0</v>
      </c>
      <c r="O1600" s="1265">
        <v>0</v>
      </c>
      <c r="P1600" s="1265">
        <v>0</v>
      </c>
      <c r="Q1600" s="1265">
        <v>0</v>
      </c>
      <c r="R1600" s="1265">
        <v>0</v>
      </c>
      <c r="S1600" s="1265">
        <v>0</v>
      </c>
      <c r="T1600" s="1265">
        <v>0</v>
      </c>
      <c r="U1600" s="1265">
        <v>0</v>
      </c>
      <c r="V1600" s="1265">
        <v>0</v>
      </c>
      <c r="W1600" s="1265">
        <v>0</v>
      </c>
      <c r="X1600" s="1265">
        <v>0</v>
      </c>
      <c r="Y1600" s="1265">
        <v>0</v>
      </c>
      <c r="Z1600" s="1265">
        <v>1</v>
      </c>
      <c r="AA1600" s="1265">
        <v>0</v>
      </c>
      <c r="AB1600" s="1265">
        <v>4</v>
      </c>
      <c r="AC1600" s="1265">
        <v>2</v>
      </c>
      <c r="AD1600" s="1265">
        <v>3</v>
      </c>
      <c r="AE1600" s="1265">
        <v>5</v>
      </c>
      <c r="AF1600" s="1265">
        <v>6</v>
      </c>
      <c r="AG1600" s="1265">
        <v>0</v>
      </c>
      <c r="AH1600" s="1265">
        <v>2</v>
      </c>
    </row>
    <row r="1601" spans="1:34" s="445" customFormat="1" ht="14.25" customHeight="1">
      <c r="A1601" s="2591" t="s">
        <v>2281</v>
      </c>
      <c r="B1601" s="2591"/>
      <c r="C1601" s="2597" t="s">
        <v>4648</v>
      </c>
      <c r="D1601" s="2597"/>
      <c r="E1601" s="2597"/>
      <c r="F1601" s="2597"/>
      <c r="G1601" s="1268" t="s">
        <v>4140</v>
      </c>
      <c r="H1601" s="1265">
        <v>13669</v>
      </c>
      <c r="I1601" s="1265">
        <v>0</v>
      </c>
      <c r="J1601" s="1265">
        <v>11</v>
      </c>
      <c r="K1601" s="1265">
        <v>1</v>
      </c>
      <c r="L1601" s="1265">
        <v>1</v>
      </c>
      <c r="M1601" s="1265">
        <v>0</v>
      </c>
      <c r="N1601" s="1265">
        <v>1</v>
      </c>
      <c r="O1601" s="1265">
        <v>1</v>
      </c>
      <c r="P1601" s="1265">
        <v>1</v>
      </c>
      <c r="Q1601" s="1265">
        <v>7</v>
      </c>
      <c r="R1601" s="1265">
        <v>7</v>
      </c>
      <c r="S1601" s="1265">
        <v>9</v>
      </c>
      <c r="T1601" s="1265">
        <v>22</v>
      </c>
      <c r="U1601" s="1265">
        <v>31</v>
      </c>
      <c r="V1601" s="1265">
        <v>64</v>
      </c>
      <c r="W1601" s="1265">
        <v>99</v>
      </c>
      <c r="X1601" s="1265">
        <v>171</v>
      </c>
      <c r="Y1601" s="1265">
        <v>283</v>
      </c>
      <c r="Z1601" s="1265">
        <v>462</v>
      </c>
      <c r="AA1601" s="1265">
        <v>751</v>
      </c>
      <c r="AB1601" s="1265">
        <v>846</v>
      </c>
      <c r="AC1601" s="1265">
        <v>1427</v>
      </c>
      <c r="AD1601" s="1265">
        <v>2350</v>
      </c>
      <c r="AE1601" s="1265">
        <v>3035</v>
      </c>
      <c r="AF1601" s="1265">
        <v>2827</v>
      </c>
      <c r="AG1601" s="1265">
        <v>1066</v>
      </c>
      <c r="AH1601" s="1265">
        <v>196</v>
      </c>
    </row>
    <row r="1602" spans="1:34" s="445" customFormat="1" ht="14.25" customHeight="1">
      <c r="A1602" s="2591"/>
      <c r="B1602" s="2591"/>
      <c r="C1602" s="2597"/>
      <c r="D1602" s="2597"/>
      <c r="E1602" s="2597"/>
      <c r="F1602" s="2597"/>
      <c r="G1602" s="1268" t="s">
        <v>4141</v>
      </c>
      <c r="H1602" s="1265">
        <v>8178</v>
      </c>
      <c r="I1602" s="1265">
        <v>0</v>
      </c>
      <c r="J1602" s="1265">
        <v>9</v>
      </c>
      <c r="K1602" s="1265">
        <v>1</v>
      </c>
      <c r="L1602" s="1265">
        <v>1</v>
      </c>
      <c r="M1602" s="1265">
        <v>0</v>
      </c>
      <c r="N1602" s="1265">
        <v>0</v>
      </c>
      <c r="O1602" s="1265">
        <v>0</v>
      </c>
      <c r="P1602" s="1265">
        <v>0</v>
      </c>
      <c r="Q1602" s="1265">
        <v>5</v>
      </c>
      <c r="R1602" s="1265">
        <v>5</v>
      </c>
      <c r="S1602" s="1265">
        <v>6</v>
      </c>
      <c r="T1602" s="1265">
        <v>17</v>
      </c>
      <c r="U1602" s="1265">
        <v>21</v>
      </c>
      <c r="V1602" s="1265">
        <v>45</v>
      </c>
      <c r="W1602" s="1265">
        <v>79</v>
      </c>
      <c r="X1602" s="1265">
        <v>138</v>
      </c>
      <c r="Y1602" s="1265">
        <v>215</v>
      </c>
      <c r="Z1602" s="1265">
        <v>357</v>
      </c>
      <c r="AA1602" s="1265">
        <v>543</v>
      </c>
      <c r="AB1602" s="1265">
        <v>573</v>
      </c>
      <c r="AC1602" s="1265">
        <v>919</v>
      </c>
      <c r="AD1602" s="1265">
        <v>1360</v>
      </c>
      <c r="AE1602" s="1265">
        <v>1684</v>
      </c>
      <c r="AF1602" s="1265">
        <v>1592</v>
      </c>
      <c r="AG1602" s="1265">
        <v>510</v>
      </c>
      <c r="AH1602" s="1265">
        <v>98</v>
      </c>
    </row>
    <row r="1603" spans="1:34" s="445" customFormat="1" ht="14.25" customHeight="1">
      <c r="A1603" s="2591"/>
      <c r="B1603" s="2591"/>
      <c r="C1603" s="2597"/>
      <c r="D1603" s="2597"/>
      <c r="E1603" s="2597"/>
      <c r="F1603" s="2597"/>
      <c r="G1603" s="1268" t="s">
        <v>4368</v>
      </c>
      <c r="H1603" s="1265">
        <v>5491</v>
      </c>
      <c r="I1603" s="1265">
        <v>0</v>
      </c>
      <c r="J1603" s="1265">
        <v>2</v>
      </c>
      <c r="K1603" s="1265">
        <v>0</v>
      </c>
      <c r="L1603" s="1265">
        <v>0</v>
      </c>
      <c r="M1603" s="1265">
        <v>0</v>
      </c>
      <c r="N1603" s="1265">
        <v>1</v>
      </c>
      <c r="O1603" s="1265">
        <v>1</v>
      </c>
      <c r="P1603" s="1265">
        <v>1</v>
      </c>
      <c r="Q1603" s="1265">
        <v>2</v>
      </c>
      <c r="R1603" s="1265">
        <v>2</v>
      </c>
      <c r="S1603" s="1265">
        <v>3</v>
      </c>
      <c r="T1603" s="1265">
        <v>5</v>
      </c>
      <c r="U1603" s="1265">
        <v>10</v>
      </c>
      <c r="V1603" s="1265">
        <v>19</v>
      </c>
      <c r="W1603" s="1265">
        <v>20</v>
      </c>
      <c r="X1603" s="1265">
        <v>33</v>
      </c>
      <c r="Y1603" s="1265">
        <v>68</v>
      </c>
      <c r="Z1603" s="1265">
        <v>105</v>
      </c>
      <c r="AA1603" s="1265">
        <v>208</v>
      </c>
      <c r="AB1603" s="1265">
        <v>273</v>
      </c>
      <c r="AC1603" s="1265">
        <v>508</v>
      </c>
      <c r="AD1603" s="1265">
        <v>990</v>
      </c>
      <c r="AE1603" s="1265">
        <v>1351</v>
      </c>
      <c r="AF1603" s="1265">
        <v>1235</v>
      </c>
      <c r="AG1603" s="1265">
        <v>556</v>
      </c>
      <c r="AH1603" s="1265">
        <v>98</v>
      </c>
    </row>
    <row r="1604" spans="1:34" s="445" customFormat="1" ht="14.25" customHeight="1">
      <c r="A1604" s="2591" t="s">
        <v>2282</v>
      </c>
      <c r="B1604" s="2591"/>
      <c r="C1604" s="2597" t="s">
        <v>4649</v>
      </c>
      <c r="D1604" s="2597"/>
      <c r="E1604" s="2597"/>
      <c r="F1604" s="2597"/>
      <c r="G1604" s="1268" t="s">
        <v>4144</v>
      </c>
      <c r="H1604" s="1265">
        <v>8</v>
      </c>
      <c r="I1604" s="1265">
        <v>0</v>
      </c>
      <c r="J1604" s="1265">
        <v>1</v>
      </c>
      <c r="K1604" s="1265">
        <v>0</v>
      </c>
      <c r="L1604" s="1265">
        <v>0</v>
      </c>
      <c r="M1604" s="1265">
        <v>0</v>
      </c>
      <c r="N1604" s="1265">
        <v>0</v>
      </c>
      <c r="O1604" s="1265">
        <v>0</v>
      </c>
      <c r="P1604" s="1265">
        <v>0</v>
      </c>
      <c r="Q1604" s="1265">
        <v>0</v>
      </c>
      <c r="R1604" s="1265">
        <v>0</v>
      </c>
      <c r="S1604" s="1265">
        <v>0</v>
      </c>
      <c r="T1604" s="1265">
        <v>0</v>
      </c>
      <c r="U1604" s="1265">
        <v>0</v>
      </c>
      <c r="V1604" s="1265">
        <v>0</v>
      </c>
      <c r="W1604" s="1265">
        <v>0</v>
      </c>
      <c r="X1604" s="1265">
        <v>0</v>
      </c>
      <c r="Y1604" s="1265">
        <v>0</v>
      </c>
      <c r="Z1604" s="1265">
        <v>1</v>
      </c>
      <c r="AA1604" s="1265">
        <v>0</v>
      </c>
      <c r="AB1604" s="1265">
        <v>1</v>
      </c>
      <c r="AC1604" s="1265">
        <v>1</v>
      </c>
      <c r="AD1604" s="1265">
        <v>1</v>
      </c>
      <c r="AE1604" s="1265">
        <v>2</v>
      </c>
      <c r="AF1604" s="1265">
        <v>1</v>
      </c>
      <c r="AG1604" s="1265">
        <v>0</v>
      </c>
      <c r="AH1604" s="1265">
        <v>0</v>
      </c>
    </row>
    <row r="1605" spans="1:34" s="445" customFormat="1" ht="14.25" customHeight="1">
      <c r="A1605" s="2591"/>
      <c r="B1605" s="2591"/>
      <c r="C1605" s="2597"/>
      <c r="D1605" s="2597"/>
      <c r="E1605" s="2597"/>
      <c r="F1605" s="2597"/>
      <c r="G1605" s="1268" t="s">
        <v>4141</v>
      </c>
      <c r="H1605" s="1265">
        <v>2</v>
      </c>
      <c r="I1605" s="1265">
        <v>0</v>
      </c>
      <c r="J1605" s="1265">
        <v>0</v>
      </c>
      <c r="K1605" s="1265">
        <v>0</v>
      </c>
      <c r="L1605" s="1265">
        <v>0</v>
      </c>
      <c r="M1605" s="1265">
        <v>0</v>
      </c>
      <c r="N1605" s="1265">
        <v>0</v>
      </c>
      <c r="O1605" s="1265">
        <v>0</v>
      </c>
      <c r="P1605" s="1265">
        <v>0</v>
      </c>
      <c r="Q1605" s="1265">
        <v>0</v>
      </c>
      <c r="R1605" s="1265">
        <v>0</v>
      </c>
      <c r="S1605" s="1265">
        <v>0</v>
      </c>
      <c r="T1605" s="1265">
        <v>0</v>
      </c>
      <c r="U1605" s="1265">
        <v>0</v>
      </c>
      <c r="V1605" s="1265">
        <v>0</v>
      </c>
      <c r="W1605" s="1265">
        <v>0</v>
      </c>
      <c r="X1605" s="1265">
        <v>0</v>
      </c>
      <c r="Y1605" s="1265">
        <v>0</v>
      </c>
      <c r="Z1605" s="1265">
        <v>0</v>
      </c>
      <c r="AA1605" s="1265">
        <v>0</v>
      </c>
      <c r="AB1605" s="1265">
        <v>0</v>
      </c>
      <c r="AC1605" s="1265">
        <v>1</v>
      </c>
      <c r="AD1605" s="1265">
        <v>0</v>
      </c>
      <c r="AE1605" s="1265">
        <v>1</v>
      </c>
      <c r="AF1605" s="1265">
        <v>0</v>
      </c>
      <c r="AG1605" s="1265">
        <v>0</v>
      </c>
      <c r="AH1605" s="1265">
        <v>0</v>
      </c>
    </row>
    <row r="1606" spans="1:34" s="445" customFormat="1" ht="14.25" customHeight="1">
      <c r="A1606" s="2591"/>
      <c r="B1606" s="2591"/>
      <c r="C1606" s="2597"/>
      <c r="D1606" s="2597"/>
      <c r="E1606" s="2597"/>
      <c r="F1606" s="2597"/>
      <c r="G1606" s="1268" t="s">
        <v>1619</v>
      </c>
      <c r="H1606" s="1265">
        <v>6</v>
      </c>
      <c r="I1606" s="1265">
        <v>0</v>
      </c>
      <c r="J1606" s="1265">
        <v>1</v>
      </c>
      <c r="K1606" s="1265">
        <v>0</v>
      </c>
      <c r="L1606" s="1265">
        <v>0</v>
      </c>
      <c r="M1606" s="1265">
        <v>0</v>
      </c>
      <c r="N1606" s="1265">
        <v>0</v>
      </c>
      <c r="O1606" s="1265">
        <v>0</v>
      </c>
      <c r="P1606" s="1265">
        <v>0</v>
      </c>
      <c r="Q1606" s="1265">
        <v>0</v>
      </c>
      <c r="R1606" s="1265">
        <v>0</v>
      </c>
      <c r="S1606" s="1265">
        <v>0</v>
      </c>
      <c r="T1606" s="1265">
        <v>0</v>
      </c>
      <c r="U1606" s="1265">
        <v>0</v>
      </c>
      <c r="V1606" s="1265">
        <v>0</v>
      </c>
      <c r="W1606" s="1265">
        <v>0</v>
      </c>
      <c r="X1606" s="1265">
        <v>0</v>
      </c>
      <c r="Y1606" s="1265">
        <v>0</v>
      </c>
      <c r="Z1606" s="1265">
        <v>1</v>
      </c>
      <c r="AA1606" s="1265">
        <v>0</v>
      </c>
      <c r="AB1606" s="1265">
        <v>1</v>
      </c>
      <c r="AC1606" s="1265">
        <v>0</v>
      </c>
      <c r="AD1606" s="1265">
        <v>1</v>
      </c>
      <c r="AE1606" s="1265">
        <v>1</v>
      </c>
      <c r="AF1606" s="1265">
        <v>1</v>
      </c>
      <c r="AG1606" s="1265">
        <v>0</v>
      </c>
      <c r="AH1606" s="1265">
        <v>0</v>
      </c>
    </row>
    <row r="1607" spans="1:34" s="445" customFormat="1" ht="14.25" customHeight="1">
      <c r="A1607" s="2591" t="s">
        <v>2283</v>
      </c>
      <c r="B1607" s="2591"/>
      <c r="C1607" s="2596" t="s">
        <v>2284</v>
      </c>
      <c r="D1607" s="2596"/>
      <c r="E1607" s="2596"/>
      <c r="F1607" s="2596"/>
      <c r="G1607" s="1268" t="s">
        <v>4373</v>
      </c>
      <c r="H1607" s="1264">
        <v>4</v>
      </c>
      <c r="I1607" s="1265">
        <v>0</v>
      </c>
      <c r="J1607" s="1265">
        <v>0</v>
      </c>
      <c r="K1607" s="1265">
        <v>0</v>
      </c>
      <c r="L1607" s="1265">
        <v>0</v>
      </c>
      <c r="M1607" s="1265">
        <v>0</v>
      </c>
      <c r="N1607" s="1265">
        <v>0</v>
      </c>
      <c r="O1607" s="1265">
        <v>0</v>
      </c>
      <c r="P1607" s="1265">
        <v>0</v>
      </c>
      <c r="Q1607" s="1265">
        <v>0</v>
      </c>
      <c r="R1607" s="1265">
        <v>0</v>
      </c>
      <c r="S1607" s="1265">
        <v>0</v>
      </c>
      <c r="T1607" s="1265">
        <v>0</v>
      </c>
      <c r="U1607" s="1265">
        <v>0</v>
      </c>
      <c r="V1607" s="1265">
        <v>0</v>
      </c>
      <c r="W1607" s="1265">
        <v>0</v>
      </c>
      <c r="X1607" s="1265">
        <v>0</v>
      </c>
      <c r="Y1607" s="1265">
        <v>0</v>
      </c>
      <c r="Z1607" s="1265">
        <v>1</v>
      </c>
      <c r="AA1607" s="1265">
        <v>0</v>
      </c>
      <c r="AB1607" s="1265">
        <v>0</v>
      </c>
      <c r="AC1607" s="1265">
        <v>1</v>
      </c>
      <c r="AD1607" s="1265">
        <v>1</v>
      </c>
      <c r="AE1607" s="1265">
        <v>1</v>
      </c>
      <c r="AF1607" s="1265">
        <v>0</v>
      </c>
      <c r="AG1607" s="1265">
        <v>0</v>
      </c>
      <c r="AH1607" s="1265">
        <v>0</v>
      </c>
    </row>
    <row r="1608" spans="1:34" s="445" customFormat="1" ht="14.25" customHeight="1">
      <c r="A1608" s="2591"/>
      <c r="B1608" s="2591"/>
      <c r="C1608" s="2596"/>
      <c r="D1608" s="2596"/>
      <c r="E1608" s="2596"/>
      <c r="F1608" s="2596"/>
      <c r="G1608" s="1268" t="s">
        <v>4141</v>
      </c>
      <c r="H1608" s="1264">
        <v>1</v>
      </c>
      <c r="I1608" s="1265">
        <v>0</v>
      </c>
      <c r="J1608" s="1265">
        <v>0</v>
      </c>
      <c r="K1608" s="1265">
        <v>0</v>
      </c>
      <c r="L1608" s="1265">
        <v>0</v>
      </c>
      <c r="M1608" s="1265">
        <v>0</v>
      </c>
      <c r="N1608" s="1265">
        <v>0</v>
      </c>
      <c r="O1608" s="1265">
        <v>0</v>
      </c>
      <c r="P1608" s="1265">
        <v>0</v>
      </c>
      <c r="Q1608" s="1265">
        <v>0</v>
      </c>
      <c r="R1608" s="1265">
        <v>0</v>
      </c>
      <c r="S1608" s="1265">
        <v>0</v>
      </c>
      <c r="T1608" s="1265">
        <v>0</v>
      </c>
      <c r="U1608" s="1265">
        <v>0</v>
      </c>
      <c r="V1608" s="1265">
        <v>0</v>
      </c>
      <c r="W1608" s="1265">
        <v>0</v>
      </c>
      <c r="X1608" s="1265">
        <v>0</v>
      </c>
      <c r="Y1608" s="1265">
        <v>0</v>
      </c>
      <c r="Z1608" s="1265">
        <v>0</v>
      </c>
      <c r="AA1608" s="1265">
        <v>0</v>
      </c>
      <c r="AB1608" s="1265">
        <v>0</v>
      </c>
      <c r="AC1608" s="1265">
        <v>1</v>
      </c>
      <c r="AD1608" s="1265">
        <v>0</v>
      </c>
      <c r="AE1608" s="1265">
        <v>0</v>
      </c>
      <c r="AF1608" s="1265">
        <v>0</v>
      </c>
      <c r="AG1608" s="1265">
        <v>0</v>
      </c>
      <c r="AH1608" s="1265">
        <v>0</v>
      </c>
    </row>
    <row r="1609" spans="1:34" s="445" customFormat="1" ht="14.25" customHeight="1">
      <c r="A1609" s="2591"/>
      <c r="B1609" s="2591"/>
      <c r="C1609" s="2596"/>
      <c r="D1609" s="2596"/>
      <c r="E1609" s="2596"/>
      <c r="F1609" s="2596"/>
      <c r="G1609" s="1268" t="s">
        <v>1619</v>
      </c>
      <c r="H1609" s="1264">
        <v>3</v>
      </c>
      <c r="I1609" s="1265">
        <v>0</v>
      </c>
      <c r="J1609" s="1265">
        <v>0</v>
      </c>
      <c r="K1609" s="1265">
        <v>0</v>
      </c>
      <c r="L1609" s="1265">
        <v>0</v>
      </c>
      <c r="M1609" s="1265">
        <v>0</v>
      </c>
      <c r="N1609" s="1265">
        <v>0</v>
      </c>
      <c r="O1609" s="1265">
        <v>0</v>
      </c>
      <c r="P1609" s="1265">
        <v>0</v>
      </c>
      <c r="Q1609" s="1265">
        <v>0</v>
      </c>
      <c r="R1609" s="1265">
        <v>0</v>
      </c>
      <c r="S1609" s="1265">
        <v>0</v>
      </c>
      <c r="T1609" s="1265">
        <v>0</v>
      </c>
      <c r="U1609" s="1265">
        <v>0</v>
      </c>
      <c r="V1609" s="1265">
        <v>0</v>
      </c>
      <c r="W1609" s="1265">
        <v>0</v>
      </c>
      <c r="X1609" s="1265">
        <v>0</v>
      </c>
      <c r="Y1609" s="1265">
        <v>0</v>
      </c>
      <c r="Z1609" s="1265">
        <v>1</v>
      </c>
      <c r="AA1609" s="1265">
        <v>0</v>
      </c>
      <c r="AB1609" s="1265">
        <v>0</v>
      </c>
      <c r="AC1609" s="1265">
        <v>0</v>
      </c>
      <c r="AD1609" s="1265">
        <v>1</v>
      </c>
      <c r="AE1609" s="1265">
        <v>1</v>
      </c>
      <c r="AF1609" s="1265">
        <v>0</v>
      </c>
      <c r="AG1609" s="1265">
        <v>0</v>
      </c>
      <c r="AH1609" s="1265">
        <v>0</v>
      </c>
    </row>
    <row r="1610" spans="1:34" s="445" customFormat="1" ht="14.25" customHeight="1">
      <c r="A1610" s="2591" t="s">
        <v>2285</v>
      </c>
      <c r="B1610" s="2591"/>
      <c r="C1610" s="2596" t="s">
        <v>2286</v>
      </c>
      <c r="D1610" s="2596"/>
      <c r="E1610" s="2596"/>
      <c r="F1610" s="2596"/>
      <c r="G1610" s="1268" t="s">
        <v>4140</v>
      </c>
      <c r="H1610" s="1265">
        <v>1</v>
      </c>
      <c r="I1610" s="1265">
        <v>0</v>
      </c>
      <c r="J1610" s="1265">
        <v>1</v>
      </c>
      <c r="K1610" s="1265">
        <v>0</v>
      </c>
      <c r="L1610" s="1265">
        <v>0</v>
      </c>
      <c r="M1610" s="1265">
        <v>0</v>
      </c>
      <c r="N1610" s="1265">
        <v>0</v>
      </c>
      <c r="O1610" s="1265">
        <v>0</v>
      </c>
      <c r="P1610" s="1265">
        <v>0</v>
      </c>
      <c r="Q1610" s="1265">
        <v>0</v>
      </c>
      <c r="R1610" s="1265">
        <v>0</v>
      </c>
      <c r="S1610" s="1265">
        <v>0</v>
      </c>
      <c r="T1610" s="1265">
        <v>0</v>
      </c>
      <c r="U1610" s="1265">
        <v>0</v>
      </c>
      <c r="V1610" s="1265">
        <v>0</v>
      </c>
      <c r="W1610" s="1265">
        <v>0</v>
      </c>
      <c r="X1610" s="1265">
        <v>0</v>
      </c>
      <c r="Y1610" s="1265">
        <v>0</v>
      </c>
      <c r="Z1610" s="1265">
        <v>0</v>
      </c>
      <c r="AA1610" s="1265">
        <v>0</v>
      </c>
      <c r="AB1610" s="1265">
        <v>0</v>
      </c>
      <c r="AC1610" s="1265">
        <v>0</v>
      </c>
      <c r="AD1610" s="1265">
        <v>0</v>
      </c>
      <c r="AE1610" s="1265">
        <v>0</v>
      </c>
      <c r="AF1610" s="1265">
        <v>0</v>
      </c>
      <c r="AG1610" s="1265">
        <v>0</v>
      </c>
      <c r="AH1610" s="1265">
        <v>0</v>
      </c>
    </row>
    <row r="1611" spans="1:34" s="445" customFormat="1" ht="14.25" customHeight="1">
      <c r="A1611" s="2591"/>
      <c r="B1611" s="2591"/>
      <c r="C1611" s="2596"/>
      <c r="D1611" s="2596"/>
      <c r="E1611" s="2596"/>
      <c r="F1611" s="2596"/>
      <c r="G1611" s="1268" t="s">
        <v>4366</v>
      </c>
      <c r="H1611" s="1265">
        <v>0</v>
      </c>
      <c r="I1611" s="1265">
        <v>0</v>
      </c>
      <c r="J1611" s="1265">
        <v>0</v>
      </c>
      <c r="K1611" s="1265">
        <v>0</v>
      </c>
      <c r="L1611" s="1265">
        <v>0</v>
      </c>
      <c r="M1611" s="1265">
        <v>0</v>
      </c>
      <c r="N1611" s="1265">
        <v>0</v>
      </c>
      <c r="O1611" s="1265">
        <v>0</v>
      </c>
      <c r="P1611" s="1265">
        <v>0</v>
      </c>
      <c r="Q1611" s="1265">
        <v>0</v>
      </c>
      <c r="R1611" s="1265">
        <v>0</v>
      </c>
      <c r="S1611" s="1265">
        <v>0</v>
      </c>
      <c r="T1611" s="1265">
        <v>0</v>
      </c>
      <c r="U1611" s="1265">
        <v>0</v>
      </c>
      <c r="V1611" s="1265">
        <v>0</v>
      </c>
      <c r="W1611" s="1265">
        <v>0</v>
      </c>
      <c r="X1611" s="1265">
        <v>0</v>
      </c>
      <c r="Y1611" s="1265">
        <v>0</v>
      </c>
      <c r="Z1611" s="1265">
        <v>0</v>
      </c>
      <c r="AA1611" s="1265">
        <v>0</v>
      </c>
      <c r="AB1611" s="1265">
        <v>0</v>
      </c>
      <c r="AC1611" s="1265">
        <v>0</v>
      </c>
      <c r="AD1611" s="1265">
        <v>0</v>
      </c>
      <c r="AE1611" s="1265">
        <v>0</v>
      </c>
      <c r="AF1611" s="1265">
        <v>0</v>
      </c>
      <c r="AG1611" s="1265">
        <v>0</v>
      </c>
      <c r="AH1611" s="1265">
        <v>0</v>
      </c>
    </row>
    <row r="1612" spans="1:34" s="445" customFormat="1" ht="14.25" customHeight="1">
      <c r="A1612" s="2591"/>
      <c r="B1612" s="2591"/>
      <c r="C1612" s="2596"/>
      <c r="D1612" s="2596"/>
      <c r="E1612" s="2596"/>
      <c r="F1612" s="2596"/>
      <c r="G1612" s="1268" t="s">
        <v>4142</v>
      </c>
      <c r="H1612" s="1265">
        <v>1</v>
      </c>
      <c r="I1612" s="1265">
        <v>0</v>
      </c>
      <c r="J1612" s="1265">
        <v>1</v>
      </c>
      <c r="K1612" s="1265">
        <v>0</v>
      </c>
      <c r="L1612" s="1265">
        <v>0</v>
      </c>
      <c r="M1612" s="1265">
        <v>0</v>
      </c>
      <c r="N1612" s="1265">
        <v>0</v>
      </c>
      <c r="O1612" s="1265">
        <v>0</v>
      </c>
      <c r="P1612" s="1265">
        <v>0</v>
      </c>
      <c r="Q1612" s="1265">
        <v>0</v>
      </c>
      <c r="R1612" s="1265">
        <v>0</v>
      </c>
      <c r="S1612" s="1265">
        <v>0</v>
      </c>
      <c r="T1612" s="1265">
        <v>0</v>
      </c>
      <c r="U1612" s="1265">
        <v>0</v>
      </c>
      <c r="V1612" s="1265">
        <v>0</v>
      </c>
      <c r="W1612" s="1265">
        <v>0</v>
      </c>
      <c r="X1612" s="1265">
        <v>0</v>
      </c>
      <c r="Y1612" s="1265">
        <v>0</v>
      </c>
      <c r="Z1612" s="1265">
        <v>0</v>
      </c>
      <c r="AA1612" s="1265">
        <v>0</v>
      </c>
      <c r="AB1612" s="1265">
        <v>0</v>
      </c>
      <c r="AC1612" s="1265">
        <v>0</v>
      </c>
      <c r="AD1612" s="1265">
        <v>0</v>
      </c>
      <c r="AE1612" s="1265">
        <v>0</v>
      </c>
      <c r="AF1612" s="1265">
        <v>0</v>
      </c>
      <c r="AG1612" s="1265">
        <v>0</v>
      </c>
      <c r="AH1612" s="1265">
        <v>0</v>
      </c>
    </row>
    <row r="1613" spans="1:34" s="445" customFormat="1" ht="14.25" customHeight="1">
      <c r="A1613" s="2591" t="s">
        <v>2287</v>
      </c>
      <c r="B1613" s="2591"/>
      <c r="C1613" s="2596" t="s">
        <v>4650</v>
      </c>
      <c r="D1613" s="2596"/>
      <c r="E1613" s="2596"/>
      <c r="F1613" s="2596"/>
      <c r="G1613" s="1268" t="s">
        <v>4140</v>
      </c>
      <c r="H1613" s="1265">
        <v>3</v>
      </c>
      <c r="I1613" s="1265">
        <v>0</v>
      </c>
      <c r="J1613" s="1265">
        <v>0</v>
      </c>
      <c r="K1613" s="1265">
        <v>0</v>
      </c>
      <c r="L1613" s="1265">
        <v>0</v>
      </c>
      <c r="M1613" s="1265">
        <v>0</v>
      </c>
      <c r="N1613" s="1265">
        <v>0</v>
      </c>
      <c r="O1613" s="1265">
        <v>0</v>
      </c>
      <c r="P1613" s="1265">
        <v>0</v>
      </c>
      <c r="Q1613" s="1265">
        <v>0</v>
      </c>
      <c r="R1613" s="1265">
        <v>0</v>
      </c>
      <c r="S1613" s="1265">
        <v>0</v>
      </c>
      <c r="T1613" s="1265">
        <v>0</v>
      </c>
      <c r="U1613" s="1265">
        <v>0</v>
      </c>
      <c r="V1613" s="1265">
        <v>0</v>
      </c>
      <c r="W1613" s="1265">
        <v>0</v>
      </c>
      <c r="X1613" s="1265">
        <v>0</v>
      </c>
      <c r="Y1613" s="1265">
        <v>0</v>
      </c>
      <c r="Z1613" s="1265">
        <v>0</v>
      </c>
      <c r="AA1613" s="1265">
        <v>0</v>
      </c>
      <c r="AB1613" s="1265">
        <v>1</v>
      </c>
      <c r="AC1613" s="1265">
        <v>0</v>
      </c>
      <c r="AD1613" s="1265">
        <v>0</v>
      </c>
      <c r="AE1613" s="1265">
        <v>1</v>
      </c>
      <c r="AF1613" s="1265">
        <v>1</v>
      </c>
      <c r="AG1613" s="1265">
        <v>0</v>
      </c>
      <c r="AH1613" s="1265">
        <v>0</v>
      </c>
    </row>
    <row r="1614" spans="1:34" s="445" customFormat="1" ht="14.25" customHeight="1">
      <c r="A1614" s="2591"/>
      <c r="B1614" s="2591"/>
      <c r="C1614" s="2596"/>
      <c r="D1614" s="2596"/>
      <c r="E1614" s="2596"/>
      <c r="F1614" s="2596"/>
      <c r="G1614" s="1268" t="s">
        <v>1618</v>
      </c>
      <c r="H1614" s="1265">
        <v>1</v>
      </c>
      <c r="I1614" s="1265">
        <v>0</v>
      </c>
      <c r="J1614" s="1265">
        <v>0</v>
      </c>
      <c r="K1614" s="1265">
        <v>0</v>
      </c>
      <c r="L1614" s="1265">
        <v>0</v>
      </c>
      <c r="M1614" s="1265">
        <v>0</v>
      </c>
      <c r="N1614" s="1265">
        <v>0</v>
      </c>
      <c r="O1614" s="1265">
        <v>0</v>
      </c>
      <c r="P1614" s="1265">
        <v>0</v>
      </c>
      <c r="Q1614" s="1265">
        <v>0</v>
      </c>
      <c r="R1614" s="1265">
        <v>0</v>
      </c>
      <c r="S1614" s="1265">
        <v>0</v>
      </c>
      <c r="T1614" s="1265">
        <v>0</v>
      </c>
      <c r="U1614" s="1265">
        <v>0</v>
      </c>
      <c r="V1614" s="1265">
        <v>0</v>
      </c>
      <c r="W1614" s="1265">
        <v>0</v>
      </c>
      <c r="X1614" s="1265">
        <v>0</v>
      </c>
      <c r="Y1614" s="1265">
        <v>0</v>
      </c>
      <c r="Z1614" s="1265">
        <v>0</v>
      </c>
      <c r="AA1614" s="1265">
        <v>0</v>
      </c>
      <c r="AB1614" s="1265">
        <v>0</v>
      </c>
      <c r="AC1614" s="1265">
        <v>0</v>
      </c>
      <c r="AD1614" s="1265">
        <v>0</v>
      </c>
      <c r="AE1614" s="1265">
        <v>1</v>
      </c>
      <c r="AF1614" s="1265">
        <v>0</v>
      </c>
      <c r="AG1614" s="1265">
        <v>0</v>
      </c>
      <c r="AH1614" s="1265">
        <v>0</v>
      </c>
    </row>
    <row r="1615" spans="1:34" s="445" customFormat="1" ht="14.25" customHeight="1">
      <c r="A1615" s="2591"/>
      <c r="B1615" s="2591"/>
      <c r="C1615" s="2596"/>
      <c r="D1615" s="2596"/>
      <c r="E1615" s="2596"/>
      <c r="F1615" s="2596"/>
      <c r="G1615" s="1268" t="s">
        <v>4368</v>
      </c>
      <c r="H1615" s="1265">
        <v>2</v>
      </c>
      <c r="I1615" s="1265">
        <v>0</v>
      </c>
      <c r="J1615" s="1265">
        <v>0</v>
      </c>
      <c r="K1615" s="1265">
        <v>0</v>
      </c>
      <c r="L1615" s="1265">
        <v>0</v>
      </c>
      <c r="M1615" s="1265">
        <v>0</v>
      </c>
      <c r="N1615" s="1265">
        <v>0</v>
      </c>
      <c r="O1615" s="1265">
        <v>0</v>
      </c>
      <c r="P1615" s="1265">
        <v>0</v>
      </c>
      <c r="Q1615" s="1265">
        <v>0</v>
      </c>
      <c r="R1615" s="1265">
        <v>0</v>
      </c>
      <c r="S1615" s="1265">
        <v>0</v>
      </c>
      <c r="T1615" s="1265">
        <v>0</v>
      </c>
      <c r="U1615" s="1265">
        <v>0</v>
      </c>
      <c r="V1615" s="1265">
        <v>0</v>
      </c>
      <c r="W1615" s="1265">
        <v>0</v>
      </c>
      <c r="X1615" s="1265">
        <v>0</v>
      </c>
      <c r="Y1615" s="1265">
        <v>0</v>
      </c>
      <c r="Z1615" s="1265">
        <v>0</v>
      </c>
      <c r="AA1615" s="1265">
        <v>0</v>
      </c>
      <c r="AB1615" s="1265">
        <v>1</v>
      </c>
      <c r="AC1615" s="1265">
        <v>0</v>
      </c>
      <c r="AD1615" s="1265">
        <v>0</v>
      </c>
      <c r="AE1615" s="1265">
        <v>0</v>
      </c>
      <c r="AF1615" s="1265">
        <v>1</v>
      </c>
      <c r="AG1615" s="1265">
        <v>0</v>
      </c>
      <c r="AH1615" s="1265">
        <v>0</v>
      </c>
    </row>
    <row r="1616" spans="1:34" s="445" customFormat="1" ht="14.25" customHeight="1">
      <c r="A1616" s="2591" t="s">
        <v>2288</v>
      </c>
      <c r="B1616" s="2591"/>
      <c r="C1616" s="2596" t="s">
        <v>4651</v>
      </c>
      <c r="D1616" s="2596"/>
      <c r="E1616" s="2596"/>
      <c r="F1616" s="2596"/>
      <c r="G1616" s="1268" t="s">
        <v>4140</v>
      </c>
      <c r="H1616" s="1264">
        <v>33</v>
      </c>
      <c r="I1616" s="1265">
        <v>0</v>
      </c>
      <c r="J1616" s="1265">
        <v>0</v>
      </c>
      <c r="K1616" s="1265">
        <v>0</v>
      </c>
      <c r="L1616" s="1265">
        <v>0</v>
      </c>
      <c r="M1616" s="1265">
        <v>0</v>
      </c>
      <c r="N1616" s="1265">
        <v>0</v>
      </c>
      <c r="O1616" s="1265">
        <v>0</v>
      </c>
      <c r="P1616" s="1265">
        <v>0</v>
      </c>
      <c r="Q1616" s="1265">
        <v>0</v>
      </c>
      <c r="R1616" s="1265">
        <v>0</v>
      </c>
      <c r="S1616" s="1265">
        <v>1</v>
      </c>
      <c r="T1616" s="1265">
        <v>1</v>
      </c>
      <c r="U1616" s="1265">
        <v>2</v>
      </c>
      <c r="V1616" s="1265">
        <v>0</v>
      </c>
      <c r="W1616" s="1265">
        <v>2</v>
      </c>
      <c r="X1616" s="1265">
        <v>2</v>
      </c>
      <c r="Y1616" s="1265">
        <v>3</v>
      </c>
      <c r="Z1616" s="1265">
        <v>4</v>
      </c>
      <c r="AA1616" s="1265">
        <v>1</v>
      </c>
      <c r="AB1616" s="1265">
        <v>3</v>
      </c>
      <c r="AC1616" s="1265">
        <v>2</v>
      </c>
      <c r="AD1616" s="1265">
        <v>5</v>
      </c>
      <c r="AE1616" s="1265">
        <v>3</v>
      </c>
      <c r="AF1616" s="1265">
        <v>4</v>
      </c>
      <c r="AG1616" s="1265">
        <v>0</v>
      </c>
      <c r="AH1616" s="1265">
        <v>0</v>
      </c>
    </row>
    <row r="1617" spans="1:34" s="445" customFormat="1" ht="14.25" customHeight="1">
      <c r="A1617" s="2591"/>
      <c r="B1617" s="2591"/>
      <c r="C1617" s="2596"/>
      <c r="D1617" s="2596"/>
      <c r="E1617" s="2596"/>
      <c r="F1617" s="2596"/>
      <c r="G1617" s="1268" t="s">
        <v>1618</v>
      </c>
      <c r="H1617" s="1264">
        <v>17</v>
      </c>
      <c r="I1617" s="1265">
        <v>0</v>
      </c>
      <c r="J1617" s="1265">
        <v>0</v>
      </c>
      <c r="K1617" s="1265">
        <v>0</v>
      </c>
      <c r="L1617" s="1265">
        <v>0</v>
      </c>
      <c r="M1617" s="1265">
        <v>0</v>
      </c>
      <c r="N1617" s="1265">
        <v>0</v>
      </c>
      <c r="O1617" s="1265">
        <v>0</v>
      </c>
      <c r="P1617" s="1265">
        <v>0</v>
      </c>
      <c r="Q1617" s="1265">
        <v>0</v>
      </c>
      <c r="R1617" s="1265">
        <v>0</v>
      </c>
      <c r="S1617" s="1265">
        <v>0</v>
      </c>
      <c r="T1617" s="1265">
        <v>0</v>
      </c>
      <c r="U1617" s="1265">
        <v>0</v>
      </c>
      <c r="V1617" s="1265">
        <v>0</v>
      </c>
      <c r="W1617" s="1265">
        <v>2</v>
      </c>
      <c r="X1617" s="1265">
        <v>2</v>
      </c>
      <c r="Y1617" s="1265">
        <v>2</v>
      </c>
      <c r="Z1617" s="1265">
        <v>2</v>
      </c>
      <c r="AA1617" s="1265">
        <v>0</v>
      </c>
      <c r="AB1617" s="1265">
        <v>3</v>
      </c>
      <c r="AC1617" s="1265">
        <v>0</v>
      </c>
      <c r="AD1617" s="1265">
        <v>1</v>
      </c>
      <c r="AE1617" s="1265">
        <v>2</v>
      </c>
      <c r="AF1617" s="1265">
        <v>3</v>
      </c>
      <c r="AG1617" s="1265">
        <v>0</v>
      </c>
      <c r="AH1617" s="1265">
        <v>0</v>
      </c>
    </row>
    <row r="1618" spans="1:34" s="445" customFormat="1" ht="14.25" customHeight="1">
      <c r="A1618" s="2591"/>
      <c r="B1618" s="2591"/>
      <c r="C1618" s="2596"/>
      <c r="D1618" s="2596"/>
      <c r="E1618" s="2596"/>
      <c r="F1618" s="2596"/>
      <c r="G1618" s="1268" t="s">
        <v>1619</v>
      </c>
      <c r="H1618" s="1264">
        <v>16</v>
      </c>
      <c r="I1618" s="1265">
        <v>0</v>
      </c>
      <c r="J1618" s="1265">
        <v>0</v>
      </c>
      <c r="K1618" s="1265">
        <v>0</v>
      </c>
      <c r="L1618" s="1265">
        <v>0</v>
      </c>
      <c r="M1618" s="1265">
        <v>0</v>
      </c>
      <c r="N1618" s="1265">
        <v>0</v>
      </c>
      <c r="O1618" s="1265">
        <v>0</v>
      </c>
      <c r="P1618" s="1265">
        <v>0</v>
      </c>
      <c r="Q1618" s="1265">
        <v>0</v>
      </c>
      <c r="R1618" s="1265">
        <v>0</v>
      </c>
      <c r="S1618" s="1265">
        <v>1</v>
      </c>
      <c r="T1618" s="1265">
        <v>1</v>
      </c>
      <c r="U1618" s="1265">
        <v>2</v>
      </c>
      <c r="V1618" s="1265">
        <v>0</v>
      </c>
      <c r="W1618" s="1265">
        <v>0</v>
      </c>
      <c r="X1618" s="1265">
        <v>0</v>
      </c>
      <c r="Y1618" s="1265">
        <v>1</v>
      </c>
      <c r="Z1618" s="1265">
        <v>2</v>
      </c>
      <c r="AA1618" s="1265">
        <v>1</v>
      </c>
      <c r="AB1618" s="1265">
        <v>0</v>
      </c>
      <c r="AC1618" s="1265">
        <v>2</v>
      </c>
      <c r="AD1618" s="1265">
        <v>4</v>
      </c>
      <c r="AE1618" s="1265">
        <v>1</v>
      </c>
      <c r="AF1618" s="1265">
        <v>1</v>
      </c>
      <c r="AG1618" s="1265">
        <v>0</v>
      </c>
      <c r="AH1618" s="1265">
        <v>0</v>
      </c>
    </row>
    <row r="1619" spans="1:34" s="445" customFormat="1" ht="14.25" customHeight="1">
      <c r="A1619" s="2591" t="s">
        <v>2289</v>
      </c>
      <c r="B1619" s="2591"/>
      <c r="C1619" s="2596" t="s">
        <v>2290</v>
      </c>
      <c r="D1619" s="2596"/>
      <c r="E1619" s="2596"/>
      <c r="F1619" s="2596"/>
      <c r="G1619" s="1268" t="s">
        <v>4140</v>
      </c>
      <c r="H1619" s="1264">
        <v>2</v>
      </c>
      <c r="I1619" s="1265">
        <v>0</v>
      </c>
      <c r="J1619" s="1265">
        <v>0</v>
      </c>
      <c r="K1619" s="1265">
        <v>0</v>
      </c>
      <c r="L1619" s="1265">
        <v>0</v>
      </c>
      <c r="M1619" s="1265">
        <v>0</v>
      </c>
      <c r="N1619" s="1265">
        <v>0</v>
      </c>
      <c r="O1619" s="1265">
        <v>0</v>
      </c>
      <c r="P1619" s="1265">
        <v>0</v>
      </c>
      <c r="Q1619" s="1265">
        <v>0</v>
      </c>
      <c r="R1619" s="1265">
        <v>0</v>
      </c>
      <c r="S1619" s="1265">
        <v>0</v>
      </c>
      <c r="T1619" s="1265">
        <v>0</v>
      </c>
      <c r="U1619" s="1265">
        <v>0</v>
      </c>
      <c r="V1619" s="1265">
        <v>0</v>
      </c>
      <c r="W1619" s="1265">
        <v>0</v>
      </c>
      <c r="X1619" s="1265">
        <v>0</v>
      </c>
      <c r="Y1619" s="1265">
        <v>0</v>
      </c>
      <c r="Z1619" s="1265">
        <v>0</v>
      </c>
      <c r="AA1619" s="1265">
        <v>1</v>
      </c>
      <c r="AB1619" s="1265">
        <v>1</v>
      </c>
      <c r="AC1619" s="1265">
        <v>0</v>
      </c>
      <c r="AD1619" s="1265">
        <v>0</v>
      </c>
      <c r="AE1619" s="1265">
        <v>0</v>
      </c>
      <c r="AF1619" s="1265">
        <v>0</v>
      </c>
      <c r="AG1619" s="1265">
        <v>0</v>
      </c>
      <c r="AH1619" s="1265">
        <v>0</v>
      </c>
    </row>
    <row r="1620" spans="1:34" s="445" customFormat="1" ht="14.25" customHeight="1">
      <c r="A1620" s="2591"/>
      <c r="B1620" s="2591"/>
      <c r="C1620" s="2596"/>
      <c r="D1620" s="2596"/>
      <c r="E1620" s="2596"/>
      <c r="F1620" s="2596"/>
      <c r="G1620" s="1268" t="s">
        <v>1618</v>
      </c>
      <c r="H1620" s="1264">
        <v>1</v>
      </c>
      <c r="I1620" s="1265">
        <v>0</v>
      </c>
      <c r="J1620" s="1265">
        <v>0</v>
      </c>
      <c r="K1620" s="1265">
        <v>0</v>
      </c>
      <c r="L1620" s="1265">
        <v>0</v>
      </c>
      <c r="M1620" s="1265">
        <v>0</v>
      </c>
      <c r="N1620" s="1265">
        <v>0</v>
      </c>
      <c r="O1620" s="1265">
        <v>0</v>
      </c>
      <c r="P1620" s="1265">
        <v>0</v>
      </c>
      <c r="Q1620" s="1265">
        <v>0</v>
      </c>
      <c r="R1620" s="1265">
        <v>0</v>
      </c>
      <c r="S1620" s="1265">
        <v>0</v>
      </c>
      <c r="T1620" s="1265">
        <v>0</v>
      </c>
      <c r="U1620" s="1265">
        <v>0</v>
      </c>
      <c r="V1620" s="1265">
        <v>0</v>
      </c>
      <c r="W1620" s="1265">
        <v>0</v>
      </c>
      <c r="X1620" s="1265">
        <v>0</v>
      </c>
      <c r="Y1620" s="1265">
        <v>0</v>
      </c>
      <c r="Z1620" s="1265">
        <v>0</v>
      </c>
      <c r="AA1620" s="1265">
        <v>0</v>
      </c>
      <c r="AB1620" s="1265">
        <v>1</v>
      </c>
      <c r="AC1620" s="1265">
        <v>0</v>
      </c>
      <c r="AD1620" s="1265">
        <v>0</v>
      </c>
      <c r="AE1620" s="1265">
        <v>0</v>
      </c>
      <c r="AF1620" s="1265">
        <v>0</v>
      </c>
      <c r="AG1620" s="1265">
        <v>0</v>
      </c>
      <c r="AH1620" s="1265">
        <v>0</v>
      </c>
    </row>
    <row r="1621" spans="1:34" s="445" customFormat="1" ht="14.25" customHeight="1">
      <c r="A1621" s="2591"/>
      <c r="B1621" s="2591"/>
      <c r="C1621" s="2596"/>
      <c r="D1621" s="2596"/>
      <c r="E1621" s="2596"/>
      <c r="F1621" s="2596"/>
      <c r="G1621" s="1268" t="s">
        <v>4368</v>
      </c>
      <c r="H1621" s="1264">
        <v>1</v>
      </c>
      <c r="I1621" s="1265">
        <v>0</v>
      </c>
      <c r="J1621" s="1265">
        <v>0</v>
      </c>
      <c r="K1621" s="1265">
        <v>0</v>
      </c>
      <c r="L1621" s="1265">
        <v>0</v>
      </c>
      <c r="M1621" s="1265">
        <v>0</v>
      </c>
      <c r="N1621" s="1265">
        <v>0</v>
      </c>
      <c r="O1621" s="1265">
        <v>0</v>
      </c>
      <c r="P1621" s="1265">
        <v>0</v>
      </c>
      <c r="Q1621" s="1265">
        <v>0</v>
      </c>
      <c r="R1621" s="1265">
        <v>0</v>
      </c>
      <c r="S1621" s="1265">
        <v>0</v>
      </c>
      <c r="T1621" s="1265">
        <v>0</v>
      </c>
      <c r="U1621" s="1265">
        <v>0</v>
      </c>
      <c r="V1621" s="1265">
        <v>0</v>
      </c>
      <c r="W1621" s="1265">
        <v>0</v>
      </c>
      <c r="X1621" s="1265">
        <v>0</v>
      </c>
      <c r="Y1621" s="1265">
        <v>0</v>
      </c>
      <c r="Z1621" s="1265">
        <v>0</v>
      </c>
      <c r="AA1621" s="1265">
        <v>1</v>
      </c>
      <c r="AB1621" s="1265">
        <v>0</v>
      </c>
      <c r="AC1621" s="1265">
        <v>0</v>
      </c>
      <c r="AD1621" s="1265">
        <v>0</v>
      </c>
      <c r="AE1621" s="1265">
        <v>0</v>
      </c>
      <c r="AF1621" s="1265">
        <v>0</v>
      </c>
      <c r="AG1621" s="1265">
        <v>0</v>
      </c>
      <c r="AH1621" s="1265">
        <v>0</v>
      </c>
    </row>
    <row r="1622" spans="1:34" s="445" customFormat="1" ht="14.25" customHeight="1">
      <c r="A1622" s="2591" t="s">
        <v>2291</v>
      </c>
      <c r="B1622" s="2591"/>
      <c r="C1622" s="2596" t="s">
        <v>2292</v>
      </c>
      <c r="D1622" s="2596"/>
      <c r="E1622" s="2596"/>
      <c r="F1622" s="2596"/>
      <c r="G1622" s="1268" t="s">
        <v>4373</v>
      </c>
      <c r="H1622" s="1264">
        <v>6</v>
      </c>
      <c r="I1622" s="1265">
        <v>0</v>
      </c>
      <c r="J1622" s="1265">
        <v>0</v>
      </c>
      <c r="K1622" s="1265">
        <v>0</v>
      </c>
      <c r="L1622" s="1265">
        <v>0</v>
      </c>
      <c r="M1622" s="1265">
        <v>0</v>
      </c>
      <c r="N1622" s="1265">
        <v>0</v>
      </c>
      <c r="O1622" s="1265">
        <v>0</v>
      </c>
      <c r="P1622" s="1265">
        <v>0</v>
      </c>
      <c r="Q1622" s="1265">
        <v>0</v>
      </c>
      <c r="R1622" s="1265">
        <v>0</v>
      </c>
      <c r="S1622" s="1265">
        <v>0</v>
      </c>
      <c r="T1622" s="1265">
        <v>1</v>
      </c>
      <c r="U1622" s="1265">
        <v>0</v>
      </c>
      <c r="V1622" s="1265">
        <v>0</v>
      </c>
      <c r="W1622" s="1265">
        <v>0</v>
      </c>
      <c r="X1622" s="1265">
        <v>1</v>
      </c>
      <c r="Y1622" s="1265">
        <v>1</v>
      </c>
      <c r="Z1622" s="1265">
        <v>2</v>
      </c>
      <c r="AA1622" s="1265">
        <v>0</v>
      </c>
      <c r="AB1622" s="1265">
        <v>0</v>
      </c>
      <c r="AC1622" s="1265">
        <v>0</v>
      </c>
      <c r="AD1622" s="1265">
        <v>1</v>
      </c>
      <c r="AE1622" s="1265">
        <v>0</v>
      </c>
      <c r="AF1622" s="1265">
        <v>0</v>
      </c>
      <c r="AG1622" s="1265">
        <v>0</v>
      </c>
      <c r="AH1622" s="1265">
        <v>0</v>
      </c>
    </row>
    <row r="1623" spans="1:34" s="445" customFormat="1" ht="14.25" customHeight="1">
      <c r="A1623" s="2591"/>
      <c r="B1623" s="2591"/>
      <c r="C1623" s="2596"/>
      <c r="D1623" s="2596"/>
      <c r="E1623" s="2596"/>
      <c r="F1623" s="2596"/>
      <c r="G1623" s="1268" t="s">
        <v>1618</v>
      </c>
      <c r="H1623" s="1264">
        <v>3</v>
      </c>
      <c r="I1623" s="1265">
        <v>0</v>
      </c>
      <c r="J1623" s="1265">
        <v>0</v>
      </c>
      <c r="K1623" s="1265">
        <v>0</v>
      </c>
      <c r="L1623" s="1265">
        <v>0</v>
      </c>
      <c r="M1623" s="1265">
        <v>0</v>
      </c>
      <c r="N1623" s="1265">
        <v>0</v>
      </c>
      <c r="O1623" s="1265">
        <v>0</v>
      </c>
      <c r="P1623" s="1265">
        <v>0</v>
      </c>
      <c r="Q1623" s="1265">
        <v>0</v>
      </c>
      <c r="R1623" s="1265">
        <v>0</v>
      </c>
      <c r="S1623" s="1265">
        <v>0</v>
      </c>
      <c r="T1623" s="1265">
        <v>0</v>
      </c>
      <c r="U1623" s="1265">
        <v>0</v>
      </c>
      <c r="V1623" s="1265">
        <v>0</v>
      </c>
      <c r="W1623" s="1265">
        <v>0</v>
      </c>
      <c r="X1623" s="1265">
        <v>1</v>
      </c>
      <c r="Y1623" s="1265">
        <v>1</v>
      </c>
      <c r="Z1623" s="1265">
        <v>1</v>
      </c>
      <c r="AA1623" s="1265">
        <v>0</v>
      </c>
      <c r="AB1623" s="1265">
        <v>0</v>
      </c>
      <c r="AC1623" s="1265">
        <v>0</v>
      </c>
      <c r="AD1623" s="1265">
        <v>0</v>
      </c>
      <c r="AE1623" s="1265">
        <v>0</v>
      </c>
      <c r="AF1623" s="1265">
        <v>0</v>
      </c>
      <c r="AG1623" s="1265">
        <v>0</v>
      </c>
      <c r="AH1623" s="1265">
        <v>0</v>
      </c>
    </row>
    <row r="1624" spans="1:34" s="445" customFormat="1" ht="14.25" customHeight="1">
      <c r="A1624" s="2591"/>
      <c r="B1624" s="2591"/>
      <c r="C1624" s="2596"/>
      <c r="D1624" s="2596"/>
      <c r="E1624" s="2596"/>
      <c r="F1624" s="2596"/>
      <c r="G1624" s="1268" t="s">
        <v>1619</v>
      </c>
      <c r="H1624" s="1264">
        <v>3</v>
      </c>
      <c r="I1624" s="1265">
        <v>0</v>
      </c>
      <c r="J1624" s="1265">
        <v>0</v>
      </c>
      <c r="K1624" s="1265">
        <v>0</v>
      </c>
      <c r="L1624" s="1265">
        <v>0</v>
      </c>
      <c r="M1624" s="1265">
        <v>0</v>
      </c>
      <c r="N1624" s="1265">
        <v>0</v>
      </c>
      <c r="O1624" s="1265">
        <v>0</v>
      </c>
      <c r="P1624" s="1265">
        <v>0</v>
      </c>
      <c r="Q1624" s="1265">
        <v>0</v>
      </c>
      <c r="R1624" s="1265">
        <v>0</v>
      </c>
      <c r="S1624" s="1265">
        <v>0</v>
      </c>
      <c r="T1624" s="1265">
        <v>1</v>
      </c>
      <c r="U1624" s="1265">
        <v>0</v>
      </c>
      <c r="V1624" s="1265">
        <v>0</v>
      </c>
      <c r="W1624" s="1265">
        <v>0</v>
      </c>
      <c r="X1624" s="1265">
        <v>0</v>
      </c>
      <c r="Y1624" s="1265">
        <v>0</v>
      </c>
      <c r="Z1624" s="1265">
        <v>1</v>
      </c>
      <c r="AA1624" s="1265">
        <v>0</v>
      </c>
      <c r="AB1624" s="1265">
        <v>0</v>
      </c>
      <c r="AC1624" s="1265">
        <v>0</v>
      </c>
      <c r="AD1624" s="1265">
        <v>1</v>
      </c>
      <c r="AE1624" s="1265">
        <v>0</v>
      </c>
      <c r="AF1624" s="1265">
        <v>0</v>
      </c>
      <c r="AG1624" s="1265">
        <v>0</v>
      </c>
      <c r="AH1624" s="1265">
        <v>0</v>
      </c>
    </row>
    <row r="1625" spans="1:34" s="445" customFormat="1" ht="14.25" customHeight="1">
      <c r="A1625" s="2591" t="s">
        <v>2293</v>
      </c>
      <c r="B1625" s="2591"/>
      <c r="C1625" s="2596" t="s">
        <v>4652</v>
      </c>
      <c r="D1625" s="2596"/>
      <c r="E1625" s="2596"/>
      <c r="F1625" s="2596"/>
      <c r="G1625" s="1268" t="s">
        <v>4140</v>
      </c>
      <c r="H1625" s="1264">
        <v>1</v>
      </c>
      <c r="I1625" s="1265">
        <v>0</v>
      </c>
      <c r="J1625" s="1265">
        <v>0</v>
      </c>
      <c r="K1625" s="1265">
        <v>0</v>
      </c>
      <c r="L1625" s="1265">
        <v>0</v>
      </c>
      <c r="M1625" s="1265">
        <v>0</v>
      </c>
      <c r="N1625" s="1265">
        <v>0</v>
      </c>
      <c r="O1625" s="1265">
        <v>0</v>
      </c>
      <c r="P1625" s="1265">
        <v>0</v>
      </c>
      <c r="Q1625" s="1265">
        <v>0</v>
      </c>
      <c r="R1625" s="1265">
        <v>0</v>
      </c>
      <c r="S1625" s="1265">
        <v>0</v>
      </c>
      <c r="T1625" s="1265">
        <v>0</v>
      </c>
      <c r="U1625" s="1265">
        <v>0</v>
      </c>
      <c r="V1625" s="1265">
        <v>0</v>
      </c>
      <c r="W1625" s="1265">
        <v>0</v>
      </c>
      <c r="X1625" s="1265">
        <v>0</v>
      </c>
      <c r="Y1625" s="1265">
        <v>0</v>
      </c>
      <c r="Z1625" s="1265">
        <v>0</v>
      </c>
      <c r="AA1625" s="1265">
        <v>0</v>
      </c>
      <c r="AB1625" s="1265">
        <v>0</v>
      </c>
      <c r="AC1625" s="1265">
        <v>0</v>
      </c>
      <c r="AD1625" s="1265">
        <v>1</v>
      </c>
      <c r="AE1625" s="1265">
        <v>0</v>
      </c>
      <c r="AF1625" s="1265">
        <v>0</v>
      </c>
      <c r="AG1625" s="1265">
        <v>0</v>
      </c>
      <c r="AH1625" s="1265">
        <v>0</v>
      </c>
    </row>
    <row r="1626" spans="1:34" s="445" customFormat="1" ht="14.25" customHeight="1">
      <c r="A1626" s="2591"/>
      <c r="B1626" s="2591"/>
      <c r="C1626" s="2596"/>
      <c r="D1626" s="2596"/>
      <c r="E1626" s="2596"/>
      <c r="F1626" s="2596"/>
      <c r="G1626" s="1268" t="s">
        <v>1618</v>
      </c>
      <c r="H1626" s="1264">
        <v>0</v>
      </c>
      <c r="I1626" s="1265">
        <v>0</v>
      </c>
      <c r="J1626" s="1265">
        <v>0</v>
      </c>
      <c r="K1626" s="1265">
        <v>0</v>
      </c>
      <c r="L1626" s="1265">
        <v>0</v>
      </c>
      <c r="M1626" s="1265">
        <v>0</v>
      </c>
      <c r="N1626" s="1265">
        <v>0</v>
      </c>
      <c r="O1626" s="1265">
        <v>0</v>
      </c>
      <c r="P1626" s="1265">
        <v>0</v>
      </c>
      <c r="Q1626" s="1265">
        <v>0</v>
      </c>
      <c r="R1626" s="1265">
        <v>0</v>
      </c>
      <c r="S1626" s="1265">
        <v>0</v>
      </c>
      <c r="T1626" s="1265">
        <v>0</v>
      </c>
      <c r="U1626" s="1265">
        <v>0</v>
      </c>
      <c r="V1626" s="1265">
        <v>0</v>
      </c>
      <c r="W1626" s="1265">
        <v>0</v>
      </c>
      <c r="X1626" s="1265">
        <v>0</v>
      </c>
      <c r="Y1626" s="1265">
        <v>0</v>
      </c>
      <c r="Z1626" s="1265">
        <v>0</v>
      </c>
      <c r="AA1626" s="1265">
        <v>0</v>
      </c>
      <c r="AB1626" s="1265">
        <v>0</v>
      </c>
      <c r="AC1626" s="1265">
        <v>0</v>
      </c>
      <c r="AD1626" s="1265">
        <v>0</v>
      </c>
      <c r="AE1626" s="1265">
        <v>0</v>
      </c>
      <c r="AF1626" s="1265">
        <v>0</v>
      </c>
      <c r="AG1626" s="1265">
        <v>0</v>
      </c>
      <c r="AH1626" s="1265">
        <v>0</v>
      </c>
    </row>
    <row r="1627" spans="1:34" s="445" customFormat="1" ht="14.25" customHeight="1">
      <c r="A1627" s="2591"/>
      <c r="B1627" s="2591"/>
      <c r="C1627" s="2596"/>
      <c r="D1627" s="2596"/>
      <c r="E1627" s="2596"/>
      <c r="F1627" s="2596"/>
      <c r="G1627" s="1268" t="s">
        <v>1619</v>
      </c>
      <c r="H1627" s="1264">
        <v>1</v>
      </c>
      <c r="I1627" s="1265">
        <v>0</v>
      </c>
      <c r="J1627" s="1265">
        <v>0</v>
      </c>
      <c r="K1627" s="1265">
        <v>0</v>
      </c>
      <c r="L1627" s="1265">
        <v>0</v>
      </c>
      <c r="M1627" s="1265">
        <v>0</v>
      </c>
      <c r="N1627" s="1265">
        <v>0</v>
      </c>
      <c r="O1627" s="1265">
        <v>0</v>
      </c>
      <c r="P1627" s="1265">
        <v>0</v>
      </c>
      <c r="Q1627" s="1265">
        <v>0</v>
      </c>
      <c r="R1627" s="1265">
        <v>0</v>
      </c>
      <c r="S1627" s="1265">
        <v>0</v>
      </c>
      <c r="T1627" s="1265">
        <v>0</v>
      </c>
      <c r="U1627" s="1265">
        <v>0</v>
      </c>
      <c r="V1627" s="1265">
        <v>0</v>
      </c>
      <c r="W1627" s="1265">
        <v>0</v>
      </c>
      <c r="X1627" s="1265">
        <v>0</v>
      </c>
      <c r="Y1627" s="1265">
        <v>0</v>
      </c>
      <c r="Z1627" s="1265">
        <v>0</v>
      </c>
      <c r="AA1627" s="1265">
        <v>0</v>
      </c>
      <c r="AB1627" s="1265">
        <v>0</v>
      </c>
      <c r="AC1627" s="1265">
        <v>0</v>
      </c>
      <c r="AD1627" s="1265">
        <v>1</v>
      </c>
      <c r="AE1627" s="1265">
        <v>0</v>
      </c>
      <c r="AF1627" s="1265">
        <v>0</v>
      </c>
      <c r="AG1627" s="1265">
        <v>0</v>
      </c>
      <c r="AH1627" s="1265">
        <v>0</v>
      </c>
    </row>
    <row r="1628" spans="1:34" s="445" customFormat="1" ht="14.25" customHeight="1">
      <c r="A1628" s="2591" t="s">
        <v>2294</v>
      </c>
      <c r="B1628" s="2591"/>
      <c r="C1628" s="2596" t="s">
        <v>2295</v>
      </c>
      <c r="D1628" s="2596"/>
      <c r="E1628" s="2596"/>
      <c r="F1628" s="2596"/>
      <c r="G1628" s="1268" t="s">
        <v>1617</v>
      </c>
      <c r="H1628" s="1265">
        <v>12</v>
      </c>
      <c r="I1628" s="1265">
        <v>0</v>
      </c>
      <c r="J1628" s="1265">
        <v>0</v>
      </c>
      <c r="K1628" s="1265">
        <v>0</v>
      </c>
      <c r="L1628" s="1265">
        <v>0</v>
      </c>
      <c r="M1628" s="1265">
        <v>0</v>
      </c>
      <c r="N1628" s="1265">
        <v>0</v>
      </c>
      <c r="O1628" s="1265">
        <v>0</v>
      </c>
      <c r="P1628" s="1265">
        <v>0</v>
      </c>
      <c r="Q1628" s="1265">
        <v>0</v>
      </c>
      <c r="R1628" s="1265">
        <v>0</v>
      </c>
      <c r="S1628" s="1265">
        <v>0</v>
      </c>
      <c r="T1628" s="1265">
        <v>0</v>
      </c>
      <c r="U1628" s="1265">
        <v>0</v>
      </c>
      <c r="V1628" s="1265">
        <v>0</v>
      </c>
      <c r="W1628" s="1265">
        <v>1</v>
      </c>
      <c r="X1628" s="1265">
        <v>0</v>
      </c>
      <c r="Y1628" s="1265">
        <v>1</v>
      </c>
      <c r="Z1628" s="1265">
        <v>0</v>
      </c>
      <c r="AA1628" s="1265">
        <v>0</v>
      </c>
      <c r="AB1628" s="1265">
        <v>1</v>
      </c>
      <c r="AC1628" s="1265">
        <v>1</v>
      </c>
      <c r="AD1628" s="1265">
        <v>3</v>
      </c>
      <c r="AE1628" s="1265">
        <v>3</v>
      </c>
      <c r="AF1628" s="1265">
        <v>2</v>
      </c>
      <c r="AG1628" s="1265">
        <v>0</v>
      </c>
      <c r="AH1628" s="1265">
        <v>0</v>
      </c>
    </row>
    <row r="1629" spans="1:34" s="445" customFormat="1" ht="14.25" customHeight="1">
      <c r="A1629" s="2591"/>
      <c r="B1629" s="2591"/>
      <c r="C1629" s="2596"/>
      <c r="D1629" s="2596"/>
      <c r="E1629" s="2596"/>
      <c r="F1629" s="2596"/>
      <c r="G1629" s="1268" t="s">
        <v>1618</v>
      </c>
      <c r="H1629" s="1265">
        <v>8</v>
      </c>
      <c r="I1629" s="1265">
        <v>0</v>
      </c>
      <c r="J1629" s="1265">
        <v>0</v>
      </c>
      <c r="K1629" s="1265">
        <v>0</v>
      </c>
      <c r="L1629" s="1265">
        <v>0</v>
      </c>
      <c r="M1629" s="1265">
        <v>0</v>
      </c>
      <c r="N1629" s="1265">
        <v>0</v>
      </c>
      <c r="O1629" s="1265">
        <v>0</v>
      </c>
      <c r="P1629" s="1265">
        <v>0</v>
      </c>
      <c r="Q1629" s="1265">
        <v>0</v>
      </c>
      <c r="R1629" s="1265">
        <v>0</v>
      </c>
      <c r="S1629" s="1265">
        <v>0</v>
      </c>
      <c r="T1629" s="1265">
        <v>0</v>
      </c>
      <c r="U1629" s="1265">
        <v>0</v>
      </c>
      <c r="V1629" s="1265">
        <v>0</v>
      </c>
      <c r="W1629" s="1265">
        <v>1</v>
      </c>
      <c r="X1629" s="1265">
        <v>0</v>
      </c>
      <c r="Y1629" s="1265">
        <v>1</v>
      </c>
      <c r="Z1629" s="1265">
        <v>0</v>
      </c>
      <c r="AA1629" s="1265">
        <v>0</v>
      </c>
      <c r="AB1629" s="1265">
        <v>1</v>
      </c>
      <c r="AC1629" s="1265">
        <v>0</v>
      </c>
      <c r="AD1629" s="1265">
        <v>1</v>
      </c>
      <c r="AE1629" s="1265">
        <v>2</v>
      </c>
      <c r="AF1629" s="1265">
        <v>2</v>
      </c>
      <c r="AG1629" s="1265">
        <v>0</v>
      </c>
      <c r="AH1629" s="1265">
        <v>0</v>
      </c>
    </row>
    <row r="1630" spans="1:34" s="445" customFormat="1" ht="14.25" customHeight="1">
      <c r="A1630" s="2591"/>
      <c r="B1630" s="2591"/>
      <c r="C1630" s="2596"/>
      <c r="D1630" s="2596"/>
      <c r="E1630" s="2596"/>
      <c r="F1630" s="2596"/>
      <c r="G1630" s="1268" t="s">
        <v>4142</v>
      </c>
      <c r="H1630" s="1265">
        <v>4</v>
      </c>
      <c r="I1630" s="1265">
        <v>0</v>
      </c>
      <c r="J1630" s="1265">
        <v>0</v>
      </c>
      <c r="K1630" s="1265">
        <v>0</v>
      </c>
      <c r="L1630" s="1265">
        <v>0</v>
      </c>
      <c r="M1630" s="1265">
        <v>0</v>
      </c>
      <c r="N1630" s="1265">
        <v>0</v>
      </c>
      <c r="O1630" s="1265">
        <v>0</v>
      </c>
      <c r="P1630" s="1265">
        <v>0</v>
      </c>
      <c r="Q1630" s="1265">
        <v>0</v>
      </c>
      <c r="R1630" s="1265">
        <v>0</v>
      </c>
      <c r="S1630" s="1265">
        <v>0</v>
      </c>
      <c r="T1630" s="1265">
        <v>0</v>
      </c>
      <c r="U1630" s="1265">
        <v>0</v>
      </c>
      <c r="V1630" s="1265">
        <v>0</v>
      </c>
      <c r="W1630" s="1265">
        <v>0</v>
      </c>
      <c r="X1630" s="1265">
        <v>0</v>
      </c>
      <c r="Y1630" s="1265">
        <v>0</v>
      </c>
      <c r="Z1630" s="1265">
        <v>0</v>
      </c>
      <c r="AA1630" s="1265">
        <v>0</v>
      </c>
      <c r="AB1630" s="1265">
        <v>0</v>
      </c>
      <c r="AC1630" s="1265">
        <v>1</v>
      </c>
      <c r="AD1630" s="1265">
        <v>2</v>
      </c>
      <c r="AE1630" s="1265">
        <v>1</v>
      </c>
      <c r="AF1630" s="1265">
        <v>0</v>
      </c>
      <c r="AG1630" s="1265">
        <v>0</v>
      </c>
      <c r="AH1630" s="1265">
        <v>0</v>
      </c>
    </row>
    <row r="1631" spans="1:34" s="445" customFormat="1" ht="14.25" customHeight="1">
      <c r="A1631" s="2591" t="s">
        <v>2296</v>
      </c>
      <c r="B1631" s="2591"/>
      <c r="C1631" s="2596" t="s">
        <v>4651</v>
      </c>
      <c r="D1631" s="2596"/>
      <c r="E1631" s="2596"/>
      <c r="F1631" s="2596"/>
      <c r="G1631" s="1268" t="s">
        <v>4373</v>
      </c>
      <c r="H1631" s="1264">
        <v>12</v>
      </c>
      <c r="I1631" s="1265">
        <v>0</v>
      </c>
      <c r="J1631" s="1265">
        <v>0</v>
      </c>
      <c r="K1631" s="1265">
        <v>0</v>
      </c>
      <c r="L1631" s="1265">
        <v>0</v>
      </c>
      <c r="M1631" s="1265">
        <v>0</v>
      </c>
      <c r="N1631" s="1265">
        <v>0</v>
      </c>
      <c r="O1631" s="1265">
        <v>0</v>
      </c>
      <c r="P1631" s="1265">
        <v>0</v>
      </c>
      <c r="Q1631" s="1265">
        <v>0</v>
      </c>
      <c r="R1631" s="1265">
        <v>0</v>
      </c>
      <c r="S1631" s="1265">
        <v>1</v>
      </c>
      <c r="T1631" s="1265">
        <v>0</v>
      </c>
      <c r="U1631" s="1265">
        <v>2</v>
      </c>
      <c r="V1631" s="1265">
        <v>0</v>
      </c>
      <c r="W1631" s="1265">
        <v>1</v>
      </c>
      <c r="X1631" s="1265">
        <v>1</v>
      </c>
      <c r="Y1631" s="1265">
        <v>1</v>
      </c>
      <c r="Z1631" s="1265">
        <v>2</v>
      </c>
      <c r="AA1631" s="1265">
        <v>0</v>
      </c>
      <c r="AB1631" s="1265">
        <v>1</v>
      </c>
      <c r="AC1631" s="1265">
        <v>1</v>
      </c>
      <c r="AD1631" s="1265">
        <v>0</v>
      </c>
      <c r="AE1631" s="1265">
        <v>0</v>
      </c>
      <c r="AF1631" s="1265">
        <v>2</v>
      </c>
      <c r="AG1631" s="1265">
        <v>0</v>
      </c>
      <c r="AH1631" s="1265">
        <v>0</v>
      </c>
    </row>
    <row r="1632" spans="1:34" s="445" customFormat="1" ht="14.25" customHeight="1">
      <c r="A1632" s="2591"/>
      <c r="B1632" s="2591"/>
      <c r="C1632" s="2596"/>
      <c r="D1632" s="2596"/>
      <c r="E1632" s="2596"/>
      <c r="F1632" s="2596"/>
      <c r="G1632" s="1268" t="s">
        <v>1618</v>
      </c>
      <c r="H1632" s="1264">
        <v>5</v>
      </c>
      <c r="I1632" s="1265">
        <v>0</v>
      </c>
      <c r="J1632" s="1265">
        <v>0</v>
      </c>
      <c r="K1632" s="1265">
        <v>0</v>
      </c>
      <c r="L1632" s="1265">
        <v>0</v>
      </c>
      <c r="M1632" s="1265">
        <v>0</v>
      </c>
      <c r="N1632" s="1265">
        <v>0</v>
      </c>
      <c r="O1632" s="1265">
        <v>0</v>
      </c>
      <c r="P1632" s="1265">
        <v>0</v>
      </c>
      <c r="Q1632" s="1265">
        <v>0</v>
      </c>
      <c r="R1632" s="1265">
        <v>0</v>
      </c>
      <c r="S1632" s="1265">
        <v>0</v>
      </c>
      <c r="T1632" s="1265">
        <v>0</v>
      </c>
      <c r="U1632" s="1265">
        <v>0</v>
      </c>
      <c r="V1632" s="1265">
        <v>0</v>
      </c>
      <c r="W1632" s="1265">
        <v>1</v>
      </c>
      <c r="X1632" s="1265">
        <v>1</v>
      </c>
      <c r="Y1632" s="1265">
        <v>0</v>
      </c>
      <c r="Z1632" s="1265">
        <v>1</v>
      </c>
      <c r="AA1632" s="1265">
        <v>0</v>
      </c>
      <c r="AB1632" s="1265">
        <v>1</v>
      </c>
      <c r="AC1632" s="1265">
        <v>0</v>
      </c>
      <c r="AD1632" s="1265">
        <v>0</v>
      </c>
      <c r="AE1632" s="1265">
        <v>0</v>
      </c>
      <c r="AF1632" s="1265">
        <v>1</v>
      </c>
      <c r="AG1632" s="1265">
        <v>0</v>
      </c>
      <c r="AH1632" s="1265">
        <v>0</v>
      </c>
    </row>
    <row r="1633" spans="1:34" s="445" customFormat="1" ht="14.25" customHeight="1">
      <c r="A1633" s="2591"/>
      <c r="B1633" s="2591"/>
      <c r="C1633" s="2596"/>
      <c r="D1633" s="2596"/>
      <c r="E1633" s="2596"/>
      <c r="F1633" s="2596"/>
      <c r="G1633" s="1268" t="s">
        <v>4377</v>
      </c>
      <c r="H1633" s="1264">
        <v>7</v>
      </c>
      <c r="I1633" s="1265">
        <v>0</v>
      </c>
      <c r="J1633" s="1265">
        <v>0</v>
      </c>
      <c r="K1633" s="1265">
        <v>0</v>
      </c>
      <c r="L1633" s="1265">
        <v>0</v>
      </c>
      <c r="M1633" s="1265">
        <v>0</v>
      </c>
      <c r="N1633" s="1265">
        <v>0</v>
      </c>
      <c r="O1633" s="1265">
        <v>0</v>
      </c>
      <c r="P1633" s="1265">
        <v>0</v>
      </c>
      <c r="Q1633" s="1265">
        <v>0</v>
      </c>
      <c r="R1633" s="1265">
        <v>0</v>
      </c>
      <c r="S1633" s="1265">
        <v>1</v>
      </c>
      <c r="T1633" s="1265">
        <v>0</v>
      </c>
      <c r="U1633" s="1265">
        <v>2</v>
      </c>
      <c r="V1633" s="1265">
        <v>0</v>
      </c>
      <c r="W1633" s="1265">
        <v>0</v>
      </c>
      <c r="X1633" s="1265">
        <v>0</v>
      </c>
      <c r="Y1633" s="1265">
        <v>1</v>
      </c>
      <c r="Z1633" s="1265">
        <v>1</v>
      </c>
      <c r="AA1633" s="1265">
        <v>0</v>
      </c>
      <c r="AB1633" s="1265">
        <v>0</v>
      </c>
      <c r="AC1633" s="1265">
        <v>1</v>
      </c>
      <c r="AD1633" s="1265">
        <v>0</v>
      </c>
      <c r="AE1633" s="1265">
        <v>0</v>
      </c>
      <c r="AF1633" s="1265">
        <v>1</v>
      </c>
      <c r="AG1633" s="1265">
        <v>0</v>
      </c>
      <c r="AH1633" s="1265">
        <v>0</v>
      </c>
    </row>
    <row r="1634" spans="1:34" s="445" customFormat="1" ht="14.25" customHeight="1">
      <c r="A1634" s="2591" t="s">
        <v>2297</v>
      </c>
      <c r="B1634" s="2591"/>
      <c r="C1634" s="2596" t="s">
        <v>1308</v>
      </c>
      <c r="D1634" s="2596"/>
      <c r="E1634" s="2596"/>
      <c r="F1634" s="2596"/>
      <c r="G1634" s="1268" t="s">
        <v>4140</v>
      </c>
      <c r="H1634" s="1265">
        <v>5657</v>
      </c>
      <c r="I1634" s="1265">
        <v>0</v>
      </c>
      <c r="J1634" s="1265">
        <v>0</v>
      </c>
      <c r="K1634" s="1265">
        <v>0</v>
      </c>
      <c r="L1634" s="1265">
        <v>0</v>
      </c>
      <c r="M1634" s="1265">
        <v>0</v>
      </c>
      <c r="N1634" s="1265">
        <v>0</v>
      </c>
      <c r="O1634" s="1265">
        <v>0</v>
      </c>
      <c r="P1634" s="1265">
        <v>2</v>
      </c>
      <c r="Q1634" s="1265">
        <v>1</v>
      </c>
      <c r="R1634" s="1265">
        <v>4</v>
      </c>
      <c r="S1634" s="1265">
        <v>4</v>
      </c>
      <c r="T1634" s="1265">
        <v>4</v>
      </c>
      <c r="U1634" s="1265">
        <v>10</v>
      </c>
      <c r="V1634" s="1265">
        <v>16</v>
      </c>
      <c r="W1634" s="1265">
        <v>30</v>
      </c>
      <c r="X1634" s="1265">
        <v>67</v>
      </c>
      <c r="Y1634" s="1265">
        <v>100</v>
      </c>
      <c r="Z1634" s="1265">
        <v>180</v>
      </c>
      <c r="AA1634" s="1265">
        <v>327</v>
      </c>
      <c r="AB1634" s="1265">
        <v>406</v>
      </c>
      <c r="AC1634" s="1265">
        <v>724</v>
      </c>
      <c r="AD1634" s="1265">
        <v>1083</v>
      </c>
      <c r="AE1634" s="1265">
        <v>1305</v>
      </c>
      <c r="AF1634" s="1265">
        <v>989</v>
      </c>
      <c r="AG1634" s="1265">
        <v>349</v>
      </c>
      <c r="AH1634" s="1265">
        <v>56</v>
      </c>
    </row>
    <row r="1635" spans="1:34" s="445" customFormat="1" ht="14.25" customHeight="1">
      <c r="A1635" s="2591"/>
      <c r="B1635" s="2591"/>
      <c r="C1635" s="2596"/>
      <c r="D1635" s="2596"/>
      <c r="E1635" s="2596"/>
      <c r="F1635" s="2596"/>
      <c r="G1635" s="1268" t="s">
        <v>1618</v>
      </c>
      <c r="H1635" s="1265">
        <v>4097</v>
      </c>
      <c r="I1635" s="1265">
        <v>0</v>
      </c>
      <c r="J1635" s="1265">
        <v>0</v>
      </c>
      <c r="K1635" s="1265">
        <v>0</v>
      </c>
      <c r="L1635" s="1265">
        <v>0</v>
      </c>
      <c r="M1635" s="1265">
        <v>0</v>
      </c>
      <c r="N1635" s="1265">
        <v>0</v>
      </c>
      <c r="O1635" s="1265">
        <v>0</v>
      </c>
      <c r="P1635" s="1265">
        <v>2</v>
      </c>
      <c r="Q1635" s="1265">
        <v>1</v>
      </c>
      <c r="R1635" s="1265">
        <v>2</v>
      </c>
      <c r="S1635" s="1265">
        <v>2</v>
      </c>
      <c r="T1635" s="1265">
        <v>3</v>
      </c>
      <c r="U1635" s="1265">
        <v>9</v>
      </c>
      <c r="V1635" s="1265">
        <v>10</v>
      </c>
      <c r="W1635" s="1265">
        <v>16</v>
      </c>
      <c r="X1635" s="1265">
        <v>50</v>
      </c>
      <c r="Y1635" s="1265">
        <v>90</v>
      </c>
      <c r="Z1635" s="1265">
        <v>144</v>
      </c>
      <c r="AA1635" s="1265">
        <v>255</v>
      </c>
      <c r="AB1635" s="1265">
        <v>319</v>
      </c>
      <c r="AC1635" s="1265">
        <v>551</v>
      </c>
      <c r="AD1635" s="1265">
        <v>770</v>
      </c>
      <c r="AE1635" s="1265">
        <v>922</v>
      </c>
      <c r="AF1635" s="1265">
        <v>689</v>
      </c>
      <c r="AG1635" s="1265">
        <v>226</v>
      </c>
      <c r="AH1635" s="1265">
        <v>36</v>
      </c>
    </row>
    <row r="1636" spans="1:34" s="445" customFormat="1" ht="14.25" customHeight="1">
      <c r="A1636" s="2591"/>
      <c r="B1636" s="2591"/>
      <c r="C1636" s="2596"/>
      <c r="D1636" s="2596"/>
      <c r="E1636" s="2596"/>
      <c r="F1636" s="2596"/>
      <c r="G1636" s="1268" t="s">
        <v>1619</v>
      </c>
      <c r="H1636" s="1265">
        <v>1560</v>
      </c>
      <c r="I1636" s="1265">
        <v>0</v>
      </c>
      <c r="J1636" s="1265">
        <v>0</v>
      </c>
      <c r="K1636" s="1265">
        <v>0</v>
      </c>
      <c r="L1636" s="1265">
        <v>0</v>
      </c>
      <c r="M1636" s="1265">
        <v>0</v>
      </c>
      <c r="N1636" s="1265">
        <v>0</v>
      </c>
      <c r="O1636" s="1265">
        <v>0</v>
      </c>
      <c r="P1636" s="1265">
        <v>0</v>
      </c>
      <c r="Q1636" s="1265">
        <v>0</v>
      </c>
      <c r="R1636" s="1265">
        <v>2</v>
      </c>
      <c r="S1636" s="1265">
        <v>2</v>
      </c>
      <c r="T1636" s="1265">
        <v>1</v>
      </c>
      <c r="U1636" s="1265">
        <v>1</v>
      </c>
      <c r="V1636" s="1265">
        <v>6</v>
      </c>
      <c r="W1636" s="1265">
        <v>14</v>
      </c>
      <c r="X1636" s="1265">
        <v>17</v>
      </c>
      <c r="Y1636" s="1265">
        <v>10</v>
      </c>
      <c r="Z1636" s="1265">
        <v>36</v>
      </c>
      <c r="AA1636" s="1265">
        <v>72</v>
      </c>
      <c r="AB1636" s="1265">
        <v>87</v>
      </c>
      <c r="AC1636" s="1265">
        <v>173</v>
      </c>
      <c r="AD1636" s="1265">
        <v>313</v>
      </c>
      <c r="AE1636" s="1265">
        <v>383</v>
      </c>
      <c r="AF1636" s="1265">
        <v>300</v>
      </c>
      <c r="AG1636" s="1265">
        <v>123</v>
      </c>
      <c r="AH1636" s="1265">
        <v>20</v>
      </c>
    </row>
    <row r="1637" spans="1:34" s="445" customFormat="1" ht="14.25" customHeight="1">
      <c r="A1637" s="2591" t="s">
        <v>2298</v>
      </c>
      <c r="B1637" s="2591"/>
      <c r="C1637" s="2596" t="s">
        <v>2299</v>
      </c>
      <c r="D1637" s="2596"/>
      <c r="E1637" s="2596"/>
      <c r="F1637" s="2596"/>
      <c r="G1637" s="1268" t="s">
        <v>4140</v>
      </c>
      <c r="H1637" s="1265">
        <v>117</v>
      </c>
      <c r="I1637" s="1265">
        <v>0</v>
      </c>
      <c r="J1637" s="1265">
        <v>0</v>
      </c>
      <c r="K1637" s="1265">
        <v>0</v>
      </c>
      <c r="L1637" s="1265">
        <v>0</v>
      </c>
      <c r="M1637" s="1265">
        <v>0</v>
      </c>
      <c r="N1637" s="1265">
        <v>0</v>
      </c>
      <c r="O1637" s="1265">
        <v>0</v>
      </c>
      <c r="P1637" s="1265">
        <v>0</v>
      </c>
      <c r="Q1637" s="1265">
        <v>0</v>
      </c>
      <c r="R1637" s="1265">
        <v>0</v>
      </c>
      <c r="S1637" s="1265">
        <v>1</v>
      </c>
      <c r="T1637" s="1265">
        <v>0</v>
      </c>
      <c r="U1637" s="1265">
        <v>0</v>
      </c>
      <c r="V1637" s="1265">
        <v>0</v>
      </c>
      <c r="W1637" s="1265">
        <v>0</v>
      </c>
      <c r="X1637" s="1265">
        <v>1</v>
      </c>
      <c r="Y1637" s="1265">
        <v>2</v>
      </c>
      <c r="Z1637" s="1265">
        <v>1</v>
      </c>
      <c r="AA1637" s="1265">
        <v>10</v>
      </c>
      <c r="AB1637" s="1265">
        <v>4</v>
      </c>
      <c r="AC1637" s="1265">
        <v>12</v>
      </c>
      <c r="AD1637" s="1265">
        <v>19</v>
      </c>
      <c r="AE1637" s="1265">
        <v>25</v>
      </c>
      <c r="AF1637" s="1265">
        <v>32</v>
      </c>
      <c r="AG1637" s="1265">
        <v>9</v>
      </c>
      <c r="AH1637" s="1265">
        <v>1</v>
      </c>
    </row>
    <row r="1638" spans="1:34" s="445" customFormat="1" ht="14.25" customHeight="1">
      <c r="A1638" s="2591"/>
      <c r="B1638" s="2591"/>
      <c r="C1638" s="2596"/>
      <c r="D1638" s="2596"/>
      <c r="E1638" s="2596"/>
      <c r="F1638" s="2596"/>
      <c r="G1638" s="1268" t="s">
        <v>4141</v>
      </c>
      <c r="H1638" s="1265">
        <v>56</v>
      </c>
      <c r="I1638" s="1265">
        <v>0</v>
      </c>
      <c r="J1638" s="1265">
        <v>0</v>
      </c>
      <c r="K1638" s="1265">
        <v>0</v>
      </c>
      <c r="L1638" s="1265">
        <v>0</v>
      </c>
      <c r="M1638" s="1265">
        <v>0</v>
      </c>
      <c r="N1638" s="1265">
        <v>0</v>
      </c>
      <c r="O1638" s="1265">
        <v>0</v>
      </c>
      <c r="P1638" s="1265">
        <v>0</v>
      </c>
      <c r="Q1638" s="1265">
        <v>0</v>
      </c>
      <c r="R1638" s="1265">
        <v>0</v>
      </c>
      <c r="S1638" s="1265">
        <v>1</v>
      </c>
      <c r="T1638" s="1265">
        <v>0</v>
      </c>
      <c r="U1638" s="1265">
        <v>0</v>
      </c>
      <c r="V1638" s="1265">
        <v>0</v>
      </c>
      <c r="W1638" s="1265">
        <v>0</v>
      </c>
      <c r="X1638" s="1265">
        <v>1</v>
      </c>
      <c r="Y1638" s="1265">
        <v>1</v>
      </c>
      <c r="Z1638" s="1265">
        <v>1</v>
      </c>
      <c r="AA1638" s="1265">
        <v>5</v>
      </c>
      <c r="AB1638" s="1265">
        <v>2</v>
      </c>
      <c r="AC1638" s="1265">
        <v>5</v>
      </c>
      <c r="AD1638" s="1265">
        <v>8</v>
      </c>
      <c r="AE1638" s="1265">
        <v>14</v>
      </c>
      <c r="AF1638" s="1265">
        <v>12</v>
      </c>
      <c r="AG1638" s="1265">
        <v>5</v>
      </c>
      <c r="AH1638" s="1265">
        <v>1</v>
      </c>
    </row>
    <row r="1639" spans="1:34" s="445" customFormat="1" ht="14.25" customHeight="1">
      <c r="A1639" s="2591"/>
      <c r="B1639" s="2591"/>
      <c r="C1639" s="2596"/>
      <c r="D1639" s="2596"/>
      <c r="E1639" s="2596"/>
      <c r="F1639" s="2596"/>
      <c r="G1639" s="1268" t="s">
        <v>4368</v>
      </c>
      <c r="H1639" s="1265">
        <v>61</v>
      </c>
      <c r="I1639" s="1265">
        <v>0</v>
      </c>
      <c r="J1639" s="1265">
        <v>0</v>
      </c>
      <c r="K1639" s="1265">
        <v>0</v>
      </c>
      <c r="L1639" s="1265">
        <v>0</v>
      </c>
      <c r="M1639" s="1265">
        <v>0</v>
      </c>
      <c r="N1639" s="1265">
        <v>0</v>
      </c>
      <c r="O1639" s="1265">
        <v>0</v>
      </c>
      <c r="P1639" s="1265">
        <v>0</v>
      </c>
      <c r="Q1639" s="1265">
        <v>0</v>
      </c>
      <c r="R1639" s="1265">
        <v>0</v>
      </c>
      <c r="S1639" s="1265">
        <v>0</v>
      </c>
      <c r="T1639" s="1265">
        <v>0</v>
      </c>
      <c r="U1639" s="1265">
        <v>0</v>
      </c>
      <c r="V1639" s="1265">
        <v>0</v>
      </c>
      <c r="W1639" s="1265">
        <v>0</v>
      </c>
      <c r="X1639" s="1265">
        <v>0</v>
      </c>
      <c r="Y1639" s="1265">
        <v>1</v>
      </c>
      <c r="Z1639" s="1265">
        <v>0</v>
      </c>
      <c r="AA1639" s="1265">
        <v>5</v>
      </c>
      <c r="AB1639" s="1265">
        <v>2</v>
      </c>
      <c r="AC1639" s="1265">
        <v>7</v>
      </c>
      <c r="AD1639" s="1265">
        <v>11</v>
      </c>
      <c r="AE1639" s="1265">
        <v>11</v>
      </c>
      <c r="AF1639" s="1265">
        <v>20</v>
      </c>
      <c r="AG1639" s="1265">
        <v>4</v>
      </c>
      <c r="AH1639" s="1265">
        <v>0</v>
      </c>
    </row>
    <row r="1640" spans="1:34" s="445" customFormat="1" ht="14.25" customHeight="1">
      <c r="A1640" s="2591" t="s">
        <v>2300</v>
      </c>
      <c r="B1640" s="2591"/>
      <c r="C1640" s="2596" t="s">
        <v>4653</v>
      </c>
      <c r="D1640" s="2596"/>
      <c r="E1640" s="2596"/>
      <c r="F1640" s="2596"/>
      <c r="G1640" s="1268" t="s">
        <v>4376</v>
      </c>
      <c r="H1640" s="1265">
        <v>4</v>
      </c>
      <c r="I1640" s="1265">
        <v>0</v>
      </c>
      <c r="J1640" s="1265">
        <v>0</v>
      </c>
      <c r="K1640" s="1265">
        <v>0</v>
      </c>
      <c r="L1640" s="1265">
        <v>0</v>
      </c>
      <c r="M1640" s="1265">
        <v>0</v>
      </c>
      <c r="N1640" s="1265">
        <v>0</v>
      </c>
      <c r="O1640" s="1265">
        <v>0</v>
      </c>
      <c r="P1640" s="1265">
        <v>0</v>
      </c>
      <c r="Q1640" s="1265">
        <v>0</v>
      </c>
      <c r="R1640" s="1265">
        <v>0</v>
      </c>
      <c r="S1640" s="1265">
        <v>0</v>
      </c>
      <c r="T1640" s="1265">
        <v>0</v>
      </c>
      <c r="U1640" s="1265">
        <v>0</v>
      </c>
      <c r="V1640" s="1265">
        <v>0</v>
      </c>
      <c r="W1640" s="1265">
        <v>0</v>
      </c>
      <c r="X1640" s="1265">
        <v>0</v>
      </c>
      <c r="Y1640" s="1265">
        <v>0</v>
      </c>
      <c r="Z1640" s="1265">
        <v>0</v>
      </c>
      <c r="AA1640" s="1265">
        <v>0</v>
      </c>
      <c r="AB1640" s="1265">
        <v>1</v>
      </c>
      <c r="AC1640" s="1265">
        <v>1</v>
      </c>
      <c r="AD1640" s="1265">
        <v>0</v>
      </c>
      <c r="AE1640" s="1265">
        <v>1</v>
      </c>
      <c r="AF1640" s="1265">
        <v>1</v>
      </c>
      <c r="AG1640" s="1265">
        <v>0</v>
      </c>
      <c r="AH1640" s="1265">
        <v>0</v>
      </c>
    </row>
    <row r="1641" spans="1:34" s="445" customFormat="1" ht="14.25" customHeight="1">
      <c r="A1641" s="2591"/>
      <c r="B1641" s="2591"/>
      <c r="C1641" s="2596"/>
      <c r="D1641" s="2596"/>
      <c r="E1641" s="2596"/>
      <c r="F1641" s="2596"/>
      <c r="G1641" s="1268" t="s">
        <v>1618</v>
      </c>
      <c r="H1641" s="1265">
        <v>2</v>
      </c>
      <c r="I1641" s="1265">
        <v>0</v>
      </c>
      <c r="J1641" s="1265">
        <v>0</v>
      </c>
      <c r="K1641" s="1265">
        <v>0</v>
      </c>
      <c r="L1641" s="1265">
        <v>0</v>
      </c>
      <c r="M1641" s="1265">
        <v>0</v>
      </c>
      <c r="N1641" s="1265">
        <v>0</v>
      </c>
      <c r="O1641" s="1265">
        <v>0</v>
      </c>
      <c r="P1641" s="1265">
        <v>0</v>
      </c>
      <c r="Q1641" s="1265">
        <v>0</v>
      </c>
      <c r="R1641" s="1265">
        <v>0</v>
      </c>
      <c r="S1641" s="1265">
        <v>0</v>
      </c>
      <c r="T1641" s="1265">
        <v>0</v>
      </c>
      <c r="U1641" s="1265">
        <v>0</v>
      </c>
      <c r="V1641" s="1265">
        <v>0</v>
      </c>
      <c r="W1641" s="1265">
        <v>0</v>
      </c>
      <c r="X1641" s="1265">
        <v>0</v>
      </c>
      <c r="Y1641" s="1265">
        <v>0</v>
      </c>
      <c r="Z1641" s="1265">
        <v>0</v>
      </c>
      <c r="AA1641" s="1265">
        <v>0</v>
      </c>
      <c r="AB1641" s="1265">
        <v>1</v>
      </c>
      <c r="AC1641" s="1265">
        <v>1</v>
      </c>
      <c r="AD1641" s="1265">
        <v>0</v>
      </c>
      <c r="AE1641" s="1265">
        <v>0</v>
      </c>
      <c r="AF1641" s="1265">
        <v>0</v>
      </c>
      <c r="AG1641" s="1265">
        <v>0</v>
      </c>
      <c r="AH1641" s="1265">
        <v>0</v>
      </c>
    </row>
    <row r="1642" spans="1:34" s="445" customFormat="1" ht="14.25" customHeight="1">
      <c r="A1642" s="2591"/>
      <c r="B1642" s="2591"/>
      <c r="C1642" s="2596"/>
      <c r="D1642" s="2596"/>
      <c r="E1642" s="2596"/>
      <c r="F1642" s="2596"/>
      <c r="G1642" s="1268" t="s">
        <v>1619</v>
      </c>
      <c r="H1642" s="1265">
        <v>2</v>
      </c>
      <c r="I1642" s="1265">
        <v>0</v>
      </c>
      <c r="J1642" s="1265">
        <v>0</v>
      </c>
      <c r="K1642" s="1265">
        <v>0</v>
      </c>
      <c r="L1642" s="1265">
        <v>0</v>
      </c>
      <c r="M1642" s="1265">
        <v>0</v>
      </c>
      <c r="N1642" s="1265">
        <v>0</v>
      </c>
      <c r="O1642" s="1265">
        <v>0</v>
      </c>
      <c r="P1642" s="1265">
        <v>0</v>
      </c>
      <c r="Q1642" s="1265">
        <v>0</v>
      </c>
      <c r="R1642" s="1265">
        <v>0</v>
      </c>
      <c r="S1642" s="1265">
        <v>0</v>
      </c>
      <c r="T1642" s="1265">
        <v>0</v>
      </c>
      <c r="U1642" s="1265">
        <v>0</v>
      </c>
      <c r="V1642" s="1265">
        <v>0</v>
      </c>
      <c r="W1642" s="1265">
        <v>0</v>
      </c>
      <c r="X1642" s="1265">
        <v>0</v>
      </c>
      <c r="Y1642" s="1265">
        <v>0</v>
      </c>
      <c r="Z1642" s="1265">
        <v>0</v>
      </c>
      <c r="AA1642" s="1265">
        <v>0</v>
      </c>
      <c r="AB1642" s="1265">
        <v>0</v>
      </c>
      <c r="AC1642" s="1265">
        <v>0</v>
      </c>
      <c r="AD1642" s="1265">
        <v>0</v>
      </c>
      <c r="AE1642" s="1265">
        <v>1</v>
      </c>
      <c r="AF1642" s="1265">
        <v>1</v>
      </c>
      <c r="AG1642" s="1265">
        <v>0</v>
      </c>
      <c r="AH1642" s="1265">
        <v>0</v>
      </c>
    </row>
    <row r="1643" spans="1:34" s="445" customFormat="1" ht="14.25" customHeight="1">
      <c r="A1643" s="2591" t="s">
        <v>2301</v>
      </c>
      <c r="B1643" s="2591"/>
      <c r="C1643" s="2596" t="s">
        <v>2302</v>
      </c>
      <c r="D1643" s="2596"/>
      <c r="E1643" s="2596"/>
      <c r="F1643" s="2596"/>
      <c r="G1643" s="1268" t="s">
        <v>1617</v>
      </c>
      <c r="H1643" s="1265">
        <v>108</v>
      </c>
      <c r="I1643" s="1265">
        <v>0</v>
      </c>
      <c r="J1643" s="1265">
        <v>0</v>
      </c>
      <c r="K1643" s="1265">
        <v>0</v>
      </c>
      <c r="L1643" s="1265">
        <v>0</v>
      </c>
      <c r="M1643" s="1265">
        <v>0</v>
      </c>
      <c r="N1643" s="1265">
        <v>0</v>
      </c>
      <c r="O1643" s="1265">
        <v>0</v>
      </c>
      <c r="P1643" s="1265">
        <v>0</v>
      </c>
      <c r="Q1643" s="1265">
        <v>0</v>
      </c>
      <c r="R1643" s="1265">
        <v>0</v>
      </c>
      <c r="S1643" s="1265">
        <v>0</v>
      </c>
      <c r="T1643" s="1265">
        <v>0</v>
      </c>
      <c r="U1643" s="1265">
        <v>0</v>
      </c>
      <c r="V1643" s="1265">
        <v>0</v>
      </c>
      <c r="W1643" s="1265">
        <v>2</v>
      </c>
      <c r="X1643" s="1265">
        <v>2</v>
      </c>
      <c r="Y1643" s="1265">
        <v>2</v>
      </c>
      <c r="Z1643" s="1265">
        <v>2</v>
      </c>
      <c r="AA1643" s="1265">
        <v>11</v>
      </c>
      <c r="AB1643" s="1265">
        <v>7</v>
      </c>
      <c r="AC1643" s="1265">
        <v>10</v>
      </c>
      <c r="AD1643" s="1265">
        <v>16</v>
      </c>
      <c r="AE1643" s="1265">
        <v>19</v>
      </c>
      <c r="AF1643" s="1265">
        <v>23</v>
      </c>
      <c r="AG1643" s="1265">
        <v>9</v>
      </c>
      <c r="AH1643" s="1265">
        <v>5</v>
      </c>
    </row>
    <row r="1644" spans="1:34" s="445" customFormat="1" ht="14.25" customHeight="1">
      <c r="A1644" s="2591"/>
      <c r="B1644" s="2591"/>
      <c r="C1644" s="2596"/>
      <c r="D1644" s="2596"/>
      <c r="E1644" s="2596"/>
      <c r="F1644" s="2596"/>
      <c r="G1644" s="1268" t="s">
        <v>1618</v>
      </c>
      <c r="H1644" s="1265">
        <v>59</v>
      </c>
      <c r="I1644" s="1265">
        <v>0</v>
      </c>
      <c r="J1644" s="1265">
        <v>0</v>
      </c>
      <c r="K1644" s="1265">
        <v>0</v>
      </c>
      <c r="L1644" s="1265">
        <v>0</v>
      </c>
      <c r="M1644" s="1265">
        <v>0</v>
      </c>
      <c r="N1644" s="1265">
        <v>0</v>
      </c>
      <c r="O1644" s="1265">
        <v>0</v>
      </c>
      <c r="P1644" s="1265">
        <v>0</v>
      </c>
      <c r="Q1644" s="1265">
        <v>0</v>
      </c>
      <c r="R1644" s="1265">
        <v>0</v>
      </c>
      <c r="S1644" s="1265">
        <v>0</v>
      </c>
      <c r="T1644" s="1265">
        <v>0</v>
      </c>
      <c r="U1644" s="1265">
        <v>0</v>
      </c>
      <c r="V1644" s="1265">
        <v>0</v>
      </c>
      <c r="W1644" s="1265">
        <v>2</v>
      </c>
      <c r="X1644" s="1265">
        <v>1</v>
      </c>
      <c r="Y1644" s="1265">
        <v>2</v>
      </c>
      <c r="Z1644" s="1265">
        <v>2</v>
      </c>
      <c r="AA1644" s="1265">
        <v>7</v>
      </c>
      <c r="AB1644" s="1265">
        <v>3</v>
      </c>
      <c r="AC1644" s="1265">
        <v>5</v>
      </c>
      <c r="AD1644" s="1265">
        <v>6</v>
      </c>
      <c r="AE1644" s="1265">
        <v>7</v>
      </c>
      <c r="AF1644" s="1265">
        <v>17</v>
      </c>
      <c r="AG1644" s="1265">
        <v>4</v>
      </c>
      <c r="AH1644" s="1265">
        <v>3</v>
      </c>
    </row>
    <row r="1645" spans="1:34" s="447" customFormat="1" ht="14.25" customHeight="1">
      <c r="A1645" s="2591"/>
      <c r="B1645" s="2591"/>
      <c r="C1645" s="2596"/>
      <c r="D1645" s="2596"/>
      <c r="E1645" s="2596"/>
      <c r="F1645" s="2596"/>
      <c r="G1645" s="1268" t="s">
        <v>1619</v>
      </c>
      <c r="H1645" s="1265">
        <v>49</v>
      </c>
      <c r="I1645" s="1265">
        <v>0</v>
      </c>
      <c r="J1645" s="1265">
        <v>0</v>
      </c>
      <c r="K1645" s="1265">
        <v>0</v>
      </c>
      <c r="L1645" s="1265">
        <v>0</v>
      </c>
      <c r="M1645" s="1265">
        <v>0</v>
      </c>
      <c r="N1645" s="1265">
        <v>0</v>
      </c>
      <c r="O1645" s="1265">
        <v>0</v>
      </c>
      <c r="P1645" s="1265">
        <v>0</v>
      </c>
      <c r="Q1645" s="1265">
        <v>0</v>
      </c>
      <c r="R1645" s="1265">
        <v>0</v>
      </c>
      <c r="S1645" s="1265">
        <v>0</v>
      </c>
      <c r="T1645" s="1265">
        <v>0</v>
      </c>
      <c r="U1645" s="1265">
        <v>0</v>
      </c>
      <c r="V1645" s="1265">
        <v>0</v>
      </c>
      <c r="W1645" s="1265">
        <v>0</v>
      </c>
      <c r="X1645" s="1265">
        <v>1</v>
      </c>
      <c r="Y1645" s="1265">
        <v>0</v>
      </c>
      <c r="Z1645" s="1265">
        <v>0</v>
      </c>
      <c r="AA1645" s="1265">
        <v>4</v>
      </c>
      <c r="AB1645" s="1265">
        <v>4</v>
      </c>
      <c r="AC1645" s="1265">
        <v>5</v>
      </c>
      <c r="AD1645" s="1265">
        <v>10</v>
      </c>
      <c r="AE1645" s="1265">
        <v>12</v>
      </c>
      <c r="AF1645" s="1265">
        <v>6</v>
      </c>
      <c r="AG1645" s="1265">
        <v>5</v>
      </c>
      <c r="AH1645" s="1265">
        <v>2</v>
      </c>
    </row>
    <row r="1646" spans="1:34" s="445" customFormat="1" ht="14.25" customHeight="1">
      <c r="A1646" s="2591" t="s">
        <v>2303</v>
      </c>
      <c r="B1646" s="2591"/>
      <c r="C1646" s="2596" t="s">
        <v>2304</v>
      </c>
      <c r="D1646" s="2596"/>
      <c r="E1646" s="2596"/>
      <c r="F1646" s="2596"/>
      <c r="G1646" s="1268" t="s">
        <v>4369</v>
      </c>
      <c r="H1646" s="1265">
        <v>86</v>
      </c>
      <c r="I1646" s="1265">
        <v>0</v>
      </c>
      <c r="J1646" s="1265">
        <v>0</v>
      </c>
      <c r="K1646" s="1265">
        <v>0</v>
      </c>
      <c r="L1646" s="1265">
        <v>0</v>
      </c>
      <c r="M1646" s="1265">
        <v>0</v>
      </c>
      <c r="N1646" s="1265">
        <v>0</v>
      </c>
      <c r="O1646" s="1265">
        <v>0</v>
      </c>
      <c r="P1646" s="1265">
        <v>0</v>
      </c>
      <c r="Q1646" s="1265">
        <v>0</v>
      </c>
      <c r="R1646" s="1265">
        <v>0</v>
      </c>
      <c r="S1646" s="1265">
        <v>0</v>
      </c>
      <c r="T1646" s="1265">
        <v>0</v>
      </c>
      <c r="U1646" s="1265">
        <v>0</v>
      </c>
      <c r="V1646" s="1265">
        <v>0</v>
      </c>
      <c r="W1646" s="1265">
        <v>1</v>
      </c>
      <c r="X1646" s="1265">
        <v>1</v>
      </c>
      <c r="Y1646" s="1265">
        <v>6</v>
      </c>
      <c r="Z1646" s="1265">
        <v>1</v>
      </c>
      <c r="AA1646" s="1265">
        <v>8</v>
      </c>
      <c r="AB1646" s="1265">
        <v>6</v>
      </c>
      <c r="AC1646" s="1265">
        <v>11</v>
      </c>
      <c r="AD1646" s="1265">
        <v>19</v>
      </c>
      <c r="AE1646" s="1265">
        <v>14</v>
      </c>
      <c r="AF1646" s="1265">
        <v>13</v>
      </c>
      <c r="AG1646" s="1265">
        <v>5</v>
      </c>
      <c r="AH1646" s="1265">
        <v>1</v>
      </c>
    </row>
    <row r="1647" spans="1:34" s="445" customFormat="1" ht="14.25" customHeight="1">
      <c r="A1647" s="2591"/>
      <c r="B1647" s="2591"/>
      <c r="C1647" s="2596"/>
      <c r="D1647" s="2596"/>
      <c r="E1647" s="2596"/>
      <c r="F1647" s="2596"/>
      <c r="G1647" s="1268" t="s">
        <v>4141</v>
      </c>
      <c r="H1647" s="1265">
        <v>72</v>
      </c>
      <c r="I1647" s="1265">
        <v>0</v>
      </c>
      <c r="J1647" s="1265">
        <v>0</v>
      </c>
      <c r="K1647" s="1265">
        <v>0</v>
      </c>
      <c r="L1647" s="1265">
        <v>0</v>
      </c>
      <c r="M1647" s="1265">
        <v>0</v>
      </c>
      <c r="N1647" s="1265">
        <v>0</v>
      </c>
      <c r="O1647" s="1265">
        <v>0</v>
      </c>
      <c r="P1647" s="1265">
        <v>0</v>
      </c>
      <c r="Q1647" s="1265">
        <v>0</v>
      </c>
      <c r="R1647" s="1265">
        <v>0</v>
      </c>
      <c r="S1647" s="1265">
        <v>0</v>
      </c>
      <c r="T1647" s="1265">
        <v>0</v>
      </c>
      <c r="U1647" s="1265">
        <v>0</v>
      </c>
      <c r="V1647" s="1265">
        <v>0</v>
      </c>
      <c r="W1647" s="1265">
        <v>0</v>
      </c>
      <c r="X1647" s="1265">
        <v>1</v>
      </c>
      <c r="Y1647" s="1265">
        <v>6</v>
      </c>
      <c r="Z1647" s="1265">
        <v>1</v>
      </c>
      <c r="AA1647" s="1265">
        <v>7</v>
      </c>
      <c r="AB1647" s="1265">
        <v>5</v>
      </c>
      <c r="AC1647" s="1265">
        <v>10</v>
      </c>
      <c r="AD1647" s="1265">
        <v>16</v>
      </c>
      <c r="AE1647" s="1265">
        <v>12</v>
      </c>
      <c r="AF1647" s="1265">
        <v>9</v>
      </c>
      <c r="AG1647" s="1265">
        <v>4</v>
      </c>
      <c r="AH1647" s="1265">
        <v>1</v>
      </c>
    </row>
    <row r="1648" spans="1:34" s="447" customFormat="1" ht="14.25" customHeight="1">
      <c r="A1648" s="2591"/>
      <c r="B1648" s="2591"/>
      <c r="C1648" s="2596"/>
      <c r="D1648" s="2596"/>
      <c r="E1648" s="2596"/>
      <c r="F1648" s="2596"/>
      <c r="G1648" s="1268" t="s">
        <v>1619</v>
      </c>
      <c r="H1648" s="1265">
        <v>14</v>
      </c>
      <c r="I1648" s="1265">
        <v>0</v>
      </c>
      <c r="J1648" s="1265">
        <v>0</v>
      </c>
      <c r="K1648" s="1265">
        <v>0</v>
      </c>
      <c r="L1648" s="1265">
        <v>0</v>
      </c>
      <c r="M1648" s="1265">
        <v>0</v>
      </c>
      <c r="N1648" s="1265">
        <v>0</v>
      </c>
      <c r="O1648" s="1265">
        <v>0</v>
      </c>
      <c r="P1648" s="1265">
        <v>0</v>
      </c>
      <c r="Q1648" s="1265">
        <v>0</v>
      </c>
      <c r="R1648" s="1265">
        <v>0</v>
      </c>
      <c r="S1648" s="1265">
        <v>0</v>
      </c>
      <c r="T1648" s="1265">
        <v>0</v>
      </c>
      <c r="U1648" s="1265">
        <v>0</v>
      </c>
      <c r="V1648" s="1265">
        <v>0</v>
      </c>
      <c r="W1648" s="1265">
        <v>1</v>
      </c>
      <c r="X1648" s="1265">
        <v>0</v>
      </c>
      <c r="Y1648" s="1265">
        <v>0</v>
      </c>
      <c r="Z1648" s="1265">
        <v>0</v>
      </c>
      <c r="AA1648" s="1265">
        <v>1</v>
      </c>
      <c r="AB1648" s="1265">
        <v>1</v>
      </c>
      <c r="AC1648" s="1265">
        <v>1</v>
      </c>
      <c r="AD1648" s="1265">
        <v>3</v>
      </c>
      <c r="AE1648" s="1265">
        <v>2</v>
      </c>
      <c r="AF1648" s="1265">
        <v>4</v>
      </c>
      <c r="AG1648" s="1265">
        <v>1</v>
      </c>
      <c r="AH1648" s="1265">
        <v>0</v>
      </c>
    </row>
    <row r="1649" spans="1:34" s="445" customFormat="1" ht="14.25" customHeight="1">
      <c r="A1649" s="2591" t="s">
        <v>2305</v>
      </c>
      <c r="B1649" s="2591"/>
      <c r="C1649" s="2596" t="s">
        <v>4654</v>
      </c>
      <c r="D1649" s="2596"/>
      <c r="E1649" s="2596"/>
      <c r="F1649" s="2596"/>
      <c r="G1649" s="1268" t="s">
        <v>4371</v>
      </c>
      <c r="H1649" s="1265">
        <v>4557</v>
      </c>
      <c r="I1649" s="1265">
        <v>0</v>
      </c>
      <c r="J1649" s="1265">
        <v>0</v>
      </c>
      <c r="K1649" s="1265">
        <v>0</v>
      </c>
      <c r="L1649" s="1265">
        <v>0</v>
      </c>
      <c r="M1649" s="1265">
        <v>0</v>
      </c>
      <c r="N1649" s="1265">
        <v>0</v>
      </c>
      <c r="O1649" s="1265">
        <v>0</v>
      </c>
      <c r="P1649" s="1265">
        <v>0</v>
      </c>
      <c r="Q1649" s="1265">
        <v>0</v>
      </c>
      <c r="R1649" s="1265">
        <v>0</v>
      </c>
      <c r="S1649" s="1265">
        <v>2</v>
      </c>
      <c r="T1649" s="1265">
        <v>1</v>
      </c>
      <c r="U1649" s="1265">
        <v>3</v>
      </c>
      <c r="V1649" s="1265">
        <v>6</v>
      </c>
      <c r="W1649" s="1265">
        <v>12</v>
      </c>
      <c r="X1649" s="1265">
        <v>38</v>
      </c>
      <c r="Y1649" s="1265">
        <v>64</v>
      </c>
      <c r="Z1649" s="1265">
        <v>134</v>
      </c>
      <c r="AA1649" s="1265">
        <v>242</v>
      </c>
      <c r="AB1649" s="1265">
        <v>318</v>
      </c>
      <c r="AC1649" s="1265">
        <v>595</v>
      </c>
      <c r="AD1649" s="1265">
        <v>881</v>
      </c>
      <c r="AE1649" s="1265">
        <v>1102</v>
      </c>
      <c r="AF1649" s="1265">
        <v>824</v>
      </c>
      <c r="AG1649" s="1265">
        <v>288</v>
      </c>
      <c r="AH1649" s="1265">
        <v>47</v>
      </c>
    </row>
    <row r="1650" spans="1:34" s="445" customFormat="1" ht="14.25" customHeight="1">
      <c r="A1650" s="2591"/>
      <c r="B1650" s="2591"/>
      <c r="C1650" s="2596"/>
      <c r="D1650" s="2596"/>
      <c r="E1650" s="2596"/>
      <c r="F1650" s="2596"/>
      <c r="G1650" s="1268" t="s">
        <v>4141</v>
      </c>
      <c r="H1650" s="1265">
        <v>3557</v>
      </c>
      <c r="I1650" s="1265">
        <v>0</v>
      </c>
      <c r="J1650" s="1265">
        <v>0</v>
      </c>
      <c r="K1650" s="1265">
        <v>0</v>
      </c>
      <c r="L1650" s="1265">
        <v>0</v>
      </c>
      <c r="M1650" s="1265">
        <v>0</v>
      </c>
      <c r="N1650" s="1265">
        <v>0</v>
      </c>
      <c r="O1650" s="1265">
        <v>0</v>
      </c>
      <c r="P1650" s="1265">
        <v>0</v>
      </c>
      <c r="Q1650" s="1265">
        <v>0</v>
      </c>
      <c r="R1650" s="1265">
        <v>0</v>
      </c>
      <c r="S1650" s="1265">
        <v>1</v>
      </c>
      <c r="T1650" s="1265">
        <v>1</v>
      </c>
      <c r="U1650" s="1265">
        <v>3</v>
      </c>
      <c r="V1650" s="1265">
        <v>5</v>
      </c>
      <c r="W1650" s="1265">
        <v>9</v>
      </c>
      <c r="X1650" s="1265">
        <v>34</v>
      </c>
      <c r="Y1650" s="1265">
        <v>59</v>
      </c>
      <c r="Z1650" s="1265">
        <v>120</v>
      </c>
      <c r="AA1650" s="1265">
        <v>205</v>
      </c>
      <c r="AB1650" s="1265">
        <v>267</v>
      </c>
      <c r="AC1650" s="1265">
        <v>486</v>
      </c>
      <c r="AD1650" s="1265">
        <v>687</v>
      </c>
      <c r="AE1650" s="1265">
        <v>835</v>
      </c>
      <c r="AF1650" s="1265">
        <v>618</v>
      </c>
      <c r="AG1650" s="1265">
        <v>197</v>
      </c>
      <c r="AH1650" s="1265">
        <v>30</v>
      </c>
    </row>
    <row r="1651" spans="1:34" s="447" customFormat="1" ht="14.25" customHeight="1">
      <c r="A1651" s="2591"/>
      <c r="B1651" s="2591"/>
      <c r="C1651" s="2596"/>
      <c r="D1651" s="2596"/>
      <c r="E1651" s="2596"/>
      <c r="F1651" s="2596"/>
      <c r="G1651" s="1268" t="s">
        <v>1619</v>
      </c>
      <c r="H1651" s="1265">
        <v>1000</v>
      </c>
      <c r="I1651" s="1265">
        <v>0</v>
      </c>
      <c r="J1651" s="1265">
        <v>0</v>
      </c>
      <c r="K1651" s="1265">
        <v>0</v>
      </c>
      <c r="L1651" s="1265">
        <v>0</v>
      </c>
      <c r="M1651" s="1265">
        <v>0</v>
      </c>
      <c r="N1651" s="1265">
        <v>0</v>
      </c>
      <c r="O1651" s="1265">
        <v>0</v>
      </c>
      <c r="P1651" s="1265">
        <v>0</v>
      </c>
      <c r="Q1651" s="1265">
        <v>0</v>
      </c>
      <c r="R1651" s="1265">
        <v>0</v>
      </c>
      <c r="S1651" s="1265">
        <v>1</v>
      </c>
      <c r="T1651" s="1265">
        <v>0</v>
      </c>
      <c r="U1651" s="1265">
        <v>0</v>
      </c>
      <c r="V1651" s="1265">
        <v>1</v>
      </c>
      <c r="W1651" s="1265">
        <v>3</v>
      </c>
      <c r="X1651" s="1265">
        <v>4</v>
      </c>
      <c r="Y1651" s="1265">
        <v>5</v>
      </c>
      <c r="Z1651" s="1265">
        <v>14</v>
      </c>
      <c r="AA1651" s="1265">
        <v>37</v>
      </c>
      <c r="AB1651" s="1265">
        <v>51</v>
      </c>
      <c r="AC1651" s="1265">
        <v>109</v>
      </c>
      <c r="AD1651" s="1265">
        <v>194</v>
      </c>
      <c r="AE1651" s="1265">
        <v>267</v>
      </c>
      <c r="AF1651" s="1265">
        <v>206</v>
      </c>
      <c r="AG1651" s="1265">
        <v>91</v>
      </c>
      <c r="AH1651" s="1265">
        <v>17</v>
      </c>
    </row>
    <row r="1652" spans="1:34" s="445" customFormat="1" ht="14.25" customHeight="1">
      <c r="A1652" s="2591" t="s">
        <v>2306</v>
      </c>
      <c r="B1652" s="2591"/>
      <c r="C1652" s="2596" t="s">
        <v>4655</v>
      </c>
      <c r="D1652" s="2596"/>
      <c r="E1652" s="2596"/>
      <c r="F1652" s="2596"/>
      <c r="G1652" s="1268" t="s">
        <v>1617</v>
      </c>
      <c r="H1652" s="1265">
        <v>528</v>
      </c>
      <c r="I1652" s="1265">
        <v>0</v>
      </c>
      <c r="J1652" s="1265">
        <v>0</v>
      </c>
      <c r="K1652" s="1265">
        <v>0</v>
      </c>
      <c r="L1652" s="1265">
        <v>0</v>
      </c>
      <c r="M1652" s="1265">
        <v>0</v>
      </c>
      <c r="N1652" s="1265">
        <v>0</v>
      </c>
      <c r="O1652" s="1265">
        <v>0</v>
      </c>
      <c r="P1652" s="1265">
        <v>1</v>
      </c>
      <c r="Q1652" s="1265">
        <v>0</v>
      </c>
      <c r="R1652" s="1265">
        <v>4</v>
      </c>
      <c r="S1652" s="1265">
        <v>1</v>
      </c>
      <c r="T1652" s="1265">
        <v>3</v>
      </c>
      <c r="U1652" s="1265">
        <v>6</v>
      </c>
      <c r="V1652" s="1265">
        <v>5</v>
      </c>
      <c r="W1652" s="1265">
        <v>11</v>
      </c>
      <c r="X1652" s="1265">
        <v>20</v>
      </c>
      <c r="Y1652" s="1265">
        <v>19</v>
      </c>
      <c r="Z1652" s="1265">
        <v>20</v>
      </c>
      <c r="AA1652" s="1265">
        <v>38</v>
      </c>
      <c r="AB1652" s="1265">
        <v>39</v>
      </c>
      <c r="AC1652" s="1265">
        <v>56</v>
      </c>
      <c r="AD1652" s="1265">
        <v>104</v>
      </c>
      <c r="AE1652" s="1265">
        <v>105</v>
      </c>
      <c r="AF1652" s="1265">
        <v>66</v>
      </c>
      <c r="AG1652" s="1265">
        <v>28</v>
      </c>
      <c r="AH1652" s="1265">
        <v>2</v>
      </c>
    </row>
    <row r="1653" spans="1:34" s="445" customFormat="1" ht="14.25" customHeight="1">
      <c r="A1653" s="2591"/>
      <c r="B1653" s="2591"/>
      <c r="C1653" s="2596"/>
      <c r="D1653" s="2596"/>
      <c r="E1653" s="2596"/>
      <c r="F1653" s="2596"/>
      <c r="G1653" s="1268" t="s">
        <v>4147</v>
      </c>
      <c r="H1653" s="1265">
        <v>246</v>
      </c>
      <c r="I1653" s="1265">
        <v>0</v>
      </c>
      <c r="J1653" s="1265">
        <v>0</v>
      </c>
      <c r="K1653" s="1265">
        <v>0</v>
      </c>
      <c r="L1653" s="1265">
        <v>0</v>
      </c>
      <c r="M1653" s="1265">
        <v>0</v>
      </c>
      <c r="N1653" s="1265">
        <v>0</v>
      </c>
      <c r="O1653" s="1265">
        <v>0</v>
      </c>
      <c r="P1653" s="1265">
        <v>1</v>
      </c>
      <c r="Q1653" s="1265">
        <v>0</v>
      </c>
      <c r="R1653" s="1265">
        <v>2</v>
      </c>
      <c r="S1653" s="1265">
        <v>0</v>
      </c>
      <c r="T1653" s="1265">
        <v>2</v>
      </c>
      <c r="U1653" s="1265">
        <v>6</v>
      </c>
      <c r="V1653" s="1265">
        <v>3</v>
      </c>
      <c r="W1653" s="1265">
        <v>4</v>
      </c>
      <c r="X1653" s="1265">
        <v>12</v>
      </c>
      <c r="Y1653" s="1265">
        <v>16</v>
      </c>
      <c r="Z1653" s="1265">
        <v>12</v>
      </c>
      <c r="AA1653" s="1265">
        <v>22</v>
      </c>
      <c r="AB1653" s="1265">
        <v>25</v>
      </c>
      <c r="AC1653" s="1265">
        <v>29</v>
      </c>
      <c r="AD1653" s="1265">
        <v>38</v>
      </c>
      <c r="AE1653" s="1265">
        <v>37</v>
      </c>
      <c r="AF1653" s="1265">
        <v>24</v>
      </c>
      <c r="AG1653" s="1265">
        <v>12</v>
      </c>
      <c r="AH1653" s="1265">
        <v>1</v>
      </c>
    </row>
    <row r="1654" spans="1:34" s="447" customFormat="1" ht="15" customHeight="1" thickBot="1">
      <c r="A1654" s="2594"/>
      <c r="B1654" s="2594"/>
      <c r="C1654" s="2601"/>
      <c r="D1654" s="2601"/>
      <c r="E1654" s="2601"/>
      <c r="F1654" s="2601"/>
      <c r="G1654" s="1269" t="s">
        <v>1619</v>
      </c>
      <c r="H1654" s="1267">
        <v>282</v>
      </c>
      <c r="I1654" s="1267">
        <v>0</v>
      </c>
      <c r="J1654" s="1267">
        <v>0</v>
      </c>
      <c r="K1654" s="1267">
        <v>0</v>
      </c>
      <c r="L1654" s="1267">
        <v>0</v>
      </c>
      <c r="M1654" s="1267">
        <v>0</v>
      </c>
      <c r="N1654" s="1267">
        <v>0</v>
      </c>
      <c r="O1654" s="1267">
        <v>0</v>
      </c>
      <c r="P1654" s="1267">
        <v>0</v>
      </c>
      <c r="Q1654" s="1267">
        <v>0</v>
      </c>
      <c r="R1654" s="1267">
        <v>2</v>
      </c>
      <c r="S1654" s="1267">
        <v>1</v>
      </c>
      <c r="T1654" s="1267">
        <v>1</v>
      </c>
      <c r="U1654" s="1267">
        <v>0</v>
      </c>
      <c r="V1654" s="1267">
        <v>2</v>
      </c>
      <c r="W1654" s="1267">
        <v>7</v>
      </c>
      <c r="X1654" s="1267">
        <v>8</v>
      </c>
      <c r="Y1654" s="1267">
        <v>3</v>
      </c>
      <c r="Z1654" s="1267">
        <v>8</v>
      </c>
      <c r="AA1654" s="1267">
        <v>16</v>
      </c>
      <c r="AB1654" s="1267">
        <v>14</v>
      </c>
      <c r="AC1654" s="1267">
        <v>27</v>
      </c>
      <c r="AD1654" s="1267">
        <v>66</v>
      </c>
      <c r="AE1654" s="1267">
        <v>68</v>
      </c>
      <c r="AF1654" s="1267">
        <v>42</v>
      </c>
      <c r="AG1654" s="1267">
        <v>16</v>
      </c>
      <c r="AH1654" s="1267">
        <v>1</v>
      </c>
    </row>
    <row r="1655" spans="1:34" s="445" customFormat="1">
      <c r="A1655" s="1486"/>
      <c r="B1655" s="1486"/>
      <c r="C1655" s="446"/>
      <c r="D1655" s="446"/>
      <c r="E1655" s="446"/>
      <c r="F1655" s="446"/>
      <c r="G1655" s="1485"/>
    </row>
    <row r="1656" spans="1:34" s="445" customFormat="1">
      <c r="A1656" s="1486"/>
      <c r="B1656" s="1486"/>
      <c r="C1656" s="446"/>
      <c r="D1656" s="446"/>
      <c r="E1656" s="446"/>
      <c r="F1656" s="446"/>
      <c r="G1656" s="1485"/>
    </row>
    <row r="1657" spans="1:34" s="437" customFormat="1" ht="21">
      <c r="A1657" s="2592" t="s">
        <v>1605</v>
      </c>
      <c r="B1657" s="2592"/>
      <c r="C1657" s="2592"/>
      <c r="D1657" s="2592"/>
      <c r="E1657" s="2592"/>
      <c r="F1657" s="2592"/>
      <c r="G1657" s="2592"/>
      <c r="H1657" s="2592"/>
      <c r="I1657" s="2592"/>
      <c r="J1657" s="2592"/>
      <c r="K1657" s="2592"/>
      <c r="L1657" s="2592"/>
      <c r="M1657" s="2592"/>
      <c r="N1657" s="2592"/>
      <c r="O1657" s="2592"/>
      <c r="P1657" s="2593" t="s">
        <v>4656</v>
      </c>
      <c r="Q1657" s="2593"/>
      <c r="R1657" s="2593"/>
      <c r="S1657" s="2593"/>
      <c r="T1657" s="2593"/>
      <c r="U1657" s="2593"/>
      <c r="V1657" s="2593"/>
      <c r="W1657" s="2593"/>
      <c r="X1657" s="2593"/>
      <c r="Y1657" s="2593"/>
      <c r="Z1657" s="2593"/>
      <c r="AA1657" s="2593"/>
      <c r="AB1657" s="2593"/>
      <c r="AC1657" s="2593"/>
      <c r="AD1657" s="2593"/>
      <c r="AE1657" s="2593"/>
      <c r="AF1657" s="2593"/>
      <c r="AG1657" s="2593"/>
      <c r="AH1657" s="2593"/>
    </row>
    <row r="1658" spans="1:34" s="437" customFormat="1" ht="16.7" customHeight="1">
      <c r="A1658" s="2599" t="s">
        <v>4490</v>
      </c>
      <c r="B1658" s="2599"/>
      <c r="C1658" s="2599"/>
      <c r="D1658" s="2599"/>
      <c r="E1658" s="2599"/>
      <c r="F1658" s="2599"/>
      <c r="G1658" s="2599"/>
      <c r="H1658" s="2599"/>
      <c r="I1658" s="2599"/>
      <c r="J1658" s="2599"/>
      <c r="K1658" s="2599"/>
      <c r="L1658" s="2599"/>
      <c r="M1658" s="2599"/>
      <c r="N1658" s="2599"/>
      <c r="O1658" s="2599"/>
      <c r="P1658" s="2600" t="s">
        <v>1382</v>
      </c>
      <c r="Q1658" s="2600"/>
      <c r="R1658" s="2600"/>
      <c r="S1658" s="2600"/>
      <c r="T1658" s="2600"/>
      <c r="U1658" s="2600"/>
      <c r="V1658" s="2600"/>
      <c r="W1658" s="2600"/>
      <c r="X1658" s="2600"/>
      <c r="Y1658" s="2600"/>
      <c r="Z1658" s="2600"/>
      <c r="AA1658" s="2600"/>
      <c r="AB1658" s="2600"/>
      <c r="AC1658" s="2600"/>
      <c r="AD1658" s="2600"/>
      <c r="AE1658" s="2600"/>
      <c r="AF1658" s="2600"/>
      <c r="AG1658" s="2600"/>
      <c r="AH1658" s="2600"/>
    </row>
    <row r="1659" spans="1:34" ht="20.25">
      <c r="A1659" s="2592" t="s">
        <v>1606</v>
      </c>
      <c r="B1659" s="2592"/>
      <c r="C1659" s="2592"/>
      <c r="D1659" s="2592"/>
      <c r="E1659" s="2592"/>
      <c r="F1659" s="2592"/>
      <c r="G1659" s="2592"/>
      <c r="H1659" s="2592"/>
      <c r="I1659" s="2592"/>
      <c r="J1659" s="2592"/>
      <c r="K1659" s="2592"/>
      <c r="L1659" s="2592"/>
      <c r="M1659" s="2592"/>
      <c r="N1659" s="2592"/>
      <c r="O1659" s="2592"/>
      <c r="P1659" s="2593" t="s">
        <v>1647</v>
      </c>
      <c r="Q1659" s="2593"/>
      <c r="R1659" s="2593"/>
      <c r="S1659" s="2593"/>
      <c r="T1659" s="2593"/>
      <c r="U1659" s="2593"/>
      <c r="V1659" s="2593"/>
      <c r="W1659" s="2593"/>
      <c r="X1659" s="2593"/>
      <c r="Y1659" s="2593"/>
      <c r="Z1659" s="2593"/>
      <c r="AA1659" s="2593"/>
      <c r="AB1659" s="2593"/>
      <c r="AC1659" s="2593"/>
      <c r="AD1659" s="2593"/>
      <c r="AE1659" s="2593"/>
      <c r="AF1659" s="2593"/>
      <c r="AG1659" s="2593"/>
      <c r="AH1659" s="2593"/>
    </row>
    <row r="1660" spans="1:34" s="437" customFormat="1" ht="17.45" customHeight="1" thickBot="1">
      <c r="A1660" s="2594" t="s">
        <v>1648</v>
      </c>
      <c r="B1660" s="2594"/>
      <c r="C1660" s="438"/>
      <c r="D1660" s="438"/>
      <c r="E1660" s="438"/>
      <c r="F1660" s="438"/>
      <c r="G1660" s="439"/>
      <c r="O1660" s="547" t="s">
        <v>608</v>
      </c>
      <c r="P1660" s="548" t="s">
        <v>1649</v>
      </c>
      <c r="AG1660" s="2595" t="s">
        <v>678</v>
      </c>
      <c r="AH1660" s="2595"/>
    </row>
    <row r="1661" spans="1:34" s="437" customFormat="1" ht="16.5" customHeight="1">
      <c r="A1661" s="2336" t="s">
        <v>1650</v>
      </c>
      <c r="B1661" s="2336"/>
      <c r="C1661" s="2338" t="s">
        <v>1609</v>
      </c>
      <c r="D1661" s="2339"/>
      <c r="E1661" s="2339"/>
      <c r="F1661" s="2339"/>
      <c r="G1661" s="2336"/>
      <c r="H1661" s="2345" t="s">
        <v>1610</v>
      </c>
      <c r="I1661" s="2345" t="s">
        <v>4426</v>
      </c>
      <c r="J1661" s="2345" t="s">
        <v>1612</v>
      </c>
      <c r="K1661" s="440"/>
      <c r="L1661" s="440"/>
      <c r="M1661" s="440"/>
      <c r="N1661" s="440"/>
      <c r="O1661" s="440">
        <v>5</v>
      </c>
      <c r="P1661" s="440">
        <v>10</v>
      </c>
      <c r="Q1661" s="440">
        <v>15</v>
      </c>
      <c r="R1661" s="440">
        <v>20</v>
      </c>
      <c r="S1661" s="440">
        <v>25</v>
      </c>
      <c r="T1661" s="440">
        <v>30</v>
      </c>
      <c r="U1661" s="440">
        <v>35</v>
      </c>
      <c r="V1661" s="440">
        <v>40</v>
      </c>
      <c r="W1661" s="440">
        <v>45</v>
      </c>
      <c r="X1661" s="440">
        <v>50</v>
      </c>
      <c r="Y1661" s="440">
        <v>55</v>
      </c>
      <c r="Z1661" s="440">
        <v>60</v>
      </c>
      <c r="AA1661" s="440">
        <v>65</v>
      </c>
      <c r="AB1661" s="440">
        <v>70</v>
      </c>
      <c r="AC1661" s="440">
        <v>75</v>
      </c>
      <c r="AD1661" s="440">
        <v>80</v>
      </c>
      <c r="AE1661" s="440">
        <v>85</v>
      </c>
      <c r="AF1661" s="440">
        <v>90</v>
      </c>
      <c r="AG1661" s="440">
        <v>95</v>
      </c>
      <c r="AH1661" s="441"/>
    </row>
    <row r="1662" spans="1:34" s="437" customFormat="1">
      <c r="A1662" s="2337"/>
      <c r="B1662" s="2337"/>
      <c r="C1662" s="2340"/>
      <c r="D1662" s="2341"/>
      <c r="E1662" s="2341"/>
      <c r="F1662" s="2341"/>
      <c r="G1662" s="2337"/>
      <c r="H1662" s="2346"/>
      <c r="I1662" s="2346"/>
      <c r="J1662" s="2346"/>
      <c r="K1662" s="442"/>
      <c r="L1662" s="442"/>
      <c r="M1662" s="442"/>
      <c r="N1662" s="442"/>
      <c r="O1662" s="442"/>
      <c r="P1662" s="442"/>
      <c r="Q1662" s="442"/>
      <c r="R1662" s="442"/>
      <c r="S1662" s="442"/>
      <c r="T1662" s="442"/>
      <c r="U1662" s="442"/>
      <c r="V1662" s="442"/>
      <c r="W1662" s="442"/>
      <c r="X1662" s="442"/>
      <c r="Y1662" s="442"/>
      <c r="Z1662" s="442"/>
      <c r="AA1662" s="442"/>
      <c r="AB1662" s="442"/>
      <c r="AC1662" s="442"/>
      <c r="AD1662" s="442"/>
      <c r="AE1662" s="442"/>
      <c r="AF1662" s="442"/>
      <c r="AG1662" s="442"/>
      <c r="AH1662" s="489"/>
    </row>
    <row r="1663" spans="1:34" s="437" customFormat="1" ht="16.5">
      <c r="A1663" s="2337"/>
      <c r="B1663" s="2337"/>
      <c r="C1663" s="2340"/>
      <c r="D1663" s="2341"/>
      <c r="E1663" s="2341"/>
      <c r="F1663" s="2341"/>
      <c r="G1663" s="2337"/>
      <c r="H1663" s="2346"/>
      <c r="I1663" s="2346"/>
      <c r="J1663" s="2346"/>
      <c r="K1663" s="442">
        <v>1</v>
      </c>
      <c r="L1663" s="442">
        <v>2</v>
      </c>
      <c r="M1663" s="442">
        <v>3</v>
      </c>
      <c r="N1663" s="442">
        <v>4</v>
      </c>
      <c r="O1663" s="442" t="s">
        <v>4363</v>
      </c>
      <c r="P1663" s="442" t="s">
        <v>4363</v>
      </c>
      <c r="Q1663" s="442" t="s">
        <v>4364</v>
      </c>
      <c r="R1663" s="442" t="s">
        <v>4363</v>
      </c>
      <c r="S1663" s="442" t="s">
        <v>4364</v>
      </c>
      <c r="T1663" s="442" t="s">
        <v>1613</v>
      </c>
      <c r="U1663" s="442" t="s">
        <v>1613</v>
      </c>
      <c r="V1663" s="442" t="s">
        <v>1613</v>
      </c>
      <c r="W1663" s="442" t="s">
        <v>1613</v>
      </c>
      <c r="X1663" s="442" t="s">
        <v>1613</v>
      </c>
      <c r="Y1663" s="442" t="s">
        <v>4364</v>
      </c>
      <c r="Z1663" s="442" t="s">
        <v>4363</v>
      </c>
      <c r="AA1663" s="442" t="s">
        <v>4415</v>
      </c>
      <c r="AB1663" s="442" t="s">
        <v>1613</v>
      </c>
      <c r="AC1663" s="442" t="s">
        <v>1613</v>
      </c>
      <c r="AD1663" s="442" t="s">
        <v>4415</v>
      </c>
      <c r="AE1663" s="442" t="s">
        <v>1613</v>
      </c>
      <c r="AF1663" s="442" t="s">
        <v>4363</v>
      </c>
      <c r="AG1663" s="442" t="s">
        <v>4363</v>
      </c>
      <c r="AH1663" s="489" t="s">
        <v>1614</v>
      </c>
    </row>
    <row r="1664" spans="1:34" s="437" customFormat="1" ht="15.75" customHeight="1">
      <c r="A1664" s="2337"/>
      <c r="B1664" s="2337"/>
      <c r="C1664" s="2340"/>
      <c r="D1664" s="2341"/>
      <c r="E1664" s="2341"/>
      <c r="F1664" s="2341"/>
      <c r="G1664" s="2337"/>
      <c r="H1664" s="2346"/>
      <c r="I1664" s="2346"/>
      <c r="J1664" s="2346"/>
      <c r="K1664" s="442"/>
      <c r="L1664" s="442"/>
      <c r="M1664" s="442"/>
      <c r="N1664" s="442"/>
      <c r="O1664" s="442"/>
      <c r="P1664" s="442"/>
      <c r="Q1664" s="442"/>
      <c r="R1664" s="442"/>
      <c r="S1664" s="442"/>
      <c r="T1664" s="442"/>
      <c r="U1664" s="442"/>
      <c r="V1664" s="442"/>
      <c r="W1664" s="442"/>
      <c r="X1664" s="442"/>
      <c r="Y1664" s="442"/>
      <c r="Z1664" s="442"/>
      <c r="AA1664" s="442"/>
      <c r="AB1664" s="442"/>
      <c r="AC1664" s="442"/>
      <c r="AD1664" s="442"/>
      <c r="AE1664" s="442"/>
      <c r="AF1664" s="442"/>
      <c r="AG1664" s="442"/>
      <c r="AH1664" s="489"/>
    </row>
    <row r="1665" spans="1:34" s="437" customFormat="1" ht="15.75" customHeight="1">
      <c r="A1665" s="2337"/>
      <c r="B1665" s="2337"/>
      <c r="C1665" s="2340"/>
      <c r="D1665" s="2341"/>
      <c r="E1665" s="2341"/>
      <c r="F1665" s="2341"/>
      <c r="G1665" s="2337"/>
      <c r="H1665" s="2346"/>
      <c r="I1665" s="2346"/>
      <c r="J1665" s="2346"/>
      <c r="K1665" s="442"/>
      <c r="L1665" s="442"/>
      <c r="M1665" s="442"/>
      <c r="N1665" s="442"/>
      <c r="O1665" s="442">
        <v>9</v>
      </c>
      <c r="P1665" s="442">
        <v>14</v>
      </c>
      <c r="Q1665" s="442">
        <v>19</v>
      </c>
      <c r="R1665" s="442">
        <v>24</v>
      </c>
      <c r="S1665" s="442">
        <v>29</v>
      </c>
      <c r="T1665" s="442">
        <v>34</v>
      </c>
      <c r="U1665" s="442">
        <v>39</v>
      </c>
      <c r="V1665" s="442">
        <v>44</v>
      </c>
      <c r="W1665" s="442">
        <v>49</v>
      </c>
      <c r="X1665" s="442">
        <v>54</v>
      </c>
      <c r="Y1665" s="442">
        <v>59</v>
      </c>
      <c r="Z1665" s="442">
        <v>64</v>
      </c>
      <c r="AA1665" s="442">
        <v>69</v>
      </c>
      <c r="AB1665" s="442">
        <v>74</v>
      </c>
      <c r="AC1665" s="442">
        <v>79</v>
      </c>
      <c r="AD1665" s="442">
        <v>84</v>
      </c>
      <c r="AE1665" s="442">
        <v>89</v>
      </c>
      <c r="AF1665" s="442">
        <v>94</v>
      </c>
      <c r="AG1665" s="442">
        <v>99</v>
      </c>
      <c r="AH1665" s="489"/>
    </row>
    <row r="1666" spans="1:34" s="437" customFormat="1" ht="16.5" customHeight="1" thickBot="1">
      <c r="A1666" s="2344"/>
      <c r="B1666" s="2344"/>
      <c r="C1666" s="2342"/>
      <c r="D1666" s="2598"/>
      <c r="E1666" s="2598"/>
      <c r="F1666" s="2598"/>
      <c r="G1666" s="2344"/>
      <c r="H1666" s="2347"/>
      <c r="I1666" s="2347"/>
      <c r="J1666" s="2347"/>
      <c r="K1666" s="443"/>
      <c r="L1666" s="443"/>
      <c r="M1666" s="443"/>
      <c r="N1666" s="443"/>
      <c r="O1666" s="443"/>
      <c r="P1666" s="443"/>
      <c r="Q1666" s="443"/>
      <c r="R1666" s="443"/>
      <c r="S1666" s="443"/>
      <c r="T1666" s="443"/>
      <c r="U1666" s="443"/>
      <c r="V1666" s="443"/>
      <c r="W1666" s="443"/>
      <c r="X1666" s="443"/>
      <c r="Y1666" s="443"/>
      <c r="Z1666" s="443"/>
      <c r="AA1666" s="443"/>
      <c r="AB1666" s="443"/>
      <c r="AC1666" s="443"/>
      <c r="AD1666" s="443"/>
      <c r="AE1666" s="443"/>
      <c r="AF1666" s="443"/>
      <c r="AG1666" s="443"/>
      <c r="AH1666" s="444"/>
    </row>
    <row r="1667" spans="1:34" s="445" customFormat="1" ht="14.25" customHeight="1">
      <c r="A1667" s="2591" t="s">
        <v>2307</v>
      </c>
      <c r="B1667" s="2591"/>
      <c r="C1667" s="2602" t="s">
        <v>4657</v>
      </c>
      <c r="D1667" s="2602"/>
      <c r="E1667" s="2602"/>
      <c r="F1667" s="2602"/>
      <c r="G1667" s="1268" t="s">
        <v>1617</v>
      </c>
      <c r="H1667" s="1265">
        <v>73</v>
      </c>
      <c r="I1667" s="1265">
        <v>0</v>
      </c>
      <c r="J1667" s="1265">
        <v>0</v>
      </c>
      <c r="K1667" s="1265">
        <v>0</v>
      </c>
      <c r="L1667" s="1265">
        <v>0</v>
      </c>
      <c r="M1667" s="1265">
        <v>0</v>
      </c>
      <c r="N1667" s="1265">
        <v>0</v>
      </c>
      <c r="O1667" s="1265">
        <v>0</v>
      </c>
      <c r="P1667" s="1265">
        <v>1</v>
      </c>
      <c r="Q1667" s="1265">
        <v>1</v>
      </c>
      <c r="R1667" s="1265">
        <v>0</v>
      </c>
      <c r="S1667" s="1265">
        <v>0</v>
      </c>
      <c r="T1667" s="1265">
        <v>0</v>
      </c>
      <c r="U1667" s="1265">
        <v>1</v>
      </c>
      <c r="V1667" s="1265">
        <v>3</v>
      </c>
      <c r="W1667" s="1265">
        <v>1</v>
      </c>
      <c r="X1667" s="1265">
        <v>3</v>
      </c>
      <c r="Y1667" s="1265">
        <v>2</v>
      </c>
      <c r="Z1667" s="1265">
        <v>5</v>
      </c>
      <c r="AA1667" s="1265">
        <v>6</v>
      </c>
      <c r="AB1667" s="1265">
        <v>5</v>
      </c>
      <c r="AC1667" s="1265">
        <v>10</v>
      </c>
      <c r="AD1667" s="1265">
        <v>11</v>
      </c>
      <c r="AE1667" s="1265">
        <v>8</v>
      </c>
      <c r="AF1667" s="1265">
        <v>11</v>
      </c>
      <c r="AG1667" s="1265">
        <v>5</v>
      </c>
      <c r="AH1667" s="1265">
        <v>0</v>
      </c>
    </row>
    <row r="1668" spans="1:34" s="445" customFormat="1" ht="14.25" customHeight="1">
      <c r="A1668" s="2591"/>
      <c r="B1668" s="2591"/>
      <c r="C1668" s="2597"/>
      <c r="D1668" s="2597"/>
      <c r="E1668" s="2597"/>
      <c r="F1668" s="2597"/>
      <c r="G1668" s="1268" t="s">
        <v>1618</v>
      </c>
      <c r="H1668" s="1265">
        <v>24</v>
      </c>
      <c r="I1668" s="1265">
        <v>0</v>
      </c>
      <c r="J1668" s="1265">
        <v>0</v>
      </c>
      <c r="K1668" s="1265">
        <v>0</v>
      </c>
      <c r="L1668" s="1265">
        <v>0</v>
      </c>
      <c r="M1668" s="1265">
        <v>0</v>
      </c>
      <c r="N1668" s="1265">
        <v>0</v>
      </c>
      <c r="O1668" s="1265">
        <v>0</v>
      </c>
      <c r="P1668" s="1265">
        <v>1</v>
      </c>
      <c r="Q1668" s="1265">
        <v>1</v>
      </c>
      <c r="R1668" s="1265">
        <v>0</v>
      </c>
      <c r="S1668" s="1265">
        <v>0</v>
      </c>
      <c r="T1668" s="1265">
        <v>0</v>
      </c>
      <c r="U1668" s="1265">
        <v>0</v>
      </c>
      <c r="V1668" s="1265">
        <v>2</v>
      </c>
      <c r="W1668" s="1265">
        <v>0</v>
      </c>
      <c r="X1668" s="1265">
        <v>1</v>
      </c>
      <c r="Y1668" s="1265">
        <v>2</v>
      </c>
      <c r="Z1668" s="1265">
        <v>4</v>
      </c>
      <c r="AA1668" s="1265">
        <v>2</v>
      </c>
      <c r="AB1668" s="1265">
        <v>3</v>
      </c>
      <c r="AC1668" s="1265">
        <v>2</v>
      </c>
      <c r="AD1668" s="1265">
        <v>3</v>
      </c>
      <c r="AE1668" s="1265">
        <v>1</v>
      </c>
      <c r="AF1668" s="1265">
        <v>1</v>
      </c>
      <c r="AG1668" s="1265">
        <v>1</v>
      </c>
      <c r="AH1668" s="1265">
        <v>0</v>
      </c>
    </row>
    <row r="1669" spans="1:34" s="447" customFormat="1" ht="14.25" customHeight="1">
      <c r="A1669" s="2591"/>
      <c r="B1669" s="2591"/>
      <c r="C1669" s="2597"/>
      <c r="D1669" s="2597"/>
      <c r="E1669" s="2597"/>
      <c r="F1669" s="2597"/>
      <c r="G1669" s="1268" t="s">
        <v>1619</v>
      </c>
      <c r="H1669" s="1265">
        <v>49</v>
      </c>
      <c r="I1669" s="1265">
        <v>0</v>
      </c>
      <c r="J1669" s="1265">
        <v>0</v>
      </c>
      <c r="K1669" s="1265">
        <v>0</v>
      </c>
      <c r="L1669" s="1265">
        <v>0</v>
      </c>
      <c r="M1669" s="1265">
        <v>0</v>
      </c>
      <c r="N1669" s="1265">
        <v>0</v>
      </c>
      <c r="O1669" s="1265">
        <v>0</v>
      </c>
      <c r="P1669" s="1265">
        <v>0</v>
      </c>
      <c r="Q1669" s="1265">
        <v>0</v>
      </c>
      <c r="R1669" s="1265">
        <v>0</v>
      </c>
      <c r="S1669" s="1265">
        <v>0</v>
      </c>
      <c r="T1669" s="1265">
        <v>0</v>
      </c>
      <c r="U1669" s="1265">
        <v>1</v>
      </c>
      <c r="V1669" s="1265">
        <v>1</v>
      </c>
      <c r="W1669" s="1265">
        <v>1</v>
      </c>
      <c r="X1669" s="1265">
        <v>2</v>
      </c>
      <c r="Y1669" s="1265">
        <v>0</v>
      </c>
      <c r="Z1669" s="1265">
        <v>1</v>
      </c>
      <c r="AA1669" s="1265">
        <v>4</v>
      </c>
      <c r="AB1669" s="1265">
        <v>2</v>
      </c>
      <c r="AC1669" s="1265">
        <v>8</v>
      </c>
      <c r="AD1669" s="1265">
        <v>8</v>
      </c>
      <c r="AE1669" s="1265">
        <v>7</v>
      </c>
      <c r="AF1669" s="1265">
        <v>10</v>
      </c>
      <c r="AG1669" s="1265">
        <v>4</v>
      </c>
      <c r="AH1669" s="1265">
        <v>0</v>
      </c>
    </row>
    <row r="1670" spans="1:34" s="445" customFormat="1" ht="14.25" customHeight="1">
      <c r="A1670" s="2591" t="s">
        <v>2308</v>
      </c>
      <c r="B1670" s="2591"/>
      <c r="C1670" s="2597" t="s">
        <v>4658</v>
      </c>
      <c r="D1670" s="2597"/>
      <c r="E1670" s="2597"/>
      <c r="F1670" s="2597"/>
      <c r="G1670" s="1268" t="s">
        <v>4371</v>
      </c>
      <c r="H1670" s="1265">
        <v>184</v>
      </c>
      <c r="I1670" s="1265">
        <v>0</v>
      </c>
      <c r="J1670" s="1265">
        <v>0</v>
      </c>
      <c r="K1670" s="1265">
        <v>0</v>
      </c>
      <c r="L1670" s="1265">
        <v>0</v>
      </c>
      <c r="M1670" s="1265">
        <v>0</v>
      </c>
      <c r="N1670" s="1265">
        <v>0</v>
      </c>
      <c r="O1670" s="1265">
        <v>0</v>
      </c>
      <c r="P1670" s="1265">
        <v>0</v>
      </c>
      <c r="Q1670" s="1265">
        <v>0</v>
      </c>
      <c r="R1670" s="1265">
        <v>0</v>
      </c>
      <c r="S1670" s="1265">
        <v>0</v>
      </c>
      <c r="T1670" s="1265">
        <v>0</v>
      </c>
      <c r="U1670" s="1265">
        <v>0</v>
      </c>
      <c r="V1670" s="1265">
        <v>2</v>
      </c>
      <c r="W1670" s="1265">
        <v>3</v>
      </c>
      <c r="X1670" s="1265">
        <v>2</v>
      </c>
      <c r="Y1670" s="1265">
        <v>5</v>
      </c>
      <c r="Z1670" s="1265">
        <v>17</v>
      </c>
      <c r="AA1670" s="1265">
        <v>12</v>
      </c>
      <c r="AB1670" s="1265">
        <v>26</v>
      </c>
      <c r="AC1670" s="1265">
        <v>29</v>
      </c>
      <c r="AD1670" s="1265">
        <v>33</v>
      </c>
      <c r="AE1670" s="1265">
        <v>31</v>
      </c>
      <c r="AF1670" s="1265">
        <v>19</v>
      </c>
      <c r="AG1670" s="1265">
        <v>5</v>
      </c>
      <c r="AH1670" s="1265">
        <v>0</v>
      </c>
    </row>
    <row r="1671" spans="1:34" s="445" customFormat="1" ht="14.25" customHeight="1">
      <c r="A1671" s="2591"/>
      <c r="B1671" s="2591"/>
      <c r="C1671" s="2597"/>
      <c r="D1671" s="2597"/>
      <c r="E1671" s="2597"/>
      <c r="F1671" s="2597"/>
      <c r="G1671" s="1268" t="s">
        <v>1618</v>
      </c>
      <c r="H1671" s="1265">
        <v>81</v>
      </c>
      <c r="I1671" s="1265">
        <v>0</v>
      </c>
      <c r="J1671" s="1265">
        <v>0</v>
      </c>
      <c r="K1671" s="1265">
        <v>0</v>
      </c>
      <c r="L1671" s="1265">
        <v>0</v>
      </c>
      <c r="M1671" s="1265">
        <v>0</v>
      </c>
      <c r="N1671" s="1265">
        <v>0</v>
      </c>
      <c r="O1671" s="1265">
        <v>0</v>
      </c>
      <c r="P1671" s="1265">
        <v>0</v>
      </c>
      <c r="Q1671" s="1265">
        <v>0</v>
      </c>
      <c r="R1671" s="1265">
        <v>0</v>
      </c>
      <c r="S1671" s="1265">
        <v>0</v>
      </c>
      <c r="T1671" s="1265">
        <v>0</v>
      </c>
      <c r="U1671" s="1265">
        <v>0</v>
      </c>
      <c r="V1671" s="1265">
        <v>0</v>
      </c>
      <c r="W1671" s="1265">
        <v>1</v>
      </c>
      <c r="X1671" s="1265">
        <v>0</v>
      </c>
      <c r="Y1671" s="1265">
        <v>4</v>
      </c>
      <c r="Z1671" s="1265">
        <v>4</v>
      </c>
      <c r="AA1671" s="1265">
        <v>7</v>
      </c>
      <c r="AB1671" s="1265">
        <v>13</v>
      </c>
      <c r="AC1671" s="1265">
        <v>13</v>
      </c>
      <c r="AD1671" s="1265">
        <v>12</v>
      </c>
      <c r="AE1671" s="1265">
        <v>16</v>
      </c>
      <c r="AF1671" s="1265">
        <v>8</v>
      </c>
      <c r="AG1671" s="1265">
        <v>3</v>
      </c>
      <c r="AH1671" s="1265">
        <v>0</v>
      </c>
    </row>
    <row r="1672" spans="1:34" s="445" customFormat="1" ht="14.25" customHeight="1">
      <c r="A1672" s="2591"/>
      <c r="B1672" s="2591"/>
      <c r="C1672" s="2597"/>
      <c r="D1672" s="2597"/>
      <c r="E1672" s="2597"/>
      <c r="F1672" s="2597"/>
      <c r="G1672" s="1268" t="s">
        <v>4142</v>
      </c>
      <c r="H1672" s="1265">
        <v>103</v>
      </c>
      <c r="I1672" s="1265">
        <v>0</v>
      </c>
      <c r="J1672" s="1265">
        <v>0</v>
      </c>
      <c r="K1672" s="1265">
        <v>0</v>
      </c>
      <c r="L1672" s="1265">
        <v>0</v>
      </c>
      <c r="M1672" s="1265">
        <v>0</v>
      </c>
      <c r="N1672" s="1265">
        <v>0</v>
      </c>
      <c r="O1672" s="1265">
        <v>0</v>
      </c>
      <c r="P1672" s="1265">
        <v>0</v>
      </c>
      <c r="Q1672" s="1265">
        <v>0</v>
      </c>
      <c r="R1672" s="1265">
        <v>0</v>
      </c>
      <c r="S1672" s="1265">
        <v>0</v>
      </c>
      <c r="T1672" s="1265">
        <v>0</v>
      </c>
      <c r="U1672" s="1265">
        <v>0</v>
      </c>
      <c r="V1672" s="1265">
        <v>2</v>
      </c>
      <c r="W1672" s="1265">
        <v>2</v>
      </c>
      <c r="X1672" s="1265">
        <v>2</v>
      </c>
      <c r="Y1672" s="1265">
        <v>1</v>
      </c>
      <c r="Z1672" s="1265">
        <v>13</v>
      </c>
      <c r="AA1672" s="1265">
        <v>5</v>
      </c>
      <c r="AB1672" s="1265">
        <v>13</v>
      </c>
      <c r="AC1672" s="1265">
        <v>16</v>
      </c>
      <c r="AD1672" s="1265">
        <v>21</v>
      </c>
      <c r="AE1672" s="1265">
        <v>15</v>
      </c>
      <c r="AF1672" s="1265">
        <v>11</v>
      </c>
      <c r="AG1672" s="1265">
        <v>2</v>
      </c>
      <c r="AH1672" s="1265">
        <v>0</v>
      </c>
    </row>
    <row r="1673" spans="1:34" s="445" customFormat="1" ht="14.25" customHeight="1">
      <c r="A1673" s="2591" t="s">
        <v>2309</v>
      </c>
      <c r="B1673" s="2591"/>
      <c r="C1673" s="2597" t="s">
        <v>4659</v>
      </c>
      <c r="D1673" s="2597"/>
      <c r="E1673" s="2597"/>
      <c r="F1673" s="2597"/>
      <c r="G1673" s="1268" t="s">
        <v>4140</v>
      </c>
      <c r="H1673" s="1265">
        <v>844</v>
      </c>
      <c r="I1673" s="1265">
        <v>0</v>
      </c>
      <c r="J1673" s="1265">
        <v>1</v>
      </c>
      <c r="K1673" s="1265">
        <v>0</v>
      </c>
      <c r="L1673" s="1265">
        <v>0</v>
      </c>
      <c r="M1673" s="1265">
        <v>0</v>
      </c>
      <c r="N1673" s="1265">
        <v>0</v>
      </c>
      <c r="O1673" s="1265">
        <v>0</v>
      </c>
      <c r="P1673" s="1265">
        <v>0</v>
      </c>
      <c r="Q1673" s="1265">
        <v>0</v>
      </c>
      <c r="R1673" s="1265">
        <v>0</v>
      </c>
      <c r="S1673" s="1265">
        <v>0</v>
      </c>
      <c r="T1673" s="1265">
        <v>0</v>
      </c>
      <c r="U1673" s="1265">
        <v>2</v>
      </c>
      <c r="V1673" s="1265">
        <v>3</v>
      </c>
      <c r="W1673" s="1265">
        <v>7</v>
      </c>
      <c r="X1673" s="1265">
        <v>8</v>
      </c>
      <c r="Y1673" s="1265">
        <v>19</v>
      </c>
      <c r="Z1673" s="1265">
        <v>36</v>
      </c>
      <c r="AA1673" s="1265">
        <v>39</v>
      </c>
      <c r="AB1673" s="1265">
        <v>67</v>
      </c>
      <c r="AC1673" s="1265">
        <v>138</v>
      </c>
      <c r="AD1673" s="1265">
        <v>125</v>
      </c>
      <c r="AE1673" s="1265">
        <v>183</v>
      </c>
      <c r="AF1673" s="1265">
        <v>148</v>
      </c>
      <c r="AG1673" s="1265">
        <v>53</v>
      </c>
      <c r="AH1673" s="1265">
        <v>15</v>
      </c>
    </row>
    <row r="1674" spans="1:34" s="445" customFormat="1" ht="14.25" customHeight="1">
      <c r="A1674" s="2591"/>
      <c r="B1674" s="2591"/>
      <c r="C1674" s="2597"/>
      <c r="D1674" s="2597"/>
      <c r="E1674" s="2597"/>
      <c r="F1674" s="2597"/>
      <c r="G1674" s="1268" t="s">
        <v>1618</v>
      </c>
      <c r="H1674" s="1265">
        <v>515</v>
      </c>
      <c r="I1674" s="1265">
        <v>0</v>
      </c>
      <c r="J1674" s="1265">
        <v>0</v>
      </c>
      <c r="K1674" s="1265">
        <v>0</v>
      </c>
      <c r="L1674" s="1265">
        <v>0</v>
      </c>
      <c r="M1674" s="1265">
        <v>0</v>
      </c>
      <c r="N1674" s="1265">
        <v>0</v>
      </c>
      <c r="O1674" s="1265">
        <v>0</v>
      </c>
      <c r="P1674" s="1265">
        <v>0</v>
      </c>
      <c r="Q1674" s="1265">
        <v>0</v>
      </c>
      <c r="R1674" s="1265">
        <v>0</v>
      </c>
      <c r="S1674" s="1265">
        <v>0</v>
      </c>
      <c r="T1674" s="1265">
        <v>0</v>
      </c>
      <c r="U1674" s="1265">
        <v>1</v>
      </c>
      <c r="V1674" s="1265">
        <v>2</v>
      </c>
      <c r="W1674" s="1265">
        <v>5</v>
      </c>
      <c r="X1674" s="1265">
        <v>7</v>
      </c>
      <c r="Y1674" s="1265">
        <v>15</v>
      </c>
      <c r="Z1674" s="1265">
        <v>27</v>
      </c>
      <c r="AA1674" s="1265">
        <v>28</v>
      </c>
      <c r="AB1674" s="1265">
        <v>44</v>
      </c>
      <c r="AC1674" s="1265">
        <v>89</v>
      </c>
      <c r="AD1674" s="1265">
        <v>82</v>
      </c>
      <c r="AE1674" s="1265">
        <v>103</v>
      </c>
      <c r="AF1674" s="1265">
        <v>81</v>
      </c>
      <c r="AG1674" s="1265">
        <v>23</v>
      </c>
      <c r="AH1674" s="1265">
        <v>8</v>
      </c>
    </row>
    <row r="1675" spans="1:34" s="445" customFormat="1" ht="14.25" customHeight="1">
      <c r="A1675" s="2591"/>
      <c r="B1675" s="2591"/>
      <c r="C1675" s="2597"/>
      <c r="D1675" s="2597"/>
      <c r="E1675" s="2597"/>
      <c r="F1675" s="2597"/>
      <c r="G1675" s="1268" t="s">
        <v>1619</v>
      </c>
      <c r="H1675" s="1265">
        <v>329</v>
      </c>
      <c r="I1675" s="1265">
        <v>0</v>
      </c>
      <c r="J1675" s="1265">
        <v>1</v>
      </c>
      <c r="K1675" s="1265">
        <v>0</v>
      </c>
      <c r="L1675" s="1265">
        <v>0</v>
      </c>
      <c r="M1675" s="1265">
        <v>0</v>
      </c>
      <c r="N1675" s="1265">
        <v>0</v>
      </c>
      <c r="O1675" s="1265">
        <v>0</v>
      </c>
      <c r="P1675" s="1265">
        <v>0</v>
      </c>
      <c r="Q1675" s="1265">
        <v>0</v>
      </c>
      <c r="R1675" s="1265">
        <v>0</v>
      </c>
      <c r="S1675" s="1265">
        <v>0</v>
      </c>
      <c r="T1675" s="1265">
        <v>0</v>
      </c>
      <c r="U1675" s="1265">
        <v>1</v>
      </c>
      <c r="V1675" s="1265">
        <v>1</v>
      </c>
      <c r="W1675" s="1265">
        <v>2</v>
      </c>
      <c r="X1675" s="1265">
        <v>1</v>
      </c>
      <c r="Y1675" s="1265">
        <v>4</v>
      </c>
      <c r="Z1675" s="1265">
        <v>9</v>
      </c>
      <c r="AA1675" s="1265">
        <v>11</v>
      </c>
      <c r="AB1675" s="1265">
        <v>23</v>
      </c>
      <c r="AC1675" s="1265">
        <v>49</v>
      </c>
      <c r="AD1675" s="1265">
        <v>43</v>
      </c>
      <c r="AE1675" s="1265">
        <v>80</v>
      </c>
      <c r="AF1675" s="1265">
        <v>67</v>
      </c>
      <c r="AG1675" s="1265">
        <v>30</v>
      </c>
      <c r="AH1675" s="1265">
        <v>7</v>
      </c>
    </row>
    <row r="1676" spans="1:34" s="445" customFormat="1" ht="14.25" customHeight="1">
      <c r="A1676" s="2591" t="s">
        <v>2310</v>
      </c>
      <c r="B1676" s="2591"/>
      <c r="C1676" s="2596" t="s">
        <v>2311</v>
      </c>
      <c r="D1676" s="2596"/>
      <c r="E1676" s="2596"/>
      <c r="F1676" s="2596"/>
      <c r="G1676" s="1268" t="s">
        <v>1617</v>
      </c>
      <c r="H1676" s="1264">
        <v>4</v>
      </c>
      <c r="I1676" s="1265">
        <v>0</v>
      </c>
      <c r="J1676" s="1265">
        <v>0</v>
      </c>
      <c r="K1676" s="1265">
        <v>0</v>
      </c>
      <c r="L1676" s="1265">
        <v>0</v>
      </c>
      <c r="M1676" s="1265">
        <v>0</v>
      </c>
      <c r="N1676" s="1265">
        <v>0</v>
      </c>
      <c r="O1676" s="1265">
        <v>0</v>
      </c>
      <c r="P1676" s="1265">
        <v>0</v>
      </c>
      <c r="Q1676" s="1265">
        <v>0</v>
      </c>
      <c r="R1676" s="1265">
        <v>0</v>
      </c>
      <c r="S1676" s="1265">
        <v>0</v>
      </c>
      <c r="T1676" s="1265">
        <v>0</v>
      </c>
      <c r="U1676" s="1265">
        <v>0</v>
      </c>
      <c r="V1676" s="1265">
        <v>0</v>
      </c>
      <c r="W1676" s="1265">
        <v>0</v>
      </c>
      <c r="X1676" s="1265">
        <v>0</v>
      </c>
      <c r="Y1676" s="1265">
        <v>0</v>
      </c>
      <c r="Z1676" s="1265">
        <v>0</v>
      </c>
      <c r="AA1676" s="1265">
        <v>0</v>
      </c>
      <c r="AB1676" s="1265">
        <v>0</v>
      </c>
      <c r="AC1676" s="1265">
        <v>0</v>
      </c>
      <c r="AD1676" s="1265">
        <v>3</v>
      </c>
      <c r="AE1676" s="1265">
        <v>0</v>
      </c>
      <c r="AF1676" s="1265">
        <v>1</v>
      </c>
      <c r="AG1676" s="1265">
        <v>0</v>
      </c>
      <c r="AH1676" s="1265">
        <v>0</v>
      </c>
    </row>
    <row r="1677" spans="1:34" s="445" customFormat="1" ht="14.25" customHeight="1">
      <c r="A1677" s="2591"/>
      <c r="B1677" s="2591"/>
      <c r="C1677" s="2596"/>
      <c r="D1677" s="2596"/>
      <c r="E1677" s="2596"/>
      <c r="F1677" s="2596"/>
      <c r="G1677" s="1268" t="s">
        <v>4394</v>
      </c>
      <c r="H1677" s="1264">
        <v>4</v>
      </c>
      <c r="I1677" s="1265">
        <v>0</v>
      </c>
      <c r="J1677" s="1265">
        <v>0</v>
      </c>
      <c r="K1677" s="1265">
        <v>0</v>
      </c>
      <c r="L1677" s="1265">
        <v>0</v>
      </c>
      <c r="M1677" s="1265">
        <v>0</v>
      </c>
      <c r="N1677" s="1265">
        <v>0</v>
      </c>
      <c r="O1677" s="1265">
        <v>0</v>
      </c>
      <c r="P1677" s="1265">
        <v>0</v>
      </c>
      <c r="Q1677" s="1265">
        <v>0</v>
      </c>
      <c r="R1677" s="1265">
        <v>0</v>
      </c>
      <c r="S1677" s="1265">
        <v>0</v>
      </c>
      <c r="T1677" s="1265">
        <v>0</v>
      </c>
      <c r="U1677" s="1265">
        <v>0</v>
      </c>
      <c r="V1677" s="1265">
        <v>0</v>
      </c>
      <c r="W1677" s="1265">
        <v>0</v>
      </c>
      <c r="X1677" s="1265">
        <v>0</v>
      </c>
      <c r="Y1677" s="1265">
        <v>0</v>
      </c>
      <c r="Z1677" s="1265">
        <v>0</v>
      </c>
      <c r="AA1677" s="1265">
        <v>0</v>
      </c>
      <c r="AB1677" s="1265">
        <v>0</v>
      </c>
      <c r="AC1677" s="1265">
        <v>0</v>
      </c>
      <c r="AD1677" s="1265">
        <v>3</v>
      </c>
      <c r="AE1677" s="1265">
        <v>0</v>
      </c>
      <c r="AF1677" s="1265">
        <v>1</v>
      </c>
      <c r="AG1677" s="1265">
        <v>0</v>
      </c>
      <c r="AH1677" s="1265">
        <v>0</v>
      </c>
    </row>
    <row r="1678" spans="1:34" s="445" customFormat="1" ht="14.25" customHeight="1">
      <c r="A1678" s="2591"/>
      <c r="B1678" s="2591"/>
      <c r="C1678" s="2596"/>
      <c r="D1678" s="2596"/>
      <c r="E1678" s="2596"/>
      <c r="F1678" s="2596"/>
      <c r="G1678" s="1268" t="s">
        <v>4368</v>
      </c>
      <c r="H1678" s="1264">
        <v>0</v>
      </c>
      <c r="I1678" s="1265">
        <v>0</v>
      </c>
      <c r="J1678" s="1265">
        <v>0</v>
      </c>
      <c r="K1678" s="1265">
        <v>0</v>
      </c>
      <c r="L1678" s="1265">
        <v>0</v>
      </c>
      <c r="M1678" s="1265">
        <v>0</v>
      </c>
      <c r="N1678" s="1265">
        <v>0</v>
      </c>
      <c r="O1678" s="1265">
        <v>0</v>
      </c>
      <c r="P1678" s="1265">
        <v>0</v>
      </c>
      <c r="Q1678" s="1265">
        <v>0</v>
      </c>
      <c r="R1678" s="1265">
        <v>0</v>
      </c>
      <c r="S1678" s="1265">
        <v>0</v>
      </c>
      <c r="T1678" s="1265">
        <v>0</v>
      </c>
      <c r="U1678" s="1265">
        <v>0</v>
      </c>
      <c r="V1678" s="1265">
        <v>0</v>
      </c>
      <c r="W1678" s="1265">
        <v>0</v>
      </c>
      <c r="X1678" s="1265">
        <v>0</v>
      </c>
      <c r="Y1678" s="1265">
        <v>0</v>
      </c>
      <c r="Z1678" s="1265">
        <v>0</v>
      </c>
      <c r="AA1678" s="1265">
        <v>0</v>
      </c>
      <c r="AB1678" s="1265">
        <v>0</v>
      </c>
      <c r="AC1678" s="1265">
        <v>0</v>
      </c>
      <c r="AD1678" s="1265">
        <v>0</v>
      </c>
      <c r="AE1678" s="1265">
        <v>0</v>
      </c>
      <c r="AF1678" s="1265">
        <v>0</v>
      </c>
      <c r="AG1678" s="1265">
        <v>0</v>
      </c>
      <c r="AH1678" s="1265">
        <v>0</v>
      </c>
    </row>
    <row r="1679" spans="1:34" s="445" customFormat="1" ht="14.25" customHeight="1">
      <c r="A1679" s="2591" t="s">
        <v>2312</v>
      </c>
      <c r="B1679" s="2591"/>
      <c r="C1679" s="2596" t="s">
        <v>2313</v>
      </c>
      <c r="D1679" s="2596"/>
      <c r="E1679" s="2596"/>
      <c r="F1679" s="2596"/>
      <c r="G1679" s="1268" t="s">
        <v>4140</v>
      </c>
      <c r="H1679" s="1265">
        <v>7</v>
      </c>
      <c r="I1679" s="1265">
        <v>0</v>
      </c>
      <c r="J1679" s="1265">
        <v>0</v>
      </c>
      <c r="K1679" s="1265">
        <v>0</v>
      </c>
      <c r="L1679" s="1265">
        <v>0</v>
      </c>
      <c r="M1679" s="1265">
        <v>0</v>
      </c>
      <c r="N1679" s="1265">
        <v>0</v>
      </c>
      <c r="O1679" s="1265">
        <v>0</v>
      </c>
      <c r="P1679" s="1265">
        <v>0</v>
      </c>
      <c r="Q1679" s="1265">
        <v>0</v>
      </c>
      <c r="R1679" s="1265">
        <v>0</v>
      </c>
      <c r="S1679" s="1265">
        <v>0</v>
      </c>
      <c r="T1679" s="1265">
        <v>0</v>
      </c>
      <c r="U1679" s="1265">
        <v>0</v>
      </c>
      <c r="V1679" s="1265">
        <v>0</v>
      </c>
      <c r="W1679" s="1265">
        <v>0</v>
      </c>
      <c r="X1679" s="1265">
        <v>0</v>
      </c>
      <c r="Y1679" s="1265">
        <v>1</v>
      </c>
      <c r="Z1679" s="1265">
        <v>1</v>
      </c>
      <c r="AA1679" s="1265">
        <v>0</v>
      </c>
      <c r="AB1679" s="1265">
        <v>1</v>
      </c>
      <c r="AC1679" s="1265">
        <v>1</v>
      </c>
      <c r="AD1679" s="1265">
        <v>1</v>
      </c>
      <c r="AE1679" s="1265">
        <v>1</v>
      </c>
      <c r="AF1679" s="1265">
        <v>1</v>
      </c>
      <c r="AG1679" s="1265">
        <v>0</v>
      </c>
      <c r="AH1679" s="1265">
        <v>0</v>
      </c>
    </row>
    <row r="1680" spans="1:34" s="445" customFormat="1" ht="14.25" customHeight="1">
      <c r="A1680" s="2591"/>
      <c r="B1680" s="2591"/>
      <c r="C1680" s="2596"/>
      <c r="D1680" s="2596"/>
      <c r="E1680" s="2596"/>
      <c r="F1680" s="2596"/>
      <c r="G1680" s="1268" t="s">
        <v>1618</v>
      </c>
      <c r="H1680" s="1265">
        <v>7</v>
      </c>
      <c r="I1680" s="1265">
        <v>0</v>
      </c>
      <c r="J1680" s="1265">
        <v>0</v>
      </c>
      <c r="K1680" s="1265">
        <v>0</v>
      </c>
      <c r="L1680" s="1265">
        <v>0</v>
      </c>
      <c r="M1680" s="1265">
        <v>0</v>
      </c>
      <c r="N1680" s="1265">
        <v>0</v>
      </c>
      <c r="O1680" s="1265">
        <v>0</v>
      </c>
      <c r="P1680" s="1265">
        <v>0</v>
      </c>
      <c r="Q1680" s="1265">
        <v>0</v>
      </c>
      <c r="R1680" s="1265">
        <v>0</v>
      </c>
      <c r="S1680" s="1265">
        <v>0</v>
      </c>
      <c r="T1680" s="1265">
        <v>0</v>
      </c>
      <c r="U1680" s="1265">
        <v>0</v>
      </c>
      <c r="V1680" s="1265">
        <v>0</v>
      </c>
      <c r="W1680" s="1265">
        <v>0</v>
      </c>
      <c r="X1680" s="1265">
        <v>0</v>
      </c>
      <c r="Y1680" s="1265">
        <v>1</v>
      </c>
      <c r="Z1680" s="1265">
        <v>1</v>
      </c>
      <c r="AA1680" s="1265">
        <v>0</v>
      </c>
      <c r="AB1680" s="1265">
        <v>1</v>
      </c>
      <c r="AC1680" s="1265">
        <v>1</v>
      </c>
      <c r="AD1680" s="1265">
        <v>1</v>
      </c>
      <c r="AE1680" s="1265">
        <v>1</v>
      </c>
      <c r="AF1680" s="1265">
        <v>1</v>
      </c>
      <c r="AG1680" s="1265">
        <v>0</v>
      </c>
      <c r="AH1680" s="1265">
        <v>0</v>
      </c>
    </row>
    <row r="1681" spans="1:34" s="445" customFormat="1" ht="14.25" customHeight="1">
      <c r="A1681" s="2591"/>
      <c r="B1681" s="2591"/>
      <c r="C1681" s="2596"/>
      <c r="D1681" s="2596"/>
      <c r="E1681" s="2596"/>
      <c r="F1681" s="2596"/>
      <c r="G1681" s="1268" t="s">
        <v>4368</v>
      </c>
      <c r="H1681" s="1265">
        <v>0</v>
      </c>
      <c r="I1681" s="1265">
        <v>0</v>
      </c>
      <c r="J1681" s="1265">
        <v>0</v>
      </c>
      <c r="K1681" s="1265">
        <v>0</v>
      </c>
      <c r="L1681" s="1265">
        <v>0</v>
      </c>
      <c r="M1681" s="1265">
        <v>0</v>
      </c>
      <c r="N1681" s="1265">
        <v>0</v>
      </c>
      <c r="O1681" s="1265">
        <v>0</v>
      </c>
      <c r="P1681" s="1265">
        <v>0</v>
      </c>
      <c r="Q1681" s="1265">
        <v>0</v>
      </c>
      <c r="R1681" s="1265">
        <v>0</v>
      </c>
      <c r="S1681" s="1265">
        <v>0</v>
      </c>
      <c r="T1681" s="1265">
        <v>0</v>
      </c>
      <c r="U1681" s="1265">
        <v>0</v>
      </c>
      <c r="V1681" s="1265">
        <v>0</v>
      </c>
      <c r="W1681" s="1265">
        <v>0</v>
      </c>
      <c r="X1681" s="1265">
        <v>0</v>
      </c>
      <c r="Y1681" s="1265">
        <v>0</v>
      </c>
      <c r="Z1681" s="1265">
        <v>0</v>
      </c>
      <c r="AA1681" s="1265">
        <v>0</v>
      </c>
      <c r="AB1681" s="1265">
        <v>0</v>
      </c>
      <c r="AC1681" s="1265">
        <v>0</v>
      </c>
      <c r="AD1681" s="1265">
        <v>0</v>
      </c>
      <c r="AE1681" s="1265">
        <v>0</v>
      </c>
      <c r="AF1681" s="1265">
        <v>0</v>
      </c>
      <c r="AG1681" s="1265">
        <v>0</v>
      </c>
      <c r="AH1681" s="1265">
        <v>0</v>
      </c>
    </row>
    <row r="1682" spans="1:34" s="445" customFormat="1" ht="14.25" customHeight="1">
      <c r="A1682" s="2591" t="s">
        <v>2314</v>
      </c>
      <c r="B1682" s="2591"/>
      <c r="C1682" s="2596" t="s">
        <v>4660</v>
      </c>
      <c r="D1682" s="2596"/>
      <c r="E1682" s="2596"/>
      <c r="F1682" s="2596"/>
      <c r="G1682" s="1268" t="s">
        <v>4140</v>
      </c>
      <c r="H1682" s="1265">
        <v>107</v>
      </c>
      <c r="I1682" s="1265">
        <v>0</v>
      </c>
      <c r="J1682" s="1265">
        <v>0</v>
      </c>
      <c r="K1682" s="1265">
        <v>0</v>
      </c>
      <c r="L1682" s="1265">
        <v>0</v>
      </c>
      <c r="M1682" s="1265">
        <v>0</v>
      </c>
      <c r="N1682" s="1265">
        <v>0</v>
      </c>
      <c r="O1682" s="1265">
        <v>0</v>
      </c>
      <c r="P1682" s="1265">
        <v>0</v>
      </c>
      <c r="Q1682" s="1265">
        <v>0</v>
      </c>
      <c r="R1682" s="1265">
        <v>0</v>
      </c>
      <c r="S1682" s="1265">
        <v>0</v>
      </c>
      <c r="T1682" s="1265">
        <v>0</v>
      </c>
      <c r="U1682" s="1265">
        <v>0</v>
      </c>
      <c r="V1682" s="1265">
        <v>1</v>
      </c>
      <c r="W1682" s="1265">
        <v>3</v>
      </c>
      <c r="X1682" s="1265">
        <v>1</v>
      </c>
      <c r="Y1682" s="1265">
        <v>2</v>
      </c>
      <c r="Z1682" s="1265">
        <v>4</v>
      </c>
      <c r="AA1682" s="1265">
        <v>5</v>
      </c>
      <c r="AB1682" s="1265">
        <v>10</v>
      </c>
      <c r="AC1682" s="1265">
        <v>21</v>
      </c>
      <c r="AD1682" s="1265">
        <v>24</v>
      </c>
      <c r="AE1682" s="1265">
        <v>25</v>
      </c>
      <c r="AF1682" s="1265">
        <v>10</v>
      </c>
      <c r="AG1682" s="1265">
        <v>1</v>
      </c>
      <c r="AH1682" s="1265">
        <v>0</v>
      </c>
    </row>
    <row r="1683" spans="1:34" s="445" customFormat="1" ht="14.25" customHeight="1">
      <c r="A1683" s="2591"/>
      <c r="B1683" s="2591"/>
      <c r="C1683" s="2596"/>
      <c r="D1683" s="2596"/>
      <c r="E1683" s="2596"/>
      <c r="F1683" s="2596"/>
      <c r="G1683" s="1268" t="s">
        <v>4141</v>
      </c>
      <c r="H1683" s="1265">
        <v>102</v>
      </c>
      <c r="I1683" s="1265">
        <v>0</v>
      </c>
      <c r="J1683" s="1265">
        <v>0</v>
      </c>
      <c r="K1683" s="1265">
        <v>0</v>
      </c>
      <c r="L1683" s="1265">
        <v>0</v>
      </c>
      <c r="M1683" s="1265">
        <v>0</v>
      </c>
      <c r="N1683" s="1265">
        <v>0</v>
      </c>
      <c r="O1683" s="1265">
        <v>0</v>
      </c>
      <c r="P1683" s="1265">
        <v>0</v>
      </c>
      <c r="Q1683" s="1265">
        <v>0</v>
      </c>
      <c r="R1683" s="1265">
        <v>0</v>
      </c>
      <c r="S1683" s="1265">
        <v>0</v>
      </c>
      <c r="T1683" s="1265">
        <v>0</v>
      </c>
      <c r="U1683" s="1265">
        <v>0</v>
      </c>
      <c r="V1683" s="1265">
        <v>1</v>
      </c>
      <c r="W1683" s="1265">
        <v>3</v>
      </c>
      <c r="X1683" s="1265">
        <v>1</v>
      </c>
      <c r="Y1683" s="1265">
        <v>2</v>
      </c>
      <c r="Z1683" s="1265">
        <v>3</v>
      </c>
      <c r="AA1683" s="1265">
        <v>5</v>
      </c>
      <c r="AB1683" s="1265">
        <v>9</v>
      </c>
      <c r="AC1683" s="1265">
        <v>19</v>
      </c>
      <c r="AD1683" s="1265">
        <v>24</v>
      </c>
      <c r="AE1683" s="1265">
        <v>24</v>
      </c>
      <c r="AF1683" s="1265">
        <v>10</v>
      </c>
      <c r="AG1683" s="1265">
        <v>1</v>
      </c>
      <c r="AH1683" s="1265">
        <v>0</v>
      </c>
    </row>
    <row r="1684" spans="1:34" s="445" customFormat="1" ht="14.25" customHeight="1">
      <c r="A1684" s="2591"/>
      <c r="B1684" s="2591"/>
      <c r="C1684" s="2596"/>
      <c r="D1684" s="2596"/>
      <c r="E1684" s="2596"/>
      <c r="F1684" s="2596"/>
      <c r="G1684" s="1268" t="s">
        <v>4368</v>
      </c>
      <c r="H1684" s="1265">
        <v>5</v>
      </c>
      <c r="I1684" s="1265">
        <v>0</v>
      </c>
      <c r="J1684" s="1265">
        <v>0</v>
      </c>
      <c r="K1684" s="1265">
        <v>0</v>
      </c>
      <c r="L1684" s="1265">
        <v>0</v>
      </c>
      <c r="M1684" s="1265">
        <v>0</v>
      </c>
      <c r="N1684" s="1265">
        <v>0</v>
      </c>
      <c r="O1684" s="1265">
        <v>0</v>
      </c>
      <c r="P1684" s="1265">
        <v>0</v>
      </c>
      <c r="Q1684" s="1265">
        <v>0</v>
      </c>
      <c r="R1684" s="1265">
        <v>0</v>
      </c>
      <c r="S1684" s="1265">
        <v>0</v>
      </c>
      <c r="T1684" s="1265">
        <v>0</v>
      </c>
      <c r="U1684" s="1265">
        <v>0</v>
      </c>
      <c r="V1684" s="1265">
        <v>0</v>
      </c>
      <c r="W1684" s="1265">
        <v>0</v>
      </c>
      <c r="X1684" s="1265">
        <v>0</v>
      </c>
      <c r="Y1684" s="1265">
        <v>0</v>
      </c>
      <c r="Z1684" s="1265">
        <v>1</v>
      </c>
      <c r="AA1684" s="1265">
        <v>0</v>
      </c>
      <c r="AB1684" s="1265">
        <v>1</v>
      </c>
      <c r="AC1684" s="1265">
        <v>2</v>
      </c>
      <c r="AD1684" s="1265">
        <v>0</v>
      </c>
      <c r="AE1684" s="1265">
        <v>1</v>
      </c>
      <c r="AF1684" s="1265">
        <v>0</v>
      </c>
      <c r="AG1684" s="1265">
        <v>0</v>
      </c>
      <c r="AH1684" s="1265">
        <v>0</v>
      </c>
    </row>
    <row r="1685" spans="1:34" s="445" customFormat="1" ht="14.25" customHeight="1">
      <c r="A1685" s="2591" t="s">
        <v>2315</v>
      </c>
      <c r="B1685" s="2591"/>
      <c r="C1685" s="2596" t="s">
        <v>2316</v>
      </c>
      <c r="D1685" s="2596"/>
      <c r="E1685" s="2596"/>
      <c r="F1685" s="2596"/>
      <c r="G1685" s="1268" t="s">
        <v>1617</v>
      </c>
      <c r="H1685" s="1264">
        <v>2</v>
      </c>
      <c r="I1685" s="1265">
        <v>0</v>
      </c>
      <c r="J1685" s="1265">
        <v>0</v>
      </c>
      <c r="K1685" s="1265">
        <v>0</v>
      </c>
      <c r="L1685" s="1265">
        <v>0</v>
      </c>
      <c r="M1685" s="1265">
        <v>0</v>
      </c>
      <c r="N1685" s="1265">
        <v>0</v>
      </c>
      <c r="O1685" s="1265">
        <v>0</v>
      </c>
      <c r="P1685" s="1265">
        <v>0</v>
      </c>
      <c r="Q1685" s="1265">
        <v>0</v>
      </c>
      <c r="R1685" s="1265">
        <v>0</v>
      </c>
      <c r="S1685" s="1265">
        <v>0</v>
      </c>
      <c r="T1685" s="1265">
        <v>0</v>
      </c>
      <c r="U1685" s="1265">
        <v>0</v>
      </c>
      <c r="V1685" s="1265">
        <v>0</v>
      </c>
      <c r="W1685" s="1265">
        <v>0</v>
      </c>
      <c r="X1685" s="1265">
        <v>0</v>
      </c>
      <c r="Y1685" s="1265">
        <v>0</v>
      </c>
      <c r="Z1685" s="1265">
        <v>1</v>
      </c>
      <c r="AA1685" s="1265">
        <v>0</v>
      </c>
      <c r="AB1685" s="1265">
        <v>0</v>
      </c>
      <c r="AC1685" s="1265">
        <v>0</v>
      </c>
      <c r="AD1685" s="1265">
        <v>0</v>
      </c>
      <c r="AE1685" s="1265">
        <v>0</v>
      </c>
      <c r="AF1685" s="1265">
        <v>0</v>
      </c>
      <c r="AG1685" s="1265">
        <v>0</v>
      </c>
      <c r="AH1685" s="1265">
        <v>1</v>
      </c>
    </row>
    <row r="1686" spans="1:34" s="445" customFormat="1" ht="14.25" customHeight="1">
      <c r="A1686" s="2591"/>
      <c r="B1686" s="2591"/>
      <c r="C1686" s="2596"/>
      <c r="D1686" s="2596"/>
      <c r="E1686" s="2596"/>
      <c r="F1686" s="2596"/>
      <c r="G1686" s="1268" t="s">
        <v>4366</v>
      </c>
      <c r="H1686" s="1264">
        <v>2</v>
      </c>
      <c r="I1686" s="1265">
        <v>0</v>
      </c>
      <c r="J1686" s="1265">
        <v>0</v>
      </c>
      <c r="K1686" s="1265">
        <v>0</v>
      </c>
      <c r="L1686" s="1265">
        <v>0</v>
      </c>
      <c r="M1686" s="1265">
        <v>0</v>
      </c>
      <c r="N1686" s="1265">
        <v>0</v>
      </c>
      <c r="O1686" s="1265">
        <v>0</v>
      </c>
      <c r="P1686" s="1265">
        <v>0</v>
      </c>
      <c r="Q1686" s="1265">
        <v>0</v>
      </c>
      <c r="R1686" s="1265">
        <v>0</v>
      </c>
      <c r="S1686" s="1265">
        <v>0</v>
      </c>
      <c r="T1686" s="1265">
        <v>0</v>
      </c>
      <c r="U1686" s="1265">
        <v>0</v>
      </c>
      <c r="V1686" s="1265">
        <v>0</v>
      </c>
      <c r="W1686" s="1265">
        <v>0</v>
      </c>
      <c r="X1686" s="1265">
        <v>0</v>
      </c>
      <c r="Y1686" s="1265">
        <v>0</v>
      </c>
      <c r="Z1686" s="1265">
        <v>1</v>
      </c>
      <c r="AA1686" s="1265">
        <v>0</v>
      </c>
      <c r="AB1686" s="1265">
        <v>0</v>
      </c>
      <c r="AC1686" s="1265">
        <v>0</v>
      </c>
      <c r="AD1686" s="1265">
        <v>0</v>
      </c>
      <c r="AE1686" s="1265">
        <v>0</v>
      </c>
      <c r="AF1686" s="1265">
        <v>0</v>
      </c>
      <c r="AG1686" s="1265">
        <v>0</v>
      </c>
      <c r="AH1686" s="1265">
        <v>1</v>
      </c>
    </row>
    <row r="1687" spans="1:34" s="445" customFormat="1" ht="14.25" customHeight="1">
      <c r="A1687" s="2591"/>
      <c r="B1687" s="2591"/>
      <c r="C1687" s="2596"/>
      <c r="D1687" s="2596"/>
      <c r="E1687" s="2596"/>
      <c r="F1687" s="2596"/>
      <c r="G1687" s="1268" t="s">
        <v>1619</v>
      </c>
      <c r="H1687" s="1264">
        <v>0</v>
      </c>
      <c r="I1687" s="1265">
        <v>0</v>
      </c>
      <c r="J1687" s="1265">
        <v>0</v>
      </c>
      <c r="K1687" s="1265">
        <v>0</v>
      </c>
      <c r="L1687" s="1265">
        <v>0</v>
      </c>
      <c r="M1687" s="1265">
        <v>0</v>
      </c>
      <c r="N1687" s="1265">
        <v>0</v>
      </c>
      <c r="O1687" s="1265">
        <v>0</v>
      </c>
      <c r="P1687" s="1265">
        <v>0</v>
      </c>
      <c r="Q1687" s="1265">
        <v>0</v>
      </c>
      <c r="R1687" s="1265">
        <v>0</v>
      </c>
      <c r="S1687" s="1265">
        <v>0</v>
      </c>
      <c r="T1687" s="1265">
        <v>0</v>
      </c>
      <c r="U1687" s="1265">
        <v>0</v>
      </c>
      <c r="V1687" s="1265">
        <v>0</v>
      </c>
      <c r="W1687" s="1265">
        <v>0</v>
      </c>
      <c r="X1687" s="1265">
        <v>0</v>
      </c>
      <c r="Y1687" s="1265">
        <v>0</v>
      </c>
      <c r="Z1687" s="1265">
        <v>0</v>
      </c>
      <c r="AA1687" s="1265">
        <v>0</v>
      </c>
      <c r="AB1687" s="1265">
        <v>0</v>
      </c>
      <c r="AC1687" s="1265">
        <v>0</v>
      </c>
      <c r="AD1687" s="1265">
        <v>0</v>
      </c>
      <c r="AE1687" s="1265">
        <v>0</v>
      </c>
      <c r="AF1687" s="1265">
        <v>0</v>
      </c>
      <c r="AG1687" s="1265">
        <v>0</v>
      </c>
      <c r="AH1687" s="1265">
        <v>0</v>
      </c>
    </row>
    <row r="1688" spans="1:34" s="445" customFormat="1" ht="14.25" customHeight="1">
      <c r="A1688" s="2591" t="s">
        <v>2317</v>
      </c>
      <c r="B1688" s="2591"/>
      <c r="C1688" s="2596" t="s">
        <v>4661</v>
      </c>
      <c r="D1688" s="2596"/>
      <c r="E1688" s="2596"/>
      <c r="F1688" s="2596"/>
      <c r="G1688" s="1268" t="s">
        <v>4373</v>
      </c>
      <c r="H1688" s="1264">
        <v>724</v>
      </c>
      <c r="I1688" s="1265">
        <v>0</v>
      </c>
      <c r="J1688" s="1265">
        <v>1</v>
      </c>
      <c r="K1688" s="1265">
        <v>0</v>
      </c>
      <c r="L1688" s="1265">
        <v>0</v>
      </c>
      <c r="M1688" s="1265">
        <v>0</v>
      </c>
      <c r="N1688" s="1265">
        <v>0</v>
      </c>
      <c r="O1688" s="1265">
        <v>0</v>
      </c>
      <c r="P1688" s="1265">
        <v>0</v>
      </c>
      <c r="Q1688" s="1265">
        <v>0</v>
      </c>
      <c r="R1688" s="1265">
        <v>0</v>
      </c>
      <c r="S1688" s="1265">
        <v>0</v>
      </c>
      <c r="T1688" s="1265">
        <v>0</v>
      </c>
      <c r="U1688" s="1265">
        <v>2</v>
      </c>
      <c r="V1688" s="1265">
        <v>2</v>
      </c>
      <c r="W1688" s="1265">
        <v>4</v>
      </c>
      <c r="X1688" s="1265">
        <v>7</v>
      </c>
      <c r="Y1688" s="1265">
        <v>16</v>
      </c>
      <c r="Z1688" s="1265">
        <v>30</v>
      </c>
      <c r="AA1688" s="1265">
        <v>34</v>
      </c>
      <c r="AB1688" s="1265">
        <v>56</v>
      </c>
      <c r="AC1688" s="1265">
        <v>116</v>
      </c>
      <c r="AD1688" s="1265">
        <v>97</v>
      </c>
      <c r="AE1688" s="1265">
        <v>157</v>
      </c>
      <c r="AF1688" s="1265">
        <v>136</v>
      </c>
      <c r="AG1688" s="1265">
        <v>52</v>
      </c>
      <c r="AH1688" s="1265">
        <v>14</v>
      </c>
    </row>
    <row r="1689" spans="1:34" s="445" customFormat="1" ht="14.25" customHeight="1">
      <c r="A1689" s="2591"/>
      <c r="B1689" s="2591"/>
      <c r="C1689" s="2596"/>
      <c r="D1689" s="2596"/>
      <c r="E1689" s="2596"/>
      <c r="F1689" s="2596"/>
      <c r="G1689" s="1268" t="s">
        <v>4141</v>
      </c>
      <c r="H1689" s="1264">
        <v>400</v>
      </c>
      <c r="I1689" s="1265">
        <v>0</v>
      </c>
      <c r="J1689" s="1265">
        <v>0</v>
      </c>
      <c r="K1689" s="1265">
        <v>0</v>
      </c>
      <c r="L1689" s="1265">
        <v>0</v>
      </c>
      <c r="M1689" s="1265">
        <v>0</v>
      </c>
      <c r="N1689" s="1265">
        <v>0</v>
      </c>
      <c r="O1689" s="1265">
        <v>0</v>
      </c>
      <c r="P1689" s="1265">
        <v>0</v>
      </c>
      <c r="Q1689" s="1265">
        <v>0</v>
      </c>
      <c r="R1689" s="1265">
        <v>0</v>
      </c>
      <c r="S1689" s="1265">
        <v>0</v>
      </c>
      <c r="T1689" s="1265">
        <v>0</v>
      </c>
      <c r="U1689" s="1265">
        <v>1</v>
      </c>
      <c r="V1689" s="1265">
        <v>1</v>
      </c>
      <c r="W1689" s="1265">
        <v>2</v>
      </c>
      <c r="X1689" s="1265">
        <v>6</v>
      </c>
      <c r="Y1689" s="1265">
        <v>12</v>
      </c>
      <c r="Z1689" s="1265">
        <v>22</v>
      </c>
      <c r="AA1689" s="1265">
        <v>23</v>
      </c>
      <c r="AB1689" s="1265">
        <v>34</v>
      </c>
      <c r="AC1689" s="1265">
        <v>69</v>
      </c>
      <c r="AD1689" s="1265">
        <v>54</v>
      </c>
      <c r="AE1689" s="1265">
        <v>78</v>
      </c>
      <c r="AF1689" s="1265">
        <v>69</v>
      </c>
      <c r="AG1689" s="1265">
        <v>22</v>
      </c>
      <c r="AH1689" s="1265">
        <v>7</v>
      </c>
    </row>
    <row r="1690" spans="1:34" s="445" customFormat="1" ht="14.25" customHeight="1">
      <c r="A1690" s="2591"/>
      <c r="B1690" s="2591"/>
      <c r="C1690" s="2596"/>
      <c r="D1690" s="2596"/>
      <c r="E1690" s="2596"/>
      <c r="F1690" s="2596"/>
      <c r="G1690" s="1268" t="s">
        <v>1619</v>
      </c>
      <c r="H1690" s="1264">
        <v>324</v>
      </c>
      <c r="I1690" s="1265">
        <v>0</v>
      </c>
      <c r="J1690" s="1265">
        <v>1</v>
      </c>
      <c r="K1690" s="1265">
        <v>0</v>
      </c>
      <c r="L1690" s="1265">
        <v>0</v>
      </c>
      <c r="M1690" s="1265">
        <v>0</v>
      </c>
      <c r="N1690" s="1265">
        <v>0</v>
      </c>
      <c r="O1690" s="1265">
        <v>0</v>
      </c>
      <c r="P1690" s="1265">
        <v>0</v>
      </c>
      <c r="Q1690" s="1265">
        <v>0</v>
      </c>
      <c r="R1690" s="1265">
        <v>0</v>
      </c>
      <c r="S1690" s="1265">
        <v>0</v>
      </c>
      <c r="T1690" s="1265">
        <v>0</v>
      </c>
      <c r="U1690" s="1265">
        <v>1</v>
      </c>
      <c r="V1690" s="1265">
        <v>1</v>
      </c>
      <c r="W1690" s="1265">
        <v>2</v>
      </c>
      <c r="X1690" s="1265">
        <v>1</v>
      </c>
      <c r="Y1690" s="1265">
        <v>4</v>
      </c>
      <c r="Z1690" s="1265">
        <v>8</v>
      </c>
      <c r="AA1690" s="1265">
        <v>11</v>
      </c>
      <c r="AB1690" s="1265">
        <v>22</v>
      </c>
      <c r="AC1690" s="1265">
        <v>47</v>
      </c>
      <c r="AD1690" s="1265">
        <v>43</v>
      </c>
      <c r="AE1690" s="1265">
        <v>79</v>
      </c>
      <c r="AF1690" s="1265">
        <v>67</v>
      </c>
      <c r="AG1690" s="1265">
        <v>30</v>
      </c>
      <c r="AH1690" s="1265">
        <v>7</v>
      </c>
    </row>
    <row r="1691" spans="1:34" s="445" customFormat="1" ht="14.25" customHeight="1">
      <c r="A1691" s="2591" t="s">
        <v>2318</v>
      </c>
      <c r="B1691" s="2591"/>
      <c r="C1691" s="2596" t="s">
        <v>4662</v>
      </c>
      <c r="D1691" s="2596"/>
      <c r="E1691" s="2596"/>
      <c r="F1691" s="2596"/>
      <c r="G1691" s="1268" t="s">
        <v>1617</v>
      </c>
      <c r="H1691" s="1264">
        <v>644</v>
      </c>
      <c r="I1691" s="1265">
        <v>0</v>
      </c>
      <c r="J1691" s="1265">
        <v>9</v>
      </c>
      <c r="K1691" s="1265">
        <v>0</v>
      </c>
      <c r="L1691" s="1265">
        <v>0</v>
      </c>
      <c r="M1691" s="1265">
        <v>0</v>
      </c>
      <c r="N1691" s="1265">
        <v>0</v>
      </c>
      <c r="O1691" s="1265">
        <v>0</v>
      </c>
      <c r="P1691" s="1265">
        <v>0</v>
      </c>
      <c r="Q1691" s="1265">
        <v>0</v>
      </c>
      <c r="R1691" s="1265">
        <v>1</v>
      </c>
      <c r="S1691" s="1265">
        <v>0</v>
      </c>
      <c r="T1691" s="1265">
        <v>1</v>
      </c>
      <c r="U1691" s="1265">
        <v>2</v>
      </c>
      <c r="V1691" s="1265">
        <v>8</v>
      </c>
      <c r="W1691" s="1265">
        <v>8</v>
      </c>
      <c r="X1691" s="1265">
        <v>12</v>
      </c>
      <c r="Y1691" s="1265">
        <v>21</v>
      </c>
      <c r="Z1691" s="1265">
        <v>54</v>
      </c>
      <c r="AA1691" s="1265">
        <v>65</v>
      </c>
      <c r="AB1691" s="1265">
        <v>82</v>
      </c>
      <c r="AC1691" s="1265">
        <v>85</v>
      </c>
      <c r="AD1691" s="1265">
        <v>108</v>
      </c>
      <c r="AE1691" s="1265">
        <v>109</v>
      </c>
      <c r="AF1691" s="1265">
        <v>62</v>
      </c>
      <c r="AG1691" s="1265">
        <v>15</v>
      </c>
      <c r="AH1691" s="1265">
        <v>2</v>
      </c>
    </row>
    <row r="1692" spans="1:34" s="445" customFormat="1" ht="14.25" customHeight="1">
      <c r="A1692" s="2591"/>
      <c r="B1692" s="2591"/>
      <c r="C1692" s="2596"/>
      <c r="D1692" s="2596"/>
      <c r="E1692" s="2596"/>
      <c r="F1692" s="2596"/>
      <c r="G1692" s="1268" t="s">
        <v>4141</v>
      </c>
      <c r="H1692" s="1264">
        <v>430</v>
      </c>
      <c r="I1692" s="1265">
        <v>0</v>
      </c>
      <c r="J1692" s="1265">
        <v>6</v>
      </c>
      <c r="K1692" s="1265">
        <v>0</v>
      </c>
      <c r="L1692" s="1265">
        <v>0</v>
      </c>
      <c r="M1692" s="1265">
        <v>0</v>
      </c>
      <c r="N1692" s="1265">
        <v>0</v>
      </c>
      <c r="O1692" s="1265">
        <v>0</v>
      </c>
      <c r="P1692" s="1265">
        <v>0</v>
      </c>
      <c r="Q1692" s="1265">
        <v>0</v>
      </c>
      <c r="R1692" s="1265">
        <v>1</v>
      </c>
      <c r="S1692" s="1265">
        <v>0</v>
      </c>
      <c r="T1692" s="1265">
        <v>1</v>
      </c>
      <c r="U1692" s="1265">
        <v>2</v>
      </c>
      <c r="V1692" s="1265">
        <v>6</v>
      </c>
      <c r="W1692" s="1265">
        <v>7</v>
      </c>
      <c r="X1692" s="1265">
        <v>11</v>
      </c>
      <c r="Y1692" s="1265">
        <v>15</v>
      </c>
      <c r="Z1692" s="1265">
        <v>35</v>
      </c>
      <c r="AA1692" s="1265">
        <v>46</v>
      </c>
      <c r="AB1692" s="1265">
        <v>56</v>
      </c>
      <c r="AC1692" s="1265">
        <v>57</v>
      </c>
      <c r="AD1692" s="1265">
        <v>65</v>
      </c>
      <c r="AE1692" s="1265">
        <v>72</v>
      </c>
      <c r="AF1692" s="1265">
        <v>43</v>
      </c>
      <c r="AG1692" s="1265">
        <v>5</v>
      </c>
      <c r="AH1692" s="1265">
        <v>2</v>
      </c>
    </row>
    <row r="1693" spans="1:34" s="445" customFormat="1" ht="14.25" customHeight="1">
      <c r="A1693" s="2591"/>
      <c r="B1693" s="2591"/>
      <c r="C1693" s="2596"/>
      <c r="D1693" s="2596"/>
      <c r="E1693" s="2596"/>
      <c r="F1693" s="2596"/>
      <c r="G1693" s="1268" t="s">
        <v>4387</v>
      </c>
      <c r="H1693" s="1264">
        <v>214</v>
      </c>
      <c r="I1693" s="1265">
        <v>0</v>
      </c>
      <c r="J1693" s="1265">
        <v>3</v>
      </c>
      <c r="K1693" s="1265">
        <v>0</v>
      </c>
      <c r="L1693" s="1265">
        <v>0</v>
      </c>
      <c r="M1693" s="1265">
        <v>0</v>
      </c>
      <c r="N1693" s="1265">
        <v>0</v>
      </c>
      <c r="O1693" s="1265">
        <v>0</v>
      </c>
      <c r="P1693" s="1265">
        <v>0</v>
      </c>
      <c r="Q1693" s="1265">
        <v>0</v>
      </c>
      <c r="R1693" s="1265">
        <v>0</v>
      </c>
      <c r="S1693" s="1265">
        <v>0</v>
      </c>
      <c r="T1693" s="1265">
        <v>0</v>
      </c>
      <c r="U1693" s="1265">
        <v>0</v>
      </c>
      <c r="V1693" s="1265">
        <v>2</v>
      </c>
      <c r="W1693" s="1265">
        <v>1</v>
      </c>
      <c r="X1693" s="1265">
        <v>1</v>
      </c>
      <c r="Y1693" s="1265">
        <v>6</v>
      </c>
      <c r="Z1693" s="1265">
        <v>19</v>
      </c>
      <c r="AA1693" s="1265">
        <v>19</v>
      </c>
      <c r="AB1693" s="1265">
        <v>26</v>
      </c>
      <c r="AC1693" s="1265">
        <v>28</v>
      </c>
      <c r="AD1693" s="1265">
        <v>43</v>
      </c>
      <c r="AE1693" s="1265">
        <v>37</v>
      </c>
      <c r="AF1693" s="1265">
        <v>19</v>
      </c>
      <c r="AG1693" s="1265">
        <v>10</v>
      </c>
      <c r="AH1693" s="1265">
        <v>0</v>
      </c>
    </row>
    <row r="1694" spans="1:34" s="445" customFormat="1" ht="14.25" customHeight="1">
      <c r="A1694" s="2591" t="s">
        <v>2319</v>
      </c>
      <c r="B1694" s="2591"/>
      <c r="C1694" s="2596" t="s">
        <v>2320</v>
      </c>
      <c r="D1694" s="2596"/>
      <c r="E1694" s="2596"/>
      <c r="F1694" s="2596"/>
      <c r="G1694" s="1268" t="s">
        <v>4371</v>
      </c>
      <c r="H1694" s="1265">
        <v>78</v>
      </c>
      <c r="I1694" s="1265">
        <v>0</v>
      </c>
      <c r="J1694" s="1265">
        <v>0</v>
      </c>
      <c r="K1694" s="1265">
        <v>0</v>
      </c>
      <c r="L1694" s="1265">
        <v>0</v>
      </c>
      <c r="M1694" s="1265">
        <v>0</v>
      </c>
      <c r="N1694" s="1265">
        <v>0</v>
      </c>
      <c r="O1694" s="1265">
        <v>0</v>
      </c>
      <c r="P1694" s="1265">
        <v>0</v>
      </c>
      <c r="Q1694" s="1265">
        <v>0</v>
      </c>
      <c r="R1694" s="1265">
        <v>1</v>
      </c>
      <c r="S1694" s="1265">
        <v>0</v>
      </c>
      <c r="T1694" s="1265">
        <v>0</v>
      </c>
      <c r="U1694" s="1265">
        <v>1</v>
      </c>
      <c r="V1694" s="1265">
        <v>5</v>
      </c>
      <c r="W1694" s="1265">
        <v>0</v>
      </c>
      <c r="X1694" s="1265">
        <v>1</v>
      </c>
      <c r="Y1694" s="1265">
        <v>5</v>
      </c>
      <c r="Z1694" s="1265">
        <v>9</v>
      </c>
      <c r="AA1694" s="1265">
        <v>8</v>
      </c>
      <c r="AB1694" s="1265">
        <v>9</v>
      </c>
      <c r="AC1694" s="1265">
        <v>8</v>
      </c>
      <c r="AD1694" s="1265">
        <v>13</v>
      </c>
      <c r="AE1694" s="1265">
        <v>10</v>
      </c>
      <c r="AF1694" s="1265">
        <v>8</v>
      </c>
      <c r="AG1694" s="1265">
        <v>0</v>
      </c>
      <c r="AH1694" s="1265">
        <v>0</v>
      </c>
    </row>
    <row r="1695" spans="1:34" s="445" customFormat="1" ht="14.25" customHeight="1">
      <c r="A1695" s="2591"/>
      <c r="B1695" s="2591"/>
      <c r="C1695" s="2596"/>
      <c r="D1695" s="2596"/>
      <c r="E1695" s="2596"/>
      <c r="F1695" s="2596"/>
      <c r="G1695" s="1268" t="s">
        <v>4141</v>
      </c>
      <c r="H1695" s="1265">
        <v>47</v>
      </c>
      <c r="I1695" s="1265">
        <v>0</v>
      </c>
      <c r="J1695" s="1265">
        <v>0</v>
      </c>
      <c r="K1695" s="1265">
        <v>0</v>
      </c>
      <c r="L1695" s="1265">
        <v>0</v>
      </c>
      <c r="M1695" s="1265">
        <v>0</v>
      </c>
      <c r="N1695" s="1265">
        <v>0</v>
      </c>
      <c r="O1695" s="1265">
        <v>0</v>
      </c>
      <c r="P1695" s="1265">
        <v>0</v>
      </c>
      <c r="Q1695" s="1265">
        <v>0</v>
      </c>
      <c r="R1695" s="1265">
        <v>1</v>
      </c>
      <c r="S1695" s="1265">
        <v>0</v>
      </c>
      <c r="T1695" s="1265">
        <v>0</v>
      </c>
      <c r="U1695" s="1265">
        <v>1</v>
      </c>
      <c r="V1695" s="1265">
        <v>4</v>
      </c>
      <c r="W1695" s="1265">
        <v>0</v>
      </c>
      <c r="X1695" s="1265">
        <v>1</v>
      </c>
      <c r="Y1695" s="1265">
        <v>5</v>
      </c>
      <c r="Z1695" s="1265">
        <v>6</v>
      </c>
      <c r="AA1695" s="1265">
        <v>4</v>
      </c>
      <c r="AB1695" s="1265">
        <v>4</v>
      </c>
      <c r="AC1695" s="1265">
        <v>2</v>
      </c>
      <c r="AD1695" s="1265">
        <v>7</v>
      </c>
      <c r="AE1695" s="1265">
        <v>5</v>
      </c>
      <c r="AF1695" s="1265">
        <v>7</v>
      </c>
      <c r="AG1695" s="1265">
        <v>0</v>
      </c>
      <c r="AH1695" s="1265">
        <v>0</v>
      </c>
    </row>
    <row r="1696" spans="1:34" s="445" customFormat="1" ht="14.25" customHeight="1">
      <c r="A1696" s="2591"/>
      <c r="B1696" s="2591"/>
      <c r="C1696" s="2596"/>
      <c r="D1696" s="2596"/>
      <c r="E1696" s="2596"/>
      <c r="F1696" s="2596"/>
      <c r="G1696" s="1268" t="s">
        <v>4142</v>
      </c>
      <c r="H1696" s="1265">
        <v>31</v>
      </c>
      <c r="I1696" s="1265">
        <v>0</v>
      </c>
      <c r="J1696" s="1265">
        <v>0</v>
      </c>
      <c r="K1696" s="1265">
        <v>0</v>
      </c>
      <c r="L1696" s="1265">
        <v>0</v>
      </c>
      <c r="M1696" s="1265">
        <v>0</v>
      </c>
      <c r="N1696" s="1265">
        <v>0</v>
      </c>
      <c r="O1696" s="1265">
        <v>0</v>
      </c>
      <c r="P1696" s="1265">
        <v>0</v>
      </c>
      <c r="Q1696" s="1265">
        <v>0</v>
      </c>
      <c r="R1696" s="1265">
        <v>0</v>
      </c>
      <c r="S1696" s="1265">
        <v>0</v>
      </c>
      <c r="T1696" s="1265">
        <v>0</v>
      </c>
      <c r="U1696" s="1265">
        <v>0</v>
      </c>
      <c r="V1696" s="1265">
        <v>1</v>
      </c>
      <c r="W1696" s="1265">
        <v>0</v>
      </c>
      <c r="X1696" s="1265">
        <v>0</v>
      </c>
      <c r="Y1696" s="1265">
        <v>0</v>
      </c>
      <c r="Z1696" s="1265">
        <v>3</v>
      </c>
      <c r="AA1696" s="1265">
        <v>4</v>
      </c>
      <c r="AB1696" s="1265">
        <v>5</v>
      </c>
      <c r="AC1696" s="1265">
        <v>6</v>
      </c>
      <c r="AD1696" s="1265">
        <v>6</v>
      </c>
      <c r="AE1696" s="1265">
        <v>5</v>
      </c>
      <c r="AF1696" s="1265">
        <v>1</v>
      </c>
      <c r="AG1696" s="1265">
        <v>0</v>
      </c>
      <c r="AH1696" s="1265">
        <v>0</v>
      </c>
    </row>
    <row r="1697" spans="1:34" s="445" customFormat="1" ht="14.25" customHeight="1">
      <c r="A1697" s="2591" t="s">
        <v>2321</v>
      </c>
      <c r="B1697" s="2591"/>
      <c r="C1697" s="2596" t="s">
        <v>2322</v>
      </c>
      <c r="D1697" s="2596"/>
      <c r="E1697" s="2596"/>
      <c r="F1697" s="2596"/>
      <c r="G1697" s="1268" t="s">
        <v>1617</v>
      </c>
      <c r="H1697" s="1264">
        <v>57</v>
      </c>
      <c r="I1697" s="1265">
        <v>0</v>
      </c>
      <c r="J1697" s="1265">
        <v>0</v>
      </c>
      <c r="K1697" s="1265">
        <v>0</v>
      </c>
      <c r="L1697" s="1265">
        <v>0</v>
      </c>
      <c r="M1697" s="1265">
        <v>0</v>
      </c>
      <c r="N1697" s="1265">
        <v>0</v>
      </c>
      <c r="O1697" s="1265">
        <v>0</v>
      </c>
      <c r="P1697" s="1265">
        <v>0</v>
      </c>
      <c r="Q1697" s="1265">
        <v>0</v>
      </c>
      <c r="R1697" s="1265">
        <v>0</v>
      </c>
      <c r="S1697" s="1265">
        <v>0</v>
      </c>
      <c r="T1697" s="1265">
        <v>0</v>
      </c>
      <c r="U1697" s="1265">
        <v>1</v>
      </c>
      <c r="V1697" s="1265">
        <v>1</v>
      </c>
      <c r="W1697" s="1265">
        <v>2</v>
      </c>
      <c r="X1697" s="1265">
        <v>1</v>
      </c>
      <c r="Y1697" s="1265">
        <v>1</v>
      </c>
      <c r="Z1697" s="1265">
        <v>4</v>
      </c>
      <c r="AA1697" s="1265">
        <v>3</v>
      </c>
      <c r="AB1697" s="1265">
        <v>5</v>
      </c>
      <c r="AC1697" s="1265">
        <v>6</v>
      </c>
      <c r="AD1697" s="1265">
        <v>6</v>
      </c>
      <c r="AE1697" s="1265">
        <v>14</v>
      </c>
      <c r="AF1697" s="1265">
        <v>7</v>
      </c>
      <c r="AG1697" s="1265">
        <v>6</v>
      </c>
      <c r="AH1697" s="1265">
        <v>0</v>
      </c>
    </row>
    <row r="1698" spans="1:34" s="445" customFormat="1" ht="14.25" customHeight="1">
      <c r="A1698" s="2591"/>
      <c r="B1698" s="2591"/>
      <c r="C1698" s="2596"/>
      <c r="D1698" s="2596"/>
      <c r="E1698" s="2596"/>
      <c r="F1698" s="2596"/>
      <c r="G1698" s="1268" t="s">
        <v>1618</v>
      </c>
      <c r="H1698" s="1264">
        <v>27</v>
      </c>
      <c r="I1698" s="1265">
        <v>0</v>
      </c>
      <c r="J1698" s="1265">
        <v>0</v>
      </c>
      <c r="K1698" s="1265">
        <v>0</v>
      </c>
      <c r="L1698" s="1265">
        <v>0</v>
      </c>
      <c r="M1698" s="1265">
        <v>0</v>
      </c>
      <c r="N1698" s="1265">
        <v>0</v>
      </c>
      <c r="O1698" s="1265">
        <v>0</v>
      </c>
      <c r="P1698" s="1265">
        <v>0</v>
      </c>
      <c r="Q1698" s="1265">
        <v>0</v>
      </c>
      <c r="R1698" s="1265">
        <v>0</v>
      </c>
      <c r="S1698" s="1265">
        <v>0</v>
      </c>
      <c r="T1698" s="1265">
        <v>0</v>
      </c>
      <c r="U1698" s="1265">
        <v>1</v>
      </c>
      <c r="V1698" s="1265">
        <v>1</v>
      </c>
      <c r="W1698" s="1265">
        <v>2</v>
      </c>
      <c r="X1698" s="1265">
        <v>0</v>
      </c>
      <c r="Y1698" s="1265">
        <v>1</v>
      </c>
      <c r="Z1698" s="1265">
        <v>3</v>
      </c>
      <c r="AA1698" s="1265">
        <v>2</v>
      </c>
      <c r="AB1698" s="1265">
        <v>1</v>
      </c>
      <c r="AC1698" s="1265">
        <v>4</v>
      </c>
      <c r="AD1698" s="1265">
        <v>3</v>
      </c>
      <c r="AE1698" s="1265">
        <v>5</v>
      </c>
      <c r="AF1698" s="1265">
        <v>2</v>
      </c>
      <c r="AG1698" s="1265">
        <v>2</v>
      </c>
      <c r="AH1698" s="1265">
        <v>0</v>
      </c>
    </row>
    <row r="1699" spans="1:34" s="445" customFormat="1" ht="14.25" customHeight="1">
      <c r="A1699" s="2591"/>
      <c r="B1699" s="2591"/>
      <c r="C1699" s="2596"/>
      <c r="D1699" s="2596"/>
      <c r="E1699" s="2596"/>
      <c r="F1699" s="2596"/>
      <c r="G1699" s="1268" t="s">
        <v>4368</v>
      </c>
      <c r="H1699" s="1264">
        <v>30</v>
      </c>
      <c r="I1699" s="1265">
        <v>0</v>
      </c>
      <c r="J1699" s="1265">
        <v>0</v>
      </c>
      <c r="K1699" s="1265">
        <v>0</v>
      </c>
      <c r="L1699" s="1265">
        <v>0</v>
      </c>
      <c r="M1699" s="1265">
        <v>0</v>
      </c>
      <c r="N1699" s="1265">
        <v>0</v>
      </c>
      <c r="O1699" s="1265">
        <v>0</v>
      </c>
      <c r="P1699" s="1265">
        <v>0</v>
      </c>
      <c r="Q1699" s="1265">
        <v>0</v>
      </c>
      <c r="R1699" s="1265">
        <v>0</v>
      </c>
      <c r="S1699" s="1265">
        <v>0</v>
      </c>
      <c r="T1699" s="1265">
        <v>0</v>
      </c>
      <c r="U1699" s="1265">
        <v>0</v>
      </c>
      <c r="V1699" s="1265">
        <v>0</v>
      </c>
      <c r="W1699" s="1265">
        <v>0</v>
      </c>
      <c r="X1699" s="1265">
        <v>1</v>
      </c>
      <c r="Y1699" s="1265">
        <v>0</v>
      </c>
      <c r="Z1699" s="1265">
        <v>1</v>
      </c>
      <c r="AA1699" s="1265">
        <v>1</v>
      </c>
      <c r="AB1699" s="1265">
        <v>4</v>
      </c>
      <c r="AC1699" s="1265">
        <v>2</v>
      </c>
      <c r="AD1699" s="1265">
        <v>3</v>
      </c>
      <c r="AE1699" s="1265">
        <v>9</v>
      </c>
      <c r="AF1699" s="1265">
        <v>5</v>
      </c>
      <c r="AG1699" s="1265">
        <v>4</v>
      </c>
      <c r="AH1699" s="1265">
        <v>0</v>
      </c>
    </row>
    <row r="1700" spans="1:34" s="445" customFormat="1" ht="14.25" customHeight="1">
      <c r="A1700" s="2591" t="s">
        <v>2323</v>
      </c>
      <c r="B1700" s="2591"/>
      <c r="C1700" s="2596" t="s">
        <v>4663</v>
      </c>
      <c r="D1700" s="2596"/>
      <c r="E1700" s="2596"/>
      <c r="F1700" s="2596"/>
      <c r="G1700" s="1268" t="s">
        <v>1617</v>
      </c>
      <c r="H1700" s="1264">
        <v>6</v>
      </c>
      <c r="I1700" s="1265">
        <v>0</v>
      </c>
      <c r="J1700" s="1265">
        <v>0</v>
      </c>
      <c r="K1700" s="1265">
        <v>0</v>
      </c>
      <c r="L1700" s="1265">
        <v>0</v>
      </c>
      <c r="M1700" s="1265">
        <v>0</v>
      </c>
      <c r="N1700" s="1265">
        <v>0</v>
      </c>
      <c r="O1700" s="1265">
        <v>0</v>
      </c>
      <c r="P1700" s="1265">
        <v>0</v>
      </c>
      <c r="Q1700" s="1265">
        <v>0</v>
      </c>
      <c r="R1700" s="1265">
        <v>0</v>
      </c>
      <c r="S1700" s="1265">
        <v>0</v>
      </c>
      <c r="T1700" s="1265">
        <v>0</v>
      </c>
      <c r="U1700" s="1265">
        <v>0</v>
      </c>
      <c r="V1700" s="1265">
        <v>0</v>
      </c>
      <c r="W1700" s="1265">
        <v>0</v>
      </c>
      <c r="X1700" s="1265">
        <v>1</v>
      </c>
      <c r="Y1700" s="1265">
        <v>0</v>
      </c>
      <c r="Z1700" s="1265">
        <v>0</v>
      </c>
      <c r="AA1700" s="1265">
        <v>2</v>
      </c>
      <c r="AB1700" s="1265">
        <v>0</v>
      </c>
      <c r="AC1700" s="1265">
        <v>0</v>
      </c>
      <c r="AD1700" s="1265">
        <v>1</v>
      </c>
      <c r="AE1700" s="1265">
        <v>2</v>
      </c>
      <c r="AF1700" s="1265">
        <v>0</v>
      </c>
      <c r="AG1700" s="1265">
        <v>0</v>
      </c>
      <c r="AH1700" s="1265">
        <v>0</v>
      </c>
    </row>
    <row r="1701" spans="1:34" s="445" customFormat="1" ht="14.25" customHeight="1">
      <c r="A1701" s="2591"/>
      <c r="B1701" s="2591"/>
      <c r="C1701" s="2596"/>
      <c r="D1701" s="2596"/>
      <c r="E1701" s="2596"/>
      <c r="F1701" s="2596"/>
      <c r="G1701" s="1268" t="s">
        <v>1618</v>
      </c>
      <c r="H1701" s="1264">
        <v>2</v>
      </c>
      <c r="I1701" s="1265">
        <v>0</v>
      </c>
      <c r="J1701" s="1265">
        <v>0</v>
      </c>
      <c r="K1701" s="1265">
        <v>0</v>
      </c>
      <c r="L1701" s="1265">
        <v>0</v>
      </c>
      <c r="M1701" s="1265">
        <v>0</v>
      </c>
      <c r="N1701" s="1265">
        <v>0</v>
      </c>
      <c r="O1701" s="1265">
        <v>0</v>
      </c>
      <c r="P1701" s="1265">
        <v>0</v>
      </c>
      <c r="Q1701" s="1265">
        <v>0</v>
      </c>
      <c r="R1701" s="1265">
        <v>0</v>
      </c>
      <c r="S1701" s="1265">
        <v>0</v>
      </c>
      <c r="T1701" s="1265">
        <v>0</v>
      </c>
      <c r="U1701" s="1265">
        <v>0</v>
      </c>
      <c r="V1701" s="1265">
        <v>0</v>
      </c>
      <c r="W1701" s="1265">
        <v>0</v>
      </c>
      <c r="X1701" s="1265">
        <v>1</v>
      </c>
      <c r="Y1701" s="1265">
        <v>0</v>
      </c>
      <c r="Z1701" s="1265">
        <v>0</v>
      </c>
      <c r="AA1701" s="1265">
        <v>0</v>
      </c>
      <c r="AB1701" s="1265">
        <v>0</v>
      </c>
      <c r="AC1701" s="1265">
        <v>0</v>
      </c>
      <c r="AD1701" s="1265">
        <v>0</v>
      </c>
      <c r="AE1701" s="1265">
        <v>1</v>
      </c>
      <c r="AF1701" s="1265">
        <v>0</v>
      </c>
      <c r="AG1701" s="1265">
        <v>0</v>
      </c>
      <c r="AH1701" s="1265">
        <v>0</v>
      </c>
    </row>
    <row r="1702" spans="1:34" s="445" customFormat="1" ht="14.25" customHeight="1">
      <c r="A1702" s="2591"/>
      <c r="B1702" s="2591"/>
      <c r="C1702" s="2596"/>
      <c r="D1702" s="2596"/>
      <c r="E1702" s="2596"/>
      <c r="F1702" s="2596"/>
      <c r="G1702" s="1268" t="s">
        <v>1619</v>
      </c>
      <c r="H1702" s="1264">
        <v>4</v>
      </c>
      <c r="I1702" s="1265">
        <v>0</v>
      </c>
      <c r="J1702" s="1265">
        <v>0</v>
      </c>
      <c r="K1702" s="1265">
        <v>0</v>
      </c>
      <c r="L1702" s="1265">
        <v>0</v>
      </c>
      <c r="M1702" s="1265">
        <v>0</v>
      </c>
      <c r="N1702" s="1265">
        <v>0</v>
      </c>
      <c r="O1702" s="1265">
        <v>0</v>
      </c>
      <c r="P1702" s="1265">
        <v>0</v>
      </c>
      <c r="Q1702" s="1265">
        <v>0</v>
      </c>
      <c r="R1702" s="1265">
        <v>0</v>
      </c>
      <c r="S1702" s="1265">
        <v>0</v>
      </c>
      <c r="T1702" s="1265">
        <v>0</v>
      </c>
      <c r="U1702" s="1265">
        <v>0</v>
      </c>
      <c r="V1702" s="1265">
        <v>0</v>
      </c>
      <c r="W1702" s="1265">
        <v>0</v>
      </c>
      <c r="X1702" s="1265">
        <v>0</v>
      </c>
      <c r="Y1702" s="1265">
        <v>0</v>
      </c>
      <c r="Z1702" s="1265">
        <v>0</v>
      </c>
      <c r="AA1702" s="1265">
        <v>2</v>
      </c>
      <c r="AB1702" s="1265">
        <v>0</v>
      </c>
      <c r="AC1702" s="1265">
        <v>0</v>
      </c>
      <c r="AD1702" s="1265">
        <v>1</v>
      </c>
      <c r="AE1702" s="1265">
        <v>1</v>
      </c>
      <c r="AF1702" s="1265">
        <v>0</v>
      </c>
      <c r="AG1702" s="1265">
        <v>0</v>
      </c>
      <c r="AH1702" s="1265">
        <v>0</v>
      </c>
    </row>
    <row r="1703" spans="1:34" s="445" customFormat="1" ht="14.25" customHeight="1">
      <c r="A1703" s="2591" t="s">
        <v>2324</v>
      </c>
      <c r="B1703" s="2591"/>
      <c r="C1703" s="2596" t="s">
        <v>4664</v>
      </c>
      <c r="D1703" s="2596"/>
      <c r="E1703" s="2596"/>
      <c r="F1703" s="2596"/>
      <c r="G1703" s="1268" t="s">
        <v>4140</v>
      </c>
      <c r="H1703" s="1265">
        <v>503</v>
      </c>
      <c r="I1703" s="1265">
        <v>0</v>
      </c>
      <c r="J1703" s="1265">
        <v>9</v>
      </c>
      <c r="K1703" s="1265">
        <v>0</v>
      </c>
      <c r="L1703" s="1265">
        <v>0</v>
      </c>
      <c r="M1703" s="1265">
        <v>0</v>
      </c>
      <c r="N1703" s="1265">
        <v>0</v>
      </c>
      <c r="O1703" s="1265">
        <v>0</v>
      </c>
      <c r="P1703" s="1265">
        <v>0</v>
      </c>
      <c r="Q1703" s="1265">
        <v>0</v>
      </c>
      <c r="R1703" s="1265">
        <v>0</v>
      </c>
      <c r="S1703" s="1265">
        <v>0</v>
      </c>
      <c r="T1703" s="1265">
        <v>1</v>
      </c>
      <c r="U1703" s="1265">
        <v>0</v>
      </c>
      <c r="V1703" s="1265">
        <v>2</v>
      </c>
      <c r="W1703" s="1265">
        <v>6</v>
      </c>
      <c r="X1703" s="1265">
        <v>9</v>
      </c>
      <c r="Y1703" s="1265">
        <v>15</v>
      </c>
      <c r="Z1703" s="1265">
        <v>41</v>
      </c>
      <c r="AA1703" s="1265">
        <v>52</v>
      </c>
      <c r="AB1703" s="1265">
        <v>68</v>
      </c>
      <c r="AC1703" s="1265">
        <v>71</v>
      </c>
      <c r="AD1703" s="1265">
        <v>88</v>
      </c>
      <c r="AE1703" s="1265">
        <v>83</v>
      </c>
      <c r="AF1703" s="1265">
        <v>47</v>
      </c>
      <c r="AG1703" s="1265">
        <v>9</v>
      </c>
      <c r="AH1703" s="1265">
        <v>2</v>
      </c>
    </row>
    <row r="1704" spans="1:34" s="445" customFormat="1" ht="14.25" customHeight="1">
      <c r="A1704" s="2591"/>
      <c r="B1704" s="2591"/>
      <c r="C1704" s="2596"/>
      <c r="D1704" s="2596"/>
      <c r="E1704" s="2596"/>
      <c r="F1704" s="2596"/>
      <c r="G1704" s="1268" t="s">
        <v>4141</v>
      </c>
      <c r="H1704" s="1265">
        <v>354</v>
      </c>
      <c r="I1704" s="1265">
        <v>0</v>
      </c>
      <c r="J1704" s="1265">
        <v>6</v>
      </c>
      <c r="K1704" s="1265">
        <v>0</v>
      </c>
      <c r="L1704" s="1265">
        <v>0</v>
      </c>
      <c r="M1704" s="1265">
        <v>0</v>
      </c>
      <c r="N1704" s="1265">
        <v>0</v>
      </c>
      <c r="O1704" s="1265">
        <v>0</v>
      </c>
      <c r="P1704" s="1265">
        <v>0</v>
      </c>
      <c r="Q1704" s="1265">
        <v>0</v>
      </c>
      <c r="R1704" s="1265">
        <v>0</v>
      </c>
      <c r="S1704" s="1265">
        <v>0</v>
      </c>
      <c r="T1704" s="1265">
        <v>1</v>
      </c>
      <c r="U1704" s="1265">
        <v>0</v>
      </c>
      <c r="V1704" s="1265">
        <v>1</v>
      </c>
      <c r="W1704" s="1265">
        <v>5</v>
      </c>
      <c r="X1704" s="1265">
        <v>9</v>
      </c>
      <c r="Y1704" s="1265">
        <v>9</v>
      </c>
      <c r="Z1704" s="1265">
        <v>26</v>
      </c>
      <c r="AA1704" s="1265">
        <v>40</v>
      </c>
      <c r="AB1704" s="1265">
        <v>51</v>
      </c>
      <c r="AC1704" s="1265">
        <v>51</v>
      </c>
      <c r="AD1704" s="1265">
        <v>55</v>
      </c>
      <c r="AE1704" s="1265">
        <v>61</v>
      </c>
      <c r="AF1704" s="1265">
        <v>34</v>
      </c>
      <c r="AG1704" s="1265">
        <v>3</v>
      </c>
      <c r="AH1704" s="1265">
        <v>2</v>
      </c>
    </row>
    <row r="1705" spans="1:34" s="445" customFormat="1" ht="14.25" customHeight="1">
      <c r="A1705" s="2591"/>
      <c r="B1705" s="2591"/>
      <c r="C1705" s="2596"/>
      <c r="D1705" s="2596"/>
      <c r="E1705" s="2596"/>
      <c r="F1705" s="2596"/>
      <c r="G1705" s="1268" t="s">
        <v>4142</v>
      </c>
      <c r="H1705" s="1265">
        <v>149</v>
      </c>
      <c r="I1705" s="1265">
        <v>0</v>
      </c>
      <c r="J1705" s="1265">
        <v>3</v>
      </c>
      <c r="K1705" s="1265">
        <v>0</v>
      </c>
      <c r="L1705" s="1265">
        <v>0</v>
      </c>
      <c r="M1705" s="1265">
        <v>0</v>
      </c>
      <c r="N1705" s="1265">
        <v>0</v>
      </c>
      <c r="O1705" s="1265">
        <v>0</v>
      </c>
      <c r="P1705" s="1265">
        <v>0</v>
      </c>
      <c r="Q1705" s="1265">
        <v>0</v>
      </c>
      <c r="R1705" s="1265">
        <v>0</v>
      </c>
      <c r="S1705" s="1265">
        <v>0</v>
      </c>
      <c r="T1705" s="1265">
        <v>0</v>
      </c>
      <c r="U1705" s="1265">
        <v>0</v>
      </c>
      <c r="V1705" s="1265">
        <v>1</v>
      </c>
      <c r="W1705" s="1265">
        <v>1</v>
      </c>
      <c r="X1705" s="1265">
        <v>0</v>
      </c>
      <c r="Y1705" s="1265">
        <v>6</v>
      </c>
      <c r="Z1705" s="1265">
        <v>15</v>
      </c>
      <c r="AA1705" s="1265">
        <v>12</v>
      </c>
      <c r="AB1705" s="1265">
        <v>17</v>
      </c>
      <c r="AC1705" s="1265">
        <v>20</v>
      </c>
      <c r="AD1705" s="1265">
        <v>33</v>
      </c>
      <c r="AE1705" s="1265">
        <v>22</v>
      </c>
      <c r="AF1705" s="1265">
        <v>13</v>
      </c>
      <c r="AG1705" s="1265">
        <v>6</v>
      </c>
      <c r="AH1705" s="1265">
        <v>0</v>
      </c>
    </row>
    <row r="1706" spans="1:34" s="445" customFormat="1" ht="14.25" customHeight="1">
      <c r="A1706" s="2591" t="s">
        <v>2325</v>
      </c>
      <c r="B1706" s="2591"/>
      <c r="C1706" s="2596" t="s">
        <v>4665</v>
      </c>
      <c r="D1706" s="2596"/>
      <c r="E1706" s="2596"/>
      <c r="F1706" s="2596"/>
      <c r="G1706" s="1268" t="s">
        <v>4144</v>
      </c>
      <c r="H1706" s="1265">
        <v>246</v>
      </c>
      <c r="I1706" s="1265">
        <v>0</v>
      </c>
      <c r="J1706" s="1265">
        <v>1</v>
      </c>
      <c r="K1706" s="1265">
        <v>0</v>
      </c>
      <c r="L1706" s="1265">
        <v>0</v>
      </c>
      <c r="M1706" s="1265">
        <v>0</v>
      </c>
      <c r="N1706" s="1265">
        <v>0</v>
      </c>
      <c r="O1706" s="1265">
        <v>0</v>
      </c>
      <c r="P1706" s="1265">
        <v>0</v>
      </c>
      <c r="Q1706" s="1265">
        <v>1</v>
      </c>
      <c r="R1706" s="1265">
        <v>0</v>
      </c>
      <c r="S1706" s="1265">
        <v>1</v>
      </c>
      <c r="T1706" s="1265">
        <v>0</v>
      </c>
      <c r="U1706" s="1265">
        <v>1</v>
      </c>
      <c r="V1706" s="1265">
        <v>8</v>
      </c>
      <c r="W1706" s="1265">
        <v>7</v>
      </c>
      <c r="X1706" s="1265">
        <v>13</v>
      </c>
      <c r="Y1706" s="1265">
        <v>10</v>
      </c>
      <c r="Z1706" s="1265">
        <v>18</v>
      </c>
      <c r="AA1706" s="1265">
        <v>28</v>
      </c>
      <c r="AB1706" s="1265">
        <v>21</v>
      </c>
      <c r="AC1706" s="1265">
        <v>28</v>
      </c>
      <c r="AD1706" s="1265">
        <v>43</v>
      </c>
      <c r="AE1706" s="1265">
        <v>23</v>
      </c>
      <c r="AF1706" s="1265">
        <v>32</v>
      </c>
      <c r="AG1706" s="1265">
        <v>11</v>
      </c>
      <c r="AH1706" s="1265">
        <v>0</v>
      </c>
    </row>
    <row r="1707" spans="1:34" s="445" customFormat="1" ht="14.25" customHeight="1">
      <c r="A1707" s="2591"/>
      <c r="B1707" s="2591"/>
      <c r="C1707" s="2596"/>
      <c r="D1707" s="2596"/>
      <c r="E1707" s="2596"/>
      <c r="F1707" s="2596"/>
      <c r="G1707" s="1268" t="s">
        <v>4394</v>
      </c>
      <c r="H1707" s="1265">
        <v>193</v>
      </c>
      <c r="I1707" s="1265">
        <v>0</v>
      </c>
      <c r="J1707" s="1265">
        <v>0</v>
      </c>
      <c r="K1707" s="1265">
        <v>0</v>
      </c>
      <c r="L1707" s="1265">
        <v>0</v>
      </c>
      <c r="M1707" s="1265">
        <v>0</v>
      </c>
      <c r="N1707" s="1265">
        <v>0</v>
      </c>
      <c r="O1707" s="1265">
        <v>0</v>
      </c>
      <c r="P1707" s="1265">
        <v>0</v>
      </c>
      <c r="Q1707" s="1265">
        <v>1</v>
      </c>
      <c r="R1707" s="1265">
        <v>0</v>
      </c>
      <c r="S1707" s="1265">
        <v>1</v>
      </c>
      <c r="T1707" s="1265">
        <v>0</v>
      </c>
      <c r="U1707" s="1265">
        <v>1</v>
      </c>
      <c r="V1707" s="1265">
        <v>6</v>
      </c>
      <c r="W1707" s="1265">
        <v>6</v>
      </c>
      <c r="X1707" s="1265">
        <v>13</v>
      </c>
      <c r="Y1707" s="1265">
        <v>8</v>
      </c>
      <c r="Z1707" s="1265">
        <v>16</v>
      </c>
      <c r="AA1707" s="1265">
        <v>24</v>
      </c>
      <c r="AB1707" s="1265">
        <v>12</v>
      </c>
      <c r="AC1707" s="1265">
        <v>23</v>
      </c>
      <c r="AD1707" s="1265">
        <v>29</v>
      </c>
      <c r="AE1707" s="1265">
        <v>18</v>
      </c>
      <c r="AF1707" s="1265">
        <v>25</v>
      </c>
      <c r="AG1707" s="1265">
        <v>10</v>
      </c>
      <c r="AH1707" s="1265">
        <v>0</v>
      </c>
    </row>
    <row r="1708" spans="1:34" s="445" customFormat="1" ht="14.25" customHeight="1">
      <c r="A1708" s="2591"/>
      <c r="B1708" s="2591"/>
      <c r="C1708" s="2596"/>
      <c r="D1708" s="2596"/>
      <c r="E1708" s="2596"/>
      <c r="F1708" s="2596"/>
      <c r="G1708" s="1268" t="s">
        <v>4368</v>
      </c>
      <c r="H1708" s="1265">
        <v>53</v>
      </c>
      <c r="I1708" s="1265">
        <v>0</v>
      </c>
      <c r="J1708" s="1265">
        <v>1</v>
      </c>
      <c r="K1708" s="1265">
        <v>0</v>
      </c>
      <c r="L1708" s="1265">
        <v>0</v>
      </c>
      <c r="M1708" s="1265">
        <v>0</v>
      </c>
      <c r="N1708" s="1265">
        <v>0</v>
      </c>
      <c r="O1708" s="1265">
        <v>0</v>
      </c>
      <c r="P1708" s="1265">
        <v>0</v>
      </c>
      <c r="Q1708" s="1265">
        <v>0</v>
      </c>
      <c r="R1708" s="1265">
        <v>0</v>
      </c>
      <c r="S1708" s="1265">
        <v>0</v>
      </c>
      <c r="T1708" s="1265">
        <v>0</v>
      </c>
      <c r="U1708" s="1265">
        <v>0</v>
      </c>
      <c r="V1708" s="1265">
        <v>2</v>
      </c>
      <c r="W1708" s="1265">
        <v>1</v>
      </c>
      <c r="X1708" s="1265">
        <v>0</v>
      </c>
      <c r="Y1708" s="1265">
        <v>2</v>
      </c>
      <c r="Z1708" s="1265">
        <v>2</v>
      </c>
      <c r="AA1708" s="1265">
        <v>4</v>
      </c>
      <c r="AB1708" s="1265">
        <v>9</v>
      </c>
      <c r="AC1708" s="1265">
        <v>5</v>
      </c>
      <c r="AD1708" s="1265">
        <v>14</v>
      </c>
      <c r="AE1708" s="1265">
        <v>5</v>
      </c>
      <c r="AF1708" s="1265">
        <v>7</v>
      </c>
      <c r="AG1708" s="1265">
        <v>1</v>
      </c>
      <c r="AH1708" s="1265">
        <v>0</v>
      </c>
    </row>
    <row r="1709" spans="1:34" s="445" customFormat="1" ht="14.25" customHeight="1">
      <c r="A1709" s="2591" t="s">
        <v>2326</v>
      </c>
      <c r="B1709" s="2591"/>
      <c r="C1709" s="2596" t="s">
        <v>2327</v>
      </c>
      <c r="D1709" s="2596"/>
      <c r="E1709" s="2596"/>
      <c r="F1709" s="2596"/>
      <c r="G1709" s="1268" t="s">
        <v>4140</v>
      </c>
      <c r="H1709" s="1265">
        <v>91</v>
      </c>
      <c r="I1709" s="1265">
        <v>0</v>
      </c>
      <c r="J1709" s="1265">
        <v>1</v>
      </c>
      <c r="K1709" s="1265">
        <v>0</v>
      </c>
      <c r="L1709" s="1265">
        <v>0</v>
      </c>
      <c r="M1709" s="1265">
        <v>0</v>
      </c>
      <c r="N1709" s="1265">
        <v>0</v>
      </c>
      <c r="O1709" s="1265">
        <v>0</v>
      </c>
      <c r="P1709" s="1265">
        <v>0</v>
      </c>
      <c r="Q1709" s="1265">
        <v>0</v>
      </c>
      <c r="R1709" s="1265">
        <v>0</v>
      </c>
      <c r="S1709" s="1265">
        <v>0</v>
      </c>
      <c r="T1709" s="1265">
        <v>0</v>
      </c>
      <c r="U1709" s="1265">
        <v>0</v>
      </c>
      <c r="V1709" s="1265">
        <v>5</v>
      </c>
      <c r="W1709" s="1265">
        <v>3</v>
      </c>
      <c r="X1709" s="1265">
        <v>6</v>
      </c>
      <c r="Y1709" s="1265">
        <v>5</v>
      </c>
      <c r="Z1709" s="1265">
        <v>6</v>
      </c>
      <c r="AA1709" s="1265">
        <v>13</v>
      </c>
      <c r="AB1709" s="1265">
        <v>11</v>
      </c>
      <c r="AC1709" s="1265">
        <v>10</v>
      </c>
      <c r="AD1709" s="1265">
        <v>14</v>
      </c>
      <c r="AE1709" s="1265">
        <v>5</v>
      </c>
      <c r="AF1709" s="1265">
        <v>9</v>
      </c>
      <c r="AG1709" s="1265">
        <v>3</v>
      </c>
      <c r="AH1709" s="1265">
        <v>0</v>
      </c>
    </row>
    <row r="1710" spans="1:34" s="445" customFormat="1" ht="14.25" customHeight="1">
      <c r="A1710" s="2591"/>
      <c r="B1710" s="2591"/>
      <c r="C1710" s="2596"/>
      <c r="D1710" s="2596"/>
      <c r="E1710" s="2596"/>
      <c r="F1710" s="2596"/>
      <c r="G1710" s="1268" t="s">
        <v>1618</v>
      </c>
      <c r="H1710" s="1265">
        <v>70</v>
      </c>
      <c r="I1710" s="1265">
        <v>0</v>
      </c>
      <c r="J1710" s="1265">
        <v>0</v>
      </c>
      <c r="K1710" s="1265">
        <v>0</v>
      </c>
      <c r="L1710" s="1265">
        <v>0</v>
      </c>
      <c r="M1710" s="1265">
        <v>0</v>
      </c>
      <c r="N1710" s="1265">
        <v>0</v>
      </c>
      <c r="O1710" s="1265">
        <v>0</v>
      </c>
      <c r="P1710" s="1265">
        <v>0</v>
      </c>
      <c r="Q1710" s="1265">
        <v>0</v>
      </c>
      <c r="R1710" s="1265">
        <v>0</v>
      </c>
      <c r="S1710" s="1265">
        <v>0</v>
      </c>
      <c r="T1710" s="1265">
        <v>0</v>
      </c>
      <c r="U1710" s="1265">
        <v>0</v>
      </c>
      <c r="V1710" s="1265">
        <v>3</v>
      </c>
      <c r="W1710" s="1265">
        <v>2</v>
      </c>
      <c r="X1710" s="1265">
        <v>6</v>
      </c>
      <c r="Y1710" s="1265">
        <v>3</v>
      </c>
      <c r="Z1710" s="1265">
        <v>5</v>
      </c>
      <c r="AA1710" s="1265">
        <v>12</v>
      </c>
      <c r="AB1710" s="1265">
        <v>7</v>
      </c>
      <c r="AC1710" s="1265">
        <v>8</v>
      </c>
      <c r="AD1710" s="1265">
        <v>10</v>
      </c>
      <c r="AE1710" s="1265">
        <v>5</v>
      </c>
      <c r="AF1710" s="1265">
        <v>6</v>
      </c>
      <c r="AG1710" s="1265">
        <v>3</v>
      </c>
      <c r="AH1710" s="1265">
        <v>0</v>
      </c>
    </row>
    <row r="1711" spans="1:34" s="445" customFormat="1" ht="14.25" customHeight="1">
      <c r="A1711" s="2591"/>
      <c r="B1711" s="2591"/>
      <c r="C1711" s="2596"/>
      <c r="D1711" s="2596"/>
      <c r="E1711" s="2596"/>
      <c r="F1711" s="2596"/>
      <c r="G1711" s="1268" t="s">
        <v>1619</v>
      </c>
      <c r="H1711" s="1265">
        <v>21</v>
      </c>
      <c r="I1711" s="1265">
        <v>0</v>
      </c>
      <c r="J1711" s="1265">
        <v>1</v>
      </c>
      <c r="K1711" s="1265">
        <v>0</v>
      </c>
      <c r="L1711" s="1265">
        <v>0</v>
      </c>
      <c r="M1711" s="1265">
        <v>0</v>
      </c>
      <c r="N1711" s="1265">
        <v>0</v>
      </c>
      <c r="O1711" s="1265">
        <v>0</v>
      </c>
      <c r="P1711" s="1265">
        <v>0</v>
      </c>
      <c r="Q1711" s="1265">
        <v>0</v>
      </c>
      <c r="R1711" s="1265">
        <v>0</v>
      </c>
      <c r="S1711" s="1265">
        <v>0</v>
      </c>
      <c r="T1711" s="1265">
        <v>0</v>
      </c>
      <c r="U1711" s="1265">
        <v>0</v>
      </c>
      <c r="V1711" s="1265">
        <v>2</v>
      </c>
      <c r="W1711" s="1265">
        <v>1</v>
      </c>
      <c r="X1711" s="1265">
        <v>0</v>
      </c>
      <c r="Y1711" s="1265">
        <v>2</v>
      </c>
      <c r="Z1711" s="1265">
        <v>1</v>
      </c>
      <c r="AA1711" s="1265">
        <v>1</v>
      </c>
      <c r="AB1711" s="1265">
        <v>4</v>
      </c>
      <c r="AC1711" s="1265">
        <v>2</v>
      </c>
      <c r="AD1711" s="1265">
        <v>4</v>
      </c>
      <c r="AE1711" s="1265">
        <v>0</v>
      </c>
      <c r="AF1711" s="1265">
        <v>3</v>
      </c>
      <c r="AG1711" s="1265">
        <v>0</v>
      </c>
      <c r="AH1711" s="1265">
        <v>0</v>
      </c>
    </row>
    <row r="1712" spans="1:34" s="445" customFormat="1" ht="14.25" customHeight="1">
      <c r="A1712" s="2591" t="s">
        <v>2328</v>
      </c>
      <c r="B1712" s="2591"/>
      <c r="C1712" s="2596" t="s">
        <v>4666</v>
      </c>
      <c r="D1712" s="2596"/>
      <c r="E1712" s="2596"/>
      <c r="F1712" s="2596"/>
      <c r="G1712" s="1268" t="s">
        <v>4140</v>
      </c>
      <c r="H1712" s="1265">
        <v>155</v>
      </c>
      <c r="I1712" s="1265">
        <v>0</v>
      </c>
      <c r="J1712" s="1265">
        <v>0</v>
      </c>
      <c r="K1712" s="1265">
        <v>0</v>
      </c>
      <c r="L1712" s="1265">
        <v>0</v>
      </c>
      <c r="M1712" s="1265">
        <v>0</v>
      </c>
      <c r="N1712" s="1265">
        <v>0</v>
      </c>
      <c r="O1712" s="1265">
        <v>0</v>
      </c>
      <c r="P1712" s="1265">
        <v>0</v>
      </c>
      <c r="Q1712" s="1265">
        <v>1</v>
      </c>
      <c r="R1712" s="1265">
        <v>0</v>
      </c>
      <c r="S1712" s="1265">
        <v>1</v>
      </c>
      <c r="T1712" s="1265">
        <v>0</v>
      </c>
      <c r="U1712" s="1265">
        <v>1</v>
      </c>
      <c r="V1712" s="1265">
        <v>3</v>
      </c>
      <c r="W1712" s="1265">
        <v>4</v>
      </c>
      <c r="X1712" s="1265">
        <v>7</v>
      </c>
      <c r="Y1712" s="1265">
        <v>5</v>
      </c>
      <c r="Z1712" s="1265">
        <v>12</v>
      </c>
      <c r="AA1712" s="1265">
        <v>15</v>
      </c>
      <c r="AB1712" s="1265">
        <v>10</v>
      </c>
      <c r="AC1712" s="1265">
        <v>18</v>
      </c>
      <c r="AD1712" s="1265">
        <v>29</v>
      </c>
      <c r="AE1712" s="1265">
        <v>18</v>
      </c>
      <c r="AF1712" s="1265">
        <v>23</v>
      </c>
      <c r="AG1712" s="1265">
        <v>8</v>
      </c>
      <c r="AH1712" s="1265">
        <v>0</v>
      </c>
    </row>
    <row r="1713" spans="1:34" s="445" customFormat="1" ht="14.25" customHeight="1">
      <c r="A1713" s="2591"/>
      <c r="B1713" s="2591"/>
      <c r="C1713" s="2596"/>
      <c r="D1713" s="2596"/>
      <c r="E1713" s="2596"/>
      <c r="F1713" s="2596"/>
      <c r="G1713" s="1268" t="s">
        <v>4141</v>
      </c>
      <c r="H1713" s="1265">
        <v>123</v>
      </c>
      <c r="I1713" s="1265">
        <v>0</v>
      </c>
      <c r="J1713" s="1265">
        <v>0</v>
      </c>
      <c r="K1713" s="1265">
        <v>0</v>
      </c>
      <c r="L1713" s="1265">
        <v>0</v>
      </c>
      <c r="M1713" s="1265">
        <v>0</v>
      </c>
      <c r="N1713" s="1265">
        <v>0</v>
      </c>
      <c r="O1713" s="1265">
        <v>0</v>
      </c>
      <c r="P1713" s="1265">
        <v>0</v>
      </c>
      <c r="Q1713" s="1265">
        <v>1</v>
      </c>
      <c r="R1713" s="1265">
        <v>0</v>
      </c>
      <c r="S1713" s="1265">
        <v>1</v>
      </c>
      <c r="T1713" s="1265">
        <v>0</v>
      </c>
      <c r="U1713" s="1265">
        <v>1</v>
      </c>
      <c r="V1713" s="1265">
        <v>3</v>
      </c>
      <c r="W1713" s="1265">
        <v>4</v>
      </c>
      <c r="X1713" s="1265">
        <v>7</v>
      </c>
      <c r="Y1713" s="1265">
        <v>5</v>
      </c>
      <c r="Z1713" s="1265">
        <v>11</v>
      </c>
      <c r="AA1713" s="1265">
        <v>12</v>
      </c>
      <c r="AB1713" s="1265">
        <v>5</v>
      </c>
      <c r="AC1713" s="1265">
        <v>15</v>
      </c>
      <c r="AD1713" s="1265">
        <v>19</v>
      </c>
      <c r="AE1713" s="1265">
        <v>13</v>
      </c>
      <c r="AF1713" s="1265">
        <v>19</v>
      </c>
      <c r="AG1713" s="1265">
        <v>7</v>
      </c>
      <c r="AH1713" s="1265">
        <v>0</v>
      </c>
    </row>
    <row r="1714" spans="1:34" s="447" customFormat="1" ht="14.25" customHeight="1">
      <c r="A1714" s="2591"/>
      <c r="B1714" s="2591"/>
      <c r="C1714" s="2596"/>
      <c r="D1714" s="2596"/>
      <c r="E1714" s="2596"/>
      <c r="F1714" s="2596"/>
      <c r="G1714" s="1268" t="s">
        <v>4368</v>
      </c>
      <c r="H1714" s="1265">
        <v>32</v>
      </c>
      <c r="I1714" s="1265">
        <v>0</v>
      </c>
      <c r="J1714" s="1265">
        <v>0</v>
      </c>
      <c r="K1714" s="1265">
        <v>0</v>
      </c>
      <c r="L1714" s="1265">
        <v>0</v>
      </c>
      <c r="M1714" s="1265">
        <v>0</v>
      </c>
      <c r="N1714" s="1265">
        <v>0</v>
      </c>
      <c r="O1714" s="1265">
        <v>0</v>
      </c>
      <c r="P1714" s="1265">
        <v>0</v>
      </c>
      <c r="Q1714" s="1265">
        <v>0</v>
      </c>
      <c r="R1714" s="1265">
        <v>0</v>
      </c>
      <c r="S1714" s="1265">
        <v>0</v>
      </c>
      <c r="T1714" s="1265">
        <v>0</v>
      </c>
      <c r="U1714" s="1265">
        <v>0</v>
      </c>
      <c r="V1714" s="1265">
        <v>0</v>
      </c>
      <c r="W1714" s="1265">
        <v>0</v>
      </c>
      <c r="X1714" s="1265">
        <v>0</v>
      </c>
      <c r="Y1714" s="1265">
        <v>0</v>
      </c>
      <c r="Z1714" s="1265">
        <v>1</v>
      </c>
      <c r="AA1714" s="1265">
        <v>3</v>
      </c>
      <c r="AB1714" s="1265">
        <v>5</v>
      </c>
      <c r="AC1714" s="1265">
        <v>3</v>
      </c>
      <c r="AD1714" s="1265">
        <v>10</v>
      </c>
      <c r="AE1714" s="1265">
        <v>5</v>
      </c>
      <c r="AF1714" s="1265">
        <v>4</v>
      </c>
      <c r="AG1714" s="1265">
        <v>1</v>
      </c>
      <c r="AH1714" s="1265">
        <v>0</v>
      </c>
    </row>
    <row r="1715" spans="1:34" s="445" customFormat="1" ht="14.25" customHeight="1">
      <c r="A1715" s="2591" t="s">
        <v>2329</v>
      </c>
      <c r="B1715" s="2591"/>
      <c r="C1715" s="2596" t="s">
        <v>4667</v>
      </c>
      <c r="D1715" s="2596"/>
      <c r="E1715" s="2596"/>
      <c r="F1715" s="2596"/>
      <c r="G1715" s="1268" t="s">
        <v>4144</v>
      </c>
      <c r="H1715" s="1265">
        <v>175</v>
      </c>
      <c r="I1715" s="1265">
        <v>0</v>
      </c>
      <c r="J1715" s="1265">
        <v>0</v>
      </c>
      <c r="K1715" s="1265">
        <v>0</v>
      </c>
      <c r="L1715" s="1265">
        <v>0</v>
      </c>
      <c r="M1715" s="1265">
        <v>0</v>
      </c>
      <c r="N1715" s="1265">
        <v>0</v>
      </c>
      <c r="O1715" s="1265">
        <v>0</v>
      </c>
      <c r="P1715" s="1265">
        <v>0</v>
      </c>
      <c r="Q1715" s="1265">
        <v>0</v>
      </c>
      <c r="R1715" s="1265">
        <v>1</v>
      </c>
      <c r="S1715" s="1265">
        <v>0</v>
      </c>
      <c r="T1715" s="1265">
        <v>1</v>
      </c>
      <c r="U1715" s="1265">
        <v>0</v>
      </c>
      <c r="V1715" s="1265">
        <v>1</v>
      </c>
      <c r="W1715" s="1265">
        <v>3</v>
      </c>
      <c r="X1715" s="1265">
        <v>7</v>
      </c>
      <c r="Y1715" s="1265">
        <v>3</v>
      </c>
      <c r="Z1715" s="1265">
        <v>14</v>
      </c>
      <c r="AA1715" s="1265">
        <v>9</v>
      </c>
      <c r="AB1715" s="1265">
        <v>11</v>
      </c>
      <c r="AC1715" s="1265">
        <v>18</v>
      </c>
      <c r="AD1715" s="1265">
        <v>30</v>
      </c>
      <c r="AE1715" s="1265">
        <v>35</v>
      </c>
      <c r="AF1715" s="1265">
        <v>28</v>
      </c>
      <c r="AG1715" s="1265">
        <v>13</v>
      </c>
      <c r="AH1715" s="1265">
        <v>1</v>
      </c>
    </row>
    <row r="1716" spans="1:34" s="445" customFormat="1" ht="14.25" customHeight="1">
      <c r="A1716" s="2591"/>
      <c r="B1716" s="2591"/>
      <c r="C1716" s="2596"/>
      <c r="D1716" s="2596"/>
      <c r="E1716" s="2596"/>
      <c r="F1716" s="2596"/>
      <c r="G1716" s="1268" t="s">
        <v>4141</v>
      </c>
      <c r="H1716" s="1265">
        <v>109</v>
      </c>
      <c r="I1716" s="1265">
        <v>0</v>
      </c>
      <c r="J1716" s="1265">
        <v>0</v>
      </c>
      <c r="K1716" s="1265">
        <v>0</v>
      </c>
      <c r="L1716" s="1265">
        <v>0</v>
      </c>
      <c r="M1716" s="1265">
        <v>0</v>
      </c>
      <c r="N1716" s="1265">
        <v>0</v>
      </c>
      <c r="O1716" s="1265">
        <v>0</v>
      </c>
      <c r="P1716" s="1265">
        <v>0</v>
      </c>
      <c r="Q1716" s="1265">
        <v>0</v>
      </c>
      <c r="R1716" s="1265">
        <v>0</v>
      </c>
      <c r="S1716" s="1265">
        <v>0</v>
      </c>
      <c r="T1716" s="1265">
        <v>0</v>
      </c>
      <c r="U1716" s="1265">
        <v>0</v>
      </c>
      <c r="V1716" s="1265">
        <v>0</v>
      </c>
      <c r="W1716" s="1265">
        <v>2</v>
      </c>
      <c r="X1716" s="1265">
        <v>6</v>
      </c>
      <c r="Y1716" s="1265">
        <v>1</v>
      </c>
      <c r="Z1716" s="1265">
        <v>12</v>
      </c>
      <c r="AA1716" s="1265">
        <v>7</v>
      </c>
      <c r="AB1716" s="1265">
        <v>9</v>
      </c>
      <c r="AC1716" s="1265">
        <v>12</v>
      </c>
      <c r="AD1716" s="1265">
        <v>16</v>
      </c>
      <c r="AE1716" s="1265">
        <v>19</v>
      </c>
      <c r="AF1716" s="1265">
        <v>15</v>
      </c>
      <c r="AG1716" s="1265">
        <v>9</v>
      </c>
      <c r="AH1716" s="1265">
        <v>1</v>
      </c>
    </row>
    <row r="1717" spans="1:34" s="447" customFormat="1" ht="14.25" customHeight="1">
      <c r="A1717" s="2591"/>
      <c r="B1717" s="2591"/>
      <c r="C1717" s="2596"/>
      <c r="D1717" s="2596"/>
      <c r="E1717" s="2596"/>
      <c r="F1717" s="2596"/>
      <c r="G1717" s="1268" t="s">
        <v>1619</v>
      </c>
      <c r="H1717" s="1265">
        <v>66</v>
      </c>
      <c r="I1717" s="1265">
        <v>0</v>
      </c>
      <c r="J1717" s="1265">
        <v>0</v>
      </c>
      <c r="K1717" s="1265">
        <v>0</v>
      </c>
      <c r="L1717" s="1265">
        <v>0</v>
      </c>
      <c r="M1717" s="1265">
        <v>0</v>
      </c>
      <c r="N1717" s="1265">
        <v>0</v>
      </c>
      <c r="O1717" s="1265">
        <v>0</v>
      </c>
      <c r="P1717" s="1265">
        <v>0</v>
      </c>
      <c r="Q1717" s="1265">
        <v>0</v>
      </c>
      <c r="R1717" s="1265">
        <v>1</v>
      </c>
      <c r="S1717" s="1265">
        <v>0</v>
      </c>
      <c r="T1717" s="1265">
        <v>1</v>
      </c>
      <c r="U1717" s="1265">
        <v>0</v>
      </c>
      <c r="V1717" s="1265">
        <v>1</v>
      </c>
      <c r="W1717" s="1265">
        <v>1</v>
      </c>
      <c r="X1717" s="1265">
        <v>1</v>
      </c>
      <c r="Y1717" s="1265">
        <v>2</v>
      </c>
      <c r="Z1717" s="1265">
        <v>2</v>
      </c>
      <c r="AA1717" s="1265">
        <v>2</v>
      </c>
      <c r="AB1717" s="1265">
        <v>2</v>
      </c>
      <c r="AC1717" s="1265">
        <v>6</v>
      </c>
      <c r="AD1717" s="1265">
        <v>14</v>
      </c>
      <c r="AE1717" s="1265">
        <v>16</v>
      </c>
      <c r="AF1717" s="1265">
        <v>13</v>
      </c>
      <c r="AG1717" s="1265">
        <v>4</v>
      </c>
      <c r="AH1717" s="1265">
        <v>0</v>
      </c>
    </row>
    <row r="1718" spans="1:34" s="445" customFormat="1" ht="14.25" customHeight="1">
      <c r="A1718" s="2591" t="s">
        <v>2330</v>
      </c>
      <c r="B1718" s="2591"/>
      <c r="C1718" s="2596" t="s">
        <v>2331</v>
      </c>
      <c r="D1718" s="2596"/>
      <c r="E1718" s="2596"/>
      <c r="F1718" s="2596"/>
      <c r="G1718" s="1268" t="s">
        <v>4373</v>
      </c>
      <c r="H1718" s="1265">
        <v>88</v>
      </c>
      <c r="I1718" s="1265">
        <v>0</v>
      </c>
      <c r="J1718" s="1265">
        <v>0</v>
      </c>
      <c r="K1718" s="1265">
        <v>0</v>
      </c>
      <c r="L1718" s="1265">
        <v>0</v>
      </c>
      <c r="M1718" s="1265">
        <v>0</v>
      </c>
      <c r="N1718" s="1265">
        <v>0</v>
      </c>
      <c r="O1718" s="1265">
        <v>0</v>
      </c>
      <c r="P1718" s="1265">
        <v>0</v>
      </c>
      <c r="Q1718" s="1265">
        <v>0</v>
      </c>
      <c r="R1718" s="1265">
        <v>0</v>
      </c>
      <c r="S1718" s="1265">
        <v>0</v>
      </c>
      <c r="T1718" s="1265">
        <v>0</v>
      </c>
      <c r="U1718" s="1265">
        <v>0</v>
      </c>
      <c r="V1718" s="1265">
        <v>1</v>
      </c>
      <c r="W1718" s="1265">
        <v>1</v>
      </c>
      <c r="X1718" s="1265">
        <v>3</v>
      </c>
      <c r="Y1718" s="1265">
        <v>0</v>
      </c>
      <c r="Z1718" s="1265">
        <v>7</v>
      </c>
      <c r="AA1718" s="1265">
        <v>1</v>
      </c>
      <c r="AB1718" s="1265">
        <v>5</v>
      </c>
      <c r="AC1718" s="1265">
        <v>10</v>
      </c>
      <c r="AD1718" s="1265">
        <v>12</v>
      </c>
      <c r="AE1718" s="1265">
        <v>17</v>
      </c>
      <c r="AF1718" s="1265">
        <v>19</v>
      </c>
      <c r="AG1718" s="1265">
        <v>11</v>
      </c>
      <c r="AH1718" s="1265">
        <v>1</v>
      </c>
    </row>
    <row r="1719" spans="1:34" s="445" customFormat="1" ht="14.25" customHeight="1">
      <c r="A1719" s="2591"/>
      <c r="B1719" s="2591"/>
      <c r="C1719" s="2596"/>
      <c r="D1719" s="2596"/>
      <c r="E1719" s="2596"/>
      <c r="F1719" s="2596"/>
      <c r="G1719" s="1268" t="s">
        <v>4141</v>
      </c>
      <c r="H1719" s="1265">
        <v>51</v>
      </c>
      <c r="I1719" s="1265">
        <v>0</v>
      </c>
      <c r="J1719" s="1265">
        <v>0</v>
      </c>
      <c r="K1719" s="1265">
        <v>0</v>
      </c>
      <c r="L1719" s="1265">
        <v>0</v>
      </c>
      <c r="M1719" s="1265">
        <v>0</v>
      </c>
      <c r="N1719" s="1265">
        <v>0</v>
      </c>
      <c r="O1719" s="1265">
        <v>0</v>
      </c>
      <c r="P1719" s="1265">
        <v>0</v>
      </c>
      <c r="Q1719" s="1265">
        <v>0</v>
      </c>
      <c r="R1719" s="1265">
        <v>0</v>
      </c>
      <c r="S1719" s="1265">
        <v>0</v>
      </c>
      <c r="T1719" s="1265">
        <v>0</v>
      </c>
      <c r="U1719" s="1265">
        <v>0</v>
      </c>
      <c r="V1719" s="1265">
        <v>0</v>
      </c>
      <c r="W1719" s="1265">
        <v>1</v>
      </c>
      <c r="X1719" s="1265">
        <v>3</v>
      </c>
      <c r="Y1719" s="1265">
        <v>0</v>
      </c>
      <c r="Z1719" s="1265">
        <v>6</v>
      </c>
      <c r="AA1719" s="1265">
        <v>1</v>
      </c>
      <c r="AB1719" s="1265">
        <v>4</v>
      </c>
      <c r="AC1719" s="1265">
        <v>7</v>
      </c>
      <c r="AD1719" s="1265">
        <v>4</v>
      </c>
      <c r="AE1719" s="1265">
        <v>8</v>
      </c>
      <c r="AF1719" s="1265">
        <v>9</v>
      </c>
      <c r="AG1719" s="1265">
        <v>7</v>
      </c>
      <c r="AH1719" s="1265">
        <v>1</v>
      </c>
    </row>
    <row r="1720" spans="1:34" s="447" customFormat="1" ht="14.25" customHeight="1">
      <c r="A1720" s="2591"/>
      <c r="B1720" s="2591"/>
      <c r="C1720" s="2596"/>
      <c r="D1720" s="2596"/>
      <c r="E1720" s="2596"/>
      <c r="F1720" s="2596"/>
      <c r="G1720" s="1268" t="s">
        <v>1619</v>
      </c>
      <c r="H1720" s="1265">
        <v>37</v>
      </c>
      <c r="I1720" s="1265">
        <v>0</v>
      </c>
      <c r="J1720" s="1265">
        <v>0</v>
      </c>
      <c r="K1720" s="1265">
        <v>0</v>
      </c>
      <c r="L1720" s="1265">
        <v>0</v>
      </c>
      <c r="M1720" s="1265">
        <v>0</v>
      </c>
      <c r="N1720" s="1265">
        <v>0</v>
      </c>
      <c r="O1720" s="1265">
        <v>0</v>
      </c>
      <c r="P1720" s="1265">
        <v>0</v>
      </c>
      <c r="Q1720" s="1265">
        <v>0</v>
      </c>
      <c r="R1720" s="1265">
        <v>0</v>
      </c>
      <c r="S1720" s="1265">
        <v>0</v>
      </c>
      <c r="T1720" s="1265">
        <v>0</v>
      </c>
      <c r="U1720" s="1265">
        <v>0</v>
      </c>
      <c r="V1720" s="1265">
        <v>1</v>
      </c>
      <c r="W1720" s="1265">
        <v>0</v>
      </c>
      <c r="X1720" s="1265">
        <v>0</v>
      </c>
      <c r="Y1720" s="1265">
        <v>0</v>
      </c>
      <c r="Z1720" s="1265">
        <v>1</v>
      </c>
      <c r="AA1720" s="1265">
        <v>0</v>
      </c>
      <c r="AB1720" s="1265">
        <v>1</v>
      </c>
      <c r="AC1720" s="1265">
        <v>3</v>
      </c>
      <c r="AD1720" s="1265">
        <v>8</v>
      </c>
      <c r="AE1720" s="1265">
        <v>9</v>
      </c>
      <c r="AF1720" s="1265">
        <v>10</v>
      </c>
      <c r="AG1720" s="1265">
        <v>4</v>
      </c>
      <c r="AH1720" s="1265">
        <v>0</v>
      </c>
    </row>
    <row r="1721" spans="1:34" s="445" customFormat="1" ht="14.25" customHeight="1">
      <c r="A1721" s="2591" t="s">
        <v>2332</v>
      </c>
      <c r="B1721" s="2591"/>
      <c r="C1721" s="2596" t="s">
        <v>2333</v>
      </c>
      <c r="D1721" s="2596"/>
      <c r="E1721" s="2596"/>
      <c r="F1721" s="2596"/>
      <c r="G1721" s="1268" t="s">
        <v>4140</v>
      </c>
      <c r="H1721" s="1265">
        <v>72</v>
      </c>
      <c r="I1721" s="1265">
        <v>0</v>
      </c>
      <c r="J1721" s="1265">
        <v>0</v>
      </c>
      <c r="K1721" s="1265">
        <v>0</v>
      </c>
      <c r="L1721" s="1265">
        <v>0</v>
      </c>
      <c r="M1721" s="1265">
        <v>0</v>
      </c>
      <c r="N1721" s="1265">
        <v>0</v>
      </c>
      <c r="O1721" s="1265">
        <v>0</v>
      </c>
      <c r="P1721" s="1265">
        <v>0</v>
      </c>
      <c r="Q1721" s="1265">
        <v>0</v>
      </c>
      <c r="R1721" s="1265">
        <v>1</v>
      </c>
      <c r="S1721" s="1265">
        <v>0</v>
      </c>
      <c r="T1721" s="1265">
        <v>0</v>
      </c>
      <c r="U1721" s="1265">
        <v>0</v>
      </c>
      <c r="V1721" s="1265">
        <v>0</v>
      </c>
      <c r="W1721" s="1265">
        <v>2</v>
      </c>
      <c r="X1721" s="1265">
        <v>4</v>
      </c>
      <c r="Y1721" s="1265">
        <v>2</v>
      </c>
      <c r="Z1721" s="1265">
        <v>6</v>
      </c>
      <c r="AA1721" s="1265">
        <v>6</v>
      </c>
      <c r="AB1721" s="1265">
        <v>5</v>
      </c>
      <c r="AC1721" s="1265">
        <v>7</v>
      </c>
      <c r="AD1721" s="1265">
        <v>15</v>
      </c>
      <c r="AE1721" s="1265">
        <v>15</v>
      </c>
      <c r="AF1721" s="1265">
        <v>8</v>
      </c>
      <c r="AG1721" s="1265">
        <v>1</v>
      </c>
      <c r="AH1721" s="1265">
        <v>0</v>
      </c>
    </row>
    <row r="1722" spans="1:34" s="445" customFormat="1" ht="14.25" customHeight="1">
      <c r="A1722" s="2591"/>
      <c r="B1722" s="2591"/>
      <c r="C1722" s="2596"/>
      <c r="D1722" s="2596"/>
      <c r="E1722" s="2596"/>
      <c r="F1722" s="2596"/>
      <c r="G1722" s="1268" t="s">
        <v>4366</v>
      </c>
      <c r="H1722" s="1265">
        <v>51</v>
      </c>
      <c r="I1722" s="1265">
        <v>0</v>
      </c>
      <c r="J1722" s="1265">
        <v>0</v>
      </c>
      <c r="K1722" s="1265">
        <v>0</v>
      </c>
      <c r="L1722" s="1265">
        <v>0</v>
      </c>
      <c r="M1722" s="1265">
        <v>0</v>
      </c>
      <c r="N1722" s="1265">
        <v>0</v>
      </c>
      <c r="O1722" s="1265">
        <v>0</v>
      </c>
      <c r="P1722" s="1265">
        <v>0</v>
      </c>
      <c r="Q1722" s="1265">
        <v>0</v>
      </c>
      <c r="R1722" s="1265">
        <v>0</v>
      </c>
      <c r="S1722" s="1265">
        <v>0</v>
      </c>
      <c r="T1722" s="1265">
        <v>0</v>
      </c>
      <c r="U1722" s="1265">
        <v>0</v>
      </c>
      <c r="V1722" s="1265">
        <v>0</v>
      </c>
      <c r="W1722" s="1265">
        <v>1</v>
      </c>
      <c r="X1722" s="1265">
        <v>3</v>
      </c>
      <c r="Y1722" s="1265">
        <v>1</v>
      </c>
      <c r="Z1722" s="1265">
        <v>5</v>
      </c>
      <c r="AA1722" s="1265">
        <v>4</v>
      </c>
      <c r="AB1722" s="1265">
        <v>5</v>
      </c>
      <c r="AC1722" s="1265">
        <v>4</v>
      </c>
      <c r="AD1722" s="1265">
        <v>12</v>
      </c>
      <c r="AE1722" s="1265">
        <v>9</v>
      </c>
      <c r="AF1722" s="1265">
        <v>6</v>
      </c>
      <c r="AG1722" s="1265">
        <v>1</v>
      </c>
      <c r="AH1722" s="1265">
        <v>0</v>
      </c>
    </row>
    <row r="1723" spans="1:34" s="447" customFormat="1" ht="15" customHeight="1" thickBot="1">
      <c r="A1723" s="2594"/>
      <c r="B1723" s="2594"/>
      <c r="C1723" s="2601"/>
      <c r="D1723" s="2601"/>
      <c r="E1723" s="2601"/>
      <c r="F1723" s="2601"/>
      <c r="G1723" s="1269" t="s">
        <v>4142</v>
      </c>
      <c r="H1723" s="1267">
        <v>21</v>
      </c>
      <c r="I1723" s="1267">
        <v>0</v>
      </c>
      <c r="J1723" s="1267">
        <v>0</v>
      </c>
      <c r="K1723" s="1267">
        <v>0</v>
      </c>
      <c r="L1723" s="1267">
        <v>0</v>
      </c>
      <c r="M1723" s="1267">
        <v>0</v>
      </c>
      <c r="N1723" s="1267">
        <v>0</v>
      </c>
      <c r="O1723" s="1267">
        <v>0</v>
      </c>
      <c r="P1723" s="1267">
        <v>0</v>
      </c>
      <c r="Q1723" s="1267">
        <v>0</v>
      </c>
      <c r="R1723" s="1267">
        <v>1</v>
      </c>
      <c r="S1723" s="1267">
        <v>0</v>
      </c>
      <c r="T1723" s="1267">
        <v>0</v>
      </c>
      <c r="U1723" s="1267">
        <v>0</v>
      </c>
      <c r="V1723" s="1267">
        <v>0</v>
      </c>
      <c r="W1723" s="1267">
        <v>1</v>
      </c>
      <c r="X1723" s="1267">
        <v>1</v>
      </c>
      <c r="Y1723" s="1267">
        <v>1</v>
      </c>
      <c r="Z1723" s="1267">
        <v>1</v>
      </c>
      <c r="AA1723" s="1267">
        <v>2</v>
      </c>
      <c r="AB1723" s="1267">
        <v>0</v>
      </c>
      <c r="AC1723" s="1267">
        <v>3</v>
      </c>
      <c r="AD1723" s="1267">
        <v>3</v>
      </c>
      <c r="AE1723" s="1267">
        <v>6</v>
      </c>
      <c r="AF1723" s="1267">
        <v>2</v>
      </c>
      <c r="AG1723" s="1267">
        <v>0</v>
      </c>
      <c r="AH1723" s="1267">
        <v>0</v>
      </c>
    </row>
    <row r="1724" spans="1:34" s="445" customFormat="1">
      <c r="A1724" s="1486"/>
      <c r="B1724" s="1486"/>
      <c r="C1724" s="446"/>
      <c r="D1724" s="446"/>
      <c r="E1724" s="446"/>
      <c r="F1724" s="446"/>
      <c r="G1724" s="1485"/>
    </row>
    <row r="1725" spans="1:34" s="445" customFormat="1">
      <c r="A1725" s="1486"/>
      <c r="B1725" s="1486"/>
      <c r="C1725" s="446"/>
      <c r="D1725" s="446"/>
      <c r="E1725" s="446"/>
      <c r="F1725" s="446"/>
      <c r="G1725" s="1485"/>
    </row>
    <row r="1726" spans="1:34" s="437" customFormat="1" ht="21">
      <c r="A1726" s="2592" t="s">
        <v>4424</v>
      </c>
      <c r="B1726" s="2592"/>
      <c r="C1726" s="2592"/>
      <c r="D1726" s="2592"/>
      <c r="E1726" s="2592"/>
      <c r="F1726" s="2592"/>
      <c r="G1726" s="2592"/>
      <c r="H1726" s="2592"/>
      <c r="I1726" s="2592"/>
      <c r="J1726" s="2592"/>
      <c r="K1726" s="2592"/>
      <c r="L1726" s="2592"/>
      <c r="M1726" s="2592"/>
      <c r="N1726" s="2592"/>
      <c r="O1726" s="2592"/>
      <c r="P1726" s="2593" t="s">
        <v>2334</v>
      </c>
      <c r="Q1726" s="2593"/>
      <c r="R1726" s="2593"/>
      <c r="S1726" s="2593"/>
      <c r="T1726" s="2593"/>
      <c r="U1726" s="2593"/>
      <c r="V1726" s="2593"/>
      <c r="W1726" s="2593"/>
      <c r="X1726" s="2593"/>
      <c r="Y1726" s="2593"/>
      <c r="Z1726" s="2593"/>
      <c r="AA1726" s="2593"/>
      <c r="AB1726" s="2593"/>
      <c r="AC1726" s="2593"/>
      <c r="AD1726" s="2593"/>
      <c r="AE1726" s="2593"/>
      <c r="AF1726" s="2593"/>
      <c r="AG1726" s="2593"/>
      <c r="AH1726" s="2593"/>
    </row>
    <row r="1727" spans="1:34" s="437" customFormat="1" ht="16.7" customHeight="1">
      <c r="A1727" s="2599" t="s">
        <v>1646</v>
      </c>
      <c r="B1727" s="2599"/>
      <c r="C1727" s="2599"/>
      <c r="D1727" s="2599"/>
      <c r="E1727" s="2599"/>
      <c r="F1727" s="2599"/>
      <c r="G1727" s="2599"/>
      <c r="H1727" s="2599"/>
      <c r="I1727" s="2599"/>
      <c r="J1727" s="2599"/>
      <c r="K1727" s="2599"/>
      <c r="L1727" s="2599"/>
      <c r="M1727" s="2599"/>
      <c r="N1727" s="2599"/>
      <c r="O1727" s="2599"/>
      <c r="P1727" s="2600" t="s">
        <v>4491</v>
      </c>
      <c r="Q1727" s="2600"/>
      <c r="R1727" s="2600"/>
      <c r="S1727" s="2600"/>
      <c r="T1727" s="2600"/>
      <c r="U1727" s="2600"/>
      <c r="V1727" s="2600"/>
      <c r="W1727" s="2600"/>
      <c r="X1727" s="2600"/>
      <c r="Y1727" s="2600"/>
      <c r="Z1727" s="2600"/>
      <c r="AA1727" s="2600"/>
      <c r="AB1727" s="2600"/>
      <c r="AC1727" s="2600"/>
      <c r="AD1727" s="2600"/>
      <c r="AE1727" s="2600"/>
      <c r="AF1727" s="2600"/>
      <c r="AG1727" s="2600"/>
      <c r="AH1727" s="2600"/>
    </row>
    <row r="1728" spans="1:34" ht="20.25">
      <c r="A1728" s="2592" t="s">
        <v>1606</v>
      </c>
      <c r="B1728" s="2592"/>
      <c r="C1728" s="2592"/>
      <c r="D1728" s="2592"/>
      <c r="E1728" s="2592"/>
      <c r="F1728" s="2592"/>
      <c r="G1728" s="2592"/>
      <c r="H1728" s="2592"/>
      <c r="I1728" s="2592"/>
      <c r="J1728" s="2592"/>
      <c r="K1728" s="2592"/>
      <c r="L1728" s="2592"/>
      <c r="M1728" s="2592"/>
      <c r="N1728" s="2592"/>
      <c r="O1728" s="2592"/>
      <c r="P1728" s="2593" t="s">
        <v>1647</v>
      </c>
      <c r="Q1728" s="2593"/>
      <c r="R1728" s="2593"/>
      <c r="S1728" s="2593"/>
      <c r="T1728" s="2593"/>
      <c r="U1728" s="2593"/>
      <c r="V1728" s="2593"/>
      <c r="W1728" s="2593"/>
      <c r="X1728" s="2593"/>
      <c r="Y1728" s="2593"/>
      <c r="Z1728" s="2593"/>
      <c r="AA1728" s="2593"/>
      <c r="AB1728" s="2593"/>
      <c r="AC1728" s="2593"/>
      <c r="AD1728" s="2593"/>
      <c r="AE1728" s="2593"/>
      <c r="AF1728" s="2593"/>
      <c r="AG1728" s="2593"/>
      <c r="AH1728" s="2593"/>
    </row>
    <row r="1729" spans="1:34" s="437" customFormat="1" ht="17.45" customHeight="1" thickBot="1">
      <c r="A1729" s="2594" t="s">
        <v>4359</v>
      </c>
      <c r="B1729" s="2594"/>
      <c r="C1729" s="438"/>
      <c r="D1729" s="438"/>
      <c r="E1729" s="438"/>
      <c r="F1729" s="438"/>
      <c r="G1729" s="439"/>
      <c r="O1729" s="547" t="s">
        <v>608</v>
      </c>
      <c r="P1729" s="548" t="s">
        <v>1649</v>
      </c>
      <c r="AG1729" s="2595" t="s">
        <v>678</v>
      </c>
      <c r="AH1729" s="2595"/>
    </row>
    <row r="1730" spans="1:34" s="437" customFormat="1" ht="16.5" customHeight="1">
      <c r="A1730" s="2336" t="s">
        <v>4381</v>
      </c>
      <c r="B1730" s="2336"/>
      <c r="C1730" s="2338" t="s">
        <v>1609</v>
      </c>
      <c r="D1730" s="2339"/>
      <c r="E1730" s="2339"/>
      <c r="F1730" s="2339"/>
      <c r="G1730" s="2336"/>
      <c r="H1730" s="2345" t="s">
        <v>1610</v>
      </c>
      <c r="I1730" s="2345" t="s">
        <v>4402</v>
      </c>
      <c r="J1730" s="2345" t="s">
        <v>4470</v>
      </c>
      <c r="K1730" s="440"/>
      <c r="L1730" s="440"/>
      <c r="M1730" s="440"/>
      <c r="N1730" s="440"/>
      <c r="O1730" s="440">
        <v>5</v>
      </c>
      <c r="P1730" s="440">
        <v>10</v>
      </c>
      <c r="Q1730" s="440">
        <v>15</v>
      </c>
      <c r="R1730" s="440">
        <v>20</v>
      </c>
      <c r="S1730" s="440">
        <v>25</v>
      </c>
      <c r="T1730" s="440">
        <v>30</v>
      </c>
      <c r="U1730" s="440">
        <v>35</v>
      </c>
      <c r="V1730" s="440">
        <v>40</v>
      </c>
      <c r="W1730" s="440">
        <v>45</v>
      </c>
      <c r="X1730" s="440">
        <v>50</v>
      </c>
      <c r="Y1730" s="440">
        <v>55</v>
      </c>
      <c r="Z1730" s="440">
        <v>60</v>
      </c>
      <c r="AA1730" s="440">
        <v>65</v>
      </c>
      <c r="AB1730" s="440">
        <v>70</v>
      </c>
      <c r="AC1730" s="440">
        <v>75</v>
      </c>
      <c r="AD1730" s="440">
        <v>80</v>
      </c>
      <c r="AE1730" s="440">
        <v>85</v>
      </c>
      <c r="AF1730" s="440">
        <v>90</v>
      </c>
      <c r="AG1730" s="440">
        <v>95</v>
      </c>
      <c r="AH1730" s="441"/>
    </row>
    <row r="1731" spans="1:34" s="437" customFormat="1">
      <c r="A1731" s="2337"/>
      <c r="B1731" s="2337"/>
      <c r="C1731" s="2340"/>
      <c r="D1731" s="2341"/>
      <c r="E1731" s="2341"/>
      <c r="F1731" s="2341"/>
      <c r="G1731" s="2337"/>
      <c r="H1731" s="2346"/>
      <c r="I1731" s="2346"/>
      <c r="J1731" s="2346"/>
      <c r="K1731" s="442"/>
      <c r="L1731" s="442"/>
      <c r="M1731" s="442"/>
      <c r="N1731" s="442"/>
      <c r="O1731" s="442"/>
      <c r="P1731" s="442"/>
      <c r="Q1731" s="442"/>
      <c r="R1731" s="442"/>
      <c r="S1731" s="442"/>
      <c r="T1731" s="442"/>
      <c r="U1731" s="442"/>
      <c r="V1731" s="442"/>
      <c r="W1731" s="442"/>
      <c r="X1731" s="442"/>
      <c r="Y1731" s="442"/>
      <c r="Z1731" s="442"/>
      <c r="AA1731" s="442"/>
      <c r="AB1731" s="442"/>
      <c r="AC1731" s="442"/>
      <c r="AD1731" s="442"/>
      <c r="AE1731" s="442"/>
      <c r="AF1731" s="442"/>
      <c r="AG1731" s="442"/>
      <c r="AH1731" s="489"/>
    </row>
    <row r="1732" spans="1:34" s="437" customFormat="1" ht="16.5">
      <c r="A1732" s="2337"/>
      <c r="B1732" s="2337"/>
      <c r="C1732" s="2340"/>
      <c r="D1732" s="2341"/>
      <c r="E1732" s="2341"/>
      <c r="F1732" s="2341"/>
      <c r="G1732" s="2337"/>
      <c r="H1732" s="2346"/>
      <c r="I1732" s="2346"/>
      <c r="J1732" s="2346"/>
      <c r="K1732" s="442">
        <v>1</v>
      </c>
      <c r="L1732" s="442">
        <v>2</v>
      </c>
      <c r="M1732" s="442">
        <v>3</v>
      </c>
      <c r="N1732" s="442">
        <v>4</v>
      </c>
      <c r="O1732" s="442" t="s">
        <v>4363</v>
      </c>
      <c r="P1732" s="442" t="s">
        <v>1613</v>
      </c>
      <c r="Q1732" s="442" t="s">
        <v>4363</v>
      </c>
      <c r="R1732" s="442" t="s">
        <v>4363</v>
      </c>
      <c r="S1732" s="442" t="s">
        <v>4364</v>
      </c>
      <c r="T1732" s="442" t="s">
        <v>4363</v>
      </c>
      <c r="U1732" s="442" t="s">
        <v>1613</v>
      </c>
      <c r="V1732" s="442" t="s">
        <v>1613</v>
      </c>
      <c r="W1732" s="442" t="s">
        <v>1613</v>
      </c>
      <c r="X1732" s="442" t="s">
        <v>1613</v>
      </c>
      <c r="Y1732" s="442" t="s">
        <v>4363</v>
      </c>
      <c r="Z1732" s="442" t="s">
        <v>4363</v>
      </c>
      <c r="AA1732" s="442" t="s">
        <v>4363</v>
      </c>
      <c r="AB1732" s="442" t="s">
        <v>1613</v>
      </c>
      <c r="AC1732" s="442" t="s">
        <v>4364</v>
      </c>
      <c r="AD1732" s="442" t="s">
        <v>4364</v>
      </c>
      <c r="AE1732" s="442" t="s">
        <v>4364</v>
      </c>
      <c r="AF1732" s="442" t="s">
        <v>4363</v>
      </c>
      <c r="AG1732" s="442" t="s">
        <v>1613</v>
      </c>
      <c r="AH1732" s="489" t="s">
        <v>1614</v>
      </c>
    </row>
    <row r="1733" spans="1:34" s="437" customFormat="1" ht="15.75" customHeight="1">
      <c r="A1733" s="2337"/>
      <c r="B1733" s="2337"/>
      <c r="C1733" s="2340"/>
      <c r="D1733" s="2341"/>
      <c r="E1733" s="2341"/>
      <c r="F1733" s="2341"/>
      <c r="G1733" s="2337"/>
      <c r="H1733" s="2346"/>
      <c r="I1733" s="2346"/>
      <c r="J1733" s="2346"/>
      <c r="K1733" s="442"/>
      <c r="L1733" s="442"/>
      <c r="M1733" s="442"/>
      <c r="N1733" s="442"/>
      <c r="O1733" s="442"/>
      <c r="P1733" s="442"/>
      <c r="Q1733" s="442"/>
      <c r="R1733" s="442"/>
      <c r="S1733" s="442"/>
      <c r="T1733" s="442"/>
      <c r="U1733" s="442"/>
      <c r="V1733" s="442"/>
      <c r="W1733" s="442"/>
      <c r="X1733" s="442"/>
      <c r="Y1733" s="442"/>
      <c r="Z1733" s="442"/>
      <c r="AA1733" s="442"/>
      <c r="AB1733" s="442"/>
      <c r="AC1733" s="442"/>
      <c r="AD1733" s="442"/>
      <c r="AE1733" s="442"/>
      <c r="AF1733" s="442"/>
      <c r="AG1733" s="442"/>
      <c r="AH1733" s="489"/>
    </row>
    <row r="1734" spans="1:34" s="437" customFormat="1" ht="15.75" customHeight="1">
      <c r="A1734" s="2337"/>
      <c r="B1734" s="2337"/>
      <c r="C1734" s="2340"/>
      <c r="D1734" s="2341"/>
      <c r="E1734" s="2341"/>
      <c r="F1734" s="2341"/>
      <c r="G1734" s="2337"/>
      <c r="H1734" s="2346"/>
      <c r="I1734" s="2346"/>
      <c r="J1734" s="2346"/>
      <c r="K1734" s="442"/>
      <c r="L1734" s="442"/>
      <c r="M1734" s="442"/>
      <c r="N1734" s="442"/>
      <c r="O1734" s="442">
        <v>9</v>
      </c>
      <c r="P1734" s="442">
        <v>14</v>
      </c>
      <c r="Q1734" s="442">
        <v>19</v>
      </c>
      <c r="R1734" s="442">
        <v>24</v>
      </c>
      <c r="S1734" s="442">
        <v>29</v>
      </c>
      <c r="T1734" s="442">
        <v>34</v>
      </c>
      <c r="U1734" s="442">
        <v>39</v>
      </c>
      <c r="V1734" s="442">
        <v>44</v>
      </c>
      <c r="W1734" s="442">
        <v>49</v>
      </c>
      <c r="X1734" s="442">
        <v>54</v>
      </c>
      <c r="Y1734" s="442">
        <v>59</v>
      </c>
      <c r="Z1734" s="442">
        <v>64</v>
      </c>
      <c r="AA1734" s="442">
        <v>69</v>
      </c>
      <c r="AB1734" s="442">
        <v>74</v>
      </c>
      <c r="AC1734" s="442">
        <v>79</v>
      </c>
      <c r="AD1734" s="442">
        <v>84</v>
      </c>
      <c r="AE1734" s="442">
        <v>89</v>
      </c>
      <c r="AF1734" s="442">
        <v>94</v>
      </c>
      <c r="AG1734" s="442">
        <v>99</v>
      </c>
      <c r="AH1734" s="489"/>
    </row>
    <row r="1735" spans="1:34" s="437" customFormat="1" ht="16.5" customHeight="1" thickBot="1">
      <c r="A1735" s="2344"/>
      <c r="B1735" s="2344"/>
      <c r="C1735" s="2342"/>
      <c r="D1735" s="2598"/>
      <c r="E1735" s="2598"/>
      <c r="F1735" s="2598"/>
      <c r="G1735" s="2344"/>
      <c r="H1735" s="2347"/>
      <c r="I1735" s="2347"/>
      <c r="J1735" s="2347"/>
      <c r="K1735" s="443"/>
      <c r="L1735" s="443"/>
      <c r="M1735" s="443"/>
      <c r="N1735" s="443"/>
      <c r="O1735" s="443"/>
      <c r="P1735" s="443"/>
      <c r="Q1735" s="443"/>
      <c r="R1735" s="443"/>
      <c r="S1735" s="443"/>
      <c r="T1735" s="443"/>
      <c r="U1735" s="443"/>
      <c r="V1735" s="443"/>
      <c r="W1735" s="443"/>
      <c r="X1735" s="443"/>
      <c r="Y1735" s="443"/>
      <c r="Z1735" s="443"/>
      <c r="AA1735" s="443"/>
      <c r="AB1735" s="443"/>
      <c r="AC1735" s="443"/>
      <c r="AD1735" s="443"/>
      <c r="AE1735" s="443"/>
      <c r="AF1735" s="443"/>
      <c r="AG1735" s="443"/>
      <c r="AH1735" s="444"/>
    </row>
    <row r="1736" spans="1:34" s="445" customFormat="1" ht="14.25" customHeight="1">
      <c r="A1736" s="2591" t="s">
        <v>2335</v>
      </c>
      <c r="B1736" s="2591"/>
      <c r="C1736" s="2602" t="s">
        <v>4668</v>
      </c>
      <c r="D1736" s="2602"/>
      <c r="E1736" s="2602"/>
      <c r="F1736" s="2602"/>
      <c r="G1736" s="1268" t="s">
        <v>4373</v>
      </c>
      <c r="H1736" s="1265">
        <v>15</v>
      </c>
      <c r="I1736" s="1265">
        <v>0</v>
      </c>
      <c r="J1736" s="1265">
        <v>0</v>
      </c>
      <c r="K1736" s="1265">
        <v>0</v>
      </c>
      <c r="L1736" s="1265">
        <v>0</v>
      </c>
      <c r="M1736" s="1265">
        <v>0</v>
      </c>
      <c r="N1736" s="1265">
        <v>0</v>
      </c>
      <c r="O1736" s="1265">
        <v>0</v>
      </c>
      <c r="P1736" s="1265">
        <v>0</v>
      </c>
      <c r="Q1736" s="1265">
        <v>0</v>
      </c>
      <c r="R1736" s="1265">
        <v>0</v>
      </c>
      <c r="S1736" s="1265">
        <v>0</v>
      </c>
      <c r="T1736" s="1265">
        <v>1</v>
      </c>
      <c r="U1736" s="1265">
        <v>0</v>
      </c>
      <c r="V1736" s="1265">
        <v>0</v>
      </c>
      <c r="W1736" s="1265">
        <v>0</v>
      </c>
      <c r="X1736" s="1265">
        <v>0</v>
      </c>
      <c r="Y1736" s="1265">
        <v>1</v>
      </c>
      <c r="Z1736" s="1265">
        <v>1</v>
      </c>
      <c r="AA1736" s="1265">
        <v>2</v>
      </c>
      <c r="AB1736" s="1265">
        <v>1</v>
      </c>
      <c r="AC1736" s="1265">
        <v>1</v>
      </c>
      <c r="AD1736" s="1265">
        <v>3</v>
      </c>
      <c r="AE1736" s="1265">
        <v>3</v>
      </c>
      <c r="AF1736" s="1265">
        <v>1</v>
      </c>
      <c r="AG1736" s="1265">
        <v>1</v>
      </c>
      <c r="AH1736" s="1265">
        <v>0</v>
      </c>
    </row>
    <row r="1737" spans="1:34" s="445" customFormat="1" ht="14.25" customHeight="1">
      <c r="A1737" s="2591"/>
      <c r="B1737" s="2591"/>
      <c r="C1737" s="2597"/>
      <c r="D1737" s="2597"/>
      <c r="E1737" s="2597"/>
      <c r="F1737" s="2597"/>
      <c r="G1737" s="1268" t="s">
        <v>1618</v>
      </c>
      <c r="H1737" s="1265">
        <v>7</v>
      </c>
      <c r="I1737" s="1265">
        <v>0</v>
      </c>
      <c r="J1737" s="1265">
        <v>0</v>
      </c>
      <c r="K1737" s="1265">
        <v>0</v>
      </c>
      <c r="L1737" s="1265">
        <v>0</v>
      </c>
      <c r="M1737" s="1265">
        <v>0</v>
      </c>
      <c r="N1737" s="1265">
        <v>0</v>
      </c>
      <c r="O1737" s="1265">
        <v>0</v>
      </c>
      <c r="P1737" s="1265">
        <v>0</v>
      </c>
      <c r="Q1737" s="1265">
        <v>0</v>
      </c>
      <c r="R1737" s="1265">
        <v>0</v>
      </c>
      <c r="S1737" s="1265">
        <v>0</v>
      </c>
      <c r="T1737" s="1265">
        <v>0</v>
      </c>
      <c r="U1737" s="1265">
        <v>0</v>
      </c>
      <c r="V1737" s="1265">
        <v>0</v>
      </c>
      <c r="W1737" s="1265">
        <v>0</v>
      </c>
      <c r="X1737" s="1265">
        <v>0</v>
      </c>
      <c r="Y1737" s="1265">
        <v>0</v>
      </c>
      <c r="Z1737" s="1265">
        <v>1</v>
      </c>
      <c r="AA1737" s="1265">
        <v>2</v>
      </c>
      <c r="AB1737" s="1265">
        <v>0</v>
      </c>
      <c r="AC1737" s="1265">
        <v>1</v>
      </c>
      <c r="AD1737" s="1265">
        <v>0</v>
      </c>
      <c r="AE1737" s="1265">
        <v>2</v>
      </c>
      <c r="AF1737" s="1265">
        <v>0</v>
      </c>
      <c r="AG1737" s="1265">
        <v>1</v>
      </c>
      <c r="AH1737" s="1265">
        <v>0</v>
      </c>
    </row>
    <row r="1738" spans="1:34" s="447" customFormat="1" ht="14.25" customHeight="1">
      <c r="A1738" s="2591"/>
      <c r="B1738" s="2591"/>
      <c r="C1738" s="2597"/>
      <c r="D1738" s="2597"/>
      <c r="E1738" s="2597"/>
      <c r="F1738" s="2597"/>
      <c r="G1738" s="1268" t="s">
        <v>4368</v>
      </c>
      <c r="H1738" s="1265">
        <v>8</v>
      </c>
      <c r="I1738" s="1265">
        <v>0</v>
      </c>
      <c r="J1738" s="1265">
        <v>0</v>
      </c>
      <c r="K1738" s="1265">
        <v>0</v>
      </c>
      <c r="L1738" s="1265">
        <v>0</v>
      </c>
      <c r="M1738" s="1265">
        <v>0</v>
      </c>
      <c r="N1738" s="1265">
        <v>0</v>
      </c>
      <c r="O1738" s="1265">
        <v>0</v>
      </c>
      <c r="P1738" s="1265">
        <v>0</v>
      </c>
      <c r="Q1738" s="1265">
        <v>0</v>
      </c>
      <c r="R1738" s="1265">
        <v>0</v>
      </c>
      <c r="S1738" s="1265">
        <v>0</v>
      </c>
      <c r="T1738" s="1265">
        <v>1</v>
      </c>
      <c r="U1738" s="1265">
        <v>0</v>
      </c>
      <c r="V1738" s="1265">
        <v>0</v>
      </c>
      <c r="W1738" s="1265">
        <v>0</v>
      </c>
      <c r="X1738" s="1265">
        <v>0</v>
      </c>
      <c r="Y1738" s="1265">
        <v>1</v>
      </c>
      <c r="Z1738" s="1265">
        <v>0</v>
      </c>
      <c r="AA1738" s="1265">
        <v>0</v>
      </c>
      <c r="AB1738" s="1265">
        <v>1</v>
      </c>
      <c r="AC1738" s="1265">
        <v>0</v>
      </c>
      <c r="AD1738" s="1265">
        <v>3</v>
      </c>
      <c r="AE1738" s="1265">
        <v>1</v>
      </c>
      <c r="AF1738" s="1265">
        <v>1</v>
      </c>
      <c r="AG1738" s="1265">
        <v>0</v>
      </c>
      <c r="AH1738" s="1265">
        <v>0</v>
      </c>
    </row>
    <row r="1739" spans="1:34" s="445" customFormat="1" ht="14.25" customHeight="1">
      <c r="A1739" s="2591" t="s">
        <v>2336</v>
      </c>
      <c r="B1739" s="2591"/>
      <c r="C1739" s="2597" t="s">
        <v>4669</v>
      </c>
      <c r="D1739" s="2597"/>
      <c r="E1739" s="2597"/>
      <c r="F1739" s="2597"/>
      <c r="G1739" s="1268" t="s">
        <v>1617</v>
      </c>
      <c r="H1739" s="1265">
        <v>799</v>
      </c>
      <c r="I1739" s="1265">
        <v>0</v>
      </c>
      <c r="J1739" s="1265">
        <v>4</v>
      </c>
      <c r="K1739" s="1265">
        <v>0</v>
      </c>
      <c r="L1739" s="1265">
        <v>0</v>
      </c>
      <c r="M1739" s="1265">
        <v>1</v>
      </c>
      <c r="N1739" s="1265">
        <v>0</v>
      </c>
      <c r="O1739" s="1265">
        <v>0</v>
      </c>
      <c r="P1739" s="1265">
        <v>0</v>
      </c>
      <c r="Q1739" s="1265">
        <v>1</v>
      </c>
      <c r="R1739" s="1265">
        <v>0</v>
      </c>
      <c r="S1739" s="1265">
        <v>3</v>
      </c>
      <c r="T1739" s="1265">
        <v>3</v>
      </c>
      <c r="U1739" s="1265">
        <v>5</v>
      </c>
      <c r="V1739" s="1265">
        <v>6</v>
      </c>
      <c r="W1739" s="1265">
        <v>15</v>
      </c>
      <c r="X1739" s="1265">
        <v>16</v>
      </c>
      <c r="Y1739" s="1265">
        <v>46</v>
      </c>
      <c r="Z1739" s="1265">
        <v>38</v>
      </c>
      <c r="AA1739" s="1265">
        <v>55</v>
      </c>
      <c r="AB1739" s="1265">
        <v>58</v>
      </c>
      <c r="AC1739" s="1265">
        <v>102</v>
      </c>
      <c r="AD1739" s="1265">
        <v>130</v>
      </c>
      <c r="AE1739" s="1265">
        <v>146</v>
      </c>
      <c r="AF1739" s="1265">
        <v>112</v>
      </c>
      <c r="AG1739" s="1265">
        <v>48</v>
      </c>
      <c r="AH1739" s="1265">
        <v>10</v>
      </c>
    </row>
    <row r="1740" spans="1:34" s="445" customFormat="1" ht="14.25" customHeight="1">
      <c r="A1740" s="2591"/>
      <c r="B1740" s="2591"/>
      <c r="C1740" s="2597"/>
      <c r="D1740" s="2597"/>
      <c r="E1740" s="2597"/>
      <c r="F1740" s="2597"/>
      <c r="G1740" s="1268" t="s">
        <v>1618</v>
      </c>
      <c r="H1740" s="1265">
        <v>473</v>
      </c>
      <c r="I1740" s="1265">
        <v>0</v>
      </c>
      <c r="J1740" s="1265">
        <v>3</v>
      </c>
      <c r="K1740" s="1265">
        <v>0</v>
      </c>
      <c r="L1740" s="1265">
        <v>0</v>
      </c>
      <c r="M1740" s="1265">
        <v>1</v>
      </c>
      <c r="N1740" s="1265">
        <v>0</v>
      </c>
      <c r="O1740" s="1265">
        <v>0</v>
      </c>
      <c r="P1740" s="1265">
        <v>0</v>
      </c>
      <c r="Q1740" s="1265">
        <v>1</v>
      </c>
      <c r="R1740" s="1265">
        <v>0</v>
      </c>
      <c r="S1740" s="1265">
        <v>1</v>
      </c>
      <c r="T1740" s="1265">
        <v>3</v>
      </c>
      <c r="U1740" s="1265">
        <v>3</v>
      </c>
      <c r="V1740" s="1265">
        <v>5</v>
      </c>
      <c r="W1740" s="1265">
        <v>13</v>
      </c>
      <c r="X1740" s="1265">
        <v>14</v>
      </c>
      <c r="Y1740" s="1265">
        <v>35</v>
      </c>
      <c r="Z1740" s="1265">
        <v>31</v>
      </c>
      <c r="AA1740" s="1265">
        <v>37</v>
      </c>
      <c r="AB1740" s="1265">
        <v>35</v>
      </c>
      <c r="AC1740" s="1265">
        <v>58</v>
      </c>
      <c r="AD1740" s="1265">
        <v>73</v>
      </c>
      <c r="AE1740" s="1265">
        <v>78</v>
      </c>
      <c r="AF1740" s="1265">
        <v>52</v>
      </c>
      <c r="AG1740" s="1265">
        <v>27</v>
      </c>
      <c r="AH1740" s="1265">
        <v>3</v>
      </c>
    </row>
    <row r="1741" spans="1:34" s="445" customFormat="1" ht="14.25" customHeight="1">
      <c r="A1741" s="2591"/>
      <c r="B1741" s="2591"/>
      <c r="C1741" s="2597"/>
      <c r="D1741" s="2597"/>
      <c r="E1741" s="2597"/>
      <c r="F1741" s="2597"/>
      <c r="G1741" s="1268" t="s">
        <v>4143</v>
      </c>
      <c r="H1741" s="1265">
        <v>326</v>
      </c>
      <c r="I1741" s="1265">
        <v>0</v>
      </c>
      <c r="J1741" s="1265">
        <v>1</v>
      </c>
      <c r="K1741" s="1265">
        <v>0</v>
      </c>
      <c r="L1741" s="1265">
        <v>0</v>
      </c>
      <c r="M1741" s="1265">
        <v>0</v>
      </c>
      <c r="N1741" s="1265">
        <v>0</v>
      </c>
      <c r="O1741" s="1265">
        <v>0</v>
      </c>
      <c r="P1741" s="1265">
        <v>0</v>
      </c>
      <c r="Q1741" s="1265">
        <v>0</v>
      </c>
      <c r="R1741" s="1265">
        <v>0</v>
      </c>
      <c r="S1741" s="1265">
        <v>2</v>
      </c>
      <c r="T1741" s="1265">
        <v>0</v>
      </c>
      <c r="U1741" s="1265">
        <v>2</v>
      </c>
      <c r="V1741" s="1265">
        <v>1</v>
      </c>
      <c r="W1741" s="1265">
        <v>2</v>
      </c>
      <c r="X1741" s="1265">
        <v>2</v>
      </c>
      <c r="Y1741" s="1265">
        <v>11</v>
      </c>
      <c r="Z1741" s="1265">
        <v>7</v>
      </c>
      <c r="AA1741" s="1265">
        <v>18</v>
      </c>
      <c r="AB1741" s="1265">
        <v>23</v>
      </c>
      <c r="AC1741" s="1265">
        <v>44</v>
      </c>
      <c r="AD1741" s="1265">
        <v>57</v>
      </c>
      <c r="AE1741" s="1265">
        <v>68</v>
      </c>
      <c r="AF1741" s="1265">
        <v>60</v>
      </c>
      <c r="AG1741" s="1265">
        <v>21</v>
      </c>
      <c r="AH1741" s="1265">
        <v>7</v>
      </c>
    </row>
    <row r="1742" spans="1:34" s="445" customFormat="1" ht="14.25" customHeight="1">
      <c r="A1742" s="2591" t="s">
        <v>2337</v>
      </c>
      <c r="B1742" s="2591"/>
      <c r="C1742" s="2597" t="s">
        <v>2338</v>
      </c>
      <c r="D1742" s="2597"/>
      <c r="E1742" s="2597"/>
      <c r="F1742" s="2597"/>
      <c r="G1742" s="1268" t="s">
        <v>1617</v>
      </c>
      <c r="H1742" s="1265">
        <v>590</v>
      </c>
      <c r="I1742" s="1265">
        <v>0</v>
      </c>
      <c r="J1742" s="1265">
        <v>0</v>
      </c>
      <c r="K1742" s="1265">
        <v>0</v>
      </c>
      <c r="L1742" s="1265">
        <v>0</v>
      </c>
      <c r="M1742" s="1265">
        <v>0</v>
      </c>
      <c r="N1742" s="1265">
        <v>0</v>
      </c>
      <c r="O1742" s="1265">
        <v>0</v>
      </c>
      <c r="P1742" s="1265">
        <v>0</v>
      </c>
      <c r="Q1742" s="1265">
        <v>0</v>
      </c>
      <c r="R1742" s="1265">
        <v>0</v>
      </c>
      <c r="S1742" s="1265">
        <v>2</v>
      </c>
      <c r="T1742" s="1265">
        <v>1</v>
      </c>
      <c r="U1742" s="1265">
        <v>5</v>
      </c>
      <c r="V1742" s="1265">
        <v>4</v>
      </c>
      <c r="W1742" s="1265">
        <v>13</v>
      </c>
      <c r="X1742" s="1265">
        <v>12</v>
      </c>
      <c r="Y1742" s="1265">
        <v>31</v>
      </c>
      <c r="Z1742" s="1265">
        <v>27</v>
      </c>
      <c r="AA1742" s="1265">
        <v>40</v>
      </c>
      <c r="AB1742" s="1265">
        <v>45</v>
      </c>
      <c r="AC1742" s="1265">
        <v>77</v>
      </c>
      <c r="AD1742" s="1265">
        <v>93</v>
      </c>
      <c r="AE1742" s="1265">
        <v>110</v>
      </c>
      <c r="AF1742" s="1265">
        <v>88</v>
      </c>
      <c r="AG1742" s="1265">
        <v>33</v>
      </c>
      <c r="AH1742" s="1265">
        <v>9</v>
      </c>
    </row>
    <row r="1743" spans="1:34" s="445" customFormat="1" ht="14.25" customHeight="1">
      <c r="A1743" s="2591"/>
      <c r="B1743" s="2591"/>
      <c r="C1743" s="2597"/>
      <c r="D1743" s="2597"/>
      <c r="E1743" s="2597"/>
      <c r="F1743" s="2597"/>
      <c r="G1743" s="1268" t="s">
        <v>4141</v>
      </c>
      <c r="H1743" s="1265">
        <v>350</v>
      </c>
      <c r="I1743" s="1265">
        <v>0</v>
      </c>
      <c r="J1743" s="1265">
        <v>0</v>
      </c>
      <c r="K1743" s="1265">
        <v>0</v>
      </c>
      <c r="L1743" s="1265">
        <v>0</v>
      </c>
      <c r="M1743" s="1265">
        <v>0</v>
      </c>
      <c r="N1743" s="1265">
        <v>0</v>
      </c>
      <c r="O1743" s="1265">
        <v>0</v>
      </c>
      <c r="P1743" s="1265">
        <v>0</v>
      </c>
      <c r="Q1743" s="1265">
        <v>0</v>
      </c>
      <c r="R1743" s="1265">
        <v>0</v>
      </c>
      <c r="S1743" s="1265">
        <v>1</v>
      </c>
      <c r="T1743" s="1265">
        <v>1</v>
      </c>
      <c r="U1743" s="1265">
        <v>3</v>
      </c>
      <c r="V1743" s="1265">
        <v>3</v>
      </c>
      <c r="W1743" s="1265">
        <v>11</v>
      </c>
      <c r="X1743" s="1265">
        <v>10</v>
      </c>
      <c r="Y1743" s="1265">
        <v>25</v>
      </c>
      <c r="Z1743" s="1265">
        <v>21</v>
      </c>
      <c r="AA1743" s="1265">
        <v>29</v>
      </c>
      <c r="AB1743" s="1265">
        <v>31</v>
      </c>
      <c r="AC1743" s="1265">
        <v>43</v>
      </c>
      <c r="AD1743" s="1265">
        <v>54</v>
      </c>
      <c r="AE1743" s="1265">
        <v>57</v>
      </c>
      <c r="AF1743" s="1265">
        <v>40</v>
      </c>
      <c r="AG1743" s="1265">
        <v>18</v>
      </c>
      <c r="AH1743" s="1265">
        <v>3</v>
      </c>
    </row>
    <row r="1744" spans="1:34" s="445" customFormat="1" ht="14.25" customHeight="1">
      <c r="A1744" s="2591"/>
      <c r="B1744" s="2591"/>
      <c r="C1744" s="2597"/>
      <c r="D1744" s="2597"/>
      <c r="E1744" s="2597"/>
      <c r="F1744" s="2597"/>
      <c r="G1744" s="1268" t="s">
        <v>4142</v>
      </c>
      <c r="H1744" s="1265">
        <v>240</v>
      </c>
      <c r="I1744" s="1265">
        <v>0</v>
      </c>
      <c r="J1744" s="1265">
        <v>0</v>
      </c>
      <c r="K1744" s="1265">
        <v>0</v>
      </c>
      <c r="L1744" s="1265">
        <v>0</v>
      </c>
      <c r="M1744" s="1265">
        <v>0</v>
      </c>
      <c r="N1744" s="1265">
        <v>0</v>
      </c>
      <c r="O1744" s="1265">
        <v>0</v>
      </c>
      <c r="P1744" s="1265">
        <v>0</v>
      </c>
      <c r="Q1744" s="1265">
        <v>0</v>
      </c>
      <c r="R1744" s="1265">
        <v>0</v>
      </c>
      <c r="S1744" s="1265">
        <v>1</v>
      </c>
      <c r="T1744" s="1265">
        <v>0</v>
      </c>
      <c r="U1744" s="1265">
        <v>2</v>
      </c>
      <c r="V1744" s="1265">
        <v>1</v>
      </c>
      <c r="W1744" s="1265">
        <v>2</v>
      </c>
      <c r="X1744" s="1265">
        <v>2</v>
      </c>
      <c r="Y1744" s="1265">
        <v>6</v>
      </c>
      <c r="Z1744" s="1265">
        <v>6</v>
      </c>
      <c r="AA1744" s="1265">
        <v>11</v>
      </c>
      <c r="AB1744" s="1265">
        <v>14</v>
      </c>
      <c r="AC1744" s="1265">
        <v>34</v>
      </c>
      <c r="AD1744" s="1265">
        <v>39</v>
      </c>
      <c r="AE1744" s="1265">
        <v>53</v>
      </c>
      <c r="AF1744" s="1265">
        <v>48</v>
      </c>
      <c r="AG1744" s="1265">
        <v>15</v>
      </c>
      <c r="AH1744" s="1265">
        <v>6</v>
      </c>
    </row>
    <row r="1745" spans="1:34" s="445" customFormat="1" ht="14.25" customHeight="1">
      <c r="A1745" s="2591" t="s">
        <v>2339</v>
      </c>
      <c r="B1745" s="2591"/>
      <c r="C1745" s="2596" t="s">
        <v>4670</v>
      </c>
      <c r="D1745" s="2596"/>
      <c r="E1745" s="2596"/>
      <c r="F1745" s="2596"/>
      <c r="G1745" s="1268" t="s">
        <v>4144</v>
      </c>
      <c r="H1745" s="1264">
        <v>209</v>
      </c>
      <c r="I1745" s="1265">
        <v>0</v>
      </c>
      <c r="J1745" s="1265">
        <v>4</v>
      </c>
      <c r="K1745" s="1265">
        <v>0</v>
      </c>
      <c r="L1745" s="1265">
        <v>0</v>
      </c>
      <c r="M1745" s="1265">
        <v>1</v>
      </c>
      <c r="N1745" s="1265">
        <v>0</v>
      </c>
      <c r="O1745" s="1265">
        <v>0</v>
      </c>
      <c r="P1745" s="1265">
        <v>0</v>
      </c>
      <c r="Q1745" s="1265">
        <v>1</v>
      </c>
      <c r="R1745" s="1265">
        <v>0</v>
      </c>
      <c r="S1745" s="1265">
        <v>1</v>
      </c>
      <c r="T1745" s="1265">
        <v>2</v>
      </c>
      <c r="U1745" s="1265">
        <v>0</v>
      </c>
      <c r="V1745" s="1265">
        <v>2</v>
      </c>
      <c r="W1745" s="1265">
        <v>2</v>
      </c>
      <c r="X1745" s="1265">
        <v>4</v>
      </c>
      <c r="Y1745" s="1265">
        <v>15</v>
      </c>
      <c r="Z1745" s="1265">
        <v>11</v>
      </c>
      <c r="AA1745" s="1265">
        <v>15</v>
      </c>
      <c r="AB1745" s="1265">
        <v>13</v>
      </c>
      <c r="AC1745" s="1265">
        <v>25</v>
      </c>
      <c r="AD1745" s="1265">
        <v>37</v>
      </c>
      <c r="AE1745" s="1265">
        <v>36</v>
      </c>
      <c r="AF1745" s="1265">
        <v>24</v>
      </c>
      <c r="AG1745" s="1265">
        <v>15</v>
      </c>
      <c r="AH1745" s="1265">
        <v>1</v>
      </c>
    </row>
    <row r="1746" spans="1:34" s="445" customFormat="1" ht="14.25" customHeight="1">
      <c r="A1746" s="2591"/>
      <c r="B1746" s="2591"/>
      <c r="C1746" s="2596"/>
      <c r="D1746" s="2596"/>
      <c r="E1746" s="2596"/>
      <c r="F1746" s="2596"/>
      <c r="G1746" s="1268" t="s">
        <v>1618</v>
      </c>
      <c r="H1746" s="1264">
        <v>123</v>
      </c>
      <c r="I1746" s="1265">
        <v>0</v>
      </c>
      <c r="J1746" s="1265">
        <v>3</v>
      </c>
      <c r="K1746" s="1265">
        <v>0</v>
      </c>
      <c r="L1746" s="1265">
        <v>0</v>
      </c>
      <c r="M1746" s="1265">
        <v>1</v>
      </c>
      <c r="N1746" s="1265">
        <v>0</v>
      </c>
      <c r="O1746" s="1265">
        <v>0</v>
      </c>
      <c r="P1746" s="1265">
        <v>0</v>
      </c>
      <c r="Q1746" s="1265">
        <v>1</v>
      </c>
      <c r="R1746" s="1265">
        <v>0</v>
      </c>
      <c r="S1746" s="1265">
        <v>0</v>
      </c>
      <c r="T1746" s="1265">
        <v>2</v>
      </c>
      <c r="U1746" s="1265">
        <v>0</v>
      </c>
      <c r="V1746" s="1265">
        <v>2</v>
      </c>
      <c r="W1746" s="1265">
        <v>2</v>
      </c>
      <c r="X1746" s="1265">
        <v>4</v>
      </c>
      <c r="Y1746" s="1265">
        <v>10</v>
      </c>
      <c r="Z1746" s="1265">
        <v>10</v>
      </c>
      <c r="AA1746" s="1265">
        <v>8</v>
      </c>
      <c r="AB1746" s="1265">
        <v>4</v>
      </c>
      <c r="AC1746" s="1265">
        <v>15</v>
      </c>
      <c r="AD1746" s="1265">
        <v>19</v>
      </c>
      <c r="AE1746" s="1265">
        <v>21</v>
      </c>
      <c r="AF1746" s="1265">
        <v>12</v>
      </c>
      <c r="AG1746" s="1265">
        <v>9</v>
      </c>
      <c r="AH1746" s="1265">
        <v>0</v>
      </c>
    </row>
    <row r="1747" spans="1:34" s="445" customFormat="1" ht="14.25" customHeight="1">
      <c r="A1747" s="2591"/>
      <c r="B1747" s="2591"/>
      <c r="C1747" s="2596"/>
      <c r="D1747" s="2596"/>
      <c r="E1747" s="2596"/>
      <c r="F1747" s="2596"/>
      <c r="G1747" s="1268" t="s">
        <v>1619</v>
      </c>
      <c r="H1747" s="1264">
        <v>86</v>
      </c>
      <c r="I1747" s="1265">
        <v>0</v>
      </c>
      <c r="J1747" s="1265">
        <v>1</v>
      </c>
      <c r="K1747" s="1265">
        <v>0</v>
      </c>
      <c r="L1747" s="1265">
        <v>0</v>
      </c>
      <c r="M1747" s="1265">
        <v>0</v>
      </c>
      <c r="N1747" s="1265">
        <v>0</v>
      </c>
      <c r="O1747" s="1265">
        <v>0</v>
      </c>
      <c r="P1747" s="1265">
        <v>0</v>
      </c>
      <c r="Q1747" s="1265">
        <v>0</v>
      </c>
      <c r="R1747" s="1265">
        <v>0</v>
      </c>
      <c r="S1747" s="1265">
        <v>1</v>
      </c>
      <c r="T1747" s="1265">
        <v>0</v>
      </c>
      <c r="U1747" s="1265">
        <v>0</v>
      </c>
      <c r="V1747" s="1265">
        <v>0</v>
      </c>
      <c r="W1747" s="1265">
        <v>0</v>
      </c>
      <c r="X1747" s="1265">
        <v>0</v>
      </c>
      <c r="Y1747" s="1265">
        <v>5</v>
      </c>
      <c r="Z1747" s="1265">
        <v>1</v>
      </c>
      <c r="AA1747" s="1265">
        <v>7</v>
      </c>
      <c r="AB1747" s="1265">
        <v>9</v>
      </c>
      <c r="AC1747" s="1265">
        <v>10</v>
      </c>
      <c r="AD1747" s="1265">
        <v>18</v>
      </c>
      <c r="AE1747" s="1265">
        <v>15</v>
      </c>
      <c r="AF1747" s="1265">
        <v>12</v>
      </c>
      <c r="AG1747" s="1265">
        <v>6</v>
      </c>
      <c r="AH1747" s="1265">
        <v>1</v>
      </c>
    </row>
    <row r="1748" spans="1:34" s="445" customFormat="1" ht="14.25" customHeight="1">
      <c r="A1748" s="2591" t="s">
        <v>2340</v>
      </c>
      <c r="B1748" s="2591"/>
      <c r="C1748" s="2596" t="s">
        <v>4671</v>
      </c>
      <c r="D1748" s="2596"/>
      <c r="E1748" s="2596"/>
      <c r="F1748" s="2596"/>
      <c r="G1748" s="1268" t="s">
        <v>4140</v>
      </c>
      <c r="H1748" s="1265">
        <v>8757</v>
      </c>
      <c r="I1748" s="1265">
        <v>0</v>
      </c>
      <c r="J1748" s="1265">
        <v>7</v>
      </c>
      <c r="K1748" s="1265">
        <v>1</v>
      </c>
      <c r="L1748" s="1265">
        <v>2</v>
      </c>
      <c r="M1748" s="1265">
        <v>0</v>
      </c>
      <c r="N1748" s="1265">
        <v>0</v>
      </c>
      <c r="O1748" s="1265">
        <v>4</v>
      </c>
      <c r="P1748" s="1265">
        <v>2</v>
      </c>
      <c r="Q1748" s="1265">
        <v>2</v>
      </c>
      <c r="R1748" s="1265">
        <v>6</v>
      </c>
      <c r="S1748" s="1265">
        <v>18</v>
      </c>
      <c r="T1748" s="1265">
        <v>50</v>
      </c>
      <c r="U1748" s="1265">
        <v>200</v>
      </c>
      <c r="V1748" s="1265">
        <v>394</v>
      </c>
      <c r="W1748" s="1265">
        <v>542</v>
      </c>
      <c r="X1748" s="1265">
        <v>715</v>
      </c>
      <c r="Y1748" s="1265">
        <v>714</v>
      </c>
      <c r="Z1748" s="1265">
        <v>729</v>
      </c>
      <c r="AA1748" s="1265">
        <v>777</v>
      </c>
      <c r="AB1748" s="1265">
        <v>678</v>
      </c>
      <c r="AC1748" s="1265">
        <v>883</v>
      </c>
      <c r="AD1748" s="1265">
        <v>1071</v>
      </c>
      <c r="AE1748" s="1265">
        <v>1028</v>
      </c>
      <c r="AF1748" s="1265">
        <v>679</v>
      </c>
      <c r="AG1748" s="1265">
        <v>230</v>
      </c>
      <c r="AH1748" s="1265">
        <v>25</v>
      </c>
    </row>
    <row r="1749" spans="1:34" s="445" customFormat="1" ht="14.25" customHeight="1">
      <c r="A1749" s="2591"/>
      <c r="B1749" s="2591"/>
      <c r="C1749" s="2596"/>
      <c r="D1749" s="2596"/>
      <c r="E1749" s="2596"/>
      <c r="F1749" s="2596"/>
      <c r="G1749" s="1268" t="s">
        <v>4366</v>
      </c>
      <c r="H1749" s="1265">
        <v>5701</v>
      </c>
      <c r="I1749" s="1265">
        <v>0</v>
      </c>
      <c r="J1749" s="1265">
        <v>5</v>
      </c>
      <c r="K1749" s="1265">
        <v>1</v>
      </c>
      <c r="L1749" s="1265">
        <v>0</v>
      </c>
      <c r="M1749" s="1265">
        <v>0</v>
      </c>
      <c r="N1749" s="1265">
        <v>0</v>
      </c>
      <c r="O1749" s="1265">
        <v>2</v>
      </c>
      <c r="P1749" s="1265">
        <v>2</v>
      </c>
      <c r="Q1749" s="1265">
        <v>1</v>
      </c>
      <c r="R1749" s="1265">
        <v>4</v>
      </c>
      <c r="S1749" s="1265">
        <v>15</v>
      </c>
      <c r="T1749" s="1265">
        <v>39</v>
      </c>
      <c r="U1749" s="1265">
        <v>175</v>
      </c>
      <c r="V1749" s="1265">
        <v>356</v>
      </c>
      <c r="W1749" s="1265">
        <v>482</v>
      </c>
      <c r="X1749" s="1265">
        <v>625</v>
      </c>
      <c r="Y1749" s="1265">
        <v>592</v>
      </c>
      <c r="Z1749" s="1265">
        <v>561</v>
      </c>
      <c r="AA1749" s="1265">
        <v>538</v>
      </c>
      <c r="AB1749" s="1265">
        <v>398</v>
      </c>
      <c r="AC1749" s="1265">
        <v>468</v>
      </c>
      <c r="AD1749" s="1265">
        <v>525</v>
      </c>
      <c r="AE1749" s="1265">
        <v>482</v>
      </c>
      <c r="AF1749" s="1265">
        <v>318</v>
      </c>
      <c r="AG1749" s="1265">
        <v>104</v>
      </c>
      <c r="AH1749" s="1265">
        <v>8</v>
      </c>
    </row>
    <row r="1750" spans="1:34" s="445" customFormat="1" ht="14.25" customHeight="1">
      <c r="A1750" s="2591"/>
      <c r="B1750" s="2591"/>
      <c r="C1750" s="2596"/>
      <c r="D1750" s="2596"/>
      <c r="E1750" s="2596"/>
      <c r="F1750" s="2596"/>
      <c r="G1750" s="1268" t="s">
        <v>1619</v>
      </c>
      <c r="H1750" s="1265">
        <v>3056</v>
      </c>
      <c r="I1750" s="1265">
        <v>0</v>
      </c>
      <c r="J1750" s="1265">
        <v>2</v>
      </c>
      <c r="K1750" s="1265">
        <v>0</v>
      </c>
      <c r="L1750" s="1265">
        <v>2</v>
      </c>
      <c r="M1750" s="1265">
        <v>0</v>
      </c>
      <c r="N1750" s="1265">
        <v>0</v>
      </c>
      <c r="O1750" s="1265">
        <v>2</v>
      </c>
      <c r="P1750" s="1265">
        <v>0</v>
      </c>
      <c r="Q1750" s="1265">
        <v>1</v>
      </c>
      <c r="R1750" s="1265">
        <v>2</v>
      </c>
      <c r="S1750" s="1265">
        <v>3</v>
      </c>
      <c r="T1750" s="1265">
        <v>11</v>
      </c>
      <c r="U1750" s="1265">
        <v>25</v>
      </c>
      <c r="V1750" s="1265">
        <v>38</v>
      </c>
      <c r="W1750" s="1265">
        <v>60</v>
      </c>
      <c r="X1750" s="1265">
        <v>90</v>
      </c>
      <c r="Y1750" s="1265">
        <v>122</v>
      </c>
      <c r="Z1750" s="1265">
        <v>168</v>
      </c>
      <c r="AA1750" s="1265">
        <v>239</v>
      </c>
      <c r="AB1750" s="1265">
        <v>280</v>
      </c>
      <c r="AC1750" s="1265">
        <v>415</v>
      </c>
      <c r="AD1750" s="1265">
        <v>546</v>
      </c>
      <c r="AE1750" s="1265">
        <v>546</v>
      </c>
      <c r="AF1750" s="1265">
        <v>361</v>
      </c>
      <c r="AG1750" s="1265">
        <v>126</v>
      </c>
      <c r="AH1750" s="1265">
        <v>17</v>
      </c>
    </row>
    <row r="1751" spans="1:34" s="445" customFormat="1" ht="14.25" customHeight="1">
      <c r="A1751" s="2591" t="s">
        <v>2341</v>
      </c>
      <c r="B1751" s="2591"/>
      <c r="C1751" s="2596" t="s">
        <v>2342</v>
      </c>
      <c r="D1751" s="2596"/>
      <c r="E1751" s="2596"/>
      <c r="F1751" s="2596"/>
      <c r="G1751" s="1268" t="s">
        <v>4373</v>
      </c>
      <c r="H1751" s="1265">
        <v>8</v>
      </c>
      <c r="I1751" s="1265">
        <v>0</v>
      </c>
      <c r="J1751" s="1265">
        <v>0</v>
      </c>
      <c r="K1751" s="1265">
        <v>0</v>
      </c>
      <c r="L1751" s="1265">
        <v>0</v>
      </c>
      <c r="M1751" s="1265">
        <v>0</v>
      </c>
      <c r="N1751" s="1265">
        <v>0</v>
      </c>
      <c r="O1751" s="1265">
        <v>0</v>
      </c>
      <c r="P1751" s="1265">
        <v>0</v>
      </c>
      <c r="Q1751" s="1265">
        <v>0</v>
      </c>
      <c r="R1751" s="1265">
        <v>0</v>
      </c>
      <c r="S1751" s="1265">
        <v>0</v>
      </c>
      <c r="T1751" s="1265">
        <v>0</v>
      </c>
      <c r="U1751" s="1265">
        <v>0</v>
      </c>
      <c r="V1751" s="1265">
        <v>0</v>
      </c>
      <c r="W1751" s="1265">
        <v>1</v>
      </c>
      <c r="X1751" s="1265">
        <v>2</v>
      </c>
      <c r="Y1751" s="1265">
        <v>2</v>
      </c>
      <c r="Z1751" s="1265">
        <v>0</v>
      </c>
      <c r="AA1751" s="1265">
        <v>0</v>
      </c>
      <c r="AB1751" s="1265">
        <v>0</v>
      </c>
      <c r="AC1751" s="1265">
        <v>0</v>
      </c>
      <c r="AD1751" s="1265">
        <v>1</v>
      </c>
      <c r="AE1751" s="1265">
        <v>1</v>
      </c>
      <c r="AF1751" s="1265">
        <v>1</v>
      </c>
      <c r="AG1751" s="1265">
        <v>0</v>
      </c>
      <c r="AH1751" s="1265">
        <v>0</v>
      </c>
    </row>
    <row r="1752" spans="1:34" s="445" customFormat="1" ht="14.25" customHeight="1">
      <c r="A1752" s="2591"/>
      <c r="B1752" s="2591"/>
      <c r="C1752" s="2596"/>
      <c r="D1752" s="2596"/>
      <c r="E1752" s="2596"/>
      <c r="F1752" s="2596"/>
      <c r="G1752" s="1268" t="s">
        <v>1618</v>
      </c>
      <c r="H1752" s="1265">
        <v>5</v>
      </c>
      <c r="I1752" s="1265">
        <v>0</v>
      </c>
      <c r="J1752" s="1265">
        <v>0</v>
      </c>
      <c r="K1752" s="1265">
        <v>0</v>
      </c>
      <c r="L1752" s="1265">
        <v>0</v>
      </c>
      <c r="M1752" s="1265">
        <v>0</v>
      </c>
      <c r="N1752" s="1265">
        <v>0</v>
      </c>
      <c r="O1752" s="1265">
        <v>0</v>
      </c>
      <c r="P1752" s="1265">
        <v>0</v>
      </c>
      <c r="Q1752" s="1265">
        <v>0</v>
      </c>
      <c r="R1752" s="1265">
        <v>0</v>
      </c>
      <c r="S1752" s="1265">
        <v>0</v>
      </c>
      <c r="T1752" s="1265">
        <v>0</v>
      </c>
      <c r="U1752" s="1265">
        <v>0</v>
      </c>
      <c r="V1752" s="1265">
        <v>0</v>
      </c>
      <c r="W1752" s="1265">
        <v>1</v>
      </c>
      <c r="X1752" s="1265">
        <v>2</v>
      </c>
      <c r="Y1752" s="1265">
        <v>0</v>
      </c>
      <c r="Z1752" s="1265">
        <v>0</v>
      </c>
      <c r="AA1752" s="1265">
        <v>0</v>
      </c>
      <c r="AB1752" s="1265">
        <v>0</v>
      </c>
      <c r="AC1752" s="1265">
        <v>0</v>
      </c>
      <c r="AD1752" s="1265">
        <v>0</v>
      </c>
      <c r="AE1752" s="1265">
        <v>1</v>
      </c>
      <c r="AF1752" s="1265">
        <v>1</v>
      </c>
      <c r="AG1752" s="1265">
        <v>0</v>
      </c>
      <c r="AH1752" s="1265">
        <v>0</v>
      </c>
    </row>
    <row r="1753" spans="1:34" s="445" customFormat="1" ht="14.25" customHeight="1">
      <c r="A1753" s="2591"/>
      <c r="B1753" s="2591"/>
      <c r="C1753" s="2596"/>
      <c r="D1753" s="2596"/>
      <c r="E1753" s="2596"/>
      <c r="F1753" s="2596"/>
      <c r="G1753" s="1268" t="s">
        <v>4142</v>
      </c>
      <c r="H1753" s="1265">
        <v>3</v>
      </c>
      <c r="I1753" s="1265">
        <v>0</v>
      </c>
      <c r="J1753" s="1265">
        <v>0</v>
      </c>
      <c r="K1753" s="1265">
        <v>0</v>
      </c>
      <c r="L1753" s="1265">
        <v>0</v>
      </c>
      <c r="M1753" s="1265">
        <v>0</v>
      </c>
      <c r="N1753" s="1265">
        <v>0</v>
      </c>
      <c r="O1753" s="1265">
        <v>0</v>
      </c>
      <c r="P1753" s="1265">
        <v>0</v>
      </c>
      <c r="Q1753" s="1265">
        <v>0</v>
      </c>
      <c r="R1753" s="1265">
        <v>0</v>
      </c>
      <c r="S1753" s="1265">
        <v>0</v>
      </c>
      <c r="T1753" s="1265">
        <v>0</v>
      </c>
      <c r="U1753" s="1265">
        <v>0</v>
      </c>
      <c r="V1753" s="1265">
        <v>0</v>
      </c>
      <c r="W1753" s="1265">
        <v>0</v>
      </c>
      <c r="X1753" s="1265">
        <v>0</v>
      </c>
      <c r="Y1753" s="1265">
        <v>2</v>
      </c>
      <c r="Z1753" s="1265">
        <v>0</v>
      </c>
      <c r="AA1753" s="1265">
        <v>0</v>
      </c>
      <c r="AB1753" s="1265">
        <v>0</v>
      </c>
      <c r="AC1753" s="1265">
        <v>0</v>
      </c>
      <c r="AD1753" s="1265">
        <v>1</v>
      </c>
      <c r="AE1753" s="1265">
        <v>0</v>
      </c>
      <c r="AF1753" s="1265">
        <v>0</v>
      </c>
      <c r="AG1753" s="1265">
        <v>0</v>
      </c>
      <c r="AH1753" s="1265">
        <v>0</v>
      </c>
    </row>
    <row r="1754" spans="1:34" s="445" customFormat="1" ht="14.25" customHeight="1">
      <c r="A1754" s="2591" t="s">
        <v>2343</v>
      </c>
      <c r="B1754" s="2591"/>
      <c r="C1754" s="2596" t="s">
        <v>2344</v>
      </c>
      <c r="D1754" s="2596"/>
      <c r="E1754" s="2596"/>
      <c r="F1754" s="2596"/>
      <c r="G1754" s="1268" t="s">
        <v>4140</v>
      </c>
      <c r="H1754" s="1264">
        <v>3</v>
      </c>
      <c r="I1754" s="1265">
        <v>0</v>
      </c>
      <c r="J1754" s="1265">
        <v>0</v>
      </c>
      <c r="K1754" s="1265">
        <v>0</v>
      </c>
      <c r="L1754" s="1265">
        <v>0</v>
      </c>
      <c r="M1754" s="1265">
        <v>0</v>
      </c>
      <c r="N1754" s="1265">
        <v>0</v>
      </c>
      <c r="O1754" s="1265">
        <v>0</v>
      </c>
      <c r="P1754" s="1265">
        <v>0</v>
      </c>
      <c r="Q1754" s="1265">
        <v>0</v>
      </c>
      <c r="R1754" s="1265">
        <v>0</v>
      </c>
      <c r="S1754" s="1265">
        <v>0</v>
      </c>
      <c r="T1754" s="1265">
        <v>0</v>
      </c>
      <c r="U1754" s="1265">
        <v>0</v>
      </c>
      <c r="V1754" s="1265">
        <v>0</v>
      </c>
      <c r="W1754" s="1265">
        <v>1</v>
      </c>
      <c r="X1754" s="1265">
        <v>2</v>
      </c>
      <c r="Y1754" s="1265">
        <v>0</v>
      </c>
      <c r="Z1754" s="1265">
        <v>0</v>
      </c>
      <c r="AA1754" s="1265">
        <v>0</v>
      </c>
      <c r="AB1754" s="1265">
        <v>0</v>
      </c>
      <c r="AC1754" s="1265">
        <v>0</v>
      </c>
      <c r="AD1754" s="1265">
        <v>0</v>
      </c>
      <c r="AE1754" s="1265">
        <v>0</v>
      </c>
      <c r="AF1754" s="1265">
        <v>0</v>
      </c>
      <c r="AG1754" s="1265">
        <v>0</v>
      </c>
      <c r="AH1754" s="1265">
        <v>0</v>
      </c>
    </row>
    <row r="1755" spans="1:34" s="445" customFormat="1" ht="14.25" customHeight="1">
      <c r="A1755" s="2591"/>
      <c r="B1755" s="2591"/>
      <c r="C1755" s="2596"/>
      <c r="D1755" s="2596"/>
      <c r="E1755" s="2596"/>
      <c r="F1755" s="2596"/>
      <c r="G1755" s="1268" t="s">
        <v>1618</v>
      </c>
      <c r="H1755" s="1264">
        <v>3</v>
      </c>
      <c r="I1755" s="1265">
        <v>0</v>
      </c>
      <c r="J1755" s="1265">
        <v>0</v>
      </c>
      <c r="K1755" s="1265">
        <v>0</v>
      </c>
      <c r="L1755" s="1265">
        <v>0</v>
      </c>
      <c r="M1755" s="1265">
        <v>0</v>
      </c>
      <c r="N1755" s="1265">
        <v>0</v>
      </c>
      <c r="O1755" s="1265">
        <v>0</v>
      </c>
      <c r="P1755" s="1265">
        <v>0</v>
      </c>
      <c r="Q1755" s="1265">
        <v>0</v>
      </c>
      <c r="R1755" s="1265">
        <v>0</v>
      </c>
      <c r="S1755" s="1265">
        <v>0</v>
      </c>
      <c r="T1755" s="1265">
        <v>0</v>
      </c>
      <c r="U1755" s="1265">
        <v>0</v>
      </c>
      <c r="V1755" s="1265">
        <v>0</v>
      </c>
      <c r="W1755" s="1265">
        <v>1</v>
      </c>
      <c r="X1755" s="1265">
        <v>2</v>
      </c>
      <c r="Y1755" s="1265">
        <v>0</v>
      </c>
      <c r="Z1755" s="1265">
        <v>0</v>
      </c>
      <c r="AA1755" s="1265">
        <v>0</v>
      </c>
      <c r="AB1755" s="1265">
        <v>0</v>
      </c>
      <c r="AC1755" s="1265">
        <v>0</v>
      </c>
      <c r="AD1755" s="1265">
        <v>0</v>
      </c>
      <c r="AE1755" s="1265">
        <v>0</v>
      </c>
      <c r="AF1755" s="1265">
        <v>0</v>
      </c>
      <c r="AG1755" s="1265">
        <v>0</v>
      </c>
      <c r="AH1755" s="1265">
        <v>0</v>
      </c>
    </row>
    <row r="1756" spans="1:34" s="445" customFormat="1" ht="14.25" customHeight="1">
      <c r="A1756" s="2591"/>
      <c r="B1756" s="2591"/>
      <c r="C1756" s="2596"/>
      <c r="D1756" s="2596"/>
      <c r="E1756" s="2596"/>
      <c r="F1756" s="2596"/>
      <c r="G1756" s="1268" t="s">
        <v>4368</v>
      </c>
      <c r="H1756" s="1264">
        <v>0</v>
      </c>
      <c r="I1756" s="1265">
        <v>0</v>
      </c>
      <c r="J1756" s="1265">
        <v>0</v>
      </c>
      <c r="K1756" s="1265">
        <v>0</v>
      </c>
      <c r="L1756" s="1265">
        <v>0</v>
      </c>
      <c r="M1756" s="1265">
        <v>0</v>
      </c>
      <c r="N1756" s="1265">
        <v>0</v>
      </c>
      <c r="O1756" s="1265">
        <v>0</v>
      </c>
      <c r="P1756" s="1265">
        <v>0</v>
      </c>
      <c r="Q1756" s="1265">
        <v>0</v>
      </c>
      <c r="R1756" s="1265">
        <v>0</v>
      </c>
      <c r="S1756" s="1265">
        <v>0</v>
      </c>
      <c r="T1756" s="1265">
        <v>0</v>
      </c>
      <c r="U1756" s="1265">
        <v>0</v>
      </c>
      <c r="V1756" s="1265">
        <v>0</v>
      </c>
      <c r="W1756" s="1265">
        <v>0</v>
      </c>
      <c r="X1756" s="1265">
        <v>0</v>
      </c>
      <c r="Y1756" s="1265">
        <v>0</v>
      </c>
      <c r="Z1756" s="1265">
        <v>0</v>
      </c>
      <c r="AA1756" s="1265">
        <v>0</v>
      </c>
      <c r="AB1756" s="1265">
        <v>0</v>
      </c>
      <c r="AC1756" s="1265">
        <v>0</v>
      </c>
      <c r="AD1756" s="1265">
        <v>0</v>
      </c>
      <c r="AE1756" s="1265">
        <v>0</v>
      </c>
      <c r="AF1756" s="1265">
        <v>0</v>
      </c>
      <c r="AG1756" s="1265">
        <v>0</v>
      </c>
      <c r="AH1756" s="1265">
        <v>0</v>
      </c>
    </row>
    <row r="1757" spans="1:34" s="445" customFormat="1" ht="14.25" customHeight="1">
      <c r="A1757" s="2591" t="s">
        <v>2345</v>
      </c>
      <c r="B1757" s="2591"/>
      <c r="C1757" s="2596" t="s">
        <v>2346</v>
      </c>
      <c r="D1757" s="2596"/>
      <c r="E1757" s="2596"/>
      <c r="F1757" s="2596"/>
      <c r="G1757" s="1268" t="s">
        <v>4140</v>
      </c>
      <c r="H1757" s="1264">
        <v>1</v>
      </c>
      <c r="I1757" s="1265">
        <v>0</v>
      </c>
      <c r="J1757" s="1265">
        <v>0</v>
      </c>
      <c r="K1757" s="1265">
        <v>0</v>
      </c>
      <c r="L1757" s="1265">
        <v>0</v>
      </c>
      <c r="M1757" s="1265">
        <v>0</v>
      </c>
      <c r="N1757" s="1265">
        <v>0</v>
      </c>
      <c r="O1757" s="1265">
        <v>0</v>
      </c>
      <c r="P1757" s="1265">
        <v>0</v>
      </c>
      <c r="Q1757" s="1265">
        <v>0</v>
      </c>
      <c r="R1757" s="1265">
        <v>0</v>
      </c>
      <c r="S1757" s="1265">
        <v>0</v>
      </c>
      <c r="T1757" s="1265">
        <v>0</v>
      </c>
      <c r="U1757" s="1265">
        <v>0</v>
      </c>
      <c r="V1757" s="1265">
        <v>0</v>
      </c>
      <c r="W1757" s="1265">
        <v>0</v>
      </c>
      <c r="X1757" s="1265">
        <v>0</v>
      </c>
      <c r="Y1757" s="1265">
        <v>0</v>
      </c>
      <c r="Z1757" s="1265">
        <v>0</v>
      </c>
      <c r="AA1757" s="1265">
        <v>0</v>
      </c>
      <c r="AB1757" s="1265">
        <v>0</v>
      </c>
      <c r="AC1757" s="1265">
        <v>0</v>
      </c>
      <c r="AD1757" s="1265">
        <v>0</v>
      </c>
      <c r="AE1757" s="1265">
        <v>0</v>
      </c>
      <c r="AF1757" s="1265">
        <v>1</v>
      </c>
      <c r="AG1757" s="1265">
        <v>0</v>
      </c>
      <c r="AH1757" s="1265">
        <v>0</v>
      </c>
    </row>
    <row r="1758" spans="1:34" s="445" customFormat="1" ht="14.25" customHeight="1">
      <c r="A1758" s="2591"/>
      <c r="B1758" s="2591"/>
      <c r="C1758" s="2596"/>
      <c r="D1758" s="2596"/>
      <c r="E1758" s="2596"/>
      <c r="F1758" s="2596"/>
      <c r="G1758" s="1268" t="s">
        <v>4394</v>
      </c>
      <c r="H1758" s="1264">
        <v>1</v>
      </c>
      <c r="I1758" s="1265">
        <v>0</v>
      </c>
      <c r="J1758" s="1265">
        <v>0</v>
      </c>
      <c r="K1758" s="1265">
        <v>0</v>
      </c>
      <c r="L1758" s="1265">
        <v>0</v>
      </c>
      <c r="M1758" s="1265">
        <v>0</v>
      </c>
      <c r="N1758" s="1265">
        <v>0</v>
      </c>
      <c r="O1758" s="1265">
        <v>0</v>
      </c>
      <c r="P1758" s="1265">
        <v>0</v>
      </c>
      <c r="Q1758" s="1265">
        <v>0</v>
      </c>
      <c r="R1758" s="1265">
        <v>0</v>
      </c>
      <c r="S1758" s="1265">
        <v>0</v>
      </c>
      <c r="T1758" s="1265">
        <v>0</v>
      </c>
      <c r="U1758" s="1265">
        <v>0</v>
      </c>
      <c r="V1758" s="1265">
        <v>0</v>
      </c>
      <c r="W1758" s="1265">
        <v>0</v>
      </c>
      <c r="X1758" s="1265">
        <v>0</v>
      </c>
      <c r="Y1758" s="1265">
        <v>0</v>
      </c>
      <c r="Z1758" s="1265">
        <v>0</v>
      </c>
      <c r="AA1758" s="1265">
        <v>0</v>
      </c>
      <c r="AB1758" s="1265">
        <v>0</v>
      </c>
      <c r="AC1758" s="1265">
        <v>0</v>
      </c>
      <c r="AD1758" s="1265">
        <v>0</v>
      </c>
      <c r="AE1758" s="1265">
        <v>0</v>
      </c>
      <c r="AF1758" s="1265">
        <v>1</v>
      </c>
      <c r="AG1758" s="1265">
        <v>0</v>
      </c>
      <c r="AH1758" s="1265">
        <v>0</v>
      </c>
    </row>
    <row r="1759" spans="1:34" s="445" customFormat="1" ht="14.25" customHeight="1">
      <c r="A1759" s="2591"/>
      <c r="B1759" s="2591"/>
      <c r="C1759" s="2596"/>
      <c r="D1759" s="2596"/>
      <c r="E1759" s="2596"/>
      <c r="F1759" s="2596"/>
      <c r="G1759" s="1268" t="s">
        <v>1619</v>
      </c>
      <c r="H1759" s="1264">
        <v>0</v>
      </c>
      <c r="I1759" s="1265">
        <v>0</v>
      </c>
      <c r="J1759" s="1265">
        <v>0</v>
      </c>
      <c r="K1759" s="1265">
        <v>0</v>
      </c>
      <c r="L1759" s="1265">
        <v>0</v>
      </c>
      <c r="M1759" s="1265">
        <v>0</v>
      </c>
      <c r="N1759" s="1265">
        <v>0</v>
      </c>
      <c r="O1759" s="1265">
        <v>0</v>
      </c>
      <c r="P1759" s="1265">
        <v>0</v>
      </c>
      <c r="Q1759" s="1265">
        <v>0</v>
      </c>
      <c r="R1759" s="1265">
        <v>0</v>
      </c>
      <c r="S1759" s="1265">
        <v>0</v>
      </c>
      <c r="T1759" s="1265">
        <v>0</v>
      </c>
      <c r="U1759" s="1265">
        <v>0</v>
      </c>
      <c r="V1759" s="1265">
        <v>0</v>
      </c>
      <c r="W1759" s="1265">
        <v>0</v>
      </c>
      <c r="X1759" s="1265">
        <v>0</v>
      </c>
      <c r="Y1759" s="1265">
        <v>0</v>
      </c>
      <c r="Z1759" s="1265">
        <v>0</v>
      </c>
      <c r="AA1759" s="1265">
        <v>0</v>
      </c>
      <c r="AB1759" s="1265">
        <v>0</v>
      </c>
      <c r="AC1759" s="1265">
        <v>0</v>
      </c>
      <c r="AD1759" s="1265">
        <v>0</v>
      </c>
      <c r="AE1759" s="1265">
        <v>0</v>
      </c>
      <c r="AF1759" s="1265">
        <v>0</v>
      </c>
      <c r="AG1759" s="1265">
        <v>0</v>
      </c>
      <c r="AH1759" s="1265">
        <v>0</v>
      </c>
    </row>
    <row r="1760" spans="1:34" s="445" customFormat="1" ht="14.25" customHeight="1">
      <c r="A1760" s="2591" t="s">
        <v>2347</v>
      </c>
      <c r="B1760" s="2591"/>
      <c r="C1760" s="2596" t="s">
        <v>4672</v>
      </c>
      <c r="D1760" s="2596"/>
      <c r="E1760" s="2596"/>
      <c r="F1760" s="2596"/>
      <c r="G1760" s="1268" t="s">
        <v>4140</v>
      </c>
      <c r="H1760" s="1264">
        <v>2</v>
      </c>
      <c r="I1760" s="1265">
        <v>0</v>
      </c>
      <c r="J1760" s="1265">
        <v>0</v>
      </c>
      <c r="K1760" s="1265">
        <v>0</v>
      </c>
      <c r="L1760" s="1265">
        <v>0</v>
      </c>
      <c r="M1760" s="1265">
        <v>0</v>
      </c>
      <c r="N1760" s="1265">
        <v>0</v>
      </c>
      <c r="O1760" s="1265">
        <v>0</v>
      </c>
      <c r="P1760" s="1265">
        <v>0</v>
      </c>
      <c r="Q1760" s="1265">
        <v>0</v>
      </c>
      <c r="R1760" s="1265">
        <v>0</v>
      </c>
      <c r="S1760" s="1265">
        <v>0</v>
      </c>
      <c r="T1760" s="1265">
        <v>0</v>
      </c>
      <c r="U1760" s="1265">
        <v>0</v>
      </c>
      <c r="V1760" s="1265">
        <v>0</v>
      </c>
      <c r="W1760" s="1265">
        <v>0</v>
      </c>
      <c r="X1760" s="1265">
        <v>0</v>
      </c>
      <c r="Y1760" s="1265">
        <v>1</v>
      </c>
      <c r="Z1760" s="1265">
        <v>0</v>
      </c>
      <c r="AA1760" s="1265">
        <v>0</v>
      </c>
      <c r="AB1760" s="1265">
        <v>0</v>
      </c>
      <c r="AC1760" s="1265">
        <v>0</v>
      </c>
      <c r="AD1760" s="1265">
        <v>0</v>
      </c>
      <c r="AE1760" s="1265">
        <v>1</v>
      </c>
      <c r="AF1760" s="1265">
        <v>0</v>
      </c>
      <c r="AG1760" s="1265">
        <v>0</v>
      </c>
      <c r="AH1760" s="1265">
        <v>0</v>
      </c>
    </row>
    <row r="1761" spans="1:34" s="445" customFormat="1" ht="14.25" customHeight="1">
      <c r="A1761" s="2591"/>
      <c r="B1761" s="2591"/>
      <c r="C1761" s="2596"/>
      <c r="D1761" s="2596"/>
      <c r="E1761" s="2596"/>
      <c r="F1761" s="2596"/>
      <c r="G1761" s="1268" t="s">
        <v>4141</v>
      </c>
      <c r="H1761" s="1264">
        <v>1</v>
      </c>
      <c r="I1761" s="1265">
        <v>0</v>
      </c>
      <c r="J1761" s="1265">
        <v>0</v>
      </c>
      <c r="K1761" s="1265">
        <v>0</v>
      </c>
      <c r="L1761" s="1265">
        <v>0</v>
      </c>
      <c r="M1761" s="1265">
        <v>0</v>
      </c>
      <c r="N1761" s="1265">
        <v>0</v>
      </c>
      <c r="O1761" s="1265">
        <v>0</v>
      </c>
      <c r="P1761" s="1265">
        <v>0</v>
      </c>
      <c r="Q1761" s="1265">
        <v>0</v>
      </c>
      <c r="R1761" s="1265">
        <v>0</v>
      </c>
      <c r="S1761" s="1265">
        <v>0</v>
      </c>
      <c r="T1761" s="1265">
        <v>0</v>
      </c>
      <c r="U1761" s="1265">
        <v>0</v>
      </c>
      <c r="V1761" s="1265">
        <v>0</v>
      </c>
      <c r="W1761" s="1265">
        <v>0</v>
      </c>
      <c r="X1761" s="1265">
        <v>0</v>
      </c>
      <c r="Y1761" s="1265">
        <v>0</v>
      </c>
      <c r="Z1761" s="1265">
        <v>0</v>
      </c>
      <c r="AA1761" s="1265">
        <v>0</v>
      </c>
      <c r="AB1761" s="1265">
        <v>0</v>
      </c>
      <c r="AC1761" s="1265">
        <v>0</v>
      </c>
      <c r="AD1761" s="1265">
        <v>0</v>
      </c>
      <c r="AE1761" s="1265">
        <v>1</v>
      </c>
      <c r="AF1761" s="1265">
        <v>0</v>
      </c>
      <c r="AG1761" s="1265">
        <v>0</v>
      </c>
      <c r="AH1761" s="1265">
        <v>0</v>
      </c>
    </row>
    <row r="1762" spans="1:34" s="445" customFormat="1" ht="14.25" customHeight="1">
      <c r="A1762" s="2591"/>
      <c r="B1762" s="2591"/>
      <c r="C1762" s="2596"/>
      <c r="D1762" s="2596"/>
      <c r="E1762" s="2596"/>
      <c r="F1762" s="2596"/>
      <c r="G1762" s="1268" t="s">
        <v>1619</v>
      </c>
      <c r="H1762" s="1264">
        <v>1</v>
      </c>
      <c r="I1762" s="1265">
        <v>0</v>
      </c>
      <c r="J1762" s="1265">
        <v>0</v>
      </c>
      <c r="K1762" s="1265">
        <v>0</v>
      </c>
      <c r="L1762" s="1265">
        <v>0</v>
      </c>
      <c r="M1762" s="1265">
        <v>0</v>
      </c>
      <c r="N1762" s="1265">
        <v>0</v>
      </c>
      <c r="O1762" s="1265">
        <v>0</v>
      </c>
      <c r="P1762" s="1265">
        <v>0</v>
      </c>
      <c r="Q1762" s="1265">
        <v>0</v>
      </c>
      <c r="R1762" s="1265">
        <v>0</v>
      </c>
      <c r="S1762" s="1265">
        <v>0</v>
      </c>
      <c r="T1762" s="1265">
        <v>0</v>
      </c>
      <c r="U1762" s="1265">
        <v>0</v>
      </c>
      <c r="V1762" s="1265">
        <v>0</v>
      </c>
      <c r="W1762" s="1265">
        <v>0</v>
      </c>
      <c r="X1762" s="1265">
        <v>0</v>
      </c>
      <c r="Y1762" s="1265">
        <v>1</v>
      </c>
      <c r="Z1762" s="1265">
        <v>0</v>
      </c>
      <c r="AA1762" s="1265">
        <v>0</v>
      </c>
      <c r="AB1762" s="1265">
        <v>0</v>
      </c>
      <c r="AC1762" s="1265">
        <v>0</v>
      </c>
      <c r="AD1762" s="1265">
        <v>0</v>
      </c>
      <c r="AE1762" s="1265">
        <v>0</v>
      </c>
      <c r="AF1762" s="1265">
        <v>0</v>
      </c>
      <c r="AG1762" s="1265">
        <v>0</v>
      </c>
      <c r="AH1762" s="1265">
        <v>0</v>
      </c>
    </row>
    <row r="1763" spans="1:34" s="445" customFormat="1" ht="14.25" customHeight="1">
      <c r="A1763" s="2591" t="s">
        <v>2348</v>
      </c>
      <c r="B1763" s="2591"/>
      <c r="C1763" s="2596" t="s">
        <v>2349</v>
      </c>
      <c r="D1763" s="2596"/>
      <c r="E1763" s="2596"/>
      <c r="F1763" s="2596"/>
      <c r="G1763" s="1268" t="s">
        <v>1617</v>
      </c>
      <c r="H1763" s="1265">
        <v>2</v>
      </c>
      <c r="I1763" s="1265">
        <v>0</v>
      </c>
      <c r="J1763" s="1265">
        <v>0</v>
      </c>
      <c r="K1763" s="1265">
        <v>0</v>
      </c>
      <c r="L1763" s="1265">
        <v>0</v>
      </c>
      <c r="M1763" s="1265">
        <v>0</v>
      </c>
      <c r="N1763" s="1265">
        <v>0</v>
      </c>
      <c r="O1763" s="1265">
        <v>0</v>
      </c>
      <c r="P1763" s="1265">
        <v>0</v>
      </c>
      <c r="Q1763" s="1265">
        <v>0</v>
      </c>
      <c r="R1763" s="1265">
        <v>0</v>
      </c>
      <c r="S1763" s="1265">
        <v>0</v>
      </c>
      <c r="T1763" s="1265">
        <v>0</v>
      </c>
      <c r="U1763" s="1265">
        <v>0</v>
      </c>
      <c r="V1763" s="1265">
        <v>0</v>
      </c>
      <c r="W1763" s="1265">
        <v>0</v>
      </c>
      <c r="X1763" s="1265">
        <v>0</v>
      </c>
      <c r="Y1763" s="1265">
        <v>1</v>
      </c>
      <c r="Z1763" s="1265">
        <v>0</v>
      </c>
      <c r="AA1763" s="1265">
        <v>0</v>
      </c>
      <c r="AB1763" s="1265">
        <v>0</v>
      </c>
      <c r="AC1763" s="1265">
        <v>0</v>
      </c>
      <c r="AD1763" s="1265">
        <v>1</v>
      </c>
      <c r="AE1763" s="1265">
        <v>0</v>
      </c>
      <c r="AF1763" s="1265">
        <v>0</v>
      </c>
      <c r="AG1763" s="1265">
        <v>0</v>
      </c>
      <c r="AH1763" s="1265">
        <v>0</v>
      </c>
    </row>
    <row r="1764" spans="1:34" s="445" customFormat="1" ht="14.25" customHeight="1">
      <c r="A1764" s="2591"/>
      <c r="B1764" s="2591"/>
      <c r="C1764" s="2596"/>
      <c r="D1764" s="2596"/>
      <c r="E1764" s="2596"/>
      <c r="F1764" s="2596"/>
      <c r="G1764" s="1268" t="s">
        <v>4366</v>
      </c>
      <c r="H1764" s="1265">
        <v>0</v>
      </c>
      <c r="I1764" s="1265">
        <v>0</v>
      </c>
      <c r="J1764" s="1265">
        <v>0</v>
      </c>
      <c r="K1764" s="1265">
        <v>0</v>
      </c>
      <c r="L1764" s="1265">
        <v>0</v>
      </c>
      <c r="M1764" s="1265">
        <v>0</v>
      </c>
      <c r="N1764" s="1265">
        <v>0</v>
      </c>
      <c r="O1764" s="1265">
        <v>0</v>
      </c>
      <c r="P1764" s="1265">
        <v>0</v>
      </c>
      <c r="Q1764" s="1265">
        <v>0</v>
      </c>
      <c r="R1764" s="1265">
        <v>0</v>
      </c>
      <c r="S1764" s="1265">
        <v>0</v>
      </c>
      <c r="T1764" s="1265">
        <v>0</v>
      </c>
      <c r="U1764" s="1265">
        <v>0</v>
      </c>
      <c r="V1764" s="1265">
        <v>0</v>
      </c>
      <c r="W1764" s="1265">
        <v>0</v>
      </c>
      <c r="X1764" s="1265">
        <v>0</v>
      </c>
      <c r="Y1764" s="1265">
        <v>0</v>
      </c>
      <c r="Z1764" s="1265">
        <v>0</v>
      </c>
      <c r="AA1764" s="1265">
        <v>0</v>
      </c>
      <c r="AB1764" s="1265">
        <v>0</v>
      </c>
      <c r="AC1764" s="1265">
        <v>0</v>
      </c>
      <c r="AD1764" s="1265">
        <v>0</v>
      </c>
      <c r="AE1764" s="1265">
        <v>0</v>
      </c>
      <c r="AF1764" s="1265">
        <v>0</v>
      </c>
      <c r="AG1764" s="1265">
        <v>0</v>
      </c>
      <c r="AH1764" s="1265">
        <v>0</v>
      </c>
    </row>
    <row r="1765" spans="1:34" s="445" customFormat="1" ht="14.25" customHeight="1">
      <c r="A1765" s="2591"/>
      <c r="B1765" s="2591"/>
      <c r="C1765" s="2596"/>
      <c r="D1765" s="2596"/>
      <c r="E1765" s="2596"/>
      <c r="F1765" s="2596"/>
      <c r="G1765" s="1268" t="s">
        <v>4143</v>
      </c>
      <c r="H1765" s="1265">
        <v>2</v>
      </c>
      <c r="I1765" s="1265">
        <v>0</v>
      </c>
      <c r="J1765" s="1265">
        <v>0</v>
      </c>
      <c r="K1765" s="1265">
        <v>0</v>
      </c>
      <c r="L1765" s="1265">
        <v>0</v>
      </c>
      <c r="M1765" s="1265">
        <v>0</v>
      </c>
      <c r="N1765" s="1265">
        <v>0</v>
      </c>
      <c r="O1765" s="1265">
        <v>0</v>
      </c>
      <c r="P1765" s="1265">
        <v>0</v>
      </c>
      <c r="Q1765" s="1265">
        <v>0</v>
      </c>
      <c r="R1765" s="1265">
        <v>0</v>
      </c>
      <c r="S1765" s="1265">
        <v>0</v>
      </c>
      <c r="T1765" s="1265">
        <v>0</v>
      </c>
      <c r="U1765" s="1265">
        <v>0</v>
      </c>
      <c r="V1765" s="1265">
        <v>0</v>
      </c>
      <c r="W1765" s="1265">
        <v>0</v>
      </c>
      <c r="X1765" s="1265">
        <v>0</v>
      </c>
      <c r="Y1765" s="1265">
        <v>1</v>
      </c>
      <c r="Z1765" s="1265">
        <v>0</v>
      </c>
      <c r="AA1765" s="1265">
        <v>0</v>
      </c>
      <c r="AB1765" s="1265">
        <v>0</v>
      </c>
      <c r="AC1765" s="1265">
        <v>0</v>
      </c>
      <c r="AD1765" s="1265">
        <v>1</v>
      </c>
      <c r="AE1765" s="1265">
        <v>0</v>
      </c>
      <c r="AF1765" s="1265">
        <v>0</v>
      </c>
      <c r="AG1765" s="1265">
        <v>0</v>
      </c>
      <c r="AH1765" s="1265">
        <v>0</v>
      </c>
    </row>
    <row r="1766" spans="1:34" s="445" customFormat="1" ht="14.25" customHeight="1">
      <c r="A1766" s="2591" t="s">
        <v>2350</v>
      </c>
      <c r="B1766" s="2591"/>
      <c r="C1766" s="2596" t="s">
        <v>2351</v>
      </c>
      <c r="D1766" s="2596"/>
      <c r="E1766" s="2596"/>
      <c r="F1766" s="2596"/>
      <c r="G1766" s="1268" t="s">
        <v>1617</v>
      </c>
      <c r="H1766" s="1264">
        <v>602</v>
      </c>
      <c r="I1766" s="1265">
        <v>0</v>
      </c>
      <c r="J1766" s="1265">
        <v>0</v>
      </c>
      <c r="K1766" s="1265">
        <v>0</v>
      </c>
      <c r="L1766" s="1265">
        <v>1</v>
      </c>
      <c r="M1766" s="1265">
        <v>0</v>
      </c>
      <c r="N1766" s="1265">
        <v>0</v>
      </c>
      <c r="O1766" s="1265">
        <v>0</v>
      </c>
      <c r="P1766" s="1265">
        <v>0</v>
      </c>
      <c r="Q1766" s="1265">
        <v>0</v>
      </c>
      <c r="R1766" s="1265">
        <v>0</v>
      </c>
      <c r="S1766" s="1265">
        <v>0</v>
      </c>
      <c r="T1766" s="1265">
        <v>1</v>
      </c>
      <c r="U1766" s="1265">
        <v>6</v>
      </c>
      <c r="V1766" s="1265">
        <v>13</v>
      </c>
      <c r="W1766" s="1265">
        <v>13</v>
      </c>
      <c r="X1766" s="1265">
        <v>32</v>
      </c>
      <c r="Y1766" s="1265">
        <v>34</v>
      </c>
      <c r="Z1766" s="1265">
        <v>43</v>
      </c>
      <c r="AA1766" s="1265">
        <v>56</v>
      </c>
      <c r="AB1766" s="1265">
        <v>49</v>
      </c>
      <c r="AC1766" s="1265">
        <v>67</v>
      </c>
      <c r="AD1766" s="1265">
        <v>95</v>
      </c>
      <c r="AE1766" s="1265">
        <v>96</v>
      </c>
      <c r="AF1766" s="1265">
        <v>68</v>
      </c>
      <c r="AG1766" s="1265">
        <v>25</v>
      </c>
      <c r="AH1766" s="1265">
        <v>3</v>
      </c>
    </row>
    <row r="1767" spans="1:34" s="445" customFormat="1" ht="14.25" customHeight="1">
      <c r="A1767" s="2591"/>
      <c r="B1767" s="2591"/>
      <c r="C1767" s="2596"/>
      <c r="D1767" s="2596"/>
      <c r="E1767" s="2596"/>
      <c r="F1767" s="2596"/>
      <c r="G1767" s="1268" t="s">
        <v>1618</v>
      </c>
      <c r="H1767" s="1264">
        <v>366</v>
      </c>
      <c r="I1767" s="1265">
        <v>0</v>
      </c>
      <c r="J1767" s="1265">
        <v>0</v>
      </c>
      <c r="K1767" s="1265">
        <v>0</v>
      </c>
      <c r="L1767" s="1265">
        <v>0</v>
      </c>
      <c r="M1767" s="1265">
        <v>0</v>
      </c>
      <c r="N1767" s="1265">
        <v>0</v>
      </c>
      <c r="O1767" s="1265">
        <v>0</v>
      </c>
      <c r="P1767" s="1265">
        <v>0</v>
      </c>
      <c r="Q1767" s="1265">
        <v>0</v>
      </c>
      <c r="R1767" s="1265">
        <v>0</v>
      </c>
      <c r="S1767" s="1265">
        <v>0</v>
      </c>
      <c r="T1767" s="1265">
        <v>1</v>
      </c>
      <c r="U1767" s="1265">
        <v>6</v>
      </c>
      <c r="V1767" s="1265">
        <v>10</v>
      </c>
      <c r="W1767" s="1265">
        <v>11</v>
      </c>
      <c r="X1767" s="1265">
        <v>27</v>
      </c>
      <c r="Y1767" s="1265">
        <v>24</v>
      </c>
      <c r="Z1767" s="1265">
        <v>32</v>
      </c>
      <c r="AA1767" s="1265">
        <v>44</v>
      </c>
      <c r="AB1767" s="1265">
        <v>29</v>
      </c>
      <c r="AC1767" s="1265">
        <v>35</v>
      </c>
      <c r="AD1767" s="1265">
        <v>47</v>
      </c>
      <c r="AE1767" s="1265">
        <v>45</v>
      </c>
      <c r="AF1767" s="1265">
        <v>33</v>
      </c>
      <c r="AG1767" s="1265">
        <v>21</v>
      </c>
      <c r="AH1767" s="1265">
        <v>1</v>
      </c>
    </row>
    <row r="1768" spans="1:34" s="445" customFormat="1" ht="14.25" customHeight="1">
      <c r="A1768" s="2591"/>
      <c r="B1768" s="2591"/>
      <c r="C1768" s="2596"/>
      <c r="D1768" s="2596"/>
      <c r="E1768" s="2596"/>
      <c r="F1768" s="2596"/>
      <c r="G1768" s="1268" t="s">
        <v>4142</v>
      </c>
      <c r="H1768" s="1264">
        <v>236</v>
      </c>
      <c r="I1768" s="1265">
        <v>0</v>
      </c>
      <c r="J1768" s="1265">
        <v>0</v>
      </c>
      <c r="K1768" s="1265">
        <v>0</v>
      </c>
      <c r="L1768" s="1265">
        <v>1</v>
      </c>
      <c r="M1768" s="1265">
        <v>0</v>
      </c>
      <c r="N1768" s="1265">
        <v>0</v>
      </c>
      <c r="O1768" s="1265">
        <v>0</v>
      </c>
      <c r="P1768" s="1265">
        <v>0</v>
      </c>
      <c r="Q1768" s="1265">
        <v>0</v>
      </c>
      <c r="R1768" s="1265">
        <v>0</v>
      </c>
      <c r="S1768" s="1265">
        <v>0</v>
      </c>
      <c r="T1768" s="1265">
        <v>0</v>
      </c>
      <c r="U1768" s="1265">
        <v>0</v>
      </c>
      <c r="V1768" s="1265">
        <v>3</v>
      </c>
      <c r="W1768" s="1265">
        <v>2</v>
      </c>
      <c r="X1768" s="1265">
        <v>5</v>
      </c>
      <c r="Y1768" s="1265">
        <v>10</v>
      </c>
      <c r="Z1768" s="1265">
        <v>11</v>
      </c>
      <c r="AA1768" s="1265">
        <v>12</v>
      </c>
      <c r="AB1768" s="1265">
        <v>20</v>
      </c>
      <c r="AC1768" s="1265">
        <v>32</v>
      </c>
      <c r="AD1768" s="1265">
        <v>48</v>
      </c>
      <c r="AE1768" s="1265">
        <v>51</v>
      </c>
      <c r="AF1768" s="1265">
        <v>35</v>
      </c>
      <c r="AG1768" s="1265">
        <v>4</v>
      </c>
      <c r="AH1768" s="1265">
        <v>2</v>
      </c>
    </row>
    <row r="1769" spans="1:34" s="445" customFormat="1" ht="14.25" customHeight="1">
      <c r="A1769" s="2591" t="s">
        <v>2352</v>
      </c>
      <c r="B1769" s="2591"/>
      <c r="C1769" s="2596" t="s">
        <v>2353</v>
      </c>
      <c r="D1769" s="2596"/>
      <c r="E1769" s="2596"/>
      <c r="F1769" s="2596"/>
      <c r="G1769" s="1268" t="s">
        <v>4140</v>
      </c>
      <c r="H1769" s="1264">
        <v>4</v>
      </c>
      <c r="I1769" s="1265">
        <v>0</v>
      </c>
      <c r="J1769" s="1265">
        <v>0</v>
      </c>
      <c r="K1769" s="1265">
        <v>0</v>
      </c>
      <c r="L1769" s="1265">
        <v>0</v>
      </c>
      <c r="M1769" s="1265">
        <v>0</v>
      </c>
      <c r="N1769" s="1265">
        <v>0</v>
      </c>
      <c r="O1769" s="1265">
        <v>0</v>
      </c>
      <c r="P1769" s="1265">
        <v>0</v>
      </c>
      <c r="Q1769" s="1265">
        <v>0</v>
      </c>
      <c r="R1769" s="1265">
        <v>0</v>
      </c>
      <c r="S1769" s="1265">
        <v>0</v>
      </c>
      <c r="T1769" s="1265">
        <v>0</v>
      </c>
      <c r="U1769" s="1265">
        <v>0</v>
      </c>
      <c r="V1769" s="1265">
        <v>0</v>
      </c>
      <c r="W1769" s="1265">
        <v>0</v>
      </c>
      <c r="X1769" s="1265">
        <v>1</v>
      </c>
      <c r="Y1769" s="1265">
        <v>0</v>
      </c>
      <c r="Z1769" s="1265">
        <v>2</v>
      </c>
      <c r="AA1769" s="1265">
        <v>0</v>
      </c>
      <c r="AB1769" s="1265">
        <v>0</v>
      </c>
      <c r="AC1769" s="1265">
        <v>0</v>
      </c>
      <c r="AD1769" s="1265">
        <v>1</v>
      </c>
      <c r="AE1769" s="1265">
        <v>0</v>
      </c>
      <c r="AF1769" s="1265">
        <v>0</v>
      </c>
      <c r="AG1769" s="1265">
        <v>0</v>
      </c>
      <c r="AH1769" s="1265">
        <v>0</v>
      </c>
    </row>
    <row r="1770" spans="1:34" s="445" customFormat="1" ht="14.25" customHeight="1">
      <c r="A1770" s="2591"/>
      <c r="B1770" s="2591"/>
      <c r="C1770" s="2596"/>
      <c r="D1770" s="2596"/>
      <c r="E1770" s="2596"/>
      <c r="F1770" s="2596"/>
      <c r="G1770" s="1268" t="s">
        <v>4141</v>
      </c>
      <c r="H1770" s="1264">
        <v>3</v>
      </c>
      <c r="I1770" s="1265">
        <v>0</v>
      </c>
      <c r="J1770" s="1265">
        <v>0</v>
      </c>
      <c r="K1770" s="1265">
        <v>0</v>
      </c>
      <c r="L1770" s="1265">
        <v>0</v>
      </c>
      <c r="M1770" s="1265">
        <v>0</v>
      </c>
      <c r="N1770" s="1265">
        <v>0</v>
      </c>
      <c r="O1770" s="1265">
        <v>0</v>
      </c>
      <c r="P1770" s="1265">
        <v>0</v>
      </c>
      <c r="Q1770" s="1265">
        <v>0</v>
      </c>
      <c r="R1770" s="1265">
        <v>0</v>
      </c>
      <c r="S1770" s="1265">
        <v>0</v>
      </c>
      <c r="T1770" s="1265">
        <v>0</v>
      </c>
      <c r="U1770" s="1265">
        <v>0</v>
      </c>
      <c r="V1770" s="1265">
        <v>0</v>
      </c>
      <c r="W1770" s="1265">
        <v>0</v>
      </c>
      <c r="X1770" s="1265">
        <v>1</v>
      </c>
      <c r="Y1770" s="1265">
        <v>0</v>
      </c>
      <c r="Z1770" s="1265">
        <v>1</v>
      </c>
      <c r="AA1770" s="1265">
        <v>0</v>
      </c>
      <c r="AB1770" s="1265">
        <v>0</v>
      </c>
      <c r="AC1770" s="1265">
        <v>0</v>
      </c>
      <c r="AD1770" s="1265">
        <v>1</v>
      </c>
      <c r="AE1770" s="1265">
        <v>0</v>
      </c>
      <c r="AF1770" s="1265">
        <v>0</v>
      </c>
      <c r="AG1770" s="1265">
        <v>0</v>
      </c>
      <c r="AH1770" s="1265">
        <v>0</v>
      </c>
    </row>
    <row r="1771" spans="1:34" s="445" customFormat="1" ht="14.25" customHeight="1">
      <c r="A1771" s="2591"/>
      <c r="B1771" s="2591"/>
      <c r="C1771" s="2596"/>
      <c r="D1771" s="2596"/>
      <c r="E1771" s="2596"/>
      <c r="F1771" s="2596"/>
      <c r="G1771" s="1268" t="s">
        <v>4387</v>
      </c>
      <c r="H1771" s="1264">
        <v>1</v>
      </c>
      <c r="I1771" s="1265">
        <v>0</v>
      </c>
      <c r="J1771" s="1265">
        <v>0</v>
      </c>
      <c r="K1771" s="1265">
        <v>0</v>
      </c>
      <c r="L1771" s="1265">
        <v>0</v>
      </c>
      <c r="M1771" s="1265">
        <v>0</v>
      </c>
      <c r="N1771" s="1265">
        <v>0</v>
      </c>
      <c r="O1771" s="1265">
        <v>0</v>
      </c>
      <c r="P1771" s="1265">
        <v>0</v>
      </c>
      <c r="Q1771" s="1265">
        <v>0</v>
      </c>
      <c r="R1771" s="1265">
        <v>0</v>
      </c>
      <c r="S1771" s="1265">
        <v>0</v>
      </c>
      <c r="T1771" s="1265">
        <v>0</v>
      </c>
      <c r="U1771" s="1265">
        <v>0</v>
      </c>
      <c r="V1771" s="1265">
        <v>0</v>
      </c>
      <c r="W1771" s="1265">
        <v>0</v>
      </c>
      <c r="X1771" s="1265">
        <v>0</v>
      </c>
      <c r="Y1771" s="1265">
        <v>0</v>
      </c>
      <c r="Z1771" s="1265">
        <v>1</v>
      </c>
      <c r="AA1771" s="1265">
        <v>0</v>
      </c>
      <c r="AB1771" s="1265">
        <v>0</v>
      </c>
      <c r="AC1771" s="1265">
        <v>0</v>
      </c>
      <c r="AD1771" s="1265">
        <v>0</v>
      </c>
      <c r="AE1771" s="1265">
        <v>0</v>
      </c>
      <c r="AF1771" s="1265">
        <v>0</v>
      </c>
      <c r="AG1771" s="1265">
        <v>0</v>
      </c>
      <c r="AH1771" s="1265">
        <v>0</v>
      </c>
    </row>
    <row r="1772" spans="1:34" s="445" customFormat="1" ht="14.25" customHeight="1">
      <c r="A1772" s="2591" t="s">
        <v>2354</v>
      </c>
      <c r="B1772" s="2591"/>
      <c r="C1772" s="2596" t="s">
        <v>4673</v>
      </c>
      <c r="D1772" s="2596"/>
      <c r="E1772" s="2596"/>
      <c r="F1772" s="2596"/>
      <c r="G1772" s="1268" t="s">
        <v>4376</v>
      </c>
      <c r="H1772" s="1265">
        <v>14</v>
      </c>
      <c r="I1772" s="1265">
        <v>0</v>
      </c>
      <c r="J1772" s="1265">
        <v>0</v>
      </c>
      <c r="K1772" s="1265">
        <v>0</v>
      </c>
      <c r="L1772" s="1265">
        <v>0</v>
      </c>
      <c r="M1772" s="1265">
        <v>0</v>
      </c>
      <c r="N1772" s="1265">
        <v>0</v>
      </c>
      <c r="O1772" s="1265">
        <v>0</v>
      </c>
      <c r="P1772" s="1265">
        <v>0</v>
      </c>
      <c r="Q1772" s="1265">
        <v>0</v>
      </c>
      <c r="R1772" s="1265">
        <v>0</v>
      </c>
      <c r="S1772" s="1265">
        <v>0</v>
      </c>
      <c r="T1772" s="1265">
        <v>1</v>
      </c>
      <c r="U1772" s="1265">
        <v>0</v>
      </c>
      <c r="V1772" s="1265">
        <v>0</v>
      </c>
      <c r="W1772" s="1265">
        <v>0</v>
      </c>
      <c r="X1772" s="1265">
        <v>2</v>
      </c>
      <c r="Y1772" s="1265">
        <v>0</v>
      </c>
      <c r="Z1772" s="1265">
        <v>0</v>
      </c>
      <c r="AA1772" s="1265">
        <v>1</v>
      </c>
      <c r="AB1772" s="1265">
        <v>0</v>
      </c>
      <c r="AC1772" s="1265">
        <v>1</v>
      </c>
      <c r="AD1772" s="1265">
        <v>0</v>
      </c>
      <c r="AE1772" s="1265">
        <v>3</v>
      </c>
      <c r="AF1772" s="1265">
        <v>5</v>
      </c>
      <c r="AG1772" s="1265">
        <v>1</v>
      </c>
      <c r="AH1772" s="1265">
        <v>0</v>
      </c>
    </row>
    <row r="1773" spans="1:34" s="445" customFormat="1" ht="14.25" customHeight="1">
      <c r="A1773" s="2591"/>
      <c r="B1773" s="2591"/>
      <c r="C1773" s="2596"/>
      <c r="D1773" s="2596"/>
      <c r="E1773" s="2596"/>
      <c r="F1773" s="2596"/>
      <c r="G1773" s="1268" t="s">
        <v>4366</v>
      </c>
      <c r="H1773" s="1265">
        <v>7</v>
      </c>
      <c r="I1773" s="1265">
        <v>0</v>
      </c>
      <c r="J1773" s="1265">
        <v>0</v>
      </c>
      <c r="K1773" s="1265">
        <v>0</v>
      </c>
      <c r="L1773" s="1265">
        <v>0</v>
      </c>
      <c r="M1773" s="1265">
        <v>0</v>
      </c>
      <c r="N1773" s="1265">
        <v>0</v>
      </c>
      <c r="O1773" s="1265">
        <v>0</v>
      </c>
      <c r="P1773" s="1265">
        <v>0</v>
      </c>
      <c r="Q1773" s="1265">
        <v>0</v>
      </c>
      <c r="R1773" s="1265">
        <v>0</v>
      </c>
      <c r="S1773" s="1265">
        <v>0</v>
      </c>
      <c r="T1773" s="1265">
        <v>1</v>
      </c>
      <c r="U1773" s="1265">
        <v>0</v>
      </c>
      <c r="V1773" s="1265">
        <v>0</v>
      </c>
      <c r="W1773" s="1265">
        <v>0</v>
      </c>
      <c r="X1773" s="1265">
        <v>2</v>
      </c>
      <c r="Y1773" s="1265">
        <v>0</v>
      </c>
      <c r="Z1773" s="1265">
        <v>0</v>
      </c>
      <c r="AA1773" s="1265">
        <v>1</v>
      </c>
      <c r="AB1773" s="1265">
        <v>0</v>
      </c>
      <c r="AC1773" s="1265">
        <v>0</v>
      </c>
      <c r="AD1773" s="1265">
        <v>0</v>
      </c>
      <c r="AE1773" s="1265">
        <v>1</v>
      </c>
      <c r="AF1773" s="1265">
        <v>2</v>
      </c>
      <c r="AG1773" s="1265">
        <v>0</v>
      </c>
      <c r="AH1773" s="1265">
        <v>0</v>
      </c>
    </row>
    <row r="1774" spans="1:34" s="445" customFormat="1" ht="14.25" customHeight="1">
      <c r="A1774" s="2591"/>
      <c r="B1774" s="2591"/>
      <c r="C1774" s="2596"/>
      <c r="D1774" s="2596"/>
      <c r="E1774" s="2596"/>
      <c r="F1774" s="2596"/>
      <c r="G1774" s="1268" t="s">
        <v>1619</v>
      </c>
      <c r="H1774" s="1265">
        <v>7</v>
      </c>
      <c r="I1774" s="1265">
        <v>0</v>
      </c>
      <c r="J1774" s="1265">
        <v>0</v>
      </c>
      <c r="K1774" s="1265">
        <v>0</v>
      </c>
      <c r="L1774" s="1265">
        <v>0</v>
      </c>
      <c r="M1774" s="1265">
        <v>0</v>
      </c>
      <c r="N1774" s="1265">
        <v>0</v>
      </c>
      <c r="O1774" s="1265">
        <v>0</v>
      </c>
      <c r="P1774" s="1265">
        <v>0</v>
      </c>
      <c r="Q1774" s="1265">
        <v>0</v>
      </c>
      <c r="R1774" s="1265">
        <v>0</v>
      </c>
      <c r="S1774" s="1265">
        <v>0</v>
      </c>
      <c r="T1774" s="1265">
        <v>0</v>
      </c>
      <c r="U1774" s="1265">
        <v>0</v>
      </c>
      <c r="V1774" s="1265">
        <v>0</v>
      </c>
      <c r="W1774" s="1265">
        <v>0</v>
      </c>
      <c r="X1774" s="1265">
        <v>0</v>
      </c>
      <c r="Y1774" s="1265">
        <v>0</v>
      </c>
      <c r="Z1774" s="1265">
        <v>0</v>
      </c>
      <c r="AA1774" s="1265">
        <v>0</v>
      </c>
      <c r="AB1774" s="1265">
        <v>0</v>
      </c>
      <c r="AC1774" s="1265">
        <v>1</v>
      </c>
      <c r="AD1774" s="1265">
        <v>0</v>
      </c>
      <c r="AE1774" s="1265">
        <v>2</v>
      </c>
      <c r="AF1774" s="1265">
        <v>3</v>
      </c>
      <c r="AG1774" s="1265">
        <v>1</v>
      </c>
      <c r="AH1774" s="1265">
        <v>0</v>
      </c>
    </row>
    <row r="1775" spans="1:34" s="445" customFormat="1" ht="14.25" customHeight="1">
      <c r="A1775" s="2591" t="s">
        <v>2355</v>
      </c>
      <c r="B1775" s="2591"/>
      <c r="C1775" s="2596" t="s">
        <v>4674</v>
      </c>
      <c r="D1775" s="2596"/>
      <c r="E1775" s="2596"/>
      <c r="F1775" s="2596"/>
      <c r="G1775" s="1268" t="s">
        <v>1617</v>
      </c>
      <c r="H1775" s="1265">
        <v>40</v>
      </c>
      <c r="I1775" s="1265">
        <v>0</v>
      </c>
      <c r="J1775" s="1265">
        <v>0</v>
      </c>
      <c r="K1775" s="1265">
        <v>0</v>
      </c>
      <c r="L1775" s="1265">
        <v>0</v>
      </c>
      <c r="M1775" s="1265">
        <v>0</v>
      </c>
      <c r="N1775" s="1265">
        <v>0</v>
      </c>
      <c r="O1775" s="1265">
        <v>0</v>
      </c>
      <c r="P1775" s="1265">
        <v>0</v>
      </c>
      <c r="Q1775" s="1265">
        <v>0</v>
      </c>
      <c r="R1775" s="1265">
        <v>0</v>
      </c>
      <c r="S1775" s="1265">
        <v>0</v>
      </c>
      <c r="T1775" s="1265">
        <v>0</v>
      </c>
      <c r="U1775" s="1265">
        <v>1</v>
      </c>
      <c r="V1775" s="1265">
        <v>1</v>
      </c>
      <c r="W1775" s="1265">
        <v>1</v>
      </c>
      <c r="X1775" s="1265">
        <v>3</v>
      </c>
      <c r="Y1775" s="1265">
        <v>2</v>
      </c>
      <c r="Z1775" s="1265">
        <v>0</v>
      </c>
      <c r="AA1775" s="1265">
        <v>3</v>
      </c>
      <c r="AB1775" s="1265">
        <v>4</v>
      </c>
      <c r="AC1775" s="1265">
        <v>5</v>
      </c>
      <c r="AD1775" s="1265">
        <v>7</v>
      </c>
      <c r="AE1775" s="1265">
        <v>6</v>
      </c>
      <c r="AF1775" s="1265">
        <v>3</v>
      </c>
      <c r="AG1775" s="1265">
        <v>4</v>
      </c>
      <c r="AH1775" s="1265">
        <v>0</v>
      </c>
    </row>
    <row r="1776" spans="1:34" s="445" customFormat="1" ht="14.25" customHeight="1">
      <c r="A1776" s="2591"/>
      <c r="B1776" s="2591"/>
      <c r="C1776" s="2596"/>
      <c r="D1776" s="2596"/>
      <c r="E1776" s="2596"/>
      <c r="F1776" s="2596"/>
      <c r="G1776" s="1268" t="s">
        <v>1618</v>
      </c>
      <c r="H1776" s="1265">
        <v>24</v>
      </c>
      <c r="I1776" s="1265">
        <v>0</v>
      </c>
      <c r="J1776" s="1265">
        <v>0</v>
      </c>
      <c r="K1776" s="1265">
        <v>0</v>
      </c>
      <c r="L1776" s="1265">
        <v>0</v>
      </c>
      <c r="M1776" s="1265">
        <v>0</v>
      </c>
      <c r="N1776" s="1265">
        <v>0</v>
      </c>
      <c r="O1776" s="1265">
        <v>0</v>
      </c>
      <c r="P1776" s="1265">
        <v>0</v>
      </c>
      <c r="Q1776" s="1265">
        <v>0</v>
      </c>
      <c r="R1776" s="1265">
        <v>0</v>
      </c>
      <c r="S1776" s="1265">
        <v>0</v>
      </c>
      <c r="T1776" s="1265">
        <v>0</v>
      </c>
      <c r="U1776" s="1265">
        <v>1</v>
      </c>
      <c r="V1776" s="1265">
        <v>1</v>
      </c>
      <c r="W1776" s="1265">
        <v>0</v>
      </c>
      <c r="X1776" s="1265">
        <v>2</v>
      </c>
      <c r="Y1776" s="1265">
        <v>1</v>
      </c>
      <c r="Z1776" s="1265">
        <v>0</v>
      </c>
      <c r="AA1776" s="1265">
        <v>3</v>
      </c>
      <c r="AB1776" s="1265">
        <v>3</v>
      </c>
      <c r="AC1776" s="1265">
        <v>3</v>
      </c>
      <c r="AD1776" s="1265">
        <v>4</v>
      </c>
      <c r="AE1776" s="1265">
        <v>3</v>
      </c>
      <c r="AF1776" s="1265">
        <v>0</v>
      </c>
      <c r="AG1776" s="1265">
        <v>3</v>
      </c>
      <c r="AH1776" s="1265">
        <v>0</v>
      </c>
    </row>
    <row r="1777" spans="1:34" s="445" customFormat="1" ht="14.25" customHeight="1">
      <c r="A1777" s="2591"/>
      <c r="B1777" s="2591"/>
      <c r="C1777" s="2596"/>
      <c r="D1777" s="2596"/>
      <c r="E1777" s="2596"/>
      <c r="F1777" s="2596"/>
      <c r="G1777" s="1268" t="s">
        <v>4368</v>
      </c>
      <c r="H1777" s="1265">
        <v>16</v>
      </c>
      <c r="I1777" s="1265">
        <v>0</v>
      </c>
      <c r="J1777" s="1265">
        <v>0</v>
      </c>
      <c r="K1777" s="1265">
        <v>0</v>
      </c>
      <c r="L1777" s="1265">
        <v>0</v>
      </c>
      <c r="M1777" s="1265">
        <v>0</v>
      </c>
      <c r="N1777" s="1265">
        <v>0</v>
      </c>
      <c r="O1777" s="1265">
        <v>0</v>
      </c>
      <c r="P1777" s="1265">
        <v>0</v>
      </c>
      <c r="Q1777" s="1265">
        <v>0</v>
      </c>
      <c r="R1777" s="1265">
        <v>0</v>
      </c>
      <c r="S1777" s="1265">
        <v>0</v>
      </c>
      <c r="T1777" s="1265">
        <v>0</v>
      </c>
      <c r="U1777" s="1265">
        <v>0</v>
      </c>
      <c r="V1777" s="1265">
        <v>0</v>
      </c>
      <c r="W1777" s="1265">
        <v>1</v>
      </c>
      <c r="X1777" s="1265">
        <v>1</v>
      </c>
      <c r="Y1777" s="1265">
        <v>1</v>
      </c>
      <c r="Z1777" s="1265">
        <v>0</v>
      </c>
      <c r="AA1777" s="1265">
        <v>0</v>
      </c>
      <c r="AB1777" s="1265">
        <v>1</v>
      </c>
      <c r="AC1777" s="1265">
        <v>2</v>
      </c>
      <c r="AD1777" s="1265">
        <v>3</v>
      </c>
      <c r="AE1777" s="1265">
        <v>3</v>
      </c>
      <c r="AF1777" s="1265">
        <v>3</v>
      </c>
      <c r="AG1777" s="1265">
        <v>1</v>
      </c>
      <c r="AH1777" s="1265">
        <v>0</v>
      </c>
    </row>
    <row r="1778" spans="1:34" s="445" customFormat="1" ht="14.25" customHeight="1">
      <c r="A1778" s="2591" t="s">
        <v>2356</v>
      </c>
      <c r="B1778" s="2591"/>
      <c r="C1778" s="2596" t="s">
        <v>2357</v>
      </c>
      <c r="D1778" s="2596"/>
      <c r="E1778" s="2596"/>
      <c r="F1778" s="2596"/>
      <c r="G1778" s="1268" t="s">
        <v>4140</v>
      </c>
      <c r="H1778" s="1265">
        <v>208</v>
      </c>
      <c r="I1778" s="1265">
        <v>0</v>
      </c>
      <c r="J1778" s="1265">
        <v>0</v>
      </c>
      <c r="K1778" s="1265">
        <v>0</v>
      </c>
      <c r="L1778" s="1265">
        <v>0</v>
      </c>
      <c r="M1778" s="1265">
        <v>0</v>
      </c>
      <c r="N1778" s="1265">
        <v>0</v>
      </c>
      <c r="O1778" s="1265">
        <v>0</v>
      </c>
      <c r="P1778" s="1265">
        <v>0</v>
      </c>
      <c r="Q1778" s="1265">
        <v>0</v>
      </c>
      <c r="R1778" s="1265">
        <v>0</v>
      </c>
      <c r="S1778" s="1265">
        <v>0</v>
      </c>
      <c r="T1778" s="1265">
        <v>0</v>
      </c>
      <c r="U1778" s="1265">
        <v>2</v>
      </c>
      <c r="V1778" s="1265">
        <v>4</v>
      </c>
      <c r="W1778" s="1265">
        <v>5</v>
      </c>
      <c r="X1778" s="1265">
        <v>11</v>
      </c>
      <c r="Y1778" s="1265">
        <v>14</v>
      </c>
      <c r="Z1778" s="1265">
        <v>17</v>
      </c>
      <c r="AA1778" s="1265">
        <v>26</v>
      </c>
      <c r="AB1778" s="1265">
        <v>12</v>
      </c>
      <c r="AC1778" s="1265">
        <v>27</v>
      </c>
      <c r="AD1778" s="1265">
        <v>37</v>
      </c>
      <c r="AE1778" s="1265">
        <v>26</v>
      </c>
      <c r="AF1778" s="1265">
        <v>21</v>
      </c>
      <c r="AG1778" s="1265">
        <v>5</v>
      </c>
      <c r="AH1778" s="1265">
        <v>1</v>
      </c>
    </row>
    <row r="1779" spans="1:34" s="445" customFormat="1" ht="14.25" customHeight="1">
      <c r="A1779" s="2591"/>
      <c r="B1779" s="2591"/>
      <c r="C1779" s="2596"/>
      <c r="D1779" s="2596"/>
      <c r="E1779" s="2596"/>
      <c r="F1779" s="2596"/>
      <c r="G1779" s="1268" t="s">
        <v>4366</v>
      </c>
      <c r="H1779" s="1265">
        <v>122</v>
      </c>
      <c r="I1779" s="1265">
        <v>0</v>
      </c>
      <c r="J1779" s="1265">
        <v>0</v>
      </c>
      <c r="K1779" s="1265">
        <v>0</v>
      </c>
      <c r="L1779" s="1265">
        <v>0</v>
      </c>
      <c r="M1779" s="1265">
        <v>0</v>
      </c>
      <c r="N1779" s="1265">
        <v>0</v>
      </c>
      <c r="O1779" s="1265">
        <v>0</v>
      </c>
      <c r="P1779" s="1265">
        <v>0</v>
      </c>
      <c r="Q1779" s="1265">
        <v>0</v>
      </c>
      <c r="R1779" s="1265">
        <v>0</v>
      </c>
      <c r="S1779" s="1265">
        <v>0</v>
      </c>
      <c r="T1779" s="1265">
        <v>0</v>
      </c>
      <c r="U1779" s="1265">
        <v>2</v>
      </c>
      <c r="V1779" s="1265">
        <v>2</v>
      </c>
      <c r="W1779" s="1265">
        <v>4</v>
      </c>
      <c r="X1779" s="1265">
        <v>9</v>
      </c>
      <c r="Y1779" s="1265">
        <v>11</v>
      </c>
      <c r="Z1779" s="1265">
        <v>13</v>
      </c>
      <c r="AA1779" s="1265">
        <v>19</v>
      </c>
      <c r="AB1779" s="1265">
        <v>5</v>
      </c>
      <c r="AC1779" s="1265">
        <v>11</v>
      </c>
      <c r="AD1779" s="1265">
        <v>16</v>
      </c>
      <c r="AE1779" s="1265">
        <v>13</v>
      </c>
      <c r="AF1779" s="1265">
        <v>12</v>
      </c>
      <c r="AG1779" s="1265">
        <v>4</v>
      </c>
      <c r="AH1779" s="1265">
        <v>1</v>
      </c>
    </row>
    <row r="1780" spans="1:34" s="445" customFormat="1" ht="14.25" customHeight="1">
      <c r="A1780" s="2591"/>
      <c r="B1780" s="2591"/>
      <c r="C1780" s="2596"/>
      <c r="D1780" s="2596"/>
      <c r="E1780" s="2596"/>
      <c r="F1780" s="2596"/>
      <c r="G1780" s="1268" t="s">
        <v>4368</v>
      </c>
      <c r="H1780" s="1265">
        <v>86</v>
      </c>
      <c r="I1780" s="1265">
        <v>0</v>
      </c>
      <c r="J1780" s="1265">
        <v>0</v>
      </c>
      <c r="K1780" s="1265">
        <v>0</v>
      </c>
      <c r="L1780" s="1265">
        <v>0</v>
      </c>
      <c r="M1780" s="1265">
        <v>0</v>
      </c>
      <c r="N1780" s="1265">
        <v>0</v>
      </c>
      <c r="O1780" s="1265">
        <v>0</v>
      </c>
      <c r="P1780" s="1265">
        <v>0</v>
      </c>
      <c r="Q1780" s="1265">
        <v>0</v>
      </c>
      <c r="R1780" s="1265">
        <v>0</v>
      </c>
      <c r="S1780" s="1265">
        <v>0</v>
      </c>
      <c r="T1780" s="1265">
        <v>0</v>
      </c>
      <c r="U1780" s="1265">
        <v>0</v>
      </c>
      <c r="V1780" s="1265">
        <v>2</v>
      </c>
      <c r="W1780" s="1265">
        <v>1</v>
      </c>
      <c r="X1780" s="1265">
        <v>2</v>
      </c>
      <c r="Y1780" s="1265">
        <v>3</v>
      </c>
      <c r="Z1780" s="1265">
        <v>4</v>
      </c>
      <c r="AA1780" s="1265">
        <v>7</v>
      </c>
      <c r="AB1780" s="1265">
        <v>7</v>
      </c>
      <c r="AC1780" s="1265">
        <v>16</v>
      </c>
      <c r="AD1780" s="1265">
        <v>21</v>
      </c>
      <c r="AE1780" s="1265">
        <v>13</v>
      </c>
      <c r="AF1780" s="1265">
        <v>9</v>
      </c>
      <c r="AG1780" s="1265">
        <v>1</v>
      </c>
      <c r="AH1780" s="1265">
        <v>0</v>
      </c>
    </row>
    <row r="1781" spans="1:34" s="445" customFormat="1" ht="14.25" customHeight="1">
      <c r="A1781" s="2591" t="s">
        <v>2358</v>
      </c>
      <c r="B1781" s="2591"/>
      <c r="C1781" s="2596" t="s">
        <v>2359</v>
      </c>
      <c r="D1781" s="2596"/>
      <c r="E1781" s="2596"/>
      <c r="F1781" s="2596"/>
      <c r="G1781" s="1268" t="s">
        <v>4140</v>
      </c>
      <c r="H1781" s="1265">
        <v>159</v>
      </c>
      <c r="I1781" s="1265">
        <v>0</v>
      </c>
      <c r="J1781" s="1265">
        <v>0</v>
      </c>
      <c r="K1781" s="1265">
        <v>0</v>
      </c>
      <c r="L1781" s="1265">
        <v>0</v>
      </c>
      <c r="M1781" s="1265">
        <v>0</v>
      </c>
      <c r="N1781" s="1265">
        <v>0</v>
      </c>
      <c r="O1781" s="1265">
        <v>0</v>
      </c>
      <c r="P1781" s="1265">
        <v>0</v>
      </c>
      <c r="Q1781" s="1265">
        <v>0</v>
      </c>
      <c r="R1781" s="1265">
        <v>0</v>
      </c>
      <c r="S1781" s="1265">
        <v>0</v>
      </c>
      <c r="T1781" s="1265">
        <v>0</v>
      </c>
      <c r="U1781" s="1265">
        <v>1</v>
      </c>
      <c r="V1781" s="1265">
        <v>2</v>
      </c>
      <c r="W1781" s="1265">
        <v>4</v>
      </c>
      <c r="X1781" s="1265">
        <v>9</v>
      </c>
      <c r="Y1781" s="1265">
        <v>7</v>
      </c>
      <c r="Z1781" s="1265">
        <v>10</v>
      </c>
      <c r="AA1781" s="1265">
        <v>9</v>
      </c>
      <c r="AB1781" s="1265">
        <v>19</v>
      </c>
      <c r="AC1781" s="1265">
        <v>18</v>
      </c>
      <c r="AD1781" s="1265">
        <v>22</v>
      </c>
      <c r="AE1781" s="1265">
        <v>34</v>
      </c>
      <c r="AF1781" s="1265">
        <v>16</v>
      </c>
      <c r="AG1781" s="1265">
        <v>8</v>
      </c>
      <c r="AH1781" s="1265">
        <v>0</v>
      </c>
    </row>
    <row r="1782" spans="1:34" s="445" customFormat="1" ht="14.25" customHeight="1">
      <c r="A1782" s="2591"/>
      <c r="B1782" s="2591"/>
      <c r="C1782" s="2596"/>
      <c r="D1782" s="2596"/>
      <c r="E1782" s="2596"/>
      <c r="F1782" s="2596"/>
      <c r="G1782" s="1268" t="s">
        <v>1618</v>
      </c>
      <c r="H1782" s="1265">
        <v>106</v>
      </c>
      <c r="I1782" s="1265">
        <v>0</v>
      </c>
      <c r="J1782" s="1265">
        <v>0</v>
      </c>
      <c r="K1782" s="1265">
        <v>0</v>
      </c>
      <c r="L1782" s="1265">
        <v>0</v>
      </c>
      <c r="M1782" s="1265">
        <v>0</v>
      </c>
      <c r="N1782" s="1265">
        <v>0</v>
      </c>
      <c r="O1782" s="1265">
        <v>0</v>
      </c>
      <c r="P1782" s="1265">
        <v>0</v>
      </c>
      <c r="Q1782" s="1265">
        <v>0</v>
      </c>
      <c r="R1782" s="1265">
        <v>0</v>
      </c>
      <c r="S1782" s="1265">
        <v>0</v>
      </c>
      <c r="T1782" s="1265">
        <v>0</v>
      </c>
      <c r="U1782" s="1265">
        <v>1</v>
      </c>
      <c r="V1782" s="1265">
        <v>2</v>
      </c>
      <c r="W1782" s="1265">
        <v>4</v>
      </c>
      <c r="X1782" s="1265">
        <v>9</v>
      </c>
      <c r="Y1782" s="1265">
        <v>6</v>
      </c>
      <c r="Z1782" s="1265">
        <v>10</v>
      </c>
      <c r="AA1782" s="1265">
        <v>7</v>
      </c>
      <c r="AB1782" s="1265">
        <v>11</v>
      </c>
      <c r="AC1782" s="1265">
        <v>11</v>
      </c>
      <c r="AD1782" s="1265">
        <v>12</v>
      </c>
      <c r="AE1782" s="1265">
        <v>16</v>
      </c>
      <c r="AF1782" s="1265">
        <v>10</v>
      </c>
      <c r="AG1782" s="1265">
        <v>7</v>
      </c>
      <c r="AH1782" s="1265">
        <v>0</v>
      </c>
    </row>
    <row r="1783" spans="1:34" s="447" customFormat="1" ht="14.25" customHeight="1">
      <c r="A1783" s="2591"/>
      <c r="B1783" s="2591"/>
      <c r="C1783" s="2596"/>
      <c r="D1783" s="2596"/>
      <c r="E1783" s="2596"/>
      <c r="F1783" s="2596"/>
      <c r="G1783" s="1268" t="s">
        <v>1619</v>
      </c>
      <c r="H1783" s="1265">
        <v>53</v>
      </c>
      <c r="I1783" s="1265">
        <v>0</v>
      </c>
      <c r="J1783" s="1265">
        <v>0</v>
      </c>
      <c r="K1783" s="1265">
        <v>0</v>
      </c>
      <c r="L1783" s="1265">
        <v>0</v>
      </c>
      <c r="M1783" s="1265">
        <v>0</v>
      </c>
      <c r="N1783" s="1265">
        <v>0</v>
      </c>
      <c r="O1783" s="1265">
        <v>0</v>
      </c>
      <c r="P1783" s="1265">
        <v>0</v>
      </c>
      <c r="Q1783" s="1265">
        <v>0</v>
      </c>
      <c r="R1783" s="1265">
        <v>0</v>
      </c>
      <c r="S1783" s="1265">
        <v>0</v>
      </c>
      <c r="T1783" s="1265">
        <v>0</v>
      </c>
      <c r="U1783" s="1265">
        <v>0</v>
      </c>
      <c r="V1783" s="1265">
        <v>0</v>
      </c>
      <c r="W1783" s="1265">
        <v>0</v>
      </c>
      <c r="X1783" s="1265">
        <v>0</v>
      </c>
      <c r="Y1783" s="1265">
        <v>1</v>
      </c>
      <c r="Z1783" s="1265">
        <v>0</v>
      </c>
      <c r="AA1783" s="1265">
        <v>2</v>
      </c>
      <c r="AB1783" s="1265">
        <v>8</v>
      </c>
      <c r="AC1783" s="1265">
        <v>7</v>
      </c>
      <c r="AD1783" s="1265">
        <v>10</v>
      </c>
      <c r="AE1783" s="1265">
        <v>18</v>
      </c>
      <c r="AF1783" s="1265">
        <v>6</v>
      </c>
      <c r="AG1783" s="1265">
        <v>1</v>
      </c>
      <c r="AH1783" s="1265">
        <v>0</v>
      </c>
    </row>
    <row r="1784" spans="1:34" s="445" customFormat="1" ht="14.25" customHeight="1">
      <c r="A1784" s="2591" t="s">
        <v>2360</v>
      </c>
      <c r="B1784" s="2591"/>
      <c r="C1784" s="2596" t="s">
        <v>2361</v>
      </c>
      <c r="D1784" s="2596"/>
      <c r="E1784" s="2596"/>
      <c r="F1784" s="2596"/>
      <c r="G1784" s="1268" t="s">
        <v>4140</v>
      </c>
      <c r="H1784" s="1265">
        <v>145</v>
      </c>
      <c r="I1784" s="1265">
        <v>0</v>
      </c>
      <c r="J1784" s="1265">
        <v>0</v>
      </c>
      <c r="K1784" s="1265">
        <v>0</v>
      </c>
      <c r="L1784" s="1265">
        <v>1</v>
      </c>
      <c r="M1784" s="1265">
        <v>0</v>
      </c>
      <c r="N1784" s="1265">
        <v>0</v>
      </c>
      <c r="O1784" s="1265">
        <v>0</v>
      </c>
      <c r="P1784" s="1265">
        <v>0</v>
      </c>
      <c r="Q1784" s="1265">
        <v>0</v>
      </c>
      <c r="R1784" s="1265">
        <v>0</v>
      </c>
      <c r="S1784" s="1265">
        <v>0</v>
      </c>
      <c r="T1784" s="1265">
        <v>0</v>
      </c>
      <c r="U1784" s="1265">
        <v>2</v>
      </c>
      <c r="V1784" s="1265">
        <v>4</v>
      </c>
      <c r="W1784" s="1265">
        <v>2</v>
      </c>
      <c r="X1784" s="1265">
        <v>4</v>
      </c>
      <c r="Y1784" s="1265">
        <v>10</v>
      </c>
      <c r="Z1784" s="1265">
        <v>13</v>
      </c>
      <c r="AA1784" s="1265">
        <v>14</v>
      </c>
      <c r="AB1784" s="1265">
        <v>11</v>
      </c>
      <c r="AC1784" s="1265">
        <v>11</v>
      </c>
      <c r="AD1784" s="1265">
        <v>26</v>
      </c>
      <c r="AE1784" s="1265">
        <v>19</v>
      </c>
      <c r="AF1784" s="1265">
        <v>21</v>
      </c>
      <c r="AG1784" s="1265">
        <v>5</v>
      </c>
      <c r="AH1784" s="1265">
        <v>2</v>
      </c>
    </row>
    <row r="1785" spans="1:34" s="445" customFormat="1" ht="14.25" customHeight="1">
      <c r="A1785" s="2591"/>
      <c r="B1785" s="2591"/>
      <c r="C1785" s="2596"/>
      <c r="D1785" s="2596"/>
      <c r="E1785" s="2596"/>
      <c r="F1785" s="2596"/>
      <c r="G1785" s="1268" t="s">
        <v>1618</v>
      </c>
      <c r="H1785" s="1265">
        <v>82</v>
      </c>
      <c r="I1785" s="1265">
        <v>0</v>
      </c>
      <c r="J1785" s="1265">
        <v>0</v>
      </c>
      <c r="K1785" s="1265">
        <v>0</v>
      </c>
      <c r="L1785" s="1265">
        <v>0</v>
      </c>
      <c r="M1785" s="1265">
        <v>0</v>
      </c>
      <c r="N1785" s="1265">
        <v>0</v>
      </c>
      <c r="O1785" s="1265">
        <v>0</v>
      </c>
      <c r="P1785" s="1265">
        <v>0</v>
      </c>
      <c r="Q1785" s="1265">
        <v>0</v>
      </c>
      <c r="R1785" s="1265">
        <v>0</v>
      </c>
      <c r="S1785" s="1265">
        <v>0</v>
      </c>
      <c r="T1785" s="1265">
        <v>0</v>
      </c>
      <c r="U1785" s="1265">
        <v>2</v>
      </c>
      <c r="V1785" s="1265">
        <v>3</v>
      </c>
      <c r="W1785" s="1265">
        <v>2</v>
      </c>
      <c r="X1785" s="1265">
        <v>2</v>
      </c>
      <c r="Y1785" s="1265">
        <v>6</v>
      </c>
      <c r="Z1785" s="1265">
        <v>8</v>
      </c>
      <c r="AA1785" s="1265">
        <v>12</v>
      </c>
      <c r="AB1785" s="1265">
        <v>7</v>
      </c>
      <c r="AC1785" s="1265">
        <v>5</v>
      </c>
      <c r="AD1785" s="1265">
        <v>13</v>
      </c>
      <c r="AE1785" s="1265">
        <v>9</v>
      </c>
      <c r="AF1785" s="1265">
        <v>8</v>
      </c>
      <c r="AG1785" s="1265">
        <v>5</v>
      </c>
      <c r="AH1785" s="1265">
        <v>0</v>
      </c>
    </row>
    <row r="1786" spans="1:34" s="447" customFormat="1" ht="14.25" customHeight="1">
      <c r="A1786" s="2591"/>
      <c r="B1786" s="2591"/>
      <c r="C1786" s="2596"/>
      <c r="D1786" s="2596"/>
      <c r="E1786" s="2596"/>
      <c r="F1786" s="2596"/>
      <c r="G1786" s="1268" t="s">
        <v>1619</v>
      </c>
      <c r="H1786" s="1265">
        <v>63</v>
      </c>
      <c r="I1786" s="1265">
        <v>0</v>
      </c>
      <c r="J1786" s="1265">
        <v>0</v>
      </c>
      <c r="K1786" s="1265">
        <v>0</v>
      </c>
      <c r="L1786" s="1265">
        <v>1</v>
      </c>
      <c r="M1786" s="1265">
        <v>0</v>
      </c>
      <c r="N1786" s="1265">
        <v>0</v>
      </c>
      <c r="O1786" s="1265">
        <v>0</v>
      </c>
      <c r="P1786" s="1265">
        <v>0</v>
      </c>
      <c r="Q1786" s="1265">
        <v>0</v>
      </c>
      <c r="R1786" s="1265">
        <v>0</v>
      </c>
      <c r="S1786" s="1265">
        <v>0</v>
      </c>
      <c r="T1786" s="1265">
        <v>0</v>
      </c>
      <c r="U1786" s="1265">
        <v>0</v>
      </c>
      <c r="V1786" s="1265">
        <v>1</v>
      </c>
      <c r="W1786" s="1265">
        <v>0</v>
      </c>
      <c r="X1786" s="1265">
        <v>2</v>
      </c>
      <c r="Y1786" s="1265">
        <v>4</v>
      </c>
      <c r="Z1786" s="1265">
        <v>5</v>
      </c>
      <c r="AA1786" s="1265">
        <v>2</v>
      </c>
      <c r="AB1786" s="1265">
        <v>4</v>
      </c>
      <c r="AC1786" s="1265">
        <v>6</v>
      </c>
      <c r="AD1786" s="1265">
        <v>13</v>
      </c>
      <c r="AE1786" s="1265">
        <v>10</v>
      </c>
      <c r="AF1786" s="1265">
        <v>13</v>
      </c>
      <c r="AG1786" s="1265">
        <v>0</v>
      </c>
      <c r="AH1786" s="1265">
        <v>2</v>
      </c>
    </row>
    <row r="1787" spans="1:34" s="445" customFormat="1" ht="14.25" customHeight="1">
      <c r="A1787" s="2591" t="s">
        <v>2362</v>
      </c>
      <c r="B1787" s="2591"/>
      <c r="C1787" s="2596" t="s">
        <v>4675</v>
      </c>
      <c r="D1787" s="2596"/>
      <c r="E1787" s="2596"/>
      <c r="F1787" s="2596"/>
      <c r="G1787" s="1268" t="s">
        <v>4373</v>
      </c>
      <c r="H1787" s="1265">
        <v>6</v>
      </c>
      <c r="I1787" s="1265">
        <v>0</v>
      </c>
      <c r="J1787" s="1265">
        <v>0</v>
      </c>
      <c r="K1787" s="1265">
        <v>0</v>
      </c>
      <c r="L1787" s="1265">
        <v>0</v>
      </c>
      <c r="M1787" s="1265">
        <v>0</v>
      </c>
      <c r="N1787" s="1265">
        <v>0</v>
      </c>
      <c r="O1787" s="1265">
        <v>0</v>
      </c>
      <c r="P1787" s="1265">
        <v>0</v>
      </c>
      <c r="Q1787" s="1265">
        <v>0</v>
      </c>
      <c r="R1787" s="1265">
        <v>0</v>
      </c>
      <c r="S1787" s="1265">
        <v>0</v>
      </c>
      <c r="T1787" s="1265">
        <v>0</v>
      </c>
      <c r="U1787" s="1265">
        <v>0</v>
      </c>
      <c r="V1787" s="1265">
        <v>1</v>
      </c>
      <c r="W1787" s="1265">
        <v>0</v>
      </c>
      <c r="X1787" s="1265">
        <v>1</v>
      </c>
      <c r="Y1787" s="1265">
        <v>0</v>
      </c>
      <c r="Z1787" s="1265">
        <v>0</v>
      </c>
      <c r="AA1787" s="1265">
        <v>1</v>
      </c>
      <c r="AB1787" s="1265">
        <v>1</v>
      </c>
      <c r="AC1787" s="1265">
        <v>0</v>
      </c>
      <c r="AD1787" s="1265">
        <v>0</v>
      </c>
      <c r="AE1787" s="1265">
        <v>1</v>
      </c>
      <c r="AF1787" s="1265">
        <v>1</v>
      </c>
      <c r="AG1787" s="1265">
        <v>0</v>
      </c>
      <c r="AH1787" s="1265">
        <v>0</v>
      </c>
    </row>
    <row r="1788" spans="1:34" s="445" customFormat="1" ht="14.25" customHeight="1">
      <c r="A1788" s="2591"/>
      <c r="B1788" s="2591"/>
      <c r="C1788" s="2596"/>
      <c r="D1788" s="2596"/>
      <c r="E1788" s="2596"/>
      <c r="F1788" s="2596"/>
      <c r="G1788" s="1268" t="s">
        <v>4141</v>
      </c>
      <c r="H1788" s="1265">
        <v>5</v>
      </c>
      <c r="I1788" s="1265">
        <v>0</v>
      </c>
      <c r="J1788" s="1265">
        <v>0</v>
      </c>
      <c r="K1788" s="1265">
        <v>0</v>
      </c>
      <c r="L1788" s="1265">
        <v>0</v>
      </c>
      <c r="M1788" s="1265">
        <v>0</v>
      </c>
      <c r="N1788" s="1265">
        <v>0</v>
      </c>
      <c r="O1788" s="1265">
        <v>0</v>
      </c>
      <c r="P1788" s="1265">
        <v>0</v>
      </c>
      <c r="Q1788" s="1265">
        <v>0</v>
      </c>
      <c r="R1788" s="1265">
        <v>0</v>
      </c>
      <c r="S1788" s="1265">
        <v>0</v>
      </c>
      <c r="T1788" s="1265">
        <v>0</v>
      </c>
      <c r="U1788" s="1265">
        <v>0</v>
      </c>
      <c r="V1788" s="1265">
        <v>1</v>
      </c>
      <c r="W1788" s="1265">
        <v>0</v>
      </c>
      <c r="X1788" s="1265">
        <v>1</v>
      </c>
      <c r="Y1788" s="1265">
        <v>0</v>
      </c>
      <c r="Z1788" s="1265">
        <v>0</v>
      </c>
      <c r="AA1788" s="1265">
        <v>1</v>
      </c>
      <c r="AB1788" s="1265">
        <v>1</v>
      </c>
      <c r="AC1788" s="1265">
        <v>0</v>
      </c>
      <c r="AD1788" s="1265">
        <v>0</v>
      </c>
      <c r="AE1788" s="1265">
        <v>1</v>
      </c>
      <c r="AF1788" s="1265">
        <v>0</v>
      </c>
      <c r="AG1788" s="1265">
        <v>0</v>
      </c>
      <c r="AH1788" s="1265">
        <v>0</v>
      </c>
    </row>
    <row r="1789" spans="1:34" s="447" customFormat="1" ht="14.25" customHeight="1">
      <c r="A1789" s="2591"/>
      <c r="B1789" s="2591"/>
      <c r="C1789" s="2596"/>
      <c r="D1789" s="2596"/>
      <c r="E1789" s="2596"/>
      <c r="F1789" s="2596"/>
      <c r="G1789" s="1268" t="s">
        <v>4388</v>
      </c>
      <c r="H1789" s="1265">
        <v>1</v>
      </c>
      <c r="I1789" s="1265">
        <v>0</v>
      </c>
      <c r="J1789" s="1265">
        <v>0</v>
      </c>
      <c r="K1789" s="1265">
        <v>0</v>
      </c>
      <c r="L1789" s="1265">
        <v>0</v>
      </c>
      <c r="M1789" s="1265">
        <v>0</v>
      </c>
      <c r="N1789" s="1265">
        <v>0</v>
      </c>
      <c r="O1789" s="1265">
        <v>0</v>
      </c>
      <c r="P1789" s="1265">
        <v>0</v>
      </c>
      <c r="Q1789" s="1265">
        <v>0</v>
      </c>
      <c r="R1789" s="1265">
        <v>0</v>
      </c>
      <c r="S1789" s="1265">
        <v>0</v>
      </c>
      <c r="T1789" s="1265">
        <v>0</v>
      </c>
      <c r="U1789" s="1265">
        <v>0</v>
      </c>
      <c r="V1789" s="1265">
        <v>0</v>
      </c>
      <c r="W1789" s="1265">
        <v>0</v>
      </c>
      <c r="X1789" s="1265">
        <v>0</v>
      </c>
      <c r="Y1789" s="1265">
        <v>0</v>
      </c>
      <c r="Z1789" s="1265">
        <v>0</v>
      </c>
      <c r="AA1789" s="1265">
        <v>0</v>
      </c>
      <c r="AB1789" s="1265">
        <v>0</v>
      </c>
      <c r="AC1789" s="1265">
        <v>0</v>
      </c>
      <c r="AD1789" s="1265">
        <v>0</v>
      </c>
      <c r="AE1789" s="1265">
        <v>0</v>
      </c>
      <c r="AF1789" s="1265">
        <v>1</v>
      </c>
      <c r="AG1789" s="1265">
        <v>0</v>
      </c>
      <c r="AH1789" s="1265">
        <v>0</v>
      </c>
    </row>
    <row r="1790" spans="1:34" s="445" customFormat="1" ht="14.25" customHeight="1">
      <c r="A1790" s="2591" t="s">
        <v>2363</v>
      </c>
      <c r="B1790" s="2591"/>
      <c r="C1790" s="2596" t="s">
        <v>4676</v>
      </c>
      <c r="D1790" s="2596"/>
      <c r="E1790" s="2596"/>
      <c r="F1790" s="2596"/>
      <c r="G1790" s="1268" t="s">
        <v>1617</v>
      </c>
      <c r="H1790" s="1265">
        <v>9</v>
      </c>
      <c r="I1790" s="1265">
        <v>0</v>
      </c>
      <c r="J1790" s="1265">
        <v>0</v>
      </c>
      <c r="K1790" s="1265">
        <v>0</v>
      </c>
      <c r="L1790" s="1265">
        <v>0</v>
      </c>
      <c r="M1790" s="1265">
        <v>0</v>
      </c>
      <c r="N1790" s="1265">
        <v>0</v>
      </c>
      <c r="O1790" s="1265">
        <v>0</v>
      </c>
      <c r="P1790" s="1265">
        <v>0</v>
      </c>
      <c r="Q1790" s="1265">
        <v>0</v>
      </c>
      <c r="R1790" s="1265">
        <v>0</v>
      </c>
      <c r="S1790" s="1265">
        <v>0</v>
      </c>
      <c r="T1790" s="1265">
        <v>0</v>
      </c>
      <c r="U1790" s="1265">
        <v>0</v>
      </c>
      <c r="V1790" s="1265">
        <v>1</v>
      </c>
      <c r="W1790" s="1265">
        <v>0</v>
      </c>
      <c r="X1790" s="1265">
        <v>0</v>
      </c>
      <c r="Y1790" s="1265">
        <v>0</v>
      </c>
      <c r="Z1790" s="1265">
        <v>0</v>
      </c>
      <c r="AA1790" s="1265">
        <v>2</v>
      </c>
      <c r="AB1790" s="1265">
        <v>1</v>
      </c>
      <c r="AC1790" s="1265">
        <v>2</v>
      </c>
      <c r="AD1790" s="1265">
        <v>0</v>
      </c>
      <c r="AE1790" s="1265">
        <v>2</v>
      </c>
      <c r="AF1790" s="1265">
        <v>1</v>
      </c>
      <c r="AG1790" s="1265">
        <v>0</v>
      </c>
      <c r="AH1790" s="1265">
        <v>0</v>
      </c>
    </row>
    <row r="1791" spans="1:34" s="445" customFormat="1" ht="14.25" customHeight="1">
      <c r="A1791" s="2591"/>
      <c r="B1791" s="2591"/>
      <c r="C1791" s="2596"/>
      <c r="D1791" s="2596"/>
      <c r="E1791" s="2596"/>
      <c r="F1791" s="2596"/>
      <c r="G1791" s="1268" t="s">
        <v>4366</v>
      </c>
      <c r="H1791" s="1265">
        <v>7</v>
      </c>
      <c r="I1791" s="1265">
        <v>0</v>
      </c>
      <c r="J1791" s="1265">
        <v>0</v>
      </c>
      <c r="K1791" s="1265">
        <v>0</v>
      </c>
      <c r="L1791" s="1265">
        <v>0</v>
      </c>
      <c r="M1791" s="1265">
        <v>0</v>
      </c>
      <c r="N1791" s="1265">
        <v>0</v>
      </c>
      <c r="O1791" s="1265">
        <v>0</v>
      </c>
      <c r="P1791" s="1265">
        <v>0</v>
      </c>
      <c r="Q1791" s="1265">
        <v>0</v>
      </c>
      <c r="R1791" s="1265">
        <v>0</v>
      </c>
      <c r="S1791" s="1265">
        <v>0</v>
      </c>
      <c r="T1791" s="1265">
        <v>0</v>
      </c>
      <c r="U1791" s="1265">
        <v>0</v>
      </c>
      <c r="V1791" s="1265">
        <v>1</v>
      </c>
      <c r="W1791" s="1265">
        <v>0</v>
      </c>
      <c r="X1791" s="1265">
        <v>0</v>
      </c>
      <c r="Y1791" s="1265">
        <v>0</v>
      </c>
      <c r="Z1791" s="1265">
        <v>0</v>
      </c>
      <c r="AA1791" s="1265">
        <v>1</v>
      </c>
      <c r="AB1791" s="1265">
        <v>1</v>
      </c>
      <c r="AC1791" s="1265">
        <v>2</v>
      </c>
      <c r="AD1791" s="1265">
        <v>0</v>
      </c>
      <c r="AE1791" s="1265">
        <v>1</v>
      </c>
      <c r="AF1791" s="1265">
        <v>1</v>
      </c>
      <c r="AG1791" s="1265">
        <v>0</v>
      </c>
      <c r="AH1791" s="1265">
        <v>0</v>
      </c>
    </row>
    <row r="1792" spans="1:34" s="447" customFormat="1" ht="15" customHeight="1" thickBot="1">
      <c r="A1792" s="2594"/>
      <c r="B1792" s="2594"/>
      <c r="C1792" s="2601"/>
      <c r="D1792" s="2601"/>
      <c r="E1792" s="2601"/>
      <c r="F1792" s="2601"/>
      <c r="G1792" s="1269" t="s">
        <v>4142</v>
      </c>
      <c r="H1792" s="1267">
        <v>2</v>
      </c>
      <c r="I1792" s="1267">
        <v>0</v>
      </c>
      <c r="J1792" s="1267">
        <v>0</v>
      </c>
      <c r="K1792" s="1267">
        <v>0</v>
      </c>
      <c r="L1792" s="1267">
        <v>0</v>
      </c>
      <c r="M1792" s="1267">
        <v>0</v>
      </c>
      <c r="N1792" s="1267">
        <v>0</v>
      </c>
      <c r="O1792" s="1267">
        <v>0</v>
      </c>
      <c r="P1792" s="1267">
        <v>0</v>
      </c>
      <c r="Q1792" s="1267">
        <v>0</v>
      </c>
      <c r="R1792" s="1267">
        <v>0</v>
      </c>
      <c r="S1792" s="1267">
        <v>0</v>
      </c>
      <c r="T1792" s="1267">
        <v>0</v>
      </c>
      <c r="U1792" s="1267">
        <v>0</v>
      </c>
      <c r="V1792" s="1267">
        <v>0</v>
      </c>
      <c r="W1792" s="1267">
        <v>0</v>
      </c>
      <c r="X1792" s="1267">
        <v>0</v>
      </c>
      <c r="Y1792" s="1267">
        <v>0</v>
      </c>
      <c r="Z1792" s="1267">
        <v>0</v>
      </c>
      <c r="AA1792" s="1267">
        <v>1</v>
      </c>
      <c r="AB1792" s="1267">
        <v>0</v>
      </c>
      <c r="AC1792" s="1267">
        <v>0</v>
      </c>
      <c r="AD1792" s="1267">
        <v>0</v>
      </c>
      <c r="AE1792" s="1267">
        <v>1</v>
      </c>
      <c r="AF1792" s="1267">
        <v>0</v>
      </c>
      <c r="AG1792" s="1267">
        <v>0</v>
      </c>
      <c r="AH1792" s="1267">
        <v>0</v>
      </c>
    </row>
    <row r="1793" spans="1:34" s="445" customFormat="1">
      <c r="A1793" s="1486"/>
      <c r="B1793" s="1486"/>
      <c r="C1793" s="446"/>
      <c r="D1793" s="446"/>
      <c r="E1793" s="446"/>
      <c r="F1793" s="446"/>
      <c r="G1793" s="1485"/>
    </row>
    <row r="1794" spans="1:34" s="445" customFormat="1">
      <c r="A1794" s="1486"/>
      <c r="B1794" s="1486"/>
      <c r="C1794" s="446"/>
      <c r="D1794" s="446"/>
      <c r="E1794" s="446"/>
      <c r="F1794" s="446"/>
      <c r="G1794" s="1485"/>
    </row>
    <row r="1795" spans="1:34" s="437" customFormat="1" ht="21">
      <c r="A1795" s="2592" t="s">
        <v>1605</v>
      </c>
      <c r="B1795" s="2592"/>
      <c r="C1795" s="2592"/>
      <c r="D1795" s="2592"/>
      <c r="E1795" s="2592"/>
      <c r="F1795" s="2592"/>
      <c r="G1795" s="2592"/>
      <c r="H1795" s="2592"/>
      <c r="I1795" s="2592"/>
      <c r="J1795" s="2592"/>
      <c r="K1795" s="2592"/>
      <c r="L1795" s="2592"/>
      <c r="M1795" s="2592"/>
      <c r="N1795" s="2592"/>
      <c r="O1795" s="2592"/>
      <c r="P1795" s="2593" t="s">
        <v>2364</v>
      </c>
      <c r="Q1795" s="2593"/>
      <c r="R1795" s="2593"/>
      <c r="S1795" s="2593"/>
      <c r="T1795" s="2593"/>
      <c r="U1795" s="2593"/>
      <c r="V1795" s="2593"/>
      <c r="W1795" s="2593"/>
      <c r="X1795" s="2593"/>
      <c r="Y1795" s="2593"/>
      <c r="Z1795" s="2593"/>
      <c r="AA1795" s="2593"/>
      <c r="AB1795" s="2593"/>
      <c r="AC1795" s="2593"/>
      <c r="AD1795" s="2593"/>
      <c r="AE1795" s="2593"/>
      <c r="AF1795" s="2593"/>
      <c r="AG1795" s="2593"/>
      <c r="AH1795" s="2593"/>
    </row>
    <row r="1796" spans="1:34" s="437" customFormat="1" ht="16.7" customHeight="1">
      <c r="A1796" s="2599" t="s">
        <v>4490</v>
      </c>
      <c r="B1796" s="2599"/>
      <c r="C1796" s="2599"/>
      <c r="D1796" s="2599"/>
      <c r="E1796" s="2599"/>
      <c r="F1796" s="2599"/>
      <c r="G1796" s="2599"/>
      <c r="H1796" s="2599"/>
      <c r="I1796" s="2599"/>
      <c r="J1796" s="2599"/>
      <c r="K1796" s="2599"/>
      <c r="L1796" s="2599"/>
      <c r="M1796" s="2599"/>
      <c r="N1796" s="2599"/>
      <c r="O1796" s="2599"/>
      <c r="P1796" s="2600" t="s">
        <v>4491</v>
      </c>
      <c r="Q1796" s="2600"/>
      <c r="R1796" s="2600"/>
      <c r="S1796" s="2600"/>
      <c r="T1796" s="2600"/>
      <c r="U1796" s="2600"/>
      <c r="V1796" s="2600"/>
      <c r="W1796" s="2600"/>
      <c r="X1796" s="2600"/>
      <c r="Y1796" s="2600"/>
      <c r="Z1796" s="2600"/>
      <c r="AA1796" s="2600"/>
      <c r="AB1796" s="2600"/>
      <c r="AC1796" s="2600"/>
      <c r="AD1796" s="2600"/>
      <c r="AE1796" s="2600"/>
      <c r="AF1796" s="2600"/>
      <c r="AG1796" s="2600"/>
      <c r="AH1796" s="2600"/>
    </row>
    <row r="1797" spans="1:34" ht="20.25">
      <c r="A1797" s="2592" t="s">
        <v>1606</v>
      </c>
      <c r="B1797" s="2592"/>
      <c r="C1797" s="2592"/>
      <c r="D1797" s="2592"/>
      <c r="E1797" s="2592"/>
      <c r="F1797" s="2592"/>
      <c r="G1797" s="2592"/>
      <c r="H1797" s="2592"/>
      <c r="I1797" s="2592"/>
      <c r="J1797" s="2592"/>
      <c r="K1797" s="2592"/>
      <c r="L1797" s="2592"/>
      <c r="M1797" s="2592"/>
      <c r="N1797" s="2592"/>
      <c r="O1797" s="2592"/>
      <c r="P1797" s="2593" t="s">
        <v>1647</v>
      </c>
      <c r="Q1797" s="2593"/>
      <c r="R1797" s="2593"/>
      <c r="S1797" s="2593"/>
      <c r="T1797" s="2593"/>
      <c r="U1797" s="2593"/>
      <c r="V1797" s="2593"/>
      <c r="W1797" s="2593"/>
      <c r="X1797" s="2593"/>
      <c r="Y1797" s="2593"/>
      <c r="Z1797" s="2593"/>
      <c r="AA1797" s="2593"/>
      <c r="AB1797" s="2593"/>
      <c r="AC1797" s="2593"/>
      <c r="AD1797" s="2593"/>
      <c r="AE1797" s="2593"/>
      <c r="AF1797" s="2593"/>
      <c r="AG1797" s="2593"/>
      <c r="AH1797" s="2593"/>
    </row>
    <row r="1798" spans="1:34" s="437" customFormat="1" ht="17.45" customHeight="1" thickBot="1">
      <c r="A1798" s="2594" t="s">
        <v>4359</v>
      </c>
      <c r="B1798" s="2594"/>
      <c r="C1798" s="438"/>
      <c r="D1798" s="438"/>
      <c r="E1798" s="438"/>
      <c r="F1798" s="438"/>
      <c r="G1798" s="439"/>
      <c r="O1798" s="547" t="s">
        <v>608</v>
      </c>
      <c r="P1798" s="548" t="s">
        <v>1649</v>
      </c>
      <c r="AG1798" s="2595" t="s">
        <v>678</v>
      </c>
      <c r="AH1798" s="2595"/>
    </row>
    <row r="1799" spans="1:34" s="437" customFormat="1" ht="16.5" customHeight="1">
      <c r="A1799" s="2336" t="s">
        <v>1650</v>
      </c>
      <c r="B1799" s="2336"/>
      <c r="C1799" s="2338" t="s">
        <v>4453</v>
      </c>
      <c r="D1799" s="2339"/>
      <c r="E1799" s="2339"/>
      <c r="F1799" s="2339"/>
      <c r="G1799" s="2336"/>
      <c r="H1799" s="2345" t="s">
        <v>4454</v>
      </c>
      <c r="I1799" s="2345" t="s">
        <v>4402</v>
      </c>
      <c r="J1799" s="2345" t="s">
        <v>1612</v>
      </c>
      <c r="K1799" s="440"/>
      <c r="L1799" s="440"/>
      <c r="M1799" s="440"/>
      <c r="N1799" s="440"/>
      <c r="O1799" s="440">
        <v>5</v>
      </c>
      <c r="P1799" s="440">
        <v>10</v>
      </c>
      <c r="Q1799" s="440">
        <v>15</v>
      </c>
      <c r="R1799" s="440">
        <v>20</v>
      </c>
      <c r="S1799" s="440">
        <v>25</v>
      </c>
      <c r="T1799" s="440">
        <v>30</v>
      </c>
      <c r="U1799" s="440">
        <v>35</v>
      </c>
      <c r="V1799" s="440">
        <v>40</v>
      </c>
      <c r="W1799" s="440">
        <v>45</v>
      </c>
      <c r="X1799" s="440">
        <v>50</v>
      </c>
      <c r="Y1799" s="440">
        <v>55</v>
      </c>
      <c r="Z1799" s="440">
        <v>60</v>
      </c>
      <c r="AA1799" s="440">
        <v>65</v>
      </c>
      <c r="AB1799" s="440">
        <v>70</v>
      </c>
      <c r="AC1799" s="440">
        <v>75</v>
      </c>
      <c r="AD1799" s="440">
        <v>80</v>
      </c>
      <c r="AE1799" s="440">
        <v>85</v>
      </c>
      <c r="AF1799" s="440">
        <v>90</v>
      </c>
      <c r="AG1799" s="440">
        <v>95</v>
      </c>
      <c r="AH1799" s="441"/>
    </row>
    <row r="1800" spans="1:34" s="437" customFormat="1">
      <c r="A1800" s="2337"/>
      <c r="B1800" s="2337"/>
      <c r="C1800" s="2340"/>
      <c r="D1800" s="2341"/>
      <c r="E1800" s="2341"/>
      <c r="F1800" s="2341"/>
      <c r="G1800" s="2337"/>
      <c r="H1800" s="2346"/>
      <c r="I1800" s="2346"/>
      <c r="J1800" s="2346"/>
      <c r="K1800" s="442"/>
      <c r="L1800" s="442"/>
      <c r="M1800" s="442"/>
      <c r="N1800" s="442"/>
      <c r="O1800" s="442"/>
      <c r="P1800" s="442"/>
      <c r="Q1800" s="442"/>
      <c r="R1800" s="442"/>
      <c r="S1800" s="442"/>
      <c r="T1800" s="442"/>
      <c r="U1800" s="442"/>
      <c r="V1800" s="442"/>
      <c r="W1800" s="442"/>
      <c r="X1800" s="442"/>
      <c r="Y1800" s="442"/>
      <c r="Z1800" s="442"/>
      <c r="AA1800" s="442"/>
      <c r="AB1800" s="442"/>
      <c r="AC1800" s="442"/>
      <c r="AD1800" s="442"/>
      <c r="AE1800" s="442"/>
      <c r="AF1800" s="442"/>
      <c r="AG1800" s="442"/>
      <c r="AH1800" s="489"/>
    </row>
    <row r="1801" spans="1:34" s="437" customFormat="1" ht="16.5">
      <c r="A1801" s="2337"/>
      <c r="B1801" s="2337"/>
      <c r="C1801" s="2340"/>
      <c r="D1801" s="2341"/>
      <c r="E1801" s="2341"/>
      <c r="F1801" s="2341"/>
      <c r="G1801" s="2337"/>
      <c r="H1801" s="2346"/>
      <c r="I1801" s="2346"/>
      <c r="J1801" s="2346"/>
      <c r="K1801" s="442">
        <v>1</v>
      </c>
      <c r="L1801" s="442">
        <v>2</v>
      </c>
      <c r="M1801" s="442">
        <v>3</v>
      </c>
      <c r="N1801" s="442">
        <v>4</v>
      </c>
      <c r="O1801" s="442" t="s">
        <v>1613</v>
      </c>
      <c r="P1801" s="442" t="s">
        <v>1613</v>
      </c>
      <c r="Q1801" s="442" t="s">
        <v>1613</v>
      </c>
      <c r="R1801" s="442" t="s">
        <v>4363</v>
      </c>
      <c r="S1801" s="442" t="s">
        <v>4363</v>
      </c>
      <c r="T1801" s="442" t="s">
        <v>4363</v>
      </c>
      <c r="U1801" s="442" t="s">
        <v>1613</v>
      </c>
      <c r="V1801" s="442" t="s">
        <v>4364</v>
      </c>
      <c r="W1801" s="442" t="s">
        <v>4364</v>
      </c>
      <c r="X1801" s="442" t="s">
        <v>4364</v>
      </c>
      <c r="Y1801" s="442" t="s">
        <v>4363</v>
      </c>
      <c r="Z1801" s="442" t="s">
        <v>1613</v>
      </c>
      <c r="AA1801" s="442" t="s">
        <v>4385</v>
      </c>
      <c r="AB1801" s="442" t="s">
        <v>4364</v>
      </c>
      <c r="AC1801" s="442" t="s">
        <v>4415</v>
      </c>
      <c r="AD1801" s="442" t="s">
        <v>4364</v>
      </c>
      <c r="AE1801" s="442" t="s">
        <v>4364</v>
      </c>
      <c r="AF1801" s="442" t="s">
        <v>1613</v>
      </c>
      <c r="AG1801" s="442" t="s">
        <v>4384</v>
      </c>
      <c r="AH1801" s="489" t="s">
        <v>1614</v>
      </c>
    </row>
    <row r="1802" spans="1:34" s="437" customFormat="1" ht="15.75" customHeight="1">
      <c r="A1802" s="2337"/>
      <c r="B1802" s="2337"/>
      <c r="C1802" s="2340"/>
      <c r="D1802" s="2341"/>
      <c r="E1802" s="2341"/>
      <c r="F1802" s="2341"/>
      <c r="G1802" s="2337"/>
      <c r="H1802" s="2346"/>
      <c r="I1802" s="2346"/>
      <c r="J1802" s="2346"/>
      <c r="K1802" s="442"/>
      <c r="L1802" s="442"/>
      <c r="M1802" s="442"/>
      <c r="N1802" s="442"/>
      <c r="O1802" s="442"/>
      <c r="P1802" s="442"/>
      <c r="Q1802" s="442"/>
      <c r="R1802" s="442"/>
      <c r="S1802" s="442"/>
      <c r="T1802" s="442"/>
      <c r="U1802" s="442"/>
      <c r="V1802" s="442"/>
      <c r="W1802" s="442"/>
      <c r="X1802" s="442"/>
      <c r="Y1802" s="442"/>
      <c r="Z1802" s="442"/>
      <c r="AA1802" s="442"/>
      <c r="AB1802" s="442"/>
      <c r="AC1802" s="442"/>
      <c r="AD1802" s="442"/>
      <c r="AE1802" s="442"/>
      <c r="AF1802" s="442"/>
      <c r="AG1802" s="442"/>
      <c r="AH1802" s="489"/>
    </row>
    <row r="1803" spans="1:34" s="437" customFormat="1" ht="15.75" customHeight="1">
      <c r="A1803" s="2337"/>
      <c r="B1803" s="2337"/>
      <c r="C1803" s="2340"/>
      <c r="D1803" s="2341"/>
      <c r="E1803" s="2341"/>
      <c r="F1803" s="2341"/>
      <c r="G1803" s="2337"/>
      <c r="H1803" s="2346"/>
      <c r="I1803" s="2346"/>
      <c r="J1803" s="2346"/>
      <c r="K1803" s="442"/>
      <c r="L1803" s="442"/>
      <c r="M1803" s="442"/>
      <c r="N1803" s="442"/>
      <c r="O1803" s="442">
        <v>9</v>
      </c>
      <c r="P1803" s="442">
        <v>14</v>
      </c>
      <c r="Q1803" s="442">
        <v>19</v>
      </c>
      <c r="R1803" s="442">
        <v>24</v>
      </c>
      <c r="S1803" s="442">
        <v>29</v>
      </c>
      <c r="T1803" s="442">
        <v>34</v>
      </c>
      <c r="U1803" s="442">
        <v>39</v>
      </c>
      <c r="V1803" s="442">
        <v>44</v>
      </c>
      <c r="W1803" s="442">
        <v>49</v>
      </c>
      <c r="X1803" s="442">
        <v>54</v>
      </c>
      <c r="Y1803" s="442">
        <v>59</v>
      </c>
      <c r="Z1803" s="442">
        <v>64</v>
      </c>
      <c r="AA1803" s="442">
        <v>69</v>
      </c>
      <c r="AB1803" s="442">
        <v>74</v>
      </c>
      <c r="AC1803" s="442">
        <v>79</v>
      </c>
      <c r="AD1803" s="442">
        <v>84</v>
      </c>
      <c r="AE1803" s="442">
        <v>89</v>
      </c>
      <c r="AF1803" s="442">
        <v>94</v>
      </c>
      <c r="AG1803" s="442">
        <v>99</v>
      </c>
      <c r="AH1803" s="489"/>
    </row>
    <row r="1804" spans="1:34" s="437" customFormat="1" ht="16.5" customHeight="1" thickBot="1">
      <c r="A1804" s="2344"/>
      <c r="B1804" s="2344"/>
      <c r="C1804" s="2342"/>
      <c r="D1804" s="2598"/>
      <c r="E1804" s="2598"/>
      <c r="F1804" s="2598"/>
      <c r="G1804" s="2344"/>
      <c r="H1804" s="2347"/>
      <c r="I1804" s="2347"/>
      <c r="J1804" s="2347"/>
      <c r="K1804" s="443"/>
      <c r="L1804" s="443"/>
      <c r="M1804" s="443"/>
      <c r="N1804" s="443"/>
      <c r="O1804" s="443"/>
      <c r="P1804" s="443"/>
      <c r="Q1804" s="443"/>
      <c r="R1804" s="443"/>
      <c r="S1804" s="443"/>
      <c r="T1804" s="443"/>
      <c r="U1804" s="443"/>
      <c r="V1804" s="443"/>
      <c r="W1804" s="443"/>
      <c r="X1804" s="443"/>
      <c r="Y1804" s="443"/>
      <c r="Z1804" s="443"/>
      <c r="AA1804" s="443"/>
      <c r="AB1804" s="443"/>
      <c r="AC1804" s="443"/>
      <c r="AD1804" s="443"/>
      <c r="AE1804" s="443"/>
      <c r="AF1804" s="443"/>
      <c r="AG1804" s="443"/>
      <c r="AH1804" s="444"/>
    </row>
    <row r="1805" spans="1:34" s="445" customFormat="1" ht="14.25" customHeight="1">
      <c r="A1805" s="2591" t="s">
        <v>2365</v>
      </c>
      <c r="B1805" s="2591"/>
      <c r="C1805" s="2602" t="s">
        <v>2366</v>
      </c>
      <c r="D1805" s="2602"/>
      <c r="E1805" s="2602"/>
      <c r="F1805" s="2602"/>
      <c r="G1805" s="1268" t="s">
        <v>1617</v>
      </c>
      <c r="H1805" s="1265">
        <v>5</v>
      </c>
      <c r="I1805" s="1265">
        <v>0</v>
      </c>
      <c r="J1805" s="1265">
        <v>0</v>
      </c>
      <c r="K1805" s="1265">
        <v>0</v>
      </c>
      <c r="L1805" s="1265">
        <v>0</v>
      </c>
      <c r="M1805" s="1265">
        <v>0</v>
      </c>
      <c r="N1805" s="1265">
        <v>0</v>
      </c>
      <c r="O1805" s="1265">
        <v>0</v>
      </c>
      <c r="P1805" s="1265">
        <v>0</v>
      </c>
      <c r="Q1805" s="1265">
        <v>0</v>
      </c>
      <c r="R1805" s="1265">
        <v>0</v>
      </c>
      <c r="S1805" s="1265">
        <v>0</v>
      </c>
      <c r="T1805" s="1265">
        <v>0</v>
      </c>
      <c r="U1805" s="1265">
        <v>0</v>
      </c>
      <c r="V1805" s="1265">
        <v>0</v>
      </c>
      <c r="W1805" s="1265">
        <v>0</v>
      </c>
      <c r="X1805" s="1265">
        <v>1</v>
      </c>
      <c r="Y1805" s="1265">
        <v>1</v>
      </c>
      <c r="Z1805" s="1265">
        <v>0</v>
      </c>
      <c r="AA1805" s="1265">
        <v>0</v>
      </c>
      <c r="AB1805" s="1265">
        <v>0</v>
      </c>
      <c r="AC1805" s="1265">
        <v>0</v>
      </c>
      <c r="AD1805" s="1265">
        <v>0</v>
      </c>
      <c r="AE1805" s="1265">
        <v>2</v>
      </c>
      <c r="AF1805" s="1265">
        <v>0</v>
      </c>
      <c r="AG1805" s="1265">
        <v>1</v>
      </c>
      <c r="AH1805" s="1265">
        <v>0</v>
      </c>
    </row>
    <row r="1806" spans="1:34" s="445" customFormat="1" ht="14.25" customHeight="1">
      <c r="A1806" s="2591"/>
      <c r="B1806" s="2591"/>
      <c r="C1806" s="2597"/>
      <c r="D1806" s="2597"/>
      <c r="E1806" s="2597"/>
      <c r="F1806" s="2597"/>
      <c r="G1806" s="1268" t="s">
        <v>4147</v>
      </c>
      <c r="H1806" s="1265">
        <v>3</v>
      </c>
      <c r="I1806" s="1265">
        <v>0</v>
      </c>
      <c r="J1806" s="1265">
        <v>0</v>
      </c>
      <c r="K1806" s="1265">
        <v>0</v>
      </c>
      <c r="L1806" s="1265">
        <v>0</v>
      </c>
      <c r="M1806" s="1265">
        <v>0</v>
      </c>
      <c r="N1806" s="1265">
        <v>0</v>
      </c>
      <c r="O1806" s="1265">
        <v>0</v>
      </c>
      <c r="P1806" s="1265">
        <v>0</v>
      </c>
      <c r="Q1806" s="1265">
        <v>0</v>
      </c>
      <c r="R1806" s="1265">
        <v>0</v>
      </c>
      <c r="S1806" s="1265">
        <v>0</v>
      </c>
      <c r="T1806" s="1265">
        <v>0</v>
      </c>
      <c r="U1806" s="1265">
        <v>0</v>
      </c>
      <c r="V1806" s="1265">
        <v>0</v>
      </c>
      <c r="W1806" s="1265">
        <v>0</v>
      </c>
      <c r="X1806" s="1265">
        <v>1</v>
      </c>
      <c r="Y1806" s="1265">
        <v>0</v>
      </c>
      <c r="Z1806" s="1265">
        <v>0</v>
      </c>
      <c r="AA1806" s="1265">
        <v>0</v>
      </c>
      <c r="AB1806" s="1265">
        <v>0</v>
      </c>
      <c r="AC1806" s="1265">
        <v>0</v>
      </c>
      <c r="AD1806" s="1265">
        <v>0</v>
      </c>
      <c r="AE1806" s="1265">
        <v>1</v>
      </c>
      <c r="AF1806" s="1265">
        <v>0</v>
      </c>
      <c r="AG1806" s="1265">
        <v>1</v>
      </c>
      <c r="AH1806" s="1265">
        <v>0</v>
      </c>
    </row>
    <row r="1807" spans="1:34" s="447" customFormat="1" ht="14.25" customHeight="1">
      <c r="A1807" s="2591"/>
      <c r="B1807" s="2591"/>
      <c r="C1807" s="2597"/>
      <c r="D1807" s="2597"/>
      <c r="E1807" s="2597"/>
      <c r="F1807" s="2597"/>
      <c r="G1807" s="1268" t="s">
        <v>1619</v>
      </c>
      <c r="H1807" s="1265">
        <v>2</v>
      </c>
      <c r="I1807" s="1265">
        <v>0</v>
      </c>
      <c r="J1807" s="1265">
        <v>0</v>
      </c>
      <c r="K1807" s="1265">
        <v>0</v>
      </c>
      <c r="L1807" s="1265">
        <v>0</v>
      </c>
      <c r="M1807" s="1265">
        <v>0</v>
      </c>
      <c r="N1807" s="1265">
        <v>0</v>
      </c>
      <c r="O1807" s="1265">
        <v>0</v>
      </c>
      <c r="P1807" s="1265">
        <v>0</v>
      </c>
      <c r="Q1807" s="1265">
        <v>0</v>
      </c>
      <c r="R1807" s="1265">
        <v>0</v>
      </c>
      <c r="S1807" s="1265">
        <v>0</v>
      </c>
      <c r="T1807" s="1265">
        <v>0</v>
      </c>
      <c r="U1807" s="1265">
        <v>0</v>
      </c>
      <c r="V1807" s="1265">
        <v>0</v>
      </c>
      <c r="W1807" s="1265">
        <v>0</v>
      </c>
      <c r="X1807" s="1265">
        <v>0</v>
      </c>
      <c r="Y1807" s="1265">
        <v>1</v>
      </c>
      <c r="Z1807" s="1265">
        <v>0</v>
      </c>
      <c r="AA1807" s="1265">
        <v>0</v>
      </c>
      <c r="AB1807" s="1265">
        <v>0</v>
      </c>
      <c r="AC1807" s="1265">
        <v>0</v>
      </c>
      <c r="AD1807" s="1265">
        <v>0</v>
      </c>
      <c r="AE1807" s="1265">
        <v>1</v>
      </c>
      <c r="AF1807" s="1265">
        <v>0</v>
      </c>
      <c r="AG1807" s="1265">
        <v>0</v>
      </c>
      <c r="AH1807" s="1265">
        <v>0</v>
      </c>
    </row>
    <row r="1808" spans="1:34" s="445" customFormat="1" ht="14.25" customHeight="1">
      <c r="A1808" s="2591" t="s">
        <v>2367</v>
      </c>
      <c r="B1808" s="2591"/>
      <c r="C1808" s="2597" t="s">
        <v>2368</v>
      </c>
      <c r="D1808" s="2597"/>
      <c r="E1808" s="2597"/>
      <c r="F1808" s="2597"/>
      <c r="G1808" s="1268" t="s">
        <v>4140</v>
      </c>
      <c r="H1808" s="1265">
        <v>12</v>
      </c>
      <c r="I1808" s="1265">
        <v>0</v>
      </c>
      <c r="J1808" s="1265">
        <v>0</v>
      </c>
      <c r="K1808" s="1265">
        <v>0</v>
      </c>
      <c r="L1808" s="1265">
        <v>0</v>
      </c>
      <c r="M1808" s="1265">
        <v>0</v>
      </c>
      <c r="N1808" s="1265">
        <v>0</v>
      </c>
      <c r="O1808" s="1265">
        <v>0</v>
      </c>
      <c r="P1808" s="1265">
        <v>0</v>
      </c>
      <c r="Q1808" s="1265">
        <v>0</v>
      </c>
      <c r="R1808" s="1265">
        <v>0</v>
      </c>
      <c r="S1808" s="1265">
        <v>0</v>
      </c>
      <c r="T1808" s="1265">
        <v>0</v>
      </c>
      <c r="U1808" s="1265">
        <v>0</v>
      </c>
      <c r="V1808" s="1265">
        <v>0</v>
      </c>
      <c r="W1808" s="1265">
        <v>1</v>
      </c>
      <c r="X1808" s="1265">
        <v>0</v>
      </c>
      <c r="Y1808" s="1265">
        <v>0</v>
      </c>
      <c r="Z1808" s="1265">
        <v>1</v>
      </c>
      <c r="AA1808" s="1265">
        <v>0</v>
      </c>
      <c r="AB1808" s="1265">
        <v>1</v>
      </c>
      <c r="AC1808" s="1265">
        <v>3</v>
      </c>
      <c r="AD1808" s="1265">
        <v>2</v>
      </c>
      <c r="AE1808" s="1265">
        <v>3</v>
      </c>
      <c r="AF1808" s="1265">
        <v>0</v>
      </c>
      <c r="AG1808" s="1265">
        <v>1</v>
      </c>
      <c r="AH1808" s="1265">
        <v>0</v>
      </c>
    </row>
    <row r="1809" spans="1:34" s="445" customFormat="1" ht="14.25" customHeight="1">
      <c r="A1809" s="2591"/>
      <c r="B1809" s="2591"/>
      <c r="C1809" s="2597"/>
      <c r="D1809" s="2597"/>
      <c r="E1809" s="2597"/>
      <c r="F1809" s="2597"/>
      <c r="G1809" s="1268" t="s">
        <v>4141</v>
      </c>
      <c r="H1809" s="1265">
        <v>7</v>
      </c>
      <c r="I1809" s="1265">
        <v>0</v>
      </c>
      <c r="J1809" s="1265">
        <v>0</v>
      </c>
      <c r="K1809" s="1265">
        <v>0</v>
      </c>
      <c r="L1809" s="1265">
        <v>0</v>
      </c>
      <c r="M1809" s="1265">
        <v>0</v>
      </c>
      <c r="N1809" s="1265">
        <v>0</v>
      </c>
      <c r="O1809" s="1265">
        <v>0</v>
      </c>
      <c r="P1809" s="1265">
        <v>0</v>
      </c>
      <c r="Q1809" s="1265">
        <v>0</v>
      </c>
      <c r="R1809" s="1265">
        <v>0</v>
      </c>
      <c r="S1809" s="1265">
        <v>0</v>
      </c>
      <c r="T1809" s="1265">
        <v>0</v>
      </c>
      <c r="U1809" s="1265">
        <v>0</v>
      </c>
      <c r="V1809" s="1265">
        <v>0</v>
      </c>
      <c r="W1809" s="1265">
        <v>1</v>
      </c>
      <c r="X1809" s="1265">
        <v>0</v>
      </c>
      <c r="Y1809" s="1265">
        <v>0</v>
      </c>
      <c r="Z1809" s="1265">
        <v>0</v>
      </c>
      <c r="AA1809" s="1265">
        <v>0</v>
      </c>
      <c r="AB1809" s="1265">
        <v>1</v>
      </c>
      <c r="AC1809" s="1265">
        <v>3</v>
      </c>
      <c r="AD1809" s="1265">
        <v>1</v>
      </c>
      <c r="AE1809" s="1265">
        <v>0</v>
      </c>
      <c r="AF1809" s="1265">
        <v>0</v>
      </c>
      <c r="AG1809" s="1265">
        <v>1</v>
      </c>
      <c r="AH1809" s="1265">
        <v>0</v>
      </c>
    </row>
    <row r="1810" spans="1:34" s="445" customFormat="1" ht="14.25" customHeight="1">
      <c r="A1810" s="2591"/>
      <c r="B1810" s="2591"/>
      <c r="C1810" s="2597"/>
      <c r="D1810" s="2597"/>
      <c r="E1810" s="2597"/>
      <c r="F1810" s="2597"/>
      <c r="G1810" s="1268" t="s">
        <v>4142</v>
      </c>
      <c r="H1810" s="1265">
        <v>5</v>
      </c>
      <c r="I1810" s="1265">
        <v>0</v>
      </c>
      <c r="J1810" s="1265">
        <v>0</v>
      </c>
      <c r="K1810" s="1265">
        <v>0</v>
      </c>
      <c r="L1810" s="1265">
        <v>0</v>
      </c>
      <c r="M1810" s="1265">
        <v>0</v>
      </c>
      <c r="N1810" s="1265">
        <v>0</v>
      </c>
      <c r="O1810" s="1265">
        <v>0</v>
      </c>
      <c r="P1810" s="1265">
        <v>0</v>
      </c>
      <c r="Q1810" s="1265">
        <v>0</v>
      </c>
      <c r="R1810" s="1265">
        <v>0</v>
      </c>
      <c r="S1810" s="1265">
        <v>0</v>
      </c>
      <c r="T1810" s="1265">
        <v>0</v>
      </c>
      <c r="U1810" s="1265">
        <v>0</v>
      </c>
      <c r="V1810" s="1265">
        <v>0</v>
      </c>
      <c r="W1810" s="1265">
        <v>0</v>
      </c>
      <c r="X1810" s="1265">
        <v>0</v>
      </c>
      <c r="Y1810" s="1265">
        <v>0</v>
      </c>
      <c r="Z1810" s="1265">
        <v>1</v>
      </c>
      <c r="AA1810" s="1265">
        <v>0</v>
      </c>
      <c r="AB1810" s="1265">
        <v>0</v>
      </c>
      <c r="AC1810" s="1265">
        <v>0</v>
      </c>
      <c r="AD1810" s="1265">
        <v>1</v>
      </c>
      <c r="AE1810" s="1265">
        <v>3</v>
      </c>
      <c r="AF1810" s="1265">
        <v>0</v>
      </c>
      <c r="AG1810" s="1265">
        <v>0</v>
      </c>
      <c r="AH1810" s="1265">
        <v>0</v>
      </c>
    </row>
    <row r="1811" spans="1:34" s="445" customFormat="1" ht="14.25" customHeight="1">
      <c r="A1811" s="2591" t="s">
        <v>2369</v>
      </c>
      <c r="B1811" s="2591"/>
      <c r="C1811" s="2597" t="s">
        <v>4677</v>
      </c>
      <c r="D1811" s="2597"/>
      <c r="E1811" s="2597"/>
      <c r="F1811" s="2597"/>
      <c r="G1811" s="1268" t="s">
        <v>1617</v>
      </c>
      <c r="H1811" s="1265">
        <v>21</v>
      </c>
      <c r="I1811" s="1265">
        <v>0</v>
      </c>
      <c r="J1811" s="1265">
        <v>0</v>
      </c>
      <c r="K1811" s="1265">
        <v>0</v>
      </c>
      <c r="L1811" s="1265">
        <v>0</v>
      </c>
      <c r="M1811" s="1265">
        <v>0</v>
      </c>
      <c r="N1811" s="1265">
        <v>0</v>
      </c>
      <c r="O1811" s="1265">
        <v>0</v>
      </c>
      <c r="P1811" s="1265">
        <v>0</v>
      </c>
      <c r="Q1811" s="1265">
        <v>0</v>
      </c>
      <c r="R1811" s="1265">
        <v>0</v>
      </c>
      <c r="S1811" s="1265">
        <v>0</v>
      </c>
      <c r="T1811" s="1265">
        <v>0</v>
      </c>
      <c r="U1811" s="1265">
        <v>0</v>
      </c>
      <c r="V1811" s="1265">
        <v>2</v>
      </c>
      <c r="W1811" s="1265">
        <v>0</v>
      </c>
      <c r="X1811" s="1265">
        <v>1</v>
      </c>
      <c r="Y1811" s="1265">
        <v>1</v>
      </c>
      <c r="Z1811" s="1265">
        <v>2</v>
      </c>
      <c r="AA1811" s="1265">
        <v>2</v>
      </c>
      <c r="AB1811" s="1265">
        <v>0</v>
      </c>
      <c r="AC1811" s="1265">
        <v>5</v>
      </c>
      <c r="AD1811" s="1265">
        <v>2</v>
      </c>
      <c r="AE1811" s="1265">
        <v>1</v>
      </c>
      <c r="AF1811" s="1265">
        <v>2</v>
      </c>
      <c r="AG1811" s="1265">
        <v>2</v>
      </c>
      <c r="AH1811" s="1265">
        <v>1</v>
      </c>
    </row>
    <row r="1812" spans="1:34" s="445" customFormat="1" ht="14.25" customHeight="1">
      <c r="A1812" s="2591"/>
      <c r="B1812" s="2591"/>
      <c r="C1812" s="2597"/>
      <c r="D1812" s="2597"/>
      <c r="E1812" s="2597"/>
      <c r="F1812" s="2597"/>
      <c r="G1812" s="1268" t="s">
        <v>4141</v>
      </c>
      <c r="H1812" s="1265">
        <v>15</v>
      </c>
      <c r="I1812" s="1265">
        <v>0</v>
      </c>
      <c r="J1812" s="1265">
        <v>0</v>
      </c>
      <c r="K1812" s="1265">
        <v>0</v>
      </c>
      <c r="L1812" s="1265">
        <v>0</v>
      </c>
      <c r="M1812" s="1265">
        <v>0</v>
      </c>
      <c r="N1812" s="1265">
        <v>0</v>
      </c>
      <c r="O1812" s="1265">
        <v>0</v>
      </c>
      <c r="P1812" s="1265">
        <v>0</v>
      </c>
      <c r="Q1812" s="1265">
        <v>0</v>
      </c>
      <c r="R1812" s="1265">
        <v>0</v>
      </c>
      <c r="S1812" s="1265">
        <v>0</v>
      </c>
      <c r="T1812" s="1265">
        <v>0</v>
      </c>
      <c r="U1812" s="1265">
        <v>0</v>
      </c>
      <c r="V1812" s="1265">
        <v>2</v>
      </c>
      <c r="W1812" s="1265">
        <v>0</v>
      </c>
      <c r="X1812" s="1265">
        <v>1</v>
      </c>
      <c r="Y1812" s="1265">
        <v>1</v>
      </c>
      <c r="Z1812" s="1265">
        <v>1</v>
      </c>
      <c r="AA1812" s="1265">
        <v>2</v>
      </c>
      <c r="AB1812" s="1265">
        <v>0</v>
      </c>
      <c r="AC1812" s="1265">
        <v>3</v>
      </c>
      <c r="AD1812" s="1265">
        <v>1</v>
      </c>
      <c r="AE1812" s="1265">
        <v>1</v>
      </c>
      <c r="AF1812" s="1265">
        <v>2</v>
      </c>
      <c r="AG1812" s="1265">
        <v>1</v>
      </c>
      <c r="AH1812" s="1265">
        <v>0</v>
      </c>
    </row>
    <row r="1813" spans="1:34" s="445" customFormat="1" ht="14.25" customHeight="1">
      <c r="A1813" s="2591"/>
      <c r="B1813" s="2591"/>
      <c r="C1813" s="2597"/>
      <c r="D1813" s="2597"/>
      <c r="E1813" s="2597"/>
      <c r="F1813" s="2597"/>
      <c r="G1813" s="1268" t="s">
        <v>1619</v>
      </c>
      <c r="H1813" s="1265">
        <v>6</v>
      </c>
      <c r="I1813" s="1265">
        <v>0</v>
      </c>
      <c r="J1813" s="1265">
        <v>0</v>
      </c>
      <c r="K1813" s="1265">
        <v>0</v>
      </c>
      <c r="L1813" s="1265">
        <v>0</v>
      </c>
      <c r="M1813" s="1265">
        <v>0</v>
      </c>
      <c r="N1813" s="1265">
        <v>0</v>
      </c>
      <c r="O1813" s="1265">
        <v>0</v>
      </c>
      <c r="P1813" s="1265">
        <v>0</v>
      </c>
      <c r="Q1813" s="1265">
        <v>0</v>
      </c>
      <c r="R1813" s="1265">
        <v>0</v>
      </c>
      <c r="S1813" s="1265">
        <v>0</v>
      </c>
      <c r="T1813" s="1265">
        <v>0</v>
      </c>
      <c r="U1813" s="1265">
        <v>0</v>
      </c>
      <c r="V1813" s="1265">
        <v>0</v>
      </c>
      <c r="W1813" s="1265">
        <v>0</v>
      </c>
      <c r="X1813" s="1265">
        <v>0</v>
      </c>
      <c r="Y1813" s="1265">
        <v>0</v>
      </c>
      <c r="Z1813" s="1265">
        <v>1</v>
      </c>
      <c r="AA1813" s="1265">
        <v>0</v>
      </c>
      <c r="AB1813" s="1265">
        <v>0</v>
      </c>
      <c r="AC1813" s="1265">
        <v>2</v>
      </c>
      <c r="AD1813" s="1265">
        <v>1</v>
      </c>
      <c r="AE1813" s="1265">
        <v>0</v>
      </c>
      <c r="AF1813" s="1265">
        <v>0</v>
      </c>
      <c r="AG1813" s="1265">
        <v>1</v>
      </c>
      <c r="AH1813" s="1265">
        <v>1</v>
      </c>
    </row>
    <row r="1814" spans="1:34" s="445" customFormat="1" ht="14.25" customHeight="1">
      <c r="A1814" s="2591" t="s">
        <v>2370</v>
      </c>
      <c r="B1814" s="2591"/>
      <c r="C1814" s="2596" t="s">
        <v>2371</v>
      </c>
      <c r="D1814" s="2596"/>
      <c r="E1814" s="2596"/>
      <c r="F1814" s="2596"/>
      <c r="G1814" s="1268" t="s">
        <v>1617</v>
      </c>
      <c r="H1814" s="1264">
        <v>19</v>
      </c>
      <c r="I1814" s="1265">
        <v>0</v>
      </c>
      <c r="J1814" s="1265">
        <v>0</v>
      </c>
      <c r="K1814" s="1265">
        <v>0</v>
      </c>
      <c r="L1814" s="1265">
        <v>0</v>
      </c>
      <c r="M1814" s="1265">
        <v>0</v>
      </c>
      <c r="N1814" s="1265">
        <v>0</v>
      </c>
      <c r="O1814" s="1265">
        <v>0</v>
      </c>
      <c r="P1814" s="1265">
        <v>0</v>
      </c>
      <c r="Q1814" s="1265">
        <v>0</v>
      </c>
      <c r="R1814" s="1265">
        <v>0</v>
      </c>
      <c r="S1814" s="1265">
        <v>0</v>
      </c>
      <c r="T1814" s="1265">
        <v>0</v>
      </c>
      <c r="U1814" s="1265">
        <v>0</v>
      </c>
      <c r="V1814" s="1265">
        <v>2</v>
      </c>
      <c r="W1814" s="1265">
        <v>0</v>
      </c>
      <c r="X1814" s="1265">
        <v>0</v>
      </c>
      <c r="Y1814" s="1265">
        <v>1</v>
      </c>
      <c r="Z1814" s="1265">
        <v>2</v>
      </c>
      <c r="AA1814" s="1265">
        <v>2</v>
      </c>
      <c r="AB1814" s="1265">
        <v>0</v>
      </c>
      <c r="AC1814" s="1265">
        <v>5</v>
      </c>
      <c r="AD1814" s="1265">
        <v>2</v>
      </c>
      <c r="AE1814" s="1265">
        <v>1</v>
      </c>
      <c r="AF1814" s="1265">
        <v>1</v>
      </c>
      <c r="AG1814" s="1265">
        <v>2</v>
      </c>
      <c r="AH1814" s="1265">
        <v>1</v>
      </c>
    </row>
    <row r="1815" spans="1:34" s="445" customFormat="1" ht="14.25" customHeight="1">
      <c r="A1815" s="2591"/>
      <c r="B1815" s="2591"/>
      <c r="C1815" s="2596"/>
      <c r="D1815" s="2596"/>
      <c r="E1815" s="2596"/>
      <c r="F1815" s="2596"/>
      <c r="G1815" s="1268" t="s">
        <v>4366</v>
      </c>
      <c r="H1815" s="1264">
        <v>13</v>
      </c>
      <c r="I1815" s="1265">
        <v>0</v>
      </c>
      <c r="J1815" s="1265">
        <v>0</v>
      </c>
      <c r="K1815" s="1265">
        <v>0</v>
      </c>
      <c r="L1815" s="1265">
        <v>0</v>
      </c>
      <c r="M1815" s="1265">
        <v>0</v>
      </c>
      <c r="N1815" s="1265">
        <v>0</v>
      </c>
      <c r="O1815" s="1265">
        <v>0</v>
      </c>
      <c r="P1815" s="1265">
        <v>0</v>
      </c>
      <c r="Q1815" s="1265">
        <v>0</v>
      </c>
      <c r="R1815" s="1265">
        <v>0</v>
      </c>
      <c r="S1815" s="1265">
        <v>0</v>
      </c>
      <c r="T1815" s="1265">
        <v>0</v>
      </c>
      <c r="U1815" s="1265">
        <v>0</v>
      </c>
      <c r="V1815" s="1265">
        <v>2</v>
      </c>
      <c r="W1815" s="1265">
        <v>0</v>
      </c>
      <c r="X1815" s="1265">
        <v>0</v>
      </c>
      <c r="Y1815" s="1265">
        <v>1</v>
      </c>
      <c r="Z1815" s="1265">
        <v>1</v>
      </c>
      <c r="AA1815" s="1265">
        <v>2</v>
      </c>
      <c r="AB1815" s="1265">
        <v>0</v>
      </c>
      <c r="AC1815" s="1265">
        <v>3</v>
      </c>
      <c r="AD1815" s="1265">
        <v>1</v>
      </c>
      <c r="AE1815" s="1265">
        <v>1</v>
      </c>
      <c r="AF1815" s="1265">
        <v>1</v>
      </c>
      <c r="AG1815" s="1265">
        <v>1</v>
      </c>
      <c r="AH1815" s="1265">
        <v>0</v>
      </c>
    </row>
    <row r="1816" spans="1:34" s="445" customFormat="1" ht="14.25" customHeight="1">
      <c r="A1816" s="2591"/>
      <c r="B1816" s="2591"/>
      <c r="C1816" s="2596"/>
      <c r="D1816" s="2596"/>
      <c r="E1816" s="2596"/>
      <c r="F1816" s="2596"/>
      <c r="G1816" s="1268" t="s">
        <v>4143</v>
      </c>
      <c r="H1816" s="1264">
        <v>6</v>
      </c>
      <c r="I1816" s="1265">
        <v>0</v>
      </c>
      <c r="J1816" s="1265">
        <v>0</v>
      </c>
      <c r="K1816" s="1265">
        <v>0</v>
      </c>
      <c r="L1816" s="1265">
        <v>0</v>
      </c>
      <c r="M1816" s="1265">
        <v>0</v>
      </c>
      <c r="N1816" s="1265">
        <v>0</v>
      </c>
      <c r="O1816" s="1265">
        <v>0</v>
      </c>
      <c r="P1816" s="1265">
        <v>0</v>
      </c>
      <c r="Q1816" s="1265">
        <v>0</v>
      </c>
      <c r="R1816" s="1265">
        <v>0</v>
      </c>
      <c r="S1816" s="1265">
        <v>0</v>
      </c>
      <c r="T1816" s="1265">
        <v>0</v>
      </c>
      <c r="U1816" s="1265">
        <v>0</v>
      </c>
      <c r="V1816" s="1265">
        <v>0</v>
      </c>
      <c r="W1816" s="1265">
        <v>0</v>
      </c>
      <c r="X1816" s="1265">
        <v>0</v>
      </c>
      <c r="Y1816" s="1265">
        <v>0</v>
      </c>
      <c r="Z1816" s="1265">
        <v>1</v>
      </c>
      <c r="AA1816" s="1265">
        <v>0</v>
      </c>
      <c r="AB1816" s="1265">
        <v>0</v>
      </c>
      <c r="AC1816" s="1265">
        <v>2</v>
      </c>
      <c r="AD1816" s="1265">
        <v>1</v>
      </c>
      <c r="AE1816" s="1265">
        <v>0</v>
      </c>
      <c r="AF1816" s="1265">
        <v>0</v>
      </c>
      <c r="AG1816" s="1265">
        <v>1</v>
      </c>
      <c r="AH1816" s="1265">
        <v>1</v>
      </c>
    </row>
    <row r="1817" spans="1:34" s="445" customFormat="1" ht="14.25" customHeight="1">
      <c r="A1817" s="2591" t="s">
        <v>2372</v>
      </c>
      <c r="B1817" s="2591"/>
      <c r="C1817" s="2596" t="s">
        <v>2373</v>
      </c>
      <c r="D1817" s="2596"/>
      <c r="E1817" s="2596"/>
      <c r="F1817" s="2596"/>
      <c r="G1817" s="1268" t="s">
        <v>1617</v>
      </c>
      <c r="H1817" s="1265">
        <v>2</v>
      </c>
      <c r="I1817" s="1265">
        <v>0</v>
      </c>
      <c r="J1817" s="1265">
        <v>0</v>
      </c>
      <c r="K1817" s="1265">
        <v>0</v>
      </c>
      <c r="L1817" s="1265">
        <v>0</v>
      </c>
      <c r="M1817" s="1265">
        <v>0</v>
      </c>
      <c r="N1817" s="1265">
        <v>0</v>
      </c>
      <c r="O1817" s="1265">
        <v>0</v>
      </c>
      <c r="P1817" s="1265">
        <v>0</v>
      </c>
      <c r="Q1817" s="1265">
        <v>0</v>
      </c>
      <c r="R1817" s="1265">
        <v>0</v>
      </c>
      <c r="S1817" s="1265">
        <v>0</v>
      </c>
      <c r="T1817" s="1265">
        <v>0</v>
      </c>
      <c r="U1817" s="1265">
        <v>0</v>
      </c>
      <c r="V1817" s="1265">
        <v>0</v>
      </c>
      <c r="W1817" s="1265">
        <v>0</v>
      </c>
      <c r="X1817" s="1265">
        <v>1</v>
      </c>
      <c r="Y1817" s="1265">
        <v>0</v>
      </c>
      <c r="Z1817" s="1265">
        <v>0</v>
      </c>
      <c r="AA1817" s="1265">
        <v>0</v>
      </c>
      <c r="AB1817" s="1265">
        <v>0</v>
      </c>
      <c r="AC1817" s="1265">
        <v>0</v>
      </c>
      <c r="AD1817" s="1265">
        <v>0</v>
      </c>
      <c r="AE1817" s="1265">
        <v>0</v>
      </c>
      <c r="AF1817" s="1265">
        <v>1</v>
      </c>
      <c r="AG1817" s="1265">
        <v>0</v>
      </c>
      <c r="AH1817" s="1265">
        <v>0</v>
      </c>
    </row>
    <row r="1818" spans="1:34" s="445" customFormat="1" ht="14.25" customHeight="1">
      <c r="A1818" s="2591"/>
      <c r="B1818" s="2591"/>
      <c r="C1818" s="2596"/>
      <c r="D1818" s="2596"/>
      <c r="E1818" s="2596"/>
      <c r="F1818" s="2596"/>
      <c r="G1818" s="1268" t="s">
        <v>1618</v>
      </c>
      <c r="H1818" s="1265">
        <v>2</v>
      </c>
      <c r="I1818" s="1265">
        <v>0</v>
      </c>
      <c r="J1818" s="1265">
        <v>0</v>
      </c>
      <c r="K1818" s="1265">
        <v>0</v>
      </c>
      <c r="L1818" s="1265">
        <v>0</v>
      </c>
      <c r="M1818" s="1265">
        <v>0</v>
      </c>
      <c r="N1818" s="1265">
        <v>0</v>
      </c>
      <c r="O1818" s="1265">
        <v>0</v>
      </c>
      <c r="P1818" s="1265">
        <v>0</v>
      </c>
      <c r="Q1818" s="1265">
        <v>0</v>
      </c>
      <c r="R1818" s="1265">
        <v>0</v>
      </c>
      <c r="S1818" s="1265">
        <v>0</v>
      </c>
      <c r="T1818" s="1265">
        <v>0</v>
      </c>
      <c r="U1818" s="1265">
        <v>0</v>
      </c>
      <c r="V1818" s="1265">
        <v>0</v>
      </c>
      <c r="W1818" s="1265">
        <v>0</v>
      </c>
      <c r="X1818" s="1265">
        <v>1</v>
      </c>
      <c r="Y1818" s="1265">
        <v>0</v>
      </c>
      <c r="Z1818" s="1265">
        <v>0</v>
      </c>
      <c r="AA1818" s="1265">
        <v>0</v>
      </c>
      <c r="AB1818" s="1265">
        <v>0</v>
      </c>
      <c r="AC1818" s="1265">
        <v>0</v>
      </c>
      <c r="AD1818" s="1265">
        <v>0</v>
      </c>
      <c r="AE1818" s="1265">
        <v>0</v>
      </c>
      <c r="AF1818" s="1265">
        <v>1</v>
      </c>
      <c r="AG1818" s="1265">
        <v>0</v>
      </c>
      <c r="AH1818" s="1265">
        <v>0</v>
      </c>
    </row>
    <row r="1819" spans="1:34" s="445" customFormat="1" ht="14.25" customHeight="1">
      <c r="A1819" s="2591"/>
      <c r="B1819" s="2591"/>
      <c r="C1819" s="2596"/>
      <c r="D1819" s="2596"/>
      <c r="E1819" s="2596"/>
      <c r="F1819" s="2596"/>
      <c r="G1819" s="1268" t="s">
        <v>4142</v>
      </c>
      <c r="H1819" s="1265">
        <v>0</v>
      </c>
      <c r="I1819" s="1265">
        <v>0</v>
      </c>
      <c r="J1819" s="1265">
        <v>0</v>
      </c>
      <c r="K1819" s="1265">
        <v>0</v>
      </c>
      <c r="L1819" s="1265">
        <v>0</v>
      </c>
      <c r="M1819" s="1265">
        <v>0</v>
      </c>
      <c r="N1819" s="1265">
        <v>0</v>
      </c>
      <c r="O1819" s="1265">
        <v>0</v>
      </c>
      <c r="P1819" s="1265">
        <v>0</v>
      </c>
      <c r="Q1819" s="1265">
        <v>0</v>
      </c>
      <c r="R1819" s="1265">
        <v>0</v>
      </c>
      <c r="S1819" s="1265">
        <v>0</v>
      </c>
      <c r="T1819" s="1265">
        <v>0</v>
      </c>
      <c r="U1819" s="1265">
        <v>0</v>
      </c>
      <c r="V1819" s="1265">
        <v>0</v>
      </c>
      <c r="W1819" s="1265">
        <v>0</v>
      </c>
      <c r="X1819" s="1265">
        <v>0</v>
      </c>
      <c r="Y1819" s="1265">
        <v>0</v>
      </c>
      <c r="Z1819" s="1265">
        <v>0</v>
      </c>
      <c r="AA1819" s="1265">
        <v>0</v>
      </c>
      <c r="AB1819" s="1265">
        <v>0</v>
      </c>
      <c r="AC1819" s="1265">
        <v>0</v>
      </c>
      <c r="AD1819" s="1265">
        <v>0</v>
      </c>
      <c r="AE1819" s="1265">
        <v>0</v>
      </c>
      <c r="AF1819" s="1265">
        <v>0</v>
      </c>
      <c r="AG1819" s="1265">
        <v>0</v>
      </c>
      <c r="AH1819" s="1265">
        <v>0</v>
      </c>
    </row>
    <row r="1820" spans="1:34" s="445" customFormat="1" ht="14.25" customHeight="1">
      <c r="A1820" s="2591" t="s">
        <v>2374</v>
      </c>
      <c r="B1820" s="2591"/>
      <c r="C1820" s="2596" t="s">
        <v>2375</v>
      </c>
      <c r="D1820" s="2596"/>
      <c r="E1820" s="2596"/>
      <c r="F1820" s="2596"/>
      <c r="G1820" s="1268" t="s">
        <v>4140</v>
      </c>
      <c r="H1820" s="1265">
        <v>55</v>
      </c>
      <c r="I1820" s="1265">
        <v>0</v>
      </c>
      <c r="J1820" s="1265">
        <v>0</v>
      </c>
      <c r="K1820" s="1265">
        <v>0</v>
      </c>
      <c r="L1820" s="1265">
        <v>0</v>
      </c>
      <c r="M1820" s="1265">
        <v>0</v>
      </c>
      <c r="N1820" s="1265">
        <v>0</v>
      </c>
      <c r="O1820" s="1265">
        <v>0</v>
      </c>
      <c r="P1820" s="1265">
        <v>0</v>
      </c>
      <c r="Q1820" s="1265">
        <v>0</v>
      </c>
      <c r="R1820" s="1265">
        <v>0</v>
      </c>
      <c r="S1820" s="1265">
        <v>0</v>
      </c>
      <c r="T1820" s="1265">
        <v>0</v>
      </c>
      <c r="U1820" s="1265">
        <v>0</v>
      </c>
      <c r="V1820" s="1265">
        <v>0</v>
      </c>
      <c r="W1820" s="1265">
        <v>0</v>
      </c>
      <c r="X1820" s="1265">
        <v>0</v>
      </c>
      <c r="Y1820" s="1265">
        <v>0</v>
      </c>
      <c r="Z1820" s="1265">
        <v>3</v>
      </c>
      <c r="AA1820" s="1265">
        <v>6</v>
      </c>
      <c r="AB1820" s="1265">
        <v>6</v>
      </c>
      <c r="AC1820" s="1265">
        <v>5</v>
      </c>
      <c r="AD1820" s="1265">
        <v>11</v>
      </c>
      <c r="AE1820" s="1265">
        <v>10</v>
      </c>
      <c r="AF1820" s="1265">
        <v>10</v>
      </c>
      <c r="AG1820" s="1265">
        <v>4</v>
      </c>
      <c r="AH1820" s="1265">
        <v>0</v>
      </c>
    </row>
    <row r="1821" spans="1:34" s="445" customFormat="1" ht="14.25" customHeight="1">
      <c r="A1821" s="2591"/>
      <c r="B1821" s="2591"/>
      <c r="C1821" s="2596"/>
      <c r="D1821" s="2596"/>
      <c r="E1821" s="2596"/>
      <c r="F1821" s="2596"/>
      <c r="G1821" s="1268" t="s">
        <v>4141</v>
      </c>
      <c r="H1821" s="1265">
        <v>40</v>
      </c>
      <c r="I1821" s="1265">
        <v>0</v>
      </c>
      <c r="J1821" s="1265">
        <v>0</v>
      </c>
      <c r="K1821" s="1265">
        <v>0</v>
      </c>
      <c r="L1821" s="1265">
        <v>0</v>
      </c>
      <c r="M1821" s="1265">
        <v>0</v>
      </c>
      <c r="N1821" s="1265">
        <v>0</v>
      </c>
      <c r="O1821" s="1265">
        <v>0</v>
      </c>
      <c r="P1821" s="1265">
        <v>0</v>
      </c>
      <c r="Q1821" s="1265">
        <v>0</v>
      </c>
      <c r="R1821" s="1265">
        <v>0</v>
      </c>
      <c r="S1821" s="1265">
        <v>0</v>
      </c>
      <c r="T1821" s="1265">
        <v>0</v>
      </c>
      <c r="U1821" s="1265">
        <v>0</v>
      </c>
      <c r="V1821" s="1265">
        <v>0</v>
      </c>
      <c r="W1821" s="1265">
        <v>0</v>
      </c>
      <c r="X1821" s="1265">
        <v>0</v>
      </c>
      <c r="Y1821" s="1265">
        <v>0</v>
      </c>
      <c r="Z1821" s="1265">
        <v>3</v>
      </c>
      <c r="AA1821" s="1265">
        <v>6</v>
      </c>
      <c r="AB1821" s="1265">
        <v>6</v>
      </c>
      <c r="AC1821" s="1265">
        <v>3</v>
      </c>
      <c r="AD1821" s="1265">
        <v>8</v>
      </c>
      <c r="AE1821" s="1265">
        <v>4</v>
      </c>
      <c r="AF1821" s="1265">
        <v>7</v>
      </c>
      <c r="AG1821" s="1265">
        <v>3</v>
      </c>
      <c r="AH1821" s="1265">
        <v>0</v>
      </c>
    </row>
    <row r="1822" spans="1:34" s="445" customFormat="1" ht="14.25" customHeight="1">
      <c r="A1822" s="2591"/>
      <c r="B1822" s="2591"/>
      <c r="C1822" s="2596"/>
      <c r="D1822" s="2596"/>
      <c r="E1822" s="2596"/>
      <c r="F1822" s="2596"/>
      <c r="G1822" s="1268" t="s">
        <v>4387</v>
      </c>
      <c r="H1822" s="1265">
        <v>15</v>
      </c>
      <c r="I1822" s="1265">
        <v>0</v>
      </c>
      <c r="J1822" s="1265">
        <v>0</v>
      </c>
      <c r="K1822" s="1265">
        <v>0</v>
      </c>
      <c r="L1822" s="1265">
        <v>0</v>
      </c>
      <c r="M1822" s="1265">
        <v>0</v>
      </c>
      <c r="N1822" s="1265">
        <v>0</v>
      </c>
      <c r="O1822" s="1265">
        <v>0</v>
      </c>
      <c r="P1822" s="1265">
        <v>0</v>
      </c>
      <c r="Q1822" s="1265">
        <v>0</v>
      </c>
      <c r="R1822" s="1265">
        <v>0</v>
      </c>
      <c r="S1822" s="1265">
        <v>0</v>
      </c>
      <c r="T1822" s="1265">
        <v>0</v>
      </c>
      <c r="U1822" s="1265">
        <v>0</v>
      </c>
      <c r="V1822" s="1265">
        <v>0</v>
      </c>
      <c r="W1822" s="1265">
        <v>0</v>
      </c>
      <c r="X1822" s="1265">
        <v>0</v>
      </c>
      <c r="Y1822" s="1265">
        <v>0</v>
      </c>
      <c r="Z1822" s="1265">
        <v>0</v>
      </c>
      <c r="AA1822" s="1265">
        <v>0</v>
      </c>
      <c r="AB1822" s="1265">
        <v>0</v>
      </c>
      <c r="AC1822" s="1265">
        <v>2</v>
      </c>
      <c r="AD1822" s="1265">
        <v>3</v>
      </c>
      <c r="AE1822" s="1265">
        <v>6</v>
      </c>
      <c r="AF1822" s="1265">
        <v>3</v>
      </c>
      <c r="AG1822" s="1265">
        <v>1</v>
      </c>
      <c r="AH1822" s="1265">
        <v>0</v>
      </c>
    </row>
    <row r="1823" spans="1:34" s="445" customFormat="1" ht="14.25" customHeight="1">
      <c r="A1823" s="2591" t="s">
        <v>2376</v>
      </c>
      <c r="B1823" s="2591"/>
      <c r="C1823" s="2596" t="s">
        <v>4678</v>
      </c>
      <c r="D1823" s="2596"/>
      <c r="E1823" s="2596"/>
      <c r="F1823" s="2596"/>
      <c r="G1823" s="1268" t="s">
        <v>4376</v>
      </c>
      <c r="H1823" s="1264">
        <v>27</v>
      </c>
      <c r="I1823" s="1265">
        <v>0</v>
      </c>
      <c r="J1823" s="1265">
        <v>0</v>
      </c>
      <c r="K1823" s="1265">
        <v>0</v>
      </c>
      <c r="L1823" s="1265">
        <v>0</v>
      </c>
      <c r="M1823" s="1265">
        <v>0</v>
      </c>
      <c r="N1823" s="1265">
        <v>0</v>
      </c>
      <c r="O1823" s="1265">
        <v>0</v>
      </c>
      <c r="P1823" s="1265">
        <v>0</v>
      </c>
      <c r="Q1823" s="1265">
        <v>0</v>
      </c>
      <c r="R1823" s="1265">
        <v>0</v>
      </c>
      <c r="S1823" s="1265">
        <v>0</v>
      </c>
      <c r="T1823" s="1265">
        <v>0</v>
      </c>
      <c r="U1823" s="1265">
        <v>0</v>
      </c>
      <c r="V1823" s="1265">
        <v>0</v>
      </c>
      <c r="W1823" s="1265">
        <v>0</v>
      </c>
      <c r="X1823" s="1265">
        <v>0</v>
      </c>
      <c r="Y1823" s="1265">
        <v>0</v>
      </c>
      <c r="Z1823" s="1265">
        <v>1</v>
      </c>
      <c r="AA1823" s="1265">
        <v>3</v>
      </c>
      <c r="AB1823" s="1265">
        <v>4</v>
      </c>
      <c r="AC1823" s="1265">
        <v>3</v>
      </c>
      <c r="AD1823" s="1265">
        <v>5</v>
      </c>
      <c r="AE1823" s="1265">
        <v>4</v>
      </c>
      <c r="AF1823" s="1265">
        <v>5</v>
      </c>
      <c r="AG1823" s="1265">
        <v>2</v>
      </c>
      <c r="AH1823" s="1265">
        <v>0</v>
      </c>
    </row>
    <row r="1824" spans="1:34" s="445" customFormat="1" ht="14.25" customHeight="1">
      <c r="A1824" s="2591"/>
      <c r="B1824" s="2591"/>
      <c r="C1824" s="2596"/>
      <c r="D1824" s="2596"/>
      <c r="E1824" s="2596"/>
      <c r="F1824" s="2596"/>
      <c r="G1824" s="1268" t="s">
        <v>4366</v>
      </c>
      <c r="H1824" s="1264">
        <v>24</v>
      </c>
      <c r="I1824" s="1265">
        <v>0</v>
      </c>
      <c r="J1824" s="1265">
        <v>0</v>
      </c>
      <c r="K1824" s="1265">
        <v>0</v>
      </c>
      <c r="L1824" s="1265">
        <v>0</v>
      </c>
      <c r="M1824" s="1265">
        <v>0</v>
      </c>
      <c r="N1824" s="1265">
        <v>0</v>
      </c>
      <c r="O1824" s="1265">
        <v>0</v>
      </c>
      <c r="P1824" s="1265">
        <v>0</v>
      </c>
      <c r="Q1824" s="1265">
        <v>0</v>
      </c>
      <c r="R1824" s="1265">
        <v>0</v>
      </c>
      <c r="S1824" s="1265">
        <v>0</v>
      </c>
      <c r="T1824" s="1265">
        <v>0</v>
      </c>
      <c r="U1824" s="1265">
        <v>0</v>
      </c>
      <c r="V1824" s="1265">
        <v>0</v>
      </c>
      <c r="W1824" s="1265">
        <v>0</v>
      </c>
      <c r="X1824" s="1265">
        <v>0</v>
      </c>
      <c r="Y1824" s="1265">
        <v>0</v>
      </c>
      <c r="Z1824" s="1265">
        <v>1</v>
      </c>
      <c r="AA1824" s="1265">
        <v>3</v>
      </c>
      <c r="AB1824" s="1265">
        <v>4</v>
      </c>
      <c r="AC1824" s="1265">
        <v>3</v>
      </c>
      <c r="AD1824" s="1265">
        <v>4</v>
      </c>
      <c r="AE1824" s="1265">
        <v>3</v>
      </c>
      <c r="AF1824" s="1265">
        <v>5</v>
      </c>
      <c r="AG1824" s="1265">
        <v>1</v>
      </c>
      <c r="AH1824" s="1265">
        <v>0</v>
      </c>
    </row>
    <row r="1825" spans="1:34" s="445" customFormat="1" ht="14.25" customHeight="1">
      <c r="A1825" s="2591"/>
      <c r="B1825" s="2591"/>
      <c r="C1825" s="2596"/>
      <c r="D1825" s="2596"/>
      <c r="E1825" s="2596"/>
      <c r="F1825" s="2596"/>
      <c r="G1825" s="1268" t="s">
        <v>1619</v>
      </c>
      <c r="H1825" s="1264">
        <v>3</v>
      </c>
      <c r="I1825" s="1265">
        <v>0</v>
      </c>
      <c r="J1825" s="1265">
        <v>0</v>
      </c>
      <c r="K1825" s="1265">
        <v>0</v>
      </c>
      <c r="L1825" s="1265">
        <v>0</v>
      </c>
      <c r="M1825" s="1265">
        <v>0</v>
      </c>
      <c r="N1825" s="1265">
        <v>0</v>
      </c>
      <c r="O1825" s="1265">
        <v>0</v>
      </c>
      <c r="P1825" s="1265">
        <v>0</v>
      </c>
      <c r="Q1825" s="1265">
        <v>0</v>
      </c>
      <c r="R1825" s="1265">
        <v>0</v>
      </c>
      <c r="S1825" s="1265">
        <v>0</v>
      </c>
      <c r="T1825" s="1265">
        <v>0</v>
      </c>
      <c r="U1825" s="1265">
        <v>0</v>
      </c>
      <c r="V1825" s="1265">
        <v>0</v>
      </c>
      <c r="W1825" s="1265">
        <v>0</v>
      </c>
      <c r="X1825" s="1265">
        <v>0</v>
      </c>
      <c r="Y1825" s="1265">
        <v>0</v>
      </c>
      <c r="Z1825" s="1265">
        <v>0</v>
      </c>
      <c r="AA1825" s="1265">
        <v>0</v>
      </c>
      <c r="AB1825" s="1265">
        <v>0</v>
      </c>
      <c r="AC1825" s="1265">
        <v>0</v>
      </c>
      <c r="AD1825" s="1265">
        <v>1</v>
      </c>
      <c r="AE1825" s="1265">
        <v>1</v>
      </c>
      <c r="AF1825" s="1265">
        <v>0</v>
      </c>
      <c r="AG1825" s="1265">
        <v>1</v>
      </c>
      <c r="AH1825" s="1265">
        <v>0</v>
      </c>
    </row>
    <row r="1826" spans="1:34" s="445" customFormat="1" ht="14.25" customHeight="1">
      <c r="A1826" s="2591" t="s">
        <v>2377</v>
      </c>
      <c r="B1826" s="2591"/>
      <c r="C1826" s="2596" t="s">
        <v>4679</v>
      </c>
      <c r="D1826" s="2596"/>
      <c r="E1826" s="2596"/>
      <c r="F1826" s="2596"/>
      <c r="G1826" s="1268" t="s">
        <v>4140</v>
      </c>
      <c r="H1826" s="1264">
        <v>2</v>
      </c>
      <c r="I1826" s="1265">
        <v>0</v>
      </c>
      <c r="J1826" s="1265">
        <v>0</v>
      </c>
      <c r="K1826" s="1265">
        <v>0</v>
      </c>
      <c r="L1826" s="1265">
        <v>0</v>
      </c>
      <c r="M1826" s="1265">
        <v>0</v>
      </c>
      <c r="N1826" s="1265">
        <v>0</v>
      </c>
      <c r="O1826" s="1265">
        <v>0</v>
      </c>
      <c r="P1826" s="1265">
        <v>0</v>
      </c>
      <c r="Q1826" s="1265">
        <v>0</v>
      </c>
      <c r="R1826" s="1265">
        <v>0</v>
      </c>
      <c r="S1826" s="1265">
        <v>0</v>
      </c>
      <c r="T1826" s="1265">
        <v>0</v>
      </c>
      <c r="U1826" s="1265">
        <v>0</v>
      </c>
      <c r="V1826" s="1265">
        <v>0</v>
      </c>
      <c r="W1826" s="1265">
        <v>0</v>
      </c>
      <c r="X1826" s="1265">
        <v>0</v>
      </c>
      <c r="Y1826" s="1265">
        <v>0</v>
      </c>
      <c r="Z1826" s="1265">
        <v>0</v>
      </c>
      <c r="AA1826" s="1265">
        <v>0</v>
      </c>
      <c r="AB1826" s="1265">
        <v>0</v>
      </c>
      <c r="AC1826" s="1265">
        <v>0</v>
      </c>
      <c r="AD1826" s="1265">
        <v>2</v>
      </c>
      <c r="AE1826" s="1265">
        <v>0</v>
      </c>
      <c r="AF1826" s="1265">
        <v>0</v>
      </c>
      <c r="AG1826" s="1265">
        <v>0</v>
      </c>
      <c r="AH1826" s="1265">
        <v>0</v>
      </c>
    </row>
    <row r="1827" spans="1:34" s="445" customFormat="1" ht="14.25" customHeight="1">
      <c r="A1827" s="2591"/>
      <c r="B1827" s="2591"/>
      <c r="C1827" s="2596"/>
      <c r="D1827" s="2596"/>
      <c r="E1827" s="2596"/>
      <c r="F1827" s="2596"/>
      <c r="G1827" s="1268" t="s">
        <v>1618</v>
      </c>
      <c r="H1827" s="1264">
        <v>1</v>
      </c>
      <c r="I1827" s="1265">
        <v>0</v>
      </c>
      <c r="J1827" s="1265">
        <v>0</v>
      </c>
      <c r="K1827" s="1265">
        <v>0</v>
      </c>
      <c r="L1827" s="1265">
        <v>0</v>
      </c>
      <c r="M1827" s="1265">
        <v>0</v>
      </c>
      <c r="N1827" s="1265">
        <v>0</v>
      </c>
      <c r="O1827" s="1265">
        <v>0</v>
      </c>
      <c r="P1827" s="1265">
        <v>0</v>
      </c>
      <c r="Q1827" s="1265">
        <v>0</v>
      </c>
      <c r="R1827" s="1265">
        <v>0</v>
      </c>
      <c r="S1827" s="1265">
        <v>0</v>
      </c>
      <c r="T1827" s="1265">
        <v>0</v>
      </c>
      <c r="U1827" s="1265">
        <v>0</v>
      </c>
      <c r="V1827" s="1265">
        <v>0</v>
      </c>
      <c r="W1827" s="1265">
        <v>0</v>
      </c>
      <c r="X1827" s="1265">
        <v>0</v>
      </c>
      <c r="Y1827" s="1265">
        <v>0</v>
      </c>
      <c r="Z1827" s="1265">
        <v>0</v>
      </c>
      <c r="AA1827" s="1265">
        <v>0</v>
      </c>
      <c r="AB1827" s="1265">
        <v>0</v>
      </c>
      <c r="AC1827" s="1265">
        <v>0</v>
      </c>
      <c r="AD1827" s="1265">
        <v>1</v>
      </c>
      <c r="AE1827" s="1265">
        <v>0</v>
      </c>
      <c r="AF1827" s="1265">
        <v>0</v>
      </c>
      <c r="AG1827" s="1265">
        <v>0</v>
      </c>
      <c r="AH1827" s="1265">
        <v>0</v>
      </c>
    </row>
    <row r="1828" spans="1:34" s="445" customFormat="1" ht="14.25" customHeight="1">
      <c r="A1828" s="2591"/>
      <c r="B1828" s="2591"/>
      <c r="C1828" s="2596"/>
      <c r="D1828" s="2596"/>
      <c r="E1828" s="2596"/>
      <c r="F1828" s="2596"/>
      <c r="G1828" s="1268" t="s">
        <v>1619</v>
      </c>
      <c r="H1828" s="1264">
        <v>1</v>
      </c>
      <c r="I1828" s="1265">
        <v>0</v>
      </c>
      <c r="J1828" s="1265">
        <v>0</v>
      </c>
      <c r="K1828" s="1265">
        <v>0</v>
      </c>
      <c r="L1828" s="1265">
        <v>0</v>
      </c>
      <c r="M1828" s="1265">
        <v>0</v>
      </c>
      <c r="N1828" s="1265">
        <v>0</v>
      </c>
      <c r="O1828" s="1265">
        <v>0</v>
      </c>
      <c r="P1828" s="1265">
        <v>0</v>
      </c>
      <c r="Q1828" s="1265">
        <v>0</v>
      </c>
      <c r="R1828" s="1265">
        <v>0</v>
      </c>
      <c r="S1828" s="1265">
        <v>0</v>
      </c>
      <c r="T1828" s="1265">
        <v>0</v>
      </c>
      <c r="U1828" s="1265">
        <v>0</v>
      </c>
      <c r="V1828" s="1265">
        <v>0</v>
      </c>
      <c r="W1828" s="1265">
        <v>0</v>
      </c>
      <c r="X1828" s="1265">
        <v>0</v>
      </c>
      <c r="Y1828" s="1265">
        <v>0</v>
      </c>
      <c r="Z1828" s="1265">
        <v>0</v>
      </c>
      <c r="AA1828" s="1265">
        <v>0</v>
      </c>
      <c r="AB1828" s="1265">
        <v>0</v>
      </c>
      <c r="AC1828" s="1265">
        <v>0</v>
      </c>
      <c r="AD1828" s="1265">
        <v>1</v>
      </c>
      <c r="AE1828" s="1265">
        <v>0</v>
      </c>
      <c r="AF1828" s="1265">
        <v>0</v>
      </c>
      <c r="AG1828" s="1265">
        <v>0</v>
      </c>
      <c r="AH1828" s="1265">
        <v>0</v>
      </c>
    </row>
    <row r="1829" spans="1:34" s="445" customFormat="1" ht="14.25" customHeight="1">
      <c r="A1829" s="2591" t="s">
        <v>2378</v>
      </c>
      <c r="B1829" s="2591"/>
      <c r="C1829" s="2596" t="s">
        <v>2379</v>
      </c>
      <c r="D1829" s="2596"/>
      <c r="E1829" s="2596"/>
      <c r="F1829" s="2596"/>
      <c r="G1829" s="1268" t="s">
        <v>1617</v>
      </c>
      <c r="H1829" s="1264">
        <v>3</v>
      </c>
      <c r="I1829" s="1265">
        <v>0</v>
      </c>
      <c r="J1829" s="1265">
        <v>0</v>
      </c>
      <c r="K1829" s="1265">
        <v>0</v>
      </c>
      <c r="L1829" s="1265">
        <v>0</v>
      </c>
      <c r="M1829" s="1265">
        <v>0</v>
      </c>
      <c r="N1829" s="1265">
        <v>0</v>
      </c>
      <c r="O1829" s="1265">
        <v>0</v>
      </c>
      <c r="P1829" s="1265">
        <v>0</v>
      </c>
      <c r="Q1829" s="1265">
        <v>0</v>
      </c>
      <c r="R1829" s="1265">
        <v>0</v>
      </c>
      <c r="S1829" s="1265">
        <v>0</v>
      </c>
      <c r="T1829" s="1265">
        <v>0</v>
      </c>
      <c r="U1829" s="1265">
        <v>0</v>
      </c>
      <c r="V1829" s="1265">
        <v>0</v>
      </c>
      <c r="W1829" s="1265">
        <v>0</v>
      </c>
      <c r="X1829" s="1265">
        <v>0</v>
      </c>
      <c r="Y1829" s="1265">
        <v>0</v>
      </c>
      <c r="Z1829" s="1265">
        <v>1</v>
      </c>
      <c r="AA1829" s="1265">
        <v>0</v>
      </c>
      <c r="AB1829" s="1265">
        <v>0</v>
      </c>
      <c r="AC1829" s="1265">
        <v>0</v>
      </c>
      <c r="AD1829" s="1265">
        <v>1</v>
      </c>
      <c r="AE1829" s="1265">
        <v>0</v>
      </c>
      <c r="AF1829" s="1265">
        <v>0</v>
      </c>
      <c r="AG1829" s="1265">
        <v>1</v>
      </c>
      <c r="AH1829" s="1265">
        <v>0</v>
      </c>
    </row>
    <row r="1830" spans="1:34" s="445" customFormat="1" ht="14.25" customHeight="1">
      <c r="A1830" s="2591"/>
      <c r="B1830" s="2591"/>
      <c r="C1830" s="2596"/>
      <c r="D1830" s="2596"/>
      <c r="E1830" s="2596"/>
      <c r="F1830" s="2596"/>
      <c r="G1830" s="1268" t="s">
        <v>4394</v>
      </c>
      <c r="H1830" s="1264">
        <v>3</v>
      </c>
      <c r="I1830" s="1265">
        <v>0</v>
      </c>
      <c r="J1830" s="1265">
        <v>0</v>
      </c>
      <c r="K1830" s="1265">
        <v>0</v>
      </c>
      <c r="L1830" s="1265">
        <v>0</v>
      </c>
      <c r="M1830" s="1265">
        <v>0</v>
      </c>
      <c r="N1830" s="1265">
        <v>0</v>
      </c>
      <c r="O1830" s="1265">
        <v>0</v>
      </c>
      <c r="P1830" s="1265">
        <v>0</v>
      </c>
      <c r="Q1830" s="1265">
        <v>0</v>
      </c>
      <c r="R1830" s="1265">
        <v>0</v>
      </c>
      <c r="S1830" s="1265">
        <v>0</v>
      </c>
      <c r="T1830" s="1265">
        <v>0</v>
      </c>
      <c r="U1830" s="1265">
        <v>0</v>
      </c>
      <c r="V1830" s="1265">
        <v>0</v>
      </c>
      <c r="W1830" s="1265">
        <v>0</v>
      </c>
      <c r="X1830" s="1265">
        <v>0</v>
      </c>
      <c r="Y1830" s="1265">
        <v>0</v>
      </c>
      <c r="Z1830" s="1265">
        <v>1</v>
      </c>
      <c r="AA1830" s="1265">
        <v>0</v>
      </c>
      <c r="AB1830" s="1265">
        <v>0</v>
      </c>
      <c r="AC1830" s="1265">
        <v>0</v>
      </c>
      <c r="AD1830" s="1265">
        <v>1</v>
      </c>
      <c r="AE1830" s="1265">
        <v>0</v>
      </c>
      <c r="AF1830" s="1265">
        <v>0</v>
      </c>
      <c r="AG1830" s="1265">
        <v>1</v>
      </c>
      <c r="AH1830" s="1265">
        <v>0</v>
      </c>
    </row>
    <row r="1831" spans="1:34" s="445" customFormat="1" ht="14.25" customHeight="1">
      <c r="A1831" s="2591"/>
      <c r="B1831" s="2591"/>
      <c r="C1831" s="2596"/>
      <c r="D1831" s="2596"/>
      <c r="E1831" s="2596"/>
      <c r="F1831" s="2596"/>
      <c r="G1831" s="1268" t="s">
        <v>4368</v>
      </c>
      <c r="H1831" s="1264">
        <v>0</v>
      </c>
      <c r="I1831" s="1265">
        <v>0</v>
      </c>
      <c r="J1831" s="1265">
        <v>0</v>
      </c>
      <c r="K1831" s="1265">
        <v>0</v>
      </c>
      <c r="L1831" s="1265">
        <v>0</v>
      </c>
      <c r="M1831" s="1265">
        <v>0</v>
      </c>
      <c r="N1831" s="1265">
        <v>0</v>
      </c>
      <c r="O1831" s="1265">
        <v>0</v>
      </c>
      <c r="P1831" s="1265">
        <v>0</v>
      </c>
      <c r="Q1831" s="1265">
        <v>0</v>
      </c>
      <c r="R1831" s="1265">
        <v>0</v>
      </c>
      <c r="S1831" s="1265">
        <v>0</v>
      </c>
      <c r="T1831" s="1265">
        <v>0</v>
      </c>
      <c r="U1831" s="1265">
        <v>0</v>
      </c>
      <c r="V1831" s="1265">
        <v>0</v>
      </c>
      <c r="W1831" s="1265">
        <v>0</v>
      </c>
      <c r="X1831" s="1265">
        <v>0</v>
      </c>
      <c r="Y1831" s="1265">
        <v>0</v>
      </c>
      <c r="Z1831" s="1265">
        <v>0</v>
      </c>
      <c r="AA1831" s="1265">
        <v>0</v>
      </c>
      <c r="AB1831" s="1265">
        <v>0</v>
      </c>
      <c r="AC1831" s="1265">
        <v>0</v>
      </c>
      <c r="AD1831" s="1265">
        <v>0</v>
      </c>
      <c r="AE1831" s="1265">
        <v>0</v>
      </c>
      <c r="AF1831" s="1265">
        <v>0</v>
      </c>
      <c r="AG1831" s="1265">
        <v>0</v>
      </c>
      <c r="AH1831" s="1265">
        <v>0</v>
      </c>
    </row>
    <row r="1832" spans="1:34" s="445" customFormat="1" ht="14.25" customHeight="1">
      <c r="A1832" s="2591" t="s">
        <v>2380</v>
      </c>
      <c r="B1832" s="2591"/>
      <c r="C1832" s="2596" t="s">
        <v>2381</v>
      </c>
      <c r="D1832" s="2596"/>
      <c r="E1832" s="2596"/>
      <c r="F1832" s="2596"/>
      <c r="G1832" s="1268" t="s">
        <v>4140</v>
      </c>
      <c r="H1832" s="1265">
        <v>5</v>
      </c>
      <c r="I1832" s="1265">
        <v>0</v>
      </c>
      <c r="J1832" s="1265">
        <v>0</v>
      </c>
      <c r="K1832" s="1265">
        <v>0</v>
      </c>
      <c r="L1832" s="1265">
        <v>0</v>
      </c>
      <c r="M1832" s="1265">
        <v>0</v>
      </c>
      <c r="N1832" s="1265">
        <v>0</v>
      </c>
      <c r="O1832" s="1265">
        <v>0</v>
      </c>
      <c r="P1832" s="1265">
        <v>0</v>
      </c>
      <c r="Q1832" s="1265">
        <v>0</v>
      </c>
      <c r="R1832" s="1265">
        <v>0</v>
      </c>
      <c r="S1832" s="1265">
        <v>0</v>
      </c>
      <c r="T1832" s="1265">
        <v>0</v>
      </c>
      <c r="U1832" s="1265">
        <v>0</v>
      </c>
      <c r="V1832" s="1265">
        <v>0</v>
      </c>
      <c r="W1832" s="1265">
        <v>0</v>
      </c>
      <c r="X1832" s="1265">
        <v>0</v>
      </c>
      <c r="Y1832" s="1265">
        <v>0</v>
      </c>
      <c r="Z1832" s="1265">
        <v>0</v>
      </c>
      <c r="AA1832" s="1265">
        <v>1</v>
      </c>
      <c r="AB1832" s="1265">
        <v>0</v>
      </c>
      <c r="AC1832" s="1265">
        <v>0</v>
      </c>
      <c r="AD1832" s="1265">
        <v>1</v>
      </c>
      <c r="AE1832" s="1265">
        <v>2</v>
      </c>
      <c r="AF1832" s="1265">
        <v>1</v>
      </c>
      <c r="AG1832" s="1265">
        <v>0</v>
      </c>
      <c r="AH1832" s="1265">
        <v>0</v>
      </c>
    </row>
    <row r="1833" spans="1:34" s="445" customFormat="1" ht="14.25" customHeight="1">
      <c r="A1833" s="2591"/>
      <c r="B1833" s="2591"/>
      <c r="C1833" s="2596"/>
      <c r="D1833" s="2596"/>
      <c r="E1833" s="2596"/>
      <c r="F1833" s="2596"/>
      <c r="G1833" s="1268" t="s">
        <v>1618</v>
      </c>
      <c r="H1833" s="1265">
        <v>4</v>
      </c>
      <c r="I1833" s="1265">
        <v>0</v>
      </c>
      <c r="J1833" s="1265">
        <v>0</v>
      </c>
      <c r="K1833" s="1265">
        <v>0</v>
      </c>
      <c r="L1833" s="1265">
        <v>0</v>
      </c>
      <c r="M1833" s="1265">
        <v>0</v>
      </c>
      <c r="N1833" s="1265">
        <v>0</v>
      </c>
      <c r="O1833" s="1265">
        <v>0</v>
      </c>
      <c r="P1833" s="1265">
        <v>0</v>
      </c>
      <c r="Q1833" s="1265">
        <v>0</v>
      </c>
      <c r="R1833" s="1265">
        <v>0</v>
      </c>
      <c r="S1833" s="1265">
        <v>0</v>
      </c>
      <c r="T1833" s="1265">
        <v>0</v>
      </c>
      <c r="U1833" s="1265">
        <v>0</v>
      </c>
      <c r="V1833" s="1265">
        <v>0</v>
      </c>
      <c r="W1833" s="1265">
        <v>0</v>
      </c>
      <c r="X1833" s="1265">
        <v>0</v>
      </c>
      <c r="Y1833" s="1265">
        <v>0</v>
      </c>
      <c r="Z1833" s="1265">
        <v>0</v>
      </c>
      <c r="AA1833" s="1265">
        <v>1</v>
      </c>
      <c r="AB1833" s="1265">
        <v>0</v>
      </c>
      <c r="AC1833" s="1265">
        <v>0</v>
      </c>
      <c r="AD1833" s="1265">
        <v>1</v>
      </c>
      <c r="AE1833" s="1265">
        <v>1</v>
      </c>
      <c r="AF1833" s="1265">
        <v>1</v>
      </c>
      <c r="AG1833" s="1265">
        <v>0</v>
      </c>
      <c r="AH1833" s="1265">
        <v>0</v>
      </c>
    </row>
    <row r="1834" spans="1:34" s="445" customFormat="1" ht="14.25" customHeight="1">
      <c r="A1834" s="2591"/>
      <c r="B1834" s="2591"/>
      <c r="C1834" s="2596"/>
      <c r="D1834" s="2596"/>
      <c r="E1834" s="2596"/>
      <c r="F1834" s="2596"/>
      <c r="G1834" s="1268" t="s">
        <v>4368</v>
      </c>
      <c r="H1834" s="1265">
        <v>1</v>
      </c>
      <c r="I1834" s="1265">
        <v>0</v>
      </c>
      <c r="J1834" s="1265">
        <v>0</v>
      </c>
      <c r="K1834" s="1265">
        <v>0</v>
      </c>
      <c r="L1834" s="1265">
        <v>0</v>
      </c>
      <c r="M1834" s="1265">
        <v>0</v>
      </c>
      <c r="N1834" s="1265">
        <v>0</v>
      </c>
      <c r="O1834" s="1265">
        <v>0</v>
      </c>
      <c r="P1834" s="1265">
        <v>0</v>
      </c>
      <c r="Q1834" s="1265">
        <v>0</v>
      </c>
      <c r="R1834" s="1265">
        <v>0</v>
      </c>
      <c r="S1834" s="1265">
        <v>0</v>
      </c>
      <c r="T1834" s="1265">
        <v>0</v>
      </c>
      <c r="U1834" s="1265">
        <v>0</v>
      </c>
      <c r="V1834" s="1265">
        <v>0</v>
      </c>
      <c r="W1834" s="1265">
        <v>0</v>
      </c>
      <c r="X1834" s="1265">
        <v>0</v>
      </c>
      <c r="Y1834" s="1265">
        <v>0</v>
      </c>
      <c r="Z1834" s="1265">
        <v>0</v>
      </c>
      <c r="AA1834" s="1265">
        <v>0</v>
      </c>
      <c r="AB1834" s="1265">
        <v>0</v>
      </c>
      <c r="AC1834" s="1265">
        <v>0</v>
      </c>
      <c r="AD1834" s="1265">
        <v>0</v>
      </c>
      <c r="AE1834" s="1265">
        <v>1</v>
      </c>
      <c r="AF1834" s="1265">
        <v>0</v>
      </c>
      <c r="AG1834" s="1265">
        <v>0</v>
      </c>
      <c r="AH1834" s="1265">
        <v>0</v>
      </c>
    </row>
    <row r="1835" spans="1:34" s="445" customFormat="1" ht="14.25" customHeight="1">
      <c r="A1835" s="2591" t="s">
        <v>2382</v>
      </c>
      <c r="B1835" s="2591"/>
      <c r="C1835" s="2596" t="s">
        <v>4680</v>
      </c>
      <c r="D1835" s="2596"/>
      <c r="E1835" s="2596"/>
      <c r="F1835" s="2596"/>
      <c r="G1835" s="1268" t="s">
        <v>4140</v>
      </c>
      <c r="H1835" s="1264">
        <v>18</v>
      </c>
      <c r="I1835" s="1265">
        <v>0</v>
      </c>
      <c r="J1835" s="1265">
        <v>0</v>
      </c>
      <c r="K1835" s="1265">
        <v>0</v>
      </c>
      <c r="L1835" s="1265">
        <v>0</v>
      </c>
      <c r="M1835" s="1265">
        <v>0</v>
      </c>
      <c r="N1835" s="1265">
        <v>0</v>
      </c>
      <c r="O1835" s="1265">
        <v>0</v>
      </c>
      <c r="P1835" s="1265">
        <v>0</v>
      </c>
      <c r="Q1835" s="1265">
        <v>0</v>
      </c>
      <c r="R1835" s="1265">
        <v>0</v>
      </c>
      <c r="S1835" s="1265">
        <v>0</v>
      </c>
      <c r="T1835" s="1265">
        <v>0</v>
      </c>
      <c r="U1835" s="1265">
        <v>0</v>
      </c>
      <c r="V1835" s="1265">
        <v>0</v>
      </c>
      <c r="W1835" s="1265">
        <v>0</v>
      </c>
      <c r="X1835" s="1265">
        <v>0</v>
      </c>
      <c r="Y1835" s="1265">
        <v>0</v>
      </c>
      <c r="Z1835" s="1265">
        <v>1</v>
      </c>
      <c r="AA1835" s="1265">
        <v>2</v>
      </c>
      <c r="AB1835" s="1265">
        <v>2</v>
      </c>
      <c r="AC1835" s="1265">
        <v>2</v>
      </c>
      <c r="AD1835" s="1265">
        <v>2</v>
      </c>
      <c r="AE1835" s="1265">
        <v>4</v>
      </c>
      <c r="AF1835" s="1265">
        <v>4</v>
      </c>
      <c r="AG1835" s="1265">
        <v>1</v>
      </c>
      <c r="AH1835" s="1265">
        <v>0</v>
      </c>
    </row>
    <row r="1836" spans="1:34" s="445" customFormat="1" ht="14.25" customHeight="1">
      <c r="A1836" s="2591"/>
      <c r="B1836" s="2591"/>
      <c r="C1836" s="2596"/>
      <c r="D1836" s="2596"/>
      <c r="E1836" s="2596"/>
      <c r="F1836" s="2596"/>
      <c r="G1836" s="1268" t="s">
        <v>1618</v>
      </c>
      <c r="H1836" s="1264">
        <v>8</v>
      </c>
      <c r="I1836" s="1265">
        <v>0</v>
      </c>
      <c r="J1836" s="1265">
        <v>0</v>
      </c>
      <c r="K1836" s="1265">
        <v>0</v>
      </c>
      <c r="L1836" s="1265">
        <v>0</v>
      </c>
      <c r="M1836" s="1265">
        <v>0</v>
      </c>
      <c r="N1836" s="1265">
        <v>0</v>
      </c>
      <c r="O1836" s="1265">
        <v>0</v>
      </c>
      <c r="P1836" s="1265">
        <v>0</v>
      </c>
      <c r="Q1836" s="1265">
        <v>0</v>
      </c>
      <c r="R1836" s="1265">
        <v>0</v>
      </c>
      <c r="S1836" s="1265">
        <v>0</v>
      </c>
      <c r="T1836" s="1265">
        <v>0</v>
      </c>
      <c r="U1836" s="1265">
        <v>0</v>
      </c>
      <c r="V1836" s="1265">
        <v>0</v>
      </c>
      <c r="W1836" s="1265">
        <v>0</v>
      </c>
      <c r="X1836" s="1265">
        <v>0</v>
      </c>
      <c r="Y1836" s="1265">
        <v>0</v>
      </c>
      <c r="Z1836" s="1265">
        <v>1</v>
      </c>
      <c r="AA1836" s="1265">
        <v>2</v>
      </c>
      <c r="AB1836" s="1265">
        <v>2</v>
      </c>
      <c r="AC1836" s="1265">
        <v>0</v>
      </c>
      <c r="AD1836" s="1265">
        <v>1</v>
      </c>
      <c r="AE1836" s="1265">
        <v>0</v>
      </c>
      <c r="AF1836" s="1265">
        <v>1</v>
      </c>
      <c r="AG1836" s="1265">
        <v>1</v>
      </c>
      <c r="AH1836" s="1265">
        <v>0</v>
      </c>
    </row>
    <row r="1837" spans="1:34" s="445" customFormat="1" ht="14.25" customHeight="1">
      <c r="A1837" s="2591"/>
      <c r="B1837" s="2591"/>
      <c r="C1837" s="2596"/>
      <c r="D1837" s="2596"/>
      <c r="E1837" s="2596"/>
      <c r="F1837" s="2596"/>
      <c r="G1837" s="1268" t="s">
        <v>4142</v>
      </c>
      <c r="H1837" s="1264">
        <v>10</v>
      </c>
      <c r="I1837" s="1265">
        <v>0</v>
      </c>
      <c r="J1837" s="1265">
        <v>0</v>
      </c>
      <c r="K1837" s="1265">
        <v>0</v>
      </c>
      <c r="L1837" s="1265">
        <v>0</v>
      </c>
      <c r="M1837" s="1265">
        <v>0</v>
      </c>
      <c r="N1837" s="1265">
        <v>0</v>
      </c>
      <c r="O1837" s="1265">
        <v>0</v>
      </c>
      <c r="P1837" s="1265">
        <v>0</v>
      </c>
      <c r="Q1837" s="1265">
        <v>0</v>
      </c>
      <c r="R1837" s="1265">
        <v>0</v>
      </c>
      <c r="S1837" s="1265">
        <v>0</v>
      </c>
      <c r="T1837" s="1265">
        <v>0</v>
      </c>
      <c r="U1837" s="1265">
        <v>0</v>
      </c>
      <c r="V1837" s="1265">
        <v>0</v>
      </c>
      <c r="W1837" s="1265">
        <v>0</v>
      </c>
      <c r="X1837" s="1265">
        <v>0</v>
      </c>
      <c r="Y1837" s="1265">
        <v>0</v>
      </c>
      <c r="Z1837" s="1265">
        <v>0</v>
      </c>
      <c r="AA1837" s="1265">
        <v>0</v>
      </c>
      <c r="AB1837" s="1265">
        <v>0</v>
      </c>
      <c r="AC1837" s="1265">
        <v>2</v>
      </c>
      <c r="AD1837" s="1265">
        <v>1</v>
      </c>
      <c r="AE1837" s="1265">
        <v>4</v>
      </c>
      <c r="AF1837" s="1265">
        <v>3</v>
      </c>
      <c r="AG1837" s="1265">
        <v>0</v>
      </c>
      <c r="AH1837" s="1265">
        <v>0</v>
      </c>
    </row>
    <row r="1838" spans="1:34" s="445" customFormat="1" ht="14.25" customHeight="1">
      <c r="A1838" s="2591" t="s">
        <v>2383</v>
      </c>
      <c r="B1838" s="2591"/>
      <c r="C1838" s="2596" t="s">
        <v>2384</v>
      </c>
      <c r="D1838" s="2596"/>
      <c r="E1838" s="2596"/>
      <c r="F1838" s="2596"/>
      <c r="G1838" s="1268" t="s">
        <v>4373</v>
      </c>
      <c r="H1838" s="1264">
        <v>159</v>
      </c>
      <c r="I1838" s="1265">
        <v>0</v>
      </c>
      <c r="J1838" s="1265">
        <v>0</v>
      </c>
      <c r="K1838" s="1265">
        <v>0</v>
      </c>
      <c r="L1838" s="1265">
        <v>0</v>
      </c>
      <c r="M1838" s="1265">
        <v>0</v>
      </c>
      <c r="N1838" s="1265">
        <v>0</v>
      </c>
      <c r="O1838" s="1265">
        <v>1</v>
      </c>
      <c r="P1838" s="1265">
        <v>0</v>
      </c>
      <c r="Q1838" s="1265">
        <v>0</v>
      </c>
      <c r="R1838" s="1265">
        <v>0</v>
      </c>
      <c r="S1838" s="1265">
        <v>1</v>
      </c>
      <c r="T1838" s="1265">
        <v>1</v>
      </c>
      <c r="U1838" s="1265">
        <v>3</v>
      </c>
      <c r="V1838" s="1265">
        <v>5</v>
      </c>
      <c r="W1838" s="1265">
        <v>2</v>
      </c>
      <c r="X1838" s="1265">
        <v>5</v>
      </c>
      <c r="Y1838" s="1265">
        <v>7</v>
      </c>
      <c r="Z1838" s="1265">
        <v>4</v>
      </c>
      <c r="AA1838" s="1265">
        <v>9</v>
      </c>
      <c r="AB1838" s="1265">
        <v>5</v>
      </c>
      <c r="AC1838" s="1265">
        <v>26</v>
      </c>
      <c r="AD1838" s="1265">
        <v>25</v>
      </c>
      <c r="AE1838" s="1265">
        <v>39</v>
      </c>
      <c r="AF1838" s="1265">
        <v>17</v>
      </c>
      <c r="AG1838" s="1265">
        <v>8</v>
      </c>
      <c r="AH1838" s="1265">
        <v>1</v>
      </c>
    </row>
    <row r="1839" spans="1:34" s="445" customFormat="1" ht="14.25" customHeight="1">
      <c r="A1839" s="2591"/>
      <c r="B1839" s="2591"/>
      <c r="C1839" s="2596"/>
      <c r="D1839" s="2596"/>
      <c r="E1839" s="2596"/>
      <c r="F1839" s="2596"/>
      <c r="G1839" s="1268" t="s">
        <v>4141</v>
      </c>
      <c r="H1839" s="1264">
        <v>73</v>
      </c>
      <c r="I1839" s="1265">
        <v>0</v>
      </c>
      <c r="J1839" s="1265">
        <v>0</v>
      </c>
      <c r="K1839" s="1265">
        <v>0</v>
      </c>
      <c r="L1839" s="1265">
        <v>0</v>
      </c>
      <c r="M1839" s="1265">
        <v>0</v>
      </c>
      <c r="N1839" s="1265">
        <v>0</v>
      </c>
      <c r="O1839" s="1265">
        <v>0</v>
      </c>
      <c r="P1839" s="1265">
        <v>0</v>
      </c>
      <c r="Q1839" s="1265">
        <v>0</v>
      </c>
      <c r="R1839" s="1265">
        <v>0</v>
      </c>
      <c r="S1839" s="1265">
        <v>1</v>
      </c>
      <c r="T1839" s="1265">
        <v>1</v>
      </c>
      <c r="U1839" s="1265">
        <v>3</v>
      </c>
      <c r="V1839" s="1265">
        <v>4</v>
      </c>
      <c r="W1839" s="1265">
        <v>1</v>
      </c>
      <c r="X1839" s="1265">
        <v>2</v>
      </c>
      <c r="Y1839" s="1265">
        <v>6</v>
      </c>
      <c r="Z1839" s="1265">
        <v>4</v>
      </c>
      <c r="AA1839" s="1265">
        <v>5</v>
      </c>
      <c r="AB1839" s="1265">
        <v>2</v>
      </c>
      <c r="AC1839" s="1265">
        <v>13</v>
      </c>
      <c r="AD1839" s="1265">
        <v>8</v>
      </c>
      <c r="AE1839" s="1265">
        <v>15</v>
      </c>
      <c r="AF1839" s="1265">
        <v>4</v>
      </c>
      <c r="AG1839" s="1265">
        <v>4</v>
      </c>
      <c r="AH1839" s="1265">
        <v>0</v>
      </c>
    </row>
    <row r="1840" spans="1:34" s="445" customFormat="1" ht="14.25" customHeight="1">
      <c r="A1840" s="2591"/>
      <c r="B1840" s="2591"/>
      <c r="C1840" s="2596"/>
      <c r="D1840" s="2596"/>
      <c r="E1840" s="2596"/>
      <c r="F1840" s="2596"/>
      <c r="G1840" s="1268" t="s">
        <v>4368</v>
      </c>
      <c r="H1840" s="1264">
        <v>86</v>
      </c>
      <c r="I1840" s="1265">
        <v>0</v>
      </c>
      <c r="J1840" s="1265">
        <v>0</v>
      </c>
      <c r="K1840" s="1265">
        <v>0</v>
      </c>
      <c r="L1840" s="1265">
        <v>0</v>
      </c>
      <c r="M1840" s="1265">
        <v>0</v>
      </c>
      <c r="N1840" s="1265">
        <v>0</v>
      </c>
      <c r="O1840" s="1265">
        <v>1</v>
      </c>
      <c r="P1840" s="1265">
        <v>0</v>
      </c>
      <c r="Q1840" s="1265">
        <v>0</v>
      </c>
      <c r="R1840" s="1265">
        <v>0</v>
      </c>
      <c r="S1840" s="1265">
        <v>0</v>
      </c>
      <c r="T1840" s="1265">
        <v>0</v>
      </c>
      <c r="U1840" s="1265">
        <v>0</v>
      </c>
      <c r="V1840" s="1265">
        <v>1</v>
      </c>
      <c r="W1840" s="1265">
        <v>1</v>
      </c>
      <c r="X1840" s="1265">
        <v>3</v>
      </c>
      <c r="Y1840" s="1265">
        <v>1</v>
      </c>
      <c r="Z1840" s="1265">
        <v>0</v>
      </c>
      <c r="AA1840" s="1265">
        <v>4</v>
      </c>
      <c r="AB1840" s="1265">
        <v>3</v>
      </c>
      <c r="AC1840" s="1265">
        <v>13</v>
      </c>
      <c r="AD1840" s="1265">
        <v>17</v>
      </c>
      <c r="AE1840" s="1265">
        <v>24</v>
      </c>
      <c r="AF1840" s="1265">
        <v>13</v>
      </c>
      <c r="AG1840" s="1265">
        <v>4</v>
      </c>
      <c r="AH1840" s="1265">
        <v>1</v>
      </c>
    </row>
    <row r="1841" spans="1:34" s="445" customFormat="1" ht="14.25" customHeight="1">
      <c r="A1841" s="2591" t="s">
        <v>2385</v>
      </c>
      <c r="B1841" s="2591"/>
      <c r="C1841" s="2596" t="s">
        <v>2386</v>
      </c>
      <c r="D1841" s="2596"/>
      <c r="E1841" s="2596"/>
      <c r="F1841" s="2596"/>
      <c r="G1841" s="1268" t="s">
        <v>1617</v>
      </c>
      <c r="H1841" s="1265">
        <v>10</v>
      </c>
      <c r="I1841" s="1265">
        <v>0</v>
      </c>
      <c r="J1841" s="1265">
        <v>0</v>
      </c>
      <c r="K1841" s="1265">
        <v>0</v>
      </c>
      <c r="L1841" s="1265">
        <v>0</v>
      </c>
      <c r="M1841" s="1265">
        <v>0</v>
      </c>
      <c r="N1841" s="1265">
        <v>0</v>
      </c>
      <c r="O1841" s="1265">
        <v>0</v>
      </c>
      <c r="P1841" s="1265">
        <v>0</v>
      </c>
      <c r="Q1841" s="1265">
        <v>0</v>
      </c>
      <c r="R1841" s="1265">
        <v>0</v>
      </c>
      <c r="S1841" s="1265">
        <v>1</v>
      </c>
      <c r="T1841" s="1265">
        <v>0</v>
      </c>
      <c r="U1841" s="1265">
        <v>1</v>
      </c>
      <c r="V1841" s="1265">
        <v>2</v>
      </c>
      <c r="W1841" s="1265">
        <v>0</v>
      </c>
      <c r="X1841" s="1265">
        <v>0</v>
      </c>
      <c r="Y1841" s="1265">
        <v>1</v>
      </c>
      <c r="Z1841" s="1265">
        <v>1</v>
      </c>
      <c r="AA1841" s="1265">
        <v>2</v>
      </c>
      <c r="AB1841" s="1265">
        <v>0</v>
      </c>
      <c r="AC1841" s="1265">
        <v>2</v>
      </c>
      <c r="AD1841" s="1265">
        <v>0</v>
      </c>
      <c r="AE1841" s="1265">
        <v>0</v>
      </c>
      <c r="AF1841" s="1265">
        <v>0</v>
      </c>
      <c r="AG1841" s="1265">
        <v>0</v>
      </c>
      <c r="AH1841" s="1265">
        <v>0</v>
      </c>
    </row>
    <row r="1842" spans="1:34" s="445" customFormat="1" ht="14.25" customHeight="1">
      <c r="A1842" s="2591"/>
      <c r="B1842" s="2591"/>
      <c r="C1842" s="2596"/>
      <c r="D1842" s="2596"/>
      <c r="E1842" s="2596"/>
      <c r="F1842" s="2596"/>
      <c r="G1842" s="1268" t="s">
        <v>1618</v>
      </c>
      <c r="H1842" s="1265">
        <v>7</v>
      </c>
      <c r="I1842" s="1265">
        <v>0</v>
      </c>
      <c r="J1842" s="1265">
        <v>0</v>
      </c>
      <c r="K1842" s="1265">
        <v>0</v>
      </c>
      <c r="L1842" s="1265">
        <v>0</v>
      </c>
      <c r="M1842" s="1265">
        <v>0</v>
      </c>
      <c r="N1842" s="1265">
        <v>0</v>
      </c>
      <c r="O1842" s="1265">
        <v>0</v>
      </c>
      <c r="P1842" s="1265">
        <v>0</v>
      </c>
      <c r="Q1842" s="1265">
        <v>0</v>
      </c>
      <c r="R1842" s="1265">
        <v>0</v>
      </c>
      <c r="S1842" s="1265">
        <v>1</v>
      </c>
      <c r="T1842" s="1265">
        <v>0</v>
      </c>
      <c r="U1842" s="1265">
        <v>1</v>
      </c>
      <c r="V1842" s="1265">
        <v>1</v>
      </c>
      <c r="W1842" s="1265">
        <v>0</v>
      </c>
      <c r="X1842" s="1265">
        <v>0</v>
      </c>
      <c r="Y1842" s="1265">
        <v>1</v>
      </c>
      <c r="Z1842" s="1265">
        <v>1</v>
      </c>
      <c r="AA1842" s="1265">
        <v>1</v>
      </c>
      <c r="AB1842" s="1265">
        <v>0</v>
      </c>
      <c r="AC1842" s="1265">
        <v>1</v>
      </c>
      <c r="AD1842" s="1265">
        <v>0</v>
      </c>
      <c r="AE1842" s="1265">
        <v>0</v>
      </c>
      <c r="AF1842" s="1265">
        <v>0</v>
      </c>
      <c r="AG1842" s="1265">
        <v>0</v>
      </c>
      <c r="AH1842" s="1265">
        <v>0</v>
      </c>
    </row>
    <row r="1843" spans="1:34" s="445" customFormat="1" ht="14.25" customHeight="1">
      <c r="A1843" s="2591"/>
      <c r="B1843" s="2591"/>
      <c r="C1843" s="2596"/>
      <c r="D1843" s="2596"/>
      <c r="E1843" s="2596"/>
      <c r="F1843" s="2596"/>
      <c r="G1843" s="1268" t="s">
        <v>4142</v>
      </c>
      <c r="H1843" s="1265">
        <v>3</v>
      </c>
      <c r="I1843" s="1265">
        <v>0</v>
      </c>
      <c r="J1843" s="1265">
        <v>0</v>
      </c>
      <c r="K1843" s="1265">
        <v>0</v>
      </c>
      <c r="L1843" s="1265">
        <v>0</v>
      </c>
      <c r="M1843" s="1265">
        <v>0</v>
      </c>
      <c r="N1843" s="1265">
        <v>0</v>
      </c>
      <c r="O1843" s="1265">
        <v>0</v>
      </c>
      <c r="P1843" s="1265">
        <v>0</v>
      </c>
      <c r="Q1843" s="1265">
        <v>0</v>
      </c>
      <c r="R1843" s="1265">
        <v>0</v>
      </c>
      <c r="S1843" s="1265">
        <v>0</v>
      </c>
      <c r="T1843" s="1265">
        <v>0</v>
      </c>
      <c r="U1843" s="1265">
        <v>0</v>
      </c>
      <c r="V1843" s="1265">
        <v>1</v>
      </c>
      <c r="W1843" s="1265">
        <v>0</v>
      </c>
      <c r="X1843" s="1265">
        <v>0</v>
      </c>
      <c r="Y1843" s="1265">
        <v>0</v>
      </c>
      <c r="Z1843" s="1265">
        <v>0</v>
      </c>
      <c r="AA1843" s="1265">
        <v>1</v>
      </c>
      <c r="AB1843" s="1265">
        <v>0</v>
      </c>
      <c r="AC1843" s="1265">
        <v>1</v>
      </c>
      <c r="AD1843" s="1265">
        <v>0</v>
      </c>
      <c r="AE1843" s="1265">
        <v>0</v>
      </c>
      <c r="AF1843" s="1265">
        <v>0</v>
      </c>
      <c r="AG1843" s="1265">
        <v>0</v>
      </c>
      <c r="AH1843" s="1265">
        <v>0</v>
      </c>
    </row>
    <row r="1844" spans="1:34" s="445" customFormat="1" ht="14.25" customHeight="1">
      <c r="A1844" s="2591" t="s">
        <v>2387</v>
      </c>
      <c r="B1844" s="2591"/>
      <c r="C1844" s="2596" t="s">
        <v>2388</v>
      </c>
      <c r="D1844" s="2596"/>
      <c r="E1844" s="2596"/>
      <c r="F1844" s="2596"/>
      <c r="G1844" s="1268" t="s">
        <v>1617</v>
      </c>
      <c r="H1844" s="1265">
        <v>5</v>
      </c>
      <c r="I1844" s="1265">
        <v>0</v>
      </c>
      <c r="J1844" s="1265">
        <v>0</v>
      </c>
      <c r="K1844" s="1265">
        <v>0</v>
      </c>
      <c r="L1844" s="1265">
        <v>0</v>
      </c>
      <c r="M1844" s="1265">
        <v>0</v>
      </c>
      <c r="N1844" s="1265">
        <v>0</v>
      </c>
      <c r="O1844" s="1265">
        <v>0</v>
      </c>
      <c r="P1844" s="1265">
        <v>0</v>
      </c>
      <c r="Q1844" s="1265">
        <v>0</v>
      </c>
      <c r="R1844" s="1265">
        <v>0</v>
      </c>
      <c r="S1844" s="1265">
        <v>0</v>
      </c>
      <c r="T1844" s="1265">
        <v>0</v>
      </c>
      <c r="U1844" s="1265">
        <v>0</v>
      </c>
      <c r="V1844" s="1265">
        <v>0</v>
      </c>
      <c r="W1844" s="1265">
        <v>0</v>
      </c>
      <c r="X1844" s="1265">
        <v>0</v>
      </c>
      <c r="Y1844" s="1265">
        <v>0</v>
      </c>
      <c r="Z1844" s="1265">
        <v>0</v>
      </c>
      <c r="AA1844" s="1265">
        <v>1</v>
      </c>
      <c r="AB1844" s="1265">
        <v>1</v>
      </c>
      <c r="AC1844" s="1265">
        <v>1</v>
      </c>
      <c r="AD1844" s="1265">
        <v>1</v>
      </c>
      <c r="AE1844" s="1265">
        <v>0</v>
      </c>
      <c r="AF1844" s="1265">
        <v>1</v>
      </c>
      <c r="AG1844" s="1265">
        <v>0</v>
      </c>
      <c r="AH1844" s="1265">
        <v>0</v>
      </c>
    </row>
    <row r="1845" spans="1:34" s="445" customFormat="1" ht="14.25" customHeight="1">
      <c r="A1845" s="2591"/>
      <c r="B1845" s="2591"/>
      <c r="C1845" s="2596"/>
      <c r="D1845" s="2596"/>
      <c r="E1845" s="2596"/>
      <c r="F1845" s="2596"/>
      <c r="G1845" s="1268" t="s">
        <v>4366</v>
      </c>
      <c r="H1845" s="1265">
        <v>4</v>
      </c>
      <c r="I1845" s="1265">
        <v>0</v>
      </c>
      <c r="J1845" s="1265">
        <v>0</v>
      </c>
      <c r="K1845" s="1265">
        <v>0</v>
      </c>
      <c r="L1845" s="1265">
        <v>0</v>
      </c>
      <c r="M1845" s="1265">
        <v>0</v>
      </c>
      <c r="N1845" s="1265">
        <v>0</v>
      </c>
      <c r="O1845" s="1265">
        <v>0</v>
      </c>
      <c r="P1845" s="1265">
        <v>0</v>
      </c>
      <c r="Q1845" s="1265">
        <v>0</v>
      </c>
      <c r="R1845" s="1265">
        <v>0</v>
      </c>
      <c r="S1845" s="1265">
        <v>0</v>
      </c>
      <c r="T1845" s="1265">
        <v>0</v>
      </c>
      <c r="U1845" s="1265">
        <v>0</v>
      </c>
      <c r="V1845" s="1265">
        <v>0</v>
      </c>
      <c r="W1845" s="1265">
        <v>0</v>
      </c>
      <c r="X1845" s="1265">
        <v>0</v>
      </c>
      <c r="Y1845" s="1265">
        <v>0</v>
      </c>
      <c r="Z1845" s="1265">
        <v>0</v>
      </c>
      <c r="AA1845" s="1265">
        <v>1</v>
      </c>
      <c r="AB1845" s="1265">
        <v>1</v>
      </c>
      <c r="AC1845" s="1265">
        <v>1</v>
      </c>
      <c r="AD1845" s="1265">
        <v>0</v>
      </c>
      <c r="AE1845" s="1265">
        <v>0</v>
      </c>
      <c r="AF1845" s="1265">
        <v>1</v>
      </c>
      <c r="AG1845" s="1265">
        <v>0</v>
      </c>
      <c r="AH1845" s="1265">
        <v>0</v>
      </c>
    </row>
    <row r="1846" spans="1:34" s="445" customFormat="1" ht="14.25" customHeight="1">
      <c r="A1846" s="2591"/>
      <c r="B1846" s="2591"/>
      <c r="C1846" s="2596"/>
      <c r="D1846" s="2596"/>
      <c r="E1846" s="2596"/>
      <c r="F1846" s="2596"/>
      <c r="G1846" s="1268" t="s">
        <v>1619</v>
      </c>
      <c r="H1846" s="1265">
        <v>1</v>
      </c>
      <c r="I1846" s="1265">
        <v>0</v>
      </c>
      <c r="J1846" s="1265">
        <v>0</v>
      </c>
      <c r="K1846" s="1265">
        <v>0</v>
      </c>
      <c r="L1846" s="1265">
        <v>0</v>
      </c>
      <c r="M1846" s="1265">
        <v>0</v>
      </c>
      <c r="N1846" s="1265">
        <v>0</v>
      </c>
      <c r="O1846" s="1265">
        <v>0</v>
      </c>
      <c r="P1846" s="1265">
        <v>0</v>
      </c>
      <c r="Q1846" s="1265">
        <v>0</v>
      </c>
      <c r="R1846" s="1265">
        <v>0</v>
      </c>
      <c r="S1846" s="1265">
        <v>0</v>
      </c>
      <c r="T1846" s="1265">
        <v>0</v>
      </c>
      <c r="U1846" s="1265">
        <v>0</v>
      </c>
      <c r="V1846" s="1265">
        <v>0</v>
      </c>
      <c r="W1846" s="1265">
        <v>0</v>
      </c>
      <c r="X1846" s="1265">
        <v>0</v>
      </c>
      <c r="Y1846" s="1265">
        <v>0</v>
      </c>
      <c r="Z1846" s="1265">
        <v>0</v>
      </c>
      <c r="AA1846" s="1265">
        <v>0</v>
      </c>
      <c r="AB1846" s="1265">
        <v>0</v>
      </c>
      <c r="AC1846" s="1265">
        <v>0</v>
      </c>
      <c r="AD1846" s="1265">
        <v>1</v>
      </c>
      <c r="AE1846" s="1265">
        <v>0</v>
      </c>
      <c r="AF1846" s="1265">
        <v>0</v>
      </c>
      <c r="AG1846" s="1265">
        <v>0</v>
      </c>
      <c r="AH1846" s="1265">
        <v>0</v>
      </c>
    </row>
    <row r="1847" spans="1:34" s="445" customFormat="1" ht="14.25" customHeight="1">
      <c r="A1847" s="2591" t="s">
        <v>2389</v>
      </c>
      <c r="B1847" s="2591"/>
      <c r="C1847" s="2596" t="s">
        <v>2390</v>
      </c>
      <c r="D1847" s="2596"/>
      <c r="E1847" s="2596"/>
      <c r="F1847" s="2596"/>
      <c r="G1847" s="1268" t="s">
        <v>1617</v>
      </c>
      <c r="H1847" s="1265">
        <v>144</v>
      </c>
      <c r="I1847" s="1265">
        <v>0</v>
      </c>
      <c r="J1847" s="1265">
        <v>0</v>
      </c>
      <c r="K1847" s="1265">
        <v>0</v>
      </c>
      <c r="L1847" s="1265">
        <v>0</v>
      </c>
      <c r="M1847" s="1265">
        <v>0</v>
      </c>
      <c r="N1847" s="1265">
        <v>0</v>
      </c>
      <c r="O1847" s="1265">
        <v>1</v>
      </c>
      <c r="P1847" s="1265">
        <v>0</v>
      </c>
      <c r="Q1847" s="1265">
        <v>0</v>
      </c>
      <c r="R1847" s="1265">
        <v>0</v>
      </c>
      <c r="S1847" s="1265">
        <v>0</v>
      </c>
      <c r="T1847" s="1265">
        <v>1</v>
      </c>
      <c r="U1847" s="1265">
        <v>2</v>
      </c>
      <c r="V1847" s="1265">
        <v>3</v>
      </c>
      <c r="W1847" s="1265">
        <v>2</v>
      </c>
      <c r="X1847" s="1265">
        <v>5</v>
      </c>
      <c r="Y1847" s="1265">
        <v>6</v>
      </c>
      <c r="Z1847" s="1265">
        <v>3</v>
      </c>
      <c r="AA1847" s="1265">
        <v>6</v>
      </c>
      <c r="AB1847" s="1265">
        <v>4</v>
      </c>
      <c r="AC1847" s="1265">
        <v>23</v>
      </c>
      <c r="AD1847" s="1265">
        <v>24</v>
      </c>
      <c r="AE1847" s="1265">
        <v>39</v>
      </c>
      <c r="AF1847" s="1265">
        <v>16</v>
      </c>
      <c r="AG1847" s="1265">
        <v>8</v>
      </c>
      <c r="AH1847" s="1265">
        <v>1</v>
      </c>
    </row>
    <row r="1848" spans="1:34" s="445" customFormat="1" ht="14.25" customHeight="1">
      <c r="A1848" s="2591"/>
      <c r="B1848" s="2591"/>
      <c r="C1848" s="2596"/>
      <c r="D1848" s="2596"/>
      <c r="E1848" s="2596"/>
      <c r="F1848" s="2596"/>
      <c r="G1848" s="1268" t="s">
        <v>4141</v>
      </c>
      <c r="H1848" s="1265">
        <v>62</v>
      </c>
      <c r="I1848" s="1265">
        <v>0</v>
      </c>
      <c r="J1848" s="1265">
        <v>0</v>
      </c>
      <c r="K1848" s="1265">
        <v>0</v>
      </c>
      <c r="L1848" s="1265">
        <v>0</v>
      </c>
      <c r="M1848" s="1265">
        <v>0</v>
      </c>
      <c r="N1848" s="1265">
        <v>0</v>
      </c>
      <c r="O1848" s="1265">
        <v>0</v>
      </c>
      <c r="P1848" s="1265">
        <v>0</v>
      </c>
      <c r="Q1848" s="1265">
        <v>0</v>
      </c>
      <c r="R1848" s="1265">
        <v>0</v>
      </c>
      <c r="S1848" s="1265">
        <v>0</v>
      </c>
      <c r="T1848" s="1265">
        <v>1</v>
      </c>
      <c r="U1848" s="1265">
        <v>2</v>
      </c>
      <c r="V1848" s="1265">
        <v>3</v>
      </c>
      <c r="W1848" s="1265">
        <v>1</v>
      </c>
      <c r="X1848" s="1265">
        <v>2</v>
      </c>
      <c r="Y1848" s="1265">
        <v>5</v>
      </c>
      <c r="Z1848" s="1265">
        <v>3</v>
      </c>
      <c r="AA1848" s="1265">
        <v>3</v>
      </c>
      <c r="AB1848" s="1265">
        <v>1</v>
      </c>
      <c r="AC1848" s="1265">
        <v>11</v>
      </c>
      <c r="AD1848" s="1265">
        <v>8</v>
      </c>
      <c r="AE1848" s="1265">
        <v>15</v>
      </c>
      <c r="AF1848" s="1265">
        <v>3</v>
      </c>
      <c r="AG1848" s="1265">
        <v>4</v>
      </c>
      <c r="AH1848" s="1265">
        <v>0</v>
      </c>
    </row>
    <row r="1849" spans="1:34" s="445" customFormat="1" ht="14.25" customHeight="1">
      <c r="A1849" s="2591"/>
      <c r="B1849" s="2591"/>
      <c r="C1849" s="2596"/>
      <c r="D1849" s="2596"/>
      <c r="E1849" s="2596"/>
      <c r="F1849" s="2596"/>
      <c r="G1849" s="1268" t="s">
        <v>4368</v>
      </c>
      <c r="H1849" s="1265">
        <v>82</v>
      </c>
      <c r="I1849" s="1265">
        <v>0</v>
      </c>
      <c r="J1849" s="1265">
        <v>0</v>
      </c>
      <c r="K1849" s="1265">
        <v>0</v>
      </c>
      <c r="L1849" s="1265">
        <v>0</v>
      </c>
      <c r="M1849" s="1265">
        <v>0</v>
      </c>
      <c r="N1849" s="1265">
        <v>0</v>
      </c>
      <c r="O1849" s="1265">
        <v>1</v>
      </c>
      <c r="P1849" s="1265">
        <v>0</v>
      </c>
      <c r="Q1849" s="1265">
        <v>0</v>
      </c>
      <c r="R1849" s="1265">
        <v>0</v>
      </c>
      <c r="S1849" s="1265">
        <v>0</v>
      </c>
      <c r="T1849" s="1265">
        <v>0</v>
      </c>
      <c r="U1849" s="1265">
        <v>0</v>
      </c>
      <c r="V1849" s="1265">
        <v>0</v>
      </c>
      <c r="W1849" s="1265">
        <v>1</v>
      </c>
      <c r="X1849" s="1265">
        <v>3</v>
      </c>
      <c r="Y1849" s="1265">
        <v>1</v>
      </c>
      <c r="Z1849" s="1265">
        <v>0</v>
      </c>
      <c r="AA1849" s="1265">
        <v>3</v>
      </c>
      <c r="AB1849" s="1265">
        <v>3</v>
      </c>
      <c r="AC1849" s="1265">
        <v>12</v>
      </c>
      <c r="AD1849" s="1265">
        <v>16</v>
      </c>
      <c r="AE1849" s="1265">
        <v>24</v>
      </c>
      <c r="AF1849" s="1265">
        <v>13</v>
      </c>
      <c r="AG1849" s="1265">
        <v>4</v>
      </c>
      <c r="AH1849" s="1265">
        <v>1</v>
      </c>
    </row>
    <row r="1850" spans="1:34" s="445" customFormat="1" ht="14.25" customHeight="1">
      <c r="A1850" s="2591" t="s">
        <v>2391</v>
      </c>
      <c r="B1850" s="2591"/>
      <c r="C1850" s="2596" t="s">
        <v>2392</v>
      </c>
      <c r="D1850" s="2596"/>
      <c r="E1850" s="2596"/>
      <c r="F1850" s="2596"/>
      <c r="G1850" s="1268" t="s">
        <v>1617</v>
      </c>
      <c r="H1850" s="1265">
        <v>1000</v>
      </c>
      <c r="I1850" s="1265">
        <v>0</v>
      </c>
      <c r="J1850" s="1265">
        <v>3</v>
      </c>
      <c r="K1850" s="1265">
        <v>0</v>
      </c>
      <c r="L1850" s="1265">
        <v>0</v>
      </c>
      <c r="M1850" s="1265">
        <v>0</v>
      </c>
      <c r="N1850" s="1265">
        <v>0</v>
      </c>
      <c r="O1850" s="1265">
        <v>2</v>
      </c>
      <c r="P1850" s="1265">
        <v>0</v>
      </c>
      <c r="Q1850" s="1265">
        <v>0</v>
      </c>
      <c r="R1850" s="1265">
        <v>0</v>
      </c>
      <c r="S1850" s="1265">
        <v>0</v>
      </c>
      <c r="T1850" s="1265">
        <v>3</v>
      </c>
      <c r="U1850" s="1265">
        <v>5</v>
      </c>
      <c r="V1850" s="1265">
        <v>8</v>
      </c>
      <c r="W1850" s="1265">
        <v>8</v>
      </c>
      <c r="X1850" s="1265">
        <v>28</v>
      </c>
      <c r="Y1850" s="1265">
        <v>41</v>
      </c>
      <c r="Z1850" s="1265">
        <v>57</v>
      </c>
      <c r="AA1850" s="1265">
        <v>76</v>
      </c>
      <c r="AB1850" s="1265">
        <v>87</v>
      </c>
      <c r="AC1850" s="1265">
        <v>132</v>
      </c>
      <c r="AD1850" s="1265">
        <v>196</v>
      </c>
      <c r="AE1850" s="1265">
        <v>177</v>
      </c>
      <c r="AF1850" s="1265">
        <v>134</v>
      </c>
      <c r="AG1850" s="1265">
        <v>41</v>
      </c>
      <c r="AH1850" s="1265">
        <v>2</v>
      </c>
    </row>
    <row r="1851" spans="1:34" s="445" customFormat="1" ht="14.25" customHeight="1">
      <c r="A1851" s="2591"/>
      <c r="B1851" s="2591"/>
      <c r="C1851" s="2596"/>
      <c r="D1851" s="2596"/>
      <c r="E1851" s="2596"/>
      <c r="F1851" s="2596"/>
      <c r="G1851" s="1268" t="s">
        <v>1618</v>
      </c>
      <c r="H1851" s="1265">
        <v>536</v>
      </c>
      <c r="I1851" s="1265">
        <v>0</v>
      </c>
      <c r="J1851" s="1265">
        <v>3</v>
      </c>
      <c r="K1851" s="1265">
        <v>0</v>
      </c>
      <c r="L1851" s="1265">
        <v>0</v>
      </c>
      <c r="M1851" s="1265">
        <v>0</v>
      </c>
      <c r="N1851" s="1265">
        <v>0</v>
      </c>
      <c r="O1851" s="1265">
        <v>1</v>
      </c>
      <c r="P1851" s="1265">
        <v>0</v>
      </c>
      <c r="Q1851" s="1265">
        <v>0</v>
      </c>
      <c r="R1851" s="1265">
        <v>0</v>
      </c>
      <c r="S1851" s="1265">
        <v>0</v>
      </c>
      <c r="T1851" s="1265">
        <v>0</v>
      </c>
      <c r="U1851" s="1265">
        <v>5</v>
      </c>
      <c r="V1851" s="1265">
        <v>6</v>
      </c>
      <c r="W1851" s="1265">
        <v>6</v>
      </c>
      <c r="X1851" s="1265">
        <v>19</v>
      </c>
      <c r="Y1851" s="1265">
        <v>29</v>
      </c>
      <c r="Z1851" s="1265">
        <v>36</v>
      </c>
      <c r="AA1851" s="1265">
        <v>47</v>
      </c>
      <c r="AB1851" s="1265">
        <v>48</v>
      </c>
      <c r="AC1851" s="1265">
        <v>66</v>
      </c>
      <c r="AD1851" s="1265">
        <v>102</v>
      </c>
      <c r="AE1851" s="1265">
        <v>81</v>
      </c>
      <c r="AF1851" s="1265">
        <v>70</v>
      </c>
      <c r="AG1851" s="1265">
        <v>15</v>
      </c>
      <c r="AH1851" s="1265">
        <v>2</v>
      </c>
    </row>
    <row r="1852" spans="1:34" s="447" customFormat="1" ht="14.25" customHeight="1">
      <c r="A1852" s="2591"/>
      <c r="B1852" s="2591"/>
      <c r="C1852" s="2596"/>
      <c r="D1852" s="2596"/>
      <c r="E1852" s="2596"/>
      <c r="F1852" s="2596"/>
      <c r="G1852" s="1268" t="s">
        <v>4142</v>
      </c>
      <c r="H1852" s="1265">
        <v>464</v>
      </c>
      <c r="I1852" s="1265">
        <v>0</v>
      </c>
      <c r="J1852" s="1265">
        <v>0</v>
      </c>
      <c r="K1852" s="1265">
        <v>0</v>
      </c>
      <c r="L1852" s="1265">
        <v>0</v>
      </c>
      <c r="M1852" s="1265">
        <v>0</v>
      </c>
      <c r="N1852" s="1265">
        <v>0</v>
      </c>
      <c r="O1852" s="1265">
        <v>1</v>
      </c>
      <c r="P1852" s="1265">
        <v>0</v>
      </c>
      <c r="Q1852" s="1265">
        <v>0</v>
      </c>
      <c r="R1852" s="1265">
        <v>0</v>
      </c>
      <c r="S1852" s="1265">
        <v>0</v>
      </c>
      <c r="T1852" s="1265">
        <v>3</v>
      </c>
      <c r="U1852" s="1265">
        <v>0</v>
      </c>
      <c r="V1852" s="1265">
        <v>2</v>
      </c>
      <c r="W1852" s="1265">
        <v>2</v>
      </c>
      <c r="X1852" s="1265">
        <v>9</v>
      </c>
      <c r="Y1852" s="1265">
        <v>12</v>
      </c>
      <c r="Z1852" s="1265">
        <v>21</v>
      </c>
      <c r="AA1852" s="1265">
        <v>29</v>
      </c>
      <c r="AB1852" s="1265">
        <v>39</v>
      </c>
      <c r="AC1852" s="1265">
        <v>66</v>
      </c>
      <c r="AD1852" s="1265">
        <v>94</v>
      </c>
      <c r="AE1852" s="1265">
        <v>96</v>
      </c>
      <c r="AF1852" s="1265">
        <v>64</v>
      </c>
      <c r="AG1852" s="1265">
        <v>26</v>
      </c>
      <c r="AH1852" s="1265">
        <v>0</v>
      </c>
    </row>
    <row r="1853" spans="1:34" s="445" customFormat="1" ht="14.25" customHeight="1">
      <c r="A1853" s="2591" t="s">
        <v>2393</v>
      </c>
      <c r="B1853" s="2591"/>
      <c r="C1853" s="2596" t="s">
        <v>2394</v>
      </c>
      <c r="D1853" s="2596"/>
      <c r="E1853" s="2596"/>
      <c r="F1853" s="2596"/>
      <c r="G1853" s="1268" t="s">
        <v>1617</v>
      </c>
      <c r="H1853" s="1265">
        <v>402</v>
      </c>
      <c r="I1853" s="1265">
        <v>0</v>
      </c>
      <c r="J1853" s="1265">
        <v>1</v>
      </c>
      <c r="K1853" s="1265">
        <v>0</v>
      </c>
      <c r="L1853" s="1265">
        <v>0</v>
      </c>
      <c r="M1853" s="1265">
        <v>0</v>
      </c>
      <c r="N1853" s="1265">
        <v>0</v>
      </c>
      <c r="O1853" s="1265">
        <v>0</v>
      </c>
      <c r="P1853" s="1265">
        <v>0</v>
      </c>
      <c r="Q1853" s="1265">
        <v>0</v>
      </c>
      <c r="R1853" s="1265">
        <v>0</v>
      </c>
      <c r="S1853" s="1265">
        <v>0</v>
      </c>
      <c r="T1853" s="1265">
        <v>1</v>
      </c>
      <c r="U1853" s="1265">
        <v>1</v>
      </c>
      <c r="V1853" s="1265">
        <v>4</v>
      </c>
      <c r="W1853" s="1265">
        <v>3</v>
      </c>
      <c r="X1853" s="1265">
        <v>10</v>
      </c>
      <c r="Y1853" s="1265">
        <v>14</v>
      </c>
      <c r="Z1853" s="1265">
        <v>27</v>
      </c>
      <c r="AA1853" s="1265">
        <v>30</v>
      </c>
      <c r="AB1853" s="1265">
        <v>38</v>
      </c>
      <c r="AC1853" s="1265">
        <v>61</v>
      </c>
      <c r="AD1853" s="1265">
        <v>76</v>
      </c>
      <c r="AE1853" s="1265">
        <v>68</v>
      </c>
      <c r="AF1853" s="1265">
        <v>52</v>
      </c>
      <c r="AG1853" s="1265">
        <v>16</v>
      </c>
      <c r="AH1853" s="1265">
        <v>0</v>
      </c>
    </row>
    <row r="1854" spans="1:34" s="445" customFormat="1" ht="14.25" customHeight="1">
      <c r="A1854" s="2591"/>
      <c r="B1854" s="2591"/>
      <c r="C1854" s="2596"/>
      <c r="D1854" s="2596"/>
      <c r="E1854" s="2596"/>
      <c r="F1854" s="2596"/>
      <c r="G1854" s="1268" t="s">
        <v>4366</v>
      </c>
      <c r="H1854" s="1265">
        <v>214</v>
      </c>
      <c r="I1854" s="1265">
        <v>0</v>
      </c>
      <c r="J1854" s="1265">
        <v>1</v>
      </c>
      <c r="K1854" s="1265">
        <v>0</v>
      </c>
      <c r="L1854" s="1265">
        <v>0</v>
      </c>
      <c r="M1854" s="1265">
        <v>0</v>
      </c>
      <c r="N1854" s="1265">
        <v>0</v>
      </c>
      <c r="O1854" s="1265">
        <v>0</v>
      </c>
      <c r="P1854" s="1265">
        <v>0</v>
      </c>
      <c r="Q1854" s="1265">
        <v>0</v>
      </c>
      <c r="R1854" s="1265">
        <v>0</v>
      </c>
      <c r="S1854" s="1265">
        <v>0</v>
      </c>
      <c r="T1854" s="1265">
        <v>0</v>
      </c>
      <c r="U1854" s="1265">
        <v>1</v>
      </c>
      <c r="V1854" s="1265">
        <v>3</v>
      </c>
      <c r="W1854" s="1265">
        <v>3</v>
      </c>
      <c r="X1854" s="1265">
        <v>8</v>
      </c>
      <c r="Y1854" s="1265">
        <v>9</v>
      </c>
      <c r="Z1854" s="1265">
        <v>19</v>
      </c>
      <c r="AA1854" s="1265">
        <v>17</v>
      </c>
      <c r="AB1854" s="1265">
        <v>26</v>
      </c>
      <c r="AC1854" s="1265">
        <v>32</v>
      </c>
      <c r="AD1854" s="1265">
        <v>39</v>
      </c>
      <c r="AE1854" s="1265">
        <v>23</v>
      </c>
      <c r="AF1854" s="1265">
        <v>27</v>
      </c>
      <c r="AG1854" s="1265">
        <v>6</v>
      </c>
      <c r="AH1854" s="1265">
        <v>0</v>
      </c>
    </row>
    <row r="1855" spans="1:34" s="447" customFormat="1" ht="14.25" customHeight="1">
      <c r="A1855" s="2591"/>
      <c r="B1855" s="2591"/>
      <c r="C1855" s="2596"/>
      <c r="D1855" s="2596"/>
      <c r="E1855" s="2596"/>
      <c r="F1855" s="2596"/>
      <c r="G1855" s="1268" t="s">
        <v>4142</v>
      </c>
      <c r="H1855" s="1265">
        <v>188</v>
      </c>
      <c r="I1855" s="1265">
        <v>0</v>
      </c>
      <c r="J1855" s="1265">
        <v>0</v>
      </c>
      <c r="K1855" s="1265">
        <v>0</v>
      </c>
      <c r="L1855" s="1265">
        <v>0</v>
      </c>
      <c r="M1855" s="1265">
        <v>0</v>
      </c>
      <c r="N1855" s="1265">
        <v>0</v>
      </c>
      <c r="O1855" s="1265">
        <v>0</v>
      </c>
      <c r="P1855" s="1265">
        <v>0</v>
      </c>
      <c r="Q1855" s="1265">
        <v>0</v>
      </c>
      <c r="R1855" s="1265">
        <v>0</v>
      </c>
      <c r="S1855" s="1265">
        <v>0</v>
      </c>
      <c r="T1855" s="1265">
        <v>1</v>
      </c>
      <c r="U1855" s="1265">
        <v>0</v>
      </c>
      <c r="V1855" s="1265">
        <v>1</v>
      </c>
      <c r="W1855" s="1265">
        <v>0</v>
      </c>
      <c r="X1855" s="1265">
        <v>2</v>
      </c>
      <c r="Y1855" s="1265">
        <v>5</v>
      </c>
      <c r="Z1855" s="1265">
        <v>8</v>
      </c>
      <c r="AA1855" s="1265">
        <v>13</v>
      </c>
      <c r="AB1855" s="1265">
        <v>12</v>
      </c>
      <c r="AC1855" s="1265">
        <v>29</v>
      </c>
      <c r="AD1855" s="1265">
        <v>37</v>
      </c>
      <c r="AE1855" s="1265">
        <v>45</v>
      </c>
      <c r="AF1855" s="1265">
        <v>25</v>
      </c>
      <c r="AG1855" s="1265">
        <v>10</v>
      </c>
      <c r="AH1855" s="1265">
        <v>0</v>
      </c>
    </row>
    <row r="1856" spans="1:34" s="445" customFormat="1" ht="14.25" customHeight="1">
      <c r="A1856" s="2591" t="s">
        <v>2395</v>
      </c>
      <c r="B1856" s="2591"/>
      <c r="C1856" s="2596" t="s">
        <v>4681</v>
      </c>
      <c r="D1856" s="2596"/>
      <c r="E1856" s="2596"/>
      <c r="F1856" s="2596"/>
      <c r="G1856" s="1268" t="s">
        <v>1617</v>
      </c>
      <c r="H1856" s="1265">
        <v>325</v>
      </c>
      <c r="I1856" s="1265">
        <v>0</v>
      </c>
      <c r="J1856" s="1265">
        <v>1</v>
      </c>
      <c r="K1856" s="1265">
        <v>0</v>
      </c>
      <c r="L1856" s="1265">
        <v>0</v>
      </c>
      <c r="M1856" s="1265">
        <v>0</v>
      </c>
      <c r="N1856" s="1265">
        <v>0</v>
      </c>
      <c r="O1856" s="1265">
        <v>2</v>
      </c>
      <c r="P1856" s="1265">
        <v>0</v>
      </c>
      <c r="Q1856" s="1265">
        <v>0</v>
      </c>
      <c r="R1856" s="1265">
        <v>0</v>
      </c>
      <c r="S1856" s="1265">
        <v>0</v>
      </c>
      <c r="T1856" s="1265">
        <v>1</v>
      </c>
      <c r="U1856" s="1265">
        <v>2</v>
      </c>
      <c r="V1856" s="1265">
        <v>4</v>
      </c>
      <c r="W1856" s="1265">
        <v>0</v>
      </c>
      <c r="X1856" s="1265">
        <v>5</v>
      </c>
      <c r="Y1856" s="1265">
        <v>13</v>
      </c>
      <c r="Z1856" s="1265">
        <v>15</v>
      </c>
      <c r="AA1856" s="1265">
        <v>26</v>
      </c>
      <c r="AB1856" s="1265">
        <v>26</v>
      </c>
      <c r="AC1856" s="1265">
        <v>33</v>
      </c>
      <c r="AD1856" s="1265">
        <v>63</v>
      </c>
      <c r="AE1856" s="1265">
        <v>63</v>
      </c>
      <c r="AF1856" s="1265">
        <v>53</v>
      </c>
      <c r="AG1856" s="1265">
        <v>17</v>
      </c>
      <c r="AH1856" s="1265">
        <v>1</v>
      </c>
    </row>
    <row r="1857" spans="1:34" s="445" customFormat="1" ht="14.25" customHeight="1">
      <c r="A1857" s="2591"/>
      <c r="B1857" s="2591"/>
      <c r="C1857" s="2596"/>
      <c r="D1857" s="2596"/>
      <c r="E1857" s="2596"/>
      <c r="F1857" s="2596"/>
      <c r="G1857" s="1268" t="s">
        <v>4141</v>
      </c>
      <c r="H1857" s="1265">
        <v>169</v>
      </c>
      <c r="I1857" s="1265">
        <v>0</v>
      </c>
      <c r="J1857" s="1265">
        <v>1</v>
      </c>
      <c r="K1857" s="1265">
        <v>0</v>
      </c>
      <c r="L1857" s="1265">
        <v>0</v>
      </c>
      <c r="M1857" s="1265">
        <v>0</v>
      </c>
      <c r="N1857" s="1265">
        <v>0</v>
      </c>
      <c r="O1857" s="1265">
        <v>1</v>
      </c>
      <c r="P1857" s="1265">
        <v>0</v>
      </c>
      <c r="Q1857" s="1265">
        <v>0</v>
      </c>
      <c r="R1857" s="1265">
        <v>0</v>
      </c>
      <c r="S1857" s="1265">
        <v>0</v>
      </c>
      <c r="T1857" s="1265">
        <v>0</v>
      </c>
      <c r="U1857" s="1265">
        <v>2</v>
      </c>
      <c r="V1857" s="1265">
        <v>3</v>
      </c>
      <c r="W1857" s="1265">
        <v>0</v>
      </c>
      <c r="X1857" s="1265">
        <v>4</v>
      </c>
      <c r="Y1857" s="1265">
        <v>9</v>
      </c>
      <c r="Z1857" s="1265">
        <v>8</v>
      </c>
      <c r="AA1857" s="1265">
        <v>15</v>
      </c>
      <c r="AB1857" s="1265">
        <v>13</v>
      </c>
      <c r="AC1857" s="1265">
        <v>14</v>
      </c>
      <c r="AD1857" s="1265">
        <v>28</v>
      </c>
      <c r="AE1857" s="1265">
        <v>31</v>
      </c>
      <c r="AF1857" s="1265">
        <v>33</v>
      </c>
      <c r="AG1857" s="1265">
        <v>6</v>
      </c>
      <c r="AH1857" s="1265">
        <v>1</v>
      </c>
    </row>
    <row r="1858" spans="1:34" s="447" customFormat="1" ht="14.25" customHeight="1">
      <c r="A1858" s="2591"/>
      <c r="B1858" s="2591"/>
      <c r="C1858" s="2596"/>
      <c r="D1858" s="2596"/>
      <c r="E1858" s="2596"/>
      <c r="F1858" s="2596"/>
      <c r="G1858" s="1268" t="s">
        <v>4387</v>
      </c>
      <c r="H1858" s="1265">
        <v>156</v>
      </c>
      <c r="I1858" s="1265">
        <v>0</v>
      </c>
      <c r="J1858" s="1265">
        <v>0</v>
      </c>
      <c r="K1858" s="1265">
        <v>0</v>
      </c>
      <c r="L1858" s="1265">
        <v>0</v>
      </c>
      <c r="M1858" s="1265">
        <v>0</v>
      </c>
      <c r="N1858" s="1265">
        <v>0</v>
      </c>
      <c r="O1858" s="1265">
        <v>1</v>
      </c>
      <c r="P1858" s="1265">
        <v>0</v>
      </c>
      <c r="Q1858" s="1265">
        <v>0</v>
      </c>
      <c r="R1858" s="1265">
        <v>0</v>
      </c>
      <c r="S1858" s="1265">
        <v>0</v>
      </c>
      <c r="T1858" s="1265">
        <v>1</v>
      </c>
      <c r="U1858" s="1265">
        <v>0</v>
      </c>
      <c r="V1858" s="1265">
        <v>1</v>
      </c>
      <c r="W1858" s="1265">
        <v>0</v>
      </c>
      <c r="X1858" s="1265">
        <v>1</v>
      </c>
      <c r="Y1858" s="1265">
        <v>4</v>
      </c>
      <c r="Z1858" s="1265">
        <v>7</v>
      </c>
      <c r="AA1858" s="1265">
        <v>11</v>
      </c>
      <c r="AB1858" s="1265">
        <v>13</v>
      </c>
      <c r="AC1858" s="1265">
        <v>19</v>
      </c>
      <c r="AD1858" s="1265">
        <v>35</v>
      </c>
      <c r="AE1858" s="1265">
        <v>32</v>
      </c>
      <c r="AF1858" s="1265">
        <v>20</v>
      </c>
      <c r="AG1858" s="1265">
        <v>11</v>
      </c>
      <c r="AH1858" s="1265">
        <v>0</v>
      </c>
    </row>
    <row r="1859" spans="1:34" s="445" customFormat="1" ht="14.25" customHeight="1">
      <c r="A1859" s="2591" t="s">
        <v>2396</v>
      </c>
      <c r="B1859" s="2591"/>
      <c r="C1859" s="2596" t="s">
        <v>2397</v>
      </c>
      <c r="D1859" s="2596"/>
      <c r="E1859" s="2596"/>
      <c r="F1859" s="2596"/>
      <c r="G1859" s="1268" t="s">
        <v>1617</v>
      </c>
      <c r="H1859" s="1265">
        <v>56</v>
      </c>
      <c r="I1859" s="1265">
        <v>0</v>
      </c>
      <c r="J1859" s="1265">
        <v>0</v>
      </c>
      <c r="K1859" s="1265">
        <v>0</v>
      </c>
      <c r="L1859" s="1265">
        <v>0</v>
      </c>
      <c r="M1859" s="1265">
        <v>0</v>
      </c>
      <c r="N1859" s="1265">
        <v>0</v>
      </c>
      <c r="O1859" s="1265">
        <v>0</v>
      </c>
      <c r="P1859" s="1265">
        <v>0</v>
      </c>
      <c r="Q1859" s="1265">
        <v>0</v>
      </c>
      <c r="R1859" s="1265">
        <v>0</v>
      </c>
      <c r="S1859" s="1265">
        <v>0</v>
      </c>
      <c r="T1859" s="1265">
        <v>0</v>
      </c>
      <c r="U1859" s="1265">
        <v>1</v>
      </c>
      <c r="V1859" s="1265">
        <v>0</v>
      </c>
      <c r="W1859" s="1265">
        <v>0</v>
      </c>
      <c r="X1859" s="1265">
        <v>0</v>
      </c>
      <c r="Y1859" s="1265">
        <v>3</v>
      </c>
      <c r="Z1859" s="1265">
        <v>7</v>
      </c>
      <c r="AA1859" s="1265">
        <v>6</v>
      </c>
      <c r="AB1859" s="1265">
        <v>4</v>
      </c>
      <c r="AC1859" s="1265">
        <v>8</v>
      </c>
      <c r="AD1859" s="1265">
        <v>12</v>
      </c>
      <c r="AE1859" s="1265">
        <v>9</v>
      </c>
      <c r="AF1859" s="1265">
        <v>5</v>
      </c>
      <c r="AG1859" s="1265">
        <v>1</v>
      </c>
      <c r="AH1859" s="1265">
        <v>0</v>
      </c>
    </row>
    <row r="1860" spans="1:34" s="445" customFormat="1" ht="14.25" customHeight="1">
      <c r="A1860" s="2591"/>
      <c r="B1860" s="2591"/>
      <c r="C1860" s="2596"/>
      <c r="D1860" s="2596"/>
      <c r="E1860" s="2596"/>
      <c r="F1860" s="2596"/>
      <c r="G1860" s="1268" t="s">
        <v>4147</v>
      </c>
      <c r="H1860" s="1265">
        <v>27</v>
      </c>
      <c r="I1860" s="1265">
        <v>0</v>
      </c>
      <c r="J1860" s="1265">
        <v>0</v>
      </c>
      <c r="K1860" s="1265">
        <v>0</v>
      </c>
      <c r="L1860" s="1265">
        <v>0</v>
      </c>
      <c r="M1860" s="1265">
        <v>0</v>
      </c>
      <c r="N1860" s="1265">
        <v>0</v>
      </c>
      <c r="O1860" s="1265">
        <v>0</v>
      </c>
      <c r="P1860" s="1265">
        <v>0</v>
      </c>
      <c r="Q1860" s="1265">
        <v>0</v>
      </c>
      <c r="R1860" s="1265">
        <v>0</v>
      </c>
      <c r="S1860" s="1265">
        <v>0</v>
      </c>
      <c r="T1860" s="1265">
        <v>0</v>
      </c>
      <c r="U1860" s="1265">
        <v>1</v>
      </c>
      <c r="V1860" s="1265">
        <v>0</v>
      </c>
      <c r="W1860" s="1265">
        <v>0</v>
      </c>
      <c r="X1860" s="1265">
        <v>0</v>
      </c>
      <c r="Y1860" s="1265">
        <v>2</v>
      </c>
      <c r="Z1860" s="1265">
        <v>5</v>
      </c>
      <c r="AA1860" s="1265">
        <v>5</v>
      </c>
      <c r="AB1860" s="1265">
        <v>0</v>
      </c>
      <c r="AC1860" s="1265">
        <v>3</v>
      </c>
      <c r="AD1860" s="1265">
        <v>6</v>
      </c>
      <c r="AE1860" s="1265">
        <v>4</v>
      </c>
      <c r="AF1860" s="1265">
        <v>1</v>
      </c>
      <c r="AG1860" s="1265">
        <v>0</v>
      </c>
      <c r="AH1860" s="1265">
        <v>0</v>
      </c>
    </row>
    <row r="1861" spans="1:34" s="447" customFormat="1" ht="15" customHeight="1" thickBot="1">
      <c r="A1861" s="2594"/>
      <c r="B1861" s="2594"/>
      <c r="C1861" s="2601"/>
      <c r="D1861" s="2601"/>
      <c r="E1861" s="2601"/>
      <c r="F1861" s="2601"/>
      <c r="G1861" s="1269" t="s">
        <v>1619</v>
      </c>
      <c r="H1861" s="1267">
        <v>29</v>
      </c>
      <c r="I1861" s="1267">
        <v>0</v>
      </c>
      <c r="J1861" s="1267">
        <v>0</v>
      </c>
      <c r="K1861" s="1267">
        <v>0</v>
      </c>
      <c r="L1861" s="1267">
        <v>0</v>
      </c>
      <c r="M1861" s="1267">
        <v>0</v>
      </c>
      <c r="N1861" s="1267">
        <v>0</v>
      </c>
      <c r="O1861" s="1267">
        <v>0</v>
      </c>
      <c r="P1861" s="1267">
        <v>0</v>
      </c>
      <c r="Q1861" s="1267">
        <v>0</v>
      </c>
      <c r="R1861" s="1267">
        <v>0</v>
      </c>
      <c r="S1861" s="1267">
        <v>0</v>
      </c>
      <c r="T1861" s="1267">
        <v>0</v>
      </c>
      <c r="U1861" s="1267">
        <v>0</v>
      </c>
      <c r="V1861" s="1267">
        <v>0</v>
      </c>
      <c r="W1861" s="1267">
        <v>0</v>
      </c>
      <c r="X1861" s="1267">
        <v>0</v>
      </c>
      <c r="Y1861" s="1267">
        <v>1</v>
      </c>
      <c r="Z1861" s="1267">
        <v>2</v>
      </c>
      <c r="AA1861" s="1267">
        <v>1</v>
      </c>
      <c r="AB1861" s="1267">
        <v>4</v>
      </c>
      <c r="AC1861" s="1267">
        <v>5</v>
      </c>
      <c r="AD1861" s="1267">
        <v>6</v>
      </c>
      <c r="AE1861" s="1267">
        <v>5</v>
      </c>
      <c r="AF1861" s="1267">
        <v>4</v>
      </c>
      <c r="AG1861" s="1267">
        <v>1</v>
      </c>
      <c r="AH1861" s="1267">
        <v>0</v>
      </c>
    </row>
    <row r="1862" spans="1:34" s="445" customFormat="1">
      <c r="A1862" s="1486"/>
      <c r="B1862" s="1486"/>
      <c r="C1862" s="446"/>
      <c r="D1862" s="446"/>
      <c r="E1862" s="446"/>
      <c r="F1862" s="446"/>
      <c r="G1862" s="1485"/>
    </row>
    <row r="1863" spans="1:34" s="445" customFormat="1">
      <c r="A1863" s="1486"/>
      <c r="B1863" s="1486"/>
      <c r="C1863" s="446"/>
      <c r="D1863" s="446"/>
      <c r="E1863" s="446"/>
      <c r="F1863" s="446"/>
      <c r="G1863" s="1485"/>
    </row>
    <row r="1864" spans="1:34" s="437" customFormat="1" ht="21">
      <c r="A1864" s="2592" t="s">
        <v>4523</v>
      </c>
      <c r="B1864" s="2592"/>
      <c r="C1864" s="2592"/>
      <c r="D1864" s="2592"/>
      <c r="E1864" s="2592"/>
      <c r="F1864" s="2592"/>
      <c r="G1864" s="2592"/>
      <c r="H1864" s="2592"/>
      <c r="I1864" s="2592"/>
      <c r="J1864" s="2592"/>
      <c r="K1864" s="2592"/>
      <c r="L1864" s="2592"/>
      <c r="M1864" s="2592"/>
      <c r="N1864" s="2592"/>
      <c r="O1864" s="2592"/>
      <c r="P1864" s="2593" t="s">
        <v>2398</v>
      </c>
      <c r="Q1864" s="2593"/>
      <c r="R1864" s="2593"/>
      <c r="S1864" s="2593"/>
      <c r="T1864" s="2593"/>
      <c r="U1864" s="2593"/>
      <c r="V1864" s="2593"/>
      <c r="W1864" s="2593"/>
      <c r="X1864" s="2593"/>
      <c r="Y1864" s="2593"/>
      <c r="Z1864" s="2593"/>
      <c r="AA1864" s="2593"/>
      <c r="AB1864" s="2593"/>
      <c r="AC1864" s="2593"/>
      <c r="AD1864" s="2593"/>
      <c r="AE1864" s="2593"/>
      <c r="AF1864" s="2593"/>
      <c r="AG1864" s="2593"/>
      <c r="AH1864" s="2593"/>
    </row>
    <row r="1865" spans="1:34" s="437" customFormat="1" ht="16.7" customHeight="1">
      <c r="A1865" s="2599" t="s">
        <v>1646</v>
      </c>
      <c r="B1865" s="2599"/>
      <c r="C1865" s="2599"/>
      <c r="D1865" s="2599"/>
      <c r="E1865" s="2599"/>
      <c r="F1865" s="2599"/>
      <c r="G1865" s="2599"/>
      <c r="H1865" s="2599"/>
      <c r="I1865" s="2599"/>
      <c r="J1865" s="2599"/>
      <c r="K1865" s="2599"/>
      <c r="L1865" s="2599"/>
      <c r="M1865" s="2599"/>
      <c r="N1865" s="2599"/>
      <c r="O1865" s="2599"/>
      <c r="P1865" s="2600" t="s">
        <v>4524</v>
      </c>
      <c r="Q1865" s="2600"/>
      <c r="R1865" s="2600"/>
      <c r="S1865" s="2600"/>
      <c r="T1865" s="2600"/>
      <c r="U1865" s="2600"/>
      <c r="V1865" s="2600"/>
      <c r="W1865" s="2600"/>
      <c r="X1865" s="2600"/>
      <c r="Y1865" s="2600"/>
      <c r="Z1865" s="2600"/>
      <c r="AA1865" s="2600"/>
      <c r="AB1865" s="2600"/>
      <c r="AC1865" s="2600"/>
      <c r="AD1865" s="2600"/>
      <c r="AE1865" s="2600"/>
      <c r="AF1865" s="2600"/>
      <c r="AG1865" s="2600"/>
      <c r="AH1865" s="2600"/>
    </row>
    <row r="1866" spans="1:34" ht="20.25">
      <c r="A1866" s="2592" t="s">
        <v>1606</v>
      </c>
      <c r="B1866" s="2592"/>
      <c r="C1866" s="2592"/>
      <c r="D1866" s="2592"/>
      <c r="E1866" s="2592"/>
      <c r="F1866" s="2592"/>
      <c r="G1866" s="2592"/>
      <c r="H1866" s="2592"/>
      <c r="I1866" s="2592"/>
      <c r="J1866" s="2592"/>
      <c r="K1866" s="2592"/>
      <c r="L1866" s="2592"/>
      <c r="M1866" s="2592"/>
      <c r="N1866" s="2592"/>
      <c r="O1866" s="2592"/>
      <c r="P1866" s="2593" t="s">
        <v>1647</v>
      </c>
      <c r="Q1866" s="2593"/>
      <c r="R1866" s="2593"/>
      <c r="S1866" s="2593"/>
      <c r="T1866" s="2593"/>
      <c r="U1866" s="2593"/>
      <c r="V1866" s="2593"/>
      <c r="W1866" s="2593"/>
      <c r="X1866" s="2593"/>
      <c r="Y1866" s="2593"/>
      <c r="Z1866" s="2593"/>
      <c r="AA1866" s="2593"/>
      <c r="AB1866" s="2593"/>
      <c r="AC1866" s="2593"/>
      <c r="AD1866" s="2593"/>
      <c r="AE1866" s="2593"/>
      <c r="AF1866" s="2593"/>
      <c r="AG1866" s="2593"/>
      <c r="AH1866" s="2593"/>
    </row>
    <row r="1867" spans="1:34" s="437" customFormat="1" ht="17.45" customHeight="1" thickBot="1">
      <c r="A1867" s="2594" t="s">
        <v>4359</v>
      </c>
      <c r="B1867" s="2594"/>
      <c r="C1867" s="438"/>
      <c r="D1867" s="438"/>
      <c r="E1867" s="438"/>
      <c r="F1867" s="438"/>
      <c r="G1867" s="439"/>
      <c r="O1867" s="547" t="s">
        <v>608</v>
      </c>
      <c r="P1867" s="548" t="s">
        <v>1649</v>
      </c>
      <c r="AG1867" s="2595" t="s">
        <v>678</v>
      </c>
      <c r="AH1867" s="2595"/>
    </row>
    <row r="1868" spans="1:34" s="437" customFormat="1" ht="16.5" customHeight="1">
      <c r="A1868" s="2336" t="s">
        <v>1650</v>
      </c>
      <c r="B1868" s="2336"/>
      <c r="C1868" s="2338" t="s">
        <v>4453</v>
      </c>
      <c r="D1868" s="2339"/>
      <c r="E1868" s="2339"/>
      <c r="F1868" s="2339"/>
      <c r="G1868" s="2336"/>
      <c r="H1868" s="2345" t="s">
        <v>4454</v>
      </c>
      <c r="I1868" s="2345" t="s">
        <v>1611</v>
      </c>
      <c r="J1868" s="2345" t="s">
        <v>4361</v>
      </c>
      <c r="K1868" s="440"/>
      <c r="L1868" s="440"/>
      <c r="M1868" s="440"/>
      <c r="N1868" s="440"/>
      <c r="O1868" s="440">
        <v>5</v>
      </c>
      <c r="P1868" s="440">
        <v>10</v>
      </c>
      <c r="Q1868" s="440">
        <v>15</v>
      </c>
      <c r="R1868" s="440">
        <v>20</v>
      </c>
      <c r="S1868" s="440">
        <v>25</v>
      </c>
      <c r="T1868" s="440">
        <v>30</v>
      </c>
      <c r="U1868" s="440">
        <v>35</v>
      </c>
      <c r="V1868" s="440">
        <v>40</v>
      </c>
      <c r="W1868" s="440">
        <v>45</v>
      </c>
      <c r="X1868" s="440">
        <v>50</v>
      </c>
      <c r="Y1868" s="440">
        <v>55</v>
      </c>
      <c r="Z1868" s="440">
        <v>60</v>
      </c>
      <c r="AA1868" s="440">
        <v>65</v>
      </c>
      <c r="AB1868" s="440">
        <v>70</v>
      </c>
      <c r="AC1868" s="440">
        <v>75</v>
      </c>
      <c r="AD1868" s="440">
        <v>80</v>
      </c>
      <c r="AE1868" s="440">
        <v>85</v>
      </c>
      <c r="AF1868" s="440">
        <v>90</v>
      </c>
      <c r="AG1868" s="440">
        <v>95</v>
      </c>
      <c r="AH1868" s="441"/>
    </row>
    <row r="1869" spans="1:34" s="437" customFormat="1">
      <c r="A1869" s="2337"/>
      <c r="B1869" s="2337"/>
      <c r="C1869" s="2340"/>
      <c r="D1869" s="2341"/>
      <c r="E1869" s="2341"/>
      <c r="F1869" s="2341"/>
      <c r="G1869" s="2337"/>
      <c r="H1869" s="2346"/>
      <c r="I1869" s="2346"/>
      <c r="J1869" s="2346"/>
      <c r="K1869" s="442"/>
      <c r="L1869" s="442"/>
      <c r="M1869" s="442"/>
      <c r="N1869" s="442"/>
      <c r="O1869" s="442"/>
      <c r="P1869" s="442"/>
      <c r="Q1869" s="442"/>
      <c r="R1869" s="442"/>
      <c r="S1869" s="442"/>
      <c r="T1869" s="442"/>
      <c r="U1869" s="442"/>
      <c r="V1869" s="442"/>
      <c r="W1869" s="442"/>
      <c r="X1869" s="442"/>
      <c r="Y1869" s="442"/>
      <c r="Z1869" s="442"/>
      <c r="AA1869" s="442"/>
      <c r="AB1869" s="442"/>
      <c r="AC1869" s="442"/>
      <c r="AD1869" s="442"/>
      <c r="AE1869" s="442"/>
      <c r="AF1869" s="442"/>
      <c r="AG1869" s="442"/>
      <c r="AH1869" s="489"/>
    </row>
    <row r="1870" spans="1:34" s="437" customFormat="1" ht="16.5">
      <c r="A1870" s="2337"/>
      <c r="B1870" s="2337"/>
      <c r="C1870" s="2340"/>
      <c r="D1870" s="2341"/>
      <c r="E1870" s="2341"/>
      <c r="F1870" s="2341"/>
      <c r="G1870" s="2337"/>
      <c r="H1870" s="2346"/>
      <c r="I1870" s="2346"/>
      <c r="J1870" s="2346"/>
      <c r="K1870" s="442">
        <v>1</v>
      </c>
      <c r="L1870" s="442">
        <v>2</v>
      </c>
      <c r="M1870" s="442">
        <v>3</v>
      </c>
      <c r="N1870" s="442">
        <v>4</v>
      </c>
      <c r="O1870" s="442" t="s">
        <v>1613</v>
      </c>
      <c r="P1870" s="442" t="s">
        <v>1613</v>
      </c>
      <c r="Q1870" s="442" t="s">
        <v>4364</v>
      </c>
      <c r="R1870" s="442" t="s">
        <v>4364</v>
      </c>
      <c r="S1870" s="442" t="s">
        <v>4384</v>
      </c>
      <c r="T1870" s="442" t="s">
        <v>1613</v>
      </c>
      <c r="U1870" s="442" t="s">
        <v>4364</v>
      </c>
      <c r="V1870" s="442" t="s">
        <v>4364</v>
      </c>
      <c r="W1870" s="442" t="s">
        <v>1613</v>
      </c>
      <c r="X1870" s="442" t="s">
        <v>4363</v>
      </c>
      <c r="Y1870" s="442" t="s">
        <v>4364</v>
      </c>
      <c r="Z1870" s="442" t="s">
        <v>1613</v>
      </c>
      <c r="AA1870" s="442" t="s">
        <v>4363</v>
      </c>
      <c r="AB1870" s="442" t="s">
        <v>1613</v>
      </c>
      <c r="AC1870" s="442" t="s">
        <v>1613</v>
      </c>
      <c r="AD1870" s="442" t="s">
        <v>1613</v>
      </c>
      <c r="AE1870" s="442" t="s">
        <v>1613</v>
      </c>
      <c r="AF1870" s="442" t="s">
        <v>4363</v>
      </c>
      <c r="AG1870" s="442" t="s">
        <v>1613</v>
      </c>
      <c r="AH1870" s="489" t="s">
        <v>1614</v>
      </c>
    </row>
    <row r="1871" spans="1:34" s="437" customFormat="1" ht="15.75" customHeight="1">
      <c r="A1871" s="2337"/>
      <c r="B1871" s="2337"/>
      <c r="C1871" s="2340"/>
      <c r="D1871" s="2341"/>
      <c r="E1871" s="2341"/>
      <c r="F1871" s="2341"/>
      <c r="G1871" s="2337"/>
      <c r="H1871" s="2346"/>
      <c r="I1871" s="2346"/>
      <c r="J1871" s="2346"/>
      <c r="K1871" s="442"/>
      <c r="L1871" s="442"/>
      <c r="M1871" s="442"/>
      <c r="N1871" s="442"/>
      <c r="O1871" s="442"/>
      <c r="P1871" s="442"/>
      <c r="Q1871" s="442"/>
      <c r="R1871" s="442"/>
      <c r="S1871" s="442"/>
      <c r="T1871" s="442"/>
      <c r="U1871" s="442"/>
      <c r="V1871" s="442"/>
      <c r="W1871" s="442"/>
      <c r="X1871" s="442"/>
      <c r="Y1871" s="442"/>
      <c r="Z1871" s="442"/>
      <c r="AA1871" s="442"/>
      <c r="AB1871" s="442"/>
      <c r="AC1871" s="442"/>
      <c r="AD1871" s="442"/>
      <c r="AE1871" s="442"/>
      <c r="AF1871" s="442"/>
      <c r="AG1871" s="442"/>
      <c r="AH1871" s="489"/>
    </row>
    <row r="1872" spans="1:34" s="437" customFormat="1" ht="15.75" customHeight="1">
      <c r="A1872" s="2337"/>
      <c r="B1872" s="2337"/>
      <c r="C1872" s="2340"/>
      <c r="D1872" s="2341"/>
      <c r="E1872" s="2341"/>
      <c r="F1872" s="2341"/>
      <c r="G1872" s="2337"/>
      <c r="H1872" s="2346"/>
      <c r="I1872" s="2346"/>
      <c r="J1872" s="2346"/>
      <c r="K1872" s="442"/>
      <c r="L1872" s="442"/>
      <c r="M1872" s="442"/>
      <c r="N1872" s="442"/>
      <c r="O1872" s="442">
        <v>9</v>
      </c>
      <c r="P1872" s="442">
        <v>14</v>
      </c>
      <c r="Q1872" s="442">
        <v>19</v>
      </c>
      <c r="R1872" s="442">
        <v>24</v>
      </c>
      <c r="S1872" s="442">
        <v>29</v>
      </c>
      <c r="T1872" s="442">
        <v>34</v>
      </c>
      <c r="U1872" s="442">
        <v>39</v>
      </c>
      <c r="V1872" s="442">
        <v>44</v>
      </c>
      <c r="W1872" s="442">
        <v>49</v>
      </c>
      <c r="X1872" s="442">
        <v>54</v>
      </c>
      <c r="Y1872" s="442">
        <v>59</v>
      </c>
      <c r="Z1872" s="442">
        <v>64</v>
      </c>
      <c r="AA1872" s="442">
        <v>69</v>
      </c>
      <c r="AB1872" s="442">
        <v>74</v>
      </c>
      <c r="AC1872" s="442">
        <v>79</v>
      </c>
      <c r="AD1872" s="442">
        <v>84</v>
      </c>
      <c r="AE1872" s="442">
        <v>89</v>
      </c>
      <c r="AF1872" s="442">
        <v>94</v>
      </c>
      <c r="AG1872" s="442">
        <v>99</v>
      </c>
      <c r="AH1872" s="489"/>
    </row>
    <row r="1873" spans="1:34" s="437" customFormat="1" ht="16.5" customHeight="1" thickBot="1">
      <c r="A1873" s="2344"/>
      <c r="B1873" s="2344"/>
      <c r="C1873" s="2342"/>
      <c r="D1873" s="2598"/>
      <c r="E1873" s="2598"/>
      <c r="F1873" s="2598"/>
      <c r="G1873" s="2344"/>
      <c r="H1873" s="2347"/>
      <c r="I1873" s="2347"/>
      <c r="J1873" s="2347"/>
      <c r="K1873" s="443"/>
      <c r="L1873" s="443"/>
      <c r="M1873" s="443"/>
      <c r="N1873" s="443"/>
      <c r="O1873" s="443"/>
      <c r="P1873" s="443"/>
      <c r="Q1873" s="443"/>
      <c r="R1873" s="443"/>
      <c r="S1873" s="443"/>
      <c r="T1873" s="443"/>
      <c r="U1873" s="443"/>
      <c r="V1873" s="443"/>
      <c r="W1873" s="443"/>
      <c r="X1873" s="443"/>
      <c r="Y1873" s="443"/>
      <c r="Z1873" s="443"/>
      <c r="AA1873" s="443"/>
      <c r="AB1873" s="443"/>
      <c r="AC1873" s="443"/>
      <c r="AD1873" s="443"/>
      <c r="AE1873" s="443"/>
      <c r="AF1873" s="443"/>
      <c r="AG1873" s="443"/>
      <c r="AH1873" s="444"/>
    </row>
    <row r="1874" spans="1:34" s="445" customFormat="1" ht="14.25" customHeight="1">
      <c r="A1874" s="2591" t="s">
        <v>2399</v>
      </c>
      <c r="B1874" s="2591"/>
      <c r="C1874" s="2602" t="s">
        <v>4682</v>
      </c>
      <c r="D1874" s="2602"/>
      <c r="E1874" s="2602"/>
      <c r="F1874" s="2602"/>
      <c r="G1874" s="1268" t="s">
        <v>1617</v>
      </c>
      <c r="H1874" s="1265">
        <v>4</v>
      </c>
      <c r="I1874" s="1265">
        <v>0</v>
      </c>
      <c r="J1874" s="1265">
        <v>0</v>
      </c>
      <c r="K1874" s="1265">
        <v>0</v>
      </c>
      <c r="L1874" s="1265">
        <v>0</v>
      </c>
      <c r="M1874" s="1265">
        <v>0</v>
      </c>
      <c r="N1874" s="1265">
        <v>0</v>
      </c>
      <c r="O1874" s="1265">
        <v>0</v>
      </c>
      <c r="P1874" s="1265">
        <v>0</v>
      </c>
      <c r="Q1874" s="1265">
        <v>0</v>
      </c>
      <c r="R1874" s="1265">
        <v>0</v>
      </c>
      <c r="S1874" s="1265">
        <v>0</v>
      </c>
      <c r="T1874" s="1265">
        <v>0</v>
      </c>
      <c r="U1874" s="1265">
        <v>0</v>
      </c>
      <c r="V1874" s="1265">
        <v>0</v>
      </c>
      <c r="W1874" s="1265">
        <v>1</v>
      </c>
      <c r="X1874" s="1265">
        <v>1</v>
      </c>
      <c r="Y1874" s="1265">
        <v>1</v>
      </c>
      <c r="Z1874" s="1265">
        <v>0</v>
      </c>
      <c r="AA1874" s="1265">
        <v>0</v>
      </c>
      <c r="AB1874" s="1265">
        <v>0</v>
      </c>
      <c r="AC1874" s="1265">
        <v>0</v>
      </c>
      <c r="AD1874" s="1265">
        <v>1</v>
      </c>
      <c r="AE1874" s="1265">
        <v>0</v>
      </c>
      <c r="AF1874" s="1265">
        <v>0</v>
      </c>
      <c r="AG1874" s="1265">
        <v>0</v>
      </c>
      <c r="AH1874" s="1265">
        <v>0</v>
      </c>
    </row>
    <row r="1875" spans="1:34" s="445" customFormat="1" ht="14.25" customHeight="1">
      <c r="A1875" s="2591"/>
      <c r="B1875" s="2591"/>
      <c r="C1875" s="2597"/>
      <c r="D1875" s="2597"/>
      <c r="E1875" s="2597"/>
      <c r="F1875" s="2597"/>
      <c r="G1875" s="1268" t="s">
        <v>4366</v>
      </c>
      <c r="H1875" s="1265">
        <v>3</v>
      </c>
      <c r="I1875" s="1265">
        <v>0</v>
      </c>
      <c r="J1875" s="1265">
        <v>0</v>
      </c>
      <c r="K1875" s="1265">
        <v>0</v>
      </c>
      <c r="L1875" s="1265">
        <v>0</v>
      </c>
      <c r="M1875" s="1265">
        <v>0</v>
      </c>
      <c r="N1875" s="1265">
        <v>0</v>
      </c>
      <c r="O1875" s="1265">
        <v>0</v>
      </c>
      <c r="P1875" s="1265">
        <v>0</v>
      </c>
      <c r="Q1875" s="1265">
        <v>0</v>
      </c>
      <c r="R1875" s="1265">
        <v>0</v>
      </c>
      <c r="S1875" s="1265">
        <v>0</v>
      </c>
      <c r="T1875" s="1265">
        <v>0</v>
      </c>
      <c r="U1875" s="1265">
        <v>0</v>
      </c>
      <c r="V1875" s="1265">
        <v>0</v>
      </c>
      <c r="W1875" s="1265">
        <v>0</v>
      </c>
      <c r="X1875" s="1265">
        <v>1</v>
      </c>
      <c r="Y1875" s="1265">
        <v>1</v>
      </c>
      <c r="Z1875" s="1265">
        <v>0</v>
      </c>
      <c r="AA1875" s="1265">
        <v>0</v>
      </c>
      <c r="AB1875" s="1265">
        <v>0</v>
      </c>
      <c r="AC1875" s="1265">
        <v>0</v>
      </c>
      <c r="AD1875" s="1265">
        <v>1</v>
      </c>
      <c r="AE1875" s="1265">
        <v>0</v>
      </c>
      <c r="AF1875" s="1265">
        <v>0</v>
      </c>
      <c r="AG1875" s="1265">
        <v>0</v>
      </c>
      <c r="AH1875" s="1265">
        <v>0</v>
      </c>
    </row>
    <row r="1876" spans="1:34" s="447" customFormat="1" ht="14.25" customHeight="1">
      <c r="A1876" s="2591"/>
      <c r="B1876" s="2591"/>
      <c r="C1876" s="2597"/>
      <c r="D1876" s="2597"/>
      <c r="E1876" s="2597"/>
      <c r="F1876" s="2597"/>
      <c r="G1876" s="1268" t="s">
        <v>4142</v>
      </c>
      <c r="H1876" s="1265">
        <v>1</v>
      </c>
      <c r="I1876" s="1265">
        <v>0</v>
      </c>
      <c r="J1876" s="1265">
        <v>0</v>
      </c>
      <c r="K1876" s="1265">
        <v>0</v>
      </c>
      <c r="L1876" s="1265">
        <v>0</v>
      </c>
      <c r="M1876" s="1265">
        <v>0</v>
      </c>
      <c r="N1876" s="1265">
        <v>0</v>
      </c>
      <c r="O1876" s="1265">
        <v>0</v>
      </c>
      <c r="P1876" s="1265">
        <v>0</v>
      </c>
      <c r="Q1876" s="1265">
        <v>0</v>
      </c>
      <c r="R1876" s="1265">
        <v>0</v>
      </c>
      <c r="S1876" s="1265">
        <v>0</v>
      </c>
      <c r="T1876" s="1265">
        <v>0</v>
      </c>
      <c r="U1876" s="1265">
        <v>0</v>
      </c>
      <c r="V1876" s="1265">
        <v>0</v>
      </c>
      <c r="W1876" s="1265">
        <v>1</v>
      </c>
      <c r="X1876" s="1265">
        <v>0</v>
      </c>
      <c r="Y1876" s="1265">
        <v>0</v>
      </c>
      <c r="Z1876" s="1265">
        <v>0</v>
      </c>
      <c r="AA1876" s="1265">
        <v>0</v>
      </c>
      <c r="AB1876" s="1265">
        <v>0</v>
      </c>
      <c r="AC1876" s="1265">
        <v>0</v>
      </c>
      <c r="AD1876" s="1265">
        <v>0</v>
      </c>
      <c r="AE1876" s="1265">
        <v>0</v>
      </c>
      <c r="AF1876" s="1265">
        <v>0</v>
      </c>
      <c r="AG1876" s="1265">
        <v>0</v>
      </c>
      <c r="AH1876" s="1265">
        <v>0</v>
      </c>
    </row>
    <row r="1877" spans="1:34" s="445" customFormat="1" ht="14.25" customHeight="1">
      <c r="A1877" s="2591" t="s">
        <v>2400</v>
      </c>
      <c r="B1877" s="2591"/>
      <c r="C1877" s="2597" t="s">
        <v>2401</v>
      </c>
      <c r="D1877" s="2597"/>
      <c r="E1877" s="2597"/>
      <c r="F1877" s="2597"/>
      <c r="G1877" s="1268" t="s">
        <v>4369</v>
      </c>
      <c r="H1877" s="1265">
        <v>18</v>
      </c>
      <c r="I1877" s="1265">
        <v>0</v>
      </c>
      <c r="J1877" s="1265">
        <v>1</v>
      </c>
      <c r="K1877" s="1265">
        <v>0</v>
      </c>
      <c r="L1877" s="1265">
        <v>0</v>
      </c>
      <c r="M1877" s="1265">
        <v>0</v>
      </c>
      <c r="N1877" s="1265">
        <v>0</v>
      </c>
      <c r="O1877" s="1265">
        <v>0</v>
      </c>
      <c r="P1877" s="1265">
        <v>0</v>
      </c>
      <c r="Q1877" s="1265">
        <v>0</v>
      </c>
      <c r="R1877" s="1265">
        <v>0</v>
      </c>
      <c r="S1877" s="1265">
        <v>0</v>
      </c>
      <c r="T1877" s="1265">
        <v>0</v>
      </c>
      <c r="U1877" s="1265">
        <v>0</v>
      </c>
      <c r="V1877" s="1265">
        <v>0</v>
      </c>
      <c r="W1877" s="1265">
        <v>0</v>
      </c>
      <c r="X1877" s="1265">
        <v>1</v>
      </c>
      <c r="Y1877" s="1265">
        <v>0</v>
      </c>
      <c r="Z1877" s="1265">
        <v>0</v>
      </c>
      <c r="AA1877" s="1265">
        <v>1</v>
      </c>
      <c r="AB1877" s="1265">
        <v>3</v>
      </c>
      <c r="AC1877" s="1265">
        <v>0</v>
      </c>
      <c r="AD1877" s="1265">
        <v>3</v>
      </c>
      <c r="AE1877" s="1265">
        <v>4</v>
      </c>
      <c r="AF1877" s="1265">
        <v>2</v>
      </c>
      <c r="AG1877" s="1265">
        <v>3</v>
      </c>
      <c r="AH1877" s="1265">
        <v>0</v>
      </c>
    </row>
    <row r="1878" spans="1:34" s="445" customFormat="1" ht="14.25" customHeight="1">
      <c r="A1878" s="2591"/>
      <c r="B1878" s="2591"/>
      <c r="C1878" s="2597"/>
      <c r="D1878" s="2597"/>
      <c r="E1878" s="2597"/>
      <c r="F1878" s="2597"/>
      <c r="G1878" s="1268" t="s">
        <v>4508</v>
      </c>
      <c r="H1878" s="1265">
        <v>11</v>
      </c>
      <c r="I1878" s="1265">
        <v>0</v>
      </c>
      <c r="J1878" s="1265">
        <v>1</v>
      </c>
      <c r="K1878" s="1265">
        <v>0</v>
      </c>
      <c r="L1878" s="1265">
        <v>0</v>
      </c>
      <c r="M1878" s="1265">
        <v>0</v>
      </c>
      <c r="N1878" s="1265">
        <v>0</v>
      </c>
      <c r="O1878" s="1265">
        <v>0</v>
      </c>
      <c r="P1878" s="1265">
        <v>0</v>
      </c>
      <c r="Q1878" s="1265">
        <v>0</v>
      </c>
      <c r="R1878" s="1265">
        <v>0</v>
      </c>
      <c r="S1878" s="1265">
        <v>0</v>
      </c>
      <c r="T1878" s="1265">
        <v>0</v>
      </c>
      <c r="U1878" s="1265">
        <v>0</v>
      </c>
      <c r="V1878" s="1265">
        <v>0</v>
      </c>
      <c r="W1878" s="1265">
        <v>0</v>
      </c>
      <c r="X1878" s="1265">
        <v>0</v>
      </c>
      <c r="Y1878" s="1265">
        <v>0</v>
      </c>
      <c r="Z1878" s="1265">
        <v>0</v>
      </c>
      <c r="AA1878" s="1265">
        <v>1</v>
      </c>
      <c r="AB1878" s="1265">
        <v>2</v>
      </c>
      <c r="AC1878" s="1265">
        <v>0</v>
      </c>
      <c r="AD1878" s="1265">
        <v>3</v>
      </c>
      <c r="AE1878" s="1265">
        <v>2</v>
      </c>
      <c r="AF1878" s="1265">
        <v>1</v>
      </c>
      <c r="AG1878" s="1265">
        <v>1</v>
      </c>
      <c r="AH1878" s="1265">
        <v>0</v>
      </c>
    </row>
    <row r="1879" spans="1:34" s="445" customFormat="1" ht="14.25" customHeight="1">
      <c r="A1879" s="2591"/>
      <c r="B1879" s="2591"/>
      <c r="C1879" s="2597"/>
      <c r="D1879" s="2597"/>
      <c r="E1879" s="2597"/>
      <c r="F1879" s="2597"/>
      <c r="G1879" s="1268" t="s">
        <v>4142</v>
      </c>
      <c r="H1879" s="1265">
        <v>7</v>
      </c>
      <c r="I1879" s="1265">
        <v>0</v>
      </c>
      <c r="J1879" s="1265">
        <v>0</v>
      </c>
      <c r="K1879" s="1265">
        <v>0</v>
      </c>
      <c r="L1879" s="1265">
        <v>0</v>
      </c>
      <c r="M1879" s="1265">
        <v>0</v>
      </c>
      <c r="N1879" s="1265">
        <v>0</v>
      </c>
      <c r="O1879" s="1265">
        <v>0</v>
      </c>
      <c r="P1879" s="1265">
        <v>0</v>
      </c>
      <c r="Q1879" s="1265">
        <v>0</v>
      </c>
      <c r="R1879" s="1265">
        <v>0</v>
      </c>
      <c r="S1879" s="1265">
        <v>0</v>
      </c>
      <c r="T1879" s="1265">
        <v>0</v>
      </c>
      <c r="U1879" s="1265">
        <v>0</v>
      </c>
      <c r="V1879" s="1265">
        <v>0</v>
      </c>
      <c r="W1879" s="1265">
        <v>0</v>
      </c>
      <c r="X1879" s="1265">
        <v>1</v>
      </c>
      <c r="Y1879" s="1265">
        <v>0</v>
      </c>
      <c r="Z1879" s="1265">
        <v>0</v>
      </c>
      <c r="AA1879" s="1265">
        <v>0</v>
      </c>
      <c r="AB1879" s="1265">
        <v>1</v>
      </c>
      <c r="AC1879" s="1265">
        <v>0</v>
      </c>
      <c r="AD1879" s="1265">
        <v>0</v>
      </c>
      <c r="AE1879" s="1265">
        <v>2</v>
      </c>
      <c r="AF1879" s="1265">
        <v>1</v>
      </c>
      <c r="AG1879" s="1265">
        <v>2</v>
      </c>
      <c r="AH1879" s="1265">
        <v>0</v>
      </c>
    </row>
    <row r="1880" spans="1:34" s="445" customFormat="1" ht="14.25" customHeight="1">
      <c r="A1880" s="2591" t="s">
        <v>2402</v>
      </c>
      <c r="B1880" s="2591"/>
      <c r="C1880" s="2597" t="s">
        <v>2403</v>
      </c>
      <c r="D1880" s="2597"/>
      <c r="E1880" s="2597"/>
      <c r="F1880" s="2597"/>
      <c r="G1880" s="1268" t="s">
        <v>1617</v>
      </c>
      <c r="H1880" s="1265">
        <v>3</v>
      </c>
      <c r="I1880" s="1265">
        <v>0</v>
      </c>
      <c r="J1880" s="1265">
        <v>0</v>
      </c>
      <c r="K1880" s="1265">
        <v>0</v>
      </c>
      <c r="L1880" s="1265">
        <v>0</v>
      </c>
      <c r="M1880" s="1265">
        <v>0</v>
      </c>
      <c r="N1880" s="1265">
        <v>0</v>
      </c>
      <c r="O1880" s="1265">
        <v>0</v>
      </c>
      <c r="P1880" s="1265">
        <v>0</v>
      </c>
      <c r="Q1880" s="1265">
        <v>0</v>
      </c>
      <c r="R1880" s="1265">
        <v>0</v>
      </c>
      <c r="S1880" s="1265">
        <v>0</v>
      </c>
      <c r="T1880" s="1265">
        <v>0</v>
      </c>
      <c r="U1880" s="1265">
        <v>0</v>
      </c>
      <c r="V1880" s="1265">
        <v>0</v>
      </c>
      <c r="W1880" s="1265">
        <v>0</v>
      </c>
      <c r="X1880" s="1265">
        <v>2</v>
      </c>
      <c r="Y1880" s="1265">
        <v>0</v>
      </c>
      <c r="Z1880" s="1265">
        <v>0</v>
      </c>
      <c r="AA1880" s="1265">
        <v>0</v>
      </c>
      <c r="AB1880" s="1265">
        <v>0</v>
      </c>
      <c r="AC1880" s="1265">
        <v>0</v>
      </c>
      <c r="AD1880" s="1265">
        <v>0</v>
      </c>
      <c r="AE1880" s="1265">
        <v>0</v>
      </c>
      <c r="AF1880" s="1265">
        <v>1</v>
      </c>
      <c r="AG1880" s="1265">
        <v>0</v>
      </c>
      <c r="AH1880" s="1265">
        <v>0</v>
      </c>
    </row>
    <row r="1881" spans="1:34" s="445" customFormat="1" ht="14.25" customHeight="1">
      <c r="A1881" s="2591"/>
      <c r="B1881" s="2591"/>
      <c r="C1881" s="2597"/>
      <c r="D1881" s="2597"/>
      <c r="E1881" s="2597"/>
      <c r="F1881" s="2597"/>
      <c r="G1881" s="1268" t="s">
        <v>1618</v>
      </c>
      <c r="H1881" s="1265">
        <v>1</v>
      </c>
      <c r="I1881" s="1265">
        <v>0</v>
      </c>
      <c r="J1881" s="1265">
        <v>0</v>
      </c>
      <c r="K1881" s="1265">
        <v>0</v>
      </c>
      <c r="L1881" s="1265">
        <v>0</v>
      </c>
      <c r="M1881" s="1265">
        <v>0</v>
      </c>
      <c r="N1881" s="1265">
        <v>0</v>
      </c>
      <c r="O1881" s="1265">
        <v>0</v>
      </c>
      <c r="P1881" s="1265">
        <v>0</v>
      </c>
      <c r="Q1881" s="1265">
        <v>0</v>
      </c>
      <c r="R1881" s="1265">
        <v>0</v>
      </c>
      <c r="S1881" s="1265">
        <v>0</v>
      </c>
      <c r="T1881" s="1265">
        <v>0</v>
      </c>
      <c r="U1881" s="1265">
        <v>0</v>
      </c>
      <c r="V1881" s="1265">
        <v>0</v>
      </c>
      <c r="W1881" s="1265">
        <v>0</v>
      </c>
      <c r="X1881" s="1265">
        <v>1</v>
      </c>
      <c r="Y1881" s="1265">
        <v>0</v>
      </c>
      <c r="Z1881" s="1265">
        <v>0</v>
      </c>
      <c r="AA1881" s="1265">
        <v>0</v>
      </c>
      <c r="AB1881" s="1265">
        <v>0</v>
      </c>
      <c r="AC1881" s="1265">
        <v>0</v>
      </c>
      <c r="AD1881" s="1265">
        <v>0</v>
      </c>
      <c r="AE1881" s="1265">
        <v>0</v>
      </c>
      <c r="AF1881" s="1265">
        <v>0</v>
      </c>
      <c r="AG1881" s="1265">
        <v>0</v>
      </c>
      <c r="AH1881" s="1265">
        <v>0</v>
      </c>
    </row>
    <row r="1882" spans="1:34" s="445" customFormat="1" ht="14.25" customHeight="1">
      <c r="A1882" s="2591"/>
      <c r="B1882" s="2591"/>
      <c r="C1882" s="2597"/>
      <c r="D1882" s="2597"/>
      <c r="E1882" s="2597"/>
      <c r="F1882" s="2597"/>
      <c r="G1882" s="1268" t="s">
        <v>4143</v>
      </c>
      <c r="H1882" s="1265">
        <v>2</v>
      </c>
      <c r="I1882" s="1265">
        <v>0</v>
      </c>
      <c r="J1882" s="1265">
        <v>0</v>
      </c>
      <c r="K1882" s="1265">
        <v>0</v>
      </c>
      <c r="L1882" s="1265">
        <v>0</v>
      </c>
      <c r="M1882" s="1265">
        <v>0</v>
      </c>
      <c r="N1882" s="1265">
        <v>0</v>
      </c>
      <c r="O1882" s="1265">
        <v>0</v>
      </c>
      <c r="P1882" s="1265">
        <v>0</v>
      </c>
      <c r="Q1882" s="1265">
        <v>0</v>
      </c>
      <c r="R1882" s="1265">
        <v>0</v>
      </c>
      <c r="S1882" s="1265">
        <v>0</v>
      </c>
      <c r="T1882" s="1265">
        <v>0</v>
      </c>
      <c r="U1882" s="1265">
        <v>0</v>
      </c>
      <c r="V1882" s="1265">
        <v>0</v>
      </c>
      <c r="W1882" s="1265">
        <v>0</v>
      </c>
      <c r="X1882" s="1265">
        <v>1</v>
      </c>
      <c r="Y1882" s="1265">
        <v>0</v>
      </c>
      <c r="Z1882" s="1265">
        <v>0</v>
      </c>
      <c r="AA1882" s="1265">
        <v>0</v>
      </c>
      <c r="AB1882" s="1265">
        <v>0</v>
      </c>
      <c r="AC1882" s="1265">
        <v>0</v>
      </c>
      <c r="AD1882" s="1265">
        <v>0</v>
      </c>
      <c r="AE1882" s="1265">
        <v>0</v>
      </c>
      <c r="AF1882" s="1265">
        <v>1</v>
      </c>
      <c r="AG1882" s="1265">
        <v>0</v>
      </c>
      <c r="AH1882" s="1265">
        <v>0</v>
      </c>
    </row>
    <row r="1883" spans="1:34" s="445" customFormat="1" ht="14.25" customHeight="1">
      <c r="A1883" s="2591" t="s">
        <v>2404</v>
      </c>
      <c r="B1883" s="2591"/>
      <c r="C1883" s="2596" t="s">
        <v>2405</v>
      </c>
      <c r="D1883" s="2596"/>
      <c r="E1883" s="2596"/>
      <c r="F1883" s="2596"/>
      <c r="G1883" s="1268" t="s">
        <v>1617</v>
      </c>
      <c r="H1883" s="1264">
        <v>12</v>
      </c>
      <c r="I1883" s="1265">
        <v>0</v>
      </c>
      <c r="J1883" s="1265">
        <v>0</v>
      </c>
      <c r="K1883" s="1265">
        <v>0</v>
      </c>
      <c r="L1883" s="1265">
        <v>0</v>
      </c>
      <c r="M1883" s="1265">
        <v>0</v>
      </c>
      <c r="N1883" s="1265">
        <v>0</v>
      </c>
      <c r="O1883" s="1265">
        <v>0</v>
      </c>
      <c r="P1883" s="1265">
        <v>0</v>
      </c>
      <c r="Q1883" s="1265">
        <v>0</v>
      </c>
      <c r="R1883" s="1265">
        <v>0</v>
      </c>
      <c r="S1883" s="1265">
        <v>0</v>
      </c>
      <c r="T1883" s="1265">
        <v>0</v>
      </c>
      <c r="U1883" s="1265">
        <v>0</v>
      </c>
      <c r="V1883" s="1265">
        <v>0</v>
      </c>
      <c r="W1883" s="1265">
        <v>0</v>
      </c>
      <c r="X1883" s="1265">
        <v>1</v>
      </c>
      <c r="Y1883" s="1265">
        <v>0</v>
      </c>
      <c r="Z1883" s="1265">
        <v>0</v>
      </c>
      <c r="AA1883" s="1265">
        <v>3</v>
      </c>
      <c r="AB1883" s="1265">
        <v>3</v>
      </c>
      <c r="AC1883" s="1265">
        <v>0</v>
      </c>
      <c r="AD1883" s="1265">
        <v>2</v>
      </c>
      <c r="AE1883" s="1265">
        <v>3</v>
      </c>
      <c r="AF1883" s="1265">
        <v>0</v>
      </c>
      <c r="AG1883" s="1265">
        <v>0</v>
      </c>
      <c r="AH1883" s="1265">
        <v>0</v>
      </c>
    </row>
    <row r="1884" spans="1:34" s="445" customFormat="1" ht="14.25" customHeight="1">
      <c r="A1884" s="2591"/>
      <c r="B1884" s="2591"/>
      <c r="C1884" s="2596"/>
      <c r="D1884" s="2596"/>
      <c r="E1884" s="2596"/>
      <c r="F1884" s="2596"/>
      <c r="G1884" s="1268" t="s">
        <v>1618</v>
      </c>
      <c r="H1884" s="1264">
        <v>8</v>
      </c>
      <c r="I1884" s="1265">
        <v>0</v>
      </c>
      <c r="J1884" s="1265">
        <v>0</v>
      </c>
      <c r="K1884" s="1265">
        <v>0</v>
      </c>
      <c r="L1884" s="1265">
        <v>0</v>
      </c>
      <c r="M1884" s="1265">
        <v>0</v>
      </c>
      <c r="N1884" s="1265">
        <v>0</v>
      </c>
      <c r="O1884" s="1265">
        <v>0</v>
      </c>
      <c r="P1884" s="1265">
        <v>0</v>
      </c>
      <c r="Q1884" s="1265">
        <v>0</v>
      </c>
      <c r="R1884" s="1265">
        <v>0</v>
      </c>
      <c r="S1884" s="1265">
        <v>0</v>
      </c>
      <c r="T1884" s="1265">
        <v>0</v>
      </c>
      <c r="U1884" s="1265">
        <v>0</v>
      </c>
      <c r="V1884" s="1265">
        <v>0</v>
      </c>
      <c r="W1884" s="1265">
        <v>0</v>
      </c>
      <c r="X1884" s="1265">
        <v>1</v>
      </c>
      <c r="Y1884" s="1265">
        <v>0</v>
      </c>
      <c r="Z1884" s="1265">
        <v>0</v>
      </c>
      <c r="AA1884" s="1265">
        <v>2</v>
      </c>
      <c r="AB1884" s="1265">
        <v>2</v>
      </c>
      <c r="AC1884" s="1265">
        <v>0</v>
      </c>
      <c r="AD1884" s="1265">
        <v>0</v>
      </c>
      <c r="AE1884" s="1265">
        <v>3</v>
      </c>
      <c r="AF1884" s="1265">
        <v>0</v>
      </c>
      <c r="AG1884" s="1265">
        <v>0</v>
      </c>
      <c r="AH1884" s="1265">
        <v>0</v>
      </c>
    </row>
    <row r="1885" spans="1:34" s="445" customFormat="1" ht="14.25" customHeight="1">
      <c r="A1885" s="2591"/>
      <c r="B1885" s="2591"/>
      <c r="C1885" s="2596"/>
      <c r="D1885" s="2596"/>
      <c r="E1885" s="2596"/>
      <c r="F1885" s="2596"/>
      <c r="G1885" s="1268" t="s">
        <v>1619</v>
      </c>
      <c r="H1885" s="1264">
        <v>4</v>
      </c>
      <c r="I1885" s="1265">
        <v>0</v>
      </c>
      <c r="J1885" s="1265">
        <v>0</v>
      </c>
      <c r="K1885" s="1265">
        <v>0</v>
      </c>
      <c r="L1885" s="1265">
        <v>0</v>
      </c>
      <c r="M1885" s="1265">
        <v>0</v>
      </c>
      <c r="N1885" s="1265">
        <v>0</v>
      </c>
      <c r="O1885" s="1265">
        <v>0</v>
      </c>
      <c r="P1885" s="1265">
        <v>0</v>
      </c>
      <c r="Q1885" s="1265">
        <v>0</v>
      </c>
      <c r="R1885" s="1265">
        <v>0</v>
      </c>
      <c r="S1885" s="1265">
        <v>0</v>
      </c>
      <c r="T1885" s="1265">
        <v>0</v>
      </c>
      <c r="U1885" s="1265">
        <v>0</v>
      </c>
      <c r="V1885" s="1265">
        <v>0</v>
      </c>
      <c r="W1885" s="1265">
        <v>0</v>
      </c>
      <c r="X1885" s="1265">
        <v>0</v>
      </c>
      <c r="Y1885" s="1265">
        <v>0</v>
      </c>
      <c r="Z1885" s="1265">
        <v>0</v>
      </c>
      <c r="AA1885" s="1265">
        <v>1</v>
      </c>
      <c r="AB1885" s="1265">
        <v>1</v>
      </c>
      <c r="AC1885" s="1265">
        <v>0</v>
      </c>
      <c r="AD1885" s="1265">
        <v>2</v>
      </c>
      <c r="AE1885" s="1265">
        <v>0</v>
      </c>
      <c r="AF1885" s="1265">
        <v>0</v>
      </c>
      <c r="AG1885" s="1265">
        <v>0</v>
      </c>
      <c r="AH1885" s="1265">
        <v>0</v>
      </c>
    </row>
    <row r="1886" spans="1:34" s="445" customFormat="1" ht="14.25" customHeight="1">
      <c r="A1886" s="2591" t="s">
        <v>2406</v>
      </c>
      <c r="B1886" s="2591"/>
      <c r="C1886" s="2596" t="s">
        <v>2407</v>
      </c>
      <c r="D1886" s="2596"/>
      <c r="E1886" s="2596"/>
      <c r="F1886" s="2596"/>
      <c r="G1886" s="1268" t="s">
        <v>4140</v>
      </c>
      <c r="H1886" s="1265">
        <v>9</v>
      </c>
      <c r="I1886" s="1265">
        <v>0</v>
      </c>
      <c r="J1886" s="1265">
        <v>0</v>
      </c>
      <c r="K1886" s="1265">
        <v>0</v>
      </c>
      <c r="L1886" s="1265">
        <v>0</v>
      </c>
      <c r="M1886" s="1265">
        <v>0</v>
      </c>
      <c r="N1886" s="1265">
        <v>0</v>
      </c>
      <c r="O1886" s="1265">
        <v>0</v>
      </c>
      <c r="P1886" s="1265">
        <v>0</v>
      </c>
      <c r="Q1886" s="1265">
        <v>0</v>
      </c>
      <c r="R1886" s="1265">
        <v>0</v>
      </c>
      <c r="S1886" s="1265">
        <v>0</v>
      </c>
      <c r="T1886" s="1265">
        <v>0</v>
      </c>
      <c r="U1886" s="1265">
        <v>1</v>
      </c>
      <c r="V1886" s="1265">
        <v>0</v>
      </c>
      <c r="W1886" s="1265">
        <v>0</v>
      </c>
      <c r="X1886" s="1265">
        <v>0</v>
      </c>
      <c r="Y1886" s="1265">
        <v>0</v>
      </c>
      <c r="Z1886" s="1265">
        <v>1</v>
      </c>
      <c r="AA1886" s="1265">
        <v>0</v>
      </c>
      <c r="AB1886" s="1265">
        <v>0</v>
      </c>
      <c r="AC1886" s="1265">
        <v>3</v>
      </c>
      <c r="AD1886" s="1265">
        <v>1</v>
      </c>
      <c r="AE1886" s="1265">
        <v>1</v>
      </c>
      <c r="AF1886" s="1265">
        <v>1</v>
      </c>
      <c r="AG1886" s="1265">
        <v>0</v>
      </c>
      <c r="AH1886" s="1265">
        <v>1</v>
      </c>
    </row>
    <row r="1887" spans="1:34" s="445" customFormat="1" ht="14.25" customHeight="1">
      <c r="A1887" s="2591"/>
      <c r="B1887" s="2591"/>
      <c r="C1887" s="2596"/>
      <c r="D1887" s="2596"/>
      <c r="E1887" s="2596"/>
      <c r="F1887" s="2596"/>
      <c r="G1887" s="1268" t="s">
        <v>1618</v>
      </c>
      <c r="H1887" s="1265">
        <v>6</v>
      </c>
      <c r="I1887" s="1265">
        <v>0</v>
      </c>
      <c r="J1887" s="1265">
        <v>0</v>
      </c>
      <c r="K1887" s="1265">
        <v>0</v>
      </c>
      <c r="L1887" s="1265">
        <v>0</v>
      </c>
      <c r="M1887" s="1265">
        <v>0</v>
      </c>
      <c r="N1887" s="1265">
        <v>0</v>
      </c>
      <c r="O1887" s="1265">
        <v>0</v>
      </c>
      <c r="P1887" s="1265">
        <v>0</v>
      </c>
      <c r="Q1887" s="1265">
        <v>0</v>
      </c>
      <c r="R1887" s="1265">
        <v>0</v>
      </c>
      <c r="S1887" s="1265">
        <v>0</v>
      </c>
      <c r="T1887" s="1265">
        <v>0</v>
      </c>
      <c r="U1887" s="1265">
        <v>1</v>
      </c>
      <c r="V1887" s="1265">
        <v>0</v>
      </c>
      <c r="W1887" s="1265">
        <v>0</v>
      </c>
      <c r="X1887" s="1265">
        <v>0</v>
      </c>
      <c r="Y1887" s="1265">
        <v>0</v>
      </c>
      <c r="Z1887" s="1265">
        <v>1</v>
      </c>
      <c r="AA1887" s="1265">
        <v>0</v>
      </c>
      <c r="AB1887" s="1265">
        <v>0</v>
      </c>
      <c r="AC1887" s="1265">
        <v>2</v>
      </c>
      <c r="AD1887" s="1265">
        <v>1</v>
      </c>
      <c r="AE1887" s="1265">
        <v>0</v>
      </c>
      <c r="AF1887" s="1265">
        <v>0</v>
      </c>
      <c r="AG1887" s="1265">
        <v>0</v>
      </c>
      <c r="AH1887" s="1265">
        <v>1</v>
      </c>
    </row>
    <row r="1888" spans="1:34" s="445" customFormat="1" ht="14.25" customHeight="1">
      <c r="A1888" s="2591"/>
      <c r="B1888" s="2591"/>
      <c r="C1888" s="2596"/>
      <c r="D1888" s="2596"/>
      <c r="E1888" s="2596"/>
      <c r="F1888" s="2596"/>
      <c r="G1888" s="1268" t="s">
        <v>1619</v>
      </c>
      <c r="H1888" s="1265">
        <v>3</v>
      </c>
      <c r="I1888" s="1265">
        <v>0</v>
      </c>
      <c r="J1888" s="1265">
        <v>0</v>
      </c>
      <c r="K1888" s="1265">
        <v>0</v>
      </c>
      <c r="L1888" s="1265">
        <v>0</v>
      </c>
      <c r="M1888" s="1265">
        <v>0</v>
      </c>
      <c r="N1888" s="1265">
        <v>0</v>
      </c>
      <c r="O1888" s="1265">
        <v>0</v>
      </c>
      <c r="P1888" s="1265">
        <v>0</v>
      </c>
      <c r="Q1888" s="1265">
        <v>0</v>
      </c>
      <c r="R1888" s="1265">
        <v>0</v>
      </c>
      <c r="S1888" s="1265">
        <v>0</v>
      </c>
      <c r="T1888" s="1265">
        <v>0</v>
      </c>
      <c r="U1888" s="1265">
        <v>0</v>
      </c>
      <c r="V1888" s="1265">
        <v>0</v>
      </c>
      <c r="W1888" s="1265">
        <v>0</v>
      </c>
      <c r="X1888" s="1265">
        <v>0</v>
      </c>
      <c r="Y1888" s="1265">
        <v>0</v>
      </c>
      <c r="Z1888" s="1265">
        <v>0</v>
      </c>
      <c r="AA1888" s="1265">
        <v>0</v>
      </c>
      <c r="AB1888" s="1265">
        <v>0</v>
      </c>
      <c r="AC1888" s="1265">
        <v>1</v>
      </c>
      <c r="AD1888" s="1265">
        <v>0</v>
      </c>
      <c r="AE1888" s="1265">
        <v>1</v>
      </c>
      <c r="AF1888" s="1265">
        <v>1</v>
      </c>
      <c r="AG1888" s="1265">
        <v>0</v>
      </c>
      <c r="AH1888" s="1265">
        <v>0</v>
      </c>
    </row>
    <row r="1889" spans="1:34" s="445" customFormat="1" ht="14.25" customHeight="1">
      <c r="A1889" s="2591" t="s">
        <v>2408</v>
      </c>
      <c r="B1889" s="2591"/>
      <c r="C1889" s="2596" t="s">
        <v>4683</v>
      </c>
      <c r="D1889" s="2596"/>
      <c r="E1889" s="2596"/>
      <c r="F1889" s="2596"/>
      <c r="G1889" s="1268" t="s">
        <v>4373</v>
      </c>
      <c r="H1889" s="1265">
        <v>171</v>
      </c>
      <c r="I1889" s="1265">
        <v>0</v>
      </c>
      <c r="J1889" s="1265">
        <v>0</v>
      </c>
      <c r="K1889" s="1265">
        <v>0</v>
      </c>
      <c r="L1889" s="1265">
        <v>0</v>
      </c>
      <c r="M1889" s="1265">
        <v>0</v>
      </c>
      <c r="N1889" s="1265">
        <v>0</v>
      </c>
      <c r="O1889" s="1265">
        <v>0</v>
      </c>
      <c r="P1889" s="1265">
        <v>0</v>
      </c>
      <c r="Q1889" s="1265">
        <v>0</v>
      </c>
      <c r="R1889" s="1265">
        <v>0</v>
      </c>
      <c r="S1889" s="1265">
        <v>0</v>
      </c>
      <c r="T1889" s="1265">
        <v>1</v>
      </c>
      <c r="U1889" s="1265">
        <v>0</v>
      </c>
      <c r="V1889" s="1265">
        <v>0</v>
      </c>
      <c r="W1889" s="1265">
        <v>4</v>
      </c>
      <c r="X1889" s="1265">
        <v>8</v>
      </c>
      <c r="Y1889" s="1265">
        <v>10</v>
      </c>
      <c r="Z1889" s="1265">
        <v>7</v>
      </c>
      <c r="AA1889" s="1265">
        <v>10</v>
      </c>
      <c r="AB1889" s="1265">
        <v>13</v>
      </c>
      <c r="AC1889" s="1265">
        <v>27</v>
      </c>
      <c r="AD1889" s="1265">
        <v>38</v>
      </c>
      <c r="AE1889" s="1265">
        <v>29</v>
      </c>
      <c r="AF1889" s="1265">
        <v>20</v>
      </c>
      <c r="AG1889" s="1265">
        <v>4</v>
      </c>
      <c r="AH1889" s="1265">
        <v>0</v>
      </c>
    </row>
    <row r="1890" spans="1:34" s="445" customFormat="1" ht="14.25" customHeight="1">
      <c r="A1890" s="2591"/>
      <c r="B1890" s="2591"/>
      <c r="C1890" s="2596"/>
      <c r="D1890" s="2596"/>
      <c r="E1890" s="2596"/>
      <c r="F1890" s="2596"/>
      <c r="G1890" s="1268" t="s">
        <v>4141</v>
      </c>
      <c r="H1890" s="1265">
        <v>97</v>
      </c>
      <c r="I1890" s="1265">
        <v>0</v>
      </c>
      <c r="J1890" s="1265">
        <v>0</v>
      </c>
      <c r="K1890" s="1265">
        <v>0</v>
      </c>
      <c r="L1890" s="1265">
        <v>0</v>
      </c>
      <c r="M1890" s="1265">
        <v>0</v>
      </c>
      <c r="N1890" s="1265">
        <v>0</v>
      </c>
      <c r="O1890" s="1265">
        <v>0</v>
      </c>
      <c r="P1890" s="1265">
        <v>0</v>
      </c>
      <c r="Q1890" s="1265">
        <v>0</v>
      </c>
      <c r="R1890" s="1265">
        <v>0</v>
      </c>
      <c r="S1890" s="1265">
        <v>0</v>
      </c>
      <c r="T1890" s="1265">
        <v>0</v>
      </c>
      <c r="U1890" s="1265">
        <v>0</v>
      </c>
      <c r="V1890" s="1265">
        <v>0</v>
      </c>
      <c r="W1890" s="1265">
        <v>3</v>
      </c>
      <c r="X1890" s="1265">
        <v>4</v>
      </c>
      <c r="Y1890" s="1265">
        <v>8</v>
      </c>
      <c r="Z1890" s="1265">
        <v>3</v>
      </c>
      <c r="AA1890" s="1265">
        <v>7</v>
      </c>
      <c r="AB1890" s="1265">
        <v>5</v>
      </c>
      <c r="AC1890" s="1265">
        <v>15</v>
      </c>
      <c r="AD1890" s="1265">
        <v>24</v>
      </c>
      <c r="AE1890" s="1265">
        <v>18</v>
      </c>
      <c r="AF1890" s="1265">
        <v>8</v>
      </c>
      <c r="AG1890" s="1265">
        <v>2</v>
      </c>
      <c r="AH1890" s="1265">
        <v>0</v>
      </c>
    </row>
    <row r="1891" spans="1:34" s="445" customFormat="1" ht="14.25" customHeight="1">
      <c r="A1891" s="2591"/>
      <c r="B1891" s="2591"/>
      <c r="C1891" s="2596"/>
      <c r="D1891" s="2596"/>
      <c r="E1891" s="2596"/>
      <c r="F1891" s="2596"/>
      <c r="G1891" s="1268" t="s">
        <v>4142</v>
      </c>
      <c r="H1891" s="1265">
        <v>74</v>
      </c>
      <c r="I1891" s="1265">
        <v>0</v>
      </c>
      <c r="J1891" s="1265">
        <v>0</v>
      </c>
      <c r="K1891" s="1265">
        <v>0</v>
      </c>
      <c r="L1891" s="1265">
        <v>0</v>
      </c>
      <c r="M1891" s="1265">
        <v>0</v>
      </c>
      <c r="N1891" s="1265">
        <v>0</v>
      </c>
      <c r="O1891" s="1265">
        <v>0</v>
      </c>
      <c r="P1891" s="1265">
        <v>0</v>
      </c>
      <c r="Q1891" s="1265">
        <v>0</v>
      </c>
      <c r="R1891" s="1265">
        <v>0</v>
      </c>
      <c r="S1891" s="1265">
        <v>0</v>
      </c>
      <c r="T1891" s="1265">
        <v>1</v>
      </c>
      <c r="U1891" s="1265">
        <v>0</v>
      </c>
      <c r="V1891" s="1265">
        <v>0</v>
      </c>
      <c r="W1891" s="1265">
        <v>1</v>
      </c>
      <c r="X1891" s="1265">
        <v>4</v>
      </c>
      <c r="Y1891" s="1265">
        <v>2</v>
      </c>
      <c r="Z1891" s="1265">
        <v>4</v>
      </c>
      <c r="AA1891" s="1265">
        <v>3</v>
      </c>
      <c r="AB1891" s="1265">
        <v>8</v>
      </c>
      <c r="AC1891" s="1265">
        <v>12</v>
      </c>
      <c r="AD1891" s="1265">
        <v>14</v>
      </c>
      <c r="AE1891" s="1265">
        <v>11</v>
      </c>
      <c r="AF1891" s="1265">
        <v>12</v>
      </c>
      <c r="AG1891" s="1265">
        <v>2</v>
      </c>
      <c r="AH1891" s="1265">
        <v>0</v>
      </c>
    </row>
    <row r="1892" spans="1:34" s="445" customFormat="1" ht="14.25" customHeight="1">
      <c r="A1892" s="2591" t="s">
        <v>2409</v>
      </c>
      <c r="B1892" s="2591"/>
      <c r="C1892" s="2596" t="s">
        <v>4684</v>
      </c>
      <c r="D1892" s="2596"/>
      <c r="E1892" s="2596"/>
      <c r="F1892" s="2596"/>
      <c r="G1892" s="1268" t="s">
        <v>4373</v>
      </c>
      <c r="H1892" s="1264">
        <v>3</v>
      </c>
      <c r="I1892" s="1265">
        <v>0</v>
      </c>
      <c r="J1892" s="1265">
        <v>0</v>
      </c>
      <c r="K1892" s="1265">
        <v>0</v>
      </c>
      <c r="L1892" s="1265">
        <v>0</v>
      </c>
      <c r="M1892" s="1265">
        <v>0</v>
      </c>
      <c r="N1892" s="1265">
        <v>0</v>
      </c>
      <c r="O1892" s="1265">
        <v>0</v>
      </c>
      <c r="P1892" s="1265">
        <v>0</v>
      </c>
      <c r="Q1892" s="1265">
        <v>0</v>
      </c>
      <c r="R1892" s="1265">
        <v>0</v>
      </c>
      <c r="S1892" s="1265">
        <v>0</v>
      </c>
      <c r="T1892" s="1265">
        <v>0</v>
      </c>
      <c r="U1892" s="1265">
        <v>0</v>
      </c>
      <c r="V1892" s="1265">
        <v>0</v>
      </c>
      <c r="W1892" s="1265">
        <v>0</v>
      </c>
      <c r="X1892" s="1265">
        <v>1</v>
      </c>
      <c r="Y1892" s="1265">
        <v>1</v>
      </c>
      <c r="Z1892" s="1265">
        <v>0</v>
      </c>
      <c r="AA1892" s="1265">
        <v>0</v>
      </c>
      <c r="AB1892" s="1265">
        <v>0</v>
      </c>
      <c r="AC1892" s="1265">
        <v>0</v>
      </c>
      <c r="AD1892" s="1265">
        <v>1</v>
      </c>
      <c r="AE1892" s="1265">
        <v>0</v>
      </c>
      <c r="AF1892" s="1265">
        <v>0</v>
      </c>
      <c r="AG1892" s="1265">
        <v>0</v>
      </c>
      <c r="AH1892" s="1265">
        <v>0</v>
      </c>
    </row>
    <row r="1893" spans="1:34" s="445" customFormat="1" ht="14.25" customHeight="1">
      <c r="A1893" s="2591"/>
      <c r="B1893" s="2591"/>
      <c r="C1893" s="2596"/>
      <c r="D1893" s="2596"/>
      <c r="E1893" s="2596"/>
      <c r="F1893" s="2596"/>
      <c r="G1893" s="1268" t="s">
        <v>1618</v>
      </c>
      <c r="H1893" s="1264">
        <v>2</v>
      </c>
      <c r="I1893" s="1265">
        <v>0</v>
      </c>
      <c r="J1893" s="1265">
        <v>0</v>
      </c>
      <c r="K1893" s="1265">
        <v>0</v>
      </c>
      <c r="L1893" s="1265">
        <v>0</v>
      </c>
      <c r="M1893" s="1265">
        <v>0</v>
      </c>
      <c r="N1893" s="1265">
        <v>0</v>
      </c>
      <c r="O1893" s="1265">
        <v>0</v>
      </c>
      <c r="P1893" s="1265">
        <v>0</v>
      </c>
      <c r="Q1893" s="1265">
        <v>0</v>
      </c>
      <c r="R1893" s="1265">
        <v>0</v>
      </c>
      <c r="S1893" s="1265">
        <v>0</v>
      </c>
      <c r="T1893" s="1265">
        <v>0</v>
      </c>
      <c r="U1893" s="1265">
        <v>0</v>
      </c>
      <c r="V1893" s="1265">
        <v>0</v>
      </c>
      <c r="W1893" s="1265">
        <v>0</v>
      </c>
      <c r="X1893" s="1265">
        <v>0</v>
      </c>
      <c r="Y1893" s="1265">
        <v>1</v>
      </c>
      <c r="Z1893" s="1265">
        <v>0</v>
      </c>
      <c r="AA1893" s="1265">
        <v>0</v>
      </c>
      <c r="AB1893" s="1265">
        <v>0</v>
      </c>
      <c r="AC1893" s="1265">
        <v>0</v>
      </c>
      <c r="AD1893" s="1265">
        <v>1</v>
      </c>
      <c r="AE1893" s="1265">
        <v>0</v>
      </c>
      <c r="AF1893" s="1265">
        <v>0</v>
      </c>
      <c r="AG1893" s="1265">
        <v>0</v>
      </c>
      <c r="AH1893" s="1265">
        <v>0</v>
      </c>
    </row>
    <row r="1894" spans="1:34" s="445" customFormat="1" ht="14.25" customHeight="1">
      <c r="A1894" s="2591"/>
      <c r="B1894" s="2591"/>
      <c r="C1894" s="2596"/>
      <c r="D1894" s="2596"/>
      <c r="E1894" s="2596"/>
      <c r="F1894" s="2596"/>
      <c r="G1894" s="1268" t="s">
        <v>1619</v>
      </c>
      <c r="H1894" s="1264">
        <v>1</v>
      </c>
      <c r="I1894" s="1265">
        <v>0</v>
      </c>
      <c r="J1894" s="1265">
        <v>0</v>
      </c>
      <c r="K1894" s="1265">
        <v>0</v>
      </c>
      <c r="L1894" s="1265">
        <v>0</v>
      </c>
      <c r="M1894" s="1265">
        <v>0</v>
      </c>
      <c r="N1894" s="1265">
        <v>0</v>
      </c>
      <c r="O1894" s="1265">
        <v>0</v>
      </c>
      <c r="P1894" s="1265">
        <v>0</v>
      </c>
      <c r="Q1894" s="1265">
        <v>0</v>
      </c>
      <c r="R1894" s="1265">
        <v>0</v>
      </c>
      <c r="S1894" s="1265">
        <v>0</v>
      </c>
      <c r="T1894" s="1265">
        <v>0</v>
      </c>
      <c r="U1894" s="1265">
        <v>0</v>
      </c>
      <c r="V1894" s="1265">
        <v>0</v>
      </c>
      <c r="W1894" s="1265">
        <v>0</v>
      </c>
      <c r="X1894" s="1265">
        <v>1</v>
      </c>
      <c r="Y1894" s="1265">
        <v>0</v>
      </c>
      <c r="Z1894" s="1265">
        <v>0</v>
      </c>
      <c r="AA1894" s="1265">
        <v>0</v>
      </c>
      <c r="AB1894" s="1265">
        <v>0</v>
      </c>
      <c r="AC1894" s="1265">
        <v>0</v>
      </c>
      <c r="AD1894" s="1265">
        <v>0</v>
      </c>
      <c r="AE1894" s="1265">
        <v>0</v>
      </c>
      <c r="AF1894" s="1265">
        <v>0</v>
      </c>
      <c r="AG1894" s="1265">
        <v>0</v>
      </c>
      <c r="AH1894" s="1265">
        <v>0</v>
      </c>
    </row>
    <row r="1895" spans="1:34" s="445" customFormat="1" ht="14.25" customHeight="1">
      <c r="A1895" s="2591" t="s">
        <v>2410</v>
      </c>
      <c r="B1895" s="2591"/>
      <c r="C1895" s="2596" t="s">
        <v>2411</v>
      </c>
      <c r="D1895" s="2596"/>
      <c r="E1895" s="2596"/>
      <c r="F1895" s="2596"/>
      <c r="G1895" s="1268" t="s">
        <v>4140</v>
      </c>
      <c r="H1895" s="1264">
        <v>466</v>
      </c>
      <c r="I1895" s="1265">
        <v>0</v>
      </c>
      <c r="J1895" s="1265">
        <v>0</v>
      </c>
      <c r="K1895" s="1265">
        <v>0</v>
      </c>
      <c r="L1895" s="1265">
        <v>0</v>
      </c>
      <c r="M1895" s="1265">
        <v>0</v>
      </c>
      <c r="N1895" s="1265">
        <v>0</v>
      </c>
      <c r="O1895" s="1265">
        <v>1</v>
      </c>
      <c r="P1895" s="1265">
        <v>0</v>
      </c>
      <c r="Q1895" s="1265">
        <v>0</v>
      </c>
      <c r="R1895" s="1265">
        <v>1</v>
      </c>
      <c r="S1895" s="1265">
        <v>1</v>
      </c>
      <c r="T1895" s="1265">
        <v>0</v>
      </c>
      <c r="U1895" s="1265">
        <v>6</v>
      </c>
      <c r="V1895" s="1265">
        <v>6</v>
      </c>
      <c r="W1895" s="1265">
        <v>14</v>
      </c>
      <c r="X1895" s="1265">
        <v>20</v>
      </c>
      <c r="Y1895" s="1265">
        <v>25</v>
      </c>
      <c r="Z1895" s="1265">
        <v>39</v>
      </c>
      <c r="AA1895" s="1265">
        <v>40</v>
      </c>
      <c r="AB1895" s="1265">
        <v>56</v>
      </c>
      <c r="AC1895" s="1265">
        <v>62</v>
      </c>
      <c r="AD1895" s="1265">
        <v>65</v>
      </c>
      <c r="AE1895" s="1265">
        <v>70</v>
      </c>
      <c r="AF1895" s="1265">
        <v>45</v>
      </c>
      <c r="AG1895" s="1265">
        <v>12</v>
      </c>
      <c r="AH1895" s="1265">
        <v>3</v>
      </c>
    </row>
    <row r="1896" spans="1:34" s="445" customFormat="1" ht="14.25" customHeight="1">
      <c r="A1896" s="2591"/>
      <c r="B1896" s="2591"/>
      <c r="C1896" s="2596"/>
      <c r="D1896" s="2596"/>
      <c r="E1896" s="2596"/>
      <c r="F1896" s="2596"/>
      <c r="G1896" s="1268" t="s">
        <v>4141</v>
      </c>
      <c r="H1896" s="1264">
        <v>252</v>
      </c>
      <c r="I1896" s="1265">
        <v>0</v>
      </c>
      <c r="J1896" s="1265">
        <v>0</v>
      </c>
      <c r="K1896" s="1265">
        <v>0</v>
      </c>
      <c r="L1896" s="1265">
        <v>0</v>
      </c>
      <c r="M1896" s="1265">
        <v>0</v>
      </c>
      <c r="N1896" s="1265">
        <v>0</v>
      </c>
      <c r="O1896" s="1265">
        <v>1</v>
      </c>
      <c r="P1896" s="1265">
        <v>0</v>
      </c>
      <c r="Q1896" s="1265">
        <v>0</v>
      </c>
      <c r="R1896" s="1265">
        <v>1</v>
      </c>
      <c r="S1896" s="1265">
        <v>0</v>
      </c>
      <c r="T1896" s="1265">
        <v>0</v>
      </c>
      <c r="U1896" s="1265">
        <v>3</v>
      </c>
      <c r="V1896" s="1265">
        <v>5</v>
      </c>
      <c r="W1896" s="1265">
        <v>11</v>
      </c>
      <c r="X1896" s="1265">
        <v>16</v>
      </c>
      <c r="Y1896" s="1265">
        <v>14</v>
      </c>
      <c r="Z1896" s="1265">
        <v>16</v>
      </c>
      <c r="AA1896" s="1265">
        <v>28</v>
      </c>
      <c r="AB1896" s="1265">
        <v>31</v>
      </c>
      <c r="AC1896" s="1265">
        <v>29</v>
      </c>
      <c r="AD1896" s="1265">
        <v>33</v>
      </c>
      <c r="AE1896" s="1265">
        <v>35</v>
      </c>
      <c r="AF1896" s="1265">
        <v>25</v>
      </c>
      <c r="AG1896" s="1265">
        <v>3</v>
      </c>
      <c r="AH1896" s="1265">
        <v>1</v>
      </c>
    </row>
    <row r="1897" spans="1:34" s="445" customFormat="1" ht="14.25" customHeight="1">
      <c r="A1897" s="2591"/>
      <c r="B1897" s="2591"/>
      <c r="C1897" s="2596"/>
      <c r="D1897" s="2596"/>
      <c r="E1897" s="2596"/>
      <c r="F1897" s="2596"/>
      <c r="G1897" s="1268" t="s">
        <v>1619</v>
      </c>
      <c r="H1897" s="1264">
        <v>214</v>
      </c>
      <c r="I1897" s="1265">
        <v>0</v>
      </c>
      <c r="J1897" s="1265">
        <v>0</v>
      </c>
      <c r="K1897" s="1265">
        <v>0</v>
      </c>
      <c r="L1897" s="1265">
        <v>0</v>
      </c>
      <c r="M1897" s="1265">
        <v>0</v>
      </c>
      <c r="N1897" s="1265">
        <v>0</v>
      </c>
      <c r="O1897" s="1265">
        <v>0</v>
      </c>
      <c r="P1897" s="1265">
        <v>0</v>
      </c>
      <c r="Q1897" s="1265">
        <v>0</v>
      </c>
      <c r="R1897" s="1265">
        <v>0</v>
      </c>
      <c r="S1897" s="1265">
        <v>1</v>
      </c>
      <c r="T1897" s="1265">
        <v>0</v>
      </c>
      <c r="U1897" s="1265">
        <v>3</v>
      </c>
      <c r="V1897" s="1265">
        <v>1</v>
      </c>
      <c r="W1897" s="1265">
        <v>3</v>
      </c>
      <c r="X1897" s="1265">
        <v>4</v>
      </c>
      <c r="Y1897" s="1265">
        <v>11</v>
      </c>
      <c r="Z1897" s="1265">
        <v>23</v>
      </c>
      <c r="AA1897" s="1265">
        <v>12</v>
      </c>
      <c r="AB1897" s="1265">
        <v>25</v>
      </c>
      <c r="AC1897" s="1265">
        <v>33</v>
      </c>
      <c r="AD1897" s="1265">
        <v>32</v>
      </c>
      <c r="AE1897" s="1265">
        <v>35</v>
      </c>
      <c r="AF1897" s="1265">
        <v>20</v>
      </c>
      <c r="AG1897" s="1265">
        <v>9</v>
      </c>
      <c r="AH1897" s="1265">
        <v>2</v>
      </c>
    </row>
    <row r="1898" spans="1:34" s="445" customFormat="1" ht="14.25" customHeight="1">
      <c r="A1898" s="2591" t="s">
        <v>2412</v>
      </c>
      <c r="B1898" s="2591"/>
      <c r="C1898" s="2596" t="s">
        <v>2413</v>
      </c>
      <c r="D1898" s="2596"/>
      <c r="E1898" s="2596"/>
      <c r="F1898" s="2596"/>
      <c r="G1898" s="1268" t="s">
        <v>4376</v>
      </c>
      <c r="H1898" s="1264">
        <v>451</v>
      </c>
      <c r="I1898" s="1265">
        <v>0</v>
      </c>
      <c r="J1898" s="1265">
        <v>0</v>
      </c>
      <c r="K1898" s="1265">
        <v>0</v>
      </c>
      <c r="L1898" s="1265">
        <v>0</v>
      </c>
      <c r="M1898" s="1265">
        <v>0</v>
      </c>
      <c r="N1898" s="1265">
        <v>0</v>
      </c>
      <c r="O1898" s="1265">
        <v>1</v>
      </c>
      <c r="P1898" s="1265">
        <v>0</v>
      </c>
      <c r="Q1898" s="1265">
        <v>0</v>
      </c>
      <c r="R1898" s="1265">
        <v>1</v>
      </c>
      <c r="S1898" s="1265">
        <v>0</v>
      </c>
      <c r="T1898" s="1265">
        <v>0</v>
      </c>
      <c r="U1898" s="1265">
        <v>6</v>
      </c>
      <c r="V1898" s="1265">
        <v>6</v>
      </c>
      <c r="W1898" s="1265">
        <v>14</v>
      </c>
      <c r="X1898" s="1265">
        <v>19</v>
      </c>
      <c r="Y1898" s="1265">
        <v>24</v>
      </c>
      <c r="Z1898" s="1265">
        <v>37</v>
      </c>
      <c r="AA1898" s="1265">
        <v>38</v>
      </c>
      <c r="AB1898" s="1265">
        <v>54</v>
      </c>
      <c r="AC1898" s="1265">
        <v>61</v>
      </c>
      <c r="AD1898" s="1265">
        <v>64</v>
      </c>
      <c r="AE1898" s="1265">
        <v>67</v>
      </c>
      <c r="AF1898" s="1265">
        <v>44</v>
      </c>
      <c r="AG1898" s="1265">
        <v>12</v>
      </c>
      <c r="AH1898" s="1265">
        <v>3</v>
      </c>
    </row>
    <row r="1899" spans="1:34" s="445" customFormat="1" ht="14.25" customHeight="1">
      <c r="A1899" s="2591"/>
      <c r="B1899" s="2591"/>
      <c r="C1899" s="2596"/>
      <c r="D1899" s="2596"/>
      <c r="E1899" s="2596"/>
      <c r="F1899" s="2596"/>
      <c r="G1899" s="1268" t="s">
        <v>1618</v>
      </c>
      <c r="H1899" s="1264">
        <v>246</v>
      </c>
      <c r="I1899" s="1265">
        <v>0</v>
      </c>
      <c r="J1899" s="1265">
        <v>0</v>
      </c>
      <c r="K1899" s="1265">
        <v>0</v>
      </c>
      <c r="L1899" s="1265">
        <v>0</v>
      </c>
      <c r="M1899" s="1265">
        <v>0</v>
      </c>
      <c r="N1899" s="1265">
        <v>0</v>
      </c>
      <c r="O1899" s="1265">
        <v>1</v>
      </c>
      <c r="P1899" s="1265">
        <v>0</v>
      </c>
      <c r="Q1899" s="1265">
        <v>0</v>
      </c>
      <c r="R1899" s="1265">
        <v>1</v>
      </c>
      <c r="S1899" s="1265">
        <v>0</v>
      </c>
      <c r="T1899" s="1265">
        <v>0</v>
      </c>
      <c r="U1899" s="1265">
        <v>3</v>
      </c>
      <c r="V1899" s="1265">
        <v>5</v>
      </c>
      <c r="W1899" s="1265">
        <v>11</v>
      </c>
      <c r="X1899" s="1265">
        <v>16</v>
      </c>
      <c r="Y1899" s="1265">
        <v>14</v>
      </c>
      <c r="Z1899" s="1265">
        <v>16</v>
      </c>
      <c r="AA1899" s="1265">
        <v>27</v>
      </c>
      <c r="AB1899" s="1265">
        <v>29</v>
      </c>
      <c r="AC1899" s="1265">
        <v>28</v>
      </c>
      <c r="AD1899" s="1265">
        <v>32</v>
      </c>
      <c r="AE1899" s="1265">
        <v>35</v>
      </c>
      <c r="AF1899" s="1265">
        <v>24</v>
      </c>
      <c r="AG1899" s="1265">
        <v>3</v>
      </c>
      <c r="AH1899" s="1265">
        <v>1</v>
      </c>
    </row>
    <row r="1900" spans="1:34" s="445" customFormat="1" ht="14.25" customHeight="1">
      <c r="A1900" s="2591"/>
      <c r="B1900" s="2591"/>
      <c r="C1900" s="2596"/>
      <c r="D1900" s="2596"/>
      <c r="E1900" s="2596"/>
      <c r="F1900" s="2596"/>
      <c r="G1900" s="1268" t="s">
        <v>4142</v>
      </c>
      <c r="H1900" s="1264">
        <v>205</v>
      </c>
      <c r="I1900" s="1265">
        <v>0</v>
      </c>
      <c r="J1900" s="1265">
        <v>0</v>
      </c>
      <c r="K1900" s="1265">
        <v>0</v>
      </c>
      <c r="L1900" s="1265">
        <v>0</v>
      </c>
      <c r="M1900" s="1265">
        <v>0</v>
      </c>
      <c r="N1900" s="1265">
        <v>0</v>
      </c>
      <c r="O1900" s="1265">
        <v>0</v>
      </c>
      <c r="P1900" s="1265">
        <v>0</v>
      </c>
      <c r="Q1900" s="1265">
        <v>0</v>
      </c>
      <c r="R1900" s="1265">
        <v>0</v>
      </c>
      <c r="S1900" s="1265">
        <v>0</v>
      </c>
      <c r="T1900" s="1265">
        <v>0</v>
      </c>
      <c r="U1900" s="1265">
        <v>3</v>
      </c>
      <c r="V1900" s="1265">
        <v>1</v>
      </c>
      <c r="W1900" s="1265">
        <v>3</v>
      </c>
      <c r="X1900" s="1265">
        <v>3</v>
      </c>
      <c r="Y1900" s="1265">
        <v>10</v>
      </c>
      <c r="Z1900" s="1265">
        <v>21</v>
      </c>
      <c r="AA1900" s="1265">
        <v>11</v>
      </c>
      <c r="AB1900" s="1265">
        <v>25</v>
      </c>
      <c r="AC1900" s="1265">
        <v>33</v>
      </c>
      <c r="AD1900" s="1265">
        <v>32</v>
      </c>
      <c r="AE1900" s="1265">
        <v>32</v>
      </c>
      <c r="AF1900" s="1265">
        <v>20</v>
      </c>
      <c r="AG1900" s="1265">
        <v>9</v>
      </c>
      <c r="AH1900" s="1265">
        <v>2</v>
      </c>
    </row>
    <row r="1901" spans="1:34" s="445" customFormat="1" ht="14.25" customHeight="1">
      <c r="A1901" s="2591" t="s">
        <v>2414</v>
      </c>
      <c r="B1901" s="2591"/>
      <c r="C1901" s="2596" t="s">
        <v>4685</v>
      </c>
      <c r="D1901" s="2596"/>
      <c r="E1901" s="2596"/>
      <c r="F1901" s="2596"/>
      <c r="G1901" s="1268" t="s">
        <v>4373</v>
      </c>
      <c r="H1901" s="1265">
        <v>15</v>
      </c>
      <c r="I1901" s="1265">
        <v>0</v>
      </c>
      <c r="J1901" s="1265">
        <v>0</v>
      </c>
      <c r="K1901" s="1265">
        <v>0</v>
      </c>
      <c r="L1901" s="1265">
        <v>0</v>
      </c>
      <c r="M1901" s="1265">
        <v>0</v>
      </c>
      <c r="N1901" s="1265">
        <v>0</v>
      </c>
      <c r="O1901" s="1265">
        <v>0</v>
      </c>
      <c r="P1901" s="1265">
        <v>0</v>
      </c>
      <c r="Q1901" s="1265">
        <v>0</v>
      </c>
      <c r="R1901" s="1265">
        <v>0</v>
      </c>
      <c r="S1901" s="1265">
        <v>1</v>
      </c>
      <c r="T1901" s="1265">
        <v>0</v>
      </c>
      <c r="U1901" s="1265">
        <v>0</v>
      </c>
      <c r="V1901" s="1265">
        <v>0</v>
      </c>
      <c r="W1901" s="1265">
        <v>0</v>
      </c>
      <c r="X1901" s="1265">
        <v>1</v>
      </c>
      <c r="Y1901" s="1265">
        <v>1</v>
      </c>
      <c r="Z1901" s="1265">
        <v>2</v>
      </c>
      <c r="AA1901" s="1265">
        <v>2</v>
      </c>
      <c r="AB1901" s="1265">
        <v>2</v>
      </c>
      <c r="AC1901" s="1265">
        <v>1</v>
      </c>
      <c r="AD1901" s="1265">
        <v>1</v>
      </c>
      <c r="AE1901" s="1265">
        <v>3</v>
      </c>
      <c r="AF1901" s="1265">
        <v>1</v>
      </c>
      <c r="AG1901" s="1265">
        <v>0</v>
      </c>
      <c r="AH1901" s="1265">
        <v>0</v>
      </c>
    </row>
    <row r="1902" spans="1:34" s="445" customFormat="1" ht="14.25" customHeight="1">
      <c r="A1902" s="2591"/>
      <c r="B1902" s="2591"/>
      <c r="C1902" s="2596"/>
      <c r="D1902" s="2596"/>
      <c r="E1902" s="2596"/>
      <c r="F1902" s="2596"/>
      <c r="G1902" s="1268" t="s">
        <v>1618</v>
      </c>
      <c r="H1902" s="1265">
        <v>6</v>
      </c>
      <c r="I1902" s="1265">
        <v>0</v>
      </c>
      <c r="J1902" s="1265">
        <v>0</v>
      </c>
      <c r="K1902" s="1265">
        <v>0</v>
      </c>
      <c r="L1902" s="1265">
        <v>0</v>
      </c>
      <c r="M1902" s="1265">
        <v>0</v>
      </c>
      <c r="N1902" s="1265">
        <v>0</v>
      </c>
      <c r="O1902" s="1265">
        <v>0</v>
      </c>
      <c r="P1902" s="1265">
        <v>0</v>
      </c>
      <c r="Q1902" s="1265">
        <v>0</v>
      </c>
      <c r="R1902" s="1265">
        <v>0</v>
      </c>
      <c r="S1902" s="1265">
        <v>0</v>
      </c>
      <c r="T1902" s="1265">
        <v>0</v>
      </c>
      <c r="U1902" s="1265">
        <v>0</v>
      </c>
      <c r="V1902" s="1265">
        <v>0</v>
      </c>
      <c r="W1902" s="1265">
        <v>0</v>
      </c>
      <c r="X1902" s="1265">
        <v>0</v>
      </c>
      <c r="Y1902" s="1265">
        <v>0</v>
      </c>
      <c r="Z1902" s="1265">
        <v>0</v>
      </c>
      <c r="AA1902" s="1265">
        <v>1</v>
      </c>
      <c r="AB1902" s="1265">
        <v>2</v>
      </c>
      <c r="AC1902" s="1265">
        <v>1</v>
      </c>
      <c r="AD1902" s="1265">
        <v>1</v>
      </c>
      <c r="AE1902" s="1265">
        <v>0</v>
      </c>
      <c r="AF1902" s="1265">
        <v>1</v>
      </c>
      <c r="AG1902" s="1265">
        <v>0</v>
      </c>
      <c r="AH1902" s="1265">
        <v>0</v>
      </c>
    </row>
    <row r="1903" spans="1:34" s="445" customFormat="1" ht="14.25" customHeight="1">
      <c r="A1903" s="2591"/>
      <c r="B1903" s="2591"/>
      <c r="C1903" s="2596"/>
      <c r="D1903" s="2596"/>
      <c r="E1903" s="2596"/>
      <c r="F1903" s="2596"/>
      <c r="G1903" s="1268" t="s">
        <v>4143</v>
      </c>
      <c r="H1903" s="1265">
        <v>9</v>
      </c>
      <c r="I1903" s="1265">
        <v>0</v>
      </c>
      <c r="J1903" s="1265">
        <v>0</v>
      </c>
      <c r="K1903" s="1265">
        <v>0</v>
      </c>
      <c r="L1903" s="1265">
        <v>0</v>
      </c>
      <c r="M1903" s="1265">
        <v>0</v>
      </c>
      <c r="N1903" s="1265">
        <v>0</v>
      </c>
      <c r="O1903" s="1265">
        <v>0</v>
      </c>
      <c r="P1903" s="1265">
        <v>0</v>
      </c>
      <c r="Q1903" s="1265">
        <v>0</v>
      </c>
      <c r="R1903" s="1265">
        <v>0</v>
      </c>
      <c r="S1903" s="1265">
        <v>1</v>
      </c>
      <c r="T1903" s="1265">
        <v>0</v>
      </c>
      <c r="U1903" s="1265">
        <v>0</v>
      </c>
      <c r="V1903" s="1265">
        <v>0</v>
      </c>
      <c r="W1903" s="1265">
        <v>0</v>
      </c>
      <c r="X1903" s="1265">
        <v>1</v>
      </c>
      <c r="Y1903" s="1265">
        <v>1</v>
      </c>
      <c r="Z1903" s="1265">
        <v>2</v>
      </c>
      <c r="AA1903" s="1265">
        <v>1</v>
      </c>
      <c r="AB1903" s="1265">
        <v>0</v>
      </c>
      <c r="AC1903" s="1265">
        <v>0</v>
      </c>
      <c r="AD1903" s="1265">
        <v>0</v>
      </c>
      <c r="AE1903" s="1265">
        <v>3</v>
      </c>
      <c r="AF1903" s="1265">
        <v>0</v>
      </c>
      <c r="AG1903" s="1265">
        <v>0</v>
      </c>
      <c r="AH1903" s="1265">
        <v>0</v>
      </c>
    </row>
    <row r="1904" spans="1:34" s="445" customFormat="1" ht="14.25" customHeight="1">
      <c r="A1904" s="2591" t="s">
        <v>2415</v>
      </c>
      <c r="B1904" s="2591"/>
      <c r="C1904" s="2596" t="s">
        <v>4686</v>
      </c>
      <c r="D1904" s="2596"/>
      <c r="E1904" s="2596"/>
      <c r="F1904" s="2596"/>
      <c r="G1904" s="1268" t="s">
        <v>4140</v>
      </c>
      <c r="H1904" s="1264">
        <v>4522</v>
      </c>
      <c r="I1904" s="1265">
        <v>0</v>
      </c>
      <c r="J1904" s="1265">
        <v>2</v>
      </c>
      <c r="K1904" s="1265">
        <v>0</v>
      </c>
      <c r="L1904" s="1265">
        <v>0</v>
      </c>
      <c r="M1904" s="1265">
        <v>0</v>
      </c>
      <c r="N1904" s="1265">
        <v>0</v>
      </c>
      <c r="O1904" s="1265">
        <v>0</v>
      </c>
      <c r="P1904" s="1265">
        <v>2</v>
      </c>
      <c r="Q1904" s="1265">
        <v>1</v>
      </c>
      <c r="R1904" s="1265">
        <v>1</v>
      </c>
      <c r="S1904" s="1265">
        <v>14</v>
      </c>
      <c r="T1904" s="1265">
        <v>39</v>
      </c>
      <c r="U1904" s="1265">
        <v>158</v>
      </c>
      <c r="V1904" s="1265">
        <v>328</v>
      </c>
      <c r="W1904" s="1265">
        <v>459</v>
      </c>
      <c r="X1904" s="1265">
        <v>556</v>
      </c>
      <c r="Y1904" s="1265">
        <v>515</v>
      </c>
      <c r="Z1904" s="1265">
        <v>476</v>
      </c>
      <c r="AA1904" s="1265">
        <v>453</v>
      </c>
      <c r="AB1904" s="1265">
        <v>312</v>
      </c>
      <c r="AC1904" s="1265">
        <v>378</v>
      </c>
      <c r="AD1904" s="1265">
        <v>362</v>
      </c>
      <c r="AE1904" s="1265">
        <v>278</v>
      </c>
      <c r="AF1904" s="1265">
        <v>139</v>
      </c>
      <c r="AG1904" s="1265">
        <v>44</v>
      </c>
      <c r="AH1904" s="1265">
        <v>5</v>
      </c>
    </row>
    <row r="1905" spans="1:34" s="445" customFormat="1" ht="14.25" customHeight="1">
      <c r="A1905" s="2591"/>
      <c r="B1905" s="2591"/>
      <c r="C1905" s="2596"/>
      <c r="D1905" s="2596"/>
      <c r="E1905" s="2596"/>
      <c r="F1905" s="2596"/>
      <c r="G1905" s="1268" t="s">
        <v>4147</v>
      </c>
      <c r="H1905" s="1264">
        <v>3269</v>
      </c>
      <c r="I1905" s="1265">
        <v>0</v>
      </c>
      <c r="J1905" s="1265">
        <v>1</v>
      </c>
      <c r="K1905" s="1265">
        <v>0</v>
      </c>
      <c r="L1905" s="1265">
        <v>0</v>
      </c>
      <c r="M1905" s="1265">
        <v>0</v>
      </c>
      <c r="N1905" s="1265">
        <v>0</v>
      </c>
      <c r="O1905" s="1265">
        <v>0</v>
      </c>
      <c r="P1905" s="1265">
        <v>2</v>
      </c>
      <c r="Q1905" s="1265">
        <v>0</v>
      </c>
      <c r="R1905" s="1265">
        <v>1</v>
      </c>
      <c r="S1905" s="1265">
        <v>12</v>
      </c>
      <c r="T1905" s="1265">
        <v>32</v>
      </c>
      <c r="U1905" s="1265">
        <v>141</v>
      </c>
      <c r="V1905" s="1265">
        <v>300</v>
      </c>
      <c r="W1905" s="1265">
        <v>418</v>
      </c>
      <c r="X1905" s="1265">
        <v>497</v>
      </c>
      <c r="Y1905" s="1265">
        <v>445</v>
      </c>
      <c r="Z1905" s="1265">
        <v>386</v>
      </c>
      <c r="AA1905" s="1265">
        <v>311</v>
      </c>
      <c r="AB1905" s="1265">
        <v>180</v>
      </c>
      <c r="AC1905" s="1265">
        <v>188</v>
      </c>
      <c r="AD1905" s="1265">
        <v>167</v>
      </c>
      <c r="AE1905" s="1265">
        <v>117</v>
      </c>
      <c r="AF1905" s="1265">
        <v>56</v>
      </c>
      <c r="AG1905" s="1265">
        <v>14</v>
      </c>
      <c r="AH1905" s="1265">
        <v>1</v>
      </c>
    </row>
    <row r="1906" spans="1:34" s="445" customFormat="1" ht="14.25" customHeight="1">
      <c r="A1906" s="2591"/>
      <c r="B1906" s="2591"/>
      <c r="C1906" s="2596"/>
      <c r="D1906" s="2596"/>
      <c r="E1906" s="2596"/>
      <c r="F1906" s="2596"/>
      <c r="G1906" s="1268" t="s">
        <v>4142</v>
      </c>
      <c r="H1906" s="1264">
        <v>1253</v>
      </c>
      <c r="I1906" s="1265">
        <v>0</v>
      </c>
      <c r="J1906" s="1265">
        <v>1</v>
      </c>
      <c r="K1906" s="1265">
        <v>0</v>
      </c>
      <c r="L1906" s="1265">
        <v>0</v>
      </c>
      <c r="M1906" s="1265">
        <v>0</v>
      </c>
      <c r="N1906" s="1265">
        <v>0</v>
      </c>
      <c r="O1906" s="1265">
        <v>0</v>
      </c>
      <c r="P1906" s="1265">
        <v>0</v>
      </c>
      <c r="Q1906" s="1265">
        <v>1</v>
      </c>
      <c r="R1906" s="1265">
        <v>0</v>
      </c>
      <c r="S1906" s="1265">
        <v>2</v>
      </c>
      <c r="T1906" s="1265">
        <v>7</v>
      </c>
      <c r="U1906" s="1265">
        <v>17</v>
      </c>
      <c r="V1906" s="1265">
        <v>28</v>
      </c>
      <c r="W1906" s="1265">
        <v>41</v>
      </c>
      <c r="X1906" s="1265">
        <v>59</v>
      </c>
      <c r="Y1906" s="1265">
        <v>70</v>
      </c>
      <c r="Z1906" s="1265">
        <v>90</v>
      </c>
      <c r="AA1906" s="1265">
        <v>142</v>
      </c>
      <c r="AB1906" s="1265">
        <v>132</v>
      </c>
      <c r="AC1906" s="1265">
        <v>190</v>
      </c>
      <c r="AD1906" s="1265">
        <v>195</v>
      </c>
      <c r="AE1906" s="1265">
        <v>161</v>
      </c>
      <c r="AF1906" s="1265">
        <v>83</v>
      </c>
      <c r="AG1906" s="1265">
        <v>30</v>
      </c>
      <c r="AH1906" s="1265">
        <v>4</v>
      </c>
    </row>
    <row r="1907" spans="1:34" s="445" customFormat="1" ht="14.25" customHeight="1">
      <c r="A1907" s="2591" t="s">
        <v>2416</v>
      </c>
      <c r="B1907" s="2591"/>
      <c r="C1907" s="2596" t="s">
        <v>2417</v>
      </c>
      <c r="D1907" s="2596"/>
      <c r="E1907" s="2596"/>
      <c r="F1907" s="2596"/>
      <c r="G1907" s="1268" t="s">
        <v>4140</v>
      </c>
      <c r="H1907" s="1264">
        <v>773</v>
      </c>
      <c r="I1907" s="1265">
        <v>0</v>
      </c>
      <c r="J1907" s="1265">
        <v>0</v>
      </c>
      <c r="K1907" s="1265">
        <v>0</v>
      </c>
      <c r="L1907" s="1265">
        <v>0</v>
      </c>
      <c r="M1907" s="1265">
        <v>0</v>
      </c>
      <c r="N1907" s="1265">
        <v>0</v>
      </c>
      <c r="O1907" s="1265">
        <v>0</v>
      </c>
      <c r="P1907" s="1265">
        <v>0</v>
      </c>
      <c r="Q1907" s="1265">
        <v>0</v>
      </c>
      <c r="R1907" s="1265">
        <v>0</v>
      </c>
      <c r="S1907" s="1265">
        <v>9</v>
      </c>
      <c r="T1907" s="1265">
        <v>14</v>
      </c>
      <c r="U1907" s="1265">
        <v>59</v>
      </c>
      <c r="V1907" s="1265">
        <v>125</v>
      </c>
      <c r="W1907" s="1265">
        <v>147</v>
      </c>
      <c r="X1907" s="1265">
        <v>157</v>
      </c>
      <c r="Y1907" s="1265">
        <v>121</v>
      </c>
      <c r="Z1907" s="1265">
        <v>72</v>
      </c>
      <c r="AA1907" s="1265">
        <v>41</v>
      </c>
      <c r="AB1907" s="1265">
        <v>14</v>
      </c>
      <c r="AC1907" s="1265">
        <v>8</v>
      </c>
      <c r="AD1907" s="1265">
        <v>2</v>
      </c>
      <c r="AE1907" s="1265">
        <v>2</v>
      </c>
      <c r="AF1907" s="1265">
        <v>2</v>
      </c>
      <c r="AG1907" s="1265">
        <v>0</v>
      </c>
      <c r="AH1907" s="1265">
        <v>0</v>
      </c>
    </row>
    <row r="1908" spans="1:34" s="445" customFormat="1" ht="14.25" customHeight="1">
      <c r="A1908" s="2591"/>
      <c r="B1908" s="2591"/>
      <c r="C1908" s="2596"/>
      <c r="D1908" s="2596"/>
      <c r="E1908" s="2596"/>
      <c r="F1908" s="2596"/>
      <c r="G1908" s="1268" t="s">
        <v>4141</v>
      </c>
      <c r="H1908" s="1264">
        <v>714</v>
      </c>
      <c r="I1908" s="1265">
        <v>0</v>
      </c>
      <c r="J1908" s="1265">
        <v>0</v>
      </c>
      <c r="K1908" s="1265">
        <v>0</v>
      </c>
      <c r="L1908" s="1265">
        <v>0</v>
      </c>
      <c r="M1908" s="1265">
        <v>0</v>
      </c>
      <c r="N1908" s="1265">
        <v>0</v>
      </c>
      <c r="O1908" s="1265">
        <v>0</v>
      </c>
      <c r="P1908" s="1265">
        <v>0</v>
      </c>
      <c r="Q1908" s="1265">
        <v>0</v>
      </c>
      <c r="R1908" s="1265">
        <v>0</v>
      </c>
      <c r="S1908" s="1265">
        <v>7</v>
      </c>
      <c r="T1908" s="1265">
        <v>12</v>
      </c>
      <c r="U1908" s="1265">
        <v>53</v>
      </c>
      <c r="V1908" s="1265">
        <v>117</v>
      </c>
      <c r="W1908" s="1265">
        <v>136</v>
      </c>
      <c r="X1908" s="1265">
        <v>147</v>
      </c>
      <c r="Y1908" s="1265">
        <v>109</v>
      </c>
      <c r="Z1908" s="1265">
        <v>70</v>
      </c>
      <c r="AA1908" s="1265">
        <v>39</v>
      </c>
      <c r="AB1908" s="1265">
        <v>13</v>
      </c>
      <c r="AC1908" s="1265">
        <v>7</v>
      </c>
      <c r="AD1908" s="1265">
        <v>2</v>
      </c>
      <c r="AE1908" s="1265">
        <v>1</v>
      </c>
      <c r="AF1908" s="1265">
        <v>1</v>
      </c>
      <c r="AG1908" s="1265">
        <v>0</v>
      </c>
      <c r="AH1908" s="1265">
        <v>0</v>
      </c>
    </row>
    <row r="1909" spans="1:34" s="445" customFormat="1" ht="14.25" customHeight="1">
      <c r="A1909" s="2591"/>
      <c r="B1909" s="2591"/>
      <c r="C1909" s="2596"/>
      <c r="D1909" s="2596"/>
      <c r="E1909" s="2596"/>
      <c r="F1909" s="2596"/>
      <c r="G1909" s="1268" t="s">
        <v>4142</v>
      </c>
      <c r="H1909" s="1264">
        <v>59</v>
      </c>
      <c r="I1909" s="1265">
        <v>0</v>
      </c>
      <c r="J1909" s="1265">
        <v>0</v>
      </c>
      <c r="K1909" s="1265">
        <v>0</v>
      </c>
      <c r="L1909" s="1265">
        <v>0</v>
      </c>
      <c r="M1909" s="1265">
        <v>0</v>
      </c>
      <c r="N1909" s="1265">
        <v>0</v>
      </c>
      <c r="O1909" s="1265">
        <v>0</v>
      </c>
      <c r="P1909" s="1265">
        <v>0</v>
      </c>
      <c r="Q1909" s="1265">
        <v>0</v>
      </c>
      <c r="R1909" s="1265">
        <v>0</v>
      </c>
      <c r="S1909" s="1265">
        <v>2</v>
      </c>
      <c r="T1909" s="1265">
        <v>2</v>
      </c>
      <c r="U1909" s="1265">
        <v>6</v>
      </c>
      <c r="V1909" s="1265">
        <v>8</v>
      </c>
      <c r="W1909" s="1265">
        <v>11</v>
      </c>
      <c r="X1909" s="1265">
        <v>10</v>
      </c>
      <c r="Y1909" s="1265">
        <v>12</v>
      </c>
      <c r="Z1909" s="1265">
        <v>2</v>
      </c>
      <c r="AA1909" s="1265">
        <v>2</v>
      </c>
      <c r="AB1909" s="1265">
        <v>1</v>
      </c>
      <c r="AC1909" s="1265">
        <v>1</v>
      </c>
      <c r="AD1909" s="1265">
        <v>0</v>
      </c>
      <c r="AE1909" s="1265">
        <v>1</v>
      </c>
      <c r="AF1909" s="1265">
        <v>1</v>
      </c>
      <c r="AG1909" s="1265">
        <v>0</v>
      </c>
      <c r="AH1909" s="1265">
        <v>0</v>
      </c>
    </row>
    <row r="1910" spans="1:34" s="445" customFormat="1" ht="14.25" customHeight="1">
      <c r="A1910" s="2591" t="s">
        <v>2418</v>
      </c>
      <c r="B1910" s="2591"/>
      <c r="C1910" s="2596" t="s">
        <v>4687</v>
      </c>
      <c r="D1910" s="2596"/>
      <c r="E1910" s="2596"/>
      <c r="F1910" s="2596"/>
      <c r="G1910" s="1268" t="s">
        <v>1617</v>
      </c>
      <c r="H1910" s="1265">
        <v>252</v>
      </c>
      <c r="I1910" s="1265">
        <v>0</v>
      </c>
      <c r="J1910" s="1265">
        <v>1</v>
      </c>
      <c r="K1910" s="1265">
        <v>0</v>
      </c>
      <c r="L1910" s="1265">
        <v>0</v>
      </c>
      <c r="M1910" s="1265">
        <v>0</v>
      </c>
      <c r="N1910" s="1265">
        <v>0</v>
      </c>
      <c r="O1910" s="1265">
        <v>0</v>
      </c>
      <c r="P1910" s="1265">
        <v>0</v>
      </c>
      <c r="Q1910" s="1265">
        <v>1</v>
      </c>
      <c r="R1910" s="1265">
        <v>1</v>
      </c>
      <c r="S1910" s="1265">
        <v>1</v>
      </c>
      <c r="T1910" s="1265">
        <v>4</v>
      </c>
      <c r="U1910" s="1265">
        <v>5</v>
      </c>
      <c r="V1910" s="1265">
        <v>14</v>
      </c>
      <c r="W1910" s="1265">
        <v>19</v>
      </c>
      <c r="X1910" s="1265">
        <v>19</v>
      </c>
      <c r="Y1910" s="1265">
        <v>32</v>
      </c>
      <c r="Z1910" s="1265">
        <v>30</v>
      </c>
      <c r="AA1910" s="1265">
        <v>34</v>
      </c>
      <c r="AB1910" s="1265">
        <v>21</v>
      </c>
      <c r="AC1910" s="1265">
        <v>18</v>
      </c>
      <c r="AD1910" s="1265">
        <v>27</v>
      </c>
      <c r="AE1910" s="1265">
        <v>11</v>
      </c>
      <c r="AF1910" s="1265">
        <v>13</v>
      </c>
      <c r="AG1910" s="1265">
        <v>1</v>
      </c>
      <c r="AH1910" s="1265">
        <v>0</v>
      </c>
    </row>
    <row r="1911" spans="1:34" s="445" customFormat="1" ht="14.25" customHeight="1">
      <c r="A1911" s="2591"/>
      <c r="B1911" s="2591"/>
      <c r="C1911" s="2596"/>
      <c r="D1911" s="2596"/>
      <c r="E1911" s="2596"/>
      <c r="F1911" s="2596"/>
      <c r="G1911" s="1268" t="s">
        <v>4366</v>
      </c>
      <c r="H1911" s="1265">
        <v>185</v>
      </c>
      <c r="I1911" s="1265">
        <v>0</v>
      </c>
      <c r="J1911" s="1265">
        <v>0</v>
      </c>
      <c r="K1911" s="1265">
        <v>0</v>
      </c>
      <c r="L1911" s="1265">
        <v>0</v>
      </c>
      <c r="M1911" s="1265">
        <v>0</v>
      </c>
      <c r="N1911" s="1265">
        <v>0</v>
      </c>
      <c r="O1911" s="1265">
        <v>0</v>
      </c>
      <c r="P1911" s="1265">
        <v>0</v>
      </c>
      <c r="Q1911" s="1265">
        <v>0</v>
      </c>
      <c r="R1911" s="1265">
        <v>1</v>
      </c>
      <c r="S1911" s="1265">
        <v>1</v>
      </c>
      <c r="T1911" s="1265">
        <v>3</v>
      </c>
      <c r="U1911" s="1265">
        <v>5</v>
      </c>
      <c r="V1911" s="1265">
        <v>11</v>
      </c>
      <c r="W1911" s="1265">
        <v>18</v>
      </c>
      <c r="X1911" s="1265">
        <v>14</v>
      </c>
      <c r="Y1911" s="1265">
        <v>26</v>
      </c>
      <c r="Z1911" s="1265">
        <v>22</v>
      </c>
      <c r="AA1911" s="1265">
        <v>29</v>
      </c>
      <c r="AB1911" s="1265">
        <v>16</v>
      </c>
      <c r="AC1911" s="1265">
        <v>13</v>
      </c>
      <c r="AD1911" s="1265">
        <v>16</v>
      </c>
      <c r="AE1911" s="1265">
        <v>6</v>
      </c>
      <c r="AF1911" s="1265">
        <v>4</v>
      </c>
      <c r="AG1911" s="1265">
        <v>0</v>
      </c>
      <c r="AH1911" s="1265">
        <v>0</v>
      </c>
    </row>
    <row r="1912" spans="1:34" s="445" customFormat="1" ht="14.25" customHeight="1">
      <c r="A1912" s="2591"/>
      <c r="B1912" s="2591"/>
      <c r="C1912" s="2596"/>
      <c r="D1912" s="2596"/>
      <c r="E1912" s="2596"/>
      <c r="F1912" s="2596"/>
      <c r="G1912" s="1268" t="s">
        <v>4143</v>
      </c>
      <c r="H1912" s="1265">
        <v>67</v>
      </c>
      <c r="I1912" s="1265">
        <v>0</v>
      </c>
      <c r="J1912" s="1265">
        <v>1</v>
      </c>
      <c r="K1912" s="1265">
        <v>0</v>
      </c>
      <c r="L1912" s="1265">
        <v>0</v>
      </c>
      <c r="M1912" s="1265">
        <v>0</v>
      </c>
      <c r="N1912" s="1265">
        <v>0</v>
      </c>
      <c r="O1912" s="1265">
        <v>0</v>
      </c>
      <c r="P1912" s="1265">
        <v>0</v>
      </c>
      <c r="Q1912" s="1265">
        <v>1</v>
      </c>
      <c r="R1912" s="1265">
        <v>0</v>
      </c>
      <c r="S1912" s="1265">
        <v>0</v>
      </c>
      <c r="T1912" s="1265">
        <v>1</v>
      </c>
      <c r="U1912" s="1265">
        <v>0</v>
      </c>
      <c r="V1912" s="1265">
        <v>3</v>
      </c>
      <c r="W1912" s="1265">
        <v>1</v>
      </c>
      <c r="X1912" s="1265">
        <v>5</v>
      </c>
      <c r="Y1912" s="1265">
        <v>6</v>
      </c>
      <c r="Z1912" s="1265">
        <v>8</v>
      </c>
      <c r="AA1912" s="1265">
        <v>5</v>
      </c>
      <c r="AB1912" s="1265">
        <v>5</v>
      </c>
      <c r="AC1912" s="1265">
        <v>5</v>
      </c>
      <c r="AD1912" s="1265">
        <v>11</v>
      </c>
      <c r="AE1912" s="1265">
        <v>5</v>
      </c>
      <c r="AF1912" s="1265">
        <v>9</v>
      </c>
      <c r="AG1912" s="1265">
        <v>1</v>
      </c>
      <c r="AH1912" s="1265">
        <v>0</v>
      </c>
    </row>
    <row r="1913" spans="1:34" s="445" customFormat="1" ht="14.25" customHeight="1">
      <c r="A1913" s="2591" t="s">
        <v>2419</v>
      </c>
      <c r="B1913" s="2591"/>
      <c r="C1913" s="2596" t="s">
        <v>4688</v>
      </c>
      <c r="D1913" s="2596"/>
      <c r="E1913" s="2596"/>
      <c r="F1913" s="2596"/>
      <c r="G1913" s="1268" t="s">
        <v>4140</v>
      </c>
      <c r="H1913" s="1265">
        <v>29</v>
      </c>
      <c r="I1913" s="1265">
        <v>0</v>
      </c>
      <c r="J1913" s="1265">
        <v>0</v>
      </c>
      <c r="K1913" s="1265">
        <v>0</v>
      </c>
      <c r="L1913" s="1265">
        <v>0</v>
      </c>
      <c r="M1913" s="1265">
        <v>0</v>
      </c>
      <c r="N1913" s="1265">
        <v>0</v>
      </c>
      <c r="O1913" s="1265">
        <v>0</v>
      </c>
      <c r="P1913" s="1265">
        <v>0</v>
      </c>
      <c r="Q1913" s="1265">
        <v>0</v>
      </c>
      <c r="R1913" s="1265">
        <v>0</v>
      </c>
      <c r="S1913" s="1265">
        <v>0</v>
      </c>
      <c r="T1913" s="1265">
        <v>0</v>
      </c>
      <c r="U1913" s="1265">
        <v>1</v>
      </c>
      <c r="V1913" s="1265">
        <v>0</v>
      </c>
      <c r="W1913" s="1265">
        <v>2</v>
      </c>
      <c r="X1913" s="1265">
        <v>2</v>
      </c>
      <c r="Y1913" s="1265">
        <v>2</v>
      </c>
      <c r="Z1913" s="1265">
        <v>5</v>
      </c>
      <c r="AA1913" s="1265">
        <v>1</v>
      </c>
      <c r="AB1913" s="1265">
        <v>3</v>
      </c>
      <c r="AC1913" s="1265">
        <v>4</v>
      </c>
      <c r="AD1913" s="1265">
        <v>4</v>
      </c>
      <c r="AE1913" s="1265">
        <v>5</v>
      </c>
      <c r="AF1913" s="1265">
        <v>0</v>
      </c>
      <c r="AG1913" s="1265">
        <v>0</v>
      </c>
      <c r="AH1913" s="1265">
        <v>0</v>
      </c>
    </row>
    <row r="1914" spans="1:34" s="445" customFormat="1" ht="14.25" customHeight="1">
      <c r="A1914" s="2591"/>
      <c r="B1914" s="2591"/>
      <c r="C1914" s="2596"/>
      <c r="D1914" s="2596"/>
      <c r="E1914" s="2596"/>
      <c r="F1914" s="2596"/>
      <c r="G1914" s="1268" t="s">
        <v>4366</v>
      </c>
      <c r="H1914" s="1265">
        <v>23</v>
      </c>
      <c r="I1914" s="1265">
        <v>0</v>
      </c>
      <c r="J1914" s="1265">
        <v>0</v>
      </c>
      <c r="K1914" s="1265">
        <v>0</v>
      </c>
      <c r="L1914" s="1265">
        <v>0</v>
      </c>
      <c r="M1914" s="1265">
        <v>0</v>
      </c>
      <c r="N1914" s="1265">
        <v>0</v>
      </c>
      <c r="O1914" s="1265">
        <v>0</v>
      </c>
      <c r="P1914" s="1265">
        <v>0</v>
      </c>
      <c r="Q1914" s="1265">
        <v>0</v>
      </c>
      <c r="R1914" s="1265">
        <v>0</v>
      </c>
      <c r="S1914" s="1265">
        <v>0</v>
      </c>
      <c r="T1914" s="1265">
        <v>0</v>
      </c>
      <c r="U1914" s="1265">
        <v>1</v>
      </c>
      <c r="V1914" s="1265">
        <v>0</v>
      </c>
      <c r="W1914" s="1265">
        <v>2</v>
      </c>
      <c r="X1914" s="1265">
        <v>2</v>
      </c>
      <c r="Y1914" s="1265">
        <v>2</v>
      </c>
      <c r="Z1914" s="1265">
        <v>5</v>
      </c>
      <c r="AA1914" s="1265">
        <v>1</v>
      </c>
      <c r="AB1914" s="1265">
        <v>2</v>
      </c>
      <c r="AC1914" s="1265">
        <v>3</v>
      </c>
      <c r="AD1914" s="1265">
        <v>2</v>
      </c>
      <c r="AE1914" s="1265">
        <v>3</v>
      </c>
      <c r="AF1914" s="1265">
        <v>0</v>
      </c>
      <c r="AG1914" s="1265">
        <v>0</v>
      </c>
      <c r="AH1914" s="1265">
        <v>0</v>
      </c>
    </row>
    <row r="1915" spans="1:34" s="445" customFormat="1" ht="14.25" customHeight="1">
      <c r="A1915" s="2591"/>
      <c r="B1915" s="2591"/>
      <c r="C1915" s="2596"/>
      <c r="D1915" s="2596"/>
      <c r="E1915" s="2596"/>
      <c r="F1915" s="2596"/>
      <c r="G1915" s="1268" t="s">
        <v>4368</v>
      </c>
      <c r="H1915" s="1265">
        <v>6</v>
      </c>
      <c r="I1915" s="1265">
        <v>0</v>
      </c>
      <c r="J1915" s="1265">
        <v>0</v>
      </c>
      <c r="K1915" s="1265">
        <v>0</v>
      </c>
      <c r="L1915" s="1265">
        <v>0</v>
      </c>
      <c r="M1915" s="1265">
        <v>0</v>
      </c>
      <c r="N1915" s="1265">
        <v>0</v>
      </c>
      <c r="O1915" s="1265">
        <v>0</v>
      </c>
      <c r="P1915" s="1265">
        <v>0</v>
      </c>
      <c r="Q1915" s="1265">
        <v>0</v>
      </c>
      <c r="R1915" s="1265">
        <v>0</v>
      </c>
      <c r="S1915" s="1265">
        <v>0</v>
      </c>
      <c r="T1915" s="1265">
        <v>0</v>
      </c>
      <c r="U1915" s="1265">
        <v>0</v>
      </c>
      <c r="V1915" s="1265">
        <v>0</v>
      </c>
      <c r="W1915" s="1265">
        <v>0</v>
      </c>
      <c r="X1915" s="1265">
        <v>0</v>
      </c>
      <c r="Y1915" s="1265">
        <v>0</v>
      </c>
      <c r="Z1915" s="1265">
        <v>0</v>
      </c>
      <c r="AA1915" s="1265">
        <v>0</v>
      </c>
      <c r="AB1915" s="1265">
        <v>1</v>
      </c>
      <c r="AC1915" s="1265">
        <v>1</v>
      </c>
      <c r="AD1915" s="1265">
        <v>2</v>
      </c>
      <c r="AE1915" s="1265">
        <v>2</v>
      </c>
      <c r="AF1915" s="1265">
        <v>0</v>
      </c>
      <c r="AG1915" s="1265">
        <v>0</v>
      </c>
      <c r="AH1915" s="1265">
        <v>0</v>
      </c>
    </row>
    <row r="1916" spans="1:34" s="445" customFormat="1" ht="14.25" customHeight="1">
      <c r="A1916" s="2591" t="s">
        <v>2420</v>
      </c>
      <c r="B1916" s="2591"/>
      <c r="C1916" s="2596" t="s">
        <v>4689</v>
      </c>
      <c r="D1916" s="2596"/>
      <c r="E1916" s="2596"/>
      <c r="F1916" s="2596"/>
      <c r="G1916" s="1268" t="s">
        <v>1617</v>
      </c>
      <c r="H1916" s="1265">
        <v>3162</v>
      </c>
      <c r="I1916" s="1265">
        <v>0</v>
      </c>
      <c r="J1916" s="1265">
        <v>1</v>
      </c>
      <c r="K1916" s="1265">
        <v>0</v>
      </c>
      <c r="L1916" s="1265">
        <v>0</v>
      </c>
      <c r="M1916" s="1265">
        <v>0</v>
      </c>
      <c r="N1916" s="1265">
        <v>0</v>
      </c>
      <c r="O1916" s="1265">
        <v>0</v>
      </c>
      <c r="P1916" s="1265">
        <v>1</v>
      </c>
      <c r="Q1916" s="1265">
        <v>0</v>
      </c>
      <c r="R1916" s="1265">
        <v>0</v>
      </c>
      <c r="S1916" s="1265">
        <v>3</v>
      </c>
      <c r="T1916" s="1265">
        <v>18</v>
      </c>
      <c r="U1916" s="1265">
        <v>88</v>
      </c>
      <c r="V1916" s="1265">
        <v>173</v>
      </c>
      <c r="W1916" s="1265">
        <v>259</v>
      </c>
      <c r="X1916" s="1265">
        <v>357</v>
      </c>
      <c r="Y1916" s="1265">
        <v>342</v>
      </c>
      <c r="Z1916" s="1265">
        <v>333</v>
      </c>
      <c r="AA1916" s="1265">
        <v>342</v>
      </c>
      <c r="AB1916" s="1265">
        <v>254</v>
      </c>
      <c r="AC1916" s="1265">
        <v>314</v>
      </c>
      <c r="AD1916" s="1265">
        <v>294</v>
      </c>
      <c r="AE1916" s="1265">
        <v>241</v>
      </c>
      <c r="AF1916" s="1265">
        <v>106</v>
      </c>
      <c r="AG1916" s="1265">
        <v>33</v>
      </c>
      <c r="AH1916" s="1265">
        <v>3</v>
      </c>
    </row>
    <row r="1917" spans="1:34" s="445" customFormat="1" ht="14.25" customHeight="1">
      <c r="A1917" s="2591"/>
      <c r="B1917" s="2591"/>
      <c r="C1917" s="2596"/>
      <c r="D1917" s="2596"/>
      <c r="E1917" s="2596"/>
      <c r="F1917" s="2596"/>
      <c r="G1917" s="1268" t="s">
        <v>1618</v>
      </c>
      <c r="H1917" s="1265">
        <v>2135</v>
      </c>
      <c r="I1917" s="1265">
        <v>0</v>
      </c>
      <c r="J1917" s="1265">
        <v>1</v>
      </c>
      <c r="K1917" s="1265">
        <v>0</v>
      </c>
      <c r="L1917" s="1265">
        <v>0</v>
      </c>
      <c r="M1917" s="1265">
        <v>0</v>
      </c>
      <c r="N1917" s="1265">
        <v>0</v>
      </c>
      <c r="O1917" s="1265">
        <v>0</v>
      </c>
      <c r="P1917" s="1265">
        <v>1</v>
      </c>
      <c r="Q1917" s="1265">
        <v>0</v>
      </c>
      <c r="R1917" s="1265">
        <v>0</v>
      </c>
      <c r="S1917" s="1265">
        <v>3</v>
      </c>
      <c r="T1917" s="1265">
        <v>14</v>
      </c>
      <c r="U1917" s="1265">
        <v>77</v>
      </c>
      <c r="V1917" s="1265">
        <v>158</v>
      </c>
      <c r="W1917" s="1265">
        <v>232</v>
      </c>
      <c r="X1917" s="1265">
        <v>316</v>
      </c>
      <c r="Y1917" s="1265">
        <v>292</v>
      </c>
      <c r="Z1917" s="1265">
        <v>261</v>
      </c>
      <c r="AA1917" s="1265">
        <v>217</v>
      </c>
      <c r="AB1917" s="1265">
        <v>136</v>
      </c>
      <c r="AC1917" s="1265">
        <v>148</v>
      </c>
      <c r="AD1917" s="1265">
        <v>124</v>
      </c>
      <c r="AE1917" s="1265">
        <v>100</v>
      </c>
      <c r="AF1917" s="1265">
        <v>42</v>
      </c>
      <c r="AG1917" s="1265">
        <v>13</v>
      </c>
      <c r="AH1917" s="1265">
        <v>0</v>
      </c>
    </row>
    <row r="1918" spans="1:34" s="445" customFormat="1" ht="14.25" customHeight="1">
      <c r="A1918" s="2591"/>
      <c r="B1918" s="2591"/>
      <c r="C1918" s="2596"/>
      <c r="D1918" s="2596"/>
      <c r="E1918" s="2596"/>
      <c r="F1918" s="2596"/>
      <c r="G1918" s="1268" t="s">
        <v>4142</v>
      </c>
      <c r="H1918" s="1265">
        <v>1027</v>
      </c>
      <c r="I1918" s="1265">
        <v>0</v>
      </c>
      <c r="J1918" s="1265">
        <v>0</v>
      </c>
      <c r="K1918" s="1265">
        <v>0</v>
      </c>
      <c r="L1918" s="1265">
        <v>0</v>
      </c>
      <c r="M1918" s="1265">
        <v>0</v>
      </c>
      <c r="N1918" s="1265">
        <v>0</v>
      </c>
      <c r="O1918" s="1265">
        <v>0</v>
      </c>
      <c r="P1918" s="1265">
        <v>0</v>
      </c>
      <c r="Q1918" s="1265">
        <v>0</v>
      </c>
      <c r="R1918" s="1265">
        <v>0</v>
      </c>
      <c r="S1918" s="1265">
        <v>0</v>
      </c>
      <c r="T1918" s="1265">
        <v>4</v>
      </c>
      <c r="U1918" s="1265">
        <v>11</v>
      </c>
      <c r="V1918" s="1265">
        <v>15</v>
      </c>
      <c r="W1918" s="1265">
        <v>27</v>
      </c>
      <c r="X1918" s="1265">
        <v>41</v>
      </c>
      <c r="Y1918" s="1265">
        <v>50</v>
      </c>
      <c r="Z1918" s="1265">
        <v>72</v>
      </c>
      <c r="AA1918" s="1265">
        <v>125</v>
      </c>
      <c r="AB1918" s="1265">
        <v>118</v>
      </c>
      <c r="AC1918" s="1265">
        <v>166</v>
      </c>
      <c r="AD1918" s="1265">
        <v>170</v>
      </c>
      <c r="AE1918" s="1265">
        <v>141</v>
      </c>
      <c r="AF1918" s="1265">
        <v>64</v>
      </c>
      <c r="AG1918" s="1265">
        <v>20</v>
      </c>
      <c r="AH1918" s="1265">
        <v>3</v>
      </c>
    </row>
    <row r="1919" spans="1:34" s="445" customFormat="1" ht="14.25" customHeight="1">
      <c r="A1919" s="2591" t="s">
        <v>2421</v>
      </c>
      <c r="B1919" s="2591"/>
      <c r="C1919" s="2596" t="s">
        <v>4690</v>
      </c>
      <c r="D1919" s="2596"/>
      <c r="E1919" s="2596"/>
      <c r="F1919" s="2596"/>
      <c r="G1919" s="1268" t="s">
        <v>4373</v>
      </c>
      <c r="H1919" s="1265">
        <v>130</v>
      </c>
      <c r="I1919" s="1265">
        <v>0</v>
      </c>
      <c r="J1919" s="1265">
        <v>0</v>
      </c>
      <c r="K1919" s="1265">
        <v>0</v>
      </c>
      <c r="L1919" s="1265">
        <v>0</v>
      </c>
      <c r="M1919" s="1265">
        <v>0</v>
      </c>
      <c r="N1919" s="1265">
        <v>0</v>
      </c>
      <c r="O1919" s="1265">
        <v>0</v>
      </c>
      <c r="P1919" s="1265">
        <v>0</v>
      </c>
      <c r="Q1919" s="1265">
        <v>0</v>
      </c>
      <c r="R1919" s="1265">
        <v>0</v>
      </c>
      <c r="S1919" s="1265">
        <v>0</v>
      </c>
      <c r="T1919" s="1265">
        <v>2</v>
      </c>
      <c r="U1919" s="1265">
        <v>3</v>
      </c>
      <c r="V1919" s="1265">
        <v>1</v>
      </c>
      <c r="W1919" s="1265">
        <v>7</v>
      </c>
      <c r="X1919" s="1265">
        <v>4</v>
      </c>
      <c r="Y1919" s="1265">
        <v>3</v>
      </c>
      <c r="Z1919" s="1265">
        <v>12</v>
      </c>
      <c r="AA1919" s="1265">
        <v>14</v>
      </c>
      <c r="AB1919" s="1265">
        <v>11</v>
      </c>
      <c r="AC1919" s="1265">
        <v>24</v>
      </c>
      <c r="AD1919" s="1265">
        <v>18</v>
      </c>
      <c r="AE1919" s="1265">
        <v>12</v>
      </c>
      <c r="AF1919" s="1265">
        <v>11</v>
      </c>
      <c r="AG1919" s="1265">
        <v>6</v>
      </c>
      <c r="AH1919" s="1265">
        <v>2</v>
      </c>
    </row>
    <row r="1920" spans="1:34" s="445" customFormat="1" ht="14.25" customHeight="1">
      <c r="A1920" s="2591"/>
      <c r="B1920" s="2591"/>
      <c r="C1920" s="2596"/>
      <c r="D1920" s="2596"/>
      <c r="E1920" s="2596"/>
      <c r="F1920" s="2596"/>
      <c r="G1920" s="1268" t="s">
        <v>1618</v>
      </c>
      <c r="H1920" s="1265">
        <v>74</v>
      </c>
      <c r="I1920" s="1265">
        <v>0</v>
      </c>
      <c r="J1920" s="1265">
        <v>0</v>
      </c>
      <c r="K1920" s="1265">
        <v>0</v>
      </c>
      <c r="L1920" s="1265">
        <v>0</v>
      </c>
      <c r="M1920" s="1265">
        <v>0</v>
      </c>
      <c r="N1920" s="1265">
        <v>0</v>
      </c>
      <c r="O1920" s="1265">
        <v>0</v>
      </c>
      <c r="P1920" s="1265">
        <v>0</v>
      </c>
      <c r="Q1920" s="1265">
        <v>0</v>
      </c>
      <c r="R1920" s="1265">
        <v>0</v>
      </c>
      <c r="S1920" s="1265">
        <v>0</v>
      </c>
      <c r="T1920" s="1265">
        <v>2</v>
      </c>
      <c r="U1920" s="1265">
        <v>3</v>
      </c>
      <c r="V1920" s="1265">
        <v>1</v>
      </c>
      <c r="W1920" s="1265">
        <v>6</v>
      </c>
      <c r="X1920" s="1265">
        <v>3</v>
      </c>
      <c r="Y1920" s="1265">
        <v>2</v>
      </c>
      <c r="Z1920" s="1265">
        <v>9</v>
      </c>
      <c r="AA1920" s="1265">
        <v>9</v>
      </c>
      <c r="AB1920" s="1265">
        <v>7</v>
      </c>
      <c r="AC1920" s="1265">
        <v>13</v>
      </c>
      <c r="AD1920" s="1265">
        <v>9</v>
      </c>
      <c r="AE1920" s="1265">
        <v>3</v>
      </c>
      <c r="AF1920" s="1265">
        <v>5</v>
      </c>
      <c r="AG1920" s="1265">
        <v>1</v>
      </c>
      <c r="AH1920" s="1265">
        <v>1</v>
      </c>
    </row>
    <row r="1921" spans="1:34" s="447" customFormat="1" ht="14.25" customHeight="1">
      <c r="A1921" s="2591"/>
      <c r="B1921" s="2591"/>
      <c r="C1921" s="2596"/>
      <c r="D1921" s="2596"/>
      <c r="E1921" s="2596"/>
      <c r="F1921" s="2596"/>
      <c r="G1921" s="1268" t="s">
        <v>4142</v>
      </c>
      <c r="H1921" s="1265">
        <v>56</v>
      </c>
      <c r="I1921" s="1265">
        <v>0</v>
      </c>
      <c r="J1921" s="1265">
        <v>0</v>
      </c>
      <c r="K1921" s="1265">
        <v>0</v>
      </c>
      <c r="L1921" s="1265">
        <v>0</v>
      </c>
      <c r="M1921" s="1265">
        <v>0</v>
      </c>
      <c r="N1921" s="1265">
        <v>0</v>
      </c>
      <c r="O1921" s="1265">
        <v>0</v>
      </c>
      <c r="P1921" s="1265">
        <v>0</v>
      </c>
      <c r="Q1921" s="1265">
        <v>0</v>
      </c>
      <c r="R1921" s="1265">
        <v>0</v>
      </c>
      <c r="S1921" s="1265">
        <v>0</v>
      </c>
      <c r="T1921" s="1265">
        <v>0</v>
      </c>
      <c r="U1921" s="1265">
        <v>0</v>
      </c>
      <c r="V1921" s="1265">
        <v>0</v>
      </c>
      <c r="W1921" s="1265">
        <v>1</v>
      </c>
      <c r="X1921" s="1265">
        <v>1</v>
      </c>
      <c r="Y1921" s="1265">
        <v>1</v>
      </c>
      <c r="Z1921" s="1265">
        <v>3</v>
      </c>
      <c r="AA1921" s="1265">
        <v>5</v>
      </c>
      <c r="AB1921" s="1265">
        <v>4</v>
      </c>
      <c r="AC1921" s="1265">
        <v>11</v>
      </c>
      <c r="AD1921" s="1265">
        <v>9</v>
      </c>
      <c r="AE1921" s="1265">
        <v>9</v>
      </c>
      <c r="AF1921" s="1265">
        <v>6</v>
      </c>
      <c r="AG1921" s="1265">
        <v>5</v>
      </c>
      <c r="AH1921" s="1265">
        <v>1</v>
      </c>
    </row>
    <row r="1922" spans="1:34" s="445" customFormat="1" ht="14.25" customHeight="1">
      <c r="A1922" s="2591" t="s">
        <v>2422</v>
      </c>
      <c r="B1922" s="2591"/>
      <c r="C1922" s="2596" t="s">
        <v>2423</v>
      </c>
      <c r="D1922" s="2596"/>
      <c r="E1922" s="2596"/>
      <c r="F1922" s="2596"/>
      <c r="G1922" s="1268" t="s">
        <v>1617</v>
      </c>
      <c r="H1922" s="1265">
        <v>176</v>
      </c>
      <c r="I1922" s="1265">
        <v>0</v>
      </c>
      <c r="J1922" s="1265">
        <v>0</v>
      </c>
      <c r="K1922" s="1265">
        <v>0</v>
      </c>
      <c r="L1922" s="1265">
        <v>0</v>
      </c>
      <c r="M1922" s="1265">
        <v>0</v>
      </c>
      <c r="N1922" s="1265">
        <v>0</v>
      </c>
      <c r="O1922" s="1265">
        <v>0</v>
      </c>
      <c r="P1922" s="1265">
        <v>1</v>
      </c>
      <c r="Q1922" s="1265">
        <v>0</v>
      </c>
      <c r="R1922" s="1265">
        <v>0</v>
      </c>
      <c r="S1922" s="1265">
        <v>1</v>
      </c>
      <c r="T1922" s="1265">
        <v>1</v>
      </c>
      <c r="U1922" s="1265">
        <v>2</v>
      </c>
      <c r="V1922" s="1265">
        <v>15</v>
      </c>
      <c r="W1922" s="1265">
        <v>25</v>
      </c>
      <c r="X1922" s="1265">
        <v>17</v>
      </c>
      <c r="Y1922" s="1265">
        <v>15</v>
      </c>
      <c r="Z1922" s="1265">
        <v>24</v>
      </c>
      <c r="AA1922" s="1265">
        <v>21</v>
      </c>
      <c r="AB1922" s="1265">
        <v>9</v>
      </c>
      <c r="AC1922" s="1265">
        <v>10</v>
      </c>
      <c r="AD1922" s="1265">
        <v>17</v>
      </c>
      <c r="AE1922" s="1265">
        <v>7</v>
      </c>
      <c r="AF1922" s="1265">
        <v>7</v>
      </c>
      <c r="AG1922" s="1265">
        <v>4</v>
      </c>
      <c r="AH1922" s="1265">
        <v>0</v>
      </c>
    </row>
    <row r="1923" spans="1:34" s="445" customFormat="1" ht="14.25" customHeight="1">
      <c r="A1923" s="2591"/>
      <c r="B1923" s="2591"/>
      <c r="C1923" s="2596"/>
      <c r="D1923" s="2596"/>
      <c r="E1923" s="2596"/>
      <c r="F1923" s="2596"/>
      <c r="G1923" s="1268" t="s">
        <v>4147</v>
      </c>
      <c r="H1923" s="1265">
        <v>138</v>
      </c>
      <c r="I1923" s="1265">
        <v>0</v>
      </c>
      <c r="J1923" s="1265">
        <v>0</v>
      </c>
      <c r="K1923" s="1265">
        <v>0</v>
      </c>
      <c r="L1923" s="1265">
        <v>0</v>
      </c>
      <c r="M1923" s="1265">
        <v>0</v>
      </c>
      <c r="N1923" s="1265">
        <v>0</v>
      </c>
      <c r="O1923" s="1265">
        <v>0</v>
      </c>
      <c r="P1923" s="1265">
        <v>1</v>
      </c>
      <c r="Q1923" s="1265">
        <v>0</v>
      </c>
      <c r="R1923" s="1265">
        <v>0</v>
      </c>
      <c r="S1923" s="1265">
        <v>1</v>
      </c>
      <c r="T1923" s="1265">
        <v>1</v>
      </c>
      <c r="U1923" s="1265">
        <v>2</v>
      </c>
      <c r="V1923" s="1265">
        <v>13</v>
      </c>
      <c r="W1923" s="1265">
        <v>24</v>
      </c>
      <c r="X1923" s="1265">
        <v>15</v>
      </c>
      <c r="Y1923" s="1265">
        <v>14</v>
      </c>
      <c r="Z1923" s="1265">
        <v>19</v>
      </c>
      <c r="AA1923" s="1265">
        <v>16</v>
      </c>
      <c r="AB1923" s="1265">
        <v>6</v>
      </c>
      <c r="AC1923" s="1265">
        <v>4</v>
      </c>
      <c r="AD1923" s="1265">
        <v>14</v>
      </c>
      <c r="AE1923" s="1265">
        <v>4</v>
      </c>
      <c r="AF1923" s="1265">
        <v>4</v>
      </c>
      <c r="AG1923" s="1265">
        <v>0</v>
      </c>
      <c r="AH1923" s="1265">
        <v>0</v>
      </c>
    </row>
    <row r="1924" spans="1:34" s="447" customFormat="1" ht="14.25" customHeight="1">
      <c r="A1924" s="2591"/>
      <c r="B1924" s="2591"/>
      <c r="C1924" s="2596"/>
      <c r="D1924" s="2596"/>
      <c r="E1924" s="2596"/>
      <c r="F1924" s="2596"/>
      <c r="G1924" s="1268" t="s">
        <v>1619</v>
      </c>
      <c r="H1924" s="1265">
        <v>38</v>
      </c>
      <c r="I1924" s="1265">
        <v>0</v>
      </c>
      <c r="J1924" s="1265">
        <v>0</v>
      </c>
      <c r="K1924" s="1265">
        <v>0</v>
      </c>
      <c r="L1924" s="1265">
        <v>0</v>
      </c>
      <c r="M1924" s="1265">
        <v>0</v>
      </c>
      <c r="N1924" s="1265">
        <v>0</v>
      </c>
      <c r="O1924" s="1265">
        <v>0</v>
      </c>
      <c r="P1924" s="1265">
        <v>0</v>
      </c>
      <c r="Q1924" s="1265">
        <v>0</v>
      </c>
      <c r="R1924" s="1265">
        <v>0</v>
      </c>
      <c r="S1924" s="1265">
        <v>0</v>
      </c>
      <c r="T1924" s="1265">
        <v>0</v>
      </c>
      <c r="U1924" s="1265">
        <v>0</v>
      </c>
      <c r="V1924" s="1265">
        <v>2</v>
      </c>
      <c r="W1924" s="1265">
        <v>1</v>
      </c>
      <c r="X1924" s="1265">
        <v>2</v>
      </c>
      <c r="Y1924" s="1265">
        <v>1</v>
      </c>
      <c r="Z1924" s="1265">
        <v>5</v>
      </c>
      <c r="AA1924" s="1265">
        <v>5</v>
      </c>
      <c r="AB1924" s="1265">
        <v>3</v>
      </c>
      <c r="AC1924" s="1265">
        <v>6</v>
      </c>
      <c r="AD1924" s="1265">
        <v>3</v>
      </c>
      <c r="AE1924" s="1265">
        <v>3</v>
      </c>
      <c r="AF1924" s="1265">
        <v>3</v>
      </c>
      <c r="AG1924" s="1265">
        <v>4</v>
      </c>
      <c r="AH1924" s="1265">
        <v>0</v>
      </c>
    </row>
    <row r="1925" spans="1:34" s="445" customFormat="1" ht="14.25" customHeight="1">
      <c r="A1925" s="2591" t="s">
        <v>2424</v>
      </c>
      <c r="B1925" s="2591"/>
      <c r="C1925" s="2596" t="s">
        <v>2425</v>
      </c>
      <c r="D1925" s="2596"/>
      <c r="E1925" s="2596"/>
      <c r="F1925" s="2596"/>
      <c r="G1925" s="1268" t="s">
        <v>1617</v>
      </c>
      <c r="H1925" s="1265">
        <v>926</v>
      </c>
      <c r="I1925" s="1265">
        <v>0</v>
      </c>
      <c r="J1925" s="1265">
        <v>1</v>
      </c>
      <c r="K1925" s="1265">
        <v>0</v>
      </c>
      <c r="L1925" s="1265">
        <v>0</v>
      </c>
      <c r="M1925" s="1265">
        <v>0</v>
      </c>
      <c r="N1925" s="1265">
        <v>0</v>
      </c>
      <c r="O1925" s="1265">
        <v>0</v>
      </c>
      <c r="P1925" s="1265">
        <v>0</v>
      </c>
      <c r="Q1925" s="1265">
        <v>0</v>
      </c>
      <c r="R1925" s="1265">
        <v>3</v>
      </c>
      <c r="S1925" s="1265">
        <v>2</v>
      </c>
      <c r="T1925" s="1265">
        <v>6</v>
      </c>
      <c r="U1925" s="1265">
        <v>14</v>
      </c>
      <c r="V1925" s="1265">
        <v>21</v>
      </c>
      <c r="W1925" s="1265">
        <v>25</v>
      </c>
      <c r="X1925" s="1265">
        <v>37</v>
      </c>
      <c r="Y1925" s="1265">
        <v>36</v>
      </c>
      <c r="Z1925" s="1265">
        <v>55</v>
      </c>
      <c r="AA1925" s="1265">
        <v>66</v>
      </c>
      <c r="AB1925" s="1265">
        <v>79</v>
      </c>
      <c r="AC1925" s="1265">
        <v>109</v>
      </c>
      <c r="AD1925" s="1265">
        <v>136</v>
      </c>
      <c r="AE1925" s="1265">
        <v>169</v>
      </c>
      <c r="AF1925" s="1265">
        <v>122</v>
      </c>
      <c r="AG1925" s="1265">
        <v>39</v>
      </c>
      <c r="AH1925" s="1265">
        <v>6</v>
      </c>
    </row>
    <row r="1926" spans="1:34" s="445" customFormat="1" ht="14.25" customHeight="1">
      <c r="A1926" s="2591"/>
      <c r="B1926" s="2591"/>
      <c r="C1926" s="2596"/>
      <c r="D1926" s="2596"/>
      <c r="E1926" s="2596"/>
      <c r="F1926" s="2596"/>
      <c r="G1926" s="1268" t="s">
        <v>1618</v>
      </c>
      <c r="H1926" s="1265">
        <v>533</v>
      </c>
      <c r="I1926" s="1265">
        <v>0</v>
      </c>
      <c r="J1926" s="1265">
        <v>1</v>
      </c>
      <c r="K1926" s="1265">
        <v>0</v>
      </c>
      <c r="L1926" s="1265">
        <v>0</v>
      </c>
      <c r="M1926" s="1265">
        <v>0</v>
      </c>
      <c r="N1926" s="1265">
        <v>0</v>
      </c>
      <c r="O1926" s="1265">
        <v>0</v>
      </c>
      <c r="P1926" s="1265">
        <v>0</v>
      </c>
      <c r="Q1926" s="1265">
        <v>0</v>
      </c>
      <c r="R1926" s="1265">
        <v>1</v>
      </c>
      <c r="S1926" s="1265">
        <v>2</v>
      </c>
      <c r="T1926" s="1265">
        <v>5</v>
      </c>
      <c r="U1926" s="1265">
        <v>11</v>
      </c>
      <c r="V1926" s="1265">
        <v>18</v>
      </c>
      <c r="W1926" s="1265">
        <v>18</v>
      </c>
      <c r="X1926" s="1265">
        <v>30</v>
      </c>
      <c r="Y1926" s="1265">
        <v>29</v>
      </c>
      <c r="Z1926" s="1265">
        <v>41</v>
      </c>
      <c r="AA1926" s="1265">
        <v>42</v>
      </c>
      <c r="AB1926" s="1265">
        <v>49</v>
      </c>
      <c r="AC1926" s="1265">
        <v>60</v>
      </c>
      <c r="AD1926" s="1265">
        <v>66</v>
      </c>
      <c r="AE1926" s="1265">
        <v>87</v>
      </c>
      <c r="AF1926" s="1265">
        <v>54</v>
      </c>
      <c r="AG1926" s="1265">
        <v>16</v>
      </c>
      <c r="AH1926" s="1265">
        <v>3</v>
      </c>
    </row>
    <row r="1927" spans="1:34" s="447" customFormat="1" ht="14.25" customHeight="1">
      <c r="A1927" s="2591"/>
      <c r="B1927" s="2591"/>
      <c r="C1927" s="2596"/>
      <c r="D1927" s="2596"/>
      <c r="E1927" s="2596"/>
      <c r="F1927" s="2596"/>
      <c r="G1927" s="1268" t="s">
        <v>4368</v>
      </c>
      <c r="H1927" s="1265">
        <v>393</v>
      </c>
      <c r="I1927" s="1265">
        <v>0</v>
      </c>
      <c r="J1927" s="1265">
        <v>0</v>
      </c>
      <c r="K1927" s="1265">
        <v>0</v>
      </c>
      <c r="L1927" s="1265">
        <v>0</v>
      </c>
      <c r="M1927" s="1265">
        <v>0</v>
      </c>
      <c r="N1927" s="1265">
        <v>0</v>
      </c>
      <c r="O1927" s="1265">
        <v>0</v>
      </c>
      <c r="P1927" s="1265">
        <v>0</v>
      </c>
      <c r="Q1927" s="1265">
        <v>0</v>
      </c>
      <c r="R1927" s="1265">
        <v>2</v>
      </c>
      <c r="S1927" s="1265">
        <v>0</v>
      </c>
      <c r="T1927" s="1265">
        <v>1</v>
      </c>
      <c r="U1927" s="1265">
        <v>3</v>
      </c>
      <c r="V1927" s="1265">
        <v>3</v>
      </c>
      <c r="W1927" s="1265">
        <v>7</v>
      </c>
      <c r="X1927" s="1265">
        <v>7</v>
      </c>
      <c r="Y1927" s="1265">
        <v>7</v>
      </c>
      <c r="Z1927" s="1265">
        <v>14</v>
      </c>
      <c r="AA1927" s="1265">
        <v>24</v>
      </c>
      <c r="AB1927" s="1265">
        <v>30</v>
      </c>
      <c r="AC1927" s="1265">
        <v>49</v>
      </c>
      <c r="AD1927" s="1265">
        <v>70</v>
      </c>
      <c r="AE1927" s="1265">
        <v>82</v>
      </c>
      <c r="AF1927" s="1265">
        <v>68</v>
      </c>
      <c r="AG1927" s="1265">
        <v>23</v>
      </c>
      <c r="AH1927" s="1265">
        <v>3</v>
      </c>
    </row>
    <row r="1928" spans="1:34" s="445" customFormat="1" ht="14.25" customHeight="1">
      <c r="A1928" s="2591" t="s">
        <v>2426</v>
      </c>
      <c r="B1928" s="2591"/>
      <c r="C1928" s="2596" t="s">
        <v>2427</v>
      </c>
      <c r="D1928" s="2596"/>
      <c r="E1928" s="2596"/>
      <c r="F1928" s="2596"/>
      <c r="G1928" s="1268" t="s">
        <v>4140</v>
      </c>
      <c r="H1928" s="1265">
        <v>175</v>
      </c>
      <c r="I1928" s="1265">
        <v>0</v>
      </c>
      <c r="J1928" s="1265">
        <v>0</v>
      </c>
      <c r="K1928" s="1265">
        <v>0</v>
      </c>
      <c r="L1928" s="1265">
        <v>0</v>
      </c>
      <c r="M1928" s="1265">
        <v>0</v>
      </c>
      <c r="N1928" s="1265">
        <v>0</v>
      </c>
      <c r="O1928" s="1265">
        <v>0</v>
      </c>
      <c r="P1928" s="1265">
        <v>0</v>
      </c>
      <c r="Q1928" s="1265">
        <v>0</v>
      </c>
      <c r="R1928" s="1265">
        <v>0</v>
      </c>
      <c r="S1928" s="1265">
        <v>0</v>
      </c>
      <c r="T1928" s="1265">
        <v>0</v>
      </c>
      <c r="U1928" s="1265">
        <v>0</v>
      </c>
      <c r="V1928" s="1265">
        <v>0</v>
      </c>
      <c r="W1928" s="1265">
        <v>3</v>
      </c>
      <c r="X1928" s="1265">
        <v>5</v>
      </c>
      <c r="Y1928" s="1265">
        <v>3</v>
      </c>
      <c r="Z1928" s="1265">
        <v>12</v>
      </c>
      <c r="AA1928" s="1265">
        <v>14</v>
      </c>
      <c r="AB1928" s="1265">
        <v>15</v>
      </c>
      <c r="AC1928" s="1265">
        <v>28</v>
      </c>
      <c r="AD1928" s="1265">
        <v>24</v>
      </c>
      <c r="AE1928" s="1265">
        <v>35</v>
      </c>
      <c r="AF1928" s="1265">
        <v>29</v>
      </c>
      <c r="AG1928" s="1265">
        <v>6</v>
      </c>
      <c r="AH1928" s="1265">
        <v>1</v>
      </c>
    </row>
    <row r="1929" spans="1:34" s="445" customFormat="1" ht="14.25" customHeight="1">
      <c r="A1929" s="2591"/>
      <c r="B1929" s="2591"/>
      <c r="C1929" s="2596"/>
      <c r="D1929" s="2596"/>
      <c r="E1929" s="2596"/>
      <c r="F1929" s="2596"/>
      <c r="G1929" s="1268" t="s">
        <v>4141</v>
      </c>
      <c r="H1929" s="1265">
        <v>89</v>
      </c>
      <c r="I1929" s="1265">
        <v>0</v>
      </c>
      <c r="J1929" s="1265">
        <v>0</v>
      </c>
      <c r="K1929" s="1265">
        <v>0</v>
      </c>
      <c r="L1929" s="1265">
        <v>0</v>
      </c>
      <c r="M1929" s="1265">
        <v>0</v>
      </c>
      <c r="N1929" s="1265">
        <v>0</v>
      </c>
      <c r="O1929" s="1265">
        <v>0</v>
      </c>
      <c r="P1929" s="1265">
        <v>0</v>
      </c>
      <c r="Q1929" s="1265">
        <v>0</v>
      </c>
      <c r="R1929" s="1265">
        <v>0</v>
      </c>
      <c r="S1929" s="1265">
        <v>0</v>
      </c>
      <c r="T1929" s="1265">
        <v>0</v>
      </c>
      <c r="U1929" s="1265">
        <v>0</v>
      </c>
      <c r="V1929" s="1265">
        <v>0</v>
      </c>
      <c r="W1929" s="1265">
        <v>1</v>
      </c>
      <c r="X1929" s="1265">
        <v>3</v>
      </c>
      <c r="Y1929" s="1265">
        <v>1</v>
      </c>
      <c r="Z1929" s="1265">
        <v>10</v>
      </c>
      <c r="AA1929" s="1265">
        <v>9</v>
      </c>
      <c r="AB1929" s="1265">
        <v>11</v>
      </c>
      <c r="AC1929" s="1265">
        <v>13</v>
      </c>
      <c r="AD1929" s="1265">
        <v>7</v>
      </c>
      <c r="AE1929" s="1265">
        <v>18</v>
      </c>
      <c r="AF1929" s="1265">
        <v>12</v>
      </c>
      <c r="AG1929" s="1265">
        <v>4</v>
      </c>
      <c r="AH1929" s="1265">
        <v>0</v>
      </c>
    </row>
    <row r="1930" spans="1:34" s="447" customFormat="1" ht="15" customHeight="1" thickBot="1">
      <c r="A1930" s="2594"/>
      <c r="B1930" s="2594"/>
      <c r="C1930" s="2601"/>
      <c r="D1930" s="2601"/>
      <c r="E1930" s="2601"/>
      <c r="F1930" s="2601"/>
      <c r="G1930" s="1269" t="s">
        <v>4142</v>
      </c>
      <c r="H1930" s="1267">
        <v>86</v>
      </c>
      <c r="I1930" s="1267">
        <v>0</v>
      </c>
      <c r="J1930" s="1267">
        <v>0</v>
      </c>
      <c r="K1930" s="1267">
        <v>0</v>
      </c>
      <c r="L1930" s="1267">
        <v>0</v>
      </c>
      <c r="M1930" s="1267">
        <v>0</v>
      </c>
      <c r="N1930" s="1267">
        <v>0</v>
      </c>
      <c r="O1930" s="1267">
        <v>0</v>
      </c>
      <c r="P1930" s="1267">
        <v>0</v>
      </c>
      <c r="Q1930" s="1267">
        <v>0</v>
      </c>
      <c r="R1930" s="1267">
        <v>0</v>
      </c>
      <c r="S1930" s="1267">
        <v>0</v>
      </c>
      <c r="T1930" s="1267">
        <v>0</v>
      </c>
      <c r="U1930" s="1267">
        <v>0</v>
      </c>
      <c r="V1930" s="1267">
        <v>0</v>
      </c>
      <c r="W1930" s="1267">
        <v>2</v>
      </c>
      <c r="X1930" s="1267">
        <v>2</v>
      </c>
      <c r="Y1930" s="1267">
        <v>2</v>
      </c>
      <c r="Z1930" s="1267">
        <v>2</v>
      </c>
      <c r="AA1930" s="1267">
        <v>5</v>
      </c>
      <c r="AB1930" s="1267">
        <v>4</v>
      </c>
      <c r="AC1930" s="1267">
        <v>15</v>
      </c>
      <c r="AD1930" s="1267">
        <v>17</v>
      </c>
      <c r="AE1930" s="1267">
        <v>17</v>
      </c>
      <c r="AF1930" s="1267">
        <v>17</v>
      </c>
      <c r="AG1930" s="1267">
        <v>2</v>
      </c>
      <c r="AH1930" s="1267">
        <v>1</v>
      </c>
    </row>
    <row r="1931" spans="1:34" s="445" customFormat="1">
      <c r="A1931" s="1486"/>
      <c r="B1931" s="1486"/>
      <c r="C1931" s="446"/>
      <c r="D1931" s="446"/>
      <c r="E1931" s="446"/>
      <c r="F1931" s="446"/>
      <c r="G1931" s="1485"/>
    </row>
    <row r="1932" spans="1:34" s="445" customFormat="1">
      <c r="A1932" s="1486"/>
      <c r="B1932" s="1486"/>
      <c r="C1932" s="446"/>
      <c r="D1932" s="446"/>
      <c r="E1932" s="446"/>
      <c r="F1932" s="446"/>
      <c r="G1932" s="1485"/>
    </row>
    <row r="1933" spans="1:34" s="437" customFormat="1" ht="21">
      <c r="A1933" s="2592" t="s">
        <v>4691</v>
      </c>
      <c r="B1933" s="2592"/>
      <c r="C1933" s="2592"/>
      <c r="D1933" s="2592"/>
      <c r="E1933" s="2592"/>
      <c r="F1933" s="2592"/>
      <c r="G1933" s="2592"/>
      <c r="H1933" s="2592"/>
      <c r="I1933" s="2592"/>
      <c r="J1933" s="2592"/>
      <c r="K1933" s="2592"/>
      <c r="L1933" s="2592"/>
      <c r="M1933" s="2592"/>
      <c r="N1933" s="2592"/>
      <c r="O1933" s="2592"/>
      <c r="P1933" s="2593" t="s">
        <v>2428</v>
      </c>
      <c r="Q1933" s="2593"/>
      <c r="R1933" s="2593"/>
      <c r="S1933" s="2593"/>
      <c r="T1933" s="2593"/>
      <c r="U1933" s="2593"/>
      <c r="V1933" s="2593"/>
      <c r="W1933" s="2593"/>
      <c r="X1933" s="2593"/>
      <c r="Y1933" s="2593"/>
      <c r="Z1933" s="2593"/>
      <c r="AA1933" s="2593"/>
      <c r="AB1933" s="2593"/>
      <c r="AC1933" s="2593"/>
      <c r="AD1933" s="2593"/>
      <c r="AE1933" s="2593"/>
      <c r="AF1933" s="2593"/>
      <c r="AG1933" s="2593"/>
      <c r="AH1933" s="2593"/>
    </row>
    <row r="1934" spans="1:34" s="437" customFormat="1" ht="16.7" customHeight="1">
      <c r="A1934" s="2599" t="s">
        <v>1646</v>
      </c>
      <c r="B1934" s="2599"/>
      <c r="C1934" s="2599"/>
      <c r="D1934" s="2599"/>
      <c r="E1934" s="2599"/>
      <c r="F1934" s="2599"/>
      <c r="G1934" s="2599"/>
      <c r="H1934" s="2599"/>
      <c r="I1934" s="2599"/>
      <c r="J1934" s="2599"/>
      <c r="K1934" s="2599"/>
      <c r="L1934" s="2599"/>
      <c r="M1934" s="2599"/>
      <c r="N1934" s="2599"/>
      <c r="O1934" s="2599"/>
      <c r="P1934" s="2600" t="s">
        <v>1382</v>
      </c>
      <c r="Q1934" s="2600"/>
      <c r="R1934" s="2600"/>
      <c r="S1934" s="2600"/>
      <c r="T1934" s="2600"/>
      <c r="U1934" s="2600"/>
      <c r="V1934" s="2600"/>
      <c r="W1934" s="2600"/>
      <c r="X1934" s="2600"/>
      <c r="Y1934" s="2600"/>
      <c r="Z1934" s="2600"/>
      <c r="AA1934" s="2600"/>
      <c r="AB1934" s="2600"/>
      <c r="AC1934" s="2600"/>
      <c r="AD1934" s="2600"/>
      <c r="AE1934" s="2600"/>
      <c r="AF1934" s="2600"/>
      <c r="AG1934" s="2600"/>
      <c r="AH1934" s="2600"/>
    </row>
    <row r="1935" spans="1:34" ht="20.25">
      <c r="A1935" s="2592" t="s">
        <v>1606</v>
      </c>
      <c r="B1935" s="2592"/>
      <c r="C1935" s="2592"/>
      <c r="D1935" s="2592"/>
      <c r="E1935" s="2592"/>
      <c r="F1935" s="2592"/>
      <c r="G1935" s="2592"/>
      <c r="H1935" s="2592"/>
      <c r="I1935" s="2592"/>
      <c r="J1935" s="2592"/>
      <c r="K1935" s="2592"/>
      <c r="L1935" s="2592"/>
      <c r="M1935" s="2592"/>
      <c r="N1935" s="2592"/>
      <c r="O1935" s="2592"/>
      <c r="P1935" s="2593" t="s">
        <v>1647</v>
      </c>
      <c r="Q1935" s="2593"/>
      <c r="R1935" s="2593"/>
      <c r="S1935" s="2593"/>
      <c r="T1935" s="2593"/>
      <c r="U1935" s="2593"/>
      <c r="V1935" s="2593"/>
      <c r="W1935" s="2593"/>
      <c r="X1935" s="2593"/>
      <c r="Y1935" s="2593"/>
      <c r="Z1935" s="2593"/>
      <c r="AA1935" s="2593"/>
      <c r="AB1935" s="2593"/>
      <c r="AC1935" s="2593"/>
      <c r="AD1935" s="2593"/>
      <c r="AE1935" s="2593"/>
      <c r="AF1935" s="2593"/>
      <c r="AG1935" s="2593"/>
      <c r="AH1935" s="2593"/>
    </row>
    <row r="1936" spans="1:34" s="437" customFormat="1" ht="17.45" customHeight="1" thickBot="1">
      <c r="A1936" s="2594" t="s">
        <v>4359</v>
      </c>
      <c r="B1936" s="2594"/>
      <c r="C1936" s="438"/>
      <c r="D1936" s="438"/>
      <c r="E1936" s="438"/>
      <c r="F1936" s="438"/>
      <c r="G1936" s="439"/>
      <c r="O1936" s="547" t="s">
        <v>608</v>
      </c>
      <c r="P1936" s="548" t="s">
        <v>1649</v>
      </c>
      <c r="AG1936" s="2595" t="s">
        <v>678</v>
      </c>
      <c r="AH1936" s="2595"/>
    </row>
    <row r="1937" spans="1:34" s="437" customFormat="1" ht="16.5" customHeight="1">
      <c r="A1937" s="2336" t="s">
        <v>4381</v>
      </c>
      <c r="B1937" s="2336"/>
      <c r="C1937" s="2338" t="s">
        <v>1609</v>
      </c>
      <c r="D1937" s="2339"/>
      <c r="E1937" s="2339"/>
      <c r="F1937" s="2339"/>
      <c r="G1937" s="2336"/>
      <c r="H1937" s="2345" t="s">
        <v>4454</v>
      </c>
      <c r="I1937" s="2345" t="s">
        <v>1611</v>
      </c>
      <c r="J1937" s="2345" t="s">
        <v>1612</v>
      </c>
      <c r="K1937" s="440"/>
      <c r="L1937" s="440"/>
      <c r="M1937" s="440"/>
      <c r="N1937" s="440"/>
      <c r="O1937" s="440">
        <v>5</v>
      </c>
      <c r="P1937" s="440">
        <v>10</v>
      </c>
      <c r="Q1937" s="440">
        <v>15</v>
      </c>
      <c r="R1937" s="440">
        <v>20</v>
      </c>
      <c r="S1937" s="440">
        <v>25</v>
      </c>
      <c r="T1937" s="440">
        <v>30</v>
      </c>
      <c r="U1937" s="440">
        <v>35</v>
      </c>
      <c r="V1937" s="440">
        <v>40</v>
      </c>
      <c r="W1937" s="440">
        <v>45</v>
      </c>
      <c r="X1937" s="440">
        <v>50</v>
      </c>
      <c r="Y1937" s="440">
        <v>55</v>
      </c>
      <c r="Z1937" s="440">
        <v>60</v>
      </c>
      <c r="AA1937" s="440">
        <v>65</v>
      </c>
      <c r="AB1937" s="440">
        <v>70</v>
      </c>
      <c r="AC1937" s="440">
        <v>75</v>
      </c>
      <c r="AD1937" s="440">
        <v>80</v>
      </c>
      <c r="AE1937" s="440">
        <v>85</v>
      </c>
      <c r="AF1937" s="440">
        <v>90</v>
      </c>
      <c r="AG1937" s="440">
        <v>95</v>
      </c>
      <c r="AH1937" s="441"/>
    </row>
    <row r="1938" spans="1:34" s="437" customFormat="1">
      <c r="A1938" s="2337"/>
      <c r="B1938" s="2337"/>
      <c r="C1938" s="2340"/>
      <c r="D1938" s="2341"/>
      <c r="E1938" s="2341"/>
      <c r="F1938" s="2341"/>
      <c r="G1938" s="2337"/>
      <c r="H1938" s="2346"/>
      <c r="I1938" s="2346"/>
      <c r="J1938" s="2346"/>
      <c r="K1938" s="442"/>
      <c r="L1938" s="442"/>
      <c r="M1938" s="442"/>
      <c r="N1938" s="442"/>
      <c r="O1938" s="442"/>
      <c r="P1938" s="442"/>
      <c r="Q1938" s="442"/>
      <c r="R1938" s="442"/>
      <c r="S1938" s="442"/>
      <c r="T1938" s="442"/>
      <c r="U1938" s="442"/>
      <c r="V1938" s="442"/>
      <c r="W1938" s="442"/>
      <c r="X1938" s="442"/>
      <c r="Y1938" s="442"/>
      <c r="Z1938" s="442"/>
      <c r="AA1938" s="442"/>
      <c r="AB1938" s="442"/>
      <c r="AC1938" s="442"/>
      <c r="AD1938" s="442"/>
      <c r="AE1938" s="442"/>
      <c r="AF1938" s="442"/>
      <c r="AG1938" s="442"/>
      <c r="AH1938" s="489"/>
    </row>
    <row r="1939" spans="1:34" s="437" customFormat="1" ht="16.5">
      <c r="A1939" s="2337"/>
      <c r="B1939" s="2337"/>
      <c r="C1939" s="2340"/>
      <c r="D1939" s="2341"/>
      <c r="E1939" s="2341"/>
      <c r="F1939" s="2341"/>
      <c r="G1939" s="2337"/>
      <c r="H1939" s="2346"/>
      <c r="I1939" s="2346"/>
      <c r="J1939" s="2346"/>
      <c r="K1939" s="442">
        <v>1</v>
      </c>
      <c r="L1939" s="442">
        <v>2</v>
      </c>
      <c r="M1939" s="442">
        <v>3</v>
      </c>
      <c r="N1939" s="442">
        <v>4</v>
      </c>
      <c r="O1939" s="442" t="s">
        <v>4385</v>
      </c>
      <c r="P1939" s="442" t="s">
        <v>4364</v>
      </c>
      <c r="Q1939" s="442" t="s">
        <v>4415</v>
      </c>
      <c r="R1939" s="442" t="s">
        <v>4364</v>
      </c>
      <c r="S1939" s="442" t="s">
        <v>4364</v>
      </c>
      <c r="T1939" s="442" t="s">
        <v>1613</v>
      </c>
      <c r="U1939" s="442" t="s">
        <v>4384</v>
      </c>
      <c r="V1939" s="442" t="s">
        <v>1613</v>
      </c>
      <c r="W1939" s="442" t="s">
        <v>1613</v>
      </c>
      <c r="X1939" s="442" t="s">
        <v>1613</v>
      </c>
      <c r="Y1939" s="442" t="s">
        <v>4364</v>
      </c>
      <c r="Z1939" s="442" t="s">
        <v>1613</v>
      </c>
      <c r="AA1939" s="442" t="s">
        <v>1613</v>
      </c>
      <c r="AB1939" s="442" t="s">
        <v>4385</v>
      </c>
      <c r="AC1939" s="442" t="s">
        <v>4415</v>
      </c>
      <c r="AD1939" s="442" t="s">
        <v>4363</v>
      </c>
      <c r="AE1939" s="442" t="s">
        <v>1613</v>
      </c>
      <c r="AF1939" s="442" t="s">
        <v>1613</v>
      </c>
      <c r="AG1939" s="442" t="s">
        <v>4364</v>
      </c>
      <c r="AH1939" s="489" t="s">
        <v>1614</v>
      </c>
    </row>
    <row r="1940" spans="1:34" s="437" customFormat="1" ht="15.75" customHeight="1">
      <c r="A1940" s="2337"/>
      <c r="B1940" s="2337"/>
      <c r="C1940" s="2340"/>
      <c r="D1940" s="2341"/>
      <c r="E1940" s="2341"/>
      <c r="F1940" s="2341"/>
      <c r="G1940" s="2337"/>
      <c r="H1940" s="2346"/>
      <c r="I1940" s="2346"/>
      <c r="J1940" s="2346"/>
      <c r="K1940" s="442"/>
      <c r="L1940" s="442"/>
      <c r="M1940" s="442"/>
      <c r="N1940" s="442"/>
      <c r="O1940" s="442"/>
      <c r="P1940" s="442"/>
      <c r="Q1940" s="442"/>
      <c r="R1940" s="442"/>
      <c r="S1940" s="442"/>
      <c r="T1940" s="442"/>
      <c r="U1940" s="442"/>
      <c r="V1940" s="442"/>
      <c r="W1940" s="442"/>
      <c r="X1940" s="442"/>
      <c r="Y1940" s="442"/>
      <c r="Z1940" s="442"/>
      <c r="AA1940" s="442"/>
      <c r="AB1940" s="442"/>
      <c r="AC1940" s="442"/>
      <c r="AD1940" s="442"/>
      <c r="AE1940" s="442"/>
      <c r="AF1940" s="442"/>
      <c r="AG1940" s="442"/>
      <c r="AH1940" s="489"/>
    </row>
    <row r="1941" spans="1:34" s="437" customFormat="1" ht="15.75" customHeight="1">
      <c r="A1941" s="2337"/>
      <c r="B1941" s="2337"/>
      <c r="C1941" s="2340"/>
      <c r="D1941" s="2341"/>
      <c r="E1941" s="2341"/>
      <c r="F1941" s="2341"/>
      <c r="G1941" s="2337"/>
      <c r="H1941" s="2346"/>
      <c r="I1941" s="2346"/>
      <c r="J1941" s="2346"/>
      <c r="K1941" s="442"/>
      <c r="L1941" s="442"/>
      <c r="M1941" s="442"/>
      <c r="N1941" s="442"/>
      <c r="O1941" s="442">
        <v>9</v>
      </c>
      <c r="P1941" s="442">
        <v>14</v>
      </c>
      <c r="Q1941" s="442">
        <v>19</v>
      </c>
      <c r="R1941" s="442">
        <v>24</v>
      </c>
      <c r="S1941" s="442">
        <v>29</v>
      </c>
      <c r="T1941" s="442">
        <v>34</v>
      </c>
      <c r="U1941" s="442">
        <v>39</v>
      </c>
      <c r="V1941" s="442">
        <v>44</v>
      </c>
      <c r="W1941" s="442">
        <v>49</v>
      </c>
      <c r="X1941" s="442">
        <v>54</v>
      </c>
      <c r="Y1941" s="442">
        <v>59</v>
      </c>
      <c r="Z1941" s="442">
        <v>64</v>
      </c>
      <c r="AA1941" s="442">
        <v>69</v>
      </c>
      <c r="AB1941" s="442">
        <v>74</v>
      </c>
      <c r="AC1941" s="442">
        <v>79</v>
      </c>
      <c r="AD1941" s="442">
        <v>84</v>
      </c>
      <c r="AE1941" s="442">
        <v>89</v>
      </c>
      <c r="AF1941" s="442">
        <v>94</v>
      </c>
      <c r="AG1941" s="442">
        <v>99</v>
      </c>
      <c r="AH1941" s="489"/>
    </row>
    <row r="1942" spans="1:34" s="437" customFormat="1" ht="16.5" customHeight="1" thickBot="1">
      <c r="A1942" s="2344"/>
      <c r="B1942" s="2344"/>
      <c r="C1942" s="2342"/>
      <c r="D1942" s="2598"/>
      <c r="E1942" s="2598"/>
      <c r="F1942" s="2598"/>
      <c r="G1942" s="2344"/>
      <c r="H1942" s="2347"/>
      <c r="I1942" s="2347"/>
      <c r="J1942" s="2347"/>
      <c r="K1942" s="443"/>
      <c r="L1942" s="443"/>
      <c r="M1942" s="443"/>
      <c r="N1942" s="443"/>
      <c r="O1942" s="443"/>
      <c r="P1942" s="443"/>
      <c r="Q1942" s="443"/>
      <c r="R1942" s="443"/>
      <c r="S1942" s="443"/>
      <c r="T1942" s="443"/>
      <c r="U1942" s="443"/>
      <c r="V1942" s="443"/>
      <c r="W1942" s="443"/>
      <c r="X1942" s="443"/>
      <c r="Y1942" s="443"/>
      <c r="Z1942" s="443"/>
      <c r="AA1942" s="443"/>
      <c r="AB1942" s="443"/>
      <c r="AC1942" s="443"/>
      <c r="AD1942" s="443"/>
      <c r="AE1942" s="443"/>
      <c r="AF1942" s="443"/>
      <c r="AG1942" s="443"/>
      <c r="AH1942" s="444"/>
    </row>
    <row r="1943" spans="1:34" s="445" customFormat="1" ht="14.25" customHeight="1">
      <c r="A1943" s="2591" t="s">
        <v>2429</v>
      </c>
      <c r="B1943" s="2591"/>
      <c r="C1943" s="2602" t="s">
        <v>4692</v>
      </c>
      <c r="D1943" s="2602"/>
      <c r="E1943" s="2602"/>
      <c r="F1943" s="2602"/>
      <c r="G1943" s="1268" t="s">
        <v>4144</v>
      </c>
      <c r="H1943" s="1265">
        <v>244</v>
      </c>
      <c r="I1943" s="1265">
        <v>0</v>
      </c>
      <c r="J1943" s="1265">
        <v>0</v>
      </c>
      <c r="K1943" s="1265">
        <v>0</v>
      </c>
      <c r="L1943" s="1265">
        <v>0</v>
      </c>
      <c r="M1943" s="1265">
        <v>0</v>
      </c>
      <c r="N1943" s="1265">
        <v>0</v>
      </c>
      <c r="O1943" s="1265">
        <v>0</v>
      </c>
      <c r="P1943" s="1265">
        <v>0</v>
      </c>
      <c r="Q1943" s="1265">
        <v>0</v>
      </c>
      <c r="R1943" s="1265">
        <v>0</v>
      </c>
      <c r="S1943" s="1265">
        <v>0</v>
      </c>
      <c r="T1943" s="1265">
        <v>1</v>
      </c>
      <c r="U1943" s="1265">
        <v>3</v>
      </c>
      <c r="V1943" s="1265">
        <v>0</v>
      </c>
      <c r="W1943" s="1265">
        <v>5</v>
      </c>
      <c r="X1943" s="1265">
        <v>8</v>
      </c>
      <c r="Y1943" s="1265">
        <v>6</v>
      </c>
      <c r="Z1943" s="1265">
        <v>4</v>
      </c>
      <c r="AA1943" s="1265">
        <v>12</v>
      </c>
      <c r="AB1943" s="1265">
        <v>30</v>
      </c>
      <c r="AC1943" s="1265">
        <v>23</v>
      </c>
      <c r="AD1943" s="1265">
        <v>50</v>
      </c>
      <c r="AE1943" s="1265">
        <v>48</v>
      </c>
      <c r="AF1943" s="1265">
        <v>41</v>
      </c>
      <c r="AG1943" s="1265">
        <v>11</v>
      </c>
      <c r="AH1943" s="1265">
        <v>2</v>
      </c>
    </row>
    <row r="1944" spans="1:34" s="445" customFormat="1" ht="14.25" customHeight="1">
      <c r="A1944" s="2591"/>
      <c r="B1944" s="2591"/>
      <c r="C1944" s="2597"/>
      <c r="D1944" s="2597"/>
      <c r="E1944" s="2597"/>
      <c r="F1944" s="2597"/>
      <c r="G1944" s="1268" t="s">
        <v>1618</v>
      </c>
      <c r="H1944" s="1265">
        <v>137</v>
      </c>
      <c r="I1944" s="1265">
        <v>0</v>
      </c>
      <c r="J1944" s="1265">
        <v>0</v>
      </c>
      <c r="K1944" s="1265">
        <v>0</v>
      </c>
      <c r="L1944" s="1265">
        <v>0</v>
      </c>
      <c r="M1944" s="1265">
        <v>0</v>
      </c>
      <c r="N1944" s="1265">
        <v>0</v>
      </c>
      <c r="O1944" s="1265">
        <v>0</v>
      </c>
      <c r="P1944" s="1265">
        <v>0</v>
      </c>
      <c r="Q1944" s="1265">
        <v>0</v>
      </c>
      <c r="R1944" s="1265">
        <v>0</v>
      </c>
      <c r="S1944" s="1265">
        <v>0</v>
      </c>
      <c r="T1944" s="1265">
        <v>0</v>
      </c>
      <c r="U1944" s="1265">
        <v>2</v>
      </c>
      <c r="V1944" s="1265">
        <v>0</v>
      </c>
      <c r="W1944" s="1265">
        <v>4</v>
      </c>
      <c r="X1944" s="1265">
        <v>7</v>
      </c>
      <c r="Y1944" s="1265">
        <v>5</v>
      </c>
      <c r="Z1944" s="1265">
        <v>1</v>
      </c>
      <c r="AA1944" s="1265">
        <v>7</v>
      </c>
      <c r="AB1944" s="1265">
        <v>20</v>
      </c>
      <c r="AC1944" s="1265">
        <v>16</v>
      </c>
      <c r="AD1944" s="1265">
        <v>27</v>
      </c>
      <c r="AE1944" s="1265">
        <v>24</v>
      </c>
      <c r="AF1944" s="1265">
        <v>19</v>
      </c>
      <c r="AG1944" s="1265">
        <v>3</v>
      </c>
      <c r="AH1944" s="1265">
        <v>2</v>
      </c>
    </row>
    <row r="1945" spans="1:34" s="447" customFormat="1" ht="14.25" customHeight="1">
      <c r="A1945" s="2591"/>
      <c r="B1945" s="2591"/>
      <c r="C1945" s="2597"/>
      <c r="D1945" s="2597"/>
      <c r="E1945" s="2597"/>
      <c r="F1945" s="2597"/>
      <c r="G1945" s="1268" t="s">
        <v>4368</v>
      </c>
      <c r="H1945" s="1265">
        <v>107</v>
      </c>
      <c r="I1945" s="1265">
        <v>0</v>
      </c>
      <c r="J1945" s="1265">
        <v>0</v>
      </c>
      <c r="K1945" s="1265">
        <v>0</v>
      </c>
      <c r="L1945" s="1265">
        <v>0</v>
      </c>
      <c r="M1945" s="1265">
        <v>0</v>
      </c>
      <c r="N1945" s="1265">
        <v>0</v>
      </c>
      <c r="O1945" s="1265">
        <v>0</v>
      </c>
      <c r="P1945" s="1265">
        <v>0</v>
      </c>
      <c r="Q1945" s="1265">
        <v>0</v>
      </c>
      <c r="R1945" s="1265">
        <v>0</v>
      </c>
      <c r="S1945" s="1265">
        <v>0</v>
      </c>
      <c r="T1945" s="1265">
        <v>1</v>
      </c>
      <c r="U1945" s="1265">
        <v>1</v>
      </c>
      <c r="V1945" s="1265">
        <v>0</v>
      </c>
      <c r="W1945" s="1265">
        <v>1</v>
      </c>
      <c r="X1945" s="1265">
        <v>1</v>
      </c>
      <c r="Y1945" s="1265">
        <v>1</v>
      </c>
      <c r="Z1945" s="1265">
        <v>3</v>
      </c>
      <c r="AA1945" s="1265">
        <v>5</v>
      </c>
      <c r="AB1945" s="1265">
        <v>10</v>
      </c>
      <c r="AC1945" s="1265">
        <v>7</v>
      </c>
      <c r="AD1945" s="1265">
        <v>23</v>
      </c>
      <c r="AE1945" s="1265">
        <v>24</v>
      </c>
      <c r="AF1945" s="1265">
        <v>22</v>
      </c>
      <c r="AG1945" s="1265">
        <v>8</v>
      </c>
      <c r="AH1945" s="1265">
        <v>0</v>
      </c>
    </row>
    <row r="1946" spans="1:34" s="445" customFormat="1" ht="14.25" customHeight="1">
      <c r="A1946" s="2591" t="s">
        <v>2430</v>
      </c>
      <c r="B1946" s="2591"/>
      <c r="C1946" s="2597" t="s">
        <v>2431</v>
      </c>
      <c r="D1946" s="2597"/>
      <c r="E1946" s="2597"/>
      <c r="F1946" s="2597"/>
      <c r="G1946" s="1268" t="s">
        <v>1617</v>
      </c>
      <c r="H1946" s="1265">
        <v>6</v>
      </c>
      <c r="I1946" s="1265">
        <v>0</v>
      </c>
      <c r="J1946" s="1265">
        <v>0</v>
      </c>
      <c r="K1946" s="1265">
        <v>0</v>
      </c>
      <c r="L1946" s="1265">
        <v>0</v>
      </c>
      <c r="M1946" s="1265">
        <v>0</v>
      </c>
      <c r="N1946" s="1265">
        <v>0</v>
      </c>
      <c r="O1946" s="1265">
        <v>0</v>
      </c>
      <c r="P1946" s="1265">
        <v>0</v>
      </c>
      <c r="Q1946" s="1265">
        <v>0</v>
      </c>
      <c r="R1946" s="1265">
        <v>0</v>
      </c>
      <c r="S1946" s="1265">
        <v>0</v>
      </c>
      <c r="T1946" s="1265">
        <v>0</v>
      </c>
      <c r="U1946" s="1265">
        <v>0</v>
      </c>
      <c r="V1946" s="1265">
        <v>0</v>
      </c>
      <c r="W1946" s="1265">
        <v>0</v>
      </c>
      <c r="X1946" s="1265">
        <v>0</v>
      </c>
      <c r="Y1946" s="1265">
        <v>0</v>
      </c>
      <c r="Z1946" s="1265">
        <v>1</v>
      </c>
      <c r="AA1946" s="1265">
        <v>1</v>
      </c>
      <c r="AB1946" s="1265">
        <v>0</v>
      </c>
      <c r="AC1946" s="1265">
        <v>2</v>
      </c>
      <c r="AD1946" s="1265">
        <v>2</v>
      </c>
      <c r="AE1946" s="1265">
        <v>0</v>
      </c>
      <c r="AF1946" s="1265">
        <v>0</v>
      </c>
      <c r="AG1946" s="1265">
        <v>0</v>
      </c>
      <c r="AH1946" s="1265">
        <v>0</v>
      </c>
    </row>
    <row r="1947" spans="1:34" s="445" customFormat="1" ht="14.25" customHeight="1">
      <c r="A1947" s="2591"/>
      <c r="B1947" s="2591"/>
      <c r="C1947" s="2597"/>
      <c r="D1947" s="2597"/>
      <c r="E1947" s="2597"/>
      <c r="F1947" s="2597"/>
      <c r="G1947" s="1268" t="s">
        <v>1618</v>
      </c>
      <c r="H1947" s="1265">
        <v>3</v>
      </c>
      <c r="I1947" s="1265">
        <v>0</v>
      </c>
      <c r="J1947" s="1265">
        <v>0</v>
      </c>
      <c r="K1947" s="1265">
        <v>0</v>
      </c>
      <c r="L1947" s="1265">
        <v>0</v>
      </c>
      <c r="M1947" s="1265">
        <v>0</v>
      </c>
      <c r="N1947" s="1265">
        <v>0</v>
      </c>
      <c r="O1947" s="1265">
        <v>0</v>
      </c>
      <c r="P1947" s="1265">
        <v>0</v>
      </c>
      <c r="Q1947" s="1265">
        <v>0</v>
      </c>
      <c r="R1947" s="1265">
        <v>0</v>
      </c>
      <c r="S1947" s="1265">
        <v>0</v>
      </c>
      <c r="T1947" s="1265">
        <v>0</v>
      </c>
      <c r="U1947" s="1265">
        <v>0</v>
      </c>
      <c r="V1947" s="1265">
        <v>0</v>
      </c>
      <c r="W1947" s="1265">
        <v>0</v>
      </c>
      <c r="X1947" s="1265">
        <v>0</v>
      </c>
      <c r="Y1947" s="1265">
        <v>0</v>
      </c>
      <c r="Z1947" s="1265">
        <v>1</v>
      </c>
      <c r="AA1947" s="1265">
        <v>1</v>
      </c>
      <c r="AB1947" s="1265">
        <v>0</v>
      </c>
      <c r="AC1947" s="1265">
        <v>1</v>
      </c>
      <c r="AD1947" s="1265">
        <v>0</v>
      </c>
      <c r="AE1947" s="1265">
        <v>0</v>
      </c>
      <c r="AF1947" s="1265">
        <v>0</v>
      </c>
      <c r="AG1947" s="1265">
        <v>0</v>
      </c>
      <c r="AH1947" s="1265">
        <v>0</v>
      </c>
    </row>
    <row r="1948" spans="1:34" s="445" customFormat="1" ht="14.25" customHeight="1">
      <c r="A1948" s="2591"/>
      <c r="B1948" s="2591"/>
      <c r="C1948" s="2597"/>
      <c r="D1948" s="2597"/>
      <c r="E1948" s="2597"/>
      <c r="F1948" s="2597"/>
      <c r="G1948" s="1268" t="s">
        <v>1619</v>
      </c>
      <c r="H1948" s="1265">
        <v>3</v>
      </c>
      <c r="I1948" s="1265">
        <v>0</v>
      </c>
      <c r="J1948" s="1265">
        <v>0</v>
      </c>
      <c r="K1948" s="1265">
        <v>0</v>
      </c>
      <c r="L1948" s="1265">
        <v>0</v>
      </c>
      <c r="M1948" s="1265">
        <v>0</v>
      </c>
      <c r="N1948" s="1265">
        <v>0</v>
      </c>
      <c r="O1948" s="1265">
        <v>0</v>
      </c>
      <c r="P1948" s="1265">
        <v>0</v>
      </c>
      <c r="Q1948" s="1265">
        <v>0</v>
      </c>
      <c r="R1948" s="1265">
        <v>0</v>
      </c>
      <c r="S1948" s="1265">
        <v>0</v>
      </c>
      <c r="T1948" s="1265">
        <v>0</v>
      </c>
      <c r="U1948" s="1265">
        <v>0</v>
      </c>
      <c r="V1948" s="1265">
        <v>0</v>
      </c>
      <c r="W1948" s="1265">
        <v>0</v>
      </c>
      <c r="X1948" s="1265">
        <v>0</v>
      </c>
      <c r="Y1948" s="1265">
        <v>0</v>
      </c>
      <c r="Z1948" s="1265">
        <v>0</v>
      </c>
      <c r="AA1948" s="1265">
        <v>0</v>
      </c>
      <c r="AB1948" s="1265">
        <v>0</v>
      </c>
      <c r="AC1948" s="1265">
        <v>1</v>
      </c>
      <c r="AD1948" s="1265">
        <v>2</v>
      </c>
      <c r="AE1948" s="1265">
        <v>0</v>
      </c>
      <c r="AF1948" s="1265">
        <v>0</v>
      </c>
      <c r="AG1948" s="1265">
        <v>0</v>
      </c>
      <c r="AH1948" s="1265">
        <v>0</v>
      </c>
    </row>
    <row r="1949" spans="1:34" s="445" customFormat="1" ht="14.25" customHeight="1">
      <c r="A1949" s="2591" t="s">
        <v>2432</v>
      </c>
      <c r="B1949" s="2591"/>
      <c r="C1949" s="2597" t="s">
        <v>2433</v>
      </c>
      <c r="D1949" s="2597"/>
      <c r="E1949" s="2597"/>
      <c r="F1949" s="2597"/>
      <c r="G1949" s="1268" t="s">
        <v>1617</v>
      </c>
      <c r="H1949" s="1265">
        <v>232</v>
      </c>
      <c r="I1949" s="1265">
        <v>0</v>
      </c>
      <c r="J1949" s="1265">
        <v>1</v>
      </c>
      <c r="K1949" s="1265">
        <v>0</v>
      </c>
      <c r="L1949" s="1265">
        <v>0</v>
      </c>
      <c r="M1949" s="1265">
        <v>0</v>
      </c>
      <c r="N1949" s="1265">
        <v>0</v>
      </c>
      <c r="O1949" s="1265">
        <v>0</v>
      </c>
      <c r="P1949" s="1265">
        <v>0</v>
      </c>
      <c r="Q1949" s="1265">
        <v>0</v>
      </c>
      <c r="R1949" s="1265">
        <v>0</v>
      </c>
      <c r="S1949" s="1265">
        <v>0</v>
      </c>
      <c r="T1949" s="1265">
        <v>0</v>
      </c>
      <c r="U1949" s="1265">
        <v>0</v>
      </c>
      <c r="V1949" s="1265">
        <v>1</v>
      </c>
      <c r="W1949" s="1265">
        <v>1</v>
      </c>
      <c r="X1949" s="1265">
        <v>2</v>
      </c>
      <c r="Y1949" s="1265">
        <v>8</v>
      </c>
      <c r="Z1949" s="1265">
        <v>11</v>
      </c>
      <c r="AA1949" s="1265">
        <v>18</v>
      </c>
      <c r="AB1949" s="1265">
        <v>15</v>
      </c>
      <c r="AC1949" s="1265">
        <v>28</v>
      </c>
      <c r="AD1949" s="1265">
        <v>35</v>
      </c>
      <c r="AE1949" s="1265">
        <v>59</v>
      </c>
      <c r="AF1949" s="1265">
        <v>35</v>
      </c>
      <c r="AG1949" s="1265">
        <v>16</v>
      </c>
      <c r="AH1949" s="1265">
        <v>2</v>
      </c>
    </row>
    <row r="1950" spans="1:34" s="445" customFormat="1" ht="14.25" customHeight="1">
      <c r="A1950" s="2591"/>
      <c r="B1950" s="2591"/>
      <c r="C1950" s="2597"/>
      <c r="D1950" s="2597"/>
      <c r="E1950" s="2597"/>
      <c r="F1950" s="2597"/>
      <c r="G1950" s="1268" t="s">
        <v>4141</v>
      </c>
      <c r="H1950" s="1265">
        <v>126</v>
      </c>
      <c r="I1950" s="1265">
        <v>0</v>
      </c>
      <c r="J1950" s="1265">
        <v>1</v>
      </c>
      <c r="K1950" s="1265">
        <v>0</v>
      </c>
      <c r="L1950" s="1265">
        <v>0</v>
      </c>
      <c r="M1950" s="1265">
        <v>0</v>
      </c>
      <c r="N1950" s="1265">
        <v>0</v>
      </c>
      <c r="O1950" s="1265">
        <v>0</v>
      </c>
      <c r="P1950" s="1265">
        <v>0</v>
      </c>
      <c r="Q1950" s="1265">
        <v>0</v>
      </c>
      <c r="R1950" s="1265">
        <v>0</v>
      </c>
      <c r="S1950" s="1265">
        <v>0</v>
      </c>
      <c r="T1950" s="1265">
        <v>0</v>
      </c>
      <c r="U1950" s="1265">
        <v>0</v>
      </c>
      <c r="V1950" s="1265">
        <v>1</v>
      </c>
      <c r="W1950" s="1265">
        <v>1</v>
      </c>
      <c r="X1950" s="1265">
        <v>1</v>
      </c>
      <c r="Y1950" s="1265">
        <v>5</v>
      </c>
      <c r="Z1950" s="1265">
        <v>8</v>
      </c>
      <c r="AA1950" s="1265">
        <v>12</v>
      </c>
      <c r="AB1950" s="1265">
        <v>9</v>
      </c>
      <c r="AC1950" s="1265">
        <v>16</v>
      </c>
      <c r="AD1950" s="1265">
        <v>20</v>
      </c>
      <c r="AE1950" s="1265">
        <v>28</v>
      </c>
      <c r="AF1950" s="1265">
        <v>18</v>
      </c>
      <c r="AG1950" s="1265">
        <v>5</v>
      </c>
      <c r="AH1950" s="1265">
        <v>1</v>
      </c>
    </row>
    <row r="1951" spans="1:34" s="445" customFormat="1" ht="14.25" customHeight="1">
      <c r="A1951" s="2591"/>
      <c r="B1951" s="2591"/>
      <c r="C1951" s="2597"/>
      <c r="D1951" s="2597"/>
      <c r="E1951" s="2597"/>
      <c r="F1951" s="2597"/>
      <c r="G1951" s="1268" t="s">
        <v>1619</v>
      </c>
      <c r="H1951" s="1265">
        <v>106</v>
      </c>
      <c r="I1951" s="1265">
        <v>0</v>
      </c>
      <c r="J1951" s="1265">
        <v>0</v>
      </c>
      <c r="K1951" s="1265">
        <v>0</v>
      </c>
      <c r="L1951" s="1265">
        <v>0</v>
      </c>
      <c r="M1951" s="1265">
        <v>0</v>
      </c>
      <c r="N1951" s="1265">
        <v>0</v>
      </c>
      <c r="O1951" s="1265">
        <v>0</v>
      </c>
      <c r="P1951" s="1265">
        <v>0</v>
      </c>
      <c r="Q1951" s="1265">
        <v>0</v>
      </c>
      <c r="R1951" s="1265">
        <v>0</v>
      </c>
      <c r="S1951" s="1265">
        <v>0</v>
      </c>
      <c r="T1951" s="1265">
        <v>0</v>
      </c>
      <c r="U1951" s="1265">
        <v>0</v>
      </c>
      <c r="V1951" s="1265">
        <v>0</v>
      </c>
      <c r="W1951" s="1265">
        <v>0</v>
      </c>
      <c r="X1951" s="1265">
        <v>1</v>
      </c>
      <c r="Y1951" s="1265">
        <v>3</v>
      </c>
      <c r="Z1951" s="1265">
        <v>3</v>
      </c>
      <c r="AA1951" s="1265">
        <v>6</v>
      </c>
      <c r="AB1951" s="1265">
        <v>6</v>
      </c>
      <c r="AC1951" s="1265">
        <v>12</v>
      </c>
      <c r="AD1951" s="1265">
        <v>15</v>
      </c>
      <c r="AE1951" s="1265">
        <v>31</v>
      </c>
      <c r="AF1951" s="1265">
        <v>17</v>
      </c>
      <c r="AG1951" s="1265">
        <v>11</v>
      </c>
      <c r="AH1951" s="1265">
        <v>1</v>
      </c>
    </row>
    <row r="1952" spans="1:34" s="445" customFormat="1" ht="14.25" customHeight="1">
      <c r="A1952" s="2591" t="s">
        <v>2434</v>
      </c>
      <c r="B1952" s="2591"/>
      <c r="C1952" s="2596" t="s">
        <v>4693</v>
      </c>
      <c r="D1952" s="2596"/>
      <c r="E1952" s="2596"/>
      <c r="F1952" s="2596"/>
      <c r="G1952" s="1268" t="s">
        <v>4140</v>
      </c>
      <c r="H1952" s="1264">
        <v>241</v>
      </c>
      <c r="I1952" s="1265">
        <v>0</v>
      </c>
      <c r="J1952" s="1265">
        <v>0</v>
      </c>
      <c r="K1952" s="1265">
        <v>0</v>
      </c>
      <c r="L1952" s="1265">
        <v>0</v>
      </c>
      <c r="M1952" s="1265">
        <v>0</v>
      </c>
      <c r="N1952" s="1265">
        <v>0</v>
      </c>
      <c r="O1952" s="1265">
        <v>0</v>
      </c>
      <c r="P1952" s="1265">
        <v>0</v>
      </c>
      <c r="Q1952" s="1265">
        <v>0</v>
      </c>
      <c r="R1952" s="1265">
        <v>2</v>
      </c>
      <c r="S1952" s="1265">
        <v>2</v>
      </c>
      <c r="T1952" s="1265">
        <v>4</v>
      </c>
      <c r="U1952" s="1265">
        <v>9</v>
      </c>
      <c r="V1952" s="1265">
        <v>15</v>
      </c>
      <c r="W1952" s="1265">
        <v>13</v>
      </c>
      <c r="X1952" s="1265">
        <v>17</v>
      </c>
      <c r="Y1952" s="1265">
        <v>17</v>
      </c>
      <c r="Z1952" s="1265">
        <v>22</v>
      </c>
      <c r="AA1952" s="1265">
        <v>20</v>
      </c>
      <c r="AB1952" s="1265">
        <v>18</v>
      </c>
      <c r="AC1952" s="1265">
        <v>27</v>
      </c>
      <c r="AD1952" s="1265">
        <v>25</v>
      </c>
      <c r="AE1952" s="1265">
        <v>27</v>
      </c>
      <c r="AF1952" s="1265">
        <v>16</v>
      </c>
      <c r="AG1952" s="1265">
        <v>6</v>
      </c>
      <c r="AH1952" s="1265">
        <v>1</v>
      </c>
    </row>
    <row r="1953" spans="1:34" s="445" customFormat="1" ht="14.25" customHeight="1">
      <c r="A1953" s="2591"/>
      <c r="B1953" s="2591"/>
      <c r="C1953" s="2596"/>
      <c r="D1953" s="2596"/>
      <c r="E1953" s="2596"/>
      <c r="F1953" s="2596"/>
      <c r="G1953" s="1268" t="s">
        <v>4141</v>
      </c>
      <c r="H1953" s="1264">
        <v>156</v>
      </c>
      <c r="I1953" s="1265">
        <v>0</v>
      </c>
      <c r="J1953" s="1265">
        <v>0</v>
      </c>
      <c r="K1953" s="1265">
        <v>0</v>
      </c>
      <c r="L1953" s="1265">
        <v>0</v>
      </c>
      <c r="M1953" s="1265">
        <v>0</v>
      </c>
      <c r="N1953" s="1265">
        <v>0</v>
      </c>
      <c r="O1953" s="1265">
        <v>0</v>
      </c>
      <c r="P1953" s="1265">
        <v>0</v>
      </c>
      <c r="Q1953" s="1265">
        <v>0</v>
      </c>
      <c r="R1953" s="1265">
        <v>1</v>
      </c>
      <c r="S1953" s="1265">
        <v>2</v>
      </c>
      <c r="T1953" s="1265">
        <v>4</v>
      </c>
      <c r="U1953" s="1265">
        <v>8</v>
      </c>
      <c r="V1953" s="1265">
        <v>12</v>
      </c>
      <c r="W1953" s="1265">
        <v>9</v>
      </c>
      <c r="X1953" s="1265">
        <v>15</v>
      </c>
      <c r="Y1953" s="1265">
        <v>16</v>
      </c>
      <c r="Z1953" s="1265">
        <v>16</v>
      </c>
      <c r="AA1953" s="1265">
        <v>12</v>
      </c>
      <c r="AB1953" s="1265">
        <v>9</v>
      </c>
      <c r="AC1953" s="1265">
        <v>14</v>
      </c>
      <c r="AD1953" s="1265">
        <v>12</v>
      </c>
      <c r="AE1953" s="1265">
        <v>17</v>
      </c>
      <c r="AF1953" s="1265">
        <v>5</v>
      </c>
      <c r="AG1953" s="1265">
        <v>4</v>
      </c>
      <c r="AH1953" s="1265">
        <v>0</v>
      </c>
    </row>
    <row r="1954" spans="1:34" s="445" customFormat="1" ht="14.25" customHeight="1">
      <c r="A1954" s="2591"/>
      <c r="B1954" s="2591"/>
      <c r="C1954" s="2596"/>
      <c r="D1954" s="2596"/>
      <c r="E1954" s="2596"/>
      <c r="F1954" s="2596"/>
      <c r="G1954" s="1268" t="s">
        <v>4368</v>
      </c>
      <c r="H1954" s="1264">
        <v>85</v>
      </c>
      <c r="I1954" s="1265">
        <v>0</v>
      </c>
      <c r="J1954" s="1265">
        <v>0</v>
      </c>
      <c r="K1954" s="1265">
        <v>0</v>
      </c>
      <c r="L1954" s="1265">
        <v>0</v>
      </c>
      <c r="M1954" s="1265">
        <v>0</v>
      </c>
      <c r="N1954" s="1265">
        <v>0</v>
      </c>
      <c r="O1954" s="1265">
        <v>0</v>
      </c>
      <c r="P1954" s="1265">
        <v>0</v>
      </c>
      <c r="Q1954" s="1265">
        <v>0</v>
      </c>
      <c r="R1954" s="1265">
        <v>1</v>
      </c>
      <c r="S1954" s="1265">
        <v>0</v>
      </c>
      <c r="T1954" s="1265">
        <v>0</v>
      </c>
      <c r="U1954" s="1265">
        <v>1</v>
      </c>
      <c r="V1954" s="1265">
        <v>3</v>
      </c>
      <c r="W1954" s="1265">
        <v>4</v>
      </c>
      <c r="X1954" s="1265">
        <v>2</v>
      </c>
      <c r="Y1954" s="1265">
        <v>1</v>
      </c>
      <c r="Z1954" s="1265">
        <v>6</v>
      </c>
      <c r="AA1954" s="1265">
        <v>8</v>
      </c>
      <c r="AB1954" s="1265">
        <v>9</v>
      </c>
      <c r="AC1954" s="1265">
        <v>13</v>
      </c>
      <c r="AD1954" s="1265">
        <v>13</v>
      </c>
      <c r="AE1954" s="1265">
        <v>10</v>
      </c>
      <c r="AF1954" s="1265">
        <v>11</v>
      </c>
      <c r="AG1954" s="1265">
        <v>2</v>
      </c>
      <c r="AH1954" s="1265">
        <v>1</v>
      </c>
    </row>
    <row r="1955" spans="1:34" s="445" customFormat="1" ht="14.25" customHeight="1">
      <c r="A1955" s="2591" t="s">
        <v>2435</v>
      </c>
      <c r="B1955" s="2591"/>
      <c r="C1955" s="2596" t="s">
        <v>2436</v>
      </c>
      <c r="D1955" s="2596"/>
      <c r="E1955" s="2596"/>
      <c r="F1955" s="2596"/>
      <c r="G1955" s="1268" t="s">
        <v>1617</v>
      </c>
      <c r="H1955" s="1265">
        <v>28</v>
      </c>
      <c r="I1955" s="1265">
        <v>0</v>
      </c>
      <c r="J1955" s="1265">
        <v>0</v>
      </c>
      <c r="K1955" s="1265">
        <v>0</v>
      </c>
      <c r="L1955" s="1265">
        <v>0</v>
      </c>
      <c r="M1955" s="1265">
        <v>0</v>
      </c>
      <c r="N1955" s="1265">
        <v>0</v>
      </c>
      <c r="O1955" s="1265">
        <v>0</v>
      </c>
      <c r="P1955" s="1265">
        <v>0</v>
      </c>
      <c r="Q1955" s="1265">
        <v>0</v>
      </c>
      <c r="R1955" s="1265">
        <v>1</v>
      </c>
      <c r="S1955" s="1265">
        <v>0</v>
      </c>
      <c r="T1955" s="1265">
        <v>1</v>
      </c>
      <c r="U1955" s="1265">
        <v>2</v>
      </c>
      <c r="V1955" s="1265">
        <v>5</v>
      </c>
      <c r="W1955" s="1265">
        <v>3</v>
      </c>
      <c r="X1955" s="1265">
        <v>5</v>
      </c>
      <c r="Y1955" s="1265">
        <v>2</v>
      </c>
      <c r="Z1955" s="1265">
        <v>5</v>
      </c>
      <c r="AA1955" s="1265">
        <v>1</v>
      </c>
      <c r="AB1955" s="1265">
        <v>1</v>
      </c>
      <c r="AC1955" s="1265">
        <v>1</v>
      </c>
      <c r="AD1955" s="1265">
        <v>0</v>
      </c>
      <c r="AE1955" s="1265">
        <v>0</v>
      </c>
      <c r="AF1955" s="1265">
        <v>1</v>
      </c>
      <c r="AG1955" s="1265">
        <v>0</v>
      </c>
      <c r="AH1955" s="1265">
        <v>0</v>
      </c>
    </row>
    <row r="1956" spans="1:34" s="445" customFormat="1" ht="14.25" customHeight="1">
      <c r="A1956" s="2591"/>
      <c r="B1956" s="2591"/>
      <c r="C1956" s="2596"/>
      <c r="D1956" s="2596"/>
      <c r="E1956" s="2596"/>
      <c r="F1956" s="2596"/>
      <c r="G1956" s="1268" t="s">
        <v>1618</v>
      </c>
      <c r="H1956" s="1265">
        <v>22</v>
      </c>
      <c r="I1956" s="1265">
        <v>0</v>
      </c>
      <c r="J1956" s="1265">
        <v>0</v>
      </c>
      <c r="K1956" s="1265">
        <v>0</v>
      </c>
      <c r="L1956" s="1265">
        <v>0</v>
      </c>
      <c r="M1956" s="1265">
        <v>0</v>
      </c>
      <c r="N1956" s="1265">
        <v>0</v>
      </c>
      <c r="O1956" s="1265">
        <v>0</v>
      </c>
      <c r="P1956" s="1265">
        <v>0</v>
      </c>
      <c r="Q1956" s="1265">
        <v>0</v>
      </c>
      <c r="R1956" s="1265">
        <v>0</v>
      </c>
      <c r="S1956" s="1265">
        <v>0</v>
      </c>
      <c r="T1956" s="1265">
        <v>1</v>
      </c>
      <c r="U1956" s="1265">
        <v>1</v>
      </c>
      <c r="V1956" s="1265">
        <v>5</v>
      </c>
      <c r="W1956" s="1265">
        <v>3</v>
      </c>
      <c r="X1956" s="1265">
        <v>4</v>
      </c>
      <c r="Y1956" s="1265">
        <v>2</v>
      </c>
      <c r="Z1956" s="1265">
        <v>5</v>
      </c>
      <c r="AA1956" s="1265">
        <v>1</v>
      </c>
      <c r="AB1956" s="1265">
        <v>0</v>
      </c>
      <c r="AC1956" s="1265">
        <v>0</v>
      </c>
      <c r="AD1956" s="1265">
        <v>0</v>
      </c>
      <c r="AE1956" s="1265">
        <v>0</v>
      </c>
      <c r="AF1956" s="1265">
        <v>0</v>
      </c>
      <c r="AG1956" s="1265">
        <v>0</v>
      </c>
      <c r="AH1956" s="1265">
        <v>0</v>
      </c>
    </row>
    <row r="1957" spans="1:34" s="445" customFormat="1" ht="14.25" customHeight="1">
      <c r="A1957" s="2591"/>
      <c r="B1957" s="2591"/>
      <c r="C1957" s="2596"/>
      <c r="D1957" s="2596"/>
      <c r="E1957" s="2596"/>
      <c r="F1957" s="2596"/>
      <c r="G1957" s="1268" t="s">
        <v>4142</v>
      </c>
      <c r="H1957" s="1265">
        <v>6</v>
      </c>
      <c r="I1957" s="1265">
        <v>0</v>
      </c>
      <c r="J1957" s="1265">
        <v>0</v>
      </c>
      <c r="K1957" s="1265">
        <v>0</v>
      </c>
      <c r="L1957" s="1265">
        <v>0</v>
      </c>
      <c r="M1957" s="1265">
        <v>0</v>
      </c>
      <c r="N1957" s="1265">
        <v>0</v>
      </c>
      <c r="O1957" s="1265">
        <v>0</v>
      </c>
      <c r="P1957" s="1265">
        <v>0</v>
      </c>
      <c r="Q1957" s="1265">
        <v>0</v>
      </c>
      <c r="R1957" s="1265">
        <v>1</v>
      </c>
      <c r="S1957" s="1265">
        <v>0</v>
      </c>
      <c r="T1957" s="1265">
        <v>0</v>
      </c>
      <c r="U1957" s="1265">
        <v>1</v>
      </c>
      <c r="V1957" s="1265">
        <v>0</v>
      </c>
      <c r="W1957" s="1265">
        <v>0</v>
      </c>
      <c r="X1957" s="1265">
        <v>1</v>
      </c>
      <c r="Y1957" s="1265">
        <v>0</v>
      </c>
      <c r="Z1957" s="1265">
        <v>0</v>
      </c>
      <c r="AA1957" s="1265">
        <v>0</v>
      </c>
      <c r="AB1957" s="1265">
        <v>1</v>
      </c>
      <c r="AC1957" s="1265">
        <v>1</v>
      </c>
      <c r="AD1957" s="1265">
        <v>0</v>
      </c>
      <c r="AE1957" s="1265">
        <v>0</v>
      </c>
      <c r="AF1957" s="1265">
        <v>1</v>
      </c>
      <c r="AG1957" s="1265">
        <v>0</v>
      </c>
      <c r="AH1957" s="1265">
        <v>0</v>
      </c>
    </row>
    <row r="1958" spans="1:34" s="445" customFormat="1" ht="14.25" customHeight="1">
      <c r="A1958" s="2591" t="s">
        <v>2437</v>
      </c>
      <c r="B1958" s="2591"/>
      <c r="C1958" s="2596" t="s">
        <v>4694</v>
      </c>
      <c r="D1958" s="2596"/>
      <c r="E1958" s="2596"/>
      <c r="F1958" s="2596"/>
      <c r="G1958" s="1268" t="s">
        <v>4376</v>
      </c>
      <c r="H1958" s="1265">
        <v>995</v>
      </c>
      <c r="I1958" s="1265">
        <v>0</v>
      </c>
      <c r="J1958" s="1265">
        <v>1</v>
      </c>
      <c r="K1958" s="1265">
        <v>1</v>
      </c>
      <c r="L1958" s="1265">
        <v>1</v>
      </c>
      <c r="M1958" s="1265">
        <v>0</v>
      </c>
      <c r="N1958" s="1265">
        <v>0</v>
      </c>
      <c r="O1958" s="1265">
        <v>0</v>
      </c>
      <c r="P1958" s="1265">
        <v>0</v>
      </c>
      <c r="Q1958" s="1265">
        <v>1</v>
      </c>
      <c r="R1958" s="1265">
        <v>1</v>
      </c>
      <c r="S1958" s="1265">
        <v>0</v>
      </c>
      <c r="T1958" s="1265">
        <v>0</v>
      </c>
      <c r="U1958" s="1265">
        <v>8</v>
      </c>
      <c r="V1958" s="1265">
        <v>11</v>
      </c>
      <c r="W1958" s="1265">
        <v>20</v>
      </c>
      <c r="X1958" s="1265">
        <v>33</v>
      </c>
      <c r="Y1958" s="1265">
        <v>52</v>
      </c>
      <c r="Z1958" s="1265">
        <v>50</v>
      </c>
      <c r="AA1958" s="1265">
        <v>69</v>
      </c>
      <c r="AB1958" s="1265">
        <v>84</v>
      </c>
      <c r="AC1958" s="1265">
        <v>99</v>
      </c>
      <c r="AD1958" s="1265">
        <v>177</v>
      </c>
      <c r="AE1958" s="1265">
        <v>187</v>
      </c>
      <c r="AF1958" s="1265">
        <v>141</v>
      </c>
      <c r="AG1958" s="1265">
        <v>55</v>
      </c>
      <c r="AH1958" s="1265">
        <v>4</v>
      </c>
    </row>
    <row r="1959" spans="1:34" s="445" customFormat="1" ht="14.25" customHeight="1">
      <c r="A1959" s="2591"/>
      <c r="B1959" s="2591"/>
      <c r="C1959" s="2596"/>
      <c r="D1959" s="2596"/>
      <c r="E1959" s="2596"/>
      <c r="F1959" s="2596"/>
      <c r="G1959" s="1268" t="s">
        <v>4141</v>
      </c>
      <c r="H1959" s="1265">
        <v>610</v>
      </c>
      <c r="I1959" s="1265">
        <v>0</v>
      </c>
      <c r="J1959" s="1265">
        <v>0</v>
      </c>
      <c r="K1959" s="1265">
        <v>1</v>
      </c>
      <c r="L1959" s="1265">
        <v>0</v>
      </c>
      <c r="M1959" s="1265">
        <v>0</v>
      </c>
      <c r="N1959" s="1265">
        <v>0</v>
      </c>
      <c r="O1959" s="1265">
        <v>0</v>
      </c>
      <c r="P1959" s="1265">
        <v>0</v>
      </c>
      <c r="Q1959" s="1265">
        <v>1</v>
      </c>
      <c r="R1959" s="1265">
        <v>1</v>
      </c>
      <c r="S1959" s="1265">
        <v>0</v>
      </c>
      <c r="T1959" s="1265">
        <v>0</v>
      </c>
      <c r="U1959" s="1265">
        <v>6</v>
      </c>
      <c r="V1959" s="1265">
        <v>11</v>
      </c>
      <c r="W1959" s="1265">
        <v>16</v>
      </c>
      <c r="X1959" s="1265">
        <v>31</v>
      </c>
      <c r="Y1959" s="1265">
        <v>43</v>
      </c>
      <c r="Z1959" s="1265">
        <v>42</v>
      </c>
      <c r="AA1959" s="1265">
        <v>53</v>
      </c>
      <c r="AB1959" s="1265">
        <v>53</v>
      </c>
      <c r="AC1959" s="1265">
        <v>71</v>
      </c>
      <c r="AD1959" s="1265">
        <v>92</v>
      </c>
      <c r="AE1959" s="1265">
        <v>96</v>
      </c>
      <c r="AF1959" s="1265">
        <v>66</v>
      </c>
      <c r="AG1959" s="1265">
        <v>27</v>
      </c>
      <c r="AH1959" s="1265">
        <v>0</v>
      </c>
    </row>
    <row r="1960" spans="1:34" s="445" customFormat="1" ht="14.25" customHeight="1">
      <c r="A1960" s="2591"/>
      <c r="B1960" s="2591"/>
      <c r="C1960" s="2596"/>
      <c r="D1960" s="2596"/>
      <c r="E1960" s="2596"/>
      <c r="F1960" s="2596"/>
      <c r="G1960" s="1268" t="s">
        <v>4387</v>
      </c>
      <c r="H1960" s="1265">
        <v>385</v>
      </c>
      <c r="I1960" s="1265">
        <v>0</v>
      </c>
      <c r="J1960" s="1265">
        <v>1</v>
      </c>
      <c r="K1960" s="1265">
        <v>0</v>
      </c>
      <c r="L1960" s="1265">
        <v>1</v>
      </c>
      <c r="M1960" s="1265">
        <v>0</v>
      </c>
      <c r="N1960" s="1265">
        <v>0</v>
      </c>
      <c r="O1960" s="1265">
        <v>0</v>
      </c>
      <c r="P1960" s="1265">
        <v>0</v>
      </c>
      <c r="Q1960" s="1265">
        <v>0</v>
      </c>
      <c r="R1960" s="1265">
        <v>0</v>
      </c>
      <c r="S1960" s="1265">
        <v>0</v>
      </c>
      <c r="T1960" s="1265">
        <v>0</v>
      </c>
      <c r="U1960" s="1265">
        <v>2</v>
      </c>
      <c r="V1960" s="1265">
        <v>0</v>
      </c>
      <c r="W1960" s="1265">
        <v>4</v>
      </c>
      <c r="X1960" s="1265">
        <v>2</v>
      </c>
      <c r="Y1960" s="1265">
        <v>9</v>
      </c>
      <c r="Z1960" s="1265">
        <v>8</v>
      </c>
      <c r="AA1960" s="1265">
        <v>16</v>
      </c>
      <c r="AB1960" s="1265">
        <v>31</v>
      </c>
      <c r="AC1960" s="1265">
        <v>28</v>
      </c>
      <c r="AD1960" s="1265">
        <v>85</v>
      </c>
      <c r="AE1960" s="1265">
        <v>91</v>
      </c>
      <c r="AF1960" s="1265">
        <v>75</v>
      </c>
      <c r="AG1960" s="1265">
        <v>28</v>
      </c>
      <c r="AH1960" s="1265">
        <v>4</v>
      </c>
    </row>
    <row r="1961" spans="1:34" s="445" customFormat="1" ht="14.25" customHeight="1">
      <c r="A1961" s="2591" t="s">
        <v>2438</v>
      </c>
      <c r="B1961" s="2591"/>
      <c r="C1961" s="2596" t="s">
        <v>2439</v>
      </c>
      <c r="D1961" s="2596"/>
      <c r="E1961" s="2596"/>
      <c r="F1961" s="2596"/>
      <c r="G1961" s="1268" t="s">
        <v>1617</v>
      </c>
      <c r="H1961" s="1264">
        <v>17</v>
      </c>
      <c r="I1961" s="1265">
        <v>0</v>
      </c>
      <c r="J1961" s="1265">
        <v>1</v>
      </c>
      <c r="K1961" s="1265">
        <v>1</v>
      </c>
      <c r="L1961" s="1265">
        <v>0</v>
      </c>
      <c r="M1961" s="1265">
        <v>0</v>
      </c>
      <c r="N1961" s="1265">
        <v>0</v>
      </c>
      <c r="O1961" s="1265">
        <v>0</v>
      </c>
      <c r="P1961" s="1265">
        <v>0</v>
      </c>
      <c r="Q1961" s="1265">
        <v>1</v>
      </c>
      <c r="R1961" s="1265">
        <v>0</v>
      </c>
      <c r="S1961" s="1265">
        <v>0</v>
      </c>
      <c r="T1961" s="1265">
        <v>0</v>
      </c>
      <c r="U1961" s="1265">
        <v>0</v>
      </c>
      <c r="V1961" s="1265">
        <v>0</v>
      </c>
      <c r="W1961" s="1265">
        <v>1</v>
      </c>
      <c r="X1961" s="1265">
        <v>0</v>
      </c>
      <c r="Y1961" s="1265">
        <v>2</v>
      </c>
      <c r="Z1961" s="1265">
        <v>1</v>
      </c>
      <c r="AA1961" s="1265">
        <v>1</v>
      </c>
      <c r="AB1961" s="1265">
        <v>1</v>
      </c>
      <c r="AC1961" s="1265">
        <v>4</v>
      </c>
      <c r="AD1961" s="1265">
        <v>1</v>
      </c>
      <c r="AE1961" s="1265">
        <v>3</v>
      </c>
      <c r="AF1961" s="1265">
        <v>0</v>
      </c>
      <c r="AG1961" s="1265">
        <v>0</v>
      </c>
      <c r="AH1961" s="1265">
        <v>0</v>
      </c>
    </row>
    <row r="1962" spans="1:34" s="445" customFormat="1" ht="14.25" customHeight="1">
      <c r="A1962" s="2591"/>
      <c r="B1962" s="2591"/>
      <c r="C1962" s="2596"/>
      <c r="D1962" s="2596"/>
      <c r="E1962" s="2596"/>
      <c r="F1962" s="2596"/>
      <c r="G1962" s="1268" t="s">
        <v>4366</v>
      </c>
      <c r="H1962" s="1264">
        <v>12</v>
      </c>
      <c r="I1962" s="1265">
        <v>0</v>
      </c>
      <c r="J1962" s="1265">
        <v>0</v>
      </c>
      <c r="K1962" s="1265">
        <v>1</v>
      </c>
      <c r="L1962" s="1265">
        <v>0</v>
      </c>
      <c r="M1962" s="1265">
        <v>0</v>
      </c>
      <c r="N1962" s="1265">
        <v>0</v>
      </c>
      <c r="O1962" s="1265">
        <v>0</v>
      </c>
      <c r="P1962" s="1265">
        <v>0</v>
      </c>
      <c r="Q1962" s="1265">
        <v>1</v>
      </c>
      <c r="R1962" s="1265">
        <v>0</v>
      </c>
      <c r="S1962" s="1265">
        <v>0</v>
      </c>
      <c r="T1962" s="1265">
        <v>0</v>
      </c>
      <c r="U1962" s="1265">
        <v>0</v>
      </c>
      <c r="V1962" s="1265">
        <v>0</v>
      </c>
      <c r="W1962" s="1265">
        <v>1</v>
      </c>
      <c r="X1962" s="1265">
        <v>0</v>
      </c>
      <c r="Y1962" s="1265">
        <v>2</v>
      </c>
      <c r="Z1962" s="1265">
        <v>1</v>
      </c>
      <c r="AA1962" s="1265">
        <v>0</v>
      </c>
      <c r="AB1962" s="1265">
        <v>1</v>
      </c>
      <c r="AC1962" s="1265">
        <v>2</v>
      </c>
      <c r="AD1962" s="1265">
        <v>0</v>
      </c>
      <c r="AE1962" s="1265">
        <v>3</v>
      </c>
      <c r="AF1962" s="1265">
        <v>0</v>
      </c>
      <c r="AG1962" s="1265">
        <v>0</v>
      </c>
      <c r="AH1962" s="1265">
        <v>0</v>
      </c>
    </row>
    <row r="1963" spans="1:34" s="445" customFormat="1" ht="14.25" customHeight="1">
      <c r="A1963" s="2591"/>
      <c r="B1963" s="2591"/>
      <c r="C1963" s="2596"/>
      <c r="D1963" s="2596"/>
      <c r="E1963" s="2596"/>
      <c r="F1963" s="2596"/>
      <c r="G1963" s="1268" t="s">
        <v>4368</v>
      </c>
      <c r="H1963" s="1264">
        <v>5</v>
      </c>
      <c r="I1963" s="1265">
        <v>0</v>
      </c>
      <c r="J1963" s="1265">
        <v>1</v>
      </c>
      <c r="K1963" s="1265">
        <v>0</v>
      </c>
      <c r="L1963" s="1265">
        <v>0</v>
      </c>
      <c r="M1963" s="1265">
        <v>0</v>
      </c>
      <c r="N1963" s="1265">
        <v>0</v>
      </c>
      <c r="O1963" s="1265">
        <v>0</v>
      </c>
      <c r="P1963" s="1265">
        <v>0</v>
      </c>
      <c r="Q1963" s="1265">
        <v>0</v>
      </c>
      <c r="R1963" s="1265">
        <v>0</v>
      </c>
      <c r="S1963" s="1265">
        <v>0</v>
      </c>
      <c r="T1963" s="1265">
        <v>0</v>
      </c>
      <c r="U1963" s="1265">
        <v>0</v>
      </c>
      <c r="V1963" s="1265">
        <v>0</v>
      </c>
      <c r="W1963" s="1265">
        <v>0</v>
      </c>
      <c r="X1963" s="1265">
        <v>0</v>
      </c>
      <c r="Y1963" s="1265">
        <v>0</v>
      </c>
      <c r="Z1963" s="1265">
        <v>0</v>
      </c>
      <c r="AA1963" s="1265">
        <v>1</v>
      </c>
      <c r="AB1963" s="1265">
        <v>0</v>
      </c>
      <c r="AC1963" s="1265">
        <v>2</v>
      </c>
      <c r="AD1963" s="1265">
        <v>1</v>
      </c>
      <c r="AE1963" s="1265">
        <v>0</v>
      </c>
      <c r="AF1963" s="1265">
        <v>0</v>
      </c>
      <c r="AG1963" s="1265">
        <v>0</v>
      </c>
      <c r="AH1963" s="1265">
        <v>0</v>
      </c>
    </row>
    <row r="1964" spans="1:34" s="445" customFormat="1" ht="14.25" customHeight="1">
      <c r="A1964" s="2591" t="s">
        <v>2440</v>
      </c>
      <c r="B1964" s="2591"/>
      <c r="C1964" s="2596" t="s">
        <v>2441</v>
      </c>
      <c r="D1964" s="2596"/>
      <c r="E1964" s="2596"/>
      <c r="F1964" s="2596"/>
      <c r="G1964" s="1268" t="s">
        <v>1617</v>
      </c>
      <c r="H1964" s="1264">
        <v>978</v>
      </c>
      <c r="I1964" s="1265">
        <v>0</v>
      </c>
      <c r="J1964" s="1265">
        <v>0</v>
      </c>
      <c r="K1964" s="1265">
        <v>0</v>
      </c>
      <c r="L1964" s="1265">
        <v>1</v>
      </c>
      <c r="M1964" s="1265">
        <v>0</v>
      </c>
      <c r="N1964" s="1265">
        <v>0</v>
      </c>
      <c r="O1964" s="1265">
        <v>0</v>
      </c>
      <c r="P1964" s="1265">
        <v>0</v>
      </c>
      <c r="Q1964" s="1265">
        <v>0</v>
      </c>
      <c r="R1964" s="1265">
        <v>1</v>
      </c>
      <c r="S1964" s="1265">
        <v>0</v>
      </c>
      <c r="T1964" s="1265">
        <v>0</v>
      </c>
      <c r="U1964" s="1265">
        <v>8</v>
      </c>
      <c r="V1964" s="1265">
        <v>11</v>
      </c>
      <c r="W1964" s="1265">
        <v>19</v>
      </c>
      <c r="X1964" s="1265">
        <v>33</v>
      </c>
      <c r="Y1964" s="1265">
        <v>50</v>
      </c>
      <c r="Z1964" s="1265">
        <v>49</v>
      </c>
      <c r="AA1964" s="1265">
        <v>68</v>
      </c>
      <c r="AB1964" s="1265">
        <v>83</v>
      </c>
      <c r="AC1964" s="1265">
        <v>95</v>
      </c>
      <c r="AD1964" s="1265">
        <v>176</v>
      </c>
      <c r="AE1964" s="1265">
        <v>184</v>
      </c>
      <c r="AF1964" s="1265">
        <v>141</v>
      </c>
      <c r="AG1964" s="1265">
        <v>55</v>
      </c>
      <c r="AH1964" s="1265">
        <v>4</v>
      </c>
    </row>
    <row r="1965" spans="1:34" s="445" customFormat="1" ht="14.25" customHeight="1">
      <c r="A1965" s="2604"/>
      <c r="B1965" s="2591"/>
      <c r="C1965" s="2596"/>
      <c r="D1965" s="2596"/>
      <c r="E1965" s="2596"/>
      <c r="F1965" s="2596"/>
      <c r="G1965" s="1268" t="s">
        <v>4141</v>
      </c>
      <c r="H1965" s="1264">
        <v>598</v>
      </c>
      <c r="I1965" s="1265">
        <v>0</v>
      </c>
      <c r="J1965" s="1265">
        <v>0</v>
      </c>
      <c r="K1965" s="1265">
        <v>0</v>
      </c>
      <c r="L1965" s="1265">
        <v>0</v>
      </c>
      <c r="M1965" s="1265">
        <v>0</v>
      </c>
      <c r="N1965" s="1265">
        <v>0</v>
      </c>
      <c r="O1965" s="1265">
        <v>0</v>
      </c>
      <c r="P1965" s="1265">
        <v>0</v>
      </c>
      <c r="Q1965" s="1265">
        <v>0</v>
      </c>
      <c r="R1965" s="1265">
        <v>1</v>
      </c>
      <c r="S1965" s="1265">
        <v>0</v>
      </c>
      <c r="T1965" s="1265">
        <v>0</v>
      </c>
      <c r="U1965" s="1265">
        <v>6</v>
      </c>
      <c r="V1965" s="1265">
        <v>11</v>
      </c>
      <c r="W1965" s="1265">
        <v>15</v>
      </c>
      <c r="X1965" s="1265">
        <v>31</v>
      </c>
      <c r="Y1965" s="1265">
        <v>41</v>
      </c>
      <c r="Z1965" s="1265">
        <v>41</v>
      </c>
      <c r="AA1965" s="1265">
        <v>53</v>
      </c>
      <c r="AB1965" s="1265">
        <v>52</v>
      </c>
      <c r="AC1965" s="1265">
        <v>69</v>
      </c>
      <c r="AD1965" s="1265">
        <v>92</v>
      </c>
      <c r="AE1965" s="1265">
        <v>93</v>
      </c>
      <c r="AF1965" s="1265">
        <v>66</v>
      </c>
      <c r="AG1965" s="1265">
        <v>27</v>
      </c>
      <c r="AH1965" s="1265">
        <v>0</v>
      </c>
    </row>
    <row r="1966" spans="1:34" s="445" customFormat="1" ht="14.25" customHeight="1">
      <c r="A1966" s="2604"/>
      <c r="B1966" s="2591"/>
      <c r="C1966" s="2596"/>
      <c r="D1966" s="2596"/>
      <c r="E1966" s="2596"/>
      <c r="F1966" s="2596"/>
      <c r="G1966" s="1268" t="s">
        <v>4142</v>
      </c>
      <c r="H1966" s="1264">
        <v>380</v>
      </c>
      <c r="I1966" s="1265">
        <v>0</v>
      </c>
      <c r="J1966" s="1265">
        <v>0</v>
      </c>
      <c r="K1966" s="1265">
        <v>0</v>
      </c>
      <c r="L1966" s="1265">
        <v>1</v>
      </c>
      <c r="M1966" s="1265">
        <v>0</v>
      </c>
      <c r="N1966" s="1265">
        <v>0</v>
      </c>
      <c r="O1966" s="1265">
        <v>0</v>
      </c>
      <c r="P1966" s="1265">
        <v>0</v>
      </c>
      <c r="Q1966" s="1265">
        <v>0</v>
      </c>
      <c r="R1966" s="1265">
        <v>0</v>
      </c>
      <c r="S1966" s="1265">
        <v>0</v>
      </c>
      <c r="T1966" s="1265">
        <v>0</v>
      </c>
      <c r="U1966" s="1265">
        <v>2</v>
      </c>
      <c r="V1966" s="1265">
        <v>0</v>
      </c>
      <c r="W1966" s="1265">
        <v>4</v>
      </c>
      <c r="X1966" s="1265">
        <v>2</v>
      </c>
      <c r="Y1966" s="1265">
        <v>9</v>
      </c>
      <c r="Z1966" s="1265">
        <v>8</v>
      </c>
      <c r="AA1966" s="1265">
        <v>15</v>
      </c>
      <c r="AB1966" s="1265">
        <v>31</v>
      </c>
      <c r="AC1966" s="1265">
        <v>26</v>
      </c>
      <c r="AD1966" s="1265">
        <v>84</v>
      </c>
      <c r="AE1966" s="1265">
        <v>91</v>
      </c>
      <c r="AF1966" s="1265">
        <v>75</v>
      </c>
      <c r="AG1966" s="1265">
        <v>28</v>
      </c>
      <c r="AH1966" s="1265">
        <v>4</v>
      </c>
    </row>
    <row r="1967" spans="1:34" s="445" customFormat="1" ht="14.25" customHeight="1">
      <c r="A1967" s="2591" t="s">
        <v>2442</v>
      </c>
      <c r="B1967" s="2591"/>
      <c r="C1967" s="2596" t="s">
        <v>4695</v>
      </c>
      <c r="D1967" s="2596"/>
      <c r="E1967" s="2596"/>
      <c r="F1967" s="2596"/>
      <c r="G1967" s="1268" t="s">
        <v>4140</v>
      </c>
      <c r="H1967" s="1264">
        <v>595</v>
      </c>
      <c r="I1967" s="1265">
        <v>0</v>
      </c>
      <c r="J1967" s="1265">
        <v>1</v>
      </c>
      <c r="K1967" s="1265">
        <v>0</v>
      </c>
      <c r="L1967" s="1265">
        <v>0</v>
      </c>
      <c r="M1967" s="1265">
        <v>0</v>
      </c>
      <c r="N1967" s="1265">
        <v>0</v>
      </c>
      <c r="O1967" s="1265">
        <v>0</v>
      </c>
      <c r="P1967" s="1265">
        <v>0</v>
      </c>
      <c r="Q1967" s="1265">
        <v>0</v>
      </c>
      <c r="R1967" s="1265">
        <v>1</v>
      </c>
      <c r="S1967" s="1265">
        <v>0</v>
      </c>
      <c r="T1967" s="1265">
        <v>2</v>
      </c>
      <c r="U1967" s="1265">
        <v>7</v>
      </c>
      <c r="V1967" s="1265">
        <v>5</v>
      </c>
      <c r="W1967" s="1265">
        <v>17</v>
      </c>
      <c r="X1967" s="1265">
        <v>14</v>
      </c>
      <c r="Y1967" s="1265">
        <v>35</v>
      </c>
      <c r="Z1967" s="1265">
        <v>33</v>
      </c>
      <c r="AA1967" s="1265">
        <v>40</v>
      </c>
      <c r="AB1967" s="1265">
        <v>56</v>
      </c>
      <c r="AC1967" s="1265">
        <v>62</v>
      </c>
      <c r="AD1967" s="1265">
        <v>106</v>
      </c>
      <c r="AE1967" s="1265">
        <v>89</v>
      </c>
      <c r="AF1967" s="1265">
        <v>76</v>
      </c>
      <c r="AG1967" s="1265">
        <v>37</v>
      </c>
      <c r="AH1967" s="1265">
        <v>14</v>
      </c>
    </row>
    <row r="1968" spans="1:34" s="445" customFormat="1" ht="14.25" customHeight="1">
      <c r="A1968" s="2591"/>
      <c r="B1968" s="2591"/>
      <c r="C1968" s="2596"/>
      <c r="D1968" s="2596"/>
      <c r="E1968" s="2596"/>
      <c r="F1968" s="2596"/>
      <c r="G1968" s="1268" t="s">
        <v>4141</v>
      </c>
      <c r="H1968" s="1264">
        <v>284</v>
      </c>
      <c r="I1968" s="1265">
        <v>0</v>
      </c>
      <c r="J1968" s="1265">
        <v>1</v>
      </c>
      <c r="K1968" s="1265">
        <v>0</v>
      </c>
      <c r="L1968" s="1265">
        <v>0</v>
      </c>
      <c r="M1968" s="1265">
        <v>0</v>
      </c>
      <c r="N1968" s="1265">
        <v>0</v>
      </c>
      <c r="O1968" s="1265">
        <v>0</v>
      </c>
      <c r="P1968" s="1265">
        <v>0</v>
      </c>
      <c r="Q1968" s="1265">
        <v>0</v>
      </c>
      <c r="R1968" s="1265">
        <v>1</v>
      </c>
      <c r="S1968" s="1265">
        <v>0</v>
      </c>
      <c r="T1968" s="1265">
        <v>1</v>
      </c>
      <c r="U1968" s="1265">
        <v>5</v>
      </c>
      <c r="V1968" s="1265">
        <v>5</v>
      </c>
      <c r="W1968" s="1265">
        <v>10</v>
      </c>
      <c r="X1968" s="1265">
        <v>10</v>
      </c>
      <c r="Y1968" s="1265">
        <v>26</v>
      </c>
      <c r="Z1968" s="1265">
        <v>15</v>
      </c>
      <c r="AA1968" s="1265">
        <v>23</v>
      </c>
      <c r="AB1968" s="1265">
        <v>34</v>
      </c>
      <c r="AC1968" s="1265">
        <v>34</v>
      </c>
      <c r="AD1968" s="1265">
        <v>47</v>
      </c>
      <c r="AE1968" s="1265">
        <v>30</v>
      </c>
      <c r="AF1968" s="1265">
        <v>25</v>
      </c>
      <c r="AG1968" s="1265">
        <v>15</v>
      </c>
      <c r="AH1968" s="1265">
        <v>2</v>
      </c>
    </row>
    <row r="1969" spans="1:34" s="445" customFormat="1" ht="14.25" customHeight="1">
      <c r="A1969" s="2591"/>
      <c r="B1969" s="2591"/>
      <c r="C1969" s="2596"/>
      <c r="D1969" s="2596"/>
      <c r="E1969" s="2596"/>
      <c r="F1969" s="2596"/>
      <c r="G1969" s="1268" t="s">
        <v>4142</v>
      </c>
      <c r="H1969" s="1264">
        <v>311</v>
      </c>
      <c r="I1969" s="1265">
        <v>0</v>
      </c>
      <c r="J1969" s="1265">
        <v>0</v>
      </c>
      <c r="K1969" s="1265">
        <v>0</v>
      </c>
      <c r="L1969" s="1265">
        <v>0</v>
      </c>
      <c r="M1969" s="1265">
        <v>0</v>
      </c>
      <c r="N1969" s="1265">
        <v>0</v>
      </c>
      <c r="O1969" s="1265">
        <v>0</v>
      </c>
      <c r="P1969" s="1265">
        <v>0</v>
      </c>
      <c r="Q1969" s="1265">
        <v>0</v>
      </c>
      <c r="R1969" s="1265">
        <v>0</v>
      </c>
      <c r="S1969" s="1265">
        <v>0</v>
      </c>
      <c r="T1969" s="1265">
        <v>1</v>
      </c>
      <c r="U1969" s="1265">
        <v>2</v>
      </c>
      <c r="V1969" s="1265">
        <v>0</v>
      </c>
      <c r="W1969" s="1265">
        <v>7</v>
      </c>
      <c r="X1969" s="1265">
        <v>4</v>
      </c>
      <c r="Y1969" s="1265">
        <v>9</v>
      </c>
      <c r="Z1969" s="1265">
        <v>18</v>
      </c>
      <c r="AA1969" s="1265">
        <v>17</v>
      </c>
      <c r="AB1969" s="1265">
        <v>22</v>
      </c>
      <c r="AC1969" s="1265">
        <v>28</v>
      </c>
      <c r="AD1969" s="1265">
        <v>59</v>
      </c>
      <c r="AE1969" s="1265">
        <v>59</v>
      </c>
      <c r="AF1969" s="1265">
        <v>51</v>
      </c>
      <c r="AG1969" s="1265">
        <v>22</v>
      </c>
      <c r="AH1969" s="1265">
        <v>12</v>
      </c>
    </row>
    <row r="1970" spans="1:34" s="445" customFormat="1" ht="14.25" customHeight="1">
      <c r="A1970" s="2591" t="s">
        <v>2443</v>
      </c>
      <c r="B1970" s="2591"/>
      <c r="C1970" s="2596" t="s">
        <v>4696</v>
      </c>
      <c r="D1970" s="2596"/>
      <c r="E1970" s="2596"/>
      <c r="F1970" s="2596"/>
      <c r="G1970" s="1268" t="s">
        <v>1617</v>
      </c>
      <c r="H1970" s="1265">
        <v>296</v>
      </c>
      <c r="I1970" s="1265">
        <v>0</v>
      </c>
      <c r="J1970" s="1265">
        <v>0</v>
      </c>
      <c r="K1970" s="1265">
        <v>0</v>
      </c>
      <c r="L1970" s="1265">
        <v>0</v>
      </c>
      <c r="M1970" s="1265">
        <v>0</v>
      </c>
      <c r="N1970" s="1265">
        <v>0</v>
      </c>
      <c r="O1970" s="1265">
        <v>0</v>
      </c>
      <c r="P1970" s="1265">
        <v>0</v>
      </c>
      <c r="Q1970" s="1265">
        <v>0</v>
      </c>
      <c r="R1970" s="1265">
        <v>0</v>
      </c>
      <c r="S1970" s="1265">
        <v>0</v>
      </c>
      <c r="T1970" s="1265">
        <v>1</v>
      </c>
      <c r="U1970" s="1265">
        <v>4</v>
      </c>
      <c r="V1970" s="1265">
        <v>4</v>
      </c>
      <c r="W1970" s="1265">
        <v>14</v>
      </c>
      <c r="X1970" s="1265">
        <v>5</v>
      </c>
      <c r="Y1970" s="1265">
        <v>25</v>
      </c>
      <c r="Z1970" s="1265">
        <v>21</v>
      </c>
      <c r="AA1970" s="1265">
        <v>26</v>
      </c>
      <c r="AB1970" s="1265">
        <v>28</v>
      </c>
      <c r="AC1970" s="1265">
        <v>31</v>
      </c>
      <c r="AD1970" s="1265">
        <v>48</v>
      </c>
      <c r="AE1970" s="1265">
        <v>37</v>
      </c>
      <c r="AF1970" s="1265">
        <v>30</v>
      </c>
      <c r="AG1970" s="1265">
        <v>17</v>
      </c>
      <c r="AH1970" s="1265">
        <v>5</v>
      </c>
    </row>
    <row r="1971" spans="1:34" s="445" customFormat="1" ht="14.25" customHeight="1">
      <c r="A1971" s="2591"/>
      <c r="B1971" s="2591"/>
      <c r="C1971" s="2596"/>
      <c r="D1971" s="2596"/>
      <c r="E1971" s="2596"/>
      <c r="F1971" s="2596"/>
      <c r="G1971" s="1268" t="s">
        <v>1618</v>
      </c>
      <c r="H1971" s="1265">
        <v>146</v>
      </c>
      <c r="I1971" s="1265">
        <v>0</v>
      </c>
      <c r="J1971" s="1265">
        <v>0</v>
      </c>
      <c r="K1971" s="1265">
        <v>0</v>
      </c>
      <c r="L1971" s="1265">
        <v>0</v>
      </c>
      <c r="M1971" s="1265">
        <v>0</v>
      </c>
      <c r="N1971" s="1265">
        <v>0</v>
      </c>
      <c r="O1971" s="1265">
        <v>0</v>
      </c>
      <c r="P1971" s="1265">
        <v>0</v>
      </c>
      <c r="Q1971" s="1265">
        <v>0</v>
      </c>
      <c r="R1971" s="1265">
        <v>0</v>
      </c>
      <c r="S1971" s="1265">
        <v>0</v>
      </c>
      <c r="T1971" s="1265">
        <v>1</v>
      </c>
      <c r="U1971" s="1265">
        <v>2</v>
      </c>
      <c r="V1971" s="1265">
        <v>4</v>
      </c>
      <c r="W1971" s="1265">
        <v>8</v>
      </c>
      <c r="X1971" s="1265">
        <v>3</v>
      </c>
      <c r="Y1971" s="1265">
        <v>19</v>
      </c>
      <c r="Z1971" s="1265">
        <v>8</v>
      </c>
      <c r="AA1971" s="1265">
        <v>13</v>
      </c>
      <c r="AB1971" s="1265">
        <v>17</v>
      </c>
      <c r="AC1971" s="1265">
        <v>19</v>
      </c>
      <c r="AD1971" s="1265">
        <v>18</v>
      </c>
      <c r="AE1971" s="1265">
        <v>14</v>
      </c>
      <c r="AF1971" s="1265">
        <v>11</v>
      </c>
      <c r="AG1971" s="1265">
        <v>8</v>
      </c>
      <c r="AH1971" s="1265">
        <v>1</v>
      </c>
    </row>
    <row r="1972" spans="1:34" s="445" customFormat="1" ht="14.25" customHeight="1">
      <c r="A1972" s="2591"/>
      <c r="B1972" s="2591"/>
      <c r="C1972" s="2596"/>
      <c r="D1972" s="2596"/>
      <c r="E1972" s="2596"/>
      <c r="F1972" s="2596"/>
      <c r="G1972" s="1268" t="s">
        <v>1619</v>
      </c>
      <c r="H1972" s="1265">
        <v>150</v>
      </c>
      <c r="I1972" s="1265">
        <v>0</v>
      </c>
      <c r="J1972" s="1265">
        <v>0</v>
      </c>
      <c r="K1972" s="1265">
        <v>0</v>
      </c>
      <c r="L1972" s="1265">
        <v>0</v>
      </c>
      <c r="M1972" s="1265">
        <v>0</v>
      </c>
      <c r="N1972" s="1265">
        <v>0</v>
      </c>
      <c r="O1972" s="1265">
        <v>0</v>
      </c>
      <c r="P1972" s="1265">
        <v>0</v>
      </c>
      <c r="Q1972" s="1265">
        <v>0</v>
      </c>
      <c r="R1972" s="1265">
        <v>0</v>
      </c>
      <c r="S1972" s="1265">
        <v>0</v>
      </c>
      <c r="T1972" s="1265">
        <v>0</v>
      </c>
      <c r="U1972" s="1265">
        <v>2</v>
      </c>
      <c r="V1972" s="1265">
        <v>0</v>
      </c>
      <c r="W1972" s="1265">
        <v>6</v>
      </c>
      <c r="X1972" s="1265">
        <v>2</v>
      </c>
      <c r="Y1972" s="1265">
        <v>6</v>
      </c>
      <c r="Z1972" s="1265">
        <v>13</v>
      </c>
      <c r="AA1972" s="1265">
        <v>13</v>
      </c>
      <c r="AB1972" s="1265">
        <v>11</v>
      </c>
      <c r="AC1972" s="1265">
        <v>12</v>
      </c>
      <c r="AD1972" s="1265">
        <v>30</v>
      </c>
      <c r="AE1972" s="1265">
        <v>23</v>
      </c>
      <c r="AF1972" s="1265">
        <v>19</v>
      </c>
      <c r="AG1972" s="1265">
        <v>9</v>
      </c>
      <c r="AH1972" s="1265">
        <v>4</v>
      </c>
    </row>
    <row r="1973" spans="1:34" s="445" customFormat="1" ht="14.25" customHeight="1">
      <c r="A1973" s="2591" t="s">
        <v>2444</v>
      </c>
      <c r="B1973" s="2591"/>
      <c r="C1973" s="2596" t="s">
        <v>4697</v>
      </c>
      <c r="D1973" s="2596"/>
      <c r="E1973" s="2596"/>
      <c r="F1973" s="2596"/>
      <c r="G1973" s="1268" t="s">
        <v>4373</v>
      </c>
      <c r="H1973" s="1264">
        <v>34</v>
      </c>
      <c r="I1973" s="1265">
        <v>0</v>
      </c>
      <c r="J1973" s="1265">
        <v>0</v>
      </c>
      <c r="K1973" s="1265">
        <v>0</v>
      </c>
      <c r="L1973" s="1265">
        <v>0</v>
      </c>
      <c r="M1973" s="1265">
        <v>0</v>
      </c>
      <c r="N1973" s="1265">
        <v>0</v>
      </c>
      <c r="O1973" s="1265">
        <v>0</v>
      </c>
      <c r="P1973" s="1265">
        <v>0</v>
      </c>
      <c r="Q1973" s="1265">
        <v>0</v>
      </c>
      <c r="R1973" s="1265">
        <v>0</v>
      </c>
      <c r="S1973" s="1265">
        <v>0</v>
      </c>
      <c r="T1973" s="1265">
        <v>1</v>
      </c>
      <c r="U1973" s="1265">
        <v>0</v>
      </c>
      <c r="V1973" s="1265">
        <v>0</v>
      </c>
      <c r="W1973" s="1265">
        <v>4</v>
      </c>
      <c r="X1973" s="1265">
        <v>0</v>
      </c>
      <c r="Y1973" s="1265">
        <v>7</v>
      </c>
      <c r="Z1973" s="1265">
        <v>2</v>
      </c>
      <c r="AA1973" s="1265">
        <v>1</v>
      </c>
      <c r="AB1973" s="1265">
        <v>2</v>
      </c>
      <c r="AC1973" s="1265">
        <v>2</v>
      </c>
      <c r="AD1973" s="1265">
        <v>7</v>
      </c>
      <c r="AE1973" s="1265">
        <v>3</v>
      </c>
      <c r="AF1973" s="1265">
        <v>3</v>
      </c>
      <c r="AG1973" s="1265">
        <v>2</v>
      </c>
      <c r="AH1973" s="1265">
        <v>0</v>
      </c>
    </row>
    <row r="1974" spans="1:34" s="445" customFormat="1" ht="14.25" customHeight="1">
      <c r="A1974" s="2591"/>
      <c r="B1974" s="2591"/>
      <c r="C1974" s="2596"/>
      <c r="D1974" s="2596"/>
      <c r="E1974" s="2596"/>
      <c r="F1974" s="2596"/>
      <c r="G1974" s="1268" t="s">
        <v>1618</v>
      </c>
      <c r="H1974" s="1264">
        <v>23</v>
      </c>
      <c r="I1974" s="1265">
        <v>0</v>
      </c>
      <c r="J1974" s="1265">
        <v>0</v>
      </c>
      <c r="K1974" s="1265">
        <v>0</v>
      </c>
      <c r="L1974" s="1265">
        <v>0</v>
      </c>
      <c r="M1974" s="1265">
        <v>0</v>
      </c>
      <c r="N1974" s="1265">
        <v>0</v>
      </c>
      <c r="O1974" s="1265">
        <v>0</v>
      </c>
      <c r="P1974" s="1265">
        <v>0</v>
      </c>
      <c r="Q1974" s="1265">
        <v>0</v>
      </c>
      <c r="R1974" s="1265">
        <v>0</v>
      </c>
      <c r="S1974" s="1265">
        <v>0</v>
      </c>
      <c r="T1974" s="1265">
        <v>1</v>
      </c>
      <c r="U1974" s="1265">
        <v>0</v>
      </c>
      <c r="V1974" s="1265">
        <v>0</v>
      </c>
      <c r="W1974" s="1265">
        <v>1</v>
      </c>
      <c r="X1974" s="1265">
        <v>0</v>
      </c>
      <c r="Y1974" s="1265">
        <v>5</v>
      </c>
      <c r="Z1974" s="1265">
        <v>1</v>
      </c>
      <c r="AA1974" s="1265">
        <v>0</v>
      </c>
      <c r="AB1974" s="1265">
        <v>2</v>
      </c>
      <c r="AC1974" s="1265">
        <v>2</v>
      </c>
      <c r="AD1974" s="1265">
        <v>4</v>
      </c>
      <c r="AE1974" s="1265">
        <v>2</v>
      </c>
      <c r="AF1974" s="1265">
        <v>3</v>
      </c>
      <c r="AG1974" s="1265">
        <v>2</v>
      </c>
      <c r="AH1974" s="1265">
        <v>0</v>
      </c>
    </row>
    <row r="1975" spans="1:34" s="445" customFormat="1" ht="14.25" customHeight="1">
      <c r="A1975" s="2591"/>
      <c r="B1975" s="2591"/>
      <c r="C1975" s="2596"/>
      <c r="D1975" s="2596"/>
      <c r="E1975" s="2596"/>
      <c r="F1975" s="2596"/>
      <c r="G1975" s="1268" t="s">
        <v>4142</v>
      </c>
      <c r="H1975" s="1264">
        <v>11</v>
      </c>
      <c r="I1975" s="1265">
        <v>0</v>
      </c>
      <c r="J1975" s="1265">
        <v>0</v>
      </c>
      <c r="K1975" s="1265">
        <v>0</v>
      </c>
      <c r="L1975" s="1265">
        <v>0</v>
      </c>
      <c r="M1975" s="1265">
        <v>0</v>
      </c>
      <c r="N1975" s="1265">
        <v>0</v>
      </c>
      <c r="O1975" s="1265">
        <v>0</v>
      </c>
      <c r="P1975" s="1265">
        <v>0</v>
      </c>
      <c r="Q1975" s="1265">
        <v>0</v>
      </c>
      <c r="R1975" s="1265">
        <v>0</v>
      </c>
      <c r="S1975" s="1265">
        <v>0</v>
      </c>
      <c r="T1975" s="1265">
        <v>0</v>
      </c>
      <c r="U1975" s="1265">
        <v>0</v>
      </c>
      <c r="V1975" s="1265">
        <v>0</v>
      </c>
      <c r="W1975" s="1265">
        <v>3</v>
      </c>
      <c r="X1975" s="1265">
        <v>0</v>
      </c>
      <c r="Y1975" s="1265">
        <v>2</v>
      </c>
      <c r="Z1975" s="1265">
        <v>1</v>
      </c>
      <c r="AA1975" s="1265">
        <v>1</v>
      </c>
      <c r="AB1975" s="1265">
        <v>0</v>
      </c>
      <c r="AC1975" s="1265">
        <v>0</v>
      </c>
      <c r="AD1975" s="1265">
        <v>3</v>
      </c>
      <c r="AE1975" s="1265">
        <v>1</v>
      </c>
      <c r="AF1975" s="1265">
        <v>0</v>
      </c>
      <c r="AG1975" s="1265">
        <v>0</v>
      </c>
      <c r="AH1975" s="1265">
        <v>0</v>
      </c>
    </row>
    <row r="1976" spans="1:34" s="445" customFormat="1" ht="14.25" customHeight="1">
      <c r="A1976" s="2591" t="s">
        <v>2445</v>
      </c>
      <c r="B1976" s="2591"/>
      <c r="C1976" s="2596" t="s">
        <v>4698</v>
      </c>
      <c r="D1976" s="2596"/>
      <c r="E1976" s="2596"/>
      <c r="F1976" s="2596"/>
      <c r="G1976" s="1268" t="s">
        <v>4373</v>
      </c>
      <c r="H1976" s="1264">
        <v>185</v>
      </c>
      <c r="I1976" s="1265">
        <v>0</v>
      </c>
      <c r="J1976" s="1265">
        <v>0</v>
      </c>
      <c r="K1976" s="1265">
        <v>0</v>
      </c>
      <c r="L1976" s="1265">
        <v>0</v>
      </c>
      <c r="M1976" s="1265">
        <v>0</v>
      </c>
      <c r="N1976" s="1265">
        <v>0</v>
      </c>
      <c r="O1976" s="1265">
        <v>0</v>
      </c>
      <c r="P1976" s="1265">
        <v>0</v>
      </c>
      <c r="Q1976" s="1265">
        <v>0</v>
      </c>
      <c r="R1976" s="1265">
        <v>0</v>
      </c>
      <c r="S1976" s="1265">
        <v>0</v>
      </c>
      <c r="T1976" s="1265">
        <v>0</v>
      </c>
      <c r="U1976" s="1265">
        <v>3</v>
      </c>
      <c r="V1976" s="1265">
        <v>4</v>
      </c>
      <c r="W1976" s="1265">
        <v>8</v>
      </c>
      <c r="X1976" s="1265">
        <v>3</v>
      </c>
      <c r="Y1976" s="1265">
        <v>12</v>
      </c>
      <c r="Z1976" s="1265">
        <v>13</v>
      </c>
      <c r="AA1976" s="1265">
        <v>13</v>
      </c>
      <c r="AB1976" s="1265">
        <v>22</v>
      </c>
      <c r="AC1976" s="1265">
        <v>20</v>
      </c>
      <c r="AD1976" s="1265">
        <v>26</v>
      </c>
      <c r="AE1976" s="1265">
        <v>28</v>
      </c>
      <c r="AF1976" s="1265">
        <v>17</v>
      </c>
      <c r="AG1976" s="1265">
        <v>14</v>
      </c>
      <c r="AH1976" s="1265">
        <v>2</v>
      </c>
    </row>
    <row r="1977" spans="1:34" s="445" customFormat="1" ht="14.25" customHeight="1">
      <c r="A1977" s="2591"/>
      <c r="B1977" s="2591"/>
      <c r="C1977" s="2596"/>
      <c r="D1977" s="2596"/>
      <c r="E1977" s="2596"/>
      <c r="F1977" s="2596"/>
      <c r="G1977" s="1268" t="s">
        <v>4366</v>
      </c>
      <c r="H1977" s="1264">
        <v>88</v>
      </c>
      <c r="I1977" s="1265">
        <v>0</v>
      </c>
      <c r="J1977" s="1265">
        <v>0</v>
      </c>
      <c r="K1977" s="1265">
        <v>0</v>
      </c>
      <c r="L1977" s="1265">
        <v>0</v>
      </c>
      <c r="M1977" s="1265">
        <v>0</v>
      </c>
      <c r="N1977" s="1265">
        <v>0</v>
      </c>
      <c r="O1977" s="1265">
        <v>0</v>
      </c>
      <c r="P1977" s="1265">
        <v>0</v>
      </c>
      <c r="Q1977" s="1265">
        <v>0</v>
      </c>
      <c r="R1977" s="1265">
        <v>0</v>
      </c>
      <c r="S1977" s="1265">
        <v>0</v>
      </c>
      <c r="T1977" s="1265">
        <v>0</v>
      </c>
      <c r="U1977" s="1265">
        <v>2</v>
      </c>
      <c r="V1977" s="1265">
        <v>4</v>
      </c>
      <c r="W1977" s="1265">
        <v>5</v>
      </c>
      <c r="X1977" s="1265">
        <v>2</v>
      </c>
      <c r="Y1977" s="1265">
        <v>9</v>
      </c>
      <c r="Z1977" s="1265">
        <v>6</v>
      </c>
      <c r="AA1977" s="1265">
        <v>8</v>
      </c>
      <c r="AB1977" s="1265">
        <v>12</v>
      </c>
      <c r="AC1977" s="1265">
        <v>12</v>
      </c>
      <c r="AD1977" s="1265">
        <v>6</v>
      </c>
      <c r="AE1977" s="1265">
        <v>10</v>
      </c>
      <c r="AF1977" s="1265">
        <v>6</v>
      </c>
      <c r="AG1977" s="1265">
        <v>6</v>
      </c>
      <c r="AH1977" s="1265">
        <v>0</v>
      </c>
    </row>
    <row r="1978" spans="1:34" s="445" customFormat="1" ht="14.25" customHeight="1">
      <c r="A1978" s="2591"/>
      <c r="B1978" s="2591"/>
      <c r="C1978" s="2596"/>
      <c r="D1978" s="2596"/>
      <c r="E1978" s="2596"/>
      <c r="F1978" s="2596"/>
      <c r="G1978" s="1268" t="s">
        <v>1619</v>
      </c>
      <c r="H1978" s="1264">
        <v>97</v>
      </c>
      <c r="I1978" s="1265">
        <v>0</v>
      </c>
      <c r="J1978" s="1265">
        <v>0</v>
      </c>
      <c r="K1978" s="1265">
        <v>0</v>
      </c>
      <c r="L1978" s="1265">
        <v>0</v>
      </c>
      <c r="M1978" s="1265">
        <v>0</v>
      </c>
      <c r="N1978" s="1265">
        <v>0</v>
      </c>
      <c r="O1978" s="1265">
        <v>0</v>
      </c>
      <c r="P1978" s="1265">
        <v>0</v>
      </c>
      <c r="Q1978" s="1265">
        <v>0</v>
      </c>
      <c r="R1978" s="1265">
        <v>0</v>
      </c>
      <c r="S1978" s="1265">
        <v>0</v>
      </c>
      <c r="T1978" s="1265">
        <v>0</v>
      </c>
      <c r="U1978" s="1265">
        <v>1</v>
      </c>
      <c r="V1978" s="1265">
        <v>0</v>
      </c>
      <c r="W1978" s="1265">
        <v>3</v>
      </c>
      <c r="X1978" s="1265">
        <v>1</v>
      </c>
      <c r="Y1978" s="1265">
        <v>3</v>
      </c>
      <c r="Z1978" s="1265">
        <v>7</v>
      </c>
      <c r="AA1978" s="1265">
        <v>5</v>
      </c>
      <c r="AB1978" s="1265">
        <v>10</v>
      </c>
      <c r="AC1978" s="1265">
        <v>8</v>
      </c>
      <c r="AD1978" s="1265">
        <v>20</v>
      </c>
      <c r="AE1978" s="1265">
        <v>18</v>
      </c>
      <c r="AF1978" s="1265">
        <v>11</v>
      </c>
      <c r="AG1978" s="1265">
        <v>8</v>
      </c>
      <c r="AH1978" s="1265">
        <v>2</v>
      </c>
    </row>
    <row r="1979" spans="1:34" s="445" customFormat="1" ht="14.25" customHeight="1">
      <c r="A1979" s="2591" t="s">
        <v>2446</v>
      </c>
      <c r="B1979" s="2591"/>
      <c r="C1979" s="2596" t="s">
        <v>2447</v>
      </c>
      <c r="D1979" s="2596"/>
      <c r="E1979" s="2596"/>
      <c r="F1979" s="2596"/>
      <c r="G1979" s="1268" t="s">
        <v>4140</v>
      </c>
      <c r="H1979" s="1265">
        <v>77</v>
      </c>
      <c r="I1979" s="1265">
        <v>0</v>
      </c>
      <c r="J1979" s="1265">
        <v>0</v>
      </c>
      <c r="K1979" s="1265">
        <v>0</v>
      </c>
      <c r="L1979" s="1265">
        <v>0</v>
      </c>
      <c r="M1979" s="1265">
        <v>0</v>
      </c>
      <c r="N1979" s="1265">
        <v>0</v>
      </c>
      <c r="O1979" s="1265">
        <v>0</v>
      </c>
      <c r="P1979" s="1265">
        <v>0</v>
      </c>
      <c r="Q1979" s="1265">
        <v>0</v>
      </c>
      <c r="R1979" s="1265">
        <v>0</v>
      </c>
      <c r="S1979" s="1265">
        <v>0</v>
      </c>
      <c r="T1979" s="1265">
        <v>0</v>
      </c>
      <c r="U1979" s="1265">
        <v>1</v>
      </c>
      <c r="V1979" s="1265">
        <v>0</v>
      </c>
      <c r="W1979" s="1265">
        <v>2</v>
      </c>
      <c r="X1979" s="1265">
        <v>2</v>
      </c>
      <c r="Y1979" s="1265">
        <v>6</v>
      </c>
      <c r="Z1979" s="1265">
        <v>6</v>
      </c>
      <c r="AA1979" s="1265">
        <v>12</v>
      </c>
      <c r="AB1979" s="1265">
        <v>4</v>
      </c>
      <c r="AC1979" s="1265">
        <v>9</v>
      </c>
      <c r="AD1979" s="1265">
        <v>15</v>
      </c>
      <c r="AE1979" s="1265">
        <v>6</v>
      </c>
      <c r="AF1979" s="1265">
        <v>10</v>
      </c>
      <c r="AG1979" s="1265">
        <v>1</v>
      </c>
      <c r="AH1979" s="1265">
        <v>3</v>
      </c>
    </row>
    <row r="1980" spans="1:34" s="445" customFormat="1" ht="14.25" customHeight="1">
      <c r="A1980" s="2591"/>
      <c r="B1980" s="2591"/>
      <c r="C1980" s="2596"/>
      <c r="D1980" s="2596"/>
      <c r="E1980" s="2596"/>
      <c r="F1980" s="2596"/>
      <c r="G1980" s="1268" t="s">
        <v>1618</v>
      </c>
      <c r="H1980" s="1265">
        <v>35</v>
      </c>
      <c r="I1980" s="1265">
        <v>0</v>
      </c>
      <c r="J1980" s="1265">
        <v>0</v>
      </c>
      <c r="K1980" s="1265">
        <v>0</v>
      </c>
      <c r="L1980" s="1265">
        <v>0</v>
      </c>
      <c r="M1980" s="1265">
        <v>0</v>
      </c>
      <c r="N1980" s="1265">
        <v>0</v>
      </c>
      <c r="O1980" s="1265">
        <v>0</v>
      </c>
      <c r="P1980" s="1265">
        <v>0</v>
      </c>
      <c r="Q1980" s="1265">
        <v>0</v>
      </c>
      <c r="R1980" s="1265">
        <v>0</v>
      </c>
      <c r="S1980" s="1265">
        <v>0</v>
      </c>
      <c r="T1980" s="1265">
        <v>0</v>
      </c>
      <c r="U1980" s="1265">
        <v>0</v>
      </c>
      <c r="V1980" s="1265">
        <v>0</v>
      </c>
      <c r="W1980" s="1265">
        <v>2</v>
      </c>
      <c r="X1980" s="1265">
        <v>1</v>
      </c>
      <c r="Y1980" s="1265">
        <v>5</v>
      </c>
      <c r="Z1980" s="1265">
        <v>1</v>
      </c>
      <c r="AA1980" s="1265">
        <v>5</v>
      </c>
      <c r="AB1980" s="1265">
        <v>3</v>
      </c>
      <c r="AC1980" s="1265">
        <v>5</v>
      </c>
      <c r="AD1980" s="1265">
        <v>8</v>
      </c>
      <c r="AE1980" s="1265">
        <v>2</v>
      </c>
      <c r="AF1980" s="1265">
        <v>2</v>
      </c>
      <c r="AG1980" s="1265">
        <v>0</v>
      </c>
      <c r="AH1980" s="1265">
        <v>1</v>
      </c>
    </row>
    <row r="1981" spans="1:34" s="445" customFormat="1" ht="14.25" customHeight="1">
      <c r="A1981" s="2591"/>
      <c r="B1981" s="2591"/>
      <c r="C1981" s="2596"/>
      <c r="D1981" s="2596"/>
      <c r="E1981" s="2596"/>
      <c r="F1981" s="2596"/>
      <c r="G1981" s="1268" t="s">
        <v>4368</v>
      </c>
      <c r="H1981" s="1265">
        <v>42</v>
      </c>
      <c r="I1981" s="1265">
        <v>0</v>
      </c>
      <c r="J1981" s="1265">
        <v>0</v>
      </c>
      <c r="K1981" s="1265">
        <v>0</v>
      </c>
      <c r="L1981" s="1265">
        <v>0</v>
      </c>
      <c r="M1981" s="1265">
        <v>0</v>
      </c>
      <c r="N1981" s="1265">
        <v>0</v>
      </c>
      <c r="O1981" s="1265">
        <v>0</v>
      </c>
      <c r="P1981" s="1265">
        <v>0</v>
      </c>
      <c r="Q1981" s="1265">
        <v>0</v>
      </c>
      <c r="R1981" s="1265">
        <v>0</v>
      </c>
      <c r="S1981" s="1265">
        <v>0</v>
      </c>
      <c r="T1981" s="1265">
        <v>0</v>
      </c>
      <c r="U1981" s="1265">
        <v>1</v>
      </c>
      <c r="V1981" s="1265">
        <v>0</v>
      </c>
      <c r="W1981" s="1265">
        <v>0</v>
      </c>
      <c r="X1981" s="1265">
        <v>1</v>
      </c>
      <c r="Y1981" s="1265">
        <v>1</v>
      </c>
      <c r="Z1981" s="1265">
        <v>5</v>
      </c>
      <c r="AA1981" s="1265">
        <v>7</v>
      </c>
      <c r="AB1981" s="1265">
        <v>1</v>
      </c>
      <c r="AC1981" s="1265">
        <v>4</v>
      </c>
      <c r="AD1981" s="1265">
        <v>7</v>
      </c>
      <c r="AE1981" s="1265">
        <v>4</v>
      </c>
      <c r="AF1981" s="1265">
        <v>8</v>
      </c>
      <c r="AG1981" s="1265">
        <v>1</v>
      </c>
      <c r="AH1981" s="1265">
        <v>2</v>
      </c>
    </row>
    <row r="1982" spans="1:34" s="445" customFormat="1" ht="14.25" customHeight="1">
      <c r="A1982" s="2591" t="s">
        <v>2448</v>
      </c>
      <c r="B1982" s="2591"/>
      <c r="C1982" s="2596" t="s">
        <v>2449</v>
      </c>
      <c r="D1982" s="2596"/>
      <c r="E1982" s="2596"/>
      <c r="F1982" s="2596"/>
      <c r="G1982" s="1268" t="s">
        <v>4373</v>
      </c>
      <c r="H1982" s="1265">
        <v>46</v>
      </c>
      <c r="I1982" s="1265">
        <v>0</v>
      </c>
      <c r="J1982" s="1265">
        <v>0</v>
      </c>
      <c r="K1982" s="1265">
        <v>0</v>
      </c>
      <c r="L1982" s="1265">
        <v>0</v>
      </c>
      <c r="M1982" s="1265">
        <v>0</v>
      </c>
      <c r="N1982" s="1265">
        <v>0</v>
      </c>
      <c r="O1982" s="1265">
        <v>0</v>
      </c>
      <c r="P1982" s="1265">
        <v>0</v>
      </c>
      <c r="Q1982" s="1265">
        <v>0</v>
      </c>
      <c r="R1982" s="1265">
        <v>1</v>
      </c>
      <c r="S1982" s="1265">
        <v>0</v>
      </c>
      <c r="T1982" s="1265">
        <v>0</v>
      </c>
      <c r="U1982" s="1265">
        <v>0</v>
      </c>
      <c r="V1982" s="1265">
        <v>0</v>
      </c>
      <c r="W1982" s="1265">
        <v>0</v>
      </c>
      <c r="X1982" s="1265">
        <v>0</v>
      </c>
      <c r="Y1982" s="1265">
        <v>0</v>
      </c>
      <c r="Z1982" s="1265">
        <v>3</v>
      </c>
      <c r="AA1982" s="1265">
        <v>0</v>
      </c>
      <c r="AB1982" s="1265">
        <v>3</v>
      </c>
      <c r="AC1982" s="1265">
        <v>5</v>
      </c>
      <c r="AD1982" s="1265">
        <v>14</v>
      </c>
      <c r="AE1982" s="1265">
        <v>10</v>
      </c>
      <c r="AF1982" s="1265">
        <v>4</v>
      </c>
      <c r="AG1982" s="1265">
        <v>6</v>
      </c>
      <c r="AH1982" s="1265">
        <v>0</v>
      </c>
    </row>
    <row r="1983" spans="1:34" s="445" customFormat="1" ht="14.25" customHeight="1">
      <c r="A1983" s="2591"/>
      <c r="B1983" s="2591"/>
      <c r="C1983" s="2596"/>
      <c r="D1983" s="2596"/>
      <c r="E1983" s="2596"/>
      <c r="F1983" s="2596"/>
      <c r="G1983" s="1268" t="s">
        <v>1618</v>
      </c>
      <c r="H1983" s="1265">
        <v>26</v>
      </c>
      <c r="I1983" s="1265">
        <v>0</v>
      </c>
      <c r="J1983" s="1265">
        <v>0</v>
      </c>
      <c r="K1983" s="1265">
        <v>0</v>
      </c>
      <c r="L1983" s="1265">
        <v>0</v>
      </c>
      <c r="M1983" s="1265">
        <v>0</v>
      </c>
      <c r="N1983" s="1265">
        <v>0</v>
      </c>
      <c r="O1983" s="1265">
        <v>0</v>
      </c>
      <c r="P1983" s="1265">
        <v>0</v>
      </c>
      <c r="Q1983" s="1265">
        <v>0</v>
      </c>
      <c r="R1983" s="1265">
        <v>1</v>
      </c>
      <c r="S1983" s="1265">
        <v>0</v>
      </c>
      <c r="T1983" s="1265">
        <v>0</v>
      </c>
      <c r="U1983" s="1265">
        <v>0</v>
      </c>
      <c r="V1983" s="1265">
        <v>0</v>
      </c>
      <c r="W1983" s="1265">
        <v>0</v>
      </c>
      <c r="X1983" s="1265">
        <v>0</v>
      </c>
      <c r="Y1983" s="1265">
        <v>0</v>
      </c>
      <c r="Z1983" s="1265">
        <v>1</v>
      </c>
      <c r="AA1983" s="1265">
        <v>0</v>
      </c>
      <c r="AB1983" s="1265">
        <v>1</v>
      </c>
      <c r="AC1983" s="1265">
        <v>4</v>
      </c>
      <c r="AD1983" s="1265">
        <v>8</v>
      </c>
      <c r="AE1983" s="1265">
        <v>6</v>
      </c>
      <c r="AF1983" s="1265">
        <v>2</v>
      </c>
      <c r="AG1983" s="1265">
        <v>3</v>
      </c>
      <c r="AH1983" s="1265">
        <v>0</v>
      </c>
    </row>
    <row r="1984" spans="1:34" s="445" customFormat="1" ht="14.25" customHeight="1">
      <c r="A1984" s="2591"/>
      <c r="B1984" s="2591"/>
      <c r="C1984" s="2596"/>
      <c r="D1984" s="2596"/>
      <c r="E1984" s="2596"/>
      <c r="F1984" s="2596"/>
      <c r="G1984" s="1268" t="s">
        <v>1619</v>
      </c>
      <c r="H1984" s="1265">
        <v>20</v>
      </c>
      <c r="I1984" s="1265">
        <v>0</v>
      </c>
      <c r="J1984" s="1265">
        <v>0</v>
      </c>
      <c r="K1984" s="1265">
        <v>0</v>
      </c>
      <c r="L1984" s="1265">
        <v>0</v>
      </c>
      <c r="M1984" s="1265">
        <v>0</v>
      </c>
      <c r="N1984" s="1265">
        <v>0</v>
      </c>
      <c r="O1984" s="1265">
        <v>0</v>
      </c>
      <c r="P1984" s="1265">
        <v>0</v>
      </c>
      <c r="Q1984" s="1265">
        <v>0</v>
      </c>
      <c r="R1984" s="1265">
        <v>0</v>
      </c>
      <c r="S1984" s="1265">
        <v>0</v>
      </c>
      <c r="T1984" s="1265">
        <v>0</v>
      </c>
      <c r="U1984" s="1265">
        <v>0</v>
      </c>
      <c r="V1984" s="1265">
        <v>0</v>
      </c>
      <c r="W1984" s="1265">
        <v>0</v>
      </c>
      <c r="X1984" s="1265">
        <v>0</v>
      </c>
      <c r="Y1984" s="1265">
        <v>0</v>
      </c>
      <c r="Z1984" s="1265">
        <v>2</v>
      </c>
      <c r="AA1984" s="1265">
        <v>0</v>
      </c>
      <c r="AB1984" s="1265">
        <v>2</v>
      </c>
      <c r="AC1984" s="1265">
        <v>1</v>
      </c>
      <c r="AD1984" s="1265">
        <v>6</v>
      </c>
      <c r="AE1984" s="1265">
        <v>4</v>
      </c>
      <c r="AF1984" s="1265">
        <v>2</v>
      </c>
      <c r="AG1984" s="1265">
        <v>3</v>
      </c>
      <c r="AH1984" s="1265">
        <v>0</v>
      </c>
    </row>
    <row r="1985" spans="1:34" s="445" customFormat="1" ht="14.25" customHeight="1">
      <c r="A1985" s="2591" t="s">
        <v>2450</v>
      </c>
      <c r="B1985" s="2591"/>
      <c r="C1985" s="2596" t="s">
        <v>4699</v>
      </c>
      <c r="D1985" s="2596"/>
      <c r="E1985" s="2596"/>
      <c r="F1985" s="2596"/>
      <c r="G1985" s="1268" t="s">
        <v>4140</v>
      </c>
      <c r="H1985" s="1265">
        <v>46</v>
      </c>
      <c r="I1985" s="1265">
        <v>0</v>
      </c>
      <c r="J1985" s="1265">
        <v>0</v>
      </c>
      <c r="K1985" s="1265">
        <v>0</v>
      </c>
      <c r="L1985" s="1265">
        <v>0</v>
      </c>
      <c r="M1985" s="1265">
        <v>0</v>
      </c>
      <c r="N1985" s="1265">
        <v>0</v>
      </c>
      <c r="O1985" s="1265">
        <v>0</v>
      </c>
      <c r="P1985" s="1265">
        <v>0</v>
      </c>
      <c r="Q1985" s="1265">
        <v>0</v>
      </c>
      <c r="R1985" s="1265">
        <v>1</v>
      </c>
      <c r="S1985" s="1265">
        <v>0</v>
      </c>
      <c r="T1985" s="1265">
        <v>0</v>
      </c>
      <c r="U1985" s="1265">
        <v>0</v>
      </c>
      <c r="V1985" s="1265">
        <v>0</v>
      </c>
      <c r="W1985" s="1265">
        <v>0</v>
      </c>
      <c r="X1985" s="1265">
        <v>0</v>
      </c>
      <c r="Y1985" s="1265">
        <v>0</v>
      </c>
      <c r="Z1985" s="1265">
        <v>3</v>
      </c>
      <c r="AA1985" s="1265">
        <v>0</v>
      </c>
      <c r="AB1985" s="1265">
        <v>3</v>
      </c>
      <c r="AC1985" s="1265">
        <v>5</v>
      </c>
      <c r="AD1985" s="1265">
        <v>14</v>
      </c>
      <c r="AE1985" s="1265">
        <v>10</v>
      </c>
      <c r="AF1985" s="1265">
        <v>4</v>
      </c>
      <c r="AG1985" s="1265">
        <v>6</v>
      </c>
      <c r="AH1985" s="1265">
        <v>0</v>
      </c>
    </row>
    <row r="1986" spans="1:34" s="445" customFormat="1" ht="14.25" customHeight="1">
      <c r="A1986" s="2591"/>
      <c r="B1986" s="2591"/>
      <c r="C1986" s="2596"/>
      <c r="D1986" s="2596"/>
      <c r="E1986" s="2596"/>
      <c r="F1986" s="2596"/>
      <c r="G1986" s="1268" t="s">
        <v>1618</v>
      </c>
      <c r="H1986" s="1265">
        <v>26</v>
      </c>
      <c r="I1986" s="1265">
        <v>0</v>
      </c>
      <c r="J1986" s="1265">
        <v>0</v>
      </c>
      <c r="K1986" s="1265">
        <v>0</v>
      </c>
      <c r="L1986" s="1265">
        <v>0</v>
      </c>
      <c r="M1986" s="1265">
        <v>0</v>
      </c>
      <c r="N1986" s="1265">
        <v>0</v>
      </c>
      <c r="O1986" s="1265">
        <v>0</v>
      </c>
      <c r="P1986" s="1265">
        <v>0</v>
      </c>
      <c r="Q1986" s="1265">
        <v>0</v>
      </c>
      <c r="R1986" s="1265">
        <v>1</v>
      </c>
      <c r="S1986" s="1265">
        <v>0</v>
      </c>
      <c r="T1986" s="1265">
        <v>0</v>
      </c>
      <c r="U1986" s="1265">
        <v>0</v>
      </c>
      <c r="V1986" s="1265">
        <v>0</v>
      </c>
      <c r="W1986" s="1265">
        <v>0</v>
      </c>
      <c r="X1986" s="1265">
        <v>0</v>
      </c>
      <c r="Y1986" s="1265">
        <v>0</v>
      </c>
      <c r="Z1986" s="1265">
        <v>1</v>
      </c>
      <c r="AA1986" s="1265">
        <v>0</v>
      </c>
      <c r="AB1986" s="1265">
        <v>1</v>
      </c>
      <c r="AC1986" s="1265">
        <v>4</v>
      </c>
      <c r="AD1986" s="1265">
        <v>8</v>
      </c>
      <c r="AE1986" s="1265">
        <v>6</v>
      </c>
      <c r="AF1986" s="1265">
        <v>2</v>
      </c>
      <c r="AG1986" s="1265">
        <v>3</v>
      </c>
      <c r="AH1986" s="1265">
        <v>0</v>
      </c>
    </row>
    <row r="1987" spans="1:34" s="445" customFormat="1" ht="14.25" customHeight="1">
      <c r="A1987" s="2591"/>
      <c r="B1987" s="2591"/>
      <c r="C1987" s="2596"/>
      <c r="D1987" s="2596"/>
      <c r="E1987" s="2596"/>
      <c r="F1987" s="2596"/>
      <c r="G1987" s="1268" t="s">
        <v>1619</v>
      </c>
      <c r="H1987" s="1265">
        <v>20</v>
      </c>
      <c r="I1987" s="1265">
        <v>0</v>
      </c>
      <c r="J1987" s="1265">
        <v>0</v>
      </c>
      <c r="K1987" s="1265">
        <v>0</v>
      </c>
      <c r="L1987" s="1265">
        <v>0</v>
      </c>
      <c r="M1987" s="1265">
        <v>0</v>
      </c>
      <c r="N1987" s="1265">
        <v>0</v>
      </c>
      <c r="O1987" s="1265">
        <v>0</v>
      </c>
      <c r="P1987" s="1265">
        <v>0</v>
      </c>
      <c r="Q1987" s="1265">
        <v>0</v>
      </c>
      <c r="R1987" s="1265">
        <v>0</v>
      </c>
      <c r="S1987" s="1265">
        <v>0</v>
      </c>
      <c r="T1987" s="1265">
        <v>0</v>
      </c>
      <c r="U1987" s="1265">
        <v>0</v>
      </c>
      <c r="V1987" s="1265">
        <v>0</v>
      </c>
      <c r="W1987" s="1265">
        <v>0</v>
      </c>
      <c r="X1987" s="1265">
        <v>0</v>
      </c>
      <c r="Y1987" s="1265">
        <v>0</v>
      </c>
      <c r="Z1987" s="1265">
        <v>2</v>
      </c>
      <c r="AA1987" s="1265">
        <v>0</v>
      </c>
      <c r="AB1987" s="1265">
        <v>2</v>
      </c>
      <c r="AC1987" s="1265">
        <v>1</v>
      </c>
      <c r="AD1987" s="1265">
        <v>6</v>
      </c>
      <c r="AE1987" s="1265">
        <v>4</v>
      </c>
      <c r="AF1987" s="1265">
        <v>2</v>
      </c>
      <c r="AG1987" s="1265">
        <v>3</v>
      </c>
      <c r="AH1987" s="1265">
        <v>0</v>
      </c>
    </row>
    <row r="1988" spans="1:34" s="445" customFormat="1" ht="14.25" customHeight="1">
      <c r="A1988" s="2591" t="s">
        <v>2451</v>
      </c>
      <c r="B1988" s="2591"/>
      <c r="C1988" s="2596" t="s">
        <v>2452</v>
      </c>
      <c r="D1988" s="2596"/>
      <c r="E1988" s="2596"/>
      <c r="F1988" s="2596"/>
      <c r="G1988" s="1268" t="s">
        <v>1617</v>
      </c>
      <c r="H1988" s="1265">
        <v>2</v>
      </c>
      <c r="I1988" s="1265">
        <v>0</v>
      </c>
      <c r="J1988" s="1265">
        <v>0</v>
      </c>
      <c r="K1988" s="1265">
        <v>0</v>
      </c>
      <c r="L1988" s="1265">
        <v>0</v>
      </c>
      <c r="M1988" s="1265">
        <v>0</v>
      </c>
      <c r="N1988" s="1265">
        <v>0</v>
      </c>
      <c r="O1988" s="1265">
        <v>0</v>
      </c>
      <c r="P1988" s="1265">
        <v>0</v>
      </c>
      <c r="Q1988" s="1265">
        <v>0</v>
      </c>
      <c r="R1988" s="1265">
        <v>0</v>
      </c>
      <c r="S1988" s="1265">
        <v>0</v>
      </c>
      <c r="T1988" s="1265">
        <v>1</v>
      </c>
      <c r="U1988" s="1265">
        <v>0</v>
      </c>
      <c r="V1988" s="1265">
        <v>0</v>
      </c>
      <c r="W1988" s="1265">
        <v>0</v>
      </c>
      <c r="X1988" s="1265">
        <v>0</v>
      </c>
      <c r="Y1988" s="1265">
        <v>0</v>
      </c>
      <c r="Z1988" s="1265">
        <v>1</v>
      </c>
      <c r="AA1988" s="1265">
        <v>0</v>
      </c>
      <c r="AB1988" s="1265">
        <v>0</v>
      </c>
      <c r="AC1988" s="1265">
        <v>0</v>
      </c>
      <c r="AD1988" s="1265">
        <v>0</v>
      </c>
      <c r="AE1988" s="1265">
        <v>0</v>
      </c>
      <c r="AF1988" s="1265">
        <v>0</v>
      </c>
      <c r="AG1988" s="1265">
        <v>0</v>
      </c>
      <c r="AH1988" s="1265">
        <v>0</v>
      </c>
    </row>
    <row r="1989" spans="1:34" s="445" customFormat="1" ht="14.25" customHeight="1">
      <c r="A1989" s="2591"/>
      <c r="B1989" s="2591"/>
      <c r="C1989" s="2596"/>
      <c r="D1989" s="2596"/>
      <c r="E1989" s="2596"/>
      <c r="F1989" s="2596"/>
      <c r="G1989" s="1268" t="s">
        <v>1618</v>
      </c>
      <c r="H1989" s="1265">
        <v>1</v>
      </c>
      <c r="I1989" s="1265">
        <v>0</v>
      </c>
      <c r="J1989" s="1265">
        <v>0</v>
      </c>
      <c r="K1989" s="1265">
        <v>0</v>
      </c>
      <c r="L1989" s="1265">
        <v>0</v>
      </c>
      <c r="M1989" s="1265">
        <v>0</v>
      </c>
      <c r="N1989" s="1265">
        <v>0</v>
      </c>
      <c r="O1989" s="1265">
        <v>0</v>
      </c>
      <c r="P1989" s="1265">
        <v>0</v>
      </c>
      <c r="Q1989" s="1265">
        <v>0</v>
      </c>
      <c r="R1989" s="1265">
        <v>0</v>
      </c>
      <c r="S1989" s="1265">
        <v>0</v>
      </c>
      <c r="T1989" s="1265">
        <v>0</v>
      </c>
      <c r="U1989" s="1265">
        <v>0</v>
      </c>
      <c r="V1989" s="1265">
        <v>0</v>
      </c>
      <c r="W1989" s="1265">
        <v>0</v>
      </c>
      <c r="X1989" s="1265">
        <v>0</v>
      </c>
      <c r="Y1989" s="1265">
        <v>0</v>
      </c>
      <c r="Z1989" s="1265">
        <v>1</v>
      </c>
      <c r="AA1989" s="1265">
        <v>0</v>
      </c>
      <c r="AB1989" s="1265">
        <v>0</v>
      </c>
      <c r="AC1989" s="1265">
        <v>0</v>
      </c>
      <c r="AD1989" s="1265">
        <v>0</v>
      </c>
      <c r="AE1989" s="1265">
        <v>0</v>
      </c>
      <c r="AF1989" s="1265">
        <v>0</v>
      </c>
      <c r="AG1989" s="1265">
        <v>0</v>
      </c>
      <c r="AH1989" s="1265">
        <v>0</v>
      </c>
    </row>
    <row r="1990" spans="1:34" s="445" customFormat="1" ht="14.25" customHeight="1">
      <c r="A1990" s="2591"/>
      <c r="B1990" s="2591"/>
      <c r="C1990" s="2596"/>
      <c r="D1990" s="2596"/>
      <c r="E1990" s="2596"/>
      <c r="F1990" s="2596"/>
      <c r="G1990" s="1268" t="s">
        <v>4142</v>
      </c>
      <c r="H1990" s="1265">
        <v>1</v>
      </c>
      <c r="I1990" s="1265">
        <v>0</v>
      </c>
      <c r="J1990" s="1265">
        <v>0</v>
      </c>
      <c r="K1990" s="1265">
        <v>0</v>
      </c>
      <c r="L1990" s="1265">
        <v>0</v>
      </c>
      <c r="M1990" s="1265">
        <v>0</v>
      </c>
      <c r="N1990" s="1265">
        <v>0</v>
      </c>
      <c r="O1990" s="1265">
        <v>0</v>
      </c>
      <c r="P1990" s="1265">
        <v>0</v>
      </c>
      <c r="Q1990" s="1265">
        <v>0</v>
      </c>
      <c r="R1990" s="1265">
        <v>0</v>
      </c>
      <c r="S1990" s="1265">
        <v>0</v>
      </c>
      <c r="T1990" s="1265">
        <v>1</v>
      </c>
      <c r="U1990" s="1265">
        <v>0</v>
      </c>
      <c r="V1990" s="1265">
        <v>0</v>
      </c>
      <c r="W1990" s="1265">
        <v>0</v>
      </c>
      <c r="X1990" s="1265">
        <v>0</v>
      </c>
      <c r="Y1990" s="1265">
        <v>0</v>
      </c>
      <c r="Z1990" s="1265">
        <v>0</v>
      </c>
      <c r="AA1990" s="1265">
        <v>0</v>
      </c>
      <c r="AB1990" s="1265">
        <v>0</v>
      </c>
      <c r="AC1990" s="1265">
        <v>0</v>
      </c>
      <c r="AD1990" s="1265">
        <v>0</v>
      </c>
      <c r="AE1990" s="1265">
        <v>0</v>
      </c>
      <c r="AF1990" s="1265">
        <v>0</v>
      </c>
      <c r="AG1990" s="1265">
        <v>0</v>
      </c>
      <c r="AH1990" s="1265">
        <v>0</v>
      </c>
    </row>
    <row r="1991" spans="1:34" s="445" customFormat="1" ht="14.25" customHeight="1">
      <c r="A1991" s="2591" t="s">
        <v>2453</v>
      </c>
      <c r="B1991" s="2591"/>
      <c r="C1991" s="2596" t="s">
        <v>4700</v>
      </c>
      <c r="D1991" s="2596"/>
      <c r="E1991" s="2596"/>
      <c r="F1991" s="2596"/>
      <c r="G1991" s="1268" t="s">
        <v>4373</v>
      </c>
      <c r="H1991" s="1265">
        <v>1</v>
      </c>
      <c r="I1991" s="1265">
        <v>0</v>
      </c>
      <c r="J1991" s="1265">
        <v>0</v>
      </c>
      <c r="K1991" s="1265">
        <v>0</v>
      </c>
      <c r="L1991" s="1265">
        <v>0</v>
      </c>
      <c r="M1991" s="1265">
        <v>0</v>
      </c>
      <c r="N1991" s="1265">
        <v>0</v>
      </c>
      <c r="O1991" s="1265">
        <v>0</v>
      </c>
      <c r="P1991" s="1265">
        <v>0</v>
      </c>
      <c r="Q1991" s="1265">
        <v>0</v>
      </c>
      <c r="R1991" s="1265">
        <v>0</v>
      </c>
      <c r="S1991" s="1265">
        <v>0</v>
      </c>
      <c r="T1991" s="1265">
        <v>0</v>
      </c>
      <c r="U1991" s="1265">
        <v>0</v>
      </c>
      <c r="V1991" s="1265">
        <v>0</v>
      </c>
      <c r="W1991" s="1265">
        <v>0</v>
      </c>
      <c r="X1991" s="1265">
        <v>0</v>
      </c>
      <c r="Y1991" s="1265">
        <v>0</v>
      </c>
      <c r="Z1991" s="1265">
        <v>1</v>
      </c>
      <c r="AA1991" s="1265">
        <v>0</v>
      </c>
      <c r="AB1991" s="1265">
        <v>0</v>
      </c>
      <c r="AC1991" s="1265">
        <v>0</v>
      </c>
      <c r="AD1991" s="1265">
        <v>0</v>
      </c>
      <c r="AE1991" s="1265">
        <v>0</v>
      </c>
      <c r="AF1991" s="1265">
        <v>0</v>
      </c>
      <c r="AG1991" s="1265">
        <v>0</v>
      </c>
      <c r="AH1991" s="1265">
        <v>0</v>
      </c>
    </row>
    <row r="1992" spans="1:34" s="445" customFormat="1" ht="14.25" customHeight="1">
      <c r="A1992" s="2591"/>
      <c r="B1992" s="2591"/>
      <c r="C1992" s="2596"/>
      <c r="D1992" s="2596"/>
      <c r="E1992" s="2596"/>
      <c r="F1992" s="2596"/>
      <c r="G1992" s="1268" t="s">
        <v>1618</v>
      </c>
      <c r="H1992" s="1265">
        <v>1</v>
      </c>
      <c r="I1992" s="1265">
        <v>0</v>
      </c>
      <c r="J1992" s="1265">
        <v>0</v>
      </c>
      <c r="K1992" s="1265">
        <v>0</v>
      </c>
      <c r="L1992" s="1265">
        <v>0</v>
      </c>
      <c r="M1992" s="1265">
        <v>0</v>
      </c>
      <c r="N1992" s="1265">
        <v>0</v>
      </c>
      <c r="O1992" s="1265">
        <v>0</v>
      </c>
      <c r="P1992" s="1265">
        <v>0</v>
      </c>
      <c r="Q1992" s="1265">
        <v>0</v>
      </c>
      <c r="R1992" s="1265">
        <v>0</v>
      </c>
      <c r="S1992" s="1265">
        <v>0</v>
      </c>
      <c r="T1992" s="1265">
        <v>0</v>
      </c>
      <c r="U1992" s="1265">
        <v>0</v>
      </c>
      <c r="V1992" s="1265">
        <v>0</v>
      </c>
      <c r="W1992" s="1265">
        <v>0</v>
      </c>
      <c r="X1992" s="1265">
        <v>0</v>
      </c>
      <c r="Y1992" s="1265">
        <v>0</v>
      </c>
      <c r="Z1992" s="1265">
        <v>1</v>
      </c>
      <c r="AA1992" s="1265">
        <v>0</v>
      </c>
      <c r="AB1992" s="1265">
        <v>0</v>
      </c>
      <c r="AC1992" s="1265">
        <v>0</v>
      </c>
      <c r="AD1992" s="1265">
        <v>0</v>
      </c>
      <c r="AE1992" s="1265">
        <v>0</v>
      </c>
      <c r="AF1992" s="1265">
        <v>0</v>
      </c>
      <c r="AG1992" s="1265">
        <v>0</v>
      </c>
      <c r="AH1992" s="1265">
        <v>0</v>
      </c>
    </row>
    <row r="1993" spans="1:34" s="447" customFormat="1" ht="14.25" customHeight="1">
      <c r="A1993" s="2591"/>
      <c r="B1993" s="2591"/>
      <c r="C1993" s="2596"/>
      <c r="D1993" s="2596"/>
      <c r="E1993" s="2596"/>
      <c r="F1993" s="2596"/>
      <c r="G1993" s="1268" t="s">
        <v>4377</v>
      </c>
      <c r="H1993" s="1265">
        <v>0</v>
      </c>
      <c r="I1993" s="1265">
        <v>0</v>
      </c>
      <c r="J1993" s="1265">
        <v>0</v>
      </c>
      <c r="K1993" s="1265">
        <v>0</v>
      </c>
      <c r="L1993" s="1265">
        <v>0</v>
      </c>
      <c r="M1993" s="1265">
        <v>0</v>
      </c>
      <c r="N1993" s="1265">
        <v>0</v>
      </c>
      <c r="O1993" s="1265">
        <v>0</v>
      </c>
      <c r="P1993" s="1265">
        <v>0</v>
      </c>
      <c r="Q1993" s="1265">
        <v>0</v>
      </c>
      <c r="R1993" s="1265">
        <v>0</v>
      </c>
      <c r="S1993" s="1265">
        <v>0</v>
      </c>
      <c r="T1993" s="1265">
        <v>0</v>
      </c>
      <c r="U1993" s="1265">
        <v>0</v>
      </c>
      <c r="V1993" s="1265">
        <v>0</v>
      </c>
      <c r="W1993" s="1265">
        <v>0</v>
      </c>
      <c r="X1993" s="1265">
        <v>0</v>
      </c>
      <c r="Y1993" s="1265">
        <v>0</v>
      </c>
      <c r="Z1993" s="1265">
        <v>0</v>
      </c>
      <c r="AA1993" s="1265">
        <v>0</v>
      </c>
      <c r="AB1993" s="1265">
        <v>0</v>
      </c>
      <c r="AC1993" s="1265">
        <v>0</v>
      </c>
      <c r="AD1993" s="1265">
        <v>0</v>
      </c>
      <c r="AE1993" s="1265">
        <v>0</v>
      </c>
      <c r="AF1993" s="1265">
        <v>0</v>
      </c>
      <c r="AG1993" s="1265">
        <v>0</v>
      </c>
      <c r="AH1993" s="1265">
        <v>0</v>
      </c>
    </row>
    <row r="1994" spans="1:34" s="445" customFormat="1" ht="14.25" customHeight="1">
      <c r="A1994" s="2591" t="s">
        <v>2454</v>
      </c>
      <c r="B1994" s="2591"/>
      <c r="C1994" s="2596" t="s">
        <v>2455</v>
      </c>
      <c r="D1994" s="2596"/>
      <c r="E1994" s="2596"/>
      <c r="F1994" s="2596"/>
      <c r="G1994" s="1268" t="s">
        <v>4140</v>
      </c>
      <c r="H1994" s="1265">
        <v>1</v>
      </c>
      <c r="I1994" s="1265">
        <v>0</v>
      </c>
      <c r="J1994" s="1265">
        <v>0</v>
      </c>
      <c r="K1994" s="1265">
        <v>0</v>
      </c>
      <c r="L1994" s="1265">
        <v>0</v>
      </c>
      <c r="M1994" s="1265">
        <v>0</v>
      </c>
      <c r="N1994" s="1265">
        <v>0</v>
      </c>
      <c r="O1994" s="1265">
        <v>0</v>
      </c>
      <c r="P1994" s="1265">
        <v>0</v>
      </c>
      <c r="Q1994" s="1265">
        <v>0</v>
      </c>
      <c r="R1994" s="1265">
        <v>0</v>
      </c>
      <c r="S1994" s="1265">
        <v>0</v>
      </c>
      <c r="T1994" s="1265">
        <v>1</v>
      </c>
      <c r="U1994" s="1265">
        <v>0</v>
      </c>
      <c r="V1994" s="1265">
        <v>0</v>
      </c>
      <c r="W1994" s="1265">
        <v>0</v>
      </c>
      <c r="X1994" s="1265">
        <v>0</v>
      </c>
      <c r="Y1994" s="1265">
        <v>0</v>
      </c>
      <c r="Z1994" s="1265">
        <v>0</v>
      </c>
      <c r="AA1994" s="1265">
        <v>0</v>
      </c>
      <c r="AB1994" s="1265">
        <v>0</v>
      </c>
      <c r="AC1994" s="1265">
        <v>0</v>
      </c>
      <c r="AD1994" s="1265">
        <v>0</v>
      </c>
      <c r="AE1994" s="1265">
        <v>0</v>
      </c>
      <c r="AF1994" s="1265">
        <v>0</v>
      </c>
      <c r="AG1994" s="1265">
        <v>0</v>
      </c>
      <c r="AH1994" s="1265">
        <v>0</v>
      </c>
    </row>
    <row r="1995" spans="1:34" s="445" customFormat="1" ht="14.25" customHeight="1">
      <c r="A1995" s="2591"/>
      <c r="B1995" s="2591"/>
      <c r="C1995" s="2596"/>
      <c r="D1995" s="2596"/>
      <c r="E1995" s="2596"/>
      <c r="F1995" s="2596"/>
      <c r="G1995" s="1268" t="s">
        <v>1618</v>
      </c>
      <c r="H1995" s="1265">
        <v>0</v>
      </c>
      <c r="I1995" s="1265">
        <v>0</v>
      </c>
      <c r="J1995" s="1265">
        <v>0</v>
      </c>
      <c r="K1995" s="1265">
        <v>0</v>
      </c>
      <c r="L1995" s="1265">
        <v>0</v>
      </c>
      <c r="M1995" s="1265">
        <v>0</v>
      </c>
      <c r="N1995" s="1265">
        <v>0</v>
      </c>
      <c r="O1995" s="1265">
        <v>0</v>
      </c>
      <c r="P1995" s="1265">
        <v>0</v>
      </c>
      <c r="Q1995" s="1265">
        <v>0</v>
      </c>
      <c r="R1995" s="1265">
        <v>0</v>
      </c>
      <c r="S1995" s="1265">
        <v>0</v>
      </c>
      <c r="T1995" s="1265">
        <v>0</v>
      </c>
      <c r="U1995" s="1265">
        <v>0</v>
      </c>
      <c r="V1995" s="1265">
        <v>0</v>
      </c>
      <c r="W1995" s="1265">
        <v>0</v>
      </c>
      <c r="X1995" s="1265">
        <v>0</v>
      </c>
      <c r="Y1995" s="1265">
        <v>0</v>
      </c>
      <c r="Z1995" s="1265">
        <v>0</v>
      </c>
      <c r="AA1995" s="1265">
        <v>0</v>
      </c>
      <c r="AB1995" s="1265">
        <v>0</v>
      </c>
      <c r="AC1995" s="1265">
        <v>0</v>
      </c>
      <c r="AD1995" s="1265">
        <v>0</v>
      </c>
      <c r="AE1995" s="1265">
        <v>0</v>
      </c>
      <c r="AF1995" s="1265">
        <v>0</v>
      </c>
      <c r="AG1995" s="1265">
        <v>0</v>
      </c>
      <c r="AH1995" s="1265">
        <v>0</v>
      </c>
    </row>
    <row r="1996" spans="1:34" s="447" customFormat="1" ht="14.25" customHeight="1">
      <c r="A1996" s="2591"/>
      <c r="B1996" s="2591"/>
      <c r="C1996" s="2596"/>
      <c r="D1996" s="2596"/>
      <c r="E1996" s="2596"/>
      <c r="F1996" s="2596"/>
      <c r="G1996" s="1268" t="s">
        <v>1619</v>
      </c>
      <c r="H1996" s="1265">
        <v>1</v>
      </c>
      <c r="I1996" s="1265">
        <v>0</v>
      </c>
      <c r="J1996" s="1265">
        <v>0</v>
      </c>
      <c r="K1996" s="1265">
        <v>0</v>
      </c>
      <c r="L1996" s="1265">
        <v>0</v>
      </c>
      <c r="M1996" s="1265">
        <v>0</v>
      </c>
      <c r="N1996" s="1265">
        <v>0</v>
      </c>
      <c r="O1996" s="1265">
        <v>0</v>
      </c>
      <c r="P1996" s="1265">
        <v>0</v>
      </c>
      <c r="Q1996" s="1265">
        <v>0</v>
      </c>
      <c r="R1996" s="1265">
        <v>0</v>
      </c>
      <c r="S1996" s="1265">
        <v>0</v>
      </c>
      <c r="T1996" s="1265">
        <v>1</v>
      </c>
      <c r="U1996" s="1265">
        <v>0</v>
      </c>
      <c r="V1996" s="1265">
        <v>0</v>
      </c>
      <c r="W1996" s="1265">
        <v>0</v>
      </c>
      <c r="X1996" s="1265">
        <v>0</v>
      </c>
      <c r="Y1996" s="1265">
        <v>0</v>
      </c>
      <c r="Z1996" s="1265">
        <v>0</v>
      </c>
      <c r="AA1996" s="1265">
        <v>0</v>
      </c>
      <c r="AB1996" s="1265">
        <v>0</v>
      </c>
      <c r="AC1996" s="1265">
        <v>0</v>
      </c>
      <c r="AD1996" s="1265">
        <v>0</v>
      </c>
      <c r="AE1996" s="1265">
        <v>0</v>
      </c>
      <c r="AF1996" s="1265">
        <v>0</v>
      </c>
      <c r="AG1996" s="1265">
        <v>0</v>
      </c>
      <c r="AH1996" s="1265">
        <v>0</v>
      </c>
    </row>
    <row r="1997" spans="1:34" s="445" customFormat="1" ht="14.25" customHeight="1">
      <c r="A1997" s="2591" t="s">
        <v>2456</v>
      </c>
      <c r="B1997" s="2591"/>
      <c r="C1997" s="2596" t="s">
        <v>2457</v>
      </c>
      <c r="D1997" s="2596"/>
      <c r="E1997" s="2596"/>
      <c r="F1997" s="2596"/>
      <c r="G1997" s="1268" t="s">
        <v>4140</v>
      </c>
      <c r="H1997" s="1265">
        <v>12</v>
      </c>
      <c r="I1997" s="1265">
        <v>0</v>
      </c>
      <c r="J1997" s="1265">
        <v>0</v>
      </c>
      <c r="K1997" s="1265">
        <v>0</v>
      </c>
      <c r="L1997" s="1265">
        <v>0</v>
      </c>
      <c r="M1997" s="1265">
        <v>0</v>
      </c>
      <c r="N1997" s="1265">
        <v>0</v>
      </c>
      <c r="O1997" s="1265">
        <v>0</v>
      </c>
      <c r="P1997" s="1265">
        <v>0</v>
      </c>
      <c r="Q1997" s="1265">
        <v>0</v>
      </c>
      <c r="R1997" s="1265">
        <v>0</v>
      </c>
      <c r="S1997" s="1265">
        <v>0</v>
      </c>
      <c r="T1997" s="1265">
        <v>0</v>
      </c>
      <c r="U1997" s="1265">
        <v>0</v>
      </c>
      <c r="V1997" s="1265">
        <v>0</v>
      </c>
      <c r="W1997" s="1265">
        <v>0</v>
      </c>
      <c r="X1997" s="1265">
        <v>2</v>
      </c>
      <c r="Y1997" s="1265">
        <v>3</v>
      </c>
      <c r="Z1997" s="1265">
        <v>0</v>
      </c>
      <c r="AA1997" s="1265">
        <v>2</v>
      </c>
      <c r="AB1997" s="1265">
        <v>1</v>
      </c>
      <c r="AC1997" s="1265">
        <v>1</v>
      </c>
      <c r="AD1997" s="1265">
        <v>1</v>
      </c>
      <c r="AE1997" s="1265">
        <v>1</v>
      </c>
      <c r="AF1997" s="1265">
        <v>1</v>
      </c>
      <c r="AG1997" s="1265">
        <v>0</v>
      </c>
      <c r="AH1997" s="1265">
        <v>0</v>
      </c>
    </row>
    <row r="1998" spans="1:34" s="445" customFormat="1" ht="14.25" customHeight="1">
      <c r="A1998" s="2591"/>
      <c r="B1998" s="2591"/>
      <c r="C1998" s="2596"/>
      <c r="D1998" s="2596"/>
      <c r="E1998" s="2596"/>
      <c r="F1998" s="2596"/>
      <c r="G1998" s="1268" t="s">
        <v>4141</v>
      </c>
      <c r="H1998" s="1265">
        <v>7</v>
      </c>
      <c r="I1998" s="1265">
        <v>0</v>
      </c>
      <c r="J1998" s="1265">
        <v>0</v>
      </c>
      <c r="K1998" s="1265">
        <v>0</v>
      </c>
      <c r="L1998" s="1265">
        <v>0</v>
      </c>
      <c r="M1998" s="1265">
        <v>0</v>
      </c>
      <c r="N1998" s="1265">
        <v>0</v>
      </c>
      <c r="O1998" s="1265">
        <v>0</v>
      </c>
      <c r="P1998" s="1265">
        <v>0</v>
      </c>
      <c r="Q1998" s="1265">
        <v>0</v>
      </c>
      <c r="R1998" s="1265">
        <v>0</v>
      </c>
      <c r="S1998" s="1265">
        <v>0</v>
      </c>
      <c r="T1998" s="1265">
        <v>0</v>
      </c>
      <c r="U1998" s="1265">
        <v>0</v>
      </c>
      <c r="V1998" s="1265">
        <v>0</v>
      </c>
      <c r="W1998" s="1265">
        <v>0</v>
      </c>
      <c r="X1998" s="1265">
        <v>2</v>
      </c>
      <c r="Y1998" s="1265">
        <v>1</v>
      </c>
      <c r="Z1998" s="1265">
        <v>0</v>
      </c>
      <c r="AA1998" s="1265">
        <v>1</v>
      </c>
      <c r="AB1998" s="1265">
        <v>1</v>
      </c>
      <c r="AC1998" s="1265">
        <v>1</v>
      </c>
      <c r="AD1998" s="1265">
        <v>0</v>
      </c>
      <c r="AE1998" s="1265">
        <v>1</v>
      </c>
      <c r="AF1998" s="1265">
        <v>0</v>
      </c>
      <c r="AG1998" s="1265">
        <v>0</v>
      </c>
      <c r="AH1998" s="1265">
        <v>0</v>
      </c>
    </row>
    <row r="1999" spans="1:34" s="447" customFormat="1" ht="14.25" customHeight="1" thickBot="1">
      <c r="A1999" s="2594"/>
      <c r="B1999" s="2594"/>
      <c r="C1999" s="2601"/>
      <c r="D1999" s="2601"/>
      <c r="E1999" s="2601"/>
      <c r="F1999" s="2601"/>
      <c r="G1999" s="1269" t="s">
        <v>4368</v>
      </c>
      <c r="H1999" s="1267">
        <v>5</v>
      </c>
      <c r="I1999" s="1267">
        <v>0</v>
      </c>
      <c r="J1999" s="1267">
        <v>0</v>
      </c>
      <c r="K1999" s="1267">
        <v>0</v>
      </c>
      <c r="L1999" s="1267">
        <v>0</v>
      </c>
      <c r="M1999" s="1267">
        <v>0</v>
      </c>
      <c r="N1999" s="1267">
        <v>0</v>
      </c>
      <c r="O1999" s="1267">
        <v>0</v>
      </c>
      <c r="P1999" s="1267">
        <v>0</v>
      </c>
      <c r="Q1999" s="1267">
        <v>0</v>
      </c>
      <c r="R1999" s="1267">
        <v>0</v>
      </c>
      <c r="S1999" s="1267">
        <v>0</v>
      </c>
      <c r="T1999" s="1267">
        <v>0</v>
      </c>
      <c r="U1999" s="1267">
        <v>0</v>
      </c>
      <c r="V1999" s="1267">
        <v>0</v>
      </c>
      <c r="W1999" s="1267">
        <v>0</v>
      </c>
      <c r="X1999" s="1267">
        <v>0</v>
      </c>
      <c r="Y1999" s="1267">
        <v>2</v>
      </c>
      <c r="Z1999" s="1267">
        <v>0</v>
      </c>
      <c r="AA1999" s="1267">
        <v>1</v>
      </c>
      <c r="AB1999" s="1267">
        <v>0</v>
      </c>
      <c r="AC1999" s="1267">
        <v>0</v>
      </c>
      <c r="AD1999" s="1267">
        <v>1</v>
      </c>
      <c r="AE1999" s="1267">
        <v>0</v>
      </c>
      <c r="AF1999" s="1267">
        <v>1</v>
      </c>
      <c r="AG1999" s="1267">
        <v>0</v>
      </c>
      <c r="AH1999" s="1267">
        <v>0</v>
      </c>
    </row>
    <row r="2000" spans="1:34" s="445" customFormat="1">
      <c r="A2000" s="1486"/>
      <c r="B2000" s="1486"/>
      <c r="C2000" s="446"/>
      <c r="D2000" s="446"/>
      <c r="E2000" s="446"/>
      <c r="F2000" s="446"/>
      <c r="G2000" s="1485"/>
    </row>
    <row r="2001" spans="1:34" s="445" customFormat="1">
      <c r="A2001" s="1486"/>
      <c r="B2001" s="1486"/>
      <c r="C2001" s="446"/>
      <c r="D2001" s="446"/>
      <c r="E2001" s="446"/>
      <c r="F2001" s="446"/>
      <c r="G2001" s="1485"/>
    </row>
    <row r="2002" spans="1:34" s="437" customFormat="1" ht="21">
      <c r="A2002" s="2592" t="s">
        <v>4500</v>
      </c>
      <c r="B2002" s="2592"/>
      <c r="C2002" s="2592"/>
      <c r="D2002" s="2592"/>
      <c r="E2002" s="2592"/>
      <c r="F2002" s="2592"/>
      <c r="G2002" s="2592"/>
      <c r="H2002" s="2592"/>
      <c r="I2002" s="2592"/>
      <c r="J2002" s="2592"/>
      <c r="K2002" s="2592"/>
      <c r="L2002" s="2592"/>
      <c r="M2002" s="2592"/>
      <c r="N2002" s="2592"/>
      <c r="O2002" s="2592"/>
      <c r="P2002" s="2593" t="s">
        <v>4701</v>
      </c>
      <c r="Q2002" s="2593"/>
      <c r="R2002" s="2593"/>
      <c r="S2002" s="2593"/>
      <c r="T2002" s="2593"/>
      <c r="U2002" s="2593"/>
      <c r="V2002" s="2593"/>
      <c r="W2002" s="2593"/>
      <c r="X2002" s="2593"/>
      <c r="Y2002" s="2593"/>
      <c r="Z2002" s="2593"/>
      <c r="AA2002" s="2593"/>
      <c r="AB2002" s="2593"/>
      <c r="AC2002" s="2593"/>
      <c r="AD2002" s="2593"/>
      <c r="AE2002" s="2593"/>
      <c r="AF2002" s="2593"/>
      <c r="AG2002" s="2593"/>
      <c r="AH2002" s="2593"/>
    </row>
    <row r="2003" spans="1:34" s="437" customFormat="1" ht="16.7" customHeight="1">
      <c r="A2003" s="2599" t="s">
        <v>4490</v>
      </c>
      <c r="B2003" s="2599"/>
      <c r="C2003" s="2599"/>
      <c r="D2003" s="2599"/>
      <c r="E2003" s="2599"/>
      <c r="F2003" s="2599"/>
      <c r="G2003" s="2599"/>
      <c r="H2003" s="2599"/>
      <c r="I2003" s="2599"/>
      <c r="J2003" s="2599"/>
      <c r="K2003" s="2599"/>
      <c r="L2003" s="2599"/>
      <c r="M2003" s="2599"/>
      <c r="N2003" s="2599"/>
      <c r="O2003" s="2599"/>
      <c r="P2003" s="2600" t="s">
        <v>1382</v>
      </c>
      <c r="Q2003" s="2600"/>
      <c r="R2003" s="2600"/>
      <c r="S2003" s="2600"/>
      <c r="T2003" s="2600"/>
      <c r="U2003" s="2600"/>
      <c r="V2003" s="2600"/>
      <c r="W2003" s="2600"/>
      <c r="X2003" s="2600"/>
      <c r="Y2003" s="2600"/>
      <c r="Z2003" s="2600"/>
      <c r="AA2003" s="2600"/>
      <c r="AB2003" s="2600"/>
      <c r="AC2003" s="2600"/>
      <c r="AD2003" s="2600"/>
      <c r="AE2003" s="2600"/>
      <c r="AF2003" s="2600"/>
      <c r="AG2003" s="2600"/>
      <c r="AH2003" s="2600"/>
    </row>
    <row r="2004" spans="1:34" ht="20.25">
      <c r="A2004" s="2592" t="s">
        <v>1606</v>
      </c>
      <c r="B2004" s="2592"/>
      <c r="C2004" s="2592"/>
      <c r="D2004" s="2592"/>
      <c r="E2004" s="2592"/>
      <c r="F2004" s="2592"/>
      <c r="G2004" s="2592"/>
      <c r="H2004" s="2592"/>
      <c r="I2004" s="2592"/>
      <c r="J2004" s="2592"/>
      <c r="K2004" s="2592"/>
      <c r="L2004" s="2592"/>
      <c r="M2004" s="2592"/>
      <c r="N2004" s="2592"/>
      <c r="O2004" s="2592"/>
      <c r="P2004" s="2593" t="s">
        <v>1647</v>
      </c>
      <c r="Q2004" s="2593"/>
      <c r="R2004" s="2593"/>
      <c r="S2004" s="2593"/>
      <c r="T2004" s="2593"/>
      <c r="U2004" s="2593"/>
      <c r="V2004" s="2593"/>
      <c r="W2004" s="2593"/>
      <c r="X2004" s="2593"/>
      <c r="Y2004" s="2593"/>
      <c r="Z2004" s="2593"/>
      <c r="AA2004" s="2593"/>
      <c r="AB2004" s="2593"/>
      <c r="AC2004" s="2593"/>
      <c r="AD2004" s="2593"/>
      <c r="AE2004" s="2593"/>
      <c r="AF2004" s="2593"/>
      <c r="AG2004" s="2593"/>
      <c r="AH2004" s="2593"/>
    </row>
    <row r="2005" spans="1:34" s="437" customFormat="1" ht="17.45" customHeight="1" thickBot="1">
      <c r="A2005" s="2594" t="s">
        <v>1648</v>
      </c>
      <c r="B2005" s="2594"/>
      <c r="C2005" s="438"/>
      <c r="D2005" s="438"/>
      <c r="E2005" s="438"/>
      <c r="F2005" s="438"/>
      <c r="G2005" s="439"/>
      <c r="O2005" s="547" t="s">
        <v>608</v>
      </c>
      <c r="P2005" s="548" t="s">
        <v>1649</v>
      </c>
      <c r="AG2005" s="2595" t="s">
        <v>678</v>
      </c>
      <c r="AH2005" s="2595"/>
    </row>
    <row r="2006" spans="1:34" s="437" customFormat="1" ht="16.5" customHeight="1">
      <c r="A2006" s="2336" t="s">
        <v>1650</v>
      </c>
      <c r="B2006" s="2336"/>
      <c r="C2006" s="2338" t="s">
        <v>1609</v>
      </c>
      <c r="D2006" s="2339"/>
      <c r="E2006" s="2339"/>
      <c r="F2006" s="2339"/>
      <c r="G2006" s="2336"/>
      <c r="H2006" s="2345" t="s">
        <v>4383</v>
      </c>
      <c r="I2006" s="2345" t="s">
        <v>1611</v>
      </c>
      <c r="J2006" s="2345" t="s">
        <v>1612</v>
      </c>
      <c r="K2006" s="440"/>
      <c r="L2006" s="440"/>
      <c r="M2006" s="440"/>
      <c r="N2006" s="440"/>
      <c r="O2006" s="440">
        <v>5</v>
      </c>
      <c r="P2006" s="440">
        <v>10</v>
      </c>
      <c r="Q2006" s="440">
        <v>15</v>
      </c>
      <c r="R2006" s="440">
        <v>20</v>
      </c>
      <c r="S2006" s="440">
        <v>25</v>
      </c>
      <c r="T2006" s="440">
        <v>30</v>
      </c>
      <c r="U2006" s="440">
        <v>35</v>
      </c>
      <c r="V2006" s="440">
        <v>40</v>
      </c>
      <c r="W2006" s="440">
        <v>45</v>
      </c>
      <c r="X2006" s="440">
        <v>50</v>
      </c>
      <c r="Y2006" s="440">
        <v>55</v>
      </c>
      <c r="Z2006" s="440">
        <v>60</v>
      </c>
      <c r="AA2006" s="440">
        <v>65</v>
      </c>
      <c r="AB2006" s="440">
        <v>70</v>
      </c>
      <c r="AC2006" s="440">
        <v>75</v>
      </c>
      <c r="AD2006" s="440">
        <v>80</v>
      </c>
      <c r="AE2006" s="440">
        <v>85</v>
      </c>
      <c r="AF2006" s="440">
        <v>90</v>
      </c>
      <c r="AG2006" s="440">
        <v>95</v>
      </c>
      <c r="AH2006" s="441"/>
    </row>
    <row r="2007" spans="1:34" s="437" customFormat="1">
      <c r="A2007" s="2337"/>
      <c r="B2007" s="2337"/>
      <c r="C2007" s="2340"/>
      <c r="D2007" s="2341"/>
      <c r="E2007" s="2341"/>
      <c r="F2007" s="2341"/>
      <c r="G2007" s="2337"/>
      <c r="H2007" s="2346"/>
      <c r="I2007" s="2346"/>
      <c r="J2007" s="2346"/>
      <c r="K2007" s="442"/>
      <c r="L2007" s="442"/>
      <c r="M2007" s="442"/>
      <c r="N2007" s="442"/>
      <c r="O2007" s="442"/>
      <c r="P2007" s="442"/>
      <c r="Q2007" s="442"/>
      <c r="R2007" s="442"/>
      <c r="S2007" s="442"/>
      <c r="T2007" s="442"/>
      <c r="U2007" s="442"/>
      <c r="V2007" s="442"/>
      <c r="W2007" s="442"/>
      <c r="X2007" s="442"/>
      <c r="Y2007" s="442"/>
      <c r="Z2007" s="442"/>
      <c r="AA2007" s="442"/>
      <c r="AB2007" s="442"/>
      <c r="AC2007" s="442"/>
      <c r="AD2007" s="442"/>
      <c r="AE2007" s="442"/>
      <c r="AF2007" s="442"/>
      <c r="AG2007" s="442"/>
      <c r="AH2007" s="489"/>
    </row>
    <row r="2008" spans="1:34" s="437" customFormat="1" ht="16.5">
      <c r="A2008" s="2337"/>
      <c r="B2008" s="2337"/>
      <c r="C2008" s="2340"/>
      <c r="D2008" s="2341"/>
      <c r="E2008" s="2341"/>
      <c r="F2008" s="2341"/>
      <c r="G2008" s="2337"/>
      <c r="H2008" s="2346"/>
      <c r="I2008" s="2346"/>
      <c r="J2008" s="2346"/>
      <c r="K2008" s="442">
        <v>1</v>
      </c>
      <c r="L2008" s="442">
        <v>2</v>
      </c>
      <c r="M2008" s="442">
        <v>3</v>
      </c>
      <c r="N2008" s="442">
        <v>4</v>
      </c>
      <c r="O2008" s="442" t="s">
        <v>4363</v>
      </c>
      <c r="P2008" s="442" t="s">
        <v>4363</v>
      </c>
      <c r="Q2008" s="442" t="s">
        <v>4364</v>
      </c>
      <c r="R2008" s="442" t="s">
        <v>4363</v>
      </c>
      <c r="S2008" s="442" t="s">
        <v>4384</v>
      </c>
      <c r="T2008" s="442" t="s">
        <v>4362</v>
      </c>
      <c r="U2008" s="442" t="s">
        <v>1613</v>
      </c>
      <c r="V2008" s="442" t="s">
        <v>4363</v>
      </c>
      <c r="W2008" s="442" t="s">
        <v>4364</v>
      </c>
      <c r="X2008" s="442" t="s">
        <v>1613</v>
      </c>
      <c r="Y2008" s="442" t="s">
        <v>4363</v>
      </c>
      <c r="Z2008" s="442" t="s">
        <v>1613</v>
      </c>
      <c r="AA2008" s="442" t="s">
        <v>4364</v>
      </c>
      <c r="AB2008" s="442" t="s">
        <v>4363</v>
      </c>
      <c r="AC2008" s="442" t="s">
        <v>1613</v>
      </c>
      <c r="AD2008" s="442" t="s">
        <v>1613</v>
      </c>
      <c r="AE2008" s="442" t="s">
        <v>4364</v>
      </c>
      <c r="AF2008" s="442" t="s">
        <v>4364</v>
      </c>
      <c r="AG2008" s="442" t="s">
        <v>4364</v>
      </c>
      <c r="AH2008" s="489" t="s">
        <v>1614</v>
      </c>
    </row>
    <row r="2009" spans="1:34" s="437" customFormat="1" ht="15.75" customHeight="1">
      <c r="A2009" s="2337"/>
      <c r="B2009" s="2337"/>
      <c r="C2009" s="2340"/>
      <c r="D2009" s="2341"/>
      <c r="E2009" s="2341"/>
      <c r="F2009" s="2341"/>
      <c r="G2009" s="2337"/>
      <c r="H2009" s="2346"/>
      <c r="I2009" s="2346"/>
      <c r="J2009" s="2346"/>
      <c r="K2009" s="442"/>
      <c r="L2009" s="442"/>
      <c r="M2009" s="442"/>
      <c r="N2009" s="442"/>
      <c r="O2009" s="442"/>
      <c r="P2009" s="442"/>
      <c r="Q2009" s="442"/>
      <c r="R2009" s="442"/>
      <c r="S2009" s="442"/>
      <c r="T2009" s="442"/>
      <c r="U2009" s="442"/>
      <c r="V2009" s="442"/>
      <c r="W2009" s="442"/>
      <c r="X2009" s="442"/>
      <c r="Y2009" s="442"/>
      <c r="Z2009" s="442"/>
      <c r="AA2009" s="442"/>
      <c r="AB2009" s="442"/>
      <c r="AC2009" s="442"/>
      <c r="AD2009" s="442"/>
      <c r="AE2009" s="442"/>
      <c r="AF2009" s="442"/>
      <c r="AG2009" s="442"/>
      <c r="AH2009" s="489"/>
    </row>
    <row r="2010" spans="1:34" s="437" customFormat="1" ht="15.75" customHeight="1">
      <c r="A2010" s="2337"/>
      <c r="B2010" s="2337"/>
      <c r="C2010" s="2340"/>
      <c r="D2010" s="2341"/>
      <c r="E2010" s="2341"/>
      <c r="F2010" s="2341"/>
      <c r="G2010" s="2337"/>
      <c r="H2010" s="2346"/>
      <c r="I2010" s="2346"/>
      <c r="J2010" s="2346"/>
      <c r="K2010" s="442"/>
      <c r="L2010" s="442"/>
      <c r="M2010" s="442"/>
      <c r="N2010" s="442"/>
      <c r="O2010" s="442">
        <v>9</v>
      </c>
      <c r="P2010" s="442">
        <v>14</v>
      </c>
      <c r="Q2010" s="442">
        <v>19</v>
      </c>
      <c r="R2010" s="442">
        <v>24</v>
      </c>
      <c r="S2010" s="442">
        <v>29</v>
      </c>
      <c r="T2010" s="442">
        <v>34</v>
      </c>
      <c r="U2010" s="442">
        <v>39</v>
      </c>
      <c r="V2010" s="442">
        <v>44</v>
      </c>
      <c r="W2010" s="442">
        <v>49</v>
      </c>
      <c r="X2010" s="442">
        <v>54</v>
      </c>
      <c r="Y2010" s="442">
        <v>59</v>
      </c>
      <c r="Z2010" s="442">
        <v>64</v>
      </c>
      <c r="AA2010" s="442">
        <v>69</v>
      </c>
      <c r="AB2010" s="442">
        <v>74</v>
      </c>
      <c r="AC2010" s="442">
        <v>79</v>
      </c>
      <c r="AD2010" s="442">
        <v>84</v>
      </c>
      <c r="AE2010" s="442">
        <v>89</v>
      </c>
      <c r="AF2010" s="442">
        <v>94</v>
      </c>
      <c r="AG2010" s="442">
        <v>99</v>
      </c>
      <c r="AH2010" s="489"/>
    </row>
    <row r="2011" spans="1:34" s="437" customFormat="1" ht="16.5" customHeight="1" thickBot="1">
      <c r="A2011" s="2344"/>
      <c r="B2011" s="2344"/>
      <c r="C2011" s="2342"/>
      <c r="D2011" s="2598"/>
      <c r="E2011" s="2598"/>
      <c r="F2011" s="2598"/>
      <c r="G2011" s="2344"/>
      <c r="H2011" s="2347"/>
      <c r="I2011" s="2347"/>
      <c r="J2011" s="2347"/>
      <c r="K2011" s="443"/>
      <c r="L2011" s="443"/>
      <c r="M2011" s="443"/>
      <c r="N2011" s="443"/>
      <c r="O2011" s="443"/>
      <c r="P2011" s="443"/>
      <c r="Q2011" s="443"/>
      <c r="R2011" s="443"/>
      <c r="S2011" s="443"/>
      <c r="T2011" s="443"/>
      <c r="U2011" s="443"/>
      <c r="V2011" s="443"/>
      <c r="W2011" s="443"/>
      <c r="X2011" s="443"/>
      <c r="Y2011" s="443"/>
      <c r="Z2011" s="443"/>
      <c r="AA2011" s="443"/>
      <c r="AB2011" s="443"/>
      <c r="AC2011" s="443"/>
      <c r="AD2011" s="443"/>
      <c r="AE2011" s="443"/>
      <c r="AF2011" s="443"/>
      <c r="AG2011" s="443"/>
      <c r="AH2011" s="444"/>
    </row>
    <row r="2012" spans="1:34" s="445" customFormat="1" ht="14.25" customHeight="1">
      <c r="A2012" s="2591" t="s">
        <v>2458</v>
      </c>
      <c r="B2012" s="2591"/>
      <c r="C2012" s="2602" t="s">
        <v>2459</v>
      </c>
      <c r="D2012" s="2602"/>
      <c r="E2012" s="2602"/>
      <c r="F2012" s="2602"/>
      <c r="G2012" s="1268" t="s">
        <v>4140</v>
      </c>
      <c r="H2012" s="1265">
        <v>12</v>
      </c>
      <c r="I2012" s="1265">
        <v>0</v>
      </c>
      <c r="J2012" s="1265">
        <v>0</v>
      </c>
      <c r="K2012" s="1265">
        <v>0</v>
      </c>
      <c r="L2012" s="1265">
        <v>0</v>
      </c>
      <c r="M2012" s="1265">
        <v>0</v>
      </c>
      <c r="N2012" s="1265">
        <v>0</v>
      </c>
      <c r="O2012" s="1265">
        <v>0</v>
      </c>
      <c r="P2012" s="1265">
        <v>0</v>
      </c>
      <c r="Q2012" s="1265">
        <v>0</v>
      </c>
      <c r="R2012" s="1265">
        <v>0</v>
      </c>
      <c r="S2012" s="1265">
        <v>0</v>
      </c>
      <c r="T2012" s="1265">
        <v>0</v>
      </c>
      <c r="U2012" s="1265">
        <v>0</v>
      </c>
      <c r="V2012" s="1265">
        <v>0</v>
      </c>
      <c r="W2012" s="1265">
        <v>0</v>
      </c>
      <c r="X2012" s="1265">
        <v>2</v>
      </c>
      <c r="Y2012" s="1265">
        <v>3</v>
      </c>
      <c r="Z2012" s="1265">
        <v>0</v>
      </c>
      <c r="AA2012" s="1265">
        <v>2</v>
      </c>
      <c r="AB2012" s="1265">
        <v>1</v>
      </c>
      <c r="AC2012" s="1265">
        <v>1</v>
      </c>
      <c r="AD2012" s="1265">
        <v>1</v>
      </c>
      <c r="AE2012" s="1265">
        <v>1</v>
      </c>
      <c r="AF2012" s="1265">
        <v>1</v>
      </c>
      <c r="AG2012" s="1265">
        <v>0</v>
      </c>
      <c r="AH2012" s="1265">
        <v>0</v>
      </c>
    </row>
    <row r="2013" spans="1:34" s="445" customFormat="1" ht="14.25" customHeight="1">
      <c r="A2013" s="2591"/>
      <c r="B2013" s="2591"/>
      <c r="C2013" s="2597"/>
      <c r="D2013" s="2597"/>
      <c r="E2013" s="2597"/>
      <c r="F2013" s="2597"/>
      <c r="G2013" s="1268" t="s">
        <v>1618</v>
      </c>
      <c r="H2013" s="1265">
        <v>7</v>
      </c>
      <c r="I2013" s="1265">
        <v>0</v>
      </c>
      <c r="J2013" s="1265">
        <v>0</v>
      </c>
      <c r="K2013" s="1265">
        <v>0</v>
      </c>
      <c r="L2013" s="1265">
        <v>0</v>
      </c>
      <c r="M2013" s="1265">
        <v>0</v>
      </c>
      <c r="N2013" s="1265">
        <v>0</v>
      </c>
      <c r="O2013" s="1265">
        <v>0</v>
      </c>
      <c r="P2013" s="1265">
        <v>0</v>
      </c>
      <c r="Q2013" s="1265">
        <v>0</v>
      </c>
      <c r="R2013" s="1265">
        <v>0</v>
      </c>
      <c r="S2013" s="1265">
        <v>0</v>
      </c>
      <c r="T2013" s="1265">
        <v>0</v>
      </c>
      <c r="U2013" s="1265">
        <v>0</v>
      </c>
      <c r="V2013" s="1265">
        <v>0</v>
      </c>
      <c r="W2013" s="1265">
        <v>0</v>
      </c>
      <c r="X2013" s="1265">
        <v>2</v>
      </c>
      <c r="Y2013" s="1265">
        <v>1</v>
      </c>
      <c r="Z2013" s="1265">
        <v>0</v>
      </c>
      <c r="AA2013" s="1265">
        <v>1</v>
      </c>
      <c r="AB2013" s="1265">
        <v>1</v>
      </c>
      <c r="AC2013" s="1265">
        <v>1</v>
      </c>
      <c r="AD2013" s="1265">
        <v>0</v>
      </c>
      <c r="AE2013" s="1265">
        <v>1</v>
      </c>
      <c r="AF2013" s="1265">
        <v>0</v>
      </c>
      <c r="AG2013" s="1265">
        <v>0</v>
      </c>
      <c r="AH2013" s="1265">
        <v>0</v>
      </c>
    </row>
    <row r="2014" spans="1:34" s="447" customFormat="1" ht="15" customHeight="1">
      <c r="A2014" s="2591"/>
      <c r="B2014" s="2591"/>
      <c r="C2014" s="2597"/>
      <c r="D2014" s="2597"/>
      <c r="E2014" s="2597"/>
      <c r="F2014" s="2597"/>
      <c r="G2014" s="1268" t="s">
        <v>1619</v>
      </c>
      <c r="H2014" s="1265">
        <v>5</v>
      </c>
      <c r="I2014" s="1265">
        <v>0</v>
      </c>
      <c r="J2014" s="1265">
        <v>0</v>
      </c>
      <c r="K2014" s="1265">
        <v>0</v>
      </c>
      <c r="L2014" s="1265">
        <v>0</v>
      </c>
      <c r="M2014" s="1265">
        <v>0</v>
      </c>
      <c r="N2014" s="1265">
        <v>0</v>
      </c>
      <c r="O2014" s="1265">
        <v>0</v>
      </c>
      <c r="P2014" s="1265">
        <v>0</v>
      </c>
      <c r="Q2014" s="1265">
        <v>0</v>
      </c>
      <c r="R2014" s="1265">
        <v>0</v>
      </c>
      <c r="S2014" s="1265">
        <v>0</v>
      </c>
      <c r="T2014" s="1265">
        <v>0</v>
      </c>
      <c r="U2014" s="1265">
        <v>0</v>
      </c>
      <c r="V2014" s="1265">
        <v>0</v>
      </c>
      <c r="W2014" s="1265">
        <v>0</v>
      </c>
      <c r="X2014" s="1265">
        <v>0</v>
      </c>
      <c r="Y2014" s="1265">
        <v>2</v>
      </c>
      <c r="Z2014" s="1265">
        <v>0</v>
      </c>
      <c r="AA2014" s="1265">
        <v>1</v>
      </c>
      <c r="AB2014" s="1265">
        <v>0</v>
      </c>
      <c r="AC2014" s="1265">
        <v>0</v>
      </c>
      <c r="AD2014" s="1265">
        <v>1</v>
      </c>
      <c r="AE2014" s="1265">
        <v>0</v>
      </c>
      <c r="AF2014" s="1265">
        <v>1</v>
      </c>
      <c r="AG2014" s="1265">
        <v>0</v>
      </c>
      <c r="AH2014" s="1265">
        <v>0</v>
      </c>
    </row>
    <row r="2015" spans="1:34" s="445" customFormat="1" ht="14.25" customHeight="1">
      <c r="A2015" s="2591" t="s">
        <v>2460</v>
      </c>
      <c r="B2015" s="2591"/>
      <c r="C2015" s="2597" t="s">
        <v>2461</v>
      </c>
      <c r="D2015" s="2597"/>
      <c r="E2015" s="2597"/>
      <c r="F2015" s="2597"/>
      <c r="G2015" s="1268" t="s">
        <v>4140</v>
      </c>
      <c r="H2015" s="1265">
        <v>25</v>
      </c>
      <c r="I2015" s="1265">
        <v>0</v>
      </c>
      <c r="J2015" s="1265">
        <v>1</v>
      </c>
      <c r="K2015" s="1265">
        <v>0</v>
      </c>
      <c r="L2015" s="1265">
        <v>0</v>
      </c>
      <c r="M2015" s="1265">
        <v>0</v>
      </c>
      <c r="N2015" s="1265">
        <v>0</v>
      </c>
      <c r="O2015" s="1265">
        <v>0</v>
      </c>
      <c r="P2015" s="1265">
        <v>0</v>
      </c>
      <c r="Q2015" s="1265">
        <v>0</v>
      </c>
      <c r="R2015" s="1265">
        <v>0</v>
      </c>
      <c r="S2015" s="1265">
        <v>0</v>
      </c>
      <c r="T2015" s="1265">
        <v>0</v>
      </c>
      <c r="U2015" s="1265">
        <v>1</v>
      </c>
      <c r="V2015" s="1265">
        <v>1</v>
      </c>
      <c r="W2015" s="1265">
        <v>1</v>
      </c>
      <c r="X2015" s="1265">
        <v>1</v>
      </c>
      <c r="Y2015" s="1265">
        <v>1</v>
      </c>
      <c r="Z2015" s="1265">
        <v>2</v>
      </c>
      <c r="AA2015" s="1265">
        <v>4</v>
      </c>
      <c r="AB2015" s="1265">
        <v>2</v>
      </c>
      <c r="AC2015" s="1265">
        <v>4</v>
      </c>
      <c r="AD2015" s="1265">
        <v>3</v>
      </c>
      <c r="AE2015" s="1265">
        <v>2</v>
      </c>
      <c r="AF2015" s="1265">
        <v>1</v>
      </c>
      <c r="AG2015" s="1265">
        <v>1</v>
      </c>
      <c r="AH2015" s="1265">
        <v>0</v>
      </c>
    </row>
    <row r="2016" spans="1:34" s="445" customFormat="1" ht="14.25" customHeight="1">
      <c r="A2016" s="2591"/>
      <c r="B2016" s="2591"/>
      <c r="C2016" s="2597"/>
      <c r="D2016" s="2597"/>
      <c r="E2016" s="2597"/>
      <c r="F2016" s="2597"/>
      <c r="G2016" s="1268" t="s">
        <v>1618</v>
      </c>
      <c r="H2016" s="1265">
        <v>18</v>
      </c>
      <c r="I2016" s="1265">
        <v>0</v>
      </c>
      <c r="J2016" s="1265">
        <v>1</v>
      </c>
      <c r="K2016" s="1265">
        <v>0</v>
      </c>
      <c r="L2016" s="1265">
        <v>0</v>
      </c>
      <c r="M2016" s="1265">
        <v>0</v>
      </c>
      <c r="N2016" s="1265">
        <v>0</v>
      </c>
      <c r="O2016" s="1265">
        <v>0</v>
      </c>
      <c r="P2016" s="1265">
        <v>0</v>
      </c>
      <c r="Q2016" s="1265">
        <v>0</v>
      </c>
      <c r="R2016" s="1265">
        <v>0</v>
      </c>
      <c r="S2016" s="1265">
        <v>0</v>
      </c>
      <c r="T2016" s="1265">
        <v>0</v>
      </c>
      <c r="U2016" s="1265">
        <v>1</v>
      </c>
      <c r="V2016" s="1265">
        <v>1</v>
      </c>
      <c r="W2016" s="1265">
        <v>1</v>
      </c>
      <c r="X2016" s="1265">
        <v>1</v>
      </c>
      <c r="Y2016" s="1265">
        <v>1</v>
      </c>
      <c r="Z2016" s="1265">
        <v>1</v>
      </c>
      <c r="AA2016" s="1265">
        <v>4</v>
      </c>
      <c r="AB2016" s="1265">
        <v>2</v>
      </c>
      <c r="AC2016" s="1265">
        <v>1</v>
      </c>
      <c r="AD2016" s="1265">
        <v>2</v>
      </c>
      <c r="AE2016" s="1265">
        <v>1</v>
      </c>
      <c r="AF2016" s="1265">
        <v>0</v>
      </c>
      <c r="AG2016" s="1265">
        <v>1</v>
      </c>
      <c r="AH2016" s="1265">
        <v>0</v>
      </c>
    </row>
    <row r="2017" spans="1:34" s="447" customFormat="1" ht="14.25" customHeight="1">
      <c r="A2017" s="2591"/>
      <c r="B2017" s="2591"/>
      <c r="C2017" s="2597"/>
      <c r="D2017" s="2597"/>
      <c r="E2017" s="2597"/>
      <c r="F2017" s="2597"/>
      <c r="G2017" s="1268" t="s">
        <v>1619</v>
      </c>
      <c r="H2017" s="1265">
        <v>7</v>
      </c>
      <c r="I2017" s="1265">
        <v>0</v>
      </c>
      <c r="J2017" s="1265">
        <v>0</v>
      </c>
      <c r="K2017" s="1265">
        <v>0</v>
      </c>
      <c r="L2017" s="1265">
        <v>0</v>
      </c>
      <c r="M2017" s="1265">
        <v>0</v>
      </c>
      <c r="N2017" s="1265">
        <v>0</v>
      </c>
      <c r="O2017" s="1265">
        <v>0</v>
      </c>
      <c r="P2017" s="1265">
        <v>0</v>
      </c>
      <c r="Q2017" s="1265">
        <v>0</v>
      </c>
      <c r="R2017" s="1265">
        <v>0</v>
      </c>
      <c r="S2017" s="1265">
        <v>0</v>
      </c>
      <c r="T2017" s="1265">
        <v>0</v>
      </c>
      <c r="U2017" s="1265">
        <v>0</v>
      </c>
      <c r="V2017" s="1265">
        <v>0</v>
      </c>
      <c r="W2017" s="1265">
        <v>0</v>
      </c>
      <c r="X2017" s="1265">
        <v>0</v>
      </c>
      <c r="Y2017" s="1265">
        <v>0</v>
      </c>
      <c r="Z2017" s="1265">
        <v>1</v>
      </c>
      <c r="AA2017" s="1265">
        <v>0</v>
      </c>
      <c r="AB2017" s="1265">
        <v>0</v>
      </c>
      <c r="AC2017" s="1265">
        <v>3</v>
      </c>
      <c r="AD2017" s="1265">
        <v>1</v>
      </c>
      <c r="AE2017" s="1265">
        <v>1</v>
      </c>
      <c r="AF2017" s="1265">
        <v>1</v>
      </c>
      <c r="AG2017" s="1265">
        <v>0</v>
      </c>
      <c r="AH2017" s="1265">
        <v>0</v>
      </c>
    </row>
    <row r="2018" spans="1:34" s="445" customFormat="1" ht="14.25" customHeight="1">
      <c r="A2018" s="2591" t="s">
        <v>2462</v>
      </c>
      <c r="B2018" s="2591"/>
      <c r="C2018" s="2597" t="s">
        <v>4702</v>
      </c>
      <c r="D2018" s="2597"/>
      <c r="E2018" s="2597"/>
      <c r="F2018" s="2597"/>
      <c r="G2018" s="1268" t="s">
        <v>4373</v>
      </c>
      <c r="H2018" s="1265">
        <v>1</v>
      </c>
      <c r="I2018" s="1265">
        <v>0</v>
      </c>
      <c r="J2018" s="1265">
        <v>0</v>
      </c>
      <c r="K2018" s="1265">
        <v>0</v>
      </c>
      <c r="L2018" s="1265">
        <v>0</v>
      </c>
      <c r="M2018" s="1265">
        <v>0</v>
      </c>
      <c r="N2018" s="1265">
        <v>0</v>
      </c>
      <c r="O2018" s="1265">
        <v>0</v>
      </c>
      <c r="P2018" s="1265">
        <v>0</v>
      </c>
      <c r="Q2018" s="1265">
        <v>0</v>
      </c>
      <c r="R2018" s="1265">
        <v>0</v>
      </c>
      <c r="S2018" s="1265">
        <v>0</v>
      </c>
      <c r="T2018" s="1265">
        <v>0</v>
      </c>
      <c r="U2018" s="1265">
        <v>0</v>
      </c>
      <c r="V2018" s="1265">
        <v>0</v>
      </c>
      <c r="W2018" s="1265">
        <v>0</v>
      </c>
      <c r="X2018" s="1265">
        <v>0</v>
      </c>
      <c r="Y2018" s="1265">
        <v>0</v>
      </c>
      <c r="Z2018" s="1265">
        <v>0</v>
      </c>
      <c r="AA2018" s="1265">
        <v>0</v>
      </c>
      <c r="AB2018" s="1265">
        <v>0</v>
      </c>
      <c r="AC2018" s="1265">
        <v>1</v>
      </c>
      <c r="AD2018" s="1265">
        <v>0</v>
      </c>
      <c r="AE2018" s="1265">
        <v>0</v>
      </c>
      <c r="AF2018" s="1265">
        <v>0</v>
      </c>
      <c r="AG2018" s="1265">
        <v>0</v>
      </c>
      <c r="AH2018" s="1265">
        <v>0</v>
      </c>
    </row>
    <row r="2019" spans="1:34" s="445" customFormat="1" ht="14.25" customHeight="1">
      <c r="A2019" s="2591"/>
      <c r="B2019" s="2591"/>
      <c r="C2019" s="2597"/>
      <c r="D2019" s="2597"/>
      <c r="E2019" s="2597"/>
      <c r="F2019" s="2597"/>
      <c r="G2019" s="1268" t="s">
        <v>4141</v>
      </c>
      <c r="H2019" s="1265">
        <v>0</v>
      </c>
      <c r="I2019" s="1265">
        <v>0</v>
      </c>
      <c r="J2019" s="1265">
        <v>0</v>
      </c>
      <c r="K2019" s="1265">
        <v>0</v>
      </c>
      <c r="L2019" s="1265">
        <v>0</v>
      </c>
      <c r="M2019" s="1265">
        <v>0</v>
      </c>
      <c r="N2019" s="1265">
        <v>0</v>
      </c>
      <c r="O2019" s="1265">
        <v>0</v>
      </c>
      <c r="P2019" s="1265">
        <v>0</v>
      </c>
      <c r="Q2019" s="1265">
        <v>0</v>
      </c>
      <c r="R2019" s="1265">
        <v>0</v>
      </c>
      <c r="S2019" s="1265">
        <v>0</v>
      </c>
      <c r="T2019" s="1265">
        <v>0</v>
      </c>
      <c r="U2019" s="1265">
        <v>0</v>
      </c>
      <c r="V2019" s="1265">
        <v>0</v>
      </c>
      <c r="W2019" s="1265">
        <v>0</v>
      </c>
      <c r="X2019" s="1265">
        <v>0</v>
      </c>
      <c r="Y2019" s="1265">
        <v>0</v>
      </c>
      <c r="Z2019" s="1265">
        <v>0</v>
      </c>
      <c r="AA2019" s="1265">
        <v>0</v>
      </c>
      <c r="AB2019" s="1265">
        <v>0</v>
      </c>
      <c r="AC2019" s="1265">
        <v>0</v>
      </c>
      <c r="AD2019" s="1265">
        <v>0</v>
      </c>
      <c r="AE2019" s="1265">
        <v>0</v>
      </c>
      <c r="AF2019" s="1265">
        <v>0</v>
      </c>
      <c r="AG2019" s="1265">
        <v>0</v>
      </c>
      <c r="AH2019" s="1265">
        <v>0</v>
      </c>
    </row>
    <row r="2020" spans="1:34" s="445" customFormat="1" ht="14.25" customHeight="1">
      <c r="A2020" s="2591"/>
      <c r="B2020" s="2591"/>
      <c r="C2020" s="2597"/>
      <c r="D2020" s="2597"/>
      <c r="E2020" s="2597"/>
      <c r="F2020" s="2597"/>
      <c r="G2020" s="1268" t="s">
        <v>4388</v>
      </c>
      <c r="H2020" s="1265">
        <v>1</v>
      </c>
      <c r="I2020" s="1265">
        <v>0</v>
      </c>
      <c r="J2020" s="1265">
        <v>0</v>
      </c>
      <c r="K2020" s="1265">
        <v>0</v>
      </c>
      <c r="L2020" s="1265">
        <v>0</v>
      </c>
      <c r="M2020" s="1265">
        <v>0</v>
      </c>
      <c r="N2020" s="1265">
        <v>0</v>
      </c>
      <c r="O2020" s="1265">
        <v>0</v>
      </c>
      <c r="P2020" s="1265">
        <v>0</v>
      </c>
      <c r="Q2020" s="1265">
        <v>0</v>
      </c>
      <c r="R2020" s="1265">
        <v>0</v>
      </c>
      <c r="S2020" s="1265">
        <v>0</v>
      </c>
      <c r="T2020" s="1265">
        <v>0</v>
      </c>
      <c r="U2020" s="1265">
        <v>0</v>
      </c>
      <c r="V2020" s="1265">
        <v>0</v>
      </c>
      <c r="W2020" s="1265">
        <v>0</v>
      </c>
      <c r="X2020" s="1265">
        <v>0</v>
      </c>
      <c r="Y2020" s="1265">
        <v>0</v>
      </c>
      <c r="Z2020" s="1265">
        <v>0</v>
      </c>
      <c r="AA2020" s="1265">
        <v>0</v>
      </c>
      <c r="AB2020" s="1265">
        <v>0</v>
      </c>
      <c r="AC2020" s="1265">
        <v>1</v>
      </c>
      <c r="AD2020" s="1265">
        <v>0</v>
      </c>
      <c r="AE2020" s="1265">
        <v>0</v>
      </c>
      <c r="AF2020" s="1265">
        <v>0</v>
      </c>
      <c r="AG2020" s="1265">
        <v>0</v>
      </c>
      <c r="AH2020" s="1265">
        <v>0</v>
      </c>
    </row>
    <row r="2021" spans="1:34" s="445" customFormat="1" ht="14.25" customHeight="1">
      <c r="A2021" s="2591" t="s">
        <v>2463</v>
      </c>
      <c r="B2021" s="2591"/>
      <c r="C2021" s="2596" t="s">
        <v>4703</v>
      </c>
      <c r="D2021" s="2596"/>
      <c r="E2021" s="2596"/>
      <c r="F2021" s="2596"/>
      <c r="G2021" s="1268" t="s">
        <v>1617</v>
      </c>
      <c r="H2021" s="1264">
        <v>24</v>
      </c>
      <c r="I2021" s="1265">
        <v>0</v>
      </c>
      <c r="J2021" s="1265">
        <v>1</v>
      </c>
      <c r="K2021" s="1265">
        <v>0</v>
      </c>
      <c r="L2021" s="1265">
        <v>0</v>
      </c>
      <c r="M2021" s="1265">
        <v>0</v>
      </c>
      <c r="N2021" s="1265">
        <v>0</v>
      </c>
      <c r="O2021" s="1265">
        <v>0</v>
      </c>
      <c r="P2021" s="1265">
        <v>0</v>
      </c>
      <c r="Q2021" s="1265">
        <v>0</v>
      </c>
      <c r="R2021" s="1265">
        <v>0</v>
      </c>
      <c r="S2021" s="1265">
        <v>0</v>
      </c>
      <c r="T2021" s="1265">
        <v>0</v>
      </c>
      <c r="U2021" s="1265">
        <v>1</v>
      </c>
      <c r="V2021" s="1265">
        <v>1</v>
      </c>
      <c r="W2021" s="1265">
        <v>1</v>
      </c>
      <c r="X2021" s="1265">
        <v>1</v>
      </c>
      <c r="Y2021" s="1265">
        <v>1</v>
      </c>
      <c r="Z2021" s="1265">
        <v>2</v>
      </c>
      <c r="AA2021" s="1265">
        <v>4</v>
      </c>
      <c r="AB2021" s="1265">
        <v>2</v>
      </c>
      <c r="AC2021" s="1265">
        <v>3</v>
      </c>
      <c r="AD2021" s="1265">
        <v>3</v>
      </c>
      <c r="AE2021" s="1265">
        <v>2</v>
      </c>
      <c r="AF2021" s="1265">
        <v>1</v>
      </c>
      <c r="AG2021" s="1265">
        <v>1</v>
      </c>
      <c r="AH2021" s="1265">
        <v>0</v>
      </c>
    </row>
    <row r="2022" spans="1:34" s="445" customFormat="1" ht="14.25" customHeight="1">
      <c r="A2022" s="2591"/>
      <c r="B2022" s="2591"/>
      <c r="C2022" s="2596"/>
      <c r="D2022" s="2596"/>
      <c r="E2022" s="2596"/>
      <c r="F2022" s="2596"/>
      <c r="G2022" s="1268" t="s">
        <v>4366</v>
      </c>
      <c r="H2022" s="1264">
        <v>18</v>
      </c>
      <c r="I2022" s="1265">
        <v>0</v>
      </c>
      <c r="J2022" s="1265">
        <v>1</v>
      </c>
      <c r="K2022" s="1265">
        <v>0</v>
      </c>
      <c r="L2022" s="1265">
        <v>0</v>
      </c>
      <c r="M2022" s="1265">
        <v>0</v>
      </c>
      <c r="N2022" s="1265">
        <v>0</v>
      </c>
      <c r="O2022" s="1265">
        <v>0</v>
      </c>
      <c r="P2022" s="1265">
        <v>0</v>
      </c>
      <c r="Q2022" s="1265">
        <v>0</v>
      </c>
      <c r="R2022" s="1265">
        <v>0</v>
      </c>
      <c r="S2022" s="1265">
        <v>0</v>
      </c>
      <c r="T2022" s="1265">
        <v>0</v>
      </c>
      <c r="U2022" s="1265">
        <v>1</v>
      </c>
      <c r="V2022" s="1265">
        <v>1</v>
      </c>
      <c r="W2022" s="1265">
        <v>1</v>
      </c>
      <c r="X2022" s="1265">
        <v>1</v>
      </c>
      <c r="Y2022" s="1265">
        <v>1</v>
      </c>
      <c r="Z2022" s="1265">
        <v>1</v>
      </c>
      <c r="AA2022" s="1265">
        <v>4</v>
      </c>
      <c r="AB2022" s="1265">
        <v>2</v>
      </c>
      <c r="AC2022" s="1265">
        <v>1</v>
      </c>
      <c r="AD2022" s="1265">
        <v>2</v>
      </c>
      <c r="AE2022" s="1265">
        <v>1</v>
      </c>
      <c r="AF2022" s="1265">
        <v>0</v>
      </c>
      <c r="AG2022" s="1265">
        <v>1</v>
      </c>
      <c r="AH2022" s="1265">
        <v>0</v>
      </c>
    </row>
    <row r="2023" spans="1:34" s="445" customFormat="1" ht="14.25" customHeight="1">
      <c r="A2023" s="2591"/>
      <c r="B2023" s="2591"/>
      <c r="C2023" s="2596"/>
      <c r="D2023" s="2596"/>
      <c r="E2023" s="2596"/>
      <c r="F2023" s="2596"/>
      <c r="G2023" s="1268" t="s">
        <v>4142</v>
      </c>
      <c r="H2023" s="1264">
        <v>6</v>
      </c>
      <c r="I2023" s="1265">
        <v>0</v>
      </c>
      <c r="J2023" s="1265">
        <v>0</v>
      </c>
      <c r="K2023" s="1265">
        <v>0</v>
      </c>
      <c r="L2023" s="1265">
        <v>0</v>
      </c>
      <c r="M2023" s="1265">
        <v>0</v>
      </c>
      <c r="N2023" s="1265">
        <v>0</v>
      </c>
      <c r="O2023" s="1265">
        <v>0</v>
      </c>
      <c r="P2023" s="1265">
        <v>0</v>
      </c>
      <c r="Q2023" s="1265">
        <v>0</v>
      </c>
      <c r="R2023" s="1265">
        <v>0</v>
      </c>
      <c r="S2023" s="1265">
        <v>0</v>
      </c>
      <c r="T2023" s="1265">
        <v>0</v>
      </c>
      <c r="U2023" s="1265">
        <v>0</v>
      </c>
      <c r="V2023" s="1265">
        <v>0</v>
      </c>
      <c r="W2023" s="1265">
        <v>0</v>
      </c>
      <c r="X2023" s="1265">
        <v>0</v>
      </c>
      <c r="Y2023" s="1265">
        <v>0</v>
      </c>
      <c r="Z2023" s="1265">
        <v>1</v>
      </c>
      <c r="AA2023" s="1265">
        <v>0</v>
      </c>
      <c r="AB2023" s="1265">
        <v>0</v>
      </c>
      <c r="AC2023" s="1265">
        <v>2</v>
      </c>
      <c r="AD2023" s="1265">
        <v>1</v>
      </c>
      <c r="AE2023" s="1265">
        <v>1</v>
      </c>
      <c r="AF2023" s="1265">
        <v>1</v>
      </c>
      <c r="AG2023" s="1265">
        <v>0</v>
      </c>
      <c r="AH2023" s="1265">
        <v>0</v>
      </c>
    </row>
    <row r="2024" spans="1:34" s="445" customFormat="1" ht="14.25" customHeight="1">
      <c r="A2024" s="2591" t="s">
        <v>2464</v>
      </c>
      <c r="B2024" s="2591"/>
      <c r="C2024" s="2596" t="s">
        <v>4704</v>
      </c>
      <c r="D2024" s="2596"/>
      <c r="E2024" s="2596"/>
      <c r="F2024" s="2596"/>
      <c r="G2024" s="1268" t="s">
        <v>1617</v>
      </c>
      <c r="H2024" s="1265">
        <v>214</v>
      </c>
      <c r="I2024" s="1265">
        <v>0</v>
      </c>
      <c r="J2024" s="1265">
        <v>0</v>
      </c>
      <c r="K2024" s="1265">
        <v>0</v>
      </c>
      <c r="L2024" s="1265">
        <v>0</v>
      </c>
      <c r="M2024" s="1265">
        <v>0</v>
      </c>
      <c r="N2024" s="1265">
        <v>0</v>
      </c>
      <c r="O2024" s="1265">
        <v>0</v>
      </c>
      <c r="P2024" s="1265">
        <v>0</v>
      </c>
      <c r="Q2024" s="1265">
        <v>0</v>
      </c>
      <c r="R2024" s="1265">
        <v>0</v>
      </c>
      <c r="S2024" s="1265">
        <v>0</v>
      </c>
      <c r="T2024" s="1265">
        <v>0</v>
      </c>
      <c r="U2024" s="1265">
        <v>2</v>
      </c>
      <c r="V2024" s="1265">
        <v>0</v>
      </c>
      <c r="W2024" s="1265">
        <v>2</v>
      </c>
      <c r="X2024" s="1265">
        <v>6</v>
      </c>
      <c r="Y2024" s="1265">
        <v>6</v>
      </c>
      <c r="Z2024" s="1265">
        <v>6</v>
      </c>
      <c r="AA2024" s="1265">
        <v>8</v>
      </c>
      <c r="AB2024" s="1265">
        <v>22</v>
      </c>
      <c r="AC2024" s="1265">
        <v>21</v>
      </c>
      <c r="AD2024" s="1265">
        <v>40</v>
      </c>
      <c r="AE2024" s="1265">
        <v>39</v>
      </c>
      <c r="AF2024" s="1265">
        <v>40</v>
      </c>
      <c r="AG2024" s="1265">
        <v>13</v>
      </c>
      <c r="AH2024" s="1265">
        <v>9</v>
      </c>
    </row>
    <row r="2025" spans="1:34" s="445" customFormat="1" ht="14.25" customHeight="1">
      <c r="A2025" s="2591"/>
      <c r="B2025" s="2591"/>
      <c r="C2025" s="2596"/>
      <c r="D2025" s="2596"/>
      <c r="E2025" s="2596"/>
      <c r="F2025" s="2596"/>
      <c r="G2025" s="1268" t="s">
        <v>4508</v>
      </c>
      <c r="H2025" s="1265">
        <v>86</v>
      </c>
      <c r="I2025" s="1265">
        <v>0</v>
      </c>
      <c r="J2025" s="1265">
        <v>0</v>
      </c>
      <c r="K2025" s="1265">
        <v>0</v>
      </c>
      <c r="L2025" s="1265">
        <v>0</v>
      </c>
      <c r="M2025" s="1265">
        <v>0</v>
      </c>
      <c r="N2025" s="1265">
        <v>0</v>
      </c>
      <c r="O2025" s="1265">
        <v>0</v>
      </c>
      <c r="P2025" s="1265">
        <v>0</v>
      </c>
      <c r="Q2025" s="1265">
        <v>0</v>
      </c>
      <c r="R2025" s="1265">
        <v>0</v>
      </c>
      <c r="S2025" s="1265">
        <v>0</v>
      </c>
      <c r="T2025" s="1265">
        <v>0</v>
      </c>
      <c r="U2025" s="1265">
        <v>2</v>
      </c>
      <c r="V2025" s="1265">
        <v>0</v>
      </c>
      <c r="W2025" s="1265">
        <v>1</v>
      </c>
      <c r="X2025" s="1265">
        <v>4</v>
      </c>
      <c r="Y2025" s="1265">
        <v>5</v>
      </c>
      <c r="Z2025" s="1265">
        <v>4</v>
      </c>
      <c r="AA2025" s="1265">
        <v>5</v>
      </c>
      <c r="AB2025" s="1265">
        <v>13</v>
      </c>
      <c r="AC2025" s="1265">
        <v>9</v>
      </c>
      <c r="AD2025" s="1265">
        <v>19</v>
      </c>
      <c r="AE2025" s="1265">
        <v>8</v>
      </c>
      <c r="AF2025" s="1265">
        <v>12</v>
      </c>
      <c r="AG2025" s="1265">
        <v>3</v>
      </c>
      <c r="AH2025" s="1265">
        <v>1</v>
      </c>
    </row>
    <row r="2026" spans="1:34" s="445" customFormat="1" ht="14.25" customHeight="1">
      <c r="A2026" s="2591"/>
      <c r="B2026" s="2591"/>
      <c r="C2026" s="2596"/>
      <c r="D2026" s="2596"/>
      <c r="E2026" s="2596"/>
      <c r="F2026" s="2596"/>
      <c r="G2026" s="1268" t="s">
        <v>4368</v>
      </c>
      <c r="H2026" s="1265">
        <v>128</v>
      </c>
      <c r="I2026" s="1265">
        <v>0</v>
      </c>
      <c r="J2026" s="1265">
        <v>0</v>
      </c>
      <c r="K2026" s="1265">
        <v>0</v>
      </c>
      <c r="L2026" s="1265">
        <v>0</v>
      </c>
      <c r="M2026" s="1265">
        <v>0</v>
      </c>
      <c r="N2026" s="1265">
        <v>0</v>
      </c>
      <c r="O2026" s="1265">
        <v>0</v>
      </c>
      <c r="P2026" s="1265">
        <v>0</v>
      </c>
      <c r="Q2026" s="1265">
        <v>0</v>
      </c>
      <c r="R2026" s="1265">
        <v>0</v>
      </c>
      <c r="S2026" s="1265">
        <v>0</v>
      </c>
      <c r="T2026" s="1265">
        <v>0</v>
      </c>
      <c r="U2026" s="1265">
        <v>0</v>
      </c>
      <c r="V2026" s="1265">
        <v>0</v>
      </c>
      <c r="W2026" s="1265">
        <v>1</v>
      </c>
      <c r="X2026" s="1265">
        <v>2</v>
      </c>
      <c r="Y2026" s="1265">
        <v>1</v>
      </c>
      <c r="Z2026" s="1265">
        <v>2</v>
      </c>
      <c r="AA2026" s="1265">
        <v>3</v>
      </c>
      <c r="AB2026" s="1265">
        <v>9</v>
      </c>
      <c r="AC2026" s="1265">
        <v>12</v>
      </c>
      <c r="AD2026" s="1265">
        <v>21</v>
      </c>
      <c r="AE2026" s="1265">
        <v>31</v>
      </c>
      <c r="AF2026" s="1265">
        <v>28</v>
      </c>
      <c r="AG2026" s="1265">
        <v>10</v>
      </c>
      <c r="AH2026" s="1265">
        <v>8</v>
      </c>
    </row>
    <row r="2027" spans="1:34" s="445" customFormat="1" ht="14.25" customHeight="1">
      <c r="A2027" s="2591" t="s">
        <v>2465</v>
      </c>
      <c r="B2027" s="2591"/>
      <c r="C2027" s="2596" t="s">
        <v>4705</v>
      </c>
      <c r="D2027" s="2596"/>
      <c r="E2027" s="2596"/>
      <c r="F2027" s="2596"/>
      <c r="G2027" s="1268" t="s">
        <v>1617</v>
      </c>
      <c r="H2027" s="1265">
        <v>1</v>
      </c>
      <c r="I2027" s="1265">
        <v>0</v>
      </c>
      <c r="J2027" s="1265">
        <v>0</v>
      </c>
      <c r="K2027" s="1265">
        <v>0</v>
      </c>
      <c r="L2027" s="1265">
        <v>0</v>
      </c>
      <c r="M2027" s="1265">
        <v>0</v>
      </c>
      <c r="N2027" s="1265">
        <v>0</v>
      </c>
      <c r="O2027" s="1265">
        <v>0</v>
      </c>
      <c r="P2027" s="1265">
        <v>0</v>
      </c>
      <c r="Q2027" s="1265">
        <v>0</v>
      </c>
      <c r="R2027" s="1265">
        <v>0</v>
      </c>
      <c r="S2027" s="1265">
        <v>0</v>
      </c>
      <c r="T2027" s="1265">
        <v>0</v>
      </c>
      <c r="U2027" s="1265">
        <v>0</v>
      </c>
      <c r="V2027" s="1265">
        <v>0</v>
      </c>
      <c r="W2027" s="1265">
        <v>0</v>
      </c>
      <c r="X2027" s="1265">
        <v>0</v>
      </c>
      <c r="Y2027" s="1265">
        <v>1</v>
      </c>
      <c r="Z2027" s="1265">
        <v>0</v>
      </c>
      <c r="AA2027" s="1265">
        <v>0</v>
      </c>
      <c r="AB2027" s="1265">
        <v>0</v>
      </c>
      <c r="AC2027" s="1265">
        <v>0</v>
      </c>
      <c r="AD2027" s="1265">
        <v>0</v>
      </c>
      <c r="AE2027" s="1265">
        <v>0</v>
      </c>
      <c r="AF2027" s="1265">
        <v>0</v>
      </c>
      <c r="AG2027" s="1265">
        <v>0</v>
      </c>
      <c r="AH2027" s="1265">
        <v>0</v>
      </c>
    </row>
    <row r="2028" spans="1:34" s="445" customFormat="1" ht="14.25" customHeight="1">
      <c r="A2028" s="2591"/>
      <c r="B2028" s="2591"/>
      <c r="C2028" s="2596"/>
      <c r="D2028" s="2596"/>
      <c r="E2028" s="2596"/>
      <c r="F2028" s="2596"/>
      <c r="G2028" s="1268" t="s">
        <v>4390</v>
      </c>
      <c r="H2028" s="1265">
        <v>0</v>
      </c>
      <c r="I2028" s="1265">
        <v>0</v>
      </c>
      <c r="J2028" s="1265">
        <v>0</v>
      </c>
      <c r="K2028" s="1265">
        <v>0</v>
      </c>
      <c r="L2028" s="1265">
        <v>0</v>
      </c>
      <c r="M2028" s="1265">
        <v>0</v>
      </c>
      <c r="N2028" s="1265">
        <v>0</v>
      </c>
      <c r="O2028" s="1265">
        <v>0</v>
      </c>
      <c r="P2028" s="1265">
        <v>0</v>
      </c>
      <c r="Q2028" s="1265">
        <v>0</v>
      </c>
      <c r="R2028" s="1265">
        <v>0</v>
      </c>
      <c r="S2028" s="1265">
        <v>0</v>
      </c>
      <c r="T2028" s="1265">
        <v>0</v>
      </c>
      <c r="U2028" s="1265">
        <v>0</v>
      </c>
      <c r="V2028" s="1265">
        <v>0</v>
      </c>
      <c r="W2028" s="1265">
        <v>0</v>
      </c>
      <c r="X2028" s="1265">
        <v>0</v>
      </c>
      <c r="Y2028" s="1265">
        <v>0</v>
      </c>
      <c r="Z2028" s="1265">
        <v>0</v>
      </c>
      <c r="AA2028" s="1265">
        <v>0</v>
      </c>
      <c r="AB2028" s="1265">
        <v>0</v>
      </c>
      <c r="AC2028" s="1265">
        <v>0</v>
      </c>
      <c r="AD2028" s="1265">
        <v>0</v>
      </c>
      <c r="AE2028" s="1265">
        <v>0</v>
      </c>
      <c r="AF2028" s="1265">
        <v>0</v>
      </c>
      <c r="AG2028" s="1265">
        <v>0</v>
      </c>
      <c r="AH2028" s="1265">
        <v>0</v>
      </c>
    </row>
    <row r="2029" spans="1:34" s="445" customFormat="1" ht="14.25" customHeight="1">
      <c r="A2029" s="2591"/>
      <c r="B2029" s="2591"/>
      <c r="C2029" s="2596"/>
      <c r="D2029" s="2596"/>
      <c r="E2029" s="2596"/>
      <c r="F2029" s="2596"/>
      <c r="G2029" s="1268" t="s">
        <v>4368</v>
      </c>
      <c r="H2029" s="1265">
        <v>1</v>
      </c>
      <c r="I2029" s="1265">
        <v>0</v>
      </c>
      <c r="J2029" s="1265">
        <v>0</v>
      </c>
      <c r="K2029" s="1265">
        <v>0</v>
      </c>
      <c r="L2029" s="1265">
        <v>0</v>
      </c>
      <c r="M2029" s="1265">
        <v>0</v>
      </c>
      <c r="N2029" s="1265">
        <v>0</v>
      </c>
      <c r="O2029" s="1265">
        <v>0</v>
      </c>
      <c r="P2029" s="1265">
        <v>0</v>
      </c>
      <c r="Q2029" s="1265">
        <v>0</v>
      </c>
      <c r="R2029" s="1265">
        <v>0</v>
      </c>
      <c r="S2029" s="1265">
        <v>0</v>
      </c>
      <c r="T2029" s="1265">
        <v>0</v>
      </c>
      <c r="U2029" s="1265">
        <v>0</v>
      </c>
      <c r="V2029" s="1265">
        <v>0</v>
      </c>
      <c r="W2029" s="1265">
        <v>0</v>
      </c>
      <c r="X2029" s="1265">
        <v>0</v>
      </c>
      <c r="Y2029" s="1265">
        <v>1</v>
      </c>
      <c r="Z2029" s="1265">
        <v>0</v>
      </c>
      <c r="AA2029" s="1265">
        <v>0</v>
      </c>
      <c r="AB2029" s="1265">
        <v>0</v>
      </c>
      <c r="AC2029" s="1265">
        <v>0</v>
      </c>
      <c r="AD2029" s="1265">
        <v>0</v>
      </c>
      <c r="AE2029" s="1265">
        <v>0</v>
      </c>
      <c r="AF2029" s="1265">
        <v>0</v>
      </c>
      <c r="AG2029" s="1265">
        <v>0</v>
      </c>
      <c r="AH2029" s="1265">
        <v>0</v>
      </c>
    </row>
    <row r="2030" spans="1:34" s="445" customFormat="1" ht="14.25" customHeight="1">
      <c r="A2030" s="2591" t="s">
        <v>2466</v>
      </c>
      <c r="B2030" s="2591"/>
      <c r="C2030" s="2596" t="s">
        <v>2467</v>
      </c>
      <c r="D2030" s="2596"/>
      <c r="E2030" s="2596"/>
      <c r="F2030" s="2596"/>
      <c r="G2030" s="1268" t="s">
        <v>4373</v>
      </c>
      <c r="H2030" s="1264">
        <v>193</v>
      </c>
      <c r="I2030" s="1265">
        <v>0</v>
      </c>
      <c r="J2030" s="1265">
        <v>0</v>
      </c>
      <c r="K2030" s="1265">
        <v>0</v>
      </c>
      <c r="L2030" s="1265">
        <v>0</v>
      </c>
      <c r="M2030" s="1265">
        <v>0</v>
      </c>
      <c r="N2030" s="1265">
        <v>0</v>
      </c>
      <c r="O2030" s="1265">
        <v>0</v>
      </c>
      <c r="P2030" s="1265">
        <v>0</v>
      </c>
      <c r="Q2030" s="1265">
        <v>0</v>
      </c>
      <c r="R2030" s="1265">
        <v>0</v>
      </c>
      <c r="S2030" s="1265">
        <v>0</v>
      </c>
      <c r="T2030" s="1265">
        <v>0</v>
      </c>
      <c r="U2030" s="1265">
        <v>1</v>
      </c>
      <c r="V2030" s="1265">
        <v>0</v>
      </c>
      <c r="W2030" s="1265">
        <v>2</v>
      </c>
      <c r="X2030" s="1265">
        <v>5</v>
      </c>
      <c r="Y2030" s="1265">
        <v>5</v>
      </c>
      <c r="Z2030" s="1265">
        <v>5</v>
      </c>
      <c r="AA2030" s="1265">
        <v>7</v>
      </c>
      <c r="AB2030" s="1265">
        <v>20</v>
      </c>
      <c r="AC2030" s="1265">
        <v>20</v>
      </c>
      <c r="AD2030" s="1265">
        <v>35</v>
      </c>
      <c r="AE2030" s="1265">
        <v>34</v>
      </c>
      <c r="AF2030" s="1265">
        <v>38</v>
      </c>
      <c r="AG2030" s="1265">
        <v>12</v>
      </c>
      <c r="AH2030" s="1265">
        <v>9</v>
      </c>
    </row>
    <row r="2031" spans="1:34" s="445" customFormat="1" ht="14.25" customHeight="1">
      <c r="A2031" s="2591"/>
      <c r="B2031" s="2591"/>
      <c r="C2031" s="2596"/>
      <c r="D2031" s="2596"/>
      <c r="E2031" s="2596"/>
      <c r="F2031" s="2596"/>
      <c r="G2031" s="1268" t="s">
        <v>1618</v>
      </c>
      <c r="H2031" s="1264">
        <v>80</v>
      </c>
      <c r="I2031" s="1265">
        <v>0</v>
      </c>
      <c r="J2031" s="1265">
        <v>0</v>
      </c>
      <c r="K2031" s="1265">
        <v>0</v>
      </c>
      <c r="L2031" s="1265">
        <v>0</v>
      </c>
      <c r="M2031" s="1265">
        <v>0</v>
      </c>
      <c r="N2031" s="1265">
        <v>0</v>
      </c>
      <c r="O2031" s="1265">
        <v>0</v>
      </c>
      <c r="P2031" s="1265">
        <v>0</v>
      </c>
      <c r="Q2031" s="1265">
        <v>0</v>
      </c>
      <c r="R2031" s="1265">
        <v>0</v>
      </c>
      <c r="S2031" s="1265">
        <v>0</v>
      </c>
      <c r="T2031" s="1265">
        <v>0</v>
      </c>
      <c r="U2031" s="1265">
        <v>1</v>
      </c>
      <c r="V2031" s="1265">
        <v>0</v>
      </c>
      <c r="W2031" s="1265">
        <v>1</v>
      </c>
      <c r="X2031" s="1265">
        <v>3</v>
      </c>
      <c r="Y2031" s="1265">
        <v>5</v>
      </c>
      <c r="Z2031" s="1265">
        <v>4</v>
      </c>
      <c r="AA2031" s="1265">
        <v>5</v>
      </c>
      <c r="AB2031" s="1265">
        <v>13</v>
      </c>
      <c r="AC2031" s="1265">
        <v>9</v>
      </c>
      <c r="AD2031" s="1265">
        <v>18</v>
      </c>
      <c r="AE2031" s="1265">
        <v>7</v>
      </c>
      <c r="AF2031" s="1265">
        <v>11</v>
      </c>
      <c r="AG2031" s="1265">
        <v>2</v>
      </c>
      <c r="AH2031" s="1265">
        <v>1</v>
      </c>
    </row>
    <row r="2032" spans="1:34" s="445" customFormat="1" ht="14.25" customHeight="1">
      <c r="A2032" s="2591"/>
      <c r="B2032" s="2591"/>
      <c r="C2032" s="2596"/>
      <c r="D2032" s="2596"/>
      <c r="E2032" s="2596"/>
      <c r="F2032" s="2596"/>
      <c r="G2032" s="1268" t="s">
        <v>1619</v>
      </c>
      <c r="H2032" s="1264">
        <v>113</v>
      </c>
      <c r="I2032" s="1265">
        <v>0</v>
      </c>
      <c r="J2032" s="1265">
        <v>0</v>
      </c>
      <c r="K2032" s="1265">
        <v>0</v>
      </c>
      <c r="L2032" s="1265">
        <v>0</v>
      </c>
      <c r="M2032" s="1265">
        <v>0</v>
      </c>
      <c r="N2032" s="1265">
        <v>0</v>
      </c>
      <c r="O2032" s="1265">
        <v>0</v>
      </c>
      <c r="P2032" s="1265">
        <v>0</v>
      </c>
      <c r="Q2032" s="1265">
        <v>0</v>
      </c>
      <c r="R2032" s="1265">
        <v>0</v>
      </c>
      <c r="S2032" s="1265">
        <v>0</v>
      </c>
      <c r="T2032" s="1265">
        <v>0</v>
      </c>
      <c r="U2032" s="1265">
        <v>0</v>
      </c>
      <c r="V2032" s="1265">
        <v>0</v>
      </c>
      <c r="W2032" s="1265">
        <v>1</v>
      </c>
      <c r="X2032" s="1265">
        <v>2</v>
      </c>
      <c r="Y2032" s="1265">
        <v>0</v>
      </c>
      <c r="Z2032" s="1265">
        <v>1</v>
      </c>
      <c r="AA2032" s="1265">
        <v>2</v>
      </c>
      <c r="AB2032" s="1265">
        <v>7</v>
      </c>
      <c r="AC2032" s="1265">
        <v>11</v>
      </c>
      <c r="AD2032" s="1265">
        <v>17</v>
      </c>
      <c r="AE2032" s="1265">
        <v>27</v>
      </c>
      <c r="AF2032" s="1265">
        <v>27</v>
      </c>
      <c r="AG2032" s="1265">
        <v>10</v>
      </c>
      <c r="AH2032" s="1265">
        <v>8</v>
      </c>
    </row>
    <row r="2033" spans="1:34" s="445" customFormat="1" ht="14.25" customHeight="1">
      <c r="A2033" s="2591" t="s">
        <v>2468</v>
      </c>
      <c r="B2033" s="2591"/>
      <c r="C2033" s="2596" t="s">
        <v>4706</v>
      </c>
      <c r="D2033" s="2596"/>
      <c r="E2033" s="2596"/>
      <c r="F2033" s="2596"/>
      <c r="G2033" s="1268" t="s">
        <v>4140</v>
      </c>
      <c r="H2033" s="1264">
        <v>5</v>
      </c>
      <c r="I2033" s="1265">
        <v>0</v>
      </c>
      <c r="J2033" s="1265">
        <v>0</v>
      </c>
      <c r="K2033" s="1265">
        <v>0</v>
      </c>
      <c r="L2033" s="1265">
        <v>0</v>
      </c>
      <c r="M2033" s="1265">
        <v>0</v>
      </c>
      <c r="N2033" s="1265">
        <v>0</v>
      </c>
      <c r="O2033" s="1265">
        <v>0</v>
      </c>
      <c r="P2033" s="1265">
        <v>0</v>
      </c>
      <c r="Q2033" s="1265">
        <v>0</v>
      </c>
      <c r="R2033" s="1265">
        <v>0</v>
      </c>
      <c r="S2033" s="1265">
        <v>0</v>
      </c>
      <c r="T2033" s="1265">
        <v>0</v>
      </c>
      <c r="U2033" s="1265">
        <v>0</v>
      </c>
      <c r="V2033" s="1265">
        <v>0</v>
      </c>
      <c r="W2033" s="1265">
        <v>0</v>
      </c>
      <c r="X2033" s="1265">
        <v>0</v>
      </c>
      <c r="Y2033" s="1265">
        <v>0</v>
      </c>
      <c r="Z2033" s="1265">
        <v>1</v>
      </c>
      <c r="AA2033" s="1265">
        <v>0</v>
      </c>
      <c r="AB2033" s="1265">
        <v>1</v>
      </c>
      <c r="AC2033" s="1265">
        <v>0</v>
      </c>
      <c r="AD2033" s="1265">
        <v>1</v>
      </c>
      <c r="AE2033" s="1265">
        <v>1</v>
      </c>
      <c r="AF2033" s="1265">
        <v>1</v>
      </c>
      <c r="AG2033" s="1265">
        <v>0</v>
      </c>
      <c r="AH2033" s="1265">
        <v>0</v>
      </c>
    </row>
    <row r="2034" spans="1:34" s="445" customFormat="1" ht="14.25" customHeight="1">
      <c r="A2034" s="2591"/>
      <c r="B2034" s="2591"/>
      <c r="C2034" s="2596"/>
      <c r="D2034" s="2596"/>
      <c r="E2034" s="2596"/>
      <c r="F2034" s="2596"/>
      <c r="G2034" s="1268" t="s">
        <v>4141</v>
      </c>
      <c r="H2034" s="1264">
        <v>0</v>
      </c>
      <c r="I2034" s="1265">
        <v>0</v>
      </c>
      <c r="J2034" s="1265">
        <v>0</v>
      </c>
      <c r="K2034" s="1265">
        <v>0</v>
      </c>
      <c r="L2034" s="1265">
        <v>0</v>
      </c>
      <c r="M2034" s="1265">
        <v>0</v>
      </c>
      <c r="N2034" s="1265">
        <v>0</v>
      </c>
      <c r="O2034" s="1265">
        <v>0</v>
      </c>
      <c r="P2034" s="1265">
        <v>0</v>
      </c>
      <c r="Q2034" s="1265">
        <v>0</v>
      </c>
      <c r="R2034" s="1265">
        <v>0</v>
      </c>
      <c r="S2034" s="1265">
        <v>0</v>
      </c>
      <c r="T2034" s="1265">
        <v>0</v>
      </c>
      <c r="U2034" s="1265">
        <v>0</v>
      </c>
      <c r="V2034" s="1265">
        <v>0</v>
      </c>
      <c r="W2034" s="1265">
        <v>0</v>
      </c>
      <c r="X2034" s="1265">
        <v>0</v>
      </c>
      <c r="Y2034" s="1265">
        <v>0</v>
      </c>
      <c r="Z2034" s="1265">
        <v>0</v>
      </c>
      <c r="AA2034" s="1265">
        <v>0</v>
      </c>
      <c r="AB2034" s="1265">
        <v>0</v>
      </c>
      <c r="AC2034" s="1265">
        <v>0</v>
      </c>
      <c r="AD2034" s="1265">
        <v>0</v>
      </c>
      <c r="AE2034" s="1265">
        <v>0</v>
      </c>
      <c r="AF2034" s="1265">
        <v>0</v>
      </c>
      <c r="AG2034" s="1265">
        <v>0</v>
      </c>
      <c r="AH2034" s="1265">
        <v>0</v>
      </c>
    </row>
    <row r="2035" spans="1:34" s="445" customFormat="1" ht="14.25" customHeight="1">
      <c r="A2035" s="2591"/>
      <c r="B2035" s="2591"/>
      <c r="C2035" s="2596"/>
      <c r="D2035" s="2596"/>
      <c r="E2035" s="2596"/>
      <c r="F2035" s="2596"/>
      <c r="G2035" s="1268" t="s">
        <v>4368</v>
      </c>
      <c r="H2035" s="1264">
        <v>5</v>
      </c>
      <c r="I2035" s="1265">
        <v>0</v>
      </c>
      <c r="J2035" s="1265">
        <v>0</v>
      </c>
      <c r="K2035" s="1265">
        <v>0</v>
      </c>
      <c r="L2035" s="1265">
        <v>0</v>
      </c>
      <c r="M2035" s="1265">
        <v>0</v>
      </c>
      <c r="N2035" s="1265">
        <v>0</v>
      </c>
      <c r="O2035" s="1265">
        <v>0</v>
      </c>
      <c r="P2035" s="1265">
        <v>0</v>
      </c>
      <c r="Q2035" s="1265">
        <v>0</v>
      </c>
      <c r="R2035" s="1265">
        <v>0</v>
      </c>
      <c r="S2035" s="1265">
        <v>0</v>
      </c>
      <c r="T2035" s="1265">
        <v>0</v>
      </c>
      <c r="U2035" s="1265">
        <v>0</v>
      </c>
      <c r="V2035" s="1265">
        <v>0</v>
      </c>
      <c r="W2035" s="1265">
        <v>0</v>
      </c>
      <c r="X2035" s="1265">
        <v>0</v>
      </c>
      <c r="Y2035" s="1265">
        <v>0</v>
      </c>
      <c r="Z2035" s="1265">
        <v>1</v>
      </c>
      <c r="AA2035" s="1265">
        <v>0</v>
      </c>
      <c r="AB2035" s="1265">
        <v>1</v>
      </c>
      <c r="AC2035" s="1265">
        <v>0</v>
      </c>
      <c r="AD2035" s="1265">
        <v>1</v>
      </c>
      <c r="AE2035" s="1265">
        <v>1</v>
      </c>
      <c r="AF2035" s="1265">
        <v>1</v>
      </c>
      <c r="AG2035" s="1265">
        <v>0</v>
      </c>
      <c r="AH2035" s="1265">
        <v>0</v>
      </c>
    </row>
    <row r="2036" spans="1:34" s="445" customFormat="1" ht="14.25" customHeight="1">
      <c r="A2036" s="2591" t="s">
        <v>2469</v>
      </c>
      <c r="B2036" s="2591"/>
      <c r="C2036" s="2596" t="s">
        <v>2470</v>
      </c>
      <c r="D2036" s="2596"/>
      <c r="E2036" s="2596"/>
      <c r="F2036" s="2596"/>
      <c r="G2036" s="1268" t="s">
        <v>1617</v>
      </c>
      <c r="H2036" s="1265">
        <v>15</v>
      </c>
      <c r="I2036" s="1265">
        <v>0</v>
      </c>
      <c r="J2036" s="1265">
        <v>0</v>
      </c>
      <c r="K2036" s="1265">
        <v>0</v>
      </c>
      <c r="L2036" s="1265">
        <v>0</v>
      </c>
      <c r="M2036" s="1265">
        <v>0</v>
      </c>
      <c r="N2036" s="1265">
        <v>0</v>
      </c>
      <c r="O2036" s="1265">
        <v>0</v>
      </c>
      <c r="P2036" s="1265">
        <v>0</v>
      </c>
      <c r="Q2036" s="1265">
        <v>0</v>
      </c>
      <c r="R2036" s="1265">
        <v>0</v>
      </c>
      <c r="S2036" s="1265">
        <v>0</v>
      </c>
      <c r="T2036" s="1265">
        <v>0</v>
      </c>
      <c r="U2036" s="1265">
        <v>1</v>
      </c>
      <c r="V2036" s="1265">
        <v>0</v>
      </c>
      <c r="W2036" s="1265">
        <v>0</v>
      </c>
      <c r="X2036" s="1265">
        <v>1</v>
      </c>
      <c r="Y2036" s="1265">
        <v>0</v>
      </c>
      <c r="Z2036" s="1265">
        <v>0</v>
      </c>
      <c r="AA2036" s="1265">
        <v>1</v>
      </c>
      <c r="AB2036" s="1265">
        <v>1</v>
      </c>
      <c r="AC2036" s="1265">
        <v>1</v>
      </c>
      <c r="AD2036" s="1265">
        <v>4</v>
      </c>
      <c r="AE2036" s="1265">
        <v>4</v>
      </c>
      <c r="AF2036" s="1265">
        <v>1</v>
      </c>
      <c r="AG2036" s="1265">
        <v>1</v>
      </c>
      <c r="AH2036" s="1265">
        <v>0</v>
      </c>
    </row>
    <row r="2037" spans="1:34" s="445" customFormat="1" ht="14.25" customHeight="1">
      <c r="A2037" s="2591"/>
      <c r="B2037" s="2591"/>
      <c r="C2037" s="2596"/>
      <c r="D2037" s="2596"/>
      <c r="E2037" s="2596"/>
      <c r="F2037" s="2596"/>
      <c r="G2037" s="1268" t="s">
        <v>4390</v>
      </c>
      <c r="H2037" s="1265">
        <v>6</v>
      </c>
      <c r="I2037" s="1265">
        <v>0</v>
      </c>
      <c r="J2037" s="1265">
        <v>0</v>
      </c>
      <c r="K2037" s="1265">
        <v>0</v>
      </c>
      <c r="L2037" s="1265">
        <v>0</v>
      </c>
      <c r="M2037" s="1265">
        <v>0</v>
      </c>
      <c r="N2037" s="1265">
        <v>0</v>
      </c>
      <c r="O2037" s="1265">
        <v>0</v>
      </c>
      <c r="P2037" s="1265">
        <v>0</v>
      </c>
      <c r="Q2037" s="1265">
        <v>0</v>
      </c>
      <c r="R2037" s="1265">
        <v>0</v>
      </c>
      <c r="S2037" s="1265">
        <v>0</v>
      </c>
      <c r="T2037" s="1265">
        <v>0</v>
      </c>
      <c r="U2037" s="1265">
        <v>1</v>
      </c>
      <c r="V2037" s="1265">
        <v>0</v>
      </c>
      <c r="W2037" s="1265">
        <v>0</v>
      </c>
      <c r="X2037" s="1265">
        <v>1</v>
      </c>
      <c r="Y2037" s="1265">
        <v>0</v>
      </c>
      <c r="Z2037" s="1265">
        <v>0</v>
      </c>
      <c r="AA2037" s="1265">
        <v>0</v>
      </c>
      <c r="AB2037" s="1265">
        <v>0</v>
      </c>
      <c r="AC2037" s="1265">
        <v>0</v>
      </c>
      <c r="AD2037" s="1265">
        <v>1</v>
      </c>
      <c r="AE2037" s="1265">
        <v>1</v>
      </c>
      <c r="AF2037" s="1265">
        <v>1</v>
      </c>
      <c r="AG2037" s="1265">
        <v>1</v>
      </c>
      <c r="AH2037" s="1265">
        <v>0</v>
      </c>
    </row>
    <row r="2038" spans="1:34" s="445" customFormat="1" ht="13.5" customHeight="1">
      <c r="A2038" s="2591"/>
      <c r="B2038" s="2591"/>
      <c r="C2038" s="2596"/>
      <c r="D2038" s="2596"/>
      <c r="E2038" s="2596"/>
      <c r="F2038" s="2596"/>
      <c r="G2038" s="1268" t="s">
        <v>4142</v>
      </c>
      <c r="H2038" s="1265">
        <v>9</v>
      </c>
      <c r="I2038" s="1265">
        <v>0</v>
      </c>
      <c r="J2038" s="1265">
        <v>0</v>
      </c>
      <c r="K2038" s="1265">
        <v>0</v>
      </c>
      <c r="L2038" s="1265">
        <v>0</v>
      </c>
      <c r="M2038" s="1265">
        <v>0</v>
      </c>
      <c r="N2038" s="1265">
        <v>0</v>
      </c>
      <c r="O2038" s="1265">
        <v>0</v>
      </c>
      <c r="P2038" s="1265">
        <v>0</v>
      </c>
      <c r="Q2038" s="1265">
        <v>0</v>
      </c>
      <c r="R2038" s="1265">
        <v>0</v>
      </c>
      <c r="S2038" s="1265">
        <v>0</v>
      </c>
      <c r="T2038" s="1265">
        <v>0</v>
      </c>
      <c r="U2038" s="1265">
        <v>0</v>
      </c>
      <c r="V2038" s="1265">
        <v>0</v>
      </c>
      <c r="W2038" s="1265">
        <v>0</v>
      </c>
      <c r="X2038" s="1265">
        <v>0</v>
      </c>
      <c r="Y2038" s="1265">
        <v>0</v>
      </c>
      <c r="Z2038" s="1265">
        <v>0</v>
      </c>
      <c r="AA2038" s="1265">
        <v>1</v>
      </c>
      <c r="AB2038" s="1265">
        <v>1</v>
      </c>
      <c r="AC2038" s="1265">
        <v>1</v>
      </c>
      <c r="AD2038" s="1265">
        <v>3</v>
      </c>
      <c r="AE2038" s="1265">
        <v>3</v>
      </c>
      <c r="AF2038" s="1265">
        <v>0</v>
      </c>
      <c r="AG2038" s="1265">
        <v>0</v>
      </c>
      <c r="AH2038" s="1265">
        <v>0</v>
      </c>
    </row>
    <row r="2039" spans="1:34" s="445" customFormat="1" ht="14.25" customHeight="1">
      <c r="A2039" s="2591" t="s">
        <v>2471</v>
      </c>
      <c r="B2039" s="2591"/>
      <c r="C2039" s="2596" t="s">
        <v>4707</v>
      </c>
      <c r="D2039" s="2596"/>
      <c r="E2039" s="2596"/>
      <c r="F2039" s="2596"/>
      <c r="G2039" s="1268" t="s">
        <v>4373</v>
      </c>
      <c r="H2039" s="1264">
        <v>1307</v>
      </c>
      <c r="I2039" s="1265">
        <v>0</v>
      </c>
      <c r="J2039" s="1265">
        <v>1</v>
      </c>
      <c r="K2039" s="1265">
        <v>0</v>
      </c>
      <c r="L2039" s="1265">
        <v>0</v>
      </c>
      <c r="M2039" s="1265">
        <v>0</v>
      </c>
      <c r="N2039" s="1265">
        <v>1</v>
      </c>
      <c r="O2039" s="1265">
        <v>2</v>
      </c>
      <c r="P2039" s="1265">
        <v>0</v>
      </c>
      <c r="Q2039" s="1265">
        <v>2</v>
      </c>
      <c r="R2039" s="1265">
        <v>7</v>
      </c>
      <c r="S2039" s="1265">
        <v>13</v>
      </c>
      <c r="T2039" s="1265">
        <v>18</v>
      </c>
      <c r="U2039" s="1265">
        <v>18</v>
      </c>
      <c r="V2039" s="1265">
        <v>39</v>
      </c>
      <c r="W2039" s="1265">
        <v>42</v>
      </c>
      <c r="X2039" s="1265">
        <v>75</v>
      </c>
      <c r="Y2039" s="1265">
        <v>79</v>
      </c>
      <c r="Z2039" s="1265">
        <v>110</v>
      </c>
      <c r="AA2039" s="1265">
        <v>157</v>
      </c>
      <c r="AB2039" s="1265">
        <v>147</v>
      </c>
      <c r="AC2039" s="1265">
        <v>135</v>
      </c>
      <c r="AD2039" s="1265">
        <v>168</v>
      </c>
      <c r="AE2039" s="1265">
        <v>159</v>
      </c>
      <c r="AF2039" s="1265">
        <v>88</v>
      </c>
      <c r="AG2039" s="1265">
        <v>40</v>
      </c>
      <c r="AH2039" s="1265">
        <v>6</v>
      </c>
    </row>
    <row r="2040" spans="1:34" s="445" customFormat="1" ht="14.25" customHeight="1">
      <c r="A2040" s="2591"/>
      <c r="B2040" s="2591"/>
      <c r="C2040" s="2596"/>
      <c r="D2040" s="2596"/>
      <c r="E2040" s="2596"/>
      <c r="F2040" s="2596"/>
      <c r="G2040" s="1268" t="s">
        <v>4141</v>
      </c>
      <c r="H2040" s="1264">
        <v>636</v>
      </c>
      <c r="I2040" s="1265">
        <v>0</v>
      </c>
      <c r="J2040" s="1265">
        <v>0</v>
      </c>
      <c r="K2040" s="1265">
        <v>0</v>
      </c>
      <c r="L2040" s="1265">
        <v>0</v>
      </c>
      <c r="M2040" s="1265">
        <v>0</v>
      </c>
      <c r="N2040" s="1265">
        <v>1</v>
      </c>
      <c r="O2040" s="1265">
        <v>1</v>
      </c>
      <c r="P2040" s="1265">
        <v>0</v>
      </c>
      <c r="Q2040" s="1265">
        <v>1</v>
      </c>
      <c r="R2040" s="1265">
        <v>4</v>
      </c>
      <c r="S2040" s="1265">
        <v>8</v>
      </c>
      <c r="T2040" s="1265">
        <v>7</v>
      </c>
      <c r="U2040" s="1265">
        <v>11</v>
      </c>
      <c r="V2040" s="1265">
        <v>22</v>
      </c>
      <c r="W2040" s="1265">
        <v>25</v>
      </c>
      <c r="X2040" s="1265">
        <v>45</v>
      </c>
      <c r="Y2040" s="1265">
        <v>49</v>
      </c>
      <c r="Z2040" s="1265">
        <v>58</v>
      </c>
      <c r="AA2040" s="1265">
        <v>86</v>
      </c>
      <c r="AB2040" s="1265">
        <v>88</v>
      </c>
      <c r="AC2040" s="1265">
        <v>63</v>
      </c>
      <c r="AD2040" s="1265">
        <v>62</v>
      </c>
      <c r="AE2040" s="1265">
        <v>60</v>
      </c>
      <c r="AF2040" s="1265">
        <v>35</v>
      </c>
      <c r="AG2040" s="1265">
        <v>10</v>
      </c>
      <c r="AH2040" s="1265">
        <v>0</v>
      </c>
    </row>
    <row r="2041" spans="1:34" s="445" customFormat="1" ht="14.25" customHeight="1">
      <c r="A2041" s="2591"/>
      <c r="B2041" s="2591"/>
      <c r="C2041" s="2596"/>
      <c r="D2041" s="2596"/>
      <c r="E2041" s="2596"/>
      <c r="F2041" s="2596"/>
      <c r="G2041" s="1268" t="s">
        <v>1619</v>
      </c>
      <c r="H2041" s="1264">
        <v>671</v>
      </c>
      <c r="I2041" s="1265">
        <v>0</v>
      </c>
      <c r="J2041" s="1265">
        <v>1</v>
      </c>
      <c r="K2041" s="1265">
        <v>0</v>
      </c>
      <c r="L2041" s="1265">
        <v>0</v>
      </c>
      <c r="M2041" s="1265">
        <v>0</v>
      </c>
      <c r="N2041" s="1265">
        <v>0</v>
      </c>
      <c r="O2041" s="1265">
        <v>1</v>
      </c>
      <c r="P2041" s="1265">
        <v>0</v>
      </c>
      <c r="Q2041" s="1265">
        <v>1</v>
      </c>
      <c r="R2041" s="1265">
        <v>3</v>
      </c>
      <c r="S2041" s="1265">
        <v>5</v>
      </c>
      <c r="T2041" s="1265">
        <v>11</v>
      </c>
      <c r="U2041" s="1265">
        <v>7</v>
      </c>
      <c r="V2041" s="1265">
        <v>17</v>
      </c>
      <c r="W2041" s="1265">
        <v>17</v>
      </c>
      <c r="X2041" s="1265">
        <v>30</v>
      </c>
      <c r="Y2041" s="1265">
        <v>30</v>
      </c>
      <c r="Z2041" s="1265">
        <v>52</v>
      </c>
      <c r="AA2041" s="1265">
        <v>71</v>
      </c>
      <c r="AB2041" s="1265">
        <v>59</v>
      </c>
      <c r="AC2041" s="1265">
        <v>72</v>
      </c>
      <c r="AD2041" s="1265">
        <v>106</v>
      </c>
      <c r="AE2041" s="1265">
        <v>99</v>
      </c>
      <c r="AF2041" s="1265">
        <v>53</v>
      </c>
      <c r="AG2041" s="1265">
        <v>30</v>
      </c>
      <c r="AH2041" s="1265">
        <v>6</v>
      </c>
    </row>
    <row r="2042" spans="1:34" s="445" customFormat="1" ht="14.25" customHeight="1">
      <c r="A2042" s="2591" t="s">
        <v>2472</v>
      </c>
      <c r="B2042" s="2591"/>
      <c r="C2042" s="2596" t="s">
        <v>4708</v>
      </c>
      <c r="D2042" s="2596"/>
      <c r="E2042" s="2596"/>
      <c r="F2042" s="2596"/>
      <c r="G2042" s="1268" t="s">
        <v>4144</v>
      </c>
      <c r="H2042" s="1264">
        <v>53</v>
      </c>
      <c r="I2042" s="1265">
        <v>0</v>
      </c>
      <c r="J2042" s="1265">
        <v>0</v>
      </c>
      <c r="K2042" s="1265">
        <v>0</v>
      </c>
      <c r="L2042" s="1265">
        <v>0</v>
      </c>
      <c r="M2042" s="1265">
        <v>0</v>
      </c>
      <c r="N2042" s="1265">
        <v>0</v>
      </c>
      <c r="O2042" s="1265">
        <v>0</v>
      </c>
      <c r="P2042" s="1265">
        <v>0</v>
      </c>
      <c r="Q2042" s="1265">
        <v>0</v>
      </c>
      <c r="R2042" s="1265">
        <v>0</v>
      </c>
      <c r="S2042" s="1265">
        <v>0</v>
      </c>
      <c r="T2042" s="1265">
        <v>0</v>
      </c>
      <c r="U2042" s="1265">
        <v>0</v>
      </c>
      <c r="V2042" s="1265">
        <v>2</v>
      </c>
      <c r="W2042" s="1265">
        <v>0</v>
      </c>
      <c r="X2042" s="1265">
        <v>1</v>
      </c>
      <c r="Y2042" s="1265">
        <v>7</v>
      </c>
      <c r="Z2042" s="1265">
        <v>7</v>
      </c>
      <c r="AA2042" s="1265">
        <v>6</v>
      </c>
      <c r="AB2042" s="1265">
        <v>7</v>
      </c>
      <c r="AC2042" s="1265">
        <v>9</v>
      </c>
      <c r="AD2042" s="1265">
        <v>4</v>
      </c>
      <c r="AE2042" s="1265">
        <v>9</v>
      </c>
      <c r="AF2042" s="1265">
        <v>1</v>
      </c>
      <c r="AG2042" s="1265">
        <v>0</v>
      </c>
      <c r="AH2042" s="1265">
        <v>0</v>
      </c>
    </row>
    <row r="2043" spans="1:34" s="445" customFormat="1" ht="14.25" customHeight="1">
      <c r="A2043" s="2591"/>
      <c r="B2043" s="2591"/>
      <c r="C2043" s="2596"/>
      <c r="D2043" s="2596"/>
      <c r="E2043" s="2596"/>
      <c r="F2043" s="2596"/>
      <c r="G2043" s="1268" t="s">
        <v>1618</v>
      </c>
      <c r="H2043" s="1264">
        <v>29</v>
      </c>
      <c r="I2043" s="1265">
        <v>0</v>
      </c>
      <c r="J2043" s="1265">
        <v>0</v>
      </c>
      <c r="K2043" s="1265">
        <v>0</v>
      </c>
      <c r="L2043" s="1265">
        <v>0</v>
      </c>
      <c r="M2043" s="1265">
        <v>0</v>
      </c>
      <c r="N2043" s="1265">
        <v>0</v>
      </c>
      <c r="O2043" s="1265">
        <v>0</v>
      </c>
      <c r="P2043" s="1265">
        <v>0</v>
      </c>
      <c r="Q2043" s="1265">
        <v>0</v>
      </c>
      <c r="R2043" s="1265">
        <v>0</v>
      </c>
      <c r="S2043" s="1265">
        <v>0</v>
      </c>
      <c r="T2043" s="1265">
        <v>0</v>
      </c>
      <c r="U2043" s="1265">
        <v>0</v>
      </c>
      <c r="V2043" s="1265">
        <v>1</v>
      </c>
      <c r="W2043" s="1265">
        <v>0</v>
      </c>
      <c r="X2043" s="1265">
        <v>1</v>
      </c>
      <c r="Y2043" s="1265">
        <v>5</v>
      </c>
      <c r="Z2043" s="1265">
        <v>5</v>
      </c>
      <c r="AA2043" s="1265">
        <v>3</v>
      </c>
      <c r="AB2043" s="1265">
        <v>2</v>
      </c>
      <c r="AC2043" s="1265">
        <v>4</v>
      </c>
      <c r="AD2043" s="1265">
        <v>2</v>
      </c>
      <c r="AE2043" s="1265">
        <v>5</v>
      </c>
      <c r="AF2043" s="1265">
        <v>1</v>
      </c>
      <c r="AG2043" s="1265">
        <v>0</v>
      </c>
      <c r="AH2043" s="1265">
        <v>0</v>
      </c>
    </row>
    <row r="2044" spans="1:34" s="445" customFormat="1" ht="14.25" customHeight="1">
      <c r="A2044" s="2591"/>
      <c r="B2044" s="2591"/>
      <c r="C2044" s="2596"/>
      <c r="D2044" s="2596"/>
      <c r="E2044" s="2596"/>
      <c r="F2044" s="2596"/>
      <c r="G2044" s="1268" t="s">
        <v>1619</v>
      </c>
      <c r="H2044" s="1264">
        <v>24</v>
      </c>
      <c r="I2044" s="1265">
        <v>0</v>
      </c>
      <c r="J2044" s="1265">
        <v>0</v>
      </c>
      <c r="K2044" s="1265">
        <v>0</v>
      </c>
      <c r="L2044" s="1265">
        <v>0</v>
      </c>
      <c r="M2044" s="1265">
        <v>0</v>
      </c>
      <c r="N2044" s="1265">
        <v>0</v>
      </c>
      <c r="O2044" s="1265">
        <v>0</v>
      </c>
      <c r="P2044" s="1265">
        <v>0</v>
      </c>
      <c r="Q2044" s="1265">
        <v>0</v>
      </c>
      <c r="R2044" s="1265">
        <v>0</v>
      </c>
      <c r="S2044" s="1265">
        <v>0</v>
      </c>
      <c r="T2044" s="1265">
        <v>0</v>
      </c>
      <c r="U2044" s="1265">
        <v>0</v>
      </c>
      <c r="V2044" s="1265">
        <v>1</v>
      </c>
      <c r="W2044" s="1265">
        <v>0</v>
      </c>
      <c r="X2044" s="1265">
        <v>0</v>
      </c>
      <c r="Y2044" s="1265">
        <v>2</v>
      </c>
      <c r="Z2044" s="1265">
        <v>2</v>
      </c>
      <c r="AA2044" s="1265">
        <v>3</v>
      </c>
      <c r="AB2044" s="1265">
        <v>5</v>
      </c>
      <c r="AC2044" s="1265">
        <v>5</v>
      </c>
      <c r="AD2044" s="1265">
        <v>2</v>
      </c>
      <c r="AE2044" s="1265">
        <v>4</v>
      </c>
      <c r="AF2044" s="1265">
        <v>0</v>
      </c>
      <c r="AG2044" s="1265">
        <v>0</v>
      </c>
      <c r="AH2044" s="1265">
        <v>0</v>
      </c>
    </row>
    <row r="2045" spans="1:34" s="445" customFormat="1" ht="14.25" customHeight="1">
      <c r="A2045" s="2591" t="s">
        <v>2473</v>
      </c>
      <c r="B2045" s="2591"/>
      <c r="C2045" s="2596" t="s">
        <v>4709</v>
      </c>
      <c r="D2045" s="2596"/>
      <c r="E2045" s="2596"/>
      <c r="F2045" s="2596"/>
      <c r="G2045" s="1268" t="s">
        <v>4140</v>
      </c>
      <c r="H2045" s="1264">
        <v>53</v>
      </c>
      <c r="I2045" s="1265">
        <v>0</v>
      </c>
      <c r="J2045" s="1265">
        <v>0</v>
      </c>
      <c r="K2045" s="1265">
        <v>0</v>
      </c>
      <c r="L2045" s="1265">
        <v>0</v>
      </c>
      <c r="M2045" s="1265">
        <v>0</v>
      </c>
      <c r="N2045" s="1265">
        <v>0</v>
      </c>
      <c r="O2045" s="1265">
        <v>0</v>
      </c>
      <c r="P2045" s="1265">
        <v>0</v>
      </c>
      <c r="Q2045" s="1265">
        <v>0</v>
      </c>
      <c r="R2045" s="1265">
        <v>0</v>
      </c>
      <c r="S2045" s="1265">
        <v>0</v>
      </c>
      <c r="T2045" s="1265">
        <v>0</v>
      </c>
      <c r="U2045" s="1265">
        <v>0</v>
      </c>
      <c r="V2045" s="1265">
        <v>2</v>
      </c>
      <c r="W2045" s="1265">
        <v>0</v>
      </c>
      <c r="X2045" s="1265">
        <v>1</v>
      </c>
      <c r="Y2045" s="1265">
        <v>7</v>
      </c>
      <c r="Z2045" s="1265">
        <v>7</v>
      </c>
      <c r="AA2045" s="1265">
        <v>6</v>
      </c>
      <c r="AB2045" s="1265">
        <v>7</v>
      </c>
      <c r="AC2045" s="1265">
        <v>9</v>
      </c>
      <c r="AD2045" s="1265">
        <v>4</v>
      </c>
      <c r="AE2045" s="1265">
        <v>9</v>
      </c>
      <c r="AF2045" s="1265">
        <v>1</v>
      </c>
      <c r="AG2045" s="1265">
        <v>0</v>
      </c>
      <c r="AH2045" s="1265">
        <v>0</v>
      </c>
    </row>
    <row r="2046" spans="1:34" s="445" customFormat="1" ht="14.25" customHeight="1">
      <c r="A2046" s="2591"/>
      <c r="B2046" s="2591"/>
      <c r="C2046" s="2596"/>
      <c r="D2046" s="2596"/>
      <c r="E2046" s="2596"/>
      <c r="F2046" s="2596"/>
      <c r="G2046" s="1268" t="s">
        <v>4141</v>
      </c>
      <c r="H2046" s="1264">
        <v>29</v>
      </c>
      <c r="I2046" s="1265">
        <v>0</v>
      </c>
      <c r="J2046" s="1265">
        <v>0</v>
      </c>
      <c r="K2046" s="1265">
        <v>0</v>
      </c>
      <c r="L2046" s="1265">
        <v>0</v>
      </c>
      <c r="M2046" s="1265">
        <v>0</v>
      </c>
      <c r="N2046" s="1265">
        <v>0</v>
      </c>
      <c r="O2046" s="1265">
        <v>0</v>
      </c>
      <c r="P2046" s="1265">
        <v>0</v>
      </c>
      <c r="Q2046" s="1265">
        <v>0</v>
      </c>
      <c r="R2046" s="1265">
        <v>0</v>
      </c>
      <c r="S2046" s="1265">
        <v>0</v>
      </c>
      <c r="T2046" s="1265">
        <v>0</v>
      </c>
      <c r="U2046" s="1265">
        <v>0</v>
      </c>
      <c r="V2046" s="1265">
        <v>1</v>
      </c>
      <c r="W2046" s="1265">
        <v>0</v>
      </c>
      <c r="X2046" s="1265">
        <v>1</v>
      </c>
      <c r="Y2046" s="1265">
        <v>5</v>
      </c>
      <c r="Z2046" s="1265">
        <v>5</v>
      </c>
      <c r="AA2046" s="1265">
        <v>3</v>
      </c>
      <c r="AB2046" s="1265">
        <v>2</v>
      </c>
      <c r="AC2046" s="1265">
        <v>4</v>
      </c>
      <c r="AD2046" s="1265">
        <v>2</v>
      </c>
      <c r="AE2046" s="1265">
        <v>5</v>
      </c>
      <c r="AF2046" s="1265">
        <v>1</v>
      </c>
      <c r="AG2046" s="1265">
        <v>0</v>
      </c>
      <c r="AH2046" s="1265">
        <v>0</v>
      </c>
    </row>
    <row r="2047" spans="1:34" s="445" customFormat="1" ht="14.25" customHeight="1">
      <c r="A2047" s="2591"/>
      <c r="B2047" s="2591"/>
      <c r="C2047" s="2596"/>
      <c r="D2047" s="2596"/>
      <c r="E2047" s="2596"/>
      <c r="F2047" s="2596"/>
      <c r="G2047" s="1268" t="s">
        <v>4142</v>
      </c>
      <c r="H2047" s="1264">
        <v>24</v>
      </c>
      <c r="I2047" s="1265">
        <v>0</v>
      </c>
      <c r="J2047" s="1265">
        <v>0</v>
      </c>
      <c r="K2047" s="1265">
        <v>0</v>
      </c>
      <c r="L2047" s="1265">
        <v>0</v>
      </c>
      <c r="M2047" s="1265">
        <v>0</v>
      </c>
      <c r="N2047" s="1265">
        <v>0</v>
      </c>
      <c r="O2047" s="1265">
        <v>0</v>
      </c>
      <c r="P2047" s="1265">
        <v>0</v>
      </c>
      <c r="Q2047" s="1265">
        <v>0</v>
      </c>
      <c r="R2047" s="1265">
        <v>0</v>
      </c>
      <c r="S2047" s="1265">
        <v>0</v>
      </c>
      <c r="T2047" s="1265">
        <v>0</v>
      </c>
      <c r="U2047" s="1265">
        <v>0</v>
      </c>
      <c r="V2047" s="1265">
        <v>1</v>
      </c>
      <c r="W2047" s="1265">
        <v>0</v>
      </c>
      <c r="X2047" s="1265">
        <v>0</v>
      </c>
      <c r="Y2047" s="1265">
        <v>2</v>
      </c>
      <c r="Z2047" s="1265">
        <v>2</v>
      </c>
      <c r="AA2047" s="1265">
        <v>3</v>
      </c>
      <c r="AB2047" s="1265">
        <v>5</v>
      </c>
      <c r="AC2047" s="1265">
        <v>5</v>
      </c>
      <c r="AD2047" s="1265">
        <v>2</v>
      </c>
      <c r="AE2047" s="1265">
        <v>4</v>
      </c>
      <c r="AF2047" s="1265">
        <v>0</v>
      </c>
      <c r="AG2047" s="1265">
        <v>0</v>
      </c>
      <c r="AH2047" s="1265">
        <v>0</v>
      </c>
    </row>
    <row r="2048" spans="1:34" s="445" customFormat="1" ht="14.25" customHeight="1">
      <c r="A2048" s="2591" t="s">
        <v>2474</v>
      </c>
      <c r="B2048" s="2591"/>
      <c r="C2048" s="2596" t="s">
        <v>2475</v>
      </c>
      <c r="D2048" s="2596"/>
      <c r="E2048" s="2596"/>
      <c r="F2048" s="2596"/>
      <c r="G2048" s="1268" t="s">
        <v>4140</v>
      </c>
      <c r="H2048" s="1265">
        <v>254</v>
      </c>
      <c r="I2048" s="1265">
        <v>0</v>
      </c>
      <c r="J2048" s="1265">
        <v>0</v>
      </c>
      <c r="K2048" s="1265">
        <v>0</v>
      </c>
      <c r="L2048" s="1265">
        <v>0</v>
      </c>
      <c r="M2048" s="1265">
        <v>0</v>
      </c>
      <c r="N2048" s="1265">
        <v>0</v>
      </c>
      <c r="O2048" s="1265">
        <v>0</v>
      </c>
      <c r="P2048" s="1265">
        <v>0</v>
      </c>
      <c r="Q2048" s="1265">
        <v>0</v>
      </c>
      <c r="R2048" s="1265">
        <v>0</v>
      </c>
      <c r="S2048" s="1265">
        <v>1</v>
      </c>
      <c r="T2048" s="1265">
        <v>1</v>
      </c>
      <c r="U2048" s="1265">
        <v>2</v>
      </c>
      <c r="V2048" s="1265">
        <v>4</v>
      </c>
      <c r="W2048" s="1265">
        <v>4</v>
      </c>
      <c r="X2048" s="1265">
        <v>14</v>
      </c>
      <c r="Y2048" s="1265">
        <v>12</v>
      </c>
      <c r="Z2048" s="1265">
        <v>11</v>
      </c>
      <c r="AA2048" s="1265">
        <v>35</v>
      </c>
      <c r="AB2048" s="1265">
        <v>22</v>
      </c>
      <c r="AC2048" s="1265">
        <v>33</v>
      </c>
      <c r="AD2048" s="1265">
        <v>34</v>
      </c>
      <c r="AE2048" s="1265">
        <v>44</v>
      </c>
      <c r="AF2048" s="1265">
        <v>26</v>
      </c>
      <c r="AG2048" s="1265">
        <v>10</v>
      </c>
      <c r="AH2048" s="1265">
        <v>1</v>
      </c>
    </row>
    <row r="2049" spans="1:34" s="445" customFormat="1" ht="14.25" customHeight="1">
      <c r="A2049" s="2591"/>
      <c r="B2049" s="2591"/>
      <c r="C2049" s="2596"/>
      <c r="D2049" s="2596"/>
      <c r="E2049" s="2596"/>
      <c r="F2049" s="2596"/>
      <c r="G2049" s="1268" t="s">
        <v>4141</v>
      </c>
      <c r="H2049" s="1265">
        <v>136</v>
      </c>
      <c r="I2049" s="1265">
        <v>0</v>
      </c>
      <c r="J2049" s="1265">
        <v>0</v>
      </c>
      <c r="K2049" s="1265">
        <v>0</v>
      </c>
      <c r="L2049" s="1265">
        <v>0</v>
      </c>
      <c r="M2049" s="1265">
        <v>0</v>
      </c>
      <c r="N2049" s="1265">
        <v>0</v>
      </c>
      <c r="O2049" s="1265">
        <v>0</v>
      </c>
      <c r="P2049" s="1265">
        <v>0</v>
      </c>
      <c r="Q2049" s="1265">
        <v>0</v>
      </c>
      <c r="R2049" s="1265">
        <v>0</v>
      </c>
      <c r="S2049" s="1265">
        <v>1</v>
      </c>
      <c r="T2049" s="1265">
        <v>1</v>
      </c>
      <c r="U2049" s="1265">
        <v>2</v>
      </c>
      <c r="V2049" s="1265">
        <v>3</v>
      </c>
      <c r="W2049" s="1265">
        <v>4</v>
      </c>
      <c r="X2049" s="1265">
        <v>11</v>
      </c>
      <c r="Y2049" s="1265">
        <v>10</v>
      </c>
      <c r="Z2049" s="1265">
        <v>9</v>
      </c>
      <c r="AA2049" s="1265">
        <v>25</v>
      </c>
      <c r="AB2049" s="1265">
        <v>14</v>
      </c>
      <c r="AC2049" s="1265">
        <v>11</v>
      </c>
      <c r="AD2049" s="1265">
        <v>13</v>
      </c>
      <c r="AE2049" s="1265">
        <v>17</v>
      </c>
      <c r="AF2049" s="1265">
        <v>12</v>
      </c>
      <c r="AG2049" s="1265">
        <v>3</v>
      </c>
      <c r="AH2049" s="1265">
        <v>0</v>
      </c>
    </row>
    <row r="2050" spans="1:34" s="445" customFormat="1" ht="14.25" customHeight="1">
      <c r="A2050" s="2591"/>
      <c r="B2050" s="2591"/>
      <c r="C2050" s="2596"/>
      <c r="D2050" s="2596"/>
      <c r="E2050" s="2596"/>
      <c r="F2050" s="2596"/>
      <c r="G2050" s="1268" t="s">
        <v>4368</v>
      </c>
      <c r="H2050" s="1265">
        <v>118</v>
      </c>
      <c r="I2050" s="1265">
        <v>0</v>
      </c>
      <c r="J2050" s="1265">
        <v>0</v>
      </c>
      <c r="K2050" s="1265">
        <v>0</v>
      </c>
      <c r="L2050" s="1265">
        <v>0</v>
      </c>
      <c r="M2050" s="1265">
        <v>0</v>
      </c>
      <c r="N2050" s="1265">
        <v>0</v>
      </c>
      <c r="O2050" s="1265">
        <v>0</v>
      </c>
      <c r="P2050" s="1265">
        <v>0</v>
      </c>
      <c r="Q2050" s="1265">
        <v>0</v>
      </c>
      <c r="R2050" s="1265">
        <v>0</v>
      </c>
      <c r="S2050" s="1265">
        <v>0</v>
      </c>
      <c r="T2050" s="1265">
        <v>0</v>
      </c>
      <c r="U2050" s="1265">
        <v>0</v>
      </c>
      <c r="V2050" s="1265">
        <v>1</v>
      </c>
      <c r="W2050" s="1265">
        <v>0</v>
      </c>
      <c r="X2050" s="1265">
        <v>3</v>
      </c>
      <c r="Y2050" s="1265">
        <v>2</v>
      </c>
      <c r="Z2050" s="1265">
        <v>2</v>
      </c>
      <c r="AA2050" s="1265">
        <v>10</v>
      </c>
      <c r="AB2050" s="1265">
        <v>8</v>
      </c>
      <c r="AC2050" s="1265">
        <v>22</v>
      </c>
      <c r="AD2050" s="1265">
        <v>21</v>
      </c>
      <c r="AE2050" s="1265">
        <v>27</v>
      </c>
      <c r="AF2050" s="1265">
        <v>14</v>
      </c>
      <c r="AG2050" s="1265">
        <v>7</v>
      </c>
      <c r="AH2050" s="1265">
        <v>1</v>
      </c>
    </row>
    <row r="2051" spans="1:34" s="445" customFormat="1" ht="14.25" customHeight="1">
      <c r="A2051" s="2591" t="s">
        <v>2476</v>
      </c>
      <c r="B2051" s="2591"/>
      <c r="C2051" s="2596" t="s">
        <v>2477</v>
      </c>
      <c r="D2051" s="2596"/>
      <c r="E2051" s="2596"/>
      <c r="F2051" s="2596"/>
      <c r="G2051" s="1268" t="s">
        <v>1617</v>
      </c>
      <c r="H2051" s="1265">
        <v>6</v>
      </c>
      <c r="I2051" s="1265">
        <v>0</v>
      </c>
      <c r="J2051" s="1265">
        <v>0</v>
      </c>
      <c r="K2051" s="1265">
        <v>0</v>
      </c>
      <c r="L2051" s="1265">
        <v>0</v>
      </c>
      <c r="M2051" s="1265">
        <v>0</v>
      </c>
      <c r="N2051" s="1265">
        <v>0</v>
      </c>
      <c r="O2051" s="1265">
        <v>0</v>
      </c>
      <c r="P2051" s="1265">
        <v>0</v>
      </c>
      <c r="Q2051" s="1265">
        <v>0</v>
      </c>
      <c r="R2051" s="1265">
        <v>0</v>
      </c>
      <c r="S2051" s="1265">
        <v>0</v>
      </c>
      <c r="T2051" s="1265">
        <v>0</v>
      </c>
      <c r="U2051" s="1265">
        <v>0</v>
      </c>
      <c r="V2051" s="1265">
        <v>0</v>
      </c>
      <c r="W2051" s="1265">
        <v>0</v>
      </c>
      <c r="X2051" s="1265">
        <v>1</v>
      </c>
      <c r="Y2051" s="1265">
        <v>0</v>
      </c>
      <c r="Z2051" s="1265">
        <v>0</v>
      </c>
      <c r="AA2051" s="1265">
        <v>0</v>
      </c>
      <c r="AB2051" s="1265">
        <v>1</v>
      </c>
      <c r="AC2051" s="1265">
        <v>1</v>
      </c>
      <c r="AD2051" s="1265">
        <v>1</v>
      </c>
      <c r="AE2051" s="1265">
        <v>1</v>
      </c>
      <c r="AF2051" s="1265">
        <v>1</v>
      </c>
      <c r="AG2051" s="1265">
        <v>0</v>
      </c>
      <c r="AH2051" s="1265">
        <v>0</v>
      </c>
    </row>
    <row r="2052" spans="1:34" s="445" customFormat="1" ht="14.25" customHeight="1">
      <c r="A2052" s="2591"/>
      <c r="B2052" s="2591"/>
      <c r="C2052" s="2596"/>
      <c r="D2052" s="2596"/>
      <c r="E2052" s="2596"/>
      <c r="F2052" s="2596"/>
      <c r="G2052" s="1268" t="s">
        <v>4366</v>
      </c>
      <c r="H2052" s="1265">
        <v>3</v>
      </c>
      <c r="I2052" s="1265">
        <v>0</v>
      </c>
      <c r="J2052" s="1265">
        <v>0</v>
      </c>
      <c r="K2052" s="1265">
        <v>0</v>
      </c>
      <c r="L2052" s="1265">
        <v>0</v>
      </c>
      <c r="M2052" s="1265">
        <v>0</v>
      </c>
      <c r="N2052" s="1265">
        <v>0</v>
      </c>
      <c r="O2052" s="1265">
        <v>0</v>
      </c>
      <c r="P2052" s="1265">
        <v>0</v>
      </c>
      <c r="Q2052" s="1265">
        <v>0</v>
      </c>
      <c r="R2052" s="1265">
        <v>0</v>
      </c>
      <c r="S2052" s="1265">
        <v>0</v>
      </c>
      <c r="T2052" s="1265">
        <v>0</v>
      </c>
      <c r="U2052" s="1265">
        <v>0</v>
      </c>
      <c r="V2052" s="1265">
        <v>0</v>
      </c>
      <c r="W2052" s="1265">
        <v>0</v>
      </c>
      <c r="X2052" s="1265">
        <v>1</v>
      </c>
      <c r="Y2052" s="1265">
        <v>0</v>
      </c>
      <c r="Z2052" s="1265">
        <v>0</v>
      </c>
      <c r="AA2052" s="1265">
        <v>0</v>
      </c>
      <c r="AB2052" s="1265">
        <v>1</v>
      </c>
      <c r="AC2052" s="1265">
        <v>0</v>
      </c>
      <c r="AD2052" s="1265">
        <v>0</v>
      </c>
      <c r="AE2052" s="1265">
        <v>0</v>
      </c>
      <c r="AF2052" s="1265">
        <v>1</v>
      </c>
      <c r="AG2052" s="1265">
        <v>0</v>
      </c>
      <c r="AH2052" s="1265">
        <v>0</v>
      </c>
    </row>
    <row r="2053" spans="1:34" s="445" customFormat="1" ht="14.25" customHeight="1">
      <c r="A2053" s="2591"/>
      <c r="B2053" s="2591"/>
      <c r="C2053" s="2596"/>
      <c r="D2053" s="2596"/>
      <c r="E2053" s="2596"/>
      <c r="F2053" s="2596"/>
      <c r="G2053" s="1268" t="s">
        <v>1619</v>
      </c>
      <c r="H2053" s="1265">
        <v>3</v>
      </c>
      <c r="I2053" s="1265">
        <v>0</v>
      </c>
      <c r="J2053" s="1265">
        <v>0</v>
      </c>
      <c r="K2053" s="1265">
        <v>0</v>
      </c>
      <c r="L2053" s="1265">
        <v>0</v>
      </c>
      <c r="M2053" s="1265">
        <v>0</v>
      </c>
      <c r="N2053" s="1265">
        <v>0</v>
      </c>
      <c r="O2053" s="1265">
        <v>0</v>
      </c>
      <c r="P2053" s="1265">
        <v>0</v>
      </c>
      <c r="Q2053" s="1265">
        <v>0</v>
      </c>
      <c r="R2053" s="1265">
        <v>0</v>
      </c>
      <c r="S2053" s="1265">
        <v>0</v>
      </c>
      <c r="T2053" s="1265">
        <v>0</v>
      </c>
      <c r="U2053" s="1265">
        <v>0</v>
      </c>
      <c r="V2053" s="1265">
        <v>0</v>
      </c>
      <c r="W2053" s="1265">
        <v>0</v>
      </c>
      <c r="X2053" s="1265">
        <v>0</v>
      </c>
      <c r="Y2053" s="1265">
        <v>0</v>
      </c>
      <c r="Z2053" s="1265">
        <v>0</v>
      </c>
      <c r="AA2053" s="1265">
        <v>0</v>
      </c>
      <c r="AB2053" s="1265">
        <v>0</v>
      </c>
      <c r="AC2053" s="1265">
        <v>1</v>
      </c>
      <c r="AD2053" s="1265">
        <v>1</v>
      </c>
      <c r="AE2053" s="1265">
        <v>1</v>
      </c>
      <c r="AF2053" s="1265">
        <v>0</v>
      </c>
      <c r="AG2053" s="1265">
        <v>0</v>
      </c>
      <c r="AH2053" s="1265">
        <v>0</v>
      </c>
    </row>
    <row r="2054" spans="1:34" s="445" customFormat="1" ht="14.25" customHeight="1">
      <c r="A2054" s="2591" t="s">
        <v>2478</v>
      </c>
      <c r="B2054" s="2591"/>
      <c r="C2054" s="2596" t="s">
        <v>4710</v>
      </c>
      <c r="D2054" s="2596"/>
      <c r="E2054" s="2596"/>
      <c r="F2054" s="2596"/>
      <c r="G2054" s="1268" t="s">
        <v>4373</v>
      </c>
      <c r="H2054" s="1265">
        <v>130</v>
      </c>
      <c r="I2054" s="1265">
        <v>0</v>
      </c>
      <c r="J2054" s="1265">
        <v>0</v>
      </c>
      <c r="K2054" s="1265">
        <v>0</v>
      </c>
      <c r="L2054" s="1265">
        <v>0</v>
      </c>
      <c r="M2054" s="1265">
        <v>0</v>
      </c>
      <c r="N2054" s="1265">
        <v>0</v>
      </c>
      <c r="O2054" s="1265">
        <v>0</v>
      </c>
      <c r="P2054" s="1265">
        <v>0</v>
      </c>
      <c r="Q2054" s="1265">
        <v>0</v>
      </c>
      <c r="R2054" s="1265">
        <v>0</v>
      </c>
      <c r="S2054" s="1265">
        <v>1</v>
      </c>
      <c r="T2054" s="1265">
        <v>0</v>
      </c>
      <c r="U2054" s="1265">
        <v>0</v>
      </c>
      <c r="V2054" s="1265">
        <v>1</v>
      </c>
      <c r="W2054" s="1265">
        <v>0</v>
      </c>
      <c r="X2054" s="1265">
        <v>3</v>
      </c>
      <c r="Y2054" s="1265">
        <v>4</v>
      </c>
      <c r="Z2054" s="1265">
        <v>6</v>
      </c>
      <c r="AA2054" s="1265">
        <v>21</v>
      </c>
      <c r="AB2054" s="1265">
        <v>13</v>
      </c>
      <c r="AC2054" s="1265">
        <v>21</v>
      </c>
      <c r="AD2054" s="1265">
        <v>24</v>
      </c>
      <c r="AE2054" s="1265">
        <v>24</v>
      </c>
      <c r="AF2054" s="1265">
        <v>9</v>
      </c>
      <c r="AG2054" s="1265">
        <v>2</v>
      </c>
      <c r="AH2054" s="1265">
        <v>1</v>
      </c>
    </row>
    <row r="2055" spans="1:34" s="445" customFormat="1" ht="14.25" customHeight="1">
      <c r="A2055" s="2591"/>
      <c r="B2055" s="2591"/>
      <c r="C2055" s="2596"/>
      <c r="D2055" s="2596"/>
      <c r="E2055" s="2596"/>
      <c r="F2055" s="2596"/>
      <c r="G2055" s="1268" t="s">
        <v>4141</v>
      </c>
      <c r="H2055" s="1265">
        <v>42</v>
      </c>
      <c r="I2055" s="1265">
        <v>0</v>
      </c>
      <c r="J2055" s="1265">
        <v>0</v>
      </c>
      <c r="K2055" s="1265">
        <v>0</v>
      </c>
      <c r="L2055" s="1265">
        <v>0</v>
      </c>
      <c r="M2055" s="1265">
        <v>0</v>
      </c>
      <c r="N2055" s="1265">
        <v>0</v>
      </c>
      <c r="O2055" s="1265">
        <v>0</v>
      </c>
      <c r="P2055" s="1265">
        <v>0</v>
      </c>
      <c r="Q2055" s="1265">
        <v>0</v>
      </c>
      <c r="R2055" s="1265">
        <v>0</v>
      </c>
      <c r="S2055" s="1265">
        <v>1</v>
      </c>
      <c r="T2055" s="1265">
        <v>0</v>
      </c>
      <c r="U2055" s="1265">
        <v>0</v>
      </c>
      <c r="V2055" s="1265">
        <v>0</v>
      </c>
      <c r="W2055" s="1265">
        <v>0</v>
      </c>
      <c r="X2055" s="1265">
        <v>0</v>
      </c>
      <c r="Y2055" s="1265">
        <v>2</v>
      </c>
      <c r="Z2055" s="1265">
        <v>4</v>
      </c>
      <c r="AA2055" s="1265">
        <v>11</v>
      </c>
      <c r="AB2055" s="1265">
        <v>7</v>
      </c>
      <c r="AC2055" s="1265">
        <v>3</v>
      </c>
      <c r="AD2055" s="1265">
        <v>7</v>
      </c>
      <c r="AE2055" s="1265">
        <v>5</v>
      </c>
      <c r="AF2055" s="1265">
        <v>2</v>
      </c>
      <c r="AG2055" s="1265">
        <v>0</v>
      </c>
      <c r="AH2055" s="1265">
        <v>0</v>
      </c>
    </row>
    <row r="2056" spans="1:34" s="445" customFormat="1" ht="14.25" customHeight="1">
      <c r="A2056" s="2591"/>
      <c r="B2056" s="2591"/>
      <c r="C2056" s="2596"/>
      <c r="D2056" s="2596"/>
      <c r="E2056" s="2596"/>
      <c r="F2056" s="2596"/>
      <c r="G2056" s="1268" t="s">
        <v>1619</v>
      </c>
      <c r="H2056" s="1265">
        <v>88</v>
      </c>
      <c r="I2056" s="1265">
        <v>0</v>
      </c>
      <c r="J2056" s="1265">
        <v>0</v>
      </c>
      <c r="K2056" s="1265">
        <v>0</v>
      </c>
      <c r="L2056" s="1265">
        <v>0</v>
      </c>
      <c r="M2056" s="1265">
        <v>0</v>
      </c>
      <c r="N2056" s="1265">
        <v>0</v>
      </c>
      <c r="O2056" s="1265">
        <v>0</v>
      </c>
      <c r="P2056" s="1265">
        <v>0</v>
      </c>
      <c r="Q2056" s="1265">
        <v>0</v>
      </c>
      <c r="R2056" s="1265">
        <v>0</v>
      </c>
      <c r="S2056" s="1265">
        <v>0</v>
      </c>
      <c r="T2056" s="1265">
        <v>0</v>
      </c>
      <c r="U2056" s="1265">
        <v>0</v>
      </c>
      <c r="V2056" s="1265">
        <v>1</v>
      </c>
      <c r="W2056" s="1265">
        <v>0</v>
      </c>
      <c r="X2056" s="1265">
        <v>3</v>
      </c>
      <c r="Y2056" s="1265">
        <v>2</v>
      </c>
      <c r="Z2056" s="1265">
        <v>2</v>
      </c>
      <c r="AA2056" s="1265">
        <v>10</v>
      </c>
      <c r="AB2056" s="1265">
        <v>6</v>
      </c>
      <c r="AC2056" s="1265">
        <v>18</v>
      </c>
      <c r="AD2056" s="1265">
        <v>17</v>
      </c>
      <c r="AE2056" s="1265">
        <v>19</v>
      </c>
      <c r="AF2056" s="1265">
        <v>7</v>
      </c>
      <c r="AG2056" s="1265">
        <v>2</v>
      </c>
      <c r="AH2056" s="1265">
        <v>1</v>
      </c>
    </row>
    <row r="2057" spans="1:34" s="445" customFormat="1" ht="14.25" customHeight="1">
      <c r="A2057" s="2591" t="s">
        <v>2479</v>
      </c>
      <c r="B2057" s="2591"/>
      <c r="C2057" s="2596" t="s">
        <v>4711</v>
      </c>
      <c r="D2057" s="2596"/>
      <c r="E2057" s="2596"/>
      <c r="F2057" s="2596"/>
      <c r="G2057" s="1268" t="s">
        <v>1617</v>
      </c>
      <c r="H2057" s="1265">
        <v>100</v>
      </c>
      <c r="I2057" s="1265">
        <v>0</v>
      </c>
      <c r="J2057" s="1265">
        <v>0</v>
      </c>
      <c r="K2057" s="1265">
        <v>0</v>
      </c>
      <c r="L2057" s="1265">
        <v>0</v>
      </c>
      <c r="M2057" s="1265">
        <v>0</v>
      </c>
      <c r="N2057" s="1265">
        <v>0</v>
      </c>
      <c r="O2057" s="1265">
        <v>0</v>
      </c>
      <c r="P2057" s="1265">
        <v>0</v>
      </c>
      <c r="Q2057" s="1265">
        <v>0</v>
      </c>
      <c r="R2057" s="1265">
        <v>0</v>
      </c>
      <c r="S2057" s="1265">
        <v>0</v>
      </c>
      <c r="T2057" s="1265">
        <v>1</v>
      </c>
      <c r="U2057" s="1265">
        <v>2</v>
      </c>
      <c r="V2057" s="1265">
        <v>3</v>
      </c>
      <c r="W2057" s="1265">
        <v>3</v>
      </c>
      <c r="X2057" s="1265">
        <v>10</v>
      </c>
      <c r="Y2057" s="1265">
        <v>8</v>
      </c>
      <c r="Z2057" s="1265">
        <v>5</v>
      </c>
      <c r="AA2057" s="1265">
        <v>13</v>
      </c>
      <c r="AB2057" s="1265">
        <v>8</v>
      </c>
      <c r="AC2057" s="1265">
        <v>9</v>
      </c>
      <c r="AD2057" s="1265">
        <v>8</v>
      </c>
      <c r="AE2057" s="1265">
        <v>12</v>
      </c>
      <c r="AF2057" s="1265">
        <v>13</v>
      </c>
      <c r="AG2057" s="1265">
        <v>5</v>
      </c>
      <c r="AH2057" s="1265">
        <v>0</v>
      </c>
    </row>
    <row r="2058" spans="1:34" s="445" customFormat="1" ht="14.25" customHeight="1">
      <c r="A2058" s="2591"/>
      <c r="B2058" s="2591"/>
      <c r="C2058" s="2596"/>
      <c r="D2058" s="2596"/>
      <c r="E2058" s="2596"/>
      <c r="F2058" s="2596"/>
      <c r="G2058" s="1268" t="s">
        <v>4141</v>
      </c>
      <c r="H2058" s="1265">
        <v>85</v>
      </c>
      <c r="I2058" s="1265">
        <v>0</v>
      </c>
      <c r="J2058" s="1265">
        <v>0</v>
      </c>
      <c r="K2058" s="1265">
        <v>0</v>
      </c>
      <c r="L2058" s="1265">
        <v>0</v>
      </c>
      <c r="M2058" s="1265">
        <v>0</v>
      </c>
      <c r="N2058" s="1265">
        <v>0</v>
      </c>
      <c r="O2058" s="1265">
        <v>0</v>
      </c>
      <c r="P2058" s="1265">
        <v>0</v>
      </c>
      <c r="Q2058" s="1265">
        <v>0</v>
      </c>
      <c r="R2058" s="1265">
        <v>0</v>
      </c>
      <c r="S2058" s="1265">
        <v>0</v>
      </c>
      <c r="T2058" s="1265">
        <v>1</v>
      </c>
      <c r="U2058" s="1265">
        <v>2</v>
      </c>
      <c r="V2058" s="1265">
        <v>3</v>
      </c>
      <c r="W2058" s="1265">
        <v>3</v>
      </c>
      <c r="X2058" s="1265">
        <v>10</v>
      </c>
      <c r="Y2058" s="1265">
        <v>8</v>
      </c>
      <c r="Z2058" s="1265">
        <v>5</v>
      </c>
      <c r="AA2058" s="1265">
        <v>13</v>
      </c>
      <c r="AB2058" s="1265">
        <v>6</v>
      </c>
      <c r="AC2058" s="1265">
        <v>8</v>
      </c>
      <c r="AD2058" s="1265">
        <v>6</v>
      </c>
      <c r="AE2058" s="1265">
        <v>10</v>
      </c>
      <c r="AF2058" s="1265">
        <v>8</v>
      </c>
      <c r="AG2058" s="1265">
        <v>2</v>
      </c>
      <c r="AH2058" s="1265">
        <v>0</v>
      </c>
    </row>
    <row r="2059" spans="1:34" s="445" customFormat="1" ht="14.25" customHeight="1">
      <c r="A2059" s="2591"/>
      <c r="B2059" s="2591"/>
      <c r="C2059" s="2596"/>
      <c r="D2059" s="2596"/>
      <c r="E2059" s="2596"/>
      <c r="F2059" s="2596"/>
      <c r="G2059" s="1268" t="s">
        <v>4387</v>
      </c>
      <c r="H2059" s="1265">
        <v>15</v>
      </c>
      <c r="I2059" s="1265">
        <v>0</v>
      </c>
      <c r="J2059" s="1265">
        <v>0</v>
      </c>
      <c r="K2059" s="1265">
        <v>0</v>
      </c>
      <c r="L2059" s="1265">
        <v>0</v>
      </c>
      <c r="M2059" s="1265">
        <v>0</v>
      </c>
      <c r="N2059" s="1265">
        <v>0</v>
      </c>
      <c r="O2059" s="1265">
        <v>0</v>
      </c>
      <c r="P2059" s="1265">
        <v>0</v>
      </c>
      <c r="Q2059" s="1265">
        <v>0</v>
      </c>
      <c r="R2059" s="1265">
        <v>0</v>
      </c>
      <c r="S2059" s="1265">
        <v>0</v>
      </c>
      <c r="T2059" s="1265">
        <v>0</v>
      </c>
      <c r="U2059" s="1265">
        <v>0</v>
      </c>
      <c r="V2059" s="1265">
        <v>0</v>
      </c>
      <c r="W2059" s="1265">
        <v>0</v>
      </c>
      <c r="X2059" s="1265">
        <v>0</v>
      </c>
      <c r="Y2059" s="1265">
        <v>0</v>
      </c>
      <c r="Z2059" s="1265">
        <v>0</v>
      </c>
      <c r="AA2059" s="1265">
        <v>0</v>
      </c>
      <c r="AB2059" s="1265">
        <v>2</v>
      </c>
      <c r="AC2059" s="1265">
        <v>1</v>
      </c>
      <c r="AD2059" s="1265">
        <v>2</v>
      </c>
      <c r="AE2059" s="1265">
        <v>2</v>
      </c>
      <c r="AF2059" s="1265">
        <v>5</v>
      </c>
      <c r="AG2059" s="1265">
        <v>3</v>
      </c>
      <c r="AH2059" s="1265">
        <v>0</v>
      </c>
    </row>
    <row r="2060" spans="1:34" s="445" customFormat="1" ht="14.25" customHeight="1">
      <c r="A2060" s="2591" t="s">
        <v>2480</v>
      </c>
      <c r="B2060" s="2591"/>
      <c r="C2060" s="2596" t="s">
        <v>2481</v>
      </c>
      <c r="D2060" s="2596"/>
      <c r="E2060" s="2596"/>
      <c r="F2060" s="2596"/>
      <c r="G2060" s="1268" t="s">
        <v>4371</v>
      </c>
      <c r="H2060" s="1265">
        <v>18</v>
      </c>
      <c r="I2060" s="1265">
        <v>0</v>
      </c>
      <c r="J2060" s="1265">
        <v>0</v>
      </c>
      <c r="K2060" s="1265">
        <v>0</v>
      </c>
      <c r="L2060" s="1265">
        <v>0</v>
      </c>
      <c r="M2060" s="1265">
        <v>0</v>
      </c>
      <c r="N2060" s="1265">
        <v>0</v>
      </c>
      <c r="O2060" s="1265">
        <v>0</v>
      </c>
      <c r="P2060" s="1265">
        <v>0</v>
      </c>
      <c r="Q2060" s="1265">
        <v>0</v>
      </c>
      <c r="R2060" s="1265">
        <v>0</v>
      </c>
      <c r="S2060" s="1265">
        <v>0</v>
      </c>
      <c r="T2060" s="1265">
        <v>0</v>
      </c>
      <c r="U2060" s="1265">
        <v>0</v>
      </c>
      <c r="V2060" s="1265">
        <v>0</v>
      </c>
      <c r="W2060" s="1265">
        <v>1</v>
      </c>
      <c r="X2060" s="1265">
        <v>0</v>
      </c>
      <c r="Y2060" s="1265">
        <v>0</v>
      </c>
      <c r="Z2060" s="1265">
        <v>0</v>
      </c>
      <c r="AA2060" s="1265">
        <v>1</v>
      </c>
      <c r="AB2060" s="1265">
        <v>0</v>
      </c>
      <c r="AC2060" s="1265">
        <v>2</v>
      </c>
      <c r="AD2060" s="1265">
        <v>1</v>
      </c>
      <c r="AE2060" s="1265">
        <v>7</v>
      </c>
      <c r="AF2060" s="1265">
        <v>3</v>
      </c>
      <c r="AG2060" s="1265">
        <v>3</v>
      </c>
      <c r="AH2060" s="1265">
        <v>0</v>
      </c>
    </row>
    <row r="2061" spans="1:34" s="445" customFormat="1" ht="14.25" customHeight="1">
      <c r="A2061" s="2591"/>
      <c r="B2061" s="2591"/>
      <c r="C2061" s="2596"/>
      <c r="D2061" s="2596"/>
      <c r="E2061" s="2596"/>
      <c r="F2061" s="2596"/>
      <c r="G2061" s="1268" t="s">
        <v>4141</v>
      </c>
      <c r="H2061" s="1265">
        <v>6</v>
      </c>
      <c r="I2061" s="1265">
        <v>0</v>
      </c>
      <c r="J2061" s="1265">
        <v>0</v>
      </c>
      <c r="K2061" s="1265">
        <v>0</v>
      </c>
      <c r="L2061" s="1265">
        <v>0</v>
      </c>
      <c r="M2061" s="1265">
        <v>0</v>
      </c>
      <c r="N2061" s="1265">
        <v>0</v>
      </c>
      <c r="O2061" s="1265">
        <v>0</v>
      </c>
      <c r="P2061" s="1265">
        <v>0</v>
      </c>
      <c r="Q2061" s="1265">
        <v>0</v>
      </c>
      <c r="R2061" s="1265">
        <v>0</v>
      </c>
      <c r="S2061" s="1265">
        <v>0</v>
      </c>
      <c r="T2061" s="1265">
        <v>0</v>
      </c>
      <c r="U2061" s="1265">
        <v>0</v>
      </c>
      <c r="V2061" s="1265">
        <v>0</v>
      </c>
      <c r="W2061" s="1265">
        <v>1</v>
      </c>
      <c r="X2061" s="1265">
        <v>0</v>
      </c>
      <c r="Y2061" s="1265">
        <v>0</v>
      </c>
      <c r="Z2061" s="1265">
        <v>0</v>
      </c>
      <c r="AA2061" s="1265">
        <v>1</v>
      </c>
      <c r="AB2061" s="1265">
        <v>0</v>
      </c>
      <c r="AC2061" s="1265">
        <v>0</v>
      </c>
      <c r="AD2061" s="1265">
        <v>0</v>
      </c>
      <c r="AE2061" s="1265">
        <v>2</v>
      </c>
      <c r="AF2061" s="1265">
        <v>1</v>
      </c>
      <c r="AG2061" s="1265">
        <v>1</v>
      </c>
      <c r="AH2061" s="1265">
        <v>0</v>
      </c>
    </row>
    <row r="2062" spans="1:34" s="447" customFormat="1" ht="14.25" customHeight="1">
      <c r="A2062" s="2591"/>
      <c r="B2062" s="2591"/>
      <c r="C2062" s="2596"/>
      <c r="D2062" s="2596"/>
      <c r="E2062" s="2596"/>
      <c r="F2062" s="2596"/>
      <c r="G2062" s="1268" t="s">
        <v>4142</v>
      </c>
      <c r="H2062" s="1265">
        <v>12</v>
      </c>
      <c r="I2062" s="1265">
        <v>0</v>
      </c>
      <c r="J2062" s="1265">
        <v>0</v>
      </c>
      <c r="K2062" s="1265">
        <v>0</v>
      </c>
      <c r="L2062" s="1265">
        <v>0</v>
      </c>
      <c r="M2062" s="1265">
        <v>0</v>
      </c>
      <c r="N2062" s="1265">
        <v>0</v>
      </c>
      <c r="O2062" s="1265">
        <v>0</v>
      </c>
      <c r="P2062" s="1265">
        <v>0</v>
      </c>
      <c r="Q2062" s="1265">
        <v>0</v>
      </c>
      <c r="R2062" s="1265">
        <v>0</v>
      </c>
      <c r="S2062" s="1265">
        <v>0</v>
      </c>
      <c r="T2062" s="1265">
        <v>0</v>
      </c>
      <c r="U2062" s="1265">
        <v>0</v>
      </c>
      <c r="V2062" s="1265">
        <v>0</v>
      </c>
      <c r="W2062" s="1265">
        <v>0</v>
      </c>
      <c r="X2062" s="1265">
        <v>0</v>
      </c>
      <c r="Y2062" s="1265">
        <v>0</v>
      </c>
      <c r="Z2062" s="1265">
        <v>0</v>
      </c>
      <c r="AA2062" s="1265">
        <v>0</v>
      </c>
      <c r="AB2062" s="1265">
        <v>0</v>
      </c>
      <c r="AC2062" s="1265">
        <v>2</v>
      </c>
      <c r="AD2062" s="1265">
        <v>1</v>
      </c>
      <c r="AE2062" s="1265">
        <v>5</v>
      </c>
      <c r="AF2062" s="1265">
        <v>2</v>
      </c>
      <c r="AG2062" s="1265">
        <v>2</v>
      </c>
      <c r="AH2062" s="1265">
        <v>0</v>
      </c>
    </row>
    <row r="2063" spans="1:34" s="445" customFormat="1" ht="14.25" customHeight="1">
      <c r="A2063" s="2591" t="s">
        <v>2482</v>
      </c>
      <c r="B2063" s="2591"/>
      <c r="C2063" s="2596" t="s">
        <v>2483</v>
      </c>
      <c r="D2063" s="2596"/>
      <c r="E2063" s="2596"/>
      <c r="F2063" s="2596"/>
      <c r="G2063" s="1268" t="s">
        <v>1617</v>
      </c>
      <c r="H2063" s="1265">
        <v>32</v>
      </c>
      <c r="I2063" s="1265">
        <v>0</v>
      </c>
      <c r="J2063" s="1265">
        <v>0</v>
      </c>
      <c r="K2063" s="1265">
        <v>0</v>
      </c>
      <c r="L2063" s="1265">
        <v>0</v>
      </c>
      <c r="M2063" s="1265">
        <v>0</v>
      </c>
      <c r="N2063" s="1265">
        <v>0</v>
      </c>
      <c r="O2063" s="1265">
        <v>0</v>
      </c>
      <c r="P2063" s="1265">
        <v>0</v>
      </c>
      <c r="Q2063" s="1265">
        <v>0</v>
      </c>
      <c r="R2063" s="1265">
        <v>0</v>
      </c>
      <c r="S2063" s="1265">
        <v>0</v>
      </c>
      <c r="T2063" s="1265">
        <v>0</v>
      </c>
      <c r="U2063" s="1265">
        <v>0</v>
      </c>
      <c r="V2063" s="1265">
        <v>0</v>
      </c>
      <c r="W2063" s="1265">
        <v>0</v>
      </c>
      <c r="X2063" s="1265">
        <v>0</v>
      </c>
      <c r="Y2063" s="1265">
        <v>0</v>
      </c>
      <c r="Z2063" s="1265">
        <v>2</v>
      </c>
      <c r="AA2063" s="1265">
        <v>1</v>
      </c>
      <c r="AB2063" s="1265">
        <v>2</v>
      </c>
      <c r="AC2063" s="1265">
        <v>1</v>
      </c>
      <c r="AD2063" s="1265">
        <v>10</v>
      </c>
      <c r="AE2063" s="1265">
        <v>2</v>
      </c>
      <c r="AF2063" s="1265">
        <v>5</v>
      </c>
      <c r="AG2063" s="1265">
        <v>6</v>
      </c>
      <c r="AH2063" s="1265">
        <v>3</v>
      </c>
    </row>
    <row r="2064" spans="1:34" s="445" customFormat="1" ht="14.25" customHeight="1">
      <c r="A2064" s="2591"/>
      <c r="B2064" s="2591"/>
      <c r="C2064" s="2596"/>
      <c r="D2064" s="2596"/>
      <c r="E2064" s="2596"/>
      <c r="F2064" s="2596"/>
      <c r="G2064" s="1268" t="s">
        <v>1618</v>
      </c>
      <c r="H2064" s="1265">
        <v>13</v>
      </c>
      <c r="I2064" s="1265">
        <v>0</v>
      </c>
      <c r="J2064" s="1265">
        <v>0</v>
      </c>
      <c r="K2064" s="1265">
        <v>0</v>
      </c>
      <c r="L2064" s="1265">
        <v>0</v>
      </c>
      <c r="M2064" s="1265">
        <v>0</v>
      </c>
      <c r="N2064" s="1265">
        <v>0</v>
      </c>
      <c r="O2064" s="1265">
        <v>0</v>
      </c>
      <c r="P2064" s="1265">
        <v>0</v>
      </c>
      <c r="Q2064" s="1265">
        <v>0</v>
      </c>
      <c r="R2064" s="1265">
        <v>0</v>
      </c>
      <c r="S2064" s="1265">
        <v>0</v>
      </c>
      <c r="T2064" s="1265">
        <v>0</v>
      </c>
      <c r="U2064" s="1265">
        <v>0</v>
      </c>
      <c r="V2064" s="1265">
        <v>0</v>
      </c>
      <c r="W2064" s="1265">
        <v>0</v>
      </c>
      <c r="X2064" s="1265">
        <v>0</v>
      </c>
      <c r="Y2064" s="1265">
        <v>0</v>
      </c>
      <c r="Z2064" s="1265">
        <v>1</v>
      </c>
      <c r="AA2064" s="1265">
        <v>0</v>
      </c>
      <c r="AB2064" s="1265">
        <v>1</v>
      </c>
      <c r="AC2064" s="1265">
        <v>0</v>
      </c>
      <c r="AD2064" s="1265">
        <v>4</v>
      </c>
      <c r="AE2064" s="1265">
        <v>1</v>
      </c>
      <c r="AF2064" s="1265">
        <v>3</v>
      </c>
      <c r="AG2064" s="1265">
        <v>3</v>
      </c>
      <c r="AH2064" s="1265">
        <v>0</v>
      </c>
    </row>
    <row r="2065" spans="1:34" s="447" customFormat="1" ht="14.25" customHeight="1">
      <c r="A2065" s="2591"/>
      <c r="B2065" s="2591"/>
      <c r="C2065" s="2596"/>
      <c r="D2065" s="2596"/>
      <c r="E2065" s="2596"/>
      <c r="F2065" s="2596"/>
      <c r="G2065" s="1268" t="s">
        <v>4368</v>
      </c>
      <c r="H2065" s="1265">
        <v>19</v>
      </c>
      <c r="I2065" s="1265">
        <v>0</v>
      </c>
      <c r="J2065" s="1265">
        <v>0</v>
      </c>
      <c r="K2065" s="1265">
        <v>0</v>
      </c>
      <c r="L2065" s="1265">
        <v>0</v>
      </c>
      <c r="M2065" s="1265">
        <v>0</v>
      </c>
      <c r="N2065" s="1265">
        <v>0</v>
      </c>
      <c r="O2065" s="1265">
        <v>0</v>
      </c>
      <c r="P2065" s="1265">
        <v>0</v>
      </c>
      <c r="Q2065" s="1265">
        <v>0</v>
      </c>
      <c r="R2065" s="1265">
        <v>0</v>
      </c>
      <c r="S2065" s="1265">
        <v>0</v>
      </c>
      <c r="T2065" s="1265">
        <v>0</v>
      </c>
      <c r="U2065" s="1265">
        <v>0</v>
      </c>
      <c r="V2065" s="1265">
        <v>0</v>
      </c>
      <c r="W2065" s="1265">
        <v>0</v>
      </c>
      <c r="X2065" s="1265">
        <v>0</v>
      </c>
      <c r="Y2065" s="1265">
        <v>0</v>
      </c>
      <c r="Z2065" s="1265">
        <v>1</v>
      </c>
      <c r="AA2065" s="1265">
        <v>1</v>
      </c>
      <c r="AB2065" s="1265">
        <v>1</v>
      </c>
      <c r="AC2065" s="1265">
        <v>1</v>
      </c>
      <c r="AD2065" s="1265">
        <v>6</v>
      </c>
      <c r="AE2065" s="1265">
        <v>1</v>
      </c>
      <c r="AF2065" s="1265">
        <v>2</v>
      </c>
      <c r="AG2065" s="1265">
        <v>3</v>
      </c>
      <c r="AH2065" s="1265">
        <v>3</v>
      </c>
    </row>
    <row r="2066" spans="1:34" s="445" customFormat="1" ht="14.25" customHeight="1">
      <c r="A2066" s="2591" t="s">
        <v>2484</v>
      </c>
      <c r="B2066" s="2591"/>
      <c r="C2066" s="2596" t="s">
        <v>4712</v>
      </c>
      <c r="D2066" s="2596"/>
      <c r="E2066" s="2596"/>
      <c r="F2066" s="2596"/>
      <c r="G2066" s="1268" t="s">
        <v>1617</v>
      </c>
      <c r="H2066" s="1265">
        <v>5</v>
      </c>
      <c r="I2066" s="1265">
        <v>0</v>
      </c>
      <c r="J2066" s="1265">
        <v>0</v>
      </c>
      <c r="K2066" s="1265">
        <v>0</v>
      </c>
      <c r="L2066" s="1265">
        <v>0</v>
      </c>
      <c r="M2066" s="1265">
        <v>0</v>
      </c>
      <c r="N2066" s="1265">
        <v>0</v>
      </c>
      <c r="O2066" s="1265">
        <v>0</v>
      </c>
      <c r="P2066" s="1265">
        <v>0</v>
      </c>
      <c r="Q2066" s="1265">
        <v>0</v>
      </c>
      <c r="R2066" s="1265">
        <v>0</v>
      </c>
      <c r="S2066" s="1265">
        <v>0</v>
      </c>
      <c r="T2066" s="1265">
        <v>0</v>
      </c>
      <c r="U2066" s="1265">
        <v>0</v>
      </c>
      <c r="V2066" s="1265">
        <v>0</v>
      </c>
      <c r="W2066" s="1265">
        <v>0</v>
      </c>
      <c r="X2066" s="1265">
        <v>0</v>
      </c>
      <c r="Y2066" s="1265">
        <v>0</v>
      </c>
      <c r="Z2066" s="1265">
        <v>0</v>
      </c>
      <c r="AA2066" s="1265">
        <v>0</v>
      </c>
      <c r="AB2066" s="1265">
        <v>0</v>
      </c>
      <c r="AC2066" s="1265">
        <v>0</v>
      </c>
      <c r="AD2066" s="1265">
        <v>0</v>
      </c>
      <c r="AE2066" s="1265">
        <v>0</v>
      </c>
      <c r="AF2066" s="1265">
        <v>2</v>
      </c>
      <c r="AG2066" s="1265">
        <v>2</v>
      </c>
      <c r="AH2066" s="1265">
        <v>1</v>
      </c>
    </row>
    <row r="2067" spans="1:34" s="445" customFormat="1" ht="14.25" customHeight="1">
      <c r="A2067" s="2591"/>
      <c r="B2067" s="2591"/>
      <c r="C2067" s="2596"/>
      <c r="D2067" s="2596"/>
      <c r="E2067" s="2596"/>
      <c r="F2067" s="2596"/>
      <c r="G2067" s="1268" t="s">
        <v>1618</v>
      </c>
      <c r="H2067" s="1265">
        <v>2</v>
      </c>
      <c r="I2067" s="1265">
        <v>0</v>
      </c>
      <c r="J2067" s="1265">
        <v>0</v>
      </c>
      <c r="K2067" s="1265">
        <v>0</v>
      </c>
      <c r="L2067" s="1265">
        <v>0</v>
      </c>
      <c r="M2067" s="1265">
        <v>0</v>
      </c>
      <c r="N2067" s="1265">
        <v>0</v>
      </c>
      <c r="O2067" s="1265">
        <v>0</v>
      </c>
      <c r="P2067" s="1265">
        <v>0</v>
      </c>
      <c r="Q2067" s="1265">
        <v>0</v>
      </c>
      <c r="R2067" s="1265">
        <v>0</v>
      </c>
      <c r="S2067" s="1265">
        <v>0</v>
      </c>
      <c r="T2067" s="1265">
        <v>0</v>
      </c>
      <c r="U2067" s="1265">
        <v>0</v>
      </c>
      <c r="V2067" s="1265">
        <v>0</v>
      </c>
      <c r="W2067" s="1265">
        <v>0</v>
      </c>
      <c r="X2067" s="1265">
        <v>0</v>
      </c>
      <c r="Y2067" s="1265">
        <v>0</v>
      </c>
      <c r="Z2067" s="1265">
        <v>0</v>
      </c>
      <c r="AA2067" s="1265">
        <v>0</v>
      </c>
      <c r="AB2067" s="1265">
        <v>0</v>
      </c>
      <c r="AC2067" s="1265">
        <v>0</v>
      </c>
      <c r="AD2067" s="1265">
        <v>0</v>
      </c>
      <c r="AE2067" s="1265">
        <v>0</v>
      </c>
      <c r="AF2067" s="1265">
        <v>1</v>
      </c>
      <c r="AG2067" s="1265">
        <v>1</v>
      </c>
      <c r="AH2067" s="1265">
        <v>0</v>
      </c>
    </row>
    <row r="2068" spans="1:34" s="447" customFormat="1" ht="14.25" customHeight="1" thickBot="1">
      <c r="A2068" s="2594"/>
      <c r="B2068" s="2594"/>
      <c r="C2068" s="2601"/>
      <c r="D2068" s="2601"/>
      <c r="E2068" s="2601"/>
      <c r="F2068" s="2601"/>
      <c r="G2068" s="1269" t="s">
        <v>1619</v>
      </c>
      <c r="H2068" s="1267">
        <v>3</v>
      </c>
      <c r="I2068" s="1267">
        <v>0</v>
      </c>
      <c r="J2068" s="1267">
        <v>0</v>
      </c>
      <c r="K2068" s="1267">
        <v>0</v>
      </c>
      <c r="L2068" s="1267">
        <v>0</v>
      </c>
      <c r="M2068" s="1267">
        <v>0</v>
      </c>
      <c r="N2068" s="1267">
        <v>0</v>
      </c>
      <c r="O2068" s="1267">
        <v>0</v>
      </c>
      <c r="P2068" s="1267">
        <v>0</v>
      </c>
      <c r="Q2068" s="1267">
        <v>0</v>
      </c>
      <c r="R2068" s="1267">
        <v>0</v>
      </c>
      <c r="S2068" s="1267">
        <v>0</v>
      </c>
      <c r="T2068" s="1267">
        <v>0</v>
      </c>
      <c r="U2068" s="1267">
        <v>0</v>
      </c>
      <c r="V2068" s="1267">
        <v>0</v>
      </c>
      <c r="W2068" s="1267">
        <v>0</v>
      </c>
      <c r="X2068" s="1267">
        <v>0</v>
      </c>
      <c r="Y2068" s="1267">
        <v>0</v>
      </c>
      <c r="Z2068" s="1267">
        <v>0</v>
      </c>
      <c r="AA2068" s="1267">
        <v>0</v>
      </c>
      <c r="AB2068" s="1267">
        <v>0</v>
      </c>
      <c r="AC2068" s="1267">
        <v>0</v>
      </c>
      <c r="AD2068" s="1267">
        <v>0</v>
      </c>
      <c r="AE2068" s="1267">
        <v>0</v>
      </c>
      <c r="AF2068" s="1267">
        <v>1</v>
      </c>
      <c r="AG2068" s="1267">
        <v>1</v>
      </c>
      <c r="AH2068" s="1267">
        <v>1</v>
      </c>
    </row>
    <row r="2069" spans="1:34" s="445" customFormat="1">
      <c r="A2069" s="1486"/>
      <c r="B2069" s="1486"/>
      <c r="C2069" s="446"/>
      <c r="D2069" s="446"/>
      <c r="E2069" s="446"/>
      <c r="F2069" s="446"/>
      <c r="G2069" s="1485"/>
    </row>
    <row r="2070" spans="1:34" s="445" customFormat="1">
      <c r="A2070" s="1486"/>
      <c r="B2070" s="1486"/>
      <c r="C2070" s="446"/>
      <c r="D2070" s="446"/>
      <c r="E2070" s="446"/>
      <c r="F2070" s="446"/>
      <c r="G2070" s="1485"/>
    </row>
    <row r="2071" spans="1:34" s="437" customFormat="1" ht="21">
      <c r="A2071" s="2592" t="s">
        <v>4424</v>
      </c>
      <c r="B2071" s="2592"/>
      <c r="C2071" s="2592"/>
      <c r="D2071" s="2592"/>
      <c r="E2071" s="2592"/>
      <c r="F2071" s="2592"/>
      <c r="G2071" s="2592"/>
      <c r="H2071" s="2592"/>
      <c r="I2071" s="2592"/>
      <c r="J2071" s="2592"/>
      <c r="K2071" s="2592"/>
      <c r="L2071" s="2592"/>
      <c r="M2071" s="2592"/>
      <c r="N2071" s="2592"/>
      <c r="O2071" s="2592"/>
      <c r="P2071" s="2593" t="s">
        <v>4713</v>
      </c>
      <c r="Q2071" s="2593"/>
      <c r="R2071" s="2593"/>
      <c r="S2071" s="2593"/>
      <c r="T2071" s="2593"/>
      <c r="U2071" s="2593"/>
      <c r="V2071" s="2593"/>
      <c r="W2071" s="2593"/>
      <c r="X2071" s="2593"/>
      <c r="Y2071" s="2593"/>
      <c r="Z2071" s="2593"/>
      <c r="AA2071" s="2593"/>
      <c r="AB2071" s="2593"/>
      <c r="AC2071" s="2593"/>
      <c r="AD2071" s="2593"/>
      <c r="AE2071" s="2593"/>
      <c r="AF2071" s="2593"/>
      <c r="AG2071" s="2593"/>
      <c r="AH2071" s="2593"/>
    </row>
    <row r="2072" spans="1:34" s="437" customFormat="1" ht="16.7" customHeight="1">
      <c r="A2072" s="2599" t="s">
        <v>1646</v>
      </c>
      <c r="B2072" s="2599"/>
      <c r="C2072" s="2599"/>
      <c r="D2072" s="2599"/>
      <c r="E2072" s="2599"/>
      <c r="F2072" s="2599"/>
      <c r="G2072" s="2599"/>
      <c r="H2072" s="2599"/>
      <c r="I2072" s="2599"/>
      <c r="J2072" s="2599"/>
      <c r="K2072" s="2599"/>
      <c r="L2072" s="2599"/>
      <c r="M2072" s="2599"/>
      <c r="N2072" s="2599"/>
      <c r="O2072" s="2599"/>
      <c r="P2072" s="2600" t="s">
        <v>4126</v>
      </c>
      <c r="Q2072" s="2600"/>
      <c r="R2072" s="2600"/>
      <c r="S2072" s="2600"/>
      <c r="T2072" s="2600"/>
      <c r="U2072" s="2600"/>
      <c r="V2072" s="2600"/>
      <c r="W2072" s="2600"/>
      <c r="X2072" s="2600"/>
      <c r="Y2072" s="2600"/>
      <c r="Z2072" s="2600"/>
      <c r="AA2072" s="2600"/>
      <c r="AB2072" s="2600"/>
      <c r="AC2072" s="2600"/>
      <c r="AD2072" s="2600"/>
      <c r="AE2072" s="2600"/>
      <c r="AF2072" s="2600"/>
      <c r="AG2072" s="2600"/>
      <c r="AH2072" s="2600"/>
    </row>
    <row r="2073" spans="1:34" ht="20.25">
      <c r="A2073" s="2592" t="s">
        <v>1606</v>
      </c>
      <c r="B2073" s="2592"/>
      <c r="C2073" s="2592"/>
      <c r="D2073" s="2592"/>
      <c r="E2073" s="2592"/>
      <c r="F2073" s="2592"/>
      <c r="G2073" s="2592"/>
      <c r="H2073" s="2592"/>
      <c r="I2073" s="2592"/>
      <c r="J2073" s="2592"/>
      <c r="K2073" s="2592"/>
      <c r="L2073" s="2592"/>
      <c r="M2073" s="2592"/>
      <c r="N2073" s="2592"/>
      <c r="O2073" s="2592"/>
      <c r="P2073" s="2593" t="s">
        <v>1647</v>
      </c>
      <c r="Q2073" s="2593"/>
      <c r="R2073" s="2593"/>
      <c r="S2073" s="2593"/>
      <c r="T2073" s="2593"/>
      <c r="U2073" s="2593"/>
      <c r="V2073" s="2593"/>
      <c r="W2073" s="2593"/>
      <c r="X2073" s="2593"/>
      <c r="Y2073" s="2593"/>
      <c r="Z2073" s="2593"/>
      <c r="AA2073" s="2593"/>
      <c r="AB2073" s="2593"/>
      <c r="AC2073" s="2593"/>
      <c r="AD2073" s="2593"/>
      <c r="AE2073" s="2593"/>
      <c r="AF2073" s="2593"/>
      <c r="AG2073" s="2593"/>
      <c r="AH2073" s="2593"/>
    </row>
    <row r="2074" spans="1:34" s="437" customFormat="1" ht="17.45" customHeight="1" thickBot="1">
      <c r="A2074" s="2594" t="s">
        <v>4714</v>
      </c>
      <c r="B2074" s="2594"/>
      <c r="C2074" s="438"/>
      <c r="D2074" s="438"/>
      <c r="E2074" s="438"/>
      <c r="F2074" s="438"/>
      <c r="G2074" s="439"/>
      <c r="O2074" s="547" t="s">
        <v>608</v>
      </c>
      <c r="P2074" s="548" t="s">
        <v>1649</v>
      </c>
      <c r="AG2074" s="2595" t="s">
        <v>678</v>
      </c>
      <c r="AH2074" s="2595"/>
    </row>
    <row r="2075" spans="1:34" s="437" customFormat="1" ht="16.5" customHeight="1">
      <c r="A2075" s="2336" t="s">
        <v>4381</v>
      </c>
      <c r="B2075" s="2336"/>
      <c r="C2075" s="2338" t="s">
        <v>4413</v>
      </c>
      <c r="D2075" s="2339"/>
      <c r="E2075" s="2339"/>
      <c r="F2075" s="2339"/>
      <c r="G2075" s="2336"/>
      <c r="H2075" s="2345" t="s">
        <v>4454</v>
      </c>
      <c r="I2075" s="2345" t="s">
        <v>1611</v>
      </c>
      <c r="J2075" s="2345" t="s">
        <v>1612</v>
      </c>
      <c r="K2075" s="440"/>
      <c r="L2075" s="440"/>
      <c r="M2075" s="440"/>
      <c r="N2075" s="440"/>
      <c r="O2075" s="440">
        <v>5</v>
      </c>
      <c r="P2075" s="440">
        <v>10</v>
      </c>
      <c r="Q2075" s="440">
        <v>15</v>
      </c>
      <c r="R2075" s="440">
        <v>20</v>
      </c>
      <c r="S2075" s="440">
        <v>25</v>
      </c>
      <c r="T2075" s="440">
        <v>30</v>
      </c>
      <c r="U2075" s="440">
        <v>35</v>
      </c>
      <c r="V2075" s="440">
        <v>40</v>
      </c>
      <c r="W2075" s="440">
        <v>45</v>
      </c>
      <c r="X2075" s="440">
        <v>50</v>
      </c>
      <c r="Y2075" s="440">
        <v>55</v>
      </c>
      <c r="Z2075" s="440">
        <v>60</v>
      </c>
      <c r="AA2075" s="440">
        <v>65</v>
      </c>
      <c r="AB2075" s="440">
        <v>70</v>
      </c>
      <c r="AC2075" s="440">
        <v>75</v>
      </c>
      <c r="AD2075" s="440">
        <v>80</v>
      </c>
      <c r="AE2075" s="440">
        <v>85</v>
      </c>
      <c r="AF2075" s="440">
        <v>90</v>
      </c>
      <c r="AG2075" s="440">
        <v>95</v>
      </c>
      <c r="AH2075" s="441"/>
    </row>
    <row r="2076" spans="1:34" s="437" customFormat="1">
      <c r="A2076" s="2337"/>
      <c r="B2076" s="2337"/>
      <c r="C2076" s="2340"/>
      <c r="D2076" s="2341"/>
      <c r="E2076" s="2341"/>
      <c r="F2076" s="2341"/>
      <c r="G2076" s="2337"/>
      <c r="H2076" s="2346"/>
      <c r="I2076" s="2346"/>
      <c r="J2076" s="2346"/>
      <c r="K2076" s="442"/>
      <c r="L2076" s="442"/>
      <c r="M2076" s="442"/>
      <c r="N2076" s="442"/>
      <c r="O2076" s="442"/>
      <c r="P2076" s="442"/>
      <c r="Q2076" s="442"/>
      <c r="R2076" s="442"/>
      <c r="S2076" s="442"/>
      <c r="T2076" s="442"/>
      <c r="U2076" s="442"/>
      <c r="V2076" s="442"/>
      <c r="W2076" s="442"/>
      <c r="X2076" s="442"/>
      <c r="Y2076" s="442"/>
      <c r="Z2076" s="442"/>
      <c r="AA2076" s="442"/>
      <c r="AB2076" s="442"/>
      <c r="AC2076" s="442"/>
      <c r="AD2076" s="442"/>
      <c r="AE2076" s="442"/>
      <c r="AF2076" s="442"/>
      <c r="AG2076" s="442"/>
      <c r="AH2076" s="489"/>
    </row>
    <row r="2077" spans="1:34" s="437" customFormat="1" ht="16.5">
      <c r="A2077" s="2337"/>
      <c r="B2077" s="2337"/>
      <c r="C2077" s="2340"/>
      <c r="D2077" s="2341"/>
      <c r="E2077" s="2341"/>
      <c r="F2077" s="2341"/>
      <c r="G2077" s="2337"/>
      <c r="H2077" s="2346"/>
      <c r="I2077" s="2346"/>
      <c r="J2077" s="2346"/>
      <c r="K2077" s="442">
        <v>1</v>
      </c>
      <c r="L2077" s="442">
        <v>2</v>
      </c>
      <c r="M2077" s="442">
        <v>3</v>
      </c>
      <c r="N2077" s="442">
        <v>4</v>
      </c>
      <c r="O2077" s="442" t="s">
        <v>1613</v>
      </c>
      <c r="P2077" s="442" t="s">
        <v>1613</v>
      </c>
      <c r="Q2077" s="442" t="s">
        <v>4363</v>
      </c>
      <c r="R2077" s="442" t="s">
        <v>4384</v>
      </c>
      <c r="S2077" s="442" t="s">
        <v>1613</v>
      </c>
      <c r="T2077" s="442" t="s">
        <v>1613</v>
      </c>
      <c r="U2077" s="442" t="s">
        <v>1613</v>
      </c>
      <c r="V2077" s="442" t="s">
        <v>4363</v>
      </c>
      <c r="W2077" s="442" t="s">
        <v>4363</v>
      </c>
      <c r="X2077" s="442" t="s">
        <v>4364</v>
      </c>
      <c r="Y2077" s="442" t="s">
        <v>4363</v>
      </c>
      <c r="Z2077" s="442" t="s">
        <v>4384</v>
      </c>
      <c r="AA2077" s="442" t="s">
        <v>4362</v>
      </c>
      <c r="AB2077" s="442" t="s">
        <v>1613</v>
      </c>
      <c r="AC2077" s="442" t="s">
        <v>4363</v>
      </c>
      <c r="AD2077" s="442" t="s">
        <v>1613</v>
      </c>
      <c r="AE2077" s="442" t="s">
        <v>1613</v>
      </c>
      <c r="AF2077" s="442" t="s">
        <v>4364</v>
      </c>
      <c r="AG2077" s="442" t="s">
        <v>4364</v>
      </c>
      <c r="AH2077" s="489" t="s">
        <v>1614</v>
      </c>
    </row>
    <row r="2078" spans="1:34" s="437" customFormat="1" ht="15.75" customHeight="1">
      <c r="A2078" s="2337"/>
      <c r="B2078" s="2337"/>
      <c r="C2078" s="2340"/>
      <c r="D2078" s="2341"/>
      <c r="E2078" s="2341"/>
      <c r="F2078" s="2341"/>
      <c r="G2078" s="2337"/>
      <c r="H2078" s="2346"/>
      <c r="I2078" s="2346"/>
      <c r="J2078" s="2346"/>
      <c r="K2078" s="442"/>
      <c r="L2078" s="442"/>
      <c r="M2078" s="442"/>
      <c r="N2078" s="442"/>
      <c r="O2078" s="442"/>
      <c r="P2078" s="442"/>
      <c r="Q2078" s="442"/>
      <c r="R2078" s="442"/>
      <c r="S2078" s="442"/>
      <c r="T2078" s="442"/>
      <c r="U2078" s="442"/>
      <c r="V2078" s="442"/>
      <c r="W2078" s="442"/>
      <c r="X2078" s="442"/>
      <c r="Y2078" s="442"/>
      <c r="Z2078" s="442"/>
      <c r="AA2078" s="442"/>
      <c r="AB2078" s="442"/>
      <c r="AC2078" s="442"/>
      <c r="AD2078" s="442"/>
      <c r="AE2078" s="442"/>
      <c r="AF2078" s="442"/>
      <c r="AG2078" s="442"/>
      <c r="AH2078" s="489"/>
    </row>
    <row r="2079" spans="1:34" s="437" customFormat="1" ht="15.75" customHeight="1">
      <c r="A2079" s="2337"/>
      <c r="B2079" s="2337"/>
      <c r="C2079" s="2340"/>
      <c r="D2079" s="2341"/>
      <c r="E2079" s="2341"/>
      <c r="F2079" s="2341"/>
      <c r="G2079" s="2337"/>
      <c r="H2079" s="2346"/>
      <c r="I2079" s="2346"/>
      <c r="J2079" s="2346"/>
      <c r="K2079" s="442"/>
      <c r="L2079" s="442"/>
      <c r="M2079" s="442"/>
      <c r="N2079" s="442"/>
      <c r="O2079" s="442">
        <v>9</v>
      </c>
      <c r="P2079" s="442">
        <v>14</v>
      </c>
      <c r="Q2079" s="442">
        <v>19</v>
      </c>
      <c r="R2079" s="442">
        <v>24</v>
      </c>
      <c r="S2079" s="442">
        <v>29</v>
      </c>
      <c r="T2079" s="442">
        <v>34</v>
      </c>
      <c r="U2079" s="442">
        <v>39</v>
      </c>
      <c r="V2079" s="442">
        <v>44</v>
      </c>
      <c r="W2079" s="442">
        <v>49</v>
      </c>
      <c r="X2079" s="442">
        <v>54</v>
      </c>
      <c r="Y2079" s="442">
        <v>59</v>
      </c>
      <c r="Z2079" s="442">
        <v>64</v>
      </c>
      <c r="AA2079" s="442">
        <v>69</v>
      </c>
      <c r="AB2079" s="442">
        <v>74</v>
      </c>
      <c r="AC2079" s="442">
        <v>79</v>
      </c>
      <c r="AD2079" s="442">
        <v>84</v>
      </c>
      <c r="AE2079" s="442">
        <v>89</v>
      </c>
      <c r="AF2079" s="442">
        <v>94</v>
      </c>
      <c r="AG2079" s="442">
        <v>99</v>
      </c>
      <c r="AH2079" s="489"/>
    </row>
    <row r="2080" spans="1:34" s="437" customFormat="1" ht="16.5" customHeight="1" thickBot="1">
      <c r="A2080" s="2344"/>
      <c r="B2080" s="2344"/>
      <c r="C2080" s="2342"/>
      <c r="D2080" s="2598"/>
      <c r="E2080" s="2598"/>
      <c r="F2080" s="2598"/>
      <c r="G2080" s="2344"/>
      <c r="H2080" s="2347"/>
      <c r="I2080" s="2347"/>
      <c r="J2080" s="2347"/>
      <c r="K2080" s="443"/>
      <c r="L2080" s="443"/>
      <c r="M2080" s="443"/>
      <c r="N2080" s="443"/>
      <c r="O2080" s="443"/>
      <c r="P2080" s="443"/>
      <c r="Q2080" s="443"/>
      <c r="R2080" s="443"/>
      <c r="S2080" s="443"/>
      <c r="T2080" s="443"/>
      <c r="U2080" s="443"/>
      <c r="V2080" s="443"/>
      <c r="W2080" s="443"/>
      <c r="X2080" s="443"/>
      <c r="Y2080" s="443"/>
      <c r="Z2080" s="443"/>
      <c r="AA2080" s="443"/>
      <c r="AB2080" s="443"/>
      <c r="AC2080" s="443"/>
      <c r="AD2080" s="443"/>
      <c r="AE2080" s="443"/>
      <c r="AF2080" s="443"/>
      <c r="AG2080" s="443"/>
      <c r="AH2080" s="444"/>
    </row>
    <row r="2081" spans="1:34" s="445" customFormat="1" ht="14.25" customHeight="1">
      <c r="A2081" s="2591" t="s">
        <v>2485</v>
      </c>
      <c r="B2081" s="2591"/>
      <c r="C2081" s="2602" t="s">
        <v>4715</v>
      </c>
      <c r="D2081" s="2602"/>
      <c r="E2081" s="2602"/>
      <c r="F2081" s="2602"/>
      <c r="G2081" s="1268" t="s">
        <v>1617</v>
      </c>
      <c r="H2081" s="1265">
        <v>3</v>
      </c>
      <c r="I2081" s="1265">
        <v>0</v>
      </c>
      <c r="J2081" s="1265">
        <v>0</v>
      </c>
      <c r="K2081" s="1265">
        <v>0</v>
      </c>
      <c r="L2081" s="1265">
        <v>0</v>
      </c>
      <c r="M2081" s="1265">
        <v>0</v>
      </c>
      <c r="N2081" s="1265">
        <v>0</v>
      </c>
      <c r="O2081" s="1265">
        <v>0</v>
      </c>
      <c r="P2081" s="1265">
        <v>0</v>
      </c>
      <c r="Q2081" s="1265">
        <v>0</v>
      </c>
      <c r="R2081" s="1265">
        <v>0</v>
      </c>
      <c r="S2081" s="1265">
        <v>0</v>
      </c>
      <c r="T2081" s="1265">
        <v>0</v>
      </c>
      <c r="U2081" s="1265">
        <v>0</v>
      </c>
      <c r="V2081" s="1265">
        <v>0</v>
      </c>
      <c r="W2081" s="1265">
        <v>0</v>
      </c>
      <c r="X2081" s="1265">
        <v>0</v>
      </c>
      <c r="Y2081" s="1265">
        <v>0</v>
      </c>
      <c r="Z2081" s="1265">
        <v>1</v>
      </c>
      <c r="AA2081" s="1265">
        <v>0</v>
      </c>
      <c r="AB2081" s="1265">
        <v>0</v>
      </c>
      <c r="AC2081" s="1265">
        <v>0</v>
      </c>
      <c r="AD2081" s="1265">
        <v>2</v>
      </c>
      <c r="AE2081" s="1265">
        <v>0</v>
      </c>
      <c r="AF2081" s="1265">
        <v>0</v>
      </c>
      <c r="AG2081" s="1265">
        <v>0</v>
      </c>
      <c r="AH2081" s="1265">
        <v>0</v>
      </c>
    </row>
    <row r="2082" spans="1:34" s="445" customFormat="1" ht="14.25" customHeight="1">
      <c r="A2082" s="2591"/>
      <c r="B2082" s="2591"/>
      <c r="C2082" s="2597"/>
      <c r="D2082" s="2597"/>
      <c r="E2082" s="2597"/>
      <c r="F2082" s="2597"/>
      <c r="G2082" s="1268" t="s">
        <v>1618</v>
      </c>
      <c r="H2082" s="1265">
        <v>3</v>
      </c>
      <c r="I2082" s="1265">
        <v>0</v>
      </c>
      <c r="J2082" s="1265">
        <v>0</v>
      </c>
      <c r="K2082" s="1265">
        <v>0</v>
      </c>
      <c r="L2082" s="1265">
        <v>0</v>
      </c>
      <c r="M2082" s="1265">
        <v>0</v>
      </c>
      <c r="N2082" s="1265">
        <v>0</v>
      </c>
      <c r="O2082" s="1265">
        <v>0</v>
      </c>
      <c r="P2082" s="1265">
        <v>0</v>
      </c>
      <c r="Q2082" s="1265">
        <v>0</v>
      </c>
      <c r="R2082" s="1265">
        <v>0</v>
      </c>
      <c r="S2082" s="1265">
        <v>0</v>
      </c>
      <c r="T2082" s="1265">
        <v>0</v>
      </c>
      <c r="U2082" s="1265">
        <v>0</v>
      </c>
      <c r="V2082" s="1265">
        <v>0</v>
      </c>
      <c r="W2082" s="1265">
        <v>0</v>
      </c>
      <c r="X2082" s="1265">
        <v>0</v>
      </c>
      <c r="Y2082" s="1265">
        <v>0</v>
      </c>
      <c r="Z2082" s="1265">
        <v>1</v>
      </c>
      <c r="AA2082" s="1265">
        <v>0</v>
      </c>
      <c r="AB2082" s="1265">
        <v>0</v>
      </c>
      <c r="AC2082" s="1265">
        <v>0</v>
      </c>
      <c r="AD2082" s="1265">
        <v>2</v>
      </c>
      <c r="AE2082" s="1265">
        <v>0</v>
      </c>
      <c r="AF2082" s="1265">
        <v>0</v>
      </c>
      <c r="AG2082" s="1265">
        <v>0</v>
      </c>
      <c r="AH2082" s="1265">
        <v>0</v>
      </c>
    </row>
    <row r="2083" spans="1:34" s="447" customFormat="1" ht="15" customHeight="1">
      <c r="A2083" s="2591"/>
      <c r="B2083" s="2591"/>
      <c r="C2083" s="2597"/>
      <c r="D2083" s="2597"/>
      <c r="E2083" s="2597"/>
      <c r="F2083" s="2597"/>
      <c r="G2083" s="1268" t="s">
        <v>1619</v>
      </c>
      <c r="H2083" s="1265">
        <v>0</v>
      </c>
      <c r="I2083" s="1265">
        <v>0</v>
      </c>
      <c r="J2083" s="1265">
        <v>0</v>
      </c>
      <c r="K2083" s="1265">
        <v>0</v>
      </c>
      <c r="L2083" s="1265">
        <v>0</v>
      </c>
      <c r="M2083" s="1265">
        <v>0</v>
      </c>
      <c r="N2083" s="1265">
        <v>0</v>
      </c>
      <c r="O2083" s="1265">
        <v>0</v>
      </c>
      <c r="P2083" s="1265">
        <v>0</v>
      </c>
      <c r="Q2083" s="1265">
        <v>0</v>
      </c>
      <c r="R2083" s="1265">
        <v>0</v>
      </c>
      <c r="S2083" s="1265">
        <v>0</v>
      </c>
      <c r="T2083" s="1265">
        <v>0</v>
      </c>
      <c r="U2083" s="1265">
        <v>0</v>
      </c>
      <c r="V2083" s="1265">
        <v>0</v>
      </c>
      <c r="W2083" s="1265">
        <v>0</v>
      </c>
      <c r="X2083" s="1265">
        <v>0</v>
      </c>
      <c r="Y2083" s="1265">
        <v>0</v>
      </c>
      <c r="Z2083" s="1265">
        <v>0</v>
      </c>
      <c r="AA2083" s="1265">
        <v>0</v>
      </c>
      <c r="AB2083" s="1265">
        <v>0</v>
      </c>
      <c r="AC2083" s="1265">
        <v>0</v>
      </c>
      <c r="AD2083" s="1265">
        <v>0</v>
      </c>
      <c r="AE2083" s="1265">
        <v>0</v>
      </c>
      <c r="AF2083" s="1265">
        <v>0</v>
      </c>
      <c r="AG2083" s="1265">
        <v>0</v>
      </c>
      <c r="AH2083" s="1265">
        <v>0</v>
      </c>
    </row>
    <row r="2084" spans="1:34" s="445" customFormat="1" ht="14.25" customHeight="1">
      <c r="A2084" s="2591" t="s">
        <v>2486</v>
      </c>
      <c r="B2084" s="2591"/>
      <c r="C2084" s="2597" t="s">
        <v>2487</v>
      </c>
      <c r="D2084" s="2597"/>
      <c r="E2084" s="2597"/>
      <c r="F2084" s="2597"/>
      <c r="G2084" s="1268" t="s">
        <v>1617</v>
      </c>
      <c r="H2084" s="1265">
        <v>24</v>
      </c>
      <c r="I2084" s="1265">
        <v>0</v>
      </c>
      <c r="J2084" s="1265">
        <v>0</v>
      </c>
      <c r="K2084" s="1265">
        <v>0</v>
      </c>
      <c r="L2084" s="1265">
        <v>0</v>
      </c>
      <c r="M2084" s="1265">
        <v>0</v>
      </c>
      <c r="N2084" s="1265">
        <v>0</v>
      </c>
      <c r="O2084" s="1265">
        <v>0</v>
      </c>
      <c r="P2084" s="1265">
        <v>0</v>
      </c>
      <c r="Q2084" s="1265">
        <v>0</v>
      </c>
      <c r="R2084" s="1265">
        <v>0</v>
      </c>
      <c r="S2084" s="1265">
        <v>0</v>
      </c>
      <c r="T2084" s="1265">
        <v>0</v>
      </c>
      <c r="U2084" s="1265">
        <v>0</v>
      </c>
      <c r="V2084" s="1265">
        <v>0</v>
      </c>
      <c r="W2084" s="1265">
        <v>0</v>
      </c>
      <c r="X2084" s="1265">
        <v>0</v>
      </c>
      <c r="Y2084" s="1265">
        <v>0</v>
      </c>
      <c r="Z2084" s="1265">
        <v>1</v>
      </c>
      <c r="AA2084" s="1265">
        <v>1</v>
      </c>
      <c r="AB2084" s="1265">
        <v>2</v>
      </c>
      <c r="AC2084" s="1265">
        <v>1</v>
      </c>
      <c r="AD2084" s="1265">
        <v>8</v>
      </c>
      <c r="AE2084" s="1265">
        <v>2</v>
      </c>
      <c r="AF2084" s="1265">
        <v>3</v>
      </c>
      <c r="AG2084" s="1265">
        <v>4</v>
      </c>
      <c r="AH2084" s="1265">
        <v>2</v>
      </c>
    </row>
    <row r="2085" spans="1:34" s="445" customFormat="1" ht="14.25" customHeight="1">
      <c r="A2085" s="2591"/>
      <c r="B2085" s="2591"/>
      <c r="C2085" s="2597"/>
      <c r="D2085" s="2597"/>
      <c r="E2085" s="2597"/>
      <c r="F2085" s="2597"/>
      <c r="G2085" s="1268" t="s">
        <v>4141</v>
      </c>
      <c r="H2085" s="1265">
        <v>8</v>
      </c>
      <c r="I2085" s="1265">
        <v>0</v>
      </c>
      <c r="J2085" s="1265">
        <v>0</v>
      </c>
      <c r="K2085" s="1265">
        <v>0</v>
      </c>
      <c r="L2085" s="1265">
        <v>0</v>
      </c>
      <c r="M2085" s="1265">
        <v>0</v>
      </c>
      <c r="N2085" s="1265">
        <v>0</v>
      </c>
      <c r="O2085" s="1265">
        <v>0</v>
      </c>
      <c r="P2085" s="1265">
        <v>0</v>
      </c>
      <c r="Q2085" s="1265">
        <v>0</v>
      </c>
      <c r="R2085" s="1265">
        <v>0</v>
      </c>
      <c r="S2085" s="1265">
        <v>0</v>
      </c>
      <c r="T2085" s="1265">
        <v>0</v>
      </c>
      <c r="U2085" s="1265">
        <v>0</v>
      </c>
      <c r="V2085" s="1265">
        <v>0</v>
      </c>
      <c r="W2085" s="1265">
        <v>0</v>
      </c>
      <c r="X2085" s="1265">
        <v>0</v>
      </c>
      <c r="Y2085" s="1265">
        <v>0</v>
      </c>
      <c r="Z2085" s="1265">
        <v>0</v>
      </c>
      <c r="AA2085" s="1265">
        <v>0</v>
      </c>
      <c r="AB2085" s="1265">
        <v>1</v>
      </c>
      <c r="AC2085" s="1265">
        <v>0</v>
      </c>
      <c r="AD2085" s="1265">
        <v>2</v>
      </c>
      <c r="AE2085" s="1265">
        <v>1</v>
      </c>
      <c r="AF2085" s="1265">
        <v>2</v>
      </c>
      <c r="AG2085" s="1265">
        <v>2</v>
      </c>
      <c r="AH2085" s="1265">
        <v>0</v>
      </c>
    </row>
    <row r="2086" spans="1:34" s="447" customFormat="1" ht="14.25" customHeight="1">
      <c r="A2086" s="2591"/>
      <c r="B2086" s="2591"/>
      <c r="C2086" s="2597"/>
      <c r="D2086" s="2597"/>
      <c r="E2086" s="2597"/>
      <c r="F2086" s="2597"/>
      <c r="G2086" s="1268" t="s">
        <v>1619</v>
      </c>
      <c r="H2086" s="1265">
        <v>16</v>
      </c>
      <c r="I2086" s="1265">
        <v>0</v>
      </c>
      <c r="J2086" s="1265">
        <v>0</v>
      </c>
      <c r="K2086" s="1265">
        <v>0</v>
      </c>
      <c r="L2086" s="1265">
        <v>0</v>
      </c>
      <c r="M2086" s="1265">
        <v>0</v>
      </c>
      <c r="N2086" s="1265">
        <v>0</v>
      </c>
      <c r="O2086" s="1265">
        <v>0</v>
      </c>
      <c r="P2086" s="1265">
        <v>0</v>
      </c>
      <c r="Q2086" s="1265">
        <v>0</v>
      </c>
      <c r="R2086" s="1265">
        <v>0</v>
      </c>
      <c r="S2086" s="1265">
        <v>0</v>
      </c>
      <c r="T2086" s="1265">
        <v>0</v>
      </c>
      <c r="U2086" s="1265">
        <v>0</v>
      </c>
      <c r="V2086" s="1265">
        <v>0</v>
      </c>
      <c r="W2086" s="1265">
        <v>0</v>
      </c>
      <c r="X2086" s="1265">
        <v>0</v>
      </c>
      <c r="Y2086" s="1265">
        <v>0</v>
      </c>
      <c r="Z2086" s="1265">
        <v>1</v>
      </c>
      <c r="AA2086" s="1265">
        <v>1</v>
      </c>
      <c r="AB2086" s="1265">
        <v>1</v>
      </c>
      <c r="AC2086" s="1265">
        <v>1</v>
      </c>
      <c r="AD2086" s="1265">
        <v>6</v>
      </c>
      <c r="AE2086" s="1265">
        <v>1</v>
      </c>
      <c r="AF2086" s="1265">
        <v>1</v>
      </c>
      <c r="AG2086" s="1265">
        <v>2</v>
      </c>
      <c r="AH2086" s="1265">
        <v>2</v>
      </c>
    </row>
    <row r="2087" spans="1:34" s="445" customFormat="1" ht="14.25" customHeight="1">
      <c r="A2087" s="2591" t="s">
        <v>2488</v>
      </c>
      <c r="B2087" s="2591"/>
      <c r="C2087" s="2597" t="s">
        <v>2489</v>
      </c>
      <c r="D2087" s="2597"/>
      <c r="E2087" s="2597"/>
      <c r="F2087" s="2597"/>
      <c r="G2087" s="1268" t="s">
        <v>1617</v>
      </c>
      <c r="H2087" s="1265">
        <v>1</v>
      </c>
      <c r="I2087" s="1265">
        <v>0</v>
      </c>
      <c r="J2087" s="1265">
        <v>0</v>
      </c>
      <c r="K2087" s="1265">
        <v>0</v>
      </c>
      <c r="L2087" s="1265">
        <v>0</v>
      </c>
      <c r="M2087" s="1265">
        <v>0</v>
      </c>
      <c r="N2087" s="1265">
        <v>0</v>
      </c>
      <c r="O2087" s="1265">
        <v>0</v>
      </c>
      <c r="P2087" s="1265">
        <v>0</v>
      </c>
      <c r="Q2087" s="1265">
        <v>0</v>
      </c>
      <c r="R2087" s="1265">
        <v>0</v>
      </c>
      <c r="S2087" s="1265">
        <v>0</v>
      </c>
      <c r="T2087" s="1265">
        <v>0</v>
      </c>
      <c r="U2087" s="1265">
        <v>0</v>
      </c>
      <c r="V2087" s="1265">
        <v>0</v>
      </c>
      <c r="W2087" s="1265">
        <v>0</v>
      </c>
      <c r="X2087" s="1265">
        <v>0</v>
      </c>
      <c r="Y2087" s="1265">
        <v>0</v>
      </c>
      <c r="Z2087" s="1265">
        <v>1</v>
      </c>
      <c r="AA2087" s="1265">
        <v>0</v>
      </c>
      <c r="AB2087" s="1265">
        <v>0</v>
      </c>
      <c r="AC2087" s="1265">
        <v>0</v>
      </c>
      <c r="AD2087" s="1265">
        <v>0</v>
      </c>
      <c r="AE2087" s="1265">
        <v>0</v>
      </c>
      <c r="AF2087" s="1265">
        <v>0</v>
      </c>
      <c r="AG2087" s="1265">
        <v>0</v>
      </c>
      <c r="AH2087" s="1265">
        <v>0</v>
      </c>
    </row>
    <row r="2088" spans="1:34" s="445" customFormat="1" ht="14.25" customHeight="1">
      <c r="A2088" s="2604"/>
      <c r="B2088" s="2591"/>
      <c r="C2088" s="2597"/>
      <c r="D2088" s="2597"/>
      <c r="E2088" s="2597"/>
      <c r="F2088" s="2597"/>
      <c r="G2088" s="1268" t="s">
        <v>4366</v>
      </c>
      <c r="H2088" s="1265">
        <v>1</v>
      </c>
      <c r="I2088" s="1265">
        <v>0</v>
      </c>
      <c r="J2088" s="1265">
        <v>0</v>
      </c>
      <c r="K2088" s="1265">
        <v>0</v>
      </c>
      <c r="L2088" s="1265">
        <v>0</v>
      </c>
      <c r="M2088" s="1265">
        <v>0</v>
      </c>
      <c r="N2088" s="1265">
        <v>0</v>
      </c>
      <c r="O2088" s="1265">
        <v>0</v>
      </c>
      <c r="P2088" s="1265">
        <v>0</v>
      </c>
      <c r="Q2088" s="1265">
        <v>0</v>
      </c>
      <c r="R2088" s="1265">
        <v>0</v>
      </c>
      <c r="S2088" s="1265">
        <v>0</v>
      </c>
      <c r="T2088" s="1265">
        <v>0</v>
      </c>
      <c r="U2088" s="1265">
        <v>0</v>
      </c>
      <c r="V2088" s="1265">
        <v>0</v>
      </c>
      <c r="W2088" s="1265">
        <v>0</v>
      </c>
      <c r="X2088" s="1265">
        <v>0</v>
      </c>
      <c r="Y2088" s="1265">
        <v>0</v>
      </c>
      <c r="Z2088" s="1265">
        <v>1</v>
      </c>
      <c r="AA2088" s="1265">
        <v>0</v>
      </c>
      <c r="AB2088" s="1265">
        <v>0</v>
      </c>
      <c r="AC2088" s="1265">
        <v>0</v>
      </c>
      <c r="AD2088" s="1265">
        <v>0</v>
      </c>
      <c r="AE2088" s="1265">
        <v>0</v>
      </c>
      <c r="AF2088" s="1265">
        <v>0</v>
      </c>
      <c r="AG2088" s="1265">
        <v>0</v>
      </c>
      <c r="AH2088" s="1265">
        <v>0</v>
      </c>
    </row>
    <row r="2089" spans="1:34" s="445" customFormat="1" ht="14.25" customHeight="1">
      <c r="A2089" s="2591"/>
      <c r="B2089" s="2591"/>
      <c r="C2089" s="2597"/>
      <c r="D2089" s="2597"/>
      <c r="E2089" s="2597"/>
      <c r="F2089" s="2597"/>
      <c r="G2089" s="1268" t="s">
        <v>4142</v>
      </c>
      <c r="H2089" s="1265">
        <v>0</v>
      </c>
      <c r="I2089" s="1265">
        <v>0</v>
      </c>
      <c r="J2089" s="1265">
        <v>0</v>
      </c>
      <c r="K2089" s="1265">
        <v>0</v>
      </c>
      <c r="L2089" s="1265">
        <v>0</v>
      </c>
      <c r="M2089" s="1265">
        <v>0</v>
      </c>
      <c r="N2089" s="1265">
        <v>0</v>
      </c>
      <c r="O2089" s="1265">
        <v>0</v>
      </c>
      <c r="P2089" s="1265">
        <v>0</v>
      </c>
      <c r="Q2089" s="1265">
        <v>0</v>
      </c>
      <c r="R2089" s="1265">
        <v>0</v>
      </c>
      <c r="S2089" s="1265">
        <v>0</v>
      </c>
      <c r="T2089" s="1265">
        <v>0</v>
      </c>
      <c r="U2089" s="1265">
        <v>0</v>
      </c>
      <c r="V2089" s="1265">
        <v>0</v>
      </c>
      <c r="W2089" s="1265">
        <v>0</v>
      </c>
      <c r="X2089" s="1265">
        <v>0</v>
      </c>
      <c r="Y2089" s="1265">
        <v>0</v>
      </c>
      <c r="Z2089" s="1265">
        <v>0</v>
      </c>
      <c r="AA2089" s="1265">
        <v>0</v>
      </c>
      <c r="AB2089" s="1265">
        <v>0</v>
      </c>
      <c r="AC2089" s="1265">
        <v>0</v>
      </c>
      <c r="AD2089" s="1265">
        <v>0</v>
      </c>
      <c r="AE2089" s="1265">
        <v>0</v>
      </c>
      <c r="AF2089" s="1265">
        <v>0</v>
      </c>
      <c r="AG2089" s="1265">
        <v>0</v>
      </c>
      <c r="AH2089" s="1265">
        <v>0</v>
      </c>
    </row>
    <row r="2090" spans="1:34" s="445" customFormat="1" ht="14.25" customHeight="1">
      <c r="A2090" s="2591" t="s">
        <v>2490</v>
      </c>
      <c r="B2090" s="2591"/>
      <c r="C2090" s="2596" t="s">
        <v>4716</v>
      </c>
      <c r="D2090" s="2596"/>
      <c r="E2090" s="2596"/>
      <c r="F2090" s="2596"/>
      <c r="G2090" s="1268" t="s">
        <v>4373</v>
      </c>
      <c r="H2090" s="1264">
        <v>1</v>
      </c>
      <c r="I2090" s="1265">
        <v>0</v>
      </c>
      <c r="J2090" s="1265">
        <v>0</v>
      </c>
      <c r="K2090" s="1265">
        <v>0</v>
      </c>
      <c r="L2090" s="1265">
        <v>0</v>
      </c>
      <c r="M2090" s="1265">
        <v>0</v>
      </c>
      <c r="N2090" s="1265">
        <v>0</v>
      </c>
      <c r="O2090" s="1265">
        <v>0</v>
      </c>
      <c r="P2090" s="1265">
        <v>0</v>
      </c>
      <c r="Q2090" s="1265">
        <v>0</v>
      </c>
      <c r="R2090" s="1265">
        <v>0</v>
      </c>
      <c r="S2090" s="1265">
        <v>0</v>
      </c>
      <c r="T2090" s="1265">
        <v>0</v>
      </c>
      <c r="U2090" s="1265">
        <v>0</v>
      </c>
      <c r="V2090" s="1265">
        <v>0</v>
      </c>
      <c r="W2090" s="1265">
        <v>0</v>
      </c>
      <c r="X2090" s="1265">
        <v>0</v>
      </c>
      <c r="Y2090" s="1265">
        <v>0</v>
      </c>
      <c r="Z2090" s="1265">
        <v>1</v>
      </c>
      <c r="AA2090" s="1265">
        <v>0</v>
      </c>
      <c r="AB2090" s="1265">
        <v>0</v>
      </c>
      <c r="AC2090" s="1265">
        <v>0</v>
      </c>
      <c r="AD2090" s="1265">
        <v>0</v>
      </c>
      <c r="AE2090" s="1265">
        <v>0</v>
      </c>
      <c r="AF2090" s="1265">
        <v>0</v>
      </c>
      <c r="AG2090" s="1265">
        <v>0</v>
      </c>
      <c r="AH2090" s="1265">
        <v>0</v>
      </c>
    </row>
    <row r="2091" spans="1:34" s="445" customFormat="1" ht="14.25" customHeight="1">
      <c r="A2091" s="2591"/>
      <c r="B2091" s="2591"/>
      <c r="C2091" s="2596"/>
      <c r="D2091" s="2596"/>
      <c r="E2091" s="2596"/>
      <c r="F2091" s="2596"/>
      <c r="G2091" s="1268" t="s">
        <v>4366</v>
      </c>
      <c r="H2091" s="1264">
        <v>1</v>
      </c>
      <c r="I2091" s="1265">
        <v>0</v>
      </c>
      <c r="J2091" s="1265">
        <v>0</v>
      </c>
      <c r="K2091" s="1265">
        <v>0</v>
      </c>
      <c r="L2091" s="1265">
        <v>0</v>
      </c>
      <c r="M2091" s="1265">
        <v>0</v>
      </c>
      <c r="N2091" s="1265">
        <v>0</v>
      </c>
      <c r="O2091" s="1265">
        <v>0</v>
      </c>
      <c r="P2091" s="1265">
        <v>0</v>
      </c>
      <c r="Q2091" s="1265">
        <v>0</v>
      </c>
      <c r="R2091" s="1265">
        <v>0</v>
      </c>
      <c r="S2091" s="1265">
        <v>0</v>
      </c>
      <c r="T2091" s="1265">
        <v>0</v>
      </c>
      <c r="U2091" s="1265">
        <v>0</v>
      </c>
      <c r="V2091" s="1265">
        <v>0</v>
      </c>
      <c r="W2091" s="1265">
        <v>0</v>
      </c>
      <c r="X2091" s="1265">
        <v>0</v>
      </c>
      <c r="Y2091" s="1265">
        <v>0</v>
      </c>
      <c r="Z2091" s="1265">
        <v>1</v>
      </c>
      <c r="AA2091" s="1265">
        <v>0</v>
      </c>
      <c r="AB2091" s="1265">
        <v>0</v>
      </c>
      <c r="AC2091" s="1265">
        <v>0</v>
      </c>
      <c r="AD2091" s="1265">
        <v>0</v>
      </c>
      <c r="AE2091" s="1265">
        <v>0</v>
      </c>
      <c r="AF2091" s="1265">
        <v>0</v>
      </c>
      <c r="AG2091" s="1265">
        <v>0</v>
      </c>
      <c r="AH2091" s="1265">
        <v>0</v>
      </c>
    </row>
    <row r="2092" spans="1:34" s="445" customFormat="1" ht="14.25" customHeight="1">
      <c r="A2092" s="2591"/>
      <c r="B2092" s="2591"/>
      <c r="C2092" s="2596"/>
      <c r="D2092" s="2596"/>
      <c r="E2092" s="2596"/>
      <c r="F2092" s="2596"/>
      <c r="G2092" s="1268" t="s">
        <v>1619</v>
      </c>
      <c r="H2092" s="1264">
        <v>0</v>
      </c>
      <c r="I2092" s="1265">
        <v>0</v>
      </c>
      <c r="J2092" s="1265">
        <v>0</v>
      </c>
      <c r="K2092" s="1265">
        <v>0</v>
      </c>
      <c r="L2092" s="1265">
        <v>0</v>
      </c>
      <c r="M2092" s="1265">
        <v>0</v>
      </c>
      <c r="N2092" s="1265">
        <v>0</v>
      </c>
      <c r="O2092" s="1265">
        <v>0</v>
      </c>
      <c r="P2092" s="1265">
        <v>0</v>
      </c>
      <c r="Q2092" s="1265">
        <v>0</v>
      </c>
      <c r="R2092" s="1265">
        <v>0</v>
      </c>
      <c r="S2092" s="1265">
        <v>0</v>
      </c>
      <c r="T2092" s="1265">
        <v>0</v>
      </c>
      <c r="U2092" s="1265">
        <v>0</v>
      </c>
      <c r="V2092" s="1265">
        <v>0</v>
      </c>
      <c r="W2092" s="1265">
        <v>0</v>
      </c>
      <c r="X2092" s="1265">
        <v>0</v>
      </c>
      <c r="Y2092" s="1265">
        <v>0</v>
      </c>
      <c r="Z2092" s="1265">
        <v>0</v>
      </c>
      <c r="AA2092" s="1265">
        <v>0</v>
      </c>
      <c r="AB2092" s="1265">
        <v>0</v>
      </c>
      <c r="AC2092" s="1265">
        <v>0</v>
      </c>
      <c r="AD2092" s="1265">
        <v>0</v>
      </c>
      <c r="AE2092" s="1265">
        <v>0</v>
      </c>
      <c r="AF2092" s="1265">
        <v>0</v>
      </c>
      <c r="AG2092" s="1265">
        <v>0</v>
      </c>
      <c r="AH2092" s="1265">
        <v>0</v>
      </c>
    </row>
    <row r="2093" spans="1:34" s="445" customFormat="1" ht="14.25" customHeight="1">
      <c r="A2093" s="2591" t="s">
        <v>2491</v>
      </c>
      <c r="B2093" s="2591"/>
      <c r="C2093" s="2596" t="s">
        <v>2492</v>
      </c>
      <c r="D2093" s="2596"/>
      <c r="E2093" s="2596"/>
      <c r="F2093" s="2596"/>
      <c r="G2093" s="1268" t="s">
        <v>1617</v>
      </c>
      <c r="H2093" s="1265">
        <v>312</v>
      </c>
      <c r="I2093" s="1265">
        <v>0</v>
      </c>
      <c r="J2093" s="1265">
        <v>0</v>
      </c>
      <c r="K2093" s="1265">
        <v>0</v>
      </c>
      <c r="L2093" s="1265">
        <v>0</v>
      </c>
      <c r="M2093" s="1265">
        <v>0</v>
      </c>
      <c r="N2093" s="1265">
        <v>0</v>
      </c>
      <c r="O2093" s="1265">
        <v>1</v>
      </c>
      <c r="P2093" s="1265">
        <v>0</v>
      </c>
      <c r="Q2093" s="1265">
        <v>2</v>
      </c>
      <c r="R2093" s="1265">
        <v>4</v>
      </c>
      <c r="S2093" s="1265">
        <v>11</v>
      </c>
      <c r="T2093" s="1265">
        <v>12</v>
      </c>
      <c r="U2093" s="1265">
        <v>8</v>
      </c>
      <c r="V2093" s="1265">
        <v>19</v>
      </c>
      <c r="W2093" s="1265">
        <v>13</v>
      </c>
      <c r="X2093" s="1265">
        <v>28</v>
      </c>
      <c r="Y2093" s="1265">
        <v>22</v>
      </c>
      <c r="Z2093" s="1265">
        <v>42</v>
      </c>
      <c r="AA2093" s="1265">
        <v>38</v>
      </c>
      <c r="AB2093" s="1265">
        <v>38</v>
      </c>
      <c r="AC2093" s="1265">
        <v>20</v>
      </c>
      <c r="AD2093" s="1265">
        <v>29</v>
      </c>
      <c r="AE2093" s="1265">
        <v>20</v>
      </c>
      <c r="AF2093" s="1265">
        <v>5</v>
      </c>
      <c r="AG2093" s="1265">
        <v>0</v>
      </c>
      <c r="AH2093" s="1265">
        <v>0</v>
      </c>
    </row>
    <row r="2094" spans="1:34" s="445" customFormat="1" ht="14.25" customHeight="1">
      <c r="A2094" s="2591"/>
      <c r="B2094" s="2591"/>
      <c r="C2094" s="2596"/>
      <c r="D2094" s="2596"/>
      <c r="E2094" s="2596"/>
      <c r="F2094" s="2596"/>
      <c r="G2094" s="1268" t="s">
        <v>1618</v>
      </c>
      <c r="H2094" s="1265">
        <v>90</v>
      </c>
      <c r="I2094" s="1265">
        <v>0</v>
      </c>
      <c r="J2094" s="1265">
        <v>0</v>
      </c>
      <c r="K2094" s="1265">
        <v>0</v>
      </c>
      <c r="L2094" s="1265">
        <v>0</v>
      </c>
      <c r="M2094" s="1265">
        <v>0</v>
      </c>
      <c r="N2094" s="1265">
        <v>0</v>
      </c>
      <c r="O2094" s="1265">
        <v>1</v>
      </c>
      <c r="P2094" s="1265">
        <v>0</v>
      </c>
      <c r="Q2094" s="1265">
        <v>1</v>
      </c>
      <c r="R2094" s="1265">
        <v>1</v>
      </c>
      <c r="S2094" s="1265">
        <v>7</v>
      </c>
      <c r="T2094" s="1265">
        <v>1</v>
      </c>
      <c r="U2094" s="1265">
        <v>2</v>
      </c>
      <c r="V2094" s="1265">
        <v>5</v>
      </c>
      <c r="W2094" s="1265">
        <v>4</v>
      </c>
      <c r="X2094" s="1265">
        <v>8</v>
      </c>
      <c r="Y2094" s="1265">
        <v>1</v>
      </c>
      <c r="Z2094" s="1265">
        <v>13</v>
      </c>
      <c r="AA2094" s="1265">
        <v>10</v>
      </c>
      <c r="AB2094" s="1265">
        <v>17</v>
      </c>
      <c r="AC2094" s="1265">
        <v>7</v>
      </c>
      <c r="AD2094" s="1265">
        <v>5</v>
      </c>
      <c r="AE2094" s="1265">
        <v>5</v>
      </c>
      <c r="AF2094" s="1265">
        <v>2</v>
      </c>
      <c r="AG2094" s="1265">
        <v>0</v>
      </c>
      <c r="AH2094" s="1265">
        <v>0</v>
      </c>
    </row>
    <row r="2095" spans="1:34" s="445" customFormat="1" ht="14.25" customHeight="1">
      <c r="A2095" s="2591"/>
      <c r="B2095" s="2591"/>
      <c r="C2095" s="2596"/>
      <c r="D2095" s="2596"/>
      <c r="E2095" s="2596"/>
      <c r="F2095" s="2596"/>
      <c r="G2095" s="1268" t="s">
        <v>4142</v>
      </c>
      <c r="H2095" s="1265">
        <v>222</v>
      </c>
      <c r="I2095" s="1265">
        <v>0</v>
      </c>
      <c r="J2095" s="1265">
        <v>0</v>
      </c>
      <c r="K2095" s="1265">
        <v>0</v>
      </c>
      <c r="L2095" s="1265">
        <v>0</v>
      </c>
      <c r="M2095" s="1265">
        <v>0</v>
      </c>
      <c r="N2095" s="1265">
        <v>0</v>
      </c>
      <c r="O2095" s="1265">
        <v>0</v>
      </c>
      <c r="P2095" s="1265">
        <v>0</v>
      </c>
      <c r="Q2095" s="1265">
        <v>1</v>
      </c>
      <c r="R2095" s="1265">
        <v>3</v>
      </c>
      <c r="S2095" s="1265">
        <v>4</v>
      </c>
      <c r="T2095" s="1265">
        <v>11</v>
      </c>
      <c r="U2095" s="1265">
        <v>6</v>
      </c>
      <c r="V2095" s="1265">
        <v>14</v>
      </c>
      <c r="W2095" s="1265">
        <v>9</v>
      </c>
      <c r="X2095" s="1265">
        <v>20</v>
      </c>
      <c r="Y2095" s="1265">
        <v>21</v>
      </c>
      <c r="Z2095" s="1265">
        <v>29</v>
      </c>
      <c r="AA2095" s="1265">
        <v>28</v>
      </c>
      <c r="AB2095" s="1265">
        <v>21</v>
      </c>
      <c r="AC2095" s="1265">
        <v>13</v>
      </c>
      <c r="AD2095" s="1265">
        <v>24</v>
      </c>
      <c r="AE2095" s="1265">
        <v>15</v>
      </c>
      <c r="AF2095" s="1265">
        <v>3</v>
      </c>
      <c r="AG2095" s="1265">
        <v>0</v>
      </c>
      <c r="AH2095" s="1265">
        <v>0</v>
      </c>
    </row>
    <row r="2096" spans="1:34" s="445" customFormat="1" ht="14.25" customHeight="1">
      <c r="A2096" s="2591" t="s">
        <v>2493</v>
      </c>
      <c r="B2096" s="2591"/>
      <c r="C2096" s="2596" t="s">
        <v>4717</v>
      </c>
      <c r="D2096" s="2596"/>
      <c r="E2096" s="2596"/>
      <c r="F2096" s="2596"/>
      <c r="G2096" s="1268" t="s">
        <v>1617</v>
      </c>
      <c r="H2096" s="1265">
        <v>16</v>
      </c>
      <c r="I2096" s="1265">
        <v>0</v>
      </c>
      <c r="J2096" s="1265">
        <v>0</v>
      </c>
      <c r="K2096" s="1265">
        <v>0</v>
      </c>
      <c r="L2096" s="1265">
        <v>0</v>
      </c>
      <c r="M2096" s="1265">
        <v>0</v>
      </c>
      <c r="N2096" s="1265">
        <v>0</v>
      </c>
      <c r="O2096" s="1265">
        <v>0</v>
      </c>
      <c r="P2096" s="1265">
        <v>0</v>
      </c>
      <c r="Q2096" s="1265">
        <v>0</v>
      </c>
      <c r="R2096" s="1265">
        <v>0</v>
      </c>
      <c r="S2096" s="1265">
        <v>0</v>
      </c>
      <c r="T2096" s="1265">
        <v>0</v>
      </c>
      <c r="U2096" s="1265">
        <v>0</v>
      </c>
      <c r="V2096" s="1265">
        <v>1</v>
      </c>
      <c r="W2096" s="1265">
        <v>0</v>
      </c>
      <c r="X2096" s="1265">
        <v>1</v>
      </c>
      <c r="Y2096" s="1265">
        <v>3</v>
      </c>
      <c r="Z2096" s="1265">
        <v>1</v>
      </c>
      <c r="AA2096" s="1265">
        <v>2</v>
      </c>
      <c r="AB2096" s="1265">
        <v>2</v>
      </c>
      <c r="AC2096" s="1265">
        <v>2</v>
      </c>
      <c r="AD2096" s="1265">
        <v>3</v>
      </c>
      <c r="AE2096" s="1265">
        <v>1</v>
      </c>
      <c r="AF2096" s="1265">
        <v>0</v>
      </c>
      <c r="AG2096" s="1265">
        <v>0</v>
      </c>
      <c r="AH2096" s="1265">
        <v>0</v>
      </c>
    </row>
    <row r="2097" spans="1:34" s="445" customFormat="1" ht="14.25" customHeight="1">
      <c r="A2097" s="2591"/>
      <c r="B2097" s="2591"/>
      <c r="C2097" s="2596"/>
      <c r="D2097" s="2596"/>
      <c r="E2097" s="2596"/>
      <c r="F2097" s="2596"/>
      <c r="G2097" s="1268" t="s">
        <v>4141</v>
      </c>
      <c r="H2097" s="1265">
        <v>8</v>
      </c>
      <c r="I2097" s="1265">
        <v>0</v>
      </c>
      <c r="J2097" s="1265">
        <v>0</v>
      </c>
      <c r="K2097" s="1265">
        <v>0</v>
      </c>
      <c r="L2097" s="1265">
        <v>0</v>
      </c>
      <c r="M2097" s="1265">
        <v>0</v>
      </c>
      <c r="N2097" s="1265">
        <v>0</v>
      </c>
      <c r="O2097" s="1265">
        <v>0</v>
      </c>
      <c r="P2097" s="1265">
        <v>0</v>
      </c>
      <c r="Q2097" s="1265">
        <v>0</v>
      </c>
      <c r="R2097" s="1265">
        <v>0</v>
      </c>
      <c r="S2097" s="1265">
        <v>0</v>
      </c>
      <c r="T2097" s="1265">
        <v>0</v>
      </c>
      <c r="U2097" s="1265">
        <v>0</v>
      </c>
      <c r="V2097" s="1265">
        <v>1</v>
      </c>
      <c r="W2097" s="1265">
        <v>0</v>
      </c>
      <c r="X2097" s="1265">
        <v>1</v>
      </c>
      <c r="Y2097" s="1265">
        <v>1</v>
      </c>
      <c r="Z2097" s="1265">
        <v>0</v>
      </c>
      <c r="AA2097" s="1265">
        <v>1</v>
      </c>
      <c r="AB2097" s="1265">
        <v>1</v>
      </c>
      <c r="AC2097" s="1265">
        <v>2</v>
      </c>
      <c r="AD2097" s="1265">
        <v>1</v>
      </c>
      <c r="AE2097" s="1265">
        <v>0</v>
      </c>
      <c r="AF2097" s="1265">
        <v>0</v>
      </c>
      <c r="AG2097" s="1265">
        <v>0</v>
      </c>
      <c r="AH2097" s="1265">
        <v>0</v>
      </c>
    </row>
    <row r="2098" spans="1:34" s="445" customFormat="1" ht="14.25" customHeight="1">
      <c r="A2098" s="2591"/>
      <c r="B2098" s="2591"/>
      <c r="C2098" s="2596"/>
      <c r="D2098" s="2596"/>
      <c r="E2098" s="2596"/>
      <c r="F2098" s="2596"/>
      <c r="G2098" s="1268" t="s">
        <v>1619</v>
      </c>
      <c r="H2098" s="1265">
        <v>8</v>
      </c>
      <c r="I2098" s="1265">
        <v>0</v>
      </c>
      <c r="J2098" s="1265">
        <v>0</v>
      </c>
      <c r="K2098" s="1265">
        <v>0</v>
      </c>
      <c r="L2098" s="1265">
        <v>0</v>
      </c>
      <c r="M2098" s="1265">
        <v>0</v>
      </c>
      <c r="N2098" s="1265">
        <v>0</v>
      </c>
      <c r="O2098" s="1265">
        <v>0</v>
      </c>
      <c r="P2098" s="1265">
        <v>0</v>
      </c>
      <c r="Q2098" s="1265">
        <v>0</v>
      </c>
      <c r="R2098" s="1265">
        <v>0</v>
      </c>
      <c r="S2098" s="1265">
        <v>0</v>
      </c>
      <c r="T2098" s="1265">
        <v>0</v>
      </c>
      <c r="U2098" s="1265">
        <v>0</v>
      </c>
      <c r="V2098" s="1265">
        <v>0</v>
      </c>
      <c r="W2098" s="1265">
        <v>0</v>
      </c>
      <c r="X2098" s="1265">
        <v>0</v>
      </c>
      <c r="Y2098" s="1265">
        <v>2</v>
      </c>
      <c r="Z2098" s="1265">
        <v>1</v>
      </c>
      <c r="AA2098" s="1265">
        <v>1</v>
      </c>
      <c r="AB2098" s="1265">
        <v>1</v>
      </c>
      <c r="AC2098" s="1265">
        <v>0</v>
      </c>
      <c r="AD2098" s="1265">
        <v>2</v>
      </c>
      <c r="AE2098" s="1265">
        <v>1</v>
      </c>
      <c r="AF2098" s="1265">
        <v>0</v>
      </c>
      <c r="AG2098" s="1265">
        <v>0</v>
      </c>
      <c r="AH2098" s="1265">
        <v>0</v>
      </c>
    </row>
    <row r="2099" spans="1:34" s="445" customFormat="1" ht="14.25" customHeight="1">
      <c r="A2099" s="2591" t="s">
        <v>2494</v>
      </c>
      <c r="B2099" s="2591"/>
      <c r="C2099" s="2596" t="s">
        <v>2495</v>
      </c>
      <c r="D2099" s="2596"/>
      <c r="E2099" s="2596"/>
      <c r="F2099" s="2596"/>
      <c r="G2099" s="1268" t="s">
        <v>1617</v>
      </c>
      <c r="H2099" s="1264">
        <v>9</v>
      </c>
      <c r="I2099" s="1265">
        <v>0</v>
      </c>
      <c r="J2099" s="1265">
        <v>0</v>
      </c>
      <c r="K2099" s="1265">
        <v>0</v>
      </c>
      <c r="L2099" s="1265">
        <v>0</v>
      </c>
      <c r="M2099" s="1265">
        <v>0</v>
      </c>
      <c r="N2099" s="1265">
        <v>0</v>
      </c>
      <c r="O2099" s="1265">
        <v>0</v>
      </c>
      <c r="P2099" s="1265">
        <v>0</v>
      </c>
      <c r="Q2099" s="1265">
        <v>0</v>
      </c>
      <c r="R2099" s="1265">
        <v>0</v>
      </c>
      <c r="S2099" s="1265">
        <v>0</v>
      </c>
      <c r="T2099" s="1265">
        <v>0</v>
      </c>
      <c r="U2099" s="1265">
        <v>0</v>
      </c>
      <c r="V2099" s="1265">
        <v>1</v>
      </c>
      <c r="W2099" s="1265">
        <v>1</v>
      </c>
      <c r="X2099" s="1265">
        <v>1</v>
      </c>
      <c r="Y2099" s="1265">
        <v>0</v>
      </c>
      <c r="Z2099" s="1265">
        <v>3</v>
      </c>
      <c r="AA2099" s="1265">
        <v>2</v>
      </c>
      <c r="AB2099" s="1265">
        <v>1</v>
      </c>
      <c r="AC2099" s="1265">
        <v>0</v>
      </c>
      <c r="AD2099" s="1265">
        <v>0</v>
      </c>
      <c r="AE2099" s="1265">
        <v>0</v>
      </c>
      <c r="AF2099" s="1265">
        <v>0</v>
      </c>
      <c r="AG2099" s="1265">
        <v>0</v>
      </c>
      <c r="AH2099" s="1265">
        <v>0</v>
      </c>
    </row>
    <row r="2100" spans="1:34" s="445" customFormat="1" ht="14.25" customHeight="1">
      <c r="A2100" s="2591"/>
      <c r="B2100" s="2591"/>
      <c r="C2100" s="2596"/>
      <c r="D2100" s="2596"/>
      <c r="E2100" s="2596"/>
      <c r="F2100" s="2596"/>
      <c r="G2100" s="1268" t="s">
        <v>1618</v>
      </c>
      <c r="H2100" s="1264">
        <v>7</v>
      </c>
      <c r="I2100" s="1265">
        <v>0</v>
      </c>
      <c r="J2100" s="1265">
        <v>0</v>
      </c>
      <c r="K2100" s="1265">
        <v>0</v>
      </c>
      <c r="L2100" s="1265">
        <v>0</v>
      </c>
      <c r="M2100" s="1265">
        <v>0</v>
      </c>
      <c r="N2100" s="1265">
        <v>0</v>
      </c>
      <c r="O2100" s="1265">
        <v>0</v>
      </c>
      <c r="P2100" s="1265">
        <v>0</v>
      </c>
      <c r="Q2100" s="1265">
        <v>0</v>
      </c>
      <c r="R2100" s="1265">
        <v>0</v>
      </c>
      <c r="S2100" s="1265">
        <v>0</v>
      </c>
      <c r="T2100" s="1265">
        <v>0</v>
      </c>
      <c r="U2100" s="1265">
        <v>0</v>
      </c>
      <c r="V2100" s="1265">
        <v>0</v>
      </c>
      <c r="W2100" s="1265">
        <v>1</v>
      </c>
      <c r="X2100" s="1265">
        <v>1</v>
      </c>
      <c r="Y2100" s="1265">
        <v>0</v>
      </c>
      <c r="Z2100" s="1265">
        <v>2</v>
      </c>
      <c r="AA2100" s="1265">
        <v>2</v>
      </c>
      <c r="AB2100" s="1265">
        <v>1</v>
      </c>
      <c r="AC2100" s="1265">
        <v>0</v>
      </c>
      <c r="AD2100" s="1265">
        <v>0</v>
      </c>
      <c r="AE2100" s="1265">
        <v>0</v>
      </c>
      <c r="AF2100" s="1265">
        <v>0</v>
      </c>
      <c r="AG2100" s="1265">
        <v>0</v>
      </c>
      <c r="AH2100" s="1265">
        <v>0</v>
      </c>
    </row>
    <row r="2101" spans="1:34" s="445" customFormat="1" ht="14.25" customHeight="1">
      <c r="A2101" s="2591"/>
      <c r="B2101" s="2591"/>
      <c r="C2101" s="2596"/>
      <c r="D2101" s="2596"/>
      <c r="E2101" s="2596"/>
      <c r="F2101" s="2596"/>
      <c r="G2101" s="1268" t="s">
        <v>1619</v>
      </c>
      <c r="H2101" s="1264">
        <v>2</v>
      </c>
      <c r="I2101" s="1265">
        <v>0</v>
      </c>
      <c r="J2101" s="1265">
        <v>0</v>
      </c>
      <c r="K2101" s="1265">
        <v>0</v>
      </c>
      <c r="L2101" s="1265">
        <v>0</v>
      </c>
      <c r="M2101" s="1265">
        <v>0</v>
      </c>
      <c r="N2101" s="1265">
        <v>0</v>
      </c>
      <c r="O2101" s="1265">
        <v>0</v>
      </c>
      <c r="P2101" s="1265">
        <v>0</v>
      </c>
      <c r="Q2101" s="1265">
        <v>0</v>
      </c>
      <c r="R2101" s="1265">
        <v>0</v>
      </c>
      <c r="S2101" s="1265">
        <v>0</v>
      </c>
      <c r="T2101" s="1265">
        <v>0</v>
      </c>
      <c r="U2101" s="1265">
        <v>0</v>
      </c>
      <c r="V2101" s="1265">
        <v>1</v>
      </c>
      <c r="W2101" s="1265">
        <v>0</v>
      </c>
      <c r="X2101" s="1265">
        <v>0</v>
      </c>
      <c r="Y2101" s="1265">
        <v>0</v>
      </c>
      <c r="Z2101" s="1265">
        <v>1</v>
      </c>
      <c r="AA2101" s="1265">
        <v>0</v>
      </c>
      <c r="AB2101" s="1265">
        <v>0</v>
      </c>
      <c r="AC2101" s="1265">
        <v>0</v>
      </c>
      <c r="AD2101" s="1265">
        <v>0</v>
      </c>
      <c r="AE2101" s="1265">
        <v>0</v>
      </c>
      <c r="AF2101" s="1265">
        <v>0</v>
      </c>
      <c r="AG2101" s="1265">
        <v>0</v>
      </c>
      <c r="AH2101" s="1265">
        <v>0</v>
      </c>
    </row>
    <row r="2102" spans="1:34" s="445" customFormat="1" ht="14.25" customHeight="1">
      <c r="A2102" s="2591" t="s">
        <v>2496</v>
      </c>
      <c r="B2102" s="2591"/>
      <c r="C2102" s="2596" t="s">
        <v>2497</v>
      </c>
      <c r="D2102" s="2596"/>
      <c r="E2102" s="2596"/>
      <c r="F2102" s="2596"/>
      <c r="G2102" s="1268" t="s">
        <v>4140</v>
      </c>
      <c r="H2102" s="1264">
        <v>155</v>
      </c>
      <c r="I2102" s="1265">
        <v>0</v>
      </c>
      <c r="J2102" s="1265">
        <v>0</v>
      </c>
      <c r="K2102" s="1265">
        <v>0</v>
      </c>
      <c r="L2102" s="1265">
        <v>0</v>
      </c>
      <c r="M2102" s="1265">
        <v>0</v>
      </c>
      <c r="N2102" s="1265">
        <v>0</v>
      </c>
      <c r="O2102" s="1265">
        <v>0</v>
      </c>
      <c r="P2102" s="1265">
        <v>0</v>
      </c>
      <c r="Q2102" s="1265">
        <v>1</v>
      </c>
      <c r="R2102" s="1265">
        <v>4</v>
      </c>
      <c r="S2102" s="1265">
        <v>7</v>
      </c>
      <c r="T2102" s="1265">
        <v>11</v>
      </c>
      <c r="U2102" s="1265">
        <v>7</v>
      </c>
      <c r="V2102" s="1265">
        <v>13</v>
      </c>
      <c r="W2102" s="1265">
        <v>5</v>
      </c>
      <c r="X2102" s="1265">
        <v>15</v>
      </c>
      <c r="Y2102" s="1265">
        <v>13</v>
      </c>
      <c r="Z2102" s="1265">
        <v>15</v>
      </c>
      <c r="AA2102" s="1265">
        <v>20</v>
      </c>
      <c r="AB2102" s="1265">
        <v>12</v>
      </c>
      <c r="AC2102" s="1265">
        <v>7</v>
      </c>
      <c r="AD2102" s="1265">
        <v>12</v>
      </c>
      <c r="AE2102" s="1265">
        <v>9</v>
      </c>
      <c r="AF2102" s="1265">
        <v>4</v>
      </c>
      <c r="AG2102" s="1265">
        <v>0</v>
      </c>
      <c r="AH2102" s="1265">
        <v>0</v>
      </c>
    </row>
    <row r="2103" spans="1:34" s="445" customFormat="1" ht="14.25" customHeight="1">
      <c r="A2103" s="2591"/>
      <c r="B2103" s="2591"/>
      <c r="C2103" s="2596"/>
      <c r="D2103" s="2596"/>
      <c r="E2103" s="2596"/>
      <c r="F2103" s="2596"/>
      <c r="G2103" s="1268" t="s">
        <v>4508</v>
      </c>
      <c r="H2103" s="1264">
        <v>31</v>
      </c>
      <c r="I2103" s="1265">
        <v>0</v>
      </c>
      <c r="J2103" s="1265">
        <v>0</v>
      </c>
      <c r="K2103" s="1265">
        <v>0</v>
      </c>
      <c r="L2103" s="1265">
        <v>0</v>
      </c>
      <c r="M2103" s="1265">
        <v>0</v>
      </c>
      <c r="N2103" s="1265">
        <v>0</v>
      </c>
      <c r="O2103" s="1265">
        <v>0</v>
      </c>
      <c r="P2103" s="1265">
        <v>0</v>
      </c>
      <c r="Q2103" s="1265">
        <v>0</v>
      </c>
      <c r="R2103" s="1265">
        <v>1</v>
      </c>
      <c r="S2103" s="1265">
        <v>4</v>
      </c>
      <c r="T2103" s="1265">
        <v>1</v>
      </c>
      <c r="U2103" s="1265">
        <v>2</v>
      </c>
      <c r="V2103" s="1265">
        <v>3</v>
      </c>
      <c r="W2103" s="1265">
        <v>0</v>
      </c>
      <c r="X2103" s="1265">
        <v>3</v>
      </c>
      <c r="Y2103" s="1265">
        <v>0</v>
      </c>
      <c r="Z2103" s="1265">
        <v>3</v>
      </c>
      <c r="AA2103" s="1265">
        <v>3</v>
      </c>
      <c r="AB2103" s="1265">
        <v>4</v>
      </c>
      <c r="AC2103" s="1265">
        <v>2</v>
      </c>
      <c r="AD2103" s="1265">
        <v>1</v>
      </c>
      <c r="AE2103" s="1265">
        <v>2</v>
      </c>
      <c r="AF2103" s="1265">
        <v>2</v>
      </c>
      <c r="AG2103" s="1265">
        <v>0</v>
      </c>
      <c r="AH2103" s="1265">
        <v>0</v>
      </c>
    </row>
    <row r="2104" spans="1:34" s="445" customFormat="1" ht="14.25" customHeight="1">
      <c r="A2104" s="2591"/>
      <c r="B2104" s="2591"/>
      <c r="C2104" s="2596"/>
      <c r="D2104" s="2596"/>
      <c r="E2104" s="2596"/>
      <c r="F2104" s="2596"/>
      <c r="G2104" s="1268" t="s">
        <v>1619</v>
      </c>
      <c r="H2104" s="1264">
        <v>124</v>
      </c>
      <c r="I2104" s="1265">
        <v>0</v>
      </c>
      <c r="J2104" s="1265">
        <v>0</v>
      </c>
      <c r="K2104" s="1265">
        <v>0</v>
      </c>
      <c r="L2104" s="1265">
        <v>0</v>
      </c>
      <c r="M2104" s="1265">
        <v>0</v>
      </c>
      <c r="N2104" s="1265">
        <v>0</v>
      </c>
      <c r="O2104" s="1265">
        <v>0</v>
      </c>
      <c r="P2104" s="1265">
        <v>0</v>
      </c>
      <c r="Q2104" s="1265">
        <v>1</v>
      </c>
      <c r="R2104" s="1265">
        <v>3</v>
      </c>
      <c r="S2104" s="1265">
        <v>3</v>
      </c>
      <c r="T2104" s="1265">
        <v>10</v>
      </c>
      <c r="U2104" s="1265">
        <v>5</v>
      </c>
      <c r="V2104" s="1265">
        <v>10</v>
      </c>
      <c r="W2104" s="1265">
        <v>5</v>
      </c>
      <c r="X2104" s="1265">
        <v>12</v>
      </c>
      <c r="Y2104" s="1265">
        <v>13</v>
      </c>
      <c r="Z2104" s="1265">
        <v>12</v>
      </c>
      <c r="AA2104" s="1265">
        <v>17</v>
      </c>
      <c r="AB2104" s="1265">
        <v>8</v>
      </c>
      <c r="AC2104" s="1265">
        <v>5</v>
      </c>
      <c r="AD2104" s="1265">
        <v>11</v>
      </c>
      <c r="AE2104" s="1265">
        <v>7</v>
      </c>
      <c r="AF2104" s="1265">
        <v>2</v>
      </c>
      <c r="AG2104" s="1265">
        <v>0</v>
      </c>
      <c r="AH2104" s="1265">
        <v>0</v>
      </c>
    </row>
    <row r="2105" spans="1:34" s="445" customFormat="1" ht="14.25" customHeight="1">
      <c r="A2105" s="2591" t="s">
        <v>2498</v>
      </c>
      <c r="B2105" s="2591"/>
      <c r="C2105" s="2596" t="s">
        <v>4718</v>
      </c>
      <c r="D2105" s="2596"/>
      <c r="E2105" s="2596"/>
      <c r="F2105" s="2596"/>
      <c r="G2105" s="1268" t="s">
        <v>4373</v>
      </c>
      <c r="H2105" s="1264">
        <v>35</v>
      </c>
      <c r="I2105" s="1265">
        <v>0</v>
      </c>
      <c r="J2105" s="1265">
        <v>0</v>
      </c>
      <c r="K2105" s="1265">
        <v>0</v>
      </c>
      <c r="L2105" s="1265">
        <v>0</v>
      </c>
      <c r="M2105" s="1265">
        <v>0</v>
      </c>
      <c r="N2105" s="1265">
        <v>0</v>
      </c>
      <c r="O2105" s="1265">
        <v>0</v>
      </c>
      <c r="P2105" s="1265">
        <v>0</v>
      </c>
      <c r="Q2105" s="1265">
        <v>0</v>
      </c>
      <c r="R2105" s="1265">
        <v>0</v>
      </c>
      <c r="S2105" s="1265">
        <v>1</v>
      </c>
      <c r="T2105" s="1265">
        <v>0</v>
      </c>
      <c r="U2105" s="1265">
        <v>0</v>
      </c>
      <c r="V2105" s="1265">
        <v>1</v>
      </c>
      <c r="W2105" s="1265">
        <v>4</v>
      </c>
      <c r="X2105" s="1265">
        <v>8</v>
      </c>
      <c r="Y2105" s="1265">
        <v>3</v>
      </c>
      <c r="Z2105" s="1265">
        <v>4</v>
      </c>
      <c r="AA2105" s="1265">
        <v>3</v>
      </c>
      <c r="AB2105" s="1265">
        <v>9</v>
      </c>
      <c r="AC2105" s="1265">
        <v>0</v>
      </c>
      <c r="AD2105" s="1265">
        <v>1</v>
      </c>
      <c r="AE2105" s="1265">
        <v>1</v>
      </c>
      <c r="AF2105" s="1265">
        <v>0</v>
      </c>
      <c r="AG2105" s="1265">
        <v>0</v>
      </c>
      <c r="AH2105" s="1265">
        <v>0</v>
      </c>
    </row>
    <row r="2106" spans="1:34" s="445" customFormat="1" ht="14.25" customHeight="1">
      <c r="A2106" s="2591"/>
      <c r="B2106" s="2591"/>
      <c r="C2106" s="2596"/>
      <c r="D2106" s="2596"/>
      <c r="E2106" s="2596"/>
      <c r="F2106" s="2596"/>
      <c r="G2106" s="1268" t="s">
        <v>4141</v>
      </c>
      <c r="H2106" s="1264">
        <v>11</v>
      </c>
      <c r="I2106" s="1265">
        <v>0</v>
      </c>
      <c r="J2106" s="1265">
        <v>0</v>
      </c>
      <c r="K2106" s="1265">
        <v>0</v>
      </c>
      <c r="L2106" s="1265">
        <v>0</v>
      </c>
      <c r="M2106" s="1265">
        <v>0</v>
      </c>
      <c r="N2106" s="1265">
        <v>0</v>
      </c>
      <c r="O2106" s="1265">
        <v>0</v>
      </c>
      <c r="P2106" s="1265">
        <v>0</v>
      </c>
      <c r="Q2106" s="1265">
        <v>0</v>
      </c>
      <c r="R2106" s="1265">
        <v>0</v>
      </c>
      <c r="S2106" s="1265">
        <v>1</v>
      </c>
      <c r="T2106" s="1265">
        <v>0</v>
      </c>
      <c r="U2106" s="1265">
        <v>0</v>
      </c>
      <c r="V2106" s="1265">
        <v>0</v>
      </c>
      <c r="W2106" s="1265">
        <v>2</v>
      </c>
      <c r="X2106" s="1265">
        <v>1</v>
      </c>
      <c r="Y2106" s="1265">
        <v>0</v>
      </c>
      <c r="Z2106" s="1265">
        <v>1</v>
      </c>
      <c r="AA2106" s="1265">
        <v>1</v>
      </c>
      <c r="AB2106" s="1265">
        <v>4</v>
      </c>
      <c r="AC2106" s="1265">
        <v>0</v>
      </c>
      <c r="AD2106" s="1265">
        <v>0</v>
      </c>
      <c r="AE2106" s="1265">
        <v>1</v>
      </c>
      <c r="AF2106" s="1265">
        <v>0</v>
      </c>
      <c r="AG2106" s="1265">
        <v>0</v>
      </c>
      <c r="AH2106" s="1265">
        <v>0</v>
      </c>
    </row>
    <row r="2107" spans="1:34" s="445" customFormat="1" ht="14.25" customHeight="1">
      <c r="A2107" s="2591"/>
      <c r="B2107" s="2591"/>
      <c r="C2107" s="2596"/>
      <c r="D2107" s="2596"/>
      <c r="E2107" s="2596"/>
      <c r="F2107" s="2596"/>
      <c r="G2107" s="1268" t="s">
        <v>1619</v>
      </c>
      <c r="H2107" s="1264">
        <v>24</v>
      </c>
      <c r="I2107" s="1265">
        <v>0</v>
      </c>
      <c r="J2107" s="1265">
        <v>0</v>
      </c>
      <c r="K2107" s="1265">
        <v>0</v>
      </c>
      <c r="L2107" s="1265">
        <v>0</v>
      </c>
      <c r="M2107" s="1265">
        <v>0</v>
      </c>
      <c r="N2107" s="1265">
        <v>0</v>
      </c>
      <c r="O2107" s="1265">
        <v>0</v>
      </c>
      <c r="P2107" s="1265">
        <v>0</v>
      </c>
      <c r="Q2107" s="1265">
        <v>0</v>
      </c>
      <c r="R2107" s="1265">
        <v>0</v>
      </c>
      <c r="S2107" s="1265">
        <v>0</v>
      </c>
      <c r="T2107" s="1265">
        <v>0</v>
      </c>
      <c r="U2107" s="1265">
        <v>0</v>
      </c>
      <c r="V2107" s="1265">
        <v>1</v>
      </c>
      <c r="W2107" s="1265">
        <v>2</v>
      </c>
      <c r="X2107" s="1265">
        <v>7</v>
      </c>
      <c r="Y2107" s="1265">
        <v>3</v>
      </c>
      <c r="Z2107" s="1265">
        <v>3</v>
      </c>
      <c r="AA2107" s="1265">
        <v>2</v>
      </c>
      <c r="AB2107" s="1265">
        <v>5</v>
      </c>
      <c r="AC2107" s="1265">
        <v>0</v>
      </c>
      <c r="AD2107" s="1265">
        <v>1</v>
      </c>
      <c r="AE2107" s="1265">
        <v>0</v>
      </c>
      <c r="AF2107" s="1265">
        <v>0</v>
      </c>
      <c r="AG2107" s="1265">
        <v>0</v>
      </c>
      <c r="AH2107" s="1265">
        <v>0</v>
      </c>
    </row>
    <row r="2108" spans="1:34" s="445" customFormat="1" ht="14.25" customHeight="1">
      <c r="A2108" s="2591" t="s">
        <v>2499</v>
      </c>
      <c r="B2108" s="2591"/>
      <c r="C2108" s="2596" t="s">
        <v>2500</v>
      </c>
      <c r="D2108" s="2596"/>
      <c r="E2108" s="2596"/>
      <c r="F2108" s="2596"/>
      <c r="G2108" s="1268" t="s">
        <v>1617</v>
      </c>
      <c r="H2108" s="1264">
        <v>41</v>
      </c>
      <c r="I2108" s="1265">
        <v>0</v>
      </c>
      <c r="J2108" s="1265">
        <v>0</v>
      </c>
      <c r="K2108" s="1265">
        <v>0</v>
      </c>
      <c r="L2108" s="1265">
        <v>0</v>
      </c>
      <c r="M2108" s="1265">
        <v>0</v>
      </c>
      <c r="N2108" s="1265">
        <v>0</v>
      </c>
      <c r="O2108" s="1265">
        <v>1</v>
      </c>
      <c r="P2108" s="1265">
        <v>0</v>
      </c>
      <c r="Q2108" s="1265">
        <v>0</v>
      </c>
      <c r="R2108" s="1265">
        <v>0</v>
      </c>
      <c r="S2108" s="1265">
        <v>1</v>
      </c>
      <c r="T2108" s="1265">
        <v>1</v>
      </c>
      <c r="U2108" s="1265">
        <v>1</v>
      </c>
      <c r="V2108" s="1265">
        <v>3</v>
      </c>
      <c r="W2108" s="1265">
        <v>2</v>
      </c>
      <c r="X2108" s="1265">
        <v>2</v>
      </c>
      <c r="Y2108" s="1265">
        <v>2</v>
      </c>
      <c r="Z2108" s="1265">
        <v>12</v>
      </c>
      <c r="AA2108" s="1265">
        <v>4</v>
      </c>
      <c r="AB2108" s="1265">
        <v>5</v>
      </c>
      <c r="AC2108" s="1265">
        <v>0</v>
      </c>
      <c r="AD2108" s="1265">
        <v>4</v>
      </c>
      <c r="AE2108" s="1265">
        <v>2</v>
      </c>
      <c r="AF2108" s="1265">
        <v>1</v>
      </c>
      <c r="AG2108" s="1265">
        <v>0</v>
      </c>
      <c r="AH2108" s="1265">
        <v>0</v>
      </c>
    </row>
    <row r="2109" spans="1:34" s="445" customFormat="1" ht="14.25" customHeight="1">
      <c r="A2109" s="2591"/>
      <c r="B2109" s="2591"/>
      <c r="C2109" s="2596"/>
      <c r="D2109" s="2596"/>
      <c r="E2109" s="2596"/>
      <c r="F2109" s="2596"/>
      <c r="G2109" s="1268" t="s">
        <v>1618</v>
      </c>
      <c r="H2109" s="1264">
        <v>15</v>
      </c>
      <c r="I2109" s="1265">
        <v>0</v>
      </c>
      <c r="J2109" s="1265">
        <v>0</v>
      </c>
      <c r="K2109" s="1265">
        <v>0</v>
      </c>
      <c r="L2109" s="1265">
        <v>0</v>
      </c>
      <c r="M2109" s="1265">
        <v>0</v>
      </c>
      <c r="N2109" s="1265">
        <v>0</v>
      </c>
      <c r="O2109" s="1265">
        <v>1</v>
      </c>
      <c r="P2109" s="1265">
        <v>0</v>
      </c>
      <c r="Q2109" s="1265">
        <v>0</v>
      </c>
      <c r="R2109" s="1265">
        <v>0</v>
      </c>
      <c r="S2109" s="1265">
        <v>0</v>
      </c>
      <c r="T2109" s="1265">
        <v>0</v>
      </c>
      <c r="U2109" s="1265">
        <v>0</v>
      </c>
      <c r="V2109" s="1265">
        <v>1</v>
      </c>
      <c r="W2109" s="1265">
        <v>1</v>
      </c>
      <c r="X2109" s="1265">
        <v>1</v>
      </c>
      <c r="Y2109" s="1265">
        <v>0</v>
      </c>
      <c r="Z2109" s="1265">
        <v>4</v>
      </c>
      <c r="AA2109" s="1265">
        <v>3</v>
      </c>
      <c r="AB2109" s="1265">
        <v>2</v>
      </c>
      <c r="AC2109" s="1265">
        <v>0</v>
      </c>
      <c r="AD2109" s="1265">
        <v>1</v>
      </c>
      <c r="AE2109" s="1265">
        <v>1</v>
      </c>
      <c r="AF2109" s="1265">
        <v>0</v>
      </c>
      <c r="AG2109" s="1265">
        <v>0</v>
      </c>
      <c r="AH2109" s="1265">
        <v>0</v>
      </c>
    </row>
    <row r="2110" spans="1:34" s="445" customFormat="1" ht="14.25" customHeight="1">
      <c r="A2110" s="2591"/>
      <c r="B2110" s="2591"/>
      <c r="C2110" s="2596"/>
      <c r="D2110" s="2596"/>
      <c r="E2110" s="2596"/>
      <c r="F2110" s="2596"/>
      <c r="G2110" s="1268" t="s">
        <v>4387</v>
      </c>
      <c r="H2110" s="1264">
        <v>26</v>
      </c>
      <c r="I2110" s="1265">
        <v>0</v>
      </c>
      <c r="J2110" s="1265">
        <v>0</v>
      </c>
      <c r="K2110" s="1265">
        <v>0</v>
      </c>
      <c r="L2110" s="1265">
        <v>0</v>
      </c>
      <c r="M2110" s="1265">
        <v>0</v>
      </c>
      <c r="N2110" s="1265">
        <v>0</v>
      </c>
      <c r="O2110" s="1265">
        <v>0</v>
      </c>
      <c r="P2110" s="1265">
        <v>0</v>
      </c>
      <c r="Q2110" s="1265">
        <v>0</v>
      </c>
      <c r="R2110" s="1265">
        <v>0</v>
      </c>
      <c r="S2110" s="1265">
        <v>1</v>
      </c>
      <c r="T2110" s="1265">
        <v>1</v>
      </c>
      <c r="U2110" s="1265">
        <v>1</v>
      </c>
      <c r="V2110" s="1265">
        <v>2</v>
      </c>
      <c r="W2110" s="1265">
        <v>1</v>
      </c>
      <c r="X2110" s="1265">
        <v>1</v>
      </c>
      <c r="Y2110" s="1265">
        <v>2</v>
      </c>
      <c r="Z2110" s="1265">
        <v>8</v>
      </c>
      <c r="AA2110" s="1265">
        <v>1</v>
      </c>
      <c r="AB2110" s="1265">
        <v>3</v>
      </c>
      <c r="AC2110" s="1265">
        <v>0</v>
      </c>
      <c r="AD2110" s="1265">
        <v>3</v>
      </c>
      <c r="AE2110" s="1265">
        <v>1</v>
      </c>
      <c r="AF2110" s="1265">
        <v>1</v>
      </c>
      <c r="AG2110" s="1265">
        <v>0</v>
      </c>
      <c r="AH2110" s="1265">
        <v>0</v>
      </c>
    </row>
    <row r="2111" spans="1:34" s="445" customFormat="1" ht="14.25" customHeight="1">
      <c r="A2111" s="2591" t="s">
        <v>2501</v>
      </c>
      <c r="B2111" s="2591"/>
      <c r="C2111" s="2596" t="s">
        <v>4719</v>
      </c>
      <c r="D2111" s="2596"/>
      <c r="E2111" s="2596"/>
      <c r="F2111" s="2596"/>
      <c r="G2111" s="1268" t="s">
        <v>1617</v>
      </c>
      <c r="H2111" s="1265">
        <v>56</v>
      </c>
      <c r="I2111" s="1265">
        <v>0</v>
      </c>
      <c r="J2111" s="1265">
        <v>0</v>
      </c>
      <c r="K2111" s="1265">
        <v>0</v>
      </c>
      <c r="L2111" s="1265">
        <v>0</v>
      </c>
      <c r="M2111" s="1265">
        <v>0</v>
      </c>
      <c r="N2111" s="1265">
        <v>0</v>
      </c>
      <c r="O2111" s="1265">
        <v>0</v>
      </c>
      <c r="P2111" s="1265">
        <v>0</v>
      </c>
      <c r="Q2111" s="1265">
        <v>1</v>
      </c>
      <c r="R2111" s="1265">
        <v>0</v>
      </c>
      <c r="S2111" s="1265">
        <v>2</v>
      </c>
      <c r="T2111" s="1265">
        <v>0</v>
      </c>
      <c r="U2111" s="1265">
        <v>0</v>
      </c>
      <c r="V2111" s="1265">
        <v>0</v>
      </c>
      <c r="W2111" s="1265">
        <v>1</v>
      </c>
      <c r="X2111" s="1265">
        <v>1</v>
      </c>
      <c r="Y2111" s="1265">
        <v>1</v>
      </c>
      <c r="Z2111" s="1265">
        <v>7</v>
      </c>
      <c r="AA2111" s="1265">
        <v>7</v>
      </c>
      <c r="AB2111" s="1265">
        <v>9</v>
      </c>
      <c r="AC2111" s="1265">
        <v>11</v>
      </c>
      <c r="AD2111" s="1265">
        <v>9</v>
      </c>
      <c r="AE2111" s="1265">
        <v>7</v>
      </c>
      <c r="AF2111" s="1265">
        <v>0</v>
      </c>
      <c r="AG2111" s="1265">
        <v>0</v>
      </c>
      <c r="AH2111" s="1265">
        <v>0</v>
      </c>
    </row>
    <row r="2112" spans="1:34" s="445" customFormat="1" ht="14.25" customHeight="1">
      <c r="A2112" s="2591"/>
      <c r="B2112" s="2591"/>
      <c r="C2112" s="2596"/>
      <c r="D2112" s="2596"/>
      <c r="E2112" s="2596"/>
      <c r="F2112" s="2596"/>
      <c r="G2112" s="1268" t="s">
        <v>4141</v>
      </c>
      <c r="H2112" s="1265">
        <v>18</v>
      </c>
      <c r="I2112" s="1265">
        <v>0</v>
      </c>
      <c r="J2112" s="1265">
        <v>0</v>
      </c>
      <c r="K2112" s="1265">
        <v>0</v>
      </c>
      <c r="L2112" s="1265">
        <v>0</v>
      </c>
      <c r="M2112" s="1265">
        <v>0</v>
      </c>
      <c r="N2112" s="1265">
        <v>0</v>
      </c>
      <c r="O2112" s="1265">
        <v>0</v>
      </c>
      <c r="P2112" s="1265">
        <v>0</v>
      </c>
      <c r="Q2112" s="1265">
        <v>1</v>
      </c>
      <c r="R2112" s="1265">
        <v>0</v>
      </c>
      <c r="S2112" s="1265">
        <v>2</v>
      </c>
      <c r="T2112" s="1265">
        <v>0</v>
      </c>
      <c r="U2112" s="1265">
        <v>0</v>
      </c>
      <c r="V2112" s="1265">
        <v>0</v>
      </c>
      <c r="W2112" s="1265">
        <v>0</v>
      </c>
      <c r="X2112" s="1265">
        <v>1</v>
      </c>
      <c r="Y2112" s="1265">
        <v>0</v>
      </c>
      <c r="Z2112" s="1265">
        <v>3</v>
      </c>
      <c r="AA2112" s="1265">
        <v>0</v>
      </c>
      <c r="AB2112" s="1265">
        <v>5</v>
      </c>
      <c r="AC2112" s="1265">
        <v>3</v>
      </c>
      <c r="AD2112" s="1265">
        <v>2</v>
      </c>
      <c r="AE2112" s="1265">
        <v>1</v>
      </c>
      <c r="AF2112" s="1265">
        <v>0</v>
      </c>
      <c r="AG2112" s="1265">
        <v>0</v>
      </c>
      <c r="AH2112" s="1265">
        <v>0</v>
      </c>
    </row>
    <row r="2113" spans="1:34" s="445" customFormat="1" ht="14.25" customHeight="1">
      <c r="A2113" s="2591"/>
      <c r="B2113" s="2591"/>
      <c r="C2113" s="2596"/>
      <c r="D2113" s="2596"/>
      <c r="E2113" s="2596"/>
      <c r="F2113" s="2596"/>
      <c r="G2113" s="1268" t="s">
        <v>4368</v>
      </c>
      <c r="H2113" s="1265">
        <v>38</v>
      </c>
      <c r="I2113" s="1265">
        <v>0</v>
      </c>
      <c r="J2113" s="1265">
        <v>0</v>
      </c>
      <c r="K2113" s="1265">
        <v>0</v>
      </c>
      <c r="L2113" s="1265">
        <v>0</v>
      </c>
      <c r="M2113" s="1265">
        <v>0</v>
      </c>
      <c r="N2113" s="1265">
        <v>0</v>
      </c>
      <c r="O2113" s="1265">
        <v>0</v>
      </c>
      <c r="P2113" s="1265">
        <v>0</v>
      </c>
      <c r="Q2113" s="1265">
        <v>0</v>
      </c>
      <c r="R2113" s="1265">
        <v>0</v>
      </c>
      <c r="S2113" s="1265">
        <v>0</v>
      </c>
      <c r="T2113" s="1265">
        <v>0</v>
      </c>
      <c r="U2113" s="1265">
        <v>0</v>
      </c>
      <c r="V2113" s="1265">
        <v>0</v>
      </c>
      <c r="W2113" s="1265">
        <v>1</v>
      </c>
      <c r="X2113" s="1265">
        <v>0</v>
      </c>
      <c r="Y2113" s="1265">
        <v>1</v>
      </c>
      <c r="Z2113" s="1265">
        <v>4</v>
      </c>
      <c r="AA2113" s="1265">
        <v>7</v>
      </c>
      <c r="AB2113" s="1265">
        <v>4</v>
      </c>
      <c r="AC2113" s="1265">
        <v>8</v>
      </c>
      <c r="AD2113" s="1265">
        <v>7</v>
      </c>
      <c r="AE2113" s="1265">
        <v>6</v>
      </c>
      <c r="AF2113" s="1265">
        <v>0</v>
      </c>
      <c r="AG2113" s="1265">
        <v>0</v>
      </c>
      <c r="AH2113" s="1265">
        <v>0</v>
      </c>
    </row>
    <row r="2114" spans="1:34" s="445" customFormat="1" ht="14.25" customHeight="1">
      <c r="A2114" s="2591" t="s">
        <v>2502</v>
      </c>
      <c r="B2114" s="2591"/>
      <c r="C2114" s="2596" t="s">
        <v>4720</v>
      </c>
      <c r="D2114" s="2596"/>
      <c r="E2114" s="2596"/>
      <c r="F2114" s="2596"/>
      <c r="G2114" s="1268" t="s">
        <v>4373</v>
      </c>
      <c r="H2114" s="1264">
        <v>9</v>
      </c>
      <c r="I2114" s="1265">
        <v>0</v>
      </c>
      <c r="J2114" s="1265">
        <v>0</v>
      </c>
      <c r="K2114" s="1265">
        <v>0</v>
      </c>
      <c r="L2114" s="1265">
        <v>0</v>
      </c>
      <c r="M2114" s="1265">
        <v>0</v>
      </c>
      <c r="N2114" s="1265">
        <v>0</v>
      </c>
      <c r="O2114" s="1265">
        <v>0</v>
      </c>
      <c r="P2114" s="1265">
        <v>0</v>
      </c>
      <c r="Q2114" s="1265">
        <v>0</v>
      </c>
      <c r="R2114" s="1265">
        <v>0</v>
      </c>
      <c r="S2114" s="1265">
        <v>1</v>
      </c>
      <c r="T2114" s="1265">
        <v>0</v>
      </c>
      <c r="U2114" s="1265">
        <v>0</v>
      </c>
      <c r="V2114" s="1265">
        <v>0</v>
      </c>
      <c r="W2114" s="1265">
        <v>0</v>
      </c>
      <c r="X2114" s="1265">
        <v>1</v>
      </c>
      <c r="Y2114" s="1265">
        <v>1</v>
      </c>
      <c r="Z2114" s="1265">
        <v>0</v>
      </c>
      <c r="AA2114" s="1265">
        <v>1</v>
      </c>
      <c r="AB2114" s="1265">
        <v>1</v>
      </c>
      <c r="AC2114" s="1265">
        <v>0</v>
      </c>
      <c r="AD2114" s="1265">
        <v>1</v>
      </c>
      <c r="AE2114" s="1265">
        <v>1</v>
      </c>
      <c r="AF2114" s="1265">
        <v>0</v>
      </c>
      <c r="AG2114" s="1265">
        <v>2</v>
      </c>
      <c r="AH2114" s="1265">
        <v>0</v>
      </c>
    </row>
    <row r="2115" spans="1:34" s="445" customFormat="1" ht="14.25" customHeight="1">
      <c r="A2115" s="2591"/>
      <c r="B2115" s="2591"/>
      <c r="C2115" s="2596"/>
      <c r="D2115" s="2596"/>
      <c r="E2115" s="2596"/>
      <c r="F2115" s="2596"/>
      <c r="G2115" s="1268" t="s">
        <v>1618</v>
      </c>
      <c r="H2115" s="1264">
        <v>3</v>
      </c>
      <c r="I2115" s="1265">
        <v>0</v>
      </c>
      <c r="J2115" s="1265">
        <v>0</v>
      </c>
      <c r="K2115" s="1265">
        <v>0</v>
      </c>
      <c r="L2115" s="1265">
        <v>0</v>
      </c>
      <c r="M2115" s="1265">
        <v>0</v>
      </c>
      <c r="N2115" s="1265">
        <v>0</v>
      </c>
      <c r="O2115" s="1265">
        <v>0</v>
      </c>
      <c r="P2115" s="1265">
        <v>0</v>
      </c>
      <c r="Q2115" s="1265">
        <v>0</v>
      </c>
      <c r="R2115" s="1265">
        <v>0</v>
      </c>
      <c r="S2115" s="1265">
        <v>0</v>
      </c>
      <c r="T2115" s="1265">
        <v>0</v>
      </c>
      <c r="U2115" s="1265">
        <v>0</v>
      </c>
      <c r="V2115" s="1265">
        <v>0</v>
      </c>
      <c r="W2115" s="1265">
        <v>0</v>
      </c>
      <c r="X2115" s="1265">
        <v>1</v>
      </c>
      <c r="Y2115" s="1265">
        <v>0</v>
      </c>
      <c r="Z2115" s="1265">
        <v>0</v>
      </c>
      <c r="AA2115" s="1265">
        <v>0</v>
      </c>
      <c r="AB2115" s="1265">
        <v>1</v>
      </c>
      <c r="AC2115" s="1265">
        <v>0</v>
      </c>
      <c r="AD2115" s="1265">
        <v>1</v>
      </c>
      <c r="AE2115" s="1265">
        <v>0</v>
      </c>
      <c r="AF2115" s="1265">
        <v>0</v>
      </c>
      <c r="AG2115" s="1265">
        <v>0</v>
      </c>
      <c r="AH2115" s="1265">
        <v>0</v>
      </c>
    </row>
    <row r="2116" spans="1:34" s="445" customFormat="1" ht="14.25" customHeight="1">
      <c r="A2116" s="2591"/>
      <c r="B2116" s="2591"/>
      <c r="C2116" s="2596"/>
      <c r="D2116" s="2596"/>
      <c r="E2116" s="2596"/>
      <c r="F2116" s="2596"/>
      <c r="G2116" s="1268" t="s">
        <v>1619</v>
      </c>
      <c r="H2116" s="1264">
        <v>6</v>
      </c>
      <c r="I2116" s="1265">
        <v>0</v>
      </c>
      <c r="J2116" s="1265">
        <v>0</v>
      </c>
      <c r="K2116" s="1265">
        <v>0</v>
      </c>
      <c r="L2116" s="1265">
        <v>0</v>
      </c>
      <c r="M2116" s="1265">
        <v>0</v>
      </c>
      <c r="N2116" s="1265">
        <v>0</v>
      </c>
      <c r="O2116" s="1265">
        <v>0</v>
      </c>
      <c r="P2116" s="1265">
        <v>0</v>
      </c>
      <c r="Q2116" s="1265">
        <v>0</v>
      </c>
      <c r="R2116" s="1265">
        <v>0</v>
      </c>
      <c r="S2116" s="1265">
        <v>1</v>
      </c>
      <c r="T2116" s="1265">
        <v>0</v>
      </c>
      <c r="U2116" s="1265">
        <v>0</v>
      </c>
      <c r="V2116" s="1265">
        <v>0</v>
      </c>
      <c r="W2116" s="1265">
        <v>0</v>
      </c>
      <c r="X2116" s="1265">
        <v>0</v>
      </c>
      <c r="Y2116" s="1265">
        <v>1</v>
      </c>
      <c r="Z2116" s="1265">
        <v>0</v>
      </c>
      <c r="AA2116" s="1265">
        <v>1</v>
      </c>
      <c r="AB2116" s="1265">
        <v>0</v>
      </c>
      <c r="AC2116" s="1265">
        <v>0</v>
      </c>
      <c r="AD2116" s="1265">
        <v>0</v>
      </c>
      <c r="AE2116" s="1265">
        <v>1</v>
      </c>
      <c r="AF2116" s="1265">
        <v>0</v>
      </c>
      <c r="AG2116" s="1265">
        <v>2</v>
      </c>
      <c r="AH2116" s="1265">
        <v>0</v>
      </c>
    </row>
    <row r="2117" spans="1:34" s="445" customFormat="1" ht="14.25" customHeight="1">
      <c r="A2117" s="2591" t="s">
        <v>2503</v>
      </c>
      <c r="B2117" s="2591"/>
      <c r="C2117" s="2596" t="s">
        <v>4721</v>
      </c>
      <c r="D2117" s="2596"/>
      <c r="E2117" s="2596"/>
      <c r="F2117" s="2596"/>
      <c r="G2117" s="1268" t="s">
        <v>1617</v>
      </c>
      <c r="H2117" s="1265">
        <v>1</v>
      </c>
      <c r="I2117" s="1265">
        <v>0</v>
      </c>
      <c r="J2117" s="1265">
        <v>0</v>
      </c>
      <c r="K2117" s="1265">
        <v>0</v>
      </c>
      <c r="L2117" s="1265">
        <v>0</v>
      </c>
      <c r="M2117" s="1265">
        <v>0</v>
      </c>
      <c r="N2117" s="1265">
        <v>0</v>
      </c>
      <c r="O2117" s="1265">
        <v>0</v>
      </c>
      <c r="P2117" s="1265">
        <v>0</v>
      </c>
      <c r="Q2117" s="1265">
        <v>0</v>
      </c>
      <c r="R2117" s="1265">
        <v>0</v>
      </c>
      <c r="S2117" s="1265">
        <v>0</v>
      </c>
      <c r="T2117" s="1265">
        <v>0</v>
      </c>
      <c r="U2117" s="1265">
        <v>0</v>
      </c>
      <c r="V2117" s="1265">
        <v>0</v>
      </c>
      <c r="W2117" s="1265">
        <v>0</v>
      </c>
      <c r="X2117" s="1265">
        <v>0</v>
      </c>
      <c r="Y2117" s="1265">
        <v>0</v>
      </c>
      <c r="Z2117" s="1265">
        <v>0</v>
      </c>
      <c r="AA2117" s="1265">
        <v>0</v>
      </c>
      <c r="AB2117" s="1265">
        <v>0</v>
      </c>
      <c r="AC2117" s="1265">
        <v>0</v>
      </c>
      <c r="AD2117" s="1265">
        <v>0</v>
      </c>
      <c r="AE2117" s="1265">
        <v>0</v>
      </c>
      <c r="AF2117" s="1265">
        <v>0</v>
      </c>
      <c r="AG2117" s="1265">
        <v>1</v>
      </c>
      <c r="AH2117" s="1265">
        <v>0</v>
      </c>
    </row>
    <row r="2118" spans="1:34" s="445" customFormat="1" ht="14.25" customHeight="1">
      <c r="A2118" s="2591"/>
      <c r="B2118" s="2591"/>
      <c r="C2118" s="2596"/>
      <c r="D2118" s="2596"/>
      <c r="E2118" s="2596"/>
      <c r="F2118" s="2596"/>
      <c r="G2118" s="1268" t="s">
        <v>4366</v>
      </c>
      <c r="H2118" s="1265">
        <v>0</v>
      </c>
      <c r="I2118" s="1265">
        <v>0</v>
      </c>
      <c r="J2118" s="1265">
        <v>0</v>
      </c>
      <c r="K2118" s="1265">
        <v>0</v>
      </c>
      <c r="L2118" s="1265">
        <v>0</v>
      </c>
      <c r="M2118" s="1265">
        <v>0</v>
      </c>
      <c r="N2118" s="1265">
        <v>0</v>
      </c>
      <c r="O2118" s="1265">
        <v>0</v>
      </c>
      <c r="P2118" s="1265">
        <v>0</v>
      </c>
      <c r="Q2118" s="1265">
        <v>0</v>
      </c>
      <c r="R2118" s="1265">
        <v>0</v>
      </c>
      <c r="S2118" s="1265">
        <v>0</v>
      </c>
      <c r="T2118" s="1265">
        <v>0</v>
      </c>
      <c r="U2118" s="1265">
        <v>0</v>
      </c>
      <c r="V2118" s="1265">
        <v>0</v>
      </c>
      <c r="W2118" s="1265">
        <v>0</v>
      </c>
      <c r="X2118" s="1265">
        <v>0</v>
      </c>
      <c r="Y2118" s="1265">
        <v>0</v>
      </c>
      <c r="Z2118" s="1265">
        <v>0</v>
      </c>
      <c r="AA2118" s="1265">
        <v>0</v>
      </c>
      <c r="AB2118" s="1265">
        <v>0</v>
      </c>
      <c r="AC2118" s="1265">
        <v>0</v>
      </c>
      <c r="AD2118" s="1265">
        <v>0</v>
      </c>
      <c r="AE2118" s="1265">
        <v>0</v>
      </c>
      <c r="AF2118" s="1265">
        <v>0</v>
      </c>
      <c r="AG2118" s="1265">
        <v>0</v>
      </c>
      <c r="AH2118" s="1265">
        <v>0</v>
      </c>
    </row>
    <row r="2119" spans="1:34" s="445" customFormat="1" ht="14.25" customHeight="1">
      <c r="A2119" s="2591"/>
      <c r="B2119" s="2591"/>
      <c r="C2119" s="2596"/>
      <c r="D2119" s="2596"/>
      <c r="E2119" s="2596"/>
      <c r="F2119" s="2596"/>
      <c r="G2119" s="1268" t="s">
        <v>1619</v>
      </c>
      <c r="H2119" s="1265">
        <v>1</v>
      </c>
      <c r="I2119" s="1265">
        <v>0</v>
      </c>
      <c r="J2119" s="1265">
        <v>0</v>
      </c>
      <c r="K2119" s="1265">
        <v>0</v>
      </c>
      <c r="L2119" s="1265">
        <v>0</v>
      </c>
      <c r="M2119" s="1265">
        <v>0</v>
      </c>
      <c r="N2119" s="1265">
        <v>0</v>
      </c>
      <c r="O2119" s="1265">
        <v>0</v>
      </c>
      <c r="P2119" s="1265">
        <v>0</v>
      </c>
      <c r="Q2119" s="1265">
        <v>0</v>
      </c>
      <c r="R2119" s="1265">
        <v>0</v>
      </c>
      <c r="S2119" s="1265">
        <v>0</v>
      </c>
      <c r="T2119" s="1265">
        <v>0</v>
      </c>
      <c r="U2119" s="1265">
        <v>0</v>
      </c>
      <c r="V2119" s="1265">
        <v>0</v>
      </c>
      <c r="W2119" s="1265">
        <v>0</v>
      </c>
      <c r="X2119" s="1265">
        <v>0</v>
      </c>
      <c r="Y2119" s="1265">
        <v>0</v>
      </c>
      <c r="Z2119" s="1265">
        <v>0</v>
      </c>
      <c r="AA2119" s="1265">
        <v>0</v>
      </c>
      <c r="AB2119" s="1265">
        <v>0</v>
      </c>
      <c r="AC2119" s="1265">
        <v>0</v>
      </c>
      <c r="AD2119" s="1265">
        <v>0</v>
      </c>
      <c r="AE2119" s="1265">
        <v>0</v>
      </c>
      <c r="AF2119" s="1265">
        <v>0</v>
      </c>
      <c r="AG2119" s="1265">
        <v>1</v>
      </c>
      <c r="AH2119" s="1265">
        <v>0</v>
      </c>
    </row>
    <row r="2120" spans="1:34" s="445" customFormat="1" ht="14.25" customHeight="1">
      <c r="A2120" s="2591" t="s">
        <v>2504</v>
      </c>
      <c r="B2120" s="2591"/>
      <c r="C2120" s="2596" t="s">
        <v>4722</v>
      </c>
      <c r="D2120" s="2596"/>
      <c r="E2120" s="2596"/>
      <c r="F2120" s="2596"/>
      <c r="G2120" s="1268" t="s">
        <v>1617</v>
      </c>
      <c r="H2120" s="1265">
        <v>4</v>
      </c>
      <c r="I2120" s="1265">
        <v>0</v>
      </c>
      <c r="J2120" s="1265">
        <v>0</v>
      </c>
      <c r="K2120" s="1265">
        <v>0</v>
      </c>
      <c r="L2120" s="1265">
        <v>0</v>
      </c>
      <c r="M2120" s="1265">
        <v>0</v>
      </c>
      <c r="N2120" s="1265">
        <v>0</v>
      </c>
      <c r="O2120" s="1265">
        <v>0</v>
      </c>
      <c r="P2120" s="1265">
        <v>0</v>
      </c>
      <c r="Q2120" s="1265">
        <v>0</v>
      </c>
      <c r="R2120" s="1265">
        <v>0</v>
      </c>
      <c r="S2120" s="1265">
        <v>1</v>
      </c>
      <c r="T2120" s="1265">
        <v>0</v>
      </c>
      <c r="U2120" s="1265">
        <v>0</v>
      </c>
      <c r="V2120" s="1265">
        <v>0</v>
      </c>
      <c r="W2120" s="1265">
        <v>0</v>
      </c>
      <c r="X2120" s="1265">
        <v>0</v>
      </c>
      <c r="Y2120" s="1265">
        <v>1</v>
      </c>
      <c r="Z2120" s="1265">
        <v>0</v>
      </c>
      <c r="AA2120" s="1265">
        <v>1</v>
      </c>
      <c r="AB2120" s="1265">
        <v>1</v>
      </c>
      <c r="AC2120" s="1265">
        <v>0</v>
      </c>
      <c r="AD2120" s="1265">
        <v>0</v>
      </c>
      <c r="AE2120" s="1265">
        <v>0</v>
      </c>
      <c r="AF2120" s="1265">
        <v>0</v>
      </c>
      <c r="AG2120" s="1265">
        <v>0</v>
      </c>
      <c r="AH2120" s="1265">
        <v>0</v>
      </c>
    </row>
    <row r="2121" spans="1:34" s="445" customFormat="1" ht="14.25" customHeight="1">
      <c r="A2121" s="2591"/>
      <c r="B2121" s="2591"/>
      <c r="C2121" s="2596"/>
      <c r="D2121" s="2596"/>
      <c r="E2121" s="2596"/>
      <c r="F2121" s="2596"/>
      <c r="G2121" s="1268" t="s">
        <v>1618</v>
      </c>
      <c r="H2121" s="1265">
        <v>1</v>
      </c>
      <c r="I2121" s="1265">
        <v>0</v>
      </c>
      <c r="J2121" s="1265">
        <v>0</v>
      </c>
      <c r="K2121" s="1265">
        <v>0</v>
      </c>
      <c r="L2121" s="1265">
        <v>0</v>
      </c>
      <c r="M2121" s="1265">
        <v>0</v>
      </c>
      <c r="N2121" s="1265">
        <v>0</v>
      </c>
      <c r="O2121" s="1265">
        <v>0</v>
      </c>
      <c r="P2121" s="1265">
        <v>0</v>
      </c>
      <c r="Q2121" s="1265">
        <v>0</v>
      </c>
      <c r="R2121" s="1265">
        <v>0</v>
      </c>
      <c r="S2121" s="1265">
        <v>0</v>
      </c>
      <c r="T2121" s="1265">
        <v>0</v>
      </c>
      <c r="U2121" s="1265">
        <v>0</v>
      </c>
      <c r="V2121" s="1265">
        <v>0</v>
      </c>
      <c r="W2121" s="1265">
        <v>0</v>
      </c>
      <c r="X2121" s="1265">
        <v>0</v>
      </c>
      <c r="Y2121" s="1265">
        <v>0</v>
      </c>
      <c r="Z2121" s="1265">
        <v>0</v>
      </c>
      <c r="AA2121" s="1265">
        <v>0</v>
      </c>
      <c r="AB2121" s="1265">
        <v>1</v>
      </c>
      <c r="AC2121" s="1265">
        <v>0</v>
      </c>
      <c r="AD2121" s="1265">
        <v>0</v>
      </c>
      <c r="AE2121" s="1265">
        <v>0</v>
      </c>
      <c r="AF2121" s="1265">
        <v>0</v>
      </c>
      <c r="AG2121" s="1265">
        <v>0</v>
      </c>
      <c r="AH2121" s="1265">
        <v>0</v>
      </c>
    </row>
    <row r="2122" spans="1:34" s="445" customFormat="1" ht="14.25" customHeight="1">
      <c r="A2122" s="2591"/>
      <c r="B2122" s="2591"/>
      <c r="C2122" s="2596"/>
      <c r="D2122" s="2596"/>
      <c r="E2122" s="2596"/>
      <c r="F2122" s="2596"/>
      <c r="G2122" s="1268" t="s">
        <v>4143</v>
      </c>
      <c r="H2122" s="1265">
        <v>3</v>
      </c>
      <c r="I2122" s="1265">
        <v>0</v>
      </c>
      <c r="J2122" s="1265">
        <v>0</v>
      </c>
      <c r="K2122" s="1265">
        <v>0</v>
      </c>
      <c r="L2122" s="1265">
        <v>0</v>
      </c>
      <c r="M2122" s="1265">
        <v>0</v>
      </c>
      <c r="N2122" s="1265">
        <v>0</v>
      </c>
      <c r="O2122" s="1265">
        <v>0</v>
      </c>
      <c r="P2122" s="1265">
        <v>0</v>
      </c>
      <c r="Q2122" s="1265">
        <v>0</v>
      </c>
      <c r="R2122" s="1265">
        <v>0</v>
      </c>
      <c r="S2122" s="1265">
        <v>1</v>
      </c>
      <c r="T2122" s="1265">
        <v>0</v>
      </c>
      <c r="U2122" s="1265">
        <v>0</v>
      </c>
      <c r="V2122" s="1265">
        <v>0</v>
      </c>
      <c r="W2122" s="1265">
        <v>0</v>
      </c>
      <c r="X2122" s="1265">
        <v>0</v>
      </c>
      <c r="Y2122" s="1265">
        <v>1</v>
      </c>
      <c r="Z2122" s="1265">
        <v>0</v>
      </c>
      <c r="AA2122" s="1265">
        <v>1</v>
      </c>
      <c r="AB2122" s="1265">
        <v>0</v>
      </c>
      <c r="AC2122" s="1265">
        <v>0</v>
      </c>
      <c r="AD2122" s="1265">
        <v>0</v>
      </c>
      <c r="AE2122" s="1265">
        <v>0</v>
      </c>
      <c r="AF2122" s="1265">
        <v>0</v>
      </c>
      <c r="AG2122" s="1265">
        <v>0</v>
      </c>
      <c r="AH2122" s="1265">
        <v>0</v>
      </c>
    </row>
    <row r="2123" spans="1:34" s="445" customFormat="1" ht="14.25" customHeight="1">
      <c r="A2123" s="2591" t="s">
        <v>2505</v>
      </c>
      <c r="B2123" s="2591"/>
      <c r="C2123" s="2596" t="s">
        <v>2506</v>
      </c>
      <c r="D2123" s="2596"/>
      <c r="E2123" s="2596"/>
      <c r="F2123" s="2596"/>
      <c r="G2123" s="1268" t="s">
        <v>1617</v>
      </c>
      <c r="H2123" s="1265">
        <v>4</v>
      </c>
      <c r="I2123" s="1265">
        <v>0</v>
      </c>
      <c r="J2123" s="1265">
        <v>0</v>
      </c>
      <c r="K2123" s="1265">
        <v>0</v>
      </c>
      <c r="L2123" s="1265">
        <v>0</v>
      </c>
      <c r="M2123" s="1265">
        <v>0</v>
      </c>
      <c r="N2123" s="1265">
        <v>0</v>
      </c>
      <c r="O2123" s="1265">
        <v>0</v>
      </c>
      <c r="P2123" s="1265">
        <v>0</v>
      </c>
      <c r="Q2123" s="1265">
        <v>0</v>
      </c>
      <c r="R2123" s="1265">
        <v>0</v>
      </c>
      <c r="S2123" s="1265">
        <v>0</v>
      </c>
      <c r="T2123" s="1265">
        <v>0</v>
      </c>
      <c r="U2123" s="1265">
        <v>0</v>
      </c>
      <c r="V2123" s="1265">
        <v>0</v>
      </c>
      <c r="W2123" s="1265">
        <v>0</v>
      </c>
      <c r="X2123" s="1265">
        <v>1</v>
      </c>
      <c r="Y2123" s="1265">
        <v>0</v>
      </c>
      <c r="Z2123" s="1265">
        <v>0</v>
      </c>
      <c r="AA2123" s="1265">
        <v>0</v>
      </c>
      <c r="AB2123" s="1265">
        <v>0</v>
      </c>
      <c r="AC2123" s="1265">
        <v>0</v>
      </c>
      <c r="AD2123" s="1265">
        <v>1</v>
      </c>
      <c r="AE2123" s="1265">
        <v>1</v>
      </c>
      <c r="AF2123" s="1265">
        <v>0</v>
      </c>
      <c r="AG2123" s="1265">
        <v>1</v>
      </c>
      <c r="AH2123" s="1265">
        <v>0</v>
      </c>
    </row>
    <row r="2124" spans="1:34" s="445" customFormat="1" ht="14.25" customHeight="1">
      <c r="A2124" s="2591"/>
      <c r="B2124" s="2591"/>
      <c r="C2124" s="2596"/>
      <c r="D2124" s="2596"/>
      <c r="E2124" s="2596"/>
      <c r="F2124" s="2596"/>
      <c r="G2124" s="1268" t="s">
        <v>1618</v>
      </c>
      <c r="H2124" s="1265">
        <v>2</v>
      </c>
      <c r="I2124" s="1265">
        <v>0</v>
      </c>
      <c r="J2124" s="1265">
        <v>0</v>
      </c>
      <c r="K2124" s="1265">
        <v>0</v>
      </c>
      <c r="L2124" s="1265">
        <v>0</v>
      </c>
      <c r="M2124" s="1265">
        <v>0</v>
      </c>
      <c r="N2124" s="1265">
        <v>0</v>
      </c>
      <c r="O2124" s="1265">
        <v>0</v>
      </c>
      <c r="P2124" s="1265">
        <v>0</v>
      </c>
      <c r="Q2124" s="1265">
        <v>0</v>
      </c>
      <c r="R2124" s="1265">
        <v>0</v>
      </c>
      <c r="S2124" s="1265">
        <v>0</v>
      </c>
      <c r="T2124" s="1265">
        <v>0</v>
      </c>
      <c r="U2124" s="1265">
        <v>0</v>
      </c>
      <c r="V2124" s="1265">
        <v>0</v>
      </c>
      <c r="W2124" s="1265">
        <v>0</v>
      </c>
      <c r="X2124" s="1265">
        <v>1</v>
      </c>
      <c r="Y2124" s="1265">
        <v>0</v>
      </c>
      <c r="Z2124" s="1265">
        <v>0</v>
      </c>
      <c r="AA2124" s="1265">
        <v>0</v>
      </c>
      <c r="AB2124" s="1265">
        <v>0</v>
      </c>
      <c r="AC2124" s="1265">
        <v>0</v>
      </c>
      <c r="AD2124" s="1265">
        <v>1</v>
      </c>
      <c r="AE2124" s="1265">
        <v>0</v>
      </c>
      <c r="AF2124" s="1265">
        <v>0</v>
      </c>
      <c r="AG2124" s="1265">
        <v>0</v>
      </c>
      <c r="AH2124" s="1265">
        <v>0</v>
      </c>
    </row>
    <row r="2125" spans="1:34" s="445" customFormat="1" ht="14.25" customHeight="1">
      <c r="A2125" s="2591"/>
      <c r="B2125" s="2591"/>
      <c r="C2125" s="2596"/>
      <c r="D2125" s="2596"/>
      <c r="E2125" s="2596"/>
      <c r="F2125" s="2596"/>
      <c r="G2125" s="1268" t="s">
        <v>1619</v>
      </c>
      <c r="H2125" s="1265">
        <v>2</v>
      </c>
      <c r="I2125" s="1265">
        <v>0</v>
      </c>
      <c r="J2125" s="1265">
        <v>0</v>
      </c>
      <c r="K2125" s="1265">
        <v>0</v>
      </c>
      <c r="L2125" s="1265">
        <v>0</v>
      </c>
      <c r="M2125" s="1265">
        <v>0</v>
      </c>
      <c r="N2125" s="1265">
        <v>0</v>
      </c>
      <c r="O2125" s="1265">
        <v>0</v>
      </c>
      <c r="P2125" s="1265">
        <v>0</v>
      </c>
      <c r="Q2125" s="1265">
        <v>0</v>
      </c>
      <c r="R2125" s="1265">
        <v>0</v>
      </c>
      <c r="S2125" s="1265">
        <v>0</v>
      </c>
      <c r="T2125" s="1265">
        <v>0</v>
      </c>
      <c r="U2125" s="1265">
        <v>0</v>
      </c>
      <c r="V2125" s="1265">
        <v>0</v>
      </c>
      <c r="W2125" s="1265">
        <v>0</v>
      </c>
      <c r="X2125" s="1265">
        <v>0</v>
      </c>
      <c r="Y2125" s="1265">
        <v>0</v>
      </c>
      <c r="Z2125" s="1265">
        <v>0</v>
      </c>
      <c r="AA2125" s="1265">
        <v>0</v>
      </c>
      <c r="AB2125" s="1265">
        <v>0</v>
      </c>
      <c r="AC2125" s="1265">
        <v>0</v>
      </c>
      <c r="AD2125" s="1265">
        <v>0</v>
      </c>
      <c r="AE2125" s="1265">
        <v>1</v>
      </c>
      <c r="AF2125" s="1265">
        <v>0</v>
      </c>
      <c r="AG2125" s="1265">
        <v>1</v>
      </c>
      <c r="AH2125" s="1265">
        <v>0</v>
      </c>
    </row>
    <row r="2126" spans="1:34" s="445" customFormat="1" ht="14.25" customHeight="1">
      <c r="A2126" s="2591" t="s">
        <v>2507</v>
      </c>
      <c r="B2126" s="2591"/>
      <c r="C2126" s="2596" t="s">
        <v>4723</v>
      </c>
      <c r="D2126" s="2596"/>
      <c r="E2126" s="2596"/>
      <c r="F2126" s="2596"/>
      <c r="G2126" s="1268" t="s">
        <v>1617</v>
      </c>
      <c r="H2126" s="1265">
        <v>142</v>
      </c>
      <c r="I2126" s="1265">
        <v>0</v>
      </c>
      <c r="J2126" s="1265">
        <v>0</v>
      </c>
      <c r="K2126" s="1265">
        <v>0</v>
      </c>
      <c r="L2126" s="1265">
        <v>0</v>
      </c>
      <c r="M2126" s="1265">
        <v>0</v>
      </c>
      <c r="N2126" s="1265">
        <v>0</v>
      </c>
      <c r="O2126" s="1265">
        <v>0</v>
      </c>
      <c r="P2126" s="1265">
        <v>0</v>
      </c>
      <c r="Q2126" s="1265">
        <v>0</v>
      </c>
      <c r="R2126" s="1265">
        <v>0</v>
      </c>
      <c r="S2126" s="1265">
        <v>0</v>
      </c>
      <c r="T2126" s="1265">
        <v>0</v>
      </c>
      <c r="U2126" s="1265">
        <v>4</v>
      </c>
      <c r="V2126" s="1265">
        <v>2</v>
      </c>
      <c r="W2126" s="1265">
        <v>7</v>
      </c>
      <c r="X2126" s="1265">
        <v>10</v>
      </c>
      <c r="Y2126" s="1265">
        <v>4</v>
      </c>
      <c r="Z2126" s="1265">
        <v>13</v>
      </c>
      <c r="AA2126" s="1265">
        <v>24</v>
      </c>
      <c r="AB2126" s="1265">
        <v>21</v>
      </c>
      <c r="AC2126" s="1265">
        <v>13</v>
      </c>
      <c r="AD2126" s="1265">
        <v>16</v>
      </c>
      <c r="AE2126" s="1265">
        <v>18</v>
      </c>
      <c r="AF2126" s="1265">
        <v>7</v>
      </c>
      <c r="AG2126" s="1265">
        <v>2</v>
      </c>
      <c r="AH2126" s="1265">
        <v>1</v>
      </c>
    </row>
    <row r="2127" spans="1:34" s="445" customFormat="1" ht="14.25" customHeight="1">
      <c r="A2127" s="2591"/>
      <c r="B2127" s="2591"/>
      <c r="C2127" s="2596"/>
      <c r="D2127" s="2596"/>
      <c r="E2127" s="2596"/>
      <c r="F2127" s="2596"/>
      <c r="G2127" s="1268" t="s">
        <v>4141</v>
      </c>
      <c r="H2127" s="1265">
        <v>95</v>
      </c>
      <c r="I2127" s="1265">
        <v>0</v>
      </c>
      <c r="J2127" s="1265">
        <v>0</v>
      </c>
      <c r="K2127" s="1265">
        <v>0</v>
      </c>
      <c r="L2127" s="1265">
        <v>0</v>
      </c>
      <c r="M2127" s="1265">
        <v>0</v>
      </c>
      <c r="N2127" s="1265">
        <v>0</v>
      </c>
      <c r="O2127" s="1265">
        <v>0</v>
      </c>
      <c r="P2127" s="1265">
        <v>0</v>
      </c>
      <c r="Q2127" s="1265">
        <v>0</v>
      </c>
      <c r="R2127" s="1265">
        <v>0</v>
      </c>
      <c r="S2127" s="1265">
        <v>0</v>
      </c>
      <c r="T2127" s="1265">
        <v>0</v>
      </c>
      <c r="U2127" s="1265">
        <v>3</v>
      </c>
      <c r="V2127" s="1265">
        <v>2</v>
      </c>
      <c r="W2127" s="1265">
        <v>6</v>
      </c>
      <c r="X2127" s="1265">
        <v>9</v>
      </c>
      <c r="Y2127" s="1265">
        <v>3</v>
      </c>
      <c r="Z2127" s="1265">
        <v>8</v>
      </c>
      <c r="AA2127" s="1265">
        <v>20</v>
      </c>
      <c r="AB2127" s="1265">
        <v>17</v>
      </c>
      <c r="AC2127" s="1265">
        <v>10</v>
      </c>
      <c r="AD2127" s="1265">
        <v>7</v>
      </c>
      <c r="AE2127" s="1265">
        <v>6</v>
      </c>
      <c r="AF2127" s="1265">
        <v>3</v>
      </c>
      <c r="AG2127" s="1265">
        <v>1</v>
      </c>
      <c r="AH2127" s="1265">
        <v>0</v>
      </c>
    </row>
    <row r="2128" spans="1:34" s="445" customFormat="1" ht="14.25" customHeight="1">
      <c r="A2128" s="2591"/>
      <c r="B2128" s="2591"/>
      <c r="C2128" s="2596"/>
      <c r="D2128" s="2596"/>
      <c r="E2128" s="2596"/>
      <c r="F2128" s="2596"/>
      <c r="G2128" s="1268" t="s">
        <v>4142</v>
      </c>
      <c r="H2128" s="1265">
        <v>47</v>
      </c>
      <c r="I2128" s="1265">
        <v>0</v>
      </c>
      <c r="J2128" s="1265">
        <v>0</v>
      </c>
      <c r="K2128" s="1265">
        <v>0</v>
      </c>
      <c r="L2128" s="1265">
        <v>0</v>
      </c>
      <c r="M2128" s="1265">
        <v>0</v>
      </c>
      <c r="N2128" s="1265">
        <v>0</v>
      </c>
      <c r="O2128" s="1265">
        <v>0</v>
      </c>
      <c r="P2128" s="1265">
        <v>0</v>
      </c>
      <c r="Q2128" s="1265">
        <v>0</v>
      </c>
      <c r="R2128" s="1265">
        <v>0</v>
      </c>
      <c r="S2128" s="1265">
        <v>0</v>
      </c>
      <c r="T2128" s="1265">
        <v>0</v>
      </c>
      <c r="U2128" s="1265">
        <v>1</v>
      </c>
      <c r="V2128" s="1265">
        <v>0</v>
      </c>
      <c r="W2128" s="1265">
        <v>1</v>
      </c>
      <c r="X2128" s="1265">
        <v>1</v>
      </c>
      <c r="Y2128" s="1265">
        <v>1</v>
      </c>
      <c r="Z2128" s="1265">
        <v>5</v>
      </c>
      <c r="AA2128" s="1265">
        <v>4</v>
      </c>
      <c r="AB2128" s="1265">
        <v>4</v>
      </c>
      <c r="AC2128" s="1265">
        <v>3</v>
      </c>
      <c r="AD2128" s="1265">
        <v>9</v>
      </c>
      <c r="AE2128" s="1265">
        <v>12</v>
      </c>
      <c r="AF2128" s="1265">
        <v>4</v>
      </c>
      <c r="AG2128" s="1265">
        <v>1</v>
      </c>
      <c r="AH2128" s="1265">
        <v>1</v>
      </c>
    </row>
    <row r="2129" spans="1:34" s="445" customFormat="1" ht="14.25" customHeight="1">
      <c r="A2129" s="2591" t="s">
        <v>2508</v>
      </c>
      <c r="B2129" s="2591"/>
      <c r="C2129" s="2596" t="s">
        <v>4724</v>
      </c>
      <c r="D2129" s="2596"/>
      <c r="E2129" s="2596"/>
      <c r="F2129" s="2596"/>
      <c r="G2129" s="1268" t="s">
        <v>1617</v>
      </c>
      <c r="H2129" s="1265">
        <v>17</v>
      </c>
      <c r="I2129" s="1265">
        <v>0</v>
      </c>
      <c r="J2129" s="1265">
        <v>0</v>
      </c>
      <c r="K2129" s="1265">
        <v>0</v>
      </c>
      <c r="L2129" s="1265">
        <v>0</v>
      </c>
      <c r="M2129" s="1265">
        <v>0</v>
      </c>
      <c r="N2129" s="1265">
        <v>0</v>
      </c>
      <c r="O2129" s="1265">
        <v>0</v>
      </c>
      <c r="P2129" s="1265">
        <v>0</v>
      </c>
      <c r="Q2129" s="1265">
        <v>0</v>
      </c>
      <c r="R2129" s="1265">
        <v>0</v>
      </c>
      <c r="S2129" s="1265">
        <v>0</v>
      </c>
      <c r="T2129" s="1265">
        <v>0</v>
      </c>
      <c r="U2129" s="1265">
        <v>2</v>
      </c>
      <c r="V2129" s="1265">
        <v>2</v>
      </c>
      <c r="W2129" s="1265">
        <v>2</v>
      </c>
      <c r="X2129" s="1265">
        <v>3</v>
      </c>
      <c r="Y2129" s="1265">
        <v>0</v>
      </c>
      <c r="Z2129" s="1265">
        <v>2</v>
      </c>
      <c r="AA2129" s="1265">
        <v>3</v>
      </c>
      <c r="AB2129" s="1265">
        <v>1</v>
      </c>
      <c r="AC2129" s="1265">
        <v>0</v>
      </c>
      <c r="AD2129" s="1265">
        <v>1</v>
      </c>
      <c r="AE2129" s="1265">
        <v>1</v>
      </c>
      <c r="AF2129" s="1265">
        <v>0</v>
      </c>
      <c r="AG2129" s="1265">
        <v>0</v>
      </c>
      <c r="AH2129" s="1265">
        <v>0</v>
      </c>
    </row>
    <row r="2130" spans="1:34" s="445" customFormat="1" ht="14.25" customHeight="1">
      <c r="A2130" s="2591"/>
      <c r="B2130" s="2591"/>
      <c r="C2130" s="2596"/>
      <c r="D2130" s="2596"/>
      <c r="E2130" s="2596"/>
      <c r="F2130" s="2596"/>
      <c r="G2130" s="1268" t="s">
        <v>4508</v>
      </c>
      <c r="H2130" s="1265">
        <v>15</v>
      </c>
      <c r="I2130" s="1265">
        <v>0</v>
      </c>
      <c r="J2130" s="1265">
        <v>0</v>
      </c>
      <c r="K2130" s="1265">
        <v>0</v>
      </c>
      <c r="L2130" s="1265">
        <v>0</v>
      </c>
      <c r="M2130" s="1265">
        <v>0</v>
      </c>
      <c r="N2130" s="1265">
        <v>0</v>
      </c>
      <c r="O2130" s="1265">
        <v>0</v>
      </c>
      <c r="P2130" s="1265">
        <v>0</v>
      </c>
      <c r="Q2130" s="1265">
        <v>0</v>
      </c>
      <c r="R2130" s="1265">
        <v>0</v>
      </c>
      <c r="S2130" s="1265">
        <v>0</v>
      </c>
      <c r="T2130" s="1265">
        <v>0</v>
      </c>
      <c r="U2130" s="1265">
        <v>2</v>
      </c>
      <c r="V2130" s="1265">
        <v>2</v>
      </c>
      <c r="W2130" s="1265">
        <v>2</v>
      </c>
      <c r="X2130" s="1265">
        <v>3</v>
      </c>
      <c r="Y2130" s="1265">
        <v>0</v>
      </c>
      <c r="Z2130" s="1265">
        <v>1</v>
      </c>
      <c r="AA2130" s="1265">
        <v>2</v>
      </c>
      <c r="AB2130" s="1265">
        <v>1</v>
      </c>
      <c r="AC2130" s="1265">
        <v>0</v>
      </c>
      <c r="AD2130" s="1265">
        <v>1</v>
      </c>
      <c r="AE2130" s="1265">
        <v>1</v>
      </c>
      <c r="AF2130" s="1265">
        <v>0</v>
      </c>
      <c r="AG2130" s="1265">
        <v>0</v>
      </c>
      <c r="AH2130" s="1265">
        <v>0</v>
      </c>
    </row>
    <row r="2131" spans="1:34" s="447" customFormat="1" ht="14.25" customHeight="1">
      <c r="A2131" s="2591"/>
      <c r="B2131" s="2591"/>
      <c r="C2131" s="2596"/>
      <c r="D2131" s="2596"/>
      <c r="E2131" s="2596"/>
      <c r="F2131" s="2596"/>
      <c r="G2131" s="1268" t="s">
        <v>1619</v>
      </c>
      <c r="H2131" s="1265">
        <v>2</v>
      </c>
      <c r="I2131" s="1265">
        <v>0</v>
      </c>
      <c r="J2131" s="1265">
        <v>0</v>
      </c>
      <c r="K2131" s="1265">
        <v>0</v>
      </c>
      <c r="L2131" s="1265">
        <v>0</v>
      </c>
      <c r="M2131" s="1265">
        <v>0</v>
      </c>
      <c r="N2131" s="1265">
        <v>0</v>
      </c>
      <c r="O2131" s="1265">
        <v>0</v>
      </c>
      <c r="P2131" s="1265">
        <v>0</v>
      </c>
      <c r="Q2131" s="1265">
        <v>0</v>
      </c>
      <c r="R2131" s="1265">
        <v>0</v>
      </c>
      <c r="S2131" s="1265">
        <v>0</v>
      </c>
      <c r="T2131" s="1265">
        <v>0</v>
      </c>
      <c r="U2131" s="1265">
        <v>0</v>
      </c>
      <c r="V2131" s="1265">
        <v>0</v>
      </c>
      <c r="W2131" s="1265">
        <v>0</v>
      </c>
      <c r="X2131" s="1265">
        <v>0</v>
      </c>
      <c r="Y2131" s="1265">
        <v>0</v>
      </c>
      <c r="Z2131" s="1265">
        <v>1</v>
      </c>
      <c r="AA2131" s="1265">
        <v>1</v>
      </c>
      <c r="AB2131" s="1265">
        <v>0</v>
      </c>
      <c r="AC2131" s="1265">
        <v>0</v>
      </c>
      <c r="AD2131" s="1265">
        <v>0</v>
      </c>
      <c r="AE2131" s="1265">
        <v>0</v>
      </c>
      <c r="AF2131" s="1265">
        <v>0</v>
      </c>
      <c r="AG2131" s="1265">
        <v>0</v>
      </c>
      <c r="AH2131" s="1265">
        <v>0</v>
      </c>
    </row>
    <row r="2132" spans="1:34" s="445" customFormat="1" ht="14.25" customHeight="1">
      <c r="A2132" s="2591" t="s">
        <v>2509</v>
      </c>
      <c r="B2132" s="2591"/>
      <c r="C2132" s="2596" t="s">
        <v>2510</v>
      </c>
      <c r="D2132" s="2596"/>
      <c r="E2132" s="2596"/>
      <c r="F2132" s="2596"/>
      <c r="G2132" s="1268" t="s">
        <v>1617</v>
      </c>
      <c r="H2132" s="1265">
        <v>32</v>
      </c>
      <c r="I2132" s="1265">
        <v>0</v>
      </c>
      <c r="J2132" s="1265">
        <v>0</v>
      </c>
      <c r="K2132" s="1265">
        <v>0</v>
      </c>
      <c r="L2132" s="1265">
        <v>0</v>
      </c>
      <c r="M2132" s="1265">
        <v>0</v>
      </c>
      <c r="N2132" s="1265">
        <v>0</v>
      </c>
      <c r="O2132" s="1265">
        <v>0</v>
      </c>
      <c r="P2132" s="1265">
        <v>0</v>
      </c>
      <c r="Q2132" s="1265">
        <v>0</v>
      </c>
      <c r="R2132" s="1265">
        <v>0</v>
      </c>
      <c r="S2132" s="1265">
        <v>0</v>
      </c>
      <c r="T2132" s="1265">
        <v>0</v>
      </c>
      <c r="U2132" s="1265">
        <v>0</v>
      </c>
      <c r="V2132" s="1265">
        <v>0</v>
      </c>
      <c r="W2132" s="1265">
        <v>0</v>
      </c>
      <c r="X2132" s="1265">
        <v>1</v>
      </c>
      <c r="Y2132" s="1265">
        <v>2</v>
      </c>
      <c r="Z2132" s="1265">
        <v>3</v>
      </c>
      <c r="AA2132" s="1265">
        <v>6</v>
      </c>
      <c r="AB2132" s="1265">
        <v>7</v>
      </c>
      <c r="AC2132" s="1265">
        <v>1</v>
      </c>
      <c r="AD2132" s="1265">
        <v>7</v>
      </c>
      <c r="AE2132" s="1265">
        <v>3</v>
      </c>
      <c r="AF2132" s="1265">
        <v>2</v>
      </c>
      <c r="AG2132" s="1265">
        <v>0</v>
      </c>
      <c r="AH2132" s="1265">
        <v>0</v>
      </c>
    </row>
    <row r="2133" spans="1:34" s="445" customFormat="1" ht="14.25" customHeight="1">
      <c r="A2133" s="2591"/>
      <c r="B2133" s="2591"/>
      <c r="C2133" s="2596"/>
      <c r="D2133" s="2596"/>
      <c r="E2133" s="2596"/>
      <c r="F2133" s="2596"/>
      <c r="G2133" s="1268" t="s">
        <v>1618</v>
      </c>
      <c r="H2133" s="1265">
        <v>14</v>
      </c>
      <c r="I2133" s="1265">
        <v>0</v>
      </c>
      <c r="J2133" s="1265">
        <v>0</v>
      </c>
      <c r="K2133" s="1265">
        <v>0</v>
      </c>
      <c r="L2133" s="1265">
        <v>0</v>
      </c>
      <c r="M2133" s="1265">
        <v>0</v>
      </c>
      <c r="N2133" s="1265">
        <v>0</v>
      </c>
      <c r="O2133" s="1265">
        <v>0</v>
      </c>
      <c r="P2133" s="1265">
        <v>0</v>
      </c>
      <c r="Q2133" s="1265">
        <v>0</v>
      </c>
      <c r="R2133" s="1265">
        <v>0</v>
      </c>
      <c r="S2133" s="1265">
        <v>0</v>
      </c>
      <c r="T2133" s="1265">
        <v>0</v>
      </c>
      <c r="U2133" s="1265">
        <v>0</v>
      </c>
      <c r="V2133" s="1265">
        <v>0</v>
      </c>
      <c r="W2133" s="1265">
        <v>0</v>
      </c>
      <c r="X2133" s="1265">
        <v>1</v>
      </c>
      <c r="Y2133" s="1265">
        <v>1</v>
      </c>
      <c r="Z2133" s="1265">
        <v>0</v>
      </c>
      <c r="AA2133" s="1265">
        <v>5</v>
      </c>
      <c r="AB2133" s="1265">
        <v>4</v>
      </c>
      <c r="AC2133" s="1265">
        <v>1</v>
      </c>
      <c r="AD2133" s="1265">
        <v>1</v>
      </c>
      <c r="AE2133" s="1265">
        <v>1</v>
      </c>
      <c r="AF2133" s="1265">
        <v>0</v>
      </c>
      <c r="AG2133" s="1265">
        <v>0</v>
      </c>
      <c r="AH2133" s="1265">
        <v>0</v>
      </c>
    </row>
    <row r="2134" spans="1:34" s="447" customFormat="1" ht="14.25" customHeight="1">
      <c r="A2134" s="2591"/>
      <c r="B2134" s="2591"/>
      <c r="C2134" s="2596"/>
      <c r="D2134" s="2596"/>
      <c r="E2134" s="2596"/>
      <c r="F2134" s="2596"/>
      <c r="G2134" s="1268" t="s">
        <v>1619</v>
      </c>
      <c r="H2134" s="1265">
        <v>18</v>
      </c>
      <c r="I2134" s="1265">
        <v>0</v>
      </c>
      <c r="J2134" s="1265">
        <v>0</v>
      </c>
      <c r="K2134" s="1265">
        <v>0</v>
      </c>
      <c r="L2134" s="1265">
        <v>0</v>
      </c>
      <c r="M2134" s="1265">
        <v>0</v>
      </c>
      <c r="N2134" s="1265">
        <v>0</v>
      </c>
      <c r="O2134" s="1265">
        <v>0</v>
      </c>
      <c r="P2134" s="1265">
        <v>0</v>
      </c>
      <c r="Q2134" s="1265">
        <v>0</v>
      </c>
      <c r="R2134" s="1265">
        <v>0</v>
      </c>
      <c r="S2134" s="1265">
        <v>0</v>
      </c>
      <c r="T2134" s="1265">
        <v>0</v>
      </c>
      <c r="U2134" s="1265">
        <v>0</v>
      </c>
      <c r="V2134" s="1265">
        <v>0</v>
      </c>
      <c r="W2134" s="1265">
        <v>0</v>
      </c>
      <c r="X2134" s="1265">
        <v>0</v>
      </c>
      <c r="Y2134" s="1265">
        <v>1</v>
      </c>
      <c r="Z2134" s="1265">
        <v>3</v>
      </c>
      <c r="AA2134" s="1265">
        <v>1</v>
      </c>
      <c r="AB2134" s="1265">
        <v>3</v>
      </c>
      <c r="AC2134" s="1265">
        <v>0</v>
      </c>
      <c r="AD2134" s="1265">
        <v>6</v>
      </c>
      <c r="AE2134" s="1265">
        <v>2</v>
      </c>
      <c r="AF2134" s="1265">
        <v>2</v>
      </c>
      <c r="AG2134" s="1265">
        <v>0</v>
      </c>
      <c r="AH2134" s="1265">
        <v>0</v>
      </c>
    </row>
    <row r="2135" spans="1:34" s="445" customFormat="1" ht="14.25" customHeight="1">
      <c r="A2135" s="2591" t="s">
        <v>2511</v>
      </c>
      <c r="B2135" s="2591"/>
      <c r="C2135" s="2596" t="s">
        <v>4725</v>
      </c>
      <c r="D2135" s="2596"/>
      <c r="E2135" s="2596"/>
      <c r="F2135" s="2596"/>
      <c r="G2135" s="1268" t="s">
        <v>4140</v>
      </c>
      <c r="H2135" s="1265">
        <v>12</v>
      </c>
      <c r="I2135" s="1265">
        <v>0</v>
      </c>
      <c r="J2135" s="1265">
        <v>0</v>
      </c>
      <c r="K2135" s="1265">
        <v>0</v>
      </c>
      <c r="L2135" s="1265">
        <v>0</v>
      </c>
      <c r="M2135" s="1265">
        <v>0</v>
      </c>
      <c r="N2135" s="1265">
        <v>0</v>
      </c>
      <c r="O2135" s="1265">
        <v>0</v>
      </c>
      <c r="P2135" s="1265">
        <v>0</v>
      </c>
      <c r="Q2135" s="1265">
        <v>0</v>
      </c>
      <c r="R2135" s="1265">
        <v>0</v>
      </c>
      <c r="S2135" s="1265">
        <v>0</v>
      </c>
      <c r="T2135" s="1265">
        <v>0</v>
      </c>
      <c r="U2135" s="1265">
        <v>0</v>
      </c>
      <c r="V2135" s="1265">
        <v>0</v>
      </c>
      <c r="W2135" s="1265">
        <v>0</v>
      </c>
      <c r="X2135" s="1265">
        <v>0</v>
      </c>
      <c r="Y2135" s="1265">
        <v>0</v>
      </c>
      <c r="Z2135" s="1265">
        <v>1</v>
      </c>
      <c r="AA2135" s="1265">
        <v>1</v>
      </c>
      <c r="AB2135" s="1265">
        <v>0</v>
      </c>
      <c r="AC2135" s="1265">
        <v>2</v>
      </c>
      <c r="AD2135" s="1265">
        <v>2</v>
      </c>
      <c r="AE2135" s="1265">
        <v>4</v>
      </c>
      <c r="AF2135" s="1265">
        <v>2</v>
      </c>
      <c r="AG2135" s="1265">
        <v>0</v>
      </c>
      <c r="AH2135" s="1265">
        <v>0</v>
      </c>
    </row>
    <row r="2136" spans="1:34" s="445" customFormat="1" ht="14.25" customHeight="1">
      <c r="A2136" s="2591"/>
      <c r="B2136" s="2591"/>
      <c r="C2136" s="2596"/>
      <c r="D2136" s="2596"/>
      <c r="E2136" s="2596"/>
      <c r="F2136" s="2596"/>
      <c r="G2136" s="1268" t="s">
        <v>4366</v>
      </c>
      <c r="H2136" s="1265">
        <v>3</v>
      </c>
      <c r="I2136" s="1265">
        <v>0</v>
      </c>
      <c r="J2136" s="1265">
        <v>0</v>
      </c>
      <c r="K2136" s="1265">
        <v>0</v>
      </c>
      <c r="L2136" s="1265">
        <v>0</v>
      </c>
      <c r="M2136" s="1265">
        <v>0</v>
      </c>
      <c r="N2136" s="1265">
        <v>0</v>
      </c>
      <c r="O2136" s="1265">
        <v>0</v>
      </c>
      <c r="P2136" s="1265">
        <v>0</v>
      </c>
      <c r="Q2136" s="1265">
        <v>0</v>
      </c>
      <c r="R2136" s="1265">
        <v>0</v>
      </c>
      <c r="S2136" s="1265">
        <v>0</v>
      </c>
      <c r="T2136" s="1265">
        <v>0</v>
      </c>
      <c r="U2136" s="1265">
        <v>0</v>
      </c>
      <c r="V2136" s="1265">
        <v>0</v>
      </c>
      <c r="W2136" s="1265">
        <v>0</v>
      </c>
      <c r="X2136" s="1265">
        <v>0</v>
      </c>
      <c r="Y2136" s="1265">
        <v>0</v>
      </c>
      <c r="Z2136" s="1265">
        <v>1</v>
      </c>
      <c r="AA2136" s="1265">
        <v>0</v>
      </c>
      <c r="AB2136" s="1265">
        <v>0</v>
      </c>
      <c r="AC2136" s="1265">
        <v>1</v>
      </c>
      <c r="AD2136" s="1265">
        <v>0</v>
      </c>
      <c r="AE2136" s="1265">
        <v>0</v>
      </c>
      <c r="AF2136" s="1265">
        <v>1</v>
      </c>
      <c r="AG2136" s="1265">
        <v>0</v>
      </c>
      <c r="AH2136" s="1265">
        <v>0</v>
      </c>
    </row>
    <row r="2137" spans="1:34" s="447" customFormat="1" ht="14.25" customHeight="1" thickBot="1">
      <c r="A2137" s="2594"/>
      <c r="B2137" s="2594"/>
      <c r="C2137" s="2601"/>
      <c r="D2137" s="2601"/>
      <c r="E2137" s="2601"/>
      <c r="F2137" s="2601"/>
      <c r="G2137" s="1269" t="s">
        <v>4368</v>
      </c>
      <c r="H2137" s="1267">
        <v>9</v>
      </c>
      <c r="I2137" s="1267">
        <v>0</v>
      </c>
      <c r="J2137" s="1267">
        <v>0</v>
      </c>
      <c r="K2137" s="1267">
        <v>0</v>
      </c>
      <c r="L2137" s="1267">
        <v>0</v>
      </c>
      <c r="M2137" s="1267">
        <v>0</v>
      </c>
      <c r="N2137" s="1267">
        <v>0</v>
      </c>
      <c r="O2137" s="1267">
        <v>0</v>
      </c>
      <c r="P2137" s="1267">
        <v>0</v>
      </c>
      <c r="Q2137" s="1267">
        <v>0</v>
      </c>
      <c r="R2137" s="1267">
        <v>0</v>
      </c>
      <c r="S2137" s="1267">
        <v>0</v>
      </c>
      <c r="T2137" s="1267">
        <v>0</v>
      </c>
      <c r="U2137" s="1267">
        <v>0</v>
      </c>
      <c r="V2137" s="1267">
        <v>0</v>
      </c>
      <c r="W2137" s="1267">
        <v>0</v>
      </c>
      <c r="X2137" s="1267">
        <v>0</v>
      </c>
      <c r="Y2137" s="1267">
        <v>0</v>
      </c>
      <c r="Z2137" s="1267">
        <v>0</v>
      </c>
      <c r="AA2137" s="1267">
        <v>1</v>
      </c>
      <c r="AB2137" s="1267">
        <v>0</v>
      </c>
      <c r="AC2137" s="1267">
        <v>1</v>
      </c>
      <c r="AD2137" s="1267">
        <v>2</v>
      </c>
      <c r="AE2137" s="1267">
        <v>4</v>
      </c>
      <c r="AF2137" s="1267">
        <v>1</v>
      </c>
      <c r="AG2137" s="1267">
        <v>0</v>
      </c>
      <c r="AH2137" s="1267">
        <v>0</v>
      </c>
    </row>
    <row r="2138" spans="1:34" s="445" customFormat="1">
      <c r="A2138" s="1486"/>
      <c r="B2138" s="1486"/>
      <c r="C2138" s="446"/>
      <c r="D2138" s="446"/>
      <c r="E2138" s="446"/>
      <c r="F2138" s="446"/>
      <c r="G2138" s="1485"/>
    </row>
    <row r="2139" spans="1:34" s="445" customFormat="1">
      <c r="A2139" s="1486"/>
      <c r="B2139" s="1486"/>
      <c r="C2139" s="446"/>
      <c r="D2139" s="446"/>
      <c r="E2139" s="446"/>
      <c r="F2139" s="446"/>
      <c r="G2139" s="1485"/>
    </row>
    <row r="2140" spans="1:34" s="437" customFormat="1" ht="21">
      <c r="A2140" s="2592" t="s">
        <v>1605</v>
      </c>
      <c r="B2140" s="2592"/>
      <c r="C2140" s="2592"/>
      <c r="D2140" s="2592"/>
      <c r="E2140" s="2592"/>
      <c r="F2140" s="2592"/>
      <c r="G2140" s="2592"/>
      <c r="H2140" s="2592"/>
      <c r="I2140" s="2592"/>
      <c r="J2140" s="2592"/>
      <c r="K2140" s="2592"/>
      <c r="L2140" s="2592"/>
      <c r="M2140" s="2592"/>
      <c r="N2140" s="2592"/>
      <c r="O2140" s="2592"/>
      <c r="P2140" s="2593" t="s">
        <v>2512</v>
      </c>
      <c r="Q2140" s="2593"/>
      <c r="R2140" s="2593"/>
      <c r="S2140" s="2593"/>
      <c r="T2140" s="2593"/>
      <c r="U2140" s="2593"/>
      <c r="V2140" s="2593"/>
      <c r="W2140" s="2593"/>
      <c r="X2140" s="2593"/>
      <c r="Y2140" s="2593"/>
      <c r="Z2140" s="2593"/>
      <c r="AA2140" s="2593"/>
      <c r="AB2140" s="2593"/>
      <c r="AC2140" s="2593"/>
      <c r="AD2140" s="2593"/>
      <c r="AE2140" s="2593"/>
      <c r="AF2140" s="2593"/>
      <c r="AG2140" s="2593"/>
      <c r="AH2140" s="2593"/>
    </row>
    <row r="2141" spans="1:34" s="437" customFormat="1" ht="16.7" customHeight="1">
      <c r="A2141" s="2599" t="s">
        <v>4490</v>
      </c>
      <c r="B2141" s="2599"/>
      <c r="C2141" s="2599"/>
      <c r="D2141" s="2599"/>
      <c r="E2141" s="2599"/>
      <c r="F2141" s="2599"/>
      <c r="G2141" s="2599"/>
      <c r="H2141" s="2599"/>
      <c r="I2141" s="2599"/>
      <c r="J2141" s="2599"/>
      <c r="K2141" s="2599"/>
      <c r="L2141" s="2599"/>
      <c r="M2141" s="2599"/>
      <c r="N2141" s="2599"/>
      <c r="O2141" s="2599"/>
      <c r="P2141" s="2600" t="s">
        <v>4126</v>
      </c>
      <c r="Q2141" s="2600"/>
      <c r="R2141" s="2600"/>
      <c r="S2141" s="2600"/>
      <c r="T2141" s="2600"/>
      <c r="U2141" s="2600"/>
      <c r="V2141" s="2600"/>
      <c r="W2141" s="2600"/>
      <c r="X2141" s="2600"/>
      <c r="Y2141" s="2600"/>
      <c r="Z2141" s="2600"/>
      <c r="AA2141" s="2600"/>
      <c r="AB2141" s="2600"/>
      <c r="AC2141" s="2600"/>
      <c r="AD2141" s="2600"/>
      <c r="AE2141" s="2600"/>
      <c r="AF2141" s="2600"/>
      <c r="AG2141" s="2600"/>
      <c r="AH2141" s="2600"/>
    </row>
    <row r="2142" spans="1:34" ht="20.25">
      <c r="A2142" s="2592" t="s">
        <v>1606</v>
      </c>
      <c r="B2142" s="2592"/>
      <c r="C2142" s="2592"/>
      <c r="D2142" s="2592"/>
      <c r="E2142" s="2592"/>
      <c r="F2142" s="2592"/>
      <c r="G2142" s="2592"/>
      <c r="H2142" s="2592"/>
      <c r="I2142" s="2592"/>
      <c r="J2142" s="2592"/>
      <c r="K2142" s="2592"/>
      <c r="L2142" s="2592"/>
      <c r="M2142" s="2592"/>
      <c r="N2142" s="2592"/>
      <c r="O2142" s="2592"/>
      <c r="P2142" s="2593" t="s">
        <v>1647</v>
      </c>
      <c r="Q2142" s="2593"/>
      <c r="R2142" s="2593"/>
      <c r="S2142" s="2593"/>
      <c r="T2142" s="2593"/>
      <c r="U2142" s="2593"/>
      <c r="V2142" s="2593"/>
      <c r="W2142" s="2593"/>
      <c r="X2142" s="2593"/>
      <c r="Y2142" s="2593"/>
      <c r="Z2142" s="2593"/>
      <c r="AA2142" s="2593"/>
      <c r="AB2142" s="2593"/>
      <c r="AC2142" s="2593"/>
      <c r="AD2142" s="2593"/>
      <c r="AE2142" s="2593"/>
      <c r="AF2142" s="2593"/>
      <c r="AG2142" s="2593"/>
      <c r="AH2142" s="2593"/>
    </row>
    <row r="2143" spans="1:34" s="437" customFormat="1" ht="17.45" customHeight="1" thickBot="1">
      <c r="A2143" s="2594" t="s">
        <v>4359</v>
      </c>
      <c r="B2143" s="2594"/>
      <c r="C2143" s="438"/>
      <c r="D2143" s="438"/>
      <c r="E2143" s="438"/>
      <c r="F2143" s="438"/>
      <c r="G2143" s="439"/>
      <c r="O2143" s="547" t="s">
        <v>608</v>
      </c>
      <c r="P2143" s="548" t="s">
        <v>1649</v>
      </c>
      <c r="AG2143" s="2595" t="s">
        <v>678</v>
      </c>
      <c r="AH2143" s="2595"/>
    </row>
    <row r="2144" spans="1:34" s="437" customFormat="1" ht="16.5" customHeight="1">
      <c r="A2144" s="2336" t="s">
        <v>4360</v>
      </c>
      <c r="B2144" s="2336"/>
      <c r="C2144" s="2338" t="s">
        <v>4382</v>
      </c>
      <c r="D2144" s="2339"/>
      <c r="E2144" s="2339"/>
      <c r="F2144" s="2339"/>
      <c r="G2144" s="2336"/>
      <c r="H2144" s="2345" t="s">
        <v>4383</v>
      </c>
      <c r="I2144" s="2345" t="s">
        <v>1611</v>
      </c>
      <c r="J2144" s="2345" t="s">
        <v>4361</v>
      </c>
      <c r="K2144" s="440"/>
      <c r="L2144" s="440"/>
      <c r="M2144" s="440"/>
      <c r="N2144" s="440"/>
      <c r="O2144" s="440">
        <v>5</v>
      </c>
      <c r="P2144" s="440">
        <v>10</v>
      </c>
      <c r="Q2144" s="440">
        <v>15</v>
      </c>
      <c r="R2144" s="440">
        <v>20</v>
      </c>
      <c r="S2144" s="440">
        <v>25</v>
      </c>
      <c r="T2144" s="440">
        <v>30</v>
      </c>
      <c r="U2144" s="440">
        <v>35</v>
      </c>
      <c r="V2144" s="440">
        <v>40</v>
      </c>
      <c r="W2144" s="440">
        <v>45</v>
      </c>
      <c r="X2144" s="440">
        <v>50</v>
      </c>
      <c r="Y2144" s="440">
        <v>55</v>
      </c>
      <c r="Z2144" s="440">
        <v>60</v>
      </c>
      <c r="AA2144" s="440">
        <v>65</v>
      </c>
      <c r="AB2144" s="440">
        <v>70</v>
      </c>
      <c r="AC2144" s="440">
        <v>75</v>
      </c>
      <c r="AD2144" s="440">
        <v>80</v>
      </c>
      <c r="AE2144" s="440">
        <v>85</v>
      </c>
      <c r="AF2144" s="440">
        <v>90</v>
      </c>
      <c r="AG2144" s="440">
        <v>95</v>
      </c>
      <c r="AH2144" s="441"/>
    </row>
    <row r="2145" spans="1:34" s="437" customFormat="1">
      <c r="A2145" s="2337"/>
      <c r="B2145" s="2337"/>
      <c r="C2145" s="2340"/>
      <c r="D2145" s="2341"/>
      <c r="E2145" s="2341"/>
      <c r="F2145" s="2341"/>
      <c r="G2145" s="2337"/>
      <c r="H2145" s="2346"/>
      <c r="I2145" s="2346"/>
      <c r="J2145" s="2346"/>
      <c r="K2145" s="442"/>
      <c r="L2145" s="442"/>
      <c r="M2145" s="442"/>
      <c r="N2145" s="442"/>
      <c r="O2145" s="442"/>
      <c r="P2145" s="442"/>
      <c r="Q2145" s="442"/>
      <c r="R2145" s="442"/>
      <c r="S2145" s="442"/>
      <c r="T2145" s="442"/>
      <c r="U2145" s="442"/>
      <c r="V2145" s="442"/>
      <c r="W2145" s="442"/>
      <c r="X2145" s="442"/>
      <c r="Y2145" s="442"/>
      <c r="Z2145" s="442"/>
      <c r="AA2145" s="442"/>
      <c r="AB2145" s="442"/>
      <c r="AC2145" s="442"/>
      <c r="AD2145" s="442"/>
      <c r="AE2145" s="442"/>
      <c r="AF2145" s="442"/>
      <c r="AG2145" s="442"/>
      <c r="AH2145" s="489"/>
    </row>
    <row r="2146" spans="1:34" s="437" customFormat="1" ht="16.5">
      <c r="A2146" s="2337"/>
      <c r="B2146" s="2337"/>
      <c r="C2146" s="2340"/>
      <c r="D2146" s="2341"/>
      <c r="E2146" s="2341"/>
      <c r="F2146" s="2341"/>
      <c r="G2146" s="2337"/>
      <c r="H2146" s="2346"/>
      <c r="I2146" s="2346"/>
      <c r="J2146" s="2346"/>
      <c r="K2146" s="442">
        <v>1</v>
      </c>
      <c r="L2146" s="442">
        <v>2</v>
      </c>
      <c r="M2146" s="442">
        <v>3</v>
      </c>
      <c r="N2146" s="442">
        <v>4</v>
      </c>
      <c r="O2146" s="442" t="s">
        <v>1613</v>
      </c>
      <c r="P2146" s="442" t="s">
        <v>4364</v>
      </c>
      <c r="Q2146" s="442" t="s">
        <v>4364</v>
      </c>
      <c r="R2146" s="442" t="s">
        <v>1613</v>
      </c>
      <c r="S2146" s="442" t="s">
        <v>4363</v>
      </c>
      <c r="T2146" s="442" t="s">
        <v>1613</v>
      </c>
      <c r="U2146" s="442" t="s">
        <v>1613</v>
      </c>
      <c r="V2146" s="442" t="s">
        <v>1613</v>
      </c>
      <c r="W2146" s="442" t="s">
        <v>4363</v>
      </c>
      <c r="X2146" s="442" t="s">
        <v>1613</v>
      </c>
      <c r="Y2146" s="442" t="s">
        <v>4364</v>
      </c>
      <c r="Z2146" s="442" t="s">
        <v>4363</v>
      </c>
      <c r="AA2146" s="442" t="s">
        <v>1613</v>
      </c>
      <c r="AB2146" s="442" t="s">
        <v>4364</v>
      </c>
      <c r="AC2146" s="442" t="s">
        <v>4364</v>
      </c>
      <c r="AD2146" s="442" t="s">
        <v>1613</v>
      </c>
      <c r="AE2146" s="442" t="s">
        <v>1613</v>
      </c>
      <c r="AF2146" s="442" t="s">
        <v>1613</v>
      </c>
      <c r="AG2146" s="442" t="s">
        <v>4363</v>
      </c>
      <c r="AH2146" s="489" t="s">
        <v>1614</v>
      </c>
    </row>
    <row r="2147" spans="1:34" s="437" customFormat="1" ht="15.75" customHeight="1">
      <c r="A2147" s="2337"/>
      <c r="B2147" s="2337"/>
      <c r="C2147" s="2340"/>
      <c r="D2147" s="2341"/>
      <c r="E2147" s="2341"/>
      <c r="F2147" s="2341"/>
      <c r="G2147" s="2337"/>
      <c r="H2147" s="2346"/>
      <c r="I2147" s="2346"/>
      <c r="J2147" s="2346"/>
      <c r="K2147" s="442"/>
      <c r="L2147" s="442"/>
      <c r="M2147" s="442"/>
      <c r="N2147" s="442"/>
      <c r="O2147" s="442"/>
      <c r="P2147" s="442"/>
      <c r="Q2147" s="442"/>
      <c r="R2147" s="442"/>
      <c r="S2147" s="442"/>
      <c r="T2147" s="442"/>
      <c r="U2147" s="442"/>
      <c r="V2147" s="442"/>
      <c r="W2147" s="442"/>
      <c r="X2147" s="442"/>
      <c r="Y2147" s="442"/>
      <c r="Z2147" s="442"/>
      <c r="AA2147" s="442"/>
      <c r="AB2147" s="442"/>
      <c r="AC2147" s="442"/>
      <c r="AD2147" s="442"/>
      <c r="AE2147" s="442"/>
      <c r="AF2147" s="442"/>
      <c r="AG2147" s="442"/>
      <c r="AH2147" s="489"/>
    </row>
    <row r="2148" spans="1:34" s="437" customFormat="1" ht="15.75" customHeight="1">
      <c r="A2148" s="2337"/>
      <c r="B2148" s="2337"/>
      <c r="C2148" s="2340"/>
      <c r="D2148" s="2341"/>
      <c r="E2148" s="2341"/>
      <c r="F2148" s="2341"/>
      <c r="G2148" s="2337"/>
      <c r="H2148" s="2346"/>
      <c r="I2148" s="2346"/>
      <c r="J2148" s="2346"/>
      <c r="K2148" s="442"/>
      <c r="L2148" s="442"/>
      <c r="M2148" s="442"/>
      <c r="N2148" s="442"/>
      <c r="O2148" s="442">
        <v>9</v>
      </c>
      <c r="P2148" s="442">
        <v>14</v>
      </c>
      <c r="Q2148" s="442">
        <v>19</v>
      </c>
      <c r="R2148" s="442">
        <v>24</v>
      </c>
      <c r="S2148" s="442">
        <v>29</v>
      </c>
      <c r="T2148" s="442">
        <v>34</v>
      </c>
      <c r="U2148" s="442">
        <v>39</v>
      </c>
      <c r="V2148" s="442">
        <v>44</v>
      </c>
      <c r="W2148" s="442">
        <v>49</v>
      </c>
      <c r="X2148" s="442">
        <v>54</v>
      </c>
      <c r="Y2148" s="442">
        <v>59</v>
      </c>
      <c r="Z2148" s="442">
        <v>64</v>
      </c>
      <c r="AA2148" s="442">
        <v>69</v>
      </c>
      <c r="AB2148" s="442">
        <v>74</v>
      </c>
      <c r="AC2148" s="442">
        <v>79</v>
      </c>
      <c r="AD2148" s="442">
        <v>84</v>
      </c>
      <c r="AE2148" s="442">
        <v>89</v>
      </c>
      <c r="AF2148" s="442">
        <v>94</v>
      </c>
      <c r="AG2148" s="442">
        <v>99</v>
      </c>
      <c r="AH2148" s="489"/>
    </row>
    <row r="2149" spans="1:34" s="437" customFormat="1" ht="16.5" customHeight="1" thickBot="1">
      <c r="A2149" s="2344"/>
      <c r="B2149" s="2344"/>
      <c r="C2149" s="2342"/>
      <c r="D2149" s="2598"/>
      <c r="E2149" s="2598"/>
      <c r="F2149" s="2598"/>
      <c r="G2149" s="2344"/>
      <c r="H2149" s="2347"/>
      <c r="I2149" s="2347"/>
      <c r="J2149" s="2347"/>
      <c r="K2149" s="443"/>
      <c r="L2149" s="443"/>
      <c r="M2149" s="443"/>
      <c r="N2149" s="443"/>
      <c r="O2149" s="443"/>
      <c r="P2149" s="443"/>
      <c r="Q2149" s="443"/>
      <c r="R2149" s="443"/>
      <c r="S2149" s="443"/>
      <c r="T2149" s="443"/>
      <c r="U2149" s="443"/>
      <c r="V2149" s="443"/>
      <c r="W2149" s="443"/>
      <c r="X2149" s="443"/>
      <c r="Y2149" s="443"/>
      <c r="Z2149" s="443"/>
      <c r="AA2149" s="443"/>
      <c r="AB2149" s="443"/>
      <c r="AC2149" s="443"/>
      <c r="AD2149" s="443"/>
      <c r="AE2149" s="443"/>
      <c r="AF2149" s="443"/>
      <c r="AG2149" s="443"/>
      <c r="AH2149" s="444"/>
    </row>
    <row r="2150" spans="1:34" s="445" customFormat="1" ht="14.25" customHeight="1">
      <c r="A2150" s="2591" t="s">
        <v>2513</v>
      </c>
      <c r="B2150" s="2591"/>
      <c r="C2150" s="2602" t="s">
        <v>2514</v>
      </c>
      <c r="D2150" s="2602"/>
      <c r="E2150" s="2602"/>
      <c r="F2150" s="2602"/>
      <c r="G2150" s="1268" t="s">
        <v>1617</v>
      </c>
      <c r="H2150" s="1265">
        <v>81</v>
      </c>
      <c r="I2150" s="1265">
        <v>0</v>
      </c>
      <c r="J2150" s="1265">
        <v>0</v>
      </c>
      <c r="K2150" s="1265">
        <v>0</v>
      </c>
      <c r="L2150" s="1265">
        <v>0</v>
      </c>
      <c r="M2150" s="1265">
        <v>0</v>
      </c>
      <c r="N2150" s="1265">
        <v>0</v>
      </c>
      <c r="O2150" s="1265">
        <v>0</v>
      </c>
      <c r="P2150" s="1265">
        <v>0</v>
      </c>
      <c r="Q2150" s="1265">
        <v>0</v>
      </c>
      <c r="R2150" s="1265">
        <v>0</v>
      </c>
      <c r="S2150" s="1265">
        <v>0</v>
      </c>
      <c r="T2150" s="1265">
        <v>0</v>
      </c>
      <c r="U2150" s="1265">
        <v>2</v>
      </c>
      <c r="V2150" s="1265">
        <v>0</v>
      </c>
      <c r="W2150" s="1265">
        <v>5</v>
      </c>
      <c r="X2150" s="1265">
        <v>6</v>
      </c>
      <c r="Y2150" s="1265">
        <v>2</v>
      </c>
      <c r="Z2150" s="1265">
        <v>7</v>
      </c>
      <c r="AA2150" s="1265">
        <v>14</v>
      </c>
      <c r="AB2150" s="1265">
        <v>13</v>
      </c>
      <c r="AC2150" s="1265">
        <v>10</v>
      </c>
      <c r="AD2150" s="1265">
        <v>6</v>
      </c>
      <c r="AE2150" s="1265">
        <v>10</v>
      </c>
      <c r="AF2150" s="1265">
        <v>3</v>
      </c>
      <c r="AG2150" s="1265">
        <v>2</v>
      </c>
      <c r="AH2150" s="1265">
        <v>1</v>
      </c>
    </row>
    <row r="2151" spans="1:34" s="445" customFormat="1" ht="14.25" customHeight="1">
      <c r="A2151" s="2591"/>
      <c r="B2151" s="2591"/>
      <c r="C2151" s="2597"/>
      <c r="D2151" s="2597"/>
      <c r="E2151" s="2597"/>
      <c r="F2151" s="2597"/>
      <c r="G2151" s="1268" t="s">
        <v>1618</v>
      </c>
      <c r="H2151" s="1265">
        <v>63</v>
      </c>
      <c r="I2151" s="1265">
        <v>0</v>
      </c>
      <c r="J2151" s="1265">
        <v>0</v>
      </c>
      <c r="K2151" s="1265">
        <v>0</v>
      </c>
      <c r="L2151" s="1265">
        <v>0</v>
      </c>
      <c r="M2151" s="1265">
        <v>0</v>
      </c>
      <c r="N2151" s="1265">
        <v>0</v>
      </c>
      <c r="O2151" s="1265">
        <v>0</v>
      </c>
      <c r="P2151" s="1265">
        <v>0</v>
      </c>
      <c r="Q2151" s="1265">
        <v>0</v>
      </c>
      <c r="R2151" s="1265">
        <v>0</v>
      </c>
      <c r="S2151" s="1265">
        <v>0</v>
      </c>
      <c r="T2151" s="1265">
        <v>0</v>
      </c>
      <c r="U2151" s="1265">
        <v>1</v>
      </c>
      <c r="V2151" s="1265">
        <v>0</v>
      </c>
      <c r="W2151" s="1265">
        <v>4</v>
      </c>
      <c r="X2151" s="1265">
        <v>5</v>
      </c>
      <c r="Y2151" s="1265">
        <v>2</v>
      </c>
      <c r="Z2151" s="1265">
        <v>6</v>
      </c>
      <c r="AA2151" s="1265">
        <v>13</v>
      </c>
      <c r="AB2151" s="1265">
        <v>12</v>
      </c>
      <c r="AC2151" s="1265">
        <v>8</v>
      </c>
      <c r="AD2151" s="1265">
        <v>5</v>
      </c>
      <c r="AE2151" s="1265">
        <v>4</v>
      </c>
      <c r="AF2151" s="1265">
        <v>2</v>
      </c>
      <c r="AG2151" s="1265">
        <v>1</v>
      </c>
      <c r="AH2151" s="1265">
        <v>0</v>
      </c>
    </row>
    <row r="2152" spans="1:34" s="447" customFormat="1" ht="15" customHeight="1">
      <c r="A2152" s="2591"/>
      <c r="B2152" s="2591"/>
      <c r="C2152" s="2597"/>
      <c r="D2152" s="2597"/>
      <c r="E2152" s="2597"/>
      <c r="F2152" s="2597"/>
      <c r="G2152" s="1268" t="s">
        <v>1619</v>
      </c>
      <c r="H2152" s="1265">
        <v>18</v>
      </c>
      <c r="I2152" s="1265">
        <v>0</v>
      </c>
      <c r="J2152" s="1265">
        <v>0</v>
      </c>
      <c r="K2152" s="1265">
        <v>0</v>
      </c>
      <c r="L2152" s="1265">
        <v>0</v>
      </c>
      <c r="M2152" s="1265">
        <v>0</v>
      </c>
      <c r="N2152" s="1265">
        <v>0</v>
      </c>
      <c r="O2152" s="1265">
        <v>0</v>
      </c>
      <c r="P2152" s="1265">
        <v>0</v>
      </c>
      <c r="Q2152" s="1265">
        <v>0</v>
      </c>
      <c r="R2152" s="1265">
        <v>0</v>
      </c>
      <c r="S2152" s="1265">
        <v>0</v>
      </c>
      <c r="T2152" s="1265">
        <v>0</v>
      </c>
      <c r="U2152" s="1265">
        <v>1</v>
      </c>
      <c r="V2152" s="1265">
        <v>0</v>
      </c>
      <c r="W2152" s="1265">
        <v>1</v>
      </c>
      <c r="X2152" s="1265">
        <v>1</v>
      </c>
      <c r="Y2152" s="1265">
        <v>0</v>
      </c>
      <c r="Z2152" s="1265">
        <v>1</v>
      </c>
      <c r="AA2152" s="1265">
        <v>1</v>
      </c>
      <c r="AB2152" s="1265">
        <v>1</v>
      </c>
      <c r="AC2152" s="1265">
        <v>2</v>
      </c>
      <c r="AD2152" s="1265">
        <v>1</v>
      </c>
      <c r="AE2152" s="1265">
        <v>6</v>
      </c>
      <c r="AF2152" s="1265">
        <v>1</v>
      </c>
      <c r="AG2152" s="1265">
        <v>1</v>
      </c>
      <c r="AH2152" s="1265">
        <v>1</v>
      </c>
    </row>
    <row r="2153" spans="1:34" s="445" customFormat="1" ht="14.25" customHeight="1">
      <c r="A2153" s="2591" t="s">
        <v>2515</v>
      </c>
      <c r="B2153" s="2591"/>
      <c r="C2153" s="2597" t="s">
        <v>4726</v>
      </c>
      <c r="D2153" s="2597"/>
      <c r="E2153" s="2597"/>
      <c r="F2153" s="2597"/>
      <c r="G2153" s="1268" t="s">
        <v>1617</v>
      </c>
      <c r="H2153" s="1265">
        <v>17</v>
      </c>
      <c r="I2153" s="1265">
        <v>0</v>
      </c>
      <c r="J2153" s="1265">
        <v>0</v>
      </c>
      <c r="K2153" s="1265">
        <v>0</v>
      </c>
      <c r="L2153" s="1265">
        <v>0</v>
      </c>
      <c r="M2153" s="1265">
        <v>0</v>
      </c>
      <c r="N2153" s="1265">
        <v>0</v>
      </c>
      <c r="O2153" s="1265">
        <v>0</v>
      </c>
      <c r="P2153" s="1265">
        <v>0</v>
      </c>
      <c r="Q2153" s="1265">
        <v>0</v>
      </c>
      <c r="R2153" s="1265">
        <v>0</v>
      </c>
      <c r="S2153" s="1265">
        <v>0</v>
      </c>
      <c r="T2153" s="1265">
        <v>1</v>
      </c>
      <c r="U2153" s="1265">
        <v>1</v>
      </c>
      <c r="V2153" s="1265">
        <v>0</v>
      </c>
      <c r="W2153" s="1265">
        <v>1</v>
      </c>
      <c r="X2153" s="1265">
        <v>0</v>
      </c>
      <c r="Y2153" s="1265">
        <v>0</v>
      </c>
      <c r="Z2153" s="1265">
        <v>2</v>
      </c>
      <c r="AA2153" s="1265">
        <v>1</v>
      </c>
      <c r="AB2153" s="1265">
        <v>0</v>
      </c>
      <c r="AC2153" s="1265">
        <v>0</v>
      </c>
      <c r="AD2153" s="1265">
        <v>6</v>
      </c>
      <c r="AE2153" s="1265">
        <v>4</v>
      </c>
      <c r="AF2153" s="1265">
        <v>1</v>
      </c>
      <c r="AG2153" s="1265">
        <v>0</v>
      </c>
      <c r="AH2153" s="1265">
        <v>0</v>
      </c>
    </row>
    <row r="2154" spans="1:34" s="445" customFormat="1" ht="14.25" customHeight="1">
      <c r="A2154" s="2591"/>
      <c r="B2154" s="2591"/>
      <c r="C2154" s="2597"/>
      <c r="D2154" s="2597"/>
      <c r="E2154" s="2597"/>
      <c r="F2154" s="2597"/>
      <c r="G2154" s="1268" t="s">
        <v>4390</v>
      </c>
      <c r="H2154" s="1265">
        <v>10</v>
      </c>
      <c r="I2154" s="1265">
        <v>0</v>
      </c>
      <c r="J2154" s="1265">
        <v>0</v>
      </c>
      <c r="K2154" s="1265">
        <v>0</v>
      </c>
      <c r="L2154" s="1265">
        <v>0</v>
      </c>
      <c r="M2154" s="1265">
        <v>0</v>
      </c>
      <c r="N2154" s="1265">
        <v>0</v>
      </c>
      <c r="O2154" s="1265">
        <v>0</v>
      </c>
      <c r="P2154" s="1265">
        <v>0</v>
      </c>
      <c r="Q2154" s="1265">
        <v>0</v>
      </c>
      <c r="R2154" s="1265">
        <v>0</v>
      </c>
      <c r="S2154" s="1265">
        <v>0</v>
      </c>
      <c r="T2154" s="1265">
        <v>1</v>
      </c>
      <c r="U2154" s="1265">
        <v>1</v>
      </c>
      <c r="V2154" s="1265">
        <v>0</v>
      </c>
      <c r="W2154" s="1265">
        <v>0</v>
      </c>
      <c r="X2154" s="1265">
        <v>0</v>
      </c>
      <c r="Y2154" s="1265">
        <v>0</v>
      </c>
      <c r="Z2154" s="1265">
        <v>2</v>
      </c>
      <c r="AA2154" s="1265">
        <v>0</v>
      </c>
      <c r="AB2154" s="1265">
        <v>0</v>
      </c>
      <c r="AC2154" s="1265">
        <v>0</v>
      </c>
      <c r="AD2154" s="1265">
        <v>4</v>
      </c>
      <c r="AE2154" s="1265">
        <v>2</v>
      </c>
      <c r="AF2154" s="1265">
        <v>0</v>
      </c>
      <c r="AG2154" s="1265">
        <v>0</v>
      </c>
      <c r="AH2154" s="1265">
        <v>0</v>
      </c>
    </row>
    <row r="2155" spans="1:34" s="447" customFormat="1" ht="14.25" customHeight="1">
      <c r="A2155" s="2591"/>
      <c r="B2155" s="2591"/>
      <c r="C2155" s="2597"/>
      <c r="D2155" s="2597"/>
      <c r="E2155" s="2597"/>
      <c r="F2155" s="2597"/>
      <c r="G2155" s="1268" t="s">
        <v>4368</v>
      </c>
      <c r="H2155" s="1265">
        <v>7</v>
      </c>
      <c r="I2155" s="1265">
        <v>0</v>
      </c>
      <c r="J2155" s="1265">
        <v>0</v>
      </c>
      <c r="K2155" s="1265">
        <v>0</v>
      </c>
      <c r="L2155" s="1265">
        <v>0</v>
      </c>
      <c r="M2155" s="1265">
        <v>0</v>
      </c>
      <c r="N2155" s="1265">
        <v>0</v>
      </c>
      <c r="O2155" s="1265">
        <v>0</v>
      </c>
      <c r="P2155" s="1265">
        <v>0</v>
      </c>
      <c r="Q2155" s="1265">
        <v>0</v>
      </c>
      <c r="R2155" s="1265">
        <v>0</v>
      </c>
      <c r="S2155" s="1265">
        <v>0</v>
      </c>
      <c r="T2155" s="1265">
        <v>0</v>
      </c>
      <c r="U2155" s="1265">
        <v>0</v>
      </c>
      <c r="V2155" s="1265">
        <v>0</v>
      </c>
      <c r="W2155" s="1265">
        <v>1</v>
      </c>
      <c r="X2155" s="1265">
        <v>0</v>
      </c>
      <c r="Y2155" s="1265">
        <v>0</v>
      </c>
      <c r="Z2155" s="1265">
        <v>0</v>
      </c>
      <c r="AA2155" s="1265">
        <v>1</v>
      </c>
      <c r="AB2155" s="1265">
        <v>0</v>
      </c>
      <c r="AC2155" s="1265">
        <v>0</v>
      </c>
      <c r="AD2155" s="1265">
        <v>2</v>
      </c>
      <c r="AE2155" s="1265">
        <v>2</v>
      </c>
      <c r="AF2155" s="1265">
        <v>1</v>
      </c>
      <c r="AG2155" s="1265">
        <v>0</v>
      </c>
      <c r="AH2155" s="1265">
        <v>0</v>
      </c>
    </row>
    <row r="2156" spans="1:34" s="445" customFormat="1" ht="14.25" customHeight="1">
      <c r="A2156" s="2591" t="s">
        <v>2516</v>
      </c>
      <c r="B2156" s="2591"/>
      <c r="C2156" s="2597" t="s">
        <v>2517</v>
      </c>
      <c r="D2156" s="2597"/>
      <c r="E2156" s="2597"/>
      <c r="F2156" s="2597"/>
      <c r="G2156" s="1268" t="s">
        <v>4373</v>
      </c>
      <c r="H2156" s="1265">
        <v>5</v>
      </c>
      <c r="I2156" s="1265">
        <v>0</v>
      </c>
      <c r="J2156" s="1265">
        <v>0</v>
      </c>
      <c r="K2156" s="1265">
        <v>0</v>
      </c>
      <c r="L2156" s="1265">
        <v>0</v>
      </c>
      <c r="M2156" s="1265">
        <v>0</v>
      </c>
      <c r="N2156" s="1265">
        <v>0</v>
      </c>
      <c r="O2156" s="1265">
        <v>0</v>
      </c>
      <c r="P2156" s="1265">
        <v>0</v>
      </c>
      <c r="Q2156" s="1265">
        <v>0</v>
      </c>
      <c r="R2156" s="1265">
        <v>0</v>
      </c>
      <c r="S2156" s="1265">
        <v>0</v>
      </c>
      <c r="T2156" s="1265">
        <v>0</v>
      </c>
      <c r="U2156" s="1265">
        <v>1</v>
      </c>
      <c r="V2156" s="1265">
        <v>0</v>
      </c>
      <c r="W2156" s="1265">
        <v>1</v>
      </c>
      <c r="X2156" s="1265">
        <v>0</v>
      </c>
      <c r="Y2156" s="1265">
        <v>0</v>
      </c>
      <c r="Z2156" s="1265">
        <v>1</v>
      </c>
      <c r="AA2156" s="1265">
        <v>0</v>
      </c>
      <c r="AB2156" s="1265">
        <v>0</v>
      </c>
      <c r="AC2156" s="1265">
        <v>0</v>
      </c>
      <c r="AD2156" s="1265">
        <v>1</v>
      </c>
      <c r="AE2156" s="1265">
        <v>1</v>
      </c>
      <c r="AF2156" s="1265">
        <v>0</v>
      </c>
      <c r="AG2156" s="1265">
        <v>0</v>
      </c>
      <c r="AH2156" s="1265">
        <v>0</v>
      </c>
    </row>
    <row r="2157" spans="1:34" s="445" customFormat="1" ht="14.25" customHeight="1">
      <c r="A2157" s="2591"/>
      <c r="B2157" s="2591"/>
      <c r="C2157" s="2597"/>
      <c r="D2157" s="2597"/>
      <c r="E2157" s="2597"/>
      <c r="F2157" s="2597"/>
      <c r="G2157" s="1268" t="s">
        <v>1618</v>
      </c>
      <c r="H2157" s="1265">
        <v>2</v>
      </c>
      <c r="I2157" s="1265">
        <v>0</v>
      </c>
      <c r="J2157" s="1265">
        <v>0</v>
      </c>
      <c r="K2157" s="1265">
        <v>0</v>
      </c>
      <c r="L2157" s="1265">
        <v>0</v>
      </c>
      <c r="M2157" s="1265">
        <v>0</v>
      </c>
      <c r="N2157" s="1265">
        <v>0</v>
      </c>
      <c r="O2157" s="1265">
        <v>0</v>
      </c>
      <c r="P2157" s="1265">
        <v>0</v>
      </c>
      <c r="Q2157" s="1265">
        <v>0</v>
      </c>
      <c r="R2157" s="1265">
        <v>0</v>
      </c>
      <c r="S2157" s="1265">
        <v>0</v>
      </c>
      <c r="T2157" s="1265">
        <v>0</v>
      </c>
      <c r="U2157" s="1265">
        <v>1</v>
      </c>
      <c r="V2157" s="1265">
        <v>0</v>
      </c>
      <c r="W2157" s="1265">
        <v>0</v>
      </c>
      <c r="X2157" s="1265">
        <v>0</v>
      </c>
      <c r="Y2157" s="1265">
        <v>0</v>
      </c>
      <c r="Z2157" s="1265">
        <v>1</v>
      </c>
      <c r="AA2157" s="1265">
        <v>0</v>
      </c>
      <c r="AB2157" s="1265">
        <v>0</v>
      </c>
      <c r="AC2157" s="1265">
        <v>0</v>
      </c>
      <c r="AD2157" s="1265">
        <v>0</v>
      </c>
      <c r="AE2157" s="1265">
        <v>0</v>
      </c>
      <c r="AF2157" s="1265">
        <v>0</v>
      </c>
      <c r="AG2157" s="1265">
        <v>0</v>
      </c>
      <c r="AH2157" s="1265">
        <v>0</v>
      </c>
    </row>
    <row r="2158" spans="1:34" s="445" customFormat="1" ht="14.25" customHeight="1">
      <c r="A2158" s="2591"/>
      <c r="B2158" s="2591"/>
      <c r="C2158" s="2597"/>
      <c r="D2158" s="2597"/>
      <c r="E2158" s="2597"/>
      <c r="F2158" s="2597"/>
      <c r="G2158" s="1268" t="s">
        <v>1619</v>
      </c>
      <c r="H2158" s="1265">
        <v>3</v>
      </c>
      <c r="I2158" s="1265">
        <v>0</v>
      </c>
      <c r="J2158" s="1265">
        <v>0</v>
      </c>
      <c r="K2158" s="1265">
        <v>0</v>
      </c>
      <c r="L2158" s="1265">
        <v>0</v>
      </c>
      <c r="M2158" s="1265">
        <v>0</v>
      </c>
      <c r="N2158" s="1265">
        <v>0</v>
      </c>
      <c r="O2158" s="1265">
        <v>0</v>
      </c>
      <c r="P2158" s="1265">
        <v>0</v>
      </c>
      <c r="Q2158" s="1265">
        <v>0</v>
      </c>
      <c r="R2158" s="1265">
        <v>0</v>
      </c>
      <c r="S2158" s="1265">
        <v>0</v>
      </c>
      <c r="T2158" s="1265">
        <v>0</v>
      </c>
      <c r="U2158" s="1265">
        <v>0</v>
      </c>
      <c r="V2158" s="1265">
        <v>0</v>
      </c>
      <c r="W2158" s="1265">
        <v>1</v>
      </c>
      <c r="X2158" s="1265">
        <v>0</v>
      </c>
      <c r="Y2158" s="1265">
        <v>0</v>
      </c>
      <c r="Z2158" s="1265">
        <v>0</v>
      </c>
      <c r="AA2158" s="1265">
        <v>0</v>
      </c>
      <c r="AB2158" s="1265">
        <v>0</v>
      </c>
      <c r="AC2158" s="1265">
        <v>0</v>
      </c>
      <c r="AD2158" s="1265">
        <v>1</v>
      </c>
      <c r="AE2158" s="1265">
        <v>1</v>
      </c>
      <c r="AF2158" s="1265">
        <v>0</v>
      </c>
      <c r="AG2158" s="1265">
        <v>0</v>
      </c>
      <c r="AH2158" s="1265">
        <v>0</v>
      </c>
    </row>
    <row r="2159" spans="1:34" s="445" customFormat="1" ht="14.25" customHeight="1">
      <c r="A2159" s="2591" t="s">
        <v>2518</v>
      </c>
      <c r="B2159" s="2591"/>
      <c r="C2159" s="2596" t="s">
        <v>4727</v>
      </c>
      <c r="D2159" s="2596"/>
      <c r="E2159" s="2596"/>
      <c r="F2159" s="2596"/>
      <c r="G2159" s="1268" t="s">
        <v>1617</v>
      </c>
      <c r="H2159" s="1264">
        <v>5</v>
      </c>
      <c r="I2159" s="1265">
        <v>0</v>
      </c>
      <c r="J2159" s="1265">
        <v>0</v>
      </c>
      <c r="K2159" s="1265">
        <v>0</v>
      </c>
      <c r="L2159" s="1265">
        <v>0</v>
      </c>
      <c r="M2159" s="1265">
        <v>0</v>
      </c>
      <c r="N2159" s="1265">
        <v>0</v>
      </c>
      <c r="O2159" s="1265">
        <v>0</v>
      </c>
      <c r="P2159" s="1265">
        <v>0</v>
      </c>
      <c r="Q2159" s="1265">
        <v>0</v>
      </c>
      <c r="R2159" s="1265">
        <v>0</v>
      </c>
      <c r="S2159" s="1265">
        <v>0</v>
      </c>
      <c r="T2159" s="1265">
        <v>0</v>
      </c>
      <c r="U2159" s="1265">
        <v>0</v>
      </c>
      <c r="V2159" s="1265">
        <v>0</v>
      </c>
      <c r="W2159" s="1265">
        <v>0</v>
      </c>
      <c r="X2159" s="1265">
        <v>0</v>
      </c>
      <c r="Y2159" s="1265">
        <v>0</v>
      </c>
      <c r="Z2159" s="1265">
        <v>0</v>
      </c>
      <c r="AA2159" s="1265">
        <v>1</v>
      </c>
      <c r="AB2159" s="1265">
        <v>0</v>
      </c>
      <c r="AC2159" s="1265">
        <v>0</v>
      </c>
      <c r="AD2159" s="1265">
        <v>3</v>
      </c>
      <c r="AE2159" s="1265">
        <v>1</v>
      </c>
      <c r="AF2159" s="1265">
        <v>0</v>
      </c>
      <c r="AG2159" s="1265">
        <v>0</v>
      </c>
      <c r="AH2159" s="1265">
        <v>0</v>
      </c>
    </row>
    <row r="2160" spans="1:34" s="445" customFormat="1" ht="14.25" customHeight="1">
      <c r="A2160" s="2591"/>
      <c r="B2160" s="2591"/>
      <c r="C2160" s="2596"/>
      <c r="D2160" s="2596"/>
      <c r="E2160" s="2596"/>
      <c r="F2160" s="2596"/>
      <c r="G2160" s="1268" t="s">
        <v>4366</v>
      </c>
      <c r="H2160" s="1264">
        <v>4</v>
      </c>
      <c r="I2160" s="1265">
        <v>0</v>
      </c>
      <c r="J2160" s="1265">
        <v>0</v>
      </c>
      <c r="K2160" s="1265">
        <v>0</v>
      </c>
      <c r="L2160" s="1265">
        <v>0</v>
      </c>
      <c r="M2160" s="1265">
        <v>0</v>
      </c>
      <c r="N2160" s="1265">
        <v>0</v>
      </c>
      <c r="O2160" s="1265">
        <v>0</v>
      </c>
      <c r="P2160" s="1265">
        <v>0</v>
      </c>
      <c r="Q2160" s="1265">
        <v>0</v>
      </c>
      <c r="R2160" s="1265">
        <v>0</v>
      </c>
      <c r="S2160" s="1265">
        <v>0</v>
      </c>
      <c r="T2160" s="1265">
        <v>0</v>
      </c>
      <c r="U2160" s="1265">
        <v>0</v>
      </c>
      <c r="V2160" s="1265">
        <v>0</v>
      </c>
      <c r="W2160" s="1265">
        <v>0</v>
      </c>
      <c r="X2160" s="1265">
        <v>0</v>
      </c>
      <c r="Y2160" s="1265">
        <v>0</v>
      </c>
      <c r="Z2160" s="1265">
        <v>0</v>
      </c>
      <c r="AA2160" s="1265">
        <v>0</v>
      </c>
      <c r="AB2160" s="1265">
        <v>0</v>
      </c>
      <c r="AC2160" s="1265">
        <v>0</v>
      </c>
      <c r="AD2160" s="1265">
        <v>3</v>
      </c>
      <c r="AE2160" s="1265">
        <v>1</v>
      </c>
      <c r="AF2160" s="1265">
        <v>0</v>
      </c>
      <c r="AG2160" s="1265">
        <v>0</v>
      </c>
      <c r="AH2160" s="1265">
        <v>0</v>
      </c>
    </row>
    <row r="2161" spans="1:34" s="445" customFormat="1" ht="14.25" customHeight="1">
      <c r="A2161" s="2591"/>
      <c r="B2161" s="2591"/>
      <c r="C2161" s="2596"/>
      <c r="D2161" s="2596"/>
      <c r="E2161" s="2596"/>
      <c r="F2161" s="2596"/>
      <c r="G2161" s="1268" t="s">
        <v>4142</v>
      </c>
      <c r="H2161" s="1264">
        <v>1</v>
      </c>
      <c r="I2161" s="1265">
        <v>0</v>
      </c>
      <c r="J2161" s="1265">
        <v>0</v>
      </c>
      <c r="K2161" s="1265">
        <v>0</v>
      </c>
      <c r="L2161" s="1265">
        <v>0</v>
      </c>
      <c r="M2161" s="1265">
        <v>0</v>
      </c>
      <c r="N2161" s="1265">
        <v>0</v>
      </c>
      <c r="O2161" s="1265">
        <v>0</v>
      </c>
      <c r="P2161" s="1265">
        <v>0</v>
      </c>
      <c r="Q2161" s="1265">
        <v>0</v>
      </c>
      <c r="R2161" s="1265">
        <v>0</v>
      </c>
      <c r="S2161" s="1265">
        <v>0</v>
      </c>
      <c r="T2161" s="1265">
        <v>0</v>
      </c>
      <c r="U2161" s="1265">
        <v>0</v>
      </c>
      <c r="V2161" s="1265">
        <v>0</v>
      </c>
      <c r="W2161" s="1265">
        <v>0</v>
      </c>
      <c r="X2161" s="1265">
        <v>0</v>
      </c>
      <c r="Y2161" s="1265">
        <v>0</v>
      </c>
      <c r="Z2161" s="1265">
        <v>0</v>
      </c>
      <c r="AA2161" s="1265">
        <v>1</v>
      </c>
      <c r="AB2161" s="1265">
        <v>0</v>
      </c>
      <c r="AC2161" s="1265">
        <v>0</v>
      </c>
      <c r="AD2161" s="1265">
        <v>0</v>
      </c>
      <c r="AE2161" s="1265">
        <v>0</v>
      </c>
      <c r="AF2161" s="1265">
        <v>0</v>
      </c>
      <c r="AG2161" s="1265">
        <v>0</v>
      </c>
      <c r="AH2161" s="1265">
        <v>0</v>
      </c>
    </row>
    <row r="2162" spans="1:34" s="445" customFormat="1" ht="14.25" customHeight="1">
      <c r="A2162" s="2591" t="s">
        <v>2519</v>
      </c>
      <c r="B2162" s="2591"/>
      <c r="C2162" s="2596" t="s">
        <v>4728</v>
      </c>
      <c r="D2162" s="2596"/>
      <c r="E2162" s="2596"/>
      <c r="F2162" s="2596"/>
      <c r="G2162" s="1268" t="s">
        <v>1617</v>
      </c>
      <c r="H2162" s="1265">
        <v>7</v>
      </c>
      <c r="I2162" s="1265">
        <v>0</v>
      </c>
      <c r="J2162" s="1265">
        <v>0</v>
      </c>
      <c r="K2162" s="1265">
        <v>0</v>
      </c>
      <c r="L2162" s="1265">
        <v>0</v>
      </c>
      <c r="M2162" s="1265">
        <v>0</v>
      </c>
      <c r="N2162" s="1265">
        <v>0</v>
      </c>
      <c r="O2162" s="1265">
        <v>0</v>
      </c>
      <c r="P2162" s="1265">
        <v>0</v>
      </c>
      <c r="Q2162" s="1265">
        <v>0</v>
      </c>
      <c r="R2162" s="1265">
        <v>0</v>
      </c>
      <c r="S2162" s="1265">
        <v>0</v>
      </c>
      <c r="T2162" s="1265">
        <v>1</v>
      </c>
      <c r="U2162" s="1265">
        <v>0</v>
      </c>
      <c r="V2162" s="1265">
        <v>0</v>
      </c>
      <c r="W2162" s="1265">
        <v>0</v>
      </c>
      <c r="X2162" s="1265">
        <v>0</v>
      </c>
      <c r="Y2162" s="1265">
        <v>0</v>
      </c>
      <c r="Z2162" s="1265">
        <v>1</v>
      </c>
      <c r="AA2162" s="1265">
        <v>0</v>
      </c>
      <c r="AB2162" s="1265">
        <v>0</v>
      </c>
      <c r="AC2162" s="1265">
        <v>0</v>
      </c>
      <c r="AD2162" s="1265">
        <v>2</v>
      </c>
      <c r="AE2162" s="1265">
        <v>2</v>
      </c>
      <c r="AF2162" s="1265">
        <v>1</v>
      </c>
      <c r="AG2162" s="1265">
        <v>0</v>
      </c>
      <c r="AH2162" s="1265">
        <v>0</v>
      </c>
    </row>
    <row r="2163" spans="1:34" s="445" customFormat="1" ht="14.25" customHeight="1">
      <c r="A2163" s="2591"/>
      <c r="B2163" s="2591"/>
      <c r="C2163" s="2596"/>
      <c r="D2163" s="2596"/>
      <c r="E2163" s="2596"/>
      <c r="F2163" s="2596"/>
      <c r="G2163" s="1268" t="s">
        <v>4141</v>
      </c>
      <c r="H2163" s="1265">
        <v>4</v>
      </c>
      <c r="I2163" s="1265">
        <v>0</v>
      </c>
      <c r="J2163" s="1265">
        <v>0</v>
      </c>
      <c r="K2163" s="1265">
        <v>0</v>
      </c>
      <c r="L2163" s="1265">
        <v>0</v>
      </c>
      <c r="M2163" s="1265">
        <v>0</v>
      </c>
      <c r="N2163" s="1265">
        <v>0</v>
      </c>
      <c r="O2163" s="1265">
        <v>0</v>
      </c>
      <c r="P2163" s="1265">
        <v>0</v>
      </c>
      <c r="Q2163" s="1265">
        <v>0</v>
      </c>
      <c r="R2163" s="1265">
        <v>0</v>
      </c>
      <c r="S2163" s="1265">
        <v>0</v>
      </c>
      <c r="T2163" s="1265">
        <v>1</v>
      </c>
      <c r="U2163" s="1265">
        <v>0</v>
      </c>
      <c r="V2163" s="1265">
        <v>0</v>
      </c>
      <c r="W2163" s="1265">
        <v>0</v>
      </c>
      <c r="X2163" s="1265">
        <v>0</v>
      </c>
      <c r="Y2163" s="1265">
        <v>0</v>
      </c>
      <c r="Z2163" s="1265">
        <v>1</v>
      </c>
      <c r="AA2163" s="1265">
        <v>0</v>
      </c>
      <c r="AB2163" s="1265">
        <v>0</v>
      </c>
      <c r="AC2163" s="1265">
        <v>0</v>
      </c>
      <c r="AD2163" s="1265">
        <v>1</v>
      </c>
      <c r="AE2163" s="1265">
        <v>1</v>
      </c>
      <c r="AF2163" s="1265">
        <v>0</v>
      </c>
      <c r="AG2163" s="1265">
        <v>0</v>
      </c>
      <c r="AH2163" s="1265">
        <v>0</v>
      </c>
    </row>
    <row r="2164" spans="1:34" s="445" customFormat="1" ht="14.25" customHeight="1">
      <c r="A2164" s="2591"/>
      <c r="B2164" s="2591"/>
      <c r="C2164" s="2596"/>
      <c r="D2164" s="2596"/>
      <c r="E2164" s="2596"/>
      <c r="F2164" s="2596"/>
      <c r="G2164" s="1268" t="s">
        <v>4387</v>
      </c>
      <c r="H2164" s="1265">
        <v>3</v>
      </c>
      <c r="I2164" s="1265">
        <v>0</v>
      </c>
      <c r="J2164" s="1265">
        <v>0</v>
      </c>
      <c r="K2164" s="1265">
        <v>0</v>
      </c>
      <c r="L2164" s="1265">
        <v>0</v>
      </c>
      <c r="M2164" s="1265">
        <v>0</v>
      </c>
      <c r="N2164" s="1265">
        <v>0</v>
      </c>
      <c r="O2164" s="1265">
        <v>0</v>
      </c>
      <c r="P2164" s="1265">
        <v>0</v>
      </c>
      <c r="Q2164" s="1265">
        <v>0</v>
      </c>
      <c r="R2164" s="1265">
        <v>0</v>
      </c>
      <c r="S2164" s="1265">
        <v>0</v>
      </c>
      <c r="T2164" s="1265">
        <v>0</v>
      </c>
      <c r="U2164" s="1265">
        <v>0</v>
      </c>
      <c r="V2164" s="1265">
        <v>0</v>
      </c>
      <c r="W2164" s="1265">
        <v>0</v>
      </c>
      <c r="X2164" s="1265">
        <v>0</v>
      </c>
      <c r="Y2164" s="1265">
        <v>0</v>
      </c>
      <c r="Z2164" s="1265">
        <v>0</v>
      </c>
      <c r="AA2164" s="1265">
        <v>0</v>
      </c>
      <c r="AB2164" s="1265">
        <v>0</v>
      </c>
      <c r="AC2164" s="1265">
        <v>0</v>
      </c>
      <c r="AD2164" s="1265">
        <v>1</v>
      </c>
      <c r="AE2164" s="1265">
        <v>1</v>
      </c>
      <c r="AF2164" s="1265">
        <v>1</v>
      </c>
      <c r="AG2164" s="1265">
        <v>0</v>
      </c>
      <c r="AH2164" s="1265">
        <v>0</v>
      </c>
    </row>
    <row r="2165" spans="1:34" s="445" customFormat="1" ht="14.25" customHeight="1">
      <c r="A2165" s="2591" t="s">
        <v>2520</v>
      </c>
      <c r="B2165" s="2591"/>
      <c r="C2165" s="2596" t="s">
        <v>2521</v>
      </c>
      <c r="D2165" s="2596"/>
      <c r="E2165" s="2596"/>
      <c r="F2165" s="2596"/>
      <c r="G2165" s="1268" t="s">
        <v>1617</v>
      </c>
      <c r="H2165" s="1265">
        <v>76</v>
      </c>
      <c r="I2165" s="1265">
        <v>0</v>
      </c>
      <c r="J2165" s="1265">
        <v>1</v>
      </c>
      <c r="K2165" s="1265">
        <v>0</v>
      </c>
      <c r="L2165" s="1265">
        <v>0</v>
      </c>
      <c r="M2165" s="1265">
        <v>0</v>
      </c>
      <c r="N2165" s="1265">
        <v>1</v>
      </c>
      <c r="O2165" s="1265">
        <v>0</v>
      </c>
      <c r="P2165" s="1265">
        <v>0</v>
      </c>
      <c r="Q2165" s="1265">
        <v>0</v>
      </c>
      <c r="R2165" s="1265">
        <v>3</v>
      </c>
      <c r="S2165" s="1265">
        <v>0</v>
      </c>
      <c r="T2165" s="1265">
        <v>2</v>
      </c>
      <c r="U2165" s="1265">
        <v>0</v>
      </c>
      <c r="V2165" s="1265">
        <v>1</v>
      </c>
      <c r="W2165" s="1265">
        <v>2</v>
      </c>
      <c r="X2165" s="1265">
        <v>3</v>
      </c>
      <c r="Y2165" s="1265">
        <v>4</v>
      </c>
      <c r="Z2165" s="1265">
        <v>3</v>
      </c>
      <c r="AA2165" s="1265">
        <v>5</v>
      </c>
      <c r="AB2165" s="1265">
        <v>7</v>
      </c>
      <c r="AC2165" s="1265">
        <v>8</v>
      </c>
      <c r="AD2165" s="1265">
        <v>18</v>
      </c>
      <c r="AE2165" s="1265">
        <v>9</v>
      </c>
      <c r="AF2165" s="1265">
        <v>8</v>
      </c>
      <c r="AG2165" s="1265">
        <v>1</v>
      </c>
      <c r="AH2165" s="1265">
        <v>0</v>
      </c>
    </row>
    <row r="2166" spans="1:34" s="445" customFormat="1" ht="14.25" customHeight="1">
      <c r="A2166" s="2591"/>
      <c r="B2166" s="2591"/>
      <c r="C2166" s="2596"/>
      <c r="D2166" s="2596"/>
      <c r="E2166" s="2596"/>
      <c r="F2166" s="2596"/>
      <c r="G2166" s="1268" t="s">
        <v>4147</v>
      </c>
      <c r="H2166" s="1265">
        <v>50</v>
      </c>
      <c r="I2166" s="1265">
        <v>0</v>
      </c>
      <c r="J2166" s="1265">
        <v>0</v>
      </c>
      <c r="K2166" s="1265">
        <v>0</v>
      </c>
      <c r="L2166" s="1265">
        <v>0</v>
      </c>
      <c r="M2166" s="1265">
        <v>0</v>
      </c>
      <c r="N2166" s="1265">
        <v>1</v>
      </c>
      <c r="O2166" s="1265">
        <v>0</v>
      </c>
      <c r="P2166" s="1265">
        <v>0</v>
      </c>
      <c r="Q2166" s="1265">
        <v>0</v>
      </c>
      <c r="R2166" s="1265">
        <v>3</v>
      </c>
      <c r="S2166" s="1265">
        <v>0</v>
      </c>
      <c r="T2166" s="1265">
        <v>2</v>
      </c>
      <c r="U2166" s="1265">
        <v>0</v>
      </c>
      <c r="V2166" s="1265">
        <v>1</v>
      </c>
      <c r="W2166" s="1265">
        <v>2</v>
      </c>
      <c r="X2166" s="1265">
        <v>2</v>
      </c>
      <c r="Y2166" s="1265">
        <v>4</v>
      </c>
      <c r="Z2166" s="1265">
        <v>2</v>
      </c>
      <c r="AA2166" s="1265">
        <v>4</v>
      </c>
      <c r="AB2166" s="1265">
        <v>2</v>
      </c>
      <c r="AC2166" s="1265">
        <v>7</v>
      </c>
      <c r="AD2166" s="1265">
        <v>9</v>
      </c>
      <c r="AE2166" s="1265">
        <v>7</v>
      </c>
      <c r="AF2166" s="1265">
        <v>4</v>
      </c>
      <c r="AG2166" s="1265">
        <v>0</v>
      </c>
      <c r="AH2166" s="1265">
        <v>0</v>
      </c>
    </row>
    <row r="2167" spans="1:34" s="445" customFormat="1" ht="14.25" customHeight="1">
      <c r="A2167" s="2591"/>
      <c r="B2167" s="2591"/>
      <c r="C2167" s="2596"/>
      <c r="D2167" s="2596"/>
      <c r="E2167" s="2596"/>
      <c r="F2167" s="2596"/>
      <c r="G2167" s="1268" t="s">
        <v>1619</v>
      </c>
      <c r="H2167" s="1265">
        <v>26</v>
      </c>
      <c r="I2167" s="1265">
        <v>0</v>
      </c>
      <c r="J2167" s="1265">
        <v>1</v>
      </c>
      <c r="K2167" s="1265">
        <v>0</v>
      </c>
      <c r="L2167" s="1265">
        <v>0</v>
      </c>
      <c r="M2167" s="1265">
        <v>0</v>
      </c>
      <c r="N2167" s="1265">
        <v>0</v>
      </c>
      <c r="O2167" s="1265">
        <v>0</v>
      </c>
      <c r="P2167" s="1265">
        <v>0</v>
      </c>
      <c r="Q2167" s="1265">
        <v>0</v>
      </c>
      <c r="R2167" s="1265">
        <v>0</v>
      </c>
      <c r="S2167" s="1265">
        <v>0</v>
      </c>
      <c r="T2167" s="1265">
        <v>0</v>
      </c>
      <c r="U2167" s="1265">
        <v>0</v>
      </c>
      <c r="V2167" s="1265">
        <v>0</v>
      </c>
      <c r="W2167" s="1265">
        <v>0</v>
      </c>
      <c r="X2167" s="1265">
        <v>1</v>
      </c>
      <c r="Y2167" s="1265">
        <v>0</v>
      </c>
      <c r="Z2167" s="1265">
        <v>1</v>
      </c>
      <c r="AA2167" s="1265">
        <v>1</v>
      </c>
      <c r="AB2167" s="1265">
        <v>5</v>
      </c>
      <c r="AC2167" s="1265">
        <v>1</v>
      </c>
      <c r="AD2167" s="1265">
        <v>9</v>
      </c>
      <c r="AE2167" s="1265">
        <v>2</v>
      </c>
      <c r="AF2167" s="1265">
        <v>4</v>
      </c>
      <c r="AG2167" s="1265">
        <v>1</v>
      </c>
      <c r="AH2167" s="1265">
        <v>0</v>
      </c>
    </row>
    <row r="2168" spans="1:34" s="445" customFormat="1" ht="14.25" customHeight="1">
      <c r="A2168" s="2591" t="s">
        <v>2522</v>
      </c>
      <c r="B2168" s="2591"/>
      <c r="C2168" s="2596" t="s">
        <v>2523</v>
      </c>
      <c r="D2168" s="2596"/>
      <c r="E2168" s="2596"/>
      <c r="F2168" s="2596"/>
      <c r="G2168" s="1268" t="s">
        <v>4373</v>
      </c>
      <c r="H2168" s="1264">
        <v>24</v>
      </c>
      <c r="I2168" s="1265">
        <v>0</v>
      </c>
      <c r="J2168" s="1265">
        <v>0</v>
      </c>
      <c r="K2168" s="1265">
        <v>0</v>
      </c>
      <c r="L2168" s="1265">
        <v>0</v>
      </c>
      <c r="M2168" s="1265">
        <v>0</v>
      </c>
      <c r="N2168" s="1265">
        <v>0</v>
      </c>
      <c r="O2168" s="1265">
        <v>0</v>
      </c>
      <c r="P2168" s="1265">
        <v>0</v>
      </c>
      <c r="Q2168" s="1265">
        <v>0</v>
      </c>
      <c r="R2168" s="1265">
        <v>0</v>
      </c>
      <c r="S2168" s="1265">
        <v>0</v>
      </c>
      <c r="T2168" s="1265">
        <v>0</v>
      </c>
      <c r="U2168" s="1265">
        <v>0</v>
      </c>
      <c r="V2168" s="1265">
        <v>0</v>
      </c>
      <c r="W2168" s="1265">
        <v>0</v>
      </c>
      <c r="X2168" s="1265">
        <v>0</v>
      </c>
      <c r="Y2168" s="1265">
        <v>2</v>
      </c>
      <c r="Z2168" s="1265">
        <v>1</v>
      </c>
      <c r="AA2168" s="1265">
        <v>2</v>
      </c>
      <c r="AB2168" s="1265">
        <v>3</v>
      </c>
      <c r="AC2168" s="1265">
        <v>2</v>
      </c>
      <c r="AD2168" s="1265">
        <v>9</v>
      </c>
      <c r="AE2168" s="1265">
        <v>3</v>
      </c>
      <c r="AF2168" s="1265">
        <v>1</v>
      </c>
      <c r="AG2168" s="1265">
        <v>1</v>
      </c>
      <c r="AH2168" s="1265">
        <v>0</v>
      </c>
    </row>
    <row r="2169" spans="1:34" s="445" customFormat="1" ht="14.25" customHeight="1">
      <c r="A2169" s="2591"/>
      <c r="B2169" s="2591"/>
      <c r="C2169" s="2596"/>
      <c r="D2169" s="2596"/>
      <c r="E2169" s="2596"/>
      <c r="F2169" s="2596"/>
      <c r="G2169" s="1268" t="s">
        <v>1618</v>
      </c>
      <c r="H2169" s="1264">
        <v>14</v>
      </c>
      <c r="I2169" s="1265">
        <v>0</v>
      </c>
      <c r="J2169" s="1265">
        <v>0</v>
      </c>
      <c r="K2169" s="1265">
        <v>0</v>
      </c>
      <c r="L2169" s="1265">
        <v>0</v>
      </c>
      <c r="M2169" s="1265">
        <v>0</v>
      </c>
      <c r="N2169" s="1265">
        <v>0</v>
      </c>
      <c r="O2169" s="1265">
        <v>0</v>
      </c>
      <c r="P2169" s="1265">
        <v>0</v>
      </c>
      <c r="Q2169" s="1265">
        <v>0</v>
      </c>
      <c r="R2169" s="1265">
        <v>0</v>
      </c>
      <c r="S2169" s="1265">
        <v>0</v>
      </c>
      <c r="T2169" s="1265">
        <v>0</v>
      </c>
      <c r="U2169" s="1265">
        <v>0</v>
      </c>
      <c r="V2169" s="1265">
        <v>0</v>
      </c>
      <c r="W2169" s="1265">
        <v>0</v>
      </c>
      <c r="X2169" s="1265">
        <v>0</v>
      </c>
      <c r="Y2169" s="1265">
        <v>2</v>
      </c>
      <c r="Z2169" s="1265">
        <v>1</v>
      </c>
      <c r="AA2169" s="1265">
        <v>1</v>
      </c>
      <c r="AB2169" s="1265">
        <v>1</v>
      </c>
      <c r="AC2169" s="1265">
        <v>2</v>
      </c>
      <c r="AD2169" s="1265">
        <v>4</v>
      </c>
      <c r="AE2169" s="1265">
        <v>2</v>
      </c>
      <c r="AF2169" s="1265">
        <v>1</v>
      </c>
      <c r="AG2169" s="1265">
        <v>0</v>
      </c>
      <c r="AH2169" s="1265">
        <v>0</v>
      </c>
    </row>
    <row r="2170" spans="1:34" s="445" customFormat="1" ht="14.25" customHeight="1">
      <c r="A2170" s="2591"/>
      <c r="B2170" s="2591"/>
      <c r="C2170" s="2596"/>
      <c r="D2170" s="2596"/>
      <c r="E2170" s="2596"/>
      <c r="F2170" s="2596"/>
      <c r="G2170" s="1268" t="s">
        <v>4388</v>
      </c>
      <c r="H2170" s="1264">
        <v>10</v>
      </c>
      <c r="I2170" s="1265">
        <v>0</v>
      </c>
      <c r="J2170" s="1265">
        <v>0</v>
      </c>
      <c r="K2170" s="1265">
        <v>0</v>
      </c>
      <c r="L2170" s="1265">
        <v>0</v>
      </c>
      <c r="M2170" s="1265">
        <v>0</v>
      </c>
      <c r="N2170" s="1265">
        <v>0</v>
      </c>
      <c r="O2170" s="1265">
        <v>0</v>
      </c>
      <c r="P2170" s="1265">
        <v>0</v>
      </c>
      <c r="Q2170" s="1265">
        <v>0</v>
      </c>
      <c r="R2170" s="1265">
        <v>0</v>
      </c>
      <c r="S2170" s="1265">
        <v>0</v>
      </c>
      <c r="T2170" s="1265">
        <v>0</v>
      </c>
      <c r="U2170" s="1265">
        <v>0</v>
      </c>
      <c r="V2170" s="1265">
        <v>0</v>
      </c>
      <c r="W2170" s="1265">
        <v>0</v>
      </c>
      <c r="X2170" s="1265">
        <v>0</v>
      </c>
      <c r="Y2170" s="1265">
        <v>0</v>
      </c>
      <c r="Z2170" s="1265">
        <v>0</v>
      </c>
      <c r="AA2170" s="1265">
        <v>1</v>
      </c>
      <c r="AB2170" s="1265">
        <v>2</v>
      </c>
      <c r="AC2170" s="1265">
        <v>0</v>
      </c>
      <c r="AD2170" s="1265">
        <v>5</v>
      </c>
      <c r="AE2170" s="1265">
        <v>1</v>
      </c>
      <c r="AF2170" s="1265">
        <v>0</v>
      </c>
      <c r="AG2170" s="1265">
        <v>1</v>
      </c>
      <c r="AH2170" s="1265">
        <v>0</v>
      </c>
    </row>
    <row r="2171" spans="1:34" s="445" customFormat="1" ht="14.25" customHeight="1">
      <c r="A2171" s="2591" t="s">
        <v>2524</v>
      </c>
      <c r="B2171" s="2591"/>
      <c r="C2171" s="2596" t="s">
        <v>4729</v>
      </c>
      <c r="D2171" s="2596"/>
      <c r="E2171" s="2596"/>
      <c r="F2171" s="2596"/>
      <c r="G2171" s="1268" t="s">
        <v>4373</v>
      </c>
      <c r="H2171" s="1264">
        <v>1</v>
      </c>
      <c r="I2171" s="1265">
        <v>0</v>
      </c>
      <c r="J2171" s="1265">
        <v>0</v>
      </c>
      <c r="K2171" s="1265">
        <v>0</v>
      </c>
      <c r="L2171" s="1265">
        <v>0</v>
      </c>
      <c r="M2171" s="1265">
        <v>0</v>
      </c>
      <c r="N2171" s="1265">
        <v>0</v>
      </c>
      <c r="O2171" s="1265">
        <v>0</v>
      </c>
      <c r="P2171" s="1265">
        <v>0</v>
      </c>
      <c r="Q2171" s="1265">
        <v>0</v>
      </c>
      <c r="R2171" s="1265">
        <v>0</v>
      </c>
      <c r="S2171" s="1265">
        <v>0</v>
      </c>
      <c r="T2171" s="1265">
        <v>0</v>
      </c>
      <c r="U2171" s="1265">
        <v>0</v>
      </c>
      <c r="V2171" s="1265">
        <v>0</v>
      </c>
      <c r="W2171" s="1265">
        <v>0</v>
      </c>
      <c r="X2171" s="1265">
        <v>0</v>
      </c>
      <c r="Y2171" s="1265">
        <v>0</v>
      </c>
      <c r="Z2171" s="1265">
        <v>0</v>
      </c>
      <c r="AA2171" s="1265">
        <v>0</v>
      </c>
      <c r="AB2171" s="1265">
        <v>0</v>
      </c>
      <c r="AC2171" s="1265">
        <v>0</v>
      </c>
      <c r="AD2171" s="1265">
        <v>1</v>
      </c>
      <c r="AE2171" s="1265">
        <v>0</v>
      </c>
      <c r="AF2171" s="1265">
        <v>0</v>
      </c>
      <c r="AG2171" s="1265">
        <v>0</v>
      </c>
      <c r="AH2171" s="1265">
        <v>0</v>
      </c>
    </row>
    <row r="2172" spans="1:34" s="445" customFormat="1" ht="14.25" customHeight="1">
      <c r="A2172" s="2591"/>
      <c r="B2172" s="2591"/>
      <c r="C2172" s="2596"/>
      <c r="D2172" s="2596"/>
      <c r="E2172" s="2596"/>
      <c r="F2172" s="2596"/>
      <c r="G2172" s="1268" t="s">
        <v>4390</v>
      </c>
      <c r="H2172" s="1264">
        <v>1</v>
      </c>
      <c r="I2172" s="1265">
        <v>0</v>
      </c>
      <c r="J2172" s="1265">
        <v>0</v>
      </c>
      <c r="K2172" s="1265">
        <v>0</v>
      </c>
      <c r="L2172" s="1265">
        <v>0</v>
      </c>
      <c r="M2172" s="1265">
        <v>0</v>
      </c>
      <c r="N2172" s="1265">
        <v>0</v>
      </c>
      <c r="O2172" s="1265">
        <v>0</v>
      </c>
      <c r="P2172" s="1265">
        <v>0</v>
      </c>
      <c r="Q2172" s="1265">
        <v>0</v>
      </c>
      <c r="R2172" s="1265">
        <v>0</v>
      </c>
      <c r="S2172" s="1265">
        <v>0</v>
      </c>
      <c r="T2172" s="1265">
        <v>0</v>
      </c>
      <c r="U2172" s="1265">
        <v>0</v>
      </c>
      <c r="V2172" s="1265">
        <v>0</v>
      </c>
      <c r="W2172" s="1265">
        <v>0</v>
      </c>
      <c r="X2172" s="1265">
        <v>0</v>
      </c>
      <c r="Y2172" s="1265">
        <v>0</v>
      </c>
      <c r="Z2172" s="1265">
        <v>0</v>
      </c>
      <c r="AA2172" s="1265">
        <v>0</v>
      </c>
      <c r="AB2172" s="1265">
        <v>0</v>
      </c>
      <c r="AC2172" s="1265">
        <v>0</v>
      </c>
      <c r="AD2172" s="1265">
        <v>1</v>
      </c>
      <c r="AE2172" s="1265">
        <v>0</v>
      </c>
      <c r="AF2172" s="1265">
        <v>0</v>
      </c>
      <c r="AG2172" s="1265">
        <v>0</v>
      </c>
      <c r="AH2172" s="1265">
        <v>0</v>
      </c>
    </row>
    <row r="2173" spans="1:34" s="445" customFormat="1" ht="14.25" customHeight="1">
      <c r="A2173" s="2591"/>
      <c r="B2173" s="2591"/>
      <c r="C2173" s="2596"/>
      <c r="D2173" s="2596"/>
      <c r="E2173" s="2596"/>
      <c r="F2173" s="2596"/>
      <c r="G2173" s="1268" t="s">
        <v>4377</v>
      </c>
      <c r="H2173" s="1264">
        <v>0</v>
      </c>
      <c r="I2173" s="1265">
        <v>0</v>
      </c>
      <c r="J2173" s="1265">
        <v>0</v>
      </c>
      <c r="K2173" s="1265">
        <v>0</v>
      </c>
      <c r="L2173" s="1265">
        <v>0</v>
      </c>
      <c r="M2173" s="1265">
        <v>0</v>
      </c>
      <c r="N2173" s="1265">
        <v>0</v>
      </c>
      <c r="O2173" s="1265">
        <v>0</v>
      </c>
      <c r="P2173" s="1265">
        <v>0</v>
      </c>
      <c r="Q2173" s="1265">
        <v>0</v>
      </c>
      <c r="R2173" s="1265">
        <v>0</v>
      </c>
      <c r="S2173" s="1265">
        <v>0</v>
      </c>
      <c r="T2173" s="1265">
        <v>0</v>
      </c>
      <c r="U2173" s="1265">
        <v>0</v>
      </c>
      <c r="V2173" s="1265">
        <v>0</v>
      </c>
      <c r="W2173" s="1265">
        <v>0</v>
      </c>
      <c r="X2173" s="1265">
        <v>0</v>
      </c>
      <c r="Y2173" s="1265">
        <v>0</v>
      </c>
      <c r="Z2173" s="1265">
        <v>0</v>
      </c>
      <c r="AA2173" s="1265">
        <v>0</v>
      </c>
      <c r="AB2173" s="1265">
        <v>0</v>
      </c>
      <c r="AC2173" s="1265">
        <v>0</v>
      </c>
      <c r="AD2173" s="1265">
        <v>0</v>
      </c>
      <c r="AE2173" s="1265">
        <v>0</v>
      </c>
      <c r="AF2173" s="1265">
        <v>0</v>
      </c>
      <c r="AG2173" s="1265">
        <v>0</v>
      </c>
      <c r="AH2173" s="1265">
        <v>0</v>
      </c>
    </row>
    <row r="2174" spans="1:34" s="445" customFormat="1" ht="14.25" customHeight="1">
      <c r="A2174" s="2591" t="s">
        <v>2525</v>
      </c>
      <c r="B2174" s="2591"/>
      <c r="C2174" s="2596" t="s">
        <v>4730</v>
      </c>
      <c r="D2174" s="2596"/>
      <c r="E2174" s="2596"/>
      <c r="F2174" s="2596"/>
      <c r="G2174" s="1268" t="s">
        <v>4373</v>
      </c>
      <c r="H2174" s="1264">
        <v>51</v>
      </c>
      <c r="I2174" s="1265">
        <v>0</v>
      </c>
      <c r="J2174" s="1265">
        <v>1</v>
      </c>
      <c r="K2174" s="1265">
        <v>0</v>
      </c>
      <c r="L2174" s="1265">
        <v>0</v>
      </c>
      <c r="M2174" s="1265">
        <v>0</v>
      </c>
      <c r="N2174" s="1265">
        <v>1</v>
      </c>
      <c r="O2174" s="1265">
        <v>0</v>
      </c>
      <c r="P2174" s="1265">
        <v>0</v>
      </c>
      <c r="Q2174" s="1265">
        <v>0</v>
      </c>
      <c r="R2174" s="1265">
        <v>3</v>
      </c>
      <c r="S2174" s="1265">
        <v>0</v>
      </c>
      <c r="T2174" s="1265">
        <v>2</v>
      </c>
      <c r="U2174" s="1265">
        <v>0</v>
      </c>
      <c r="V2174" s="1265">
        <v>1</v>
      </c>
      <c r="W2174" s="1265">
        <v>2</v>
      </c>
      <c r="X2174" s="1265">
        <v>3</v>
      </c>
      <c r="Y2174" s="1265">
        <v>2</v>
      </c>
      <c r="Z2174" s="1265">
        <v>2</v>
      </c>
      <c r="AA2174" s="1265">
        <v>3</v>
      </c>
      <c r="AB2174" s="1265">
        <v>4</v>
      </c>
      <c r="AC2174" s="1265">
        <v>6</v>
      </c>
      <c r="AD2174" s="1265">
        <v>8</v>
      </c>
      <c r="AE2174" s="1265">
        <v>6</v>
      </c>
      <c r="AF2174" s="1265">
        <v>7</v>
      </c>
      <c r="AG2174" s="1265">
        <v>0</v>
      </c>
      <c r="AH2174" s="1265">
        <v>0</v>
      </c>
    </row>
    <row r="2175" spans="1:34" s="445" customFormat="1" ht="14.25" customHeight="1">
      <c r="A2175" s="2591"/>
      <c r="B2175" s="2591"/>
      <c r="C2175" s="2596"/>
      <c r="D2175" s="2596"/>
      <c r="E2175" s="2596"/>
      <c r="F2175" s="2596"/>
      <c r="G2175" s="1268" t="s">
        <v>1618</v>
      </c>
      <c r="H2175" s="1264">
        <v>35</v>
      </c>
      <c r="I2175" s="1265">
        <v>0</v>
      </c>
      <c r="J2175" s="1265">
        <v>0</v>
      </c>
      <c r="K2175" s="1265">
        <v>0</v>
      </c>
      <c r="L2175" s="1265">
        <v>0</v>
      </c>
      <c r="M2175" s="1265">
        <v>0</v>
      </c>
      <c r="N2175" s="1265">
        <v>1</v>
      </c>
      <c r="O2175" s="1265">
        <v>0</v>
      </c>
      <c r="P2175" s="1265">
        <v>0</v>
      </c>
      <c r="Q2175" s="1265">
        <v>0</v>
      </c>
      <c r="R2175" s="1265">
        <v>3</v>
      </c>
      <c r="S2175" s="1265">
        <v>0</v>
      </c>
      <c r="T2175" s="1265">
        <v>2</v>
      </c>
      <c r="U2175" s="1265">
        <v>0</v>
      </c>
      <c r="V2175" s="1265">
        <v>1</v>
      </c>
      <c r="W2175" s="1265">
        <v>2</v>
      </c>
      <c r="X2175" s="1265">
        <v>2</v>
      </c>
      <c r="Y2175" s="1265">
        <v>2</v>
      </c>
      <c r="Z2175" s="1265">
        <v>1</v>
      </c>
      <c r="AA2175" s="1265">
        <v>3</v>
      </c>
      <c r="AB2175" s="1265">
        <v>1</v>
      </c>
      <c r="AC2175" s="1265">
        <v>5</v>
      </c>
      <c r="AD2175" s="1265">
        <v>4</v>
      </c>
      <c r="AE2175" s="1265">
        <v>5</v>
      </c>
      <c r="AF2175" s="1265">
        <v>3</v>
      </c>
      <c r="AG2175" s="1265">
        <v>0</v>
      </c>
      <c r="AH2175" s="1265">
        <v>0</v>
      </c>
    </row>
    <row r="2176" spans="1:34" s="445" customFormat="1" ht="14.25" customHeight="1">
      <c r="A2176" s="2591"/>
      <c r="B2176" s="2591"/>
      <c r="C2176" s="2596"/>
      <c r="D2176" s="2596"/>
      <c r="E2176" s="2596"/>
      <c r="F2176" s="2596"/>
      <c r="G2176" s="1268" t="s">
        <v>1619</v>
      </c>
      <c r="H2176" s="1264">
        <v>16</v>
      </c>
      <c r="I2176" s="1265">
        <v>0</v>
      </c>
      <c r="J2176" s="1265">
        <v>1</v>
      </c>
      <c r="K2176" s="1265">
        <v>0</v>
      </c>
      <c r="L2176" s="1265">
        <v>0</v>
      </c>
      <c r="M2176" s="1265">
        <v>0</v>
      </c>
      <c r="N2176" s="1265">
        <v>0</v>
      </c>
      <c r="O2176" s="1265">
        <v>0</v>
      </c>
      <c r="P2176" s="1265">
        <v>0</v>
      </c>
      <c r="Q2176" s="1265">
        <v>0</v>
      </c>
      <c r="R2176" s="1265">
        <v>0</v>
      </c>
      <c r="S2176" s="1265">
        <v>0</v>
      </c>
      <c r="T2176" s="1265">
        <v>0</v>
      </c>
      <c r="U2176" s="1265">
        <v>0</v>
      </c>
      <c r="V2176" s="1265">
        <v>0</v>
      </c>
      <c r="W2176" s="1265">
        <v>0</v>
      </c>
      <c r="X2176" s="1265">
        <v>1</v>
      </c>
      <c r="Y2176" s="1265">
        <v>0</v>
      </c>
      <c r="Z2176" s="1265">
        <v>1</v>
      </c>
      <c r="AA2176" s="1265">
        <v>0</v>
      </c>
      <c r="AB2176" s="1265">
        <v>3</v>
      </c>
      <c r="AC2176" s="1265">
        <v>1</v>
      </c>
      <c r="AD2176" s="1265">
        <v>4</v>
      </c>
      <c r="AE2176" s="1265">
        <v>1</v>
      </c>
      <c r="AF2176" s="1265">
        <v>4</v>
      </c>
      <c r="AG2176" s="1265">
        <v>0</v>
      </c>
      <c r="AH2176" s="1265">
        <v>0</v>
      </c>
    </row>
    <row r="2177" spans="1:34" s="445" customFormat="1" ht="14.25" customHeight="1">
      <c r="A2177" s="2591" t="s">
        <v>2526</v>
      </c>
      <c r="B2177" s="2591"/>
      <c r="C2177" s="2596" t="s">
        <v>4731</v>
      </c>
      <c r="D2177" s="2596"/>
      <c r="E2177" s="2596"/>
      <c r="F2177" s="2596"/>
      <c r="G2177" s="1268" t="s">
        <v>1617</v>
      </c>
      <c r="H2177" s="1265">
        <v>232</v>
      </c>
      <c r="I2177" s="1265">
        <v>0</v>
      </c>
      <c r="J2177" s="1265">
        <v>0</v>
      </c>
      <c r="K2177" s="1265">
        <v>0</v>
      </c>
      <c r="L2177" s="1265">
        <v>0</v>
      </c>
      <c r="M2177" s="1265">
        <v>0</v>
      </c>
      <c r="N2177" s="1265">
        <v>0</v>
      </c>
      <c r="O2177" s="1265">
        <v>0</v>
      </c>
      <c r="P2177" s="1265">
        <v>0</v>
      </c>
      <c r="Q2177" s="1265">
        <v>0</v>
      </c>
      <c r="R2177" s="1265">
        <v>0</v>
      </c>
      <c r="S2177" s="1265">
        <v>0</v>
      </c>
      <c r="T2177" s="1265">
        <v>2</v>
      </c>
      <c r="U2177" s="1265">
        <v>3</v>
      </c>
      <c r="V2177" s="1265">
        <v>11</v>
      </c>
      <c r="W2177" s="1265">
        <v>12</v>
      </c>
      <c r="X2177" s="1265">
        <v>14</v>
      </c>
      <c r="Y2177" s="1265">
        <v>24</v>
      </c>
      <c r="Z2177" s="1265">
        <v>24</v>
      </c>
      <c r="AA2177" s="1265">
        <v>31</v>
      </c>
      <c r="AB2177" s="1265">
        <v>26</v>
      </c>
      <c r="AC2177" s="1265">
        <v>25</v>
      </c>
      <c r="AD2177" s="1265">
        <v>23</v>
      </c>
      <c r="AE2177" s="1265">
        <v>23</v>
      </c>
      <c r="AF2177" s="1265">
        <v>12</v>
      </c>
      <c r="AG2177" s="1265">
        <v>2</v>
      </c>
      <c r="AH2177" s="1265">
        <v>0</v>
      </c>
    </row>
    <row r="2178" spans="1:34" s="445" customFormat="1" ht="14.25" customHeight="1">
      <c r="A2178" s="2591"/>
      <c r="B2178" s="2591"/>
      <c r="C2178" s="2596"/>
      <c r="D2178" s="2596"/>
      <c r="E2178" s="2596"/>
      <c r="F2178" s="2596"/>
      <c r="G2178" s="1268" t="s">
        <v>1618</v>
      </c>
      <c r="H2178" s="1265">
        <v>141</v>
      </c>
      <c r="I2178" s="1265">
        <v>0</v>
      </c>
      <c r="J2178" s="1265">
        <v>0</v>
      </c>
      <c r="K2178" s="1265">
        <v>0</v>
      </c>
      <c r="L2178" s="1265">
        <v>0</v>
      </c>
      <c r="M2178" s="1265">
        <v>0</v>
      </c>
      <c r="N2178" s="1265">
        <v>0</v>
      </c>
      <c r="O2178" s="1265">
        <v>0</v>
      </c>
      <c r="P2178" s="1265">
        <v>0</v>
      </c>
      <c r="Q2178" s="1265">
        <v>0</v>
      </c>
      <c r="R2178" s="1265">
        <v>0</v>
      </c>
      <c r="S2178" s="1265">
        <v>0</v>
      </c>
      <c r="T2178" s="1265">
        <v>2</v>
      </c>
      <c r="U2178" s="1265">
        <v>3</v>
      </c>
      <c r="V2178" s="1265">
        <v>10</v>
      </c>
      <c r="W2178" s="1265">
        <v>8</v>
      </c>
      <c r="X2178" s="1265">
        <v>11</v>
      </c>
      <c r="Y2178" s="1265">
        <v>21</v>
      </c>
      <c r="Z2178" s="1265">
        <v>13</v>
      </c>
      <c r="AA2178" s="1265">
        <v>16</v>
      </c>
      <c r="AB2178" s="1265">
        <v>18</v>
      </c>
      <c r="AC2178" s="1265">
        <v>15</v>
      </c>
      <c r="AD2178" s="1265">
        <v>10</v>
      </c>
      <c r="AE2178" s="1265">
        <v>9</v>
      </c>
      <c r="AF2178" s="1265">
        <v>5</v>
      </c>
      <c r="AG2178" s="1265">
        <v>0</v>
      </c>
      <c r="AH2178" s="1265">
        <v>0</v>
      </c>
    </row>
    <row r="2179" spans="1:34" s="445" customFormat="1" ht="14.25" customHeight="1">
      <c r="A2179" s="2591"/>
      <c r="B2179" s="2591"/>
      <c r="C2179" s="2596"/>
      <c r="D2179" s="2596"/>
      <c r="E2179" s="2596"/>
      <c r="F2179" s="2596"/>
      <c r="G2179" s="1268" t="s">
        <v>1619</v>
      </c>
      <c r="H2179" s="1265">
        <v>91</v>
      </c>
      <c r="I2179" s="1265">
        <v>0</v>
      </c>
      <c r="J2179" s="1265">
        <v>0</v>
      </c>
      <c r="K2179" s="1265">
        <v>0</v>
      </c>
      <c r="L2179" s="1265">
        <v>0</v>
      </c>
      <c r="M2179" s="1265">
        <v>0</v>
      </c>
      <c r="N2179" s="1265">
        <v>0</v>
      </c>
      <c r="O2179" s="1265">
        <v>0</v>
      </c>
      <c r="P2179" s="1265">
        <v>0</v>
      </c>
      <c r="Q2179" s="1265">
        <v>0</v>
      </c>
      <c r="R2179" s="1265">
        <v>0</v>
      </c>
      <c r="S2179" s="1265">
        <v>0</v>
      </c>
      <c r="T2179" s="1265">
        <v>0</v>
      </c>
      <c r="U2179" s="1265">
        <v>0</v>
      </c>
      <c r="V2179" s="1265">
        <v>1</v>
      </c>
      <c r="W2179" s="1265">
        <v>4</v>
      </c>
      <c r="X2179" s="1265">
        <v>3</v>
      </c>
      <c r="Y2179" s="1265">
        <v>3</v>
      </c>
      <c r="Z2179" s="1265">
        <v>11</v>
      </c>
      <c r="AA2179" s="1265">
        <v>15</v>
      </c>
      <c r="AB2179" s="1265">
        <v>8</v>
      </c>
      <c r="AC2179" s="1265">
        <v>10</v>
      </c>
      <c r="AD2179" s="1265">
        <v>13</v>
      </c>
      <c r="AE2179" s="1265">
        <v>14</v>
      </c>
      <c r="AF2179" s="1265">
        <v>7</v>
      </c>
      <c r="AG2179" s="1265">
        <v>2</v>
      </c>
      <c r="AH2179" s="1265">
        <v>0</v>
      </c>
    </row>
    <row r="2180" spans="1:34" s="445" customFormat="1" ht="14.25" customHeight="1">
      <c r="A2180" s="2591" t="s">
        <v>2527</v>
      </c>
      <c r="B2180" s="2591"/>
      <c r="C2180" s="2596" t="s">
        <v>2528</v>
      </c>
      <c r="D2180" s="2596"/>
      <c r="E2180" s="2596"/>
      <c r="F2180" s="2596"/>
      <c r="G2180" s="1268" t="s">
        <v>1617</v>
      </c>
      <c r="H2180" s="1264">
        <v>231</v>
      </c>
      <c r="I2180" s="1265">
        <v>0</v>
      </c>
      <c r="J2180" s="1265">
        <v>0</v>
      </c>
      <c r="K2180" s="1265">
        <v>0</v>
      </c>
      <c r="L2180" s="1265">
        <v>0</v>
      </c>
      <c r="M2180" s="1265">
        <v>0</v>
      </c>
      <c r="N2180" s="1265">
        <v>0</v>
      </c>
      <c r="O2180" s="1265">
        <v>0</v>
      </c>
      <c r="P2180" s="1265">
        <v>0</v>
      </c>
      <c r="Q2180" s="1265">
        <v>0</v>
      </c>
      <c r="R2180" s="1265">
        <v>0</v>
      </c>
      <c r="S2180" s="1265">
        <v>0</v>
      </c>
      <c r="T2180" s="1265">
        <v>2</v>
      </c>
      <c r="U2180" s="1265">
        <v>3</v>
      </c>
      <c r="V2180" s="1265">
        <v>11</v>
      </c>
      <c r="W2180" s="1265">
        <v>12</v>
      </c>
      <c r="X2180" s="1265">
        <v>14</v>
      </c>
      <c r="Y2180" s="1265">
        <v>24</v>
      </c>
      <c r="Z2180" s="1265">
        <v>24</v>
      </c>
      <c r="AA2180" s="1265">
        <v>31</v>
      </c>
      <c r="AB2180" s="1265">
        <v>26</v>
      </c>
      <c r="AC2180" s="1265">
        <v>24</v>
      </c>
      <c r="AD2180" s="1265">
        <v>23</v>
      </c>
      <c r="AE2180" s="1265">
        <v>23</v>
      </c>
      <c r="AF2180" s="1265">
        <v>12</v>
      </c>
      <c r="AG2180" s="1265">
        <v>2</v>
      </c>
      <c r="AH2180" s="1265">
        <v>0</v>
      </c>
    </row>
    <row r="2181" spans="1:34" s="445" customFormat="1" ht="14.25" customHeight="1">
      <c r="A2181" s="2591"/>
      <c r="B2181" s="2591"/>
      <c r="C2181" s="2596"/>
      <c r="D2181" s="2596"/>
      <c r="E2181" s="2596"/>
      <c r="F2181" s="2596"/>
      <c r="G2181" s="1268" t="s">
        <v>4141</v>
      </c>
      <c r="H2181" s="1264">
        <v>140</v>
      </c>
      <c r="I2181" s="1265">
        <v>0</v>
      </c>
      <c r="J2181" s="1265">
        <v>0</v>
      </c>
      <c r="K2181" s="1265">
        <v>0</v>
      </c>
      <c r="L2181" s="1265">
        <v>0</v>
      </c>
      <c r="M2181" s="1265">
        <v>0</v>
      </c>
      <c r="N2181" s="1265">
        <v>0</v>
      </c>
      <c r="O2181" s="1265">
        <v>0</v>
      </c>
      <c r="P2181" s="1265">
        <v>0</v>
      </c>
      <c r="Q2181" s="1265">
        <v>0</v>
      </c>
      <c r="R2181" s="1265">
        <v>0</v>
      </c>
      <c r="S2181" s="1265">
        <v>0</v>
      </c>
      <c r="T2181" s="1265">
        <v>2</v>
      </c>
      <c r="U2181" s="1265">
        <v>3</v>
      </c>
      <c r="V2181" s="1265">
        <v>10</v>
      </c>
      <c r="W2181" s="1265">
        <v>8</v>
      </c>
      <c r="X2181" s="1265">
        <v>11</v>
      </c>
      <c r="Y2181" s="1265">
        <v>21</v>
      </c>
      <c r="Z2181" s="1265">
        <v>13</v>
      </c>
      <c r="AA2181" s="1265">
        <v>16</v>
      </c>
      <c r="AB2181" s="1265">
        <v>18</v>
      </c>
      <c r="AC2181" s="1265">
        <v>14</v>
      </c>
      <c r="AD2181" s="1265">
        <v>10</v>
      </c>
      <c r="AE2181" s="1265">
        <v>9</v>
      </c>
      <c r="AF2181" s="1265">
        <v>5</v>
      </c>
      <c r="AG2181" s="1265">
        <v>0</v>
      </c>
      <c r="AH2181" s="1265">
        <v>0</v>
      </c>
    </row>
    <row r="2182" spans="1:34" s="445" customFormat="1" ht="14.25" customHeight="1">
      <c r="A2182" s="2591"/>
      <c r="B2182" s="2591"/>
      <c r="C2182" s="2596"/>
      <c r="D2182" s="2596"/>
      <c r="E2182" s="2596"/>
      <c r="F2182" s="2596"/>
      <c r="G2182" s="1268" t="s">
        <v>1619</v>
      </c>
      <c r="H2182" s="1264">
        <v>91</v>
      </c>
      <c r="I2182" s="1265">
        <v>0</v>
      </c>
      <c r="J2182" s="1265">
        <v>0</v>
      </c>
      <c r="K2182" s="1265">
        <v>0</v>
      </c>
      <c r="L2182" s="1265">
        <v>0</v>
      </c>
      <c r="M2182" s="1265">
        <v>0</v>
      </c>
      <c r="N2182" s="1265">
        <v>0</v>
      </c>
      <c r="O2182" s="1265">
        <v>0</v>
      </c>
      <c r="P2182" s="1265">
        <v>0</v>
      </c>
      <c r="Q2182" s="1265">
        <v>0</v>
      </c>
      <c r="R2182" s="1265">
        <v>0</v>
      </c>
      <c r="S2182" s="1265">
        <v>0</v>
      </c>
      <c r="T2182" s="1265">
        <v>0</v>
      </c>
      <c r="U2182" s="1265">
        <v>0</v>
      </c>
      <c r="V2182" s="1265">
        <v>1</v>
      </c>
      <c r="W2182" s="1265">
        <v>4</v>
      </c>
      <c r="X2182" s="1265">
        <v>3</v>
      </c>
      <c r="Y2182" s="1265">
        <v>3</v>
      </c>
      <c r="Z2182" s="1265">
        <v>11</v>
      </c>
      <c r="AA2182" s="1265">
        <v>15</v>
      </c>
      <c r="AB2182" s="1265">
        <v>8</v>
      </c>
      <c r="AC2182" s="1265">
        <v>10</v>
      </c>
      <c r="AD2182" s="1265">
        <v>13</v>
      </c>
      <c r="AE2182" s="1265">
        <v>14</v>
      </c>
      <c r="AF2182" s="1265">
        <v>7</v>
      </c>
      <c r="AG2182" s="1265">
        <v>2</v>
      </c>
      <c r="AH2182" s="1265">
        <v>0</v>
      </c>
    </row>
    <row r="2183" spans="1:34" s="445" customFormat="1" ht="14.25" customHeight="1">
      <c r="A2183" s="2591" t="s">
        <v>2529</v>
      </c>
      <c r="B2183" s="2591"/>
      <c r="C2183" s="2596" t="s">
        <v>2530</v>
      </c>
      <c r="D2183" s="2596"/>
      <c r="E2183" s="2596"/>
      <c r="F2183" s="2596"/>
      <c r="G2183" s="1268" t="s">
        <v>1617</v>
      </c>
      <c r="H2183" s="1264">
        <v>1</v>
      </c>
      <c r="I2183" s="1265">
        <v>0</v>
      </c>
      <c r="J2183" s="1265">
        <v>0</v>
      </c>
      <c r="K2183" s="1265">
        <v>0</v>
      </c>
      <c r="L2183" s="1265">
        <v>0</v>
      </c>
      <c r="M2183" s="1265">
        <v>0</v>
      </c>
      <c r="N2183" s="1265">
        <v>0</v>
      </c>
      <c r="O2183" s="1265">
        <v>0</v>
      </c>
      <c r="P2183" s="1265">
        <v>0</v>
      </c>
      <c r="Q2183" s="1265">
        <v>0</v>
      </c>
      <c r="R2183" s="1265">
        <v>0</v>
      </c>
      <c r="S2183" s="1265">
        <v>0</v>
      </c>
      <c r="T2183" s="1265">
        <v>0</v>
      </c>
      <c r="U2183" s="1265">
        <v>0</v>
      </c>
      <c r="V2183" s="1265">
        <v>0</v>
      </c>
      <c r="W2183" s="1265">
        <v>0</v>
      </c>
      <c r="X2183" s="1265">
        <v>0</v>
      </c>
      <c r="Y2183" s="1265">
        <v>0</v>
      </c>
      <c r="Z2183" s="1265">
        <v>0</v>
      </c>
      <c r="AA2183" s="1265">
        <v>0</v>
      </c>
      <c r="AB2183" s="1265">
        <v>0</v>
      </c>
      <c r="AC2183" s="1265">
        <v>1</v>
      </c>
      <c r="AD2183" s="1265">
        <v>0</v>
      </c>
      <c r="AE2183" s="1265">
        <v>0</v>
      </c>
      <c r="AF2183" s="1265">
        <v>0</v>
      </c>
      <c r="AG2183" s="1265">
        <v>0</v>
      </c>
      <c r="AH2183" s="1265">
        <v>0</v>
      </c>
    </row>
    <row r="2184" spans="1:34" s="445" customFormat="1" ht="14.25" customHeight="1">
      <c r="A2184" s="2591"/>
      <c r="B2184" s="2591"/>
      <c r="C2184" s="2596"/>
      <c r="D2184" s="2596"/>
      <c r="E2184" s="2596"/>
      <c r="F2184" s="2596"/>
      <c r="G2184" s="1268" t="s">
        <v>4366</v>
      </c>
      <c r="H2184" s="1264">
        <v>1</v>
      </c>
      <c r="I2184" s="1265">
        <v>0</v>
      </c>
      <c r="J2184" s="1265">
        <v>0</v>
      </c>
      <c r="K2184" s="1265">
        <v>0</v>
      </c>
      <c r="L2184" s="1265">
        <v>0</v>
      </c>
      <c r="M2184" s="1265">
        <v>0</v>
      </c>
      <c r="N2184" s="1265">
        <v>0</v>
      </c>
      <c r="O2184" s="1265">
        <v>0</v>
      </c>
      <c r="P2184" s="1265">
        <v>0</v>
      </c>
      <c r="Q2184" s="1265">
        <v>0</v>
      </c>
      <c r="R2184" s="1265">
        <v>0</v>
      </c>
      <c r="S2184" s="1265">
        <v>0</v>
      </c>
      <c r="T2184" s="1265">
        <v>0</v>
      </c>
      <c r="U2184" s="1265">
        <v>0</v>
      </c>
      <c r="V2184" s="1265">
        <v>0</v>
      </c>
      <c r="W2184" s="1265">
        <v>0</v>
      </c>
      <c r="X2184" s="1265">
        <v>0</v>
      </c>
      <c r="Y2184" s="1265">
        <v>0</v>
      </c>
      <c r="Z2184" s="1265">
        <v>0</v>
      </c>
      <c r="AA2184" s="1265">
        <v>0</v>
      </c>
      <c r="AB2184" s="1265">
        <v>0</v>
      </c>
      <c r="AC2184" s="1265">
        <v>1</v>
      </c>
      <c r="AD2184" s="1265">
        <v>0</v>
      </c>
      <c r="AE2184" s="1265">
        <v>0</v>
      </c>
      <c r="AF2184" s="1265">
        <v>0</v>
      </c>
      <c r="AG2184" s="1265">
        <v>0</v>
      </c>
      <c r="AH2184" s="1265">
        <v>0</v>
      </c>
    </row>
    <row r="2185" spans="1:34" s="445" customFormat="1" ht="14.25" customHeight="1">
      <c r="A2185" s="2591"/>
      <c r="B2185" s="2591"/>
      <c r="C2185" s="2596"/>
      <c r="D2185" s="2596"/>
      <c r="E2185" s="2596"/>
      <c r="F2185" s="2596"/>
      <c r="G2185" s="1268" t="s">
        <v>4142</v>
      </c>
      <c r="H2185" s="1264">
        <v>0</v>
      </c>
      <c r="I2185" s="1265">
        <v>0</v>
      </c>
      <c r="J2185" s="1265">
        <v>0</v>
      </c>
      <c r="K2185" s="1265">
        <v>0</v>
      </c>
      <c r="L2185" s="1265">
        <v>0</v>
      </c>
      <c r="M2185" s="1265">
        <v>0</v>
      </c>
      <c r="N2185" s="1265">
        <v>0</v>
      </c>
      <c r="O2185" s="1265">
        <v>0</v>
      </c>
      <c r="P2185" s="1265">
        <v>0</v>
      </c>
      <c r="Q2185" s="1265">
        <v>0</v>
      </c>
      <c r="R2185" s="1265">
        <v>0</v>
      </c>
      <c r="S2185" s="1265">
        <v>0</v>
      </c>
      <c r="T2185" s="1265">
        <v>0</v>
      </c>
      <c r="U2185" s="1265">
        <v>0</v>
      </c>
      <c r="V2185" s="1265">
        <v>0</v>
      </c>
      <c r="W2185" s="1265">
        <v>0</v>
      </c>
      <c r="X2185" s="1265">
        <v>0</v>
      </c>
      <c r="Y2185" s="1265">
        <v>0</v>
      </c>
      <c r="Z2185" s="1265">
        <v>0</v>
      </c>
      <c r="AA2185" s="1265">
        <v>0</v>
      </c>
      <c r="AB2185" s="1265">
        <v>0</v>
      </c>
      <c r="AC2185" s="1265">
        <v>0</v>
      </c>
      <c r="AD2185" s="1265">
        <v>0</v>
      </c>
      <c r="AE2185" s="1265">
        <v>0</v>
      </c>
      <c r="AF2185" s="1265">
        <v>0</v>
      </c>
      <c r="AG2185" s="1265">
        <v>0</v>
      </c>
      <c r="AH2185" s="1265">
        <v>0</v>
      </c>
    </row>
    <row r="2186" spans="1:34" s="445" customFormat="1" ht="14.25" customHeight="1">
      <c r="A2186" s="2591" t="s">
        <v>2531</v>
      </c>
      <c r="B2186" s="2591"/>
      <c r="C2186" s="2596" t="s">
        <v>4732</v>
      </c>
      <c r="D2186" s="2596"/>
      <c r="E2186" s="2596"/>
      <c r="F2186" s="2596"/>
      <c r="G2186" s="1268" t="s">
        <v>4373</v>
      </c>
      <c r="H2186" s="1265">
        <v>89</v>
      </c>
      <c r="I2186" s="1265">
        <v>0</v>
      </c>
      <c r="J2186" s="1265">
        <v>0</v>
      </c>
      <c r="K2186" s="1265">
        <v>0</v>
      </c>
      <c r="L2186" s="1265">
        <v>0</v>
      </c>
      <c r="M2186" s="1265">
        <v>0</v>
      </c>
      <c r="N2186" s="1265">
        <v>0</v>
      </c>
      <c r="O2186" s="1265">
        <v>0</v>
      </c>
      <c r="P2186" s="1265">
        <v>0</v>
      </c>
      <c r="Q2186" s="1265">
        <v>0</v>
      </c>
      <c r="R2186" s="1265">
        <v>0</v>
      </c>
      <c r="S2186" s="1265">
        <v>0</v>
      </c>
      <c r="T2186" s="1265">
        <v>0</v>
      </c>
      <c r="U2186" s="1265">
        <v>0</v>
      </c>
      <c r="V2186" s="1265">
        <v>0</v>
      </c>
      <c r="W2186" s="1265">
        <v>0</v>
      </c>
      <c r="X2186" s="1265">
        <v>1</v>
      </c>
      <c r="Y2186" s="1265">
        <v>0</v>
      </c>
      <c r="Z2186" s="1265">
        <v>1</v>
      </c>
      <c r="AA2186" s="1265">
        <v>2</v>
      </c>
      <c r="AB2186" s="1265">
        <v>4</v>
      </c>
      <c r="AC2186" s="1265">
        <v>10</v>
      </c>
      <c r="AD2186" s="1265">
        <v>17</v>
      </c>
      <c r="AE2186" s="1265">
        <v>20</v>
      </c>
      <c r="AF2186" s="1265">
        <v>19</v>
      </c>
      <c r="AG2186" s="1265">
        <v>14</v>
      </c>
      <c r="AH2186" s="1265">
        <v>1</v>
      </c>
    </row>
    <row r="2187" spans="1:34" s="445" customFormat="1" ht="14.25" customHeight="1">
      <c r="A2187" s="2591"/>
      <c r="B2187" s="2591"/>
      <c r="C2187" s="2596"/>
      <c r="D2187" s="2596"/>
      <c r="E2187" s="2596"/>
      <c r="F2187" s="2596"/>
      <c r="G2187" s="1268" t="s">
        <v>4366</v>
      </c>
      <c r="H2187" s="1265">
        <v>21</v>
      </c>
      <c r="I2187" s="1265">
        <v>0</v>
      </c>
      <c r="J2187" s="1265">
        <v>0</v>
      </c>
      <c r="K2187" s="1265">
        <v>0</v>
      </c>
      <c r="L2187" s="1265">
        <v>0</v>
      </c>
      <c r="M2187" s="1265">
        <v>0</v>
      </c>
      <c r="N2187" s="1265">
        <v>0</v>
      </c>
      <c r="O2187" s="1265">
        <v>0</v>
      </c>
      <c r="P2187" s="1265">
        <v>0</v>
      </c>
      <c r="Q2187" s="1265">
        <v>0</v>
      </c>
      <c r="R2187" s="1265">
        <v>0</v>
      </c>
      <c r="S2187" s="1265">
        <v>0</v>
      </c>
      <c r="T2187" s="1265">
        <v>0</v>
      </c>
      <c r="U2187" s="1265">
        <v>0</v>
      </c>
      <c r="V2187" s="1265">
        <v>0</v>
      </c>
      <c r="W2187" s="1265">
        <v>0</v>
      </c>
      <c r="X2187" s="1265">
        <v>0</v>
      </c>
      <c r="Y2187" s="1265">
        <v>0</v>
      </c>
      <c r="Z2187" s="1265">
        <v>1</v>
      </c>
      <c r="AA2187" s="1265">
        <v>0</v>
      </c>
      <c r="AB2187" s="1265">
        <v>3</v>
      </c>
      <c r="AC2187" s="1265">
        <v>1</v>
      </c>
      <c r="AD2187" s="1265">
        <v>5</v>
      </c>
      <c r="AE2187" s="1265">
        <v>3</v>
      </c>
      <c r="AF2187" s="1265">
        <v>5</v>
      </c>
      <c r="AG2187" s="1265">
        <v>3</v>
      </c>
      <c r="AH2187" s="1265">
        <v>0</v>
      </c>
    </row>
    <row r="2188" spans="1:34" s="445" customFormat="1" ht="14.25" customHeight="1">
      <c r="A2188" s="2591"/>
      <c r="B2188" s="2591"/>
      <c r="C2188" s="2596"/>
      <c r="D2188" s="2596"/>
      <c r="E2188" s="2596"/>
      <c r="F2188" s="2596"/>
      <c r="G2188" s="1268" t="s">
        <v>1619</v>
      </c>
      <c r="H2188" s="1265">
        <v>68</v>
      </c>
      <c r="I2188" s="1265">
        <v>0</v>
      </c>
      <c r="J2188" s="1265">
        <v>0</v>
      </c>
      <c r="K2188" s="1265">
        <v>0</v>
      </c>
      <c r="L2188" s="1265">
        <v>0</v>
      </c>
      <c r="M2188" s="1265">
        <v>0</v>
      </c>
      <c r="N2188" s="1265">
        <v>0</v>
      </c>
      <c r="O2188" s="1265">
        <v>0</v>
      </c>
      <c r="P2188" s="1265">
        <v>0</v>
      </c>
      <c r="Q2188" s="1265">
        <v>0</v>
      </c>
      <c r="R2188" s="1265">
        <v>0</v>
      </c>
      <c r="S2188" s="1265">
        <v>0</v>
      </c>
      <c r="T2188" s="1265">
        <v>0</v>
      </c>
      <c r="U2188" s="1265">
        <v>0</v>
      </c>
      <c r="V2188" s="1265">
        <v>0</v>
      </c>
      <c r="W2188" s="1265">
        <v>0</v>
      </c>
      <c r="X2188" s="1265">
        <v>1</v>
      </c>
      <c r="Y2188" s="1265">
        <v>0</v>
      </c>
      <c r="Z2188" s="1265">
        <v>0</v>
      </c>
      <c r="AA2188" s="1265">
        <v>2</v>
      </c>
      <c r="AB2188" s="1265">
        <v>1</v>
      </c>
      <c r="AC2188" s="1265">
        <v>9</v>
      </c>
      <c r="AD2188" s="1265">
        <v>12</v>
      </c>
      <c r="AE2188" s="1265">
        <v>17</v>
      </c>
      <c r="AF2188" s="1265">
        <v>14</v>
      </c>
      <c r="AG2188" s="1265">
        <v>11</v>
      </c>
      <c r="AH2188" s="1265">
        <v>1</v>
      </c>
    </row>
    <row r="2189" spans="1:34" s="445" customFormat="1" ht="14.25" customHeight="1">
      <c r="A2189" s="2591" t="s">
        <v>2532</v>
      </c>
      <c r="B2189" s="2591"/>
      <c r="C2189" s="2596" t="s">
        <v>2533</v>
      </c>
      <c r="D2189" s="2596"/>
      <c r="E2189" s="2596"/>
      <c r="F2189" s="2596"/>
      <c r="G2189" s="1268" t="s">
        <v>1617</v>
      </c>
      <c r="H2189" s="1265">
        <v>10</v>
      </c>
      <c r="I2189" s="1265">
        <v>0</v>
      </c>
      <c r="J2189" s="1265">
        <v>0</v>
      </c>
      <c r="K2189" s="1265">
        <v>0</v>
      </c>
      <c r="L2189" s="1265">
        <v>0</v>
      </c>
      <c r="M2189" s="1265">
        <v>0</v>
      </c>
      <c r="N2189" s="1265">
        <v>0</v>
      </c>
      <c r="O2189" s="1265">
        <v>0</v>
      </c>
      <c r="P2189" s="1265">
        <v>0</v>
      </c>
      <c r="Q2189" s="1265">
        <v>0</v>
      </c>
      <c r="R2189" s="1265">
        <v>0</v>
      </c>
      <c r="S2189" s="1265">
        <v>0</v>
      </c>
      <c r="T2189" s="1265">
        <v>0</v>
      </c>
      <c r="U2189" s="1265">
        <v>0</v>
      </c>
      <c r="V2189" s="1265">
        <v>0</v>
      </c>
      <c r="W2189" s="1265">
        <v>0</v>
      </c>
      <c r="X2189" s="1265">
        <v>0</v>
      </c>
      <c r="Y2189" s="1265">
        <v>0</v>
      </c>
      <c r="Z2189" s="1265">
        <v>0</v>
      </c>
      <c r="AA2189" s="1265">
        <v>0</v>
      </c>
      <c r="AB2189" s="1265">
        <v>0</v>
      </c>
      <c r="AC2189" s="1265">
        <v>0</v>
      </c>
      <c r="AD2189" s="1265">
        <v>2</v>
      </c>
      <c r="AE2189" s="1265">
        <v>3</v>
      </c>
      <c r="AF2189" s="1265">
        <v>5</v>
      </c>
      <c r="AG2189" s="1265">
        <v>0</v>
      </c>
      <c r="AH2189" s="1265">
        <v>0</v>
      </c>
    </row>
    <row r="2190" spans="1:34" s="445" customFormat="1" ht="14.25" customHeight="1">
      <c r="A2190" s="2591"/>
      <c r="B2190" s="2591"/>
      <c r="C2190" s="2596"/>
      <c r="D2190" s="2596"/>
      <c r="E2190" s="2596"/>
      <c r="F2190" s="2596"/>
      <c r="G2190" s="1268" t="s">
        <v>1618</v>
      </c>
      <c r="H2190" s="1265">
        <v>3</v>
      </c>
      <c r="I2190" s="1265">
        <v>0</v>
      </c>
      <c r="J2190" s="1265">
        <v>0</v>
      </c>
      <c r="K2190" s="1265">
        <v>0</v>
      </c>
      <c r="L2190" s="1265">
        <v>0</v>
      </c>
      <c r="M2190" s="1265">
        <v>0</v>
      </c>
      <c r="N2190" s="1265">
        <v>0</v>
      </c>
      <c r="O2190" s="1265">
        <v>0</v>
      </c>
      <c r="P2190" s="1265">
        <v>0</v>
      </c>
      <c r="Q2190" s="1265">
        <v>0</v>
      </c>
      <c r="R2190" s="1265">
        <v>0</v>
      </c>
      <c r="S2190" s="1265">
        <v>0</v>
      </c>
      <c r="T2190" s="1265">
        <v>0</v>
      </c>
      <c r="U2190" s="1265">
        <v>0</v>
      </c>
      <c r="V2190" s="1265">
        <v>0</v>
      </c>
      <c r="W2190" s="1265">
        <v>0</v>
      </c>
      <c r="X2190" s="1265">
        <v>0</v>
      </c>
      <c r="Y2190" s="1265">
        <v>0</v>
      </c>
      <c r="Z2190" s="1265">
        <v>0</v>
      </c>
      <c r="AA2190" s="1265">
        <v>0</v>
      </c>
      <c r="AB2190" s="1265">
        <v>0</v>
      </c>
      <c r="AC2190" s="1265">
        <v>0</v>
      </c>
      <c r="AD2190" s="1265">
        <v>0</v>
      </c>
      <c r="AE2190" s="1265">
        <v>1</v>
      </c>
      <c r="AF2190" s="1265">
        <v>2</v>
      </c>
      <c r="AG2190" s="1265">
        <v>0</v>
      </c>
      <c r="AH2190" s="1265">
        <v>0</v>
      </c>
    </row>
    <row r="2191" spans="1:34" s="445" customFormat="1" ht="14.25" customHeight="1">
      <c r="A2191" s="2591"/>
      <c r="B2191" s="2591"/>
      <c r="C2191" s="2596"/>
      <c r="D2191" s="2596"/>
      <c r="E2191" s="2596"/>
      <c r="F2191" s="2596"/>
      <c r="G2191" s="1268" t="s">
        <v>4142</v>
      </c>
      <c r="H2191" s="1265">
        <v>7</v>
      </c>
      <c r="I2191" s="1265">
        <v>0</v>
      </c>
      <c r="J2191" s="1265">
        <v>0</v>
      </c>
      <c r="K2191" s="1265">
        <v>0</v>
      </c>
      <c r="L2191" s="1265">
        <v>0</v>
      </c>
      <c r="M2191" s="1265">
        <v>0</v>
      </c>
      <c r="N2191" s="1265">
        <v>0</v>
      </c>
      <c r="O2191" s="1265">
        <v>0</v>
      </c>
      <c r="P2191" s="1265">
        <v>0</v>
      </c>
      <c r="Q2191" s="1265">
        <v>0</v>
      </c>
      <c r="R2191" s="1265">
        <v>0</v>
      </c>
      <c r="S2191" s="1265">
        <v>0</v>
      </c>
      <c r="T2191" s="1265">
        <v>0</v>
      </c>
      <c r="U2191" s="1265">
        <v>0</v>
      </c>
      <c r="V2191" s="1265">
        <v>0</v>
      </c>
      <c r="W2191" s="1265">
        <v>0</v>
      </c>
      <c r="X2191" s="1265">
        <v>0</v>
      </c>
      <c r="Y2191" s="1265">
        <v>0</v>
      </c>
      <c r="Z2191" s="1265">
        <v>0</v>
      </c>
      <c r="AA2191" s="1265">
        <v>0</v>
      </c>
      <c r="AB2191" s="1265">
        <v>0</v>
      </c>
      <c r="AC2191" s="1265">
        <v>0</v>
      </c>
      <c r="AD2191" s="1265">
        <v>2</v>
      </c>
      <c r="AE2191" s="1265">
        <v>2</v>
      </c>
      <c r="AF2191" s="1265">
        <v>3</v>
      </c>
      <c r="AG2191" s="1265">
        <v>0</v>
      </c>
      <c r="AH2191" s="1265">
        <v>0</v>
      </c>
    </row>
    <row r="2192" spans="1:34" s="445" customFormat="1" ht="14.25" customHeight="1">
      <c r="A2192" s="2591" t="s">
        <v>2534</v>
      </c>
      <c r="B2192" s="2591"/>
      <c r="C2192" s="2596" t="s">
        <v>4733</v>
      </c>
      <c r="D2192" s="2596"/>
      <c r="E2192" s="2596"/>
      <c r="F2192" s="2596"/>
      <c r="G2192" s="1268" t="s">
        <v>1617</v>
      </c>
      <c r="H2192" s="1265">
        <v>52</v>
      </c>
      <c r="I2192" s="1265">
        <v>0</v>
      </c>
      <c r="J2192" s="1265">
        <v>0</v>
      </c>
      <c r="K2192" s="1265">
        <v>0</v>
      </c>
      <c r="L2192" s="1265">
        <v>0</v>
      </c>
      <c r="M2192" s="1265">
        <v>0</v>
      </c>
      <c r="N2192" s="1265">
        <v>0</v>
      </c>
      <c r="O2192" s="1265">
        <v>0</v>
      </c>
      <c r="P2192" s="1265">
        <v>0</v>
      </c>
      <c r="Q2192" s="1265">
        <v>0</v>
      </c>
      <c r="R2192" s="1265">
        <v>0</v>
      </c>
      <c r="S2192" s="1265">
        <v>0</v>
      </c>
      <c r="T2192" s="1265">
        <v>0</v>
      </c>
      <c r="U2192" s="1265">
        <v>0</v>
      </c>
      <c r="V2192" s="1265">
        <v>0</v>
      </c>
      <c r="W2192" s="1265">
        <v>0</v>
      </c>
      <c r="X2192" s="1265">
        <v>0</v>
      </c>
      <c r="Y2192" s="1265">
        <v>0</v>
      </c>
      <c r="Z2192" s="1265">
        <v>0</v>
      </c>
      <c r="AA2192" s="1265">
        <v>0</v>
      </c>
      <c r="AB2192" s="1265">
        <v>1</v>
      </c>
      <c r="AC2192" s="1265">
        <v>6</v>
      </c>
      <c r="AD2192" s="1265">
        <v>9</v>
      </c>
      <c r="AE2192" s="1265">
        <v>10</v>
      </c>
      <c r="AF2192" s="1265">
        <v>13</v>
      </c>
      <c r="AG2192" s="1265">
        <v>12</v>
      </c>
      <c r="AH2192" s="1265">
        <v>1</v>
      </c>
    </row>
    <row r="2193" spans="1:34" s="445" customFormat="1" ht="14.25" customHeight="1">
      <c r="A2193" s="2591"/>
      <c r="B2193" s="2591"/>
      <c r="C2193" s="2596"/>
      <c r="D2193" s="2596"/>
      <c r="E2193" s="2596"/>
      <c r="F2193" s="2596"/>
      <c r="G2193" s="1268" t="s">
        <v>4141</v>
      </c>
      <c r="H2193" s="1265">
        <v>6</v>
      </c>
      <c r="I2193" s="1265">
        <v>0</v>
      </c>
      <c r="J2193" s="1265">
        <v>0</v>
      </c>
      <c r="K2193" s="1265">
        <v>0</v>
      </c>
      <c r="L2193" s="1265">
        <v>0</v>
      </c>
      <c r="M2193" s="1265">
        <v>0</v>
      </c>
      <c r="N2193" s="1265">
        <v>0</v>
      </c>
      <c r="O2193" s="1265">
        <v>0</v>
      </c>
      <c r="P2193" s="1265">
        <v>0</v>
      </c>
      <c r="Q2193" s="1265">
        <v>0</v>
      </c>
      <c r="R2193" s="1265">
        <v>0</v>
      </c>
      <c r="S2193" s="1265">
        <v>0</v>
      </c>
      <c r="T2193" s="1265">
        <v>0</v>
      </c>
      <c r="U2193" s="1265">
        <v>0</v>
      </c>
      <c r="V2193" s="1265">
        <v>0</v>
      </c>
      <c r="W2193" s="1265">
        <v>0</v>
      </c>
      <c r="X2193" s="1265">
        <v>0</v>
      </c>
      <c r="Y2193" s="1265">
        <v>0</v>
      </c>
      <c r="Z2193" s="1265">
        <v>0</v>
      </c>
      <c r="AA2193" s="1265">
        <v>0</v>
      </c>
      <c r="AB2193" s="1265">
        <v>0</v>
      </c>
      <c r="AC2193" s="1265">
        <v>0</v>
      </c>
      <c r="AD2193" s="1265">
        <v>1</v>
      </c>
      <c r="AE2193" s="1265">
        <v>2</v>
      </c>
      <c r="AF2193" s="1265">
        <v>2</v>
      </c>
      <c r="AG2193" s="1265">
        <v>1</v>
      </c>
      <c r="AH2193" s="1265">
        <v>0</v>
      </c>
    </row>
    <row r="2194" spans="1:34" s="445" customFormat="1" ht="14.25" customHeight="1">
      <c r="A2194" s="2591"/>
      <c r="B2194" s="2591"/>
      <c r="C2194" s="2596"/>
      <c r="D2194" s="2596"/>
      <c r="E2194" s="2596"/>
      <c r="F2194" s="2596"/>
      <c r="G2194" s="1268" t="s">
        <v>1619</v>
      </c>
      <c r="H2194" s="1265">
        <v>46</v>
      </c>
      <c r="I2194" s="1265">
        <v>0</v>
      </c>
      <c r="J2194" s="1265">
        <v>0</v>
      </c>
      <c r="K2194" s="1265">
        <v>0</v>
      </c>
      <c r="L2194" s="1265">
        <v>0</v>
      </c>
      <c r="M2194" s="1265">
        <v>0</v>
      </c>
      <c r="N2194" s="1265">
        <v>0</v>
      </c>
      <c r="O2194" s="1265">
        <v>0</v>
      </c>
      <c r="P2194" s="1265">
        <v>0</v>
      </c>
      <c r="Q2194" s="1265">
        <v>0</v>
      </c>
      <c r="R2194" s="1265">
        <v>0</v>
      </c>
      <c r="S2194" s="1265">
        <v>0</v>
      </c>
      <c r="T2194" s="1265">
        <v>0</v>
      </c>
      <c r="U2194" s="1265">
        <v>0</v>
      </c>
      <c r="V2194" s="1265">
        <v>0</v>
      </c>
      <c r="W2194" s="1265">
        <v>0</v>
      </c>
      <c r="X2194" s="1265">
        <v>0</v>
      </c>
      <c r="Y2194" s="1265">
        <v>0</v>
      </c>
      <c r="Z2194" s="1265">
        <v>0</v>
      </c>
      <c r="AA2194" s="1265">
        <v>0</v>
      </c>
      <c r="AB2194" s="1265">
        <v>1</v>
      </c>
      <c r="AC2194" s="1265">
        <v>6</v>
      </c>
      <c r="AD2194" s="1265">
        <v>8</v>
      </c>
      <c r="AE2194" s="1265">
        <v>8</v>
      </c>
      <c r="AF2194" s="1265">
        <v>11</v>
      </c>
      <c r="AG2194" s="1265">
        <v>11</v>
      </c>
      <c r="AH2194" s="1265">
        <v>1</v>
      </c>
    </row>
    <row r="2195" spans="1:34" s="445" customFormat="1" ht="14.25" customHeight="1">
      <c r="A2195" s="2591" t="s">
        <v>2535</v>
      </c>
      <c r="B2195" s="2591"/>
      <c r="C2195" s="2596" t="s">
        <v>2536</v>
      </c>
      <c r="D2195" s="2596"/>
      <c r="E2195" s="2596"/>
      <c r="F2195" s="2596"/>
      <c r="G2195" s="1268" t="s">
        <v>1617</v>
      </c>
      <c r="H2195" s="1265">
        <v>27</v>
      </c>
      <c r="I2195" s="1265">
        <v>0</v>
      </c>
      <c r="J2195" s="1265">
        <v>0</v>
      </c>
      <c r="K2195" s="1265">
        <v>0</v>
      </c>
      <c r="L2195" s="1265">
        <v>0</v>
      </c>
      <c r="M2195" s="1265">
        <v>0</v>
      </c>
      <c r="N2195" s="1265">
        <v>0</v>
      </c>
      <c r="O2195" s="1265">
        <v>0</v>
      </c>
      <c r="P2195" s="1265">
        <v>0</v>
      </c>
      <c r="Q2195" s="1265">
        <v>0</v>
      </c>
      <c r="R2195" s="1265">
        <v>0</v>
      </c>
      <c r="S2195" s="1265">
        <v>0</v>
      </c>
      <c r="T2195" s="1265">
        <v>0</v>
      </c>
      <c r="U2195" s="1265">
        <v>0</v>
      </c>
      <c r="V2195" s="1265">
        <v>0</v>
      </c>
      <c r="W2195" s="1265">
        <v>0</v>
      </c>
      <c r="X2195" s="1265">
        <v>1</v>
      </c>
      <c r="Y2195" s="1265">
        <v>0</v>
      </c>
      <c r="Z2195" s="1265">
        <v>1</v>
      </c>
      <c r="AA2195" s="1265">
        <v>2</v>
      </c>
      <c r="AB2195" s="1265">
        <v>3</v>
      </c>
      <c r="AC2195" s="1265">
        <v>4</v>
      </c>
      <c r="AD2195" s="1265">
        <v>6</v>
      </c>
      <c r="AE2195" s="1265">
        <v>7</v>
      </c>
      <c r="AF2195" s="1265">
        <v>1</v>
      </c>
      <c r="AG2195" s="1265">
        <v>2</v>
      </c>
      <c r="AH2195" s="1265">
        <v>0</v>
      </c>
    </row>
    <row r="2196" spans="1:34" s="445" customFormat="1" ht="14.25" customHeight="1">
      <c r="A2196" s="2591"/>
      <c r="B2196" s="2591"/>
      <c r="C2196" s="2596"/>
      <c r="D2196" s="2596"/>
      <c r="E2196" s="2596"/>
      <c r="F2196" s="2596"/>
      <c r="G2196" s="1268" t="s">
        <v>1618</v>
      </c>
      <c r="H2196" s="1265">
        <v>12</v>
      </c>
      <c r="I2196" s="1265">
        <v>0</v>
      </c>
      <c r="J2196" s="1265">
        <v>0</v>
      </c>
      <c r="K2196" s="1265">
        <v>0</v>
      </c>
      <c r="L2196" s="1265">
        <v>0</v>
      </c>
      <c r="M2196" s="1265">
        <v>0</v>
      </c>
      <c r="N2196" s="1265">
        <v>0</v>
      </c>
      <c r="O2196" s="1265">
        <v>0</v>
      </c>
      <c r="P2196" s="1265">
        <v>0</v>
      </c>
      <c r="Q2196" s="1265">
        <v>0</v>
      </c>
      <c r="R2196" s="1265">
        <v>0</v>
      </c>
      <c r="S2196" s="1265">
        <v>0</v>
      </c>
      <c r="T2196" s="1265">
        <v>0</v>
      </c>
      <c r="U2196" s="1265">
        <v>0</v>
      </c>
      <c r="V2196" s="1265">
        <v>0</v>
      </c>
      <c r="W2196" s="1265">
        <v>0</v>
      </c>
      <c r="X2196" s="1265">
        <v>0</v>
      </c>
      <c r="Y2196" s="1265">
        <v>0</v>
      </c>
      <c r="Z2196" s="1265">
        <v>1</v>
      </c>
      <c r="AA2196" s="1265">
        <v>0</v>
      </c>
      <c r="AB2196" s="1265">
        <v>3</v>
      </c>
      <c r="AC2196" s="1265">
        <v>1</v>
      </c>
      <c r="AD2196" s="1265">
        <v>4</v>
      </c>
      <c r="AE2196" s="1265">
        <v>0</v>
      </c>
      <c r="AF2196" s="1265">
        <v>1</v>
      </c>
      <c r="AG2196" s="1265">
        <v>2</v>
      </c>
      <c r="AH2196" s="1265">
        <v>0</v>
      </c>
    </row>
    <row r="2197" spans="1:34" s="445" customFormat="1" ht="14.25" customHeight="1">
      <c r="A2197" s="2591"/>
      <c r="B2197" s="2591"/>
      <c r="C2197" s="2596"/>
      <c r="D2197" s="2596"/>
      <c r="E2197" s="2596"/>
      <c r="F2197" s="2596"/>
      <c r="G2197" s="1268" t="s">
        <v>1619</v>
      </c>
      <c r="H2197" s="1265">
        <v>15</v>
      </c>
      <c r="I2197" s="1265">
        <v>0</v>
      </c>
      <c r="J2197" s="1265">
        <v>0</v>
      </c>
      <c r="K2197" s="1265">
        <v>0</v>
      </c>
      <c r="L2197" s="1265">
        <v>0</v>
      </c>
      <c r="M2197" s="1265">
        <v>0</v>
      </c>
      <c r="N2197" s="1265">
        <v>0</v>
      </c>
      <c r="O2197" s="1265">
        <v>0</v>
      </c>
      <c r="P2197" s="1265">
        <v>0</v>
      </c>
      <c r="Q2197" s="1265">
        <v>0</v>
      </c>
      <c r="R2197" s="1265">
        <v>0</v>
      </c>
      <c r="S2197" s="1265">
        <v>0</v>
      </c>
      <c r="T2197" s="1265">
        <v>0</v>
      </c>
      <c r="U2197" s="1265">
        <v>0</v>
      </c>
      <c r="V2197" s="1265">
        <v>0</v>
      </c>
      <c r="W2197" s="1265">
        <v>0</v>
      </c>
      <c r="X2197" s="1265">
        <v>1</v>
      </c>
      <c r="Y2197" s="1265">
        <v>0</v>
      </c>
      <c r="Z2197" s="1265">
        <v>0</v>
      </c>
      <c r="AA2197" s="1265">
        <v>2</v>
      </c>
      <c r="AB2197" s="1265">
        <v>0</v>
      </c>
      <c r="AC2197" s="1265">
        <v>3</v>
      </c>
      <c r="AD2197" s="1265">
        <v>2</v>
      </c>
      <c r="AE2197" s="1265">
        <v>7</v>
      </c>
      <c r="AF2197" s="1265">
        <v>0</v>
      </c>
      <c r="AG2197" s="1265">
        <v>0</v>
      </c>
      <c r="AH2197" s="1265">
        <v>0</v>
      </c>
    </row>
    <row r="2198" spans="1:34" s="445" customFormat="1" ht="14.25" customHeight="1">
      <c r="A2198" s="2591" t="s">
        <v>2537</v>
      </c>
      <c r="B2198" s="2591"/>
      <c r="C2198" s="2596" t="s">
        <v>2538</v>
      </c>
      <c r="D2198" s="2596"/>
      <c r="E2198" s="2596"/>
      <c r="F2198" s="2596"/>
      <c r="G2198" s="1268" t="s">
        <v>4140</v>
      </c>
      <c r="H2198" s="1265">
        <v>90</v>
      </c>
      <c r="I2198" s="1265">
        <v>0</v>
      </c>
      <c r="J2198" s="1265">
        <v>0</v>
      </c>
      <c r="K2198" s="1265">
        <v>0</v>
      </c>
      <c r="L2198" s="1265">
        <v>0</v>
      </c>
      <c r="M2198" s="1265">
        <v>0</v>
      </c>
      <c r="N2198" s="1265">
        <v>0</v>
      </c>
      <c r="O2198" s="1265">
        <v>1</v>
      </c>
      <c r="P2198" s="1265">
        <v>0</v>
      </c>
      <c r="Q2198" s="1265">
        <v>0</v>
      </c>
      <c r="R2198" s="1265">
        <v>0</v>
      </c>
      <c r="S2198" s="1265">
        <v>0</v>
      </c>
      <c r="T2198" s="1265">
        <v>0</v>
      </c>
      <c r="U2198" s="1265">
        <v>0</v>
      </c>
      <c r="V2198" s="1265">
        <v>0</v>
      </c>
      <c r="W2198" s="1265">
        <v>3</v>
      </c>
      <c r="X2198" s="1265">
        <v>3</v>
      </c>
      <c r="Y2198" s="1265">
        <v>5</v>
      </c>
      <c r="Z2198" s="1265">
        <v>4</v>
      </c>
      <c r="AA2198" s="1265">
        <v>13</v>
      </c>
      <c r="AB2198" s="1265">
        <v>19</v>
      </c>
      <c r="AC2198" s="1265">
        <v>16</v>
      </c>
      <c r="AD2198" s="1265">
        <v>10</v>
      </c>
      <c r="AE2198" s="1265">
        <v>9</v>
      </c>
      <c r="AF2198" s="1265">
        <v>4</v>
      </c>
      <c r="AG2198" s="1265">
        <v>3</v>
      </c>
      <c r="AH2198" s="1265">
        <v>0</v>
      </c>
    </row>
    <row r="2199" spans="1:34" s="445" customFormat="1" ht="14.25" customHeight="1">
      <c r="A2199" s="2591"/>
      <c r="B2199" s="2591"/>
      <c r="C2199" s="2596"/>
      <c r="D2199" s="2596"/>
      <c r="E2199" s="2596"/>
      <c r="F2199" s="2596"/>
      <c r="G2199" s="1268" t="s">
        <v>4508</v>
      </c>
      <c r="H2199" s="1265">
        <v>47</v>
      </c>
      <c r="I2199" s="1265">
        <v>0</v>
      </c>
      <c r="J2199" s="1265">
        <v>0</v>
      </c>
      <c r="K2199" s="1265">
        <v>0</v>
      </c>
      <c r="L2199" s="1265">
        <v>0</v>
      </c>
      <c r="M2199" s="1265">
        <v>0</v>
      </c>
      <c r="N2199" s="1265">
        <v>0</v>
      </c>
      <c r="O2199" s="1265">
        <v>0</v>
      </c>
      <c r="P2199" s="1265">
        <v>0</v>
      </c>
      <c r="Q2199" s="1265">
        <v>0</v>
      </c>
      <c r="R2199" s="1265">
        <v>0</v>
      </c>
      <c r="S2199" s="1265">
        <v>0</v>
      </c>
      <c r="T2199" s="1265">
        <v>0</v>
      </c>
      <c r="U2199" s="1265">
        <v>0</v>
      </c>
      <c r="V2199" s="1265">
        <v>0</v>
      </c>
      <c r="W2199" s="1265">
        <v>1</v>
      </c>
      <c r="X2199" s="1265">
        <v>2</v>
      </c>
      <c r="Y2199" s="1265">
        <v>5</v>
      </c>
      <c r="Z2199" s="1265">
        <v>3</v>
      </c>
      <c r="AA2199" s="1265">
        <v>8</v>
      </c>
      <c r="AB2199" s="1265">
        <v>13</v>
      </c>
      <c r="AC2199" s="1265">
        <v>8</v>
      </c>
      <c r="AD2199" s="1265">
        <v>2</v>
      </c>
      <c r="AE2199" s="1265">
        <v>5</v>
      </c>
      <c r="AF2199" s="1265">
        <v>0</v>
      </c>
      <c r="AG2199" s="1265">
        <v>0</v>
      </c>
      <c r="AH2199" s="1265">
        <v>0</v>
      </c>
    </row>
    <row r="2200" spans="1:34" s="447" customFormat="1" ht="14.25" customHeight="1">
      <c r="A2200" s="2591"/>
      <c r="B2200" s="2591"/>
      <c r="C2200" s="2596"/>
      <c r="D2200" s="2596"/>
      <c r="E2200" s="2596"/>
      <c r="F2200" s="2596"/>
      <c r="G2200" s="1268" t="s">
        <v>1619</v>
      </c>
      <c r="H2200" s="1265">
        <v>43</v>
      </c>
      <c r="I2200" s="1265">
        <v>0</v>
      </c>
      <c r="J2200" s="1265">
        <v>0</v>
      </c>
      <c r="K2200" s="1265">
        <v>0</v>
      </c>
      <c r="L2200" s="1265">
        <v>0</v>
      </c>
      <c r="M2200" s="1265">
        <v>0</v>
      </c>
      <c r="N2200" s="1265">
        <v>0</v>
      </c>
      <c r="O2200" s="1265">
        <v>1</v>
      </c>
      <c r="P2200" s="1265">
        <v>0</v>
      </c>
      <c r="Q2200" s="1265">
        <v>0</v>
      </c>
      <c r="R2200" s="1265">
        <v>0</v>
      </c>
      <c r="S2200" s="1265">
        <v>0</v>
      </c>
      <c r="T2200" s="1265">
        <v>0</v>
      </c>
      <c r="U2200" s="1265">
        <v>0</v>
      </c>
      <c r="V2200" s="1265">
        <v>0</v>
      </c>
      <c r="W2200" s="1265">
        <v>2</v>
      </c>
      <c r="X2200" s="1265">
        <v>1</v>
      </c>
      <c r="Y2200" s="1265">
        <v>0</v>
      </c>
      <c r="Z2200" s="1265">
        <v>1</v>
      </c>
      <c r="AA2200" s="1265">
        <v>5</v>
      </c>
      <c r="AB2200" s="1265">
        <v>6</v>
      </c>
      <c r="AC2200" s="1265">
        <v>8</v>
      </c>
      <c r="AD2200" s="1265">
        <v>8</v>
      </c>
      <c r="AE2200" s="1265">
        <v>4</v>
      </c>
      <c r="AF2200" s="1265">
        <v>4</v>
      </c>
      <c r="AG2200" s="1265">
        <v>3</v>
      </c>
      <c r="AH2200" s="1265">
        <v>0</v>
      </c>
    </row>
    <row r="2201" spans="1:34" s="445" customFormat="1" ht="14.25" customHeight="1">
      <c r="A2201" s="2591" t="s">
        <v>2539</v>
      </c>
      <c r="B2201" s="2591"/>
      <c r="C2201" s="2596" t="s">
        <v>4734</v>
      </c>
      <c r="D2201" s="2596"/>
      <c r="E2201" s="2596"/>
      <c r="F2201" s="2596"/>
      <c r="G2201" s="1268" t="s">
        <v>4373</v>
      </c>
      <c r="H2201" s="1265">
        <v>85</v>
      </c>
      <c r="I2201" s="1265">
        <v>0</v>
      </c>
      <c r="J2201" s="1265">
        <v>0</v>
      </c>
      <c r="K2201" s="1265">
        <v>0</v>
      </c>
      <c r="L2201" s="1265">
        <v>0</v>
      </c>
      <c r="M2201" s="1265">
        <v>0</v>
      </c>
      <c r="N2201" s="1265">
        <v>0</v>
      </c>
      <c r="O2201" s="1265">
        <v>0</v>
      </c>
      <c r="P2201" s="1265">
        <v>0</v>
      </c>
      <c r="Q2201" s="1265">
        <v>0</v>
      </c>
      <c r="R2201" s="1265">
        <v>0</v>
      </c>
      <c r="S2201" s="1265">
        <v>0</v>
      </c>
      <c r="T2201" s="1265">
        <v>0</v>
      </c>
      <c r="U2201" s="1265">
        <v>0</v>
      </c>
      <c r="V2201" s="1265">
        <v>0</v>
      </c>
      <c r="W2201" s="1265">
        <v>3</v>
      </c>
      <c r="X2201" s="1265">
        <v>2</v>
      </c>
      <c r="Y2201" s="1265">
        <v>5</v>
      </c>
      <c r="Z2201" s="1265">
        <v>4</v>
      </c>
      <c r="AA2201" s="1265">
        <v>12</v>
      </c>
      <c r="AB2201" s="1265">
        <v>19</v>
      </c>
      <c r="AC2201" s="1265">
        <v>15</v>
      </c>
      <c r="AD2201" s="1265">
        <v>9</v>
      </c>
      <c r="AE2201" s="1265">
        <v>9</v>
      </c>
      <c r="AF2201" s="1265">
        <v>4</v>
      </c>
      <c r="AG2201" s="1265">
        <v>3</v>
      </c>
      <c r="AH2201" s="1265">
        <v>0</v>
      </c>
    </row>
    <row r="2202" spans="1:34" s="445" customFormat="1" ht="14.25" customHeight="1">
      <c r="A2202" s="2591"/>
      <c r="B2202" s="2591"/>
      <c r="C2202" s="2596"/>
      <c r="D2202" s="2596"/>
      <c r="E2202" s="2596"/>
      <c r="F2202" s="2596"/>
      <c r="G2202" s="1268" t="s">
        <v>4141</v>
      </c>
      <c r="H2202" s="1265">
        <v>45</v>
      </c>
      <c r="I2202" s="1265">
        <v>0</v>
      </c>
      <c r="J2202" s="1265">
        <v>0</v>
      </c>
      <c r="K2202" s="1265">
        <v>0</v>
      </c>
      <c r="L2202" s="1265">
        <v>0</v>
      </c>
      <c r="M2202" s="1265">
        <v>0</v>
      </c>
      <c r="N2202" s="1265">
        <v>0</v>
      </c>
      <c r="O2202" s="1265">
        <v>0</v>
      </c>
      <c r="P2202" s="1265">
        <v>0</v>
      </c>
      <c r="Q2202" s="1265">
        <v>0</v>
      </c>
      <c r="R2202" s="1265">
        <v>0</v>
      </c>
      <c r="S2202" s="1265">
        <v>0</v>
      </c>
      <c r="T2202" s="1265">
        <v>0</v>
      </c>
      <c r="U2202" s="1265">
        <v>0</v>
      </c>
      <c r="V2202" s="1265">
        <v>0</v>
      </c>
      <c r="W2202" s="1265">
        <v>1</v>
      </c>
      <c r="X2202" s="1265">
        <v>1</v>
      </c>
      <c r="Y2202" s="1265">
        <v>5</v>
      </c>
      <c r="Z2202" s="1265">
        <v>3</v>
      </c>
      <c r="AA2202" s="1265">
        <v>7</v>
      </c>
      <c r="AB2202" s="1265">
        <v>13</v>
      </c>
      <c r="AC2202" s="1265">
        <v>8</v>
      </c>
      <c r="AD2202" s="1265">
        <v>2</v>
      </c>
      <c r="AE2202" s="1265">
        <v>5</v>
      </c>
      <c r="AF2202" s="1265">
        <v>0</v>
      </c>
      <c r="AG2202" s="1265">
        <v>0</v>
      </c>
      <c r="AH2202" s="1265">
        <v>0</v>
      </c>
    </row>
    <row r="2203" spans="1:34" s="447" customFormat="1" ht="14.25" customHeight="1">
      <c r="A2203" s="2591"/>
      <c r="B2203" s="2591"/>
      <c r="C2203" s="2596"/>
      <c r="D2203" s="2596"/>
      <c r="E2203" s="2596"/>
      <c r="F2203" s="2596"/>
      <c r="G2203" s="1268" t="s">
        <v>1619</v>
      </c>
      <c r="H2203" s="1265">
        <v>40</v>
      </c>
      <c r="I2203" s="1265">
        <v>0</v>
      </c>
      <c r="J2203" s="1265">
        <v>0</v>
      </c>
      <c r="K2203" s="1265">
        <v>0</v>
      </c>
      <c r="L2203" s="1265">
        <v>0</v>
      </c>
      <c r="M2203" s="1265">
        <v>0</v>
      </c>
      <c r="N2203" s="1265">
        <v>0</v>
      </c>
      <c r="O2203" s="1265">
        <v>0</v>
      </c>
      <c r="P2203" s="1265">
        <v>0</v>
      </c>
      <c r="Q2203" s="1265">
        <v>0</v>
      </c>
      <c r="R2203" s="1265">
        <v>0</v>
      </c>
      <c r="S2203" s="1265">
        <v>0</v>
      </c>
      <c r="T2203" s="1265">
        <v>0</v>
      </c>
      <c r="U2203" s="1265">
        <v>0</v>
      </c>
      <c r="V2203" s="1265">
        <v>0</v>
      </c>
      <c r="W2203" s="1265">
        <v>2</v>
      </c>
      <c r="X2203" s="1265">
        <v>1</v>
      </c>
      <c r="Y2203" s="1265">
        <v>0</v>
      </c>
      <c r="Z2203" s="1265">
        <v>1</v>
      </c>
      <c r="AA2203" s="1265">
        <v>5</v>
      </c>
      <c r="AB2203" s="1265">
        <v>6</v>
      </c>
      <c r="AC2203" s="1265">
        <v>7</v>
      </c>
      <c r="AD2203" s="1265">
        <v>7</v>
      </c>
      <c r="AE2203" s="1265">
        <v>4</v>
      </c>
      <c r="AF2203" s="1265">
        <v>4</v>
      </c>
      <c r="AG2203" s="1265">
        <v>3</v>
      </c>
      <c r="AH2203" s="1265">
        <v>0</v>
      </c>
    </row>
    <row r="2204" spans="1:34" s="445" customFormat="1" ht="14.25" customHeight="1">
      <c r="A2204" s="2591" t="s">
        <v>2540</v>
      </c>
      <c r="B2204" s="2591"/>
      <c r="C2204" s="2596" t="s">
        <v>4735</v>
      </c>
      <c r="D2204" s="2596"/>
      <c r="E2204" s="2596"/>
      <c r="F2204" s="2596"/>
      <c r="G2204" s="1268" t="s">
        <v>4373</v>
      </c>
      <c r="H2204" s="1265">
        <v>3</v>
      </c>
      <c r="I2204" s="1265">
        <v>0</v>
      </c>
      <c r="J2204" s="1265">
        <v>0</v>
      </c>
      <c r="K2204" s="1265">
        <v>0</v>
      </c>
      <c r="L2204" s="1265">
        <v>0</v>
      </c>
      <c r="M2204" s="1265">
        <v>0</v>
      </c>
      <c r="N2204" s="1265">
        <v>0</v>
      </c>
      <c r="O2204" s="1265">
        <v>0</v>
      </c>
      <c r="P2204" s="1265">
        <v>0</v>
      </c>
      <c r="Q2204" s="1265">
        <v>0</v>
      </c>
      <c r="R2204" s="1265">
        <v>0</v>
      </c>
      <c r="S2204" s="1265">
        <v>0</v>
      </c>
      <c r="T2204" s="1265">
        <v>0</v>
      </c>
      <c r="U2204" s="1265">
        <v>0</v>
      </c>
      <c r="V2204" s="1265">
        <v>0</v>
      </c>
      <c r="W2204" s="1265">
        <v>0</v>
      </c>
      <c r="X2204" s="1265">
        <v>1</v>
      </c>
      <c r="Y2204" s="1265">
        <v>0</v>
      </c>
      <c r="Z2204" s="1265">
        <v>0</v>
      </c>
      <c r="AA2204" s="1265">
        <v>1</v>
      </c>
      <c r="AB2204" s="1265">
        <v>0</v>
      </c>
      <c r="AC2204" s="1265">
        <v>0</v>
      </c>
      <c r="AD2204" s="1265">
        <v>1</v>
      </c>
      <c r="AE2204" s="1265">
        <v>0</v>
      </c>
      <c r="AF2204" s="1265">
        <v>0</v>
      </c>
      <c r="AG2204" s="1265">
        <v>0</v>
      </c>
      <c r="AH2204" s="1265">
        <v>0</v>
      </c>
    </row>
    <row r="2205" spans="1:34" s="445" customFormat="1" ht="14.25" customHeight="1">
      <c r="A2205" s="2591"/>
      <c r="B2205" s="2591"/>
      <c r="C2205" s="2596"/>
      <c r="D2205" s="2596"/>
      <c r="E2205" s="2596"/>
      <c r="F2205" s="2596"/>
      <c r="G2205" s="1268" t="s">
        <v>1618</v>
      </c>
      <c r="H2205" s="1265">
        <v>2</v>
      </c>
      <c r="I2205" s="1265">
        <v>0</v>
      </c>
      <c r="J2205" s="1265">
        <v>0</v>
      </c>
      <c r="K2205" s="1265">
        <v>0</v>
      </c>
      <c r="L2205" s="1265">
        <v>0</v>
      </c>
      <c r="M2205" s="1265">
        <v>0</v>
      </c>
      <c r="N2205" s="1265">
        <v>0</v>
      </c>
      <c r="O2205" s="1265">
        <v>0</v>
      </c>
      <c r="P2205" s="1265">
        <v>0</v>
      </c>
      <c r="Q2205" s="1265">
        <v>0</v>
      </c>
      <c r="R2205" s="1265">
        <v>0</v>
      </c>
      <c r="S2205" s="1265">
        <v>0</v>
      </c>
      <c r="T2205" s="1265">
        <v>0</v>
      </c>
      <c r="U2205" s="1265">
        <v>0</v>
      </c>
      <c r="V2205" s="1265">
        <v>0</v>
      </c>
      <c r="W2205" s="1265">
        <v>0</v>
      </c>
      <c r="X2205" s="1265">
        <v>1</v>
      </c>
      <c r="Y2205" s="1265">
        <v>0</v>
      </c>
      <c r="Z2205" s="1265">
        <v>0</v>
      </c>
      <c r="AA2205" s="1265">
        <v>1</v>
      </c>
      <c r="AB2205" s="1265">
        <v>0</v>
      </c>
      <c r="AC2205" s="1265">
        <v>0</v>
      </c>
      <c r="AD2205" s="1265">
        <v>0</v>
      </c>
      <c r="AE2205" s="1265">
        <v>0</v>
      </c>
      <c r="AF2205" s="1265">
        <v>0</v>
      </c>
      <c r="AG2205" s="1265">
        <v>0</v>
      </c>
      <c r="AH2205" s="1265">
        <v>0</v>
      </c>
    </row>
    <row r="2206" spans="1:34" s="447" customFormat="1" ht="14.25" customHeight="1" thickBot="1">
      <c r="A2206" s="2594"/>
      <c r="B2206" s="2594"/>
      <c r="C2206" s="2601"/>
      <c r="D2206" s="2601"/>
      <c r="E2206" s="2601"/>
      <c r="F2206" s="2601"/>
      <c r="G2206" s="1269" t="s">
        <v>4388</v>
      </c>
      <c r="H2206" s="1267">
        <v>1</v>
      </c>
      <c r="I2206" s="1267">
        <v>0</v>
      </c>
      <c r="J2206" s="1267">
        <v>0</v>
      </c>
      <c r="K2206" s="1267">
        <v>0</v>
      </c>
      <c r="L2206" s="1267">
        <v>0</v>
      </c>
      <c r="M2206" s="1267">
        <v>0</v>
      </c>
      <c r="N2206" s="1267">
        <v>0</v>
      </c>
      <c r="O2206" s="1267">
        <v>0</v>
      </c>
      <c r="P2206" s="1267">
        <v>0</v>
      </c>
      <c r="Q2206" s="1267">
        <v>0</v>
      </c>
      <c r="R2206" s="1267">
        <v>0</v>
      </c>
      <c r="S2206" s="1267">
        <v>0</v>
      </c>
      <c r="T2206" s="1267">
        <v>0</v>
      </c>
      <c r="U2206" s="1267">
        <v>0</v>
      </c>
      <c r="V2206" s="1267">
        <v>0</v>
      </c>
      <c r="W2206" s="1267">
        <v>0</v>
      </c>
      <c r="X2206" s="1267">
        <v>0</v>
      </c>
      <c r="Y2206" s="1267">
        <v>0</v>
      </c>
      <c r="Z2206" s="1267">
        <v>0</v>
      </c>
      <c r="AA2206" s="1267">
        <v>0</v>
      </c>
      <c r="AB2206" s="1267">
        <v>0</v>
      </c>
      <c r="AC2206" s="1267">
        <v>0</v>
      </c>
      <c r="AD2206" s="1267">
        <v>1</v>
      </c>
      <c r="AE2206" s="1267">
        <v>0</v>
      </c>
      <c r="AF2206" s="1267">
        <v>0</v>
      </c>
      <c r="AG2206" s="1267">
        <v>0</v>
      </c>
      <c r="AH2206" s="1267">
        <v>0</v>
      </c>
    </row>
    <row r="2207" spans="1:34" s="445" customFormat="1">
      <c r="A2207" s="1486"/>
      <c r="B2207" s="1486"/>
      <c r="C2207" s="446"/>
      <c r="D2207" s="446"/>
      <c r="E2207" s="446"/>
      <c r="F2207" s="446"/>
      <c r="G2207" s="1485"/>
    </row>
    <row r="2208" spans="1:34" s="445" customFormat="1">
      <c r="A2208" s="1486"/>
      <c r="B2208" s="1486"/>
      <c r="C2208" s="446"/>
      <c r="D2208" s="446"/>
      <c r="E2208" s="446"/>
      <c r="F2208" s="446"/>
      <c r="G2208" s="1485"/>
    </row>
    <row r="2209" spans="1:34" s="437" customFormat="1" ht="21">
      <c r="A2209" s="2592" t="s">
        <v>4424</v>
      </c>
      <c r="B2209" s="2592"/>
      <c r="C2209" s="2592"/>
      <c r="D2209" s="2592"/>
      <c r="E2209" s="2592"/>
      <c r="F2209" s="2592"/>
      <c r="G2209" s="2592"/>
      <c r="H2209" s="2592"/>
      <c r="I2209" s="2592"/>
      <c r="J2209" s="2592"/>
      <c r="K2209" s="2592"/>
      <c r="L2209" s="2592"/>
      <c r="M2209" s="2592"/>
      <c r="N2209" s="2592"/>
      <c r="O2209" s="2592"/>
      <c r="P2209" s="2593" t="s">
        <v>2541</v>
      </c>
      <c r="Q2209" s="2593"/>
      <c r="R2209" s="2593"/>
      <c r="S2209" s="2593"/>
      <c r="T2209" s="2593"/>
      <c r="U2209" s="2593"/>
      <c r="V2209" s="2593"/>
      <c r="W2209" s="2593"/>
      <c r="X2209" s="2593"/>
      <c r="Y2209" s="2593"/>
      <c r="Z2209" s="2593"/>
      <c r="AA2209" s="2593"/>
      <c r="AB2209" s="2593"/>
      <c r="AC2209" s="2593"/>
      <c r="AD2209" s="2593"/>
      <c r="AE2209" s="2593"/>
      <c r="AF2209" s="2593"/>
      <c r="AG2209" s="2593"/>
      <c r="AH2209" s="2593"/>
    </row>
    <row r="2210" spans="1:34" s="437" customFormat="1" ht="16.7" customHeight="1">
      <c r="A2210" s="2599" t="s">
        <v>1646</v>
      </c>
      <c r="B2210" s="2599"/>
      <c r="C2210" s="2599"/>
      <c r="D2210" s="2599"/>
      <c r="E2210" s="2599"/>
      <c r="F2210" s="2599"/>
      <c r="G2210" s="2599"/>
      <c r="H2210" s="2599"/>
      <c r="I2210" s="2599"/>
      <c r="J2210" s="2599"/>
      <c r="K2210" s="2599"/>
      <c r="L2210" s="2599"/>
      <c r="M2210" s="2599"/>
      <c r="N2210" s="2599"/>
      <c r="O2210" s="2599"/>
      <c r="P2210" s="2600" t="s">
        <v>1382</v>
      </c>
      <c r="Q2210" s="2600"/>
      <c r="R2210" s="2600"/>
      <c r="S2210" s="2600"/>
      <c r="T2210" s="2600"/>
      <c r="U2210" s="2600"/>
      <c r="V2210" s="2600"/>
      <c r="W2210" s="2600"/>
      <c r="X2210" s="2600"/>
      <c r="Y2210" s="2600"/>
      <c r="Z2210" s="2600"/>
      <c r="AA2210" s="2600"/>
      <c r="AB2210" s="2600"/>
      <c r="AC2210" s="2600"/>
      <c r="AD2210" s="2600"/>
      <c r="AE2210" s="2600"/>
      <c r="AF2210" s="2600"/>
      <c r="AG2210" s="2600"/>
      <c r="AH2210" s="2600"/>
    </row>
    <row r="2211" spans="1:34" ht="20.25">
      <c r="A2211" s="2592" t="s">
        <v>1606</v>
      </c>
      <c r="B2211" s="2592"/>
      <c r="C2211" s="2592"/>
      <c r="D2211" s="2592"/>
      <c r="E2211" s="2592"/>
      <c r="F2211" s="2592"/>
      <c r="G2211" s="2592"/>
      <c r="H2211" s="2592"/>
      <c r="I2211" s="2592"/>
      <c r="J2211" s="2592"/>
      <c r="K2211" s="2592"/>
      <c r="L2211" s="2592"/>
      <c r="M2211" s="2592"/>
      <c r="N2211" s="2592"/>
      <c r="O2211" s="2592"/>
      <c r="P2211" s="2593" t="s">
        <v>1647</v>
      </c>
      <c r="Q2211" s="2593"/>
      <c r="R2211" s="2593"/>
      <c r="S2211" s="2593"/>
      <c r="T2211" s="2593"/>
      <c r="U2211" s="2593"/>
      <c r="V2211" s="2593"/>
      <c r="W2211" s="2593"/>
      <c r="X2211" s="2593"/>
      <c r="Y2211" s="2593"/>
      <c r="Z2211" s="2593"/>
      <c r="AA2211" s="2593"/>
      <c r="AB2211" s="2593"/>
      <c r="AC2211" s="2593"/>
      <c r="AD2211" s="2593"/>
      <c r="AE2211" s="2593"/>
      <c r="AF2211" s="2593"/>
      <c r="AG2211" s="2593"/>
      <c r="AH2211" s="2593"/>
    </row>
    <row r="2212" spans="1:34" s="437" customFormat="1" ht="17.45" customHeight="1" thickBot="1">
      <c r="A2212" s="2594" t="s">
        <v>1648</v>
      </c>
      <c r="B2212" s="2594"/>
      <c r="C2212" s="438"/>
      <c r="D2212" s="438"/>
      <c r="E2212" s="438"/>
      <c r="F2212" s="438"/>
      <c r="G2212" s="439"/>
      <c r="O2212" s="547" t="s">
        <v>608</v>
      </c>
      <c r="P2212" s="548" t="s">
        <v>1649</v>
      </c>
      <c r="AG2212" s="2595" t="s">
        <v>678</v>
      </c>
      <c r="AH2212" s="2595"/>
    </row>
    <row r="2213" spans="1:34" s="437" customFormat="1" ht="16.5" customHeight="1">
      <c r="A2213" s="2336" t="s">
        <v>4381</v>
      </c>
      <c r="B2213" s="2336"/>
      <c r="C2213" s="2338" t="s">
        <v>4438</v>
      </c>
      <c r="D2213" s="2339"/>
      <c r="E2213" s="2339"/>
      <c r="F2213" s="2339"/>
      <c r="G2213" s="2336"/>
      <c r="H2213" s="2345" t="s">
        <v>1610</v>
      </c>
      <c r="I2213" s="2345" t="s">
        <v>4402</v>
      </c>
      <c r="J2213" s="2345" t="s">
        <v>4470</v>
      </c>
      <c r="K2213" s="440"/>
      <c r="L2213" s="440"/>
      <c r="M2213" s="440"/>
      <c r="N2213" s="440"/>
      <c r="O2213" s="440">
        <v>5</v>
      </c>
      <c r="P2213" s="440">
        <v>10</v>
      </c>
      <c r="Q2213" s="440">
        <v>15</v>
      </c>
      <c r="R2213" s="440">
        <v>20</v>
      </c>
      <c r="S2213" s="440">
        <v>25</v>
      </c>
      <c r="T2213" s="440">
        <v>30</v>
      </c>
      <c r="U2213" s="440">
        <v>35</v>
      </c>
      <c r="V2213" s="440">
        <v>40</v>
      </c>
      <c r="W2213" s="440">
        <v>45</v>
      </c>
      <c r="X2213" s="440">
        <v>50</v>
      </c>
      <c r="Y2213" s="440">
        <v>55</v>
      </c>
      <c r="Z2213" s="440">
        <v>60</v>
      </c>
      <c r="AA2213" s="440">
        <v>65</v>
      </c>
      <c r="AB2213" s="440">
        <v>70</v>
      </c>
      <c r="AC2213" s="440">
        <v>75</v>
      </c>
      <c r="AD2213" s="440">
        <v>80</v>
      </c>
      <c r="AE2213" s="440">
        <v>85</v>
      </c>
      <c r="AF2213" s="440">
        <v>90</v>
      </c>
      <c r="AG2213" s="440">
        <v>95</v>
      </c>
      <c r="AH2213" s="441"/>
    </row>
    <row r="2214" spans="1:34" s="437" customFormat="1">
      <c r="A2214" s="2337"/>
      <c r="B2214" s="2337"/>
      <c r="C2214" s="2340"/>
      <c r="D2214" s="2341"/>
      <c r="E2214" s="2341"/>
      <c r="F2214" s="2341"/>
      <c r="G2214" s="2337"/>
      <c r="H2214" s="2346"/>
      <c r="I2214" s="2346"/>
      <c r="J2214" s="2346"/>
      <c r="K2214" s="442"/>
      <c r="L2214" s="442"/>
      <c r="M2214" s="442"/>
      <c r="N2214" s="442"/>
      <c r="O2214" s="442"/>
      <c r="P2214" s="442"/>
      <c r="Q2214" s="442"/>
      <c r="R2214" s="442"/>
      <c r="S2214" s="442"/>
      <c r="T2214" s="442"/>
      <c r="U2214" s="442"/>
      <c r="V2214" s="442"/>
      <c r="W2214" s="442"/>
      <c r="X2214" s="442"/>
      <c r="Y2214" s="442"/>
      <c r="Z2214" s="442"/>
      <c r="AA2214" s="442"/>
      <c r="AB2214" s="442"/>
      <c r="AC2214" s="442"/>
      <c r="AD2214" s="442"/>
      <c r="AE2214" s="442"/>
      <c r="AF2214" s="442"/>
      <c r="AG2214" s="442"/>
      <c r="AH2214" s="489"/>
    </row>
    <row r="2215" spans="1:34" s="437" customFormat="1" ht="16.5">
      <c r="A2215" s="2337"/>
      <c r="B2215" s="2337"/>
      <c r="C2215" s="2340"/>
      <c r="D2215" s="2341"/>
      <c r="E2215" s="2341"/>
      <c r="F2215" s="2341"/>
      <c r="G2215" s="2337"/>
      <c r="H2215" s="2346"/>
      <c r="I2215" s="2346"/>
      <c r="J2215" s="2346"/>
      <c r="K2215" s="442">
        <v>1</v>
      </c>
      <c r="L2215" s="442">
        <v>2</v>
      </c>
      <c r="M2215" s="442">
        <v>3</v>
      </c>
      <c r="N2215" s="442">
        <v>4</v>
      </c>
      <c r="O2215" s="442" t="s">
        <v>1613</v>
      </c>
      <c r="P2215" s="442" t="s">
        <v>1613</v>
      </c>
      <c r="Q2215" s="442" t="s">
        <v>4364</v>
      </c>
      <c r="R2215" s="442" t="s">
        <v>4363</v>
      </c>
      <c r="S2215" s="442" t="s">
        <v>4363</v>
      </c>
      <c r="T2215" s="442" t="s">
        <v>1613</v>
      </c>
      <c r="U2215" s="442" t="s">
        <v>1613</v>
      </c>
      <c r="V2215" s="442" t="s">
        <v>1613</v>
      </c>
      <c r="W2215" s="442" t="s">
        <v>4363</v>
      </c>
      <c r="X2215" s="442" t="s">
        <v>1613</v>
      </c>
      <c r="Y2215" s="442" t="s">
        <v>1613</v>
      </c>
      <c r="Z2215" s="442" t="s">
        <v>4363</v>
      </c>
      <c r="AA2215" s="442" t="s">
        <v>4384</v>
      </c>
      <c r="AB2215" s="442" t="s">
        <v>1613</v>
      </c>
      <c r="AC2215" s="442" t="s">
        <v>1613</v>
      </c>
      <c r="AD2215" s="442" t="s">
        <v>1613</v>
      </c>
      <c r="AE2215" s="442" t="s">
        <v>4363</v>
      </c>
      <c r="AF2215" s="442" t="s">
        <v>4363</v>
      </c>
      <c r="AG2215" s="442" t="s">
        <v>4364</v>
      </c>
      <c r="AH2215" s="489" t="s">
        <v>1614</v>
      </c>
    </row>
    <row r="2216" spans="1:34" s="437" customFormat="1" ht="15.75" customHeight="1">
      <c r="A2216" s="2337"/>
      <c r="B2216" s="2337"/>
      <c r="C2216" s="2340"/>
      <c r="D2216" s="2341"/>
      <c r="E2216" s="2341"/>
      <c r="F2216" s="2341"/>
      <c r="G2216" s="2337"/>
      <c r="H2216" s="2346"/>
      <c r="I2216" s="2346"/>
      <c r="J2216" s="2346"/>
      <c r="K2216" s="442"/>
      <c r="L2216" s="442"/>
      <c r="M2216" s="442"/>
      <c r="N2216" s="442"/>
      <c r="O2216" s="442"/>
      <c r="P2216" s="442"/>
      <c r="Q2216" s="442"/>
      <c r="R2216" s="442"/>
      <c r="S2216" s="442"/>
      <c r="T2216" s="442"/>
      <c r="U2216" s="442"/>
      <c r="V2216" s="442"/>
      <c r="W2216" s="442"/>
      <c r="X2216" s="442"/>
      <c r="Y2216" s="442"/>
      <c r="Z2216" s="442"/>
      <c r="AA2216" s="442"/>
      <c r="AB2216" s="442"/>
      <c r="AC2216" s="442"/>
      <c r="AD2216" s="442"/>
      <c r="AE2216" s="442"/>
      <c r="AF2216" s="442"/>
      <c r="AG2216" s="442"/>
      <c r="AH2216" s="489"/>
    </row>
    <row r="2217" spans="1:34" s="437" customFormat="1" ht="15.75" customHeight="1">
      <c r="A2217" s="2337"/>
      <c r="B2217" s="2337"/>
      <c r="C2217" s="2340"/>
      <c r="D2217" s="2341"/>
      <c r="E2217" s="2341"/>
      <c r="F2217" s="2341"/>
      <c r="G2217" s="2337"/>
      <c r="H2217" s="2346"/>
      <c r="I2217" s="2346"/>
      <c r="J2217" s="2346"/>
      <c r="K2217" s="442"/>
      <c r="L2217" s="442"/>
      <c r="M2217" s="442"/>
      <c r="N2217" s="442"/>
      <c r="O2217" s="442">
        <v>9</v>
      </c>
      <c r="P2217" s="442">
        <v>14</v>
      </c>
      <c r="Q2217" s="442">
        <v>19</v>
      </c>
      <c r="R2217" s="442">
        <v>24</v>
      </c>
      <c r="S2217" s="442">
        <v>29</v>
      </c>
      <c r="T2217" s="442">
        <v>34</v>
      </c>
      <c r="U2217" s="442">
        <v>39</v>
      </c>
      <c r="V2217" s="442">
        <v>44</v>
      </c>
      <c r="W2217" s="442">
        <v>49</v>
      </c>
      <c r="X2217" s="442">
        <v>54</v>
      </c>
      <c r="Y2217" s="442">
        <v>59</v>
      </c>
      <c r="Z2217" s="442">
        <v>64</v>
      </c>
      <c r="AA2217" s="442">
        <v>69</v>
      </c>
      <c r="AB2217" s="442">
        <v>74</v>
      </c>
      <c r="AC2217" s="442">
        <v>79</v>
      </c>
      <c r="AD2217" s="442">
        <v>84</v>
      </c>
      <c r="AE2217" s="442">
        <v>89</v>
      </c>
      <c r="AF2217" s="442">
        <v>94</v>
      </c>
      <c r="AG2217" s="442">
        <v>99</v>
      </c>
      <c r="AH2217" s="489"/>
    </row>
    <row r="2218" spans="1:34" s="437" customFormat="1" ht="16.5" customHeight="1" thickBot="1">
      <c r="A2218" s="2344"/>
      <c r="B2218" s="2344"/>
      <c r="C2218" s="2342"/>
      <c r="D2218" s="2598"/>
      <c r="E2218" s="2598"/>
      <c r="F2218" s="2598"/>
      <c r="G2218" s="2344"/>
      <c r="H2218" s="2347"/>
      <c r="I2218" s="2347"/>
      <c r="J2218" s="2347"/>
      <c r="K2218" s="443"/>
      <c r="L2218" s="443"/>
      <c r="M2218" s="443"/>
      <c r="N2218" s="443"/>
      <c r="O2218" s="443"/>
      <c r="P2218" s="443"/>
      <c r="Q2218" s="443"/>
      <c r="R2218" s="443"/>
      <c r="S2218" s="443"/>
      <c r="T2218" s="443"/>
      <c r="U2218" s="443"/>
      <c r="V2218" s="443"/>
      <c r="W2218" s="443"/>
      <c r="X2218" s="443"/>
      <c r="Y2218" s="443"/>
      <c r="Z2218" s="443"/>
      <c r="AA2218" s="443"/>
      <c r="AB2218" s="443"/>
      <c r="AC2218" s="443"/>
      <c r="AD2218" s="443"/>
      <c r="AE2218" s="443"/>
      <c r="AF2218" s="443"/>
      <c r="AG2218" s="443"/>
      <c r="AH2218" s="444"/>
    </row>
    <row r="2219" spans="1:34" s="445" customFormat="1" ht="14.25" customHeight="1">
      <c r="A2219" s="2591" t="s">
        <v>2542</v>
      </c>
      <c r="B2219" s="2591"/>
      <c r="C2219" s="2602" t="s">
        <v>4736</v>
      </c>
      <c r="D2219" s="2602"/>
      <c r="E2219" s="2602"/>
      <c r="F2219" s="2602"/>
      <c r="G2219" s="1268" t="s">
        <v>4144</v>
      </c>
      <c r="H2219" s="1265">
        <v>2</v>
      </c>
      <c r="I2219" s="1265">
        <v>0</v>
      </c>
      <c r="J2219" s="1265">
        <v>0</v>
      </c>
      <c r="K2219" s="1265">
        <v>0</v>
      </c>
      <c r="L2219" s="1265">
        <v>0</v>
      </c>
      <c r="M2219" s="1265">
        <v>0</v>
      </c>
      <c r="N2219" s="1265">
        <v>0</v>
      </c>
      <c r="O2219" s="1265">
        <v>1</v>
      </c>
      <c r="P2219" s="1265">
        <v>0</v>
      </c>
      <c r="Q2219" s="1265">
        <v>0</v>
      </c>
      <c r="R2219" s="1265">
        <v>0</v>
      </c>
      <c r="S2219" s="1265">
        <v>0</v>
      </c>
      <c r="T2219" s="1265">
        <v>0</v>
      </c>
      <c r="U2219" s="1265">
        <v>0</v>
      </c>
      <c r="V2219" s="1265">
        <v>0</v>
      </c>
      <c r="W2219" s="1265">
        <v>0</v>
      </c>
      <c r="X2219" s="1265">
        <v>0</v>
      </c>
      <c r="Y2219" s="1265">
        <v>0</v>
      </c>
      <c r="Z2219" s="1265">
        <v>0</v>
      </c>
      <c r="AA2219" s="1265">
        <v>0</v>
      </c>
      <c r="AB2219" s="1265">
        <v>0</v>
      </c>
      <c r="AC2219" s="1265">
        <v>1</v>
      </c>
      <c r="AD2219" s="1265">
        <v>0</v>
      </c>
      <c r="AE2219" s="1265">
        <v>0</v>
      </c>
      <c r="AF2219" s="1265">
        <v>0</v>
      </c>
      <c r="AG2219" s="1265">
        <v>0</v>
      </c>
      <c r="AH2219" s="1265">
        <v>0</v>
      </c>
    </row>
    <row r="2220" spans="1:34" s="445" customFormat="1" ht="14.25" customHeight="1">
      <c r="A2220" s="2591"/>
      <c r="B2220" s="2591"/>
      <c r="C2220" s="2597"/>
      <c r="D2220" s="2597"/>
      <c r="E2220" s="2597"/>
      <c r="F2220" s="2597"/>
      <c r="G2220" s="1268" t="s">
        <v>1618</v>
      </c>
      <c r="H2220" s="1265">
        <v>0</v>
      </c>
      <c r="I2220" s="1265">
        <v>0</v>
      </c>
      <c r="J2220" s="1265">
        <v>0</v>
      </c>
      <c r="K2220" s="1265">
        <v>0</v>
      </c>
      <c r="L2220" s="1265">
        <v>0</v>
      </c>
      <c r="M2220" s="1265">
        <v>0</v>
      </c>
      <c r="N2220" s="1265">
        <v>0</v>
      </c>
      <c r="O2220" s="1265">
        <v>0</v>
      </c>
      <c r="P2220" s="1265">
        <v>0</v>
      </c>
      <c r="Q2220" s="1265">
        <v>0</v>
      </c>
      <c r="R2220" s="1265">
        <v>0</v>
      </c>
      <c r="S2220" s="1265">
        <v>0</v>
      </c>
      <c r="T2220" s="1265">
        <v>0</v>
      </c>
      <c r="U2220" s="1265">
        <v>0</v>
      </c>
      <c r="V2220" s="1265">
        <v>0</v>
      </c>
      <c r="W2220" s="1265">
        <v>0</v>
      </c>
      <c r="X2220" s="1265">
        <v>0</v>
      </c>
      <c r="Y2220" s="1265">
        <v>0</v>
      </c>
      <c r="Z2220" s="1265">
        <v>0</v>
      </c>
      <c r="AA2220" s="1265">
        <v>0</v>
      </c>
      <c r="AB2220" s="1265">
        <v>0</v>
      </c>
      <c r="AC2220" s="1265">
        <v>0</v>
      </c>
      <c r="AD2220" s="1265">
        <v>0</v>
      </c>
      <c r="AE2220" s="1265">
        <v>0</v>
      </c>
      <c r="AF2220" s="1265">
        <v>0</v>
      </c>
      <c r="AG2220" s="1265">
        <v>0</v>
      </c>
      <c r="AH2220" s="1265">
        <v>0</v>
      </c>
    </row>
    <row r="2221" spans="1:34" s="447" customFormat="1" ht="15" customHeight="1">
      <c r="A2221" s="2591"/>
      <c r="B2221" s="2591"/>
      <c r="C2221" s="2597"/>
      <c r="D2221" s="2597"/>
      <c r="E2221" s="2597"/>
      <c r="F2221" s="2597"/>
      <c r="G2221" s="1268" t="s">
        <v>4142</v>
      </c>
      <c r="H2221" s="1265">
        <v>2</v>
      </c>
      <c r="I2221" s="1265">
        <v>0</v>
      </c>
      <c r="J2221" s="1265">
        <v>0</v>
      </c>
      <c r="K2221" s="1265">
        <v>0</v>
      </c>
      <c r="L2221" s="1265">
        <v>0</v>
      </c>
      <c r="M2221" s="1265">
        <v>0</v>
      </c>
      <c r="N2221" s="1265">
        <v>0</v>
      </c>
      <c r="O2221" s="1265">
        <v>1</v>
      </c>
      <c r="P2221" s="1265">
        <v>0</v>
      </c>
      <c r="Q2221" s="1265">
        <v>0</v>
      </c>
      <c r="R2221" s="1265">
        <v>0</v>
      </c>
      <c r="S2221" s="1265">
        <v>0</v>
      </c>
      <c r="T2221" s="1265">
        <v>0</v>
      </c>
      <c r="U2221" s="1265">
        <v>0</v>
      </c>
      <c r="V2221" s="1265">
        <v>0</v>
      </c>
      <c r="W2221" s="1265">
        <v>0</v>
      </c>
      <c r="X2221" s="1265">
        <v>0</v>
      </c>
      <c r="Y2221" s="1265">
        <v>0</v>
      </c>
      <c r="Z2221" s="1265">
        <v>0</v>
      </c>
      <c r="AA2221" s="1265">
        <v>0</v>
      </c>
      <c r="AB2221" s="1265">
        <v>0</v>
      </c>
      <c r="AC2221" s="1265">
        <v>1</v>
      </c>
      <c r="AD2221" s="1265">
        <v>0</v>
      </c>
      <c r="AE2221" s="1265">
        <v>0</v>
      </c>
      <c r="AF2221" s="1265">
        <v>0</v>
      </c>
      <c r="AG2221" s="1265">
        <v>0</v>
      </c>
      <c r="AH2221" s="1265">
        <v>0</v>
      </c>
    </row>
    <row r="2222" spans="1:34" s="445" customFormat="1" ht="14.25" customHeight="1">
      <c r="A2222" s="2591" t="s">
        <v>2543</v>
      </c>
      <c r="B2222" s="2591"/>
      <c r="C2222" s="2597" t="s">
        <v>4737</v>
      </c>
      <c r="D2222" s="2597"/>
      <c r="E2222" s="2597"/>
      <c r="F2222" s="2597"/>
      <c r="G2222" s="1268" t="s">
        <v>4373</v>
      </c>
      <c r="H2222" s="1265">
        <v>8121</v>
      </c>
      <c r="I2222" s="1265">
        <v>0</v>
      </c>
      <c r="J2222" s="1265">
        <v>1</v>
      </c>
      <c r="K2222" s="1265">
        <v>0</v>
      </c>
      <c r="L2222" s="1265">
        <v>0</v>
      </c>
      <c r="M2222" s="1265">
        <v>0</v>
      </c>
      <c r="N2222" s="1265">
        <v>0</v>
      </c>
      <c r="O2222" s="1265">
        <v>0</v>
      </c>
      <c r="P2222" s="1265">
        <v>0</v>
      </c>
      <c r="Q2222" s="1265">
        <v>2</v>
      </c>
      <c r="R2222" s="1265">
        <v>7</v>
      </c>
      <c r="S2222" s="1265">
        <v>7</v>
      </c>
      <c r="T2222" s="1265">
        <v>8</v>
      </c>
      <c r="U2222" s="1265">
        <v>22</v>
      </c>
      <c r="V2222" s="1265">
        <v>54</v>
      </c>
      <c r="W2222" s="1265">
        <v>75</v>
      </c>
      <c r="X2222" s="1265">
        <v>163</v>
      </c>
      <c r="Y2222" s="1265">
        <v>252</v>
      </c>
      <c r="Z2222" s="1265">
        <v>424</v>
      </c>
      <c r="AA2222" s="1265">
        <v>602</v>
      </c>
      <c r="AB2222" s="1265">
        <v>682</v>
      </c>
      <c r="AC2222" s="1265">
        <v>1031</v>
      </c>
      <c r="AD2222" s="1265">
        <v>1419</v>
      </c>
      <c r="AE2222" s="1265">
        <v>1641</v>
      </c>
      <c r="AF2222" s="1265">
        <v>1240</v>
      </c>
      <c r="AG2222" s="1265">
        <v>407</v>
      </c>
      <c r="AH2222" s="1265">
        <v>84</v>
      </c>
    </row>
    <row r="2223" spans="1:34" s="445" customFormat="1" ht="14.25" customHeight="1">
      <c r="A2223" s="2591"/>
      <c r="B2223" s="2591"/>
      <c r="C2223" s="2597"/>
      <c r="D2223" s="2597"/>
      <c r="E2223" s="2597"/>
      <c r="F2223" s="2597"/>
      <c r="G2223" s="1268" t="s">
        <v>4366</v>
      </c>
      <c r="H2223" s="1265">
        <v>3738</v>
      </c>
      <c r="I2223" s="1265">
        <v>0</v>
      </c>
      <c r="J2223" s="1265">
        <v>1</v>
      </c>
      <c r="K2223" s="1265">
        <v>0</v>
      </c>
      <c r="L2223" s="1265">
        <v>0</v>
      </c>
      <c r="M2223" s="1265">
        <v>0</v>
      </c>
      <c r="N2223" s="1265">
        <v>0</v>
      </c>
      <c r="O2223" s="1265">
        <v>0</v>
      </c>
      <c r="P2223" s="1265">
        <v>0</v>
      </c>
      <c r="Q2223" s="1265">
        <v>2</v>
      </c>
      <c r="R2223" s="1265">
        <v>5</v>
      </c>
      <c r="S2223" s="1265">
        <v>3</v>
      </c>
      <c r="T2223" s="1265">
        <v>5</v>
      </c>
      <c r="U2223" s="1265">
        <v>16</v>
      </c>
      <c r="V2223" s="1265">
        <v>38</v>
      </c>
      <c r="W2223" s="1265">
        <v>52</v>
      </c>
      <c r="X2223" s="1265">
        <v>109</v>
      </c>
      <c r="Y2223" s="1265">
        <v>156</v>
      </c>
      <c r="Z2223" s="1265">
        <v>259</v>
      </c>
      <c r="AA2223" s="1265">
        <v>343</v>
      </c>
      <c r="AB2223" s="1265">
        <v>353</v>
      </c>
      <c r="AC2223" s="1265">
        <v>489</v>
      </c>
      <c r="AD2223" s="1265">
        <v>597</v>
      </c>
      <c r="AE2223" s="1265">
        <v>629</v>
      </c>
      <c r="AF2223" s="1265">
        <v>490</v>
      </c>
      <c r="AG2223" s="1265">
        <v>160</v>
      </c>
      <c r="AH2223" s="1265">
        <v>31</v>
      </c>
    </row>
    <row r="2224" spans="1:34" s="447" customFormat="1" ht="14.25" customHeight="1">
      <c r="A2224" s="2591"/>
      <c r="B2224" s="2591"/>
      <c r="C2224" s="2597"/>
      <c r="D2224" s="2597"/>
      <c r="E2224" s="2597"/>
      <c r="F2224" s="2597"/>
      <c r="G2224" s="1268" t="s">
        <v>1619</v>
      </c>
      <c r="H2224" s="1265">
        <v>4383</v>
      </c>
      <c r="I2224" s="1265">
        <v>0</v>
      </c>
      <c r="J2224" s="1265">
        <v>0</v>
      </c>
      <c r="K2224" s="1265">
        <v>0</v>
      </c>
      <c r="L2224" s="1265">
        <v>0</v>
      </c>
      <c r="M2224" s="1265">
        <v>0</v>
      </c>
      <c r="N2224" s="1265">
        <v>0</v>
      </c>
      <c r="O2224" s="1265">
        <v>0</v>
      </c>
      <c r="P2224" s="1265">
        <v>0</v>
      </c>
      <c r="Q2224" s="1265">
        <v>0</v>
      </c>
      <c r="R2224" s="1265">
        <v>2</v>
      </c>
      <c r="S2224" s="1265">
        <v>4</v>
      </c>
      <c r="T2224" s="1265">
        <v>3</v>
      </c>
      <c r="U2224" s="1265">
        <v>6</v>
      </c>
      <c r="V2224" s="1265">
        <v>16</v>
      </c>
      <c r="W2224" s="1265">
        <v>23</v>
      </c>
      <c r="X2224" s="1265">
        <v>54</v>
      </c>
      <c r="Y2224" s="1265">
        <v>96</v>
      </c>
      <c r="Z2224" s="1265">
        <v>165</v>
      </c>
      <c r="AA2224" s="1265">
        <v>259</v>
      </c>
      <c r="AB2224" s="1265">
        <v>329</v>
      </c>
      <c r="AC2224" s="1265">
        <v>542</v>
      </c>
      <c r="AD2224" s="1265">
        <v>822</v>
      </c>
      <c r="AE2224" s="1265">
        <v>1012</v>
      </c>
      <c r="AF2224" s="1265">
        <v>750</v>
      </c>
      <c r="AG2224" s="1265">
        <v>247</v>
      </c>
      <c r="AH2224" s="1265">
        <v>53</v>
      </c>
    </row>
    <row r="2225" spans="1:34" s="445" customFormat="1" ht="14.25" customHeight="1">
      <c r="A2225" s="2591" t="s">
        <v>2544</v>
      </c>
      <c r="B2225" s="2591"/>
      <c r="C2225" s="2597" t="s">
        <v>4738</v>
      </c>
      <c r="D2225" s="2597"/>
      <c r="E2225" s="2597"/>
      <c r="F2225" s="2597"/>
      <c r="G2225" s="1268" t="s">
        <v>4373</v>
      </c>
      <c r="H2225" s="1265">
        <v>796</v>
      </c>
      <c r="I2225" s="1265">
        <v>0</v>
      </c>
      <c r="J2225" s="1265">
        <v>0</v>
      </c>
      <c r="K2225" s="1265">
        <v>0</v>
      </c>
      <c r="L2225" s="1265">
        <v>0</v>
      </c>
      <c r="M2225" s="1265">
        <v>0</v>
      </c>
      <c r="N2225" s="1265">
        <v>0</v>
      </c>
      <c r="O2225" s="1265">
        <v>0</v>
      </c>
      <c r="P2225" s="1265">
        <v>0</v>
      </c>
      <c r="Q2225" s="1265">
        <v>1</v>
      </c>
      <c r="R2225" s="1265">
        <v>0</v>
      </c>
      <c r="S2225" s="1265">
        <v>0</v>
      </c>
      <c r="T2225" s="1265">
        <v>1</v>
      </c>
      <c r="U2225" s="1265">
        <v>2</v>
      </c>
      <c r="V2225" s="1265">
        <v>6</v>
      </c>
      <c r="W2225" s="1265">
        <v>6</v>
      </c>
      <c r="X2225" s="1265">
        <v>10</v>
      </c>
      <c r="Y2225" s="1265">
        <v>22</v>
      </c>
      <c r="Z2225" s="1265">
        <v>33</v>
      </c>
      <c r="AA2225" s="1265">
        <v>42</v>
      </c>
      <c r="AB2225" s="1265">
        <v>52</v>
      </c>
      <c r="AC2225" s="1265">
        <v>95</v>
      </c>
      <c r="AD2225" s="1265">
        <v>137</v>
      </c>
      <c r="AE2225" s="1265">
        <v>168</v>
      </c>
      <c r="AF2225" s="1265">
        <v>157</v>
      </c>
      <c r="AG2225" s="1265">
        <v>48</v>
      </c>
      <c r="AH2225" s="1265">
        <v>16</v>
      </c>
    </row>
    <row r="2226" spans="1:34" s="445" customFormat="1" ht="14.25" customHeight="1">
      <c r="A2226" s="2591"/>
      <c r="B2226" s="2591"/>
      <c r="C2226" s="2597"/>
      <c r="D2226" s="2597"/>
      <c r="E2226" s="2597"/>
      <c r="F2226" s="2597"/>
      <c r="G2226" s="1268" t="s">
        <v>1618</v>
      </c>
      <c r="H2226" s="1265">
        <v>417</v>
      </c>
      <c r="I2226" s="1265">
        <v>0</v>
      </c>
      <c r="J2226" s="1265">
        <v>0</v>
      </c>
      <c r="K2226" s="1265">
        <v>0</v>
      </c>
      <c r="L2226" s="1265">
        <v>0</v>
      </c>
      <c r="M2226" s="1265">
        <v>0</v>
      </c>
      <c r="N2226" s="1265">
        <v>0</v>
      </c>
      <c r="O2226" s="1265">
        <v>0</v>
      </c>
      <c r="P2226" s="1265">
        <v>0</v>
      </c>
      <c r="Q2226" s="1265">
        <v>1</v>
      </c>
      <c r="R2226" s="1265">
        <v>0</v>
      </c>
      <c r="S2226" s="1265">
        <v>0</v>
      </c>
      <c r="T2226" s="1265">
        <v>1</v>
      </c>
      <c r="U2226" s="1265">
        <v>2</v>
      </c>
      <c r="V2226" s="1265">
        <v>5</v>
      </c>
      <c r="W2226" s="1265">
        <v>5</v>
      </c>
      <c r="X2226" s="1265">
        <v>8</v>
      </c>
      <c r="Y2226" s="1265">
        <v>17</v>
      </c>
      <c r="Z2226" s="1265">
        <v>24</v>
      </c>
      <c r="AA2226" s="1265">
        <v>24</v>
      </c>
      <c r="AB2226" s="1265">
        <v>31</v>
      </c>
      <c r="AC2226" s="1265">
        <v>50</v>
      </c>
      <c r="AD2226" s="1265">
        <v>59</v>
      </c>
      <c r="AE2226" s="1265">
        <v>87</v>
      </c>
      <c r="AF2226" s="1265">
        <v>73</v>
      </c>
      <c r="AG2226" s="1265">
        <v>24</v>
      </c>
      <c r="AH2226" s="1265">
        <v>6</v>
      </c>
    </row>
    <row r="2227" spans="1:34" s="445" customFormat="1" ht="14.25" customHeight="1">
      <c r="A2227" s="2591"/>
      <c r="B2227" s="2591"/>
      <c r="C2227" s="2597"/>
      <c r="D2227" s="2597"/>
      <c r="E2227" s="2597"/>
      <c r="F2227" s="2597"/>
      <c r="G2227" s="1268" t="s">
        <v>4368</v>
      </c>
      <c r="H2227" s="1265">
        <v>379</v>
      </c>
      <c r="I2227" s="1265">
        <v>0</v>
      </c>
      <c r="J2227" s="1265">
        <v>0</v>
      </c>
      <c r="K2227" s="1265">
        <v>0</v>
      </c>
      <c r="L2227" s="1265">
        <v>0</v>
      </c>
      <c r="M2227" s="1265">
        <v>0</v>
      </c>
      <c r="N2227" s="1265">
        <v>0</v>
      </c>
      <c r="O2227" s="1265">
        <v>0</v>
      </c>
      <c r="P2227" s="1265">
        <v>0</v>
      </c>
      <c r="Q2227" s="1265">
        <v>0</v>
      </c>
      <c r="R2227" s="1265">
        <v>0</v>
      </c>
      <c r="S2227" s="1265">
        <v>0</v>
      </c>
      <c r="T2227" s="1265">
        <v>0</v>
      </c>
      <c r="U2227" s="1265">
        <v>0</v>
      </c>
      <c r="V2227" s="1265">
        <v>1</v>
      </c>
      <c r="W2227" s="1265">
        <v>1</v>
      </c>
      <c r="X2227" s="1265">
        <v>2</v>
      </c>
      <c r="Y2227" s="1265">
        <v>5</v>
      </c>
      <c r="Z2227" s="1265">
        <v>9</v>
      </c>
      <c r="AA2227" s="1265">
        <v>18</v>
      </c>
      <c r="AB2227" s="1265">
        <v>21</v>
      </c>
      <c r="AC2227" s="1265">
        <v>45</v>
      </c>
      <c r="AD2227" s="1265">
        <v>78</v>
      </c>
      <c r="AE2227" s="1265">
        <v>81</v>
      </c>
      <c r="AF2227" s="1265">
        <v>84</v>
      </c>
      <c r="AG2227" s="1265">
        <v>24</v>
      </c>
      <c r="AH2227" s="1265">
        <v>10</v>
      </c>
    </row>
    <row r="2228" spans="1:34" s="445" customFormat="1" ht="14.25" customHeight="1">
      <c r="A2228" s="2591" t="s">
        <v>2545</v>
      </c>
      <c r="B2228" s="2591"/>
      <c r="C2228" s="2596" t="s">
        <v>4739</v>
      </c>
      <c r="D2228" s="2596"/>
      <c r="E2228" s="2596"/>
      <c r="F2228" s="2596"/>
      <c r="G2228" s="1268" t="s">
        <v>1617</v>
      </c>
      <c r="H2228" s="1264">
        <v>7</v>
      </c>
      <c r="I2228" s="1265">
        <v>0</v>
      </c>
      <c r="J2228" s="1265">
        <v>0</v>
      </c>
      <c r="K2228" s="1265">
        <v>0</v>
      </c>
      <c r="L2228" s="1265">
        <v>0</v>
      </c>
      <c r="M2228" s="1265">
        <v>0</v>
      </c>
      <c r="N2228" s="1265">
        <v>0</v>
      </c>
      <c r="O2228" s="1265">
        <v>0</v>
      </c>
      <c r="P2228" s="1265">
        <v>0</v>
      </c>
      <c r="Q2228" s="1265">
        <v>0</v>
      </c>
      <c r="R2228" s="1265">
        <v>0</v>
      </c>
      <c r="S2228" s="1265">
        <v>0</v>
      </c>
      <c r="T2228" s="1265">
        <v>0</v>
      </c>
      <c r="U2228" s="1265">
        <v>0</v>
      </c>
      <c r="V2228" s="1265">
        <v>0</v>
      </c>
      <c r="W2228" s="1265">
        <v>0</v>
      </c>
      <c r="X2228" s="1265">
        <v>1</v>
      </c>
      <c r="Y2228" s="1265">
        <v>0</v>
      </c>
      <c r="Z2228" s="1265">
        <v>0</v>
      </c>
      <c r="AA2228" s="1265">
        <v>1</v>
      </c>
      <c r="AB2228" s="1265">
        <v>1</v>
      </c>
      <c r="AC2228" s="1265">
        <v>1</v>
      </c>
      <c r="AD2228" s="1265">
        <v>2</v>
      </c>
      <c r="AE2228" s="1265">
        <v>1</v>
      </c>
      <c r="AF2228" s="1265">
        <v>0</v>
      </c>
      <c r="AG2228" s="1265">
        <v>0</v>
      </c>
      <c r="AH2228" s="1265">
        <v>0</v>
      </c>
    </row>
    <row r="2229" spans="1:34" s="445" customFormat="1" ht="14.25" customHeight="1">
      <c r="A2229" s="2591"/>
      <c r="B2229" s="2591"/>
      <c r="C2229" s="2596"/>
      <c r="D2229" s="2596"/>
      <c r="E2229" s="2596"/>
      <c r="F2229" s="2596"/>
      <c r="G2229" s="1268" t="s">
        <v>1618</v>
      </c>
      <c r="H2229" s="1264">
        <v>4</v>
      </c>
      <c r="I2229" s="1265">
        <v>0</v>
      </c>
      <c r="J2229" s="1265">
        <v>0</v>
      </c>
      <c r="K2229" s="1265">
        <v>0</v>
      </c>
      <c r="L2229" s="1265">
        <v>0</v>
      </c>
      <c r="M2229" s="1265">
        <v>0</v>
      </c>
      <c r="N2229" s="1265">
        <v>0</v>
      </c>
      <c r="O2229" s="1265">
        <v>0</v>
      </c>
      <c r="P2229" s="1265">
        <v>0</v>
      </c>
      <c r="Q2229" s="1265">
        <v>0</v>
      </c>
      <c r="R2229" s="1265">
        <v>0</v>
      </c>
      <c r="S2229" s="1265">
        <v>0</v>
      </c>
      <c r="T2229" s="1265">
        <v>0</v>
      </c>
      <c r="U2229" s="1265">
        <v>0</v>
      </c>
      <c r="V2229" s="1265">
        <v>0</v>
      </c>
      <c r="W2229" s="1265">
        <v>0</v>
      </c>
      <c r="X2229" s="1265">
        <v>1</v>
      </c>
      <c r="Y2229" s="1265">
        <v>0</v>
      </c>
      <c r="Z2229" s="1265">
        <v>0</v>
      </c>
      <c r="AA2229" s="1265">
        <v>1</v>
      </c>
      <c r="AB2229" s="1265">
        <v>1</v>
      </c>
      <c r="AC2229" s="1265">
        <v>1</v>
      </c>
      <c r="AD2229" s="1265">
        <v>0</v>
      </c>
      <c r="AE2229" s="1265">
        <v>0</v>
      </c>
      <c r="AF2229" s="1265">
        <v>0</v>
      </c>
      <c r="AG2229" s="1265">
        <v>0</v>
      </c>
      <c r="AH2229" s="1265">
        <v>0</v>
      </c>
    </row>
    <row r="2230" spans="1:34" s="445" customFormat="1" ht="14.25" customHeight="1">
      <c r="A2230" s="2591"/>
      <c r="B2230" s="2591"/>
      <c r="C2230" s="2596"/>
      <c r="D2230" s="2596"/>
      <c r="E2230" s="2596"/>
      <c r="F2230" s="2596"/>
      <c r="G2230" s="1268" t="s">
        <v>1619</v>
      </c>
      <c r="H2230" s="1264">
        <v>3</v>
      </c>
      <c r="I2230" s="1265">
        <v>0</v>
      </c>
      <c r="J2230" s="1265">
        <v>0</v>
      </c>
      <c r="K2230" s="1265">
        <v>0</v>
      </c>
      <c r="L2230" s="1265">
        <v>0</v>
      </c>
      <c r="M2230" s="1265">
        <v>0</v>
      </c>
      <c r="N2230" s="1265">
        <v>0</v>
      </c>
      <c r="O2230" s="1265">
        <v>0</v>
      </c>
      <c r="P2230" s="1265">
        <v>0</v>
      </c>
      <c r="Q2230" s="1265">
        <v>0</v>
      </c>
      <c r="R2230" s="1265">
        <v>0</v>
      </c>
      <c r="S2230" s="1265">
        <v>0</v>
      </c>
      <c r="T2230" s="1265">
        <v>0</v>
      </c>
      <c r="U2230" s="1265">
        <v>0</v>
      </c>
      <c r="V2230" s="1265">
        <v>0</v>
      </c>
      <c r="W2230" s="1265">
        <v>0</v>
      </c>
      <c r="X2230" s="1265">
        <v>0</v>
      </c>
      <c r="Y2230" s="1265">
        <v>0</v>
      </c>
      <c r="Z2230" s="1265">
        <v>0</v>
      </c>
      <c r="AA2230" s="1265">
        <v>0</v>
      </c>
      <c r="AB2230" s="1265">
        <v>0</v>
      </c>
      <c r="AC2230" s="1265">
        <v>0</v>
      </c>
      <c r="AD2230" s="1265">
        <v>2</v>
      </c>
      <c r="AE2230" s="1265">
        <v>1</v>
      </c>
      <c r="AF2230" s="1265">
        <v>0</v>
      </c>
      <c r="AG2230" s="1265">
        <v>0</v>
      </c>
      <c r="AH2230" s="1265">
        <v>0</v>
      </c>
    </row>
    <row r="2231" spans="1:34" s="445" customFormat="1" ht="14.25" customHeight="1">
      <c r="A2231" s="2591" t="s">
        <v>2546</v>
      </c>
      <c r="B2231" s="2591"/>
      <c r="C2231" s="2596" t="s">
        <v>4740</v>
      </c>
      <c r="D2231" s="2596"/>
      <c r="E2231" s="2596"/>
      <c r="F2231" s="2596"/>
      <c r="G2231" s="1268" t="s">
        <v>1617</v>
      </c>
      <c r="H2231" s="1265">
        <v>761</v>
      </c>
      <c r="I2231" s="1265">
        <v>0</v>
      </c>
      <c r="J2231" s="1265">
        <v>0</v>
      </c>
      <c r="K2231" s="1265">
        <v>0</v>
      </c>
      <c r="L2231" s="1265">
        <v>0</v>
      </c>
      <c r="M2231" s="1265">
        <v>0</v>
      </c>
      <c r="N2231" s="1265">
        <v>0</v>
      </c>
      <c r="O2231" s="1265">
        <v>0</v>
      </c>
      <c r="P2231" s="1265">
        <v>0</v>
      </c>
      <c r="Q2231" s="1265">
        <v>0</v>
      </c>
      <c r="R2231" s="1265">
        <v>0</v>
      </c>
      <c r="S2231" s="1265">
        <v>0</v>
      </c>
      <c r="T2231" s="1265">
        <v>1</v>
      </c>
      <c r="U2231" s="1265">
        <v>2</v>
      </c>
      <c r="V2231" s="1265">
        <v>4</v>
      </c>
      <c r="W2231" s="1265">
        <v>4</v>
      </c>
      <c r="X2231" s="1265">
        <v>7</v>
      </c>
      <c r="Y2231" s="1265">
        <v>19</v>
      </c>
      <c r="Z2231" s="1265">
        <v>32</v>
      </c>
      <c r="AA2231" s="1265">
        <v>39</v>
      </c>
      <c r="AB2231" s="1265">
        <v>50</v>
      </c>
      <c r="AC2231" s="1265">
        <v>86</v>
      </c>
      <c r="AD2231" s="1265">
        <v>134</v>
      </c>
      <c r="AE2231" s="1265">
        <v>164</v>
      </c>
      <c r="AF2231" s="1265">
        <v>155</v>
      </c>
      <c r="AG2231" s="1265">
        <v>48</v>
      </c>
      <c r="AH2231" s="1265">
        <v>16</v>
      </c>
    </row>
    <row r="2232" spans="1:34" s="445" customFormat="1" ht="14.25" customHeight="1">
      <c r="A2232" s="2591"/>
      <c r="B2232" s="2591"/>
      <c r="C2232" s="2596"/>
      <c r="D2232" s="2596"/>
      <c r="E2232" s="2596"/>
      <c r="F2232" s="2596"/>
      <c r="G2232" s="1268" t="s">
        <v>4141</v>
      </c>
      <c r="H2232" s="1265">
        <v>398</v>
      </c>
      <c r="I2232" s="1265">
        <v>0</v>
      </c>
      <c r="J2232" s="1265">
        <v>0</v>
      </c>
      <c r="K2232" s="1265">
        <v>0</v>
      </c>
      <c r="L2232" s="1265">
        <v>0</v>
      </c>
      <c r="M2232" s="1265">
        <v>0</v>
      </c>
      <c r="N2232" s="1265">
        <v>0</v>
      </c>
      <c r="O2232" s="1265">
        <v>0</v>
      </c>
      <c r="P2232" s="1265">
        <v>0</v>
      </c>
      <c r="Q2232" s="1265">
        <v>0</v>
      </c>
      <c r="R2232" s="1265">
        <v>0</v>
      </c>
      <c r="S2232" s="1265">
        <v>0</v>
      </c>
      <c r="T2232" s="1265">
        <v>1</v>
      </c>
      <c r="U2232" s="1265">
        <v>2</v>
      </c>
      <c r="V2232" s="1265">
        <v>4</v>
      </c>
      <c r="W2232" s="1265">
        <v>4</v>
      </c>
      <c r="X2232" s="1265">
        <v>5</v>
      </c>
      <c r="Y2232" s="1265">
        <v>14</v>
      </c>
      <c r="Z2232" s="1265">
        <v>23</v>
      </c>
      <c r="AA2232" s="1265">
        <v>23</v>
      </c>
      <c r="AB2232" s="1265">
        <v>30</v>
      </c>
      <c r="AC2232" s="1265">
        <v>47</v>
      </c>
      <c r="AD2232" s="1265">
        <v>58</v>
      </c>
      <c r="AE2232" s="1265">
        <v>85</v>
      </c>
      <c r="AF2232" s="1265">
        <v>72</v>
      </c>
      <c r="AG2232" s="1265">
        <v>24</v>
      </c>
      <c r="AH2232" s="1265">
        <v>6</v>
      </c>
    </row>
    <row r="2233" spans="1:34" s="445" customFormat="1" ht="14.25" customHeight="1">
      <c r="A2233" s="2591"/>
      <c r="B2233" s="2591"/>
      <c r="C2233" s="2596"/>
      <c r="D2233" s="2596"/>
      <c r="E2233" s="2596"/>
      <c r="F2233" s="2596"/>
      <c r="G2233" s="1268" t="s">
        <v>4377</v>
      </c>
      <c r="H2233" s="1265">
        <v>363</v>
      </c>
      <c r="I2233" s="1265">
        <v>0</v>
      </c>
      <c r="J2233" s="1265">
        <v>0</v>
      </c>
      <c r="K2233" s="1265">
        <v>0</v>
      </c>
      <c r="L2233" s="1265">
        <v>0</v>
      </c>
      <c r="M2233" s="1265">
        <v>0</v>
      </c>
      <c r="N2233" s="1265">
        <v>0</v>
      </c>
      <c r="O2233" s="1265">
        <v>0</v>
      </c>
      <c r="P2233" s="1265">
        <v>0</v>
      </c>
      <c r="Q2233" s="1265">
        <v>0</v>
      </c>
      <c r="R2233" s="1265">
        <v>0</v>
      </c>
      <c r="S2233" s="1265">
        <v>0</v>
      </c>
      <c r="T2233" s="1265">
        <v>0</v>
      </c>
      <c r="U2233" s="1265">
        <v>0</v>
      </c>
      <c r="V2233" s="1265">
        <v>0</v>
      </c>
      <c r="W2233" s="1265">
        <v>0</v>
      </c>
      <c r="X2233" s="1265">
        <v>2</v>
      </c>
      <c r="Y2233" s="1265">
        <v>5</v>
      </c>
      <c r="Z2233" s="1265">
        <v>9</v>
      </c>
      <c r="AA2233" s="1265">
        <v>16</v>
      </c>
      <c r="AB2233" s="1265">
        <v>20</v>
      </c>
      <c r="AC2233" s="1265">
        <v>39</v>
      </c>
      <c r="AD2233" s="1265">
        <v>76</v>
      </c>
      <c r="AE2233" s="1265">
        <v>79</v>
      </c>
      <c r="AF2233" s="1265">
        <v>83</v>
      </c>
      <c r="AG2233" s="1265">
        <v>24</v>
      </c>
      <c r="AH2233" s="1265">
        <v>10</v>
      </c>
    </row>
    <row r="2234" spans="1:34" s="445" customFormat="1" ht="14.25" customHeight="1">
      <c r="A2234" s="2591" t="s">
        <v>2547</v>
      </c>
      <c r="B2234" s="2591"/>
      <c r="C2234" s="2596" t="s">
        <v>4741</v>
      </c>
      <c r="D2234" s="2596"/>
      <c r="E2234" s="2596"/>
      <c r="F2234" s="2596"/>
      <c r="G2234" s="1268" t="s">
        <v>4373</v>
      </c>
      <c r="H2234" s="1265">
        <v>23</v>
      </c>
      <c r="I2234" s="1265">
        <v>0</v>
      </c>
      <c r="J2234" s="1265">
        <v>0</v>
      </c>
      <c r="K2234" s="1265">
        <v>0</v>
      </c>
      <c r="L2234" s="1265">
        <v>0</v>
      </c>
      <c r="M2234" s="1265">
        <v>0</v>
      </c>
      <c r="N2234" s="1265">
        <v>0</v>
      </c>
      <c r="O2234" s="1265">
        <v>0</v>
      </c>
      <c r="P2234" s="1265">
        <v>0</v>
      </c>
      <c r="Q2234" s="1265">
        <v>1</v>
      </c>
      <c r="R2234" s="1265">
        <v>0</v>
      </c>
      <c r="S2234" s="1265">
        <v>0</v>
      </c>
      <c r="T2234" s="1265">
        <v>0</v>
      </c>
      <c r="U2234" s="1265">
        <v>0</v>
      </c>
      <c r="V2234" s="1265">
        <v>2</v>
      </c>
      <c r="W2234" s="1265">
        <v>2</v>
      </c>
      <c r="X2234" s="1265">
        <v>1</v>
      </c>
      <c r="Y2234" s="1265">
        <v>1</v>
      </c>
      <c r="Z2234" s="1265">
        <v>1</v>
      </c>
      <c r="AA2234" s="1265">
        <v>2</v>
      </c>
      <c r="AB2234" s="1265">
        <v>0</v>
      </c>
      <c r="AC2234" s="1265">
        <v>7</v>
      </c>
      <c r="AD2234" s="1265">
        <v>1</v>
      </c>
      <c r="AE2234" s="1265">
        <v>3</v>
      </c>
      <c r="AF2234" s="1265">
        <v>2</v>
      </c>
      <c r="AG2234" s="1265">
        <v>0</v>
      </c>
      <c r="AH2234" s="1265">
        <v>0</v>
      </c>
    </row>
    <row r="2235" spans="1:34" s="445" customFormat="1" ht="14.25" customHeight="1">
      <c r="A2235" s="2591"/>
      <c r="B2235" s="2591"/>
      <c r="C2235" s="2596"/>
      <c r="D2235" s="2596"/>
      <c r="E2235" s="2596"/>
      <c r="F2235" s="2596"/>
      <c r="G2235" s="1268" t="s">
        <v>1618</v>
      </c>
      <c r="H2235" s="1265">
        <v>12</v>
      </c>
      <c r="I2235" s="1265">
        <v>0</v>
      </c>
      <c r="J2235" s="1265">
        <v>0</v>
      </c>
      <c r="K2235" s="1265">
        <v>0</v>
      </c>
      <c r="L2235" s="1265">
        <v>0</v>
      </c>
      <c r="M2235" s="1265">
        <v>0</v>
      </c>
      <c r="N2235" s="1265">
        <v>0</v>
      </c>
      <c r="O2235" s="1265">
        <v>0</v>
      </c>
      <c r="P2235" s="1265">
        <v>0</v>
      </c>
      <c r="Q2235" s="1265">
        <v>1</v>
      </c>
      <c r="R2235" s="1265">
        <v>0</v>
      </c>
      <c r="S2235" s="1265">
        <v>0</v>
      </c>
      <c r="T2235" s="1265">
        <v>0</v>
      </c>
      <c r="U2235" s="1265">
        <v>0</v>
      </c>
      <c r="V2235" s="1265">
        <v>1</v>
      </c>
      <c r="W2235" s="1265">
        <v>1</v>
      </c>
      <c r="X2235" s="1265">
        <v>1</v>
      </c>
      <c r="Y2235" s="1265">
        <v>1</v>
      </c>
      <c r="Z2235" s="1265">
        <v>1</v>
      </c>
      <c r="AA2235" s="1265">
        <v>0</v>
      </c>
      <c r="AB2235" s="1265">
        <v>0</v>
      </c>
      <c r="AC2235" s="1265">
        <v>2</v>
      </c>
      <c r="AD2235" s="1265">
        <v>1</v>
      </c>
      <c r="AE2235" s="1265">
        <v>2</v>
      </c>
      <c r="AF2235" s="1265">
        <v>1</v>
      </c>
      <c r="AG2235" s="1265">
        <v>0</v>
      </c>
      <c r="AH2235" s="1265">
        <v>0</v>
      </c>
    </row>
    <row r="2236" spans="1:34" s="445" customFormat="1" ht="14.25" customHeight="1">
      <c r="A2236" s="2591"/>
      <c r="B2236" s="2591"/>
      <c r="C2236" s="2596"/>
      <c r="D2236" s="2596"/>
      <c r="E2236" s="2596"/>
      <c r="F2236" s="2596"/>
      <c r="G2236" s="1268" t="s">
        <v>1619</v>
      </c>
      <c r="H2236" s="1265">
        <v>11</v>
      </c>
      <c r="I2236" s="1265">
        <v>0</v>
      </c>
      <c r="J2236" s="1265">
        <v>0</v>
      </c>
      <c r="K2236" s="1265">
        <v>0</v>
      </c>
      <c r="L2236" s="1265">
        <v>0</v>
      </c>
      <c r="M2236" s="1265">
        <v>0</v>
      </c>
      <c r="N2236" s="1265">
        <v>0</v>
      </c>
      <c r="O2236" s="1265">
        <v>0</v>
      </c>
      <c r="P2236" s="1265">
        <v>0</v>
      </c>
      <c r="Q2236" s="1265">
        <v>0</v>
      </c>
      <c r="R2236" s="1265">
        <v>0</v>
      </c>
      <c r="S2236" s="1265">
        <v>0</v>
      </c>
      <c r="T2236" s="1265">
        <v>0</v>
      </c>
      <c r="U2236" s="1265">
        <v>0</v>
      </c>
      <c r="V2236" s="1265">
        <v>1</v>
      </c>
      <c r="W2236" s="1265">
        <v>1</v>
      </c>
      <c r="X2236" s="1265">
        <v>0</v>
      </c>
      <c r="Y2236" s="1265">
        <v>0</v>
      </c>
      <c r="Z2236" s="1265">
        <v>0</v>
      </c>
      <c r="AA2236" s="1265">
        <v>2</v>
      </c>
      <c r="AB2236" s="1265">
        <v>0</v>
      </c>
      <c r="AC2236" s="1265">
        <v>5</v>
      </c>
      <c r="AD2236" s="1265">
        <v>0</v>
      </c>
      <c r="AE2236" s="1265">
        <v>1</v>
      </c>
      <c r="AF2236" s="1265">
        <v>1</v>
      </c>
      <c r="AG2236" s="1265">
        <v>0</v>
      </c>
      <c r="AH2236" s="1265">
        <v>0</v>
      </c>
    </row>
    <row r="2237" spans="1:34" s="445" customFormat="1" ht="14.25" customHeight="1">
      <c r="A2237" s="2591" t="s">
        <v>2548</v>
      </c>
      <c r="B2237" s="2591"/>
      <c r="C2237" s="2596" t="s">
        <v>2549</v>
      </c>
      <c r="D2237" s="2596"/>
      <c r="E2237" s="2596"/>
      <c r="F2237" s="2596"/>
      <c r="G2237" s="1268" t="s">
        <v>4140</v>
      </c>
      <c r="H2237" s="1264">
        <v>5</v>
      </c>
      <c r="I2237" s="1265">
        <v>0</v>
      </c>
      <c r="J2237" s="1265">
        <v>0</v>
      </c>
      <c r="K2237" s="1265">
        <v>0</v>
      </c>
      <c r="L2237" s="1265">
        <v>0</v>
      </c>
      <c r="M2237" s="1265">
        <v>0</v>
      </c>
      <c r="N2237" s="1265">
        <v>0</v>
      </c>
      <c r="O2237" s="1265">
        <v>0</v>
      </c>
      <c r="P2237" s="1265">
        <v>0</v>
      </c>
      <c r="Q2237" s="1265">
        <v>0</v>
      </c>
      <c r="R2237" s="1265">
        <v>0</v>
      </c>
      <c r="S2237" s="1265">
        <v>0</v>
      </c>
      <c r="T2237" s="1265">
        <v>0</v>
      </c>
      <c r="U2237" s="1265">
        <v>0</v>
      </c>
      <c r="V2237" s="1265">
        <v>0</v>
      </c>
      <c r="W2237" s="1265">
        <v>0</v>
      </c>
      <c r="X2237" s="1265">
        <v>1</v>
      </c>
      <c r="Y2237" s="1265">
        <v>2</v>
      </c>
      <c r="Z2237" s="1265">
        <v>0</v>
      </c>
      <c r="AA2237" s="1265">
        <v>0</v>
      </c>
      <c r="AB2237" s="1265">
        <v>1</v>
      </c>
      <c r="AC2237" s="1265">
        <v>1</v>
      </c>
      <c r="AD2237" s="1265">
        <v>0</v>
      </c>
      <c r="AE2237" s="1265">
        <v>0</v>
      </c>
      <c r="AF2237" s="1265">
        <v>0</v>
      </c>
      <c r="AG2237" s="1265">
        <v>0</v>
      </c>
      <c r="AH2237" s="1265">
        <v>0</v>
      </c>
    </row>
    <row r="2238" spans="1:34" s="445" customFormat="1" ht="14.25" customHeight="1">
      <c r="A2238" s="2604"/>
      <c r="B2238" s="2591"/>
      <c r="C2238" s="2596"/>
      <c r="D2238" s="2596"/>
      <c r="E2238" s="2596"/>
      <c r="F2238" s="2596"/>
      <c r="G2238" s="1268" t="s">
        <v>4141</v>
      </c>
      <c r="H2238" s="1264">
        <v>3</v>
      </c>
      <c r="I2238" s="1265">
        <v>0</v>
      </c>
      <c r="J2238" s="1265">
        <v>0</v>
      </c>
      <c r="K2238" s="1265">
        <v>0</v>
      </c>
      <c r="L2238" s="1265">
        <v>0</v>
      </c>
      <c r="M2238" s="1265">
        <v>0</v>
      </c>
      <c r="N2238" s="1265">
        <v>0</v>
      </c>
      <c r="O2238" s="1265">
        <v>0</v>
      </c>
      <c r="P2238" s="1265">
        <v>0</v>
      </c>
      <c r="Q2238" s="1265">
        <v>0</v>
      </c>
      <c r="R2238" s="1265">
        <v>0</v>
      </c>
      <c r="S2238" s="1265">
        <v>0</v>
      </c>
      <c r="T2238" s="1265">
        <v>0</v>
      </c>
      <c r="U2238" s="1265">
        <v>0</v>
      </c>
      <c r="V2238" s="1265">
        <v>0</v>
      </c>
      <c r="W2238" s="1265">
        <v>0</v>
      </c>
      <c r="X2238" s="1265">
        <v>1</v>
      </c>
      <c r="Y2238" s="1265">
        <v>2</v>
      </c>
      <c r="Z2238" s="1265">
        <v>0</v>
      </c>
      <c r="AA2238" s="1265">
        <v>0</v>
      </c>
      <c r="AB2238" s="1265">
        <v>0</v>
      </c>
      <c r="AC2238" s="1265">
        <v>0</v>
      </c>
      <c r="AD2238" s="1265">
        <v>0</v>
      </c>
      <c r="AE2238" s="1265">
        <v>0</v>
      </c>
      <c r="AF2238" s="1265">
        <v>0</v>
      </c>
      <c r="AG2238" s="1265">
        <v>0</v>
      </c>
      <c r="AH2238" s="1265">
        <v>0</v>
      </c>
    </row>
    <row r="2239" spans="1:34" s="445" customFormat="1" ht="14.25" customHeight="1">
      <c r="A2239" s="2604"/>
      <c r="B2239" s="2591"/>
      <c r="C2239" s="2596"/>
      <c r="D2239" s="2596"/>
      <c r="E2239" s="2596"/>
      <c r="F2239" s="2596"/>
      <c r="G2239" s="1268" t="s">
        <v>1619</v>
      </c>
      <c r="H2239" s="1264">
        <v>2</v>
      </c>
      <c r="I2239" s="1265">
        <v>0</v>
      </c>
      <c r="J2239" s="1265">
        <v>0</v>
      </c>
      <c r="K2239" s="1265">
        <v>0</v>
      </c>
      <c r="L2239" s="1265">
        <v>0</v>
      </c>
      <c r="M2239" s="1265">
        <v>0</v>
      </c>
      <c r="N2239" s="1265">
        <v>0</v>
      </c>
      <c r="O2239" s="1265">
        <v>0</v>
      </c>
      <c r="P2239" s="1265">
        <v>0</v>
      </c>
      <c r="Q2239" s="1265">
        <v>0</v>
      </c>
      <c r="R2239" s="1265">
        <v>0</v>
      </c>
      <c r="S2239" s="1265">
        <v>0</v>
      </c>
      <c r="T2239" s="1265">
        <v>0</v>
      </c>
      <c r="U2239" s="1265">
        <v>0</v>
      </c>
      <c r="V2239" s="1265">
        <v>0</v>
      </c>
      <c r="W2239" s="1265">
        <v>0</v>
      </c>
      <c r="X2239" s="1265">
        <v>0</v>
      </c>
      <c r="Y2239" s="1265">
        <v>0</v>
      </c>
      <c r="Z2239" s="1265">
        <v>0</v>
      </c>
      <c r="AA2239" s="1265">
        <v>0</v>
      </c>
      <c r="AB2239" s="1265">
        <v>1</v>
      </c>
      <c r="AC2239" s="1265">
        <v>1</v>
      </c>
      <c r="AD2239" s="1265">
        <v>0</v>
      </c>
      <c r="AE2239" s="1265">
        <v>0</v>
      </c>
      <c r="AF2239" s="1265">
        <v>0</v>
      </c>
      <c r="AG2239" s="1265">
        <v>0</v>
      </c>
      <c r="AH2239" s="1265">
        <v>0</v>
      </c>
    </row>
    <row r="2240" spans="1:34" s="445" customFormat="1" ht="14.25" customHeight="1">
      <c r="A2240" s="2591" t="s">
        <v>2550</v>
      </c>
      <c r="B2240" s="2591"/>
      <c r="C2240" s="2596" t="s">
        <v>2551</v>
      </c>
      <c r="D2240" s="2596"/>
      <c r="E2240" s="2596"/>
      <c r="F2240" s="2596"/>
      <c r="G2240" s="1268" t="s">
        <v>4376</v>
      </c>
      <c r="H2240" s="1264">
        <v>101</v>
      </c>
      <c r="I2240" s="1265">
        <v>0</v>
      </c>
      <c r="J2240" s="1265">
        <v>1</v>
      </c>
      <c r="K2240" s="1265">
        <v>0</v>
      </c>
      <c r="L2240" s="1265">
        <v>0</v>
      </c>
      <c r="M2240" s="1265">
        <v>0</v>
      </c>
      <c r="N2240" s="1265">
        <v>0</v>
      </c>
      <c r="O2240" s="1265">
        <v>0</v>
      </c>
      <c r="P2240" s="1265">
        <v>0</v>
      </c>
      <c r="Q2240" s="1265">
        <v>0</v>
      </c>
      <c r="R2240" s="1265">
        <v>0</v>
      </c>
      <c r="S2240" s="1265">
        <v>0</v>
      </c>
      <c r="T2240" s="1265">
        <v>0</v>
      </c>
      <c r="U2240" s="1265">
        <v>1</v>
      </c>
      <c r="V2240" s="1265">
        <v>0</v>
      </c>
      <c r="W2240" s="1265">
        <v>2</v>
      </c>
      <c r="X2240" s="1265">
        <v>6</v>
      </c>
      <c r="Y2240" s="1265">
        <v>2</v>
      </c>
      <c r="Z2240" s="1265">
        <v>7</v>
      </c>
      <c r="AA2240" s="1265">
        <v>5</v>
      </c>
      <c r="AB2240" s="1265">
        <v>10</v>
      </c>
      <c r="AC2240" s="1265">
        <v>14</v>
      </c>
      <c r="AD2240" s="1265">
        <v>23</v>
      </c>
      <c r="AE2240" s="1265">
        <v>17</v>
      </c>
      <c r="AF2240" s="1265">
        <v>12</v>
      </c>
      <c r="AG2240" s="1265">
        <v>1</v>
      </c>
      <c r="AH2240" s="1265">
        <v>0</v>
      </c>
    </row>
    <row r="2241" spans="1:34" s="445" customFormat="1" ht="14.25" customHeight="1">
      <c r="A2241" s="2591"/>
      <c r="B2241" s="2591"/>
      <c r="C2241" s="2596"/>
      <c r="D2241" s="2596"/>
      <c r="E2241" s="2596"/>
      <c r="F2241" s="2596"/>
      <c r="G2241" s="1268" t="s">
        <v>1618</v>
      </c>
      <c r="H2241" s="1264">
        <v>31</v>
      </c>
      <c r="I2241" s="1265">
        <v>0</v>
      </c>
      <c r="J2241" s="1265">
        <v>1</v>
      </c>
      <c r="K2241" s="1265">
        <v>0</v>
      </c>
      <c r="L2241" s="1265">
        <v>0</v>
      </c>
      <c r="M2241" s="1265">
        <v>0</v>
      </c>
      <c r="N2241" s="1265">
        <v>0</v>
      </c>
      <c r="O2241" s="1265">
        <v>0</v>
      </c>
      <c r="P2241" s="1265">
        <v>0</v>
      </c>
      <c r="Q2241" s="1265">
        <v>0</v>
      </c>
      <c r="R2241" s="1265">
        <v>0</v>
      </c>
      <c r="S2241" s="1265">
        <v>0</v>
      </c>
      <c r="T2241" s="1265">
        <v>0</v>
      </c>
      <c r="U2241" s="1265">
        <v>1</v>
      </c>
      <c r="V2241" s="1265">
        <v>0</v>
      </c>
      <c r="W2241" s="1265">
        <v>1</v>
      </c>
      <c r="X2241" s="1265">
        <v>4</v>
      </c>
      <c r="Y2241" s="1265">
        <v>2</v>
      </c>
      <c r="Z2241" s="1265">
        <v>2</v>
      </c>
      <c r="AA2241" s="1265">
        <v>3</v>
      </c>
      <c r="AB2241" s="1265">
        <v>2</v>
      </c>
      <c r="AC2241" s="1265">
        <v>4</v>
      </c>
      <c r="AD2241" s="1265">
        <v>6</v>
      </c>
      <c r="AE2241" s="1265">
        <v>2</v>
      </c>
      <c r="AF2241" s="1265">
        <v>3</v>
      </c>
      <c r="AG2241" s="1265">
        <v>0</v>
      </c>
      <c r="AH2241" s="1265">
        <v>0</v>
      </c>
    </row>
    <row r="2242" spans="1:34" s="445" customFormat="1" ht="14.25" customHeight="1">
      <c r="A2242" s="2591"/>
      <c r="B2242" s="2591"/>
      <c r="C2242" s="2596"/>
      <c r="D2242" s="2596"/>
      <c r="E2242" s="2596"/>
      <c r="F2242" s="2596"/>
      <c r="G2242" s="1268" t="s">
        <v>4142</v>
      </c>
      <c r="H2242" s="1264">
        <v>70</v>
      </c>
      <c r="I2242" s="1265">
        <v>0</v>
      </c>
      <c r="J2242" s="1265">
        <v>0</v>
      </c>
      <c r="K2242" s="1265">
        <v>0</v>
      </c>
      <c r="L2242" s="1265">
        <v>0</v>
      </c>
      <c r="M2242" s="1265">
        <v>0</v>
      </c>
      <c r="N2242" s="1265">
        <v>0</v>
      </c>
      <c r="O2242" s="1265">
        <v>0</v>
      </c>
      <c r="P2242" s="1265">
        <v>0</v>
      </c>
      <c r="Q2242" s="1265">
        <v>0</v>
      </c>
      <c r="R2242" s="1265">
        <v>0</v>
      </c>
      <c r="S2242" s="1265">
        <v>0</v>
      </c>
      <c r="T2242" s="1265">
        <v>0</v>
      </c>
      <c r="U2242" s="1265">
        <v>0</v>
      </c>
      <c r="V2242" s="1265">
        <v>0</v>
      </c>
      <c r="W2242" s="1265">
        <v>1</v>
      </c>
      <c r="X2242" s="1265">
        <v>2</v>
      </c>
      <c r="Y2242" s="1265">
        <v>0</v>
      </c>
      <c r="Z2242" s="1265">
        <v>5</v>
      </c>
      <c r="AA2242" s="1265">
        <v>2</v>
      </c>
      <c r="AB2242" s="1265">
        <v>8</v>
      </c>
      <c r="AC2242" s="1265">
        <v>10</v>
      </c>
      <c r="AD2242" s="1265">
        <v>17</v>
      </c>
      <c r="AE2242" s="1265">
        <v>15</v>
      </c>
      <c r="AF2242" s="1265">
        <v>9</v>
      </c>
      <c r="AG2242" s="1265">
        <v>1</v>
      </c>
      <c r="AH2242" s="1265">
        <v>0</v>
      </c>
    </row>
    <row r="2243" spans="1:34" s="445" customFormat="1" ht="14.25" customHeight="1">
      <c r="A2243" s="2591" t="s">
        <v>2552</v>
      </c>
      <c r="B2243" s="2591"/>
      <c r="C2243" s="2596" t="s">
        <v>4742</v>
      </c>
      <c r="D2243" s="2596"/>
      <c r="E2243" s="2596"/>
      <c r="F2243" s="2596"/>
      <c r="G2243" s="1268" t="s">
        <v>4373</v>
      </c>
      <c r="H2243" s="1264">
        <v>16</v>
      </c>
      <c r="I2243" s="1265">
        <v>0</v>
      </c>
      <c r="J2243" s="1265">
        <v>0</v>
      </c>
      <c r="K2243" s="1265">
        <v>0</v>
      </c>
      <c r="L2243" s="1265">
        <v>0</v>
      </c>
      <c r="M2243" s="1265">
        <v>0</v>
      </c>
      <c r="N2243" s="1265">
        <v>0</v>
      </c>
      <c r="O2243" s="1265">
        <v>0</v>
      </c>
      <c r="P2243" s="1265">
        <v>0</v>
      </c>
      <c r="Q2243" s="1265">
        <v>0</v>
      </c>
      <c r="R2243" s="1265">
        <v>0</v>
      </c>
      <c r="S2243" s="1265">
        <v>0</v>
      </c>
      <c r="T2243" s="1265">
        <v>0</v>
      </c>
      <c r="U2243" s="1265">
        <v>0</v>
      </c>
      <c r="V2243" s="1265">
        <v>0</v>
      </c>
      <c r="W2243" s="1265">
        <v>0</v>
      </c>
      <c r="X2243" s="1265">
        <v>2</v>
      </c>
      <c r="Y2243" s="1265">
        <v>0</v>
      </c>
      <c r="Z2243" s="1265">
        <v>1</v>
      </c>
      <c r="AA2243" s="1265">
        <v>2</v>
      </c>
      <c r="AB2243" s="1265">
        <v>3</v>
      </c>
      <c r="AC2243" s="1265">
        <v>1</v>
      </c>
      <c r="AD2243" s="1265">
        <v>3</v>
      </c>
      <c r="AE2243" s="1265">
        <v>4</v>
      </c>
      <c r="AF2243" s="1265">
        <v>0</v>
      </c>
      <c r="AG2243" s="1265">
        <v>0</v>
      </c>
      <c r="AH2243" s="1265">
        <v>0</v>
      </c>
    </row>
    <row r="2244" spans="1:34" s="445" customFormat="1" ht="14.25" customHeight="1">
      <c r="A2244" s="2591"/>
      <c r="B2244" s="2591"/>
      <c r="C2244" s="2596"/>
      <c r="D2244" s="2596"/>
      <c r="E2244" s="2596"/>
      <c r="F2244" s="2596"/>
      <c r="G2244" s="1268" t="s">
        <v>1618</v>
      </c>
      <c r="H2244" s="1264">
        <v>3</v>
      </c>
      <c r="I2244" s="1265">
        <v>0</v>
      </c>
      <c r="J2244" s="1265">
        <v>0</v>
      </c>
      <c r="K2244" s="1265">
        <v>0</v>
      </c>
      <c r="L2244" s="1265">
        <v>0</v>
      </c>
      <c r="M2244" s="1265">
        <v>0</v>
      </c>
      <c r="N2244" s="1265">
        <v>0</v>
      </c>
      <c r="O2244" s="1265">
        <v>0</v>
      </c>
      <c r="P2244" s="1265">
        <v>0</v>
      </c>
      <c r="Q2244" s="1265">
        <v>0</v>
      </c>
      <c r="R2244" s="1265">
        <v>0</v>
      </c>
      <c r="S2244" s="1265">
        <v>0</v>
      </c>
      <c r="T2244" s="1265">
        <v>0</v>
      </c>
      <c r="U2244" s="1265">
        <v>0</v>
      </c>
      <c r="V2244" s="1265">
        <v>0</v>
      </c>
      <c r="W2244" s="1265">
        <v>0</v>
      </c>
      <c r="X2244" s="1265">
        <v>1</v>
      </c>
      <c r="Y2244" s="1265">
        <v>0</v>
      </c>
      <c r="Z2244" s="1265">
        <v>0</v>
      </c>
      <c r="AA2244" s="1265">
        <v>2</v>
      </c>
      <c r="AB2244" s="1265">
        <v>0</v>
      </c>
      <c r="AC2244" s="1265">
        <v>0</v>
      </c>
      <c r="AD2244" s="1265">
        <v>0</v>
      </c>
      <c r="AE2244" s="1265">
        <v>0</v>
      </c>
      <c r="AF2244" s="1265">
        <v>0</v>
      </c>
      <c r="AG2244" s="1265">
        <v>0</v>
      </c>
      <c r="AH2244" s="1265">
        <v>0</v>
      </c>
    </row>
    <row r="2245" spans="1:34" s="445" customFormat="1" ht="14.25" customHeight="1">
      <c r="A2245" s="2591"/>
      <c r="B2245" s="2591"/>
      <c r="C2245" s="2596"/>
      <c r="D2245" s="2596"/>
      <c r="E2245" s="2596"/>
      <c r="F2245" s="2596"/>
      <c r="G2245" s="1268" t="s">
        <v>4143</v>
      </c>
      <c r="H2245" s="1264">
        <v>13</v>
      </c>
      <c r="I2245" s="1265">
        <v>0</v>
      </c>
      <c r="J2245" s="1265">
        <v>0</v>
      </c>
      <c r="K2245" s="1265">
        <v>0</v>
      </c>
      <c r="L2245" s="1265">
        <v>0</v>
      </c>
      <c r="M2245" s="1265">
        <v>0</v>
      </c>
      <c r="N2245" s="1265">
        <v>0</v>
      </c>
      <c r="O2245" s="1265">
        <v>0</v>
      </c>
      <c r="P2245" s="1265">
        <v>0</v>
      </c>
      <c r="Q2245" s="1265">
        <v>0</v>
      </c>
      <c r="R2245" s="1265">
        <v>0</v>
      </c>
      <c r="S2245" s="1265">
        <v>0</v>
      </c>
      <c r="T2245" s="1265">
        <v>0</v>
      </c>
      <c r="U2245" s="1265">
        <v>0</v>
      </c>
      <c r="V2245" s="1265">
        <v>0</v>
      </c>
      <c r="W2245" s="1265">
        <v>0</v>
      </c>
      <c r="X2245" s="1265">
        <v>1</v>
      </c>
      <c r="Y2245" s="1265">
        <v>0</v>
      </c>
      <c r="Z2245" s="1265">
        <v>1</v>
      </c>
      <c r="AA2245" s="1265">
        <v>0</v>
      </c>
      <c r="AB2245" s="1265">
        <v>3</v>
      </c>
      <c r="AC2245" s="1265">
        <v>1</v>
      </c>
      <c r="AD2245" s="1265">
        <v>3</v>
      </c>
      <c r="AE2245" s="1265">
        <v>4</v>
      </c>
      <c r="AF2245" s="1265">
        <v>0</v>
      </c>
      <c r="AG2245" s="1265">
        <v>0</v>
      </c>
      <c r="AH2245" s="1265">
        <v>0</v>
      </c>
    </row>
    <row r="2246" spans="1:34" s="445" customFormat="1" ht="14.25" customHeight="1">
      <c r="A2246" s="2591" t="s">
        <v>2553</v>
      </c>
      <c r="B2246" s="2591"/>
      <c r="C2246" s="2596" t="s">
        <v>4743</v>
      </c>
      <c r="D2246" s="2596"/>
      <c r="E2246" s="2596"/>
      <c r="F2246" s="2596"/>
      <c r="G2246" s="1268" t="s">
        <v>4140</v>
      </c>
      <c r="H2246" s="1265">
        <v>1</v>
      </c>
      <c r="I2246" s="1265">
        <v>0</v>
      </c>
      <c r="J2246" s="1265">
        <v>0</v>
      </c>
      <c r="K2246" s="1265">
        <v>0</v>
      </c>
      <c r="L2246" s="1265">
        <v>0</v>
      </c>
      <c r="M2246" s="1265">
        <v>0</v>
      </c>
      <c r="N2246" s="1265">
        <v>0</v>
      </c>
      <c r="O2246" s="1265">
        <v>0</v>
      </c>
      <c r="P2246" s="1265">
        <v>0</v>
      </c>
      <c r="Q2246" s="1265">
        <v>0</v>
      </c>
      <c r="R2246" s="1265">
        <v>0</v>
      </c>
      <c r="S2246" s="1265">
        <v>0</v>
      </c>
      <c r="T2246" s="1265">
        <v>0</v>
      </c>
      <c r="U2246" s="1265">
        <v>0</v>
      </c>
      <c r="V2246" s="1265">
        <v>0</v>
      </c>
      <c r="W2246" s="1265">
        <v>0</v>
      </c>
      <c r="X2246" s="1265">
        <v>0</v>
      </c>
      <c r="Y2246" s="1265">
        <v>0</v>
      </c>
      <c r="Z2246" s="1265">
        <v>0</v>
      </c>
      <c r="AA2246" s="1265">
        <v>0</v>
      </c>
      <c r="AB2246" s="1265">
        <v>1</v>
      </c>
      <c r="AC2246" s="1265">
        <v>0</v>
      </c>
      <c r="AD2246" s="1265">
        <v>0</v>
      </c>
      <c r="AE2246" s="1265">
        <v>0</v>
      </c>
      <c r="AF2246" s="1265">
        <v>0</v>
      </c>
      <c r="AG2246" s="1265">
        <v>0</v>
      </c>
      <c r="AH2246" s="1265">
        <v>0</v>
      </c>
    </row>
    <row r="2247" spans="1:34" s="445" customFormat="1" ht="14.25" customHeight="1">
      <c r="A2247" s="2591"/>
      <c r="B2247" s="2591"/>
      <c r="C2247" s="2596"/>
      <c r="D2247" s="2596"/>
      <c r="E2247" s="2596"/>
      <c r="F2247" s="2596"/>
      <c r="G2247" s="1268" t="s">
        <v>4147</v>
      </c>
      <c r="H2247" s="1265">
        <v>1</v>
      </c>
      <c r="I2247" s="1265">
        <v>0</v>
      </c>
      <c r="J2247" s="1265">
        <v>0</v>
      </c>
      <c r="K2247" s="1265">
        <v>0</v>
      </c>
      <c r="L2247" s="1265">
        <v>0</v>
      </c>
      <c r="M2247" s="1265">
        <v>0</v>
      </c>
      <c r="N2247" s="1265">
        <v>0</v>
      </c>
      <c r="O2247" s="1265">
        <v>0</v>
      </c>
      <c r="P2247" s="1265">
        <v>0</v>
      </c>
      <c r="Q2247" s="1265">
        <v>0</v>
      </c>
      <c r="R2247" s="1265">
        <v>0</v>
      </c>
      <c r="S2247" s="1265">
        <v>0</v>
      </c>
      <c r="T2247" s="1265">
        <v>0</v>
      </c>
      <c r="U2247" s="1265">
        <v>0</v>
      </c>
      <c r="V2247" s="1265">
        <v>0</v>
      </c>
      <c r="W2247" s="1265">
        <v>0</v>
      </c>
      <c r="X2247" s="1265">
        <v>0</v>
      </c>
      <c r="Y2247" s="1265">
        <v>0</v>
      </c>
      <c r="Z2247" s="1265">
        <v>0</v>
      </c>
      <c r="AA2247" s="1265">
        <v>0</v>
      </c>
      <c r="AB2247" s="1265">
        <v>1</v>
      </c>
      <c r="AC2247" s="1265">
        <v>0</v>
      </c>
      <c r="AD2247" s="1265">
        <v>0</v>
      </c>
      <c r="AE2247" s="1265">
        <v>0</v>
      </c>
      <c r="AF2247" s="1265">
        <v>0</v>
      </c>
      <c r="AG2247" s="1265">
        <v>0</v>
      </c>
      <c r="AH2247" s="1265">
        <v>0</v>
      </c>
    </row>
    <row r="2248" spans="1:34" s="445" customFormat="1" ht="14.25" customHeight="1">
      <c r="A2248" s="2591"/>
      <c r="B2248" s="2591"/>
      <c r="C2248" s="2596"/>
      <c r="D2248" s="2596"/>
      <c r="E2248" s="2596"/>
      <c r="F2248" s="2596"/>
      <c r="G2248" s="1268" t="s">
        <v>4142</v>
      </c>
      <c r="H2248" s="1265">
        <v>0</v>
      </c>
      <c r="I2248" s="1265">
        <v>0</v>
      </c>
      <c r="J2248" s="1265">
        <v>0</v>
      </c>
      <c r="K2248" s="1265">
        <v>0</v>
      </c>
      <c r="L2248" s="1265">
        <v>0</v>
      </c>
      <c r="M2248" s="1265">
        <v>0</v>
      </c>
      <c r="N2248" s="1265">
        <v>0</v>
      </c>
      <c r="O2248" s="1265">
        <v>0</v>
      </c>
      <c r="P2248" s="1265">
        <v>0</v>
      </c>
      <c r="Q2248" s="1265">
        <v>0</v>
      </c>
      <c r="R2248" s="1265">
        <v>0</v>
      </c>
      <c r="S2248" s="1265">
        <v>0</v>
      </c>
      <c r="T2248" s="1265">
        <v>0</v>
      </c>
      <c r="U2248" s="1265">
        <v>0</v>
      </c>
      <c r="V2248" s="1265">
        <v>0</v>
      </c>
      <c r="W2248" s="1265">
        <v>0</v>
      </c>
      <c r="X2248" s="1265">
        <v>0</v>
      </c>
      <c r="Y2248" s="1265">
        <v>0</v>
      </c>
      <c r="Z2248" s="1265">
        <v>0</v>
      </c>
      <c r="AA2248" s="1265">
        <v>0</v>
      </c>
      <c r="AB2248" s="1265">
        <v>0</v>
      </c>
      <c r="AC2248" s="1265">
        <v>0</v>
      </c>
      <c r="AD2248" s="1265">
        <v>0</v>
      </c>
      <c r="AE2248" s="1265">
        <v>0</v>
      </c>
      <c r="AF2248" s="1265">
        <v>0</v>
      </c>
      <c r="AG2248" s="1265">
        <v>0</v>
      </c>
      <c r="AH2248" s="1265">
        <v>0</v>
      </c>
    </row>
    <row r="2249" spans="1:34" s="445" customFormat="1" ht="14.25" customHeight="1">
      <c r="A2249" s="2591" t="s">
        <v>2554</v>
      </c>
      <c r="B2249" s="2591"/>
      <c r="C2249" s="2596" t="s">
        <v>2555</v>
      </c>
      <c r="D2249" s="2596"/>
      <c r="E2249" s="2596"/>
      <c r="F2249" s="2596"/>
      <c r="G2249" s="1268" t="s">
        <v>4140</v>
      </c>
      <c r="H2249" s="1264">
        <v>11</v>
      </c>
      <c r="I2249" s="1265">
        <v>0</v>
      </c>
      <c r="J2249" s="1265">
        <v>0</v>
      </c>
      <c r="K2249" s="1265">
        <v>0</v>
      </c>
      <c r="L2249" s="1265">
        <v>0</v>
      </c>
      <c r="M2249" s="1265">
        <v>0</v>
      </c>
      <c r="N2249" s="1265">
        <v>0</v>
      </c>
      <c r="O2249" s="1265">
        <v>0</v>
      </c>
      <c r="P2249" s="1265">
        <v>0</v>
      </c>
      <c r="Q2249" s="1265">
        <v>0</v>
      </c>
      <c r="R2249" s="1265">
        <v>0</v>
      </c>
      <c r="S2249" s="1265">
        <v>0</v>
      </c>
      <c r="T2249" s="1265">
        <v>0</v>
      </c>
      <c r="U2249" s="1265">
        <v>0</v>
      </c>
      <c r="V2249" s="1265">
        <v>0</v>
      </c>
      <c r="W2249" s="1265">
        <v>0</v>
      </c>
      <c r="X2249" s="1265">
        <v>0</v>
      </c>
      <c r="Y2249" s="1265">
        <v>0</v>
      </c>
      <c r="Z2249" s="1265">
        <v>2</v>
      </c>
      <c r="AA2249" s="1265">
        <v>0</v>
      </c>
      <c r="AB2249" s="1265">
        <v>0</v>
      </c>
      <c r="AC2249" s="1265">
        <v>2</v>
      </c>
      <c r="AD2249" s="1265">
        <v>4</v>
      </c>
      <c r="AE2249" s="1265">
        <v>2</v>
      </c>
      <c r="AF2249" s="1265">
        <v>1</v>
      </c>
      <c r="AG2249" s="1265">
        <v>0</v>
      </c>
      <c r="AH2249" s="1265">
        <v>0</v>
      </c>
    </row>
    <row r="2250" spans="1:34" s="445" customFormat="1" ht="14.25" customHeight="1">
      <c r="A2250" s="2591"/>
      <c r="B2250" s="2591"/>
      <c r="C2250" s="2596"/>
      <c r="D2250" s="2596"/>
      <c r="E2250" s="2596"/>
      <c r="F2250" s="2596"/>
      <c r="G2250" s="1268" t="s">
        <v>4141</v>
      </c>
      <c r="H2250" s="1264">
        <v>3</v>
      </c>
      <c r="I2250" s="1265">
        <v>0</v>
      </c>
      <c r="J2250" s="1265">
        <v>0</v>
      </c>
      <c r="K2250" s="1265">
        <v>0</v>
      </c>
      <c r="L2250" s="1265">
        <v>0</v>
      </c>
      <c r="M2250" s="1265">
        <v>0</v>
      </c>
      <c r="N2250" s="1265">
        <v>0</v>
      </c>
      <c r="O2250" s="1265">
        <v>0</v>
      </c>
      <c r="P2250" s="1265">
        <v>0</v>
      </c>
      <c r="Q2250" s="1265">
        <v>0</v>
      </c>
      <c r="R2250" s="1265">
        <v>0</v>
      </c>
      <c r="S2250" s="1265">
        <v>0</v>
      </c>
      <c r="T2250" s="1265">
        <v>0</v>
      </c>
      <c r="U2250" s="1265">
        <v>0</v>
      </c>
      <c r="V2250" s="1265">
        <v>0</v>
      </c>
      <c r="W2250" s="1265">
        <v>0</v>
      </c>
      <c r="X2250" s="1265">
        <v>0</v>
      </c>
      <c r="Y2250" s="1265">
        <v>0</v>
      </c>
      <c r="Z2250" s="1265">
        <v>0</v>
      </c>
      <c r="AA2250" s="1265">
        <v>0</v>
      </c>
      <c r="AB2250" s="1265">
        <v>0</v>
      </c>
      <c r="AC2250" s="1265">
        <v>1</v>
      </c>
      <c r="AD2250" s="1265">
        <v>2</v>
      </c>
      <c r="AE2250" s="1265">
        <v>0</v>
      </c>
      <c r="AF2250" s="1265">
        <v>0</v>
      </c>
      <c r="AG2250" s="1265">
        <v>0</v>
      </c>
      <c r="AH2250" s="1265">
        <v>0</v>
      </c>
    </row>
    <row r="2251" spans="1:34" s="445" customFormat="1" ht="14.25" customHeight="1">
      <c r="A2251" s="2591"/>
      <c r="B2251" s="2591"/>
      <c r="C2251" s="2596"/>
      <c r="D2251" s="2596"/>
      <c r="E2251" s="2596"/>
      <c r="F2251" s="2596"/>
      <c r="G2251" s="1268" t="s">
        <v>4142</v>
      </c>
      <c r="H2251" s="1264">
        <v>8</v>
      </c>
      <c r="I2251" s="1265">
        <v>0</v>
      </c>
      <c r="J2251" s="1265">
        <v>0</v>
      </c>
      <c r="K2251" s="1265">
        <v>0</v>
      </c>
      <c r="L2251" s="1265">
        <v>0</v>
      </c>
      <c r="M2251" s="1265">
        <v>0</v>
      </c>
      <c r="N2251" s="1265">
        <v>0</v>
      </c>
      <c r="O2251" s="1265">
        <v>0</v>
      </c>
      <c r="P2251" s="1265">
        <v>0</v>
      </c>
      <c r="Q2251" s="1265">
        <v>0</v>
      </c>
      <c r="R2251" s="1265">
        <v>0</v>
      </c>
      <c r="S2251" s="1265">
        <v>0</v>
      </c>
      <c r="T2251" s="1265">
        <v>0</v>
      </c>
      <c r="U2251" s="1265">
        <v>0</v>
      </c>
      <c r="V2251" s="1265">
        <v>0</v>
      </c>
      <c r="W2251" s="1265">
        <v>0</v>
      </c>
      <c r="X2251" s="1265">
        <v>0</v>
      </c>
      <c r="Y2251" s="1265">
        <v>0</v>
      </c>
      <c r="Z2251" s="1265">
        <v>2</v>
      </c>
      <c r="AA2251" s="1265">
        <v>0</v>
      </c>
      <c r="AB2251" s="1265">
        <v>0</v>
      </c>
      <c r="AC2251" s="1265">
        <v>1</v>
      </c>
      <c r="AD2251" s="1265">
        <v>2</v>
      </c>
      <c r="AE2251" s="1265">
        <v>2</v>
      </c>
      <c r="AF2251" s="1265">
        <v>1</v>
      </c>
      <c r="AG2251" s="1265">
        <v>0</v>
      </c>
      <c r="AH2251" s="1265">
        <v>0</v>
      </c>
    </row>
    <row r="2252" spans="1:34" s="445" customFormat="1" ht="14.25" customHeight="1">
      <c r="A2252" s="2591" t="s">
        <v>2556</v>
      </c>
      <c r="B2252" s="2591"/>
      <c r="C2252" s="2596" t="s">
        <v>4744</v>
      </c>
      <c r="D2252" s="2596"/>
      <c r="E2252" s="2596"/>
      <c r="F2252" s="2596"/>
      <c r="G2252" s="1268" t="s">
        <v>1617</v>
      </c>
      <c r="H2252" s="1264">
        <v>60</v>
      </c>
      <c r="I2252" s="1265">
        <v>0</v>
      </c>
      <c r="J2252" s="1265">
        <v>1</v>
      </c>
      <c r="K2252" s="1265">
        <v>0</v>
      </c>
      <c r="L2252" s="1265">
        <v>0</v>
      </c>
      <c r="M2252" s="1265">
        <v>0</v>
      </c>
      <c r="N2252" s="1265">
        <v>0</v>
      </c>
      <c r="O2252" s="1265">
        <v>0</v>
      </c>
      <c r="P2252" s="1265">
        <v>0</v>
      </c>
      <c r="Q2252" s="1265">
        <v>0</v>
      </c>
      <c r="R2252" s="1265">
        <v>0</v>
      </c>
      <c r="S2252" s="1265">
        <v>0</v>
      </c>
      <c r="T2252" s="1265">
        <v>0</v>
      </c>
      <c r="U2252" s="1265">
        <v>0</v>
      </c>
      <c r="V2252" s="1265">
        <v>0</v>
      </c>
      <c r="W2252" s="1265">
        <v>2</v>
      </c>
      <c r="X2252" s="1265">
        <v>2</v>
      </c>
      <c r="Y2252" s="1265">
        <v>1</v>
      </c>
      <c r="Z2252" s="1265">
        <v>4</v>
      </c>
      <c r="AA2252" s="1265">
        <v>3</v>
      </c>
      <c r="AB2252" s="1265">
        <v>4</v>
      </c>
      <c r="AC2252" s="1265">
        <v>10</v>
      </c>
      <c r="AD2252" s="1265">
        <v>10</v>
      </c>
      <c r="AE2252" s="1265">
        <v>11</v>
      </c>
      <c r="AF2252" s="1265">
        <v>11</v>
      </c>
      <c r="AG2252" s="1265">
        <v>1</v>
      </c>
      <c r="AH2252" s="1265">
        <v>0</v>
      </c>
    </row>
    <row r="2253" spans="1:34" s="445" customFormat="1" ht="14.25" customHeight="1">
      <c r="A2253" s="2591"/>
      <c r="B2253" s="2591"/>
      <c r="C2253" s="2596"/>
      <c r="D2253" s="2596"/>
      <c r="E2253" s="2596"/>
      <c r="F2253" s="2596"/>
      <c r="G2253" s="1268" t="s">
        <v>4366</v>
      </c>
      <c r="H2253" s="1264">
        <v>18</v>
      </c>
      <c r="I2253" s="1265">
        <v>0</v>
      </c>
      <c r="J2253" s="1265">
        <v>1</v>
      </c>
      <c r="K2253" s="1265">
        <v>0</v>
      </c>
      <c r="L2253" s="1265">
        <v>0</v>
      </c>
      <c r="M2253" s="1265">
        <v>0</v>
      </c>
      <c r="N2253" s="1265">
        <v>0</v>
      </c>
      <c r="O2253" s="1265">
        <v>0</v>
      </c>
      <c r="P2253" s="1265">
        <v>0</v>
      </c>
      <c r="Q2253" s="1265">
        <v>0</v>
      </c>
      <c r="R2253" s="1265">
        <v>0</v>
      </c>
      <c r="S2253" s="1265">
        <v>0</v>
      </c>
      <c r="T2253" s="1265">
        <v>0</v>
      </c>
      <c r="U2253" s="1265">
        <v>0</v>
      </c>
      <c r="V2253" s="1265">
        <v>0</v>
      </c>
      <c r="W2253" s="1265">
        <v>1</v>
      </c>
      <c r="X2253" s="1265">
        <v>1</v>
      </c>
      <c r="Y2253" s="1265">
        <v>1</v>
      </c>
      <c r="Z2253" s="1265">
        <v>2</v>
      </c>
      <c r="AA2253" s="1265">
        <v>1</v>
      </c>
      <c r="AB2253" s="1265">
        <v>1</v>
      </c>
      <c r="AC2253" s="1265">
        <v>3</v>
      </c>
      <c r="AD2253" s="1265">
        <v>2</v>
      </c>
      <c r="AE2253" s="1265">
        <v>2</v>
      </c>
      <c r="AF2253" s="1265">
        <v>3</v>
      </c>
      <c r="AG2253" s="1265">
        <v>0</v>
      </c>
      <c r="AH2253" s="1265">
        <v>0</v>
      </c>
    </row>
    <row r="2254" spans="1:34" s="445" customFormat="1" ht="14.25" customHeight="1">
      <c r="A2254" s="2591"/>
      <c r="B2254" s="2591"/>
      <c r="C2254" s="2596"/>
      <c r="D2254" s="2596"/>
      <c r="E2254" s="2596"/>
      <c r="F2254" s="2596"/>
      <c r="G2254" s="1268" t="s">
        <v>4143</v>
      </c>
      <c r="H2254" s="1264">
        <v>42</v>
      </c>
      <c r="I2254" s="1265">
        <v>0</v>
      </c>
      <c r="J2254" s="1265">
        <v>0</v>
      </c>
      <c r="K2254" s="1265">
        <v>0</v>
      </c>
      <c r="L2254" s="1265">
        <v>0</v>
      </c>
      <c r="M2254" s="1265">
        <v>0</v>
      </c>
      <c r="N2254" s="1265">
        <v>0</v>
      </c>
      <c r="O2254" s="1265">
        <v>0</v>
      </c>
      <c r="P2254" s="1265">
        <v>0</v>
      </c>
      <c r="Q2254" s="1265">
        <v>0</v>
      </c>
      <c r="R2254" s="1265">
        <v>0</v>
      </c>
      <c r="S2254" s="1265">
        <v>0</v>
      </c>
      <c r="T2254" s="1265">
        <v>0</v>
      </c>
      <c r="U2254" s="1265">
        <v>0</v>
      </c>
      <c r="V2254" s="1265">
        <v>0</v>
      </c>
      <c r="W2254" s="1265">
        <v>1</v>
      </c>
      <c r="X2254" s="1265">
        <v>1</v>
      </c>
      <c r="Y2254" s="1265">
        <v>0</v>
      </c>
      <c r="Z2254" s="1265">
        <v>2</v>
      </c>
      <c r="AA2254" s="1265">
        <v>2</v>
      </c>
      <c r="AB2254" s="1265">
        <v>3</v>
      </c>
      <c r="AC2254" s="1265">
        <v>7</v>
      </c>
      <c r="AD2254" s="1265">
        <v>8</v>
      </c>
      <c r="AE2254" s="1265">
        <v>9</v>
      </c>
      <c r="AF2254" s="1265">
        <v>8</v>
      </c>
      <c r="AG2254" s="1265">
        <v>1</v>
      </c>
      <c r="AH2254" s="1265">
        <v>0</v>
      </c>
    </row>
    <row r="2255" spans="1:34" s="445" customFormat="1" ht="14.25" customHeight="1">
      <c r="A2255" s="2591" t="s">
        <v>2557</v>
      </c>
      <c r="B2255" s="2591"/>
      <c r="C2255" s="2596" t="s">
        <v>4745</v>
      </c>
      <c r="D2255" s="2596"/>
      <c r="E2255" s="2596"/>
      <c r="F2255" s="2596"/>
      <c r="G2255" s="1268" t="s">
        <v>4140</v>
      </c>
      <c r="H2255" s="1265">
        <v>13</v>
      </c>
      <c r="I2255" s="1265">
        <v>0</v>
      </c>
      <c r="J2255" s="1265">
        <v>0</v>
      </c>
      <c r="K2255" s="1265">
        <v>0</v>
      </c>
      <c r="L2255" s="1265">
        <v>0</v>
      </c>
      <c r="M2255" s="1265">
        <v>0</v>
      </c>
      <c r="N2255" s="1265">
        <v>0</v>
      </c>
      <c r="O2255" s="1265">
        <v>0</v>
      </c>
      <c r="P2255" s="1265">
        <v>0</v>
      </c>
      <c r="Q2255" s="1265">
        <v>0</v>
      </c>
      <c r="R2255" s="1265">
        <v>0</v>
      </c>
      <c r="S2255" s="1265">
        <v>0</v>
      </c>
      <c r="T2255" s="1265">
        <v>0</v>
      </c>
      <c r="U2255" s="1265">
        <v>1</v>
      </c>
      <c r="V2255" s="1265">
        <v>0</v>
      </c>
      <c r="W2255" s="1265">
        <v>0</v>
      </c>
      <c r="X2255" s="1265">
        <v>2</v>
      </c>
      <c r="Y2255" s="1265">
        <v>1</v>
      </c>
      <c r="Z2255" s="1265">
        <v>0</v>
      </c>
      <c r="AA2255" s="1265">
        <v>0</v>
      </c>
      <c r="AB2255" s="1265">
        <v>2</v>
      </c>
      <c r="AC2255" s="1265">
        <v>1</v>
      </c>
      <c r="AD2255" s="1265">
        <v>6</v>
      </c>
      <c r="AE2255" s="1265">
        <v>0</v>
      </c>
      <c r="AF2255" s="1265">
        <v>0</v>
      </c>
      <c r="AG2255" s="1265">
        <v>0</v>
      </c>
      <c r="AH2255" s="1265">
        <v>0</v>
      </c>
    </row>
    <row r="2256" spans="1:34" s="445" customFormat="1" ht="14.25" customHeight="1">
      <c r="A2256" s="2591"/>
      <c r="B2256" s="2591"/>
      <c r="C2256" s="2596"/>
      <c r="D2256" s="2596"/>
      <c r="E2256" s="2596"/>
      <c r="F2256" s="2596"/>
      <c r="G2256" s="1268" t="s">
        <v>4366</v>
      </c>
      <c r="H2256" s="1265">
        <v>6</v>
      </c>
      <c r="I2256" s="1265">
        <v>0</v>
      </c>
      <c r="J2256" s="1265">
        <v>0</v>
      </c>
      <c r="K2256" s="1265">
        <v>0</v>
      </c>
      <c r="L2256" s="1265">
        <v>0</v>
      </c>
      <c r="M2256" s="1265">
        <v>0</v>
      </c>
      <c r="N2256" s="1265">
        <v>0</v>
      </c>
      <c r="O2256" s="1265">
        <v>0</v>
      </c>
      <c r="P2256" s="1265">
        <v>0</v>
      </c>
      <c r="Q2256" s="1265">
        <v>0</v>
      </c>
      <c r="R2256" s="1265">
        <v>0</v>
      </c>
      <c r="S2256" s="1265">
        <v>0</v>
      </c>
      <c r="T2256" s="1265">
        <v>0</v>
      </c>
      <c r="U2256" s="1265">
        <v>1</v>
      </c>
      <c r="V2256" s="1265">
        <v>0</v>
      </c>
      <c r="W2256" s="1265">
        <v>0</v>
      </c>
      <c r="X2256" s="1265">
        <v>2</v>
      </c>
      <c r="Y2256" s="1265">
        <v>1</v>
      </c>
      <c r="Z2256" s="1265">
        <v>0</v>
      </c>
      <c r="AA2256" s="1265">
        <v>0</v>
      </c>
      <c r="AB2256" s="1265">
        <v>0</v>
      </c>
      <c r="AC2256" s="1265">
        <v>0</v>
      </c>
      <c r="AD2256" s="1265">
        <v>2</v>
      </c>
      <c r="AE2256" s="1265">
        <v>0</v>
      </c>
      <c r="AF2256" s="1265">
        <v>0</v>
      </c>
      <c r="AG2256" s="1265">
        <v>0</v>
      </c>
      <c r="AH2256" s="1265">
        <v>0</v>
      </c>
    </row>
    <row r="2257" spans="1:34" s="445" customFormat="1" ht="14.25" customHeight="1">
      <c r="A2257" s="2591"/>
      <c r="B2257" s="2591"/>
      <c r="C2257" s="2596"/>
      <c r="D2257" s="2596"/>
      <c r="E2257" s="2596"/>
      <c r="F2257" s="2596"/>
      <c r="G2257" s="1268" t="s">
        <v>4368</v>
      </c>
      <c r="H2257" s="1265">
        <v>7</v>
      </c>
      <c r="I2257" s="1265">
        <v>0</v>
      </c>
      <c r="J2257" s="1265">
        <v>0</v>
      </c>
      <c r="K2257" s="1265">
        <v>0</v>
      </c>
      <c r="L2257" s="1265">
        <v>0</v>
      </c>
      <c r="M2257" s="1265">
        <v>0</v>
      </c>
      <c r="N2257" s="1265">
        <v>0</v>
      </c>
      <c r="O2257" s="1265">
        <v>0</v>
      </c>
      <c r="P2257" s="1265">
        <v>0</v>
      </c>
      <c r="Q2257" s="1265">
        <v>0</v>
      </c>
      <c r="R2257" s="1265">
        <v>0</v>
      </c>
      <c r="S2257" s="1265">
        <v>0</v>
      </c>
      <c r="T2257" s="1265">
        <v>0</v>
      </c>
      <c r="U2257" s="1265">
        <v>0</v>
      </c>
      <c r="V2257" s="1265">
        <v>0</v>
      </c>
      <c r="W2257" s="1265">
        <v>0</v>
      </c>
      <c r="X2257" s="1265">
        <v>0</v>
      </c>
      <c r="Y2257" s="1265">
        <v>0</v>
      </c>
      <c r="Z2257" s="1265">
        <v>0</v>
      </c>
      <c r="AA2257" s="1265">
        <v>0</v>
      </c>
      <c r="AB2257" s="1265">
        <v>2</v>
      </c>
      <c r="AC2257" s="1265">
        <v>1</v>
      </c>
      <c r="AD2257" s="1265">
        <v>4</v>
      </c>
      <c r="AE2257" s="1265">
        <v>0</v>
      </c>
      <c r="AF2257" s="1265">
        <v>0</v>
      </c>
      <c r="AG2257" s="1265">
        <v>0</v>
      </c>
      <c r="AH2257" s="1265">
        <v>0</v>
      </c>
    </row>
    <row r="2258" spans="1:34" s="445" customFormat="1" ht="14.25" customHeight="1">
      <c r="A2258" s="2591" t="s">
        <v>2558</v>
      </c>
      <c r="B2258" s="2591"/>
      <c r="C2258" s="2596" t="s">
        <v>4746</v>
      </c>
      <c r="D2258" s="2596"/>
      <c r="E2258" s="2596"/>
      <c r="F2258" s="2596"/>
      <c r="G2258" s="1268" t="s">
        <v>1617</v>
      </c>
      <c r="H2258" s="1265">
        <v>4295</v>
      </c>
      <c r="I2258" s="1265">
        <v>0</v>
      </c>
      <c r="J2258" s="1265">
        <v>0</v>
      </c>
      <c r="K2258" s="1265">
        <v>0</v>
      </c>
      <c r="L2258" s="1265">
        <v>0</v>
      </c>
      <c r="M2258" s="1265">
        <v>0</v>
      </c>
      <c r="N2258" s="1265">
        <v>0</v>
      </c>
      <c r="O2258" s="1265">
        <v>0</v>
      </c>
      <c r="P2258" s="1265">
        <v>0</v>
      </c>
      <c r="Q2258" s="1265">
        <v>1</v>
      </c>
      <c r="R2258" s="1265">
        <v>4</v>
      </c>
      <c r="S2258" s="1265">
        <v>3</v>
      </c>
      <c r="T2258" s="1265">
        <v>5</v>
      </c>
      <c r="U2258" s="1265">
        <v>16</v>
      </c>
      <c r="V2258" s="1265">
        <v>33</v>
      </c>
      <c r="W2258" s="1265">
        <v>52</v>
      </c>
      <c r="X2258" s="1265">
        <v>110</v>
      </c>
      <c r="Y2258" s="1265">
        <v>163</v>
      </c>
      <c r="Z2258" s="1265">
        <v>269</v>
      </c>
      <c r="AA2258" s="1265">
        <v>381</v>
      </c>
      <c r="AB2258" s="1265">
        <v>417</v>
      </c>
      <c r="AC2258" s="1265">
        <v>589</v>
      </c>
      <c r="AD2258" s="1265">
        <v>756</v>
      </c>
      <c r="AE2258" s="1265">
        <v>815</v>
      </c>
      <c r="AF2258" s="1265">
        <v>490</v>
      </c>
      <c r="AG2258" s="1265">
        <v>170</v>
      </c>
      <c r="AH2258" s="1265">
        <v>21</v>
      </c>
    </row>
    <row r="2259" spans="1:34" s="445" customFormat="1" ht="14.25" customHeight="1">
      <c r="A2259" s="2591"/>
      <c r="B2259" s="2591"/>
      <c r="C2259" s="2596"/>
      <c r="D2259" s="2596"/>
      <c r="E2259" s="2596"/>
      <c r="F2259" s="2596"/>
      <c r="G2259" s="1268" t="s">
        <v>1618</v>
      </c>
      <c r="H2259" s="1265">
        <v>2130</v>
      </c>
      <c r="I2259" s="1265">
        <v>0</v>
      </c>
      <c r="J2259" s="1265">
        <v>0</v>
      </c>
      <c r="K2259" s="1265">
        <v>0</v>
      </c>
      <c r="L2259" s="1265">
        <v>0</v>
      </c>
      <c r="M2259" s="1265">
        <v>0</v>
      </c>
      <c r="N2259" s="1265">
        <v>0</v>
      </c>
      <c r="O2259" s="1265">
        <v>0</v>
      </c>
      <c r="P2259" s="1265">
        <v>0</v>
      </c>
      <c r="Q2259" s="1265">
        <v>1</v>
      </c>
      <c r="R2259" s="1265">
        <v>2</v>
      </c>
      <c r="S2259" s="1265">
        <v>2</v>
      </c>
      <c r="T2259" s="1265">
        <v>2</v>
      </c>
      <c r="U2259" s="1265">
        <v>11</v>
      </c>
      <c r="V2259" s="1265">
        <v>23</v>
      </c>
      <c r="W2259" s="1265">
        <v>37</v>
      </c>
      <c r="X2259" s="1265">
        <v>72</v>
      </c>
      <c r="Y2259" s="1265">
        <v>98</v>
      </c>
      <c r="Z2259" s="1265">
        <v>173</v>
      </c>
      <c r="AA2259" s="1265">
        <v>222</v>
      </c>
      <c r="AB2259" s="1265">
        <v>220</v>
      </c>
      <c r="AC2259" s="1265">
        <v>298</v>
      </c>
      <c r="AD2259" s="1265">
        <v>328</v>
      </c>
      <c r="AE2259" s="1265">
        <v>339</v>
      </c>
      <c r="AF2259" s="1265">
        <v>223</v>
      </c>
      <c r="AG2259" s="1265">
        <v>68</v>
      </c>
      <c r="AH2259" s="1265">
        <v>11</v>
      </c>
    </row>
    <row r="2260" spans="1:34" s="445" customFormat="1" ht="14.25" customHeight="1">
      <c r="A2260" s="2591"/>
      <c r="B2260" s="2591"/>
      <c r="C2260" s="2596"/>
      <c r="D2260" s="2596"/>
      <c r="E2260" s="2596"/>
      <c r="F2260" s="2596"/>
      <c r="G2260" s="1268" t="s">
        <v>4142</v>
      </c>
      <c r="H2260" s="1265">
        <v>2165</v>
      </c>
      <c r="I2260" s="1265">
        <v>0</v>
      </c>
      <c r="J2260" s="1265">
        <v>0</v>
      </c>
      <c r="K2260" s="1265">
        <v>0</v>
      </c>
      <c r="L2260" s="1265">
        <v>0</v>
      </c>
      <c r="M2260" s="1265">
        <v>0</v>
      </c>
      <c r="N2260" s="1265">
        <v>0</v>
      </c>
      <c r="O2260" s="1265">
        <v>0</v>
      </c>
      <c r="P2260" s="1265">
        <v>0</v>
      </c>
      <c r="Q2260" s="1265">
        <v>0</v>
      </c>
      <c r="R2260" s="1265">
        <v>2</v>
      </c>
      <c r="S2260" s="1265">
        <v>1</v>
      </c>
      <c r="T2260" s="1265">
        <v>3</v>
      </c>
      <c r="U2260" s="1265">
        <v>5</v>
      </c>
      <c r="V2260" s="1265">
        <v>10</v>
      </c>
      <c r="W2260" s="1265">
        <v>15</v>
      </c>
      <c r="X2260" s="1265">
        <v>38</v>
      </c>
      <c r="Y2260" s="1265">
        <v>65</v>
      </c>
      <c r="Z2260" s="1265">
        <v>96</v>
      </c>
      <c r="AA2260" s="1265">
        <v>159</v>
      </c>
      <c r="AB2260" s="1265">
        <v>197</v>
      </c>
      <c r="AC2260" s="1265">
        <v>291</v>
      </c>
      <c r="AD2260" s="1265">
        <v>428</v>
      </c>
      <c r="AE2260" s="1265">
        <v>476</v>
      </c>
      <c r="AF2260" s="1265">
        <v>267</v>
      </c>
      <c r="AG2260" s="1265">
        <v>102</v>
      </c>
      <c r="AH2260" s="1265">
        <v>10</v>
      </c>
    </row>
    <row r="2261" spans="1:34" s="445" customFormat="1" ht="14.25" customHeight="1">
      <c r="A2261" s="2591" t="s">
        <v>2559</v>
      </c>
      <c r="B2261" s="2591"/>
      <c r="C2261" s="2596" t="s">
        <v>4747</v>
      </c>
      <c r="D2261" s="2596"/>
      <c r="E2261" s="2596"/>
      <c r="F2261" s="2596"/>
      <c r="G2261" s="1268" t="s">
        <v>4373</v>
      </c>
      <c r="H2261" s="1265">
        <v>731</v>
      </c>
      <c r="I2261" s="1265">
        <v>0</v>
      </c>
      <c r="J2261" s="1265">
        <v>0</v>
      </c>
      <c r="K2261" s="1265">
        <v>0</v>
      </c>
      <c r="L2261" s="1265">
        <v>0</v>
      </c>
      <c r="M2261" s="1265">
        <v>0</v>
      </c>
      <c r="N2261" s="1265">
        <v>0</v>
      </c>
      <c r="O2261" s="1265">
        <v>0</v>
      </c>
      <c r="P2261" s="1265">
        <v>0</v>
      </c>
      <c r="Q2261" s="1265">
        <v>0</v>
      </c>
      <c r="R2261" s="1265">
        <v>0</v>
      </c>
      <c r="S2261" s="1265">
        <v>1</v>
      </c>
      <c r="T2261" s="1265">
        <v>1</v>
      </c>
      <c r="U2261" s="1265">
        <v>6</v>
      </c>
      <c r="V2261" s="1265">
        <v>7</v>
      </c>
      <c r="W2261" s="1265">
        <v>3</v>
      </c>
      <c r="X2261" s="1265">
        <v>20</v>
      </c>
      <c r="Y2261" s="1265">
        <v>19</v>
      </c>
      <c r="Z2261" s="1265">
        <v>27</v>
      </c>
      <c r="AA2261" s="1265">
        <v>39</v>
      </c>
      <c r="AB2261" s="1265">
        <v>57</v>
      </c>
      <c r="AC2261" s="1265">
        <v>77</v>
      </c>
      <c r="AD2261" s="1265">
        <v>144</v>
      </c>
      <c r="AE2261" s="1265">
        <v>154</v>
      </c>
      <c r="AF2261" s="1265">
        <v>116</v>
      </c>
      <c r="AG2261" s="1265">
        <v>52</v>
      </c>
      <c r="AH2261" s="1265">
        <v>8</v>
      </c>
    </row>
    <row r="2262" spans="1:34" s="445" customFormat="1" ht="14.25" customHeight="1">
      <c r="A2262" s="2591"/>
      <c r="B2262" s="2591"/>
      <c r="C2262" s="2596"/>
      <c r="D2262" s="2596"/>
      <c r="E2262" s="2596"/>
      <c r="F2262" s="2596"/>
      <c r="G2262" s="1268" t="s">
        <v>1618</v>
      </c>
      <c r="H2262" s="1265">
        <v>351</v>
      </c>
      <c r="I2262" s="1265">
        <v>0</v>
      </c>
      <c r="J2262" s="1265">
        <v>0</v>
      </c>
      <c r="K2262" s="1265">
        <v>0</v>
      </c>
      <c r="L2262" s="1265">
        <v>0</v>
      </c>
      <c r="M2262" s="1265">
        <v>0</v>
      </c>
      <c r="N2262" s="1265">
        <v>0</v>
      </c>
      <c r="O2262" s="1265">
        <v>0</v>
      </c>
      <c r="P2262" s="1265">
        <v>0</v>
      </c>
      <c r="Q2262" s="1265">
        <v>0</v>
      </c>
      <c r="R2262" s="1265">
        <v>0</v>
      </c>
      <c r="S2262" s="1265">
        <v>1</v>
      </c>
      <c r="T2262" s="1265">
        <v>1</v>
      </c>
      <c r="U2262" s="1265">
        <v>4</v>
      </c>
      <c r="V2262" s="1265">
        <v>6</v>
      </c>
      <c r="W2262" s="1265">
        <v>3</v>
      </c>
      <c r="X2262" s="1265">
        <v>15</v>
      </c>
      <c r="Y2262" s="1265">
        <v>12</v>
      </c>
      <c r="Z2262" s="1265">
        <v>19</v>
      </c>
      <c r="AA2262" s="1265">
        <v>29</v>
      </c>
      <c r="AB2262" s="1265">
        <v>34</v>
      </c>
      <c r="AC2262" s="1265">
        <v>45</v>
      </c>
      <c r="AD2262" s="1265">
        <v>54</v>
      </c>
      <c r="AE2262" s="1265">
        <v>56</v>
      </c>
      <c r="AF2262" s="1265">
        <v>50</v>
      </c>
      <c r="AG2262" s="1265">
        <v>19</v>
      </c>
      <c r="AH2262" s="1265">
        <v>3</v>
      </c>
    </row>
    <row r="2263" spans="1:34" s="445" customFormat="1" ht="14.25" customHeight="1">
      <c r="A2263" s="2591"/>
      <c r="B2263" s="2591"/>
      <c r="C2263" s="2596"/>
      <c r="D2263" s="2596"/>
      <c r="E2263" s="2596"/>
      <c r="F2263" s="2596"/>
      <c r="G2263" s="1268" t="s">
        <v>4142</v>
      </c>
      <c r="H2263" s="1265">
        <v>380</v>
      </c>
      <c r="I2263" s="1265">
        <v>0</v>
      </c>
      <c r="J2263" s="1265">
        <v>0</v>
      </c>
      <c r="K2263" s="1265">
        <v>0</v>
      </c>
      <c r="L2263" s="1265">
        <v>0</v>
      </c>
      <c r="M2263" s="1265">
        <v>0</v>
      </c>
      <c r="N2263" s="1265">
        <v>0</v>
      </c>
      <c r="O2263" s="1265">
        <v>0</v>
      </c>
      <c r="P2263" s="1265">
        <v>0</v>
      </c>
      <c r="Q2263" s="1265">
        <v>0</v>
      </c>
      <c r="R2263" s="1265">
        <v>0</v>
      </c>
      <c r="S2263" s="1265">
        <v>0</v>
      </c>
      <c r="T2263" s="1265">
        <v>0</v>
      </c>
      <c r="U2263" s="1265">
        <v>2</v>
      </c>
      <c r="V2263" s="1265">
        <v>1</v>
      </c>
      <c r="W2263" s="1265">
        <v>0</v>
      </c>
      <c r="X2263" s="1265">
        <v>5</v>
      </c>
      <c r="Y2263" s="1265">
        <v>7</v>
      </c>
      <c r="Z2263" s="1265">
        <v>8</v>
      </c>
      <c r="AA2263" s="1265">
        <v>10</v>
      </c>
      <c r="AB2263" s="1265">
        <v>23</v>
      </c>
      <c r="AC2263" s="1265">
        <v>32</v>
      </c>
      <c r="AD2263" s="1265">
        <v>90</v>
      </c>
      <c r="AE2263" s="1265">
        <v>98</v>
      </c>
      <c r="AF2263" s="1265">
        <v>66</v>
      </c>
      <c r="AG2263" s="1265">
        <v>33</v>
      </c>
      <c r="AH2263" s="1265">
        <v>5</v>
      </c>
    </row>
    <row r="2264" spans="1:34" s="445" customFormat="1" ht="14.25" customHeight="1">
      <c r="A2264" s="2591" t="s">
        <v>2560</v>
      </c>
      <c r="B2264" s="2591"/>
      <c r="C2264" s="2596" t="s">
        <v>2561</v>
      </c>
      <c r="D2264" s="2596"/>
      <c r="E2264" s="2596"/>
      <c r="F2264" s="2596"/>
      <c r="G2264" s="1268" t="s">
        <v>1617</v>
      </c>
      <c r="H2264" s="1265">
        <v>2418</v>
      </c>
      <c r="I2264" s="1265">
        <v>0</v>
      </c>
      <c r="J2264" s="1265">
        <v>0</v>
      </c>
      <c r="K2264" s="1265">
        <v>0</v>
      </c>
      <c r="L2264" s="1265">
        <v>0</v>
      </c>
      <c r="M2264" s="1265">
        <v>0</v>
      </c>
      <c r="N2264" s="1265">
        <v>0</v>
      </c>
      <c r="O2264" s="1265">
        <v>0</v>
      </c>
      <c r="P2264" s="1265">
        <v>0</v>
      </c>
      <c r="Q2264" s="1265">
        <v>1</v>
      </c>
      <c r="R2264" s="1265">
        <v>2</v>
      </c>
      <c r="S2264" s="1265">
        <v>2</v>
      </c>
      <c r="T2264" s="1265">
        <v>1</v>
      </c>
      <c r="U2264" s="1265">
        <v>4</v>
      </c>
      <c r="V2264" s="1265">
        <v>16</v>
      </c>
      <c r="W2264" s="1265">
        <v>31</v>
      </c>
      <c r="X2264" s="1265">
        <v>63</v>
      </c>
      <c r="Y2264" s="1265">
        <v>95</v>
      </c>
      <c r="Z2264" s="1265">
        <v>154</v>
      </c>
      <c r="AA2264" s="1265">
        <v>240</v>
      </c>
      <c r="AB2264" s="1265">
        <v>251</v>
      </c>
      <c r="AC2264" s="1265">
        <v>353</v>
      </c>
      <c r="AD2264" s="1265">
        <v>399</v>
      </c>
      <c r="AE2264" s="1265">
        <v>465</v>
      </c>
      <c r="AF2264" s="1265">
        <v>255</v>
      </c>
      <c r="AG2264" s="1265">
        <v>76</v>
      </c>
      <c r="AH2264" s="1265">
        <v>10</v>
      </c>
    </row>
    <row r="2265" spans="1:34" s="445" customFormat="1" ht="14.25" customHeight="1">
      <c r="A2265" s="2591"/>
      <c r="B2265" s="2591"/>
      <c r="C2265" s="2596"/>
      <c r="D2265" s="2596"/>
      <c r="E2265" s="2596"/>
      <c r="F2265" s="2596"/>
      <c r="G2265" s="1268" t="s">
        <v>4147</v>
      </c>
      <c r="H2265" s="1265">
        <v>1178</v>
      </c>
      <c r="I2265" s="1265">
        <v>0</v>
      </c>
      <c r="J2265" s="1265">
        <v>0</v>
      </c>
      <c r="K2265" s="1265">
        <v>0</v>
      </c>
      <c r="L2265" s="1265">
        <v>0</v>
      </c>
      <c r="M2265" s="1265">
        <v>0</v>
      </c>
      <c r="N2265" s="1265">
        <v>0</v>
      </c>
      <c r="O2265" s="1265">
        <v>0</v>
      </c>
      <c r="P2265" s="1265">
        <v>0</v>
      </c>
      <c r="Q2265" s="1265">
        <v>1</v>
      </c>
      <c r="R2265" s="1265">
        <v>1</v>
      </c>
      <c r="S2265" s="1265">
        <v>1</v>
      </c>
      <c r="T2265" s="1265">
        <v>1</v>
      </c>
      <c r="U2265" s="1265">
        <v>3</v>
      </c>
      <c r="V2265" s="1265">
        <v>11</v>
      </c>
      <c r="W2265" s="1265">
        <v>20</v>
      </c>
      <c r="X2265" s="1265">
        <v>39</v>
      </c>
      <c r="Y2265" s="1265">
        <v>53</v>
      </c>
      <c r="Z2265" s="1265">
        <v>94</v>
      </c>
      <c r="AA2265" s="1265">
        <v>135</v>
      </c>
      <c r="AB2265" s="1265">
        <v>130</v>
      </c>
      <c r="AC2265" s="1265">
        <v>176</v>
      </c>
      <c r="AD2265" s="1265">
        <v>165</v>
      </c>
      <c r="AE2265" s="1265">
        <v>195</v>
      </c>
      <c r="AF2265" s="1265">
        <v>115</v>
      </c>
      <c r="AG2265" s="1265">
        <v>32</v>
      </c>
      <c r="AH2265" s="1265">
        <v>6</v>
      </c>
    </row>
    <row r="2266" spans="1:34" s="445" customFormat="1" ht="14.25" customHeight="1">
      <c r="A2266" s="2591"/>
      <c r="B2266" s="2591"/>
      <c r="C2266" s="2596"/>
      <c r="D2266" s="2596"/>
      <c r="E2266" s="2596"/>
      <c r="F2266" s="2596"/>
      <c r="G2266" s="1268" t="s">
        <v>1619</v>
      </c>
      <c r="H2266" s="1265">
        <v>1240</v>
      </c>
      <c r="I2266" s="1265">
        <v>0</v>
      </c>
      <c r="J2266" s="1265">
        <v>0</v>
      </c>
      <c r="K2266" s="1265">
        <v>0</v>
      </c>
      <c r="L2266" s="1265">
        <v>0</v>
      </c>
      <c r="M2266" s="1265">
        <v>0</v>
      </c>
      <c r="N2266" s="1265">
        <v>0</v>
      </c>
      <c r="O2266" s="1265">
        <v>0</v>
      </c>
      <c r="P2266" s="1265">
        <v>0</v>
      </c>
      <c r="Q2266" s="1265">
        <v>0</v>
      </c>
      <c r="R2266" s="1265">
        <v>1</v>
      </c>
      <c r="S2266" s="1265">
        <v>1</v>
      </c>
      <c r="T2266" s="1265">
        <v>0</v>
      </c>
      <c r="U2266" s="1265">
        <v>1</v>
      </c>
      <c r="V2266" s="1265">
        <v>5</v>
      </c>
      <c r="W2266" s="1265">
        <v>11</v>
      </c>
      <c r="X2266" s="1265">
        <v>24</v>
      </c>
      <c r="Y2266" s="1265">
        <v>42</v>
      </c>
      <c r="Z2266" s="1265">
        <v>60</v>
      </c>
      <c r="AA2266" s="1265">
        <v>105</v>
      </c>
      <c r="AB2266" s="1265">
        <v>121</v>
      </c>
      <c r="AC2266" s="1265">
        <v>177</v>
      </c>
      <c r="AD2266" s="1265">
        <v>234</v>
      </c>
      <c r="AE2266" s="1265">
        <v>270</v>
      </c>
      <c r="AF2266" s="1265">
        <v>140</v>
      </c>
      <c r="AG2266" s="1265">
        <v>44</v>
      </c>
      <c r="AH2266" s="1265">
        <v>4</v>
      </c>
    </row>
    <row r="2267" spans="1:34" s="445" customFormat="1" ht="14.25" customHeight="1">
      <c r="A2267" s="2591" t="s">
        <v>2562</v>
      </c>
      <c r="B2267" s="2591"/>
      <c r="C2267" s="2596" t="s">
        <v>2563</v>
      </c>
      <c r="D2267" s="2596"/>
      <c r="E2267" s="2596"/>
      <c r="F2267" s="2596"/>
      <c r="G2267" s="1268" t="s">
        <v>1617</v>
      </c>
      <c r="H2267" s="1265">
        <v>1146</v>
      </c>
      <c r="I2267" s="1265">
        <v>0</v>
      </c>
      <c r="J2267" s="1265">
        <v>0</v>
      </c>
      <c r="K2267" s="1265">
        <v>0</v>
      </c>
      <c r="L2267" s="1265">
        <v>0</v>
      </c>
      <c r="M2267" s="1265">
        <v>0</v>
      </c>
      <c r="N2267" s="1265">
        <v>0</v>
      </c>
      <c r="O2267" s="1265">
        <v>0</v>
      </c>
      <c r="P2267" s="1265">
        <v>0</v>
      </c>
      <c r="Q2267" s="1265">
        <v>0</v>
      </c>
      <c r="R2267" s="1265">
        <v>2</v>
      </c>
      <c r="S2267" s="1265">
        <v>0</v>
      </c>
      <c r="T2267" s="1265">
        <v>3</v>
      </c>
      <c r="U2267" s="1265">
        <v>6</v>
      </c>
      <c r="V2267" s="1265">
        <v>10</v>
      </c>
      <c r="W2267" s="1265">
        <v>18</v>
      </c>
      <c r="X2267" s="1265">
        <v>27</v>
      </c>
      <c r="Y2267" s="1265">
        <v>49</v>
      </c>
      <c r="Z2267" s="1265">
        <v>88</v>
      </c>
      <c r="AA2267" s="1265">
        <v>102</v>
      </c>
      <c r="AB2267" s="1265">
        <v>109</v>
      </c>
      <c r="AC2267" s="1265">
        <v>159</v>
      </c>
      <c r="AD2267" s="1265">
        <v>213</v>
      </c>
      <c r="AE2267" s="1265">
        <v>196</v>
      </c>
      <c r="AF2267" s="1265">
        <v>119</v>
      </c>
      <c r="AG2267" s="1265">
        <v>42</v>
      </c>
      <c r="AH2267" s="1265">
        <v>3</v>
      </c>
    </row>
    <row r="2268" spans="1:34" s="445" customFormat="1" ht="14.25" customHeight="1">
      <c r="A2268" s="2591"/>
      <c r="B2268" s="2591"/>
      <c r="C2268" s="2596"/>
      <c r="D2268" s="2596"/>
      <c r="E2268" s="2596"/>
      <c r="F2268" s="2596"/>
      <c r="G2268" s="1268" t="s">
        <v>4366</v>
      </c>
      <c r="H2268" s="1265">
        <v>601</v>
      </c>
      <c r="I2268" s="1265">
        <v>0</v>
      </c>
      <c r="J2268" s="1265">
        <v>0</v>
      </c>
      <c r="K2268" s="1265">
        <v>0</v>
      </c>
      <c r="L2268" s="1265">
        <v>0</v>
      </c>
      <c r="M2268" s="1265">
        <v>0</v>
      </c>
      <c r="N2268" s="1265">
        <v>0</v>
      </c>
      <c r="O2268" s="1265">
        <v>0</v>
      </c>
      <c r="P2268" s="1265">
        <v>0</v>
      </c>
      <c r="Q2268" s="1265">
        <v>0</v>
      </c>
      <c r="R2268" s="1265">
        <v>1</v>
      </c>
      <c r="S2268" s="1265">
        <v>0</v>
      </c>
      <c r="T2268" s="1265">
        <v>0</v>
      </c>
      <c r="U2268" s="1265">
        <v>4</v>
      </c>
      <c r="V2268" s="1265">
        <v>6</v>
      </c>
      <c r="W2268" s="1265">
        <v>14</v>
      </c>
      <c r="X2268" s="1265">
        <v>18</v>
      </c>
      <c r="Y2268" s="1265">
        <v>33</v>
      </c>
      <c r="Z2268" s="1265">
        <v>60</v>
      </c>
      <c r="AA2268" s="1265">
        <v>58</v>
      </c>
      <c r="AB2268" s="1265">
        <v>56</v>
      </c>
      <c r="AC2268" s="1265">
        <v>77</v>
      </c>
      <c r="AD2268" s="1265">
        <v>109</v>
      </c>
      <c r="AE2268" s="1265">
        <v>88</v>
      </c>
      <c r="AF2268" s="1265">
        <v>58</v>
      </c>
      <c r="AG2268" s="1265">
        <v>17</v>
      </c>
      <c r="AH2268" s="1265">
        <v>2</v>
      </c>
    </row>
    <row r="2269" spans="1:34" s="445" customFormat="1" ht="14.25" customHeight="1">
      <c r="A2269" s="2591"/>
      <c r="B2269" s="2591"/>
      <c r="C2269" s="2596"/>
      <c r="D2269" s="2596"/>
      <c r="E2269" s="2596"/>
      <c r="F2269" s="2596"/>
      <c r="G2269" s="1268" t="s">
        <v>1619</v>
      </c>
      <c r="H2269" s="1265">
        <v>545</v>
      </c>
      <c r="I2269" s="1265">
        <v>0</v>
      </c>
      <c r="J2269" s="1265">
        <v>0</v>
      </c>
      <c r="K2269" s="1265">
        <v>0</v>
      </c>
      <c r="L2269" s="1265">
        <v>0</v>
      </c>
      <c r="M2269" s="1265">
        <v>0</v>
      </c>
      <c r="N2269" s="1265">
        <v>0</v>
      </c>
      <c r="O2269" s="1265">
        <v>0</v>
      </c>
      <c r="P2269" s="1265">
        <v>0</v>
      </c>
      <c r="Q2269" s="1265">
        <v>0</v>
      </c>
      <c r="R2269" s="1265">
        <v>1</v>
      </c>
      <c r="S2269" s="1265">
        <v>0</v>
      </c>
      <c r="T2269" s="1265">
        <v>3</v>
      </c>
      <c r="U2269" s="1265">
        <v>2</v>
      </c>
      <c r="V2269" s="1265">
        <v>4</v>
      </c>
      <c r="W2269" s="1265">
        <v>4</v>
      </c>
      <c r="X2269" s="1265">
        <v>9</v>
      </c>
      <c r="Y2269" s="1265">
        <v>16</v>
      </c>
      <c r="Z2269" s="1265">
        <v>28</v>
      </c>
      <c r="AA2269" s="1265">
        <v>44</v>
      </c>
      <c r="AB2269" s="1265">
        <v>53</v>
      </c>
      <c r="AC2269" s="1265">
        <v>82</v>
      </c>
      <c r="AD2269" s="1265">
        <v>104</v>
      </c>
      <c r="AE2269" s="1265">
        <v>108</v>
      </c>
      <c r="AF2269" s="1265">
        <v>61</v>
      </c>
      <c r="AG2269" s="1265">
        <v>25</v>
      </c>
      <c r="AH2269" s="1265">
        <v>1</v>
      </c>
    </row>
    <row r="2270" spans="1:34" s="445" customFormat="1" ht="14.25" customHeight="1">
      <c r="A2270" s="2591" t="s">
        <v>2564</v>
      </c>
      <c r="B2270" s="2591"/>
      <c r="C2270" s="2596" t="s">
        <v>4748</v>
      </c>
      <c r="D2270" s="2596"/>
      <c r="E2270" s="2596"/>
      <c r="F2270" s="2596"/>
      <c r="G2270" s="1268" t="s">
        <v>4376</v>
      </c>
      <c r="H2270" s="1265">
        <v>66</v>
      </c>
      <c r="I2270" s="1265">
        <v>0</v>
      </c>
      <c r="J2270" s="1265">
        <v>0</v>
      </c>
      <c r="K2270" s="1265">
        <v>0</v>
      </c>
      <c r="L2270" s="1265">
        <v>0</v>
      </c>
      <c r="M2270" s="1265">
        <v>0</v>
      </c>
      <c r="N2270" s="1265">
        <v>0</v>
      </c>
      <c r="O2270" s="1265">
        <v>0</v>
      </c>
      <c r="P2270" s="1265">
        <v>0</v>
      </c>
      <c r="Q2270" s="1265">
        <v>0</v>
      </c>
      <c r="R2270" s="1265">
        <v>0</v>
      </c>
      <c r="S2270" s="1265">
        <v>0</v>
      </c>
      <c r="T2270" s="1265">
        <v>0</v>
      </c>
      <c r="U2270" s="1265">
        <v>0</v>
      </c>
      <c r="V2270" s="1265">
        <v>1</v>
      </c>
      <c r="W2270" s="1265">
        <v>2</v>
      </c>
      <c r="X2270" s="1265">
        <v>3</v>
      </c>
      <c r="Y2270" s="1265">
        <v>5</v>
      </c>
      <c r="Z2270" s="1265">
        <v>6</v>
      </c>
      <c r="AA2270" s="1265">
        <v>9</v>
      </c>
      <c r="AB2270" s="1265">
        <v>8</v>
      </c>
      <c r="AC2270" s="1265">
        <v>7</v>
      </c>
      <c r="AD2270" s="1265">
        <v>9</v>
      </c>
      <c r="AE2270" s="1265">
        <v>7</v>
      </c>
      <c r="AF2270" s="1265">
        <v>9</v>
      </c>
      <c r="AG2270" s="1265">
        <v>0</v>
      </c>
      <c r="AH2270" s="1265">
        <v>0</v>
      </c>
    </row>
    <row r="2271" spans="1:34" s="445" customFormat="1" ht="14.25" customHeight="1">
      <c r="A2271" s="2591"/>
      <c r="B2271" s="2591"/>
      <c r="C2271" s="2596"/>
      <c r="D2271" s="2596"/>
      <c r="E2271" s="2596"/>
      <c r="F2271" s="2596"/>
      <c r="G2271" s="1268" t="s">
        <v>4366</v>
      </c>
      <c r="H2271" s="1265">
        <v>35</v>
      </c>
      <c r="I2271" s="1265">
        <v>0</v>
      </c>
      <c r="J2271" s="1265">
        <v>0</v>
      </c>
      <c r="K2271" s="1265">
        <v>0</v>
      </c>
      <c r="L2271" s="1265">
        <v>0</v>
      </c>
      <c r="M2271" s="1265">
        <v>0</v>
      </c>
      <c r="N2271" s="1265">
        <v>0</v>
      </c>
      <c r="O2271" s="1265">
        <v>0</v>
      </c>
      <c r="P2271" s="1265">
        <v>0</v>
      </c>
      <c r="Q2271" s="1265">
        <v>0</v>
      </c>
      <c r="R2271" s="1265">
        <v>0</v>
      </c>
      <c r="S2271" s="1265">
        <v>0</v>
      </c>
      <c r="T2271" s="1265">
        <v>0</v>
      </c>
      <c r="U2271" s="1265">
        <v>0</v>
      </c>
      <c r="V2271" s="1265">
        <v>1</v>
      </c>
      <c r="W2271" s="1265">
        <v>1</v>
      </c>
      <c r="X2271" s="1265">
        <v>2</v>
      </c>
      <c r="Y2271" s="1265">
        <v>5</v>
      </c>
      <c r="Z2271" s="1265">
        <v>4</v>
      </c>
      <c r="AA2271" s="1265">
        <v>5</v>
      </c>
      <c r="AB2271" s="1265">
        <v>3</v>
      </c>
      <c r="AC2271" s="1265">
        <v>4</v>
      </c>
      <c r="AD2271" s="1265">
        <v>4</v>
      </c>
      <c r="AE2271" s="1265">
        <v>2</v>
      </c>
      <c r="AF2271" s="1265">
        <v>4</v>
      </c>
      <c r="AG2271" s="1265">
        <v>0</v>
      </c>
      <c r="AH2271" s="1265">
        <v>0</v>
      </c>
    </row>
    <row r="2272" spans="1:34" s="447" customFormat="1" ht="14.25" customHeight="1">
      <c r="A2272" s="2591"/>
      <c r="B2272" s="2591"/>
      <c r="C2272" s="2596"/>
      <c r="D2272" s="2596"/>
      <c r="E2272" s="2596"/>
      <c r="F2272" s="2596"/>
      <c r="G2272" s="1268" t="s">
        <v>4388</v>
      </c>
      <c r="H2272" s="1265">
        <v>31</v>
      </c>
      <c r="I2272" s="1265">
        <v>0</v>
      </c>
      <c r="J2272" s="1265">
        <v>0</v>
      </c>
      <c r="K2272" s="1265">
        <v>0</v>
      </c>
      <c r="L2272" s="1265">
        <v>0</v>
      </c>
      <c r="M2272" s="1265">
        <v>0</v>
      </c>
      <c r="N2272" s="1265">
        <v>0</v>
      </c>
      <c r="O2272" s="1265">
        <v>0</v>
      </c>
      <c r="P2272" s="1265">
        <v>0</v>
      </c>
      <c r="Q2272" s="1265">
        <v>0</v>
      </c>
      <c r="R2272" s="1265">
        <v>0</v>
      </c>
      <c r="S2272" s="1265">
        <v>0</v>
      </c>
      <c r="T2272" s="1265">
        <v>0</v>
      </c>
      <c r="U2272" s="1265">
        <v>0</v>
      </c>
      <c r="V2272" s="1265">
        <v>0</v>
      </c>
      <c r="W2272" s="1265">
        <v>1</v>
      </c>
      <c r="X2272" s="1265">
        <v>1</v>
      </c>
      <c r="Y2272" s="1265">
        <v>0</v>
      </c>
      <c r="Z2272" s="1265">
        <v>2</v>
      </c>
      <c r="AA2272" s="1265">
        <v>4</v>
      </c>
      <c r="AB2272" s="1265">
        <v>5</v>
      </c>
      <c r="AC2272" s="1265">
        <v>3</v>
      </c>
      <c r="AD2272" s="1265">
        <v>5</v>
      </c>
      <c r="AE2272" s="1265">
        <v>5</v>
      </c>
      <c r="AF2272" s="1265">
        <v>5</v>
      </c>
      <c r="AG2272" s="1265">
        <v>0</v>
      </c>
      <c r="AH2272" s="1265">
        <v>0</v>
      </c>
    </row>
    <row r="2273" spans="1:34" s="445" customFormat="1" ht="14.25" customHeight="1">
      <c r="A2273" s="2591" t="s">
        <v>2565</v>
      </c>
      <c r="B2273" s="2591"/>
      <c r="C2273" s="2596" t="s">
        <v>4749</v>
      </c>
      <c r="D2273" s="2596"/>
      <c r="E2273" s="2596"/>
      <c r="F2273" s="2596"/>
      <c r="G2273" s="1268" t="s">
        <v>1617</v>
      </c>
      <c r="H2273" s="1265">
        <v>64</v>
      </c>
      <c r="I2273" s="1265">
        <v>0</v>
      </c>
      <c r="J2273" s="1265">
        <v>0</v>
      </c>
      <c r="K2273" s="1265">
        <v>0</v>
      </c>
      <c r="L2273" s="1265">
        <v>0</v>
      </c>
      <c r="M2273" s="1265">
        <v>0</v>
      </c>
      <c r="N2273" s="1265">
        <v>0</v>
      </c>
      <c r="O2273" s="1265">
        <v>0</v>
      </c>
      <c r="P2273" s="1265">
        <v>0</v>
      </c>
      <c r="Q2273" s="1265">
        <v>0</v>
      </c>
      <c r="R2273" s="1265">
        <v>0</v>
      </c>
      <c r="S2273" s="1265">
        <v>0</v>
      </c>
      <c r="T2273" s="1265">
        <v>0</v>
      </c>
      <c r="U2273" s="1265">
        <v>0</v>
      </c>
      <c r="V2273" s="1265">
        <v>1</v>
      </c>
      <c r="W2273" s="1265">
        <v>2</v>
      </c>
      <c r="X2273" s="1265">
        <v>3</v>
      </c>
      <c r="Y2273" s="1265">
        <v>5</v>
      </c>
      <c r="Z2273" s="1265">
        <v>6</v>
      </c>
      <c r="AA2273" s="1265">
        <v>9</v>
      </c>
      <c r="AB2273" s="1265">
        <v>8</v>
      </c>
      <c r="AC2273" s="1265">
        <v>7</v>
      </c>
      <c r="AD2273" s="1265">
        <v>9</v>
      </c>
      <c r="AE2273" s="1265">
        <v>6</v>
      </c>
      <c r="AF2273" s="1265">
        <v>8</v>
      </c>
      <c r="AG2273" s="1265">
        <v>0</v>
      </c>
      <c r="AH2273" s="1265">
        <v>0</v>
      </c>
    </row>
    <row r="2274" spans="1:34" s="445" customFormat="1" ht="14.25" customHeight="1">
      <c r="A2274" s="2591"/>
      <c r="B2274" s="2591"/>
      <c r="C2274" s="2596"/>
      <c r="D2274" s="2596"/>
      <c r="E2274" s="2596"/>
      <c r="F2274" s="2596"/>
      <c r="G2274" s="1268" t="s">
        <v>4366</v>
      </c>
      <c r="H2274" s="1265">
        <v>35</v>
      </c>
      <c r="I2274" s="1265">
        <v>0</v>
      </c>
      <c r="J2274" s="1265">
        <v>0</v>
      </c>
      <c r="K2274" s="1265">
        <v>0</v>
      </c>
      <c r="L2274" s="1265">
        <v>0</v>
      </c>
      <c r="M2274" s="1265">
        <v>0</v>
      </c>
      <c r="N2274" s="1265">
        <v>0</v>
      </c>
      <c r="O2274" s="1265">
        <v>0</v>
      </c>
      <c r="P2274" s="1265">
        <v>0</v>
      </c>
      <c r="Q2274" s="1265">
        <v>0</v>
      </c>
      <c r="R2274" s="1265">
        <v>0</v>
      </c>
      <c r="S2274" s="1265">
        <v>0</v>
      </c>
      <c r="T2274" s="1265">
        <v>0</v>
      </c>
      <c r="U2274" s="1265">
        <v>0</v>
      </c>
      <c r="V2274" s="1265">
        <v>1</v>
      </c>
      <c r="W2274" s="1265">
        <v>1</v>
      </c>
      <c r="X2274" s="1265">
        <v>2</v>
      </c>
      <c r="Y2274" s="1265">
        <v>5</v>
      </c>
      <c r="Z2274" s="1265">
        <v>4</v>
      </c>
      <c r="AA2274" s="1265">
        <v>5</v>
      </c>
      <c r="AB2274" s="1265">
        <v>3</v>
      </c>
      <c r="AC2274" s="1265">
        <v>4</v>
      </c>
      <c r="AD2274" s="1265">
        <v>4</v>
      </c>
      <c r="AE2274" s="1265">
        <v>2</v>
      </c>
      <c r="AF2274" s="1265">
        <v>4</v>
      </c>
      <c r="AG2274" s="1265">
        <v>0</v>
      </c>
      <c r="AH2274" s="1265">
        <v>0</v>
      </c>
    </row>
    <row r="2275" spans="1:34" s="447" customFormat="1" ht="14.25" customHeight="1" thickBot="1">
      <c r="A2275" s="2594"/>
      <c r="B2275" s="2594"/>
      <c r="C2275" s="2601"/>
      <c r="D2275" s="2601"/>
      <c r="E2275" s="2601"/>
      <c r="F2275" s="2601"/>
      <c r="G2275" s="1269" t="s">
        <v>1619</v>
      </c>
      <c r="H2275" s="1267">
        <v>29</v>
      </c>
      <c r="I2275" s="1267">
        <v>0</v>
      </c>
      <c r="J2275" s="1267">
        <v>0</v>
      </c>
      <c r="K2275" s="1267">
        <v>0</v>
      </c>
      <c r="L2275" s="1267">
        <v>0</v>
      </c>
      <c r="M2275" s="1267">
        <v>0</v>
      </c>
      <c r="N2275" s="1267">
        <v>0</v>
      </c>
      <c r="O2275" s="1267">
        <v>0</v>
      </c>
      <c r="P2275" s="1267">
        <v>0</v>
      </c>
      <c r="Q2275" s="1267">
        <v>0</v>
      </c>
      <c r="R2275" s="1267">
        <v>0</v>
      </c>
      <c r="S2275" s="1267">
        <v>0</v>
      </c>
      <c r="T2275" s="1267">
        <v>0</v>
      </c>
      <c r="U2275" s="1267">
        <v>0</v>
      </c>
      <c r="V2275" s="1267">
        <v>0</v>
      </c>
      <c r="W2275" s="1267">
        <v>1</v>
      </c>
      <c r="X2275" s="1267">
        <v>1</v>
      </c>
      <c r="Y2275" s="1267">
        <v>0</v>
      </c>
      <c r="Z2275" s="1267">
        <v>2</v>
      </c>
      <c r="AA2275" s="1267">
        <v>4</v>
      </c>
      <c r="AB2275" s="1267">
        <v>5</v>
      </c>
      <c r="AC2275" s="1267">
        <v>3</v>
      </c>
      <c r="AD2275" s="1267">
        <v>5</v>
      </c>
      <c r="AE2275" s="1267">
        <v>4</v>
      </c>
      <c r="AF2275" s="1267">
        <v>4</v>
      </c>
      <c r="AG2275" s="1267">
        <v>0</v>
      </c>
      <c r="AH2275" s="1267">
        <v>0</v>
      </c>
    </row>
    <row r="2276" spans="1:34" s="445" customFormat="1">
      <c r="A2276" s="1486"/>
      <c r="B2276" s="1486"/>
      <c r="C2276" s="446"/>
      <c r="D2276" s="446"/>
      <c r="E2276" s="446"/>
      <c r="F2276" s="446"/>
      <c r="G2276" s="1485"/>
    </row>
    <row r="2277" spans="1:34" s="445" customFormat="1">
      <c r="A2277" s="1486"/>
      <c r="B2277" s="1486"/>
      <c r="C2277" s="446"/>
      <c r="D2277" s="446"/>
      <c r="E2277" s="446"/>
      <c r="F2277" s="446"/>
      <c r="G2277" s="1485"/>
    </row>
    <row r="2278" spans="1:34" s="437" customFormat="1" ht="21">
      <c r="A2278" s="2592" t="s">
        <v>1605</v>
      </c>
      <c r="B2278" s="2592"/>
      <c r="C2278" s="2592"/>
      <c r="D2278" s="2592"/>
      <c r="E2278" s="2592"/>
      <c r="F2278" s="2592"/>
      <c r="G2278" s="2592"/>
      <c r="H2278" s="2592"/>
      <c r="I2278" s="2592"/>
      <c r="J2278" s="2592"/>
      <c r="K2278" s="2592"/>
      <c r="L2278" s="2592"/>
      <c r="M2278" s="2592"/>
      <c r="N2278" s="2592"/>
      <c r="O2278" s="2592"/>
      <c r="P2278" s="2593" t="s">
        <v>2566</v>
      </c>
      <c r="Q2278" s="2593"/>
      <c r="R2278" s="2593"/>
      <c r="S2278" s="2593"/>
      <c r="T2278" s="2593"/>
      <c r="U2278" s="2593"/>
      <c r="V2278" s="2593"/>
      <c r="W2278" s="2593"/>
      <c r="X2278" s="2593"/>
      <c r="Y2278" s="2593"/>
      <c r="Z2278" s="2593"/>
      <c r="AA2278" s="2593"/>
      <c r="AB2278" s="2593"/>
      <c r="AC2278" s="2593"/>
      <c r="AD2278" s="2593"/>
      <c r="AE2278" s="2593"/>
      <c r="AF2278" s="2593"/>
      <c r="AG2278" s="2593"/>
      <c r="AH2278" s="2593"/>
    </row>
    <row r="2279" spans="1:34" s="437" customFormat="1" ht="16.7" customHeight="1">
      <c r="A2279" s="2599" t="s">
        <v>1646</v>
      </c>
      <c r="B2279" s="2599"/>
      <c r="C2279" s="2599"/>
      <c r="D2279" s="2599"/>
      <c r="E2279" s="2599"/>
      <c r="F2279" s="2599"/>
      <c r="G2279" s="2599"/>
      <c r="H2279" s="2599"/>
      <c r="I2279" s="2599"/>
      <c r="J2279" s="2599"/>
      <c r="K2279" s="2599"/>
      <c r="L2279" s="2599"/>
      <c r="M2279" s="2599"/>
      <c r="N2279" s="2599"/>
      <c r="O2279" s="2599"/>
      <c r="P2279" s="2600" t="s">
        <v>1382</v>
      </c>
      <c r="Q2279" s="2600"/>
      <c r="R2279" s="2600"/>
      <c r="S2279" s="2600"/>
      <c r="T2279" s="2600"/>
      <c r="U2279" s="2600"/>
      <c r="V2279" s="2600"/>
      <c r="W2279" s="2600"/>
      <c r="X2279" s="2600"/>
      <c r="Y2279" s="2600"/>
      <c r="Z2279" s="2600"/>
      <c r="AA2279" s="2600"/>
      <c r="AB2279" s="2600"/>
      <c r="AC2279" s="2600"/>
      <c r="AD2279" s="2600"/>
      <c r="AE2279" s="2600"/>
      <c r="AF2279" s="2600"/>
      <c r="AG2279" s="2600"/>
      <c r="AH2279" s="2600"/>
    </row>
    <row r="2280" spans="1:34" ht="20.25">
      <c r="A2280" s="2592" t="s">
        <v>1606</v>
      </c>
      <c r="B2280" s="2592"/>
      <c r="C2280" s="2592"/>
      <c r="D2280" s="2592"/>
      <c r="E2280" s="2592"/>
      <c r="F2280" s="2592"/>
      <c r="G2280" s="2592"/>
      <c r="H2280" s="2592"/>
      <c r="I2280" s="2592"/>
      <c r="J2280" s="2592"/>
      <c r="K2280" s="2592"/>
      <c r="L2280" s="2592"/>
      <c r="M2280" s="2592"/>
      <c r="N2280" s="2592"/>
      <c r="O2280" s="2592"/>
      <c r="P2280" s="2593" t="s">
        <v>1647</v>
      </c>
      <c r="Q2280" s="2593"/>
      <c r="R2280" s="2593"/>
      <c r="S2280" s="2593"/>
      <c r="T2280" s="2593"/>
      <c r="U2280" s="2593"/>
      <c r="V2280" s="2593"/>
      <c r="W2280" s="2593"/>
      <c r="X2280" s="2593"/>
      <c r="Y2280" s="2593"/>
      <c r="Z2280" s="2593"/>
      <c r="AA2280" s="2593"/>
      <c r="AB2280" s="2593"/>
      <c r="AC2280" s="2593"/>
      <c r="AD2280" s="2593"/>
      <c r="AE2280" s="2593"/>
      <c r="AF2280" s="2593"/>
      <c r="AG2280" s="2593"/>
      <c r="AH2280" s="2593"/>
    </row>
    <row r="2281" spans="1:34" s="437" customFormat="1" ht="17.45" customHeight="1" thickBot="1">
      <c r="A2281" s="2594" t="s">
        <v>1648</v>
      </c>
      <c r="B2281" s="2594"/>
      <c r="C2281" s="438"/>
      <c r="D2281" s="438"/>
      <c r="E2281" s="438"/>
      <c r="F2281" s="438"/>
      <c r="G2281" s="439"/>
      <c r="O2281" s="547" t="s">
        <v>608</v>
      </c>
      <c r="P2281" s="548" t="s">
        <v>1649</v>
      </c>
      <c r="AG2281" s="2595" t="s">
        <v>678</v>
      </c>
      <c r="AH2281" s="2595"/>
    </row>
    <row r="2282" spans="1:34" s="437" customFormat="1" ht="16.5" customHeight="1">
      <c r="A2282" s="2336" t="s">
        <v>1650</v>
      </c>
      <c r="B2282" s="2336"/>
      <c r="C2282" s="2338" t="s">
        <v>1609</v>
      </c>
      <c r="D2282" s="2339"/>
      <c r="E2282" s="2339"/>
      <c r="F2282" s="2339"/>
      <c r="G2282" s="2336"/>
      <c r="H2282" s="2345" t="s">
        <v>4454</v>
      </c>
      <c r="I2282" s="2345" t="s">
        <v>1611</v>
      </c>
      <c r="J2282" s="2345" t="s">
        <v>1612</v>
      </c>
      <c r="K2282" s="440"/>
      <c r="L2282" s="440"/>
      <c r="M2282" s="440"/>
      <c r="N2282" s="440"/>
      <c r="O2282" s="440">
        <v>5</v>
      </c>
      <c r="P2282" s="440">
        <v>10</v>
      </c>
      <c r="Q2282" s="440">
        <v>15</v>
      </c>
      <c r="R2282" s="440">
        <v>20</v>
      </c>
      <c r="S2282" s="440">
        <v>25</v>
      </c>
      <c r="T2282" s="440">
        <v>30</v>
      </c>
      <c r="U2282" s="440">
        <v>35</v>
      </c>
      <c r="V2282" s="440">
        <v>40</v>
      </c>
      <c r="W2282" s="440">
        <v>45</v>
      </c>
      <c r="X2282" s="440">
        <v>50</v>
      </c>
      <c r="Y2282" s="440">
        <v>55</v>
      </c>
      <c r="Z2282" s="440">
        <v>60</v>
      </c>
      <c r="AA2282" s="440">
        <v>65</v>
      </c>
      <c r="AB2282" s="440">
        <v>70</v>
      </c>
      <c r="AC2282" s="440">
        <v>75</v>
      </c>
      <c r="AD2282" s="440">
        <v>80</v>
      </c>
      <c r="AE2282" s="440">
        <v>85</v>
      </c>
      <c r="AF2282" s="440">
        <v>90</v>
      </c>
      <c r="AG2282" s="440">
        <v>95</v>
      </c>
      <c r="AH2282" s="441"/>
    </row>
    <row r="2283" spans="1:34" s="437" customFormat="1">
      <c r="A2283" s="2337"/>
      <c r="B2283" s="2337"/>
      <c r="C2283" s="2340"/>
      <c r="D2283" s="2341"/>
      <c r="E2283" s="2341"/>
      <c r="F2283" s="2341"/>
      <c r="G2283" s="2337"/>
      <c r="H2283" s="2346"/>
      <c r="I2283" s="2346"/>
      <c r="J2283" s="2346"/>
      <c r="K2283" s="442"/>
      <c r="L2283" s="442"/>
      <c r="M2283" s="442"/>
      <c r="N2283" s="442"/>
      <c r="O2283" s="442"/>
      <c r="P2283" s="442"/>
      <c r="Q2283" s="442"/>
      <c r="R2283" s="442"/>
      <c r="S2283" s="442"/>
      <c r="T2283" s="442"/>
      <c r="U2283" s="442"/>
      <c r="V2283" s="442"/>
      <c r="W2283" s="442"/>
      <c r="X2283" s="442"/>
      <c r="Y2283" s="442"/>
      <c r="Z2283" s="442"/>
      <c r="AA2283" s="442"/>
      <c r="AB2283" s="442"/>
      <c r="AC2283" s="442"/>
      <c r="AD2283" s="442"/>
      <c r="AE2283" s="442"/>
      <c r="AF2283" s="442"/>
      <c r="AG2283" s="442"/>
      <c r="AH2283" s="489"/>
    </row>
    <row r="2284" spans="1:34" s="437" customFormat="1" ht="16.5">
      <c r="A2284" s="2337"/>
      <c r="B2284" s="2337"/>
      <c r="C2284" s="2340"/>
      <c r="D2284" s="2341"/>
      <c r="E2284" s="2341"/>
      <c r="F2284" s="2341"/>
      <c r="G2284" s="2337"/>
      <c r="H2284" s="2346"/>
      <c r="I2284" s="2346"/>
      <c r="J2284" s="2346"/>
      <c r="K2284" s="442">
        <v>1</v>
      </c>
      <c r="L2284" s="442">
        <v>2</v>
      </c>
      <c r="M2284" s="442">
        <v>3</v>
      </c>
      <c r="N2284" s="442">
        <v>4</v>
      </c>
      <c r="O2284" s="442" t="s">
        <v>1613</v>
      </c>
      <c r="P2284" s="442" t="s">
        <v>1613</v>
      </c>
      <c r="Q2284" s="442" t="s">
        <v>4363</v>
      </c>
      <c r="R2284" s="442" t="s">
        <v>1613</v>
      </c>
      <c r="S2284" s="442" t="s">
        <v>4363</v>
      </c>
      <c r="T2284" s="442" t="s">
        <v>1613</v>
      </c>
      <c r="U2284" s="442" t="s">
        <v>4362</v>
      </c>
      <c r="V2284" s="442" t="s">
        <v>4363</v>
      </c>
      <c r="W2284" s="442" t="s">
        <v>4364</v>
      </c>
      <c r="X2284" s="442" t="s">
        <v>4363</v>
      </c>
      <c r="Y2284" s="442" t="s">
        <v>1613</v>
      </c>
      <c r="Z2284" s="442" t="s">
        <v>1613</v>
      </c>
      <c r="AA2284" s="442" t="s">
        <v>1613</v>
      </c>
      <c r="AB2284" s="442" t="s">
        <v>1613</v>
      </c>
      <c r="AC2284" s="442" t="s">
        <v>4363</v>
      </c>
      <c r="AD2284" s="442" t="s">
        <v>4363</v>
      </c>
      <c r="AE2284" s="442" t="s">
        <v>4384</v>
      </c>
      <c r="AF2284" s="442" t="s">
        <v>1613</v>
      </c>
      <c r="AG2284" s="442" t="s">
        <v>4363</v>
      </c>
      <c r="AH2284" s="489" t="s">
        <v>1614</v>
      </c>
    </row>
    <row r="2285" spans="1:34" s="437" customFormat="1" ht="15.75" customHeight="1">
      <c r="A2285" s="2337"/>
      <c r="B2285" s="2337"/>
      <c r="C2285" s="2340"/>
      <c r="D2285" s="2341"/>
      <c r="E2285" s="2341"/>
      <c r="F2285" s="2341"/>
      <c r="G2285" s="2337"/>
      <c r="H2285" s="2346"/>
      <c r="I2285" s="2346"/>
      <c r="J2285" s="2346"/>
      <c r="K2285" s="442"/>
      <c r="L2285" s="442"/>
      <c r="M2285" s="442"/>
      <c r="N2285" s="442"/>
      <c r="O2285" s="442"/>
      <c r="P2285" s="442"/>
      <c r="Q2285" s="442"/>
      <c r="R2285" s="442"/>
      <c r="S2285" s="442"/>
      <c r="T2285" s="442"/>
      <c r="U2285" s="442"/>
      <c r="V2285" s="442"/>
      <c r="W2285" s="442"/>
      <c r="X2285" s="442"/>
      <c r="Y2285" s="442"/>
      <c r="Z2285" s="442"/>
      <c r="AA2285" s="442"/>
      <c r="AB2285" s="442"/>
      <c r="AC2285" s="442"/>
      <c r="AD2285" s="442"/>
      <c r="AE2285" s="442"/>
      <c r="AF2285" s="442"/>
      <c r="AG2285" s="442"/>
      <c r="AH2285" s="489"/>
    </row>
    <row r="2286" spans="1:34" s="437" customFormat="1" ht="15.75" customHeight="1">
      <c r="A2286" s="2337"/>
      <c r="B2286" s="2337"/>
      <c r="C2286" s="2340"/>
      <c r="D2286" s="2341"/>
      <c r="E2286" s="2341"/>
      <c r="F2286" s="2341"/>
      <c r="G2286" s="2337"/>
      <c r="H2286" s="2346"/>
      <c r="I2286" s="2346"/>
      <c r="J2286" s="2346"/>
      <c r="K2286" s="442"/>
      <c r="L2286" s="442"/>
      <c r="M2286" s="442"/>
      <c r="N2286" s="442"/>
      <c r="O2286" s="442">
        <v>9</v>
      </c>
      <c r="P2286" s="442">
        <v>14</v>
      </c>
      <c r="Q2286" s="442">
        <v>19</v>
      </c>
      <c r="R2286" s="442">
        <v>24</v>
      </c>
      <c r="S2286" s="442">
        <v>29</v>
      </c>
      <c r="T2286" s="442">
        <v>34</v>
      </c>
      <c r="U2286" s="442">
        <v>39</v>
      </c>
      <c r="V2286" s="442">
        <v>44</v>
      </c>
      <c r="W2286" s="442">
        <v>49</v>
      </c>
      <c r="X2286" s="442">
        <v>54</v>
      </c>
      <c r="Y2286" s="442">
        <v>59</v>
      </c>
      <c r="Z2286" s="442">
        <v>64</v>
      </c>
      <c r="AA2286" s="442">
        <v>69</v>
      </c>
      <c r="AB2286" s="442">
        <v>74</v>
      </c>
      <c r="AC2286" s="442">
        <v>79</v>
      </c>
      <c r="AD2286" s="442">
        <v>84</v>
      </c>
      <c r="AE2286" s="442">
        <v>89</v>
      </c>
      <c r="AF2286" s="442">
        <v>94</v>
      </c>
      <c r="AG2286" s="442">
        <v>99</v>
      </c>
      <c r="AH2286" s="489"/>
    </row>
    <row r="2287" spans="1:34" s="437" customFormat="1" ht="16.5" customHeight="1" thickBot="1">
      <c r="A2287" s="2344"/>
      <c r="B2287" s="2344"/>
      <c r="C2287" s="2342"/>
      <c r="D2287" s="2598"/>
      <c r="E2287" s="2598"/>
      <c r="F2287" s="2598"/>
      <c r="G2287" s="2344"/>
      <c r="H2287" s="2347"/>
      <c r="I2287" s="2347"/>
      <c r="J2287" s="2347"/>
      <c r="K2287" s="443"/>
      <c r="L2287" s="443"/>
      <c r="M2287" s="443"/>
      <c r="N2287" s="443"/>
      <c r="O2287" s="443"/>
      <c r="P2287" s="443"/>
      <c r="Q2287" s="443"/>
      <c r="R2287" s="443"/>
      <c r="S2287" s="443"/>
      <c r="T2287" s="443"/>
      <c r="U2287" s="443"/>
      <c r="V2287" s="443"/>
      <c r="W2287" s="443"/>
      <c r="X2287" s="443"/>
      <c r="Y2287" s="443"/>
      <c r="Z2287" s="443"/>
      <c r="AA2287" s="443"/>
      <c r="AB2287" s="443"/>
      <c r="AC2287" s="443"/>
      <c r="AD2287" s="443"/>
      <c r="AE2287" s="443"/>
      <c r="AF2287" s="443"/>
      <c r="AG2287" s="443"/>
      <c r="AH2287" s="444"/>
    </row>
    <row r="2288" spans="1:34" s="445" customFormat="1" ht="14.25" customHeight="1">
      <c r="A2288" s="2591" t="s">
        <v>2567</v>
      </c>
      <c r="B2288" s="2591"/>
      <c r="C2288" s="2602" t="s">
        <v>4750</v>
      </c>
      <c r="D2288" s="2602"/>
      <c r="E2288" s="2602"/>
      <c r="F2288" s="2602"/>
      <c r="G2288" s="1268" t="s">
        <v>1617</v>
      </c>
      <c r="H2288" s="1265">
        <v>2</v>
      </c>
      <c r="I2288" s="1265">
        <v>0</v>
      </c>
      <c r="J2288" s="1265">
        <v>0</v>
      </c>
      <c r="K2288" s="1265">
        <v>0</v>
      </c>
      <c r="L2288" s="1265">
        <v>0</v>
      </c>
      <c r="M2288" s="1265">
        <v>0</v>
      </c>
      <c r="N2288" s="1265">
        <v>0</v>
      </c>
      <c r="O2288" s="1265">
        <v>0</v>
      </c>
      <c r="P2288" s="1265">
        <v>0</v>
      </c>
      <c r="Q2288" s="1265">
        <v>0</v>
      </c>
      <c r="R2288" s="1265">
        <v>0</v>
      </c>
      <c r="S2288" s="1265">
        <v>0</v>
      </c>
      <c r="T2288" s="1265">
        <v>0</v>
      </c>
      <c r="U2288" s="1265">
        <v>0</v>
      </c>
      <c r="V2288" s="1265">
        <v>0</v>
      </c>
      <c r="W2288" s="1265">
        <v>0</v>
      </c>
      <c r="X2288" s="1265">
        <v>0</v>
      </c>
      <c r="Y2288" s="1265">
        <v>0</v>
      </c>
      <c r="Z2288" s="1265">
        <v>0</v>
      </c>
      <c r="AA2288" s="1265">
        <v>0</v>
      </c>
      <c r="AB2288" s="1265">
        <v>0</v>
      </c>
      <c r="AC2288" s="1265">
        <v>0</v>
      </c>
      <c r="AD2288" s="1265">
        <v>0</v>
      </c>
      <c r="AE2288" s="1265">
        <v>1</v>
      </c>
      <c r="AF2288" s="1265">
        <v>1</v>
      </c>
      <c r="AG2288" s="1265">
        <v>0</v>
      </c>
      <c r="AH2288" s="1265">
        <v>0</v>
      </c>
    </row>
    <row r="2289" spans="1:34" s="445" customFormat="1" ht="14.25" customHeight="1">
      <c r="A2289" s="2591"/>
      <c r="B2289" s="2591"/>
      <c r="C2289" s="2597"/>
      <c r="D2289" s="2597"/>
      <c r="E2289" s="2597"/>
      <c r="F2289" s="2597"/>
      <c r="G2289" s="1268" t="s">
        <v>4141</v>
      </c>
      <c r="H2289" s="1265">
        <v>0</v>
      </c>
      <c r="I2289" s="1265">
        <v>0</v>
      </c>
      <c r="J2289" s="1265">
        <v>0</v>
      </c>
      <c r="K2289" s="1265">
        <v>0</v>
      </c>
      <c r="L2289" s="1265">
        <v>0</v>
      </c>
      <c r="M2289" s="1265">
        <v>0</v>
      </c>
      <c r="N2289" s="1265">
        <v>0</v>
      </c>
      <c r="O2289" s="1265">
        <v>0</v>
      </c>
      <c r="P2289" s="1265">
        <v>0</v>
      </c>
      <c r="Q2289" s="1265">
        <v>0</v>
      </c>
      <c r="R2289" s="1265">
        <v>0</v>
      </c>
      <c r="S2289" s="1265">
        <v>0</v>
      </c>
      <c r="T2289" s="1265">
        <v>0</v>
      </c>
      <c r="U2289" s="1265">
        <v>0</v>
      </c>
      <c r="V2289" s="1265">
        <v>0</v>
      </c>
      <c r="W2289" s="1265">
        <v>0</v>
      </c>
      <c r="X2289" s="1265">
        <v>0</v>
      </c>
      <c r="Y2289" s="1265">
        <v>0</v>
      </c>
      <c r="Z2289" s="1265">
        <v>0</v>
      </c>
      <c r="AA2289" s="1265">
        <v>0</v>
      </c>
      <c r="AB2289" s="1265">
        <v>0</v>
      </c>
      <c r="AC2289" s="1265">
        <v>0</v>
      </c>
      <c r="AD2289" s="1265">
        <v>0</v>
      </c>
      <c r="AE2289" s="1265">
        <v>0</v>
      </c>
      <c r="AF2289" s="1265">
        <v>0</v>
      </c>
      <c r="AG2289" s="1265">
        <v>0</v>
      </c>
      <c r="AH2289" s="1265">
        <v>0</v>
      </c>
    </row>
    <row r="2290" spans="1:34" s="447" customFormat="1" ht="15" customHeight="1">
      <c r="A2290" s="2591"/>
      <c r="B2290" s="2591"/>
      <c r="C2290" s="2597"/>
      <c r="D2290" s="2597"/>
      <c r="E2290" s="2597"/>
      <c r="F2290" s="2597"/>
      <c r="G2290" s="1268" t="s">
        <v>1619</v>
      </c>
      <c r="H2290" s="1265">
        <v>2</v>
      </c>
      <c r="I2290" s="1265">
        <v>0</v>
      </c>
      <c r="J2290" s="1265">
        <v>0</v>
      </c>
      <c r="K2290" s="1265">
        <v>0</v>
      </c>
      <c r="L2290" s="1265">
        <v>0</v>
      </c>
      <c r="M2290" s="1265">
        <v>0</v>
      </c>
      <c r="N2290" s="1265">
        <v>0</v>
      </c>
      <c r="O2290" s="1265">
        <v>0</v>
      </c>
      <c r="P2290" s="1265">
        <v>0</v>
      </c>
      <c r="Q2290" s="1265">
        <v>0</v>
      </c>
      <c r="R2290" s="1265">
        <v>0</v>
      </c>
      <c r="S2290" s="1265">
        <v>0</v>
      </c>
      <c r="T2290" s="1265">
        <v>0</v>
      </c>
      <c r="U2290" s="1265">
        <v>0</v>
      </c>
      <c r="V2290" s="1265">
        <v>0</v>
      </c>
      <c r="W2290" s="1265">
        <v>0</v>
      </c>
      <c r="X2290" s="1265">
        <v>0</v>
      </c>
      <c r="Y2290" s="1265">
        <v>0</v>
      </c>
      <c r="Z2290" s="1265">
        <v>0</v>
      </c>
      <c r="AA2290" s="1265">
        <v>0</v>
      </c>
      <c r="AB2290" s="1265">
        <v>0</v>
      </c>
      <c r="AC2290" s="1265">
        <v>0</v>
      </c>
      <c r="AD2290" s="1265">
        <v>0</v>
      </c>
      <c r="AE2290" s="1265">
        <v>1</v>
      </c>
      <c r="AF2290" s="1265">
        <v>1</v>
      </c>
      <c r="AG2290" s="1265">
        <v>0</v>
      </c>
      <c r="AH2290" s="1265">
        <v>0</v>
      </c>
    </row>
    <row r="2291" spans="1:34" s="445" customFormat="1" ht="14.25" customHeight="1">
      <c r="A2291" s="2591" t="s">
        <v>2568</v>
      </c>
      <c r="B2291" s="2591"/>
      <c r="C2291" s="2597" t="s">
        <v>2569</v>
      </c>
      <c r="D2291" s="2597"/>
      <c r="E2291" s="2597"/>
      <c r="F2291" s="2597"/>
      <c r="G2291" s="1268" t="s">
        <v>4140</v>
      </c>
      <c r="H2291" s="1265">
        <v>144</v>
      </c>
      <c r="I2291" s="1265">
        <v>0</v>
      </c>
      <c r="J2291" s="1265">
        <v>0</v>
      </c>
      <c r="K2291" s="1265">
        <v>0</v>
      </c>
      <c r="L2291" s="1265">
        <v>0</v>
      </c>
      <c r="M2291" s="1265">
        <v>0</v>
      </c>
      <c r="N2291" s="1265">
        <v>0</v>
      </c>
      <c r="O2291" s="1265">
        <v>0</v>
      </c>
      <c r="P2291" s="1265">
        <v>0</v>
      </c>
      <c r="Q2291" s="1265">
        <v>0</v>
      </c>
      <c r="R2291" s="1265">
        <v>0</v>
      </c>
      <c r="S2291" s="1265">
        <v>0</v>
      </c>
      <c r="T2291" s="1265">
        <v>0</v>
      </c>
      <c r="U2291" s="1265">
        <v>0</v>
      </c>
      <c r="V2291" s="1265">
        <v>3</v>
      </c>
      <c r="W2291" s="1265">
        <v>3</v>
      </c>
      <c r="X2291" s="1265">
        <v>7</v>
      </c>
      <c r="Y2291" s="1265">
        <v>4</v>
      </c>
      <c r="Z2291" s="1265">
        <v>8</v>
      </c>
      <c r="AA2291" s="1265">
        <v>15</v>
      </c>
      <c r="AB2291" s="1265">
        <v>11</v>
      </c>
      <c r="AC2291" s="1265">
        <v>13</v>
      </c>
      <c r="AD2291" s="1265">
        <v>19</v>
      </c>
      <c r="AE2291" s="1265">
        <v>27</v>
      </c>
      <c r="AF2291" s="1265">
        <v>26</v>
      </c>
      <c r="AG2291" s="1265">
        <v>7</v>
      </c>
      <c r="AH2291" s="1265">
        <v>1</v>
      </c>
    </row>
    <row r="2292" spans="1:34" s="445" customFormat="1" ht="14.25" customHeight="1">
      <c r="A2292" s="2591"/>
      <c r="B2292" s="2591"/>
      <c r="C2292" s="2597"/>
      <c r="D2292" s="2597"/>
      <c r="E2292" s="2597"/>
      <c r="F2292" s="2597"/>
      <c r="G2292" s="1268" t="s">
        <v>4394</v>
      </c>
      <c r="H2292" s="1265">
        <v>74</v>
      </c>
      <c r="I2292" s="1265">
        <v>0</v>
      </c>
      <c r="J2292" s="1265">
        <v>0</v>
      </c>
      <c r="K2292" s="1265">
        <v>0</v>
      </c>
      <c r="L2292" s="1265">
        <v>0</v>
      </c>
      <c r="M2292" s="1265">
        <v>0</v>
      </c>
      <c r="N2292" s="1265">
        <v>0</v>
      </c>
      <c r="O2292" s="1265">
        <v>0</v>
      </c>
      <c r="P2292" s="1265">
        <v>0</v>
      </c>
      <c r="Q2292" s="1265">
        <v>0</v>
      </c>
      <c r="R2292" s="1265">
        <v>0</v>
      </c>
      <c r="S2292" s="1265">
        <v>0</v>
      </c>
      <c r="T2292" s="1265">
        <v>0</v>
      </c>
      <c r="U2292" s="1265">
        <v>0</v>
      </c>
      <c r="V2292" s="1265">
        <v>2</v>
      </c>
      <c r="W2292" s="1265">
        <v>2</v>
      </c>
      <c r="X2292" s="1265">
        <v>4</v>
      </c>
      <c r="Y2292" s="1265">
        <v>3</v>
      </c>
      <c r="Z2292" s="1265">
        <v>4</v>
      </c>
      <c r="AA2292" s="1265">
        <v>12</v>
      </c>
      <c r="AB2292" s="1265">
        <v>4</v>
      </c>
      <c r="AC2292" s="1265">
        <v>9</v>
      </c>
      <c r="AD2292" s="1265">
        <v>9</v>
      </c>
      <c r="AE2292" s="1265">
        <v>8</v>
      </c>
      <c r="AF2292" s="1265">
        <v>12</v>
      </c>
      <c r="AG2292" s="1265">
        <v>5</v>
      </c>
      <c r="AH2292" s="1265">
        <v>0</v>
      </c>
    </row>
    <row r="2293" spans="1:34" s="445" customFormat="1" ht="14.25" customHeight="1">
      <c r="A2293" s="2591"/>
      <c r="B2293" s="2591"/>
      <c r="C2293" s="2597"/>
      <c r="D2293" s="2597"/>
      <c r="E2293" s="2597"/>
      <c r="F2293" s="2597"/>
      <c r="G2293" s="1268" t="s">
        <v>4142</v>
      </c>
      <c r="H2293" s="1265">
        <v>70</v>
      </c>
      <c r="I2293" s="1265">
        <v>0</v>
      </c>
      <c r="J2293" s="1265">
        <v>0</v>
      </c>
      <c r="K2293" s="1265">
        <v>0</v>
      </c>
      <c r="L2293" s="1265">
        <v>0</v>
      </c>
      <c r="M2293" s="1265">
        <v>0</v>
      </c>
      <c r="N2293" s="1265">
        <v>0</v>
      </c>
      <c r="O2293" s="1265">
        <v>0</v>
      </c>
      <c r="P2293" s="1265">
        <v>0</v>
      </c>
      <c r="Q2293" s="1265">
        <v>0</v>
      </c>
      <c r="R2293" s="1265">
        <v>0</v>
      </c>
      <c r="S2293" s="1265">
        <v>0</v>
      </c>
      <c r="T2293" s="1265">
        <v>0</v>
      </c>
      <c r="U2293" s="1265">
        <v>0</v>
      </c>
      <c r="V2293" s="1265">
        <v>1</v>
      </c>
      <c r="W2293" s="1265">
        <v>1</v>
      </c>
      <c r="X2293" s="1265">
        <v>3</v>
      </c>
      <c r="Y2293" s="1265">
        <v>1</v>
      </c>
      <c r="Z2293" s="1265">
        <v>4</v>
      </c>
      <c r="AA2293" s="1265">
        <v>3</v>
      </c>
      <c r="AB2293" s="1265">
        <v>7</v>
      </c>
      <c r="AC2293" s="1265">
        <v>4</v>
      </c>
      <c r="AD2293" s="1265">
        <v>10</v>
      </c>
      <c r="AE2293" s="1265">
        <v>19</v>
      </c>
      <c r="AF2293" s="1265">
        <v>14</v>
      </c>
      <c r="AG2293" s="1265">
        <v>2</v>
      </c>
      <c r="AH2293" s="1265">
        <v>1</v>
      </c>
    </row>
    <row r="2294" spans="1:34" s="445" customFormat="1" ht="14.25" customHeight="1">
      <c r="A2294" s="2591" t="s">
        <v>2570</v>
      </c>
      <c r="B2294" s="2591"/>
      <c r="C2294" s="2597" t="s">
        <v>4751</v>
      </c>
      <c r="D2294" s="2597"/>
      <c r="E2294" s="2597"/>
      <c r="F2294" s="2597"/>
      <c r="G2294" s="1268" t="s">
        <v>4373</v>
      </c>
      <c r="H2294" s="1265">
        <v>2</v>
      </c>
      <c r="I2294" s="1265">
        <v>0</v>
      </c>
      <c r="J2294" s="1265">
        <v>0</v>
      </c>
      <c r="K2294" s="1265">
        <v>0</v>
      </c>
      <c r="L2294" s="1265">
        <v>0</v>
      </c>
      <c r="M2294" s="1265">
        <v>0</v>
      </c>
      <c r="N2294" s="1265">
        <v>0</v>
      </c>
      <c r="O2294" s="1265">
        <v>0</v>
      </c>
      <c r="P2294" s="1265">
        <v>0</v>
      </c>
      <c r="Q2294" s="1265">
        <v>0</v>
      </c>
      <c r="R2294" s="1265">
        <v>0</v>
      </c>
      <c r="S2294" s="1265">
        <v>0</v>
      </c>
      <c r="T2294" s="1265">
        <v>0</v>
      </c>
      <c r="U2294" s="1265">
        <v>0</v>
      </c>
      <c r="V2294" s="1265">
        <v>0</v>
      </c>
      <c r="W2294" s="1265">
        <v>0</v>
      </c>
      <c r="X2294" s="1265">
        <v>0</v>
      </c>
      <c r="Y2294" s="1265">
        <v>0</v>
      </c>
      <c r="Z2294" s="1265">
        <v>0</v>
      </c>
      <c r="AA2294" s="1265">
        <v>0</v>
      </c>
      <c r="AB2294" s="1265">
        <v>0</v>
      </c>
      <c r="AC2294" s="1265">
        <v>0</v>
      </c>
      <c r="AD2294" s="1265">
        <v>0</v>
      </c>
      <c r="AE2294" s="1265">
        <v>1</v>
      </c>
      <c r="AF2294" s="1265">
        <v>1</v>
      </c>
      <c r="AG2294" s="1265">
        <v>0</v>
      </c>
      <c r="AH2294" s="1265">
        <v>0</v>
      </c>
    </row>
    <row r="2295" spans="1:34" s="445" customFormat="1" ht="14.25" customHeight="1">
      <c r="A2295" s="2591"/>
      <c r="B2295" s="2591"/>
      <c r="C2295" s="2597"/>
      <c r="D2295" s="2597"/>
      <c r="E2295" s="2597"/>
      <c r="F2295" s="2597"/>
      <c r="G2295" s="1268" t="s">
        <v>1618</v>
      </c>
      <c r="H2295" s="1265">
        <v>1</v>
      </c>
      <c r="I2295" s="1265">
        <v>0</v>
      </c>
      <c r="J2295" s="1265">
        <v>0</v>
      </c>
      <c r="K2295" s="1265">
        <v>0</v>
      </c>
      <c r="L2295" s="1265">
        <v>0</v>
      </c>
      <c r="M2295" s="1265">
        <v>0</v>
      </c>
      <c r="N2295" s="1265">
        <v>0</v>
      </c>
      <c r="O2295" s="1265">
        <v>0</v>
      </c>
      <c r="P2295" s="1265">
        <v>0</v>
      </c>
      <c r="Q2295" s="1265">
        <v>0</v>
      </c>
      <c r="R2295" s="1265">
        <v>0</v>
      </c>
      <c r="S2295" s="1265">
        <v>0</v>
      </c>
      <c r="T2295" s="1265">
        <v>0</v>
      </c>
      <c r="U2295" s="1265">
        <v>0</v>
      </c>
      <c r="V2295" s="1265">
        <v>0</v>
      </c>
      <c r="W2295" s="1265">
        <v>0</v>
      </c>
      <c r="X2295" s="1265">
        <v>0</v>
      </c>
      <c r="Y2295" s="1265">
        <v>0</v>
      </c>
      <c r="Z2295" s="1265">
        <v>0</v>
      </c>
      <c r="AA2295" s="1265">
        <v>0</v>
      </c>
      <c r="AB2295" s="1265">
        <v>0</v>
      </c>
      <c r="AC2295" s="1265">
        <v>0</v>
      </c>
      <c r="AD2295" s="1265">
        <v>0</v>
      </c>
      <c r="AE2295" s="1265">
        <v>0</v>
      </c>
      <c r="AF2295" s="1265">
        <v>1</v>
      </c>
      <c r="AG2295" s="1265">
        <v>0</v>
      </c>
      <c r="AH2295" s="1265">
        <v>0</v>
      </c>
    </row>
    <row r="2296" spans="1:34" s="447" customFormat="1" ht="14.25" customHeight="1">
      <c r="A2296" s="2591"/>
      <c r="B2296" s="2591"/>
      <c r="C2296" s="2597"/>
      <c r="D2296" s="2597"/>
      <c r="E2296" s="2597"/>
      <c r="F2296" s="2597"/>
      <c r="G2296" s="1268" t="s">
        <v>4368</v>
      </c>
      <c r="H2296" s="1265">
        <v>1</v>
      </c>
      <c r="I2296" s="1265">
        <v>0</v>
      </c>
      <c r="J2296" s="1265">
        <v>0</v>
      </c>
      <c r="K2296" s="1265">
        <v>0</v>
      </c>
      <c r="L2296" s="1265">
        <v>0</v>
      </c>
      <c r="M2296" s="1265">
        <v>0</v>
      </c>
      <c r="N2296" s="1265">
        <v>0</v>
      </c>
      <c r="O2296" s="1265">
        <v>0</v>
      </c>
      <c r="P2296" s="1265">
        <v>0</v>
      </c>
      <c r="Q2296" s="1265">
        <v>0</v>
      </c>
      <c r="R2296" s="1265">
        <v>0</v>
      </c>
      <c r="S2296" s="1265">
        <v>0</v>
      </c>
      <c r="T2296" s="1265">
        <v>0</v>
      </c>
      <c r="U2296" s="1265">
        <v>0</v>
      </c>
      <c r="V2296" s="1265">
        <v>0</v>
      </c>
      <c r="W2296" s="1265">
        <v>0</v>
      </c>
      <c r="X2296" s="1265">
        <v>0</v>
      </c>
      <c r="Y2296" s="1265">
        <v>0</v>
      </c>
      <c r="Z2296" s="1265">
        <v>0</v>
      </c>
      <c r="AA2296" s="1265">
        <v>0</v>
      </c>
      <c r="AB2296" s="1265">
        <v>0</v>
      </c>
      <c r="AC2296" s="1265">
        <v>0</v>
      </c>
      <c r="AD2296" s="1265">
        <v>0</v>
      </c>
      <c r="AE2296" s="1265">
        <v>1</v>
      </c>
      <c r="AF2296" s="1265">
        <v>0</v>
      </c>
      <c r="AG2296" s="1265">
        <v>0</v>
      </c>
      <c r="AH2296" s="1265">
        <v>0</v>
      </c>
    </row>
    <row r="2297" spans="1:34" s="445" customFormat="1" ht="14.25" customHeight="1">
      <c r="A2297" s="2591" t="s">
        <v>2571</v>
      </c>
      <c r="B2297" s="2591"/>
      <c r="C2297" s="2596" t="s">
        <v>4752</v>
      </c>
      <c r="D2297" s="2596"/>
      <c r="E2297" s="2596"/>
      <c r="F2297" s="2596"/>
      <c r="G2297" s="1268" t="s">
        <v>1617</v>
      </c>
      <c r="H2297" s="1264">
        <v>3</v>
      </c>
      <c r="I2297" s="1265">
        <v>0</v>
      </c>
      <c r="J2297" s="1265">
        <v>0</v>
      </c>
      <c r="K2297" s="1265">
        <v>0</v>
      </c>
      <c r="L2297" s="1265">
        <v>0</v>
      </c>
      <c r="M2297" s="1265">
        <v>0</v>
      </c>
      <c r="N2297" s="1265">
        <v>0</v>
      </c>
      <c r="O2297" s="1265">
        <v>0</v>
      </c>
      <c r="P2297" s="1265">
        <v>0</v>
      </c>
      <c r="Q2297" s="1265">
        <v>0</v>
      </c>
      <c r="R2297" s="1265">
        <v>0</v>
      </c>
      <c r="S2297" s="1265">
        <v>0</v>
      </c>
      <c r="T2297" s="1265">
        <v>0</v>
      </c>
      <c r="U2297" s="1265">
        <v>0</v>
      </c>
      <c r="V2297" s="1265">
        <v>0</v>
      </c>
      <c r="W2297" s="1265">
        <v>0</v>
      </c>
      <c r="X2297" s="1265">
        <v>0</v>
      </c>
      <c r="Y2297" s="1265">
        <v>0</v>
      </c>
      <c r="Z2297" s="1265">
        <v>0</v>
      </c>
      <c r="AA2297" s="1265">
        <v>0</v>
      </c>
      <c r="AB2297" s="1265">
        <v>0</v>
      </c>
      <c r="AC2297" s="1265">
        <v>0</v>
      </c>
      <c r="AD2297" s="1265">
        <v>1</v>
      </c>
      <c r="AE2297" s="1265">
        <v>1</v>
      </c>
      <c r="AF2297" s="1265">
        <v>1</v>
      </c>
      <c r="AG2297" s="1265">
        <v>0</v>
      </c>
      <c r="AH2297" s="1265">
        <v>0</v>
      </c>
    </row>
    <row r="2298" spans="1:34" s="445" customFormat="1" ht="14.25" customHeight="1">
      <c r="A2298" s="2591"/>
      <c r="B2298" s="2591"/>
      <c r="C2298" s="2596"/>
      <c r="D2298" s="2596"/>
      <c r="E2298" s="2596"/>
      <c r="F2298" s="2596"/>
      <c r="G2298" s="1268" t="s">
        <v>4366</v>
      </c>
      <c r="H2298" s="1264">
        <v>1</v>
      </c>
      <c r="I2298" s="1265">
        <v>0</v>
      </c>
      <c r="J2298" s="1265">
        <v>0</v>
      </c>
      <c r="K2298" s="1265">
        <v>0</v>
      </c>
      <c r="L2298" s="1265">
        <v>0</v>
      </c>
      <c r="M2298" s="1265">
        <v>0</v>
      </c>
      <c r="N2298" s="1265">
        <v>0</v>
      </c>
      <c r="O2298" s="1265">
        <v>0</v>
      </c>
      <c r="P2298" s="1265">
        <v>0</v>
      </c>
      <c r="Q2298" s="1265">
        <v>0</v>
      </c>
      <c r="R2298" s="1265">
        <v>0</v>
      </c>
      <c r="S2298" s="1265">
        <v>0</v>
      </c>
      <c r="T2298" s="1265">
        <v>0</v>
      </c>
      <c r="U2298" s="1265">
        <v>0</v>
      </c>
      <c r="V2298" s="1265">
        <v>0</v>
      </c>
      <c r="W2298" s="1265">
        <v>0</v>
      </c>
      <c r="X2298" s="1265">
        <v>0</v>
      </c>
      <c r="Y2298" s="1265">
        <v>0</v>
      </c>
      <c r="Z2298" s="1265">
        <v>0</v>
      </c>
      <c r="AA2298" s="1265">
        <v>0</v>
      </c>
      <c r="AB2298" s="1265">
        <v>0</v>
      </c>
      <c r="AC2298" s="1265">
        <v>0</v>
      </c>
      <c r="AD2298" s="1265">
        <v>1</v>
      </c>
      <c r="AE2298" s="1265">
        <v>0</v>
      </c>
      <c r="AF2298" s="1265">
        <v>0</v>
      </c>
      <c r="AG2298" s="1265">
        <v>0</v>
      </c>
      <c r="AH2298" s="1265">
        <v>0</v>
      </c>
    </row>
    <row r="2299" spans="1:34" s="445" customFormat="1" ht="14.25" customHeight="1">
      <c r="A2299" s="2591"/>
      <c r="B2299" s="2591"/>
      <c r="C2299" s="2596"/>
      <c r="D2299" s="2596"/>
      <c r="E2299" s="2596"/>
      <c r="F2299" s="2596"/>
      <c r="G2299" s="1268" t="s">
        <v>1619</v>
      </c>
      <c r="H2299" s="1264">
        <v>2</v>
      </c>
      <c r="I2299" s="1265">
        <v>0</v>
      </c>
      <c r="J2299" s="1265">
        <v>0</v>
      </c>
      <c r="K2299" s="1265">
        <v>0</v>
      </c>
      <c r="L2299" s="1265">
        <v>0</v>
      </c>
      <c r="M2299" s="1265">
        <v>0</v>
      </c>
      <c r="N2299" s="1265">
        <v>0</v>
      </c>
      <c r="O2299" s="1265">
        <v>0</v>
      </c>
      <c r="P2299" s="1265">
        <v>0</v>
      </c>
      <c r="Q2299" s="1265">
        <v>0</v>
      </c>
      <c r="R2299" s="1265">
        <v>0</v>
      </c>
      <c r="S2299" s="1265">
        <v>0</v>
      </c>
      <c r="T2299" s="1265">
        <v>0</v>
      </c>
      <c r="U2299" s="1265">
        <v>0</v>
      </c>
      <c r="V2299" s="1265">
        <v>0</v>
      </c>
      <c r="W2299" s="1265">
        <v>0</v>
      </c>
      <c r="X2299" s="1265">
        <v>0</v>
      </c>
      <c r="Y2299" s="1265">
        <v>0</v>
      </c>
      <c r="Z2299" s="1265">
        <v>0</v>
      </c>
      <c r="AA2299" s="1265">
        <v>0</v>
      </c>
      <c r="AB2299" s="1265">
        <v>0</v>
      </c>
      <c r="AC2299" s="1265">
        <v>0</v>
      </c>
      <c r="AD2299" s="1265">
        <v>0</v>
      </c>
      <c r="AE2299" s="1265">
        <v>1</v>
      </c>
      <c r="AF2299" s="1265">
        <v>1</v>
      </c>
      <c r="AG2299" s="1265">
        <v>0</v>
      </c>
      <c r="AH2299" s="1265">
        <v>0</v>
      </c>
    </row>
    <row r="2300" spans="1:34" s="445" customFormat="1" ht="14.25" customHeight="1">
      <c r="A2300" s="2591" t="s">
        <v>2572</v>
      </c>
      <c r="B2300" s="2591"/>
      <c r="C2300" s="2596" t="s">
        <v>2573</v>
      </c>
      <c r="D2300" s="2596"/>
      <c r="E2300" s="2596"/>
      <c r="F2300" s="2596"/>
      <c r="G2300" s="1268" t="s">
        <v>4373</v>
      </c>
      <c r="H2300" s="1265">
        <v>139</v>
      </c>
      <c r="I2300" s="1265">
        <v>0</v>
      </c>
      <c r="J2300" s="1265">
        <v>0</v>
      </c>
      <c r="K2300" s="1265">
        <v>0</v>
      </c>
      <c r="L2300" s="1265">
        <v>0</v>
      </c>
      <c r="M2300" s="1265">
        <v>0</v>
      </c>
      <c r="N2300" s="1265">
        <v>0</v>
      </c>
      <c r="O2300" s="1265">
        <v>0</v>
      </c>
      <c r="P2300" s="1265">
        <v>0</v>
      </c>
      <c r="Q2300" s="1265">
        <v>0</v>
      </c>
      <c r="R2300" s="1265">
        <v>0</v>
      </c>
      <c r="S2300" s="1265">
        <v>0</v>
      </c>
      <c r="T2300" s="1265">
        <v>0</v>
      </c>
      <c r="U2300" s="1265">
        <v>0</v>
      </c>
      <c r="V2300" s="1265">
        <v>3</v>
      </c>
      <c r="W2300" s="1265">
        <v>3</v>
      </c>
      <c r="X2300" s="1265">
        <v>7</v>
      </c>
      <c r="Y2300" s="1265">
        <v>4</v>
      </c>
      <c r="Z2300" s="1265">
        <v>8</v>
      </c>
      <c r="AA2300" s="1265">
        <v>15</v>
      </c>
      <c r="AB2300" s="1265">
        <v>11</v>
      </c>
      <c r="AC2300" s="1265">
        <v>13</v>
      </c>
      <c r="AD2300" s="1265">
        <v>18</v>
      </c>
      <c r="AE2300" s="1265">
        <v>25</v>
      </c>
      <c r="AF2300" s="1265">
        <v>24</v>
      </c>
      <c r="AG2300" s="1265">
        <v>7</v>
      </c>
      <c r="AH2300" s="1265">
        <v>1</v>
      </c>
    </row>
    <row r="2301" spans="1:34" s="445" customFormat="1" ht="14.25" customHeight="1">
      <c r="A2301" s="2591"/>
      <c r="B2301" s="2591"/>
      <c r="C2301" s="2596"/>
      <c r="D2301" s="2596"/>
      <c r="E2301" s="2596"/>
      <c r="F2301" s="2596"/>
      <c r="G2301" s="1268" t="s">
        <v>4366</v>
      </c>
      <c r="H2301" s="1265">
        <v>72</v>
      </c>
      <c r="I2301" s="1265">
        <v>0</v>
      </c>
      <c r="J2301" s="1265">
        <v>0</v>
      </c>
      <c r="K2301" s="1265">
        <v>0</v>
      </c>
      <c r="L2301" s="1265">
        <v>0</v>
      </c>
      <c r="M2301" s="1265">
        <v>0</v>
      </c>
      <c r="N2301" s="1265">
        <v>0</v>
      </c>
      <c r="O2301" s="1265">
        <v>0</v>
      </c>
      <c r="P2301" s="1265">
        <v>0</v>
      </c>
      <c r="Q2301" s="1265">
        <v>0</v>
      </c>
      <c r="R2301" s="1265">
        <v>0</v>
      </c>
      <c r="S2301" s="1265">
        <v>0</v>
      </c>
      <c r="T2301" s="1265">
        <v>0</v>
      </c>
      <c r="U2301" s="1265">
        <v>0</v>
      </c>
      <c r="V2301" s="1265">
        <v>2</v>
      </c>
      <c r="W2301" s="1265">
        <v>2</v>
      </c>
      <c r="X2301" s="1265">
        <v>4</v>
      </c>
      <c r="Y2301" s="1265">
        <v>3</v>
      </c>
      <c r="Z2301" s="1265">
        <v>4</v>
      </c>
      <c r="AA2301" s="1265">
        <v>12</v>
      </c>
      <c r="AB2301" s="1265">
        <v>4</v>
      </c>
      <c r="AC2301" s="1265">
        <v>9</v>
      </c>
      <c r="AD2301" s="1265">
        <v>8</v>
      </c>
      <c r="AE2301" s="1265">
        <v>8</v>
      </c>
      <c r="AF2301" s="1265">
        <v>11</v>
      </c>
      <c r="AG2301" s="1265">
        <v>5</v>
      </c>
      <c r="AH2301" s="1265">
        <v>0</v>
      </c>
    </row>
    <row r="2302" spans="1:34" s="445" customFormat="1" ht="14.25" customHeight="1">
      <c r="A2302" s="2591"/>
      <c r="B2302" s="2591"/>
      <c r="C2302" s="2596"/>
      <c r="D2302" s="2596"/>
      <c r="E2302" s="2596"/>
      <c r="F2302" s="2596"/>
      <c r="G2302" s="1268" t="s">
        <v>1619</v>
      </c>
      <c r="H2302" s="1265">
        <v>67</v>
      </c>
      <c r="I2302" s="1265">
        <v>0</v>
      </c>
      <c r="J2302" s="1265">
        <v>0</v>
      </c>
      <c r="K2302" s="1265">
        <v>0</v>
      </c>
      <c r="L2302" s="1265">
        <v>0</v>
      </c>
      <c r="M2302" s="1265">
        <v>0</v>
      </c>
      <c r="N2302" s="1265">
        <v>0</v>
      </c>
      <c r="O2302" s="1265">
        <v>0</v>
      </c>
      <c r="P2302" s="1265">
        <v>0</v>
      </c>
      <c r="Q2302" s="1265">
        <v>0</v>
      </c>
      <c r="R2302" s="1265">
        <v>0</v>
      </c>
      <c r="S2302" s="1265">
        <v>0</v>
      </c>
      <c r="T2302" s="1265">
        <v>0</v>
      </c>
      <c r="U2302" s="1265">
        <v>0</v>
      </c>
      <c r="V2302" s="1265">
        <v>1</v>
      </c>
      <c r="W2302" s="1265">
        <v>1</v>
      </c>
      <c r="X2302" s="1265">
        <v>3</v>
      </c>
      <c r="Y2302" s="1265">
        <v>1</v>
      </c>
      <c r="Z2302" s="1265">
        <v>4</v>
      </c>
      <c r="AA2302" s="1265">
        <v>3</v>
      </c>
      <c r="AB2302" s="1265">
        <v>7</v>
      </c>
      <c r="AC2302" s="1265">
        <v>4</v>
      </c>
      <c r="AD2302" s="1265">
        <v>10</v>
      </c>
      <c r="AE2302" s="1265">
        <v>17</v>
      </c>
      <c r="AF2302" s="1265">
        <v>13</v>
      </c>
      <c r="AG2302" s="1265">
        <v>2</v>
      </c>
      <c r="AH2302" s="1265">
        <v>1</v>
      </c>
    </row>
    <row r="2303" spans="1:34" s="445" customFormat="1" ht="14.25" customHeight="1">
      <c r="A2303" s="2591" t="s">
        <v>2574</v>
      </c>
      <c r="B2303" s="2591"/>
      <c r="C2303" s="2596" t="s">
        <v>4753</v>
      </c>
      <c r="D2303" s="2596"/>
      <c r="E2303" s="2596"/>
      <c r="F2303" s="2596"/>
      <c r="G2303" s="1268" t="s">
        <v>1617</v>
      </c>
      <c r="H2303" s="1265">
        <v>2599</v>
      </c>
      <c r="I2303" s="1265">
        <v>0</v>
      </c>
      <c r="J2303" s="1265">
        <v>0</v>
      </c>
      <c r="K2303" s="1265">
        <v>0</v>
      </c>
      <c r="L2303" s="1265">
        <v>0</v>
      </c>
      <c r="M2303" s="1265">
        <v>0</v>
      </c>
      <c r="N2303" s="1265">
        <v>0</v>
      </c>
      <c r="O2303" s="1265">
        <v>0</v>
      </c>
      <c r="P2303" s="1265">
        <v>0</v>
      </c>
      <c r="Q2303" s="1265">
        <v>0</v>
      </c>
      <c r="R2303" s="1265">
        <v>3</v>
      </c>
      <c r="S2303" s="1265">
        <v>3</v>
      </c>
      <c r="T2303" s="1265">
        <v>2</v>
      </c>
      <c r="U2303" s="1265">
        <v>3</v>
      </c>
      <c r="V2303" s="1265">
        <v>9</v>
      </c>
      <c r="W2303" s="1265">
        <v>7</v>
      </c>
      <c r="X2303" s="1265">
        <v>24</v>
      </c>
      <c r="Y2303" s="1265">
        <v>52</v>
      </c>
      <c r="Z2303" s="1265">
        <v>97</v>
      </c>
      <c r="AA2303" s="1265">
        <v>143</v>
      </c>
      <c r="AB2303" s="1265">
        <v>177</v>
      </c>
      <c r="AC2303" s="1265">
        <v>299</v>
      </c>
      <c r="AD2303" s="1265">
        <v>452</v>
      </c>
      <c r="AE2303" s="1265">
        <v>588</v>
      </c>
      <c r="AF2303" s="1265">
        <v>522</v>
      </c>
      <c r="AG2303" s="1265">
        <v>172</v>
      </c>
      <c r="AH2303" s="1265">
        <v>46</v>
      </c>
    </row>
    <row r="2304" spans="1:34" s="445" customFormat="1" ht="14.25" customHeight="1">
      <c r="A2304" s="2591"/>
      <c r="B2304" s="2591"/>
      <c r="C2304" s="2596"/>
      <c r="D2304" s="2596"/>
      <c r="E2304" s="2596"/>
      <c r="F2304" s="2596"/>
      <c r="G2304" s="1268" t="s">
        <v>1618</v>
      </c>
      <c r="H2304" s="1265">
        <v>956</v>
      </c>
      <c r="I2304" s="1265">
        <v>0</v>
      </c>
      <c r="J2304" s="1265">
        <v>0</v>
      </c>
      <c r="K2304" s="1265">
        <v>0</v>
      </c>
      <c r="L2304" s="1265">
        <v>0</v>
      </c>
      <c r="M2304" s="1265">
        <v>0</v>
      </c>
      <c r="N2304" s="1265">
        <v>0</v>
      </c>
      <c r="O2304" s="1265">
        <v>0</v>
      </c>
      <c r="P2304" s="1265">
        <v>0</v>
      </c>
      <c r="Q2304" s="1265">
        <v>0</v>
      </c>
      <c r="R2304" s="1265">
        <v>3</v>
      </c>
      <c r="S2304" s="1265">
        <v>1</v>
      </c>
      <c r="T2304" s="1265">
        <v>2</v>
      </c>
      <c r="U2304" s="1265">
        <v>2</v>
      </c>
      <c r="V2304" s="1265">
        <v>5</v>
      </c>
      <c r="W2304" s="1265">
        <v>5</v>
      </c>
      <c r="X2304" s="1265">
        <v>17</v>
      </c>
      <c r="Y2304" s="1265">
        <v>29</v>
      </c>
      <c r="Z2304" s="1265">
        <v>50</v>
      </c>
      <c r="AA2304" s="1265">
        <v>71</v>
      </c>
      <c r="AB2304" s="1265">
        <v>87</v>
      </c>
      <c r="AC2304" s="1265">
        <v>113</v>
      </c>
      <c r="AD2304" s="1265">
        <v>173</v>
      </c>
      <c r="AE2304" s="1265">
        <v>177</v>
      </c>
      <c r="AF2304" s="1265">
        <v>153</v>
      </c>
      <c r="AG2304" s="1265">
        <v>54</v>
      </c>
      <c r="AH2304" s="1265">
        <v>14</v>
      </c>
    </row>
    <row r="2305" spans="1:34" s="445" customFormat="1" ht="14.25" customHeight="1">
      <c r="A2305" s="2591"/>
      <c r="B2305" s="2591"/>
      <c r="C2305" s="2596"/>
      <c r="D2305" s="2596"/>
      <c r="E2305" s="2596"/>
      <c r="F2305" s="2596"/>
      <c r="G2305" s="1268" t="s">
        <v>1619</v>
      </c>
      <c r="H2305" s="1265">
        <v>1643</v>
      </c>
      <c r="I2305" s="1265">
        <v>0</v>
      </c>
      <c r="J2305" s="1265">
        <v>0</v>
      </c>
      <c r="K2305" s="1265">
        <v>0</v>
      </c>
      <c r="L2305" s="1265">
        <v>0</v>
      </c>
      <c r="M2305" s="1265">
        <v>0</v>
      </c>
      <c r="N2305" s="1265">
        <v>0</v>
      </c>
      <c r="O2305" s="1265">
        <v>0</v>
      </c>
      <c r="P2305" s="1265">
        <v>0</v>
      </c>
      <c r="Q2305" s="1265">
        <v>0</v>
      </c>
      <c r="R2305" s="1265">
        <v>0</v>
      </c>
      <c r="S2305" s="1265">
        <v>2</v>
      </c>
      <c r="T2305" s="1265">
        <v>0</v>
      </c>
      <c r="U2305" s="1265">
        <v>1</v>
      </c>
      <c r="V2305" s="1265">
        <v>4</v>
      </c>
      <c r="W2305" s="1265">
        <v>2</v>
      </c>
      <c r="X2305" s="1265">
        <v>7</v>
      </c>
      <c r="Y2305" s="1265">
        <v>23</v>
      </c>
      <c r="Z2305" s="1265">
        <v>47</v>
      </c>
      <c r="AA2305" s="1265">
        <v>72</v>
      </c>
      <c r="AB2305" s="1265">
        <v>90</v>
      </c>
      <c r="AC2305" s="1265">
        <v>186</v>
      </c>
      <c r="AD2305" s="1265">
        <v>279</v>
      </c>
      <c r="AE2305" s="1265">
        <v>411</v>
      </c>
      <c r="AF2305" s="1265">
        <v>369</v>
      </c>
      <c r="AG2305" s="1265">
        <v>118</v>
      </c>
      <c r="AH2305" s="1265">
        <v>32</v>
      </c>
    </row>
    <row r="2306" spans="1:34" s="445" customFormat="1" ht="14.25" customHeight="1">
      <c r="A2306" s="2591" t="s">
        <v>2575</v>
      </c>
      <c r="B2306" s="2591"/>
      <c r="C2306" s="2596" t="s">
        <v>4754</v>
      </c>
      <c r="D2306" s="2596"/>
      <c r="E2306" s="2596"/>
      <c r="F2306" s="2596"/>
      <c r="G2306" s="1268" t="s">
        <v>1617</v>
      </c>
      <c r="H2306" s="1264">
        <v>5</v>
      </c>
      <c r="I2306" s="1265">
        <v>0</v>
      </c>
      <c r="J2306" s="1265">
        <v>0</v>
      </c>
      <c r="K2306" s="1265">
        <v>0</v>
      </c>
      <c r="L2306" s="1265">
        <v>0</v>
      </c>
      <c r="M2306" s="1265">
        <v>0</v>
      </c>
      <c r="N2306" s="1265">
        <v>0</v>
      </c>
      <c r="O2306" s="1265">
        <v>0</v>
      </c>
      <c r="P2306" s="1265">
        <v>0</v>
      </c>
      <c r="Q2306" s="1265">
        <v>0</v>
      </c>
      <c r="R2306" s="1265">
        <v>0</v>
      </c>
      <c r="S2306" s="1265">
        <v>0</v>
      </c>
      <c r="T2306" s="1265">
        <v>0</v>
      </c>
      <c r="U2306" s="1265">
        <v>0</v>
      </c>
      <c r="V2306" s="1265">
        <v>0</v>
      </c>
      <c r="W2306" s="1265">
        <v>0</v>
      </c>
      <c r="X2306" s="1265">
        <v>0</v>
      </c>
      <c r="Y2306" s="1265">
        <v>0</v>
      </c>
      <c r="Z2306" s="1265">
        <v>0</v>
      </c>
      <c r="AA2306" s="1265">
        <v>0</v>
      </c>
      <c r="AB2306" s="1265">
        <v>1</v>
      </c>
      <c r="AC2306" s="1265">
        <v>1</v>
      </c>
      <c r="AD2306" s="1265">
        <v>0</v>
      </c>
      <c r="AE2306" s="1265">
        <v>2</v>
      </c>
      <c r="AF2306" s="1265">
        <v>1</v>
      </c>
      <c r="AG2306" s="1265">
        <v>0</v>
      </c>
      <c r="AH2306" s="1265">
        <v>0</v>
      </c>
    </row>
    <row r="2307" spans="1:34" s="445" customFormat="1" ht="14.25" customHeight="1">
      <c r="A2307" s="2591"/>
      <c r="B2307" s="2591"/>
      <c r="C2307" s="2596"/>
      <c r="D2307" s="2596"/>
      <c r="E2307" s="2596"/>
      <c r="F2307" s="2596"/>
      <c r="G2307" s="1268" t="s">
        <v>1618</v>
      </c>
      <c r="H2307" s="1264">
        <v>2</v>
      </c>
      <c r="I2307" s="1265">
        <v>0</v>
      </c>
      <c r="J2307" s="1265">
        <v>0</v>
      </c>
      <c r="K2307" s="1265">
        <v>0</v>
      </c>
      <c r="L2307" s="1265">
        <v>0</v>
      </c>
      <c r="M2307" s="1265">
        <v>0</v>
      </c>
      <c r="N2307" s="1265">
        <v>0</v>
      </c>
      <c r="O2307" s="1265">
        <v>0</v>
      </c>
      <c r="P2307" s="1265">
        <v>0</v>
      </c>
      <c r="Q2307" s="1265">
        <v>0</v>
      </c>
      <c r="R2307" s="1265">
        <v>0</v>
      </c>
      <c r="S2307" s="1265">
        <v>0</v>
      </c>
      <c r="T2307" s="1265">
        <v>0</v>
      </c>
      <c r="U2307" s="1265">
        <v>0</v>
      </c>
      <c r="V2307" s="1265">
        <v>0</v>
      </c>
      <c r="W2307" s="1265">
        <v>0</v>
      </c>
      <c r="X2307" s="1265">
        <v>0</v>
      </c>
      <c r="Y2307" s="1265">
        <v>0</v>
      </c>
      <c r="Z2307" s="1265">
        <v>0</v>
      </c>
      <c r="AA2307" s="1265">
        <v>0</v>
      </c>
      <c r="AB2307" s="1265">
        <v>1</v>
      </c>
      <c r="AC2307" s="1265">
        <v>0</v>
      </c>
      <c r="AD2307" s="1265">
        <v>0</v>
      </c>
      <c r="AE2307" s="1265">
        <v>0</v>
      </c>
      <c r="AF2307" s="1265">
        <v>1</v>
      </c>
      <c r="AG2307" s="1265">
        <v>0</v>
      </c>
      <c r="AH2307" s="1265">
        <v>0</v>
      </c>
    </row>
    <row r="2308" spans="1:34" s="445" customFormat="1" ht="14.25" customHeight="1">
      <c r="A2308" s="2591"/>
      <c r="B2308" s="2591"/>
      <c r="C2308" s="2596"/>
      <c r="D2308" s="2596"/>
      <c r="E2308" s="2596"/>
      <c r="F2308" s="2596"/>
      <c r="G2308" s="1268" t="s">
        <v>4142</v>
      </c>
      <c r="H2308" s="1264">
        <v>3</v>
      </c>
      <c r="I2308" s="1265">
        <v>0</v>
      </c>
      <c r="J2308" s="1265">
        <v>0</v>
      </c>
      <c r="K2308" s="1265">
        <v>0</v>
      </c>
      <c r="L2308" s="1265">
        <v>0</v>
      </c>
      <c r="M2308" s="1265">
        <v>0</v>
      </c>
      <c r="N2308" s="1265">
        <v>0</v>
      </c>
      <c r="O2308" s="1265">
        <v>0</v>
      </c>
      <c r="P2308" s="1265">
        <v>0</v>
      </c>
      <c r="Q2308" s="1265">
        <v>0</v>
      </c>
      <c r="R2308" s="1265">
        <v>0</v>
      </c>
      <c r="S2308" s="1265">
        <v>0</v>
      </c>
      <c r="T2308" s="1265">
        <v>0</v>
      </c>
      <c r="U2308" s="1265">
        <v>0</v>
      </c>
      <c r="V2308" s="1265">
        <v>0</v>
      </c>
      <c r="W2308" s="1265">
        <v>0</v>
      </c>
      <c r="X2308" s="1265">
        <v>0</v>
      </c>
      <c r="Y2308" s="1265">
        <v>0</v>
      </c>
      <c r="Z2308" s="1265">
        <v>0</v>
      </c>
      <c r="AA2308" s="1265">
        <v>0</v>
      </c>
      <c r="AB2308" s="1265">
        <v>0</v>
      </c>
      <c r="AC2308" s="1265">
        <v>1</v>
      </c>
      <c r="AD2308" s="1265">
        <v>0</v>
      </c>
      <c r="AE2308" s="1265">
        <v>2</v>
      </c>
      <c r="AF2308" s="1265">
        <v>0</v>
      </c>
      <c r="AG2308" s="1265">
        <v>0</v>
      </c>
      <c r="AH2308" s="1265">
        <v>0</v>
      </c>
    </row>
    <row r="2309" spans="1:34" s="445" customFormat="1" ht="14.25" customHeight="1">
      <c r="A2309" s="2591" t="s">
        <v>2576</v>
      </c>
      <c r="B2309" s="2591"/>
      <c r="C2309" s="2596" t="s">
        <v>4755</v>
      </c>
      <c r="D2309" s="2596"/>
      <c r="E2309" s="2596"/>
      <c r="F2309" s="2596"/>
      <c r="G2309" s="1268" t="s">
        <v>4140</v>
      </c>
      <c r="H2309" s="1264">
        <v>7</v>
      </c>
      <c r="I2309" s="1265">
        <v>0</v>
      </c>
      <c r="J2309" s="1265">
        <v>0</v>
      </c>
      <c r="K2309" s="1265">
        <v>0</v>
      </c>
      <c r="L2309" s="1265">
        <v>0</v>
      </c>
      <c r="M2309" s="1265">
        <v>0</v>
      </c>
      <c r="N2309" s="1265">
        <v>0</v>
      </c>
      <c r="O2309" s="1265">
        <v>0</v>
      </c>
      <c r="P2309" s="1265">
        <v>0</v>
      </c>
      <c r="Q2309" s="1265">
        <v>0</v>
      </c>
      <c r="R2309" s="1265">
        <v>0</v>
      </c>
      <c r="S2309" s="1265">
        <v>0</v>
      </c>
      <c r="T2309" s="1265">
        <v>0</v>
      </c>
      <c r="U2309" s="1265">
        <v>0</v>
      </c>
      <c r="V2309" s="1265">
        <v>0</v>
      </c>
      <c r="W2309" s="1265">
        <v>0</v>
      </c>
      <c r="X2309" s="1265">
        <v>0</v>
      </c>
      <c r="Y2309" s="1265">
        <v>0</v>
      </c>
      <c r="Z2309" s="1265">
        <v>0</v>
      </c>
      <c r="AA2309" s="1265">
        <v>1</v>
      </c>
      <c r="AB2309" s="1265">
        <v>0</v>
      </c>
      <c r="AC2309" s="1265">
        <v>1</v>
      </c>
      <c r="AD2309" s="1265">
        <v>3</v>
      </c>
      <c r="AE2309" s="1265">
        <v>1</v>
      </c>
      <c r="AF2309" s="1265">
        <v>1</v>
      </c>
      <c r="AG2309" s="1265">
        <v>0</v>
      </c>
      <c r="AH2309" s="1265">
        <v>0</v>
      </c>
    </row>
    <row r="2310" spans="1:34" s="445" customFormat="1" ht="14.25" customHeight="1">
      <c r="A2310" s="2591"/>
      <c r="B2310" s="2591"/>
      <c r="C2310" s="2596"/>
      <c r="D2310" s="2596"/>
      <c r="E2310" s="2596"/>
      <c r="F2310" s="2596"/>
      <c r="G2310" s="1268" t="s">
        <v>4366</v>
      </c>
      <c r="H2310" s="1264">
        <v>4</v>
      </c>
      <c r="I2310" s="1265">
        <v>0</v>
      </c>
      <c r="J2310" s="1265">
        <v>0</v>
      </c>
      <c r="K2310" s="1265">
        <v>0</v>
      </c>
      <c r="L2310" s="1265">
        <v>0</v>
      </c>
      <c r="M2310" s="1265">
        <v>0</v>
      </c>
      <c r="N2310" s="1265">
        <v>0</v>
      </c>
      <c r="O2310" s="1265">
        <v>0</v>
      </c>
      <c r="P2310" s="1265">
        <v>0</v>
      </c>
      <c r="Q2310" s="1265">
        <v>0</v>
      </c>
      <c r="R2310" s="1265">
        <v>0</v>
      </c>
      <c r="S2310" s="1265">
        <v>0</v>
      </c>
      <c r="T2310" s="1265">
        <v>0</v>
      </c>
      <c r="U2310" s="1265">
        <v>0</v>
      </c>
      <c r="V2310" s="1265">
        <v>0</v>
      </c>
      <c r="W2310" s="1265">
        <v>0</v>
      </c>
      <c r="X2310" s="1265">
        <v>0</v>
      </c>
      <c r="Y2310" s="1265">
        <v>0</v>
      </c>
      <c r="Z2310" s="1265">
        <v>0</v>
      </c>
      <c r="AA2310" s="1265">
        <v>1</v>
      </c>
      <c r="AB2310" s="1265">
        <v>0</v>
      </c>
      <c r="AC2310" s="1265">
        <v>1</v>
      </c>
      <c r="AD2310" s="1265">
        <v>1</v>
      </c>
      <c r="AE2310" s="1265">
        <v>0</v>
      </c>
      <c r="AF2310" s="1265">
        <v>1</v>
      </c>
      <c r="AG2310" s="1265">
        <v>0</v>
      </c>
      <c r="AH2310" s="1265">
        <v>0</v>
      </c>
    </row>
    <row r="2311" spans="1:34" s="445" customFormat="1" ht="14.25" customHeight="1">
      <c r="A2311" s="2591"/>
      <c r="B2311" s="2591"/>
      <c r="C2311" s="2596"/>
      <c r="D2311" s="2596"/>
      <c r="E2311" s="2596"/>
      <c r="F2311" s="2596"/>
      <c r="G2311" s="1268" t="s">
        <v>1619</v>
      </c>
      <c r="H2311" s="1264">
        <v>3</v>
      </c>
      <c r="I2311" s="1265">
        <v>0</v>
      </c>
      <c r="J2311" s="1265">
        <v>0</v>
      </c>
      <c r="K2311" s="1265">
        <v>0</v>
      </c>
      <c r="L2311" s="1265">
        <v>0</v>
      </c>
      <c r="M2311" s="1265">
        <v>0</v>
      </c>
      <c r="N2311" s="1265">
        <v>0</v>
      </c>
      <c r="O2311" s="1265">
        <v>0</v>
      </c>
      <c r="P2311" s="1265">
        <v>0</v>
      </c>
      <c r="Q2311" s="1265">
        <v>0</v>
      </c>
      <c r="R2311" s="1265">
        <v>0</v>
      </c>
      <c r="S2311" s="1265">
        <v>0</v>
      </c>
      <c r="T2311" s="1265">
        <v>0</v>
      </c>
      <c r="U2311" s="1265">
        <v>0</v>
      </c>
      <c r="V2311" s="1265">
        <v>0</v>
      </c>
      <c r="W2311" s="1265">
        <v>0</v>
      </c>
      <c r="X2311" s="1265">
        <v>0</v>
      </c>
      <c r="Y2311" s="1265">
        <v>0</v>
      </c>
      <c r="Z2311" s="1265">
        <v>0</v>
      </c>
      <c r="AA2311" s="1265">
        <v>0</v>
      </c>
      <c r="AB2311" s="1265">
        <v>0</v>
      </c>
      <c r="AC2311" s="1265">
        <v>0</v>
      </c>
      <c r="AD2311" s="1265">
        <v>2</v>
      </c>
      <c r="AE2311" s="1265">
        <v>1</v>
      </c>
      <c r="AF2311" s="1265">
        <v>0</v>
      </c>
      <c r="AG2311" s="1265">
        <v>0</v>
      </c>
      <c r="AH2311" s="1265">
        <v>0</v>
      </c>
    </row>
    <row r="2312" spans="1:34" s="445" customFormat="1" ht="14.25" customHeight="1">
      <c r="A2312" s="2591" t="s">
        <v>2577</v>
      </c>
      <c r="B2312" s="2591"/>
      <c r="C2312" s="2596" t="s">
        <v>2578</v>
      </c>
      <c r="D2312" s="2596"/>
      <c r="E2312" s="2596"/>
      <c r="F2312" s="2596"/>
      <c r="G2312" s="1268" t="s">
        <v>1617</v>
      </c>
      <c r="H2312" s="1264">
        <v>144</v>
      </c>
      <c r="I2312" s="1265">
        <v>0</v>
      </c>
      <c r="J2312" s="1265">
        <v>0</v>
      </c>
      <c r="K2312" s="1265">
        <v>0</v>
      </c>
      <c r="L2312" s="1265">
        <v>0</v>
      </c>
      <c r="M2312" s="1265">
        <v>0</v>
      </c>
      <c r="N2312" s="1265">
        <v>0</v>
      </c>
      <c r="O2312" s="1265">
        <v>0</v>
      </c>
      <c r="P2312" s="1265">
        <v>0</v>
      </c>
      <c r="Q2312" s="1265">
        <v>0</v>
      </c>
      <c r="R2312" s="1265">
        <v>0</v>
      </c>
      <c r="S2312" s="1265">
        <v>1</v>
      </c>
      <c r="T2312" s="1265">
        <v>0</v>
      </c>
      <c r="U2312" s="1265">
        <v>1</v>
      </c>
      <c r="V2312" s="1265">
        <v>0</v>
      </c>
      <c r="W2312" s="1265">
        <v>1</v>
      </c>
      <c r="X2312" s="1265">
        <v>2</v>
      </c>
      <c r="Y2312" s="1265">
        <v>5</v>
      </c>
      <c r="Z2312" s="1265">
        <v>2</v>
      </c>
      <c r="AA2312" s="1265">
        <v>9</v>
      </c>
      <c r="AB2312" s="1265">
        <v>13</v>
      </c>
      <c r="AC2312" s="1265">
        <v>23</v>
      </c>
      <c r="AD2312" s="1265">
        <v>21</v>
      </c>
      <c r="AE2312" s="1265">
        <v>30</v>
      </c>
      <c r="AF2312" s="1265">
        <v>24</v>
      </c>
      <c r="AG2312" s="1265">
        <v>12</v>
      </c>
      <c r="AH2312" s="1265">
        <v>0</v>
      </c>
    </row>
    <row r="2313" spans="1:34" s="445" customFormat="1" ht="14.25" customHeight="1">
      <c r="A2313" s="2591"/>
      <c r="B2313" s="2591"/>
      <c r="C2313" s="2596"/>
      <c r="D2313" s="2596"/>
      <c r="E2313" s="2596"/>
      <c r="F2313" s="2596"/>
      <c r="G2313" s="1268" t="s">
        <v>4141</v>
      </c>
      <c r="H2313" s="1264">
        <v>57</v>
      </c>
      <c r="I2313" s="1265">
        <v>0</v>
      </c>
      <c r="J2313" s="1265">
        <v>0</v>
      </c>
      <c r="K2313" s="1265">
        <v>0</v>
      </c>
      <c r="L2313" s="1265">
        <v>0</v>
      </c>
      <c r="M2313" s="1265">
        <v>0</v>
      </c>
      <c r="N2313" s="1265">
        <v>0</v>
      </c>
      <c r="O2313" s="1265">
        <v>0</v>
      </c>
      <c r="P2313" s="1265">
        <v>0</v>
      </c>
      <c r="Q2313" s="1265">
        <v>0</v>
      </c>
      <c r="R2313" s="1265">
        <v>0</v>
      </c>
      <c r="S2313" s="1265">
        <v>0</v>
      </c>
      <c r="T2313" s="1265">
        <v>0</v>
      </c>
      <c r="U2313" s="1265">
        <v>1</v>
      </c>
      <c r="V2313" s="1265">
        <v>0</v>
      </c>
      <c r="W2313" s="1265">
        <v>1</v>
      </c>
      <c r="X2313" s="1265">
        <v>1</v>
      </c>
      <c r="Y2313" s="1265">
        <v>2</v>
      </c>
      <c r="Z2313" s="1265">
        <v>1</v>
      </c>
      <c r="AA2313" s="1265">
        <v>4</v>
      </c>
      <c r="AB2313" s="1265">
        <v>9</v>
      </c>
      <c r="AC2313" s="1265">
        <v>7</v>
      </c>
      <c r="AD2313" s="1265">
        <v>11</v>
      </c>
      <c r="AE2313" s="1265">
        <v>7</v>
      </c>
      <c r="AF2313" s="1265">
        <v>7</v>
      </c>
      <c r="AG2313" s="1265">
        <v>6</v>
      </c>
      <c r="AH2313" s="1265">
        <v>0</v>
      </c>
    </row>
    <row r="2314" spans="1:34" s="445" customFormat="1" ht="14.25" customHeight="1">
      <c r="A2314" s="2591"/>
      <c r="B2314" s="2591"/>
      <c r="C2314" s="2596"/>
      <c r="D2314" s="2596"/>
      <c r="E2314" s="2596"/>
      <c r="F2314" s="2596"/>
      <c r="G2314" s="1268" t="s">
        <v>1619</v>
      </c>
      <c r="H2314" s="1264">
        <v>87</v>
      </c>
      <c r="I2314" s="1265">
        <v>0</v>
      </c>
      <c r="J2314" s="1265">
        <v>0</v>
      </c>
      <c r="K2314" s="1265">
        <v>0</v>
      </c>
      <c r="L2314" s="1265">
        <v>0</v>
      </c>
      <c r="M2314" s="1265">
        <v>0</v>
      </c>
      <c r="N2314" s="1265">
        <v>0</v>
      </c>
      <c r="O2314" s="1265">
        <v>0</v>
      </c>
      <c r="P2314" s="1265">
        <v>0</v>
      </c>
      <c r="Q2314" s="1265">
        <v>0</v>
      </c>
      <c r="R2314" s="1265">
        <v>0</v>
      </c>
      <c r="S2314" s="1265">
        <v>1</v>
      </c>
      <c r="T2314" s="1265">
        <v>0</v>
      </c>
      <c r="U2314" s="1265">
        <v>0</v>
      </c>
      <c r="V2314" s="1265">
        <v>0</v>
      </c>
      <c r="W2314" s="1265">
        <v>0</v>
      </c>
      <c r="X2314" s="1265">
        <v>1</v>
      </c>
      <c r="Y2314" s="1265">
        <v>3</v>
      </c>
      <c r="Z2314" s="1265">
        <v>1</v>
      </c>
      <c r="AA2314" s="1265">
        <v>5</v>
      </c>
      <c r="AB2314" s="1265">
        <v>4</v>
      </c>
      <c r="AC2314" s="1265">
        <v>16</v>
      </c>
      <c r="AD2314" s="1265">
        <v>10</v>
      </c>
      <c r="AE2314" s="1265">
        <v>23</v>
      </c>
      <c r="AF2314" s="1265">
        <v>17</v>
      </c>
      <c r="AG2314" s="1265">
        <v>6</v>
      </c>
      <c r="AH2314" s="1265">
        <v>0</v>
      </c>
    </row>
    <row r="2315" spans="1:34" s="445" customFormat="1" ht="14.25" customHeight="1">
      <c r="A2315" s="2591" t="s">
        <v>2579</v>
      </c>
      <c r="B2315" s="2591"/>
      <c r="C2315" s="2596" t="s">
        <v>2580</v>
      </c>
      <c r="D2315" s="2596"/>
      <c r="E2315" s="2596"/>
      <c r="F2315" s="2596"/>
      <c r="G2315" s="1268" t="s">
        <v>4373</v>
      </c>
      <c r="H2315" s="1265">
        <v>1</v>
      </c>
      <c r="I2315" s="1265">
        <v>0</v>
      </c>
      <c r="J2315" s="1265">
        <v>0</v>
      </c>
      <c r="K2315" s="1265">
        <v>0</v>
      </c>
      <c r="L2315" s="1265">
        <v>0</v>
      </c>
      <c r="M2315" s="1265">
        <v>0</v>
      </c>
      <c r="N2315" s="1265">
        <v>0</v>
      </c>
      <c r="O2315" s="1265">
        <v>0</v>
      </c>
      <c r="P2315" s="1265">
        <v>0</v>
      </c>
      <c r="Q2315" s="1265">
        <v>0</v>
      </c>
      <c r="R2315" s="1265">
        <v>0</v>
      </c>
      <c r="S2315" s="1265">
        <v>0</v>
      </c>
      <c r="T2315" s="1265">
        <v>0</v>
      </c>
      <c r="U2315" s="1265">
        <v>0</v>
      </c>
      <c r="V2315" s="1265">
        <v>0</v>
      </c>
      <c r="W2315" s="1265">
        <v>0</v>
      </c>
      <c r="X2315" s="1265">
        <v>0</v>
      </c>
      <c r="Y2315" s="1265">
        <v>0</v>
      </c>
      <c r="Z2315" s="1265">
        <v>0</v>
      </c>
      <c r="AA2315" s="1265">
        <v>0</v>
      </c>
      <c r="AB2315" s="1265">
        <v>0</v>
      </c>
      <c r="AC2315" s="1265">
        <v>1</v>
      </c>
      <c r="AD2315" s="1265">
        <v>0</v>
      </c>
      <c r="AE2315" s="1265">
        <v>0</v>
      </c>
      <c r="AF2315" s="1265">
        <v>0</v>
      </c>
      <c r="AG2315" s="1265">
        <v>0</v>
      </c>
      <c r="AH2315" s="1265">
        <v>0</v>
      </c>
    </row>
    <row r="2316" spans="1:34" s="445" customFormat="1" ht="14.25" customHeight="1">
      <c r="A2316" s="2591"/>
      <c r="B2316" s="2591"/>
      <c r="C2316" s="2596"/>
      <c r="D2316" s="2596"/>
      <c r="E2316" s="2596"/>
      <c r="F2316" s="2596"/>
      <c r="G2316" s="1268" t="s">
        <v>1618</v>
      </c>
      <c r="H2316" s="1265">
        <v>1</v>
      </c>
      <c r="I2316" s="1265">
        <v>0</v>
      </c>
      <c r="J2316" s="1265">
        <v>0</v>
      </c>
      <c r="K2316" s="1265">
        <v>0</v>
      </c>
      <c r="L2316" s="1265">
        <v>0</v>
      </c>
      <c r="M2316" s="1265">
        <v>0</v>
      </c>
      <c r="N2316" s="1265">
        <v>0</v>
      </c>
      <c r="O2316" s="1265">
        <v>0</v>
      </c>
      <c r="P2316" s="1265">
        <v>0</v>
      </c>
      <c r="Q2316" s="1265">
        <v>0</v>
      </c>
      <c r="R2316" s="1265">
        <v>0</v>
      </c>
      <c r="S2316" s="1265">
        <v>0</v>
      </c>
      <c r="T2316" s="1265">
        <v>0</v>
      </c>
      <c r="U2316" s="1265">
        <v>0</v>
      </c>
      <c r="V2316" s="1265">
        <v>0</v>
      </c>
      <c r="W2316" s="1265">
        <v>0</v>
      </c>
      <c r="X2316" s="1265">
        <v>0</v>
      </c>
      <c r="Y2316" s="1265">
        <v>0</v>
      </c>
      <c r="Z2316" s="1265">
        <v>0</v>
      </c>
      <c r="AA2316" s="1265">
        <v>0</v>
      </c>
      <c r="AB2316" s="1265">
        <v>0</v>
      </c>
      <c r="AC2316" s="1265">
        <v>1</v>
      </c>
      <c r="AD2316" s="1265">
        <v>0</v>
      </c>
      <c r="AE2316" s="1265">
        <v>0</v>
      </c>
      <c r="AF2316" s="1265">
        <v>0</v>
      </c>
      <c r="AG2316" s="1265">
        <v>0</v>
      </c>
      <c r="AH2316" s="1265">
        <v>0</v>
      </c>
    </row>
    <row r="2317" spans="1:34" s="445" customFormat="1" ht="14.25" customHeight="1">
      <c r="A2317" s="2591"/>
      <c r="B2317" s="2591"/>
      <c r="C2317" s="2596"/>
      <c r="D2317" s="2596"/>
      <c r="E2317" s="2596"/>
      <c r="F2317" s="2596"/>
      <c r="G2317" s="1268" t="s">
        <v>1619</v>
      </c>
      <c r="H2317" s="1265">
        <v>0</v>
      </c>
      <c r="I2317" s="1265">
        <v>0</v>
      </c>
      <c r="J2317" s="1265">
        <v>0</v>
      </c>
      <c r="K2317" s="1265">
        <v>0</v>
      </c>
      <c r="L2317" s="1265">
        <v>0</v>
      </c>
      <c r="M2317" s="1265">
        <v>0</v>
      </c>
      <c r="N2317" s="1265">
        <v>0</v>
      </c>
      <c r="O2317" s="1265">
        <v>0</v>
      </c>
      <c r="P2317" s="1265">
        <v>0</v>
      </c>
      <c r="Q2317" s="1265">
        <v>0</v>
      </c>
      <c r="R2317" s="1265">
        <v>0</v>
      </c>
      <c r="S2317" s="1265">
        <v>0</v>
      </c>
      <c r="T2317" s="1265">
        <v>0</v>
      </c>
      <c r="U2317" s="1265">
        <v>0</v>
      </c>
      <c r="V2317" s="1265">
        <v>0</v>
      </c>
      <c r="W2317" s="1265">
        <v>0</v>
      </c>
      <c r="X2317" s="1265">
        <v>0</v>
      </c>
      <c r="Y2317" s="1265">
        <v>0</v>
      </c>
      <c r="Z2317" s="1265">
        <v>0</v>
      </c>
      <c r="AA2317" s="1265">
        <v>0</v>
      </c>
      <c r="AB2317" s="1265">
        <v>0</v>
      </c>
      <c r="AC2317" s="1265">
        <v>0</v>
      </c>
      <c r="AD2317" s="1265">
        <v>0</v>
      </c>
      <c r="AE2317" s="1265">
        <v>0</v>
      </c>
      <c r="AF2317" s="1265">
        <v>0</v>
      </c>
      <c r="AG2317" s="1265">
        <v>0</v>
      </c>
      <c r="AH2317" s="1265">
        <v>0</v>
      </c>
    </row>
    <row r="2318" spans="1:34" s="445" customFormat="1" ht="14.25" customHeight="1">
      <c r="A2318" s="2591" t="s">
        <v>2581</v>
      </c>
      <c r="B2318" s="2591"/>
      <c r="C2318" s="2596" t="s">
        <v>4756</v>
      </c>
      <c r="D2318" s="2596"/>
      <c r="E2318" s="2596"/>
      <c r="F2318" s="2596"/>
      <c r="G2318" s="1268" t="s">
        <v>4140</v>
      </c>
      <c r="H2318" s="1264">
        <v>1</v>
      </c>
      <c r="I2318" s="1265">
        <v>0</v>
      </c>
      <c r="J2318" s="1265">
        <v>0</v>
      </c>
      <c r="K2318" s="1265">
        <v>0</v>
      </c>
      <c r="L2318" s="1265">
        <v>0</v>
      </c>
      <c r="M2318" s="1265">
        <v>0</v>
      </c>
      <c r="N2318" s="1265">
        <v>0</v>
      </c>
      <c r="O2318" s="1265">
        <v>0</v>
      </c>
      <c r="P2318" s="1265">
        <v>0</v>
      </c>
      <c r="Q2318" s="1265">
        <v>0</v>
      </c>
      <c r="R2318" s="1265">
        <v>0</v>
      </c>
      <c r="S2318" s="1265">
        <v>0</v>
      </c>
      <c r="T2318" s="1265">
        <v>0</v>
      </c>
      <c r="U2318" s="1265">
        <v>0</v>
      </c>
      <c r="V2318" s="1265">
        <v>0</v>
      </c>
      <c r="W2318" s="1265">
        <v>0</v>
      </c>
      <c r="X2318" s="1265">
        <v>0</v>
      </c>
      <c r="Y2318" s="1265">
        <v>1</v>
      </c>
      <c r="Z2318" s="1265">
        <v>0</v>
      </c>
      <c r="AA2318" s="1265">
        <v>0</v>
      </c>
      <c r="AB2318" s="1265">
        <v>0</v>
      </c>
      <c r="AC2318" s="1265">
        <v>0</v>
      </c>
      <c r="AD2318" s="1265">
        <v>0</v>
      </c>
      <c r="AE2318" s="1265">
        <v>0</v>
      </c>
      <c r="AF2318" s="1265">
        <v>0</v>
      </c>
      <c r="AG2318" s="1265">
        <v>0</v>
      </c>
      <c r="AH2318" s="1265">
        <v>0</v>
      </c>
    </row>
    <row r="2319" spans="1:34" s="445" customFormat="1" ht="14.25" customHeight="1">
      <c r="A2319" s="2591"/>
      <c r="B2319" s="2591"/>
      <c r="C2319" s="2596"/>
      <c r="D2319" s="2596"/>
      <c r="E2319" s="2596"/>
      <c r="F2319" s="2596"/>
      <c r="G2319" s="1268" t="s">
        <v>4366</v>
      </c>
      <c r="H2319" s="1264">
        <v>1</v>
      </c>
      <c r="I2319" s="1265">
        <v>0</v>
      </c>
      <c r="J2319" s="1265">
        <v>0</v>
      </c>
      <c r="K2319" s="1265">
        <v>0</v>
      </c>
      <c r="L2319" s="1265">
        <v>0</v>
      </c>
      <c r="M2319" s="1265">
        <v>0</v>
      </c>
      <c r="N2319" s="1265">
        <v>0</v>
      </c>
      <c r="O2319" s="1265">
        <v>0</v>
      </c>
      <c r="P2319" s="1265">
        <v>0</v>
      </c>
      <c r="Q2319" s="1265">
        <v>0</v>
      </c>
      <c r="R2319" s="1265">
        <v>0</v>
      </c>
      <c r="S2319" s="1265">
        <v>0</v>
      </c>
      <c r="T2319" s="1265">
        <v>0</v>
      </c>
      <c r="U2319" s="1265">
        <v>0</v>
      </c>
      <c r="V2319" s="1265">
        <v>0</v>
      </c>
      <c r="W2319" s="1265">
        <v>0</v>
      </c>
      <c r="X2319" s="1265">
        <v>0</v>
      </c>
      <c r="Y2319" s="1265">
        <v>1</v>
      </c>
      <c r="Z2319" s="1265">
        <v>0</v>
      </c>
      <c r="AA2319" s="1265">
        <v>0</v>
      </c>
      <c r="AB2319" s="1265">
        <v>0</v>
      </c>
      <c r="AC2319" s="1265">
        <v>0</v>
      </c>
      <c r="AD2319" s="1265">
        <v>0</v>
      </c>
      <c r="AE2319" s="1265">
        <v>0</v>
      </c>
      <c r="AF2319" s="1265">
        <v>0</v>
      </c>
      <c r="AG2319" s="1265">
        <v>0</v>
      </c>
      <c r="AH2319" s="1265">
        <v>0</v>
      </c>
    </row>
    <row r="2320" spans="1:34" s="445" customFormat="1" ht="14.25" customHeight="1">
      <c r="A2320" s="2591"/>
      <c r="B2320" s="2591"/>
      <c r="C2320" s="2596"/>
      <c r="D2320" s="2596"/>
      <c r="E2320" s="2596"/>
      <c r="F2320" s="2596"/>
      <c r="G2320" s="1268" t="s">
        <v>1619</v>
      </c>
      <c r="H2320" s="1264">
        <v>0</v>
      </c>
      <c r="I2320" s="1265">
        <v>0</v>
      </c>
      <c r="J2320" s="1265">
        <v>0</v>
      </c>
      <c r="K2320" s="1265">
        <v>0</v>
      </c>
      <c r="L2320" s="1265">
        <v>0</v>
      </c>
      <c r="M2320" s="1265">
        <v>0</v>
      </c>
      <c r="N2320" s="1265">
        <v>0</v>
      </c>
      <c r="O2320" s="1265">
        <v>0</v>
      </c>
      <c r="P2320" s="1265">
        <v>0</v>
      </c>
      <c r="Q2320" s="1265">
        <v>0</v>
      </c>
      <c r="R2320" s="1265">
        <v>0</v>
      </c>
      <c r="S2320" s="1265">
        <v>0</v>
      </c>
      <c r="T2320" s="1265">
        <v>0</v>
      </c>
      <c r="U2320" s="1265">
        <v>0</v>
      </c>
      <c r="V2320" s="1265">
        <v>0</v>
      </c>
      <c r="W2320" s="1265">
        <v>0</v>
      </c>
      <c r="X2320" s="1265">
        <v>0</v>
      </c>
      <c r="Y2320" s="1265">
        <v>0</v>
      </c>
      <c r="Z2320" s="1265">
        <v>0</v>
      </c>
      <c r="AA2320" s="1265">
        <v>0</v>
      </c>
      <c r="AB2320" s="1265">
        <v>0</v>
      </c>
      <c r="AC2320" s="1265">
        <v>0</v>
      </c>
      <c r="AD2320" s="1265">
        <v>0</v>
      </c>
      <c r="AE2320" s="1265">
        <v>0</v>
      </c>
      <c r="AF2320" s="1265">
        <v>0</v>
      </c>
      <c r="AG2320" s="1265">
        <v>0</v>
      </c>
      <c r="AH2320" s="1265">
        <v>0</v>
      </c>
    </row>
    <row r="2321" spans="1:34" s="445" customFormat="1" ht="14.25" customHeight="1">
      <c r="A2321" s="2591" t="s">
        <v>2582</v>
      </c>
      <c r="B2321" s="2591"/>
      <c r="C2321" s="2596" t="s">
        <v>4757</v>
      </c>
      <c r="D2321" s="2596"/>
      <c r="E2321" s="2596"/>
      <c r="F2321" s="2596"/>
      <c r="G2321" s="1268" t="s">
        <v>1617</v>
      </c>
      <c r="H2321" s="1264">
        <v>2441</v>
      </c>
      <c r="I2321" s="1265">
        <v>0</v>
      </c>
      <c r="J2321" s="1265">
        <v>0</v>
      </c>
      <c r="K2321" s="1265">
        <v>0</v>
      </c>
      <c r="L2321" s="1265">
        <v>0</v>
      </c>
      <c r="M2321" s="1265">
        <v>0</v>
      </c>
      <c r="N2321" s="1265">
        <v>0</v>
      </c>
      <c r="O2321" s="1265">
        <v>0</v>
      </c>
      <c r="P2321" s="1265">
        <v>0</v>
      </c>
      <c r="Q2321" s="1265">
        <v>0</v>
      </c>
      <c r="R2321" s="1265">
        <v>3</v>
      </c>
      <c r="S2321" s="1265">
        <v>2</v>
      </c>
      <c r="T2321" s="1265">
        <v>2</v>
      </c>
      <c r="U2321" s="1265">
        <v>2</v>
      </c>
      <c r="V2321" s="1265">
        <v>9</v>
      </c>
      <c r="W2321" s="1265">
        <v>6</v>
      </c>
      <c r="X2321" s="1265">
        <v>22</v>
      </c>
      <c r="Y2321" s="1265">
        <v>46</v>
      </c>
      <c r="Z2321" s="1265">
        <v>95</v>
      </c>
      <c r="AA2321" s="1265">
        <v>133</v>
      </c>
      <c r="AB2321" s="1265">
        <v>163</v>
      </c>
      <c r="AC2321" s="1265">
        <v>273</v>
      </c>
      <c r="AD2321" s="1265">
        <v>428</v>
      </c>
      <c r="AE2321" s="1265">
        <v>555</v>
      </c>
      <c r="AF2321" s="1265">
        <v>496</v>
      </c>
      <c r="AG2321" s="1265">
        <v>160</v>
      </c>
      <c r="AH2321" s="1265">
        <v>46</v>
      </c>
    </row>
    <row r="2322" spans="1:34" s="445" customFormat="1" ht="14.25" customHeight="1">
      <c r="A2322" s="2591"/>
      <c r="B2322" s="2591"/>
      <c r="C2322" s="2596"/>
      <c r="D2322" s="2596"/>
      <c r="E2322" s="2596"/>
      <c r="F2322" s="2596"/>
      <c r="G2322" s="1268" t="s">
        <v>4141</v>
      </c>
      <c r="H2322" s="1264">
        <v>891</v>
      </c>
      <c r="I2322" s="1265">
        <v>0</v>
      </c>
      <c r="J2322" s="1265">
        <v>0</v>
      </c>
      <c r="K2322" s="1265">
        <v>0</v>
      </c>
      <c r="L2322" s="1265">
        <v>0</v>
      </c>
      <c r="M2322" s="1265">
        <v>0</v>
      </c>
      <c r="N2322" s="1265">
        <v>0</v>
      </c>
      <c r="O2322" s="1265">
        <v>0</v>
      </c>
      <c r="P2322" s="1265">
        <v>0</v>
      </c>
      <c r="Q2322" s="1265">
        <v>0</v>
      </c>
      <c r="R2322" s="1265">
        <v>3</v>
      </c>
      <c r="S2322" s="1265">
        <v>1</v>
      </c>
      <c r="T2322" s="1265">
        <v>2</v>
      </c>
      <c r="U2322" s="1265">
        <v>1</v>
      </c>
      <c r="V2322" s="1265">
        <v>5</v>
      </c>
      <c r="W2322" s="1265">
        <v>4</v>
      </c>
      <c r="X2322" s="1265">
        <v>16</v>
      </c>
      <c r="Y2322" s="1265">
        <v>26</v>
      </c>
      <c r="Z2322" s="1265">
        <v>49</v>
      </c>
      <c r="AA2322" s="1265">
        <v>66</v>
      </c>
      <c r="AB2322" s="1265">
        <v>77</v>
      </c>
      <c r="AC2322" s="1265">
        <v>104</v>
      </c>
      <c r="AD2322" s="1265">
        <v>161</v>
      </c>
      <c r="AE2322" s="1265">
        <v>170</v>
      </c>
      <c r="AF2322" s="1265">
        <v>144</v>
      </c>
      <c r="AG2322" s="1265">
        <v>48</v>
      </c>
      <c r="AH2322" s="1265">
        <v>14</v>
      </c>
    </row>
    <row r="2323" spans="1:34" s="445" customFormat="1" ht="14.25" customHeight="1">
      <c r="A2323" s="2591"/>
      <c r="B2323" s="2591"/>
      <c r="C2323" s="2596"/>
      <c r="D2323" s="2596"/>
      <c r="E2323" s="2596"/>
      <c r="F2323" s="2596"/>
      <c r="G2323" s="1268" t="s">
        <v>1619</v>
      </c>
      <c r="H2323" s="1264">
        <v>1550</v>
      </c>
      <c r="I2323" s="1265">
        <v>0</v>
      </c>
      <c r="J2323" s="1265">
        <v>0</v>
      </c>
      <c r="K2323" s="1265">
        <v>0</v>
      </c>
      <c r="L2323" s="1265">
        <v>0</v>
      </c>
      <c r="M2323" s="1265">
        <v>0</v>
      </c>
      <c r="N2323" s="1265">
        <v>0</v>
      </c>
      <c r="O2323" s="1265">
        <v>0</v>
      </c>
      <c r="P2323" s="1265">
        <v>0</v>
      </c>
      <c r="Q2323" s="1265">
        <v>0</v>
      </c>
      <c r="R2323" s="1265">
        <v>0</v>
      </c>
      <c r="S2323" s="1265">
        <v>1</v>
      </c>
      <c r="T2323" s="1265">
        <v>0</v>
      </c>
      <c r="U2323" s="1265">
        <v>1</v>
      </c>
      <c r="V2323" s="1265">
        <v>4</v>
      </c>
      <c r="W2323" s="1265">
        <v>2</v>
      </c>
      <c r="X2323" s="1265">
        <v>6</v>
      </c>
      <c r="Y2323" s="1265">
        <v>20</v>
      </c>
      <c r="Z2323" s="1265">
        <v>46</v>
      </c>
      <c r="AA2323" s="1265">
        <v>67</v>
      </c>
      <c r="AB2323" s="1265">
        <v>86</v>
      </c>
      <c r="AC2323" s="1265">
        <v>169</v>
      </c>
      <c r="AD2323" s="1265">
        <v>267</v>
      </c>
      <c r="AE2323" s="1265">
        <v>385</v>
      </c>
      <c r="AF2323" s="1265">
        <v>352</v>
      </c>
      <c r="AG2323" s="1265">
        <v>112</v>
      </c>
      <c r="AH2323" s="1265">
        <v>32</v>
      </c>
    </row>
    <row r="2324" spans="1:34" s="445" customFormat="1" ht="14.25" customHeight="1">
      <c r="A2324" s="2591" t="s">
        <v>2583</v>
      </c>
      <c r="B2324" s="2591"/>
      <c r="C2324" s="2596" t="s">
        <v>2584</v>
      </c>
      <c r="D2324" s="2596"/>
      <c r="E2324" s="2596"/>
      <c r="F2324" s="2596"/>
      <c r="G2324" s="1268" t="s">
        <v>4373</v>
      </c>
      <c r="H2324" s="1265">
        <v>95</v>
      </c>
      <c r="I2324" s="1265">
        <v>0</v>
      </c>
      <c r="J2324" s="1265">
        <v>0</v>
      </c>
      <c r="K2324" s="1265">
        <v>0</v>
      </c>
      <c r="L2324" s="1265">
        <v>0</v>
      </c>
      <c r="M2324" s="1265">
        <v>0</v>
      </c>
      <c r="N2324" s="1265">
        <v>0</v>
      </c>
      <c r="O2324" s="1265">
        <v>0</v>
      </c>
      <c r="P2324" s="1265">
        <v>0</v>
      </c>
      <c r="Q2324" s="1265">
        <v>0</v>
      </c>
      <c r="R2324" s="1265">
        <v>0</v>
      </c>
      <c r="S2324" s="1265">
        <v>0</v>
      </c>
      <c r="T2324" s="1265">
        <v>0</v>
      </c>
      <c r="U2324" s="1265">
        <v>0</v>
      </c>
      <c r="V2324" s="1265">
        <v>2</v>
      </c>
      <c r="W2324" s="1265">
        <v>1</v>
      </c>
      <c r="X2324" s="1265">
        <v>2</v>
      </c>
      <c r="Y2324" s="1265">
        <v>2</v>
      </c>
      <c r="Z2324" s="1265">
        <v>2</v>
      </c>
      <c r="AA2324" s="1265">
        <v>6</v>
      </c>
      <c r="AB2324" s="1265">
        <v>6</v>
      </c>
      <c r="AC2324" s="1265">
        <v>11</v>
      </c>
      <c r="AD2324" s="1265">
        <v>18</v>
      </c>
      <c r="AE2324" s="1265">
        <v>14</v>
      </c>
      <c r="AF2324" s="1265">
        <v>22</v>
      </c>
      <c r="AG2324" s="1265">
        <v>9</v>
      </c>
      <c r="AH2324" s="1265">
        <v>0</v>
      </c>
    </row>
    <row r="2325" spans="1:34" s="445" customFormat="1" ht="14.25" customHeight="1">
      <c r="A2325" s="2591"/>
      <c r="B2325" s="2591"/>
      <c r="C2325" s="2596"/>
      <c r="D2325" s="2596"/>
      <c r="E2325" s="2596"/>
      <c r="F2325" s="2596"/>
      <c r="G2325" s="1268" t="s">
        <v>4141</v>
      </c>
      <c r="H2325" s="1265">
        <v>95</v>
      </c>
      <c r="I2325" s="1265">
        <v>0</v>
      </c>
      <c r="J2325" s="1265">
        <v>0</v>
      </c>
      <c r="K2325" s="1265">
        <v>0</v>
      </c>
      <c r="L2325" s="1265">
        <v>0</v>
      </c>
      <c r="M2325" s="1265">
        <v>0</v>
      </c>
      <c r="N2325" s="1265">
        <v>0</v>
      </c>
      <c r="O2325" s="1265">
        <v>0</v>
      </c>
      <c r="P2325" s="1265">
        <v>0</v>
      </c>
      <c r="Q2325" s="1265">
        <v>0</v>
      </c>
      <c r="R2325" s="1265">
        <v>0</v>
      </c>
      <c r="S2325" s="1265">
        <v>0</v>
      </c>
      <c r="T2325" s="1265">
        <v>0</v>
      </c>
      <c r="U2325" s="1265">
        <v>0</v>
      </c>
      <c r="V2325" s="1265">
        <v>2</v>
      </c>
      <c r="W2325" s="1265">
        <v>1</v>
      </c>
      <c r="X2325" s="1265">
        <v>2</v>
      </c>
      <c r="Y2325" s="1265">
        <v>2</v>
      </c>
      <c r="Z2325" s="1265">
        <v>2</v>
      </c>
      <c r="AA2325" s="1265">
        <v>6</v>
      </c>
      <c r="AB2325" s="1265">
        <v>6</v>
      </c>
      <c r="AC2325" s="1265">
        <v>11</v>
      </c>
      <c r="AD2325" s="1265">
        <v>18</v>
      </c>
      <c r="AE2325" s="1265">
        <v>14</v>
      </c>
      <c r="AF2325" s="1265">
        <v>22</v>
      </c>
      <c r="AG2325" s="1265">
        <v>9</v>
      </c>
      <c r="AH2325" s="1265">
        <v>0</v>
      </c>
    </row>
    <row r="2326" spans="1:34" s="445" customFormat="1" ht="14.25" customHeight="1">
      <c r="A2326" s="2591"/>
      <c r="B2326" s="2591"/>
      <c r="C2326" s="2596"/>
      <c r="D2326" s="2596"/>
      <c r="E2326" s="2596"/>
      <c r="F2326" s="2596"/>
      <c r="G2326" s="1268" t="s">
        <v>4142</v>
      </c>
      <c r="H2326" s="1265">
        <v>0</v>
      </c>
      <c r="I2326" s="1265">
        <v>0</v>
      </c>
      <c r="J2326" s="1265">
        <v>0</v>
      </c>
      <c r="K2326" s="1265">
        <v>0</v>
      </c>
      <c r="L2326" s="1265">
        <v>0</v>
      </c>
      <c r="M2326" s="1265">
        <v>0</v>
      </c>
      <c r="N2326" s="1265">
        <v>0</v>
      </c>
      <c r="O2326" s="1265">
        <v>0</v>
      </c>
      <c r="P2326" s="1265">
        <v>0</v>
      </c>
      <c r="Q2326" s="1265">
        <v>0</v>
      </c>
      <c r="R2326" s="1265">
        <v>0</v>
      </c>
      <c r="S2326" s="1265">
        <v>0</v>
      </c>
      <c r="T2326" s="1265">
        <v>0</v>
      </c>
      <c r="U2326" s="1265">
        <v>0</v>
      </c>
      <c r="V2326" s="1265">
        <v>0</v>
      </c>
      <c r="W2326" s="1265">
        <v>0</v>
      </c>
      <c r="X2326" s="1265">
        <v>0</v>
      </c>
      <c r="Y2326" s="1265">
        <v>0</v>
      </c>
      <c r="Z2326" s="1265">
        <v>0</v>
      </c>
      <c r="AA2326" s="1265">
        <v>0</v>
      </c>
      <c r="AB2326" s="1265">
        <v>0</v>
      </c>
      <c r="AC2326" s="1265">
        <v>0</v>
      </c>
      <c r="AD2326" s="1265">
        <v>0</v>
      </c>
      <c r="AE2326" s="1265">
        <v>0</v>
      </c>
      <c r="AF2326" s="1265">
        <v>0</v>
      </c>
      <c r="AG2326" s="1265">
        <v>0</v>
      </c>
      <c r="AH2326" s="1265">
        <v>0</v>
      </c>
    </row>
    <row r="2327" spans="1:34" s="445" customFormat="1" ht="14.25" customHeight="1">
      <c r="A2327" s="2591" t="s">
        <v>2585</v>
      </c>
      <c r="B2327" s="2591"/>
      <c r="C2327" s="2596" t="s">
        <v>4758</v>
      </c>
      <c r="D2327" s="2596"/>
      <c r="E2327" s="2596"/>
      <c r="F2327" s="2596"/>
      <c r="G2327" s="1268" t="s">
        <v>4140</v>
      </c>
      <c r="H2327" s="1265">
        <v>66</v>
      </c>
      <c r="I2327" s="1265">
        <v>0</v>
      </c>
      <c r="J2327" s="1265">
        <v>0</v>
      </c>
      <c r="K2327" s="1265">
        <v>0</v>
      </c>
      <c r="L2327" s="1265">
        <v>0</v>
      </c>
      <c r="M2327" s="1265">
        <v>0</v>
      </c>
      <c r="N2327" s="1265">
        <v>0</v>
      </c>
      <c r="O2327" s="1265">
        <v>0</v>
      </c>
      <c r="P2327" s="1265">
        <v>0</v>
      </c>
      <c r="Q2327" s="1265">
        <v>0</v>
      </c>
      <c r="R2327" s="1265">
        <v>0</v>
      </c>
      <c r="S2327" s="1265">
        <v>0</v>
      </c>
      <c r="T2327" s="1265">
        <v>0</v>
      </c>
      <c r="U2327" s="1265">
        <v>0</v>
      </c>
      <c r="V2327" s="1265">
        <v>0</v>
      </c>
      <c r="W2327" s="1265">
        <v>0</v>
      </c>
      <c r="X2327" s="1265">
        <v>0</v>
      </c>
      <c r="Y2327" s="1265">
        <v>0</v>
      </c>
      <c r="Z2327" s="1265">
        <v>0</v>
      </c>
      <c r="AA2327" s="1265">
        <v>0</v>
      </c>
      <c r="AB2327" s="1265">
        <v>2</v>
      </c>
      <c r="AC2327" s="1265">
        <v>6</v>
      </c>
      <c r="AD2327" s="1265">
        <v>16</v>
      </c>
      <c r="AE2327" s="1265">
        <v>12</v>
      </c>
      <c r="AF2327" s="1265">
        <v>21</v>
      </c>
      <c r="AG2327" s="1265">
        <v>9</v>
      </c>
      <c r="AH2327" s="1265">
        <v>0</v>
      </c>
    </row>
    <row r="2328" spans="1:34" s="445" customFormat="1" ht="14.25" customHeight="1">
      <c r="A2328" s="2591"/>
      <c r="B2328" s="2591"/>
      <c r="C2328" s="2596"/>
      <c r="D2328" s="2596"/>
      <c r="E2328" s="2596"/>
      <c r="F2328" s="2596"/>
      <c r="G2328" s="1268" t="s">
        <v>4394</v>
      </c>
      <c r="H2328" s="1265">
        <v>66</v>
      </c>
      <c r="I2328" s="1265">
        <v>0</v>
      </c>
      <c r="J2328" s="1265">
        <v>0</v>
      </c>
      <c r="K2328" s="1265">
        <v>0</v>
      </c>
      <c r="L2328" s="1265">
        <v>0</v>
      </c>
      <c r="M2328" s="1265">
        <v>0</v>
      </c>
      <c r="N2328" s="1265">
        <v>0</v>
      </c>
      <c r="O2328" s="1265">
        <v>0</v>
      </c>
      <c r="P2328" s="1265">
        <v>0</v>
      </c>
      <c r="Q2328" s="1265">
        <v>0</v>
      </c>
      <c r="R2328" s="1265">
        <v>0</v>
      </c>
      <c r="S2328" s="1265">
        <v>0</v>
      </c>
      <c r="T2328" s="1265">
        <v>0</v>
      </c>
      <c r="U2328" s="1265">
        <v>0</v>
      </c>
      <c r="V2328" s="1265">
        <v>0</v>
      </c>
      <c r="W2328" s="1265">
        <v>0</v>
      </c>
      <c r="X2328" s="1265">
        <v>0</v>
      </c>
      <c r="Y2328" s="1265">
        <v>0</v>
      </c>
      <c r="Z2328" s="1265">
        <v>0</v>
      </c>
      <c r="AA2328" s="1265">
        <v>0</v>
      </c>
      <c r="AB2328" s="1265">
        <v>2</v>
      </c>
      <c r="AC2328" s="1265">
        <v>6</v>
      </c>
      <c r="AD2328" s="1265">
        <v>16</v>
      </c>
      <c r="AE2328" s="1265">
        <v>12</v>
      </c>
      <c r="AF2328" s="1265">
        <v>21</v>
      </c>
      <c r="AG2328" s="1265">
        <v>9</v>
      </c>
      <c r="AH2328" s="1265">
        <v>0</v>
      </c>
    </row>
    <row r="2329" spans="1:34" s="445" customFormat="1" ht="14.25" customHeight="1">
      <c r="A2329" s="2591"/>
      <c r="B2329" s="2591"/>
      <c r="C2329" s="2596"/>
      <c r="D2329" s="2596"/>
      <c r="E2329" s="2596"/>
      <c r="F2329" s="2596"/>
      <c r="G2329" s="1268" t="s">
        <v>1619</v>
      </c>
      <c r="H2329" s="1265">
        <v>0</v>
      </c>
      <c r="I2329" s="1265">
        <v>0</v>
      </c>
      <c r="J2329" s="1265">
        <v>0</v>
      </c>
      <c r="K2329" s="1265">
        <v>0</v>
      </c>
      <c r="L2329" s="1265">
        <v>0</v>
      </c>
      <c r="M2329" s="1265">
        <v>0</v>
      </c>
      <c r="N2329" s="1265">
        <v>0</v>
      </c>
      <c r="O2329" s="1265">
        <v>0</v>
      </c>
      <c r="P2329" s="1265">
        <v>0</v>
      </c>
      <c r="Q2329" s="1265">
        <v>0</v>
      </c>
      <c r="R2329" s="1265">
        <v>0</v>
      </c>
      <c r="S2329" s="1265">
        <v>0</v>
      </c>
      <c r="T2329" s="1265">
        <v>0</v>
      </c>
      <c r="U2329" s="1265">
        <v>0</v>
      </c>
      <c r="V2329" s="1265">
        <v>0</v>
      </c>
      <c r="W2329" s="1265">
        <v>0</v>
      </c>
      <c r="X2329" s="1265">
        <v>0</v>
      </c>
      <c r="Y2329" s="1265">
        <v>0</v>
      </c>
      <c r="Z2329" s="1265">
        <v>0</v>
      </c>
      <c r="AA2329" s="1265">
        <v>0</v>
      </c>
      <c r="AB2329" s="1265">
        <v>0</v>
      </c>
      <c r="AC2329" s="1265">
        <v>0</v>
      </c>
      <c r="AD2329" s="1265">
        <v>0</v>
      </c>
      <c r="AE2329" s="1265">
        <v>0</v>
      </c>
      <c r="AF2329" s="1265">
        <v>0</v>
      </c>
      <c r="AG2329" s="1265">
        <v>0</v>
      </c>
      <c r="AH2329" s="1265">
        <v>0</v>
      </c>
    </row>
    <row r="2330" spans="1:34" s="445" customFormat="1" ht="14.25" customHeight="1">
      <c r="A2330" s="2591" t="s">
        <v>2586</v>
      </c>
      <c r="B2330" s="2591"/>
      <c r="C2330" s="2596" t="s">
        <v>2587</v>
      </c>
      <c r="D2330" s="2596"/>
      <c r="E2330" s="2596"/>
      <c r="F2330" s="2596"/>
      <c r="G2330" s="1268" t="s">
        <v>4144</v>
      </c>
      <c r="H2330" s="1265">
        <v>6</v>
      </c>
      <c r="I2330" s="1265">
        <v>0</v>
      </c>
      <c r="J2330" s="1265">
        <v>0</v>
      </c>
      <c r="K2330" s="1265">
        <v>0</v>
      </c>
      <c r="L2330" s="1265">
        <v>0</v>
      </c>
      <c r="M2330" s="1265">
        <v>0</v>
      </c>
      <c r="N2330" s="1265">
        <v>0</v>
      </c>
      <c r="O2330" s="1265">
        <v>0</v>
      </c>
      <c r="P2330" s="1265">
        <v>0</v>
      </c>
      <c r="Q2330" s="1265">
        <v>0</v>
      </c>
      <c r="R2330" s="1265">
        <v>0</v>
      </c>
      <c r="S2330" s="1265">
        <v>0</v>
      </c>
      <c r="T2330" s="1265">
        <v>0</v>
      </c>
      <c r="U2330" s="1265">
        <v>0</v>
      </c>
      <c r="V2330" s="1265">
        <v>0</v>
      </c>
      <c r="W2330" s="1265">
        <v>0</v>
      </c>
      <c r="X2330" s="1265">
        <v>0</v>
      </c>
      <c r="Y2330" s="1265">
        <v>1</v>
      </c>
      <c r="Z2330" s="1265">
        <v>0</v>
      </c>
      <c r="AA2330" s="1265">
        <v>1</v>
      </c>
      <c r="AB2330" s="1265">
        <v>1</v>
      </c>
      <c r="AC2330" s="1265">
        <v>2</v>
      </c>
      <c r="AD2330" s="1265">
        <v>1</v>
      </c>
      <c r="AE2330" s="1265">
        <v>0</v>
      </c>
      <c r="AF2330" s="1265">
        <v>0</v>
      </c>
      <c r="AG2330" s="1265">
        <v>0</v>
      </c>
      <c r="AH2330" s="1265">
        <v>0</v>
      </c>
    </row>
    <row r="2331" spans="1:34" s="445" customFormat="1" ht="14.25" customHeight="1">
      <c r="A2331" s="2591"/>
      <c r="B2331" s="2591"/>
      <c r="C2331" s="2596"/>
      <c r="D2331" s="2596"/>
      <c r="E2331" s="2596"/>
      <c r="F2331" s="2596"/>
      <c r="G2331" s="1268" t="s">
        <v>1618</v>
      </c>
      <c r="H2331" s="1265">
        <v>6</v>
      </c>
      <c r="I2331" s="1265">
        <v>0</v>
      </c>
      <c r="J2331" s="1265">
        <v>0</v>
      </c>
      <c r="K2331" s="1265">
        <v>0</v>
      </c>
      <c r="L2331" s="1265">
        <v>0</v>
      </c>
      <c r="M2331" s="1265">
        <v>0</v>
      </c>
      <c r="N2331" s="1265">
        <v>0</v>
      </c>
      <c r="O2331" s="1265">
        <v>0</v>
      </c>
      <c r="P2331" s="1265">
        <v>0</v>
      </c>
      <c r="Q2331" s="1265">
        <v>0</v>
      </c>
      <c r="R2331" s="1265">
        <v>0</v>
      </c>
      <c r="S2331" s="1265">
        <v>0</v>
      </c>
      <c r="T2331" s="1265">
        <v>0</v>
      </c>
      <c r="U2331" s="1265">
        <v>0</v>
      </c>
      <c r="V2331" s="1265">
        <v>0</v>
      </c>
      <c r="W2331" s="1265">
        <v>0</v>
      </c>
      <c r="X2331" s="1265">
        <v>0</v>
      </c>
      <c r="Y2331" s="1265">
        <v>1</v>
      </c>
      <c r="Z2331" s="1265">
        <v>0</v>
      </c>
      <c r="AA2331" s="1265">
        <v>1</v>
      </c>
      <c r="AB2331" s="1265">
        <v>1</v>
      </c>
      <c r="AC2331" s="1265">
        <v>2</v>
      </c>
      <c r="AD2331" s="1265">
        <v>1</v>
      </c>
      <c r="AE2331" s="1265">
        <v>0</v>
      </c>
      <c r="AF2331" s="1265">
        <v>0</v>
      </c>
      <c r="AG2331" s="1265">
        <v>0</v>
      </c>
      <c r="AH2331" s="1265">
        <v>0</v>
      </c>
    </row>
    <row r="2332" spans="1:34" s="445" customFormat="1" ht="14.25" customHeight="1">
      <c r="A2332" s="2591"/>
      <c r="B2332" s="2591"/>
      <c r="C2332" s="2596"/>
      <c r="D2332" s="2596"/>
      <c r="E2332" s="2596"/>
      <c r="F2332" s="2596"/>
      <c r="G2332" s="1268" t="s">
        <v>1619</v>
      </c>
      <c r="H2332" s="1265">
        <v>0</v>
      </c>
      <c r="I2332" s="1265">
        <v>0</v>
      </c>
      <c r="J2332" s="1265">
        <v>0</v>
      </c>
      <c r="K2332" s="1265">
        <v>0</v>
      </c>
      <c r="L2332" s="1265">
        <v>0</v>
      </c>
      <c r="M2332" s="1265">
        <v>0</v>
      </c>
      <c r="N2332" s="1265">
        <v>0</v>
      </c>
      <c r="O2332" s="1265">
        <v>0</v>
      </c>
      <c r="P2332" s="1265">
        <v>0</v>
      </c>
      <c r="Q2332" s="1265">
        <v>0</v>
      </c>
      <c r="R2332" s="1265">
        <v>0</v>
      </c>
      <c r="S2332" s="1265">
        <v>0</v>
      </c>
      <c r="T2332" s="1265">
        <v>0</v>
      </c>
      <c r="U2332" s="1265">
        <v>0</v>
      </c>
      <c r="V2332" s="1265">
        <v>0</v>
      </c>
      <c r="W2332" s="1265">
        <v>0</v>
      </c>
      <c r="X2332" s="1265">
        <v>0</v>
      </c>
      <c r="Y2332" s="1265">
        <v>0</v>
      </c>
      <c r="Z2332" s="1265">
        <v>0</v>
      </c>
      <c r="AA2332" s="1265">
        <v>0</v>
      </c>
      <c r="AB2332" s="1265">
        <v>0</v>
      </c>
      <c r="AC2332" s="1265">
        <v>0</v>
      </c>
      <c r="AD2332" s="1265">
        <v>0</v>
      </c>
      <c r="AE2332" s="1265">
        <v>0</v>
      </c>
      <c r="AF2332" s="1265">
        <v>0</v>
      </c>
      <c r="AG2332" s="1265">
        <v>0</v>
      </c>
      <c r="AH2332" s="1265">
        <v>0</v>
      </c>
    </row>
    <row r="2333" spans="1:34" s="445" customFormat="1" ht="14.25" customHeight="1">
      <c r="A2333" s="2591" t="s">
        <v>2588</v>
      </c>
      <c r="B2333" s="2591"/>
      <c r="C2333" s="2596" t="s">
        <v>4759</v>
      </c>
      <c r="D2333" s="2596"/>
      <c r="E2333" s="2596"/>
      <c r="F2333" s="2596"/>
      <c r="G2333" s="1268" t="s">
        <v>1617</v>
      </c>
      <c r="H2333" s="1265">
        <v>1</v>
      </c>
      <c r="I2333" s="1265">
        <v>0</v>
      </c>
      <c r="J2333" s="1265">
        <v>0</v>
      </c>
      <c r="K2333" s="1265">
        <v>0</v>
      </c>
      <c r="L2333" s="1265">
        <v>0</v>
      </c>
      <c r="M2333" s="1265">
        <v>0</v>
      </c>
      <c r="N2333" s="1265">
        <v>0</v>
      </c>
      <c r="O2333" s="1265">
        <v>0</v>
      </c>
      <c r="P2333" s="1265">
        <v>0</v>
      </c>
      <c r="Q2333" s="1265">
        <v>0</v>
      </c>
      <c r="R2333" s="1265">
        <v>0</v>
      </c>
      <c r="S2333" s="1265">
        <v>0</v>
      </c>
      <c r="T2333" s="1265">
        <v>0</v>
      </c>
      <c r="U2333" s="1265">
        <v>0</v>
      </c>
      <c r="V2333" s="1265">
        <v>0</v>
      </c>
      <c r="W2333" s="1265">
        <v>0</v>
      </c>
      <c r="X2333" s="1265">
        <v>0</v>
      </c>
      <c r="Y2333" s="1265">
        <v>0</v>
      </c>
      <c r="Z2333" s="1265">
        <v>0</v>
      </c>
      <c r="AA2333" s="1265">
        <v>0</v>
      </c>
      <c r="AB2333" s="1265">
        <v>1</v>
      </c>
      <c r="AC2333" s="1265">
        <v>0</v>
      </c>
      <c r="AD2333" s="1265">
        <v>0</v>
      </c>
      <c r="AE2333" s="1265">
        <v>0</v>
      </c>
      <c r="AF2333" s="1265">
        <v>0</v>
      </c>
      <c r="AG2333" s="1265">
        <v>0</v>
      </c>
      <c r="AH2333" s="1265">
        <v>0</v>
      </c>
    </row>
    <row r="2334" spans="1:34" s="445" customFormat="1" ht="14.25" customHeight="1">
      <c r="A2334" s="2591"/>
      <c r="B2334" s="2591"/>
      <c r="C2334" s="2596"/>
      <c r="D2334" s="2596"/>
      <c r="E2334" s="2596"/>
      <c r="F2334" s="2596"/>
      <c r="G2334" s="1268" t="s">
        <v>4141</v>
      </c>
      <c r="H2334" s="1265">
        <v>1</v>
      </c>
      <c r="I2334" s="1265">
        <v>0</v>
      </c>
      <c r="J2334" s="1265">
        <v>0</v>
      </c>
      <c r="K2334" s="1265">
        <v>0</v>
      </c>
      <c r="L2334" s="1265">
        <v>0</v>
      </c>
      <c r="M2334" s="1265">
        <v>0</v>
      </c>
      <c r="N2334" s="1265">
        <v>0</v>
      </c>
      <c r="O2334" s="1265">
        <v>0</v>
      </c>
      <c r="P2334" s="1265">
        <v>0</v>
      </c>
      <c r="Q2334" s="1265">
        <v>0</v>
      </c>
      <c r="R2334" s="1265">
        <v>0</v>
      </c>
      <c r="S2334" s="1265">
        <v>0</v>
      </c>
      <c r="T2334" s="1265">
        <v>0</v>
      </c>
      <c r="U2334" s="1265">
        <v>0</v>
      </c>
      <c r="V2334" s="1265">
        <v>0</v>
      </c>
      <c r="W2334" s="1265">
        <v>0</v>
      </c>
      <c r="X2334" s="1265">
        <v>0</v>
      </c>
      <c r="Y2334" s="1265">
        <v>0</v>
      </c>
      <c r="Z2334" s="1265">
        <v>0</v>
      </c>
      <c r="AA2334" s="1265">
        <v>0</v>
      </c>
      <c r="AB2334" s="1265">
        <v>1</v>
      </c>
      <c r="AC2334" s="1265">
        <v>0</v>
      </c>
      <c r="AD2334" s="1265">
        <v>0</v>
      </c>
      <c r="AE2334" s="1265">
        <v>0</v>
      </c>
      <c r="AF2334" s="1265">
        <v>0</v>
      </c>
      <c r="AG2334" s="1265">
        <v>0</v>
      </c>
      <c r="AH2334" s="1265">
        <v>0</v>
      </c>
    </row>
    <row r="2335" spans="1:34" s="445" customFormat="1" ht="14.25" customHeight="1">
      <c r="A2335" s="2591"/>
      <c r="B2335" s="2591"/>
      <c r="C2335" s="2596"/>
      <c r="D2335" s="2596"/>
      <c r="E2335" s="2596"/>
      <c r="F2335" s="2596"/>
      <c r="G2335" s="1268" t="s">
        <v>4368</v>
      </c>
      <c r="H2335" s="1265">
        <v>0</v>
      </c>
      <c r="I2335" s="1265">
        <v>0</v>
      </c>
      <c r="J2335" s="1265">
        <v>0</v>
      </c>
      <c r="K2335" s="1265">
        <v>0</v>
      </c>
      <c r="L2335" s="1265">
        <v>0</v>
      </c>
      <c r="M2335" s="1265">
        <v>0</v>
      </c>
      <c r="N2335" s="1265">
        <v>0</v>
      </c>
      <c r="O2335" s="1265">
        <v>0</v>
      </c>
      <c r="P2335" s="1265">
        <v>0</v>
      </c>
      <c r="Q2335" s="1265">
        <v>0</v>
      </c>
      <c r="R2335" s="1265">
        <v>0</v>
      </c>
      <c r="S2335" s="1265">
        <v>0</v>
      </c>
      <c r="T2335" s="1265">
        <v>0</v>
      </c>
      <c r="U2335" s="1265">
        <v>0</v>
      </c>
      <c r="V2335" s="1265">
        <v>0</v>
      </c>
      <c r="W2335" s="1265">
        <v>0</v>
      </c>
      <c r="X2335" s="1265">
        <v>0</v>
      </c>
      <c r="Y2335" s="1265">
        <v>0</v>
      </c>
      <c r="Z2335" s="1265">
        <v>0</v>
      </c>
      <c r="AA2335" s="1265">
        <v>0</v>
      </c>
      <c r="AB2335" s="1265">
        <v>0</v>
      </c>
      <c r="AC2335" s="1265">
        <v>0</v>
      </c>
      <c r="AD2335" s="1265">
        <v>0</v>
      </c>
      <c r="AE2335" s="1265">
        <v>0</v>
      </c>
      <c r="AF2335" s="1265">
        <v>0</v>
      </c>
      <c r="AG2335" s="1265">
        <v>0</v>
      </c>
      <c r="AH2335" s="1265">
        <v>0</v>
      </c>
    </row>
    <row r="2336" spans="1:34" s="445" customFormat="1" ht="14.25" customHeight="1">
      <c r="A2336" s="2591" t="s">
        <v>2589</v>
      </c>
      <c r="B2336" s="2591"/>
      <c r="C2336" s="2596" t="s">
        <v>4760</v>
      </c>
      <c r="D2336" s="2596"/>
      <c r="E2336" s="2596"/>
      <c r="F2336" s="2596"/>
      <c r="G2336" s="1268" t="s">
        <v>4373</v>
      </c>
      <c r="H2336" s="1265">
        <v>5</v>
      </c>
      <c r="I2336" s="1265">
        <v>0</v>
      </c>
      <c r="J2336" s="1265">
        <v>0</v>
      </c>
      <c r="K2336" s="1265">
        <v>0</v>
      </c>
      <c r="L2336" s="1265">
        <v>0</v>
      </c>
      <c r="M2336" s="1265">
        <v>0</v>
      </c>
      <c r="N2336" s="1265">
        <v>0</v>
      </c>
      <c r="O2336" s="1265">
        <v>0</v>
      </c>
      <c r="P2336" s="1265">
        <v>0</v>
      </c>
      <c r="Q2336" s="1265">
        <v>0</v>
      </c>
      <c r="R2336" s="1265">
        <v>0</v>
      </c>
      <c r="S2336" s="1265">
        <v>0</v>
      </c>
      <c r="T2336" s="1265">
        <v>0</v>
      </c>
      <c r="U2336" s="1265">
        <v>0</v>
      </c>
      <c r="V2336" s="1265">
        <v>0</v>
      </c>
      <c r="W2336" s="1265">
        <v>0</v>
      </c>
      <c r="X2336" s="1265">
        <v>0</v>
      </c>
      <c r="Y2336" s="1265">
        <v>0</v>
      </c>
      <c r="Z2336" s="1265">
        <v>0</v>
      </c>
      <c r="AA2336" s="1265">
        <v>1</v>
      </c>
      <c r="AB2336" s="1265">
        <v>1</v>
      </c>
      <c r="AC2336" s="1265">
        <v>1</v>
      </c>
      <c r="AD2336" s="1265">
        <v>0</v>
      </c>
      <c r="AE2336" s="1265">
        <v>1</v>
      </c>
      <c r="AF2336" s="1265">
        <v>1</v>
      </c>
      <c r="AG2336" s="1265">
        <v>0</v>
      </c>
      <c r="AH2336" s="1265">
        <v>0</v>
      </c>
    </row>
    <row r="2337" spans="1:34" s="445" customFormat="1" ht="14.25" customHeight="1">
      <c r="A2337" s="2591"/>
      <c r="B2337" s="2591"/>
      <c r="C2337" s="2596"/>
      <c r="D2337" s="2596"/>
      <c r="E2337" s="2596"/>
      <c r="F2337" s="2596"/>
      <c r="G2337" s="1268" t="s">
        <v>1618</v>
      </c>
      <c r="H2337" s="1265">
        <v>5</v>
      </c>
      <c r="I2337" s="1265">
        <v>0</v>
      </c>
      <c r="J2337" s="1265">
        <v>0</v>
      </c>
      <c r="K2337" s="1265">
        <v>0</v>
      </c>
      <c r="L2337" s="1265">
        <v>0</v>
      </c>
      <c r="M2337" s="1265">
        <v>0</v>
      </c>
      <c r="N2337" s="1265">
        <v>0</v>
      </c>
      <c r="O2337" s="1265">
        <v>0</v>
      </c>
      <c r="P2337" s="1265">
        <v>0</v>
      </c>
      <c r="Q2337" s="1265">
        <v>0</v>
      </c>
      <c r="R2337" s="1265">
        <v>0</v>
      </c>
      <c r="S2337" s="1265">
        <v>0</v>
      </c>
      <c r="T2337" s="1265">
        <v>0</v>
      </c>
      <c r="U2337" s="1265">
        <v>0</v>
      </c>
      <c r="V2337" s="1265">
        <v>0</v>
      </c>
      <c r="W2337" s="1265">
        <v>0</v>
      </c>
      <c r="X2337" s="1265">
        <v>0</v>
      </c>
      <c r="Y2337" s="1265">
        <v>0</v>
      </c>
      <c r="Z2337" s="1265">
        <v>0</v>
      </c>
      <c r="AA2337" s="1265">
        <v>1</v>
      </c>
      <c r="AB2337" s="1265">
        <v>1</v>
      </c>
      <c r="AC2337" s="1265">
        <v>1</v>
      </c>
      <c r="AD2337" s="1265">
        <v>0</v>
      </c>
      <c r="AE2337" s="1265">
        <v>1</v>
      </c>
      <c r="AF2337" s="1265">
        <v>1</v>
      </c>
      <c r="AG2337" s="1265">
        <v>0</v>
      </c>
      <c r="AH2337" s="1265">
        <v>0</v>
      </c>
    </row>
    <row r="2338" spans="1:34" s="447" customFormat="1" ht="14.25" customHeight="1">
      <c r="A2338" s="2591"/>
      <c r="B2338" s="2591"/>
      <c r="C2338" s="2596"/>
      <c r="D2338" s="2596"/>
      <c r="E2338" s="2596"/>
      <c r="F2338" s="2596"/>
      <c r="G2338" s="1268" t="s">
        <v>1619</v>
      </c>
      <c r="H2338" s="1265">
        <v>0</v>
      </c>
      <c r="I2338" s="1265">
        <v>0</v>
      </c>
      <c r="J2338" s="1265">
        <v>0</v>
      </c>
      <c r="K2338" s="1265">
        <v>0</v>
      </c>
      <c r="L2338" s="1265">
        <v>0</v>
      </c>
      <c r="M2338" s="1265">
        <v>0</v>
      </c>
      <c r="N2338" s="1265">
        <v>0</v>
      </c>
      <c r="O2338" s="1265">
        <v>0</v>
      </c>
      <c r="P2338" s="1265">
        <v>0</v>
      </c>
      <c r="Q2338" s="1265">
        <v>0</v>
      </c>
      <c r="R2338" s="1265">
        <v>0</v>
      </c>
      <c r="S2338" s="1265">
        <v>0</v>
      </c>
      <c r="T2338" s="1265">
        <v>0</v>
      </c>
      <c r="U2338" s="1265">
        <v>0</v>
      </c>
      <c r="V2338" s="1265">
        <v>0</v>
      </c>
      <c r="W2338" s="1265">
        <v>0</v>
      </c>
      <c r="X2338" s="1265">
        <v>0</v>
      </c>
      <c r="Y2338" s="1265">
        <v>0</v>
      </c>
      <c r="Z2338" s="1265">
        <v>0</v>
      </c>
      <c r="AA2338" s="1265">
        <v>0</v>
      </c>
      <c r="AB2338" s="1265">
        <v>0</v>
      </c>
      <c r="AC2338" s="1265">
        <v>0</v>
      </c>
      <c r="AD2338" s="1265">
        <v>0</v>
      </c>
      <c r="AE2338" s="1265">
        <v>0</v>
      </c>
      <c r="AF2338" s="1265">
        <v>0</v>
      </c>
      <c r="AG2338" s="1265">
        <v>0</v>
      </c>
      <c r="AH2338" s="1265">
        <v>0</v>
      </c>
    </row>
    <row r="2339" spans="1:34" s="445" customFormat="1" ht="14.25" customHeight="1">
      <c r="A2339" s="2591" t="s">
        <v>2590</v>
      </c>
      <c r="B2339" s="2591"/>
      <c r="C2339" s="2596" t="s">
        <v>4761</v>
      </c>
      <c r="D2339" s="2596"/>
      <c r="E2339" s="2596"/>
      <c r="F2339" s="2596"/>
      <c r="G2339" s="1268" t="s">
        <v>1617</v>
      </c>
      <c r="H2339" s="1265">
        <v>15</v>
      </c>
      <c r="I2339" s="1265">
        <v>0</v>
      </c>
      <c r="J2339" s="1265">
        <v>0</v>
      </c>
      <c r="K2339" s="1265">
        <v>0</v>
      </c>
      <c r="L2339" s="1265">
        <v>0</v>
      </c>
      <c r="M2339" s="1265">
        <v>0</v>
      </c>
      <c r="N2339" s="1265">
        <v>0</v>
      </c>
      <c r="O2339" s="1265">
        <v>0</v>
      </c>
      <c r="P2339" s="1265">
        <v>0</v>
      </c>
      <c r="Q2339" s="1265">
        <v>0</v>
      </c>
      <c r="R2339" s="1265">
        <v>0</v>
      </c>
      <c r="S2339" s="1265">
        <v>0</v>
      </c>
      <c r="T2339" s="1265">
        <v>0</v>
      </c>
      <c r="U2339" s="1265">
        <v>0</v>
      </c>
      <c r="V2339" s="1265">
        <v>2</v>
      </c>
      <c r="W2339" s="1265">
        <v>0</v>
      </c>
      <c r="X2339" s="1265">
        <v>2</v>
      </c>
      <c r="Y2339" s="1265">
        <v>1</v>
      </c>
      <c r="Z2339" s="1265">
        <v>1</v>
      </c>
      <c r="AA2339" s="1265">
        <v>4</v>
      </c>
      <c r="AB2339" s="1265">
        <v>1</v>
      </c>
      <c r="AC2339" s="1265">
        <v>2</v>
      </c>
      <c r="AD2339" s="1265">
        <v>1</v>
      </c>
      <c r="AE2339" s="1265">
        <v>1</v>
      </c>
      <c r="AF2339" s="1265">
        <v>0</v>
      </c>
      <c r="AG2339" s="1265">
        <v>0</v>
      </c>
      <c r="AH2339" s="1265">
        <v>0</v>
      </c>
    </row>
    <row r="2340" spans="1:34" s="445" customFormat="1" ht="14.25" customHeight="1">
      <c r="A2340" s="2591"/>
      <c r="B2340" s="2591"/>
      <c r="C2340" s="2596"/>
      <c r="D2340" s="2596"/>
      <c r="E2340" s="2596"/>
      <c r="F2340" s="2596"/>
      <c r="G2340" s="1268" t="s">
        <v>4366</v>
      </c>
      <c r="H2340" s="1265">
        <v>15</v>
      </c>
      <c r="I2340" s="1265">
        <v>0</v>
      </c>
      <c r="J2340" s="1265">
        <v>0</v>
      </c>
      <c r="K2340" s="1265">
        <v>0</v>
      </c>
      <c r="L2340" s="1265">
        <v>0</v>
      </c>
      <c r="M2340" s="1265">
        <v>0</v>
      </c>
      <c r="N2340" s="1265">
        <v>0</v>
      </c>
      <c r="O2340" s="1265">
        <v>0</v>
      </c>
      <c r="P2340" s="1265">
        <v>0</v>
      </c>
      <c r="Q2340" s="1265">
        <v>0</v>
      </c>
      <c r="R2340" s="1265">
        <v>0</v>
      </c>
      <c r="S2340" s="1265">
        <v>0</v>
      </c>
      <c r="T2340" s="1265">
        <v>0</v>
      </c>
      <c r="U2340" s="1265">
        <v>0</v>
      </c>
      <c r="V2340" s="1265">
        <v>2</v>
      </c>
      <c r="W2340" s="1265">
        <v>0</v>
      </c>
      <c r="X2340" s="1265">
        <v>2</v>
      </c>
      <c r="Y2340" s="1265">
        <v>1</v>
      </c>
      <c r="Z2340" s="1265">
        <v>1</v>
      </c>
      <c r="AA2340" s="1265">
        <v>4</v>
      </c>
      <c r="AB2340" s="1265">
        <v>1</v>
      </c>
      <c r="AC2340" s="1265">
        <v>2</v>
      </c>
      <c r="AD2340" s="1265">
        <v>1</v>
      </c>
      <c r="AE2340" s="1265">
        <v>1</v>
      </c>
      <c r="AF2340" s="1265">
        <v>0</v>
      </c>
      <c r="AG2340" s="1265">
        <v>0</v>
      </c>
      <c r="AH2340" s="1265">
        <v>0</v>
      </c>
    </row>
    <row r="2341" spans="1:34" s="447" customFormat="1" ht="14.25" customHeight="1">
      <c r="A2341" s="2591"/>
      <c r="B2341" s="2591"/>
      <c r="C2341" s="2596"/>
      <c r="D2341" s="2596"/>
      <c r="E2341" s="2596"/>
      <c r="F2341" s="2596"/>
      <c r="G2341" s="1268" t="s">
        <v>1619</v>
      </c>
      <c r="H2341" s="1265">
        <v>0</v>
      </c>
      <c r="I2341" s="1265">
        <v>0</v>
      </c>
      <c r="J2341" s="1265">
        <v>0</v>
      </c>
      <c r="K2341" s="1265">
        <v>0</v>
      </c>
      <c r="L2341" s="1265">
        <v>0</v>
      </c>
      <c r="M2341" s="1265">
        <v>0</v>
      </c>
      <c r="N2341" s="1265">
        <v>0</v>
      </c>
      <c r="O2341" s="1265">
        <v>0</v>
      </c>
      <c r="P2341" s="1265">
        <v>0</v>
      </c>
      <c r="Q2341" s="1265">
        <v>0</v>
      </c>
      <c r="R2341" s="1265">
        <v>0</v>
      </c>
      <c r="S2341" s="1265">
        <v>0</v>
      </c>
      <c r="T2341" s="1265">
        <v>0</v>
      </c>
      <c r="U2341" s="1265">
        <v>0</v>
      </c>
      <c r="V2341" s="1265">
        <v>0</v>
      </c>
      <c r="W2341" s="1265">
        <v>0</v>
      </c>
      <c r="X2341" s="1265">
        <v>0</v>
      </c>
      <c r="Y2341" s="1265">
        <v>0</v>
      </c>
      <c r="Z2341" s="1265">
        <v>0</v>
      </c>
      <c r="AA2341" s="1265">
        <v>0</v>
      </c>
      <c r="AB2341" s="1265">
        <v>0</v>
      </c>
      <c r="AC2341" s="1265">
        <v>0</v>
      </c>
      <c r="AD2341" s="1265">
        <v>0</v>
      </c>
      <c r="AE2341" s="1265">
        <v>0</v>
      </c>
      <c r="AF2341" s="1265">
        <v>0</v>
      </c>
      <c r="AG2341" s="1265">
        <v>0</v>
      </c>
      <c r="AH2341" s="1265">
        <v>0</v>
      </c>
    </row>
    <row r="2342" spans="1:34" s="445" customFormat="1" ht="14.25" customHeight="1">
      <c r="A2342" s="2591" t="s">
        <v>2591</v>
      </c>
      <c r="B2342" s="2591"/>
      <c r="C2342" s="2596" t="s">
        <v>4762</v>
      </c>
      <c r="D2342" s="2596"/>
      <c r="E2342" s="2596"/>
      <c r="F2342" s="2596"/>
      <c r="G2342" s="1268" t="s">
        <v>1617</v>
      </c>
      <c r="H2342" s="1265">
        <v>2</v>
      </c>
      <c r="I2342" s="1265">
        <v>0</v>
      </c>
      <c r="J2342" s="1265">
        <v>0</v>
      </c>
      <c r="K2342" s="1265">
        <v>0</v>
      </c>
      <c r="L2342" s="1265">
        <v>0</v>
      </c>
      <c r="M2342" s="1265">
        <v>0</v>
      </c>
      <c r="N2342" s="1265">
        <v>0</v>
      </c>
      <c r="O2342" s="1265">
        <v>0</v>
      </c>
      <c r="P2342" s="1265">
        <v>0</v>
      </c>
      <c r="Q2342" s="1265">
        <v>0</v>
      </c>
      <c r="R2342" s="1265">
        <v>0</v>
      </c>
      <c r="S2342" s="1265">
        <v>0</v>
      </c>
      <c r="T2342" s="1265">
        <v>0</v>
      </c>
      <c r="U2342" s="1265">
        <v>0</v>
      </c>
      <c r="V2342" s="1265">
        <v>0</v>
      </c>
      <c r="W2342" s="1265">
        <v>1</v>
      </c>
      <c r="X2342" s="1265">
        <v>0</v>
      </c>
      <c r="Y2342" s="1265">
        <v>0</v>
      </c>
      <c r="Z2342" s="1265">
        <v>1</v>
      </c>
      <c r="AA2342" s="1265">
        <v>0</v>
      </c>
      <c r="AB2342" s="1265">
        <v>0</v>
      </c>
      <c r="AC2342" s="1265">
        <v>0</v>
      </c>
      <c r="AD2342" s="1265">
        <v>0</v>
      </c>
      <c r="AE2342" s="1265">
        <v>0</v>
      </c>
      <c r="AF2342" s="1265">
        <v>0</v>
      </c>
      <c r="AG2342" s="1265">
        <v>0</v>
      </c>
      <c r="AH2342" s="1265">
        <v>0</v>
      </c>
    </row>
    <row r="2343" spans="1:34" s="445" customFormat="1" ht="14.25" customHeight="1">
      <c r="A2343" s="2591"/>
      <c r="B2343" s="2591"/>
      <c r="C2343" s="2596"/>
      <c r="D2343" s="2596"/>
      <c r="E2343" s="2596"/>
      <c r="F2343" s="2596"/>
      <c r="G2343" s="1268" t="s">
        <v>1618</v>
      </c>
      <c r="H2343" s="1265">
        <v>2</v>
      </c>
      <c r="I2343" s="1265">
        <v>0</v>
      </c>
      <c r="J2343" s="1265">
        <v>0</v>
      </c>
      <c r="K2343" s="1265">
        <v>0</v>
      </c>
      <c r="L2343" s="1265">
        <v>0</v>
      </c>
      <c r="M2343" s="1265">
        <v>0</v>
      </c>
      <c r="N2343" s="1265">
        <v>0</v>
      </c>
      <c r="O2343" s="1265">
        <v>0</v>
      </c>
      <c r="P2343" s="1265">
        <v>0</v>
      </c>
      <c r="Q2343" s="1265">
        <v>0</v>
      </c>
      <c r="R2343" s="1265">
        <v>0</v>
      </c>
      <c r="S2343" s="1265">
        <v>0</v>
      </c>
      <c r="T2343" s="1265">
        <v>0</v>
      </c>
      <c r="U2343" s="1265">
        <v>0</v>
      </c>
      <c r="V2343" s="1265">
        <v>0</v>
      </c>
      <c r="W2343" s="1265">
        <v>1</v>
      </c>
      <c r="X2343" s="1265">
        <v>0</v>
      </c>
      <c r="Y2343" s="1265">
        <v>0</v>
      </c>
      <c r="Z2343" s="1265">
        <v>1</v>
      </c>
      <c r="AA2343" s="1265">
        <v>0</v>
      </c>
      <c r="AB2343" s="1265">
        <v>0</v>
      </c>
      <c r="AC2343" s="1265">
        <v>0</v>
      </c>
      <c r="AD2343" s="1265">
        <v>0</v>
      </c>
      <c r="AE2343" s="1265">
        <v>0</v>
      </c>
      <c r="AF2343" s="1265">
        <v>0</v>
      </c>
      <c r="AG2343" s="1265">
        <v>0</v>
      </c>
      <c r="AH2343" s="1265">
        <v>0</v>
      </c>
    </row>
    <row r="2344" spans="1:34" s="447" customFormat="1" ht="14.25" customHeight="1" thickBot="1">
      <c r="A2344" s="2594"/>
      <c r="B2344" s="2594"/>
      <c r="C2344" s="2601"/>
      <c r="D2344" s="2601"/>
      <c r="E2344" s="2601"/>
      <c r="F2344" s="2601"/>
      <c r="G2344" s="1269" t="s">
        <v>4143</v>
      </c>
      <c r="H2344" s="1267">
        <v>0</v>
      </c>
      <c r="I2344" s="1267">
        <v>0</v>
      </c>
      <c r="J2344" s="1267">
        <v>0</v>
      </c>
      <c r="K2344" s="1267">
        <v>0</v>
      </c>
      <c r="L2344" s="1267">
        <v>0</v>
      </c>
      <c r="M2344" s="1267">
        <v>0</v>
      </c>
      <c r="N2344" s="1267">
        <v>0</v>
      </c>
      <c r="O2344" s="1267">
        <v>0</v>
      </c>
      <c r="P2344" s="1267">
        <v>0</v>
      </c>
      <c r="Q2344" s="1267">
        <v>0</v>
      </c>
      <c r="R2344" s="1267">
        <v>0</v>
      </c>
      <c r="S2344" s="1267">
        <v>0</v>
      </c>
      <c r="T2344" s="1267">
        <v>0</v>
      </c>
      <c r="U2344" s="1267">
        <v>0</v>
      </c>
      <c r="V2344" s="1267">
        <v>0</v>
      </c>
      <c r="W2344" s="1267">
        <v>0</v>
      </c>
      <c r="X2344" s="1267">
        <v>0</v>
      </c>
      <c r="Y2344" s="1267">
        <v>0</v>
      </c>
      <c r="Z2344" s="1267">
        <v>0</v>
      </c>
      <c r="AA2344" s="1267">
        <v>0</v>
      </c>
      <c r="AB2344" s="1267">
        <v>0</v>
      </c>
      <c r="AC2344" s="1267">
        <v>0</v>
      </c>
      <c r="AD2344" s="1267">
        <v>0</v>
      </c>
      <c r="AE2344" s="1267">
        <v>0</v>
      </c>
      <c r="AF2344" s="1267">
        <v>0</v>
      </c>
      <c r="AG2344" s="1267">
        <v>0</v>
      </c>
      <c r="AH2344" s="1267">
        <v>0</v>
      </c>
    </row>
    <row r="2345" spans="1:34" s="445" customFormat="1">
      <c r="A2345" s="1486"/>
      <c r="B2345" s="1486"/>
      <c r="C2345" s="446"/>
      <c r="D2345" s="446"/>
      <c r="E2345" s="446"/>
      <c r="F2345" s="446"/>
      <c r="G2345" s="1485"/>
    </row>
    <row r="2346" spans="1:34" s="445" customFormat="1">
      <c r="A2346" s="1486"/>
      <c r="B2346" s="1486"/>
      <c r="C2346" s="446"/>
      <c r="D2346" s="446"/>
      <c r="E2346" s="446"/>
      <c r="F2346" s="446"/>
      <c r="G2346" s="1485"/>
    </row>
    <row r="2347" spans="1:34" s="437" customFormat="1" ht="21">
      <c r="A2347" s="2592" t="s">
        <v>1605</v>
      </c>
      <c r="B2347" s="2592"/>
      <c r="C2347" s="2592"/>
      <c r="D2347" s="2592"/>
      <c r="E2347" s="2592"/>
      <c r="F2347" s="2592"/>
      <c r="G2347" s="2592"/>
      <c r="H2347" s="2592"/>
      <c r="I2347" s="2592"/>
      <c r="J2347" s="2592"/>
      <c r="K2347" s="2592"/>
      <c r="L2347" s="2592"/>
      <c r="M2347" s="2592"/>
      <c r="N2347" s="2592"/>
      <c r="O2347" s="2592"/>
      <c r="P2347" s="2593" t="s">
        <v>2592</v>
      </c>
      <c r="Q2347" s="2593"/>
      <c r="R2347" s="2593"/>
      <c r="S2347" s="2593"/>
      <c r="T2347" s="2593"/>
      <c r="U2347" s="2593"/>
      <c r="V2347" s="2593"/>
      <c r="W2347" s="2593"/>
      <c r="X2347" s="2593"/>
      <c r="Y2347" s="2593"/>
      <c r="Z2347" s="2593"/>
      <c r="AA2347" s="2593"/>
      <c r="AB2347" s="2593"/>
      <c r="AC2347" s="2593"/>
      <c r="AD2347" s="2593"/>
      <c r="AE2347" s="2593"/>
      <c r="AF2347" s="2593"/>
      <c r="AG2347" s="2593"/>
      <c r="AH2347" s="2593"/>
    </row>
    <row r="2348" spans="1:34" s="437" customFormat="1" ht="16.7" customHeight="1">
      <c r="A2348" s="2599" t="s">
        <v>4763</v>
      </c>
      <c r="B2348" s="2599"/>
      <c r="C2348" s="2599"/>
      <c r="D2348" s="2599"/>
      <c r="E2348" s="2599"/>
      <c r="F2348" s="2599"/>
      <c r="G2348" s="2599"/>
      <c r="H2348" s="2599"/>
      <c r="I2348" s="2599"/>
      <c r="J2348" s="2599"/>
      <c r="K2348" s="2599"/>
      <c r="L2348" s="2599"/>
      <c r="M2348" s="2599"/>
      <c r="N2348" s="2599"/>
      <c r="O2348" s="2599"/>
      <c r="P2348" s="2600" t="s">
        <v>1382</v>
      </c>
      <c r="Q2348" s="2600"/>
      <c r="R2348" s="2600"/>
      <c r="S2348" s="2600"/>
      <c r="T2348" s="2600"/>
      <c r="U2348" s="2600"/>
      <c r="V2348" s="2600"/>
      <c r="W2348" s="2600"/>
      <c r="X2348" s="2600"/>
      <c r="Y2348" s="2600"/>
      <c r="Z2348" s="2600"/>
      <c r="AA2348" s="2600"/>
      <c r="AB2348" s="2600"/>
      <c r="AC2348" s="2600"/>
      <c r="AD2348" s="2600"/>
      <c r="AE2348" s="2600"/>
      <c r="AF2348" s="2600"/>
      <c r="AG2348" s="2600"/>
      <c r="AH2348" s="2600"/>
    </row>
    <row r="2349" spans="1:34" ht="20.25">
      <c r="A2349" s="2592" t="s">
        <v>1606</v>
      </c>
      <c r="B2349" s="2592"/>
      <c r="C2349" s="2592"/>
      <c r="D2349" s="2592"/>
      <c r="E2349" s="2592"/>
      <c r="F2349" s="2592"/>
      <c r="G2349" s="2592"/>
      <c r="H2349" s="2592"/>
      <c r="I2349" s="2592"/>
      <c r="J2349" s="2592"/>
      <c r="K2349" s="2592"/>
      <c r="L2349" s="2592"/>
      <c r="M2349" s="2592"/>
      <c r="N2349" s="2592"/>
      <c r="O2349" s="2592"/>
      <c r="P2349" s="2593" t="s">
        <v>1647</v>
      </c>
      <c r="Q2349" s="2593"/>
      <c r="R2349" s="2593"/>
      <c r="S2349" s="2593"/>
      <c r="T2349" s="2593"/>
      <c r="U2349" s="2593"/>
      <c r="V2349" s="2593"/>
      <c r="W2349" s="2593"/>
      <c r="X2349" s="2593"/>
      <c r="Y2349" s="2593"/>
      <c r="Z2349" s="2593"/>
      <c r="AA2349" s="2593"/>
      <c r="AB2349" s="2593"/>
      <c r="AC2349" s="2593"/>
      <c r="AD2349" s="2593"/>
      <c r="AE2349" s="2593"/>
      <c r="AF2349" s="2593"/>
      <c r="AG2349" s="2593"/>
      <c r="AH2349" s="2593"/>
    </row>
    <row r="2350" spans="1:34" s="437" customFormat="1" ht="17.45" customHeight="1" thickBot="1">
      <c r="A2350" s="2594" t="s">
        <v>4380</v>
      </c>
      <c r="B2350" s="2594"/>
      <c r="C2350" s="438"/>
      <c r="D2350" s="438"/>
      <c r="E2350" s="438"/>
      <c r="F2350" s="438"/>
      <c r="G2350" s="439"/>
      <c r="O2350" s="547" t="s">
        <v>608</v>
      </c>
      <c r="P2350" s="548" t="s">
        <v>1649</v>
      </c>
      <c r="AG2350" s="2595" t="s">
        <v>678</v>
      </c>
      <c r="AH2350" s="2595"/>
    </row>
    <row r="2351" spans="1:34" s="437" customFormat="1" ht="16.5" customHeight="1">
      <c r="A2351" s="2336" t="s">
        <v>1650</v>
      </c>
      <c r="B2351" s="2336"/>
      <c r="C2351" s="2338" t="s">
        <v>4438</v>
      </c>
      <c r="D2351" s="2339"/>
      <c r="E2351" s="2339"/>
      <c r="F2351" s="2339"/>
      <c r="G2351" s="2336"/>
      <c r="H2351" s="2345" t="s">
        <v>4454</v>
      </c>
      <c r="I2351" s="2345" t="s">
        <v>4402</v>
      </c>
      <c r="J2351" s="2345" t="s">
        <v>4361</v>
      </c>
      <c r="K2351" s="440"/>
      <c r="L2351" s="440"/>
      <c r="M2351" s="440"/>
      <c r="N2351" s="440"/>
      <c r="O2351" s="440">
        <v>5</v>
      </c>
      <c r="P2351" s="440">
        <v>10</v>
      </c>
      <c r="Q2351" s="440">
        <v>15</v>
      </c>
      <c r="R2351" s="440">
        <v>20</v>
      </c>
      <c r="S2351" s="440">
        <v>25</v>
      </c>
      <c r="T2351" s="440">
        <v>30</v>
      </c>
      <c r="U2351" s="440">
        <v>35</v>
      </c>
      <c r="V2351" s="440">
        <v>40</v>
      </c>
      <c r="W2351" s="440">
        <v>45</v>
      </c>
      <c r="X2351" s="440">
        <v>50</v>
      </c>
      <c r="Y2351" s="440">
        <v>55</v>
      </c>
      <c r="Z2351" s="440">
        <v>60</v>
      </c>
      <c r="AA2351" s="440">
        <v>65</v>
      </c>
      <c r="AB2351" s="440">
        <v>70</v>
      </c>
      <c r="AC2351" s="440">
        <v>75</v>
      </c>
      <c r="AD2351" s="440">
        <v>80</v>
      </c>
      <c r="AE2351" s="440">
        <v>85</v>
      </c>
      <c r="AF2351" s="440">
        <v>90</v>
      </c>
      <c r="AG2351" s="440">
        <v>95</v>
      </c>
      <c r="AH2351" s="441"/>
    </row>
    <row r="2352" spans="1:34" s="437" customFormat="1">
      <c r="A2352" s="2337"/>
      <c r="B2352" s="2337"/>
      <c r="C2352" s="2340"/>
      <c r="D2352" s="2341"/>
      <c r="E2352" s="2341"/>
      <c r="F2352" s="2341"/>
      <c r="G2352" s="2337"/>
      <c r="H2352" s="2346"/>
      <c r="I2352" s="2346"/>
      <c r="J2352" s="2346"/>
      <c r="K2352" s="442"/>
      <c r="L2352" s="442"/>
      <c r="M2352" s="442"/>
      <c r="N2352" s="442"/>
      <c r="O2352" s="442"/>
      <c r="P2352" s="442"/>
      <c r="Q2352" s="442"/>
      <c r="R2352" s="442"/>
      <c r="S2352" s="442"/>
      <c r="T2352" s="442"/>
      <c r="U2352" s="442"/>
      <c r="V2352" s="442"/>
      <c r="W2352" s="442"/>
      <c r="X2352" s="442"/>
      <c r="Y2352" s="442"/>
      <c r="Z2352" s="442"/>
      <c r="AA2352" s="442"/>
      <c r="AB2352" s="442"/>
      <c r="AC2352" s="442"/>
      <c r="AD2352" s="442"/>
      <c r="AE2352" s="442"/>
      <c r="AF2352" s="442"/>
      <c r="AG2352" s="442"/>
      <c r="AH2352" s="489"/>
    </row>
    <row r="2353" spans="1:34" s="437" customFormat="1" ht="16.5">
      <c r="A2353" s="2337"/>
      <c r="B2353" s="2337"/>
      <c r="C2353" s="2340"/>
      <c r="D2353" s="2341"/>
      <c r="E2353" s="2341"/>
      <c r="F2353" s="2341"/>
      <c r="G2353" s="2337"/>
      <c r="H2353" s="2346"/>
      <c r="I2353" s="2346"/>
      <c r="J2353" s="2346"/>
      <c r="K2353" s="442">
        <v>1</v>
      </c>
      <c r="L2353" s="442">
        <v>2</v>
      </c>
      <c r="M2353" s="442">
        <v>3</v>
      </c>
      <c r="N2353" s="442">
        <v>4</v>
      </c>
      <c r="O2353" s="442" t="s">
        <v>4364</v>
      </c>
      <c r="P2353" s="442" t="s">
        <v>4362</v>
      </c>
      <c r="Q2353" s="442" t="s">
        <v>1613</v>
      </c>
      <c r="R2353" s="442" t="s">
        <v>1613</v>
      </c>
      <c r="S2353" s="442" t="s">
        <v>1613</v>
      </c>
      <c r="T2353" s="442" t="s">
        <v>1613</v>
      </c>
      <c r="U2353" s="442" t="s">
        <v>1613</v>
      </c>
      <c r="V2353" s="442" t="s">
        <v>4363</v>
      </c>
      <c r="W2353" s="442" t="s">
        <v>1613</v>
      </c>
      <c r="X2353" s="442" t="s">
        <v>4363</v>
      </c>
      <c r="Y2353" s="442" t="s">
        <v>1613</v>
      </c>
      <c r="Z2353" s="442" t="s">
        <v>1613</v>
      </c>
      <c r="AA2353" s="442" t="s">
        <v>4364</v>
      </c>
      <c r="AB2353" s="442" t="s">
        <v>4363</v>
      </c>
      <c r="AC2353" s="442" t="s">
        <v>4363</v>
      </c>
      <c r="AD2353" s="442" t="s">
        <v>1613</v>
      </c>
      <c r="AE2353" s="442" t="s">
        <v>1613</v>
      </c>
      <c r="AF2353" s="442" t="s">
        <v>1613</v>
      </c>
      <c r="AG2353" s="442" t="s">
        <v>4363</v>
      </c>
      <c r="AH2353" s="489" t="s">
        <v>1614</v>
      </c>
    </row>
    <row r="2354" spans="1:34" s="437" customFormat="1" ht="15.75" customHeight="1">
      <c r="A2354" s="2337"/>
      <c r="B2354" s="2337"/>
      <c r="C2354" s="2340"/>
      <c r="D2354" s="2341"/>
      <c r="E2354" s="2341"/>
      <c r="F2354" s="2341"/>
      <c r="G2354" s="2337"/>
      <c r="H2354" s="2346"/>
      <c r="I2354" s="2346"/>
      <c r="J2354" s="2346"/>
      <c r="K2354" s="442"/>
      <c r="L2354" s="442"/>
      <c r="M2354" s="442"/>
      <c r="N2354" s="442"/>
      <c r="O2354" s="442"/>
      <c r="P2354" s="442"/>
      <c r="Q2354" s="442"/>
      <c r="R2354" s="442"/>
      <c r="S2354" s="442"/>
      <c r="T2354" s="442"/>
      <c r="U2354" s="442"/>
      <c r="V2354" s="442"/>
      <c r="W2354" s="442"/>
      <c r="X2354" s="442"/>
      <c r="Y2354" s="442"/>
      <c r="Z2354" s="442"/>
      <c r="AA2354" s="442"/>
      <c r="AB2354" s="442"/>
      <c r="AC2354" s="442"/>
      <c r="AD2354" s="442"/>
      <c r="AE2354" s="442"/>
      <c r="AF2354" s="442"/>
      <c r="AG2354" s="442"/>
      <c r="AH2354" s="489"/>
    </row>
    <row r="2355" spans="1:34" s="437" customFormat="1" ht="15.75" customHeight="1">
      <c r="A2355" s="2337"/>
      <c r="B2355" s="2337"/>
      <c r="C2355" s="2340"/>
      <c r="D2355" s="2341"/>
      <c r="E2355" s="2341"/>
      <c r="F2355" s="2341"/>
      <c r="G2355" s="2337"/>
      <c r="H2355" s="2346"/>
      <c r="I2355" s="2346"/>
      <c r="J2355" s="2346"/>
      <c r="K2355" s="442"/>
      <c r="L2355" s="442"/>
      <c r="M2355" s="442"/>
      <c r="N2355" s="442"/>
      <c r="O2355" s="442">
        <v>9</v>
      </c>
      <c r="P2355" s="442">
        <v>14</v>
      </c>
      <c r="Q2355" s="442">
        <v>19</v>
      </c>
      <c r="R2355" s="442">
        <v>24</v>
      </c>
      <c r="S2355" s="442">
        <v>29</v>
      </c>
      <c r="T2355" s="442">
        <v>34</v>
      </c>
      <c r="U2355" s="442">
        <v>39</v>
      </c>
      <c r="V2355" s="442">
        <v>44</v>
      </c>
      <c r="W2355" s="442">
        <v>49</v>
      </c>
      <c r="X2355" s="442">
        <v>54</v>
      </c>
      <c r="Y2355" s="442">
        <v>59</v>
      </c>
      <c r="Z2355" s="442">
        <v>64</v>
      </c>
      <c r="AA2355" s="442">
        <v>69</v>
      </c>
      <c r="AB2355" s="442">
        <v>74</v>
      </c>
      <c r="AC2355" s="442">
        <v>79</v>
      </c>
      <c r="AD2355" s="442">
        <v>84</v>
      </c>
      <c r="AE2355" s="442">
        <v>89</v>
      </c>
      <c r="AF2355" s="442">
        <v>94</v>
      </c>
      <c r="AG2355" s="442">
        <v>99</v>
      </c>
      <c r="AH2355" s="489"/>
    </row>
    <row r="2356" spans="1:34" s="437" customFormat="1" ht="16.5" customHeight="1" thickBot="1">
      <c r="A2356" s="2344"/>
      <c r="B2356" s="2344"/>
      <c r="C2356" s="2342"/>
      <c r="D2356" s="2598"/>
      <c r="E2356" s="2598"/>
      <c r="F2356" s="2598"/>
      <c r="G2356" s="2344"/>
      <c r="H2356" s="2347"/>
      <c r="I2356" s="2347"/>
      <c r="J2356" s="2347"/>
      <c r="K2356" s="443"/>
      <c r="L2356" s="443"/>
      <c r="M2356" s="443"/>
      <c r="N2356" s="443"/>
      <c r="O2356" s="443"/>
      <c r="P2356" s="443"/>
      <c r="Q2356" s="443"/>
      <c r="R2356" s="443"/>
      <c r="S2356" s="443"/>
      <c r="T2356" s="443"/>
      <c r="U2356" s="443"/>
      <c r="V2356" s="443"/>
      <c r="W2356" s="443"/>
      <c r="X2356" s="443"/>
      <c r="Y2356" s="443"/>
      <c r="Z2356" s="443"/>
      <c r="AA2356" s="443"/>
      <c r="AB2356" s="443"/>
      <c r="AC2356" s="443"/>
      <c r="AD2356" s="443"/>
      <c r="AE2356" s="443"/>
      <c r="AF2356" s="443"/>
      <c r="AG2356" s="443"/>
      <c r="AH2356" s="444"/>
    </row>
    <row r="2357" spans="1:34" s="445" customFormat="1" ht="14.25" customHeight="1">
      <c r="A2357" s="2591" t="s">
        <v>2593</v>
      </c>
      <c r="B2357" s="2591"/>
      <c r="C2357" s="2602" t="s">
        <v>2594</v>
      </c>
      <c r="D2357" s="2602"/>
      <c r="E2357" s="2602"/>
      <c r="F2357" s="2602"/>
      <c r="G2357" s="1268" t="s">
        <v>1617</v>
      </c>
      <c r="H2357" s="1265">
        <v>4</v>
      </c>
      <c r="I2357" s="1265">
        <v>0</v>
      </c>
      <c r="J2357" s="1265">
        <v>0</v>
      </c>
      <c r="K2357" s="1265">
        <v>0</v>
      </c>
      <c r="L2357" s="1265">
        <v>0</v>
      </c>
      <c r="M2357" s="1265">
        <v>0</v>
      </c>
      <c r="N2357" s="1265">
        <v>0</v>
      </c>
      <c r="O2357" s="1265">
        <v>0</v>
      </c>
      <c r="P2357" s="1265">
        <v>0</v>
      </c>
      <c r="Q2357" s="1265">
        <v>0</v>
      </c>
      <c r="R2357" s="1265">
        <v>0</v>
      </c>
      <c r="S2357" s="1265">
        <v>0</v>
      </c>
      <c r="T2357" s="1265">
        <v>0</v>
      </c>
      <c r="U2357" s="1265">
        <v>0</v>
      </c>
      <c r="V2357" s="1265">
        <v>0</v>
      </c>
      <c r="W2357" s="1265">
        <v>0</v>
      </c>
      <c r="X2357" s="1265">
        <v>0</v>
      </c>
      <c r="Y2357" s="1265">
        <v>0</v>
      </c>
      <c r="Z2357" s="1265">
        <v>2</v>
      </c>
      <c r="AA2357" s="1265">
        <v>0</v>
      </c>
      <c r="AB2357" s="1265">
        <v>0</v>
      </c>
      <c r="AC2357" s="1265">
        <v>0</v>
      </c>
      <c r="AD2357" s="1265">
        <v>1</v>
      </c>
      <c r="AE2357" s="1265">
        <v>1</v>
      </c>
      <c r="AF2357" s="1265">
        <v>0</v>
      </c>
      <c r="AG2357" s="1265">
        <v>0</v>
      </c>
      <c r="AH2357" s="1265">
        <v>0</v>
      </c>
    </row>
    <row r="2358" spans="1:34" s="445" customFormat="1" ht="14.25" customHeight="1">
      <c r="A2358" s="2591"/>
      <c r="B2358" s="2591"/>
      <c r="C2358" s="2597"/>
      <c r="D2358" s="2597"/>
      <c r="E2358" s="2597"/>
      <c r="F2358" s="2597"/>
      <c r="G2358" s="1268" t="s">
        <v>1618</v>
      </c>
      <c r="H2358" s="1265">
        <v>0</v>
      </c>
      <c r="I2358" s="1265">
        <v>0</v>
      </c>
      <c r="J2358" s="1265">
        <v>0</v>
      </c>
      <c r="K2358" s="1265">
        <v>0</v>
      </c>
      <c r="L2358" s="1265">
        <v>0</v>
      </c>
      <c r="M2358" s="1265">
        <v>0</v>
      </c>
      <c r="N2358" s="1265">
        <v>0</v>
      </c>
      <c r="O2358" s="1265">
        <v>0</v>
      </c>
      <c r="P2358" s="1265">
        <v>0</v>
      </c>
      <c r="Q2358" s="1265">
        <v>0</v>
      </c>
      <c r="R2358" s="1265">
        <v>0</v>
      </c>
      <c r="S2358" s="1265">
        <v>0</v>
      </c>
      <c r="T2358" s="1265">
        <v>0</v>
      </c>
      <c r="U2358" s="1265">
        <v>0</v>
      </c>
      <c r="V2358" s="1265">
        <v>0</v>
      </c>
      <c r="W2358" s="1265">
        <v>0</v>
      </c>
      <c r="X2358" s="1265">
        <v>0</v>
      </c>
      <c r="Y2358" s="1265">
        <v>0</v>
      </c>
      <c r="Z2358" s="1265">
        <v>0</v>
      </c>
      <c r="AA2358" s="1265">
        <v>0</v>
      </c>
      <c r="AB2358" s="1265">
        <v>0</v>
      </c>
      <c r="AC2358" s="1265">
        <v>0</v>
      </c>
      <c r="AD2358" s="1265">
        <v>0</v>
      </c>
      <c r="AE2358" s="1265">
        <v>0</v>
      </c>
      <c r="AF2358" s="1265">
        <v>0</v>
      </c>
      <c r="AG2358" s="1265">
        <v>0</v>
      </c>
      <c r="AH2358" s="1265">
        <v>0</v>
      </c>
    </row>
    <row r="2359" spans="1:34" s="447" customFormat="1" ht="15" customHeight="1">
      <c r="A2359" s="2591"/>
      <c r="B2359" s="2591"/>
      <c r="C2359" s="2597"/>
      <c r="D2359" s="2597"/>
      <c r="E2359" s="2597"/>
      <c r="F2359" s="2597"/>
      <c r="G2359" s="1268" t="s">
        <v>1619</v>
      </c>
      <c r="H2359" s="1265">
        <v>4</v>
      </c>
      <c r="I2359" s="1265">
        <v>0</v>
      </c>
      <c r="J2359" s="1265">
        <v>0</v>
      </c>
      <c r="K2359" s="1265">
        <v>0</v>
      </c>
      <c r="L2359" s="1265">
        <v>0</v>
      </c>
      <c r="M2359" s="1265">
        <v>0</v>
      </c>
      <c r="N2359" s="1265">
        <v>0</v>
      </c>
      <c r="O2359" s="1265">
        <v>0</v>
      </c>
      <c r="P2359" s="1265">
        <v>0</v>
      </c>
      <c r="Q2359" s="1265">
        <v>0</v>
      </c>
      <c r="R2359" s="1265">
        <v>0</v>
      </c>
      <c r="S2359" s="1265">
        <v>0</v>
      </c>
      <c r="T2359" s="1265">
        <v>0</v>
      </c>
      <c r="U2359" s="1265">
        <v>0</v>
      </c>
      <c r="V2359" s="1265">
        <v>0</v>
      </c>
      <c r="W2359" s="1265">
        <v>0</v>
      </c>
      <c r="X2359" s="1265">
        <v>0</v>
      </c>
      <c r="Y2359" s="1265">
        <v>0</v>
      </c>
      <c r="Z2359" s="1265">
        <v>2</v>
      </c>
      <c r="AA2359" s="1265">
        <v>0</v>
      </c>
      <c r="AB2359" s="1265">
        <v>0</v>
      </c>
      <c r="AC2359" s="1265">
        <v>0</v>
      </c>
      <c r="AD2359" s="1265">
        <v>1</v>
      </c>
      <c r="AE2359" s="1265">
        <v>1</v>
      </c>
      <c r="AF2359" s="1265">
        <v>0</v>
      </c>
      <c r="AG2359" s="1265">
        <v>0</v>
      </c>
      <c r="AH2359" s="1265">
        <v>0</v>
      </c>
    </row>
    <row r="2360" spans="1:34" s="445" customFormat="1" ht="14.25" customHeight="1">
      <c r="A2360" s="2591" t="s">
        <v>2595</v>
      </c>
      <c r="B2360" s="2591"/>
      <c r="C2360" s="2597" t="s">
        <v>2596</v>
      </c>
      <c r="D2360" s="2597"/>
      <c r="E2360" s="2597"/>
      <c r="F2360" s="2597"/>
      <c r="G2360" s="1268" t="s">
        <v>4369</v>
      </c>
      <c r="H2360" s="1265">
        <v>2</v>
      </c>
      <c r="I2360" s="1265">
        <v>0</v>
      </c>
      <c r="J2360" s="1265">
        <v>0</v>
      </c>
      <c r="K2360" s="1265">
        <v>0</v>
      </c>
      <c r="L2360" s="1265">
        <v>0</v>
      </c>
      <c r="M2360" s="1265">
        <v>0</v>
      </c>
      <c r="N2360" s="1265">
        <v>0</v>
      </c>
      <c r="O2360" s="1265">
        <v>0</v>
      </c>
      <c r="P2360" s="1265">
        <v>0</v>
      </c>
      <c r="Q2360" s="1265">
        <v>0</v>
      </c>
      <c r="R2360" s="1265">
        <v>0</v>
      </c>
      <c r="S2360" s="1265">
        <v>0</v>
      </c>
      <c r="T2360" s="1265">
        <v>0</v>
      </c>
      <c r="U2360" s="1265">
        <v>0</v>
      </c>
      <c r="V2360" s="1265">
        <v>0</v>
      </c>
      <c r="W2360" s="1265">
        <v>0</v>
      </c>
      <c r="X2360" s="1265">
        <v>0</v>
      </c>
      <c r="Y2360" s="1265">
        <v>0</v>
      </c>
      <c r="Z2360" s="1265">
        <v>1</v>
      </c>
      <c r="AA2360" s="1265">
        <v>0</v>
      </c>
      <c r="AB2360" s="1265">
        <v>0</v>
      </c>
      <c r="AC2360" s="1265">
        <v>0</v>
      </c>
      <c r="AD2360" s="1265">
        <v>0</v>
      </c>
      <c r="AE2360" s="1265">
        <v>1</v>
      </c>
      <c r="AF2360" s="1265">
        <v>0</v>
      </c>
      <c r="AG2360" s="1265">
        <v>0</v>
      </c>
      <c r="AH2360" s="1265">
        <v>0</v>
      </c>
    </row>
    <row r="2361" spans="1:34" s="445" customFormat="1" ht="14.25" customHeight="1">
      <c r="A2361" s="2591"/>
      <c r="B2361" s="2591"/>
      <c r="C2361" s="2597"/>
      <c r="D2361" s="2597"/>
      <c r="E2361" s="2597"/>
      <c r="F2361" s="2597"/>
      <c r="G2361" s="1268" t="s">
        <v>4141</v>
      </c>
      <c r="H2361" s="1265">
        <v>0</v>
      </c>
      <c r="I2361" s="1265">
        <v>0</v>
      </c>
      <c r="J2361" s="1265">
        <v>0</v>
      </c>
      <c r="K2361" s="1265">
        <v>0</v>
      </c>
      <c r="L2361" s="1265">
        <v>0</v>
      </c>
      <c r="M2361" s="1265">
        <v>0</v>
      </c>
      <c r="N2361" s="1265">
        <v>0</v>
      </c>
      <c r="O2361" s="1265">
        <v>0</v>
      </c>
      <c r="P2361" s="1265">
        <v>0</v>
      </c>
      <c r="Q2361" s="1265">
        <v>0</v>
      </c>
      <c r="R2361" s="1265">
        <v>0</v>
      </c>
      <c r="S2361" s="1265">
        <v>0</v>
      </c>
      <c r="T2361" s="1265">
        <v>0</v>
      </c>
      <c r="U2361" s="1265">
        <v>0</v>
      </c>
      <c r="V2361" s="1265">
        <v>0</v>
      </c>
      <c r="W2361" s="1265">
        <v>0</v>
      </c>
      <c r="X2361" s="1265">
        <v>0</v>
      </c>
      <c r="Y2361" s="1265">
        <v>0</v>
      </c>
      <c r="Z2361" s="1265">
        <v>0</v>
      </c>
      <c r="AA2361" s="1265">
        <v>0</v>
      </c>
      <c r="AB2361" s="1265">
        <v>0</v>
      </c>
      <c r="AC2361" s="1265">
        <v>0</v>
      </c>
      <c r="AD2361" s="1265">
        <v>0</v>
      </c>
      <c r="AE2361" s="1265">
        <v>0</v>
      </c>
      <c r="AF2361" s="1265">
        <v>0</v>
      </c>
      <c r="AG2361" s="1265">
        <v>0</v>
      </c>
      <c r="AH2361" s="1265">
        <v>0</v>
      </c>
    </row>
    <row r="2362" spans="1:34" s="447" customFormat="1" ht="14.25" customHeight="1">
      <c r="A2362" s="2591"/>
      <c r="B2362" s="2591"/>
      <c r="C2362" s="2597"/>
      <c r="D2362" s="2597"/>
      <c r="E2362" s="2597"/>
      <c r="F2362" s="2597"/>
      <c r="G2362" s="1268" t="s">
        <v>1619</v>
      </c>
      <c r="H2362" s="1265">
        <v>2</v>
      </c>
      <c r="I2362" s="1265">
        <v>0</v>
      </c>
      <c r="J2362" s="1265">
        <v>0</v>
      </c>
      <c r="K2362" s="1265">
        <v>0</v>
      </c>
      <c r="L2362" s="1265">
        <v>0</v>
      </c>
      <c r="M2362" s="1265">
        <v>0</v>
      </c>
      <c r="N2362" s="1265">
        <v>0</v>
      </c>
      <c r="O2362" s="1265">
        <v>0</v>
      </c>
      <c r="P2362" s="1265">
        <v>0</v>
      </c>
      <c r="Q2362" s="1265">
        <v>0</v>
      </c>
      <c r="R2362" s="1265">
        <v>0</v>
      </c>
      <c r="S2362" s="1265">
        <v>0</v>
      </c>
      <c r="T2362" s="1265">
        <v>0</v>
      </c>
      <c r="U2362" s="1265">
        <v>0</v>
      </c>
      <c r="V2362" s="1265">
        <v>0</v>
      </c>
      <c r="W2362" s="1265">
        <v>0</v>
      </c>
      <c r="X2362" s="1265">
        <v>0</v>
      </c>
      <c r="Y2362" s="1265">
        <v>0</v>
      </c>
      <c r="Z2362" s="1265">
        <v>1</v>
      </c>
      <c r="AA2362" s="1265">
        <v>0</v>
      </c>
      <c r="AB2362" s="1265">
        <v>0</v>
      </c>
      <c r="AC2362" s="1265">
        <v>0</v>
      </c>
      <c r="AD2362" s="1265">
        <v>0</v>
      </c>
      <c r="AE2362" s="1265">
        <v>1</v>
      </c>
      <c r="AF2362" s="1265">
        <v>0</v>
      </c>
      <c r="AG2362" s="1265">
        <v>0</v>
      </c>
      <c r="AH2362" s="1265">
        <v>0</v>
      </c>
    </row>
    <row r="2363" spans="1:34" s="445" customFormat="1" ht="14.25" customHeight="1">
      <c r="A2363" s="2591" t="s">
        <v>2597</v>
      </c>
      <c r="B2363" s="2591"/>
      <c r="C2363" s="2597" t="s">
        <v>4764</v>
      </c>
      <c r="D2363" s="2597"/>
      <c r="E2363" s="2597"/>
      <c r="F2363" s="2597"/>
      <c r="G2363" s="1268" t="s">
        <v>4371</v>
      </c>
      <c r="H2363" s="1265">
        <v>1</v>
      </c>
      <c r="I2363" s="1265">
        <v>0</v>
      </c>
      <c r="J2363" s="1265">
        <v>0</v>
      </c>
      <c r="K2363" s="1265">
        <v>0</v>
      </c>
      <c r="L2363" s="1265">
        <v>0</v>
      </c>
      <c r="M2363" s="1265">
        <v>0</v>
      </c>
      <c r="N2363" s="1265">
        <v>0</v>
      </c>
      <c r="O2363" s="1265">
        <v>0</v>
      </c>
      <c r="P2363" s="1265">
        <v>0</v>
      </c>
      <c r="Q2363" s="1265">
        <v>0</v>
      </c>
      <c r="R2363" s="1265">
        <v>0</v>
      </c>
      <c r="S2363" s="1265">
        <v>0</v>
      </c>
      <c r="T2363" s="1265">
        <v>0</v>
      </c>
      <c r="U2363" s="1265">
        <v>0</v>
      </c>
      <c r="V2363" s="1265">
        <v>0</v>
      </c>
      <c r="W2363" s="1265">
        <v>0</v>
      </c>
      <c r="X2363" s="1265">
        <v>0</v>
      </c>
      <c r="Y2363" s="1265">
        <v>0</v>
      </c>
      <c r="Z2363" s="1265">
        <v>1</v>
      </c>
      <c r="AA2363" s="1265">
        <v>0</v>
      </c>
      <c r="AB2363" s="1265">
        <v>0</v>
      </c>
      <c r="AC2363" s="1265">
        <v>0</v>
      </c>
      <c r="AD2363" s="1265">
        <v>0</v>
      </c>
      <c r="AE2363" s="1265">
        <v>0</v>
      </c>
      <c r="AF2363" s="1265">
        <v>0</v>
      </c>
      <c r="AG2363" s="1265">
        <v>0</v>
      </c>
      <c r="AH2363" s="1265">
        <v>0</v>
      </c>
    </row>
    <row r="2364" spans="1:34" s="445" customFormat="1" ht="14.25" customHeight="1">
      <c r="A2364" s="2591"/>
      <c r="B2364" s="2591"/>
      <c r="C2364" s="2597"/>
      <c r="D2364" s="2597"/>
      <c r="E2364" s="2597"/>
      <c r="F2364" s="2597"/>
      <c r="G2364" s="1268" t="s">
        <v>4141</v>
      </c>
      <c r="H2364" s="1265">
        <v>0</v>
      </c>
      <c r="I2364" s="1265">
        <v>0</v>
      </c>
      <c r="J2364" s="1265">
        <v>0</v>
      </c>
      <c r="K2364" s="1265">
        <v>0</v>
      </c>
      <c r="L2364" s="1265">
        <v>0</v>
      </c>
      <c r="M2364" s="1265">
        <v>0</v>
      </c>
      <c r="N2364" s="1265">
        <v>0</v>
      </c>
      <c r="O2364" s="1265">
        <v>0</v>
      </c>
      <c r="P2364" s="1265">
        <v>0</v>
      </c>
      <c r="Q2364" s="1265">
        <v>0</v>
      </c>
      <c r="R2364" s="1265">
        <v>0</v>
      </c>
      <c r="S2364" s="1265">
        <v>0</v>
      </c>
      <c r="T2364" s="1265">
        <v>0</v>
      </c>
      <c r="U2364" s="1265">
        <v>0</v>
      </c>
      <c r="V2364" s="1265">
        <v>0</v>
      </c>
      <c r="W2364" s="1265">
        <v>0</v>
      </c>
      <c r="X2364" s="1265">
        <v>0</v>
      </c>
      <c r="Y2364" s="1265">
        <v>0</v>
      </c>
      <c r="Z2364" s="1265">
        <v>0</v>
      </c>
      <c r="AA2364" s="1265">
        <v>0</v>
      </c>
      <c r="AB2364" s="1265">
        <v>0</v>
      </c>
      <c r="AC2364" s="1265">
        <v>0</v>
      </c>
      <c r="AD2364" s="1265">
        <v>0</v>
      </c>
      <c r="AE2364" s="1265">
        <v>0</v>
      </c>
      <c r="AF2364" s="1265">
        <v>0</v>
      </c>
      <c r="AG2364" s="1265">
        <v>0</v>
      </c>
      <c r="AH2364" s="1265">
        <v>0</v>
      </c>
    </row>
    <row r="2365" spans="1:34" s="445" customFormat="1" ht="14.25" customHeight="1">
      <c r="A2365" s="2591"/>
      <c r="B2365" s="2591"/>
      <c r="C2365" s="2597"/>
      <c r="D2365" s="2597"/>
      <c r="E2365" s="2597"/>
      <c r="F2365" s="2597"/>
      <c r="G2365" s="1268" t="s">
        <v>1619</v>
      </c>
      <c r="H2365" s="1265">
        <v>1</v>
      </c>
      <c r="I2365" s="1265">
        <v>0</v>
      </c>
      <c r="J2365" s="1265">
        <v>0</v>
      </c>
      <c r="K2365" s="1265">
        <v>0</v>
      </c>
      <c r="L2365" s="1265">
        <v>0</v>
      </c>
      <c r="M2365" s="1265">
        <v>0</v>
      </c>
      <c r="N2365" s="1265">
        <v>0</v>
      </c>
      <c r="O2365" s="1265">
        <v>0</v>
      </c>
      <c r="P2365" s="1265">
        <v>0</v>
      </c>
      <c r="Q2365" s="1265">
        <v>0</v>
      </c>
      <c r="R2365" s="1265">
        <v>0</v>
      </c>
      <c r="S2365" s="1265">
        <v>0</v>
      </c>
      <c r="T2365" s="1265">
        <v>0</v>
      </c>
      <c r="U2365" s="1265">
        <v>0</v>
      </c>
      <c r="V2365" s="1265">
        <v>0</v>
      </c>
      <c r="W2365" s="1265">
        <v>0</v>
      </c>
      <c r="X2365" s="1265">
        <v>0</v>
      </c>
      <c r="Y2365" s="1265">
        <v>0</v>
      </c>
      <c r="Z2365" s="1265">
        <v>1</v>
      </c>
      <c r="AA2365" s="1265">
        <v>0</v>
      </c>
      <c r="AB2365" s="1265">
        <v>0</v>
      </c>
      <c r="AC2365" s="1265">
        <v>0</v>
      </c>
      <c r="AD2365" s="1265">
        <v>0</v>
      </c>
      <c r="AE2365" s="1265">
        <v>0</v>
      </c>
      <c r="AF2365" s="1265">
        <v>0</v>
      </c>
      <c r="AG2365" s="1265">
        <v>0</v>
      </c>
      <c r="AH2365" s="1265">
        <v>0</v>
      </c>
    </row>
    <row r="2366" spans="1:34" s="445" customFormat="1" ht="14.25" customHeight="1">
      <c r="A2366" s="2591" t="s">
        <v>2598</v>
      </c>
      <c r="B2366" s="2591"/>
      <c r="C2366" s="2596" t="s">
        <v>4765</v>
      </c>
      <c r="D2366" s="2596"/>
      <c r="E2366" s="2596"/>
      <c r="F2366" s="2596"/>
      <c r="G2366" s="1268" t="s">
        <v>1617</v>
      </c>
      <c r="H2366" s="1264">
        <v>1</v>
      </c>
      <c r="I2366" s="1265">
        <v>0</v>
      </c>
      <c r="J2366" s="1265">
        <v>0</v>
      </c>
      <c r="K2366" s="1265">
        <v>0</v>
      </c>
      <c r="L2366" s="1265">
        <v>0</v>
      </c>
      <c r="M2366" s="1265">
        <v>0</v>
      </c>
      <c r="N2366" s="1265">
        <v>0</v>
      </c>
      <c r="O2366" s="1265">
        <v>0</v>
      </c>
      <c r="P2366" s="1265">
        <v>0</v>
      </c>
      <c r="Q2366" s="1265">
        <v>0</v>
      </c>
      <c r="R2366" s="1265">
        <v>0</v>
      </c>
      <c r="S2366" s="1265">
        <v>0</v>
      </c>
      <c r="T2366" s="1265">
        <v>0</v>
      </c>
      <c r="U2366" s="1265">
        <v>0</v>
      </c>
      <c r="V2366" s="1265">
        <v>0</v>
      </c>
      <c r="W2366" s="1265">
        <v>0</v>
      </c>
      <c r="X2366" s="1265">
        <v>0</v>
      </c>
      <c r="Y2366" s="1265">
        <v>0</v>
      </c>
      <c r="Z2366" s="1265">
        <v>0</v>
      </c>
      <c r="AA2366" s="1265">
        <v>0</v>
      </c>
      <c r="AB2366" s="1265">
        <v>0</v>
      </c>
      <c r="AC2366" s="1265">
        <v>0</v>
      </c>
      <c r="AD2366" s="1265">
        <v>1</v>
      </c>
      <c r="AE2366" s="1265">
        <v>0</v>
      </c>
      <c r="AF2366" s="1265">
        <v>0</v>
      </c>
      <c r="AG2366" s="1265">
        <v>0</v>
      </c>
      <c r="AH2366" s="1265">
        <v>0</v>
      </c>
    </row>
    <row r="2367" spans="1:34" s="445" customFormat="1" ht="14.25" customHeight="1">
      <c r="A2367" s="2591"/>
      <c r="B2367" s="2591"/>
      <c r="C2367" s="2596"/>
      <c r="D2367" s="2596"/>
      <c r="E2367" s="2596"/>
      <c r="F2367" s="2596"/>
      <c r="G2367" s="1268" t="s">
        <v>4147</v>
      </c>
      <c r="H2367" s="1264">
        <v>0</v>
      </c>
      <c r="I2367" s="1265">
        <v>0</v>
      </c>
      <c r="J2367" s="1265">
        <v>0</v>
      </c>
      <c r="K2367" s="1265">
        <v>0</v>
      </c>
      <c r="L2367" s="1265">
        <v>0</v>
      </c>
      <c r="M2367" s="1265">
        <v>0</v>
      </c>
      <c r="N2367" s="1265">
        <v>0</v>
      </c>
      <c r="O2367" s="1265">
        <v>0</v>
      </c>
      <c r="P2367" s="1265">
        <v>0</v>
      </c>
      <c r="Q2367" s="1265">
        <v>0</v>
      </c>
      <c r="R2367" s="1265">
        <v>0</v>
      </c>
      <c r="S2367" s="1265">
        <v>0</v>
      </c>
      <c r="T2367" s="1265">
        <v>0</v>
      </c>
      <c r="U2367" s="1265">
        <v>0</v>
      </c>
      <c r="V2367" s="1265">
        <v>0</v>
      </c>
      <c r="W2367" s="1265">
        <v>0</v>
      </c>
      <c r="X2367" s="1265">
        <v>0</v>
      </c>
      <c r="Y2367" s="1265">
        <v>0</v>
      </c>
      <c r="Z2367" s="1265">
        <v>0</v>
      </c>
      <c r="AA2367" s="1265">
        <v>0</v>
      </c>
      <c r="AB2367" s="1265">
        <v>0</v>
      </c>
      <c r="AC2367" s="1265">
        <v>0</v>
      </c>
      <c r="AD2367" s="1265">
        <v>0</v>
      </c>
      <c r="AE2367" s="1265">
        <v>0</v>
      </c>
      <c r="AF2367" s="1265">
        <v>0</v>
      </c>
      <c r="AG2367" s="1265">
        <v>0</v>
      </c>
      <c r="AH2367" s="1265">
        <v>0</v>
      </c>
    </row>
    <row r="2368" spans="1:34" s="445" customFormat="1" ht="14.25" customHeight="1">
      <c r="A2368" s="2591"/>
      <c r="B2368" s="2591"/>
      <c r="C2368" s="2596"/>
      <c r="D2368" s="2596"/>
      <c r="E2368" s="2596"/>
      <c r="F2368" s="2596"/>
      <c r="G2368" s="1268" t="s">
        <v>1619</v>
      </c>
      <c r="H2368" s="1264">
        <v>1</v>
      </c>
      <c r="I2368" s="1265">
        <v>0</v>
      </c>
      <c r="J2368" s="1265">
        <v>0</v>
      </c>
      <c r="K2368" s="1265">
        <v>0</v>
      </c>
      <c r="L2368" s="1265">
        <v>0</v>
      </c>
      <c r="M2368" s="1265">
        <v>0</v>
      </c>
      <c r="N2368" s="1265">
        <v>0</v>
      </c>
      <c r="O2368" s="1265">
        <v>0</v>
      </c>
      <c r="P2368" s="1265">
        <v>0</v>
      </c>
      <c r="Q2368" s="1265">
        <v>0</v>
      </c>
      <c r="R2368" s="1265">
        <v>0</v>
      </c>
      <c r="S2368" s="1265">
        <v>0</v>
      </c>
      <c r="T2368" s="1265">
        <v>0</v>
      </c>
      <c r="U2368" s="1265">
        <v>0</v>
      </c>
      <c r="V2368" s="1265">
        <v>0</v>
      </c>
      <c r="W2368" s="1265">
        <v>0</v>
      </c>
      <c r="X2368" s="1265">
        <v>0</v>
      </c>
      <c r="Y2368" s="1265">
        <v>0</v>
      </c>
      <c r="Z2368" s="1265">
        <v>0</v>
      </c>
      <c r="AA2368" s="1265">
        <v>0</v>
      </c>
      <c r="AB2368" s="1265">
        <v>0</v>
      </c>
      <c r="AC2368" s="1265">
        <v>0</v>
      </c>
      <c r="AD2368" s="1265">
        <v>1</v>
      </c>
      <c r="AE2368" s="1265">
        <v>0</v>
      </c>
      <c r="AF2368" s="1265">
        <v>0</v>
      </c>
      <c r="AG2368" s="1265">
        <v>0</v>
      </c>
      <c r="AH2368" s="1265">
        <v>0</v>
      </c>
    </row>
    <row r="2369" spans="1:34" s="445" customFormat="1" ht="14.25" customHeight="1">
      <c r="A2369" s="2591" t="s">
        <v>2599</v>
      </c>
      <c r="B2369" s="2591"/>
      <c r="C2369" s="2596" t="s">
        <v>4766</v>
      </c>
      <c r="D2369" s="2596"/>
      <c r="E2369" s="2596"/>
      <c r="F2369" s="2596"/>
      <c r="G2369" s="1268" t="s">
        <v>1617</v>
      </c>
      <c r="H2369" s="1265">
        <v>16</v>
      </c>
      <c r="I2369" s="1265">
        <v>0</v>
      </c>
      <c r="J2369" s="1265">
        <v>0</v>
      </c>
      <c r="K2369" s="1265">
        <v>0</v>
      </c>
      <c r="L2369" s="1265">
        <v>0</v>
      </c>
      <c r="M2369" s="1265">
        <v>0</v>
      </c>
      <c r="N2369" s="1265">
        <v>0</v>
      </c>
      <c r="O2369" s="1265">
        <v>0</v>
      </c>
      <c r="P2369" s="1265">
        <v>0</v>
      </c>
      <c r="Q2369" s="1265">
        <v>0</v>
      </c>
      <c r="R2369" s="1265">
        <v>0</v>
      </c>
      <c r="S2369" s="1265">
        <v>1</v>
      </c>
      <c r="T2369" s="1265">
        <v>0</v>
      </c>
      <c r="U2369" s="1265">
        <v>0</v>
      </c>
      <c r="V2369" s="1265">
        <v>0</v>
      </c>
      <c r="W2369" s="1265">
        <v>0</v>
      </c>
      <c r="X2369" s="1265">
        <v>1</v>
      </c>
      <c r="Y2369" s="1265">
        <v>2</v>
      </c>
      <c r="Z2369" s="1265">
        <v>0</v>
      </c>
      <c r="AA2369" s="1265">
        <v>0</v>
      </c>
      <c r="AB2369" s="1265">
        <v>1</v>
      </c>
      <c r="AC2369" s="1265">
        <v>3</v>
      </c>
      <c r="AD2369" s="1265">
        <v>3</v>
      </c>
      <c r="AE2369" s="1265">
        <v>4</v>
      </c>
      <c r="AF2369" s="1265">
        <v>1</v>
      </c>
      <c r="AG2369" s="1265">
        <v>0</v>
      </c>
      <c r="AH2369" s="1265">
        <v>0</v>
      </c>
    </row>
    <row r="2370" spans="1:34" s="445" customFormat="1" ht="14.25" customHeight="1">
      <c r="A2370" s="2591"/>
      <c r="B2370" s="2591"/>
      <c r="C2370" s="2596"/>
      <c r="D2370" s="2596"/>
      <c r="E2370" s="2596"/>
      <c r="F2370" s="2596"/>
      <c r="G2370" s="1268" t="s">
        <v>1618</v>
      </c>
      <c r="H2370" s="1265">
        <v>0</v>
      </c>
      <c r="I2370" s="1265">
        <v>0</v>
      </c>
      <c r="J2370" s="1265">
        <v>0</v>
      </c>
      <c r="K2370" s="1265">
        <v>0</v>
      </c>
      <c r="L2370" s="1265">
        <v>0</v>
      </c>
      <c r="M2370" s="1265">
        <v>0</v>
      </c>
      <c r="N2370" s="1265">
        <v>0</v>
      </c>
      <c r="O2370" s="1265">
        <v>0</v>
      </c>
      <c r="P2370" s="1265">
        <v>0</v>
      </c>
      <c r="Q2370" s="1265">
        <v>0</v>
      </c>
      <c r="R2370" s="1265">
        <v>0</v>
      </c>
      <c r="S2370" s="1265">
        <v>0</v>
      </c>
      <c r="T2370" s="1265">
        <v>0</v>
      </c>
      <c r="U2370" s="1265">
        <v>0</v>
      </c>
      <c r="V2370" s="1265">
        <v>0</v>
      </c>
      <c r="W2370" s="1265">
        <v>0</v>
      </c>
      <c r="X2370" s="1265">
        <v>0</v>
      </c>
      <c r="Y2370" s="1265">
        <v>0</v>
      </c>
      <c r="Z2370" s="1265">
        <v>0</v>
      </c>
      <c r="AA2370" s="1265">
        <v>0</v>
      </c>
      <c r="AB2370" s="1265">
        <v>0</v>
      </c>
      <c r="AC2370" s="1265">
        <v>0</v>
      </c>
      <c r="AD2370" s="1265">
        <v>0</v>
      </c>
      <c r="AE2370" s="1265">
        <v>0</v>
      </c>
      <c r="AF2370" s="1265">
        <v>0</v>
      </c>
      <c r="AG2370" s="1265">
        <v>0</v>
      </c>
      <c r="AH2370" s="1265">
        <v>0</v>
      </c>
    </row>
    <row r="2371" spans="1:34" s="445" customFormat="1" ht="14.25" customHeight="1">
      <c r="A2371" s="2591"/>
      <c r="B2371" s="2591"/>
      <c r="C2371" s="2596"/>
      <c r="D2371" s="2596"/>
      <c r="E2371" s="2596"/>
      <c r="F2371" s="2596"/>
      <c r="G2371" s="1268" t="s">
        <v>1619</v>
      </c>
      <c r="H2371" s="1265">
        <v>16</v>
      </c>
      <c r="I2371" s="1265">
        <v>0</v>
      </c>
      <c r="J2371" s="1265">
        <v>0</v>
      </c>
      <c r="K2371" s="1265">
        <v>0</v>
      </c>
      <c r="L2371" s="1265">
        <v>0</v>
      </c>
      <c r="M2371" s="1265">
        <v>0</v>
      </c>
      <c r="N2371" s="1265">
        <v>0</v>
      </c>
      <c r="O2371" s="1265">
        <v>0</v>
      </c>
      <c r="P2371" s="1265">
        <v>0</v>
      </c>
      <c r="Q2371" s="1265">
        <v>0</v>
      </c>
      <c r="R2371" s="1265">
        <v>0</v>
      </c>
      <c r="S2371" s="1265">
        <v>1</v>
      </c>
      <c r="T2371" s="1265">
        <v>0</v>
      </c>
      <c r="U2371" s="1265">
        <v>0</v>
      </c>
      <c r="V2371" s="1265">
        <v>0</v>
      </c>
      <c r="W2371" s="1265">
        <v>0</v>
      </c>
      <c r="X2371" s="1265">
        <v>1</v>
      </c>
      <c r="Y2371" s="1265">
        <v>2</v>
      </c>
      <c r="Z2371" s="1265">
        <v>0</v>
      </c>
      <c r="AA2371" s="1265">
        <v>0</v>
      </c>
      <c r="AB2371" s="1265">
        <v>1</v>
      </c>
      <c r="AC2371" s="1265">
        <v>3</v>
      </c>
      <c r="AD2371" s="1265">
        <v>3</v>
      </c>
      <c r="AE2371" s="1265">
        <v>4</v>
      </c>
      <c r="AF2371" s="1265">
        <v>1</v>
      </c>
      <c r="AG2371" s="1265">
        <v>0</v>
      </c>
      <c r="AH2371" s="1265">
        <v>0</v>
      </c>
    </row>
    <row r="2372" spans="1:34" s="445" customFormat="1" ht="14.25" customHeight="1">
      <c r="A2372" s="2591" t="s">
        <v>2600</v>
      </c>
      <c r="B2372" s="2591"/>
      <c r="C2372" s="2596" t="s">
        <v>2601</v>
      </c>
      <c r="D2372" s="2596"/>
      <c r="E2372" s="2596"/>
      <c r="F2372" s="2596"/>
      <c r="G2372" s="1268" t="s">
        <v>1617</v>
      </c>
      <c r="H2372" s="1265">
        <v>6</v>
      </c>
      <c r="I2372" s="1265">
        <v>0</v>
      </c>
      <c r="J2372" s="1265">
        <v>0</v>
      </c>
      <c r="K2372" s="1265">
        <v>0</v>
      </c>
      <c r="L2372" s="1265">
        <v>0</v>
      </c>
      <c r="M2372" s="1265">
        <v>0</v>
      </c>
      <c r="N2372" s="1265">
        <v>0</v>
      </c>
      <c r="O2372" s="1265">
        <v>0</v>
      </c>
      <c r="P2372" s="1265">
        <v>0</v>
      </c>
      <c r="Q2372" s="1265">
        <v>0</v>
      </c>
      <c r="R2372" s="1265">
        <v>0</v>
      </c>
      <c r="S2372" s="1265">
        <v>0</v>
      </c>
      <c r="T2372" s="1265">
        <v>0</v>
      </c>
      <c r="U2372" s="1265">
        <v>0</v>
      </c>
      <c r="V2372" s="1265">
        <v>0</v>
      </c>
      <c r="W2372" s="1265">
        <v>0</v>
      </c>
      <c r="X2372" s="1265">
        <v>0</v>
      </c>
      <c r="Y2372" s="1265">
        <v>0</v>
      </c>
      <c r="Z2372" s="1265">
        <v>0</v>
      </c>
      <c r="AA2372" s="1265">
        <v>0</v>
      </c>
      <c r="AB2372" s="1265">
        <v>1</v>
      </c>
      <c r="AC2372" s="1265">
        <v>1</v>
      </c>
      <c r="AD2372" s="1265">
        <v>2</v>
      </c>
      <c r="AE2372" s="1265">
        <v>2</v>
      </c>
      <c r="AF2372" s="1265">
        <v>0</v>
      </c>
      <c r="AG2372" s="1265">
        <v>0</v>
      </c>
      <c r="AH2372" s="1265">
        <v>0</v>
      </c>
    </row>
    <row r="2373" spans="1:34" s="445" customFormat="1" ht="14.25" customHeight="1">
      <c r="A2373" s="2591"/>
      <c r="B2373" s="2591"/>
      <c r="C2373" s="2596"/>
      <c r="D2373" s="2596"/>
      <c r="E2373" s="2596"/>
      <c r="F2373" s="2596"/>
      <c r="G2373" s="1268" t="s">
        <v>1618</v>
      </c>
      <c r="H2373" s="1265">
        <v>0</v>
      </c>
      <c r="I2373" s="1265">
        <v>0</v>
      </c>
      <c r="J2373" s="1265">
        <v>0</v>
      </c>
      <c r="K2373" s="1265">
        <v>0</v>
      </c>
      <c r="L2373" s="1265">
        <v>0</v>
      </c>
      <c r="M2373" s="1265">
        <v>0</v>
      </c>
      <c r="N2373" s="1265">
        <v>0</v>
      </c>
      <c r="O2373" s="1265">
        <v>0</v>
      </c>
      <c r="P2373" s="1265">
        <v>0</v>
      </c>
      <c r="Q2373" s="1265">
        <v>0</v>
      </c>
      <c r="R2373" s="1265">
        <v>0</v>
      </c>
      <c r="S2373" s="1265">
        <v>0</v>
      </c>
      <c r="T2373" s="1265">
        <v>0</v>
      </c>
      <c r="U2373" s="1265">
        <v>0</v>
      </c>
      <c r="V2373" s="1265">
        <v>0</v>
      </c>
      <c r="W2373" s="1265">
        <v>0</v>
      </c>
      <c r="X2373" s="1265">
        <v>0</v>
      </c>
      <c r="Y2373" s="1265">
        <v>0</v>
      </c>
      <c r="Z2373" s="1265">
        <v>0</v>
      </c>
      <c r="AA2373" s="1265">
        <v>0</v>
      </c>
      <c r="AB2373" s="1265">
        <v>0</v>
      </c>
      <c r="AC2373" s="1265">
        <v>0</v>
      </c>
      <c r="AD2373" s="1265">
        <v>0</v>
      </c>
      <c r="AE2373" s="1265">
        <v>0</v>
      </c>
      <c r="AF2373" s="1265">
        <v>0</v>
      </c>
      <c r="AG2373" s="1265">
        <v>0</v>
      </c>
      <c r="AH2373" s="1265">
        <v>0</v>
      </c>
    </row>
    <row r="2374" spans="1:34" s="445" customFormat="1" ht="14.25" customHeight="1">
      <c r="A2374" s="2591"/>
      <c r="B2374" s="2591"/>
      <c r="C2374" s="2596"/>
      <c r="D2374" s="2596"/>
      <c r="E2374" s="2596"/>
      <c r="F2374" s="2596"/>
      <c r="G2374" s="1268" t="s">
        <v>4142</v>
      </c>
      <c r="H2374" s="1265">
        <v>6</v>
      </c>
      <c r="I2374" s="1265">
        <v>0</v>
      </c>
      <c r="J2374" s="1265">
        <v>0</v>
      </c>
      <c r="K2374" s="1265">
        <v>0</v>
      </c>
      <c r="L2374" s="1265">
        <v>0</v>
      </c>
      <c r="M2374" s="1265">
        <v>0</v>
      </c>
      <c r="N2374" s="1265">
        <v>0</v>
      </c>
      <c r="O2374" s="1265">
        <v>0</v>
      </c>
      <c r="P2374" s="1265">
        <v>0</v>
      </c>
      <c r="Q2374" s="1265">
        <v>0</v>
      </c>
      <c r="R2374" s="1265">
        <v>0</v>
      </c>
      <c r="S2374" s="1265">
        <v>0</v>
      </c>
      <c r="T2374" s="1265">
        <v>0</v>
      </c>
      <c r="U2374" s="1265">
        <v>0</v>
      </c>
      <c r="V2374" s="1265">
        <v>0</v>
      </c>
      <c r="W2374" s="1265">
        <v>0</v>
      </c>
      <c r="X2374" s="1265">
        <v>0</v>
      </c>
      <c r="Y2374" s="1265">
        <v>0</v>
      </c>
      <c r="Z2374" s="1265">
        <v>0</v>
      </c>
      <c r="AA2374" s="1265">
        <v>0</v>
      </c>
      <c r="AB2374" s="1265">
        <v>1</v>
      </c>
      <c r="AC2374" s="1265">
        <v>1</v>
      </c>
      <c r="AD2374" s="1265">
        <v>2</v>
      </c>
      <c r="AE2374" s="1265">
        <v>2</v>
      </c>
      <c r="AF2374" s="1265">
        <v>0</v>
      </c>
      <c r="AG2374" s="1265">
        <v>0</v>
      </c>
      <c r="AH2374" s="1265">
        <v>0</v>
      </c>
    </row>
    <row r="2375" spans="1:34" s="445" customFormat="1" ht="14.25" customHeight="1">
      <c r="A2375" s="2591" t="s">
        <v>2602</v>
      </c>
      <c r="B2375" s="2591"/>
      <c r="C2375" s="2596" t="s">
        <v>2603</v>
      </c>
      <c r="D2375" s="2596"/>
      <c r="E2375" s="2596"/>
      <c r="F2375" s="2596"/>
      <c r="G2375" s="1268" t="s">
        <v>4140</v>
      </c>
      <c r="H2375" s="1264">
        <v>7</v>
      </c>
      <c r="I2375" s="1265">
        <v>0</v>
      </c>
      <c r="J2375" s="1265">
        <v>0</v>
      </c>
      <c r="K2375" s="1265">
        <v>0</v>
      </c>
      <c r="L2375" s="1265">
        <v>0</v>
      </c>
      <c r="M2375" s="1265">
        <v>0</v>
      </c>
      <c r="N2375" s="1265">
        <v>0</v>
      </c>
      <c r="O2375" s="1265">
        <v>0</v>
      </c>
      <c r="P2375" s="1265">
        <v>0</v>
      </c>
      <c r="Q2375" s="1265">
        <v>0</v>
      </c>
      <c r="R2375" s="1265">
        <v>0</v>
      </c>
      <c r="S2375" s="1265">
        <v>1</v>
      </c>
      <c r="T2375" s="1265">
        <v>0</v>
      </c>
      <c r="U2375" s="1265">
        <v>0</v>
      </c>
      <c r="V2375" s="1265">
        <v>0</v>
      </c>
      <c r="W2375" s="1265">
        <v>0</v>
      </c>
      <c r="X2375" s="1265">
        <v>0</v>
      </c>
      <c r="Y2375" s="1265">
        <v>1</v>
      </c>
      <c r="Z2375" s="1265">
        <v>0</v>
      </c>
      <c r="AA2375" s="1265">
        <v>0</v>
      </c>
      <c r="AB2375" s="1265">
        <v>0</v>
      </c>
      <c r="AC2375" s="1265">
        <v>2</v>
      </c>
      <c r="AD2375" s="1265">
        <v>0</v>
      </c>
      <c r="AE2375" s="1265">
        <v>2</v>
      </c>
      <c r="AF2375" s="1265">
        <v>1</v>
      </c>
      <c r="AG2375" s="1265">
        <v>0</v>
      </c>
      <c r="AH2375" s="1265">
        <v>0</v>
      </c>
    </row>
    <row r="2376" spans="1:34" s="445" customFormat="1" ht="14.25" customHeight="1">
      <c r="A2376" s="2591"/>
      <c r="B2376" s="2591"/>
      <c r="C2376" s="2596"/>
      <c r="D2376" s="2596"/>
      <c r="E2376" s="2596"/>
      <c r="F2376" s="2596"/>
      <c r="G2376" s="1268" t="s">
        <v>4141</v>
      </c>
      <c r="H2376" s="1264">
        <v>0</v>
      </c>
      <c r="I2376" s="1265">
        <v>0</v>
      </c>
      <c r="J2376" s="1265">
        <v>0</v>
      </c>
      <c r="K2376" s="1265">
        <v>0</v>
      </c>
      <c r="L2376" s="1265">
        <v>0</v>
      </c>
      <c r="M2376" s="1265">
        <v>0</v>
      </c>
      <c r="N2376" s="1265">
        <v>0</v>
      </c>
      <c r="O2376" s="1265">
        <v>0</v>
      </c>
      <c r="P2376" s="1265">
        <v>0</v>
      </c>
      <c r="Q2376" s="1265">
        <v>0</v>
      </c>
      <c r="R2376" s="1265">
        <v>0</v>
      </c>
      <c r="S2376" s="1265">
        <v>0</v>
      </c>
      <c r="T2376" s="1265">
        <v>0</v>
      </c>
      <c r="U2376" s="1265">
        <v>0</v>
      </c>
      <c r="V2376" s="1265">
        <v>0</v>
      </c>
      <c r="W2376" s="1265">
        <v>0</v>
      </c>
      <c r="X2376" s="1265">
        <v>0</v>
      </c>
      <c r="Y2376" s="1265">
        <v>0</v>
      </c>
      <c r="Z2376" s="1265">
        <v>0</v>
      </c>
      <c r="AA2376" s="1265">
        <v>0</v>
      </c>
      <c r="AB2376" s="1265">
        <v>0</v>
      </c>
      <c r="AC2376" s="1265">
        <v>0</v>
      </c>
      <c r="AD2376" s="1265">
        <v>0</v>
      </c>
      <c r="AE2376" s="1265">
        <v>0</v>
      </c>
      <c r="AF2376" s="1265">
        <v>0</v>
      </c>
      <c r="AG2376" s="1265">
        <v>0</v>
      </c>
      <c r="AH2376" s="1265">
        <v>0</v>
      </c>
    </row>
    <row r="2377" spans="1:34" s="445" customFormat="1" ht="14.25" customHeight="1">
      <c r="A2377" s="2591"/>
      <c r="B2377" s="2591"/>
      <c r="C2377" s="2596"/>
      <c r="D2377" s="2596"/>
      <c r="E2377" s="2596"/>
      <c r="F2377" s="2596"/>
      <c r="G2377" s="1268" t="s">
        <v>4142</v>
      </c>
      <c r="H2377" s="1264">
        <v>7</v>
      </c>
      <c r="I2377" s="1265">
        <v>0</v>
      </c>
      <c r="J2377" s="1265">
        <v>0</v>
      </c>
      <c r="K2377" s="1265">
        <v>0</v>
      </c>
      <c r="L2377" s="1265">
        <v>0</v>
      </c>
      <c r="M2377" s="1265">
        <v>0</v>
      </c>
      <c r="N2377" s="1265">
        <v>0</v>
      </c>
      <c r="O2377" s="1265">
        <v>0</v>
      </c>
      <c r="P2377" s="1265">
        <v>0</v>
      </c>
      <c r="Q2377" s="1265">
        <v>0</v>
      </c>
      <c r="R2377" s="1265">
        <v>0</v>
      </c>
      <c r="S2377" s="1265">
        <v>1</v>
      </c>
      <c r="T2377" s="1265">
        <v>0</v>
      </c>
      <c r="U2377" s="1265">
        <v>0</v>
      </c>
      <c r="V2377" s="1265">
        <v>0</v>
      </c>
      <c r="W2377" s="1265">
        <v>0</v>
      </c>
      <c r="X2377" s="1265">
        <v>0</v>
      </c>
      <c r="Y2377" s="1265">
        <v>1</v>
      </c>
      <c r="Z2377" s="1265">
        <v>0</v>
      </c>
      <c r="AA2377" s="1265">
        <v>0</v>
      </c>
      <c r="AB2377" s="1265">
        <v>0</v>
      </c>
      <c r="AC2377" s="1265">
        <v>2</v>
      </c>
      <c r="AD2377" s="1265">
        <v>0</v>
      </c>
      <c r="AE2377" s="1265">
        <v>2</v>
      </c>
      <c r="AF2377" s="1265">
        <v>1</v>
      </c>
      <c r="AG2377" s="1265">
        <v>0</v>
      </c>
      <c r="AH2377" s="1265">
        <v>0</v>
      </c>
    </row>
    <row r="2378" spans="1:34" s="445" customFormat="1" ht="14.25" customHeight="1">
      <c r="A2378" s="2591" t="s">
        <v>2604</v>
      </c>
      <c r="B2378" s="2591"/>
      <c r="C2378" s="2596" t="s">
        <v>4767</v>
      </c>
      <c r="D2378" s="2596"/>
      <c r="E2378" s="2596"/>
      <c r="F2378" s="2596"/>
      <c r="G2378" s="1268" t="s">
        <v>1617</v>
      </c>
      <c r="H2378" s="1264">
        <v>3</v>
      </c>
      <c r="I2378" s="1265">
        <v>0</v>
      </c>
      <c r="J2378" s="1265">
        <v>0</v>
      </c>
      <c r="K2378" s="1265">
        <v>0</v>
      </c>
      <c r="L2378" s="1265">
        <v>0</v>
      </c>
      <c r="M2378" s="1265">
        <v>0</v>
      </c>
      <c r="N2378" s="1265">
        <v>0</v>
      </c>
      <c r="O2378" s="1265">
        <v>0</v>
      </c>
      <c r="P2378" s="1265">
        <v>0</v>
      </c>
      <c r="Q2378" s="1265">
        <v>0</v>
      </c>
      <c r="R2378" s="1265">
        <v>0</v>
      </c>
      <c r="S2378" s="1265">
        <v>0</v>
      </c>
      <c r="T2378" s="1265">
        <v>0</v>
      </c>
      <c r="U2378" s="1265">
        <v>0</v>
      </c>
      <c r="V2378" s="1265">
        <v>0</v>
      </c>
      <c r="W2378" s="1265">
        <v>0</v>
      </c>
      <c r="X2378" s="1265">
        <v>1</v>
      </c>
      <c r="Y2378" s="1265">
        <v>1</v>
      </c>
      <c r="Z2378" s="1265">
        <v>0</v>
      </c>
      <c r="AA2378" s="1265">
        <v>0</v>
      </c>
      <c r="AB2378" s="1265">
        <v>0</v>
      </c>
      <c r="AC2378" s="1265">
        <v>0</v>
      </c>
      <c r="AD2378" s="1265">
        <v>1</v>
      </c>
      <c r="AE2378" s="1265">
        <v>0</v>
      </c>
      <c r="AF2378" s="1265">
        <v>0</v>
      </c>
      <c r="AG2378" s="1265">
        <v>0</v>
      </c>
      <c r="AH2378" s="1265">
        <v>0</v>
      </c>
    </row>
    <row r="2379" spans="1:34" s="445" customFormat="1" ht="14.25" customHeight="1">
      <c r="A2379" s="2591"/>
      <c r="B2379" s="2591"/>
      <c r="C2379" s="2596"/>
      <c r="D2379" s="2596"/>
      <c r="E2379" s="2596"/>
      <c r="F2379" s="2596"/>
      <c r="G2379" s="1268" t="s">
        <v>1618</v>
      </c>
      <c r="H2379" s="1264">
        <v>0</v>
      </c>
      <c r="I2379" s="1265">
        <v>0</v>
      </c>
      <c r="J2379" s="1265">
        <v>0</v>
      </c>
      <c r="K2379" s="1265">
        <v>0</v>
      </c>
      <c r="L2379" s="1265">
        <v>0</v>
      </c>
      <c r="M2379" s="1265">
        <v>0</v>
      </c>
      <c r="N2379" s="1265">
        <v>0</v>
      </c>
      <c r="O2379" s="1265">
        <v>0</v>
      </c>
      <c r="P2379" s="1265">
        <v>0</v>
      </c>
      <c r="Q2379" s="1265">
        <v>0</v>
      </c>
      <c r="R2379" s="1265">
        <v>0</v>
      </c>
      <c r="S2379" s="1265">
        <v>0</v>
      </c>
      <c r="T2379" s="1265">
        <v>0</v>
      </c>
      <c r="U2379" s="1265">
        <v>0</v>
      </c>
      <c r="V2379" s="1265">
        <v>0</v>
      </c>
      <c r="W2379" s="1265">
        <v>0</v>
      </c>
      <c r="X2379" s="1265">
        <v>0</v>
      </c>
      <c r="Y2379" s="1265">
        <v>0</v>
      </c>
      <c r="Z2379" s="1265">
        <v>0</v>
      </c>
      <c r="AA2379" s="1265">
        <v>0</v>
      </c>
      <c r="AB2379" s="1265">
        <v>0</v>
      </c>
      <c r="AC2379" s="1265">
        <v>0</v>
      </c>
      <c r="AD2379" s="1265">
        <v>0</v>
      </c>
      <c r="AE2379" s="1265">
        <v>0</v>
      </c>
      <c r="AF2379" s="1265">
        <v>0</v>
      </c>
      <c r="AG2379" s="1265">
        <v>0</v>
      </c>
      <c r="AH2379" s="1265">
        <v>0</v>
      </c>
    </row>
    <row r="2380" spans="1:34" s="445" customFormat="1" ht="14.25" customHeight="1">
      <c r="A2380" s="2591"/>
      <c r="B2380" s="2591"/>
      <c r="C2380" s="2596"/>
      <c r="D2380" s="2596"/>
      <c r="E2380" s="2596"/>
      <c r="F2380" s="2596"/>
      <c r="G2380" s="1268" t="s">
        <v>1619</v>
      </c>
      <c r="H2380" s="1264">
        <v>3</v>
      </c>
      <c r="I2380" s="1265">
        <v>0</v>
      </c>
      <c r="J2380" s="1265">
        <v>0</v>
      </c>
      <c r="K2380" s="1265">
        <v>0</v>
      </c>
      <c r="L2380" s="1265">
        <v>0</v>
      </c>
      <c r="M2380" s="1265">
        <v>0</v>
      </c>
      <c r="N2380" s="1265">
        <v>0</v>
      </c>
      <c r="O2380" s="1265">
        <v>0</v>
      </c>
      <c r="P2380" s="1265">
        <v>0</v>
      </c>
      <c r="Q2380" s="1265">
        <v>0</v>
      </c>
      <c r="R2380" s="1265">
        <v>0</v>
      </c>
      <c r="S2380" s="1265">
        <v>0</v>
      </c>
      <c r="T2380" s="1265">
        <v>0</v>
      </c>
      <c r="U2380" s="1265">
        <v>0</v>
      </c>
      <c r="V2380" s="1265">
        <v>0</v>
      </c>
      <c r="W2380" s="1265">
        <v>0</v>
      </c>
      <c r="X2380" s="1265">
        <v>1</v>
      </c>
      <c r="Y2380" s="1265">
        <v>1</v>
      </c>
      <c r="Z2380" s="1265">
        <v>0</v>
      </c>
      <c r="AA2380" s="1265">
        <v>0</v>
      </c>
      <c r="AB2380" s="1265">
        <v>0</v>
      </c>
      <c r="AC2380" s="1265">
        <v>0</v>
      </c>
      <c r="AD2380" s="1265">
        <v>1</v>
      </c>
      <c r="AE2380" s="1265">
        <v>0</v>
      </c>
      <c r="AF2380" s="1265">
        <v>0</v>
      </c>
      <c r="AG2380" s="1265">
        <v>0</v>
      </c>
      <c r="AH2380" s="1265">
        <v>0</v>
      </c>
    </row>
    <row r="2381" spans="1:34" s="445" customFormat="1" ht="14.25" customHeight="1">
      <c r="A2381" s="2591" t="s">
        <v>2605</v>
      </c>
      <c r="B2381" s="2591"/>
      <c r="C2381" s="2596" t="s">
        <v>4768</v>
      </c>
      <c r="D2381" s="2596"/>
      <c r="E2381" s="2596"/>
      <c r="F2381" s="2596"/>
      <c r="G2381" s="1268" t="s">
        <v>4140</v>
      </c>
      <c r="H2381" s="1264">
        <v>5</v>
      </c>
      <c r="I2381" s="1265">
        <v>0</v>
      </c>
      <c r="J2381" s="1265">
        <v>0</v>
      </c>
      <c r="K2381" s="1265">
        <v>0</v>
      </c>
      <c r="L2381" s="1265">
        <v>0</v>
      </c>
      <c r="M2381" s="1265">
        <v>0</v>
      </c>
      <c r="N2381" s="1265">
        <v>0</v>
      </c>
      <c r="O2381" s="1265">
        <v>0</v>
      </c>
      <c r="P2381" s="1265">
        <v>0</v>
      </c>
      <c r="Q2381" s="1265">
        <v>0</v>
      </c>
      <c r="R2381" s="1265">
        <v>0</v>
      </c>
      <c r="S2381" s="1265">
        <v>0</v>
      </c>
      <c r="T2381" s="1265">
        <v>0</v>
      </c>
      <c r="U2381" s="1265">
        <v>0</v>
      </c>
      <c r="V2381" s="1265">
        <v>0</v>
      </c>
      <c r="W2381" s="1265">
        <v>2</v>
      </c>
      <c r="X2381" s="1265">
        <v>0</v>
      </c>
      <c r="Y2381" s="1265">
        <v>0</v>
      </c>
      <c r="Z2381" s="1265">
        <v>0</v>
      </c>
      <c r="AA2381" s="1265">
        <v>1</v>
      </c>
      <c r="AB2381" s="1265">
        <v>0</v>
      </c>
      <c r="AC2381" s="1265">
        <v>0</v>
      </c>
      <c r="AD2381" s="1265">
        <v>1</v>
      </c>
      <c r="AE2381" s="1265">
        <v>0</v>
      </c>
      <c r="AF2381" s="1265">
        <v>1</v>
      </c>
      <c r="AG2381" s="1265">
        <v>0</v>
      </c>
      <c r="AH2381" s="1265">
        <v>0</v>
      </c>
    </row>
    <row r="2382" spans="1:34" s="445" customFormat="1" ht="14.25" customHeight="1">
      <c r="A2382" s="2591"/>
      <c r="B2382" s="2591"/>
      <c r="C2382" s="2596"/>
      <c r="D2382" s="2596"/>
      <c r="E2382" s="2596"/>
      <c r="F2382" s="2596"/>
      <c r="G2382" s="1268" t="s">
        <v>4394</v>
      </c>
      <c r="H2382" s="1264">
        <v>0</v>
      </c>
      <c r="I2382" s="1265">
        <v>0</v>
      </c>
      <c r="J2382" s="1265">
        <v>0</v>
      </c>
      <c r="K2382" s="1265">
        <v>0</v>
      </c>
      <c r="L2382" s="1265">
        <v>0</v>
      </c>
      <c r="M2382" s="1265">
        <v>0</v>
      </c>
      <c r="N2382" s="1265">
        <v>0</v>
      </c>
      <c r="O2382" s="1265">
        <v>0</v>
      </c>
      <c r="P2382" s="1265">
        <v>0</v>
      </c>
      <c r="Q2382" s="1265">
        <v>0</v>
      </c>
      <c r="R2382" s="1265">
        <v>0</v>
      </c>
      <c r="S2382" s="1265">
        <v>0</v>
      </c>
      <c r="T2382" s="1265">
        <v>0</v>
      </c>
      <c r="U2382" s="1265">
        <v>0</v>
      </c>
      <c r="V2382" s="1265">
        <v>0</v>
      </c>
      <c r="W2382" s="1265">
        <v>0</v>
      </c>
      <c r="X2382" s="1265">
        <v>0</v>
      </c>
      <c r="Y2382" s="1265">
        <v>0</v>
      </c>
      <c r="Z2382" s="1265">
        <v>0</v>
      </c>
      <c r="AA2382" s="1265">
        <v>0</v>
      </c>
      <c r="AB2382" s="1265">
        <v>0</v>
      </c>
      <c r="AC2382" s="1265">
        <v>0</v>
      </c>
      <c r="AD2382" s="1265">
        <v>0</v>
      </c>
      <c r="AE2382" s="1265">
        <v>0</v>
      </c>
      <c r="AF2382" s="1265">
        <v>0</v>
      </c>
      <c r="AG2382" s="1265">
        <v>0</v>
      </c>
      <c r="AH2382" s="1265">
        <v>0</v>
      </c>
    </row>
    <row r="2383" spans="1:34" s="445" customFormat="1" ht="14.25" customHeight="1">
      <c r="A2383" s="2591"/>
      <c r="B2383" s="2591"/>
      <c r="C2383" s="2596"/>
      <c r="D2383" s="2596"/>
      <c r="E2383" s="2596"/>
      <c r="F2383" s="2596"/>
      <c r="G2383" s="1268" t="s">
        <v>4142</v>
      </c>
      <c r="H2383" s="1264">
        <v>5</v>
      </c>
      <c r="I2383" s="1265">
        <v>0</v>
      </c>
      <c r="J2383" s="1265">
        <v>0</v>
      </c>
      <c r="K2383" s="1265">
        <v>0</v>
      </c>
      <c r="L2383" s="1265">
        <v>0</v>
      </c>
      <c r="M2383" s="1265">
        <v>0</v>
      </c>
      <c r="N2383" s="1265">
        <v>0</v>
      </c>
      <c r="O2383" s="1265">
        <v>0</v>
      </c>
      <c r="P2383" s="1265">
        <v>0</v>
      </c>
      <c r="Q2383" s="1265">
        <v>0</v>
      </c>
      <c r="R2383" s="1265">
        <v>0</v>
      </c>
      <c r="S2383" s="1265">
        <v>0</v>
      </c>
      <c r="T2383" s="1265">
        <v>0</v>
      </c>
      <c r="U2383" s="1265">
        <v>0</v>
      </c>
      <c r="V2383" s="1265">
        <v>0</v>
      </c>
      <c r="W2383" s="1265">
        <v>2</v>
      </c>
      <c r="X2383" s="1265">
        <v>0</v>
      </c>
      <c r="Y2383" s="1265">
        <v>0</v>
      </c>
      <c r="Z2383" s="1265">
        <v>0</v>
      </c>
      <c r="AA2383" s="1265">
        <v>1</v>
      </c>
      <c r="AB2383" s="1265">
        <v>0</v>
      </c>
      <c r="AC2383" s="1265">
        <v>0</v>
      </c>
      <c r="AD2383" s="1265">
        <v>1</v>
      </c>
      <c r="AE2383" s="1265">
        <v>0</v>
      </c>
      <c r="AF2383" s="1265">
        <v>1</v>
      </c>
      <c r="AG2383" s="1265">
        <v>0</v>
      </c>
      <c r="AH2383" s="1265">
        <v>0</v>
      </c>
    </row>
    <row r="2384" spans="1:34" s="445" customFormat="1" ht="14.25" customHeight="1">
      <c r="A2384" s="2591" t="s">
        <v>2606</v>
      </c>
      <c r="B2384" s="2591"/>
      <c r="C2384" s="2596" t="s">
        <v>4769</v>
      </c>
      <c r="D2384" s="2596"/>
      <c r="E2384" s="2596"/>
      <c r="F2384" s="2596"/>
      <c r="G2384" s="1268" t="s">
        <v>1617</v>
      </c>
      <c r="H2384" s="1265">
        <v>1</v>
      </c>
      <c r="I2384" s="1265">
        <v>0</v>
      </c>
      <c r="J2384" s="1265">
        <v>0</v>
      </c>
      <c r="K2384" s="1265">
        <v>0</v>
      </c>
      <c r="L2384" s="1265">
        <v>0</v>
      </c>
      <c r="M2384" s="1265">
        <v>0</v>
      </c>
      <c r="N2384" s="1265">
        <v>0</v>
      </c>
      <c r="O2384" s="1265">
        <v>0</v>
      </c>
      <c r="P2384" s="1265">
        <v>0</v>
      </c>
      <c r="Q2384" s="1265">
        <v>0</v>
      </c>
      <c r="R2384" s="1265">
        <v>0</v>
      </c>
      <c r="S2384" s="1265">
        <v>0</v>
      </c>
      <c r="T2384" s="1265">
        <v>0</v>
      </c>
      <c r="U2384" s="1265">
        <v>0</v>
      </c>
      <c r="V2384" s="1265">
        <v>0</v>
      </c>
      <c r="W2384" s="1265">
        <v>0</v>
      </c>
      <c r="X2384" s="1265">
        <v>0</v>
      </c>
      <c r="Y2384" s="1265">
        <v>0</v>
      </c>
      <c r="Z2384" s="1265">
        <v>0</v>
      </c>
      <c r="AA2384" s="1265">
        <v>0</v>
      </c>
      <c r="AB2384" s="1265">
        <v>0</v>
      </c>
      <c r="AC2384" s="1265">
        <v>0</v>
      </c>
      <c r="AD2384" s="1265">
        <v>1</v>
      </c>
      <c r="AE2384" s="1265">
        <v>0</v>
      </c>
      <c r="AF2384" s="1265">
        <v>0</v>
      </c>
      <c r="AG2384" s="1265">
        <v>0</v>
      </c>
      <c r="AH2384" s="1265">
        <v>0</v>
      </c>
    </row>
    <row r="2385" spans="1:34" s="445" customFormat="1" ht="14.25" customHeight="1">
      <c r="A2385" s="2591"/>
      <c r="B2385" s="2591"/>
      <c r="C2385" s="2596"/>
      <c r="D2385" s="2596"/>
      <c r="E2385" s="2596"/>
      <c r="F2385" s="2596"/>
      <c r="G2385" s="1268" t="s">
        <v>1618</v>
      </c>
      <c r="H2385" s="1265">
        <v>0</v>
      </c>
      <c r="I2385" s="1265">
        <v>0</v>
      </c>
      <c r="J2385" s="1265">
        <v>0</v>
      </c>
      <c r="K2385" s="1265">
        <v>0</v>
      </c>
      <c r="L2385" s="1265">
        <v>0</v>
      </c>
      <c r="M2385" s="1265">
        <v>0</v>
      </c>
      <c r="N2385" s="1265">
        <v>0</v>
      </c>
      <c r="O2385" s="1265">
        <v>0</v>
      </c>
      <c r="P2385" s="1265">
        <v>0</v>
      </c>
      <c r="Q2385" s="1265">
        <v>0</v>
      </c>
      <c r="R2385" s="1265">
        <v>0</v>
      </c>
      <c r="S2385" s="1265">
        <v>0</v>
      </c>
      <c r="T2385" s="1265">
        <v>0</v>
      </c>
      <c r="U2385" s="1265">
        <v>0</v>
      </c>
      <c r="V2385" s="1265">
        <v>0</v>
      </c>
      <c r="W2385" s="1265">
        <v>0</v>
      </c>
      <c r="X2385" s="1265">
        <v>0</v>
      </c>
      <c r="Y2385" s="1265">
        <v>0</v>
      </c>
      <c r="Z2385" s="1265">
        <v>0</v>
      </c>
      <c r="AA2385" s="1265">
        <v>0</v>
      </c>
      <c r="AB2385" s="1265">
        <v>0</v>
      </c>
      <c r="AC2385" s="1265">
        <v>0</v>
      </c>
      <c r="AD2385" s="1265">
        <v>0</v>
      </c>
      <c r="AE2385" s="1265">
        <v>0</v>
      </c>
      <c r="AF2385" s="1265">
        <v>0</v>
      </c>
      <c r="AG2385" s="1265">
        <v>0</v>
      </c>
      <c r="AH2385" s="1265">
        <v>0</v>
      </c>
    </row>
    <row r="2386" spans="1:34" s="445" customFormat="1" ht="14.25" customHeight="1">
      <c r="A2386" s="2591"/>
      <c r="B2386" s="2591"/>
      <c r="C2386" s="2596"/>
      <c r="D2386" s="2596"/>
      <c r="E2386" s="2596"/>
      <c r="F2386" s="2596"/>
      <c r="G2386" s="1268" t="s">
        <v>4368</v>
      </c>
      <c r="H2386" s="1265">
        <v>1</v>
      </c>
      <c r="I2386" s="1265">
        <v>0</v>
      </c>
      <c r="J2386" s="1265">
        <v>0</v>
      </c>
      <c r="K2386" s="1265">
        <v>0</v>
      </c>
      <c r="L2386" s="1265">
        <v>0</v>
      </c>
      <c r="M2386" s="1265">
        <v>0</v>
      </c>
      <c r="N2386" s="1265">
        <v>0</v>
      </c>
      <c r="O2386" s="1265">
        <v>0</v>
      </c>
      <c r="P2386" s="1265">
        <v>0</v>
      </c>
      <c r="Q2386" s="1265">
        <v>0</v>
      </c>
      <c r="R2386" s="1265">
        <v>0</v>
      </c>
      <c r="S2386" s="1265">
        <v>0</v>
      </c>
      <c r="T2386" s="1265">
        <v>0</v>
      </c>
      <c r="U2386" s="1265">
        <v>0</v>
      </c>
      <c r="V2386" s="1265">
        <v>0</v>
      </c>
      <c r="W2386" s="1265">
        <v>0</v>
      </c>
      <c r="X2386" s="1265">
        <v>0</v>
      </c>
      <c r="Y2386" s="1265">
        <v>0</v>
      </c>
      <c r="Z2386" s="1265">
        <v>0</v>
      </c>
      <c r="AA2386" s="1265">
        <v>0</v>
      </c>
      <c r="AB2386" s="1265">
        <v>0</v>
      </c>
      <c r="AC2386" s="1265">
        <v>0</v>
      </c>
      <c r="AD2386" s="1265">
        <v>1</v>
      </c>
      <c r="AE2386" s="1265">
        <v>0</v>
      </c>
      <c r="AF2386" s="1265">
        <v>0</v>
      </c>
      <c r="AG2386" s="1265">
        <v>0</v>
      </c>
      <c r="AH2386" s="1265">
        <v>0</v>
      </c>
    </row>
    <row r="2387" spans="1:34" s="445" customFormat="1" ht="14.25" customHeight="1">
      <c r="A2387" s="2591" t="s">
        <v>2607</v>
      </c>
      <c r="B2387" s="2591"/>
      <c r="C2387" s="2596" t="s">
        <v>4770</v>
      </c>
      <c r="D2387" s="2596"/>
      <c r="E2387" s="2596"/>
      <c r="F2387" s="2596"/>
      <c r="G2387" s="1268" t="s">
        <v>1617</v>
      </c>
      <c r="H2387" s="1264">
        <v>1</v>
      </c>
      <c r="I2387" s="1265">
        <v>0</v>
      </c>
      <c r="J2387" s="1265">
        <v>0</v>
      </c>
      <c r="K2387" s="1265">
        <v>0</v>
      </c>
      <c r="L2387" s="1265">
        <v>0</v>
      </c>
      <c r="M2387" s="1265">
        <v>0</v>
      </c>
      <c r="N2387" s="1265">
        <v>0</v>
      </c>
      <c r="O2387" s="1265">
        <v>0</v>
      </c>
      <c r="P2387" s="1265">
        <v>0</v>
      </c>
      <c r="Q2387" s="1265">
        <v>0</v>
      </c>
      <c r="R2387" s="1265">
        <v>0</v>
      </c>
      <c r="S2387" s="1265">
        <v>0</v>
      </c>
      <c r="T2387" s="1265">
        <v>0</v>
      </c>
      <c r="U2387" s="1265">
        <v>0</v>
      </c>
      <c r="V2387" s="1265">
        <v>0</v>
      </c>
      <c r="W2387" s="1265">
        <v>0</v>
      </c>
      <c r="X2387" s="1265">
        <v>0</v>
      </c>
      <c r="Y2387" s="1265">
        <v>0</v>
      </c>
      <c r="Z2387" s="1265">
        <v>0</v>
      </c>
      <c r="AA2387" s="1265">
        <v>1</v>
      </c>
      <c r="AB2387" s="1265">
        <v>0</v>
      </c>
      <c r="AC2387" s="1265">
        <v>0</v>
      </c>
      <c r="AD2387" s="1265">
        <v>0</v>
      </c>
      <c r="AE2387" s="1265">
        <v>0</v>
      </c>
      <c r="AF2387" s="1265">
        <v>0</v>
      </c>
      <c r="AG2387" s="1265">
        <v>0</v>
      </c>
      <c r="AH2387" s="1265">
        <v>0</v>
      </c>
    </row>
    <row r="2388" spans="1:34" s="445" customFormat="1" ht="14.25" customHeight="1">
      <c r="A2388" s="2591"/>
      <c r="B2388" s="2591"/>
      <c r="C2388" s="2596"/>
      <c r="D2388" s="2596"/>
      <c r="E2388" s="2596"/>
      <c r="F2388" s="2596"/>
      <c r="G2388" s="1268" t="s">
        <v>1618</v>
      </c>
      <c r="H2388" s="1264">
        <v>0</v>
      </c>
      <c r="I2388" s="1265">
        <v>0</v>
      </c>
      <c r="J2388" s="1265">
        <v>0</v>
      </c>
      <c r="K2388" s="1265">
        <v>0</v>
      </c>
      <c r="L2388" s="1265">
        <v>0</v>
      </c>
      <c r="M2388" s="1265">
        <v>0</v>
      </c>
      <c r="N2388" s="1265">
        <v>0</v>
      </c>
      <c r="O2388" s="1265">
        <v>0</v>
      </c>
      <c r="P2388" s="1265">
        <v>0</v>
      </c>
      <c r="Q2388" s="1265">
        <v>0</v>
      </c>
      <c r="R2388" s="1265">
        <v>0</v>
      </c>
      <c r="S2388" s="1265">
        <v>0</v>
      </c>
      <c r="T2388" s="1265">
        <v>0</v>
      </c>
      <c r="U2388" s="1265">
        <v>0</v>
      </c>
      <c r="V2388" s="1265">
        <v>0</v>
      </c>
      <c r="W2388" s="1265">
        <v>0</v>
      </c>
      <c r="X2388" s="1265">
        <v>0</v>
      </c>
      <c r="Y2388" s="1265">
        <v>0</v>
      </c>
      <c r="Z2388" s="1265">
        <v>0</v>
      </c>
      <c r="AA2388" s="1265">
        <v>0</v>
      </c>
      <c r="AB2388" s="1265">
        <v>0</v>
      </c>
      <c r="AC2388" s="1265">
        <v>0</v>
      </c>
      <c r="AD2388" s="1265">
        <v>0</v>
      </c>
      <c r="AE2388" s="1265">
        <v>0</v>
      </c>
      <c r="AF2388" s="1265">
        <v>0</v>
      </c>
      <c r="AG2388" s="1265">
        <v>0</v>
      </c>
      <c r="AH2388" s="1265">
        <v>0</v>
      </c>
    </row>
    <row r="2389" spans="1:34" s="445" customFormat="1" ht="14.25" customHeight="1">
      <c r="A2389" s="2591"/>
      <c r="B2389" s="2591"/>
      <c r="C2389" s="2596"/>
      <c r="D2389" s="2596"/>
      <c r="E2389" s="2596"/>
      <c r="F2389" s="2596"/>
      <c r="G2389" s="1268" t="s">
        <v>4142</v>
      </c>
      <c r="H2389" s="1264">
        <v>1</v>
      </c>
      <c r="I2389" s="1265">
        <v>0</v>
      </c>
      <c r="J2389" s="1265">
        <v>0</v>
      </c>
      <c r="K2389" s="1265">
        <v>0</v>
      </c>
      <c r="L2389" s="1265">
        <v>0</v>
      </c>
      <c r="M2389" s="1265">
        <v>0</v>
      </c>
      <c r="N2389" s="1265">
        <v>0</v>
      </c>
      <c r="O2389" s="1265">
        <v>0</v>
      </c>
      <c r="P2389" s="1265">
        <v>0</v>
      </c>
      <c r="Q2389" s="1265">
        <v>0</v>
      </c>
      <c r="R2389" s="1265">
        <v>0</v>
      </c>
      <c r="S2389" s="1265">
        <v>0</v>
      </c>
      <c r="T2389" s="1265">
        <v>0</v>
      </c>
      <c r="U2389" s="1265">
        <v>0</v>
      </c>
      <c r="V2389" s="1265">
        <v>0</v>
      </c>
      <c r="W2389" s="1265">
        <v>0</v>
      </c>
      <c r="X2389" s="1265">
        <v>0</v>
      </c>
      <c r="Y2389" s="1265">
        <v>0</v>
      </c>
      <c r="Z2389" s="1265">
        <v>0</v>
      </c>
      <c r="AA2389" s="1265">
        <v>1</v>
      </c>
      <c r="AB2389" s="1265">
        <v>0</v>
      </c>
      <c r="AC2389" s="1265">
        <v>0</v>
      </c>
      <c r="AD2389" s="1265">
        <v>0</v>
      </c>
      <c r="AE2389" s="1265">
        <v>0</v>
      </c>
      <c r="AF2389" s="1265">
        <v>0</v>
      </c>
      <c r="AG2389" s="1265">
        <v>0</v>
      </c>
      <c r="AH2389" s="1265">
        <v>0</v>
      </c>
    </row>
    <row r="2390" spans="1:34" s="445" customFormat="1" ht="14.25" customHeight="1">
      <c r="A2390" s="2591" t="s">
        <v>2608</v>
      </c>
      <c r="B2390" s="2591"/>
      <c r="C2390" s="2596" t="s">
        <v>4771</v>
      </c>
      <c r="D2390" s="2596"/>
      <c r="E2390" s="2596"/>
      <c r="F2390" s="2596"/>
      <c r="G2390" s="1268" t="s">
        <v>1617</v>
      </c>
      <c r="H2390" s="1264">
        <v>2</v>
      </c>
      <c r="I2390" s="1265">
        <v>0</v>
      </c>
      <c r="J2390" s="1265">
        <v>0</v>
      </c>
      <c r="K2390" s="1265">
        <v>0</v>
      </c>
      <c r="L2390" s="1265">
        <v>0</v>
      </c>
      <c r="M2390" s="1265">
        <v>0</v>
      </c>
      <c r="N2390" s="1265">
        <v>0</v>
      </c>
      <c r="O2390" s="1265">
        <v>0</v>
      </c>
      <c r="P2390" s="1265">
        <v>0</v>
      </c>
      <c r="Q2390" s="1265">
        <v>0</v>
      </c>
      <c r="R2390" s="1265">
        <v>0</v>
      </c>
      <c r="S2390" s="1265">
        <v>0</v>
      </c>
      <c r="T2390" s="1265">
        <v>0</v>
      </c>
      <c r="U2390" s="1265">
        <v>0</v>
      </c>
      <c r="V2390" s="1265">
        <v>0</v>
      </c>
      <c r="W2390" s="1265">
        <v>2</v>
      </c>
      <c r="X2390" s="1265">
        <v>0</v>
      </c>
      <c r="Y2390" s="1265">
        <v>0</v>
      </c>
      <c r="Z2390" s="1265">
        <v>0</v>
      </c>
      <c r="AA2390" s="1265">
        <v>0</v>
      </c>
      <c r="AB2390" s="1265">
        <v>0</v>
      </c>
      <c r="AC2390" s="1265">
        <v>0</v>
      </c>
      <c r="AD2390" s="1265">
        <v>0</v>
      </c>
      <c r="AE2390" s="1265">
        <v>0</v>
      </c>
      <c r="AF2390" s="1265">
        <v>0</v>
      </c>
      <c r="AG2390" s="1265">
        <v>0</v>
      </c>
      <c r="AH2390" s="1265">
        <v>0</v>
      </c>
    </row>
    <row r="2391" spans="1:34" s="445" customFormat="1" ht="14.25" customHeight="1">
      <c r="A2391" s="2591"/>
      <c r="B2391" s="2591"/>
      <c r="C2391" s="2596"/>
      <c r="D2391" s="2596"/>
      <c r="E2391" s="2596"/>
      <c r="F2391" s="2596"/>
      <c r="G2391" s="1268" t="s">
        <v>4141</v>
      </c>
      <c r="H2391" s="1264">
        <v>0</v>
      </c>
      <c r="I2391" s="1265">
        <v>0</v>
      </c>
      <c r="J2391" s="1265">
        <v>0</v>
      </c>
      <c r="K2391" s="1265">
        <v>0</v>
      </c>
      <c r="L2391" s="1265">
        <v>0</v>
      </c>
      <c r="M2391" s="1265">
        <v>0</v>
      </c>
      <c r="N2391" s="1265">
        <v>0</v>
      </c>
      <c r="O2391" s="1265">
        <v>0</v>
      </c>
      <c r="P2391" s="1265">
        <v>0</v>
      </c>
      <c r="Q2391" s="1265">
        <v>0</v>
      </c>
      <c r="R2391" s="1265">
        <v>0</v>
      </c>
      <c r="S2391" s="1265">
        <v>0</v>
      </c>
      <c r="T2391" s="1265">
        <v>0</v>
      </c>
      <c r="U2391" s="1265">
        <v>0</v>
      </c>
      <c r="V2391" s="1265">
        <v>0</v>
      </c>
      <c r="W2391" s="1265">
        <v>0</v>
      </c>
      <c r="X2391" s="1265">
        <v>0</v>
      </c>
      <c r="Y2391" s="1265">
        <v>0</v>
      </c>
      <c r="Z2391" s="1265">
        <v>0</v>
      </c>
      <c r="AA2391" s="1265">
        <v>0</v>
      </c>
      <c r="AB2391" s="1265">
        <v>0</v>
      </c>
      <c r="AC2391" s="1265">
        <v>0</v>
      </c>
      <c r="AD2391" s="1265">
        <v>0</v>
      </c>
      <c r="AE2391" s="1265">
        <v>0</v>
      </c>
      <c r="AF2391" s="1265">
        <v>0</v>
      </c>
      <c r="AG2391" s="1265">
        <v>0</v>
      </c>
      <c r="AH2391" s="1265">
        <v>0</v>
      </c>
    </row>
    <row r="2392" spans="1:34" s="445" customFormat="1" ht="14.25" customHeight="1">
      <c r="A2392" s="2591"/>
      <c r="B2392" s="2591"/>
      <c r="C2392" s="2596"/>
      <c r="D2392" s="2596"/>
      <c r="E2392" s="2596"/>
      <c r="F2392" s="2596"/>
      <c r="G2392" s="1268" t="s">
        <v>4142</v>
      </c>
      <c r="H2392" s="1264">
        <v>2</v>
      </c>
      <c r="I2392" s="1265">
        <v>0</v>
      </c>
      <c r="J2392" s="1265">
        <v>0</v>
      </c>
      <c r="K2392" s="1265">
        <v>0</v>
      </c>
      <c r="L2392" s="1265">
        <v>0</v>
      </c>
      <c r="M2392" s="1265">
        <v>0</v>
      </c>
      <c r="N2392" s="1265">
        <v>0</v>
      </c>
      <c r="O2392" s="1265">
        <v>0</v>
      </c>
      <c r="P2392" s="1265">
        <v>0</v>
      </c>
      <c r="Q2392" s="1265">
        <v>0</v>
      </c>
      <c r="R2392" s="1265">
        <v>0</v>
      </c>
      <c r="S2392" s="1265">
        <v>0</v>
      </c>
      <c r="T2392" s="1265">
        <v>0</v>
      </c>
      <c r="U2392" s="1265">
        <v>0</v>
      </c>
      <c r="V2392" s="1265">
        <v>0</v>
      </c>
      <c r="W2392" s="1265">
        <v>2</v>
      </c>
      <c r="X2392" s="1265">
        <v>0</v>
      </c>
      <c r="Y2392" s="1265">
        <v>0</v>
      </c>
      <c r="Z2392" s="1265">
        <v>0</v>
      </c>
      <c r="AA2392" s="1265">
        <v>0</v>
      </c>
      <c r="AB2392" s="1265">
        <v>0</v>
      </c>
      <c r="AC2392" s="1265">
        <v>0</v>
      </c>
      <c r="AD2392" s="1265">
        <v>0</v>
      </c>
      <c r="AE2392" s="1265">
        <v>0</v>
      </c>
      <c r="AF2392" s="1265">
        <v>0</v>
      </c>
      <c r="AG2392" s="1265">
        <v>0</v>
      </c>
      <c r="AH2392" s="1265">
        <v>0</v>
      </c>
    </row>
    <row r="2393" spans="1:34" s="445" customFormat="1" ht="14.25" customHeight="1">
      <c r="A2393" s="2591" t="s">
        <v>2609</v>
      </c>
      <c r="B2393" s="2591"/>
      <c r="C2393" s="2596" t="s">
        <v>4772</v>
      </c>
      <c r="D2393" s="2596"/>
      <c r="E2393" s="2596"/>
      <c r="F2393" s="2596"/>
      <c r="G2393" s="1268" t="s">
        <v>1617</v>
      </c>
      <c r="H2393" s="1265">
        <v>1</v>
      </c>
      <c r="I2393" s="1265">
        <v>0</v>
      </c>
      <c r="J2393" s="1265">
        <v>0</v>
      </c>
      <c r="K2393" s="1265">
        <v>0</v>
      </c>
      <c r="L2393" s="1265">
        <v>0</v>
      </c>
      <c r="M2393" s="1265">
        <v>0</v>
      </c>
      <c r="N2393" s="1265">
        <v>0</v>
      </c>
      <c r="O2393" s="1265">
        <v>0</v>
      </c>
      <c r="P2393" s="1265">
        <v>0</v>
      </c>
      <c r="Q2393" s="1265">
        <v>0</v>
      </c>
      <c r="R2393" s="1265">
        <v>0</v>
      </c>
      <c r="S2393" s="1265">
        <v>0</v>
      </c>
      <c r="T2393" s="1265">
        <v>0</v>
      </c>
      <c r="U2393" s="1265">
        <v>0</v>
      </c>
      <c r="V2393" s="1265">
        <v>0</v>
      </c>
      <c r="W2393" s="1265">
        <v>0</v>
      </c>
      <c r="X2393" s="1265">
        <v>0</v>
      </c>
      <c r="Y2393" s="1265">
        <v>0</v>
      </c>
      <c r="Z2393" s="1265">
        <v>0</v>
      </c>
      <c r="AA2393" s="1265">
        <v>0</v>
      </c>
      <c r="AB2393" s="1265">
        <v>0</v>
      </c>
      <c r="AC2393" s="1265">
        <v>0</v>
      </c>
      <c r="AD2393" s="1265">
        <v>0</v>
      </c>
      <c r="AE2393" s="1265">
        <v>0</v>
      </c>
      <c r="AF2393" s="1265">
        <v>1</v>
      </c>
      <c r="AG2393" s="1265">
        <v>0</v>
      </c>
      <c r="AH2393" s="1265">
        <v>0</v>
      </c>
    </row>
    <row r="2394" spans="1:34" s="445" customFormat="1" ht="14.25" customHeight="1">
      <c r="A2394" s="2591"/>
      <c r="B2394" s="2591"/>
      <c r="C2394" s="2596"/>
      <c r="D2394" s="2596"/>
      <c r="E2394" s="2596"/>
      <c r="F2394" s="2596"/>
      <c r="G2394" s="1268" t="s">
        <v>1618</v>
      </c>
      <c r="H2394" s="1265">
        <v>0</v>
      </c>
      <c r="I2394" s="1265">
        <v>0</v>
      </c>
      <c r="J2394" s="1265">
        <v>0</v>
      </c>
      <c r="K2394" s="1265">
        <v>0</v>
      </c>
      <c r="L2394" s="1265">
        <v>0</v>
      </c>
      <c r="M2394" s="1265">
        <v>0</v>
      </c>
      <c r="N2394" s="1265">
        <v>0</v>
      </c>
      <c r="O2394" s="1265">
        <v>0</v>
      </c>
      <c r="P2394" s="1265">
        <v>0</v>
      </c>
      <c r="Q2394" s="1265">
        <v>0</v>
      </c>
      <c r="R2394" s="1265">
        <v>0</v>
      </c>
      <c r="S2394" s="1265">
        <v>0</v>
      </c>
      <c r="T2394" s="1265">
        <v>0</v>
      </c>
      <c r="U2394" s="1265">
        <v>0</v>
      </c>
      <c r="V2394" s="1265">
        <v>0</v>
      </c>
      <c r="W2394" s="1265">
        <v>0</v>
      </c>
      <c r="X2394" s="1265">
        <v>0</v>
      </c>
      <c r="Y2394" s="1265">
        <v>0</v>
      </c>
      <c r="Z2394" s="1265">
        <v>0</v>
      </c>
      <c r="AA2394" s="1265">
        <v>0</v>
      </c>
      <c r="AB2394" s="1265">
        <v>0</v>
      </c>
      <c r="AC2394" s="1265">
        <v>0</v>
      </c>
      <c r="AD2394" s="1265">
        <v>0</v>
      </c>
      <c r="AE2394" s="1265">
        <v>0</v>
      </c>
      <c r="AF2394" s="1265">
        <v>0</v>
      </c>
      <c r="AG2394" s="1265">
        <v>0</v>
      </c>
      <c r="AH2394" s="1265">
        <v>0</v>
      </c>
    </row>
    <row r="2395" spans="1:34" s="445" customFormat="1" ht="14.25" customHeight="1">
      <c r="A2395" s="2591"/>
      <c r="B2395" s="2591"/>
      <c r="C2395" s="2596"/>
      <c r="D2395" s="2596"/>
      <c r="E2395" s="2596"/>
      <c r="F2395" s="2596"/>
      <c r="G2395" s="1268" t="s">
        <v>1619</v>
      </c>
      <c r="H2395" s="1265">
        <v>1</v>
      </c>
      <c r="I2395" s="1265">
        <v>0</v>
      </c>
      <c r="J2395" s="1265">
        <v>0</v>
      </c>
      <c r="K2395" s="1265">
        <v>0</v>
      </c>
      <c r="L2395" s="1265">
        <v>0</v>
      </c>
      <c r="M2395" s="1265">
        <v>0</v>
      </c>
      <c r="N2395" s="1265">
        <v>0</v>
      </c>
      <c r="O2395" s="1265">
        <v>0</v>
      </c>
      <c r="P2395" s="1265">
        <v>0</v>
      </c>
      <c r="Q2395" s="1265">
        <v>0</v>
      </c>
      <c r="R2395" s="1265">
        <v>0</v>
      </c>
      <c r="S2395" s="1265">
        <v>0</v>
      </c>
      <c r="T2395" s="1265">
        <v>0</v>
      </c>
      <c r="U2395" s="1265">
        <v>0</v>
      </c>
      <c r="V2395" s="1265">
        <v>0</v>
      </c>
      <c r="W2395" s="1265">
        <v>0</v>
      </c>
      <c r="X2395" s="1265">
        <v>0</v>
      </c>
      <c r="Y2395" s="1265">
        <v>0</v>
      </c>
      <c r="Z2395" s="1265">
        <v>0</v>
      </c>
      <c r="AA2395" s="1265">
        <v>0</v>
      </c>
      <c r="AB2395" s="1265">
        <v>0</v>
      </c>
      <c r="AC2395" s="1265">
        <v>0</v>
      </c>
      <c r="AD2395" s="1265">
        <v>0</v>
      </c>
      <c r="AE2395" s="1265">
        <v>0</v>
      </c>
      <c r="AF2395" s="1265">
        <v>1</v>
      </c>
      <c r="AG2395" s="1265">
        <v>0</v>
      </c>
      <c r="AH2395" s="1265">
        <v>0</v>
      </c>
    </row>
    <row r="2396" spans="1:34" s="445" customFormat="1" ht="14.25" customHeight="1">
      <c r="A2396" s="2591" t="s">
        <v>2610</v>
      </c>
      <c r="B2396" s="2591"/>
      <c r="C2396" s="2596" t="s">
        <v>2611</v>
      </c>
      <c r="D2396" s="2596"/>
      <c r="E2396" s="2596"/>
      <c r="F2396" s="2596"/>
      <c r="G2396" s="1268" t="s">
        <v>4376</v>
      </c>
      <c r="H2396" s="1265">
        <v>21</v>
      </c>
      <c r="I2396" s="1265">
        <v>0</v>
      </c>
      <c r="J2396" s="1265">
        <v>0</v>
      </c>
      <c r="K2396" s="1265">
        <v>0</v>
      </c>
      <c r="L2396" s="1265">
        <v>0</v>
      </c>
      <c r="M2396" s="1265">
        <v>0</v>
      </c>
      <c r="N2396" s="1265">
        <v>0</v>
      </c>
      <c r="O2396" s="1265">
        <v>0</v>
      </c>
      <c r="P2396" s="1265">
        <v>0</v>
      </c>
      <c r="Q2396" s="1265">
        <v>0</v>
      </c>
      <c r="R2396" s="1265">
        <v>0</v>
      </c>
      <c r="S2396" s="1265">
        <v>3</v>
      </c>
      <c r="T2396" s="1265">
        <v>6</v>
      </c>
      <c r="U2396" s="1265">
        <v>9</v>
      </c>
      <c r="V2396" s="1265">
        <v>3</v>
      </c>
      <c r="W2396" s="1265">
        <v>0</v>
      </c>
      <c r="X2396" s="1265">
        <v>0</v>
      </c>
      <c r="Y2396" s="1265">
        <v>0</v>
      </c>
      <c r="Z2396" s="1265">
        <v>0</v>
      </c>
      <c r="AA2396" s="1265">
        <v>0</v>
      </c>
      <c r="AB2396" s="1265">
        <v>0</v>
      </c>
      <c r="AC2396" s="1265">
        <v>0</v>
      </c>
      <c r="AD2396" s="1265">
        <v>0</v>
      </c>
      <c r="AE2396" s="1265">
        <v>0</v>
      </c>
      <c r="AF2396" s="1265">
        <v>0</v>
      </c>
      <c r="AG2396" s="1265">
        <v>0</v>
      </c>
      <c r="AH2396" s="1265">
        <v>0</v>
      </c>
    </row>
    <row r="2397" spans="1:34" s="445" customFormat="1" ht="14.25" customHeight="1">
      <c r="A2397" s="2591"/>
      <c r="B2397" s="2591"/>
      <c r="C2397" s="2596"/>
      <c r="D2397" s="2596"/>
      <c r="E2397" s="2596"/>
      <c r="F2397" s="2596"/>
      <c r="G2397" s="1268" t="s">
        <v>1618</v>
      </c>
      <c r="H2397" s="1265">
        <v>0</v>
      </c>
      <c r="I2397" s="1265">
        <v>0</v>
      </c>
      <c r="J2397" s="1265">
        <v>0</v>
      </c>
      <c r="K2397" s="1265">
        <v>0</v>
      </c>
      <c r="L2397" s="1265">
        <v>0</v>
      </c>
      <c r="M2397" s="1265">
        <v>0</v>
      </c>
      <c r="N2397" s="1265">
        <v>0</v>
      </c>
      <c r="O2397" s="1265">
        <v>0</v>
      </c>
      <c r="P2397" s="1265">
        <v>0</v>
      </c>
      <c r="Q2397" s="1265">
        <v>0</v>
      </c>
      <c r="R2397" s="1265">
        <v>0</v>
      </c>
      <c r="S2397" s="1265">
        <v>0</v>
      </c>
      <c r="T2397" s="1265">
        <v>0</v>
      </c>
      <c r="U2397" s="1265">
        <v>0</v>
      </c>
      <c r="V2397" s="1265">
        <v>0</v>
      </c>
      <c r="W2397" s="1265">
        <v>0</v>
      </c>
      <c r="X2397" s="1265">
        <v>0</v>
      </c>
      <c r="Y2397" s="1265">
        <v>0</v>
      </c>
      <c r="Z2397" s="1265">
        <v>0</v>
      </c>
      <c r="AA2397" s="1265">
        <v>0</v>
      </c>
      <c r="AB2397" s="1265">
        <v>0</v>
      </c>
      <c r="AC2397" s="1265">
        <v>0</v>
      </c>
      <c r="AD2397" s="1265">
        <v>0</v>
      </c>
      <c r="AE2397" s="1265">
        <v>0</v>
      </c>
      <c r="AF2397" s="1265">
        <v>0</v>
      </c>
      <c r="AG2397" s="1265">
        <v>0</v>
      </c>
      <c r="AH2397" s="1265">
        <v>0</v>
      </c>
    </row>
    <row r="2398" spans="1:34" s="445" customFormat="1" ht="14.25" customHeight="1">
      <c r="A2398" s="2591"/>
      <c r="B2398" s="2591"/>
      <c r="C2398" s="2596"/>
      <c r="D2398" s="2596"/>
      <c r="E2398" s="2596"/>
      <c r="F2398" s="2596"/>
      <c r="G2398" s="1268" t="s">
        <v>4368</v>
      </c>
      <c r="H2398" s="1265">
        <v>21</v>
      </c>
      <c r="I2398" s="1265">
        <v>0</v>
      </c>
      <c r="J2398" s="1265">
        <v>0</v>
      </c>
      <c r="K2398" s="1265">
        <v>0</v>
      </c>
      <c r="L2398" s="1265">
        <v>0</v>
      </c>
      <c r="M2398" s="1265">
        <v>0</v>
      </c>
      <c r="N2398" s="1265">
        <v>0</v>
      </c>
      <c r="O2398" s="1265">
        <v>0</v>
      </c>
      <c r="P2398" s="1265">
        <v>0</v>
      </c>
      <c r="Q2398" s="1265">
        <v>0</v>
      </c>
      <c r="R2398" s="1265">
        <v>0</v>
      </c>
      <c r="S2398" s="1265">
        <v>3</v>
      </c>
      <c r="T2398" s="1265">
        <v>6</v>
      </c>
      <c r="U2398" s="1265">
        <v>9</v>
      </c>
      <c r="V2398" s="1265">
        <v>3</v>
      </c>
      <c r="W2398" s="1265">
        <v>0</v>
      </c>
      <c r="X2398" s="1265">
        <v>0</v>
      </c>
      <c r="Y2398" s="1265">
        <v>0</v>
      </c>
      <c r="Z2398" s="1265">
        <v>0</v>
      </c>
      <c r="AA2398" s="1265">
        <v>0</v>
      </c>
      <c r="AB2398" s="1265">
        <v>0</v>
      </c>
      <c r="AC2398" s="1265">
        <v>0</v>
      </c>
      <c r="AD2398" s="1265">
        <v>0</v>
      </c>
      <c r="AE2398" s="1265">
        <v>0</v>
      </c>
      <c r="AF2398" s="1265">
        <v>0</v>
      </c>
      <c r="AG2398" s="1265">
        <v>0</v>
      </c>
      <c r="AH2398" s="1265">
        <v>0</v>
      </c>
    </row>
    <row r="2399" spans="1:34" s="445" customFormat="1" ht="14.25" customHeight="1">
      <c r="A2399" s="2591" t="s">
        <v>2612</v>
      </c>
      <c r="B2399" s="2591"/>
      <c r="C2399" s="2596" t="s">
        <v>2613</v>
      </c>
      <c r="D2399" s="2596"/>
      <c r="E2399" s="2596"/>
      <c r="F2399" s="2596"/>
      <c r="G2399" s="1268" t="s">
        <v>1617</v>
      </c>
      <c r="H2399" s="1265">
        <v>4</v>
      </c>
      <c r="I2399" s="1265">
        <v>0</v>
      </c>
      <c r="J2399" s="1265">
        <v>0</v>
      </c>
      <c r="K2399" s="1265">
        <v>0</v>
      </c>
      <c r="L2399" s="1265">
        <v>0</v>
      </c>
      <c r="M2399" s="1265">
        <v>0</v>
      </c>
      <c r="N2399" s="1265">
        <v>0</v>
      </c>
      <c r="O2399" s="1265">
        <v>0</v>
      </c>
      <c r="P2399" s="1265">
        <v>0</v>
      </c>
      <c r="Q2399" s="1265">
        <v>0</v>
      </c>
      <c r="R2399" s="1265">
        <v>0</v>
      </c>
      <c r="S2399" s="1265">
        <v>1</v>
      </c>
      <c r="T2399" s="1265">
        <v>0</v>
      </c>
      <c r="U2399" s="1265">
        <v>3</v>
      </c>
      <c r="V2399" s="1265">
        <v>0</v>
      </c>
      <c r="W2399" s="1265">
        <v>0</v>
      </c>
      <c r="X2399" s="1265">
        <v>0</v>
      </c>
      <c r="Y2399" s="1265">
        <v>0</v>
      </c>
      <c r="Z2399" s="1265">
        <v>0</v>
      </c>
      <c r="AA2399" s="1265">
        <v>0</v>
      </c>
      <c r="AB2399" s="1265">
        <v>0</v>
      </c>
      <c r="AC2399" s="1265">
        <v>0</v>
      </c>
      <c r="AD2399" s="1265">
        <v>0</v>
      </c>
      <c r="AE2399" s="1265">
        <v>0</v>
      </c>
      <c r="AF2399" s="1265">
        <v>0</v>
      </c>
      <c r="AG2399" s="1265">
        <v>0</v>
      </c>
      <c r="AH2399" s="1265">
        <v>0</v>
      </c>
    </row>
    <row r="2400" spans="1:34" s="445" customFormat="1" ht="14.25" customHeight="1">
      <c r="A2400" s="2591"/>
      <c r="B2400" s="2591"/>
      <c r="C2400" s="2596"/>
      <c r="D2400" s="2596"/>
      <c r="E2400" s="2596"/>
      <c r="F2400" s="2596"/>
      <c r="G2400" s="1268" t="s">
        <v>1618</v>
      </c>
      <c r="H2400" s="1265">
        <v>0</v>
      </c>
      <c r="I2400" s="1265">
        <v>0</v>
      </c>
      <c r="J2400" s="1265">
        <v>0</v>
      </c>
      <c r="K2400" s="1265">
        <v>0</v>
      </c>
      <c r="L2400" s="1265">
        <v>0</v>
      </c>
      <c r="M2400" s="1265">
        <v>0</v>
      </c>
      <c r="N2400" s="1265">
        <v>0</v>
      </c>
      <c r="O2400" s="1265">
        <v>0</v>
      </c>
      <c r="P2400" s="1265">
        <v>0</v>
      </c>
      <c r="Q2400" s="1265">
        <v>0</v>
      </c>
      <c r="R2400" s="1265">
        <v>0</v>
      </c>
      <c r="S2400" s="1265">
        <v>0</v>
      </c>
      <c r="T2400" s="1265">
        <v>0</v>
      </c>
      <c r="U2400" s="1265">
        <v>0</v>
      </c>
      <c r="V2400" s="1265">
        <v>0</v>
      </c>
      <c r="W2400" s="1265">
        <v>0</v>
      </c>
      <c r="X2400" s="1265">
        <v>0</v>
      </c>
      <c r="Y2400" s="1265">
        <v>0</v>
      </c>
      <c r="Z2400" s="1265">
        <v>0</v>
      </c>
      <c r="AA2400" s="1265">
        <v>0</v>
      </c>
      <c r="AB2400" s="1265">
        <v>0</v>
      </c>
      <c r="AC2400" s="1265">
        <v>0</v>
      </c>
      <c r="AD2400" s="1265">
        <v>0</v>
      </c>
      <c r="AE2400" s="1265">
        <v>0</v>
      </c>
      <c r="AF2400" s="1265">
        <v>0</v>
      </c>
      <c r="AG2400" s="1265">
        <v>0</v>
      </c>
      <c r="AH2400" s="1265">
        <v>0</v>
      </c>
    </row>
    <row r="2401" spans="1:34" s="445" customFormat="1" ht="14.25" customHeight="1">
      <c r="A2401" s="2591"/>
      <c r="B2401" s="2591"/>
      <c r="C2401" s="2596"/>
      <c r="D2401" s="2596"/>
      <c r="E2401" s="2596"/>
      <c r="F2401" s="2596"/>
      <c r="G2401" s="1268" t="s">
        <v>1619</v>
      </c>
      <c r="H2401" s="1265">
        <v>4</v>
      </c>
      <c r="I2401" s="1265">
        <v>0</v>
      </c>
      <c r="J2401" s="1265">
        <v>0</v>
      </c>
      <c r="K2401" s="1265">
        <v>0</v>
      </c>
      <c r="L2401" s="1265">
        <v>0</v>
      </c>
      <c r="M2401" s="1265">
        <v>0</v>
      </c>
      <c r="N2401" s="1265">
        <v>0</v>
      </c>
      <c r="O2401" s="1265">
        <v>0</v>
      </c>
      <c r="P2401" s="1265">
        <v>0</v>
      </c>
      <c r="Q2401" s="1265">
        <v>0</v>
      </c>
      <c r="R2401" s="1265">
        <v>0</v>
      </c>
      <c r="S2401" s="1265">
        <v>1</v>
      </c>
      <c r="T2401" s="1265">
        <v>0</v>
      </c>
      <c r="U2401" s="1265">
        <v>3</v>
      </c>
      <c r="V2401" s="1265">
        <v>0</v>
      </c>
      <c r="W2401" s="1265">
        <v>0</v>
      </c>
      <c r="X2401" s="1265">
        <v>0</v>
      </c>
      <c r="Y2401" s="1265">
        <v>0</v>
      </c>
      <c r="Z2401" s="1265">
        <v>0</v>
      </c>
      <c r="AA2401" s="1265">
        <v>0</v>
      </c>
      <c r="AB2401" s="1265">
        <v>0</v>
      </c>
      <c r="AC2401" s="1265">
        <v>0</v>
      </c>
      <c r="AD2401" s="1265">
        <v>0</v>
      </c>
      <c r="AE2401" s="1265">
        <v>0</v>
      </c>
      <c r="AF2401" s="1265">
        <v>0</v>
      </c>
      <c r="AG2401" s="1265">
        <v>0</v>
      </c>
      <c r="AH2401" s="1265">
        <v>0</v>
      </c>
    </row>
    <row r="2402" spans="1:34" s="445" customFormat="1" ht="14.25" customHeight="1">
      <c r="A2402" s="2591" t="s">
        <v>2614</v>
      </c>
      <c r="B2402" s="2591"/>
      <c r="C2402" s="2596" t="s">
        <v>2615</v>
      </c>
      <c r="D2402" s="2596"/>
      <c r="E2402" s="2596"/>
      <c r="F2402" s="2596"/>
      <c r="G2402" s="1268" t="s">
        <v>1617</v>
      </c>
      <c r="H2402" s="1265">
        <v>4</v>
      </c>
      <c r="I2402" s="1265">
        <v>0</v>
      </c>
      <c r="J2402" s="1265">
        <v>0</v>
      </c>
      <c r="K2402" s="1265">
        <v>0</v>
      </c>
      <c r="L2402" s="1265">
        <v>0</v>
      </c>
      <c r="M2402" s="1265">
        <v>0</v>
      </c>
      <c r="N2402" s="1265">
        <v>0</v>
      </c>
      <c r="O2402" s="1265">
        <v>0</v>
      </c>
      <c r="P2402" s="1265">
        <v>0</v>
      </c>
      <c r="Q2402" s="1265">
        <v>0</v>
      </c>
      <c r="R2402" s="1265">
        <v>0</v>
      </c>
      <c r="S2402" s="1265">
        <v>1</v>
      </c>
      <c r="T2402" s="1265">
        <v>0</v>
      </c>
      <c r="U2402" s="1265">
        <v>3</v>
      </c>
      <c r="V2402" s="1265">
        <v>0</v>
      </c>
      <c r="W2402" s="1265">
        <v>0</v>
      </c>
      <c r="X2402" s="1265">
        <v>0</v>
      </c>
      <c r="Y2402" s="1265">
        <v>0</v>
      </c>
      <c r="Z2402" s="1265">
        <v>0</v>
      </c>
      <c r="AA2402" s="1265">
        <v>0</v>
      </c>
      <c r="AB2402" s="1265">
        <v>0</v>
      </c>
      <c r="AC2402" s="1265">
        <v>0</v>
      </c>
      <c r="AD2402" s="1265">
        <v>0</v>
      </c>
      <c r="AE2402" s="1265">
        <v>0</v>
      </c>
      <c r="AF2402" s="1265">
        <v>0</v>
      </c>
      <c r="AG2402" s="1265">
        <v>0</v>
      </c>
      <c r="AH2402" s="1265">
        <v>0</v>
      </c>
    </row>
    <row r="2403" spans="1:34" s="445" customFormat="1" ht="14.25" customHeight="1">
      <c r="A2403" s="2591"/>
      <c r="B2403" s="2591"/>
      <c r="C2403" s="2596"/>
      <c r="D2403" s="2596"/>
      <c r="E2403" s="2596"/>
      <c r="F2403" s="2596"/>
      <c r="G2403" s="1268" t="s">
        <v>4141</v>
      </c>
      <c r="H2403" s="1265">
        <v>0</v>
      </c>
      <c r="I2403" s="1265">
        <v>0</v>
      </c>
      <c r="J2403" s="1265">
        <v>0</v>
      </c>
      <c r="K2403" s="1265">
        <v>0</v>
      </c>
      <c r="L2403" s="1265">
        <v>0</v>
      </c>
      <c r="M2403" s="1265">
        <v>0</v>
      </c>
      <c r="N2403" s="1265">
        <v>0</v>
      </c>
      <c r="O2403" s="1265">
        <v>0</v>
      </c>
      <c r="P2403" s="1265">
        <v>0</v>
      </c>
      <c r="Q2403" s="1265">
        <v>0</v>
      </c>
      <c r="R2403" s="1265">
        <v>0</v>
      </c>
      <c r="S2403" s="1265">
        <v>0</v>
      </c>
      <c r="T2403" s="1265">
        <v>0</v>
      </c>
      <c r="U2403" s="1265">
        <v>0</v>
      </c>
      <c r="V2403" s="1265">
        <v>0</v>
      </c>
      <c r="W2403" s="1265">
        <v>0</v>
      </c>
      <c r="X2403" s="1265">
        <v>0</v>
      </c>
      <c r="Y2403" s="1265">
        <v>0</v>
      </c>
      <c r="Z2403" s="1265">
        <v>0</v>
      </c>
      <c r="AA2403" s="1265">
        <v>0</v>
      </c>
      <c r="AB2403" s="1265">
        <v>0</v>
      </c>
      <c r="AC2403" s="1265">
        <v>0</v>
      </c>
      <c r="AD2403" s="1265">
        <v>0</v>
      </c>
      <c r="AE2403" s="1265">
        <v>0</v>
      </c>
      <c r="AF2403" s="1265">
        <v>0</v>
      </c>
      <c r="AG2403" s="1265">
        <v>0</v>
      </c>
      <c r="AH2403" s="1265">
        <v>0</v>
      </c>
    </row>
    <row r="2404" spans="1:34" s="445" customFormat="1" ht="14.25" customHeight="1">
      <c r="A2404" s="2591"/>
      <c r="B2404" s="2591"/>
      <c r="C2404" s="2596"/>
      <c r="D2404" s="2596"/>
      <c r="E2404" s="2596"/>
      <c r="F2404" s="2596"/>
      <c r="G2404" s="1268" t="s">
        <v>1619</v>
      </c>
      <c r="H2404" s="1265">
        <v>4</v>
      </c>
      <c r="I2404" s="1265">
        <v>0</v>
      </c>
      <c r="J2404" s="1265">
        <v>0</v>
      </c>
      <c r="K2404" s="1265">
        <v>0</v>
      </c>
      <c r="L2404" s="1265">
        <v>0</v>
      </c>
      <c r="M2404" s="1265">
        <v>0</v>
      </c>
      <c r="N2404" s="1265">
        <v>0</v>
      </c>
      <c r="O2404" s="1265">
        <v>0</v>
      </c>
      <c r="P2404" s="1265">
        <v>0</v>
      </c>
      <c r="Q2404" s="1265">
        <v>0</v>
      </c>
      <c r="R2404" s="1265">
        <v>0</v>
      </c>
      <c r="S2404" s="1265">
        <v>1</v>
      </c>
      <c r="T2404" s="1265">
        <v>0</v>
      </c>
      <c r="U2404" s="1265">
        <v>3</v>
      </c>
      <c r="V2404" s="1265">
        <v>0</v>
      </c>
      <c r="W2404" s="1265">
        <v>0</v>
      </c>
      <c r="X2404" s="1265">
        <v>0</v>
      </c>
      <c r="Y2404" s="1265">
        <v>0</v>
      </c>
      <c r="Z2404" s="1265">
        <v>0</v>
      </c>
      <c r="AA2404" s="1265">
        <v>0</v>
      </c>
      <c r="AB2404" s="1265">
        <v>0</v>
      </c>
      <c r="AC2404" s="1265">
        <v>0</v>
      </c>
      <c r="AD2404" s="1265">
        <v>0</v>
      </c>
      <c r="AE2404" s="1265">
        <v>0</v>
      </c>
      <c r="AF2404" s="1265">
        <v>0</v>
      </c>
      <c r="AG2404" s="1265">
        <v>0</v>
      </c>
      <c r="AH2404" s="1265">
        <v>0</v>
      </c>
    </row>
    <row r="2405" spans="1:34" s="445" customFormat="1" ht="14.25" customHeight="1">
      <c r="A2405" s="2591" t="s">
        <v>2616</v>
      </c>
      <c r="B2405" s="2591"/>
      <c r="C2405" s="2596" t="s">
        <v>4773</v>
      </c>
      <c r="D2405" s="2596"/>
      <c r="E2405" s="2596"/>
      <c r="F2405" s="2596"/>
      <c r="G2405" s="1268" t="s">
        <v>4140</v>
      </c>
      <c r="H2405" s="1265">
        <v>2</v>
      </c>
      <c r="I2405" s="1265">
        <v>0</v>
      </c>
      <c r="J2405" s="1265">
        <v>0</v>
      </c>
      <c r="K2405" s="1265">
        <v>0</v>
      </c>
      <c r="L2405" s="1265">
        <v>0</v>
      </c>
      <c r="M2405" s="1265">
        <v>0</v>
      </c>
      <c r="N2405" s="1265">
        <v>0</v>
      </c>
      <c r="O2405" s="1265">
        <v>0</v>
      </c>
      <c r="P2405" s="1265">
        <v>0</v>
      </c>
      <c r="Q2405" s="1265">
        <v>0</v>
      </c>
      <c r="R2405" s="1265">
        <v>0</v>
      </c>
      <c r="S2405" s="1265">
        <v>1</v>
      </c>
      <c r="T2405" s="1265">
        <v>1</v>
      </c>
      <c r="U2405" s="1265">
        <v>0</v>
      </c>
      <c r="V2405" s="1265">
        <v>0</v>
      </c>
      <c r="W2405" s="1265">
        <v>0</v>
      </c>
      <c r="X2405" s="1265">
        <v>0</v>
      </c>
      <c r="Y2405" s="1265">
        <v>0</v>
      </c>
      <c r="Z2405" s="1265">
        <v>0</v>
      </c>
      <c r="AA2405" s="1265">
        <v>0</v>
      </c>
      <c r="AB2405" s="1265">
        <v>0</v>
      </c>
      <c r="AC2405" s="1265">
        <v>0</v>
      </c>
      <c r="AD2405" s="1265">
        <v>0</v>
      </c>
      <c r="AE2405" s="1265">
        <v>0</v>
      </c>
      <c r="AF2405" s="1265">
        <v>0</v>
      </c>
      <c r="AG2405" s="1265">
        <v>0</v>
      </c>
      <c r="AH2405" s="1265">
        <v>0</v>
      </c>
    </row>
    <row r="2406" spans="1:34" s="445" customFormat="1" ht="14.25" customHeight="1">
      <c r="A2406" s="2591"/>
      <c r="B2406" s="2591"/>
      <c r="C2406" s="2596"/>
      <c r="D2406" s="2596"/>
      <c r="E2406" s="2596"/>
      <c r="F2406" s="2596"/>
      <c r="G2406" s="1268" t="s">
        <v>4141</v>
      </c>
      <c r="H2406" s="1265">
        <v>0</v>
      </c>
      <c r="I2406" s="1265">
        <v>0</v>
      </c>
      <c r="J2406" s="1265">
        <v>0</v>
      </c>
      <c r="K2406" s="1265">
        <v>0</v>
      </c>
      <c r="L2406" s="1265">
        <v>0</v>
      </c>
      <c r="M2406" s="1265">
        <v>0</v>
      </c>
      <c r="N2406" s="1265">
        <v>0</v>
      </c>
      <c r="O2406" s="1265">
        <v>0</v>
      </c>
      <c r="P2406" s="1265">
        <v>0</v>
      </c>
      <c r="Q2406" s="1265">
        <v>0</v>
      </c>
      <c r="R2406" s="1265">
        <v>0</v>
      </c>
      <c r="S2406" s="1265">
        <v>0</v>
      </c>
      <c r="T2406" s="1265">
        <v>0</v>
      </c>
      <c r="U2406" s="1265">
        <v>0</v>
      </c>
      <c r="V2406" s="1265">
        <v>0</v>
      </c>
      <c r="W2406" s="1265">
        <v>0</v>
      </c>
      <c r="X2406" s="1265">
        <v>0</v>
      </c>
      <c r="Y2406" s="1265">
        <v>0</v>
      </c>
      <c r="Z2406" s="1265">
        <v>0</v>
      </c>
      <c r="AA2406" s="1265">
        <v>0</v>
      </c>
      <c r="AB2406" s="1265">
        <v>0</v>
      </c>
      <c r="AC2406" s="1265">
        <v>0</v>
      </c>
      <c r="AD2406" s="1265">
        <v>0</v>
      </c>
      <c r="AE2406" s="1265">
        <v>0</v>
      </c>
      <c r="AF2406" s="1265">
        <v>0</v>
      </c>
      <c r="AG2406" s="1265">
        <v>0</v>
      </c>
      <c r="AH2406" s="1265">
        <v>0</v>
      </c>
    </row>
    <row r="2407" spans="1:34" s="447" customFormat="1" ht="14.25" customHeight="1">
      <c r="A2407" s="2591"/>
      <c r="B2407" s="2591"/>
      <c r="C2407" s="2596"/>
      <c r="D2407" s="2596"/>
      <c r="E2407" s="2596"/>
      <c r="F2407" s="2596"/>
      <c r="G2407" s="1268" t="s">
        <v>4368</v>
      </c>
      <c r="H2407" s="1265">
        <v>2</v>
      </c>
      <c r="I2407" s="1265">
        <v>0</v>
      </c>
      <c r="J2407" s="1265">
        <v>0</v>
      </c>
      <c r="K2407" s="1265">
        <v>0</v>
      </c>
      <c r="L2407" s="1265">
        <v>0</v>
      </c>
      <c r="M2407" s="1265">
        <v>0</v>
      </c>
      <c r="N2407" s="1265">
        <v>0</v>
      </c>
      <c r="O2407" s="1265">
        <v>0</v>
      </c>
      <c r="P2407" s="1265">
        <v>0</v>
      </c>
      <c r="Q2407" s="1265">
        <v>0</v>
      </c>
      <c r="R2407" s="1265">
        <v>0</v>
      </c>
      <c r="S2407" s="1265">
        <v>1</v>
      </c>
      <c r="T2407" s="1265">
        <v>1</v>
      </c>
      <c r="U2407" s="1265">
        <v>0</v>
      </c>
      <c r="V2407" s="1265">
        <v>0</v>
      </c>
      <c r="W2407" s="1265">
        <v>0</v>
      </c>
      <c r="X2407" s="1265">
        <v>0</v>
      </c>
      <c r="Y2407" s="1265">
        <v>0</v>
      </c>
      <c r="Z2407" s="1265">
        <v>0</v>
      </c>
      <c r="AA2407" s="1265">
        <v>0</v>
      </c>
      <c r="AB2407" s="1265">
        <v>0</v>
      </c>
      <c r="AC2407" s="1265">
        <v>0</v>
      </c>
      <c r="AD2407" s="1265">
        <v>0</v>
      </c>
      <c r="AE2407" s="1265">
        <v>0</v>
      </c>
      <c r="AF2407" s="1265">
        <v>0</v>
      </c>
      <c r="AG2407" s="1265">
        <v>0</v>
      </c>
      <c r="AH2407" s="1265">
        <v>0</v>
      </c>
    </row>
    <row r="2408" spans="1:34" ht="16.5">
      <c r="A2408" s="2591" t="s">
        <v>2617</v>
      </c>
      <c r="B2408" s="2591"/>
      <c r="C2408" s="2596" t="s">
        <v>2618</v>
      </c>
      <c r="D2408" s="2596"/>
      <c r="E2408" s="2596"/>
      <c r="F2408" s="2596"/>
      <c r="G2408" s="1268" t="s">
        <v>1617</v>
      </c>
      <c r="H2408" s="1265">
        <v>1</v>
      </c>
      <c r="I2408" s="1265">
        <v>0</v>
      </c>
      <c r="J2408" s="1265">
        <v>0</v>
      </c>
      <c r="K2408" s="1265">
        <v>0</v>
      </c>
      <c r="L2408" s="1265">
        <v>0</v>
      </c>
      <c r="M2408" s="1265">
        <v>0</v>
      </c>
      <c r="N2408" s="1265">
        <v>0</v>
      </c>
      <c r="O2408" s="1265">
        <v>0</v>
      </c>
      <c r="P2408" s="1265">
        <v>0</v>
      </c>
      <c r="Q2408" s="1265">
        <v>0</v>
      </c>
      <c r="R2408" s="1265">
        <v>0</v>
      </c>
      <c r="S2408" s="1265">
        <v>0</v>
      </c>
      <c r="T2408" s="1265">
        <v>1</v>
      </c>
      <c r="U2408" s="1265">
        <v>0</v>
      </c>
      <c r="V2408" s="1265">
        <v>0</v>
      </c>
      <c r="W2408" s="1265">
        <v>0</v>
      </c>
      <c r="X2408" s="1265">
        <v>0</v>
      </c>
      <c r="Y2408" s="1265">
        <v>0</v>
      </c>
      <c r="Z2408" s="1265">
        <v>0</v>
      </c>
      <c r="AA2408" s="1265">
        <v>0</v>
      </c>
      <c r="AB2408" s="1265">
        <v>0</v>
      </c>
      <c r="AC2408" s="1265">
        <v>0</v>
      </c>
      <c r="AD2408" s="1265">
        <v>0</v>
      </c>
      <c r="AE2408" s="1265">
        <v>0</v>
      </c>
      <c r="AF2408" s="1265">
        <v>0</v>
      </c>
      <c r="AG2408" s="1265">
        <v>0</v>
      </c>
      <c r="AH2408" s="1265">
        <v>0</v>
      </c>
    </row>
    <row r="2409" spans="1:34" ht="16.5">
      <c r="A2409" s="2591"/>
      <c r="B2409" s="2591"/>
      <c r="C2409" s="2596"/>
      <c r="D2409" s="2596"/>
      <c r="E2409" s="2596"/>
      <c r="F2409" s="2596"/>
      <c r="G2409" s="1268" t="s">
        <v>1618</v>
      </c>
      <c r="H2409" s="1265">
        <v>0</v>
      </c>
      <c r="I2409" s="1265">
        <v>0</v>
      </c>
      <c r="J2409" s="1265">
        <v>0</v>
      </c>
      <c r="K2409" s="1265">
        <v>0</v>
      </c>
      <c r="L2409" s="1265">
        <v>0</v>
      </c>
      <c r="M2409" s="1265">
        <v>0</v>
      </c>
      <c r="N2409" s="1265">
        <v>0</v>
      </c>
      <c r="O2409" s="1265">
        <v>0</v>
      </c>
      <c r="P2409" s="1265">
        <v>0</v>
      </c>
      <c r="Q2409" s="1265">
        <v>0</v>
      </c>
      <c r="R2409" s="1265">
        <v>0</v>
      </c>
      <c r="S2409" s="1265">
        <v>0</v>
      </c>
      <c r="T2409" s="1265">
        <v>0</v>
      </c>
      <c r="U2409" s="1265">
        <v>0</v>
      </c>
      <c r="V2409" s="1265">
        <v>0</v>
      </c>
      <c r="W2409" s="1265">
        <v>0</v>
      </c>
      <c r="X2409" s="1265">
        <v>0</v>
      </c>
      <c r="Y2409" s="1265">
        <v>0</v>
      </c>
      <c r="Z2409" s="1265">
        <v>0</v>
      </c>
      <c r="AA2409" s="1265">
        <v>0</v>
      </c>
      <c r="AB2409" s="1265">
        <v>0</v>
      </c>
      <c r="AC2409" s="1265">
        <v>0</v>
      </c>
      <c r="AD2409" s="1265">
        <v>0</v>
      </c>
      <c r="AE2409" s="1265">
        <v>0</v>
      </c>
      <c r="AF2409" s="1265">
        <v>0</v>
      </c>
      <c r="AG2409" s="1265">
        <v>0</v>
      </c>
      <c r="AH2409" s="1265">
        <v>0</v>
      </c>
    </row>
    <row r="2410" spans="1:34" ht="16.5">
      <c r="A2410" s="2591"/>
      <c r="B2410" s="2591"/>
      <c r="C2410" s="2596"/>
      <c r="D2410" s="2596"/>
      <c r="E2410" s="2596"/>
      <c r="F2410" s="2596"/>
      <c r="G2410" s="1268" t="s">
        <v>4142</v>
      </c>
      <c r="H2410" s="1265">
        <v>1</v>
      </c>
      <c r="I2410" s="1265">
        <v>0</v>
      </c>
      <c r="J2410" s="1265">
        <v>0</v>
      </c>
      <c r="K2410" s="1265">
        <v>0</v>
      </c>
      <c r="L2410" s="1265">
        <v>0</v>
      </c>
      <c r="M2410" s="1265">
        <v>0</v>
      </c>
      <c r="N2410" s="1265">
        <v>0</v>
      </c>
      <c r="O2410" s="1265">
        <v>0</v>
      </c>
      <c r="P2410" s="1265">
        <v>0</v>
      </c>
      <c r="Q2410" s="1265">
        <v>0</v>
      </c>
      <c r="R2410" s="1265">
        <v>0</v>
      </c>
      <c r="S2410" s="1265">
        <v>0</v>
      </c>
      <c r="T2410" s="1265">
        <v>1</v>
      </c>
      <c r="U2410" s="1265">
        <v>0</v>
      </c>
      <c r="V2410" s="1265">
        <v>0</v>
      </c>
      <c r="W2410" s="1265">
        <v>0</v>
      </c>
      <c r="X2410" s="1265">
        <v>0</v>
      </c>
      <c r="Y2410" s="1265">
        <v>0</v>
      </c>
      <c r="Z2410" s="1265">
        <v>0</v>
      </c>
      <c r="AA2410" s="1265">
        <v>0</v>
      </c>
      <c r="AB2410" s="1265">
        <v>0</v>
      </c>
      <c r="AC2410" s="1265">
        <v>0</v>
      </c>
      <c r="AD2410" s="1265">
        <v>0</v>
      </c>
      <c r="AE2410" s="1265">
        <v>0</v>
      </c>
      <c r="AF2410" s="1265">
        <v>0</v>
      </c>
      <c r="AG2410" s="1265">
        <v>0</v>
      </c>
      <c r="AH2410" s="1265">
        <v>0</v>
      </c>
    </row>
    <row r="2411" spans="1:34" ht="16.5" customHeight="1">
      <c r="A2411" s="2591" t="s">
        <v>2619</v>
      </c>
      <c r="B2411" s="2591"/>
      <c r="C2411" s="2596" t="s">
        <v>4774</v>
      </c>
      <c r="D2411" s="2596"/>
      <c r="E2411" s="2596"/>
      <c r="F2411" s="2596"/>
      <c r="G2411" s="1268" t="s">
        <v>4376</v>
      </c>
      <c r="H2411" s="1265">
        <v>1</v>
      </c>
      <c r="I2411" s="1265">
        <v>0</v>
      </c>
      <c r="J2411" s="1265">
        <v>0</v>
      </c>
      <c r="K2411" s="1265">
        <v>0</v>
      </c>
      <c r="L2411" s="1265">
        <v>0</v>
      </c>
      <c r="M2411" s="1265">
        <v>0</v>
      </c>
      <c r="N2411" s="1265">
        <v>0</v>
      </c>
      <c r="O2411" s="1265">
        <v>0</v>
      </c>
      <c r="P2411" s="1265">
        <v>0</v>
      </c>
      <c r="Q2411" s="1265">
        <v>0</v>
      </c>
      <c r="R2411" s="1265">
        <v>0</v>
      </c>
      <c r="S2411" s="1265">
        <v>1</v>
      </c>
      <c r="T2411" s="1265">
        <v>0</v>
      </c>
      <c r="U2411" s="1265">
        <v>0</v>
      </c>
      <c r="V2411" s="1265">
        <v>0</v>
      </c>
      <c r="W2411" s="1265">
        <v>0</v>
      </c>
      <c r="X2411" s="1265">
        <v>0</v>
      </c>
      <c r="Y2411" s="1265">
        <v>0</v>
      </c>
      <c r="Z2411" s="1265">
        <v>0</v>
      </c>
      <c r="AA2411" s="1265">
        <v>0</v>
      </c>
      <c r="AB2411" s="1265">
        <v>0</v>
      </c>
      <c r="AC2411" s="1265">
        <v>0</v>
      </c>
      <c r="AD2411" s="1265">
        <v>0</v>
      </c>
      <c r="AE2411" s="1265">
        <v>0</v>
      </c>
      <c r="AF2411" s="1265">
        <v>0</v>
      </c>
      <c r="AG2411" s="1265">
        <v>0</v>
      </c>
      <c r="AH2411" s="1265">
        <v>0</v>
      </c>
    </row>
    <row r="2412" spans="1:34" ht="16.5">
      <c r="A2412" s="2591"/>
      <c r="B2412" s="2591"/>
      <c r="C2412" s="2596"/>
      <c r="D2412" s="2596"/>
      <c r="E2412" s="2596"/>
      <c r="F2412" s="2596"/>
      <c r="G2412" s="1268" t="s">
        <v>4141</v>
      </c>
      <c r="H2412" s="1265">
        <v>0</v>
      </c>
      <c r="I2412" s="1265">
        <v>0</v>
      </c>
      <c r="J2412" s="1265">
        <v>0</v>
      </c>
      <c r="K2412" s="1265">
        <v>0</v>
      </c>
      <c r="L2412" s="1265">
        <v>0</v>
      </c>
      <c r="M2412" s="1265">
        <v>0</v>
      </c>
      <c r="N2412" s="1265">
        <v>0</v>
      </c>
      <c r="O2412" s="1265">
        <v>0</v>
      </c>
      <c r="P2412" s="1265">
        <v>0</v>
      </c>
      <c r="Q2412" s="1265">
        <v>0</v>
      </c>
      <c r="R2412" s="1265">
        <v>0</v>
      </c>
      <c r="S2412" s="1265">
        <v>0</v>
      </c>
      <c r="T2412" s="1265">
        <v>0</v>
      </c>
      <c r="U2412" s="1265">
        <v>0</v>
      </c>
      <c r="V2412" s="1265">
        <v>0</v>
      </c>
      <c r="W2412" s="1265">
        <v>0</v>
      </c>
      <c r="X2412" s="1265">
        <v>0</v>
      </c>
      <c r="Y2412" s="1265">
        <v>0</v>
      </c>
      <c r="Z2412" s="1265">
        <v>0</v>
      </c>
      <c r="AA2412" s="1265">
        <v>0</v>
      </c>
      <c r="AB2412" s="1265">
        <v>0</v>
      </c>
      <c r="AC2412" s="1265">
        <v>0</v>
      </c>
      <c r="AD2412" s="1265">
        <v>0</v>
      </c>
      <c r="AE2412" s="1265">
        <v>0</v>
      </c>
      <c r="AF2412" s="1265">
        <v>0</v>
      </c>
      <c r="AG2412" s="1265">
        <v>0</v>
      </c>
      <c r="AH2412" s="1265">
        <v>0</v>
      </c>
    </row>
    <row r="2413" spans="1:34" ht="17.25" thickBot="1">
      <c r="A2413" s="2594"/>
      <c r="B2413" s="2594"/>
      <c r="C2413" s="2601"/>
      <c r="D2413" s="2601"/>
      <c r="E2413" s="2601"/>
      <c r="F2413" s="2601"/>
      <c r="G2413" s="1269" t="s">
        <v>4387</v>
      </c>
      <c r="H2413" s="1267">
        <v>1</v>
      </c>
      <c r="I2413" s="1267">
        <v>0</v>
      </c>
      <c r="J2413" s="1267">
        <v>0</v>
      </c>
      <c r="K2413" s="1267">
        <v>0</v>
      </c>
      <c r="L2413" s="1267">
        <v>0</v>
      </c>
      <c r="M2413" s="1267">
        <v>0</v>
      </c>
      <c r="N2413" s="1267">
        <v>0</v>
      </c>
      <c r="O2413" s="1267">
        <v>0</v>
      </c>
      <c r="P2413" s="1267">
        <v>0</v>
      </c>
      <c r="Q2413" s="1267">
        <v>0</v>
      </c>
      <c r="R2413" s="1267">
        <v>0</v>
      </c>
      <c r="S2413" s="1267">
        <v>1</v>
      </c>
      <c r="T2413" s="1267">
        <v>0</v>
      </c>
      <c r="U2413" s="1267">
        <v>0</v>
      </c>
      <c r="V2413" s="1267">
        <v>0</v>
      </c>
      <c r="W2413" s="1267">
        <v>0</v>
      </c>
      <c r="X2413" s="1267">
        <v>0</v>
      </c>
      <c r="Y2413" s="1267">
        <v>0</v>
      </c>
      <c r="Z2413" s="1267">
        <v>0</v>
      </c>
      <c r="AA2413" s="1267">
        <v>0</v>
      </c>
      <c r="AB2413" s="1267">
        <v>0</v>
      </c>
      <c r="AC2413" s="1267">
        <v>0</v>
      </c>
      <c r="AD2413" s="1267">
        <v>0</v>
      </c>
      <c r="AE2413" s="1267">
        <v>0</v>
      </c>
      <c r="AF2413" s="1267">
        <v>0</v>
      </c>
      <c r="AG2413" s="1267">
        <v>0</v>
      </c>
      <c r="AH2413" s="1267">
        <v>0</v>
      </c>
    </row>
    <row r="2414" spans="1:34">
      <c r="A2414" s="1486"/>
      <c r="B2414" s="1486"/>
      <c r="C2414" s="1487"/>
      <c r="D2414" s="1487"/>
      <c r="E2414" s="1487"/>
      <c r="F2414" s="1487"/>
      <c r="G2414" s="1485"/>
      <c r="H2414" s="1265"/>
      <c r="I2414" s="1265"/>
      <c r="J2414" s="1265"/>
      <c r="K2414" s="1265"/>
      <c r="L2414" s="1265"/>
      <c r="M2414" s="1265"/>
      <c r="N2414" s="1265"/>
      <c r="O2414" s="1265"/>
      <c r="P2414" s="1265"/>
      <c r="Q2414" s="1265"/>
      <c r="R2414" s="1265"/>
      <c r="S2414" s="1265"/>
      <c r="T2414" s="1265"/>
      <c r="U2414" s="1265"/>
      <c r="V2414" s="1265"/>
      <c r="W2414" s="1265"/>
      <c r="X2414" s="1265"/>
      <c r="Y2414" s="1265"/>
      <c r="Z2414" s="1265"/>
      <c r="AA2414" s="1265"/>
      <c r="AB2414" s="1265"/>
      <c r="AC2414" s="1265"/>
      <c r="AD2414" s="1265"/>
      <c r="AE2414" s="1265"/>
      <c r="AF2414" s="1265"/>
      <c r="AG2414" s="1265"/>
      <c r="AH2414" s="1265"/>
    </row>
    <row r="2416" spans="1:34" ht="21">
      <c r="A2416" s="2592" t="s">
        <v>4424</v>
      </c>
      <c r="B2416" s="2592"/>
      <c r="C2416" s="2592"/>
      <c r="D2416" s="2592"/>
      <c r="E2416" s="2592"/>
      <c r="F2416" s="2592"/>
      <c r="G2416" s="2592"/>
      <c r="H2416" s="2592"/>
      <c r="I2416" s="2592"/>
      <c r="J2416" s="2592"/>
      <c r="K2416" s="2592"/>
      <c r="L2416" s="2592"/>
      <c r="M2416" s="2592"/>
      <c r="N2416" s="2592"/>
      <c r="O2416" s="2592"/>
      <c r="P2416" s="2593" t="s">
        <v>4775</v>
      </c>
      <c r="Q2416" s="2593"/>
      <c r="R2416" s="2593"/>
      <c r="S2416" s="2593"/>
      <c r="T2416" s="2593"/>
      <c r="U2416" s="2593"/>
      <c r="V2416" s="2593"/>
      <c r="W2416" s="2593"/>
      <c r="X2416" s="2593"/>
      <c r="Y2416" s="2593"/>
      <c r="Z2416" s="2593"/>
      <c r="AA2416" s="2593"/>
      <c r="AB2416" s="2593"/>
      <c r="AC2416" s="2593"/>
      <c r="AD2416" s="2593"/>
      <c r="AE2416" s="2593"/>
      <c r="AF2416" s="2593"/>
      <c r="AG2416" s="2593"/>
      <c r="AH2416" s="2593"/>
    </row>
    <row r="2417" spans="1:34" ht="16.7" customHeight="1">
      <c r="A2417" s="2599" t="s">
        <v>4490</v>
      </c>
      <c r="B2417" s="2599"/>
      <c r="C2417" s="2599"/>
      <c r="D2417" s="2599"/>
      <c r="E2417" s="2599"/>
      <c r="F2417" s="2599"/>
      <c r="G2417" s="2599"/>
      <c r="H2417" s="2599"/>
      <c r="I2417" s="2599"/>
      <c r="J2417" s="2599"/>
      <c r="K2417" s="2599"/>
      <c r="L2417" s="2599"/>
      <c r="M2417" s="2599"/>
      <c r="N2417" s="2599"/>
      <c r="O2417" s="2599"/>
      <c r="P2417" s="2600" t="s">
        <v>1382</v>
      </c>
      <c r="Q2417" s="2600"/>
      <c r="R2417" s="2600"/>
      <c r="S2417" s="2600"/>
      <c r="T2417" s="2600"/>
      <c r="U2417" s="2600"/>
      <c r="V2417" s="2600"/>
      <c r="W2417" s="2600"/>
      <c r="X2417" s="2600"/>
      <c r="Y2417" s="2600"/>
      <c r="Z2417" s="2600"/>
      <c r="AA2417" s="2600"/>
      <c r="AB2417" s="2600"/>
      <c r="AC2417" s="2600"/>
      <c r="AD2417" s="2600"/>
      <c r="AE2417" s="2600"/>
      <c r="AF2417" s="2600"/>
      <c r="AG2417" s="2600"/>
      <c r="AH2417" s="2600"/>
    </row>
    <row r="2418" spans="1:34" ht="20.25">
      <c r="A2418" s="2592" t="s">
        <v>1606</v>
      </c>
      <c r="B2418" s="2592"/>
      <c r="C2418" s="2592"/>
      <c r="D2418" s="2592"/>
      <c r="E2418" s="2592"/>
      <c r="F2418" s="2592"/>
      <c r="G2418" s="2592"/>
      <c r="H2418" s="2592"/>
      <c r="I2418" s="2592"/>
      <c r="J2418" s="2592"/>
      <c r="K2418" s="2592"/>
      <c r="L2418" s="2592"/>
      <c r="M2418" s="2592"/>
      <c r="N2418" s="2592"/>
      <c r="O2418" s="2592"/>
      <c r="P2418" s="2593" t="s">
        <v>1647</v>
      </c>
      <c r="Q2418" s="2593"/>
      <c r="R2418" s="2593"/>
      <c r="S2418" s="2593"/>
      <c r="T2418" s="2593"/>
      <c r="U2418" s="2593"/>
      <c r="V2418" s="2593"/>
      <c r="W2418" s="2593"/>
      <c r="X2418" s="2593"/>
      <c r="Y2418" s="2593"/>
      <c r="Z2418" s="2593"/>
      <c r="AA2418" s="2593"/>
      <c r="AB2418" s="2593"/>
      <c r="AC2418" s="2593"/>
      <c r="AD2418" s="2593"/>
      <c r="AE2418" s="2593"/>
      <c r="AF2418" s="2593"/>
      <c r="AG2418" s="2593"/>
      <c r="AH2418" s="2593"/>
    </row>
    <row r="2419" spans="1:34" s="437" customFormat="1" ht="17.45" customHeight="1" thickBot="1">
      <c r="A2419" s="2594" t="s">
        <v>1648</v>
      </c>
      <c r="B2419" s="2594"/>
      <c r="C2419" s="438"/>
      <c r="D2419" s="438"/>
      <c r="E2419" s="438"/>
      <c r="F2419" s="438"/>
      <c r="G2419" s="439"/>
      <c r="O2419" s="547" t="s">
        <v>608</v>
      </c>
      <c r="P2419" s="548" t="s">
        <v>1649</v>
      </c>
      <c r="AG2419" s="2595" t="s">
        <v>678</v>
      </c>
      <c r="AH2419" s="2595"/>
    </row>
    <row r="2420" spans="1:34" s="437" customFormat="1" ht="16.5" customHeight="1">
      <c r="A2420" s="2336" t="s">
        <v>1650</v>
      </c>
      <c r="B2420" s="2336"/>
      <c r="C2420" s="2338" t="s">
        <v>4438</v>
      </c>
      <c r="D2420" s="2339"/>
      <c r="E2420" s="2339"/>
      <c r="F2420" s="2339"/>
      <c r="G2420" s="2336"/>
      <c r="H2420" s="2345" t="s">
        <v>4493</v>
      </c>
      <c r="I2420" s="2345" t="s">
        <v>4426</v>
      </c>
      <c r="J2420" s="2345" t="s">
        <v>1612</v>
      </c>
      <c r="K2420" s="440"/>
      <c r="L2420" s="440"/>
      <c r="M2420" s="440"/>
      <c r="N2420" s="440"/>
      <c r="O2420" s="440">
        <v>5</v>
      </c>
      <c r="P2420" s="440">
        <v>10</v>
      </c>
      <c r="Q2420" s="440">
        <v>15</v>
      </c>
      <c r="R2420" s="440">
        <v>20</v>
      </c>
      <c r="S2420" s="440">
        <v>25</v>
      </c>
      <c r="T2420" s="440">
        <v>30</v>
      </c>
      <c r="U2420" s="440">
        <v>35</v>
      </c>
      <c r="V2420" s="440">
        <v>40</v>
      </c>
      <c r="W2420" s="440">
        <v>45</v>
      </c>
      <c r="X2420" s="440">
        <v>50</v>
      </c>
      <c r="Y2420" s="440">
        <v>55</v>
      </c>
      <c r="Z2420" s="440">
        <v>60</v>
      </c>
      <c r="AA2420" s="440">
        <v>65</v>
      </c>
      <c r="AB2420" s="440">
        <v>70</v>
      </c>
      <c r="AC2420" s="440">
        <v>75</v>
      </c>
      <c r="AD2420" s="440">
        <v>80</v>
      </c>
      <c r="AE2420" s="440">
        <v>85</v>
      </c>
      <c r="AF2420" s="440">
        <v>90</v>
      </c>
      <c r="AG2420" s="440">
        <v>95</v>
      </c>
      <c r="AH2420" s="441"/>
    </row>
    <row r="2421" spans="1:34" s="437" customFormat="1">
      <c r="A2421" s="2337"/>
      <c r="B2421" s="2337"/>
      <c r="C2421" s="2340"/>
      <c r="D2421" s="2341"/>
      <c r="E2421" s="2341"/>
      <c r="F2421" s="2341"/>
      <c r="G2421" s="2337"/>
      <c r="H2421" s="2346"/>
      <c r="I2421" s="2346"/>
      <c r="J2421" s="2346"/>
      <c r="K2421" s="442"/>
      <c r="L2421" s="442"/>
      <c r="M2421" s="442"/>
      <c r="N2421" s="442"/>
      <c r="O2421" s="442"/>
      <c r="P2421" s="442"/>
      <c r="Q2421" s="442"/>
      <c r="R2421" s="442"/>
      <c r="S2421" s="442"/>
      <c r="T2421" s="442"/>
      <c r="U2421" s="442"/>
      <c r="V2421" s="442"/>
      <c r="W2421" s="442"/>
      <c r="X2421" s="442"/>
      <c r="Y2421" s="442"/>
      <c r="Z2421" s="442"/>
      <c r="AA2421" s="442"/>
      <c r="AB2421" s="442"/>
      <c r="AC2421" s="442"/>
      <c r="AD2421" s="442"/>
      <c r="AE2421" s="442"/>
      <c r="AF2421" s="442"/>
      <c r="AG2421" s="442"/>
      <c r="AH2421" s="489"/>
    </row>
    <row r="2422" spans="1:34" s="437" customFormat="1" ht="16.5">
      <c r="A2422" s="2337"/>
      <c r="B2422" s="2337"/>
      <c r="C2422" s="2340"/>
      <c r="D2422" s="2341"/>
      <c r="E2422" s="2341"/>
      <c r="F2422" s="2341"/>
      <c r="G2422" s="2337"/>
      <c r="H2422" s="2346"/>
      <c r="I2422" s="2346"/>
      <c r="J2422" s="2346"/>
      <c r="K2422" s="442">
        <v>1</v>
      </c>
      <c r="L2422" s="442">
        <v>2</v>
      </c>
      <c r="M2422" s="442">
        <v>3</v>
      </c>
      <c r="N2422" s="442">
        <v>4</v>
      </c>
      <c r="O2422" s="442" t="s">
        <v>4363</v>
      </c>
      <c r="P2422" s="442" t="s">
        <v>4364</v>
      </c>
      <c r="Q2422" s="442" t="s">
        <v>1613</v>
      </c>
      <c r="R2422" s="442" t="s">
        <v>4363</v>
      </c>
      <c r="S2422" s="442" t="s">
        <v>1613</v>
      </c>
      <c r="T2422" s="442" t="s">
        <v>4364</v>
      </c>
      <c r="U2422" s="442" t="s">
        <v>4363</v>
      </c>
      <c r="V2422" s="442" t="s">
        <v>1613</v>
      </c>
      <c r="W2422" s="442" t="s">
        <v>1613</v>
      </c>
      <c r="X2422" s="442" t="s">
        <v>4364</v>
      </c>
      <c r="Y2422" s="442" t="s">
        <v>4364</v>
      </c>
      <c r="Z2422" s="442" t="s">
        <v>4364</v>
      </c>
      <c r="AA2422" s="442" t="s">
        <v>1613</v>
      </c>
      <c r="AB2422" s="442" t="s">
        <v>4363</v>
      </c>
      <c r="AC2422" s="442" t="s">
        <v>4363</v>
      </c>
      <c r="AD2422" s="442" t="s">
        <v>1613</v>
      </c>
      <c r="AE2422" s="442" t="s">
        <v>1613</v>
      </c>
      <c r="AF2422" s="442" t="s">
        <v>4364</v>
      </c>
      <c r="AG2422" s="442" t="s">
        <v>4364</v>
      </c>
      <c r="AH2422" s="489" t="s">
        <v>1614</v>
      </c>
    </row>
    <row r="2423" spans="1:34" s="437" customFormat="1" ht="15.75" customHeight="1">
      <c r="A2423" s="2337"/>
      <c r="B2423" s="2337"/>
      <c r="C2423" s="2340"/>
      <c r="D2423" s="2341"/>
      <c r="E2423" s="2341"/>
      <c r="F2423" s="2341"/>
      <c r="G2423" s="2337"/>
      <c r="H2423" s="2346"/>
      <c r="I2423" s="2346"/>
      <c r="J2423" s="2346"/>
      <c r="K2423" s="442"/>
      <c r="L2423" s="442"/>
      <c r="M2423" s="442"/>
      <c r="N2423" s="442"/>
      <c r="O2423" s="442"/>
      <c r="P2423" s="442"/>
      <c r="Q2423" s="442"/>
      <c r="R2423" s="442"/>
      <c r="S2423" s="442"/>
      <c r="T2423" s="442"/>
      <c r="U2423" s="442"/>
      <c r="V2423" s="442"/>
      <c r="W2423" s="442"/>
      <c r="X2423" s="442"/>
      <c r="Y2423" s="442"/>
      <c r="Z2423" s="442"/>
      <c r="AA2423" s="442"/>
      <c r="AB2423" s="442"/>
      <c r="AC2423" s="442"/>
      <c r="AD2423" s="442"/>
      <c r="AE2423" s="442"/>
      <c r="AF2423" s="442"/>
      <c r="AG2423" s="442"/>
      <c r="AH2423" s="489"/>
    </row>
    <row r="2424" spans="1:34" s="437" customFormat="1" ht="15.75" customHeight="1">
      <c r="A2424" s="2337"/>
      <c r="B2424" s="2337"/>
      <c r="C2424" s="2340"/>
      <c r="D2424" s="2341"/>
      <c r="E2424" s="2341"/>
      <c r="F2424" s="2341"/>
      <c r="G2424" s="2337"/>
      <c r="H2424" s="2346"/>
      <c r="I2424" s="2346"/>
      <c r="J2424" s="2346"/>
      <c r="K2424" s="442"/>
      <c r="L2424" s="442"/>
      <c r="M2424" s="442"/>
      <c r="N2424" s="442"/>
      <c r="O2424" s="442">
        <v>9</v>
      </c>
      <c r="P2424" s="442">
        <v>14</v>
      </c>
      <c r="Q2424" s="442">
        <v>19</v>
      </c>
      <c r="R2424" s="442">
        <v>24</v>
      </c>
      <c r="S2424" s="442">
        <v>29</v>
      </c>
      <c r="T2424" s="442">
        <v>34</v>
      </c>
      <c r="U2424" s="442">
        <v>39</v>
      </c>
      <c r="V2424" s="442">
        <v>44</v>
      </c>
      <c r="W2424" s="442">
        <v>49</v>
      </c>
      <c r="X2424" s="442">
        <v>54</v>
      </c>
      <c r="Y2424" s="442">
        <v>59</v>
      </c>
      <c r="Z2424" s="442">
        <v>64</v>
      </c>
      <c r="AA2424" s="442">
        <v>69</v>
      </c>
      <c r="AB2424" s="442">
        <v>74</v>
      </c>
      <c r="AC2424" s="442">
        <v>79</v>
      </c>
      <c r="AD2424" s="442">
        <v>84</v>
      </c>
      <c r="AE2424" s="442">
        <v>89</v>
      </c>
      <c r="AF2424" s="442">
        <v>94</v>
      </c>
      <c r="AG2424" s="442">
        <v>99</v>
      </c>
      <c r="AH2424" s="489"/>
    </row>
    <row r="2425" spans="1:34" s="437" customFormat="1" ht="16.5" customHeight="1" thickBot="1">
      <c r="A2425" s="2344"/>
      <c r="B2425" s="2344"/>
      <c r="C2425" s="2342"/>
      <c r="D2425" s="2598"/>
      <c r="E2425" s="2598"/>
      <c r="F2425" s="2598"/>
      <c r="G2425" s="2344"/>
      <c r="H2425" s="2347"/>
      <c r="I2425" s="2347"/>
      <c r="J2425" s="2347"/>
      <c r="K2425" s="443"/>
      <c r="L2425" s="443"/>
      <c r="M2425" s="443"/>
      <c r="N2425" s="443"/>
      <c r="O2425" s="443"/>
      <c r="P2425" s="443"/>
      <c r="Q2425" s="443"/>
      <c r="R2425" s="443"/>
      <c r="S2425" s="443"/>
      <c r="T2425" s="443"/>
      <c r="U2425" s="443"/>
      <c r="V2425" s="443"/>
      <c r="W2425" s="443"/>
      <c r="X2425" s="443"/>
      <c r="Y2425" s="443"/>
      <c r="Z2425" s="443"/>
      <c r="AA2425" s="443"/>
      <c r="AB2425" s="443"/>
      <c r="AC2425" s="443"/>
      <c r="AD2425" s="443"/>
      <c r="AE2425" s="443"/>
      <c r="AF2425" s="443"/>
      <c r="AG2425" s="443"/>
      <c r="AH2425" s="444"/>
    </row>
    <row r="2426" spans="1:34" ht="14.25" customHeight="1">
      <c r="A2426" s="2591" t="s">
        <v>2620</v>
      </c>
      <c r="B2426" s="2591"/>
      <c r="C2426" s="2602" t="s">
        <v>4776</v>
      </c>
      <c r="D2426" s="2602"/>
      <c r="E2426" s="2602"/>
      <c r="F2426" s="2602"/>
      <c r="G2426" s="1268" t="s">
        <v>1617</v>
      </c>
      <c r="H2426" s="1265">
        <v>1</v>
      </c>
      <c r="I2426" s="1265">
        <v>0</v>
      </c>
      <c r="J2426" s="1265">
        <v>0</v>
      </c>
      <c r="K2426" s="1265">
        <v>0</v>
      </c>
      <c r="L2426" s="1265">
        <v>0</v>
      </c>
      <c r="M2426" s="1265">
        <v>0</v>
      </c>
      <c r="N2426" s="1265">
        <v>0</v>
      </c>
      <c r="O2426" s="1265">
        <v>0</v>
      </c>
      <c r="P2426" s="1265">
        <v>0</v>
      </c>
      <c r="Q2426" s="1265">
        <v>0</v>
      </c>
      <c r="R2426" s="1265">
        <v>0</v>
      </c>
      <c r="S2426" s="1265">
        <v>0</v>
      </c>
      <c r="T2426" s="1265">
        <v>0</v>
      </c>
      <c r="U2426" s="1265">
        <v>1</v>
      </c>
      <c r="V2426" s="1265">
        <v>0</v>
      </c>
      <c r="W2426" s="1265">
        <v>0</v>
      </c>
      <c r="X2426" s="1265">
        <v>0</v>
      </c>
      <c r="Y2426" s="1265">
        <v>0</v>
      </c>
      <c r="Z2426" s="1265">
        <v>0</v>
      </c>
      <c r="AA2426" s="1265">
        <v>0</v>
      </c>
      <c r="AB2426" s="1265">
        <v>0</v>
      </c>
      <c r="AC2426" s="1265">
        <v>0</v>
      </c>
      <c r="AD2426" s="1265">
        <v>0</v>
      </c>
      <c r="AE2426" s="1265">
        <v>0</v>
      </c>
      <c r="AF2426" s="1265">
        <v>0</v>
      </c>
      <c r="AG2426" s="1265">
        <v>0</v>
      </c>
      <c r="AH2426" s="1265">
        <v>0</v>
      </c>
    </row>
    <row r="2427" spans="1:34" ht="16.5">
      <c r="A2427" s="2591"/>
      <c r="B2427" s="2591"/>
      <c r="C2427" s="2597"/>
      <c r="D2427" s="2597"/>
      <c r="E2427" s="2597"/>
      <c r="F2427" s="2597"/>
      <c r="G2427" s="1268" t="s">
        <v>1618</v>
      </c>
      <c r="H2427" s="1265">
        <v>0</v>
      </c>
      <c r="I2427" s="1265">
        <v>0</v>
      </c>
      <c r="J2427" s="1265">
        <v>0</v>
      </c>
      <c r="K2427" s="1265">
        <v>0</v>
      </c>
      <c r="L2427" s="1265">
        <v>0</v>
      </c>
      <c r="M2427" s="1265">
        <v>0</v>
      </c>
      <c r="N2427" s="1265">
        <v>0</v>
      </c>
      <c r="O2427" s="1265">
        <v>0</v>
      </c>
      <c r="P2427" s="1265">
        <v>0</v>
      </c>
      <c r="Q2427" s="1265">
        <v>0</v>
      </c>
      <c r="R2427" s="1265">
        <v>0</v>
      </c>
      <c r="S2427" s="1265">
        <v>0</v>
      </c>
      <c r="T2427" s="1265">
        <v>0</v>
      </c>
      <c r="U2427" s="1265">
        <v>0</v>
      </c>
      <c r="V2427" s="1265">
        <v>0</v>
      </c>
      <c r="W2427" s="1265">
        <v>0</v>
      </c>
      <c r="X2427" s="1265">
        <v>0</v>
      </c>
      <c r="Y2427" s="1265">
        <v>0</v>
      </c>
      <c r="Z2427" s="1265">
        <v>0</v>
      </c>
      <c r="AA2427" s="1265">
        <v>0</v>
      </c>
      <c r="AB2427" s="1265">
        <v>0</v>
      </c>
      <c r="AC2427" s="1265">
        <v>0</v>
      </c>
      <c r="AD2427" s="1265">
        <v>0</v>
      </c>
      <c r="AE2427" s="1265">
        <v>0</v>
      </c>
      <c r="AF2427" s="1265">
        <v>0</v>
      </c>
      <c r="AG2427" s="1265">
        <v>0</v>
      </c>
      <c r="AH2427" s="1265">
        <v>0</v>
      </c>
    </row>
    <row r="2428" spans="1:34" ht="16.5">
      <c r="A2428" s="2591"/>
      <c r="B2428" s="2591"/>
      <c r="C2428" s="2597"/>
      <c r="D2428" s="2597"/>
      <c r="E2428" s="2597"/>
      <c r="F2428" s="2597"/>
      <c r="G2428" s="1268" t="s">
        <v>4142</v>
      </c>
      <c r="H2428" s="1265">
        <v>1</v>
      </c>
      <c r="I2428" s="1265">
        <v>0</v>
      </c>
      <c r="J2428" s="1265">
        <v>0</v>
      </c>
      <c r="K2428" s="1265">
        <v>0</v>
      </c>
      <c r="L2428" s="1265">
        <v>0</v>
      </c>
      <c r="M2428" s="1265">
        <v>0</v>
      </c>
      <c r="N2428" s="1265">
        <v>0</v>
      </c>
      <c r="O2428" s="1265">
        <v>0</v>
      </c>
      <c r="P2428" s="1265">
        <v>0</v>
      </c>
      <c r="Q2428" s="1265">
        <v>0</v>
      </c>
      <c r="R2428" s="1265">
        <v>0</v>
      </c>
      <c r="S2428" s="1265">
        <v>0</v>
      </c>
      <c r="T2428" s="1265">
        <v>0</v>
      </c>
      <c r="U2428" s="1265">
        <v>1</v>
      </c>
      <c r="V2428" s="1265">
        <v>0</v>
      </c>
      <c r="W2428" s="1265">
        <v>0</v>
      </c>
      <c r="X2428" s="1265">
        <v>0</v>
      </c>
      <c r="Y2428" s="1265">
        <v>0</v>
      </c>
      <c r="Z2428" s="1265">
        <v>0</v>
      </c>
      <c r="AA2428" s="1265">
        <v>0</v>
      </c>
      <c r="AB2428" s="1265">
        <v>0</v>
      </c>
      <c r="AC2428" s="1265">
        <v>0</v>
      </c>
      <c r="AD2428" s="1265">
        <v>0</v>
      </c>
      <c r="AE2428" s="1265">
        <v>0</v>
      </c>
      <c r="AF2428" s="1265">
        <v>0</v>
      </c>
      <c r="AG2428" s="1265">
        <v>0</v>
      </c>
      <c r="AH2428" s="1265">
        <v>0</v>
      </c>
    </row>
    <row r="2429" spans="1:34" ht="12.95" customHeight="1">
      <c r="A2429" s="2591" t="s">
        <v>2621</v>
      </c>
      <c r="B2429" s="2591"/>
      <c r="C2429" s="2597" t="s">
        <v>4777</v>
      </c>
      <c r="D2429" s="2597"/>
      <c r="E2429" s="2597"/>
      <c r="F2429" s="2597"/>
      <c r="G2429" s="1268" t="s">
        <v>4140</v>
      </c>
      <c r="H2429" s="1265">
        <v>1</v>
      </c>
      <c r="I2429" s="1265">
        <v>0</v>
      </c>
      <c r="J2429" s="1265">
        <v>0</v>
      </c>
      <c r="K2429" s="1265">
        <v>0</v>
      </c>
      <c r="L2429" s="1265">
        <v>0</v>
      </c>
      <c r="M2429" s="1265">
        <v>0</v>
      </c>
      <c r="N2429" s="1265">
        <v>0</v>
      </c>
      <c r="O2429" s="1265">
        <v>0</v>
      </c>
      <c r="P2429" s="1265">
        <v>0</v>
      </c>
      <c r="Q2429" s="1265">
        <v>0</v>
      </c>
      <c r="R2429" s="1265">
        <v>0</v>
      </c>
      <c r="S2429" s="1265">
        <v>0</v>
      </c>
      <c r="T2429" s="1265">
        <v>0</v>
      </c>
      <c r="U2429" s="1265">
        <v>1</v>
      </c>
      <c r="V2429" s="1265">
        <v>0</v>
      </c>
      <c r="W2429" s="1265">
        <v>0</v>
      </c>
      <c r="X2429" s="1265">
        <v>0</v>
      </c>
      <c r="Y2429" s="1265">
        <v>0</v>
      </c>
      <c r="Z2429" s="1265">
        <v>0</v>
      </c>
      <c r="AA2429" s="1265">
        <v>0</v>
      </c>
      <c r="AB2429" s="1265">
        <v>0</v>
      </c>
      <c r="AC2429" s="1265">
        <v>0</v>
      </c>
      <c r="AD2429" s="1265">
        <v>0</v>
      </c>
      <c r="AE2429" s="1265">
        <v>0</v>
      </c>
      <c r="AF2429" s="1265">
        <v>0</v>
      </c>
      <c r="AG2429" s="1265">
        <v>0</v>
      </c>
      <c r="AH2429" s="1265">
        <v>0</v>
      </c>
    </row>
    <row r="2430" spans="1:34" ht="16.5">
      <c r="A2430" s="2591"/>
      <c r="B2430" s="2591"/>
      <c r="C2430" s="2597"/>
      <c r="D2430" s="2597"/>
      <c r="E2430" s="2597"/>
      <c r="F2430" s="2597"/>
      <c r="G2430" s="1268" t="s">
        <v>4390</v>
      </c>
      <c r="H2430" s="1265">
        <v>0</v>
      </c>
      <c r="I2430" s="1265">
        <v>0</v>
      </c>
      <c r="J2430" s="1265">
        <v>0</v>
      </c>
      <c r="K2430" s="1265">
        <v>0</v>
      </c>
      <c r="L2430" s="1265">
        <v>0</v>
      </c>
      <c r="M2430" s="1265">
        <v>0</v>
      </c>
      <c r="N2430" s="1265">
        <v>0</v>
      </c>
      <c r="O2430" s="1265">
        <v>0</v>
      </c>
      <c r="P2430" s="1265">
        <v>0</v>
      </c>
      <c r="Q2430" s="1265">
        <v>0</v>
      </c>
      <c r="R2430" s="1265">
        <v>0</v>
      </c>
      <c r="S2430" s="1265">
        <v>0</v>
      </c>
      <c r="T2430" s="1265">
        <v>0</v>
      </c>
      <c r="U2430" s="1265">
        <v>0</v>
      </c>
      <c r="V2430" s="1265">
        <v>0</v>
      </c>
      <c r="W2430" s="1265">
        <v>0</v>
      </c>
      <c r="X2430" s="1265">
        <v>0</v>
      </c>
      <c r="Y2430" s="1265">
        <v>0</v>
      </c>
      <c r="Z2430" s="1265">
        <v>0</v>
      </c>
      <c r="AA2430" s="1265">
        <v>0</v>
      </c>
      <c r="AB2430" s="1265">
        <v>0</v>
      </c>
      <c r="AC2430" s="1265">
        <v>0</v>
      </c>
      <c r="AD2430" s="1265">
        <v>0</v>
      </c>
      <c r="AE2430" s="1265">
        <v>0</v>
      </c>
      <c r="AF2430" s="1265">
        <v>0</v>
      </c>
      <c r="AG2430" s="1265">
        <v>0</v>
      </c>
      <c r="AH2430" s="1265">
        <v>0</v>
      </c>
    </row>
    <row r="2431" spans="1:34" ht="16.5">
      <c r="A2431" s="2591"/>
      <c r="B2431" s="2591"/>
      <c r="C2431" s="2597"/>
      <c r="D2431" s="2597"/>
      <c r="E2431" s="2597"/>
      <c r="F2431" s="2597"/>
      <c r="G2431" s="1268" t="s">
        <v>4368</v>
      </c>
      <c r="H2431" s="1265">
        <v>1</v>
      </c>
      <c r="I2431" s="1265">
        <v>0</v>
      </c>
      <c r="J2431" s="1265">
        <v>0</v>
      </c>
      <c r="K2431" s="1265">
        <v>0</v>
      </c>
      <c r="L2431" s="1265">
        <v>0</v>
      </c>
      <c r="M2431" s="1265">
        <v>0</v>
      </c>
      <c r="N2431" s="1265">
        <v>0</v>
      </c>
      <c r="O2431" s="1265">
        <v>0</v>
      </c>
      <c r="P2431" s="1265">
        <v>0</v>
      </c>
      <c r="Q2431" s="1265">
        <v>0</v>
      </c>
      <c r="R2431" s="1265">
        <v>0</v>
      </c>
      <c r="S2431" s="1265">
        <v>0</v>
      </c>
      <c r="T2431" s="1265">
        <v>0</v>
      </c>
      <c r="U2431" s="1265">
        <v>1</v>
      </c>
      <c r="V2431" s="1265">
        <v>0</v>
      </c>
      <c r="W2431" s="1265">
        <v>0</v>
      </c>
      <c r="X2431" s="1265">
        <v>0</v>
      </c>
      <c r="Y2431" s="1265">
        <v>0</v>
      </c>
      <c r="Z2431" s="1265">
        <v>0</v>
      </c>
      <c r="AA2431" s="1265">
        <v>0</v>
      </c>
      <c r="AB2431" s="1265">
        <v>0</v>
      </c>
      <c r="AC2431" s="1265">
        <v>0</v>
      </c>
      <c r="AD2431" s="1265">
        <v>0</v>
      </c>
      <c r="AE2431" s="1265">
        <v>0</v>
      </c>
      <c r="AF2431" s="1265">
        <v>0</v>
      </c>
      <c r="AG2431" s="1265">
        <v>0</v>
      </c>
      <c r="AH2431" s="1265">
        <v>0</v>
      </c>
    </row>
    <row r="2432" spans="1:34" ht="16.5">
      <c r="A2432" s="2591" t="s">
        <v>2622</v>
      </c>
      <c r="B2432" s="2591"/>
      <c r="C2432" s="2597" t="s">
        <v>2623</v>
      </c>
      <c r="D2432" s="2597"/>
      <c r="E2432" s="2597"/>
      <c r="F2432" s="2597"/>
      <c r="G2432" s="1268" t="s">
        <v>4373</v>
      </c>
      <c r="H2432" s="1265">
        <v>4</v>
      </c>
      <c r="I2432" s="1265">
        <v>0</v>
      </c>
      <c r="J2432" s="1265">
        <v>0</v>
      </c>
      <c r="K2432" s="1265">
        <v>0</v>
      </c>
      <c r="L2432" s="1265">
        <v>0</v>
      </c>
      <c r="M2432" s="1265">
        <v>0</v>
      </c>
      <c r="N2432" s="1265">
        <v>0</v>
      </c>
      <c r="O2432" s="1265">
        <v>0</v>
      </c>
      <c r="P2432" s="1265">
        <v>0</v>
      </c>
      <c r="Q2432" s="1265">
        <v>0</v>
      </c>
      <c r="R2432" s="1265">
        <v>0</v>
      </c>
      <c r="S2432" s="1265">
        <v>0</v>
      </c>
      <c r="T2432" s="1265">
        <v>2</v>
      </c>
      <c r="U2432" s="1265">
        <v>1</v>
      </c>
      <c r="V2432" s="1265">
        <v>1</v>
      </c>
      <c r="W2432" s="1265">
        <v>0</v>
      </c>
      <c r="X2432" s="1265">
        <v>0</v>
      </c>
      <c r="Y2432" s="1265">
        <v>0</v>
      </c>
      <c r="Z2432" s="1265">
        <v>0</v>
      </c>
      <c r="AA2432" s="1265">
        <v>0</v>
      </c>
      <c r="AB2432" s="1265">
        <v>0</v>
      </c>
      <c r="AC2432" s="1265">
        <v>0</v>
      </c>
      <c r="AD2432" s="1265">
        <v>0</v>
      </c>
      <c r="AE2432" s="1265">
        <v>0</v>
      </c>
      <c r="AF2432" s="1265">
        <v>0</v>
      </c>
      <c r="AG2432" s="1265">
        <v>0</v>
      </c>
      <c r="AH2432" s="1265">
        <v>0</v>
      </c>
    </row>
    <row r="2433" spans="1:34" ht="16.5">
      <c r="A2433" s="2591"/>
      <c r="B2433" s="2591"/>
      <c r="C2433" s="2597"/>
      <c r="D2433" s="2597"/>
      <c r="E2433" s="2597"/>
      <c r="F2433" s="2597"/>
      <c r="G2433" s="1268" t="s">
        <v>4141</v>
      </c>
      <c r="H2433" s="1265">
        <v>0</v>
      </c>
      <c r="I2433" s="1265">
        <v>0</v>
      </c>
      <c r="J2433" s="1265">
        <v>0</v>
      </c>
      <c r="K2433" s="1265">
        <v>0</v>
      </c>
      <c r="L2433" s="1265">
        <v>0</v>
      </c>
      <c r="M2433" s="1265">
        <v>0</v>
      </c>
      <c r="N2433" s="1265">
        <v>0</v>
      </c>
      <c r="O2433" s="1265">
        <v>0</v>
      </c>
      <c r="P2433" s="1265">
        <v>0</v>
      </c>
      <c r="Q2433" s="1265">
        <v>0</v>
      </c>
      <c r="R2433" s="1265">
        <v>0</v>
      </c>
      <c r="S2433" s="1265">
        <v>0</v>
      </c>
      <c r="T2433" s="1265">
        <v>0</v>
      </c>
      <c r="U2433" s="1265">
        <v>0</v>
      </c>
      <c r="V2433" s="1265">
        <v>0</v>
      </c>
      <c r="W2433" s="1265">
        <v>0</v>
      </c>
      <c r="X2433" s="1265">
        <v>0</v>
      </c>
      <c r="Y2433" s="1265">
        <v>0</v>
      </c>
      <c r="Z2433" s="1265">
        <v>0</v>
      </c>
      <c r="AA2433" s="1265">
        <v>0</v>
      </c>
      <c r="AB2433" s="1265">
        <v>0</v>
      </c>
      <c r="AC2433" s="1265">
        <v>0</v>
      </c>
      <c r="AD2433" s="1265">
        <v>0</v>
      </c>
      <c r="AE2433" s="1265">
        <v>0</v>
      </c>
      <c r="AF2433" s="1265">
        <v>0</v>
      </c>
      <c r="AG2433" s="1265">
        <v>0</v>
      </c>
      <c r="AH2433" s="1265">
        <v>0</v>
      </c>
    </row>
    <row r="2434" spans="1:34" ht="16.5">
      <c r="A2434" s="2591"/>
      <c r="B2434" s="2591"/>
      <c r="C2434" s="2597"/>
      <c r="D2434" s="2597"/>
      <c r="E2434" s="2597"/>
      <c r="F2434" s="2597"/>
      <c r="G2434" s="1268" t="s">
        <v>4142</v>
      </c>
      <c r="H2434" s="1265">
        <v>4</v>
      </c>
      <c r="I2434" s="1265">
        <v>0</v>
      </c>
      <c r="J2434" s="1265">
        <v>0</v>
      </c>
      <c r="K2434" s="1265">
        <v>0</v>
      </c>
      <c r="L2434" s="1265">
        <v>0</v>
      </c>
      <c r="M2434" s="1265">
        <v>0</v>
      </c>
      <c r="N2434" s="1265">
        <v>0</v>
      </c>
      <c r="O2434" s="1265">
        <v>0</v>
      </c>
      <c r="P2434" s="1265">
        <v>0</v>
      </c>
      <c r="Q2434" s="1265">
        <v>0</v>
      </c>
      <c r="R2434" s="1265">
        <v>0</v>
      </c>
      <c r="S2434" s="1265">
        <v>0</v>
      </c>
      <c r="T2434" s="1265">
        <v>2</v>
      </c>
      <c r="U2434" s="1265">
        <v>1</v>
      </c>
      <c r="V2434" s="1265">
        <v>1</v>
      </c>
      <c r="W2434" s="1265">
        <v>0</v>
      </c>
      <c r="X2434" s="1265">
        <v>0</v>
      </c>
      <c r="Y2434" s="1265">
        <v>0</v>
      </c>
      <c r="Z2434" s="1265">
        <v>0</v>
      </c>
      <c r="AA2434" s="1265">
        <v>0</v>
      </c>
      <c r="AB2434" s="1265">
        <v>0</v>
      </c>
      <c r="AC2434" s="1265">
        <v>0</v>
      </c>
      <c r="AD2434" s="1265">
        <v>0</v>
      </c>
      <c r="AE2434" s="1265">
        <v>0</v>
      </c>
      <c r="AF2434" s="1265">
        <v>0</v>
      </c>
      <c r="AG2434" s="1265">
        <v>0</v>
      </c>
      <c r="AH2434" s="1265">
        <v>0</v>
      </c>
    </row>
    <row r="2435" spans="1:34" ht="12.95" customHeight="1">
      <c r="A2435" s="2591" t="s">
        <v>2624</v>
      </c>
      <c r="B2435" s="2591"/>
      <c r="C2435" s="2596" t="s">
        <v>2625</v>
      </c>
      <c r="D2435" s="2596"/>
      <c r="E2435" s="2596"/>
      <c r="F2435" s="2596"/>
      <c r="G2435" s="1268" t="s">
        <v>4371</v>
      </c>
      <c r="H2435" s="1264">
        <v>1</v>
      </c>
      <c r="I2435" s="1265">
        <v>0</v>
      </c>
      <c r="J2435" s="1265">
        <v>0</v>
      </c>
      <c r="K2435" s="1265">
        <v>0</v>
      </c>
      <c r="L2435" s="1265">
        <v>0</v>
      </c>
      <c r="M2435" s="1265">
        <v>0</v>
      </c>
      <c r="N2435" s="1265">
        <v>0</v>
      </c>
      <c r="O2435" s="1265">
        <v>0</v>
      </c>
      <c r="P2435" s="1265">
        <v>0</v>
      </c>
      <c r="Q2435" s="1265">
        <v>0</v>
      </c>
      <c r="R2435" s="1265">
        <v>0</v>
      </c>
      <c r="S2435" s="1265">
        <v>0</v>
      </c>
      <c r="T2435" s="1265">
        <v>0</v>
      </c>
      <c r="U2435" s="1265">
        <v>1</v>
      </c>
      <c r="V2435" s="1265">
        <v>0</v>
      </c>
      <c r="W2435" s="1265">
        <v>0</v>
      </c>
      <c r="X2435" s="1265">
        <v>0</v>
      </c>
      <c r="Y2435" s="1265">
        <v>0</v>
      </c>
      <c r="Z2435" s="1265">
        <v>0</v>
      </c>
      <c r="AA2435" s="1265">
        <v>0</v>
      </c>
      <c r="AB2435" s="1265">
        <v>0</v>
      </c>
      <c r="AC2435" s="1265">
        <v>0</v>
      </c>
      <c r="AD2435" s="1265">
        <v>0</v>
      </c>
      <c r="AE2435" s="1265">
        <v>0</v>
      </c>
      <c r="AF2435" s="1265">
        <v>0</v>
      </c>
      <c r="AG2435" s="1265">
        <v>0</v>
      </c>
      <c r="AH2435" s="1265">
        <v>0</v>
      </c>
    </row>
    <row r="2436" spans="1:34" ht="16.5">
      <c r="A2436" s="2591"/>
      <c r="B2436" s="2591"/>
      <c r="C2436" s="2596"/>
      <c r="D2436" s="2596"/>
      <c r="E2436" s="2596"/>
      <c r="F2436" s="2596"/>
      <c r="G2436" s="1268" t="s">
        <v>4366</v>
      </c>
      <c r="H2436" s="1264">
        <v>0</v>
      </c>
      <c r="I2436" s="1265">
        <v>0</v>
      </c>
      <c r="J2436" s="1265">
        <v>0</v>
      </c>
      <c r="K2436" s="1265">
        <v>0</v>
      </c>
      <c r="L2436" s="1265">
        <v>0</v>
      </c>
      <c r="M2436" s="1265">
        <v>0</v>
      </c>
      <c r="N2436" s="1265">
        <v>0</v>
      </c>
      <c r="O2436" s="1265">
        <v>0</v>
      </c>
      <c r="P2436" s="1265">
        <v>0</v>
      </c>
      <c r="Q2436" s="1265">
        <v>0</v>
      </c>
      <c r="R2436" s="1265">
        <v>0</v>
      </c>
      <c r="S2436" s="1265">
        <v>0</v>
      </c>
      <c r="T2436" s="1265">
        <v>0</v>
      </c>
      <c r="U2436" s="1265">
        <v>0</v>
      </c>
      <c r="V2436" s="1265">
        <v>0</v>
      </c>
      <c r="W2436" s="1265">
        <v>0</v>
      </c>
      <c r="X2436" s="1265">
        <v>0</v>
      </c>
      <c r="Y2436" s="1265">
        <v>0</v>
      </c>
      <c r="Z2436" s="1265">
        <v>0</v>
      </c>
      <c r="AA2436" s="1265">
        <v>0</v>
      </c>
      <c r="AB2436" s="1265">
        <v>0</v>
      </c>
      <c r="AC2436" s="1265">
        <v>0</v>
      </c>
      <c r="AD2436" s="1265">
        <v>0</v>
      </c>
      <c r="AE2436" s="1265">
        <v>0</v>
      </c>
      <c r="AF2436" s="1265">
        <v>0</v>
      </c>
      <c r="AG2436" s="1265">
        <v>0</v>
      </c>
      <c r="AH2436" s="1265">
        <v>0</v>
      </c>
    </row>
    <row r="2437" spans="1:34" ht="16.5">
      <c r="A2437" s="2591"/>
      <c r="B2437" s="2591"/>
      <c r="C2437" s="2596"/>
      <c r="D2437" s="2596"/>
      <c r="E2437" s="2596"/>
      <c r="F2437" s="2596"/>
      <c r="G2437" s="1268" t="s">
        <v>4142</v>
      </c>
      <c r="H2437" s="1264">
        <v>1</v>
      </c>
      <c r="I2437" s="1265">
        <v>0</v>
      </c>
      <c r="J2437" s="1265">
        <v>0</v>
      </c>
      <c r="K2437" s="1265">
        <v>0</v>
      </c>
      <c r="L2437" s="1265">
        <v>0</v>
      </c>
      <c r="M2437" s="1265">
        <v>0</v>
      </c>
      <c r="N2437" s="1265">
        <v>0</v>
      </c>
      <c r="O2437" s="1265">
        <v>0</v>
      </c>
      <c r="P2437" s="1265">
        <v>0</v>
      </c>
      <c r="Q2437" s="1265">
        <v>0</v>
      </c>
      <c r="R2437" s="1265">
        <v>0</v>
      </c>
      <c r="S2437" s="1265">
        <v>0</v>
      </c>
      <c r="T2437" s="1265">
        <v>0</v>
      </c>
      <c r="U2437" s="1265">
        <v>1</v>
      </c>
      <c r="V2437" s="1265">
        <v>0</v>
      </c>
      <c r="W2437" s="1265">
        <v>0</v>
      </c>
      <c r="X2437" s="1265">
        <v>0</v>
      </c>
      <c r="Y2437" s="1265">
        <v>0</v>
      </c>
      <c r="Z2437" s="1265">
        <v>0</v>
      </c>
      <c r="AA2437" s="1265">
        <v>0</v>
      </c>
      <c r="AB2437" s="1265">
        <v>0</v>
      </c>
      <c r="AC2437" s="1265">
        <v>0</v>
      </c>
      <c r="AD2437" s="1265">
        <v>0</v>
      </c>
      <c r="AE2437" s="1265">
        <v>0</v>
      </c>
      <c r="AF2437" s="1265">
        <v>0</v>
      </c>
      <c r="AG2437" s="1265">
        <v>0</v>
      </c>
      <c r="AH2437" s="1265">
        <v>0</v>
      </c>
    </row>
    <row r="2438" spans="1:34" ht="12.95" customHeight="1">
      <c r="A2438" s="2591" t="s">
        <v>2626</v>
      </c>
      <c r="B2438" s="2591"/>
      <c r="C2438" s="2596" t="s">
        <v>2627</v>
      </c>
      <c r="D2438" s="2596"/>
      <c r="E2438" s="2596"/>
      <c r="F2438" s="2596"/>
      <c r="G2438" s="1268" t="s">
        <v>4369</v>
      </c>
      <c r="H2438" s="1265">
        <v>3</v>
      </c>
      <c r="I2438" s="1265">
        <v>0</v>
      </c>
      <c r="J2438" s="1265">
        <v>0</v>
      </c>
      <c r="K2438" s="1265">
        <v>0</v>
      </c>
      <c r="L2438" s="1265">
        <v>0</v>
      </c>
      <c r="M2438" s="1265">
        <v>0</v>
      </c>
      <c r="N2438" s="1265">
        <v>0</v>
      </c>
      <c r="O2438" s="1265">
        <v>0</v>
      </c>
      <c r="P2438" s="1265">
        <v>0</v>
      </c>
      <c r="Q2438" s="1265">
        <v>0</v>
      </c>
      <c r="R2438" s="1265">
        <v>0</v>
      </c>
      <c r="S2438" s="1265">
        <v>0</v>
      </c>
      <c r="T2438" s="1265">
        <v>2</v>
      </c>
      <c r="U2438" s="1265">
        <v>0</v>
      </c>
      <c r="V2438" s="1265">
        <v>1</v>
      </c>
      <c r="W2438" s="1265">
        <v>0</v>
      </c>
      <c r="X2438" s="1265">
        <v>0</v>
      </c>
      <c r="Y2438" s="1265">
        <v>0</v>
      </c>
      <c r="Z2438" s="1265">
        <v>0</v>
      </c>
      <c r="AA2438" s="1265">
        <v>0</v>
      </c>
      <c r="AB2438" s="1265">
        <v>0</v>
      </c>
      <c r="AC2438" s="1265">
        <v>0</v>
      </c>
      <c r="AD2438" s="1265">
        <v>0</v>
      </c>
      <c r="AE2438" s="1265">
        <v>0</v>
      </c>
      <c r="AF2438" s="1265">
        <v>0</v>
      </c>
      <c r="AG2438" s="1265">
        <v>0</v>
      </c>
      <c r="AH2438" s="1265">
        <v>0</v>
      </c>
    </row>
    <row r="2439" spans="1:34" ht="16.5">
      <c r="A2439" s="2591"/>
      <c r="B2439" s="2591"/>
      <c r="C2439" s="2596"/>
      <c r="D2439" s="2596"/>
      <c r="E2439" s="2596"/>
      <c r="F2439" s="2596"/>
      <c r="G2439" s="1268" t="s">
        <v>4366</v>
      </c>
      <c r="H2439" s="1265">
        <v>0</v>
      </c>
      <c r="I2439" s="1265">
        <v>0</v>
      </c>
      <c r="J2439" s="1265">
        <v>0</v>
      </c>
      <c r="K2439" s="1265">
        <v>0</v>
      </c>
      <c r="L2439" s="1265">
        <v>0</v>
      </c>
      <c r="M2439" s="1265">
        <v>0</v>
      </c>
      <c r="N2439" s="1265">
        <v>0</v>
      </c>
      <c r="O2439" s="1265">
        <v>0</v>
      </c>
      <c r="P2439" s="1265">
        <v>0</v>
      </c>
      <c r="Q2439" s="1265">
        <v>0</v>
      </c>
      <c r="R2439" s="1265">
        <v>0</v>
      </c>
      <c r="S2439" s="1265">
        <v>0</v>
      </c>
      <c r="T2439" s="1265">
        <v>0</v>
      </c>
      <c r="U2439" s="1265">
        <v>0</v>
      </c>
      <c r="V2439" s="1265">
        <v>0</v>
      </c>
      <c r="W2439" s="1265">
        <v>0</v>
      </c>
      <c r="X2439" s="1265">
        <v>0</v>
      </c>
      <c r="Y2439" s="1265">
        <v>0</v>
      </c>
      <c r="Z2439" s="1265">
        <v>0</v>
      </c>
      <c r="AA2439" s="1265">
        <v>0</v>
      </c>
      <c r="AB2439" s="1265">
        <v>0</v>
      </c>
      <c r="AC2439" s="1265">
        <v>0</v>
      </c>
      <c r="AD2439" s="1265">
        <v>0</v>
      </c>
      <c r="AE2439" s="1265">
        <v>0</v>
      </c>
      <c r="AF2439" s="1265">
        <v>0</v>
      </c>
      <c r="AG2439" s="1265">
        <v>0</v>
      </c>
      <c r="AH2439" s="1265">
        <v>0</v>
      </c>
    </row>
    <row r="2440" spans="1:34" ht="16.5">
      <c r="A2440" s="2591"/>
      <c r="B2440" s="2591"/>
      <c r="C2440" s="2596"/>
      <c r="D2440" s="2596"/>
      <c r="E2440" s="2596"/>
      <c r="F2440" s="2596"/>
      <c r="G2440" s="1268" t="s">
        <v>1619</v>
      </c>
      <c r="H2440" s="1265">
        <v>3</v>
      </c>
      <c r="I2440" s="1265">
        <v>0</v>
      </c>
      <c r="J2440" s="1265">
        <v>0</v>
      </c>
      <c r="K2440" s="1265">
        <v>0</v>
      </c>
      <c r="L2440" s="1265">
        <v>0</v>
      </c>
      <c r="M2440" s="1265">
        <v>0</v>
      </c>
      <c r="N2440" s="1265">
        <v>0</v>
      </c>
      <c r="O2440" s="1265">
        <v>0</v>
      </c>
      <c r="P2440" s="1265">
        <v>0</v>
      </c>
      <c r="Q2440" s="1265">
        <v>0</v>
      </c>
      <c r="R2440" s="1265">
        <v>0</v>
      </c>
      <c r="S2440" s="1265">
        <v>0</v>
      </c>
      <c r="T2440" s="1265">
        <v>2</v>
      </c>
      <c r="U2440" s="1265">
        <v>0</v>
      </c>
      <c r="V2440" s="1265">
        <v>1</v>
      </c>
      <c r="W2440" s="1265">
        <v>0</v>
      </c>
      <c r="X2440" s="1265">
        <v>0</v>
      </c>
      <c r="Y2440" s="1265">
        <v>0</v>
      </c>
      <c r="Z2440" s="1265">
        <v>0</v>
      </c>
      <c r="AA2440" s="1265">
        <v>0</v>
      </c>
      <c r="AB2440" s="1265">
        <v>0</v>
      </c>
      <c r="AC2440" s="1265">
        <v>0</v>
      </c>
      <c r="AD2440" s="1265">
        <v>0</v>
      </c>
      <c r="AE2440" s="1265">
        <v>0</v>
      </c>
      <c r="AF2440" s="1265">
        <v>0</v>
      </c>
      <c r="AG2440" s="1265">
        <v>0</v>
      </c>
      <c r="AH2440" s="1265">
        <v>0</v>
      </c>
    </row>
    <row r="2441" spans="1:34" ht="12.95" customHeight="1">
      <c r="A2441" s="2591" t="s">
        <v>2628</v>
      </c>
      <c r="B2441" s="2591"/>
      <c r="C2441" s="2596" t="s">
        <v>2629</v>
      </c>
      <c r="D2441" s="2596"/>
      <c r="E2441" s="2596"/>
      <c r="F2441" s="2596"/>
      <c r="G2441" s="1268" t="s">
        <v>1617</v>
      </c>
      <c r="H2441" s="1265">
        <v>10</v>
      </c>
      <c r="I2441" s="1265">
        <v>0</v>
      </c>
      <c r="J2441" s="1265">
        <v>0</v>
      </c>
      <c r="K2441" s="1265">
        <v>0</v>
      </c>
      <c r="L2441" s="1265">
        <v>0</v>
      </c>
      <c r="M2441" s="1265">
        <v>0</v>
      </c>
      <c r="N2441" s="1265">
        <v>0</v>
      </c>
      <c r="O2441" s="1265">
        <v>0</v>
      </c>
      <c r="P2441" s="1265">
        <v>0</v>
      </c>
      <c r="Q2441" s="1265">
        <v>0</v>
      </c>
      <c r="R2441" s="1265">
        <v>0</v>
      </c>
      <c r="S2441" s="1265">
        <v>1</v>
      </c>
      <c r="T2441" s="1265">
        <v>3</v>
      </c>
      <c r="U2441" s="1265">
        <v>4</v>
      </c>
      <c r="V2441" s="1265">
        <v>2</v>
      </c>
      <c r="W2441" s="1265">
        <v>0</v>
      </c>
      <c r="X2441" s="1265">
        <v>0</v>
      </c>
      <c r="Y2441" s="1265">
        <v>0</v>
      </c>
      <c r="Z2441" s="1265">
        <v>0</v>
      </c>
      <c r="AA2441" s="1265">
        <v>0</v>
      </c>
      <c r="AB2441" s="1265">
        <v>0</v>
      </c>
      <c r="AC2441" s="1265">
        <v>0</v>
      </c>
      <c r="AD2441" s="1265">
        <v>0</v>
      </c>
      <c r="AE2441" s="1265">
        <v>0</v>
      </c>
      <c r="AF2441" s="1265">
        <v>0</v>
      </c>
      <c r="AG2441" s="1265">
        <v>0</v>
      </c>
      <c r="AH2441" s="1265">
        <v>0</v>
      </c>
    </row>
    <row r="2442" spans="1:34" ht="16.5">
      <c r="A2442" s="2591"/>
      <c r="B2442" s="2591"/>
      <c r="C2442" s="2596"/>
      <c r="D2442" s="2596"/>
      <c r="E2442" s="2596"/>
      <c r="F2442" s="2596"/>
      <c r="G2442" s="1268" t="s">
        <v>1618</v>
      </c>
      <c r="H2442" s="1265">
        <v>0</v>
      </c>
      <c r="I2442" s="1265">
        <v>0</v>
      </c>
      <c r="J2442" s="1265">
        <v>0</v>
      </c>
      <c r="K2442" s="1265">
        <v>0</v>
      </c>
      <c r="L2442" s="1265">
        <v>0</v>
      </c>
      <c r="M2442" s="1265">
        <v>0</v>
      </c>
      <c r="N2442" s="1265">
        <v>0</v>
      </c>
      <c r="O2442" s="1265">
        <v>0</v>
      </c>
      <c r="P2442" s="1265">
        <v>0</v>
      </c>
      <c r="Q2442" s="1265">
        <v>0</v>
      </c>
      <c r="R2442" s="1265">
        <v>0</v>
      </c>
      <c r="S2442" s="1265">
        <v>0</v>
      </c>
      <c r="T2442" s="1265">
        <v>0</v>
      </c>
      <c r="U2442" s="1265">
        <v>0</v>
      </c>
      <c r="V2442" s="1265">
        <v>0</v>
      </c>
      <c r="W2442" s="1265">
        <v>0</v>
      </c>
      <c r="X2442" s="1265">
        <v>0</v>
      </c>
      <c r="Y2442" s="1265">
        <v>0</v>
      </c>
      <c r="Z2442" s="1265">
        <v>0</v>
      </c>
      <c r="AA2442" s="1265">
        <v>0</v>
      </c>
      <c r="AB2442" s="1265">
        <v>0</v>
      </c>
      <c r="AC2442" s="1265">
        <v>0</v>
      </c>
      <c r="AD2442" s="1265">
        <v>0</v>
      </c>
      <c r="AE2442" s="1265">
        <v>0</v>
      </c>
      <c r="AF2442" s="1265">
        <v>0</v>
      </c>
      <c r="AG2442" s="1265">
        <v>0</v>
      </c>
      <c r="AH2442" s="1265">
        <v>0</v>
      </c>
    </row>
    <row r="2443" spans="1:34" ht="16.5">
      <c r="A2443" s="2591"/>
      <c r="B2443" s="2591"/>
      <c r="C2443" s="2596"/>
      <c r="D2443" s="2596"/>
      <c r="E2443" s="2596"/>
      <c r="F2443" s="2596"/>
      <c r="G2443" s="1268" t="s">
        <v>4142</v>
      </c>
      <c r="H2443" s="1265">
        <v>10</v>
      </c>
      <c r="I2443" s="1265">
        <v>0</v>
      </c>
      <c r="J2443" s="1265">
        <v>0</v>
      </c>
      <c r="K2443" s="1265">
        <v>0</v>
      </c>
      <c r="L2443" s="1265">
        <v>0</v>
      </c>
      <c r="M2443" s="1265">
        <v>0</v>
      </c>
      <c r="N2443" s="1265">
        <v>0</v>
      </c>
      <c r="O2443" s="1265">
        <v>0</v>
      </c>
      <c r="P2443" s="1265">
        <v>0</v>
      </c>
      <c r="Q2443" s="1265">
        <v>0</v>
      </c>
      <c r="R2443" s="1265">
        <v>0</v>
      </c>
      <c r="S2443" s="1265">
        <v>1</v>
      </c>
      <c r="T2443" s="1265">
        <v>3</v>
      </c>
      <c r="U2443" s="1265">
        <v>4</v>
      </c>
      <c r="V2443" s="1265">
        <v>2</v>
      </c>
      <c r="W2443" s="1265">
        <v>0</v>
      </c>
      <c r="X2443" s="1265">
        <v>0</v>
      </c>
      <c r="Y2443" s="1265">
        <v>0</v>
      </c>
      <c r="Z2443" s="1265">
        <v>0</v>
      </c>
      <c r="AA2443" s="1265">
        <v>0</v>
      </c>
      <c r="AB2443" s="1265">
        <v>0</v>
      </c>
      <c r="AC2443" s="1265">
        <v>0</v>
      </c>
      <c r="AD2443" s="1265">
        <v>0</v>
      </c>
      <c r="AE2443" s="1265">
        <v>0</v>
      </c>
      <c r="AF2443" s="1265">
        <v>0</v>
      </c>
      <c r="AG2443" s="1265">
        <v>0</v>
      </c>
      <c r="AH2443" s="1265">
        <v>0</v>
      </c>
    </row>
    <row r="2444" spans="1:34" ht="12.95" customHeight="1">
      <c r="A2444" s="2591" t="s">
        <v>2630</v>
      </c>
      <c r="B2444" s="2591"/>
      <c r="C2444" s="2596" t="s">
        <v>2631</v>
      </c>
      <c r="D2444" s="2596"/>
      <c r="E2444" s="2596"/>
      <c r="F2444" s="2596"/>
      <c r="G2444" s="1268" t="s">
        <v>4140</v>
      </c>
      <c r="H2444" s="1264">
        <v>10</v>
      </c>
      <c r="I2444" s="1265">
        <v>0</v>
      </c>
      <c r="J2444" s="1265">
        <v>0</v>
      </c>
      <c r="K2444" s="1265">
        <v>0</v>
      </c>
      <c r="L2444" s="1265">
        <v>0</v>
      </c>
      <c r="M2444" s="1265">
        <v>0</v>
      </c>
      <c r="N2444" s="1265">
        <v>0</v>
      </c>
      <c r="O2444" s="1265">
        <v>0</v>
      </c>
      <c r="P2444" s="1265">
        <v>0</v>
      </c>
      <c r="Q2444" s="1265">
        <v>0</v>
      </c>
      <c r="R2444" s="1265">
        <v>0</v>
      </c>
      <c r="S2444" s="1265">
        <v>1</v>
      </c>
      <c r="T2444" s="1265">
        <v>3</v>
      </c>
      <c r="U2444" s="1265">
        <v>4</v>
      </c>
      <c r="V2444" s="1265">
        <v>2</v>
      </c>
      <c r="W2444" s="1265">
        <v>0</v>
      </c>
      <c r="X2444" s="1265">
        <v>0</v>
      </c>
      <c r="Y2444" s="1265">
        <v>0</v>
      </c>
      <c r="Z2444" s="1265">
        <v>0</v>
      </c>
      <c r="AA2444" s="1265">
        <v>0</v>
      </c>
      <c r="AB2444" s="1265">
        <v>0</v>
      </c>
      <c r="AC2444" s="1265">
        <v>0</v>
      </c>
      <c r="AD2444" s="1265">
        <v>0</v>
      </c>
      <c r="AE2444" s="1265">
        <v>0</v>
      </c>
      <c r="AF2444" s="1265">
        <v>0</v>
      </c>
      <c r="AG2444" s="1265">
        <v>0</v>
      </c>
      <c r="AH2444" s="1265">
        <v>0</v>
      </c>
    </row>
    <row r="2445" spans="1:34" ht="16.5">
      <c r="A2445" s="2591"/>
      <c r="B2445" s="2591"/>
      <c r="C2445" s="2596"/>
      <c r="D2445" s="2596"/>
      <c r="E2445" s="2596"/>
      <c r="F2445" s="2596"/>
      <c r="G2445" s="1268" t="s">
        <v>4366</v>
      </c>
      <c r="H2445" s="1264">
        <v>0</v>
      </c>
      <c r="I2445" s="1265">
        <v>0</v>
      </c>
      <c r="J2445" s="1265">
        <v>0</v>
      </c>
      <c r="K2445" s="1265">
        <v>0</v>
      </c>
      <c r="L2445" s="1265">
        <v>0</v>
      </c>
      <c r="M2445" s="1265">
        <v>0</v>
      </c>
      <c r="N2445" s="1265">
        <v>0</v>
      </c>
      <c r="O2445" s="1265">
        <v>0</v>
      </c>
      <c r="P2445" s="1265">
        <v>0</v>
      </c>
      <c r="Q2445" s="1265">
        <v>0</v>
      </c>
      <c r="R2445" s="1265">
        <v>0</v>
      </c>
      <c r="S2445" s="1265">
        <v>0</v>
      </c>
      <c r="T2445" s="1265">
        <v>0</v>
      </c>
      <c r="U2445" s="1265">
        <v>0</v>
      </c>
      <c r="V2445" s="1265">
        <v>0</v>
      </c>
      <c r="W2445" s="1265">
        <v>0</v>
      </c>
      <c r="X2445" s="1265">
        <v>0</v>
      </c>
      <c r="Y2445" s="1265">
        <v>0</v>
      </c>
      <c r="Z2445" s="1265">
        <v>0</v>
      </c>
      <c r="AA2445" s="1265">
        <v>0</v>
      </c>
      <c r="AB2445" s="1265">
        <v>0</v>
      </c>
      <c r="AC2445" s="1265">
        <v>0</v>
      </c>
      <c r="AD2445" s="1265">
        <v>0</v>
      </c>
      <c r="AE2445" s="1265">
        <v>0</v>
      </c>
      <c r="AF2445" s="1265">
        <v>0</v>
      </c>
      <c r="AG2445" s="1265">
        <v>0</v>
      </c>
      <c r="AH2445" s="1265">
        <v>0</v>
      </c>
    </row>
    <row r="2446" spans="1:34" ht="16.5">
      <c r="A2446" s="2591"/>
      <c r="B2446" s="2591"/>
      <c r="C2446" s="2596"/>
      <c r="D2446" s="2596"/>
      <c r="E2446" s="2596"/>
      <c r="F2446" s="2596"/>
      <c r="G2446" s="1268" t="s">
        <v>1619</v>
      </c>
      <c r="H2446" s="1264">
        <v>10</v>
      </c>
      <c r="I2446" s="1265">
        <v>0</v>
      </c>
      <c r="J2446" s="1265">
        <v>0</v>
      </c>
      <c r="K2446" s="1265">
        <v>0</v>
      </c>
      <c r="L2446" s="1265">
        <v>0</v>
      </c>
      <c r="M2446" s="1265">
        <v>0</v>
      </c>
      <c r="N2446" s="1265">
        <v>0</v>
      </c>
      <c r="O2446" s="1265">
        <v>0</v>
      </c>
      <c r="P2446" s="1265">
        <v>0</v>
      </c>
      <c r="Q2446" s="1265">
        <v>0</v>
      </c>
      <c r="R2446" s="1265">
        <v>0</v>
      </c>
      <c r="S2446" s="1265">
        <v>1</v>
      </c>
      <c r="T2446" s="1265">
        <v>3</v>
      </c>
      <c r="U2446" s="1265">
        <v>4</v>
      </c>
      <c r="V2446" s="1265">
        <v>2</v>
      </c>
      <c r="W2446" s="1265">
        <v>0</v>
      </c>
      <c r="X2446" s="1265">
        <v>0</v>
      </c>
      <c r="Y2446" s="1265">
        <v>0</v>
      </c>
      <c r="Z2446" s="1265">
        <v>0</v>
      </c>
      <c r="AA2446" s="1265">
        <v>0</v>
      </c>
      <c r="AB2446" s="1265">
        <v>0</v>
      </c>
      <c r="AC2446" s="1265">
        <v>0</v>
      </c>
      <c r="AD2446" s="1265">
        <v>0</v>
      </c>
      <c r="AE2446" s="1265">
        <v>0</v>
      </c>
      <c r="AF2446" s="1265">
        <v>0</v>
      </c>
      <c r="AG2446" s="1265">
        <v>0</v>
      </c>
      <c r="AH2446" s="1265">
        <v>0</v>
      </c>
    </row>
    <row r="2447" spans="1:34" ht="12.95" customHeight="1">
      <c r="A2447" s="2591" t="s">
        <v>2632</v>
      </c>
      <c r="B2447" s="2591"/>
      <c r="C2447" s="2596" t="s">
        <v>2633</v>
      </c>
      <c r="D2447" s="2596"/>
      <c r="E2447" s="2596"/>
      <c r="F2447" s="2596"/>
      <c r="G2447" s="1268" t="s">
        <v>4369</v>
      </c>
      <c r="H2447" s="1264">
        <v>330</v>
      </c>
      <c r="I2447" s="1265">
        <v>302</v>
      </c>
      <c r="J2447" s="1265">
        <v>21</v>
      </c>
      <c r="K2447" s="1265">
        <v>1</v>
      </c>
      <c r="L2447" s="1265">
        <v>0</v>
      </c>
      <c r="M2447" s="1265">
        <v>1</v>
      </c>
      <c r="N2447" s="1265">
        <v>0</v>
      </c>
      <c r="O2447" s="1265">
        <v>2</v>
      </c>
      <c r="P2447" s="1265">
        <v>1</v>
      </c>
      <c r="Q2447" s="1265">
        <v>0</v>
      </c>
      <c r="R2447" s="1265">
        <v>1</v>
      </c>
      <c r="S2447" s="1265">
        <v>0</v>
      </c>
      <c r="T2447" s="1265">
        <v>0</v>
      </c>
      <c r="U2447" s="1265">
        <v>1</v>
      </c>
      <c r="V2447" s="1265">
        <v>0</v>
      </c>
      <c r="W2447" s="1265">
        <v>0</v>
      </c>
      <c r="X2447" s="1265">
        <v>0</v>
      </c>
      <c r="Y2447" s="1265">
        <v>0</v>
      </c>
      <c r="Z2447" s="1265">
        <v>0</v>
      </c>
      <c r="AA2447" s="1265">
        <v>0</v>
      </c>
      <c r="AB2447" s="1265">
        <v>0</v>
      </c>
      <c r="AC2447" s="1265">
        <v>0</v>
      </c>
      <c r="AD2447" s="1265">
        <v>0</v>
      </c>
      <c r="AE2447" s="1265">
        <v>0</v>
      </c>
      <c r="AF2447" s="1265">
        <v>0</v>
      </c>
      <c r="AG2447" s="1265">
        <v>0</v>
      </c>
      <c r="AH2447" s="1265">
        <v>0</v>
      </c>
    </row>
    <row r="2448" spans="1:34" ht="16.5">
      <c r="A2448" s="2591"/>
      <c r="B2448" s="2591"/>
      <c r="C2448" s="2596"/>
      <c r="D2448" s="2596"/>
      <c r="E2448" s="2596"/>
      <c r="F2448" s="2596"/>
      <c r="G2448" s="1268" t="s">
        <v>4141</v>
      </c>
      <c r="H2448" s="1264">
        <v>170</v>
      </c>
      <c r="I2448" s="1265">
        <v>157</v>
      </c>
      <c r="J2448" s="1265">
        <v>11</v>
      </c>
      <c r="K2448" s="1265">
        <v>1</v>
      </c>
      <c r="L2448" s="1265">
        <v>0</v>
      </c>
      <c r="M2448" s="1265">
        <v>1</v>
      </c>
      <c r="N2448" s="1265">
        <v>0</v>
      </c>
      <c r="O2448" s="1265">
        <v>0</v>
      </c>
      <c r="P2448" s="1265">
        <v>0</v>
      </c>
      <c r="Q2448" s="1265">
        <v>0</v>
      </c>
      <c r="R2448" s="1265">
        <v>0</v>
      </c>
      <c r="S2448" s="1265">
        <v>0</v>
      </c>
      <c r="T2448" s="1265">
        <v>0</v>
      </c>
      <c r="U2448" s="1265">
        <v>0</v>
      </c>
      <c r="V2448" s="1265">
        <v>0</v>
      </c>
      <c r="W2448" s="1265">
        <v>0</v>
      </c>
      <c r="X2448" s="1265">
        <v>0</v>
      </c>
      <c r="Y2448" s="1265">
        <v>0</v>
      </c>
      <c r="Z2448" s="1265">
        <v>0</v>
      </c>
      <c r="AA2448" s="1265">
        <v>0</v>
      </c>
      <c r="AB2448" s="1265">
        <v>0</v>
      </c>
      <c r="AC2448" s="1265">
        <v>0</v>
      </c>
      <c r="AD2448" s="1265">
        <v>0</v>
      </c>
      <c r="AE2448" s="1265">
        <v>0</v>
      </c>
      <c r="AF2448" s="1265">
        <v>0</v>
      </c>
      <c r="AG2448" s="1265">
        <v>0</v>
      </c>
      <c r="AH2448" s="1265">
        <v>0</v>
      </c>
    </row>
    <row r="2449" spans="1:34" ht="16.5">
      <c r="A2449" s="2591"/>
      <c r="B2449" s="2591"/>
      <c r="C2449" s="2596"/>
      <c r="D2449" s="2596"/>
      <c r="E2449" s="2596"/>
      <c r="F2449" s="2596"/>
      <c r="G2449" s="1268" t="s">
        <v>4368</v>
      </c>
      <c r="H2449" s="1264">
        <v>160</v>
      </c>
      <c r="I2449" s="1265">
        <v>145</v>
      </c>
      <c r="J2449" s="1265">
        <v>10</v>
      </c>
      <c r="K2449" s="1265">
        <v>0</v>
      </c>
      <c r="L2449" s="1265">
        <v>0</v>
      </c>
      <c r="M2449" s="1265">
        <v>0</v>
      </c>
      <c r="N2449" s="1265">
        <v>0</v>
      </c>
      <c r="O2449" s="1265">
        <v>2</v>
      </c>
      <c r="P2449" s="1265">
        <v>1</v>
      </c>
      <c r="Q2449" s="1265">
        <v>0</v>
      </c>
      <c r="R2449" s="1265">
        <v>1</v>
      </c>
      <c r="S2449" s="1265">
        <v>0</v>
      </c>
      <c r="T2449" s="1265">
        <v>0</v>
      </c>
      <c r="U2449" s="1265">
        <v>1</v>
      </c>
      <c r="V2449" s="1265">
        <v>0</v>
      </c>
      <c r="W2449" s="1265">
        <v>0</v>
      </c>
      <c r="X2449" s="1265">
        <v>0</v>
      </c>
      <c r="Y2449" s="1265">
        <v>0</v>
      </c>
      <c r="Z2449" s="1265">
        <v>0</v>
      </c>
      <c r="AA2449" s="1265">
        <v>0</v>
      </c>
      <c r="AB2449" s="1265">
        <v>0</v>
      </c>
      <c r="AC2449" s="1265">
        <v>0</v>
      </c>
      <c r="AD2449" s="1265">
        <v>0</v>
      </c>
      <c r="AE2449" s="1265">
        <v>0</v>
      </c>
      <c r="AF2449" s="1265">
        <v>0</v>
      </c>
      <c r="AG2449" s="1265">
        <v>0</v>
      </c>
      <c r="AH2449" s="1265">
        <v>0</v>
      </c>
    </row>
    <row r="2450" spans="1:34" ht="16.5" customHeight="1">
      <c r="A2450" s="2591" t="s">
        <v>2634</v>
      </c>
      <c r="B2450" s="2591"/>
      <c r="C2450" s="2596" t="s">
        <v>2635</v>
      </c>
      <c r="D2450" s="2596"/>
      <c r="E2450" s="2596"/>
      <c r="F2450" s="2596"/>
      <c r="G2450" s="1268" t="s">
        <v>4140</v>
      </c>
      <c r="H2450" s="1264">
        <v>19</v>
      </c>
      <c r="I2450" s="1265">
        <v>19</v>
      </c>
      <c r="J2450" s="1265">
        <v>0</v>
      </c>
      <c r="K2450" s="1265">
        <v>0</v>
      </c>
      <c r="L2450" s="1265">
        <v>0</v>
      </c>
      <c r="M2450" s="1265">
        <v>0</v>
      </c>
      <c r="N2450" s="1265">
        <v>0</v>
      </c>
      <c r="O2450" s="1265">
        <v>0</v>
      </c>
      <c r="P2450" s="1265">
        <v>0</v>
      </c>
      <c r="Q2450" s="1265">
        <v>0</v>
      </c>
      <c r="R2450" s="1265">
        <v>0</v>
      </c>
      <c r="S2450" s="1265">
        <v>0</v>
      </c>
      <c r="T2450" s="1265">
        <v>0</v>
      </c>
      <c r="U2450" s="1265">
        <v>0</v>
      </c>
      <c r="V2450" s="1265">
        <v>0</v>
      </c>
      <c r="W2450" s="1265">
        <v>0</v>
      </c>
      <c r="X2450" s="1265">
        <v>0</v>
      </c>
      <c r="Y2450" s="1265">
        <v>0</v>
      </c>
      <c r="Z2450" s="1265">
        <v>0</v>
      </c>
      <c r="AA2450" s="1265">
        <v>0</v>
      </c>
      <c r="AB2450" s="1265">
        <v>0</v>
      </c>
      <c r="AC2450" s="1265">
        <v>0</v>
      </c>
      <c r="AD2450" s="1265">
        <v>0</v>
      </c>
      <c r="AE2450" s="1265">
        <v>0</v>
      </c>
      <c r="AF2450" s="1265">
        <v>0</v>
      </c>
      <c r="AG2450" s="1265">
        <v>0</v>
      </c>
      <c r="AH2450" s="1265">
        <v>0</v>
      </c>
    </row>
    <row r="2451" spans="1:34" ht="16.5">
      <c r="A2451" s="2591"/>
      <c r="B2451" s="2591"/>
      <c r="C2451" s="2596"/>
      <c r="D2451" s="2596"/>
      <c r="E2451" s="2596"/>
      <c r="F2451" s="2596"/>
      <c r="G2451" s="1268" t="s">
        <v>1618</v>
      </c>
      <c r="H2451" s="1264">
        <v>8</v>
      </c>
      <c r="I2451" s="1265">
        <v>8</v>
      </c>
      <c r="J2451" s="1265">
        <v>0</v>
      </c>
      <c r="K2451" s="1265">
        <v>0</v>
      </c>
      <c r="L2451" s="1265">
        <v>0</v>
      </c>
      <c r="M2451" s="1265">
        <v>0</v>
      </c>
      <c r="N2451" s="1265">
        <v>0</v>
      </c>
      <c r="O2451" s="1265">
        <v>0</v>
      </c>
      <c r="P2451" s="1265">
        <v>0</v>
      </c>
      <c r="Q2451" s="1265">
        <v>0</v>
      </c>
      <c r="R2451" s="1265">
        <v>0</v>
      </c>
      <c r="S2451" s="1265">
        <v>0</v>
      </c>
      <c r="T2451" s="1265">
        <v>0</v>
      </c>
      <c r="U2451" s="1265">
        <v>0</v>
      </c>
      <c r="V2451" s="1265">
        <v>0</v>
      </c>
      <c r="W2451" s="1265">
        <v>0</v>
      </c>
      <c r="X2451" s="1265">
        <v>0</v>
      </c>
      <c r="Y2451" s="1265">
        <v>0</v>
      </c>
      <c r="Z2451" s="1265">
        <v>0</v>
      </c>
      <c r="AA2451" s="1265">
        <v>0</v>
      </c>
      <c r="AB2451" s="1265">
        <v>0</v>
      </c>
      <c r="AC2451" s="1265">
        <v>0</v>
      </c>
      <c r="AD2451" s="1265">
        <v>0</v>
      </c>
      <c r="AE2451" s="1265">
        <v>0</v>
      </c>
      <c r="AF2451" s="1265">
        <v>0</v>
      </c>
      <c r="AG2451" s="1265">
        <v>0</v>
      </c>
      <c r="AH2451" s="1265">
        <v>0</v>
      </c>
    </row>
    <row r="2452" spans="1:34" ht="16.5">
      <c r="A2452" s="2591"/>
      <c r="B2452" s="2591"/>
      <c r="C2452" s="2596"/>
      <c r="D2452" s="2596"/>
      <c r="E2452" s="2596"/>
      <c r="F2452" s="2596"/>
      <c r="G2452" s="1268" t="s">
        <v>4142</v>
      </c>
      <c r="H2452" s="1264">
        <v>11</v>
      </c>
      <c r="I2452" s="1265">
        <v>11</v>
      </c>
      <c r="J2452" s="1265">
        <v>0</v>
      </c>
      <c r="K2452" s="1265">
        <v>0</v>
      </c>
      <c r="L2452" s="1265">
        <v>0</v>
      </c>
      <c r="M2452" s="1265">
        <v>0</v>
      </c>
      <c r="N2452" s="1265">
        <v>0</v>
      </c>
      <c r="O2452" s="1265">
        <v>0</v>
      </c>
      <c r="P2452" s="1265">
        <v>0</v>
      </c>
      <c r="Q2452" s="1265">
        <v>0</v>
      </c>
      <c r="R2452" s="1265">
        <v>0</v>
      </c>
      <c r="S2452" s="1265">
        <v>0</v>
      </c>
      <c r="T2452" s="1265">
        <v>0</v>
      </c>
      <c r="U2452" s="1265">
        <v>0</v>
      </c>
      <c r="V2452" s="1265">
        <v>0</v>
      </c>
      <c r="W2452" s="1265">
        <v>0</v>
      </c>
      <c r="X2452" s="1265">
        <v>0</v>
      </c>
      <c r="Y2452" s="1265">
        <v>0</v>
      </c>
      <c r="Z2452" s="1265">
        <v>0</v>
      </c>
      <c r="AA2452" s="1265">
        <v>0</v>
      </c>
      <c r="AB2452" s="1265">
        <v>0</v>
      </c>
      <c r="AC2452" s="1265">
        <v>0</v>
      </c>
      <c r="AD2452" s="1265">
        <v>0</v>
      </c>
      <c r="AE2452" s="1265">
        <v>0</v>
      </c>
      <c r="AF2452" s="1265">
        <v>0</v>
      </c>
      <c r="AG2452" s="1265">
        <v>0</v>
      </c>
      <c r="AH2452" s="1265">
        <v>0</v>
      </c>
    </row>
    <row r="2453" spans="1:34" ht="12.95" customHeight="1">
      <c r="A2453" s="2591" t="s">
        <v>2636</v>
      </c>
      <c r="B2453" s="2591"/>
      <c r="C2453" s="2596" t="s">
        <v>4778</v>
      </c>
      <c r="D2453" s="2596"/>
      <c r="E2453" s="2596"/>
      <c r="F2453" s="2596"/>
      <c r="G2453" s="1268" t="s">
        <v>1617</v>
      </c>
      <c r="H2453" s="1265">
        <v>2</v>
      </c>
      <c r="I2453" s="1265">
        <v>2</v>
      </c>
      <c r="J2453" s="1265">
        <v>0</v>
      </c>
      <c r="K2453" s="1265">
        <v>0</v>
      </c>
      <c r="L2453" s="1265">
        <v>0</v>
      </c>
      <c r="M2453" s="1265">
        <v>0</v>
      </c>
      <c r="N2453" s="1265">
        <v>0</v>
      </c>
      <c r="O2453" s="1265">
        <v>0</v>
      </c>
      <c r="P2453" s="1265">
        <v>0</v>
      </c>
      <c r="Q2453" s="1265">
        <v>0</v>
      </c>
      <c r="R2453" s="1265">
        <v>0</v>
      </c>
      <c r="S2453" s="1265">
        <v>0</v>
      </c>
      <c r="T2453" s="1265">
        <v>0</v>
      </c>
      <c r="U2453" s="1265">
        <v>0</v>
      </c>
      <c r="V2453" s="1265">
        <v>0</v>
      </c>
      <c r="W2453" s="1265">
        <v>0</v>
      </c>
      <c r="X2453" s="1265">
        <v>0</v>
      </c>
      <c r="Y2453" s="1265">
        <v>0</v>
      </c>
      <c r="Z2453" s="1265">
        <v>0</v>
      </c>
      <c r="AA2453" s="1265">
        <v>0</v>
      </c>
      <c r="AB2453" s="1265">
        <v>0</v>
      </c>
      <c r="AC2453" s="1265">
        <v>0</v>
      </c>
      <c r="AD2453" s="1265">
        <v>0</v>
      </c>
      <c r="AE2453" s="1265">
        <v>0</v>
      </c>
      <c r="AF2453" s="1265">
        <v>0</v>
      </c>
      <c r="AG2453" s="1265">
        <v>0</v>
      </c>
      <c r="AH2453" s="1265">
        <v>0</v>
      </c>
    </row>
    <row r="2454" spans="1:34" ht="16.5">
      <c r="A2454" s="2591"/>
      <c r="B2454" s="2591"/>
      <c r="C2454" s="2596"/>
      <c r="D2454" s="2596"/>
      <c r="E2454" s="2596"/>
      <c r="F2454" s="2596"/>
      <c r="G2454" s="1268" t="s">
        <v>1618</v>
      </c>
      <c r="H2454" s="1265">
        <v>0</v>
      </c>
      <c r="I2454" s="1265">
        <v>0</v>
      </c>
      <c r="J2454" s="1265">
        <v>0</v>
      </c>
      <c r="K2454" s="1265">
        <v>0</v>
      </c>
      <c r="L2454" s="1265">
        <v>0</v>
      </c>
      <c r="M2454" s="1265">
        <v>0</v>
      </c>
      <c r="N2454" s="1265">
        <v>0</v>
      </c>
      <c r="O2454" s="1265">
        <v>0</v>
      </c>
      <c r="P2454" s="1265">
        <v>0</v>
      </c>
      <c r="Q2454" s="1265">
        <v>0</v>
      </c>
      <c r="R2454" s="1265">
        <v>0</v>
      </c>
      <c r="S2454" s="1265">
        <v>0</v>
      </c>
      <c r="T2454" s="1265">
        <v>0</v>
      </c>
      <c r="U2454" s="1265">
        <v>0</v>
      </c>
      <c r="V2454" s="1265">
        <v>0</v>
      </c>
      <c r="W2454" s="1265">
        <v>0</v>
      </c>
      <c r="X2454" s="1265">
        <v>0</v>
      </c>
      <c r="Y2454" s="1265">
        <v>0</v>
      </c>
      <c r="Z2454" s="1265">
        <v>0</v>
      </c>
      <c r="AA2454" s="1265">
        <v>0</v>
      </c>
      <c r="AB2454" s="1265">
        <v>0</v>
      </c>
      <c r="AC2454" s="1265">
        <v>0</v>
      </c>
      <c r="AD2454" s="1265">
        <v>0</v>
      </c>
      <c r="AE2454" s="1265">
        <v>0</v>
      </c>
      <c r="AF2454" s="1265">
        <v>0</v>
      </c>
      <c r="AG2454" s="1265">
        <v>0</v>
      </c>
      <c r="AH2454" s="1265">
        <v>0</v>
      </c>
    </row>
    <row r="2455" spans="1:34" ht="16.5">
      <c r="A2455" s="2591"/>
      <c r="B2455" s="2591"/>
      <c r="C2455" s="2596"/>
      <c r="D2455" s="2596"/>
      <c r="E2455" s="2596"/>
      <c r="F2455" s="2596"/>
      <c r="G2455" s="1268" t="s">
        <v>4387</v>
      </c>
      <c r="H2455" s="1265">
        <v>2</v>
      </c>
      <c r="I2455" s="1265">
        <v>2</v>
      </c>
      <c r="J2455" s="1265">
        <v>0</v>
      </c>
      <c r="K2455" s="1265">
        <v>0</v>
      </c>
      <c r="L2455" s="1265">
        <v>0</v>
      </c>
      <c r="M2455" s="1265">
        <v>0</v>
      </c>
      <c r="N2455" s="1265">
        <v>0</v>
      </c>
      <c r="O2455" s="1265">
        <v>0</v>
      </c>
      <c r="P2455" s="1265">
        <v>0</v>
      </c>
      <c r="Q2455" s="1265">
        <v>0</v>
      </c>
      <c r="R2455" s="1265">
        <v>0</v>
      </c>
      <c r="S2455" s="1265">
        <v>0</v>
      </c>
      <c r="T2455" s="1265">
        <v>0</v>
      </c>
      <c r="U2455" s="1265">
        <v>0</v>
      </c>
      <c r="V2455" s="1265">
        <v>0</v>
      </c>
      <c r="W2455" s="1265">
        <v>0</v>
      </c>
      <c r="X2455" s="1265">
        <v>0</v>
      </c>
      <c r="Y2455" s="1265">
        <v>0</v>
      </c>
      <c r="Z2455" s="1265">
        <v>0</v>
      </c>
      <c r="AA2455" s="1265">
        <v>0</v>
      </c>
      <c r="AB2455" s="1265">
        <v>0</v>
      </c>
      <c r="AC2455" s="1265">
        <v>0</v>
      </c>
      <c r="AD2455" s="1265">
        <v>0</v>
      </c>
      <c r="AE2455" s="1265">
        <v>0</v>
      </c>
      <c r="AF2455" s="1265">
        <v>0</v>
      </c>
      <c r="AG2455" s="1265">
        <v>0</v>
      </c>
      <c r="AH2455" s="1265">
        <v>0</v>
      </c>
    </row>
    <row r="2456" spans="1:34" ht="12.95" customHeight="1">
      <c r="A2456" s="2591" t="s">
        <v>2637</v>
      </c>
      <c r="B2456" s="2591"/>
      <c r="C2456" s="2596" t="s">
        <v>4779</v>
      </c>
      <c r="D2456" s="2596"/>
      <c r="E2456" s="2596"/>
      <c r="F2456" s="2596"/>
      <c r="G2456" s="1268" t="s">
        <v>4140</v>
      </c>
      <c r="H2456" s="1264">
        <v>3</v>
      </c>
      <c r="I2456" s="1265">
        <v>3</v>
      </c>
      <c r="J2456" s="1265">
        <v>0</v>
      </c>
      <c r="K2456" s="1265">
        <v>0</v>
      </c>
      <c r="L2456" s="1265">
        <v>0</v>
      </c>
      <c r="M2456" s="1265">
        <v>0</v>
      </c>
      <c r="N2456" s="1265">
        <v>0</v>
      </c>
      <c r="O2456" s="1265">
        <v>0</v>
      </c>
      <c r="P2456" s="1265">
        <v>0</v>
      </c>
      <c r="Q2456" s="1265">
        <v>0</v>
      </c>
      <c r="R2456" s="1265">
        <v>0</v>
      </c>
      <c r="S2456" s="1265">
        <v>0</v>
      </c>
      <c r="T2456" s="1265">
        <v>0</v>
      </c>
      <c r="U2456" s="1265">
        <v>0</v>
      </c>
      <c r="V2456" s="1265">
        <v>0</v>
      </c>
      <c r="W2456" s="1265">
        <v>0</v>
      </c>
      <c r="X2456" s="1265">
        <v>0</v>
      </c>
      <c r="Y2456" s="1265">
        <v>0</v>
      </c>
      <c r="Z2456" s="1265">
        <v>0</v>
      </c>
      <c r="AA2456" s="1265">
        <v>0</v>
      </c>
      <c r="AB2456" s="1265">
        <v>0</v>
      </c>
      <c r="AC2456" s="1265">
        <v>0</v>
      </c>
      <c r="AD2456" s="1265">
        <v>0</v>
      </c>
      <c r="AE2456" s="1265">
        <v>0</v>
      </c>
      <c r="AF2456" s="1265">
        <v>0</v>
      </c>
      <c r="AG2456" s="1265">
        <v>0</v>
      </c>
      <c r="AH2456" s="1265">
        <v>0</v>
      </c>
    </row>
    <row r="2457" spans="1:34" ht="16.5">
      <c r="A2457" s="2591"/>
      <c r="B2457" s="2591"/>
      <c r="C2457" s="2596"/>
      <c r="D2457" s="2596"/>
      <c r="E2457" s="2596"/>
      <c r="F2457" s="2596"/>
      <c r="G2457" s="1268" t="s">
        <v>4141</v>
      </c>
      <c r="H2457" s="1264">
        <v>1</v>
      </c>
      <c r="I2457" s="1265">
        <v>1</v>
      </c>
      <c r="J2457" s="1265">
        <v>0</v>
      </c>
      <c r="K2457" s="1265">
        <v>0</v>
      </c>
      <c r="L2457" s="1265">
        <v>0</v>
      </c>
      <c r="M2457" s="1265">
        <v>0</v>
      </c>
      <c r="N2457" s="1265">
        <v>0</v>
      </c>
      <c r="O2457" s="1265">
        <v>0</v>
      </c>
      <c r="P2457" s="1265">
        <v>0</v>
      </c>
      <c r="Q2457" s="1265">
        <v>0</v>
      </c>
      <c r="R2457" s="1265">
        <v>0</v>
      </c>
      <c r="S2457" s="1265">
        <v>0</v>
      </c>
      <c r="T2457" s="1265">
        <v>0</v>
      </c>
      <c r="U2457" s="1265">
        <v>0</v>
      </c>
      <c r="V2457" s="1265">
        <v>0</v>
      </c>
      <c r="W2457" s="1265">
        <v>0</v>
      </c>
      <c r="X2457" s="1265">
        <v>0</v>
      </c>
      <c r="Y2457" s="1265">
        <v>0</v>
      </c>
      <c r="Z2457" s="1265">
        <v>0</v>
      </c>
      <c r="AA2457" s="1265">
        <v>0</v>
      </c>
      <c r="AB2457" s="1265">
        <v>0</v>
      </c>
      <c r="AC2457" s="1265">
        <v>0</v>
      </c>
      <c r="AD2457" s="1265">
        <v>0</v>
      </c>
      <c r="AE2457" s="1265">
        <v>0</v>
      </c>
      <c r="AF2457" s="1265">
        <v>0</v>
      </c>
      <c r="AG2457" s="1265">
        <v>0</v>
      </c>
      <c r="AH2457" s="1265">
        <v>0</v>
      </c>
    </row>
    <row r="2458" spans="1:34" ht="16.5">
      <c r="A2458" s="2591"/>
      <c r="B2458" s="2591"/>
      <c r="C2458" s="2596"/>
      <c r="D2458" s="2596"/>
      <c r="E2458" s="2596"/>
      <c r="F2458" s="2596"/>
      <c r="G2458" s="1268" t="s">
        <v>1619</v>
      </c>
      <c r="H2458" s="1264">
        <v>2</v>
      </c>
      <c r="I2458" s="1265">
        <v>2</v>
      </c>
      <c r="J2458" s="1265">
        <v>0</v>
      </c>
      <c r="K2458" s="1265">
        <v>0</v>
      </c>
      <c r="L2458" s="1265">
        <v>0</v>
      </c>
      <c r="M2458" s="1265">
        <v>0</v>
      </c>
      <c r="N2458" s="1265">
        <v>0</v>
      </c>
      <c r="O2458" s="1265">
        <v>0</v>
      </c>
      <c r="P2458" s="1265">
        <v>0</v>
      </c>
      <c r="Q2458" s="1265">
        <v>0</v>
      </c>
      <c r="R2458" s="1265">
        <v>0</v>
      </c>
      <c r="S2458" s="1265">
        <v>0</v>
      </c>
      <c r="T2458" s="1265">
        <v>0</v>
      </c>
      <c r="U2458" s="1265">
        <v>0</v>
      </c>
      <c r="V2458" s="1265">
        <v>0</v>
      </c>
      <c r="W2458" s="1265">
        <v>0</v>
      </c>
      <c r="X2458" s="1265">
        <v>0</v>
      </c>
      <c r="Y2458" s="1265">
        <v>0</v>
      </c>
      <c r="Z2458" s="1265">
        <v>0</v>
      </c>
      <c r="AA2458" s="1265">
        <v>0</v>
      </c>
      <c r="AB2458" s="1265">
        <v>0</v>
      </c>
      <c r="AC2458" s="1265">
        <v>0</v>
      </c>
      <c r="AD2458" s="1265">
        <v>0</v>
      </c>
      <c r="AE2458" s="1265">
        <v>0</v>
      </c>
      <c r="AF2458" s="1265">
        <v>0</v>
      </c>
      <c r="AG2458" s="1265">
        <v>0</v>
      </c>
      <c r="AH2458" s="1265">
        <v>0</v>
      </c>
    </row>
    <row r="2459" spans="1:34" ht="12.95" customHeight="1">
      <c r="A2459" s="2591" t="s">
        <v>2638</v>
      </c>
      <c r="B2459" s="2591"/>
      <c r="C2459" s="2596" t="s">
        <v>4780</v>
      </c>
      <c r="D2459" s="2596"/>
      <c r="E2459" s="2596"/>
      <c r="F2459" s="2596"/>
      <c r="G2459" s="1268" t="s">
        <v>1617</v>
      </c>
      <c r="H2459" s="1264">
        <v>12</v>
      </c>
      <c r="I2459" s="1265">
        <v>12</v>
      </c>
      <c r="J2459" s="1265">
        <v>0</v>
      </c>
      <c r="K2459" s="1265">
        <v>0</v>
      </c>
      <c r="L2459" s="1265">
        <v>0</v>
      </c>
      <c r="M2459" s="1265">
        <v>0</v>
      </c>
      <c r="N2459" s="1265">
        <v>0</v>
      </c>
      <c r="O2459" s="1265">
        <v>0</v>
      </c>
      <c r="P2459" s="1265">
        <v>0</v>
      </c>
      <c r="Q2459" s="1265">
        <v>0</v>
      </c>
      <c r="R2459" s="1265">
        <v>0</v>
      </c>
      <c r="S2459" s="1265">
        <v>0</v>
      </c>
      <c r="T2459" s="1265">
        <v>0</v>
      </c>
      <c r="U2459" s="1265">
        <v>0</v>
      </c>
      <c r="V2459" s="1265">
        <v>0</v>
      </c>
      <c r="W2459" s="1265">
        <v>0</v>
      </c>
      <c r="X2459" s="1265">
        <v>0</v>
      </c>
      <c r="Y2459" s="1265">
        <v>0</v>
      </c>
      <c r="Z2459" s="1265">
        <v>0</v>
      </c>
      <c r="AA2459" s="1265">
        <v>0</v>
      </c>
      <c r="AB2459" s="1265">
        <v>0</v>
      </c>
      <c r="AC2459" s="1265">
        <v>0</v>
      </c>
      <c r="AD2459" s="1265">
        <v>0</v>
      </c>
      <c r="AE2459" s="1265">
        <v>0</v>
      </c>
      <c r="AF2459" s="1265">
        <v>0</v>
      </c>
      <c r="AG2459" s="1265">
        <v>0</v>
      </c>
      <c r="AH2459" s="1265">
        <v>0</v>
      </c>
    </row>
    <row r="2460" spans="1:34" ht="16.5">
      <c r="A2460" s="2591"/>
      <c r="B2460" s="2591"/>
      <c r="C2460" s="2596"/>
      <c r="D2460" s="2596"/>
      <c r="E2460" s="2596"/>
      <c r="F2460" s="2596"/>
      <c r="G2460" s="1268" t="s">
        <v>1618</v>
      </c>
      <c r="H2460" s="1264">
        <v>6</v>
      </c>
      <c r="I2460" s="1265">
        <v>6</v>
      </c>
      <c r="J2460" s="1265">
        <v>0</v>
      </c>
      <c r="K2460" s="1265">
        <v>0</v>
      </c>
      <c r="L2460" s="1265">
        <v>0</v>
      </c>
      <c r="M2460" s="1265">
        <v>0</v>
      </c>
      <c r="N2460" s="1265">
        <v>0</v>
      </c>
      <c r="O2460" s="1265">
        <v>0</v>
      </c>
      <c r="P2460" s="1265">
        <v>0</v>
      </c>
      <c r="Q2460" s="1265">
        <v>0</v>
      </c>
      <c r="R2460" s="1265">
        <v>0</v>
      </c>
      <c r="S2460" s="1265">
        <v>0</v>
      </c>
      <c r="T2460" s="1265">
        <v>0</v>
      </c>
      <c r="U2460" s="1265">
        <v>0</v>
      </c>
      <c r="V2460" s="1265">
        <v>0</v>
      </c>
      <c r="W2460" s="1265">
        <v>0</v>
      </c>
      <c r="X2460" s="1265">
        <v>0</v>
      </c>
      <c r="Y2460" s="1265">
        <v>0</v>
      </c>
      <c r="Z2460" s="1265">
        <v>0</v>
      </c>
      <c r="AA2460" s="1265">
        <v>0</v>
      </c>
      <c r="AB2460" s="1265">
        <v>0</v>
      </c>
      <c r="AC2460" s="1265">
        <v>0</v>
      </c>
      <c r="AD2460" s="1265">
        <v>0</v>
      </c>
      <c r="AE2460" s="1265">
        <v>0</v>
      </c>
      <c r="AF2460" s="1265">
        <v>0</v>
      </c>
      <c r="AG2460" s="1265">
        <v>0</v>
      </c>
      <c r="AH2460" s="1265">
        <v>0</v>
      </c>
    </row>
    <row r="2461" spans="1:34" ht="16.5">
      <c r="A2461" s="2591"/>
      <c r="B2461" s="2591"/>
      <c r="C2461" s="2596"/>
      <c r="D2461" s="2596"/>
      <c r="E2461" s="2596"/>
      <c r="F2461" s="2596"/>
      <c r="G2461" s="1268" t="s">
        <v>4143</v>
      </c>
      <c r="H2461" s="1264">
        <v>6</v>
      </c>
      <c r="I2461" s="1265">
        <v>6</v>
      </c>
      <c r="J2461" s="1265">
        <v>0</v>
      </c>
      <c r="K2461" s="1265">
        <v>0</v>
      </c>
      <c r="L2461" s="1265">
        <v>0</v>
      </c>
      <c r="M2461" s="1265">
        <v>0</v>
      </c>
      <c r="N2461" s="1265">
        <v>0</v>
      </c>
      <c r="O2461" s="1265">
        <v>0</v>
      </c>
      <c r="P2461" s="1265">
        <v>0</v>
      </c>
      <c r="Q2461" s="1265">
        <v>0</v>
      </c>
      <c r="R2461" s="1265">
        <v>0</v>
      </c>
      <c r="S2461" s="1265">
        <v>0</v>
      </c>
      <c r="T2461" s="1265">
        <v>0</v>
      </c>
      <c r="U2461" s="1265">
        <v>0</v>
      </c>
      <c r="V2461" s="1265">
        <v>0</v>
      </c>
      <c r="W2461" s="1265">
        <v>0</v>
      </c>
      <c r="X2461" s="1265">
        <v>0</v>
      </c>
      <c r="Y2461" s="1265">
        <v>0</v>
      </c>
      <c r="Z2461" s="1265">
        <v>0</v>
      </c>
      <c r="AA2461" s="1265">
        <v>0</v>
      </c>
      <c r="AB2461" s="1265">
        <v>0</v>
      </c>
      <c r="AC2461" s="1265">
        <v>0</v>
      </c>
      <c r="AD2461" s="1265">
        <v>0</v>
      </c>
      <c r="AE2461" s="1265">
        <v>0</v>
      </c>
      <c r="AF2461" s="1265">
        <v>0</v>
      </c>
      <c r="AG2461" s="1265">
        <v>0</v>
      </c>
      <c r="AH2461" s="1265">
        <v>0</v>
      </c>
    </row>
    <row r="2462" spans="1:34" ht="16.5">
      <c r="A2462" s="2591" t="s">
        <v>2639</v>
      </c>
      <c r="B2462" s="2591"/>
      <c r="C2462" s="2596" t="s">
        <v>4781</v>
      </c>
      <c r="D2462" s="2596"/>
      <c r="E2462" s="2596"/>
      <c r="F2462" s="2596"/>
      <c r="G2462" s="1268" t="s">
        <v>1617</v>
      </c>
      <c r="H2462" s="1265">
        <v>2</v>
      </c>
      <c r="I2462" s="1265">
        <v>2</v>
      </c>
      <c r="J2462" s="1265">
        <v>0</v>
      </c>
      <c r="K2462" s="1265">
        <v>0</v>
      </c>
      <c r="L2462" s="1265">
        <v>0</v>
      </c>
      <c r="M2462" s="1265">
        <v>0</v>
      </c>
      <c r="N2462" s="1265">
        <v>0</v>
      </c>
      <c r="O2462" s="1265">
        <v>0</v>
      </c>
      <c r="P2462" s="1265">
        <v>0</v>
      </c>
      <c r="Q2462" s="1265">
        <v>0</v>
      </c>
      <c r="R2462" s="1265">
        <v>0</v>
      </c>
      <c r="S2462" s="1265">
        <v>0</v>
      </c>
      <c r="T2462" s="1265">
        <v>0</v>
      </c>
      <c r="U2462" s="1265">
        <v>0</v>
      </c>
      <c r="V2462" s="1265">
        <v>0</v>
      </c>
      <c r="W2462" s="1265">
        <v>0</v>
      </c>
      <c r="X2462" s="1265">
        <v>0</v>
      </c>
      <c r="Y2462" s="1265">
        <v>0</v>
      </c>
      <c r="Z2462" s="1265">
        <v>0</v>
      </c>
      <c r="AA2462" s="1265">
        <v>0</v>
      </c>
      <c r="AB2462" s="1265">
        <v>0</v>
      </c>
      <c r="AC2462" s="1265">
        <v>0</v>
      </c>
      <c r="AD2462" s="1265">
        <v>0</v>
      </c>
      <c r="AE2462" s="1265">
        <v>0</v>
      </c>
      <c r="AF2462" s="1265">
        <v>0</v>
      </c>
      <c r="AG2462" s="1265">
        <v>0</v>
      </c>
      <c r="AH2462" s="1265">
        <v>0</v>
      </c>
    </row>
    <row r="2463" spans="1:34" ht="16.5">
      <c r="A2463" s="2591"/>
      <c r="B2463" s="2591"/>
      <c r="C2463" s="2596"/>
      <c r="D2463" s="2596"/>
      <c r="E2463" s="2596"/>
      <c r="F2463" s="2596"/>
      <c r="G2463" s="1268" t="s">
        <v>1618</v>
      </c>
      <c r="H2463" s="1265">
        <v>1</v>
      </c>
      <c r="I2463" s="1265">
        <v>1</v>
      </c>
      <c r="J2463" s="1265">
        <v>0</v>
      </c>
      <c r="K2463" s="1265">
        <v>0</v>
      </c>
      <c r="L2463" s="1265">
        <v>0</v>
      </c>
      <c r="M2463" s="1265">
        <v>0</v>
      </c>
      <c r="N2463" s="1265">
        <v>0</v>
      </c>
      <c r="O2463" s="1265">
        <v>0</v>
      </c>
      <c r="P2463" s="1265">
        <v>0</v>
      </c>
      <c r="Q2463" s="1265">
        <v>0</v>
      </c>
      <c r="R2463" s="1265">
        <v>0</v>
      </c>
      <c r="S2463" s="1265">
        <v>0</v>
      </c>
      <c r="T2463" s="1265">
        <v>0</v>
      </c>
      <c r="U2463" s="1265">
        <v>0</v>
      </c>
      <c r="V2463" s="1265">
        <v>0</v>
      </c>
      <c r="W2463" s="1265">
        <v>0</v>
      </c>
      <c r="X2463" s="1265">
        <v>0</v>
      </c>
      <c r="Y2463" s="1265">
        <v>0</v>
      </c>
      <c r="Z2463" s="1265">
        <v>0</v>
      </c>
      <c r="AA2463" s="1265">
        <v>0</v>
      </c>
      <c r="AB2463" s="1265">
        <v>0</v>
      </c>
      <c r="AC2463" s="1265">
        <v>0</v>
      </c>
      <c r="AD2463" s="1265">
        <v>0</v>
      </c>
      <c r="AE2463" s="1265">
        <v>0</v>
      </c>
      <c r="AF2463" s="1265">
        <v>0</v>
      </c>
      <c r="AG2463" s="1265">
        <v>0</v>
      </c>
      <c r="AH2463" s="1265">
        <v>0</v>
      </c>
    </row>
    <row r="2464" spans="1:34" ht="16.5">
      <c r="A2464" s="2591"/>
      <c r="B2464" s="2591"/>
      <c r="C2464" s="2596"/>
      <c r="D2464" s="2596"/>
      <c r="E2464" s="2596"/>
      <c r="F2464" s="2596"/>
      <c r="G2464" s="1268" t="s">
        <v>1619</v>
      </c>
      <c r="H2464" s="1265">
        <v>1</v>
      </c>
      <c r="I2464" s="1265">
        <v>1</v>
      </c>
      <c r="J2464" s="1265">
        <v>0</v>
      </c>
      <c r="K2464" s="1265">
        <v>0</v>
      </c>
      <c r="L2464" s="1265">
        <v>0</v>
      </c>
      <c r="M2464" s="1265">
        <v>0</v>
      </c>
      <c r="N2464" s="1265">
        <v>0</v>
      </c>
      <c r="O2464" s="1265">
        <v>0</v>
      </c>
      <c r="P2464" s="1265">
        <v>0</v>
      </c>
      <c r="Q2464" s="1265">
        <v>0</v>
      </c>
      <c r="R2464" s="1265">
        <v>0</v>
      </c>
      <c r="S2464" s="1265">
        <v>0</v>
      </c>
      <c r="T2464" s="1265">
        <v>0</v>
      </c>
      <c r="U2464" s="1265">
        <v>0</v>
      </c>
      <c r="V2464" s="1265">
        <v>0</v>
      </c>
      <c r="W2464" s="1265">
        <v>0</v>
      </c>
      <c r="X2464" s="1265">
        <v>0</v>
      </c>
      <c r="Y2464" s="1265">
        <v>0</v>
      </c>
      <c r="Z2464" s="1265">
        <v>0</v>
      </c>
      <c r="AA2464" s="1265">
        <v>0</v>
      </c>
      <c r="AB2464" s="1265">
        <v>0</v>
      </c>
      <c r="AC2464" s="1265">
        <v>0</v>
      </c>
      <c r="AD2464" s="1265">
        <v>0</v>
      </c>
      <c r="AE2464" s="1265">
        <v>0</v>
      </c>
      <c r="AF2464" s="1265">
        <v>0</v>
      </c>
      <c r="AG2464" s="1265">
        <v>0</v>
      </c>
      <c r="AH2464" s="1265">
        <v>0</v>
      </c>
    </row>
    <row r="2465" spans="1:34" ht="16.5" customHeight="1">
      <c r="A2465" s="2591" t="s">
        <v>2640</v>
      </c>
      <c r="B2465" s="2591"/>
      <c r="C2465" s="2596" t="s">
        <v>4782</v>
      </c>
      <c r="D2465" s="2596"/>
      <c r="E2465" s="2596"/>
      <c r="F2465" s="2596"/>
      <c r="G2465" s="1268" t="s">
        <v>4371</v>
      </c>
      <c r="H2465" s="1265">
        <v>82</v>
      </c>
      <c r="I2465" s="1265">
        <v>69</v>
      </c>
      <c r="J2465" s="1265">
        <v>10</v>
      </c>
      <c r="K2465" s="1265">
        <v>1</v>
      </c>
      <c r="L2465" s="1265">
        <v>0</v>
      </c>
      <c r="M2465" s="1265">
        <v>0</v>
      </c>
      <c r="N2465" s="1265">
        <v>0</v>
      </c>
      <c r="O2465" s="1265">
        <v>1</v>
      </c>
      <c r="P2465" s="1265">
        <v>0</v>
      </c>
      <c r="Q2465" s="1265">
        <v>0</v>
      </c>
      <c r="R2465" s="1265">
        <v>0</v>
      </c>
      <c r="S2465" s="1265">
        <v>0</v>
      </c>
      <c r="T2465" s="1265">
        <v>0</v>
      </c>
      <c r="U2465" s="1265">
        <v>1</v>
      </c>
      <c r="V2465" s="1265">
        <v>0</v>
      </c>
      <c r="W2465" s="1265">
        <v>0</v>
      </c>
      <c r="X2465" s="1265">
        <v>0</v>
      </c>
      <c r="Y2465" s="1265">
        <v>0</v>
      </c>
      <c r="Z2465" s="1265">
        <v>0</v>
      </c>
      <c r="AA2465" s="1265">
        <v>0</v>
      </c>
      <c r="AB2465" s="1265">
        <v>0</v>
      </c>
      <c r="AC2465" s="1265">
        <v>0</v>
      </c>
      <c r="AD2465" s="1265">
        <v>0</v>
      </c>
      <c r="AE2465" s="1265">
        <v>0</v>
      </c>
      <c r="AF2465" s="1265">
        <v>0</v>
      </c>
      <c r="AG2465" s="1265">
        <v>0</v>
      </c>
      <c r="AH2465" s="1265">
        <v>0</v>
      </c>
    </row>
    <row r="2466" spans="1:34" ht="16.5">
      <c r="A2466" s="2591"/>
      <c r="B2466" s="2591"/>
      <c r="C2466" s="2596"/>
      <c r="D2466" s="2596"/>
      <c r="E2466" s="2596"/>
      <c r="F2466" s="2596"/>
      <c r="G2466" s="1268" t="s">
        <v>1618</v>
      </c>
      <c r="H2466" s="1265">
        <v>41</v>
      </c>
      <c r="I2466" s="1265">
        <v>35</v>
      </c>
      <c r="J2466" s="1265">
        <v>5</v>
      </c>
      <c r="K2466" s="1265">
        <v>1</v>
      </c>
      <c r="L2466" s="1265">
        <v>0</v>
      </c>
      <c r="M2466" s="1265">
        <v>0</v>
      </c>
      <c r="N2466" s="1265">
        <v>0</v>
      </c>
      <c r="O2466" s="1265">
        <v>0</v>
      </c>
      <c r="P2466" s="1265">
        <v>0</v>
      </c>
      <c r="Q2466" s="1265">
        <v>0</v>
      </c>
      <c r="R2466" s="1265">
        <v>0</v>
      </c>
      <c r="S2466" s="1265">
        <v>0</v>
      </c>
      <c r="T2466" s="1265">
        <v>0</v>
      </c>
      <c r="U2466" s="1265">
        <v>0</v>
      </c>
      <c r="V2466" s="1265">
        <v>0</v>
      </c>
      <c r="W2466" s="1265">
        <v>0</v>
      </c>
      <c r="X2466" s="1265">
        <v>0</v>
      </c>
      <c r="Y2466" s="1265">
        <v>0</v>
      </c>
      <c r="Z2466" s="1265">
        <v>0</v>
      </c>
      <c r="AA2466" s="1265">
        <v>0</v>
      </c>
      <c r="AB2466" s="1265">
        <v>0</v>
      </c>
      <c r="AC2466" s="1265">
        <v>0</v>
      </c>
      <c r="AD2466" s="1265">
        <v>0</v>
      </c>
      <c r="AE2466" s="1265">
        <v>0</v>
      </c>
      <c r="AF2466" s="1265">
        <v>0</v>
      </c>
      <c r="AG2466" s="1265">
        <v>0</v>
      </c>
      <c r="AH2466" s="1265">
        <v>0</v>
      </c>
    </row>
    <row r="2467" spans="1:34" ht="16.5">
      <c r="A2467" s="2591"/>
      <c r="B2467" s="2591"/>
      <c r="C2467" s="2596"/>
      <c r="D2467" s="2596"/>
      <c r="E2467" s="2596"/>
      <c r="F2467" s="2596"/>
      <c r="G2467" s="1268" t="s">
        <v>4142</v>
      </c>
      <c r="H2467" s="1265">
        <v>41</v>
      </c>
      <c r="I2467" s="1265">
        <v>34</v>
      </c>
      <c r="J2467" s="1265">
        <v>5</v>
      </c>
      <c r="K2467" s="1265">
        <v>0</v>
      </c>
      <c r="L2467" s="1265">
        <v>0</v>
      </c>
      <c r="M2467" s="1265">
        <v>0</v>
      </c>
      <c r="N2467" s="1265">
        <v>0</v>
      </c>
      <c r="O2467" s="1265">
        <v>1</v>
      </c>
      <c r="P2467" s="1265">
        <v>0</v>
      </c>
      <c r="Q2467" s="1265">
        <v>0</v>
      </c>
      <c r="R2467" s="1265">
        <v>0</v>
      </c>
      <c r="S2467" s="1265">
        <v>0</v>
      </c>
      <c r="T2467" s="1265">
        <v>0</v>
      </c>
      <c r="U2467" s="1265">
        <v>1</v>
      </c>
      <c r="V2467" s="1265">
        <v>0</v>
      </c>
      <c r="W2467" s="1265">
        <v>0</v>
      </c>
      <c r="X2467" s="1265">
        <v>0</v>
      </c>
      <c r="Y2467" s="1265">
        <v>0</v>
      </c>
      <c r="Z2467" s="1265">
        <v>0</v>
      </c>
      <c r="AA2467" s="1265">
        <v>0</v>
      </c>
      <c r="AB2467" s="1265">
        <v>0</v>
      </c>
      <c r="AC2467" s="1265">
        <v>0</v>
      </c>
      <c r="AD2467" s="1265">
        <v>0</v>
      </c>
      <c r="AE2467" s="1265">
        <v>0</v>
      </c>
      <c r="AF2467" s="1265">
        <v>0</v>
      </c>
      <c r="AG2467" s="1265">
        <v>0</v>
      </c>
      <c r="AH2467" s="1265">
        <v>0</v>
      </c>
    </row>
    <row r="2468" spans="1:34" ht="16.5" customHeight="1">
      <c r="A2468" s="2591" t="s">
        <v>2641</v>
      </c>
      <c r="B2468" s="2591"/>
      <c r="C2468" s="2596" t="s">
        <v>4783</v>
      </c>
      <c r="D2468" s="2596"/>
      <c r="E2468" s="2596"/>
      <c r="F2468" s="2596"/>
      <c r="G2468" s="1268" t="s">
        <v>4140</v>
      </c>
      <c r="H2468" s="1265">
        <v>1</v>
      </c>
      <c r="I2468" s="1265">
        <v>0</v>
      </c>
      <c r="J2468" s="1265">
        <v>1</v>
      </c>
      <c r="K2468" s="1265">
        <v>0</v>
      </c>
      <c r="L2468" s="1265">
        <v>0</v>
      </c>
      <c r="M2468" s="1265">
        <v>0</v>
      </c>
      <c r="N2468" s="1265">
        <v>0</v>
      </c>
      <c r="O2468" s="1265">
        <v>0</v>
      </c>
      <c r="P2468" s="1265">
        <v>0</v>
      </c>
      <c r="Q2468" s="1265">
        <v>0</v>
      </c>
      <c r="R2468" s="1265">
        <v>0</v>
      </c>
      <c r="S2468" s="1265">
        <v>0</v>
      </c>
      <c r="T2468" s="1265">
        <v>0</v>
      </c>
      <c r="U2468" s="1265">
        <v>0</v>
      </c>
      <c r="V2468" s="1265">
        <v>0</v>
      </c>
      <c r="W2468" s="1265">
        <v>0</v>
      </c>
      <c r="X2468" s="1265">
        <v>0</v>
      </c>
      <c r="Y2468" s="1265">
        <v>0</v>
      </c>
      <c r="Z2468" s="1265">
        <v>0</v>
      </c>
      <c r="AA2468" s="1265">
        <v>0</v>
      </c>
      <c r="AB2468" s="1265">
        <v>0</v>
      </c>
      <c r="AC2468" s="1265">
        <v>0</v>
      </c>
      <c r="AD2468" s="1265">
        <v>0</v>
      </c>
      <c r="AE2468" s="1265">
        <v>0</v>
      </c>
      <c r="AF2468" s="1265">
        <v>0</v>
      </c>
      <c r="AG2468" s="1265">
        <v>0</v>
      </c>
      <c r="AH2468" s="1265">
        <v>0</v>
      </c>
    </row>
    <row r="2469" spans="1:34" ht="16.5">
      <c r="A2469" s="2591"/>
      <c r="B2469" s="2591"/>
      <c r="C2469" s="2596"/>
      <c r="D2469" s="2596"/>
      <c r="E2469" s="2596"/>
      <c r="F2469" s="2596"/>
      <c r="G2469" s="1268" t="s">
        <v>1618</v>
      </c>
      <c r="H2469" s="1265">
        <v>1</v>
      </c>
      <c r="I2469" s="1265">
        <v>0</v>
      </c>
      <c r="J2469" s="1265">
        <v>1</v>
      </c>
      <c r="K2469" s="1265">
        <v>0</v>
      </c>
      <c r="L2469" s="1265">
        <v>0</v>
      </c>
      <c r="M2469" s="1265">
        <v>0</v>
      </c>
      <c r="N2469" s="1265">
        <v>0</v>
      </c>
      <c r="O2469" s="1265">
        <v>0</v>
      </c>
      <c r="P2469" s="1265">
        <v>0</v>
      </c>
      <c r="Q2469" s="1265">
        <v>0</v>
      </c>
      <c r="R2469" s="1265">
        <v>0</v>
      </c>
      <c r="S2469" s="1265">
        <v>0</v>
      </c>
      <c r="T2469" s="1265">
        <v>0</v>
      </c>
      <c r="U2469" s="1265">
        <v>0</v>
      </c>
      <c r="V2469" s="1265">
        <v>0</v>
      </c>
      <c r="W2469" s="1265">
        <v>0</v>
      </c>
      <c r="X2469" s="1265">
        <v>0</v>
      </c>
      <c r="Y2469" s="1265">
        <v>0</v>
      </c>
      <c r="Z2469" s="1265">
        <v>0</v>
      </c>
      <c r="AA2469" s="1265">
        <v>0</v>
      </c>
      <c r="AB2469" s="1265">
        <v>0</v>
      </c>
      <c r="AC2469" s="1265">
        <v>0</v>
      </c>
      <c r="AD2469" s="1265">
        <v>0</v>
      </c>
      <c r="AE2469" s="1265">
        <v>0</v>
      </c>
      <c r="AF2469" s="1265">
        <v>0</v>
      </c>
      <c r="AG2469" s="1265">
        <v>0</v>
      </c>
      <c r="AH2469" s="1265">
        <v>0</v>
      </c>
    </row>
    <row r="2470" spans="1:34" ht="16.5">
      <c r="A2470" s="2591"/>
      <c r="B2470" s="2591"/>
      <c r="C2470" s="2596"/>
      <c r="D2470" s="2596"/>
      <c r="E2470" s="2596"/>
      <c r="F2470" s="2596"/>
      <c r="G2470" s="1268" t="s">
        <v>1619</v>
      </c>
      <c r="H2470" s="1265">
        <v>0</v>
      </c>
      <c r="I2470" s="1265">
        <v>0</v>
      </c>
      <c r="J2470" s="1265">
        <v>0</v>
      </c>
      <c r="K2470" s="1265">
        <v>0</v>
      </c>
      <c r="L2470" s="1265">
        <v>0</v>
      </c>
      <c r="M2470" s="1265">
        <v>0</v>
      </c>
      <c r="N2470" s="1265">
        <v>0</v>
      </c>
      <c r="O2470" s="1265">
        <v>0</v>
      </c>
      <c r="P2470" s="1265">
        <v>0</v>
      </c>
      <c r="Q2470" s="1265">
        <v>0</v>
      </c>
      <c r="R2470" s="1265">
        <v>0</v>
      </c>
      <c r="S2470" s="1265">
        <v>0</v>
      </c>
      <c r="T2470" s="1265">
        <v>0</v>
      </c>
      <c r="U2470" s="1265">
        <v>0</v>
      </c>
      <c r="V2470" s="1265">
        <v>0</v>
      </c>
      <c r="W2470" s="1265">
        <v>0</v>
      </c>
      <c r="X2470" s="1265">
        <v>0</v>
      </c>
      <c r="Y2470" s="1265">
        <v>0</v>
      </c>
      <c r="Z2470" s="1265">
        <v>0</v>
      </c>
      <c r="AA2470" s="1265">
        <v>0</v>
      </c>
      <c r="AB2470" s="1265">
        <v>0</v>
      </c>
      <c r="AC2470" s="1265">
        <v>0</v>
      </c>
      <c r="AD2470" s="1265">
        <v>0</v>
      </c>
      <c r="AE2470" s="1265">
        <v>0</v>
      </c>
      <c r="AF2470" s="1265">
        <v>0</v>
      </c>
      <c r="AG2470" s="1265">
        <v>0</v>
      </c>
      <c r="AH2470" s="1265">
        <v>0</v>
      </c>
    </row>
    <row r="2471" spans="1:34" ht="16.5" customHeight="1">
      <c r="A2471" s="2591" t="s">
        <v>2642</v>
      </c>
      <c r="B2471" s="2591"/>
      <c r="C2471" s="2596" t="s">
        <v>2643</v>
      </c>
      <c r="D2471" s="2596"/>
      <c r="E2471" s="2596"/>
      <c r="F2471" s="2596"/>
      <c r="G2471" s="1268" t="s">
        <v>1617</v>
      </c>
      <c r="H2471" s="1265">
        <v>81</v>
      </c>
      <c r="I2471" s="1265">
        <v>69</v>
      </c>
      <c r="J2471" s="1265">
        <v>9</v>
      </c>
      <c r="K2471" s="1265">
        <v>1</v>
      </c>
      <c r="L2471" s="1265">
        <v>0</v>
      </c>
      <c r="M2471" s="1265">
        <v>0</v>
      </c>
      <c r="N2471" s="1265">
        <v>0</v>
      </c>
      <c r="O2471" s="1265">
        <v>1</v>
      </c>
      <c r="P2471" s="1265">
        <v>0</v>
      </c>
      <c r="Q2471" s="1265">
        <v>0</v>
      </c>
      <c r="R2471" s="1265">
        <v>0</v>
      </c>
      <c r="S2471" s="1265">
        <v>0</v>
      </c>
      <c r="T2471" s="1265">
        <v>0</v>
      </c>
      <c r="U2471" s="1265">
        <v>1</v>
      </c>
      <c r="V2471" s="1265">
        <v>0</v>
      </c>
      <c r="W2471" s="1265">
        <v>0</v>
      </c>
      <c r="X2471" s="1265">
        <v>0</v>
      </c>
      <c r="Y2471" s="1265">
        <v>0</v>
      </c>
      <c r="Z2471" s="1265">
        <v>0</v>
      </c>
      <c r="AA2471" s="1265">
        <v>0</v>
      </c>
      <c r="AB2471" s="1265">
        <v>0</v>
      </c>
      <c r="AC2471" s="1265">
        <v>0</v>
      </c>
      <c r="AD2471" s="1265">
        <v>0</v>
      </c>
      <c r="AE2471" s="1265">
        <v>0</v>
      </c>
      <c r="AF2471" s="1265">
        <v>0</v>
      </c>
      <c r="AG2471" s="1265">
        <v>0</v>
      </c>
      <c r="AH2471" s="1265">
        <v>0</v>
      </c>
    </row>
    <row r="2472" spans="1:34" ht="16.5">
      <c r="A2472" s="2591"/>
      <c r="B2472" s="2591"/>
      <c r="C2472" s="2596"/>
      <c r="D2472" s="2596"/>
      <c r="E2472" s="2596"/>
      <c r="F2472" s="2596"/>
      <c r="G2472" s="1268" t="s">
        <v>4394</v>
      </c>
      <c r="H2472" s="1265">
        <v>40</v>
      </c>
      <c r="I2472" s="1265">
        <v>35</v>
      </c>
      <c r="J2472" s="1265">
        <v>4</v>
      </c>
      <c r="K2472" s="1265">
        <v>1</v>
      </c>
      <c r="L2472" s="1265">
        <v>0</v>
      </c>
      <c r="M2472" s="1265">
        <v>0</v>
      </c>
      <c r="N2472" s="1265">
        <v>0</v>
      </c>
      <c r="O2472" s="1265">
        <v>0</v>
      </c>
      <c r="P2472" s="1265">
        <v>0</v>
      </c>
      <c r="Q2472" s="1265">
        <v>0</v>
      </c>
      <c r="R2472" s="1265">
        <v>0</v>
      </c>
      <c r="S2472" s="1265">
        <v>0</v>
      </c>
      <c r="T2472" s="1265">
        <v>0</v>
      </c>
      <c r="U2472" s="1265">
        <v>0</v>
      </c>
      <c r="V2472" s="1265">
        <v>0</v>
      </c>
      <c r="W2472" s="1265">
        <v>0</v>
      </c>
      <c r="X2472" s="1265">
        <v>0</v>
      </c>
      <c r="Y2472" s="1265">
        <v>0</v>
      </c>
      <c r="Z2472" s="1265">
        <v>0</v>
      </c>
      <c r="AA2472" s="1265">
        <v>0</v>
      </c>
      <c r="AB2472" s="1265">
        <v>0</v>
      </c>
      <c r="AC2472" s="1265">
        <v>0</v>
      </c>
      <c r="AD2472" s="1265">
        <v>0</v>
      </c>
      <c r="AE2472" s="1265">
        <v>0</v>
      </c>
      <c r="AF2472" s="1265">
        <v>0</v>
      </c>
      <c r="AG2472" s="1265">
        <v>0</v>
      </c>
      <c r="AH2472" s="1265">
        <v>0</v>
      </c>
    </row>
    <row r="2473" spans="1:34" ht="16.5">
      <c r="A2473" s="2591"/>
      <c r="B2473" s="2591"/>
      <c r="C2473" s="2596"/>
      <c r="D2473" s="2596"/>
      <c r="E2473" s="2596"/>
      <c r="F2473" s="2596"/>
      <c r="G2473" s="1268" t="s">
        <v>4368</v>
      </c>
      <c r="H2473" s="1265">
        <v>41</v>
      </c>
      <c r="I2473" s="1265">
        <v>34</v>
      </c>
      <c r="J2473" s="1265">
        <v>5</v>
      </c>
      <c r="K2473" s="1265">
        <v>0</v>
      </c>
      <c r="L2473" s="1265">
        <v>0</v>
      </c>
      <c r="M2473" s="1265">
        <v>0</v>
      </c>
      <c r="N2473" s="1265">
        <v>0</v>
      </c>
      <c r="O2473" s="1265">
        <v>1</v>
      </c>
      <c r="P2473" s="1265">
        <v>0</v>
      </c>
      <c r="Q2473" s="1265">
        <v>0</v>
      </c>
      <c r="R2473" s="1265">
        <v>0</v>
      </c>
      <c r="S2473" s="1265">
        <v>0</v>
      </c>
      <c r="T2473" s="1265">
        <v>0</v>
      </c>
      <c r="U2473" s="1265">
        <v>1</v>
      </c>
      <c r="V2473" s="1265">
        <v>0</v>
      </c>
      <c r="W2473" s="1265">
        <v>0</v>
      </c>
      <c r="X2473" s="1265">
        <v>0</v>
      </c>
      <c r="Y2473" s="1265">
        <v>0</v>
      </c>
      <c r="Z2473" s="1265">
        <v>0</v>
      </c>
      <c r="AA2473" s="1265">
        <v>0</v>
      </c>
      <c r="AB2473" s="1265">
        <v>0</v>
      </c>
      <c r="AC2473" s="1265">
        <v>0</v>
      </c>
      <c r="AD2473" s="1265">
        <v>0</v>
      </c>
      <c r="AE2473" s="1265">
        <v>0</v>
      </c>
      <c r="AF2473" s="1265">
        <v>0</v>
      </c>
      <c r="AG2473" s="1265">
        <v>0</v>
      </c>
      <c r="AH2473" s="1265">
        <v>0</v>
      </c>
    </row>
    <row r="2474" spans="1:34" ht="16.5" customHeight="1">
      <c r="A2474" s="2591" t="s">
        <v>2644</v>
      </c>
      <c r="B2474" s="2591"/>
      <c r="C2474" s="2596" t="s">
        <v>2645</v>
      </c>
      <c r="D2474" s="2596"/>
      <c r="E2474" s="2596"/>
      <c r="F2474" s="2596"/>
      <c r="G2474" s="1268" t="s">
        <v>4140</v>
      </c>
      <c r="H2474" s="1265">
        <v>149</v>
      </c>
      <c r="I2474" s="1265">
        <v>138</v>
      </c>
      <c r="J2474" s="1265">
        <v>7</v>
      </c>
      <c r="K2474" s="1265">
        <v>0</v>
      </c>
      <c r="L2474" s="1265">
        <v>0</v>
      </c>
      <c r="M2474" s="1265">
        <v>1</v>
      </c>
      <c r="N2474" s="1265">
        <v>0</v>
      </c>
      <c r="O2474" s="1265">
        <v>1</v>
      </c>
      <c r="P2474" s="1265">
        <v>1</v>
      </c>
      <c r="Q2474" s="1265">
        <v>0</v>
      </c>
      <c r="R2474" s="1265">
        <v>1</v>
      </c>
      <c r="S2474" s="1265">
        <v>0</v>
      </c>
      <c r="T2474" s="1265">
        <v>0</v>
      </c>
      <c r="U2474" s="1265">
        <v>0</v>
      </c>
      <c r="V2474" s="1265">
        <v>0</v>
      </c>
      <c r="W2474" s="1265">
        <v>0</v>
      </c>
      <c r="X2474" s="1265">
        <v>0</v>
      </c>
      <c r="Y2474" s="1265">
        <v>0</v>
      </c>
      <c r="Z2474" s="1265">
        <v>0</v>
      </c>
      <c r="AA2474" s="1265">
        <v>0</v>
      </c>
      <c r="AB2474" s="1265">
        <v>0</v>
      </c>
      <c r="AC2474" s="1265">
        <v>0</v>
      </c>
      <c r="AD2474" s="1265">
        <v>0</v>
      </c>
      <c r="AE2474" s="1265">
        <v>0</v>
      </c>
      <c r="AF2474" s="1265">
        <v>0</v>
      </c>
      <c r="AG2474" s="1265">
        <v>0</v>
      </c>
      <c r="AH2474" s="1265">
        <v>0</v>
      </c>
    </row>
    <row r="2475" spans="1:34" ht="16.5">
      <c r="A2475" s="2591"/>
      <c r="B2475" s="2591"/>
      <c r="C2475" s="2596"/>
      <c r="D2475" s="2596"/>
      <c r="E2475" s="2596"/>
      <c r="F2475" s="2596"/>
      <c r="G2475" s="1268" t="s">
        <v>1618</v>
      </c>
      <c r="H2475" s="1265">
        <v>84</v>
      </c>
      <c r="I2475" s="1265">
        <v>79</v>
      </c>
      <c r="J2475" s="1265">
        <v>4</v>
      </c>
      <c r="K2475" s="1265">
        <v>0</v>
      </c>
      <c r="L2475" s="1265">
        <v>0</v>
      </c>
      <c r="M2475" s="1265">
        <v>1</v>
      </c>
      <c r="N2475" s="1265">
        <v>0</v>
      </c>
      <c r="O2475" s="1265">
        <v>0</v>
      </c>
      <c r="P2475" s="1265">
        <v>0</v>
      </c>
      <c r="Q2475" s="1265">
        <v>0</v>
      </c>
      <c r="R2475" s="1265">
        <v>0</v>
      </c>
      <c r="S2475" s="1265">
        <v>0</v>
      </c>
      <c r="T2475" s="1265">
        <v>0</v>
      </c>
      <c r="U2475" s="1265">
        <v>0</v>
      </c>
      <c r="V2475" s="1265">
        <v>0</v>
      </c>
      <c r="W2475" s="1265">
        <v>0</v>
      </c>
      <c r="X2475" s="1265">
        <v>0</v>
      </c>
      <c r="Y2475" s="1265">
        <v>0</v>
      </c>
      <c r="Z2475" s="1265">
        <v>0</v>
      </c>
      <c r="AA2475" s="1265">
        <v>0</v>
      </c>
      <c r="AB2475" s="1265">
        <v>0</v>
      </c>
      <c r="AC2475" s="1265">
        <v>0</v>
      </c>
      <c r="AD2475" s="1265">
        <v>0</v>
      </c>
      <c r="AE2475" s="1265">
        <v>0</v>
      </c>
      <c r="AF2475" s="1265">
        <v>0</v>
      </c>
      <c r="AG2475" s="1265">
        <v>0</v>
      </c>
      <c r="AH2475" s="1265">
        <v>0</v>
      </c>
    </row>
    <row r="2476" spans="1:34" ht="16.5">
      <c r="A2476" s="2591"/>
      <c r="B2476" s="2591"/>
      <c r="C2476" s="2596"/>
      <c r="D2476" s="2596"/>
      <c r="E2476" s="2596"/>
      <c r="F2476" s="2596"/>
      <c r="G2476" s="1268" t="s">
        <v>4368</v>
      </c>
      <c r="H2476" s="1265">
        <v>65</v>
      </c>
      <c r="I2476" s="1265">
        <v>59</v>
      </c>
      <c r="J2476" s="1265">
        <v>3</v>
      </c>
      <c r="K2476" s="1265">
        <v>0</v>
      </c>
      <c r="L2476" s="1265">
        <v>0</v>
      </c>
      <c r="M2476" s="1265">
        <v>0</v>
      </c>
      <c r="N2476" s="1265">
        <v>0</v>
      </c>
      <c r="O2476" s="1265">
        <v>1</v>
      </c>
      <c r="P2476" s="1265">
        <v>1</v>
      </c>
      <c r="Q2476" s="1265">
        <v>0</v>
      </c>
      <c r="R2476" s="1265">
        <v>1</v>
      </c>
      <c r="S2476" s="1265">
        <v>0</v>
      </c>
      <c r="T2476" s="1265">
        <v>0</v>
      </c>
      <c r="U2476" s="1265">
        <v>0</v>
      </c>
      <c r="V2476" s="1265">
        <v>0</v>
      </c>
      <c r="W2476" s="1265">
        <v>0</v>
      </c>
      <c r="X2476" s="1265">
        <v>0</v>
      </c>
      <c r="Y2476" s="1265">
        <v>0</v>
      </c>
      <c r="Z2476" s="1265">
        <v>0</v>
      </c>
      <c r="AA2476" s="1265">
        <v>0</v>
      </c>
      <c r="AB2476" s="1265">
        <v>0</v>
      </c>
      <c r="AC2476" s="1265">
        <v>0</v>
      </c>
      <c r="AD2476" s="1265">
        <v>0</v>
      </c>
      <c r="AE2476" s="1265">
        <v>0</v>
      </c>
      <c r="AF2476" s="1265">
        <v>0</v>
      </c>
      <c r="AG2476" s="1265">
        <v>0</v>
      </c>
      <c r="AH2476" s="1265">
        <v>0</v>
      </c>
    </row>
    <row r="2477" spans="1:34" ht="16.5" customHeight="1">
      <c r="A2477" s="2591" t="s">
        <v>2646</v>
      </c>
      <c r="B2477" s="2591"/>
      <c r="C2477" s="2596" t="s">
        <v>4784</v>
      </c>
      <c r="D2477" s="2596"/>
      <c r="E2477" s="2596"/>
      <c r="F2477" s="2596"/>
      <c r="G2477" s="1268" t="s">
        <v>4140</v>
      </c>
      <c r="H2477" s="1265">
        <v>5</v>
      </c>
      <c r="I2477" s="1265">
        <v>5</v>
      </c>
      <c r="J2477" s="1265">
        <v>0</v>
      </c>
      <c r="K2477" s="1265">
        <v>0</v>
      </c>
      <c r="L2477" s="1265">
        <v>0</v>
      </c>
      <c r="M2477" s="1265">
        <v>0</v>
      </c>
      <c r="N2477" s="1265">
        <v>0</v>
      </c>
      <c r="O2477" s="1265">
        <v>0</v>
      </c>
      <c r="P2477" s="1265">
        <v>0</v>
      </c>
      <c r="Q2477" s="1265">
        <v>0</v>
      </c>
      <c r="R2477" s="1265">
        <v>0</v>
      </c>
      <c r="S2477" s="1265">
        <v>0</v>
      </c>
      <c r="T2477" s="1265">
        <v>0</v>
      </c>
      <c r="U2477" s="1265">
        <v>0</v>
      </c>
      <c r="V2477" s="1265">
        <v>0</v>
      </c>
      <c r="W2477" s="1265">
        <v>0</v>
      </c>
      <c r="X2477" s="1265">
        <v>0</v>
      </c>
      <c r="Y2477" s="1265">
        <v>0</v>
      </c>
      <c r="Z2477" s="1265">
        <v>0</v>
      </c>
      <c r="AA2477" s="1265">
        <v>0</v>
      </c>
      <c r="AB2477" s="1265">
        <v>0</v>
      </c>
      <c r="AC2477" s="1265">
        <v>0</v>
      </c>
      <c r="AD2477" s="1265">
        <v>0</v>
      </c>
      <c r="AE2477" s="1265">
        <v>0</v>
      </c>
      <c r="AF2477" s="1265">
        <v>0</v>
      </c>
      <c r="AG2477" s="1265">
        <v>0</v>
      </c>
      <c r="AH2477" s="1265">
        <v>0</v>
      </c>
    </row>
    <row r="2478" spans="1:34" ht="16.5">
      <c r="A2478" s="2591"/>
      <c r="B2478" s="2591"/>
      <c r="C2478" s="2596"/>
      <c r="D2478" s="2596"/>
      <c r="E2478" s="2596"/>
      <c r="F2478" s="2596"/>
      <c r="G2478" s="1268" t="s">
        <v>1618</v>
      </c>
      <c r="H2478" s="1265">
        <v>2</v>
      </c>
      <c r="I2478" s="1265">
        <v>2</v>
      </c>
      <c r="J2478" s="1265">
        <v>0</v>
      </c>
      <c r="K2478" s="1265">
        <v>0</v>
      </c>
      <c r="L2478" s="1265">
        <v>0</v>
      </c>
      <c r="M2478" s="1265">
        <v>0</v>
      </c>
      <c r="N2478" s="1265">
        <v>0</v>
      </c>
      <c r="O2478" s="1265">
        <v>0</v>
      </c>
      <c r="P2478" s="1265">
        <v>0</v>
      </c>
      <c r="Q2478" s="1265">
        <v>0</v>
      </c>
      <c r="R2478" s="1265">
        <v>0</v>
      </c>
      <c r="S2478" s="1265">
        <v>0</v>
      </c>
      <c r="T2478" s="1265">
        <v>0</v>
      </c>
      <c r="U2478" s="1265">
        <v>0</v>
      </c>
      <c r="V2478" s="1265">
        <v>0</v>
      </c>
      <c r="W2478" s="1265">
        <v>0</v>
      </c>
      <c r="X2478" s="1265">
        <v>0</v>
      </c>
      <c r="Y2478" s="1265">
        <v>0</v>
      </c>
      <c r="Z2478" s="1265">
        <v>0</v>
      </c>
      <c r="AA2478" s="1265">
        <v>0</v>
      </c>
      <c r="AB2478" s="1265">
        <v>0</v>
      </c>
      <c r="AC2478" s="1265">
        <v>0</v>
      </c>
      <c r="AD2478" s="1265">
        <v>0</v>
      </c>
      <c r="AE2478" s="1265">
        <v>0</v>
      </c>
      <c r="AF2478" s="1265">
        <v>0</v>
      </c>
      <c r="AG2478" s="1265">
        <v>0</v>
      </c>
      <c r="AH2478" s="1265">
        <v>0</v>
      </c>
    </row>
    <row r="2479" spans="1:34" ht="16.5">
      <c r="A2479" s="2591"/>
      <c r="B2479" s="2591"/>
      <c r="C2479" s="2596"/>
      <c r="D2479" s="2596"/>
      <c r="E2479" s="2596"/>
      <c r="F2479" s="2596"/>
      <c r="G2479" s="1268" t="s">
        <v>4142</v>
      </c>
      <c r="H2479" s="1265">
        <v>3</v>
      </c>
      <c r="I2479" s="1265">
        <v>3</v>
      </c>
      <c r="J2479" s="1265">
        <v>0</v>
      </c>
      <c r="K2479" s="1265">
        <v>0</v>
      </c>
      <c r="L2479" s="1265">
        <v>0</v>
      </c>
      <c r="M2479" s="1265">
        <v>0</v>
      </c>
      <c r="N2479" s="1265">
        <v>0</v>
      </c>
      <c r="O2479" s="1265">
        <v>0</v>
      </c>
      <c r="P2479" s="1265">
        <v>0</v>
      </c>
      <c r="Q2479" s="1265">
        <v>0</v>
      </c>
      <c r="R2479" s="1265">
        <v>0</v>
      </c>
      <c r="S2479" s="1265">
        <v>0</v>
      </c>
      <c r="T2479" s="1265">
        <v>0</v>
      </c>
      <c r="U2479" s="1265">
        <v>0</v>
      </c>
      <c r="V2479" s="1265">
        <v>0</v>
      </c>
      <c r="W2479" s="1265">
        <v>0</v>
      </c>
      <c r="X2479" s="1265">
        <v>0</v>
      </c>
      <c r="Y2479" s="1265">
        <v>0</v>
      </c>
      <c r="Z2479" s="1265">
        <v>0</v>
      </c>
      <c r="AA2479" s="1265">
        <v>0</v>
      </c>
      <c r="AB2479" s="1265">
        <v>0</v>
      </c>
      <c r="AC2479" s="1265">
        <v>0</v>
      </c>
      <c r="AD2479" s="1265">
        <v>0</v>
      </c>
      <c r="AE2479" s="1265">
        <v>0</v>
      </c>
      <c r="AF2479" s="1265">
        <v>0</v>
      </c>
      <c r="AG2479" s="1265">
        <v>0</v>
      </c>
      <c r="AH2479" s="1265">
        <v>0</v>
      </c>
    </row>
    <row r="2480" spans="1:34" ht="16.5" customHeight="1">
      <c r="A2480" s="2591" t="s">
        <v>2647</v>
      </c>
      <c r="B2480" s="2591"/>
      <c r="C2480" s="2596" t="s">
        <v>2648</v>
      </c>
      <c r="D2480" s="2596"/>
      <c r="E2480" s="2596"/>
      <c r="F2480" s="2596"/>
      <c r="G2480" s="1268" t="s">
        <v>4373</v>
      </c>
      <c r="H2480" s="1265">
        <v>20</v>
      </c>
      <c r="I2480" s="1265">
        <v>15</v>
      </c>
      <c r="J2480" s="1265">
        <v>1</v>
      </c>
      <c r="K2480" s="1265">
        <v>0</v>
      </c>
      <c r="L2480" s="1265">
        <v>0</v>
      </c>
      <c r="M2480" s="1265">
        <v>1</v>
      </c>
      <c r="N2480" s="1265">
        <v>0</v>
      </c>
      <c r="O2480" s="1265">
        <v>1</v>
      </c>
      <c r="P2480" s="1265">
        <v>1</v>
      </c>
      <c r="Q2480" s="1265">
        <v>0</v>
      </c>
      <c r="R2480" s="1265">
        <v>1</v>
      </c>
      <c r="S2480" s="1265">
        <v>0</v>
      </c>
      <c r="T2480" s="1265">
        <v>0</v>
      </c>
      <c r="U2480" s="1265">
        <v>0</v>
      </c>
      <c r="V2480" s="1265">
        <v>0</v>
      </c>
      <c r="W2480" s="1265">
        <v>0</v>
      </c>
      <c r="X2480" s="1265">
        <v>0</v>
      </c>
      <c r="Y2480" s="1265">
        <v>0</v>
      </c>
      <c r="Z2480" s="1265">
        <v>0</v>
      </c>
      <c r="AA2480" s="1265">
        <v>0</v>
      </c>
      <c r="AB2480" s="1265">
        <v>0</v>
      </c>
      <c r="AC2480" s="1265">
        <v>0</v>
      </c>
      <c r="AD2480" s="1265">
        <v>0</v>
      </c>
      <c r="AE2480" s="1265">
        <v>0</v>
      </c>
      <c r="AF2480" s="1265">
        <v>0</v>
      </c>
      <c r="AG2480" s="1265">
        <v>0</v>
      </c>
      <c r="AH2480" s="1265">
        <v>0</v>
      </c>
    </row>
    <row r="2481" spans="1:34" ht="16.5">
      <c r="A2481" s="2591"/>
      <c r="B2481" s="2591"/>
      <c r="C2481" s="2596"/>
      <c r="D2481" s="2596"/>
      <c r="E2481" s="2596"/>
      <c r="F2481" s="2596"/>
      <c r="G2481" s="1268" t="s">
        <v>4141</v>
      </c>
      <c r="H2481" s="1265">
        <v>8</v>
      </c>
      <c r="I2481" s="1265">
        <v>6</v>
      </c>
      <c r="J2481" s="1265">
        <v>1</v>
      </c>
      <c r="K2481" s="1265">
        <v>0</v>
      </c>
      <c r="L2481" s="1265">
        <v>0</v>
      </c>
      <c r="M2481" s="1265">
        <v>1</v>
      </c>
      <c r="N2481" s="1265">
        <v>0</v>
      </c>
      <c r="O2481" s="1265">
        <v>0</v>
      </c>
      <c r="P2481" s="1265">
        <v>0</v>
      </c>
      <c r="Q2481" s="1265">
        <v>0</v>
      </c>
      <c r="R2481" s="1265">
        <v>0</v>
      </c>
      <c r="S2481" s="1265">
        <v>0</v>
      </c>
      <c r="T2481" s="1265">
        <v>0</v>
      </c>
      <c r="U2481" s="1265">
        <v>0</v>
      </c>
      <c r="V2481" s="1265">
        <v>0</v>
      </c>
      <c r="W2481" s="1265">
        <v>0</v>
      </c>
      <c r="X2481" s="1265">
        <v>0</v>
      </c>
      <c r="Y2481" s="1265">
        <v>0</v>
      </c>
      <c r="Z2481" s="1265">
        <v>0</v>
      </c>
      <c r="AA2481" s="1265">
        <v>0</v>
      </c>
      <c r="AB2481" s="1265">
        <v>0</v>
      </c>
      <c r="AC2481" s="1265">
        <v>0</v>
      </c>
      <c r="AD2481" s="1265">
        <v>0</v>
      </c>
      <c r="AE2481" s="1265">
        <v>0</v>
      </c>
      <c r="AF2481" s="1265">
        <v>0</v>
      </c>
      <c r="AG2481" s="1265">
        <v>0</v>
      </c>
      <c r="AH2481" s="1265">
        <v>0</v>
      </c>
    </row>
    <row r="2482" spans="1:34" ht="17.25" thickBot="1">
      <c r="A2482" s="2594"/>
      <c r="B2482" s="2594"/>
      <c r="C2482" s="2601"/>
      <c r="D2482" s="2601"/>
      <c r="E2482" s="2601"/>
      <c r="F2482" s="2601"/>
      <c r="G2482" s="1269" t="s">
        <v>4368</v>
      </c>
      <c r="H2482" s="1267">
        <v>12</v>
      </c>
      <c r="I2482" s="1267">
        <v>9</v>
      </c>
      <c r="J2482" s="1267">
        <v>0</v>
      </c>
      <c r="K2482" s="1267">
        <v>0</v>
      </c>
      <c r="L2482" s="1267">
        <v>0</v>
      </c>
      <c r="M2482" s="1267">
        <v>0</v>
      </c>
      <c r="N2482" s="1267">
        <v>0</v>
      </c>
      <c r="O2482" s="1267">
        <v>1</v>
      </c>
      <c r="P2482" s="1267">
        <v>1</v>
      </c>
      <c r="Q2482" s="1267">
        <v>0</v>
      </c>
      <c r="R2482" s="1267">
        <v>1</v>
      </c>
      <c r="S2482" s="1267">
        <v>0</v>
      </c>
      <c r="T2482" s="1267">
        <v>0</v>
      </c>
      <c r="U2482" s="1267">
        <v>0</v>
      </c>
      <c r="V2482" s="1267">
        <v>0</v>
      </c>
      <c r="W2482" s="1267">
        <v>0</v>
      </c>
      <c r="X2482" s="1267">
        <v>0</v>
      </c>
      <c r="Y2482" s="1267">
        <v>0</v>
      </c>
      <c r="Z2482" s="1267">
        <v>0</v>
      </c>
      <c r="AA2482" s="1267">
        <v>0</v>
      </c>
      <c r="AB2482" s="1267">
        <v>0</v>
      </c>
      <c r="AC2482" s="1267">
        <v>0</v>
      </c>
      <c r="AD2482" s="1267">
        <v>0</v>
      </c>
      <c r="AE2482" s="1267">
        <v>0</v>
      </c>
      <c r="AF2482" s="1267">
        <v>0</v>
      </c>
      <c r="AG2482" s="1267">
        <v>0</v>
      </c>
      <c r="AH2482" s="1267">
        <v>0</v>
      </c>
    </row>
    <row r="2485" spans="1:34" ht="21">
      <c r="A2485" s="2592" t="s">
        <v>1605</v>
      </c>
      <c r="B2485" s="2592"/>
      <c r="C2485" s="2592"/>
      <c r="D2485" s="2592"/>
      <c r="E2485" s="2592"/>
      <c r="F2485" s="2592"/>
      <c r="G2485" s="2592"/>
      <c r="H2485" s="2592"/>
      <c r="I2485" s="2592"/>
      <c r="J2485" s="2592"/>
      <c r="K2485" s="2592"/>
      <c r="L2485" s="2592"/>
      <c r="M2485" s="2592"/>
      <c r="N2485" s="2592"/>
      <c r="O2485" s="2592"/>
      <c r="P2485" s="2593" t="s">
        <v>2649</v>
      </c>
      <c r="Q2485" s="2593"/>
      <c r="R2485" s="2593"/>
      <c r="S2485" s="2593"/>
      <c r="T2485" s="2593"/>
      <c r="U2485" s="2593"/>
      <c r="V2485" s="2593"/>
      <c r="W2485" s="2593"/>
      <c r="X2485" s="2593"/>
      <c r="Y2485" s="2593"/>
      <c r="Z2485" s="2593"/>
      <c r="AA2485" s="2593"/>
      <c r="AB2485" s="2593"/>
      <c r="AC2485" s="2593"/>
      <c r="AD2485" s="2593"/>
      <c r="AE2485" s="2593"/>
      <c r="AF2485" s="2593"/>
      <c r="AG2485" s="2593"/>
      <c r="AH2485" s="2593"/>
    </row>
    <row r="2486" spans="1:34" ht="16.7" customHeight="1">
      <c r="A2486" s="2599" t="s">
        <v>4490</v>
      </c>
      <c r="B2486" s="2599"/>
      <c r="C2486" s="2599"/>
      <c r="D2486" s="2599"/>
      <c r="E2486" s="2599"/>
      <c r="F2486" s="2599"/>
      <c r="G2486" s="2599"/>
      <c r="H2486" s="2599"/>
      <c r="I2486" s="2599"/>
      <c r="J2486" s="2599"/>
      <c r="K2486" s="2599"/>
      <c r="L2486" s="2599"/>
      <c r="M2486" s="2599"/>
      <c r="N2486" s="2599"/>
      <c r="O2486" s="2599"/>
      <c r="P2486" s="2600" t="s">
        <v>4186</v>
      </c>
      <c r="Q2486" s="2600"/>
      <c r="R2486" s="2600"/>
      <c r="S2486" s="2600"/>
      <c r="T2486" s="2600"/>
      <c r="U2486" s="2600"/>
      <c r="V2486" s="2600"/>
      <c r="W2486" s="2600"/>
      <c r="X2486" s="2600"/>
      <c r="Y2486" s="2600"/>
      <c r="Z2486" s="2600"/>
      <c r="AA2486" s="2600"/>
      <c r="AB2486" s="2600"/>
      <c r="AC2486" s="2600"/>
      <c r="AD2486" s="2600"/>
      <c r="AE2486" s="2600"/>
      <c r="AF2486" s="2600"/>
      <c r="AG2486" s="2600"/>
      <c r="AH2486" s="2600"/>
    </row>
    <row r="2487" spans="1:34" ht="20.25">
      <c r="A2487" s="2592" t="s">
        <v>1606</v>
      </c>
      <c r="B2487" s="2592"/>
      <c r="C2487" s="2592"/>
      <c r="D2487" s="2592"/>
      <c r="E2487" s="2592"/>
      <c r="F2487" s="2592"/>
      <c r="G2487" s="2592"/>
      <c r="H2487" s="2592"/>
      <c r="I2487" s="2592"/>
      <c r="J2487" s="2592"/>
      <c r="K2487" s="2592"/>
      <c r="L2487" s="2592"/>
      <c r="M2487" s="2592"/>
      <c r="N2487" s="2592"/>
      <c r="O2487" s="2592"/>
      <c r="P2487" s="2593" t="s">
        <v>1647</v>
      </c>
      <c r="Q2487" s="2593"/>
      <c r="R2487" s="2593"/>
      <c r="S2487" s="2593"/>
      <c r="T2487" s="2593"/>
      <c r="U2487" s="2593"/>
      <c r="V2487" s="2593"/>
      <c r="W2487" s="2593"/>
      <c r="X2487" s="2593"/>
      <c r="Y2487" s="2593"/>
      <c r="Z2487" s="2593"/>
      <c r="AA2487" s="2593"/>
      <c r="AB2487" s="2593"/>
      <c r="AC2487" s="2593"/>
      <c r="AD2487" s="2593"/>
      <c r="AE2487" s="2593"/>
      <c r="AF2487" s="2593"/>
      <c r="AG2487" s="2593"/>
      <c r="AH2487" s="2593"/>
    </row>
    <row r="2488" spans="1:34" s="437" customFormat="1" ht="17.45" customHeight="1" thickBot="1">
      <c r="A2488" s="2594" t="s">
        <v>1648</v>
      </c>
      <c r="B2488" s="2594"/>
      <c r="C2488" s="438"/>
      <c r="D2488" s="438"/>
      <c r="E2488" s="438"/>
      <c r="F2488" s="438"/>
      <c r="G2488" s="439"/>
      <c r="O2488" s="547" t="s">
        <v>608</v>
      </c>
      <c r="P2488" s="548" t="s">
        <v>1649</v>
      </c>
      <c r="AG2488" s="2595" t="s">
        <v>678</v>
      </c>
      <c r="AH2488" s="2595"/>
    </row>
    <row r="2489" spans="1:34" s="437" customFormat="1" ht="16.5" customHeight="1">
      <c r="A2489" s="2336" t="s">
        <v>1650</v>
      </c>
      <c r="B2489" s="2336"/>
      <c r="C2489" s="2338" t="s">
        <v>1609</v>
      </c>
      <c r="D2489" s="2339"/>
      <c r="E2489" s="2339"/>
      <c r="F2489" s="2339"/>
      <c r="G2489" s="2336"/>
      <c r="H2489" s="2345" t="s">
        <v>4383</v>
      </c>
      <c r="I2489" s="2345" t="s">
        <v>4402</v>
      </c>
      <c r="J2489" s="2345" t="s">
        <v>4470</v>
      </c>
      <c r="K2489" s="440"/>
      <c r="L2489" s="440"/>
      <c r="M2489" s="440"/>
      <c r="N2489" s="440"/>
      <c r="O2489" s="440">
        <v>5</v>
      </c>
      <c r="P2489" s="440">
        <v>10</v>
      </c>
      <c r="Q2489" s="440">
        <v>15</v>
      </c>
      <c r="R2489" s="440">
        <v>20</v>
      </c>
      <c r="S2489" s="440">
        <v>25</v>
      </c>
      <c r="T2489" s="440">
        <v>30</v>
      </c>
      <c r="U2489" s="440">
        <v>35</v>
      </c>
      <c r="V2489" s="440">
        <v>40</v>
      </c>
      <c r="W2489" s="440">
        <v>45</v>
      </c>
      <c r="X2489" s="440">
        <v>50</v>
      </c>
      <c r="Y2489" s="440">
        <v>55</v>
      </c>
      <c r="Z2489" s="440">
        <v>60</v>
      </c>
      <c r="AA2489" s="440">
        <v>65</v>
      </c>
      <c r="AB2489" s="440">
        <v>70</v>
      </c>
      <c r="AC2489" s="440">
        <v>75</v>
      </c>
      <c r="AD2489" s="440">
        <v>80</v>
      </c>
      <c r="AE2489" s="440">
        <v>85</v>
      </c>
      <c r="AF2489" s="440">
        <v>90</v>
      </c>
      <c r="AG2489" s="440">
        <v>95</v>
      </c>
      <c r="AH2489" s="441"/>
    </row>
    <row r="2490" spans="1:34" s="437" customFormat="1">
      <c r="A2490" s="2337"/>
      <c r="B2490" s="2337"/>
      <c r="C2490" s="2340"/>
      <c r="D2490" s="2341"/>
      <c r="E2490" s="2341"/>
      <c r="F2490" s="2341"/>
      <c r="G2490" s="2337"/>
      <c r="H2490" s="2346"/>
      <c r="I2490" s="2346"/>
      <c r="J2490" s="2346"/>
      <c r="K2490" s="442"/>
      <c r="L2490" s="442"/>
      <c r="M2490" s="442"/>
      <c r="N2490" s="442"/>
      <c r="O2490" s="442"/>
      <c r="P2490" s="442"/>
      <c r="Q2490" s="442"/>
      <c r="R2490" s="442"/>
      <c r="S2490" s="442"/>
      <c r="T2490" s="442"/>
      <c r="U2490" s="442"/>
      <c r="V2490" s="442"/>
      <c r="W2490" s="442"/>
      <c r="X2490" s="442"/>
      <c r="Y2490" s="442"/>
      <c r="Z2490" s="442"/>
      <c r="AA2490" s="442"/>
      <c r="AB2490" s="442"/>
      <c r="AC2490" s="442"/>
      <c r="AD2490" s="442"/>
      <c r="AE2490" s="442"/>
      <c r="AF2490" s="442"/>
      <c r="AG2490" s="442"/>
      <c r="AH2490" s="489"/>
    </row>
    <row r="2491" spans="1:34" s="437" customFormat="1" ht="16.5">
      <c r="A2491" s="2337"/>
      <c r="B2491" s="2337"/>
      <c r="C2491" s="2340"/>
      <c r="D2491" s="2341"/>
      <c r="E2491" s="2341"/>
      <c r="F2491" s="2341"/>
      <c r="G2491" s="2337"/>
      <c r="H2491" s="2346"/>
      <c r="I2491" s="2346"/>
      <c r="J2491" s="2346"/>
      <c r="K2491" s="442">
        <v>1</v>
      </c>
      <c r="L2491" s="442">
        <v>2</v>
      </c>
      <c r="M2491" s="442">
        <v>3</v>
      </c>
      <c r="N2491" s="442">
        <v>4</v>
      </c>
      <c r="O2491" s="442" t="s">
        <v>1613</v>
      </c>
      <c r="P2491" s="442" t="s">
        <v>4363</v>
      </c>
      <c r="Q2491" s="442" t="s">
        <v>4363</v>
      </c>
      <c r="R2491" s="442" t="s">
        <v>4364</v>
      </c>
      <c r="S2491" s="442" t="s">
        <v>4363</v>
      </c>
      <c r="T2491" s="442" t="s">
        <v>1613</v>
      </c>
      <c r="U2491" s="442" t="s">
        <v>1613</v>
      </c>
      <c r="V2491" s="442" t="s">
        <v>1613</v>
      </c>
      <c r="W2491" s="442" t="s">
        <v>1613</v>
      </c>
      <c r="X2491" s="442" t="s">
        <v>4363</v>
      </c>
      <c r="Y2491" s="442" t="s">
        <v>4363</v>
      </c>
      <c r="Z2491" s="442" t="s">
        <v>4363</v>
      </c>
      <c r="AA2491" s="442" t="s">
        <v>1613</v>
      </c>
      <c r="AB2491" s="442" t="s">
        <v>4364</v>
      </c>
      <c r="AC2491" s="442" t="s">
        <v>4364</v>
      </c>
      <c r="AD2491" s="442" t="s">
        <v>4364</v>
      </c>
      <c r="AE2491" s="442" t="s">
        <v>4363</v>
      </c>
      <c r="AF2491" s="442" t="s">
        <v>1613</v>
      </c>
      <c r="AG2491" s="442" t="s">
        <v>4385</v>
      </c>
      <c r="AH2491" s="489" t="s">
        <v>1614</v>
      </c>
    </row>
    <row r="2492" spans="1:34" s="437" customFormat="1" ht="15.75" customHeight="1">
      <c r="A2492" s="2337"/>
      <c r="B2492" s="2337"/>
      <c r="C2492" s="2340"/>
      <c r="D2492" s="2341"/>
      <c r="E2492" s="2341"/>
      <c r="F2492" s="2341"/>
      <c r="G2492" s="2337"/>
      <c r="H2492" s="2346"/>
      <c r="I2492" s="2346"/>
      <c r="J2492" s="2346"/>
      <c r="K2492" s="442"/>
      <c r="L2492" s="442"/>
      <c r="M2492" s="442"/>
      <c r="N2492" s="442"/>
      <c r="O2492" s="442"/>
      <c r="P2492" s="442"/>
      <c r="Q2492" s="442"/>
      <c r="R2492" s="442"/>
      <c r="S2492" s="442"/>
      <c r="T2492" s="442"/>
      <c r="U2492" s="442"/>
      <c r="V2492" s="442"/>
      <c r="W2492" s="442"/>
      <c r="X2492" s="442"/>
      <c r="Y2492" s="442"/>
      <c r="Z2492" s="442"/>
      <c r="AA2492" s="442"/>
      <c r="AB2492" s="442"/>
      <c r="AC2492" s="442"/>
      <c r="AD2492" s="442"/>
      <c r="AE2492" s="442"/>
      <c r="AF2492" s="442"/>
      <c r="AG2492" s="442"/>
      <c r="AH2492" s="489"/>
    </row>
    <row r="2493" spans="1:34" s="437" customFormat="1" ht="15.75" customHeight="1">
      <c r="A2493" s="2337"/>
      <c r="B2493" s="2337"/>
      <c r="C2493" s="2340"/>
      <c r="D2493" s="2341"/>
      <c r="E2493" s="2341"/>
      <c r="F2493" s="2341"/>
      <c r="G2493" s="2337"/>
      <c r="H2493" s="2346"/>
      <c r="I2493" s="2346"/>
      <c r="J2493" s="2346"/>
      <c r="K2493" s="442"/>
      <c r="L2493" s="442"/>
      <c r="M2493" s="442"/>
      <c r="N2493" s="442"/>
      <c r="O2493" s="442">
        <v>9</v>
      </c>
      <c r="P2493" s="442">
        <v>14</v>
      </c>
      <c r="Q2493" s="442">
        <v>19</v>
      </c>
      <c r="R2493" s="442">
        <v>24</v>
      </c>
      <c r="S2493" s="442">
        <v>29</v>
      </c>
      <c r="T2493" s="442">
        <v>34</v>
      </c>
      <c r="U2493" s="442">
        <v>39</v>
      </c>
      <c r="V2493" s="442">
        <v>44</v>
      </c>
      <c r="W2493" s="442">
        <v>49</v>
      </c>
      <c r="X2493" s="442">
        <v>54</v>
      </c>
      <c r="Y2493" s="442">
        <v>59</v>
      </c>
      <c r="Z2493" s="442">
        <v>64</v>
      </c>
      <c r="AA2493" s="442">
        <v>69</v>
      </c>
      <c r="AB2493" s="442">
        <v>74</v>
      </c>
      <c r="AC2493" s="442">
        <v>79</v>
      </c>
      <c r="AD2493" s="442">
        <v>84</v>
      </c>
      <c r="AE2493" s="442">
        <v>89</v>
      </c>
      <c r="AF2493" s="442">
        <v>94</v>
      </c>
      <c r="AG2493" s="442">
        <v>99</v>
      </c>
      <c r="AH2493" s="489"/>
    </row>
    <row r="2494" spans="1:34" s="437" customFormat="1" ht="16.5" customHeight="1" thickBot="1">
      <c r="A2494" s="2344"/>
      <c r="B2494" s="2344"/>
      <c r="C2494" s="2342"/>
      <c r="D2494" s="2598"/>
      <c r="E2494" s="2598"/>
      <c r="F2494" s="2598"/>
      <c r="G2494" s="2344"/>
      <c r="H2494" s="2347"/>
      <c r="I2494" s="2347"/>
      <c r="J2494" s="2347"/>
      <c r="K2494" s="443"/>
      <c r="L2494" s="443"/>
      <c r="M2494" s="443"/>
      <c r="N2494" s="443"/>
      <c r="O2494" s="443"/>
      <c r="P2494" s="443"/>
      <c r="Q2494" s="443"/>
      <c r="R2494" s="443"/>
      <c r="S2494" s="443"/>
      <c r="T2494" s="443"/>
      <c r="U2494" s="443"/>
      <c r="V2494" s="443"/>
      <c r="W2494" s="443"/>
      <c r="X2494" s="443"/>
      <c r="Y2494" s="443"/>
      <c r="Z2494" s="443"/>
      <c r="AA2494" s="443"/>
      <c r="AB2494" s="443"/>
      <c r="AC2494" s="443"/>
      <c r="AD2494" s="443"/>
      <c r="AE2494" s="443"/>
      <c r="AF2494" s="443"/>
      <c r="AG2494" s="443"/>
      <c r="AH2494" s="444"/>
    </row>
    <row r="2495" spans="1:34" ht="16.5" customHeight="1">
      <c r="A2495" s="2591" t="s">
        <v>2650</v>
      </c>
      <c r="B2495" s="2591"/>
      <c r="C2495" s="2602" t="s">
        <v>4785</v>
      </c>
      <c r="D2495" s="2602"/>
      <c r="E2495" s="2602"/>
      <c r="F2495" s="2602"/>
      <c r="G2495" s="1268" t="s">
        <v>4376</v>
      </c>
      <c r="H2495" s="1265">
        <v>30</v>
      </c>
      <c r="I2495" s="1265">
        <v>30</v>
      </c>
      <c r="J2495" s="1265">
        <v>0</v>
      </c>
      <c r="K2495" s="1265">
        <v>0</v>
      </c>
      <c r="L2495" s="1265">
        <v>0</v>
      </c>
      <c r="M2495" s="1265">
        <v>0</v>
      </c>
      <c r="N2495" s="1265">
        <v>0</v>
      </c>
      <c r="O2495" s="1265">
        <v>0</v>
      </c>
      <c r="P2495" s="1265">
        <v>0</v>
      </c>
      <c r="Q2495" s="1265">
        <v>0</v>
      </c>
      <c r="R2495" s="1265">
        <v>0</v>
      </c>
      <c r="S2495" s="1265">
        <v>0</v>
      </c>
      <c r="T2495" s="1265">
        <v>0</v>
      </c>
      <c r="U2495" s="1265">
        <v>0</v>
      </c>
      <c r="V2495" s="1265">
        <v>0</v>
      </c>
      <c r="W2495" s="1265">
        <v>0</v>
      </c>
      <c r="X2495" s="1265">
        <v>0</v>
      </c>
      <c r="Y2495" s="1265">
        <v>0</v>
      </c>
      <c r="Z2495" s="1265">
        <v>0</v>
      </c>
      <c r="AA2495" s="1265">
        <v>0</v>
      </c>
      <c r="AB2495" s="1265">
        <v>0</v>
      </c>
      <c r="AC2495" s="1265">
        <v>0</v>
      </c>
      <c r="AD2495" s="1265">
        <v>0</v>
      </c>
      <c r="AE2495" s="1265">
        <v>0</v>
      </c>
      <c r="AF2495" s="1265">
        <v>0</v>
      </c>
      <c r="AG2495" s="1265">
        <v>0</v>
      </c>
      <c r="AH2495" s="1265">
        <v>0</v>
      </c>
    </row>
    <row r="2496" spans="1:34" ht="16.5">
      <c r="A2496" s="2591"/>
      <c r="B2496" s="2591"/>
      <c r="C2496" s="2597"/>
      <c r="D2496" s="2597"/>
      <c r="E2496" s="2597"/>
      <c r="F2496" s="2597"/>
      <c r="G2496" s="1268" t="s">
        <v>1618</v>
      </c>
      <c r="H2496" s="1265">
        <v>18</v>
      </c>
      <c r="I2496" s="1265">
        <v>18</v>
      </c>
      <c r="J2496" s="1265">
        <v>0</v>
      </c>
      <c r="K2496" s="1265">
        <v>0</v>
      </c>
      <c r="L2496" s="1265">
        <v>0</v>
      </c>
      <c r="M2496" s="1265">
        <v>0</v>
      </c>
      <c r="N2496" s="1265">
        <v>0</v>
      </c>
      <c r="O2496" s="1265">
        <v>0</v>
      </c>
      <c r="P2496" s="1265">
        <v>0</v>
      </c>
      <c r="Q2496" s="1265">
        <v>0</v>
      </c>
      <c r="R2496" s="1265">
        <v>0</v>
      </c>
      <c r="S2496" s="1265">
        <v>0</v>
      </c>
      <c r="T2496" s="1265">
        <v>0</v>
      </c>
      <c r="U2496" s="1265">
        <v>0</v>
      </c>
      <c r="V2496" s="1265">
        <v>0</v>
      </c>
      <c r="W2496" s="1265">
        <v>0</v>
      </c>
      <c r="X2496" s="1265">
        <v>0</v>
      </c>
      <c r="Y2496" s="1265">
        <v>0</v>
      </c>
      <c r="Z2496" s="1265">
        <v>0</v>
      </c>
      <c r="AA2496" s="1265">
        <v>0</v>
      </c>
      <c r="AB2496" s="1265">
        <v>0</v>
      </c>
      <c r="AC2496" s="1265">
        <v>0</v>
      </c>
      <c r="AD2496" s="1265">
        <v>0</v>
      </c>
      <c r="AE2496" s="1265">
        <v>0</v>
      </c>
      <c r="AF2496" s="1265">
        <v>0</v>
      </c>
      <c r="AG2496" s="1265">
        <v>0</v>
      </c>
      <c r="AH2496" s="1265">
        <v>0</v>
      </c>
    </row>
    <row r="2497" spans="1:34" ht="16.5">
      <c r="A2497" s="2591"/>
      <c r="B2497" s="2591"/>
      <c r="C2497" s="2597"/>
      <c r="D2497" s="2597"/>
      <c r="E2497" s="2597"/>
      <c r="F2497" s="2597"/>
      <c r="G2497" s="1268" t="s">
        <v>1619</v>
      </c>
      <c r="H2497" s="1265">
        <v>12</v>
      </c>
      <c r="I2497" s="1265">
        <v>12</v>
      </c>
      <c r="J2497" s="1265">
        <v>0</v>
      </c>
      <c r="K2497" s="1265">
        <v>0</v>
      </c>
      <c r="L2497" s="1265">
        <v>0</v>
      </c>
      <c r="M2497" s="1265">
        <v>0</v>
      </c>
      <c r="N2497" s="1265">
        <v>0</v>
      </c>
      <c r="O2497" s="1265">
        <v>0</v>
      </c>
      <c r="P2497" s="1265">
        <v>0</v>
      </c>
      <c r="Q2497" s="1265">
        <v>0</v>
      </c>
      <c r="R2497" s="1265">
        <v>0</v>
      </c>
      <c r="S2497" s="1265">
        <v>0</v>
      </c>
      <c r="T2497" s="1265">
        <v>0</v>
      </c>
      <c r="U2497" s="1265">
        <v>0</v>
      </c>
      <c r="V2497" s="1265">
        <v>0</v>
      </c>
      <c r="W2497" s="1265">
        <v>0</v>
      </c>
      <c r="X2497" s="1265">
        <v>0</v>
      </c>
      <c r="Y2497" s="1265">
        <v>0</v>
      </c>
      <c r="Z2497" s="1265">
        <v>0</v>
      </c>
      <c r="AA2497" s="1265">
        <v>0</v>
      </c>
      <c r="AB2497" s="1265">
        <v>0</v>
      </c>
      <c r="AC2497" s="1265">
        <v>0</v>
      </c>
      <c r="AD2497" s="1265">
        <v>0</v>
      </c>
      <c r="AE2497" s="1265">
        <v>0</v>
      </c>
      <c r="AF2497" s="1265">
        <v>0</v>
      </c>
      <c r="AG2497" s="1265">
        <v>0</v>
      </c>
      <c r="AH2497" s="1265">
        <v>0</v>
      </c>
    </row>
    <row r="2498" spans="1:34" ht="16.5" customHeight="1">
      <c r="A2498" s="2591" t="s">
        <v>2651</v>
      </c>
      <c r="B2498" s="2591"/>
      <c r="C2498" s="2597" t="s">
        <v>2652</v>
      </c>
      <c r="D2498" s="2597"/>
      <c r="E2498" s="2597"/>
      <c r="F2498" s="2597"/>
      <c r="G2498" s="1268" t="s">
        <v>1617</v>
      </c>
      <c r="H2498" s="1265">
        <v>3</v>
      </c>
      <c r="I2498" s="1265">
        <v>3</v>
      </c>
      <c r="J2498" s="1265">
        <v>0</v>
      </c>
      <c r="K2498" s="1265">
        <v>0</v>
      </c>
      <c r="L2498" s="1265">
        <v>0</v>
      </c>
      <c r="M2498" s="1265">
        <v>0</v>
      </c>
      <c r="N2498" s="1265">
        <v>0</v>
      </c>
      <c r="O2498" s="1265">
        <v>0</v>
      </c>
      <c r="P2498" s="1265">
        <v>0</v>
      </c>
      <c r="Q2498" s="1265">
        <v>0</v>
      </c>
      <c r="R2498" s="1265">
        <v>0</v>
      </c>
      <c r="S2498" s="1265">
        <v>0</v>
      </c>
      <c r="T2498" s="1265">
        <v>0</v>
      </c>
      <c r="U2498" s="1265">
        <v>0</v>
      </c>
      <c r="V2498" s="1265">
        <v>0</v>
      </c>
      <c r="W2498" s="1265">
        <v>0</v>
      </c>
      <c r="X2498" s="1265">
        <v>0</v>
      </c>
      <c r="Y2498" s="1265">
        <v>0</v>
      </c>
      <c r="Z2498" s="1265">
        <v>0</v>
      </c>
      <c r="AA2498" s="1265">
        <v>0</v>
      </c>
      <c r="AB2498" s="1265">
        <v>0</v>
      </c>
      <c r="AC2498" s="1265">
        <v>0</v>
      </c>
      <c r="AD2498" s="1265">
        <v>0</v>
      </c>
      <c r="AE2498" s="1265">
        <v>0</v>
      </c>
      <c r="AF2498" s="1265">
        <v>0</v>
      </c>
      <c r="AG2498" s="1265">
        <v>0</v>
      </c>
      <c r="AH2498" s="1265">
        <v>0</v>
      </c>
    </row>
    <row r="2499" spans="1:34" ht="16.5">
      <c r="A2499" s="2591"/>
      <c r="B2499" s="2591"/>
      <c r="C2499" s="2597"/>
      <c r="D2499" s="2597"/>
      <c r="E2499" s="2597"/>
      <c r="F2499" s="2597"/>
      <c r="G2499" s="1268" t="s">
        <v>1618</v>
      </c>
      <c r="H2499" s="1265">
        <v>2</v>
      </c>
      <c r="I2499" s="1265">
        <v>2</v>
      </c>
      <c r="J2499" s="1265">
        <v>0</v>
      </c>
      <c r="K2499" s="1265">
        <v>0</v>
      </c>
      <c r="L2499" s="1265">
        <v>0</v>
      </c>
      <c r="M2499" s="1265">
        <v>0</v>
      </c>
      <c r="N2499" s="1265">
        <v>0</v>
      </c>
      <c r="O2499" s="1265">
        <v>0</v>
      </c>
      <c r="P2499" s="1265">
        <v>0</v>
      </c>
      <c r="Q2499" s="1265">
        <v>0</v>
      </c>
      <c r="R2499" s="1265">
        <v>0</v>
      </c>
      <c r="S2499" s="1265">
        <v>0</v>
      </c>
      <c r="T2499" s="1265">
        <v>0</v>
      </c>
      <c r="U2499" s="1265">
        <v>0</v>
      </c>
      <c r="V2499" s="1265">
        <v>0</v>
      </c>
      <c r="W2499" s="1265">
        <v>0</v>
      </c>
      <c r="X2499" s="1265">
        <v>0</v>
      </c>
      <c r="Y2499" s="1265">
        <v>0</v>
      </c>
      <c r="Z2499" s="1265">
        <v>0</v>
      </c>
      <c r="AA2499" s="1265">
        <v>0</v>
      </c>
      <c r="AB2499" s="1265">
        <v>0</v>
      </c>
      <c r="AC2499" s="1265">
        <v>0</v>
      </c>
      <c r="AD2499" s="1265">
        <v>0</v>
      </c>
      <c r="AE2499" s="1265">
        <v>0</v>
      </c>
      <c r="AF2499" s="1265">
        <v>0</v>
      </c>
      <c r="AG2499" s="1265">
        <v>0</v>
      </c>
      <c r="AH2499" s="1265">
        <v>0</v>
      </c>
    </row>
    <row r="2500" spans="1:34" ht="16.5">
      <c r="A2500" s="2591"/>
      <c r="B2500" s="2591"/>
      <c r="C2500" s="2597"/>
      <c r="D2500" s="2597"/>
      <c r="E2500" s="2597"/>
      <c r="F2500" s="2597"/>
      <c r="G2500" s="1268" t="s">
        <v>1619</v>
      </c>
      <c r="H2500" s="1265">
        <v>1</v>
      </c>
      <c r="I2500" s="1265">
        <v>1</v>
      </c>
      <c r="J2500" s="1265">
        <v>0</v>
      </c>
      <c r="K2500" s="1265">
        <v>0</v>
      </c>
      <c r="L2500" s="1265">
        <v>0</v>
      </c>
      <c r="M2500" s="1265">
        <v>0</v>
      </c>
      <c r="N2500" s="1265">
        <v>0</v>
      </c>
      <c r="O2500" s="1265">
        <v>0</v>
      </c>
      <c r="P2500" s="1265">
        <v>0</v>
      </c>
      <c r="Q2500" s="1265">
        <v>0</v>
      </c>
      <c r="R2500" s="1265">
        <v>0</v>
      </c>
      <c r="S2500" s="1265">
        <v>0</v>
      </c>
      <c r="T2500" s="1265">
        <v>0</v>
      </c>
      <c r="U2500" s="1265">
        <v>0</v>
      </c>
      <c r="V2500" s="1265">
        <v>0</v>
      </c>
      <c r="W2500" s="1265">
        <v>0</v>
      </c>
      <c r="X2500" s="1265">
        <v>0</v>
      </c>
      <c r="Y2500" s="1265">
        <v>0</v>
      </c>
      <c r="Z2500" s="1265">
        <v>0</v>
      </c>
      <c r="AA2500" s="1265">
        <v>0</v>
      </c>
      <c r="AB2500" s="1265">
        <v>0</v>
      </c>
      <c r="AC2500" s="1265">
        <v>0</v>
      </c>
      <c r="AD2500" s="1265">
        <v>0</v>
      </c>
      <c r="AE2500" s="1265">
        <v>0</v>
      </c>
      <c r="AF2500" s="1265">
        <v>0</v>
      </c>
      <c r="AG2500" s="1265">
        <v>0</v>
      </c>
      <c r="AH2500" s="1265">
        <v>0</v>
      </c>
    </row>
    <row r="2501" spans="1:34" ht="16.5" customHeight="1">
      <c r="A2501" s="2591" t="s">
        <v>2653</v>
      </c>
      <c r="B2501" s="2591"/>
      <c r="C2501" s="2597" t="s">
        <v>2654</v>
      </c>
      <c r="D2501" s="2597"/>
      <c r="E2501" s="2597"/>
      <c r="F2501" s="2597"/>
      <c r="G2501" s="1268" t="s">
        <v>4369</v>
      </c>
      <c r="H2501" s="1265">
        <v>4</v>
      </c>
      <c r="I2501" s="1265">
        <v>2</v>
      </c>
      <c r="J2501" s="1265">
        <v>2</v>
      </c>
      <c r="K2501" s="1265">
        <v>0</v>
      </c>
      <c r="L2501" s="1265">
        <v>0</v>
      </c>
      <c r="M2501" s="1265">
        <v>0</v>
      </c>
      <c r="N2501" s="1265">
        <v>0</v>
      </c>
      <c r="O2501" s="1265">
        <v>0</v>
      </c>
      <c r="P2501" s="1265">
        <v>0</v>
      </c>
      <c r="Q2501" s="1265">
        <v>0</v>
      </c>
      <c r="R2501" s="1265">
        <v>0</v>
      </c>
      <c r="S2501" s="1265">
        <v>0</v>
      </c>
      <c r="T2501" s="1265">
        <v>0</v>
      </c>
      <c r="U2501" s="1265">
        <v>0</v>
      </c>
      <c r="V2501" s="1265">
        <v>0</v>
      </c>
      <c r="W2501" s="1265">
        <v>0</v>
      </c>
      <c r="X2501" s="1265">
        <v>0</v>
      </c>
      <c r="Y2501" s="1265">
        <v>0</v>
      </c>
      <c r="Z2501" s="1265">
        <v>0</v>
      </c>
      <c r="AA2501" s="1265">
        <v>0</v>
      </c>
      <c r="AB2501" s="1265">
        <v>0</v>
      </c>
      <c r="AC2501" s="1265">
        <v>0</v>
      </c>
      <c r="AD2501" s="1265">
        <v>0</v>
      </c>
      <c r="AE2501" s="1265">
        <v>0</v>
      </c>
      <c r="AF2501" s="1265">
        <v>0</v>
      </c>
      <c r="AG2501" s="1265">
        <v>0</v>
      </c>
      <c r="AH2501" s="1265">
        <v>0</v>
      </c>
    </row>
    <row r="2502" spans="1:34" ht="16.5">
      <c r="A2502" s="2591"/>
      <c r="B2502" s="2591"/>
      <c r="C2502" s="2597"/>
      <c r="D2502" s="2597"/>
      <c r="E2502" s="2597"/>
      <c r="F2502" s="2597"/>
      <c r="G2502" s="1268" t="s">
        <v>4141</v>
      </c>
      <c r="H2502" s="1265">
        <v>3</v>
      </c>
      <c r="I2502" s="1265">
        <v>1</v>
      </c>
      <c r="J2502" s="1265">
        <v>2</v>
      </c>
      <c r="K2502" s="1265">
        <v>0</v>
      </c>
      <c r="L2502" s="1265">
        <v>0</v>
      </c>
      <c r="M2502" s="1265">
        <v>0</v>
      </c>
      <c r="N2502" s="1265">
        <v>0</v>
      </c>
      <c r="O2502" s="1265">
        <v>0</v>
      </c>
      <c r="P2502" s="1265">
        <v>0</v>
      </c>
      <c r="Q2502" s="1265">
        <v>0</v>
      </c>
      <c r="R2502" s="1265">
        <v>0</v>
      </c>
      <c r="S2502" s="1265">
        <v>0</v>
      </c>
      <c r="T2502" s="1265">
        <v>0</v>
      </c>
      <c r="U2502" s="1265">
        <v>0</v>
      </c>
      <c r="V2502" s="1265">
        <v>0</v>
      </c>
      <c r="W2502" s="1265">
        <v>0</v>
      </c>
      <c r="X2502" s="1265">
        <v>0</v>
      </c>
      <c r="Y2502" s="1265">
        <v>0</v>
      </c>
      <c r="Z2502" s="1265">
        <v>0</v>
      </c>
      <c r="AA2502" s="1265">
        <v>0</v>
      </c>
      <c r="AB2502" s="1265">
        <v>0</v>
      </c>
      <c r="AC2502" s="1265">
        <v>0</v>
      </c>
      <c r="AD2502" s="1265">
        <v>0</v>
      </c>
      <c r="AE2502" s="1265">
        <v>0</v>
      </c>
      <c r="AF2502" s="1265">
        <v>0</v>
      </c>
      <c r="AG2502" s="1265">
        <v>0</v>
      </c>
      <c r="AH2502" s="1265">
        <v>0</v>
      </c>
    </row>
    <row r="2503" spans="1:34" ht="16.5">
      <c r="A2503" s="2591"/>
      <c r="B2503" s="2591"/>
      <c r="C2503" s="2597"/>
      <c r="D2503" s="2597"/>
      <c r="E2503" s="2597"/>
      <c r="F2503" s="2597"/>
      <c r="G2503" s="1268" t="s">
        <v>1619</v>
      </c>
      <c r="H2503" s="1265">
        <v>1</v>
      </c>
      <c r="I2503" s="1265">
        <v>1</v>
      </c>
      <c r="J2503" s="1265">
        <v>0</v>
      </c>
      <c r="K2503" s="1265">
        <v>0</v>
      </c>
      <c r="L2503" s="1265">
        <v>0</v>
      </c>
      <c r="M2503" s="1265">
        <v>0</v>
      </c>
      <c r="N2503" s="1265">
        <v>0</v>
      </c>
      <c r="O2503" s="1265">
        <v>0</v>
      </c>
      <c r="P2503" s="1265">
        <v>0</v>
      </c>
      <c r="Q2503" s="1265">
        <v>0</v>
      </c>
      <c r="R2503" s="1265">
        <v>0</v>
      </c>
      <c r="S2503" s="1265">
        <v>0</v>
      </c>
      <c r="T2503" s="1265">
        <v>0</v>
      </c>
      <c r="U2503" s="1265">
        <v>0</v>
      </c>
      <c r="V2503" s="1265">
        <v>0</v>
      </c>
      <c r="W2503" s="1265">
        <v>0</v>
      </c>
      <c r="X2503" s="1265">
        <v>0</v>
      </c>
      <c r="Y2503" s="1265">
        <v>0</v>
      </c>
      <c r="Z2503" s="1265">
        <v>0</v>
      </c>
      <c r="AA2503" s="1265">
        <v>0</v>
      </c>
      <c r="AB2503" s="1265">
        <v>0</v>
      </c>
      <c r="AC2503" s="1265">
        <v>0</v>
      </c>
      <c r="AD2503" s="1265">
        <v>0</v>
      </c>
      <c r="AE2503" s="1265">
        <v>0</v>
      </c>
      <c r="AF2503" s="1265">
        <v>0</v>
      </c>
      <c r="AG2503" s="1265">
        <v>0</v>
      </c>
      <c r="AH2503" s="1265">
        <v>0</v>
      </c>
    </row>
    <row r="2504" spans="1:34" ht="16.5" customHeight="1">
      <c r="A2504" s="2591" t="s">
        <v>2655</v>
      </c>
      <c r="B2504" s="2591"/>
      <c r="C2504" s="2596" t="s">
        <v>4786</v>
      </c>
      <c r="D2504" s="2596"/>
      <c r="E2504" s="2596"/>
      <c r="F2504" s="2596"/>
      <c r="G2504" s="1268" t="s">
        <v>4371</v>
      </c>
      <c r="H2504" s="1264">
        <v>5</v>
      </c>
      <c r="I2504" s="1265">
        <v>5</v>
      </c>
      <c r="J2504" s="1265">
        <v>0</v>
      </c>
      <c r="K2504" s="1265">
        <v>0</v>
      </c>
      <c r="L2504" s="1265">
        <v>0</v>
      </c>
      <c r="M2504" s="1265">
        <v>0</v>
      </c>
      <c r="N2504" s="1265">
        <v>0</v>
      </c>
      <c r="O2504" s="1265">
        <v>0</v>
      </c>
      <c r="P2504" s="1265">
        <v>0</v>
      </c>
      <c r="Q2504" s="1265">
        <v>0</v>
      </c>
      <c r="R2504" s="1265">
        <v>0</v>
      </c>
      <c r="S2504" s="1265">
        <v>0</v>
      </c>
      <c r="T2504" s="1265">
        <v>0</v>
      </c>
      <c r="U2504" s="1265">
        <v>0</v>
      </c>
      <c r="V2504" s="1265">
        <v>0</v>
      </c>
      <c r="W2504" s="1265">
        <v>0</v>
      </c>
      <c r="X2504" s="1265">
        <v>0</v>
      </c>
      <c r="Y2504" s="1265">
        <v>0</v>
      </c>
      <c r="Z2504" s="1265">
        <v>0</v>
      </c>
      <c r="AA2504" s="1265">
        <v>0</v>
      </c>
      <c r="AB2504" s="1265">
        <v>0</v>
      </c>
      <c r="AC2504" s="1265">
        <v>0</v>
      </c>
      <c r="AD2504" s="1265">
        <v>0</v>
      </c>
      <c r="AE2504" s="1265">
        <v>0</v>
      </c>
      <c r="AF2504" s="1265">
        <v>0</v>
      </c>
      <c r="AG2504" s="1265">
        <v>0</v>
      </c>
      <c r="AH2504" s="1265">
        <v>0</v>
      </c>
    </row>
    <row r="2505" spans="1:34" ht="16.5">
      <c r="A2505" s="2591"/>
      <c r="B2505" s="2591"/>
      <c r="C2505" s="2596"/>
      <c r="D2505" s="2596"/>
      <c r="E2505" s="2596"/>
      <c r="F2505" s="2596"/>
      <c r="G2505" s="1268" t="s">
        <v>4141</v>
      </c>
      <c r="H2505" s="1264">
        <v>4</v>
      </c>
      <c r="I2505" s="1265">
        <v>4</v>
      </c>
      <c r="J2505" s="1265">
        <v>0</v>
      </c>
      <c r="K2505" s="1265">
        <v>0</v>
      </c>
      <c r="L2505" s="1265">
        <v>0</v>
      </c>
      <c r="M2505" s="1265">
        <v>0</v>
      </c>
      <c r="N2505" s="1265">
        <v>0</v>
      </c>
      <c r="O2505" s="1265">
        <v>0</v>
      </c>
      <c r="P2505" s="1265">
        <v>0</v>
      </c>
      <c r="Q2505" s="1265">
        <v>0</v>
      </c>
      <c r="R2505" s="1265">
        <v>0</v>
      </c>
      <c r="S2505" s="1265">
        <v>0</v>
      </c>
      <c r="T2505" s="1265">
        <v>0</v>
      </c>
      <c r="U2505" s="1265">
        <v>0</v>
      </c>
      <c r="V2505" s="1265">
        <v>0</v>
      </c>
      <c r="W2505" s="1265">
        <v>0</v>
      </c>
      <c r="X2505" s="1265">
        <v>0</v>
      </c>
      <c r="Y2505" s="1265">
        <v>0</v>
      </c>
      <c r="Z2505" s="1265">
        <v>0</v>
      </c>
      <c r="AA2505" s="1265">
        <v>0</v>
      </c>
      <c r="AB2505" s="1265">
        <v>0</v>
      </c>
      <c r="AC2505" s="1265">
        <v>0</v>
      </c>
      <c r="AD2505" s="1265">
        <v>0</v>
      </c>
      <c r="AE2505" s="1265">
        <v>0</v>
      </c>
      <c r="AF2505" s="1265">
        <v>0</v>
      </c>
      <c r="AG2505" s="1265">
        <v>0</v>
      </c>
      <c r="AH2505" s="1265">
        <v>0</v>
      </c>
    </row>
    <row r="2506" spans="1:34" ht="16.5">
      <c r="A2506" s="2591"/>
      <c r="B2506" s="2591"/>
      <c r="C2506" s="2596"/>
      <c r="D2506" s="2596"/>
      <c r="E2506" s="2596"/>
      <c r="F2506" s="2596"/>
      <c r="G2506" s="1268" t="s">
        <v>1619</v>
      </c>
      <c r="H2506" s="1264">
        <v>1</v>
      </c>
      <c r="I2506" s="1265">
        <v>1</v>
      </c>
      <c r="J2506" s="1265">
        <v>0</v>
      </c>
      <c r="K2506" s="1265">
        <v>0</v>
      </c>
      <c r="L2506" s="1265">
        <v>0</v>
      </c>
      <c r="M2506" s="1265">
        <v>0</v>
      </c>
      <c r="N2506" s="1265">
        <v>0</v>
      </c>
      <c r="O2506" s="1265">
        <v>0</v>
      </c>
      <c r="P2506" s="1265">
        <v>0</v>
      </c>
      <c r="Q2506" s="1265">
        <v>0</v>
      </c>
      <c r="R2506" s="1265">
        <v>0</v>
      </c>
      <c r="S2506" s="1265">
        <v>0</v>
      </c>
      <c r="T2506" s="1265">
        <v>0</v>
      </c>
      <c r="U2506" s="1265">
        <v>0</v>
      </c>
      <c r="V2506" s="1265">
        <v>0</v>
      </c>
      <c r="W2506" s="1265">
        <v>0</v>
      </c>
      <c r="X2506" s="1265">
        <v>0</v>
      </c>
      <c r="Y2506" s="1265">
        <v>0</v>
      </c>
      <c r="Z2506" s="1265">
        <v>0</v>
      </c>
      <c r="AA2506" s="1265">
        <v>0</v>
      </c>
      <c r="AB2506" s="1265">
        <v>0</v>
      </c>
      <c r="AC2506" s="1265">
        <v>0</v>
      </c>
      <c r="AD2506" s="1265">
        <v>0</v>
      </c>
      <c r="AE2506" s="1265">
        <v>0</v>
      </c>
      <c r="AF2506" s="1265">
        <v>0</v>
      </c>
      <c r="AG2506" s="1265">
        <v>0</v>
      </c>
      <c r="AH2506" s="1265">
        <v>0</v>
      </c>
    </row>
    <row r="2507" spans="1:34" ht="16.5" customHeight="1">
      <c r="A2507" s="2591" t="s">
        <v>2656</v>
      </c>
      <c r="B2507" s="2591"/>
      <c r="C2507" s="2596" t="s">
        <v>4787</v>
      </c>
      <c r="D2507" s="2596"/>
      <c r="E2507" s="2596"/>
      <c r="F2507" s="2596"/>
      <c r="G2507" s="1268" t="s">
        <v>1617</v>
      </c>
      <c r="H2507" s="1265">
        <v>7</v>
      </c>
      <c r="I2507" s="1265">
        <v>7</v>
      </c>
      <c r="J2507" s="1265">
        <v>0</v>
      </c>
      <c r="K2507" s="1265">
        <v>0</v>
      </c>
      <c r="L2507" s="1265">
        <v>0</v>
      </c>
      <c r="M2507" s="1265">
        <v>0</v>
      </c>
      <c r="N2507" s="1265">
        <v>0</v>
      </c>
      <c r="O2507" s="1265">
        <v>0</v>
      </c>
      <c r="P2507" s="1265">
        <v>0</v>
      </c>
      <c r="Q2507" s="1265">
        <v>0</v>
      </c>
      <c r="R2507" s="1265">
        <v>0</v>
      </c>
      <c r="S2507" s="1265">
        <v>0</v>
      </c>
      <c r="T2507" s="1265">
        <v>0</v>
      </c>
      <c r="U2507" s="1265">
        <v>0</v>
      </c>
      <c r="V2507" s="1265">
        <v>0</v>
      </c>
      <c r="W2507" s="1265">
        <v>0</v>
      </c>
      <c r="X2507" s="1265">
        <v>0</v>
      </c>
      <c r="Y2507" s="1265">
        <v>0</v>
      </c>
      <c r="Z2507" s="1265">
        <v>0</v>
      </c>
      <c r="AA2507" s="1265">
        <v>0</v>
      </c>
      <c r="AB2507" s="1265">
        <v>0</v>
      </c>
      <c r="AC2507" s="1265">
        <v>0</v>
      </c>
      <c r="AD2507" s="1265">
        <v>0</v>
      </c>
      <c r="AE2507" s="1265">
        <v>0</v>
      </c>
      <c r="AF2507" s="1265">
        <v>0</v>
      </c>
      <c r="AG2507" s="1265">
        <v>0</v>
      </c>
      <c r="AH2507" s="1265">
        <v>0</v>
      </c>
    </row>
    <row r="2508" spans="1:34" ht="16.5">
      <c r="A2508" s="2591"/>
      <c r="B2508" s="2591"/>
      <c r="C2508" s="2596"/>
      <c r="D2508" s="2596"/>
      <c r="E2508" s="2596"/>
      <c r="F2508" s="2596"/>
      <c r="G2508" s="1268" t="s">
        <v>4147</v>
      </c>
      <c r="H2508" s="1265">
        <v>6</v>
      </c>
      <c r="I2508" s="1265">
        <v>6</v>
      </c>
      <c r="J2508" s="1265">
        <v>0</v>
      </c>
      <c r="K2508" s="1265">
        <v>0</v>
      </c>
      <c r="L2508" s="1265">
        <v>0</v>
      </c>
      <c r="M2508" s="1265">
        <v>0</v>
      </c>
      <c r="N2508" s="1265">
        <v>0</v>
      </c>
      <c r="O2508" s="1265">
        <v>0</v>
      </c>
      <c r="P2508" s="1265">
        <v>0</v>
      </c>
      <c r="Q2508" s="1265">
        <v>0</v>
      </c>
      <c r="R2508" s="1265">
        <v>0</v>
      </c>
      <c r="S2508" s="1265">
        <v>0</v>
      </c>
      <c r="T2508" s="1265">
        <v>0</v>
      </c>
      <c r="U2508" s="1265">
        <v>0</v>
      </c>
      <c r="V2508" s="1265">
        <v>0</v>
      </c>
      <c r="W2508" s="1265">
        <v>0</v>
      </c>
      <c r="X2508" s="1265">
        <v>0</v>
      </c>
      <c r="Y2508" s="1265">
        <v>0</v>
      </c>
      <c r="Z2508" s="1265">
        <v>0</v>
      </c>
      <c r="AA2508" s="1265">
        <v>0</v>
      </c>
      <c r="AB2508" s="1265">
        <v>0</v>
      </c>
      <c r="AC2508" s="1265">
        <v>0</v>
      </c>
      <c r="AD2508" s="1265">
        <v>0</v>
      </c>
      <c r="AE2508" s="1265">
        <v>0</v>
      </c>
      <c r="AF2508" s="1265">
        <v>0</v>
      </c>
      <c r="AG2508" s="1265">
        <v>0</v>
      </c>
      <c r="AH2508" s="1265">
        <v>0</v>
      </c>
    </row>
    <row r="2509" spans="1:34" ht="16.5">
      <c r="A2509" s="2591"/>
      <c r="B2509" s="2591"/>
      <c r="C2509" s="2596"/>
      <c r="D2509" s="2596"/>
      <c r="E2509" s="2596"/>
      <c r="F2509" s="2596"/>
      <c r="G2509" s="1268" t="s">
        <v>1619</v>
      </c>
      <c r="H2509" s="1265">
        <v>1</v>
      </c>
      <c r="I2509" s="1265">
        <v>1</v>
      </c>
      <c r="J2509" s="1265">
        <v>0</v>
      </c>
      <c r="K2509" s="1265">
        <v>0</v>
      </c>
      <c r="L2509" s="1265">
        <v>0</v>
      </c>
      <c r="M2509" s="1265">
        <v>0</v>
      </c>
      <c r="N2509" s="1265">
        <v>0</v>
      </c>
      <c r="O2509" s="1265">
        <v>0</v>
      </c>
      <c r="P2509" s="1265">
        <v>0</v>
      </c>
      <c r="Q2509" s="1265">
        <v>0</v>
      </c>
      <c r="R2509" s="1265">
        <v>0</v>
      </c>
      <c r="S2509" s="1265">
        <v>0</v>
      </c>
      <c r="T2509" s="1265">
        <v>0</v>
      </c>
      <c r="U2509" s="1265">
        <v>0</v>
      </c>
      <c r="V2509" s="1265">
        <v>0</v>
      </c>
      <c r="W2509" s="1265">
        <v>0</v>
      </c>
      <c r="X2509" s="1265">
        <v>0</v>
      </c>
      <c r="Y2509" s="1265">
        <v>0</v>
      </c>
      <c r="Z2509" s="1265">
        <v>0</v>
      </c>
      <c r="AA2509" s="1265">
        <v>0</v>
      </c>
      <c r="AB2509" s="1265">
        <v>0</v>
      </c>
      <c r="AC2509" s="1265">
        <v>0</v>
      </c>
      <c r="AD2509" s="1265">
        <v>0</v>
      </c>
      <c r="AE2509" s="1265">
        <v>0</v>
      </c>
      <c r="AF2509" s="1265">
        <v>0</v>
      </c>
      <c r="AG2509" s="1265">
        <v>0</v>
      </c>
      <c r="AH2509" s="1265">
        <v>0</v>
      </c>
    </row>
    <row r="2510" spans="1:34" ht="16.5">
      <c r="A2510" s="2591" t="s">
        <v>2657</v>
      </c>
      <c r="B2510" s="2591"/>
      <c r="C2510" s="2596" t="s">
        <v>4788</v>
      </c>
      <c r="D2510" s="2596"/>
      <c r="E2510" s="2596"/>
      <c r="F2510" s="2596"/>
      <c r="G2510" s="1268" t="s">
        <v>1617</v>
      </c>
      <c r="H2510" s="1265">
        <v>1</v>
      </c>
      <c r="I2510" s="1265">
        <v>0</v>
      </c>
      <c r="J2510" s="1265">
        <v>1</v>
      </c>
      <c r="K2510" s="1265">
        <v>0</v>
      </c>
      <c r="L2510" s="1265">
        <v>0</v>
      </c>
      <c r="M2510" s="1265">
        <v>0</v>
      </c>
      <c r="N2510" s="1265">
        <v>0</v>
      </c>
      <c r="O2510" s="1265">
        <v>0</v>
      </c>
      <c r="P2510" s="1265">
        <v>0</v>
      </c>
      <c r="Q2510" s="1265">
        <v>0</v>
      </c>
      <c r="R2510" s="1265">
        <v>0</v>
      </c>
      <c r="S2510" s="1265">
        <v>0</v>
      </c>
      <c r="T2510" s="1265">
        <v>0</v>
      </c>
      <c r="U2510" s="1265">
        <v>0</v>
      </c>
      <c r="V2510" s="1265">
        <v>0</v>
      </c>
      <c r="W2510" s="1265">
        <v>0</v>
      </c>
      <c r="X2510" s="1265">
        <v>0</v>
      </c>
      <c r="Y2510" s="1265">
        <v>0</v>
      </c>
      <c r="Z2510" s="1265">
        <v>0</v>
      </c>
      <c r="AA2510" s="1265">
        <v>0</v>
      </c>
      <c r="AB2510" s="1265">
        <v>0</v>
      </c>
      <c r="AC2510" s="1265">
        <v>0</v>
      </c>
      <c r="AD2510" s="1265">
        <v>0</v>
      </c>
      <c r="AE2510" s="1265">
        <v>0</v>
      </c>
      <c r="AF2510" s="1265">
        <v>0</v>
      </c>
      <c r="AG2510" s="1265">
        <v>0</v>
      </c>
      <c r="AH2510" s="1265">
        <v>0</v>
      </c>
    </row>
    <row r="2511" spans="1:34" ht="16.5">
      <c r="A2511" s="2591"/>
      <c r="B2511" s="2591"/>
      <c r="C2511" s="2596"/>
      <c r="D2511" s="2596"/>
      <c r="E2511" s="2596"/>
      <c r="F2511" s="2596"/>
      <c r="G2511" s="1268" t="s">
        <v>1618</v>
      </c>
      <c r="H2511" s="1265">
        <v>0</v>
      </c>
      <c r="I2511" s="1265">
        <v>0</v>
      </c>
      <c r="J2511" s="1265">
        <v>0</v>
      </c>
      <c r="K2511" s="1265">
        <v>0</v>
      </c>
      <c r="L2511" s="1265">
        <v>0</v>
      </c>
      <c r="M2511" s="1265">
        <v>0</v>
      </c>
      <c r="N2511" s="1265">
        <v>0</v>
      </c>
      <c r="O2511" s="1265">
        <v>0</v>
      </c>
      <c r="P2511" s="1265">
        <v>0</v>
      </c>
      <c r="Q2511" s="1265">
        <v>0</v>
      </c>
      <c r="R2511" s="1265">
        <v>0</v>
      </c>
      <c r="S2511" s="1265">
        <v>0</v>
      </c>
      <c r="T2511" s="1265">
        <v>0</v>
      </c>
      <c r="U2511" s="1265">
        <v>0</v>
      </c>
      <c r="V2511" s="1265">
        <v>0</v>
      </c>
      <c r="W2511" s="1265">
        <v>0</v>
      </c>
      <c r="X2511" s="1265">
        <v>0</v>
      </c>
      <c r="Y2511" s="1265">
        <v>0</v>
      </c>
      <c r="Z2511" s="1265">
        <v>0</v>
      </c>
      <c r="AA2511" s="1265">
        <v>0</v>
      </c>
      <c r="AB2511" s="1265">
        <v>0</v>
      </c>
      <c r="AC2511" s="1265">
        <v>0</v>
      </c>
      <c r="AD2511" s="1265">
        <v>0</v>
      </c>
      <c r="AE2511" s="1265">
        <v>0</v>
      </c>
      <c r="AF2511" s="1265">
        <v>0</v>
      </c>
      <c r="AG2511" s="1265">
        <v>0</v>
      </c>
      <c r="AH2511" s="1265">
        <v>0</v>
      </c>
    </row>
    <row r="2512" spans="1:34" ht="16.5">
      <c r="A2512" s="2591"/>
      <c r="B2512" s="2591"/>
      <c r="C2512" s="2596"/>
      <c r="D2512" s="2596"/>
      <c r="E2512" s="2596"/>
      <c r="F2512" s="2596"/>
      <c r="G2512" s="1268" t="s">
        <v>1619</v>
      </c>
      <c r="H2512" s="1265">
        <v>1</v>
      </c>
      <c r="I2512" s="1265">
        <v>0</v>
      </c>
      <c r="J2512" s="1265">
        <v>1</v>
      </c>
      <c r="K2512" s="1265">
        <v>0</v>
      </c>
      <c r="L2512" s="1265">
        <v>0</v>
      </c>
      <c r="M2512" s="1265">
        <v>0</v>
      </c>
      <c r="N2512" s="1265">
        <v>0</v>
      </c>
      <c r="O2512" s="1265">
        <v>0</v>
      </c>
      <c r="P2512" s="1265">
        <v>0</v>
      </c>
      <c r="Q2512" s="1265">
        <v>0</v>
      </c>
      <c r="R2512" s="1265">
        <v>0</v>
      </c>
      <c r="S2512" s="1265">
        <v>0</v>
      </c>
      <c r="T2512" s="1265">
        <v>0</v>
      </c>
      <c r="U2512" s="1265">
        <v>0</v>
      </c>
      <c r="V2512" s="1265">
        <v>0</v>
      </c>
      <c r="W2512" s="1265">
        <v>0</v>
      </c>
      <c r="X2512" s="1265">
        <v>0</v>
      </c>
      <c r="Y2512" s="1265">
        <v>0</v>
      </c>
      <c r="Z2512" s="1265">
        <v>0</v>
      </c>
      <c r="AA2512" s="1265">
        <v>0</v>
      </c>
      <c r="AB2512" s="1265">
        <v>0</v>
      </c>
      <c r="AC2512" s="1265">
        <v>0</v>
      </c>
      <c r="AD2512" s="1265">
        <v>0</v>
      </c>
      <c r="AE2512" s="1265">
        <v>0</v>
      </c>
      <c r="AF2512" s="1265">
        <v>0</v>
      </c>
      <c r="AG2512" s="1265">
        <v>0</v>
      </c>
      <c r="AH2512" s="1265">
        <v>0</v>
      </c>
    </row>
    <row r="2513" spans="1:34" ht="16.5" customHeight="1">
      <c r="A2513" s="2591" t="s">
        <v>2658</v>
      </c>
      <c r="B2513" s="2591"/>
      <c r="C2513" s="2596" t="s">
        <v>2659</v>
      </c>
      <c r="D2513" s="2596"/>
      <c r="E2513" s="2596"/>
      <c r="F2513" s="2596"/>
      <c r="G2513" s="1268" t="s">
        <v>1617</v>
      </c>
      <c r="H2513" s="1264">
        <v>5</v>
      </c>
      <c r="I2513" s="1265">
        <v>5</v>
      </c>
      <c r="J2513" s="1265">
        <v>0</v>
      </c>
      <c r="K2513" s="1265">
        <v>0</v>
      </c>
      <c r="L2513" s="1265">
        <v>0</v>
      </c>
      <c r="M2513" s="1265">
        <v>0</v>
      </c>
      <c r="N2513" s="1265">
        <v>0</v>
      </c>
      <c r="O2513" s="1265">
        <v>0</v>
      </c>
      <c r="P2513" s="1265">
        <v>0</v>
      </c>
      <c r="Q2513" s="1265">
        <v>0</v>
      </c>
      <c r="R2513" s="1265">
        <v>0</v>
      </c>
      <c r="S2513" s="1265">
        <v>0</v>
      </c>
      <c r="T2513" s="1265">
        <v>0</v>
      </c>
      <c r="U2513" s="1265">
        <v>0</v>
      </c>
      <c r="V2513" s="1265">
        <v>0</v>
      </c>
      <c r="W2513" s="1265">
        <v>0</v>
      </c>
      <c r="X2513" s="1265">
        <v>0</v>
      </c>
      <c r="Y2513" s="1265">
        <v>0</v>
      </c>
      <c r="Z2513" s="1265">
        <v>0</v>
      </c>
      <c r="AA2513" s="1265">
        <v>0</v>
      </c>
      <c r="AB2513" s="1265">
        <v>0</v>
      </c>
      <c r="AC2513" s="1265">
        <v>0</v>
      </c>
      <c r="AD2513" s="1265">
        <v>0</v>
      </c>
      <c r="AE2513" s="1265">
        <v>0</v>
      </c>
      <c r="AF2513" s="1265">
        <v>0</v>
      </c>
      <c r="AG2513" s="1265">
        <v>0</v>
      </c>
      <c r="AH2513" s="1265">
        <v>0</v>
      </c>
    </row>
    <row r="2514" spans="1:34" ht="16.5">
      <c r="A2514" s="2591"/>
      <c r="B2514" s="2591"/>
      <c r="C2514" s="2596"/>
      <c r="D2514" s="2596"/>
      <c r="E2514" s="2596"/>
      <c r="F2514" s="2596"/>
      <c r="G2514" s="1268" t="s">
        <v>1618</v>
      </c>
      <c r="H2514" s="1264">
        <v>3</v>
      </c>
      <c r="I2514" s="1265">
        <v>3</v>
      </c>
      <c r="J2514" s="1265">
        <v>0</v>
      </c>
      <c r="K2514" s="1265">
        <v>0</v>
      </c>
      <c r="L2514" s="1265">
        <v>0</v>
      </c>
      <c r="M2514" s="1265">
        <v>0</v>
      </c>
      <c r="N2514" s="1265">
        <v>0</v>
      </c>
      <c r="O2514" s="1265">
        <v>0</v>
      </c>
      <c r="P2514" s="1265">
        <v>0</v>
      </c>
      <c r="Q2514" s="1265">
        <v>0</v>
      </c>
      <c r="R2514" s="1265">
        <v>0</v>
      </c>
      <c r="S2514" s="1265">
        <v>0</v>
      </c>
      <c r="T2514" s="1265">
        <v>0</v>
      </c>
      <c r="U2514" s="1265">
        <v>0</v>
      </c>
      <c r="V2514" s="1265">
        <v>0</v>
      </c>
      <c r="W2514" s="1265">
        <v>0</v>
      </c>
      <c r="X2514" s="1265">
        <v>0</v>
      </c>
      <c r="Y2514" s="1265">
        <v>0</v>
      </c>
      <c r="Z2514" s="1265">
        <v>0</v>
      </c>
      <c r="AA2514" s="1265">
        <v>0</v>
      </c>
      <c r="AB2514" s="1265">
        <v>0</v>
      </c>
      <c r="AC2514" s="1265">
        <v>0</v>
      </c>
      <c r="AD2514" s="1265">
        <v>0</v>
      </c>
      <c r="AE2514" s="1265">
        <v>0</v>
      </c>
      <c r="AF2514" s="1265">
        <v>0</v>
      </c>
      <c r="AG2514" s="1265">
        <v>0</v>
      </c>
      <c r="AH2514" s="1265">
        <v>0</v>
      </c>
    </row>
    <row r="2515" spans="1:34" ht="16.5">
      <c r="A2515" s="2591"/>
      <c r="B2515" s="2591"/>
      <c r="C2515" s="2596"/>
      <c r="D2515" s="2596"/>
      <c r="E2515" s="2596"/>
      <c r="F2515" s="2596"/>
      <c r="G2515" s="1268" t="s">
        <v>4142</v>
      </c>
      <c r="H2515" s="1264">
        <v>2</v>
      </c>
      <c r="I2515" s="1265">
        <v>2</v>
      </c>
      <c r="J2515" s="1265">
        <v>0</v>
      </c>
      <c r="K2515" s="1265">
        <v>0</v>
      </c>
      <c r="L2515" s="1265">
        <v>0</v>
      </c>
      <c r="M2515" s="1265">
        <v>0</v>
      </c>
      <c r="N2515" s="1265">
        <v>0</v>
      </c>
      <c r="O2515" s="1265">
        <v>0</v>
      </c>
      <c r="P2515" s="1265">
        <v>0</v>
      </c>
      <c r="Q2515" s="1265">
        <v>0</v>
      </c>
      <c r="R2515" s="1265">
        <v>0</v>
      </c>
      <c r="S2515" s="1265">
        <v>0</v>
      </c>
      <c r="T2515" s="1265">
        <v>0</v>
      </c>
      <c r="U2515" s="1265">
        <v>0</v>
      </c>
      <c r="V2515" s="1265">
        <v>0</v>
      </c>
      <c r="W2515" s="1265">
        <v>0</v>
      </c>
      <c r="X2515" s="1265">
        <v>0</v>
      </c>
      <c r="Y2515" s="1265">
        <v>0</v>
      </c>
      <c r="Z2515" s="1265">
        <v>0</v>
      </c>
      <c r="AA2515" s="1265">
        <v>0</v>
      </c>
      <c r="AB2515" s="1265">
        <v>0</v>
      </c>
      <c r="AC2515" s="1265">
        <v>0</v>
      </c>
      <c r="AD2515" s="1265">
        <v>0</v>
      </c>
      <c r="AE2515" s="1265">
        <v>0</v>
      </c>
      <c r="AF2515" s="1265">
        <v>0</v>
      </c>
      <c r="AG2515" s="1265">
        <v>0</v>
      </c>
      <c r="AH2515" s="1265">
        <v>0</v>
      </c>
    </row>
    <row r="2516" spans="1:34" ht="16.5" customHeight="1">
      <c r="A2516" s="2591" t="s">
        <v>2660</v>
      </c>
      <c r="B2516" s="2591"/>
      <c r="C2516" s="2596" t="s">
        <v>2661</v>
      </c>
      <c r="D2516" s="2596"/>
      <c r="E2516" s="2596"/>
      <c r="F2516" s="2596"/>
      <c r="G2516" s="1268" t="s">
        <v>4140</v>
      </c>
      <c r="H2516" s="1264">
        <v>69</v>
      </c>
      <c r="I2516" s="1265">
        <v>66</v>
      </c>
      <c r="J2516" s="1265">
        <v>3</v>
      </c>
      <c r="K2516" s="1265">
        <v>0</v>
      </c>
      <c r="L2516" s="1265">
        <v>0</v>
      </c>
      <c r="M2516" s="1265">
        <v>0</v>
      </c>
      <c r="N2516" s="1265">
        <v>0</v>
      </c>
      <c r="O2516" s="1265">
        <v>0</v>
      </c>
      <c r="P2516" s="1265">
        <v>0</v>
      </c>
      <c r="Q2516" s="1265">
        <v>0</v>
      </c>
      <c r="R2516" s="1265">
        <v>0</v>
      </c>
      <c r="S2516" s="1265">
        <v>0</v>
      </c>
      <c r="T2516" s="1265">
        <v>0</v>
      </c>
      <c r="U2516" s="1265">
        <v>0</v>
      </c>
      <c r="V2516" s="1265">
        <v>0</v>
      </c>
      <c r="W2516" s="1265">
        <v>0</v>
      </c>
      <c r="X2516" s="1265">
        <v>0</v>
      </c>
      <c r="Y2516" s="1265">
        <v>0</v>
      </c>
      <c r="Z2516" s="1265">
        <v>0</v>
      </c>
      <c r="AA2516" s="1265">
        <v>0</v>
      </c>
      <c r="AB2516" s="1265">
        <v>0</v>
      </c>
      <c r="AC2516" s="1265">
        <v>0</v>
      </c>
      <c r="AD2516" s="1265">
        <v>0</v>
      </c>
      <c r="AE2516" s="1265">
        <v>0</v>
      </c>
      <c r="AF2516" s="1265">
        <v>0</v>
      </c>
      <c r="AG2516" s="1265">
        <v>0</v>
      </c>
      <c r="AH2516" s="1265">
        <v>0</v>
      </c>
    </row>
    <row r="2517" spans="1:34" ht="16.5">
      <c r="A2517" s="2591"/>
      <c r="B2517" s="2591"/>
      <c r="C2517" s="2596"/>
      <c r="D2517" s="2596"/>
      <c r="E2517" s="2596"/>
      <c r="F2517" s="2596"/>
      <c r="G2517" s="1268" t="s">
        <v>4141</v>
      </c>
      <c r="H2517" s="1264">
        <v>38</v>
      </c>
      <c r="I2517" s="1265">
        <v>37</v>
      </c>
      <c r="J2517" s="1265">
        <v>1</v>
      </c>
      <c r="K2517" s="1265">
        <v>0</v>
      </c>
      <c r="L2517" s="1265">
        <v>0</v>
      </c>
      <c r="M2517" s="1265">
        <v>0</v>
      </c>
      <c r="N2517" s="1265">
        <v>0</v>
      </c>
      <c r="O2517" s="1265">
        <v>0</v>
      </c>
      <c r="P2517" s="1265">
        <v>0</v>
      </c>
      <c r="Q2517" s="1265">
        <v>0</v>
      </c>
      <c r="R2517" s="1265">
        <v>0</v>
      </c>
      <c r="S2517" s="1265">
        <v>0</v>
      </c>
      <c r="T2517" s="1265">
        <v>0</v>
      </c>
      <c r="U2517" s="1265">
        <v>0</v>
      </c>
      <c r="V2517" s="1265">
        <v>0</v>
      </c>
      <c r="W2517" s="1265">
        <v>0</v>
      </c>
      <c r="X2517" s="1265">
        <v>0</v>
      </c>
      <c r="Y2517" s="1265">
        <v>0</v>
      </c>
      <c r="Z2517" s="1265">
        <v>0</v>
      </c>
      <c r="AA2517" s="1265">
        <v>0</v>
      </c>
      <c r="AB2517" s="1265">
        <v>0</v>
      </c>
      <c r="AC2517" s="1265">
        <v>0</v>
      </c>
      <c r="AD2517" s="1265">
        <v>0</v>
      </c>
      <c r="AE2517" s="1265">
        <v>0</v>
      </c>
      <c r="AF2517" s="1265">
        <v>0</v>
      </c>
      <c r="AG2517" s="1265">
        <v>0</v>
      </c>
      <c r="AH2517" s="1265">
        <v>0</v>
      </c>
    </row>
    <row r="2518" spans="1:34" ht="16.5">
      <c r="A2518" s="2591"/>
      <c r="B2518" s="2591"/>
      <c r="C2518" s="2596"/>
      <c r="D2518" s="2596"/>
      <c r="E2518" s="2596"/>
      <c r="F2518" s="2596"/>
      <c r="G2518" s="1268" t="s">
        <v>4142</v>
      </c>
      <c r="H2518" s="1264">
        <v>31</v>
      </c>
      <c r="I2518" s="1265">
        <v>29</v>
      </c>
      <c r="J2518" s="1265">
        <v>2</v>
      </c>
      <c r="K2518" s="1265">
        <v>0</v>
      </c>
      <c r="L2518" s="1265">
        <v>0</v>
      </c>
      <c r="M2518" s="1265">
        <v>0</v>
      </c>
      <c r="N2518" s="1265">
        <v>0</v>
      </c>
      <c r="O2518" s="1265">
        <v>0</v>
      </c>
      <c r="P2518" s="1265">
        <v>0</v>
      </c>
      <c r="Q2518" s="1265">
        <v>0</v>
      </c>
      <c r="R2518" s="1265">
        <v>0</v>
      </c>
      <c r="S2518" s="1265">
        <v>0</v>
      </c>
      <c r="T2518" s="1265">
        <v>0</v>
      </c>
      <c r="U2518" s="1265">
        <v>0</v>
      </c>
      <c r="V2518" s="1265">
        <v>0</v>
      </c>
      <c r="W2518" s="1265">
        <v>0</v>
      </c>
      <c r="X2518" s="1265">
        <v>0</v>
      </c>
      <c r="Y2518" s="1265">
        <v>0</v>
      </c>
      <c r="Z2518" s="1265">
        <v>0</v>
      </c>
      <c r="AA2518" s="1265">
        <v>0</v>
      </c>
      <c r="AB2518" s="1265">
        <v>0</v>
      </c>
      <c r="AC2518" s="1265">
        <v>0</v>
      </c>
      <c r="AD2518" s="1265">
        <v>0</v>
      </c>
      <c r="AE2518" s="1265">
        <v>0</v>
      </c>
      <c r="AF2518" s="1265">
        <v>0</v>
      </c>
      <c r="AG2518" s="1265">
        <v>0</v>
      </c>
      <c r="AH2518" s="1265">
        <v>0</v>
      </c>
    </row>
    <row r="2519" spans="1:34" ht="16.5" customHeight="1">
      <c r="A2519" s="2591" t="s">
        <v>2662</v>
      </c>
      <c r="B2519" s="2591"/>
      <c r="C2519" s="2596" t="s">
        <v>4789</v>
      </c>
      <c r="D2519" s="2596"/>
      <c r="E2519" s="2596"/>
      <c r="F2519" s="2596"/>
      <c r="G2519" s="1268" t="s">
        <v>1617</v>
      </c>
      <c r="H2519" s="1264">
        <v>29</v>
      </c>
      <c r="I2519" s="1265">
        <v>29</v>
      </c>
      <c r="J2519" s="1265">
        <v>0</v>
      </c>
      <c r="K2519" s="1265">
        <v>0</v>
      </c>
      <c r="L2519" s="1265">
        <v>0</v>
      </c>
      <c r="M2519" s="1265">
        <v>0</v>
      </c>
      <c r="N2519" s="1265">
        <v>0</v>
      </c>
      <c r="O2519" s="1265">
        <v>0</v>
      </c>
      <c r="P2519" s="1265">
        <v>0</v>
      </c>
      <c r="Q2519" s="1265">
        <v>0</v>
      </c>
      <c r="R2519" s="1265">
        <v>0</v>
      </c>
      <c r="S2519" s="1265">
        <v>0</v>
      </c>
      <c r="T2519" s="1265">
        <v>0</v>
      </c>
      <c r="U2519" s="1265">
        <v>0</v>
      </c>
      <c r="V2519" s="1265">
        <v>0</v>
      </c>
      <c r="W2519" s="1265">
        <v>0</v>
      </c>
      <c r="X2519" s="1265">
        <v>0</v>
      </c>
      <c r="Y2519" s="1265">
        <v>0</v>
      </c>
      <c r="Z2519" s="1265">
        <v>0</v>
      </c>
      <c r="AA2519" s="1265">
        <v>0</v>
      </c>
      <c r="AB2519" s="1265">
        <v>0</v>
      </c>
      <c r="AC2519" s="1265">
        <v>0</v>
      </c>
      <c r="AD2519" s="1265">
        <v>0</v>
      </c>
      <c r="AE2519" s="1265">
        <v>0</v>
      </c>
      <c r="AF2519" s="1265">
        <v>0</v>
      </c>
      <c r="AG2519" s="1265">
        <v>0</v>
      </c>
      <c r="AH2519" s="1265">
        <v>0</v>
      </c>
    </row>
    <row r="2520" spans="1:34" ht="16.5">
      <c r="A2520" s="2591"/>
      <c r="B2520" s="2591"/>
      <c r="C2520" s="2596"/>
      <c r="D2520" s="2596"/>
      <c r="E2520" s="2596"/>
      <c r="F2520" s="2596"/>
      <c r="G2520" s="1268" t="s">
        <v>1618</v>
      </c>
      <c r="H2520" s="1264">
        <v>12</v>
      </c>
      <c r="I2520" s="1265">
        <v>12</v>
      </c>
      <c r="J2520" s="1265">
        <v>0</v>
      </c>
      <c r="K2520" s="1265">
        <v>0</v>
      </c>
      <c r="L2520" s="1265">
        <v>0</v>
      </c>
      <c r="M2520" s="1265">
        <v>0</v>
      </c>
      <c r="N2520" s="1265">
        <v>0</v>
      </c>
      <c r="O2520" s="1265">
        <v>0</v>
      </c>
      <c r="P2520" s="1265">
        <v>0</v>
      </c>
      <c r="Q2520" s="1265">
        <v>0</v>
      </c>
      <c r="R2520" s="1265">
        <v>0</v>
      </c>
      <c r="S2520" s="1265">
        <v>0</v>
      </c>
      <c r="T2520" s="1265">
        <v>0</v>
      </c>
      <c r="U2520" s="1265">
        <v>0</v>
      </c>
      <c r="V2520" s="1265">
        <v>0</v>
      </c>
      <c r="W2520" s="1265">
        <v>0</v>
      </c>
      <c r="X2520" s="1265">
        <v>0</v>
      </c>
      <c r="Y2520" s="1265">
        <v>0</v>
      </c>
      <c r="Z2520" s="1265">
        <v>0</v>
      </c>
      <c r="AA2520" s="1265">
        <v>0</v>
      </c>
      <c r="AB2520" s="1265">
        <v>0</v>
      </c>
      <c r="AC2520" s="1265">
        <v>0</v>
      </c>
      <c r="AD2520" s="1265">
        <v>0</v>
      </c>
      <c r="AE2520" s="1265">
        <v>0</v>
      </c>
      <c r="AF2520" s="1265">
        <v>0</v>
      </c>
      <c r="AG2520" s="1265">
        <v>0</v>
      </c>
      <c r="AH2520" s="1265">
        <v>0</v>
      </c>
    </row>
    <row r="2521" spans="1:34" ht="16.5">
      <c r="A2521" s="2591"/>
      <c r="B2521" s="2591"/>
      <c r="C2521" s="2596"/>
      <c r="D2521" s="2596"/>
      <c r="E2521" s="2596"/>
      <c r="F2521" s="2596"/>
      <c r="G2521" s="1268" t="s">
        <v>1619</v>
      </c>
      <c r="H2521" s="1264">
        <v>17</v>
      </c>
      <c r="I2521" s="1265">
        <v>17</v>
      </c>
      <c r="J2521" s="1265">
        <v>0</v>
      </c>
      <c r="K2521" s="1265">
        <v>0</v>
      </c>
      <c r="L2521" s="1265">
        <v>0</v>
      </c>
      <c r="M2521" s="1265">
        <v>0</v>
      </c>
      <c r="N2521" s="1265">
        <v>0</v>
      </c>
      <c r="O2521" s="1265">
        <v>0</v>
      </c>
      <c r="P2521" s="1265">
        <v>0</v>
      </c>
      <c r="Q2521" s="1265">
        <v>0</v>
      </c>
      <c r="R2521" s="1265">
        <v>0</v>
      </c>
      <c r="S2521" s="1265">
        <v>0</v>
      </c>
      <c r="T2521" s="1265">
        <v>0</v>
      </c>
      <c r="U2521" s="1265">
        <v>0</v>
      </c>
      <c r="V2521" s="1265">
        <v>0</v>
      </c>
      <c r="W2521" s="1265">
        <v>0</v>
      </c>
      <c r="X2521" s="1265">
        <v>0</v>
      </c>
      <c r="Y2521" s="1265">
        <v>0</v>
      </c>
      <c r="Z2521" s="1265">
        <v>0</v>
      </c>
      <c r="AA2521" s="1265">
        <v>0</v>
      </c>
      <c r="AB2521" s="1265">
        <v>0</v>
      </c>
      <c r="AC2521" s="1265">
        <v>0</v>
      </c>
      <c r="AD2521" s="1265">
        <v>0</v>
      </c>
      <c r="AE2521" s="1265">
        <v>0</v>
      </c>
      <c r="AF2521" s="1265">
        <v>0</v>
      </c>
      <c r="AG2521" s="1265">
        <v>0</v>
      </c>
      <c r="AH2521" s="1265">
        <v>0</v>
      </c>
    </row>
    <row r="2522" spans="1:34" ht="16.5" customHeight="1">
      <c r="A2522" s="2591" t="s">
        <v>2663</v>
      </c>
      <c r="B2522" s="2591"/>
      <c r="C2522" s="2596" t="s">
        <v>4790</v>
      </c>
      <c r="D2522" s="2596"/>
      <c r="E2522" s="2596"/>
      <c r="F2522" s="2596"/>
      <c r="G2522" s="1268" t="s">
        <v>4140</v>
      </c>
      <c r="H2522" s="1265">
        <v>23</v>
      </c>
      <c r="I2522" s="1265">
        <v>23</v>
      </c>
      <c r="J2522" s="1265">
        <v>0</v>
      </c>
      <c r="K2522" s="1265">
        <v>0</v>
      </c>
      <c r="L2522" s="1265">
        <v>0</v>
      </c>
      <c r="M2522" s="1265">
        <v>0</v>
      </c>
      <c r="N2522" s="1265">
        <v>0</v>
      </c>
      <c r="O2522" s="1265">
        <v>0</v>
      </c>
      <c r="P2522" s="1265">
        <v>0</v>
      </c>
      <c r="Q2522" s="1265">
        <v>0</v>
      </c>
      <c r="R2522" s="1265">
        <v>0</v>
      </c>
      <c r="S2522" s="1265">
        <v>0</v>
      </c>
      <c r="T2522" s="1265">
        <v>0</v>
      </c>
      <c r="U2522" s="1265">
        <v>0</v>
      </c>
      <c r="V2522" s="1265">
        <v>0</v>
      </c>
      <c r="W2522" s="1265">
        <v>0</v>
      </c>
      <c r="X2522" s="1265">
        <v>0</v>
      </c>
      <c r="Y2522" s="1265">
        <v>0</v>
      </c>
      <c r="Z2522" s="1265">
        <v>0</v>
      </c>
      <c r="AA2522" s="1265">
        <v>0</v>
      </c>
      <c r="AB2522" s="1265">
        <v>0</v>
      </c>
      <c r="AC2522" s="1265">
        <v>0</v>
      </c>
      <c r="AD2522" s="1265">
        <v>0</v>
      </c>
      <c r="AE2522" s="1265">
        <v>0</v>
      </c>
      <c r="AF2522" s="1265">
        <v>0</v>
      </c>
      <c r="AG2522" s="1265">
        <v>0</v>
      </c>
      <c r="AH2522" s="1265">
        <v>0</v>
      </c>
    </row>
    <row r="2523" spans="1:34" ht="16.5">
      <c r="A2523" s="2591"/>
      <c r="B2523" s="2591"/>
      <c r="C2523" s="2596"/>
      <c r="D2523" s="2596"/>
      <c r="E2523" s="2596"/>
      <c r="F2523" s="2596"/>
      <c r="G2523" s="1268" t="s">
        <v>4394</v>
      </c>
      <c r="H2523" s="1265">
        <v>10</v>
      </c>
      <c r="I2523" s="1265">
        <v>10</v>
      </c>
      <c r="J2523" s="1265">
        <v>0</v>
      </c>
      <c r="K2523" s="1265">
        <v>0</v>
      </c>
      <c r="L2523" s="1265">
        <v>0</v>
      </c>
      <c r="M2523" s="1265">
        <v>0</v>
      </c>
      <c r="N2523" s="1265">
        <v>0</v>
      </c>
      <c r="O2523" s="1265">
        <v>0</v>
      </c>
      <c r="P2523" s="1265">
        <v>0</v>
      </c>
      <c r="Q2523" s="1265">
        <v>0</v>
      </c>
      <c r="R2523" s="1265">
        <v>0</v>
      </c>
      <c r="S2523" s="1265">
        <v>0</v>
      </c>
      <c r="T2523" s="1265">
        <v>0</v>
      </c>
      <c r="U2523" s="1265">
        <v>0</v>
      </c>
      <c r="V2523" s="1265">
        <v>0</v>
      </c>
      <c r="W2523" s="1265">
        <v>0</v>
      </c>
      <c r="X2523" s="1265">
        <v>0</v>
      </c>
      <c r="Y2523" s="1265">
        <v>0</v>
      </c>
      <c r="Z2523" s="1265">
        <v>0</v>
      </c>
      <c r="AA2523" s="1265">
        <v>0</v>
      </c>
      <c r="AB2523" s="1265">
        <v>0</v>
      </c>
      <c r="AC2523" s="1265">
        <v>0</v>
      </c>
      <c r="AD2523" s="1265">
        <v>0</v>
      </c>
      <c r="AE2523" s="1265">
        <v>0</v>
      </c>
      <c r="AF2523" s="1265">
        <v>0</v>
      </c>
      <c r="AG2523" s="1265">
        <v>0</v>
      </c>
      <c r="AH2523" s="1265">
        <v>0</v>
      </c>
    </row>
    <row r="2524" spans="1:34" ht="16.5">
      <c r="A2524" s="2591"/>
      <c r="B2524" s="2591"/>
      <c r="C2524" s="2596"/>
      <c r="D2524" s="2596"/>
      <c r="E2524" s="2596"/>
      <c r="F2524" s="2596"/>
      <c r="G2524" s="1268" t="s">
        <v>4142</v>
      </c>
      <c r="H2524" s="1265">
        <v>13</v>
      </c>
      <c r="I2524" s="1265">
        <v>13</v>
      </c>
      <c r="J2524" s="1265">
        <v>0</v>
      </c>
      <c r="K2524" s="1265">
        <v>0</v>
      </c>
      <c r="L2524" s="1265">
        <v>0</v>
      </c>
      <c r="M2524" s="1265">
        <v>0</v>
      </c>
      <c r="N2524" s="1265">
        <v>0</v>
      </c>
      <c r="O2524" s="1265">
        <v>0</v>
      </c>
      <c r="P2524" s="1265">
        <v>0</v>
      </c>
      <c r="Q2524" s="1265">
        <v>0</v>
      </c>
      <c r="R2524" s="1265">
        <v>0</v>
      </c>
      <c r="S2524" s="1265">
        <v>0</v>
      </c>
      <c r="T2524" s="1265">
        <v>0</v>
      </c>
      <c r="U2524" s="1265">
        <v>0</v>
      </c>
      <c r="V2524" s="1265">
        <v>0</v>
      </c>
      <c r="W2524" s="1265">
        <v>0</v>
      </c>
      <c r="X2524" s="1265">
        <v>0</v>
      </c>
      <c r="Y2524" s="1265">
        <v>0</v>
      </c>
      <c r="Z2524" s="1265">
        <v>0</v>
      </c>
      <c r="AA2524" s="1265">
        <v>0</v>
      </c>
      <c r="AB2524" s="1265">
        <v>0</v>
      </c>
      <c r="AC2524" s="1265">
        <v>0</v>
      </c>
      <c r="AD2524" s="1265">
        <v>0</v>
      </c>
      <c r="AE2524" s="1265">
        <v>0</v>
      </c>
      <c r="AF2524" s="1265">
        <v>0</v>
      </c>
      <c r="AG2524" s="1265">
        <v>0</v>
      </c>
      <c r="AH2524" s="1265">
        <v>0</v>
      </c>
    </row>
    <row r="2525" spans="1:34" ht="16.5" customHeight="1">
      <c r="A2525" s="2591" t="s">
        <v>2664</v>
      </c>
      <c r="B2525" s="2591"/>
      <c r="C2525" s="2596" t="s">
        <v>4791</v>
      </c>
      <c r="D2525" s="2596"/>
      <c r="E2525" s="2596"/>
      <c r="F2525" s="2596"/>
      <c r="G2525" s="1268" t="s">
        <v>1617</v>
      </c>
      <c r="H2525" s="1264">
        <v>1</v>
      </c>
      <c r="I2525" s="1265">
        <v>1</v>
      </c>
      <c r="J2525" s="1265">
        <v>0</v>
      </c>
      <c r="K2525" s="1265">
        <v>0</v>
      </c>
      <c r="L2525" s="1265">
        <v>0</v>
      </c>
      <c r="M2525" s="1265">
        <v>0</v>
      </c>
      <c r="N2525" s="1265">
        <v>0</v>
      </c>
      <c r="O2525" s="1265">
        <v>0</v>
      </c>
      <c r="P2525" s="1265">
        <v>0</v>
      </c>
      <c r="Q2525" s="1265">
        <v>0</v>
      </c>
      <c r="R2525" s="1265">
        <v>0</v>
      </c>
      <c r="S2525" s="1265">
        <v>0</v>
      </c>
      <c r="T2525" s="1265">
        <v>0</v>
      </c>
      <c r="U2525" s="1265">
        <v>0</v>
      </c>
      <c r="V2525" s="1265">
        <v>0</v>
      </c>
      <c r="W2525" s="1265">
        <v>0</v>
      </c>
      <c r="X2525" s="1265">
        <v>0</v>
      </c>
      <c r="Y2525" s="1265">
        <v>0</v>
      </c>
      <c r="Z2525" s="1265">
        <v>0</v>
      </c>
      <c r="AA2525" s="1265">
        <v>0</v>
      </c>
      <c r="AB2525" s="1265">
        <v>0</v>
      </c>
      <c r="AC2525" s="1265">
        <v>0</v>
      </c>
      <c r="AD2525" s="1265">
        <v>0</v>
      </c>
      <c r="AE2525" s="1265">
        <v>0</v>
      </c>
      <c r="AF2525" s="1265">
        <v>0</v>
      </c>
      <c r="AG2525" s="1265">
        <v>0</v>
      </c>
      <c r="AH2525" s="1265">
        <v>0</v>
      </c>
    </row>
    <row r="2526" spans="1:34" ht="16.5">
      <c r="A2526" s="2591"/>
      <c r="B2526" s="2591"/>
      <c r="C2526" s="2596"/>
      <c r="D2526" s="2596"/>
      <c r="E2526" s="2596"/>
      <c r="F2526" s="2596"/>
      <c r="G2526" s="1268" t="s">
        <v>1618</v>
      </c>
      <c r="H2526" s="1264">
        <v>0</v>
      </c>
      <c r="I2526" s="1265">
        <v>0</v>
      </c>
      <c r="J2526" s="1265">
        <v>0</v>
      </c>
      <c r="K2526" s="1265">
        <v>0</v>
      </c>
      <c r="L2526" s="1265">
        <v>0</v>
      </c>
      <c r="M2526" s="1265">
        <v>0</v>
      </c>
      <c r="N2526" s="1265">
        <v>0</v>
      </c>
      <c r="O2526" s="1265">
        <v>0</v>
      </c>
      <c r="P2526" s="1265">
        <v>0</v>
      </c>
      <c r="Q2526" s="1265">
        <v>0</v>
      </c>
      <c r="R2526" s="1265">
        <v>0</v>
      </c>
      <c r="S2526" s="1265">
        <v>0</v>
      </c>
      <c r="T2526" s="1265">
        <v>0</v>
      </c>
      <c r="U2526" s="1265">
        <v>0</v>
      </c>
      <c r="V2526" s="1265">
        <v>0</v>
      </c>
      <c r="W2526" s="1265">
        <v>0</v>
      </c>
      <c r="X2526" s="1265">
        <v>0</v>
      </c>
      <c r="Y2526" s="1265">
        <v>0</v>
      </c>
      <c r="Z2526" s="1265">
        <v>0</v>
      </c>
      <c r="AA2526" s="1265">
        <v>0</v>
      </c>
      <c r="AB2526" s="1265">
        <v>0</v>
      </c>
      <c r="AC2526" s="1265">
        <v>0</v>
      </c>
      <c r="AD2526" s="1265">
        <v>0</v>
      </c>
      <c r="AE2526" s="1265">
        <v>0</v>
      </c>
      <c r="AF2526" s="1265">
        <v>0</v>
      </c>
      <c r="AG2526" s="1265">
        <v>0</v>
      </c>
      <c r="AH2526" s="1265">
        <v>0</v>
      </c>
    </row>
    <row r="2527" spans="1:34" ht="16.5">
      <c r="A2527" s="2591"/>
      <c r="B2527" s="2591"/>
      <c r="C2527" s="2596"/>
      <c r="D2527" s="2596"/>
      <c r="E2527" s="2596"/>
      <c r="F2527" s="2596"/>
      <c r="G2527" s="1268" t="s">
        <v>1619</v>
      </c>
      <c r="H2527" s="1264">
        <v>1</v>
      </c>
      <c r="I2527" s="1265">
        <v>1</v>
      </c>
      <c r="J2527" s="1265">
        <v>0</v>
      </c>
      <c r="K2527" s="1265">
        <v>0</v>
      </c>
      <c r="L2527" s="1265">
        <v>0</v>
      </c>
      <c r="M2527" s="1265">
        <v>0</v>
      </c>
      <c r="N2527" s="1265">
        <v>0</v>
      </c>
      <c r="O2527" s="1265">
        <v>0</v>
      </c>
      <c r="P2527" s="1265">
        <v>0</v>
      </c>
      <c r="Q2527" s="1265">
        <v>0</v>
      </c>
      <c r="R2527" s="1265">
        <v>0</v>
      </c>
      <c r="S2527" s="1265">
        <v>0</v>
      </c>
      <c r="T2527" s="1265">
        <v>0</v>
      </c>
      <c r="U2527" s="1265">
        <v>0</v>
      </c>
      <c r="V2527" s="1265">
        <v>0</v>
      </c>
      <c r="W2527" s="1265">
        <v>0</v>
      </c>
      <c r="X2527" s="1265">
        <v>0</v>
      </c>
      <c r="Y2527" s="1265">
        <v>0</v>
      </c>
      <c r="Z2527" s="1265">
        <v>0</v>
      </c>
      <c r="AA2527" s="1265">
        <v>0</v>
      </c>
      <c r="AB2527" s="1265">
        <v>0</v>
      </c>
      <c r="AC2527" s="1265">
        <v>0</v>
      </c>
      <c r="AD2527" s="1265">
        <v>0</v>
      </c>
      <c r="AE2527" s="1265">
        <v>0</v>
      </c>
      <c r="AF2527" s="1265">
        <v>0</v>
      </c>
      <c r="AG2527" s="1265">
        <v>0</v>
      </c>
      <c r="AH2527" s="1265">
        <v>0</v>
      </c>
    </row>
    <row r="2528" spans="1:34" ht="16.5">
      <c r="A2528" s="2591" t="s">
        <v>2665</v>
      </c>
      <c r="B2528" s="2591"/>
      <c r="C2528" s="2596" t="s">
        <v>2666</v>
      </c>
      <c r="D2528" s="2596"/>
      <c r="E2528" s="2596"/>
      <c r="F2528" s="2596"/>
      <c r="G2528" s="1268" t="s">
        <v>4373</v>
      </c>
      <c r="H2528" s="1264">
        <v>5</v>
      </c>
      <c r="I2528" s="1265">
        <v>5</v>
      </c>
      <c r="J2528" s="1265">
        <v>0</v>
      </c>
      <c r="K2528" s="1265">
        <v>0</v>
      </c>
      <c r="L2528" s="1265">
        <v>0</v>
      </c>
      <c r="M2528" s="1265">
        <v>0</v>
      </c>
      <c r="N2528" s="1265">
        <v>0</v>
      </c>
      <c r="O2528" s="1265">
        <v>0</v>
      </c>
      <c r="P2528" s="1265">
        <v>0</v>
      </c>
      <c r="Q2528" s="1265">
        <v>0</v>
      </c>
      <c r="R2528" s="1265">
        <v>0</v>
      </c>
      <c r="S2528" s="1265">
        <v>0</v>
      </c>
      <c r="T2528" s="1265">
        <v>0</v>
      </c>
      <c r="U2528" s="1265">
        <v>0</v>
      </c>
      <c r="V2528" s="1265">
        <v>0</v>
      </c>
      <c r="W2528" s="1265">
        <v>0</v>
      </c>
      <c r="X2528" s="1265">
        <v>0</v>
      </c>
      <c r="Y2528" s="1265">
        <v>0</v>
      </c>
      <c r="Z2528" s="1265">
        <v>0</v>
      </c>
      <c r="AA2528" s="1265">
        <v>0</v>
      </c>
      <c r="AB2528" s="1265">
        <v>0</v>
      </c>
      <c r="AC2528" s="1265">
        <v>0</v>
      </c>
      <c r="AD2528" s="1265">
        <v>0</v>
      </c>
      <c r="AE2528" s="1265">
        <v>0</v>
      </c>
      <c r="AF2528" s="1265">
        <v>0</v>
      </c>
      <c r="AG2528" s="1265">
        <v>0</v>
      </c>
      <c r="AH2528" s="1265">
        <v>0</v>
      </c>
    </row>
    <row r="2529" spans="1:34" ht="16.5">
      <c r="A2529" s="2591"/>
      <c r="B2529" s="2591"/>
      <c r="C2529" s="2596"/>
      <c r="D2529" s="2596"/>
      <c r="E2529" s="2596"/>
      <c r="F2529" s="2596"/>
      <c r="G2529" s="1268" t="s">
        <v>4147</v>
      </c>
      <c r="H2529" s="1264">
        <v>2</v>
      </c>
      <c r="I2529" s="1265">
        <v>2</v>
      </c>
      <c r="J2529" s="1265">
        <v>0</v>
      </c>
      <c r="K2529" s="1265">
        <v>0</v>
      </c>
      <c r="L2529" s="1265">
        <v>0</v>
      </c>
      <c r="M2529" s="1265">
        <v>0</v>
      </c>
      <c r="N2529" s="1265">
        <v>0</v>
      </c>
      <c r="O2529" s="1265">
        <v>0</v>
      </c>
      <c r="P2529" s="1265">
        <v>0</v>
      </c>
      <c r="Q2529" s="1265">
        <v>0</v>
      </c>
      <c r="R2529" s="1265">
        <v>0</v>
      </c>
      <c r="S2529" s="1265">
        <v>0</v>
      </c>
      <c r="T2529" s="1265">
        <v>0</v>
      </c>
      <c r="U2529" s="1265">
        <v>0</v>
      </c>
      <c r="V2529" s="1265">
        <v>0</v>
      </c>
      <c r="W2529" s="1265">
        <v>0</v>
      </c>
      <c r="X2529" s="1265">
        <v>0</v>
      </c>
      <c r="Y2529" s="1265">
        <v>0</v>
      </c>
      <c r="Z2529" s="1265">
        <v>0</v>
      </c>
      <c r="AA2529" s="1265">
        <v>0</v>
      </c>
      <c r="AB2529" s="1265">
        <v>0</v>
      </c>
      <c r="AC2529" s="1265">
        <v>0</v>
      </c>
      <c r="AD2529" s="1265">
        <v>0</v>
      </c>
      <c r="AE2529" s="1265">
        <v>0</v>
      </c>
      <c r="AF2529" s="1265">
        <v>0</v>
      </c>
      <c r="AG2529" s="1265">
        <v>0</v>
      </c>
      <c r="AH2529" s="1265">
        <v>0</v>
      </c>
    </row>
    <row r="2530" spans="1:34" ht="16.5">
      <c r="A2530" s="2591"/>
      <c r="B2530" s="2591"/>
      <c r="C2530" s="2596"/>
      <c r="D2530" s="2596"/>
      <c r="E2530" s="2596"/>
      <c r="F2530" s="2596"/>
      <c r="G2530" s="1268" t="s">
        <v>1619</v>
      </c>
      <c r="H2530" s="1264">
        <v>3</v>
      </c>
      <c r="I2530" s="1265">
        <v>3</v>
      </c>
      <c r="J2530" s="1265">
        <v>0</v>
      </c>
      <c r="K2530" s="1265">
        <v>0</v>
      </c>
      <c r="L2530" s="1265">
        <v>0</v>
      </c>
      <c r="M2530" s="1265">
        <v>0</v>
      </c>
      <c r="N2530" s="1265">
        <v>0</v>
      </c>
      <c r="O2530" s="1265">
        <v>0</v>
      </c>
      <c r="P2530" s="1265">
        <v>0</v>
      </c>
      <c r="Q2530" s="1265">
        <v>0</v>
      </c>
      <c r="R2530" s="1265">
        <v>0</v>
      </c>
      <c r="S2530" s="1265">
        <v>0</v>
      </c>
      <c r="T2530" s="1265">
        <v>0</v>
      </c>
      <c r="U2530" s="1265">
        <v>0</v>
      </c>
      <c r="V2530" s="1265">
        <v>0</v>
      </c>
      <c r="W2530" s="1265">
        <v>0</v>
      </c>
      <c r="X2530" s="1265">
        <v>0</v>
      </c>
      <c r="Y2530" s="1265">
        <v>0</v>
      </c>
      <c r="Z2530" s="1265">
        <v>0</v>
      </c>
      <c r="AA2530" s="1265">
        <v>0</v>
      </c>
      <c r="AB2530" s="1265">
        <v>0</v>
      </c>
      <c r="AC2530" s="1265">
        <v>0</v>
      </c>
      <c r="AD2530" s="1265">
        <v>0</v>
      </c>
      <c r="AE2530" s="1265">
        <v>0</v>
      </c>
      <c r="AF2530" s="1265">
        <v>0</v>
      </c>
      <c r="AG2530" s="1265">
        <v>0</v>
      </c>
      <c r="AH2530" s="1265">
        <v>0</v>
      </c>
    </row>
    <row r="2531" spans="1:34" ht="16.5" customHeight="1">
      <c r="A2531" s="2591" t="s">
        <v>2667</v>
      </c>
      <c r="B2531" s="2591"/>
      <c r="C2531" s="2596" t="s">
        <v>4792</v>
      </c>
      <c r="D2531" s="2596"/>
      <c r="E2531" s="2596"/>
      <c r="F2531" s="2596"/>
      <c r="G2531" s="1268" t="s">
        <v>1617</v>
      </c>
      <c r="H2531" s="1265">
        <v>18</v>
      </c>
      <c r="I2531" s="1265">
        <v>17</v>
      </c>
      <c r="J2531" s="1265">
        <v>1</v>
      </c>
      <c r="K2531" s="1265">
        <v>0</v>
      </c>
      <c r="L2531" s="1265">
        <v>0</v>
      </c>
      <c r="M2531" s="1265">
        <v>0</v>
      </c>
      <c r="N2531" s="1265">
        <v>0</v>
      </c>
      <c r="O2531" s="1265">
        <v>0</v>
      </c>
      <c r="P2531" s="1265">
        <v>0</v>
      </c>
      <c r="Q2531" s="1265">
        <v>0</v>
      </c>
      <c r="R2531" s="1265">
        <v>0</v>
      </c>
      <c r="S2531" s="1265">
        <v>0</v>
      </c>
      <c r="T2531" s="1265">
        <v>0</v>
      </c>
      <c r="U2531" s="1265">
        <v>0</v>
      </c>
      <c r="V2531" s="1265">
        <v>0</v>
      </c>
      <c r="W2531" s="1265">
        <v>0</v>
      </c>
      <c r="X2531" s="1265">
        <v>0</v>
      </c>
      <c r="Y2531" s="1265">
        <v>0</v>
      </c>
      <c r="Z2531" s="1265">
        <v>0</v>
      </c>
      <c r="AA2531" s="1265">
        <v>0</v>
      </c>
      <c r="AB2531" s="1265">
        <v>0</v>
      </c>
      <c r="AC2531" s="1265">
        <v>0</v>
      </c>
      <c r="AD2531" s="1265">
        <v>0</v>
      </c>
      <c r="AE2531" s="1265">
        <v>0</v>
      </c>
      <c r="AF2531" s="1265">
        <v>0</v>
      </c>
      <c r="AG2531" s="1265">
        <v>0</v>
      </c>
      <c r="AH2531" s="1265">
        <v>0</v>
      </c>
    </row>
    <row r="2532" spans="1:34" ht="16.5">
      <c r="A2532" s="2591"/>
      <c r="B2532" s="2591"/>
      <c r="C2532" s="2596"/>
      <c r="D2532" s="2596"/>
      <c r="E2532" s="2596"/>
      <c r="F2532" s="2596"/>
      <c r="G2532" s="1268" t="s">
        <v>4141</v>
      </c>
      <c r="H2532" s="1265">
        <v>8</v>
      </c>
      <c r="I2532" s="1265">
        <v>8</v>
      </c>
      <c r="J2532" s="1265">
        <v>0</v>
      </c>
      <c r="K2532" s="1265">
        <v>0</v>
      </c>
      <c r="L2532" s="1265">
        <v>0</v>
      </c>
      <c r="M2532" s="1265">
        <v>0</v>
      </c>
      <c r="N2532" s="1265">
        <v>0</v>
      </c>
      <c r="O2532" s="1265">
        <v>0</v>
      </c>
      <c r="P2532" s="1265">
        <v>0</v>
      </c>
      <c r="Q2532" s="1265">
        <v>0</v>
      </c>
      <c r="R2532" s="1265">
        <v>0</v>
      </c>
      <c r="S2532" s="1265">
        <v>0</v>
      </c>
      <c r="T2532" s="1265">
        <v>0</v>
      </c>
      <c r="U2532" s="1265">
        <v>0</v>
      </c>
      <c r="V2532" s="1265">
        <v>0</v>
      </c>
      <c r="W2532" s="1265">
        <v>0</v>
      </c>
      <c r="X2532" s="1265">
        <v>0</v>
      </c>
      <c r="Y2532" s="1265">
        <v>0</v>
      </c>
      <c r="Z2532" s="1265">
        <v>0</v>
      </c>
      <c r="AA2532" s="1265">
        <v>0</v>
      </c>
      <c r="AB2532" s="1265">
        <v>0</v>
      </c>
      <c r="AC2532" s="1265">
        <v>0</v>
      </c>
      <c r="AD2532" s="1265">
        <v>0</v>
      </c>
      <c r="AE2532" s="1265">
        <v>0</v>
      </c>
      <c r="AF2532" s="1265">
        <v>0</v>
      </c>
      <c r="AG2532" s="1265">
        <v>0</v>
      </c>
      <c r="AH2532" s="1265">
        <v>0</v>
      </c>
    </row>
    <row r="2533" spans="1:34" ht="16.5">
      <c r="A2533" s="2591"/>
      <c r="B2533" s="2591"/>
      <c r="C2533" s="2596"/>
      <c r="D2533" s="2596"/>
      <c r="E2533" s="2596"/>
      <c r="F2533" s="2596"/>
      <c r="G2533" s="1268" t="s">
        <v>1619</v>
      </c>
      <c r="H2533" s="1265">
        <v>10</v>
      </c>
      <c r="I2533" s="1265">
        <v>9</v>
      </c>
      <c r="J2533" s="1265">
        <v>1</v>
      </c>
      <c r="K2533" s="1265">
        <v>0</v>
      </c>
      <c r="L2533" s="1265">
        <v>0</v>
      </c>
      <c r="M2533" s="1265">
        <v>0</v>
      </c>
      <c r="N2533" s="1265">
        <v>0</v>
      </c>
      <c r="O2533" s="1265">
        <v>0</v>
      </c>
      <c r="P2533" s="1265">
        <v>0</v>
      </c>
      <c r="Q2533" s="1265">
        <v>0</v>
      </c>
      <c r="R2533" s="1265">
        <v>0</v>
      </c>
      <c r="S2533" s="1265">
        <v>0</v>
      </c>
      <c r="T2533" s="1265">
        <v>0</v>
      </c>
      <c r="U2533" s="1265">
        <v>0</v>
      </c>
      <c r="V2533" s="1265">
        <v>0</v>
      </c>
      <c r="W2533" s="1265">
        <v>0</v>
      </c>
      <c r="X2533" s="1265">
        <v>0</v>
      </c>
      <c r="Y2533" s="1265">
        <v>0</v>
      </c>
      <c r="Z2533" s="1265">
        <v>0</v>
      </c>
      <c r="AA2533" s="1265">
        <v>0</v>
      </c>
      <c r="AB2533" s="1265">
        <v>0</v>
      </c>
      <c r="AC2533" s="1265">
        <v>0</v>
      </c>
      <c r="AD2533" s="1265">
        <v>0</v>
      </c>
      <c r="AE2533" s="1265">
        <v>0</v>
      </c>
      <c r="AF2533" s="1265">
        <v>0</v>
      </c>
      <c r="AG2533" s="1265">
        <v>0</v>
      </c>
      <c r="AH2533" s="1265">
        <v>0</v>
      </c>
    </row>
    <row r="2534" spans="1:34" ht="16.5">
      <c r="A2534" s="2591" t="s">
        <v>2668</v>
      </c>
      <c r="B2534" s="2591"/>
      <c r="C2534" s="2596" t="s">
        <v>2669</v>
      </c>
      <c r="D2534" s="2596"/>
      <c r="E2534" s="2596"/>
      <c r="F2534" s="2596"/>
      <c r="G2534" s="1268" t="s">
        <v>4140</v>
      </c>
      <c r="H2534" s="1265">
        <v>6</v>
      </c>
      <c r="I2534" s="1265">
        <v>5</v>
      </c>
      <c r="J2534" s="1265">
        <v>1</v>
      </c>
      <c r="K2534" s="1265">
        <v>0</v>
      </c>
      <c r="L2534" s="1265">
        <v>0</v>
      </c>
      <c r="M2534" s="1265">
        <v>0</v>
      </c>
      <c r="N2534" s="1265">
        <v>0</v>
      </c>
      <c r="O2534" s="1265">
        <v>0</v>
      </c>
      <c r="P2534" s="1265">
        <v>0</v>
      </c>
      <c r="Q2534" s="1265">
        <v>0</v>
      </c>
      <c r="R2534" s="1265">
        <v>0</v>
      </c>
      <c r="S2534" s="1265">
        <v>0</v>
      </c>
      <c r="T2534" s="1265">
        <v>0</v>
      </c>
      <c r="U2534" s="1265">
        <v>0</v>
      </c>
      <c r="V2534" s="1265">
        <v>0</v>
      </c>
      <c r="W2534" s="1265">
        <v>0</v>
      </c>
      <c r="X2534" s="1265">
        <v>0</v>
      </c>
      <c r="Y2534" s="1265">
        <v>0</v>
      </c>
      <c r="Z2534" s="1265">
        <v>0</v>
      </c>
      <c r="AA2534" s="1265">
        <v>0</v>
      </c>
      <c r="AB2534" s="1265">
        <v>0</v>
      </c>
      <c r="AC2534" s="1265">
        <v>0</v>
      </c>
      <c r="AD2534" s="1265">
        <v>0</v>
      </c>
      <c r="AE2534" s="1265">
        <v>0</v>
      </c>
      <c r="AF2534" s="1265">
        <v>0</v>
      </c>
      <c r="AG2534" s="1265">
        <v>0</v>
      </c>
      <c r="AH2534" s="1265">
        <v>0</v>
      </c>
    </row>
    <row r="2535" spans="1:34" ht="16.5">
      <c r="A2535" s="2591"/>
      <c r="B2535" s="2591"/>
      <c r="C2535" s="2596"/>
      <c r="D2535" s="2596"/>
      <c r="E2535" s="2596"/>
      <c r="F2535" s="2596"/>
      <c r="G2535" s="1268" t="s">
        <v>4394</v>
      </c>
      <c r="H2535" s="1265">
        <v>4</v>
      </c>
      <c r="I2535" s="1265">
        <v>4</v>
      </c>
      <c r="J2535" s="1265">
        <v>0</v>
      </c>
      <c r="K2535" s="1265">
        <v>0</v>
      </c>
      <c r="L2535" s="1265">
        <v>0</v>
      </c>
      <c r="M2535" s="1265">
        <v>0</v>
      </c>
      <c r="N2535" s="1265">
        <v>0</v>
      </c>
      <c r="O2535" s="1265">
        <v>0</v>
      </c>
      <c r="P2535" s="1265">
        <v>0</v>
      </c>
      <c r="Q2535" s="1265">
        <v>0</v>
      </c>
      <c r="R2535" s="1265">
        <v>0</v>
      </c>
      <c r="S2535" s="1265">
        <v>0</v>
      </c>
      <c r="T2535" s="1265">
        <v>0</v>
      </c>
      <c r="U2535" s="1265">
        <v>0</v>
      </c>
      <c r="V2535" s="1265">
        <v>0</v>
      </c>
      <c r="W2535" s="1265">
        <v>0</v>
      </c>
      <c r="X2535" s="1265">
        <v>0</v>
      </c>
      <c r="Y2535" s="1265">
        <v>0</v>
      </c>
      <c r="Z2535" s="1265">
        <v>0</v>
      </c>
      <c r="AA2535" s="1265">
        <v>0</v>
      </c>
      <c r="AB2535" s="1265">
        <v>0</v>
      </c>
      <c r="AC2535" s="1265">
        <v>0</v>
      </c>
      <c r="AD2535" s="1265">
        <v>0</v>
      </c>
      <c r="AE2535" s="1265">
        <v>0</v>
      </c>
      <c r="AF2535" s="1265">
        <v>0</v>
      </c>
      <c r="AG2535" s="1265">
        <v>0</v>
      </c>
      <c r="AH2535" s="1265">
        <v>0</v>
      </c>
    </row>
    <row r="2536" spans="1:34" ht="16.5">
      <c r="A2536" s="2591"/>
      <c r="B2536" s="2591"/>
      <c r="C2536" s="2596"/>
      <c r="D2536" s="2596"/>
      <c r="E2536" s="2596"/>
      <c r="F2536" s="2596"/>
      <c r="G2536" s="1268" t="s">
        <v>4142</v>
      </c>
      <c r="H2536" s="1265">
        <v>2</v>
      </c>
      <c r="I2536" s="1265">
        <v>1</v>
      </c>
      <c r="J2536" s="1265">
        <v>1</v>
      </c>
      <c r="K2536" s="1265">
        <v>0</v>
      </c>
      <c r="L2536" s="1265">
        <v>0</v>
      </c>
      <c r="M2536" s="1265">
        <v>0</v>
      </c>
      <c r="N2536" s="1265">
        <v>0</v>
      </c>
      <c r="O2536" s="1265">
        <v>0</v>
      </c>
      <c r="P2536" s="1265">
        <v>0</v>
      </c>
      <c r="Q2536" s="1265">
        <v>0</v>
      </c>
      <c r="R2536" s="1265">
        <v>0</v>
      </c>
      <c r="S2536" s="1265">
        <v>0</v>
      </c>
      <c r="T2536" s="1265">
        <v>0</v>
      </c>
      <c r="U2536" s="1265">
        <v>0</v>
      </c>
      <c r="V2536" s="1265">
        <v>0</v>
      </c>
      <c r="W2536" s="1265">
        <v>0</v>
      </c>
      <c r="X2536" s="1265">
        <v>0</v>
      </c>
      <c r="Y2536" s="1265">
        <v>0</v>
      </c>
      <c r="Z2536" s="1265">
        <v>0</v>
      </c>
      <c r="AA2536" s="1265">
        <v>0</v>
      </c>
      <c r="AB2536" s="1265">
        <v>0</v>
      </c>
      <c r="AC2536" s="1265">
        <v>0</v>
      </c>
      <c r="AD2536" s="1265">
        <v>0</v>
      </c>
      <c r="AE2536" s="1265">
        <v>0</v>
      </c>
      <c r="AF2536" s="1265">
        <v>0</v>
      </c>
      <c r="AG2536" s="1265">
        <v>0</v>
      </c>
      <c r="AH2536" s="1265">
        <v>0</v>
      </c>
    </row>
    <row r="2537" spans="1:34" ht="16.5" customHeight="1">
      <c r="A2537" s="2591" t="s">
        <v>2670</v>
      </c>
      <c r="B2537" s="2591"/>
      <c r="C2537" s="2596" t="s">
        <v>4793</v>
      </c>
      <c r="D2537" s="2596"/>
      <c r="E2537" s="2596"/>
      <c r="F2537" s="2596"/>
      <c r="G2537" s="1268" t="s">
        <v>4373</v>
      </c>
      <c r="H2537" s="1265">
        <v>1</v>
      </c>
      <c r="I2537" s="1265">
        <v>1</v>
      </c>
      <c r="J2537" s="1265">
        <v>0</v>
      </c>
      <c r="K2537" s="1265">
        <v>0</v>
      </c>
      <c r="L2537" s="1265">
        <v>0</v>
      </c>
      <c r="M2537" s="1265">
        <v>0</v>
      </c>
      <c r="N2537" s="1265">
        <v>0</v>
      </c>
      <c r="O2537" s="1265">
        <v>0</v>
      </c>
      <c r="P2537" s="1265">
        <v>0</v>
      </c>
      <c r="Q2537" s="1265">
        <v>0</v>
      </c>
      <c r="R2537" s="1265">
        <v>0</v>
      </c>
      <c r="S2537" s="1265">
        <v>0</v>
      </c>
      <c r="T2537" s="1265">
        <v>0</v>
      </c>
      <c r="U2537" s="1265">
        <v>0</v>
      </c>
      <c r="V2537" s="1265">
        <v>0</v>
      </c>
      <c r="W2537" s="1265">
        <v>0</v>
      </c>
      <c r="X2537" s="1265">
        <v>0</v>
      </c>
      <c r="Y2537" s="1265">
        <v>0</v>
      </c>
      <c r="Z2537" s="1265">
        <v>0</v>
      </c>
      <c r="AA2537" s="1265">
        <v>0</v>
      </c>
      <c r="AB2537" s="1265">
        <v>0</v>
      </c>
      <c r="AC2537" s="1265">
        <v>0</v>
      </c>
      <c r="AD2537" s="1265">
        <v>0</v>
      </c>
      <c r="AE2537" s="1265">
        <v>0</v>
      </c>
      <c r="AF2537" s="1265">
        <v>0</v>
      </c>
      <c r="AG2537" s="1265">
        <v>0</v>
      </c>
      <c r="AH2537" s="1265">
        <v>0</v>
      </c>
    </row>
    <row r="2538" spans="1:34" ht="16.5">
      <c r="A2538" s="2591"/>
      <c r="B2538" s="2591"/>
      <c r="C2538" s="2596"/>
      <c r="D2538" s="2596"/>
      <c r="E2538" s="2596"/>
      <c r="F2538" s="2596"/>
      <c r="G2538" s="1268" t="s">
        <v>1618</v>
      </c>
      <c r="H2538" s="1265">
        <v>0</v>
      </c>
      <c r="I2538" s="1265">
        <v>0</v>
      </c>
      <c r="J2538" s="1265">
        <v>0</v>
      </c>
      <c r="K2538" s="1265">
        <v>0</v>
      </c>
      <c r="L2538" s="1265">
        <v>0</v>
      </c>
      <c r="M2538" s="1265">
        <v>0</v>
      </c>
      <c r="N2538" s="1265">
        <v>0</v>
      </c>
      <c r="O2538" s="1265">
        <v>0</v>
      </c>
      <c r="P2538" s="1265">
        <v>0</v>
      </c>
      <c r="Q2538" s="1265">
        <v>0</v>
      </c>
      <c r="R2538" s="1265">
        <v>0</v>
      </c>
      <c r="S2538" s="1265">
        <v>0</v>
      </c>
      <c r="T2538" s="1265">
        <v>0</v>
      </c>
      <c r="U2538" s="1265">
        <v>0</v>
      </c>
      <c r="V2538" s="1265">
        <v>0</v>
      </c>
      <c r="W2538" s="1265">
        <v>0</v>
      </c>
      <c r="X2538" s="1265">
        <v>0</v>
      </c>
      <c r="Y2538" s="1265">
        <v>0</v>
      </c>
      <c r="Z2538" s="1265">
        <v>0</v>
      </c>
      <c r="AA2538" s="1265">
        <v>0</v>
      </c>
      <c r="AB2538" s="1265">
        <v>0</v>
      </c>
      <c r="AC2538" s="1265">
        <v>0</v>
      </c>
      <c r="AD2538" s="1265">
        <v>0</v>
      </c>
      <c r="AE2538" s="1265">
        <v>0</v>
      </c>
      <c r="AF2538" s="1265">
        <v>0</v>
      </c>
      <c r="AG2538" s="1265">
        <v>0</v>
      </c>
      <c r="AH2538" s="1265">
        <v>0</v>
      </c>
    </row>
    <row r="2539" spans="1:34" ht="16.5">
      <c r="A2539" s="2591"/>
      <c r="B2539" s="2591"/>
      <c r="C2539" s="2596"/>
      <c r="D2539" s="2596"/>
      <c r="E2539" s="2596"/>
      <c r="F2539" s="2596"/>
      <c r="G2539" s="1268" t="s">
        <v>4368</v>
      </c>
      <c r="H2539" s="1265">
        <v>1</v>
      </c>
      <c r="I2539" s="1265">
        <v>1</v>
      </c>
      <c r="J2539" s="1265">
        <v>0</v>
      </c>
      <c r="K2539" s="1265">
        <v>0</v>
      </c>
      <c r="L2539" s="1265">
        <v>0</v>
      </c>
      <c r="M2539" s="1265">
        <v>0</v>
      </c>
      <c r="N2539" s="1265">
        <v>0</v>
      </c>
      <c r="O2539" s="1265">
        <v>0</v>
      </c>
      <c r="P2539" s="1265">
        <v>0</v>
      </c>
      <c r="Q2539" s="1265">
        <v>0</v>
      </c>
      <c r="R2539" s="1265">
        <v>0</v>
      </c>
      <c r="S2539" s="1265">
        <v>0</v>
      </c>
      <c r="T2539" s="1265">
        <v>0</v>
      </c>
      <c r="U2539" s="1265">
        <v>0</v>
      </c>
      <c r="V2539" s="1265">
        <v>0</v>
      </c>
      <c r="W2539" s="1265">
        <v>0</v>
      </c>
      <c r="X2539" s="1265">
        <v>0</v>
      </c>
      <c r="Y2539" s="1265">
        <v>0</v>
      </c>
      <c r="Z2539" s="1265">
        <v>0</v>
      </c>
      <c r="AA2539" s="1265">
        <v>0</v>
      </c>
      <c r="AB2539" s="1265">
        <v>0</v>
      </c>
      <c r="AC2539" s="1265">
        <v>0</v>
      </c>
      <c r="AD2539" s="1265">
        <v>0</v>
      </c>
      <c r="AE2539" s="1265">
        <v>0</v>
      </c>
      <c r="AF2539" s="1265">
        <v>0</v>
      </c>
      <c r="AG2539" s="1265">
        <v>0</v>
      </c>
      <c r="AH2539" s="1265">
        <v>0</v>
      </c>
    </row>
    <row r="2540" spans="1:34" ht="16.5" customHeight="1">
      <c r="A2540" s="2591" t="s">
        <v>2671</v>
      </c>
      <c r="B2540" s="2591"/>
      <c r="C2540" s="2596" t="s">
        <v>4794</v>
      </c>
      <c r="D2540" s="2596"/>
      <c r="E2540" s="2596"/>
      <c r="F2540" s="2596"/>
      <c r="G2540" s="1268" t="s">
        <v>1617</v>
      </c>
      <c r="H2540" s="1265">
        <v>1</v>
      </c>
      <c r="I2540" s="1265">
        <v>1</v>
      </c>
      <c r="J2540" s="1265">
        <v>0</v>
      </c>
      <c r="K2540" s="1265">
        <v>0</v>
      </c>
      <c r="L2540" s="1265">
        <v>0</v>
      </c>
      <c r="M2540" s="1265">
        <v>0</v>
      </c>
      <c r="N2540" s="1265">
        <v>0</v>
      </c>
      <c r="O2540" s="1265">
        <v>0</v>
      </c>
      <c r="P2540" s="1265">
        <v>0</v>
      </c>
      <c r="Q2540" s="1265">
        <v>0</v>
      </c>
      <c r="R2540" s="1265">
        <v>0</v>
      </c>
      <c r="S2540" s="1265">
        <v>0</v>
      </c>
      <c r="T2540" s="1265">
        <v>0</v>
      </c>
      <c r="U2540" s="1265">
        <v>0</v>
      </c>
      <c r="V2540" s="1265">
        <v>0</v>
      </c>
      <c r="W2540" s="1265">
        <v>0</v>
      </c>
      <c r="X2540" s="1265">
        <v>0</v>
      </c>
      <c r="Y2540" s="1265">
        <v>0</v>
      </c>
      <c r="Z2540" s="1265">
        <v>0</v>
      </c>
      <c r="AA2540" s="1265">
        <v>0</v>
      </c>
      <c r="AB2540" s="1265">
        <v>0</v>
      </c>
      <c r="AC2540" s="1265">
        <v>0</v>
      </c>
      <c r="AD2540" s="1265">
        <v>0</v>
      </c>
      <c r="AE2540" s="1265">
        <v>0</v>
      </c>
      <c r="AF2540" s="1265">
        <v>0</v>
      </c>
      <c r="AG2540" s="1265">
        <v>0</v>
      </c>
      <c r="AH2540" s="1265">
        <v>0</v>
      </c>
    </row>
    <row r="2541" spans="1:34" ht="16.5">
      <c r="A2541" s="2591"/>
      <c r="B2541" s="2591"/>
      <c r="C2541" s="2596"/>
      <c r="D2541" s="2596"/>
      <c r="E2541" s="2596"/>
      <c r="F2541" s="2596"/>
      <c r="G2541" s="1268" t="s">
        <v>4366</v>
      </c>
      <c r="H2541" s="1265">
        <v>0</v>
      </c>
      <c r="I2541" s="1265">
        <v>0</v>
      </c>
      <c r="J2541" s="1265">
        <v>0</v>
      </c>
      <c r="K2541" s="1265">
        <v>0</v>
      </c>
      <c r="L2541" s="1265">
        <v>0</v>
      </c>
      <c r="M2541" s="1265">
        <v>0</v>
      </c>
      <c r="N2541" s="1265">
        <v>0</v>
      </c>
      <c r="O2541" s="1265">
        <v>0</v>
      </c>
      <c r="P2541" s="1265">
        <v>0</v>
      </c>
      <c r="Q2541" s="1265">
        <v>0</v>
      </c>
      <c r="R2541" s="1265">
        <v>0</v>
      </c>
      <c r="S2541" s="1265">
        <v>0</v>
      </c>
      <c r="T2541" s="1265">
        <v>0</v>
      </c>
      <c r="U2541" s="1265">
        <v>0</v>
      </c>
      <c r="V2541" s="1265">
        <v>0</v>
      </c>
      <c r="W2541" s="1265">
        <v>0</v>
      </c>
      <c r="X2541" s="1265">
        <v>0</v>
      </c>
      <c r="Y2541" s="1265">
        <v>0</v>
      </c>
      <c r="Z2541" s="1265">
        <v>0</v>
      </c>
      <c r="AA2541" s="1265">
        <v>0</v>
      </c>
      <c r="AB2541" s="1265">
        <v>0</v>
      </c>
      <c r="AC2541" s="1265">
        <v>0</v>
      </c>
      <c r="AD2541" s="1265">
        <v>0</v>
      </c>
      <c r="AE2541" s="1265">
        <v>0</v>
      </c>
      <c r="AF2541" s="1265">
        <v>0</v>
      </c>
      <c r="AG2541" s="1265">
        <v>0</v>
      </c>
      <c r="AH2541" s="1265">
        <v>0</v>
      </c>
    </row>
    <row r="2542" spans="1:34" ht="16.5">
      <c r="A2542" s="2591"/>
      <c r="B2542" s="2591"/>
      <c r="C2542" s="2596"/>
      <c r="D2542" s="2596"/>
      <c r="E2542" s="2596"/>
      <c r="F2542" s="2596"/>
      <c r="G2542" s="1268" t="s">
        <v>1619</v>
      </c>
      <c r="H2542" s="1265">
        <v>1</v>
      </c>
      <c r="I2542" s="1265">
        <v>1</v>
      </c>
      <c r="J2542" s="1265">
        <v>0</v>
      </c>
      <c r="K2542" s="1265">
        <v>0</v>
      </c>
      <c r="L2542" s="1265">
        <v>0</v>
      </c>
      <c r="M2542" s="1265">
        <v>0</v>
      </c>
      <c r="N2542" s="1265">
        <v>0</v>
      </c>
      <c r="O2542" s="1265">
        <v>0</v>
      </c>
      <c r="P2542" s="1265">
        <v>0</v>
      </c>
      <c r="Q2542" s="1265">
        <v>0</v>
      </c>
      <c r="R2542" s="1265">
        <v>0</v>
      </c>
      <c r="S2542" s="1265">
        <v>0</v>
      </c>
      <c r="T2542" s="1265">
        <v>0</v>
      </c>
      <c r="U2542" s="1265">
        <v>0</v>
      </c>
      <c r="V2542" s="1265">
        <v>0</v>
      </c>
      <c r="W2542" s="1265">
        <v>0</v>
      </c>
      <c r="X2542" s="1265">
        <v>0</v>
      </c>
      <c r="Y2542" s="1265">
        <v>0</v>
      </c>
      <c r="Z2542" s="1265">
        <v>0</v>
      </c>
      <c r="AA2542" s="1265">
        <v>0</v>
      </c>
      <c r="AB2542" s="1265">
        <v>0</v>
      </c>
      <c r="AC2542" s="1265">
        <v>0</v>
      </c>
      <c r="AD2542" s="1265">
        <v>0</v>
      </c>
      <c r="AE2542" s="1265">
        <v>0</v>
      </c>
      <c r="AF2542" s="1265">
        <v>0</v>
      </c>
      <c r="AG2542" s="1265">
        <v>0</v>
      </c>
      <c r="AH2542" s="1265">
        <v>0</v>
      </c>
    </row>
    <row r="2543" spans="1:34" ht="16.5" customHeight="1">
      <c r="A2543" s="2591" t="s">
        <v>2672</v>
      </c>
      <c r="B2543" s="2591"/>
      <c r="C2543" s="2596" t="s">
        <v>2673</v>
      </c>
      <c r="D2543" s="2596"/>
      <c r="E2543" s="2596"/>
      <c r="F2543" s="2596"/>
      <c r="G2543" s="1268" t="s">
        <v>4373</v>
      </c>
      <c r="H2543" s="1265">
        <v>3</v>
      </c>
      <c r="I2543" s="1265">
        <v>3</v>
      </c>
      <c r="J2543" s="1265">
        <v>0</v>
      </c>
      <c r="K2543" s="1265">
        <v>0</v>
      </c>
      <c r="L2543" s="1265">
        <v>0</v>
      </c>
      <c r="M2543" s="1265">
        <v>0</v>
      </c>
      <c r="N2543" s="1265">
        <v>0</v>
      </c>
      <c r="O2543" s="1265">
        <v>0</v>
      </c>
      <c r="P2543" s="1265">
        <v>0</v>
      </c>
      <c r="Q2543" s="1265">
        <v>0</v>
      </c>
      <c r="R2543" s="1265">
        <v>0</v>
      </c>
      <c r="S2543" s="1265">
        <v>0</v>
      </c>
      <c r="T2543" s="1265">
        <v>0</v>
      </c>
      <c r="U2543" s="1265">
        <v>0</v>
      </c>
      <c r="V2543" s="1265">
        <v>0</v>
      </c>
      <c r="W2543" s="1265">
        <v>0</v>
      </c>
      <c r="X2543" s="1265">
        <v>0</v>
      </c>
      <c r="Y2543" s="1265">
        <v>0</v>
      </c>
      <c r="Z2543" s="1265">
        <v>0</v>
      </c>
      <c r="AA2543" s="1265">
        <v>0</v>
      </c>
      <c r="AB2543" s="1265">
        <v>0</v>
      </c>
      <c r="AC2543" s="1265">
        <v>0</v>
      </c>
      <c r="AD2543" s="1265">
        <v>0</v>
      </c>
      <c r="AE2543" s="1265">
        <v>0</v>
      </c>
      <c r="AF2543" s="1265">
        <v>0</v>
      </c>
      <c r="AG2543" s="1265">
        <v>0</v>
      </c>
      <c r="AH2543" s="1265">
        <v>0</v>
      </c>
    </row>
    <row r="2544" spans="1:34" ht="16.5">
      <c r="A2544" s="2591"/>
      <c r="B2544" s="2591"/>
      <c r="C2544" s="2596"/>
      <c r="D2544" s="2596"/>
      <c r="E2544" s="2596"/>
      <c r="F2544" s="2596"/>
      <c r="G2544" s="1268" t="s">
        <v>4366</v>
      </c>
      <c r="H2544" s="1265">
        <v>1</v>
      </c>
      <c r="I2544" s="1265">
        <v>1</v>
      </c>
      <c r="J2544" s="1265">
        <v>0</v>
      </c>
      <c r="K2544" s="1265">
        <v>0</v>
      </c>
      <c r="L2544" s="1265">
        <v>0</v>
      </c>
      <c r="M2544" s="1265">
        <v>0</v>
      </c>
      <c r="N2544" s="1265">
        <v>0</v>
      </c>
      <c r="O2544" s="1265">
        <v>0</v>
      </c>
      <c r="P2544" s="1265">
        <v>0</v>
      </c>
      <c r="Q2544" s="1265">
        <v>0</v>
      </c>
      <c r="R2544" s="1265">
        <v>0</v>
      </c>
      <c r="S2544" s="1265">
        <v>0</v>
      </c>
      <c r="T2544" s="1265">
        <v>0</v>
      </c>
      <c r="U2544" s="1265">
        <v>0</v>
      </c>
      <c r="V2544" s="1265">
        <v>0</v>
      </c>
      <c r="W2544" s="1265">
        <v>0</v>
      </c>
      <c r="X2544" s="1265">
        <v>0</v>
      </c>
      <c r="Y2544" s="1265">
        <v>0</v>
      </c>
      <c r="Z2544" s="1265">
        <v>0</v>
      </c>
      <c r="AA2544" s="1265">
        <v>0</v>
      </c>
      <c r="AB2544" s="1265">
        <v>0</v>
      </c>
      <c r="AC2544" s="1265">
        <v>0</v>
      </c>
      <c r="AD2544" s="1265">
        <v>0</v>
      </c>
      <c r="AE2544" s="1265">
        <v>0</v>
      </c>
      <c r="AF2544" s="1265">
        <v>0</v>
      </c>
      <c r="AG2544" s="1265">
        <v>0</v>
      </c>
      <c r="AH2544" s="1265">
        <v>0</v>
      </c>
    </row>
    <row r="2545" spans="1:34" ht="16.5">
      <c r="A2545" s="2591"/>
      <c r="B2545" s="2591"/>
      <c r="C2545" s="2596"/>
      <c r="D2545" s="2596"/>
      <c r="E2545" s="2596"/>
      <c r="F2545" s="2596"/>
      <c r="G2545" s="1268" t="s">
        <v>1619</v>
      </c>
      <c r="H2545" s="1265">
        <v>2</v>
      </c>
      <c r="I2545" s="1265">
        <v>2</v>
      </c>
      <c r="J2545" s="1265">
        <v>0</v>
      </c>
      <c r="K2545" s="1265">
        <v>0</v>
      </c>
      <c r="L2545" s="1265">
        <v>0</v>
      </c>
      <c r="M2545" s="1265">
        <v>0</v>
      </c>
      <c r="N2545" s="1265">
        <v>0</v>
      </c>
      <c r="O2545" s="1265">
        <v>0</v>
      </c>
      <c r="P2545" s="1265">
        <v>0</v>
      </c>
      <c r="Q2545" s="1265">
        <v>0</v>
      </c>
      <c r="R2545" s="1265">
        <v>0</v>
      </c>
      <c r="S2545" s="1265">
        <v>0</v>
      </c>
      <c r="T2545" s="1265">
        <v>0</v>
      </c>
      <c r="U2545" s="1265">
        <v>0</v>
      </c>
      <c r="V2545" s="1265">
        <v>0</v>
      </c>
      <c r="W2545" s="1265">
        <v>0</v>
      </c>
      <c r="X2545" s="1265">
        <v>0</v>
      </c>
      <c r="Y2545" s="1265">
        <v>0</v>
      </c>
      <c r="Z2545" s="1265">
        <v>0</v>
      </c>
      <c r="AA2545" s="1265">
        <v>0</v>
      </c>
      <c r="AB2545" s="1265">
        <v>0</v>
      </c>
      <c r="AC2545" s="1265">
        <v>0</v>
      </c>
      <c r="AD2545" s="1265">
        <v>0</v>
      </c>
      <c r="AE2545" s="1265">
        <v>0</v>
      </c>
      <c r="AF2545" s="1265">
        <v>0</v>
      </c>
      <c r="AG2545" s="1265">
        <v>0</v>
      </c>
      <c r="AH2545" s="1265">
        <v>0</v>
      </c>
    </row>
    <row r="2546" spans="1:34" ht="16.5" customHeight="1">
      <c r="A2546" s="2591" t="s">
        <v>2674</v>
      </c>
      <c r="B2546" s="2591"/>
      <c r="C2546" s="2596" t="s">
        <v>4795</v>
      </c>
      <c r="D2546" s="2596"/>
      <c r="E2546" s="2596"/>
      <c r="F2546" s="2596"/>
      <c r="G2546" s="1268" t="s">
        <v>1617</v>
      </c>
      <c r="H2546" s="1265">
        <v>3</v>
      </c>
      <c r="I2546" s="1265">
        <v>3</v>
      </c>
      <c r="J2546" s="1265">
        <v>0</v>
      </c>
      <c r="K2546" s="1265">
        <v>0</v>
      </c>
      <c r="L2546" s="1265">
        <v>0</v>
      </c>
      <c r="M2546" s="1265">
        <v>0</v>
      </c>
      <c r="N2546" s="1265">
        <v>0</v>
      </c>
      <c r="O2546" s="1265">
        <v>0</v>
      </c>
      <c r="P2546" s="1265">
        <v>0</v>
      </c>
      <c r="Q2546" s="1265">
        <v>0</v>
      </c>
      <c r="R2546" s="1265">
        <v>0</v>
      </c>
      <c r="S2546" s="1265">
        <v>0</v>
      </c>
      <c r="T2546" s="1265">
        <v>0</v>
      </c>
      <c r="U2546" s="1265">
        <v>0</v>
      </c>
      <c r="V2546" s="1265">
        <v>0</v>
      </c>
      <c r="W2546" s="1265">
        <v>0</v>
      </c>
      <c r="X2546" s="1265">
        <v>0</v>
      </c>
      <c r="Y2546" s="1265">
        <v>0</v>
      </c>
      <c r="Z2546" s="1265">
        <v>0</v>
      </c>
      <c r="AA2546" s="1265">
        <v>0</v>
      </c>
      <c r="AB2546" s="1265">
        <v>0</v>
      </c>
      <c r="AC2546" s="1265">
        <v>0</v>
      </c>
      <c r="AD2546" s="1265">
        <v>0</v>
      </c>
      <c r="AE2546" s="1265">
        <v>0</v>
      </c>
      <c r="AF2546" s="1265">
        <v>0</v>
      </c>
      <c r="AG2546" s="1265">
        <v>0</v>
      </c>
      <c r="AH2546" s="1265">
        <v>0</v>
      </c>
    </row>
    <row r="2547" spans="1:34" ht="16.5">
      <c r="A2547" s="2591"/>
      <c r="B2547" s="2591"/>
      <c r="C2547" s="2596"/>
      <c r="D2547" s="2596"/>
      <c r="E2547" s="2596"/>
      <c r="F2547" s="2596"/>
      <c r="G2547" s="1268" t="s">
        <v>1618</v>
      </c>
      <c r="H2547" s="1265">
        <v>0</v>
      </c>
      <c r="I2547" s="1265">
        <v>0</v>
      </c>
      <c r="J2547" s="1265">
        <v>0</v>
      </c>
      <c r="K2547" s="1265">
        <v>0</v>
      </c>
      <c r="L2547" s="1265">
        <v>0</v>
      </c>
      <c r="M2547" s="1265">
        <v>0</v>
      </c>
      <c r="N2547" s="1265">
        <v>0</v>
      </c>
      <c r="O2547" s="1265">
        <v>0</v>
      </c>
      <c r="P2547" s="1265">
        <v>0</v>
      </c>
      <c r="Q2547" s="1265">
        <v>0</v>
      </c>
      <c r="R2547" s="1265">
        <v>0</v>
      </c>
      <c r="S2547" s="1265">
        <v>0</v>
      </c>
      <c r="T2547" s="1265">
        <v>0</v>
      </c>
      <c r="U2547" s="1265">
        <v>0</v>
      </c>
      <c r="V2547" s="1265">
        <v>0</v>
      </c>
      <c r="W2547" s="1265">
        <v>0</v>
      </c>
      <c r="X2547" s="1265">
        <v>0</v>
      </c>
      <c r="Y2547" s="1265">
        <v>0</v>
      </c>
      <c r="Z2547" s="1265">
        <v>0</v>
      </c>
      <c r="AA2547" s="1265">
        <v>0</v>
      </c>
      <c r="AB2547" s="1265">
        <v>0</v>
      </c>
      <c r="AC2547" s="1265">
        <v>0</v>
      </c>
      <c r="AD2547" s="1265">
        <v>0</v>
      </c>
      <c r="AE2547" s="1265">
        <v>0</v>
      </c>
      <c r="AF2547" s="1265">
        <v>0</v>
      </c>
      <c r="AG2547" s="1265">
        <v>0</v>
      </c>
      <c r="AH2547" s="1265">
        <v>0</v>
      </c>
    </row>
    <row r="2548" spans="1:34" ht="16.5">
      <c r="A2548" s="2591"/>
      <c r="B2548" s="2591"/>
      <c r="C2548" s="2596"/>
      <c r="D2548" s="2596"/>
      <c r="E2548" s="2596"/>
      <c r="F2548" s="2596"/>
      <c r="G2548" s="1268" t="s">
        <v>1619</v>
      </c>
      <c r="H2548" s="1265">
        <v>3</v>
      </c>
      <c r="I2548" s="1265">
        <v>3</v>
      </c>
      <c r="J2548" s="1265">
        <v>0</v>
      </c>
      <c r="K2548" s="1265">
        <v>0</v>
      </c>
      <c r="L2548" s="1265">
        <v>0</v>
      </c>
      <c r="M2548" s="1265">
        <v>0</v>
      </c>
      <c r="N2548" s="1265">
        <v>0</v>
      </c>
      <c r="O2548" s="1265">
        <v>0</v>
      </c>
      <c r="P2548" s="1265">
        <v>0</v>
      </c>
      <c r="Q2548" s="1265">
        <v>0</v>
      </c>
      <c r="R2548" s="1265">
        <v>0</v>
      </c>
      <c r="S2548" s="1265">
        <v>0</v>
      </c>
      <c r="T2548" s="1265">
        <v>0</v>
      </c>
      <c r="U2548" s="1265">
        <v>0</v>
      </c>
      <c r="V2548" s="1265">
        <v>0</v>
      </c>
      <c r="W2548" s="1265">
        <v>0</v>
      </c>
      <c r="X2548" s="1265">
        <v>0</v>
      </c>
      <c r="Y2548" s="1265">
        <v>0</v>
      </c>
      <c r="Z2548" s="1265">
        <v>0</v>
      </c>
      <c r="AA2548" s="1265">
        <v>0</v>
      </c>
      <c r="AB2548" s="1265">
        <v>0</v>
      </c>
      <c r="AC2548" s="1265">
        <v>0</v>
      </c>
      <c r="AD2548" s="1265">
        <v>0</v>
      </c>
      <c r="AE2548" s="1265">
        <v>0</v>
      </c>
      <c r="AF2548" s="1265">
        <v>0</v>
      </c>
      <c r="AG2548" s="1265">
        <v>0</v>
      </c>
      <c r="AH2548" s="1265">
        <v>0</v>
      </c>
    </row>
    <row r="2549" spans="1:34" ht="16.5" customHeight="1">
      <c r="A2549" s="2591" t="s">
        <v>2675</v>
      </c>
      <c r="B2549" s="2591"/>
      <c r="C2549" s="2596" t="s">
        <v>4796</v>
      </c>
      <c r="D2549" s="2596"/>
      <c r="E2549" s="2596"/>
      <c r="F2549" s="2596"/>
      <c r="G2549" s="1268" t="s">
        <v>1617</v>
      </c>
      <c r="H2549" s="1265">
        <v>4</v>
      </c>
      <c r="I2549" s="1265">
        <v>4</v>
      </c>
      <c r="J2549" s="1265">
        <v>0</v>
      </c>
      <c r="K2549" s="1265">
        <v>0</v>
      </c>
      <c r="L2549" s="1265">
        <v>0</v>
      </c>
      <c r="M2549" s="1265">
        <v>0</v>
      </c>
      <c r="N2549" s="1265">
        <v>0</v>
      </c>
      <c r="O2549" s="1265">
        <v>0</v>
      </c>
      <c r="P2549" s="1265">
        <v>0</v>
      </c>
      <c r="Q2549" s="1265">
        <v>0</v>
      </c>
      <c r="R2549" s="1265">
        <v>0</v>
      </c>
      <c r="S2549" s="1265">
        <v>0</v>
      </c>
      <c r="T2549" s="1265">
        <v>0</v>
      </c>
      <c r="U2549" s="1265">
        <v>0</v>
      </c>
      <c r="V2549" s="1265">
        <v>0</v>
      </c>
      <c r="W2549" s="1265">
        <v>0</v>
      </c>
      <c r="X2549" s="1265">
        <v>0</v>
      </c>
      <c r="Y2549" s="1265">
        <v>0</v>
      </c>
      <c r="Z2549" s="1265">
        <v>0</v>
      </c>
      <c r="AA2549" s="1265">
        <v>0</v>
      </c>
      <c r="AB2549" s="1265">
        <v>0</v>
      </c>
      <c r="AC2549" s="1265">
        <v>0</v>
      </c>
      <c r="AD2549" s="1265">
        <v>0</v>
      </c>
      <c r="AE2549" s="1265">
        <v>0</v>
      </c>
      <c r="AF2549" s="1265">
        <v>0</v>
      </c>
      <c r="AG2549" s="1265">
        <v>0</v>
      </c>
      <c r="AH2549" s="1265">
        <v>0</v>
      </c>
    </row>
    <row r="2550" spans="1:34" ht="16.5">
      <c r="A2550" s="2591"/>
      <c r="B2550" s="2591"/>
      <c r="C2550" s="2596"/>
      <c r="D2550" s="2596"/>
      <c r="E2550" s="2596"/>
      <c r="F2550" s="2596"/>
      <c r="G2550" s="1268" t="s">
        <v>1618</v>
      </c>
      <c r="H2550" s="1265">
        <v>3</v>
      </c>
      <c r="I2550" s="1265">
        <v>3</v>
      </c>
      <c r="J2550" s="1265">
        <v>0</v>
      </c>
      <c r="K2550" s="1265">
        <v>0</v>
      </c>
      <c r="L2550" s="1265">
        <v>0</v>
      </c>
      <c r="M2550" s="1265">
        <v>0</v>
      </c>
      <c r="N2550" s="1265">
        <v>0</v>
      </c>
      <c r="O2550" s="1265">
        <v>0</v>
      </c>
      <c r="P2550" s="1265">
        <v>0</v>
      </c>
      <c r="Q2550" s="1265">
        <v>0</v>
      </c>
      <c r="R2550" s="1265">
        <v>0</v>
      </c>
      <c r="S2550" s="1265">
        <v>0</v>
      </c>
      <c r="T2550" s="1265">
        <v>0</v>
      </c>
      <c r="U2550" s="1265">
        <v>0</v>
      </c>
      <c r="V2550" s="1265">
        <v>0</v>
      </c>
      <c r="W2550" s="1265">
        <v>0</v>
      </c>
      <c r="X2550" s="1265">
        <v>0</v>
      </c>
      <c r="Y2550" s="1265">
        <v>0</v>
      </c>
      <c r="Z2550" s="1265">
        <v>0</v>
      </c>
      <c r="AA2550" s="1265">
        <v>0</v>
      </c>
      <c r="AB2550" s="1265">
        <v>0</v>
      </c>
      <c r="AC2550" s="1265">
        <v>0</v>
      </c>
      <c r="AD2550" s="1265">
        <v>0</v>
      </c>
      <c r="AE2550" s="1265">
        <v>0</v>
      </c>
      <c r="AF2550" s="1265">
        <v>0</v>
      </c>
      <c r="AG2550" s="1265">
        <v>0</v>
      </c>
      <c r="AH2550" s="1265">
        <v>0</v>
      </c>
    </row>
    <row r="2551" spans="1:34" ht="17.25" thickBot="1">
      <c r="A2551" s="2594"/>
      <c r="B2551" s="2594"/>
      <c r="C2551" s="2601"/>
      <c r="D2551" s="2601"/>
      <c r="E2551" s="2601"/>
      <c r="F2551" s="2601"/>
      <c r="G2551" s="1269" t="s">
        <v>4142</v>
      </c>
      <c r="H2551" s="1267">
        <v>1</v>
      </c>
      <c r="I2551" s="1267">
        <v>1</v>
      </c>
      <c r="J2551" s="1267">
        <v>0</v>
      </c>
      <c r="K2551" s="1267">
        <v>0</v>
      </c>
      <c r="L2551" s="1267">
        <v>0</v>
      </c>
      <c r="M2551" s="1267">
        <v>0</v>
      </c>
      <c r="N2551" s="1267">
        <v>0</v>
      </c>
      <c r="O2551" s="1267">
        <v>0</v>
      </c>
      <c r="P2551" s="1267">
        <v>0</v>
      </c>
      <c r="Q2551" s="1267">
        <v>0</v>
      </c>
      <c r="R2551" s="1267">
        <v>0</v>
      </c>
      <c r="S2551" s="1267">
        <v>0</v>
      </c>
      <c r="T2551" s="1267">
        <v>0</v>
      </c>
      <c r="U2551" s="1267">
        <v>0</v>
      </c>
      <c r="V2551" s="1267">
        <v>0</v>
      </c>
      <c r="W2551" s="1267">
        <v>0</v>
      </c>
      <c r="X2551" s="1267">
        <v>0</v>
      </c>
      <c r="Y2551" s="1267">
        <v>0</v>
      </c>
      <c r="Z2551" s="1267">
        <v>0</v>
      </c>
      <c r="AA2551" s="1267">
        <v>0</v>
      </c>
      <c r="AB2551" s="1267">
        <v>0</v>
      </c>
      <c r="AC2551" s="1267">
        <v>0</v>
      </c>
      <c r="AD2551" s="1267">
        <v>0</v>
      </c>
      <c r="AE2551" s="1267">
        <v>0</v>
      </c>
      <c r="AF2551" s="1267">
        <v>0</v>
      </c>
      <c r="AG2551" s="1267">
        <v>0</v>
      </c>
      <c r="AH2551" s="1267">
        <v>0</v>
      </c>
    </row>
    <row r="2554" spans="1:34" ht="21">
      <c r="A2554" s="2592" t="s">
        <v>4523</v>
      </c>
      <c r="B2554" s="2592"/>
      <c r="C2554" s="2592"/>
      <c r="D2554" s="2592"/>
      <c r="E2554" s="2592"/>
      <c r="F2554" s="2592"/>
      <c r="G2554" s="2592"/>
      <c r="H2554" s="2592"/>
      <c r="I2554" s="2592"/>
      <c r="J2554" s="2592"/>
      <c r="K2554" s="2592"/>
      <c r="L2554" s="2592"/>
      <c r="M2554" s="2592"/>
      <c r="N2554" s="2592"/>
      <c r="O2554" s="2592"/>
      <c r="P2554" s="2593" t="s">
        <v>4797</v>
      </c>
      <c r="Q2554" s="2593"/>
      <c r="R2554" s="2593"/>
      <c r="S2554" s="2593"/>
      <c r="T2554" s="2593"/>
      <c r="U2554" s="2593"/>
      <c r="V2554" s="2593"/>
      <c r="W2554" s="2593"/>
      <c r="X2554" s="2593"/>
      <c r="Y2554" s="2593"/>
      <c r="Z2554" s="2593"/>
      <c r="AA2554" s="2593"/>
      <c r="AB2554" s="2593"/>
      <c r="AC2554" s="2593"/>
      <c r="AD2554" s="2593"/>
      <c r="AE2554" s="2593"/>
      <c r="AF2554" s="2593"/>
      <c r="AG2554" s="2593"/>
      <c r="AH2554" s="2593"/>
    </row>
    <row r="2555" spans="1:34" ht="16.7" customHeight="1">
      <c r="A2555" s="2599" t="s">
        <v>1646</v>
      </c>
      <c r="B2555" s="2599"/>
      <c r="C2555" s="2599"/>
      <c r="D2555" s="2599"/>
      <c r="E2555" s="2599"/>
      <c r="F2555" s="2599"/>
      <c r="G2555" s="2599"/>
      <c r="H2555" s="2599"/>
      <c r="I2555" s="2599"/>
      <c r="J2555" s="2599"/>
      <c r="K2555" s="2599"/>
      <c r="L2555" s="2599"/>
      <c r="M2555" s="2599"/>
      <c r="N2555" s="2599"/>
      <c r="O2555" s="2599"/>
      <c r="P2555" s="2600" t="s">
        <v>4491</v>
      </c>
      <c r="Q2555" s="2600"/>
      <c r="R2555" s="2600"/>
      <c r="S2555" s="2600"/>
      <c r="T2555" s="2600"/>
      <c r="U2555" s="2600"/>
      <c r="V2555" s="2600"/>
      <c r="W2555" s="2600"/>
      <c r="X2555" s="2600"/>
      <c r="Y2555" s="2600"/>
      <c r="Z2555" s="2600"/>
      <c r="AA2555" s="2600"/>
      <c r="AB2555" s="2600"/>
      <c r="AC2555" s="2600"/>
      <c r="AD2555" s="2600"/>
      <c r="AE2555" s="2600"/>
      <c r="AF2555" s="2600"/>
      <c r="AG2555" s="2600"/>
      <c r="AH2555" s="2600"/>
    </row>
    <row r="2556" spans="1:34" ht="20.25">
      <c r="A2556" s="2592" t="s">
        <v>1606</v>
      </c>
      <c r="B2556" s="2592"/>
      <c r="C2556" s="2592"/>
      <c r="D2556" s="2592"/>
      <c r="E2556" s="2592"/>
      <c r="F2556" s="2592"/>
      <c r="G2556" s="2592"/>
      <c r="H2556" s="2592"/>
      <c r="I2556" s="2592"/>
      <c r="J2556" s="2592"/>
      <c r="K2556" s="2592"/>
      <c r="L2556" s="2592"/>
      <c r="M2556" s="2592"/>
      <c r="N2556" s="2592"/>
      <c r="O2556" s="2592"/>
      <c r="P2556" s="2593" t="s">
        <v>1647</v>
      </c>
      <c r="Q2556" s="2593"/>
      <c r="R2556" s="2593"/>
      <c r="S2556" s="2593"/>
      <c r="T2556" s="2593"/>
      <c r="U2556" s="2593"/>
      <c r="V2556" s="2593"/>
      <c r="W2556" s="2593"/>
      <c r="X2556" s="2593"/>
      <c r="Y2556" s="2593"/>
      <c r="Z2556" s="2593"/>
      <c r="AA2556" s="2593"/>
      <c r="AB2556" s="2593"/>
      <c r="AC2556" s="2593"/>
      <c r="AD2556" s="2593"/>
      <c r="AE2556" s="2593"/>
      <c r="AF2556" s="2593"/>
      <c r="AG2556" s="2593"/>
      <c r="AH2556" s="2593"/>
    </row>
    <row r="2557" spans="1:34" s="437" customFormat="1" ht="17.45" customHeight="1" thickBot="1">
      <c r="A2557" s="2594" t="s">
        <v>1648</v>
      </c>
      <c r="B2557" s="2594"/>
      <c r="C2557" s="438"/>
      <c r="D2557" s="438"/>
      <c r="E2557" s="438"/>
      <c r="F2557" s="438"/>
      <c r="G2557" s="439"/>
      <c r="O2557" s="547" t="s">
        <v>608</v>
      </c>
      <c r="P2557" s="548" t="s">
        <v>1649</v>
      </c>
      <c r="AG2557" s="2595" t="s">
        <v>678</v>
      </c>
      <c r="AH2557" s="2595"/>
    </row>
    <row r="2558" spans="1:34" s="437" customFormat="1" ht="16.5" customHeight="1">
      <c r="A2558" s="2336" t="s">
        <v>1650</v>
      </c>
      <c r="B2558" s="2336"/>
      <c r="C2558" s="2338" t="s">
        <v>1609</v>
      </c>
      <c r="D2558" s="2339"/>
      <c r="E2558" s="2339"/>
      <c r="F2558" s="2339"/>
      <c r="G2558" s="2336"/>
      <c r="H2558" s="2345" t="s">
        <v>4454</v>
      </c>
      <c r="I2558" s="2345" t="s">
        <v>1611</v>
      </c>
      <c r="J2558" s="2345" t="s">
        <v>1612</v>
      </c>
      <c r="K2558" s="440"/>
      <c r="L2558" s="440"/>
      <c r="M2558" s="440"/>
      <c r="N2558" s="440"/>
      <c r="O2558" s="440">
        <v>5</v>
      </c>
      <c r="P2558" s="440">
        <v>10</v>
      </c>
      <c r="Q2558" s="440">
        <v>15</v>
      </c>
      <c r="R2558" s="440">
        <v>20</v>
      </c>
      <c r="S2558" s="440">
        <v>25</v>
      </c>
      <c r="T2558" s="440">
        <v>30</v>
      </c>
      <c r="U2558" s="440">
        <v>35</v>
      </c>
      <c r="V2558" s="440">
        <v>40</v>
      </c>
      <c r="W2558" s="440">
        <v>45</v>
      </c>
      <c r="X2558" s="440">
        <v>50</v>
      </c>
      <c r="Y2558" s="440">
        <v>55</v>
      </c>
      <c r="Z2558" s="440">
        <v>60</v>
      </c>
      <c r="AA2558" s="440">
        <v>65</v>
      </c>
      <c r="AB2558" s="440">
        <v>70</v>
      </c>
      <c r="AC2558" s="440">
        <v>75</v>
      </c>
      <c r="AD2558" s="440">
        <v>80</v>
      </c>
      <c r="AE2558" s="440">
        <v>85</v>
      </c>
      <c r="AF2558" s="440">
        <v>90</v>
      </c>
      <c r="AG2558" s="440">
        <v>95</v>
      </c>
      <c r="AH2558" s="441"/>
    </row>
    <row r="2559" spans="1:34" s="437" customFormat="1">
      <c r="A2559" s="2337"/>
      <c r="B2559" s="2337"/>
      <c r="C2559" s="2340"/>
      <c r="D2559" s="2341"/>
      <c r="E2559" s="2341"/>
      <c r="F2559" s="2341"/>
      <c r="G2559" s="2337"/>
      <c r="H2559" s="2346"/>
      <c r="I2559" s="2346"/>
      <c r="J2559" s="2346"/>
      <c r="K2559" s="442"/>
      <c r="L2559" s="442"/>
      <c r="M2559" s="442"/>
      <c r="N2559" s="442"/>
      <c r="O2559" s="442"/>
      <c r="P2559" s="442"/>
      <c r="Q2559" s="442"/>
      <c r="R2559" s="442"/>
      <c r="S2559" s="442"/>
      <c r="T2559" s="442"/>
      <c r="U2559" s="442"/>
      <c r="V2559" s="442"/>
      <c r="W2559" s="442"/>
      <c r="X2559" s="442"/>
      <c r="Y2559" s="442"/>
      <c r="Z2559" s="442"/>
      <c r="AA2559" s="442"/>
      <c r="AB2559" s="442"/>
      <c r="AC2559" s="442"/>
      <c r="AD2559" s="442"/>
      <c r="AE2559" s="442"/>
      <c r="AF2559" s="442"/>
      <c r="AG2559" s="442"/>
      <c r="AH2559" s="489"/>
    </row>
    <row r="2560" spans="1:34" s="437" customFormat="1" ht="16.5">
      <c r="A2560" s="2337"/>
      <c r="B2560" s="2337"/>
      <c r="C2560" s="2340"/>
      <c r="D2560" s="2341"/>
      <c r="E2560" s="2341"/>
      <c r="F2560" s="2341"/>
      <c r="G2560" s="2337"/>
      <c r="H2560" s="2346"/>
      <c r="I2560" s="2346"/>
      <c r="J2560" s="2346"/>
      <c r="K2560" s="442">
        <v>1</v>
      </c>
      <c r="L2560" s="442">
        <v>2</v>
      </c>
      <c r="M2560" s="442">
        <v>3</v>
      </c>
      <c r="N2560" s="442">
        <v>4</v>
      </c>
      <c r="O2560" s="442" t="s">
        <v>1613</v>
      </c>
      <c r="P2560" s="442" t="s">
        <v>4364</v>
      </c>
      <c r="Q2560" s="442" t="s">
        <v>4364</v>
      </c>
      <c r="R2560" s="442" t="s">
        <v>4364</v>
      </c>
      <c r="S2560" s="442" t="s">
        <v>1613</v>
      </c>
      <c r="T2560" s="442" t="s">
        <v>1613</v>
      </c>
      <c r="U2560" s="442" t="s">
        <v>4385</v>
      </c>
      <c r="V2560" s="442" t="s">
        <v>4363</v>
      </c>
      <c r="W2560" s="442" t="s">
        <v>4364</v>
      </c>
      <c r="X2560" s="442" t="s">
        <v>1613</v>
      </c>
      <c r="Y2560" s="442" t="s">
        <v>4364</v>
      </c>
      <c r="Z2560" s="442" t="s">
        <v>4362</v>
      </c>
      <c r="AA2560" s="442" t="s">
        <v>1613</v>
      </c>
      <c r="AB2560" s="442" t="s">
        <v>1613</v>
      </c>
      <c r="AC2560" s="442" t="s">
        <v>1613</v>
      </c>
      <c r="AD2560" s="442" t="s">
        <v>1613</v>
      </c>
      <c r="AE2560" s="442" t="s">
        <v>1613</v>
      </c>
      <c r="AF2560" s="442" t="s">
        <v>4363</v>
      </c>
      <c r="AG2560" s="442" t="s">
        <v>1613</v>
      </c>
      <c r="AH2560" s="489" t="s">
        <v>1614</v>
      </c>
    </row>
    <row r="2561" spans="1:34" s="437" customFormat="1" ht="15.75" customHeight="1">
      <c r="A2561" s="2337"/>
      <c r="B2561" s="2337"/>
      <c r="C2561" s="2340"/>
      <c r="D2561" s="2341"/>
      <c r="E2561" s="2341"/>
      <c r="F2561" s="2341"/>
      <c r="G2561" s="2337"/>
      <c r="H2561" s="2346"/>
      <c r="I2561" s="2346"/>
      <c r="J2561" s="2346"/>
      <c r="K2561" s="442"/>
      <c r="L2561" s="442"/>
      <c r="M2561" s="442"/>
      <c r="N2561" s="442"/>
      <c r="O2561" s="442"/>
      <c r="P2561" s="442"/>
      <c r="Q2561" s="442"/>
      <c r="R2561" s="442"/>
      <c r="S2561" s="442"/>
      <c r="T2561" s="442"/>
      <c r="U2561" s="442"/>
      <c r="V2561" s="442"/>
      <c r="W2561" s="442"/>
      <c r="X2561" s="442"/>
      <c r="Y2561" s="442"/>
      <c r="Z2561" s="442"/>
      <c r="AA2561" s="442"/>
      <c r="AB2561" s="442"/>
      <c r="AC2561" s="442"/>
      <c r="AD2561" s="442"/>
      <c r="AE2561" s="442"/>
      <c r="AF2561" s="442"/>
      <c r="AG2561" s="442"/>
      <c r="AH2561" s="489"/>
    </row>
    <row r="2562" spans="1:34" s="437" customFormat="1" ht="15.75" customHeight="1">
      <c r="A2562" s="2337"/>
      <c r="B2562" s="2337"/>
      <c r="C2562" s="2340"/>
      <c r="D2562" s="2341"/>
      <c r="E2562" s="2341"/>
      <c r="F2562" s="2341"/>
      <c r="G2562" s="2337"/>
      <c r="H2562" s="2346"/>
      <c r="I2562" s="2346"/>
      <c r="J2562" s="2346"/>
      <c r="K2562" s="442"/>
      <c r="L2562" s="442"/>
      <c r="M2562" s="442"/>
      <c r="N2562" s="442"/>
      <c r="O2562" s="442">
        <v>9</v>
      </c>
      <c r="P2562" s="442">
        <v>14</v>
      </c>
      <c r="Q2562" s="442">
        <v>19</v>
      </c>
      <c r="R2562" s="442">
        <v>24</v>
      </c>
      <c r="S2562" s="442">
        <v>29</v>
      </c>
      <c r="T2562" s="442">
        <v>34</v>
      </c>
      <c r="U2562" s="442">
        <v>39</v>
      </c>
      <c r="V2562" s="442">
        <v>44</v>
      </c>
      <c r="W2562" s="442">
        <v>49</v>
      </c>
      <c r="X2562" s="442">
        <v>54</v>
      </c>
      <c r="Y2562" s="442">
        <v>59</v>
      </c>
      <c r="Z2562" s="442">
        <v>64</v>
      </c>
      <c r="AA2562" s="442">
        <v>69</v>
      </c>
      <c r="AB2562" s="442">
        <v>74</v>
      </c>
      <c r="AC2562" s="442">
        <v>79</v>
      </c>
      <c r="AD2562" s="442">
        <v>84</v>
      </c>
      <c r="AE2562" s="442">
        <v>89</v>
      </c>
      <c r="AF2562" s="442">
        <v>94</v>
      </c>
      <c r="AG2562" s="442">
        <v>99</v>
      </c>
      <c r="AH2562" s="489"/>
    </row>
    <row r="2563" spans="1:34" s="437" customFormat="1" ht="16.5" customHeight="1" thickBot="1">
      <c r="A2563" s="2344"/>
      <c r="B2563" s="2344"/>
      <c r="C2563" s="2342"/>
      <c r="D2563" s="2598"/>
      <c r="E2563" s="2598"/>
      <c r="F2563" s="2598"/>
      <c r="G2563" s="2344"/>
      <c r="H2563" s="2347"/>
      <c r="I2563" s="2347"/>
      <c r="J2563" s="2347"/>
      <c r="K2563" s="443"/>
      <c r="L2563" s="443"/>
      <c r="M2563" s="443"/>
      <c r="N2563" s="443"/>
      <c r="O2563" s="443"/>
      <c r="P2563" s="443"/>
      <c r="Q2563" s="443"/>
      <c r="R2563" s="443"/>
      <c r="S2563" s="443"/>
      <c r="T2563" s="443"/>
      <c r="U2563" s="443"/>
      <c r="V2563" s="443"/>
      <c r="W2563" s="443"/>
      <c r="X2563" s="443"/>
      <c r="Y2563" s="443"/>
      <c r="Z2563" s="443"/>
      <c r="AA2563" s="443"/>
      <c r="AB2563" s="443"/>
      <c r="AC2563" s="443"/>
      <c r="AD2563" s="443"/>
      <c r="AE2563" s="443"/>
      <c r="AF2563" s="443"/>
      <c r="AG2563" s="443"/>
      <c r="AH2563" s="444"/>
    </row>
    <row r="2564" spans="1:34" ht="16.5" customHeight="1">
      <c r="A2564" s="2603" t="s">
        <v>2676</v>
      </c>
      <c r="B2564" s="2603"/>
      <c r="C2564" s="2602" t="s">
        <v>4798</v>
      </c>
      <c r="D2564" s="2602"/>
      <c r="E2564" s="2602"/>
      <c r="F2564" s="2602"/>
      <c r="G2564" s="1268" t="s">
        <v>1617</v>
      </c>
      <c r="H2564" s="1265">
        <v>10</v>
      </c>
      <c r="I2564" s="1265">
        <v>8</v>
      </c>
      <c r="J2564" s="1265">
        <v>2</v>
      </c>
      <c r="K2564" s="1265">
        <v>0</v>
      </c>
      <c r="L2564" s="1265">
        <v>0</v>
      </c>
      <c r="M2564" s="1265">
        <v>0</v>
      </c>
      <c r="N2564" s="1265">
        <v>0</v>
      </c>
      <c r="O2564" s="1265">
        <v>0</v>
      </c>
      <c r="P2564" s="1265">
        <v>0</v>
      </c>
      <c r="Q2564" s="1265">
        <v>0</v>
      </c>
      <c r="R2564" s="1265">
        <v>0</v>
      </c>
      <c r="S2564" s="1265">
        <v>0</v>
      </c>
      <c r="T2564" s="1265">
        <v>0</v>
      </c>
      <c r="U2564" s="1265">
        <v>0</v>
      </c>
      <c r="V2564" s="1265">
        <v>0</v>
      </c>
      <c r="W2564" s="1265">
        <v>0</v>
      </c>
      <c r="X2564" s="1265">
        <v>0</v>
      </c>
      <c r="Y2564" s="1265">
        <v>0</v>
      </c>
      <c r="Z2564" s="1265">
        <v>0</v>
      </c>
      <c r="AA2564" s="1265">
        <v>0</v>
      </c>
      <c r="AB2564" s="1265">
        <v>0</v>
      </c>
      <c r="AC2564" s="1265">
        <v>0</v>
      </c>
      <c r="AD2564" s="1265">
        <v>0</v>
      </c>
      <c r="AE2564" s="1265">
        <v>0</v>
      </c>
      <c r="AF2564" s="1265">
        <v>0</v>
      </c>
      <c r="AG2564" s="1265">
        <v>0</v>
      </c>
      <c r="AH2564" s="1265">
        <v>0</v>
      </c>
    </row>
    <row r="2565" spans="1:34" ht="16.5">
      <c r="A2565" s="2591"/>
      <c r="B2565" s="2591"/>
      <c r="C2565" s="2597"/>
      <c r="D2565" s="2597"/>
      <c r="E2565" s="2597"/>
      <c r="F2565" s="2597"/>
      <c r="G2565" s="1268" t="s">
        <v>1618</v>
      </c>
      <c r="H2565" s="1265">
        <v>7</v>
      </c>
      <c r="I2565" s="1265">
        <v>6</v>
      </c>
      <c r="J2565" s="1265">
        <v>1</v>
      </c>
      <c r="K2565" s="1265">
        <v>0</v>
      </c>
      <c r="L2565" s="1265">
        <v>0</v>
      </c>
      <c r="M2565" s="1265">
        <v>0</v>
      </c>
      <c r="N2565" s="1265">
        <v>0</v>
      </c>
      <c r="O2565" s="1265">
        <v>0</v>
      </c>
      <c r="P2565" s="1265">
        <v>0</v>
      </c>
      <c r="Q2565" s="1265">
        <v>0</v>
      </c>
      <c r="R2565" s="1265">
        <v>0</v>
      </c>
      <c r="S2565" s="1265">
        <v>0</v>
      </c>
      <c r="T2565" s="1265">
        <v>0</v>
      </c>
      <c r="U2565" s="1265">
        <v>0</v>
      </c>
      <c r="V2565" s="1265">
        <v>0</v>
      </c>
      <c r="W2565" s="1265">
        <v>0</v>
      </c>
      <c r="X2565" s="1265">
        <v>0</v>
      </c>
      <c r="Y2565" s="1265">
        <v>0</v>
      </c>
      <c r="Z2565" s="1265">
        <v>0</v>
      </c>
      <c r="AA2565" s="1265">
        <v>0</v>
      </c>
      <c r="AB2565" s="1265">
        <v>0</v>
      </c>
      <c r="AC2565" s="1265">
        <v>0</v>
      </c>
      <c r="AD2565" s="1265">
        <v>0</v>
      </c>
      <c r="AE2565" s="1265">
        <v>0</v>
      </c>
      <c r="AF2565" s="1265">
        <v>0</v>
      </c>
      <c r="AG2565" s="1265">
        <v>0</v>
      </c>
      <c r="AH2565" s="1265">
        <v>0</v>
      </c>
    </row>
    <row r="2566" spans="1:34" ht="16.5">
      <c r="A2566" s="2591"/>
      <c r="B2566" s="2591"/>
      <c r="C2566" s="2597"/>
      <c r="D2566" s="2597"/>
      <c r="E2566" s="2597"/>
      <c r="F2566" s="2597"/>
      <c r="G2566" s="1268" t="s">
        <v>4142</v>
      </c>
      <c r="H2566" s="1265">
        <v>3</v>
      </c>
      <c r="I2566" s="1265">
        <v>2</v>
      </c>
      <c r="J2566" s="1265">
        <v>1</v>
      </c>
      <c r="K2566" s="1265">
        <v>0</v>
      </c>
      <c r="L2566" s="1265">
        <v>0</v>
      </c>
      <c r="M2566" s="1265">
        <v>0</v>
      </c>
      <c r="N2566" s="1265">
        <v>0</v>
      </c>
      <c r="O2566" s="1265">
        <v>0</v>
      </c>
      <c r="P2566" s="1265">
        <v>0</v>
      </c>
      <c r="Q2566" s="1265">
        <v>0</v>
      </c>
      <c r="R2566" s="1265">
        <v>0</v>
      </c>
      <c r="S2566" s="1265">
        <v>0</v>
      </c>
      <c r="T2566" s="1265">
        <v>0</v>
      </c>
      <c r="U2566" s="1265">
        <v>0</v>
      </c>
      <c r="V2566" s="1265">
        <v>0</v>
      </c>
      <c r="W2566" s="1265">
        <v>0</v>
      </c>
      <c r="X2566" s="1265">
        <v>0</v>
      </c>
      <c r="Y2566" s="1265">
        <v>0</v>
      </c>
      <c r="Z2566" s="1265">
        <v>0</v>
      </c>
      <c r="AA2566" s="1265">
        <v>0</v>
      </c>
      <c r="AB2566" s="1265">
        <v>0</v>
      </c>
      <c r="AC2566" s="1265">
        <v>0</v>
      </c>
      <c r="AD2566" s="1265">
        <v>0</v>
      </c>
      <c r="AE2566" s="1265">
        <v>0</v>
      </c>
      <c r="AF2566" s="1265">
        <v>0</v>
      </c>
      <c r="AG2566" s="1265">
        <v>0</v>
      </c>
      <c r="AH2566" s="1265">
        <v>0</v>
      </c>
    </row>
    <row r="2567" spans="1:34" ht="16.5" customHeight="1">
      <c r="A2567" s="2591" t="s">
        <v>2677</v>
      </c>
      <c r="B2567" s="2591"/>
      <c r="C2567" s="2597" t="s">
        <v>4799</v>
      </c>
      <c r="D2567" s="2597"/>
      <c r="E2567" s="2597"/>
      <c r="F2567" s="2597"/>
      <c r="G2567" s="1268" t="s">
        <v>4373</v>
      </c>
      <c r="H2567" s="1265">
        <v>1</v>
      </c>
      <c r="I2567" s="1265">
        <v>1</v>
      </c>
      <c r="J2567" s="1265">
        <v>0</v>
      </c>
      <c r="K2567" s="1265">
        <v>0</v>
      </c>
      <c r="L2567" s="1265">
        <v>0</v>
      </c>
      <c r="M2567" s="1265">
        <v>0</v>
      </c>
      <c r="N2567" s="1265">
        <v>0</v>
      </c>
      <c r="O2567" s="1265">
        <v>0</v>
      </c>
      <c r="P2567" s="1265">
        <v>0</v>
      </c>
      <c r="Q2567" s="1265">
        <v>0</v>
      </c>
      <c r="R2567" s="1265">
        <v>0</v>
      </c>
      <c r="S2567" s="1265">
        <v>0</v>
      </c>
      <c r="T2567" s="1265">
        <v>0</v>
      </c>
      <c r="U2567" s="1265">
        <v>0</v>
      </c>
      <c r="V2567" s="1265">
        <v>0</v>
      </c>
      <c r="W2567" s="1265">
        <v>0</v>
      </c>
      <c r="X2567" s="1265">
        <v>0</v>
      </c>
      <c r="Y2567" s="1265">
        <v>0</v>
      </c>
      <c r="Z2567" s="1265">
        <v>0</v>
      </c>
      <c r="AA2567" s="1265">
        <v>0</v>
      </c>
      <c r="AB2567" s="1265">
        <v>0</v>
      </c>
      <c r="AC2567" s="1265">
        <v>0</v>
      </c>
      <c r="AD2567" s="1265">
        <v>0</v>
      </c>
      <c r="AE2567" s="1265">
        <v>0</v>
      </c>
      <c r="AF2567" s="1265">
        <v>0</v>
      </c>
      <c r="AG2567" s="1265">
        <v>0</v>
      </c>
      <c r="AH2567" s="1265">
        <v>0</v>
      </c>
    </row>
    <row r="2568" spans="1:34" ht="16.5">
      <c r="A2568" s="2591"/>
      <c r="B2568" s="2591"/>
      <c r="C2568" s="2597"/>
      <c r="D2568" s="2597"/>
      <c r="E2568" s="2597"/>
      <c r="F2568" s="2597"/>
      <c r="G2568" s="1268" t="s">
        <v>1618</v>
      </c>
      <c r="H2568" s="1265">
        <v>1</v>
      </c>
      <c r="I2568" s="1265">
        <v>1</v>
      </c>
      <c r="J2568" s="1265">
        <v>0</v>
      </c>
      <c r="K2568" s="1265">
        <v>0</v>
      </c>
      <c r="L2568" s="1265">
        <v>0</v>
      </c>
      <c r="M2568" s="1265">
        <v>0</v>
      </c>
      <c r="N2568" s="1265">
        <v>0</v>
      </c>
      <c r="O2568" s="1265">
        <v>0</v>
      </c>
      <c r="P2568" s="1265">
        <v>0</v>
      </c>
      <c r="Q2568" s="1265">
        <v>0</v>
      </c>
      <c r="R2568" s="1265">
        <v>0</v>
      </c>
      <c r="S2568" s="1265">
        <v>0</v>
      </c>
      <c r="T2568" s="1265">
        <v>0</v>
      </c>
      <c r="U2568" s="1265">
        <v>0</v>
      </c>
      <c r="V2568" s="1265">
        <v>0</v>
      </c>
      <c r="W2568" s="1265">
        <v>0</v>
      </c>
      <c r="X2568" s="1265">
        <v>0</v>
      </c>
      <c r="Y2568" s="1265">
        <v>0</v>
      </c>
      <c r="Z2568" s="1265">
        <v>0</v>
      </c>
      <c r="AA2568" s="1265">
        <v>0</v>
      </c>
      <c r="AB2568" s="1265">
        <v>0</v>
      </c>
      <c r="AC2568" s="1265">
        <v>0</v>
      </c>
      <c r="AD2568" s="1265">
        <v>0</v>
      </c>
      <c r="AE2568" s="1265">
        <v>0</v>
      </c>
      <c r="AF2568" s="1265">
        <v>0</v>
      </c>
      <c r="AG2568" s="1265">
        <v>0</v>
      </c>
      <c r="AH2568" s="1265">
        <v>0</v>
      </c>
    </row>
    <row r="2569" spans="1:34" ht="16.5">
      <c r="A2569" s="2591"/>
      <c r="B2569" s="2591"/>
      <c r="C2569" s="2597"/>
      <c r="D2569" s="2597"/>
      <c r="E2569" s="2597"/>
      <c r="F2569" s="2597"/>
      <c r="G2569" s="1268" t="s">
        <v>4143</v>
      </c>
      <c r="H2569" s="1265">
        <v>0</v>
      </c>
      <c r="I2569" s="1265">
        <v>0</v>
      </c>
      <c r="J2569" s="1265">
        <v>0</v>
      </c>
      <c r="K2569" s="1265">
        <v>0</v>
      </c>
      <c r="L2569" s="1265">
        <v>0</v>
      </c>
      <c r="M2569" s="1265">
        <v>0</v>
      </c>
      <c r="N2569" s="1265">
        <v>0</v>
      </c>
      <c r="O2569" s="1265">
        <v>0</v>
      </c>
      <c r="P2569" s="1265">
        <v>0</v>
      </c>
      <c r="Q2569" s="1265">
        <v>0</v>
      </c>
      <c r="R2569" s="1265">
        <v>0</v>
      </c>
      <c r="S2569" s="1265">
        <v>0</v>
      </c>
      <c r="T2569" s="1265">
        <v>0</v>
      </c>
      <c r="U2569" s="1265">
        <v>0</v>
      </c>
      <c r="V2569" s="1265">
        <v>0</v>
      </c>
      <c r="W2569" s="1265">
        <v>0</v>
      </c>
      <c r="X2569" s="1265">
        <v>0</v>
      </c>
      <c r="Y2569" s="1265">
        <v>0</v>
      </c>
      <c r="Z2569" s="1265">
        <v>0</v>
      </c>
      <c r="AA2569" s="1265">
        <v>0</v>
      </c>
      <c r="AB2569" s="1265">
        <v>0</v>
      </c>
      <c r="AC2569" s="1265">
        <v>0</v>
      </c>
      <c r="AD2569" s="1265">
        <v>0</v>
      </c>
      <c r="AE2569" s="1265">
        <v>0</v>
      </c>
      <c r="AF2569" s="1265">
        <v>0</v>
      </c>
      <c r="AG2569" s="1265">
        <v>0</v>
      </c>
      <c r="AH2569" s="1265">
        <v>0</v>
      </c>
    </row>
    <row r="2570" spans="1:34" ht="16.5" customHeight="1">
      <c r="A2570" s="2591" t="s">
        <v>2678</v>
      </c>
      <c r="B2570" s="2591"/>
      <c r="C2570" s="2597" t="s">
        <v>2679</v>
      </c>
      <c r="D2570" s="2597"/>
      <c r="E2570" s="2597"/>
      <c r="F2570" s="2597"/>
      <c r="G2570" s="1268" t="s">
        <v>4140</v>
      </c>
      <c r="H2570" s="1265">
        <v>6</v>
      </c>
      <c r="I2570" s="1265">
        <v>4</v>
      </c>
      <c r="J2570" s="1265">
        <v>2</v>
      </c>
      <c r="K2570" s="1265">
        <v>0</v>
      </c>
      <c r="L2570" s="1265">
        <v>0</v>
      </c>
      <c r="M2570" s="1265">
        <v>0</v>
      </c>
      <c r="N2570" s="1265">
        <v>0</v>
      </c>
      <c r="O2570" s="1265">
        <v>0</v>
      </c>
      <c r="P2570" s="1265">
        <v>0</v>
      </c>
      <c r="Q2570" s="1265">
        <v>0</v>
      </c>
      <c r="R2570" s="1265">
        <v>0</v>
      </c>
      <c r="S2570" s="1265">
        <v>0</v>
      </c>
      <c r="T2570" s="1265">
        <v>0</v>
      </c>
      <c r="U2570" s="1265">
        <v>0</v>
      </c>
      <c r="V2570" s="1265">
        <v>0</v>
      </c>
      <c r="W2570" s="1265">
        <v>0</v>
      </c>
      <c r="X2570" s="1265">
        <v>0</v>
      </c>
      <c r="Y2570" s="1265">
        <v>0</v>
      </c>
      <c r="Z2570" s="1265">
        <v>0</v>
      </c>
      <c r="AA2570" s="1265">
        <v>0</v>
      </c>
      <c r="AB2570" s="1265">
        <v>0</v>
      </c>
      <c r="AC2570" s="1265">
        <v>0</v>
      </c>
      <c r="AD2570" s="1265">
        <v>0</v>
      </c>
      <c r="AE2570" s="1265">
        <v>0</v>
      </c>
      <c r="AF2570" s="1265">
        <v>0</v>
      </c>
      <c r="AG2570" s="1265">
        <v>0</v>
      </c>
      <c r="AH2570" s="1265">
        <v>0</v>
      </c>
    </row>
    <row r="2571" spans="1:34" ht="16.5">
      <c r="A2571" s="2591"/>
      <c r="B2571" s="2591"/>
      <c r="C2571" s="2597"/>
      <c r="D2571" s="2597"/>
      <c r="E2571" s="2597"/>
      <c r="F2571" s="2597"/>
      <c r="G2571" s="1268" t="s">
        <v>4366</v>
      </c>
      <c r="H2571" s="1265">
        <v>4</v>
      </c>
      <c r="I2571" s="1265">
        <v>3</v>
      </c>
      <c r="J2571" s="1265">
        <v>1</v>
      </c>
      <c r="K2571" s="1265">
        <v>0</v>
      </c>
      <c r="L2571" s="1265">
        <v>0</v>
      </c>
      <c r="M2571" s="1265">
        <v>0</v>
      </c>
      <c r="N2571" s="1265">
        <v>0</v>
      </c>
      <c r="O2571" s="1265">
        <v>0</v>
      </c>
      <c r="P2571" s="1265">
        <v>0</v>
      </c>
      <c r="Q2571" s="1265">
        <v>0</v>
      </c>
      <c r="R2571" s="1265">
        <v>0</v>
      </c>
      <c r="S2571" s="1265">
        <v>0</v>
      </c>
      <c r="T2571" s="1265">
        <v>0</v>
      </c>
      <c r="U2571" s="1265">
        <v>0</v>
      </c>
      <c r="V2571" s="1265">
        <v>0</v>
      </c>
      <c r="W2571" s="1265">
        <v>0</v>
      </c>
      <c r="X2571" s="1265">
        <v>0</v>
      </c>
      <c r="Y2571" s="1265">
        <v>0</v>
      </c>
      <c r="Z2571" s="1265">
        <v>0</v>
      </c>
      <c r="AA2571" s="1265">
        <v>0</v>
      </c>
      <c r="AB2571" s="1265">
        <v>0</v>
      </c>
      <c r="AC2571" s="1265">
        <v>0</v>
      </c>
      <c r="AD2571" s="1265">
        <v>0</v>
      </c>
      <c r="AE2571" s="1265">
        <v>0</v>
      </c>
      <c r="AF2571" s="1265">
        <v>0</v>
      </c>
      <c r="AG2571" s="1265">
        <v>0</v>
      </c>
      <c r="AH2571" s="1265">
        <v>0</v>
      </c>
    </row>
    <row r="2572" spans="1:34" ht="16.5">
      <c r="A2572" s="2591"/>
      <c r="B2572" s="2591"/>
      <c r="C2572" s="2597"/>
      <c r="D2572" s="2597"/>
      <c r="E2572" s="2597"/>
      <c r="F2572" s="2597"/>
      <c r="G2572" s="1268" t="s">
        <v>1619</v>
      </c>
      <c r="H2572" s="1265">
        <v>2</v>
      </c>
      <c r="I2572" s="1265">
        <v>1</v>
      </c>
      <c r="J2572" s="1265">
        <v>1</v>
      </c>
      <c r="K2572" s="1265">
        <v>0</v>
      </c>
      <c r="L2572" s="1265">
        <v>0</v>
      </c>
      <c r="M2572" s="1265">
        <v>0</v>
      </c>
      <c r="N2572" s="1265">
        <v>0</v>
      </c>
      <c r="O2572" s="1265">
        <v>0</v>
      </c>
      <c r="P2572" s="1265">
        <v>0</v>
      </c>
      <c r="Q2572" s="1265">
        <v>0</v>
      </c>
      <c r="R2572" s="1265">
        <v>0</v>
      </c>
      <c r="S2572" s="1265">
        <v>0</v>
      </c>
      <c r="T2572" s="1265">
        <v>0</v>
      </c>
      <c r="U2572" s="1265">
        <v>0</v>
      </c>
      <c r="V2572" s="1265">
        <v>0</v>
      </c>
      <c r="W2572" s="1265">
        <v>0</v>
      </c>
      <c r="X2572" s="1265">
        <v>0</v>
      </c>
      <c r="Y2572" s="1265">
        <v>0</v>
      </c>
      <c r="Z2572" s="1265">
        <v>0</v>
      </c>
      <c r="AA2572" s="1265">
        <v>0</v>
      </c>
      <c r="AB2572" s="1265">
        <v>0</v>
      </c>
      <c r="AC2572" s="1265">
        <v>0</v>
      </c>
      <c r="AD2572" s="1265">
        <v>0</v>
      </c>
      <c r="AE2572" s="1265">
        <v>0</v>
      </c>
      <c r="AF2572" s="1265">
        <v>0</v>
      </c>
      <c r="AG2572" s="1265">
        <v>0</v>
      </c>
      <c r="AH2572" s="1265">
        <v>0</v>
      </c>
    </row>
    <row r="2573" spans="1:34" ht="16.5" customHeight="1">
      <c r="A2573" s="2591" t="s">
        <v>2680</v>
      </c>
      <c r="B2573" s="2591"/>
      <c r="C2573" s="2596" t="s">
        <v>4800</v>
      </c>
      <c r="D2573" s="2596"/>
      <c r="E2573" s="2596"/>
      <c r="F2573" s="2596"/>
      <c r="G2573" s="1268" t="s">
        <v>4376</v>
      </c>
      <c r="H2573" s="1264">
        <v>3</v>
      </c>
      <c r="I2573" s="1265">
        <v>3</v>
      </c>
      <c r="J2573" s="1265">
        <v>0</v>
      </c>
      <c r="K2573" s="1265">
        <v>0</v>
      </c>
      <c r="L2573" s="1265">
        <v>0</v>
      </c>
      <c r="M2573" s="1265">
        <v>0</v>
      </c>
      <c r="N2573" s="1265">
        <v>0</v>
      </c>
      <c r="O2573" s="1265">
        <v>0</v>
      </c>
      <c r="P2573" s="1265">
        <v>0</v>
      </c>
      <c r="Q2573" s="1265">
        <v>0</v>
      </c>
      <c r="R2573" s="1265">
        <v>0</v>
      </c>
      <c r="S2573" s="1265">
        <v>0</v>
      </c>
      <c r="T2573" s="1265">
        <v>0</v>
      </c>
      <c r="U2573" s="1265">
        <v>0</v>
      </c>
      <c r="V2573" s="1265">
        <v>0</v>
      </c>
      <c r="W2573" s="1265">
        <v>0</v>
      </c>
      <c r="X2573" s="1265">
        <v>0</v>
      </c>
      <c r="Y2573" s="1265">
        <v>0</v>
      </c>
      <c r="Z2573" s="1265">
        <v>0</v>
      </c>
      <c r="AA2573" s="1265">
        <v>0</v>
      </c>
      <c r="AB2573" s="1265">
        <v>0</v>
      </c>
      <c r="AC2573" s="1265">
        <v>0</v>
      </c>
      <c r="AD2573" s="1265">
        <v>0</v>
      </c>
      <c r="AE2573" s="1265">
        <v>0</v>
      </c>
      <c r="AF2573" s="1265">
        <v>0</v>
      </c>
      <c r="AG2573" s="1265">
        <v>0</v>
      </c>
      <c r="AH2573" s="1265">
        <v>0</v>
      </c>
    </row>
    <row r="2574" spans="1:34" ht="16.5">
      <c r="A2574" s="2591"/>
      <c r="B2574" s="2591"/>
      <c r="C2574" s="2596"/>
      <c r="D2574" s="2596"/>
      <c r="E2574" s="2596"/>
      <c r="F2574" s="2596"/>
      <c r="G2574" s="1268" t="s">
        <v>4366</v>
      </c>
      <c r="H2574" s="1264">
        <v>2</v>
      </c>
      <c r="I2574" s="1265">
        <v>2</v>
      </c>
      <c r="J2574" s="1265">
        <v>0</v>
      </c>
      <c r="K2574" s="1265">
        <v>0</v>
      </c>
      <c r="L2574" s="1265">
        <v>0</v>
      </c>
      <c r="M2574" s="1265">
        <v>0</v>
      </c>
      <c r="N2574" s="1265">
        <v>0</v>
      </c>
      <c r="O2574" s="1265">
        <v>0</v>
      </c>
      <c r="P2574" s="1265">
        <v>0</v>
      </c>
      <c r="Q2574" s="1265">
        <v>0</v>
      </c>
      <c r="R2574" s="1265">
        <v>0</v>
      </c>
      <c r="S2574" s="1265">
        <v>0</v>
      </c>
      <c r="T2574" s="1265">
        <v>0</v>
      </c>
      <c r="U2574" s="1265">
        <v>0</v>
      </c>
      <c r="V2574" s="1265">
        <v>0</v>
      </c>
      <c r="W2574" s="1265">
        <v>0</v>
      </c>
      <c r="X2574" s="1265">
        <v>0</v>
      </c>
      <c r="Y2574" s="1265">
        <v>0</v>
      </c>
      <c r="Z2574" s="1265">
        <v>0</v>
      </c>
      <c r="AA2574" s="1265">
        <v>0</v>
      </c>
      <c r="AB2574" s="1265">
        <v>0</v>
      </c>
      <c r="AC2574" s="1265">
        <v>0</v>
      </c>
      <c r="AD2574" s="1265">
        <v>0</v>
      </c>
      <c r="AE2574" s="1265">
        <v>0</v>
      </c>
      <c r="AF2574" s="1265">
        <v>0</v>
      </c>
      <c r="AG2574" s="1265">
        <v>0</v>
      </c>
      <c r="AH2574" s="1265">
        <v>0</v>
      </c>
    </row>
    <row r="2575" spans="1:34" ht="16.5">
      <c r="A2575" s="2591"/>
      <c r="B2575" s="2591"/>
      <c r="C2575" s="2596"/>
      <c r="D2575" s="2596"/>
      <c r="E2575" s="2596"/>
      <c r="F2575" s="2596"/>
      <c r="G2575" s="1268" t="s">
        <v>4388</v>
      </c>
      <c r="H2575" s="1264">
        <v>1</v>
      </c>
      <c r="I2575" s="1265">
        <v>1</v>
      </c>
      <c r="J2575" s="1265">
        <v>0</v>
      </c>
      <c r="K2575" s="1265">
        <v>0</v>
      </c>
      <c r="L2575" s="1265">
        <v>0</v>
      </c>
      <c r="M2575" s="1265">
        <v>0</v>
      </c>
      <c r="N2575" s="1265">
        <v>0</v>
      </c>
      <c r="O2575" s="1265">
        <v>0</v>
      </c>
      <c r="P2575" s="1265">
        <v>0</v>
      </c>
      <c r="Q2575" s="1265">
        <v>0</v>
      </c>
      <c r="R2575" s="1265">
        <v>0</v>
      </c>
      <c r="S2575" s="1265">
        <v>0</v>
      </c>
      <c r="T2575" s="1265">
        <v>0</v>
      </c>
      <c r="U2575" s="1265">
        <v>0</v>
      </c>
      <c r="V2575" s="1265">
        <v>0</v>
      </c>
      <c r="W2575" s="1265">
        <v>0</v>
      </c>
      <c r="X2575" s="1265">
        <v>0</v>
      </c>
      <c r="Y2575" s="1265">
        <v>0</v>
      </c>
      <c r="Z2575" s="1265">
        <v>0</v>
      </c>
      <c r="AA2575" s="1265">
        <v>0</v>
      </c>
      <c r="AB2575" s="1265">
        <v>0</v>
      </c>
      <c r="AC2575" s="1265">
        <v>0</v>
      </c>
      <c r="AD2575" s="1265">
        <v>0</v>
      </c>
      <c r="AE2575" s="1265">
        <v>0</v>
      </c>
      <c r="AF2575" s="1265">
        <v>0</v>
      </c>
      <c r="AG2575" s="1265">
        <v>0</v>
      </c>
      <c r="AH2575" s="1265">
        <v>0</v>
      </c>
    </row>
    <row r="2576" spans="1:34" ht="16.5" customHeight="1">
      <c r="A2576" s="2591" t="s">
        <v>2681</v>
      </c>
      <c r="B2576" s="2591"/>
      <c r="C2576" s="2596" t="s">
        <v>4801</v>
      </c>
      <c r="D2576" s="2596"/>
      <c r="E2576" s="2596"/>
      <c r="F2576" s="2596"/>
      <c r="G2576" s="1268" t="s">
        <v>1617</v>
      </c>
      <c r="H2576" s="1265">
        <v>11</v>
      </c>
      <c r="I2576" s="1265">
        <v>11</v>
      </c>
      <c r="J2576" s="1265">
        <v>0</v>
      </c>
      <c r="K2576" s="1265">
        <v>0</v>
      </c>
      <c r="L2576" s="1265">
        <v>0</v>
      </c>
      <c r="M2576" s="1265">
        <v>0</v>
      </c>
      <c r="N2576" s="1265">
        <v>0</v>
      </c>
      <c r="O2576" s="1265">
        <v>0</v>
      </c>
      <c r="P2576" s="1265">
        <v>0</v>
      </c>
      <c r="Q2576" s="1265">
        <v>0</v>
      </c>
      <c r="R2576" s="1265">
        <v>0</v>
      </c>
      <c r="S2576" s="1265">
        <v>0</v>
      </c>
      <c r="T2576" s="1265">
        <v>0</v>
      </c>
      <c r="U2576" s="1265">
        <v>0</v>
      </c>
      <c r="V2576" s="1265">
        <v>0</v>
      </c>
      <c r="W2576" s="1265">
        <v>0</v>
      </c>
      <c r="X2576" s="1265">
        <v>0</v>
      </c>
      <c r="Y2576" s="1265">
        <v>0</v>
      </c>
      <c r="Z2576" s="1265">
        <v>0</v>
      </c>
      <c r="AA2576" s="1265">
        <v>0</v>
      </c>
      <c r="AB2576" s="1265">
        <v>0</v>
      </c>
      <c r="AC2576" s="1265">
        <v>0</v>
      </c>
      <c r="AD2576" s="1265">
        <v>0</v>
      </c>
      <c r="AE2576" s="1265">
        <v>0</v>
      </c>
      <c r="AF2576" s="1265">
        <v>0</v>
      </c>
      <c r="AG2576" s="1265">
        <v>0</v>
      </c>
      <c r="AH2576" s="1265">
        <v>0</v>
      </c>
    </row>
    <row r="2577" spans="1:34" ht="16.5">
      <c r="A2577" s="2591"/>
      <c r="B2577" s="2591"/>
      <c r="C2577" s="2596"/>
      <c r="D2577" s="2596"/>
      <c r="E2577" s="2596"/>
      <c r="F2577" s="2596"/>
      <c r="G2577" s="1268" t="s">
        <v>4366</v>
      </c>
      <c r="H2577" s="1265">
        <v>4</v>
      </c>
      <c r="I2577" s="1265">
        <v>4</v>
      </c>
      <c r="J2577" s="1265">
        <v>0</v>
      </c>
      <c r="K2577" s="1265">
        <v>0</v>
      </c>
      <c r="L2577" s="1265">
        <v>0</v>
      </c>
      <c r="M2577" s="1265">
        <v>0</v>
      </c>
      <c r="N2577" s="1265">
        <v>0</v>
      </c>
      <c r="O2577" s="1265">
        <v>0</v>
      </c>
      <c r="P2577" s="1265">
        <v>0</v>
      </c>
      <c r="Q2577" s="1265">
        <v>0</v>
      </c>
      <c r="R2577" s="1265">
        <v>0</v>
      </c>
      <c r="S2577" s="1265">
        <v>0</v>
      </c>
      <c r="T2577" s="1265">
        <v>0</v>
      </c>
      <c r="U2577" s="1265">
        <v>0</v>
      </c>
      <c r="V2577" s="1265">
        <v>0</v>
      </c>
      <c r="W2577" s="1265">
        <v>0</v>
      </c>
      <c r="X2577" s="1265">
        <v>0</v>
      </c>
      <c r="Y2577" s="1265">
        <v>0</v>
      </c>
      <c r="Z2577" s="1265">
        <v>0</v>
      </c>
      <c r="AA2577" s="1265">
        <v>0</v>
      </c>
      <c r="AB2577" s="1265">
        <v>0</v>
      </c>
      <c r="AC2577" s="1265">
        <v>0</v>
      </c>
      <c r="AD2577" s="1265">
        <v>0</v>
      </c>
      <c r="AE2577" s="1265">
        <v>0</v>
      </c>
      <c r="AF2577" s="1265">
        <v>0</v>
      </c>
      <c r="AG2577" s="1265">
        <v>0</v>
      </c>
      <c r="AH2577" s="1265">
        <v>0</v>
      </c>
    </row>
    <row r="2578" spans="1:34" ht="16.5">
      <c r="A2578" s="2591"/>
      <c r="B2578" s="2591"/>
      <c r="C2578" s="2596"/>
      <c r="D2578" s="2596"/>
      <c r="E2578" s="2596"/>
      <c r="F2578" s="2596"/>
      <c r="G2578" s="1268" t="s">
        <v>1619</v>
      </c>
      <c r="H2578" s="1265">
        <v>7</v>
      </c>
      <c r="I2578" s="1265">
        <v>7</v>
      </c>
      <c r="J2578" s="1265">
        <v>0</v>
      </c>
      <c r="K2578" s="1265">
        <v>0</v>
      </c>
      <c r="L2578" s="1265">
        <v>0</v>
      </c>
      <c r="M2578" s="1265">
        <v>0</v>
      </c>
      <c r="N2578" s="1265">
        <v>0</v>
      </c>
      <c r="O2578" s="1265">
        <v>0</v>
      </c>
      <c r="P2578" s="1265">
        <v>0</v>
      </c>
      <c r="Q2578" s="1265">
        <v>0</v>
      </c>
      <c r="R2578" s="1265">
        <v>0</v>
      </c>
      <c r="S2578" s="1265">
        <v>0</v>
      </c>
      <c r="T2578" s="1265">
        <v>0</v>
      </c>
      <c r="U2578" s="1265">
        <v>0</v>
      </c>
      <c r="V2578" s="1265">
        <v>0</v>
      </c>
      <c r="W2578" s="1265">
        <v>0</v>
      </c>
      <c r="X2578" s="1265">
        <v>0</v>
      </c>
      <c r="Y2578" s="1265">
        <v>0</v>
      </c>
      <c r="Z2578" s="1265">
        <v>0</v>
      </c>
      <c r="AA2578" s="1265">
        <v>0</v>
      </c>
      <c r="AB2578" s="1265">
        <v>0</v>
      </c>
      <c r="AC2578" s="1265">
        <v>0</v>
      </c>
      <c r="AD2578" s="1265">
        <v>0</v>
      </c>
      <c r="AE2578" s="1265">
        <v>0</v>
      </c>
      <c r="AF2578" s="1265">
        <v>0</v>
      </c>
      <c r="AG2578" s="1265">
        <v>0</v>
      </c>
      <c r="AH2578" s="1265">
        <v>0</v>
      </c>
    </row>
    <row r="2579" spans="1:34" ht="16.5" customHeight="1">
      <c r="A2579" s="2591" t="s">
        <v>2682</v>
      </c>
      <c r="B2579" s="2591"/>
      <c r="C2579" s="2596" t="s">
        <v>2683</v>
      </c>
      <c r="D2579" s="2596"/>
      <c r="E2579" s="2596"/>
      <c r="F2579" s="2596"/>
      <c r="G2579" s="1268" t="s">
        <v>1617</v>
      </c>
      <c r="H2579" s="1265">
        <v>11</v>
      </c>
      <c r="I2579" s="1265">
        <v>11</v>
      </c>
      <c r="J2579" s="1265">
        <v>0</v>
      </c>
      <c r="K2579" s="1265">
        <v>0</v>
      </c>
      <c r="L2579" s="1265">
        <v>0</v>
      </c>
      <c r="M2579" s="1265">
        <v>0</v>
      </c>
      <c r="N2579" s="1265">
        <v>0</v>
      </c>
      <c r="O2579" s="1265">
        <v>0</v>
      </c>
      <c r="P2579" s="1265">
        <v>0</v>
      </c>
      <c r="Q2579" s="1265">
        <v>0</v>
      </c>
      <c r="R2579" s="1265">
        <v>0</v>
      </c>
      <c r="S2579" s="1265">
        <v>0</v>
      </c>
      <c r="T2579" s="1265">
        <v>0</v>
      </c>
      <c r="U2579" s="1265">
        <v>0</v>
      </c>
      <c r="V2579" s="1265">
        <v>0</v>
      </c>
      <c r="W2579" s="1265">
        <v>0</v>
      </c>
      <c r="X2579" s="1265">
        <v>0</v>
      </c>
      <c r="Y2579" s="1265">
        <v>0</v>
      </c>
      <c r="Z2579" s="1265">
        <v>0</v>
      </c>
      <c r="AA2579" s="1265">
        <v>0</v>
      </c>
      <c r="AB2579" s="1265">
        <v>0</v>
      </c>
      <c r="AC2579" s="1265">
        <v>0</v>
      </c>
      <c r="AD2579" s="1265">
        <v>0</v>
      </c>
      <c r="AE2579" s="1265">
        <v>0</v>
      </c>
      <c r="AF2579" s="1265">
        <v>0</v>
      </c>
      <c r="AG2579" s="1265">
        <v>0</v>
      </c>
      <c r="AH2579" s="1265">
        <v>0</v>
      </c>
    </row>
    <row r="2580" spans="1:34" ht="16.5">
      <c r="A2580" s="2591"/>
      <c r="B2580" s="2591"/>
      <c r="C2580" s="2596"/>
      <c r="D2580" s="2596"/>
      <c r="E2580" s="2596"/>
      <c r="F2580" s="2596"/>
      <c r="G2580" s="1268" t="s">
        <v>1618</v>
      </c>
      <c r="H2580" s="1265">
        <v>4</v>
      </c>
      <c r="I2580" s="1265">
        <v>4</v>
      </c>
      <c r="J2580" s="1265">
        <v>0</v>
      </c>
      <c r="K2580" s="1265">
        <v>0</v>
      </c>
      <c r="L2580" s="1265">
        <v>0</v>
      </c>
      <c r="M2580" s="1265">
        <v>0</v>
      </c>
      <c r="N2580" s="1265">
        <v>0</v>
      </c>
      <c r="O2580" s="1265">
        <v>0</v>
      </c>
      <c r="P2580" s="1265">
        <v>0</v>
      </c>
      <c r="Q2580" s="1265">
        <v>0</v>
      </c>
      <c r="R2580" s="1265">
        <v>0</v>
      </c>
      <c r="S2580" s="1265">
        <v>0</v>
      </c>
      <c r="T2580" s="1265">
        <v>0</v>
      </c>
      <c r="U2580" s="1265">
        <v>0</v>
      </c>
      <c r="V2580" s="1265">
        <v>0</v>
      </c>
      <c r="W2580" s="1265">
        <v>0</v>
      </c>
      <c r="X2580" s="1265">
        <v>0</v>
      </c>
      <c r="Y2580" s="1265">
        <v>0</v>
      </c>
      <c r="Z2580" s="1265">
        <v>0</v>
      </c>
      <c r="AA2580" s="1265">
        <v>0</v>
      </c>
      <c r="AB2580" s="1265">
        <v>0</v>
      </c>
      <c r="AC2580" s="1265">
        <v>0</v>
      </c>
      <c r="AD2580" s="1265">
        <v>0</v>
      </c>
      <c r="AE2580" s="1265">
        <v>0</v>
      </c>
      <c r="AF2580" s="1265">
        <v>0</v>
      </c>
      <c r="AG2580" s="1265">
        <v>0</v>
      </c>
      <c r="AH2580" s="1265">
        <v>0</v>
      </c>
    </row>
    <row r="2581" spans="1:34" ht="16.5">
      <c r="A2581" s="2591"/>
      <c r="B2581" s="2591"/>
      <c r="C2581" s="2596"/>
      <c r="D2581" s="2596"/>
      <c r="E2581" s="2596"/>
      <c r="F2581" s="2596"/>
      <c r="G2581" s="1268" t="s">
        <v>1619</v>
      </c>
      <c r="H2581" s="1265">
        <v>7</v>
      </c>
      <c r="I2581" s="1265">
        <v>7</v>
      </c>
      <c r="J2581" s="1265">
        <v>0</v>
      </c>
      <c r="K2581" s="1265">
        <v>0</v>
      </c>
      <c r="L2581" s="1265">
        <v>0</v>
      </c>
      <c r="M2581" s="1265">
        <v>0</v>
      </c>
      <c r="N2581" s="1265">
        <v>0</v>
      </c>
      <c r="O2581" s="1265">
        <v>0</v>
      </c>
      <c r="P2581" s="1265">
        <v>0</v>
      </c>
      <c r="Q2581" s="1265">
        <v>0</v>
      </c>
      <c r="R2581" s="1265">
        <v>0</v>
      </c>
      <c r="S2581" s="1265">
        <v>0</v>
      </c>
      <c r="T2581" s="1265">
        <v>0</v>
      </c>
      <c r="U2581" s="1265">
        <v>0</v>
      </c>
      <c r="V2581" s="1265">
        <v>0</v>
      </c>
      <c r="W2581" s="1265">
        <v>0</v>
      </c>
      <c r="X2581" s="1265">
        <v>0</v>
      </c>
      <c r="Y2581" s="1265">
        <v>0</v>
      </c>
      <c r="Z2581" s="1265">
        <v>0</v>
      </c>
      <c r="AA2581" s="1265">
        <v>0</v>
      </c>
      <c r="AB2581" s="1265">
        <v>0</v>
      </c>
      <c r="AC2581" s="1265">
        <v>0</v>
      </c>
      <c r="AD2581" s="1265">
        <v>0</v>
      </c>
      <c r="AE2581" s="1265">
        <v>0</v>
      </c>
      <c r="AF2581" s="1265">
        <v>0</v>
      </c>
      <c r="AG2581" s="1265">
        <v>0</v>
      </c>
      <c r="AH2581" s="1265">
        <v>0</v>
      </c>
    </row>
    <row r="2582" spans="1:34" ht="16.5">
      <c r="A2582" s="2591" t="s">
        <v>2684</v>
      </c>
      <c r="B2582" s="2591"/>
      <c r="C2582" s="2596" t="s">
        <v>2685</v>
      </c>
      <c r="D2582" s="2596"/>
      <c r="E2582" s="2596"/>
      <c r="F2582" s="2596"/>
      <c r="G2582" s="1268" t="s">
        <v>4140</v>
      </c>
      <c r="H2582" s="1264">
        <v>12</v>
      </c>
      <c r="I2582" s="1265">
        <v>11</v>
      </c>
      <c r="J2582" s="1265">
        <v>1</v>
      </c>
      <c r="K2582" s="1265">
        <v>0</v>
      </c>
      <c r="L2582" s="1265">
        <v>0</v>
      </c>
      <c r="M2582" s="1265">
        <v>0</v>
      </c>
      <c r="N2582" s="1265">
        <v>0</v>
      </c>
      <c r="O2582" s="1265">
        <v>0</v>
      </c>
      <c r="P2582" s="1265">
        <v>0</v>
      </c>
      <c r="Q2582" s="1265">
        <v>0</v>
      </c>
      <c r="R2582" s="1265">
        <v>0</v>
      </c>
      <c r="S2582" s="1265">
        <v>0</v>
      </c>
      <c r="T2582" s="1265">
        <v>0</v>
      </c>
      <c r="U2582" s="1265">
        <v>0</v>
      </c>
      <c r="V2582" s="1265">
        <v>0</v>
      </c>
      <c r="W2582" s="1265">
        <v>0</v>
      </c>
      <c r="X2582" s="1265">
        <v>0</v>
      </c>
      <c r="Y2582" s="1265">
        <v>0</v>
      </c>
      <c r="Z2582" s="1265">
        <v>0</v>
      </c>
      <c r="AA2582" s="1265">
        <v>0</v>
      </c>
      <c r="AB2582" s="1265">
        <v>0</v>
      </c>
      <c r="AC2582" s="1265">
        <v>0</v>
      </c>
      <c r="AD2582" s="1265">
        <v>0</v>
      </c>
      <c r="AE2582" s="1265">
        <v>0</v>
      </c>
      <c r="AF2582" s="1265">
        <v>0</v>
      </c>
      <c r="AG2582" s="1265">
        <v>0</v>
      </c>
      <c r="AH2582" s="1265">
        <v>0</v>
      </c>
    </row>
    <row r="2583" spans="1:34" ht="16.5">
      <c r="A2583" s="2591"/>
      <c r="B2583" s="2591"/>
      <c r="C2583" s="2596"/>
      <c r="D2583" s="2596"/>
      <c r="E2583" s="2596"/>
      <c r="F2583" s="2596"/>
      <c r="G2583" s="1268" t="s">
        <v>1618</v>
      </c>
      <c r="H2583" s="1264">
        <v>6</v>
      </c>
      <c r="I2583" s="1265">
        <v>5</v>
      </c>
      <c r="J2583" s="1265">
        <v>1</v>
      </c>
      <c r="K2583" s="1265">
        <v>0</v>
      </c>
      <c r="L2583" s="1265">
        <v>0</v>
      </c>
      <c r="M2583" s="1265">
        <v>0</v>
      </c>
      <c r="N2583" s="1265">
        <v>0</v>
      </c>
      <c r="O2583" s="1265">
        <v>0</v>
      </c>
      <c r="P2583" s="1265">
        <v>0</v>
      </c>
      <c r="Q2583" s="1265">
        <v>0</v>
      </c>
      <c r="R2583" s="1265">
        <v>0</v>
      </c>
      <c r="S2583" s="1265">
        <v>0</v>
      </c>
      <c r="T2583" s="1265">
        <v>0</v>
      </c>
      <c r="U2583" s="1265">
        <v>0</v>
      </c>
      <c r="V2583" s="1265">
        <v>0</v>
      </c>
      <c r="W2583" s="1265">
        <v>0</v>
      </c>
      <c r="X2583" s="1265">
        <v>0</v>
      </c>
      <c r="Y2583" s="1265">
        <v>0</v>
      </c>
      <c r="Z2583" s="1265">
        <v>0</v>
      </c>
      <c r="AA2583" s="1265">
        <v>0</v>
      </c>
      <c r="AB2583" s="1265">
        <v>0</v>
      </c>
      <c r="AC2583" s="1265">
        <v>0</v>
      </c>
      <c r="AD2583" s="1265">
        <v>0</v>
      </c>
      <c r="AE2583" s="1265">
        <v>0</v>
      </c>
      <c r="AF2583" s="1265">
        <v>0</v>
      </c>
      <c r="AG2583" s="1265">
        <v>0</v>
      </c>
      <c r="AH2583" s="1265">
        <v>0</v>
      </c>
    </row>
    <row r="2584" spans="1:34" ht="16.5">
      <c r="A2584" s="2591"/>
      <c r="B2584" s="2591"/>
      <c r="C2584" s="2596"/>
      <c r="D2584" s="2596"/>
      <c r="E2584" s="2596"/>
      <c r="F2584" s="2596"/>
      <c r="G2584" s="1268" t="s">
        <v>4142</v>
      </c>
      <c r="H2584" s="1264">
        <v>6</v>
      </c>
      <c r="I2584" s="1265">
        <v>6</v>
      </c>
      <c r="J2584" s="1265">
        <v>0</v>
      </c>
      <c r="K2584" s="1265">
        <v>0</v>
      </c>
      <c r="L2584" s="1265">
        <v>0</v>
      </c>
      <c r="M2584" s="1265">
        <v>0</v>
      </c>
      <c r="N2584" s="1265">
        <v>0</v>
      </c>
      <c r="O2584" s="1265">
        <v>0</v>
      </c>
      <c r="P2584" s="1265">
        <v>0</v>
      </c>
      <c r="Q2584" s="1265">
        <v>0</v>
      </c>
      <c r="R2584" s="1265">
        <v>0</v>
      </c>
      <c r="S2584" s="1265">
        <v>0</v>
      </c>
      <c r="T2584" s="1265">
        <v>0</v>
      </c>
      <c r="U2584" s="1265">
        <v>0</v>
      </c>
      <c r="V2584" s="1265">
        <v>0</v>
      </c>
      <c r="W2584" s="1265">
        <v>0</v>
      </c>
      <c r="X2584" s="1265">
        <v>0</v>
      </c>
      <c r="Y2584" s="1265">
        <v>0</v>
      </c>
      <c r="Z2584" s="1265">
        <v>0</v>
      </c>
      <c r="AA2584" s="1265">
        <v>0</v>
      </c>
      <c r="AB2584" s="1265">
        <v>0</v>
      </c>
      <c r="AC2584" s="1265">
        <v>0</v>
      </c>
      <c r="AD2584" s="1265">
        <v>0</v>
      </c>
      <c r="AE2584" s="1265">
        <v>0</v>
      </c>
      <c r="AF2584" s="1265">
        <v>0</v>
      </c>
      <c r="AG2584" s="1265">
        <v>0</v>
      </c>
      <c r="AH2584" s="1265">
        <v>0</v>
      </c>
    </row>
    <row r="2585" spans="1:34" ht="16.5" customHeight="1">
      <c r="A2585" s="2591" t="s">
        <v>2686</v>
      </c>
      <c r="B2585" s="2591"/>
      <c r="C2585" s="2596" t="s">
        <v>2687</v>
      </c>
      <c r="D2585" s="2596"/>
      <c r="E2585" s="2596"/>
      <c r="F2585" s="2596"/>
      <c r="G2585" s="1268" t="s">
        <v>4373</v>
      </c>
      <c r="H2585" s="1264">
        <v>1</v>
      </c>
      <c r="I2585" s="1265">
        <v>1</v>
      </c>
      <c r="J2585" s="1265">
        <v>0</v>
      </c>
      <c r="K2585" s="1265">
        <v>0</v>
      </c>
      <c r="L2585" s="1265">
        <v>0</v>
      </c>
      <c r="M2585" s="1265">
        <v>0</v>
      </c>
      <c r="N2585" s="1265">
        <v>0</v>
      </c>
      <c r="O2585" s="1265">
        <v>0</v>
      </c>
      <c r="P2585" s="1265">
        <v>0</v>
      </c>
      <c r="Q2585" s="1265">
        <v>0</v>
      </c>
      <c r="R2585" s="1265">
        <v>0</v>
      </c>
      <c r="S2585" s="1265">
        <v>0</v>
      </c>
      <c r="T2585" s="1265">
        <v>0</v>
      </c>
      <c r="U2585" s="1265">
        <v>0</v>
      </c>
      <c r="V2585" s="1265">
        <v>0</v>
      </c>
      <c r="W2585" s="1265">
        <v>0</v>
      </c>
      <c r="X2585" s="1265">
        <v>0</v>
      </c>
      <c r="Y2585" s="1265">
        <v>0</v>
      </c>
      <c r="Z2585" s="1265">
        <v>0</v>
      </c>
      <c r="AA2585" s="1265">
        <v>0</v>
      </c>
      <c r="AB2585" s="1265">
        <v>0</v>
      </c>
      <c r="AC2585" s="1265">
        <v>0</v>
      </c>
      <c r="AD2585" s="1265">
        <v>0</v>
      </c>
      <c r="AE2585" s="1265">
        <v>0</v>
      </c>
      <c r="AF2585" s="1265">
        <v>0</v>
      </c>
      <c r="AG2585" s="1265">
        <v>0</v>
      </c>
      <c r="AH2585" s="1265">
        <v>0</v>
      </c>
    </row>
    <row r="2586" spans="1:34" ht="16.5">
      <c r="A2586" s="2591"/>
      <c r="B2586" s="2591"/>
      <c r="C2586" s="2596"/>
      <c r="D2586" s="2596"/>
      <c r="E2586" s="2596"/>
      <c r="F2586" s="2596"/>
      <c r="G2586" s="1268" t="s">
        <v>1618</v>
      </c>
      <c r="H2586" s="1264">
        <v>0</v>
      </c>
      <c r="I2586" s="1265">
        <v>0</v>
      </c>
      <c r="J2586" s="1265">
        <v>0</v>
      </c>
      <c r="K2586" s="1265">
        <v>0</v>
      </c>
      <c r="L2586" s="1265">
        <v>0</v>
      </c>
      <c r="M2586" s="1265">
        <v>0</v>
      </c>
      <c r="N2586" s="1265">
        <v>0</v>
      </c>
      <c r="O2586" s="1265">
        <v>0</v>
      </c>
      <c r="P2586" s="1265">
        <v>0</v>
      </c>
      <c r="Q2586" s="1265">
        <v>0</v>
      </c>
      <c r="R2586" s="1265">
        <v>0</v>
      </c>
      <c r="S2586" s="1265">
        <v>0</v>
      </c>
      <c r="T2586" s="1265">
        <v>0</v>
      </c>
      <c r="U2586" s="1265">
        <v>0</v>
      </c>
      <c r="V2586" s="1265">
        <v>0</v>
      </c>
      <c r="W2586" s="1265">
        <v>0</v>
      </c>
      <c r="X2586" s="1265">
        <v>0</v>
      </c>
      <c r="Y2586" s="1265">
        <v>0</v>
      </c>
      <c r="Z2586" s="1265">
        <v>0</v>
      </c>
      <c r="AA2586" s="1265">
        <v>0</v>
      </c>
      <c r="AB2586" s="1265">
        <v>0</v>
      </c>
      <c r="AC2586" s="1265">
        <v>0</v>
      </c>
      <c r="AD2586" s="1265">
        <v>0</v>
      </c>
      <c r="AE2586" s="1265">
        <v>0</v>
      </c>
      <c r="AF2586" s="1265">
        <v>0</v>
      </c>
      <c r="AG2586" s="1265">
        <v>0</v>
      </c>
      <c r="AH2586" s="1265">
        <v>0</v>
      </c>
    </row>
    <row r="2587" spans="1:34" ht="16.5">
      <c r="A2587" s="2591"/>
      <c r="B2587" s="2591"/>
      <c r="C2587" s="2596"/>
      <c r="D2587" s="2596"/>
      <c r="E2587" s="2596"/>
      <c r="F2587" s="2596"/>
      <c r="G2587" s="1268" t="s">
        <v>4368</v>
      </c>
      <c r="H2587" s="1264">
        <v>1</v>
      </c>
      <c r="I2587" s="1265">
        <v>1</v>
      </c>
      <c r="J2587" s="1265">
        <v>0</v>
      </c>
      <c r="K2587" s="1265">
        <v>0</v>
      </c>
      <c r="L2587" s="1265">
        <v>0</v>
      </c>
      <c r="M2587" s="1265">
        <v>0</v>
      </c>
      <c r="N2587" s="1265">
        <v>0</v>
      </c>
      <c r="O2587" s="1265">
        <v>0</v>
      </c>
      <c r="P2587" s="1265">
        <v>0</v>
      </c>
      <c r="Q2587" s="1265">
        <v>0</v>
      </c>
      <c r="R2587" s="1265">
        <v>0</v>
      </c>
      <c r="S2587" s="1265">
        <v>0</v>
      </c>
      <c r="T2587" s="1265">
        <v>0</v>
      </c>
      <c r="U2587" s="1265">
        <v>0</v>
      </c>
      <c r="V2587" s="1265">
        <v>0</v>
      </c>
      <c r="W2587" s="1265">
        <v>0</v>
      </c>
      <c r="X2587" s="1265">
        <v>0</v>
      </c>
      <c r="Y2587" s="1265">
        <v>0</v>
      </c>
      <c r="Z2587" s="1265">
        <v>0</v>
      </c>
      <c r="AA2587" s="1265">
        <v>0</v>
      </c>
      <c r="AB2587" s="1265">
        <v>0</v>
      </c>
      <c r="AC2587" s="1265">
        <v>0</v>
      </c>
      <c r="AD2587" s="1265">
        <v>0</v>
      </c>
      <c r="AE2587" s="1265">
        <v>0</v>
      </c>
      <c r="AF2587" s="1265">
        <v>0</v>
      </c>
      <c r="AG2587" s="1265">
        <v>0</v>
      </c>
      <c r="AH2587" s="1265">
        <v>0</v>
      </c>
    </row>
    <row r="2588" spans="1:34" ht="16.5" customHeight="1">
      <c r="A2588" s="2591" t="s">
        <v>2688</v>
      </c>
      <c r="B2588" s="2591"/>
      <c r="C2588" s="2596" t="s">
        <v>4802</v>
      </c>
      <c r="D2588" s="2596"/>
      <c r="E2588" s="2596"/>
      <c r="F2588" s="2596"/>
      <c r="G2588" s="1268" t="s">
        <v>1617</v>
      </c>
      <c r="H2588" s="1264">
        <v>11</v>
      </c>
      <c r="I2588" s="1265">
        <v>10</v>
      </c>
      <c r="J2588" s="1265">
        <v>1</v>
      </c>
      <c r="K2588" s="1265">
        <v>0</v>
      </c>
      <c r="L2588" s="1265">
        <v>0</v>
      </c>
      <c r="M2588" s="1265">
        <v>0</v>
      </c>
      <c r="N2588" s="1265">
        <v>0</v>
      </c>
      <c r="O2588" s="1265">
        <v>0</v>
      </c>
      <c r="P2588" s="1265">
        <v>0</v>
      </c>
      <c r="Q2588" s="1265">
        <v>0</v>
      </c>
      <c r="R2588" s="1265">
        <v>0</v>
      </c>
      <c r="S2588" s="1265">
        <v>0</v>
      </c>
      <c r="T2588" s="1265">
        <v>0</v>
      </c>
      <c r="U2588" s="1265">
        <v>0</v>
      </c>
      <c r="V2588" s="1265">
        <v>0</v>
      </c>
      <c r="W2588" s="1265">
        <v>0</v>
      </c>
      <c r="X2588" s="1265">
        <v>0</v>
      </c>
      <c r="Y2588" s="1265">
        <v>0</v>
      </c>
      <c r="Z2588" s="1265">
        <v>0</v>
      </c>
      <c r="AA2588" s="1265">
        <v>0</v>
      </c>
      <c r="AB2588" s="1265">
        <v>0</v>
      </c>
      <c r="AC2588" s="1265">
        <v>0</v>
      </c>
      <c r="AD2588" s="1265">
        <v>0</v>
      </c>
      <c r="AE2588" s="1265">
        <v>0</v>
      </c>
      <c r="AF2588" s="1265">
        <v>0</v>
      </c>
      <c r="AG2588" s="1265">
        <v>0</v>
      </c>
      <c r="AH2588" s="1265">
        <v>0</v>
      </c>
    </row>
    <row r="2589" spans="1:34" ht="16.5">
      <c r="A2589" s="2591"/>
      <c r="B2589" s="2591"/>
      <c r="C2589" s="2596"/>
      <c r="D2589" s="2596"/>
      <c r="E2589" s="2596"/>
      <c r="F2589" s="2596"/>
      <c r="G2589" s="1268" t="s">
        <v>4366</v>
      </c>
      <c r="H2589" s="1264">
        <v>6</v>
      </c>
      <c r="I2589" s="1265">
        <v>5</v>
      </c>
      <c r="J2589" s="1265">
        <v>1</v>
      </c>
      <c r="K2589" s="1265">
        <v>0</v>
      </c>
      <c r="L2589" s="1265">
        <v>0</v>
      </c>
      <c r="M2589" s="1265">
        <v>0</v>
      </c>
      <c r="N2589" s="1265">
        <v>0</v>
      </c>
      <c r="O2589" s="1265">
        <v>0</v>
      </c>
      <c r="P2589" s="1265">
        <v>0</v>
      </c>
      <c r="Q2589" s="1265">
        <v>0</v>
      </c>
      <c r="R2589" s="1265">
        <v>0</v>
      </c>
      <c r="S2589" s="1265">
        <v>0</v>
      </c>
      <c r="T2589" s="1265">
        <v>0</v>
      </c>
      <c r="U2589" s="1265">
        <v>0</v>
      </c>
      <c r="V2589" s="1265">
        <v>0</v>
      </c>
      <c r="W2589" s="1265">
        <v>0</v>
      </c>
      <c r="X2589" s="1265">
        <v>0</v>
      </c>
      <c r="Y2589" s="1265">
        <v>0</v>
      </c>
      <c r="Z2589" s="1265">
        <v>0</v>
      </c>
      <c r="AA2589" s="1265">
        <v>0</v>
      </c>
      <c r="AB2589" s="1265">
        <v>0</v>
      </c>
      <c r="AC2589" s="1265">
        <v>0</v>
      </c>
      <c r="AD2589" s="1265">
        <v>0</v>
      </c>
      <c r="AE2589" s="1265">
        <v>0</v>
      </c>
      <c r="AF2589" s="1265">
        <v>0</v>
      </c>
      <c r="AG2589" s="1265">
        <v>0</v>
      </c>
      <c r="AH2589" s="1265">
        <v>0</v>
      </c>
    </row>
    <row r="2590" spans="1:34" ht="16.5">
      <c r="A2590" s="2591"/>
      <c r="B2590" s="2591"/>
      <c r="C2590" s="2596"/>
      <c r="D2590" s="2596"/>
      <c r="E2590" s="2596"/>
      <c r="F2590" s="2596"/>
      <c r="G2590" s="1268" t="s">
        <v>4368</v>
      </c>
      <c r="H2590" s="1264">
        <v>5</v>
      </c>
      <c r="I2590" s="1265">
        <v>5</v>
      </c>
      <c r="J2590" s="1265">
        <v>0</v>
      </c>
      <c r="K2590" s="1265">
        <v>0</v>
      </c>
      <c r="L2590" s="1265">
        <v>0</v>
      </c>
      <c r="M2590" s="1265">
        <v>0</v>
      </c>
      <c r="N2590" s="1265">
        <v>0</v>
      </c>
      <c r="O2590" s="1265">
        <v>0</v>
      </c>
      <c r="P2590" s="1265">
        <v>0</v>
      </c>
      <c r="Q2590" s="1265">
        <v>0</v>
      </c>
      <c r="R2590" s="1265">
        <v>0</v>
      </c>
      <c r="S2590" s="1265">
        <v>0</v>
      </c>
      <c r="T2590" s="1265">
        <v>0</v>
      </c>
      <c r="U2590" s="1265">
        <v>0</v>
      </c>
      <c r="V2590" s="1265">
        <v>0</v>
      </c>
      <c r="W2590" s="1265">
        <v>0</v>
      </c>
      <c r="X2590" s="1265">
        <v>0</v>
      </c>
      <c r="Y2590" s="1265">
        <v>0</v>
      </c>
      <c r="Z2590" s="1265">
        <v>0</v>
      </c>
      <c r="AA2590" s="1265">
        <v>0</v>
      </c>
      <c r="AB2590" s="1265">
        <v>0</v>
      </c>
      <c r="AC2590" s="1265">
        <v>0</v>
      </c>
      <c r="AD2590" s="1265">
        <v>0</v>
      </c>
      <c r="AE2590" s="1265">
        <v>0</v>
      </c>
      <c r="AF2590" s="1265">
        <v>0</v>
      </c>
      <c r="AG2590" s="1265">
        <v>0</v>
      </c>
      <c r="AH2590" s="1265">
        <v>0</v>
      </c>
    </row>
    <row r="2591" spans="1:34" ht="16.5">
      <c r="A2591" s="2591" t="s">
        <v>2689</v>
      </c>
      <c r="B2591" s="2591"/>
      <c r="C2591" s="2596" t="s">
        <v>2690</v>
      </c>
      <c r="D2591" s="2596"/>
      <c r="E2591" s="2596"/>
      <c r="F2591" s="2596"/>
      <c r="G2591" s="1268" t="s">
        <v>1617</v>
      </c>
      <c r="H2591" s="1265">
        <v>250</v>
      </c>
      <c r="I2591" s="1265">
        <v>74</v>
      </c>
      <c r="J2591" s="1265">
        <v>31</v>
      </c>
      <c r="K2591" s="1265">
        <v>11</v>
      </c>
      <c r="L2591" s="1265">
        <v>4</v>
      </c>
      <c r="M2591" s="1265">
        <v>3</v>
      </c>
      <c r="N2591" s="1265">
        <v>0</v>
      </c>
      <c r="O2591" s="1265">
        <v>9</v>
      </c>
      <c r="P2591" s="1265">
        <v>4</v>
      </c>
      <c r="Q2591" s="1265">
        <v>9</v>
      </c>
      <c r="R2591" s="1265">
        <v>6</v>
      </c>
      <c r="S2591" s="1265">
        <v>7</v>
      </c>
      <c r="T2591" s="1265">
        <v>9</v>
      </c>
      <c r="U2591" s="1265">
        <v>7</v>
      </c>
      <c r="V2591" s="1265">
        <v>11</v>
      </c>
      <c r="W2591" s="1265">
        <v>10</v>
      </c>
      <c r="X2591" s="1265">
        <v>9</v>
      </c>
      <c r="Y2591" s="1265">
        <v>8</v>
      </c>
      <c r="Z2591" s="1265">
        <v>15</v>
      </c>
      <c r="AA2591" s="1265">
        <v>7</v>
      </c>
      <c r="AB2591" s="1265">
        <v>6</v>
      </c>
      <c r="AC2591" s="1265">
        <v>1</v>
      </c>
      <c r="AD2591" s="1265">
        <v>5</v>
      </c>
      <c r="AE2591" s="1265">
        <v>1</v>
      </c>
      <c r="AF2591" s="1265">
        <v>3</v>
      </c>
      <c r="AG2591" s="1265">
        <v>0</v>
      </c>
      <c r="AH2591" s="1265">
        <v>0</v>
      </c>
    </row>
    <row r="2592" spans="1:34" ht="16.5">
      <c r="A2592" s="2591"/>
      <c r="B2592" s="2591"/>
      <c r="C2592" s="2596"/>
      <c r="D2592" s="2596"/>
      <c r="E2592" s="2596"/>
      <c r="F2592" s="2596"/>
      <c r="G2592" s="1268" t="s">
        <v>4141</v>
      </c>
      <c r="H2592" s="1265">
        <v>134</v>
      </c>
      <c r="I2592" s="1265">
        <v>48</v>
      </c>
      <c r="J2592" s="1265">
        <v>15</v>
      </c>
      <c r="K2592" s="1265">
        <v>4</v>
      </c>
      <c r="L2592" s="1265">
        <v>1</v>
      </c>
      <c r="M2592" s="1265">
        <v>2</v>
      </c>
      <c r="N2592" s="1265">
        <v>0</v>
      </c>
      <c r="O2592" s="1265">
        <v>4</v>
      </c>
      <c r="P2592" s="1265">
        <v>2</v>
      </c>
      <c r="Q2592" s="1265">
        <v>4</v>
      </c>
      <c r="R2592" s="1265">
        <v>4</v>
      </c>
      <c r="S2592" s="1265">
        <v>5</v>
      </c>
      <c r="T2592" s="1265">
        <v>5</v>
      </c>
      <c r="U2592" s="1265">
        <v>4</v>
      </c>
      <c r="V2592" s="1265">
        <v>4</v>
      </c>
      <c r="W2592" s="1265">
        <v>5</v>
      </c>
      <c r="X2592" s="1265">
        <v>8</v>
      </c>
      <c r="Y2592" s="1265">
        <v>2</v>
      </c>
      <c r="Z2592" s="1265">
        <v>6</v>
      </c>
      <c r="AA2592" s="1265">
        <v>2</v>
      </c>
      <c r="AB2592" s="1265">
        <v>3</v>
      </c>
      <c r="AC2592" s="1265">
        <v>0</v>
      </c>
      <c r="AD2592" s="1265">
        <v>3</v>
      </c>
      <c r="AE2592" s="1265">
        <v>1</v>
      </c>
      <c r="AF2592" s="1265">
        <v>2</v>
      </c>
      <c r="AG2592" s="1265">
        <v>0</v>
      </c>
      <c r="AH2592" s="1265">
        <v>0</v>
      </c>
    </row>
    <row r="2593" spans="1:34" ht="16.5">
      <c r="A2593" s="2591"/>
      <c r="B2593" s="2591"/>
      <c r="C2593" s="2596"/>
      <c r="D2593" s="2596"/>
      <c r="E2593" s="2596"/>
      <c r="F2593" s="2596"/>
      <c r="G2593" s="1268" t="s">
        <v>1619</v>
      </c>
      <c r="H2593" s="1265">
        <v>116</v>
      </c>
      <c r="I2593" s="1265">
        <v>26</v>
      </c>
      <c r="J2593" s="1265">
        <v>16</v>
      </c>
      <c r="K2593" s="1265">
        <v>7</v>
      </c>
      <c r="L2593" s="1265">
        <v>3</v>
      </c>
      <c r="M2593" s="1265">
        <v>1</v>
      </c>
      <c r="N2593" s="1265">
        <v>0</v>
      </c>
      <c r="O2593" s="1265">
        <v>5</v>
      </c>
      <c r="P2593" s="1265">
        <v>2</v>
      </c>
      <c r="Q2593" s="1265">
        <v>5</v>
      </c>
      <c r="R2593" s="1265">
        <v>2</v>
      </c>
      <c r="S2593" s="1265">
        <v>2</v>
      </c>
      <c r="T2593" s="1265">
        <v>4</v>
      </c>
      <c r="U2593" s="1265">
        <v>3</v>
      </c>
      <c r="V2593" s="1265">
        <v>7</v>
      </c>
      <c r="W2593" s="1265">
        <v>5</v>
      </c>
      <c r="X2593" s="1265">
        <v>1</v>
      </c>
      <c r="Y2593" s="1265">
        <v>6</v>
      </c>
      <c r="Z2593" s="1265">
        <v>9</v>
      </c>
      <c r="AA2593" s="1265">
        <v>5</v>
      </c>
      <c r="AB2593" s="1265">
        <v>3</v>
      </c>
      <c r="AC2593" s="1265">
        <v>1</v>
      </c>
      <c r="AD2593" s="1265">
        <v>2</v>
      </c>
      <c r="AE2593" s="1265">
        <v>0</v>
      </c>
      <c r="AF2593" s="1265">
        <v>1</v>
      </c>
      <c r="AG2593" s="1265">
        <v>0</v>
      </c>
      <c r="AH2593" s="1265">
        <v>0</v>
      </c>
    </row>
    <row r="2594" spans="1:34" ht="16.5">
      <c r="A2594" s="2591" t="s">
        <v>2691</v>
      </c>
      <c r="B2594" s="2591"/>
      <c r="C2594" s="2596" t="s">
        <v>4803</v>
      </c>
      <c r="D2594" s="2596"/>
      <c r="E2594" s="2596"/>
      <c r="F2594" s="2596"/>
      <c r="G2594" s="1268" t="s">
        <v>1617</v>
      </c>
      <c r="H2594" s="1264">
        <v>10</v>
      </c>
      <c r="I2594" s="1265">
        <v>2</v>
      </c>
      <c r="J2594" s="1265">
        <v>1</v>
      </c>
      <c r="K2594" s="1265">
        <v>1</v>
      </c>
      <c r="L2594" s="1265">
        <v>0</v>
      </c>
      <c r="M2594" s="1265">
        <v>1</v>
      </c>
      <c r="N2594" s="1265">
        <v>0</v>
      </c>
      <c r="O2594" s="1265">
        <v>2</v>
      </c>
      <c r="P2594" s="1265">
        <v>1</v>
      </c>
      <c r="Q2594" s="1265">
        <v>0</v>
      </c>
      <c r="R2594" s="1265">
        <v>0</v>
      </c>
      <c r="S2594" s="1265">
        <v>0</v>
      </c>
      <c r="T2594" s="1265">
        <v>1</v>
      </c>
      <c r="U2594" s="1265">
        <v>1</v>
      </c>
      <c r="V2594" s="1265">
        <v>0</v>
      </c>
      <c r="W2594" s="1265">
        <v>0</v>
      </c>
      <c r="X2594" s="1265">
        <v>0</v>
      </c>
      <c r="Y2594" s="1265">
        <v>0</v>
      </c>
      <c r="Z2594" s="1265">
        <v>0</v>
      </c>
      <c r="AA2594" s="1265">
        <v>0</v>
      </c>
      <c r="AB2594" s="1265">
        <v>0</v>
      </c>
      <c r="AC2594" s="1265">
        <v>0</v>
      </c>
      <c r="AD2594" s="1265">
        <v>0</v>
      </c>
      <c r="AE2594" s="1265">
        <v>0</v>
      </c>
      <c r="AF2594" s="1265">
        <v>0</v>
      </c>
      <c r="AG2594" s="1265">
        <v>0</v>
      </c>
      <c r="AH2594" s="1265">
        <v>0</v>
      </c>
    </row>
    <row r="2595" spans="1:34" ht="16.5">
      <c r="A2595" s="2591"/>
      <c r="B2595" s="2591"/>
      <c r="C2595" s="2596"/>
      <c r="D2595" s="2596"/>
      <c r="E2595" s="2596"/>
      <c r="F2595" s="2596"/>
      <c r="G2595" s="1268" t="s">
        <v>4366</v>
      </c>
      <c r="H2595" s="1264">
        <v>7</v>
      </c>
      <c r="I2595" s="1265">
        <v>2</v>
      </c>
      <c r="J2595" s="1265">
        <v>1</v>
      </c>
      <c r="K2595" s="1265">
        <v>0</v>
      </c>
      <c r="L2595" s="1265">
        <v>0</v>
      </c>
      <c r="M2595" s="1265">
        <v>1</v>
      </c>
      <c r="N2595" s="1265">
        <v>0</v>
      </c>
      <c r="O2595" s="1265">
        <v>1</v>
      </c>
      <c r="P2595" s="1265">
        <v>1</v>
      </c>
      <c r="Q2595" s="1265">
        <v>0</v>
      </c>
      <c r="R2595" s="1265">
        <v>0</v>
      </c>
      <c r="S2595" s="1265">
        <v>0</v>
      </c>
      <c r="T2595" s="1265">
        <v>1</v>
      </c>
      <c r="U2595" s="1265">
        <v>0</v>
      </c>
      <c r="V2595" s="1265">
        <v>0</v>
      </c>
      <c r="W2595" s="1265">
        <v>0</v>
      </c>
      <c r="X2595" s="1265">
        <v>0</v>
      </c>
      <c r="Y2595" s="1265">
        <v>0</v>
      </c>
      <c r="Z2595" s="1265">
        <v>0</v>
      </c>
      <c r="AA2595" s="1265">
        <v>0</v>
      </c>
      <c r="AB2595" s="1265">
        <v>0</v>
      </c>
      <c r="AC2595" s="1265">
        <v>0</v>
      </c>
      <c r="AD2595" s="1265">
        <v>0</v>
      </c>
      <c r="AE2595" s="1265">
        <v>0</v>
      </c>
      <c r="AF2595" s="1265">
        <v>0</v>
      </c>
      <c r="AG2595" s="1265">
        <v>0</v>
      </c>
      <c r="AH2595" s="1265">
        <v>0</v>
      </c>
    </row>
    <row r="2596" spans="1:34" ht="16.5">
      <c r="A2596" s="2591"/>
      <c r="B2596" s="2591"/>
      <c r="C2596" s="2596"/>
      <c r="D2596" s="2596"/>
      <c r="E2596" s="2596"/>
      <c r="F2596" s="2596"/>
      <c r="G2596" s="1268" t="s">
        <v>1619</v>
      </c>
      <c r="H2596" s="1264">
        <v>3</v>
      </c>
      <c r="I2596" s="1265">
        <v>0</v>
      </c>
      <c r="J2596" s="1265">
        <v>0</v>
      </c>
      <c r="K2596" s="1265">
        <v>1</v>
      </c>
      <c r="L2596" s="1265">
        <v>0</v>
      </c>
      <c r="M2596" s="1265">
        <v>0</v>
      </c>
      <c r="N2596" s="1265">
        <v>0</v>
      </c>
      <c r="O2596" s="1265">
        <v>1</v>
      </c>
      <c r="P2596" s="1265">
        <v>0</v>
      </c>
      <c r="Q2596" s="1265">
        <v>0</v>
      </c>
      <c r="R2596" s="1265">
        <v>0</v>
      </c>
      <c r="S2596" s="1265">
        <v>0</v>
      </c>
      <c r="T2596" s="1265">
        <v>0</v>
      </c>
      <c r="U2596" s="1265">
        <v>1</v>
      </c>
      <c r="V2596" s="1265">
        <v>0</v>
      </c>
      <c r="W2596" s="1265">
        <v>0</v>
      </c>
      <c r="X2596" s="1265">
        <v>0</v>
      </c>
      <c r="Y2596" s="1265">
        <v>0</v>
      </c>
      <c r="Z2596" s="1265">
        <v>0</v>
      </c>
      <c r="AA2596" s="1265">
        <v>0</v>
      </c>
      <c r="AB2596" s="1265">
        <v>0</v>
      </c>
      <c r="AC2596" s="1265">
        <v>0</v>
      </c>
      <c r="AD2596" s="1265">
        <v>0</v>
      </c>
      <c r="AE2596" s="1265">
        <v>0</v>
      </c>
      <c r="AF2596" s="1265">
        <v>0</v>
      </c>
      <c r="AG2596" s="1265">
        <v>0</v>
      </c>
      <c r="AH2596" s="1265">
        <v>0</v>
      </c>
    </row>
    <row r="2597" spans="1:34" ht="16.5" customHeight="1">
      <c r="A2597" s="2591" t="s">
        <v>2692</v>
      </c>
      <c r="B2597" s="2591"/>
      <c r="C2597" s="2596" t="s">
        <v>4804</v>
      </c>
      <c r="D2597" s="2596"/>
      <c r="E2597" s="2596"/>
      <c r="F2597" s="2596"/>
      <c r="G2597" s="1268" t="s">
        <v>4140</v>
      </c>
      <c r="H2597" s="1264">
        <v>1</v>
      </c>
      <c r="I2597" s="1265">
        <v>1</v>
      </c>
      <c r="J2597" s="1265">
        <v>0</v>
      </c>
      <c r="K2597" s="1265">
        <v>0</v>
      </c>
      <c r="L2597" s="1265">
        <v>0</v>
      </c>
      <c r="M2597" s="1265">
        <v>0</v>
      </c>
      <c r="N2597" s="1265">
        <v>0</v>
      </c>
      <c r="O2597" s="1265">
        <v>0</v>
      </c>
      <c r="P2597" s="1265">
        <v>0</v>
      </c>
      <c r="Q2597" s="1265">
        <v>0</v>
      </c>
      <c r="R2597" s="1265">
        <v>0</v>
      </c>
      <c r="S2597" s="1265">
        <v>0</v>
      </c>
      <c r="T2597" s="1265">
        <v>0</v>
      </c>
      <c r="U2597" s="1265">
        <v>0</v>
      </c>
      <c r="V2597" s="1265">
        <v>0</v>
      </c>
      <c r="W2597" s="1265">
        <v>0</v>
      </c>
      <c r="X2597" s="1265">
        <v>0</v>
      </c>
      <c r="Y2597" s="1265">
        <v>0</v>
      </c>
      <c r="Z2597" s="1265">
        <v>0</v>
      </c>
      <c r="AA2597" s="1265">
        <v>0</v>
      </c>
      <c r="AB2597" s="1265">
        <v>0</v>
      </c>
      <c r="AC2597" s="1265">
        <v>0</v>
      </c>
      <c r="AD2597" s="1265">
        <v>0</v>
      </c>
      <c r="AE2597" s="1265">
        <v>0</v>
      </c>
      <c r="AF2597" s="1265">
        <v>0</v>
      </c>
      <c r="AG2597" s="1265">
        <v>0</v>
      </c>
      <c r="AH2597" s="1265">
        <v>0</v>
      </c>
    </row>
    <row r="2598" spans="1:34" ht="16.5">
      <c r="A2598" s="2591"/>
      <c r="B2598" s="2591"/>
      <c r="C2598" s="2596"/>
      <c r="D2598" s="2596"/>
      <c r="E2598" s="2596"/>
      <c r="F2598" s="2596"/>
      <c r="G2598" s="1268" t="s">
        <v>4141</v>
      </c>
      <c r="H2598" s="1264">
        <v>1</v>
      </c>
      <c r="I2598" s="1265">
        <v>1</v>
      </c>
      <c r="J2598" s="1265">
        <v>0</v>
      </c>
      <c r="K2598" s="1265">
        <v>0</v>
      </c>
      <c r="L2598" s="1265">
        <v>0</v>
      </c>
      <c r="M2598" s="1265">
        <v>0</v>
      </c>
      <c r="N2598" s="1265">
        <v>0</v>
      </c>
      <c r="O2598" s="1265">
        <v>0</v>
      </c>
      <c r="P2598" s="1265">
        <v>0</v>
      </c>
      <c r="Q2598" s="1265">
        <v>0</v>
      </c>
      <c r="R2598" s="1265">
        <v>0</v>
      </c>
      <c r="S2598" s="1265">
        <v>0</v>
      </c>
      <c r="T2598" s="1265">
        <v>0</v>
      </c>
      <c r="U2598" s="1265">
        <v>0</v>
      </c>
      <c r="V2598" s="1265">
        <v>0</v>
      </c>
      <c r="W2598" s="1265">
        <v>0</v>
      </c>
      <c r="X2598" s="1265">
        <v>0</v>
      </c>
      <c r="Y2598" s="1265">
        <v>0</v>
      </c>
      <c r="Z2598" s="1265">
        <v>0</v>
      </c>
      <c r="AA2598" s="1265">
        <v>0</v>
      </c>
      <c r="AB2598" s="1265">
        <v>0</v>
      </c>
      <c r="AC2598" s="1265">
        <v>0</v>
      </c>
      <c r="AD2598" s="1265">
        <v>0</v>
      </c>
      <c r="AE2598" s="1265">
        <v>0</v>
      </c>
      <c r="AF2598" s="1265">
        <v>0</v>
      </c>
      <c r="AG2598" s="1265">
        <v>0</v>
      </c>
      <c r="AH2598" s="1265">
        <v>0</v>
      </c>
    </row>
    <row r="2599" spans="1:34" ht="16.5">
      <c r="A2599" s="2591"/>
      <c r="B2599" s="2591"/>
      <c r="C2599" s="2596"/>
      <c r="D2599" s="2596"/>
      <c r="E2599" s="2596"/>
      <c r="F2599" s="2596"/>
      <c r="G2599" s="1268" t="s">
        <v>4142</v>
      </c>
      <c r="H2599" s="1264">
        <v>0</v>
      </c>
      <c r="I2599" s="1265">
        <v>0</v>
      </c>
      <c r="J2599" s="1265">
        <v>0</v>
      </c>
      <c r="K2599" s="1265">
        <v>0</v>
      </c>
      <c r="L2599" s="1265">
        <v>0</v>
      </c>
      <c r="M2599" s="1265">
        <v>0</v>
      </c>
      <c r="N2599" s="1265">
        <v>0</v>
      </c>
      <c r="O2599" s="1265">
        <v>0</v>
      </c>
      <c r="P2599" s="1265">
        <v>0</v>
      </c>
      <c r="Q2599" s="1265">
        <v>0</v>
      </c>
      <c r="R2599" s="1265">
        <v>0</v>
      </c>
      <c r="S2599" s="1265">
        <v>0</v>
      </c>
      <c r="T2599" s="1265">
        <v>0</v>
      </c>
      <c r="U2599" s="1265">
        <v>0</v>
      </c>
      <c r="V2599" s="1265">
        <v>0</v>
      </c>
      <c r="W2599" s="1265">
        <v>0</v>
      </c>
      <c r="X2599" s="1265">
        <v>0</v>
      </c>
      <c r="Y2599" s="1265">
        <v>0</v>
      </c>
      <c r="Z2599" s="1265">
        <v>0</v>
      </c>
      <c r="AA2599" s="1265">
        <v>0</v>
      </c>
      <c r="AB2599" s="1265">
        <v>0</v>
      </c>
      <c r="AC2599" s="1265">
        <v>0</v>
      </c>
      <c r="AD2599" s="1265">
        <v>0</v>
      </c>
      <c r="AE2599" s="1265">
        <v>0</v>
      </c>
      <c r="AF2599" s="1265">
        <v>0</v>
      </c>
      <c r="AG2599" s="1265">
        <v>0</v>
      </c>
      <c r="AH2599" s="1265">
        <v>0</v>
      </c>
    </row>
    <row r="2600" spans="1:34" ht="16.5">
      <c r="A2600" s="2591" t="s">
        <v>2693</v>
      </c>
      <c r="B2600" s="2591"/>
      <c r="C2600" s="2596" t="s">
        <v>4805</v>
      </c>
      <c r="D2600" s="2596"/>
      <c r="E2600" s="2596"/>
      <c r="F2600" s="2596"/>
      <c r="G2600" s="1268" t="s">
        <v>1617</v>
      </c>
      <c r="H2600" s="1265">
        <v>1</v>
      </c>
      <c r="I2600" s="1265">
        <v>0</v>
      </c>
      <c r="J2600" s="1265">
        <v>0</v>
      </c>
      <c r="K2600" s="1265">
        <v>0</v>
      </c>
      <c r="L2600" s="1265">
        <v>0</v>
      </c>
      <c r="M2600" s="1265">
        <v>0</v>
      </c>
      <c r="N2600" s="1265">
        <v>0</v>
      </c>
      <c r="O2600" s="1265">
        <v>0</v>
      </c>
      <c r="P2600" s="1265">
        <v>0</v>
      </c>
      <c r="Q2600" s="1265">
        <v>0</v>
      </c>
      <c r="R2600" s="1265">
        <v>0</v>
      </c>
      <c r="S2600" s="1265">
        <v>0</v>
      </c>
      <c r="T2600" s="1265">
        <v>1</v>
      </c>
      <c r="U2600" s="1265">
        <v>0</v>
      </c>
      <c r="V2600" s="1265">
        <v>0</v>
      </c>
      <c r="W2600" s="1265">
        <v>0</v>
      </c>
      <c r="X2600" s="1265">
        <v>0</v>
      </c>
      <c r="Y2600" s="1265">
        <v>0</v>
      </c>
      <c r="Z2600" s="1265">
        <v>0</v>
      </c>
      <c r="AA2600" s="1265">
        <v>0</v>
      </c>
      <c r="AB2600" s="1265">
        <v>0</v>
      </c>
      <c r="AC2600" s="1265">
        <v>0</v>
      </c>
      <c r="AD2600" s="1265">
        <v>0</v>
      </c>
      <c r="AE2600" s="1265">
        <v>0</v>
      </c>
      <c r="AF2600" s="1265">
        <v>0</v>
      </c>
      <c r="AG2600" s="1265">
        <v>0</v>
      </c>
      <c r="AH2600" s="1265">
        <v>0</v>
      </c>
    </row>
    <row r="2601" spans="1:34" ht="16.5">
      <c r="A2601" s="2591"/>
      <c r="B2601" s="2591"/>
      <c r="C2601" s="2596"/>
      <c r="D2601" s="2596"/>
      <c r="E2601" s="2596"/>
      <c r="F2601" s="2596"/>
      <c r="G2601" s="1268" t="s">
        <v>1618</v>
      </c>
      <c r="H2601" s="1265">
        <v>1</v>
      </c>
      <c r="I2601" s="1265">
        <v>0</v>
      </c>
      <c r="J2601" s="1265">
        <v>0</v>
      </c>
      <c r="K2601" s="1265">
        <v>0</v>
      </c>
      <c r="L2601" s="1265">
        <v>0</v>
      </c>
      <c r="M2601" s="1265">
        <v>0</v>
      </c>
      <c r="N2601" s="1265">
        <v>0</v>
      </c>
      <c r="O2601" s="1265">
        <v>0</v>
      </c>
      <c r="P2601" s="1265">
        <v>0</v>
      </c>
      <c r="Q2601" s="1265">
        <v>0</v>
      </c>
      <c r="R2601" s="1265">
        <v>0</v>
      </c>
      <c r="S2601" s="1265">
        <v>0</v>
      </c>
      <c r="T2601" s="1265">
        <v>1</v>
      </c>
      <c r="U2601" s="1265">
        <v>0</v>
      </c>
      <c r="V2601" s="1265">
        <v>0</v>
      </c>
      <c r="W2601" s="1265">
        <v>0</v>
      </c>
      <c r="X2601" s="1265">
        <v>0</v>
      </c>
      <c r="Y2601" s="1265">
        <v>0</v>
      </c>
      <c r="Z2601" s="1265">
        <v>0</v>
      </c>
      <c r="AA2601" s="1265">
        <v>0</v>
      </c>
      <c r="AB2601" s="1265">
        <v>0</v>
      </c>
      <c r="AC2601" s="1265">
        <v>0</v>
      </c>
      <c r="AD2601" s="1265">
        <v>0</v>
      </c>
      <c r="AE2601" s="1265">
        <v>0</v>
      </c>
      <c r="AF2601" s="1265">
        <v>0</v>
      </c>
      <c r="AG2601" s="1265">
        <v>0</v>
      </c>
      <c r="AH2601" s="1265">
        <v>0</v>
      </c>
    </row>
    <row r="2602" spans="1:34" ht="16.5">
      <c r="A2602" s="2591"/>
      <c r="B2602" s="2591"/>
      <c r="C2602" s="2596"/>
      <c r="D2602" s="2596"/>
      <c r="E2602" s="2596"/>
      <c r="F2602" s="2596"/>
      <c r="G2602" s="1268" t="s">
        <v>1619</v>
      </c>
      <c r="H2602" s="1265">
        <v>0</v>
      </c>
      <c r="I2602" s="1265">
        <v>0</v>
      </c>
      <c r="J2602" s="1265">
        <v>0</v>
      </c>
      <c r="K2602" s="1265">
        <v>0</v>
      </c>
      <c r="L2602" s="1265">
        <v>0</v>
      </c>
      <c r="M2602" s="1265">
        <v>0</v>
      </c>
      <c r="N2602" s="1265">
        <v>0</v>
      </c>
      <c r="O2602" s="1265">
        <v>0</v>
      </c>
      <c r="P2602" s="1265">
        <v>0</v>
      </c>
      <c r="Q2602" s="1265">
        <v>0</v>
      </c>
      <c r="R2602" s="1265">
        <v>0</v>
      </c>
      <c r="S2602" s="1265">
        <v>0</v>
      </c>
      <c r="T2602" s="1265">
        <v>0</v>
      </c>
      <c r="U2602" s="1265">
        <v>0</v>
      </c>
      <c r="V2602" s="1265">
        <v>0</v>
      </c>
      <c r="W2602" s="1265">
        <v>0</v>
      </c>
      <c r="X2602" s="1265">
        <v>0</v>
      </c>
      <c r="Y2602" s="1265">
        <v>0</v>
      </c>
      <c r="Z2602" s="1265">
        <v>0</v>
      </c>
      <c r="AA2602" s="1265">
        <v>0</v>
      </c>
      <c r="AB2602" s="1265">
        <v>0</v>
      </c>
      <c r="AC2602" s="1265">
        <v>0</v>
      </c>
      <c r="AD2602" s="1265">
        <v>0</v>
      </c>
      <c r="AE2602" s="1265">
        <v>0</v>
      </c>
      <c r="AF2602" s="1265">
        <v>0</v>
      </c>
      <c r="AG2602" s="1265">
        <v>0</v>
      </c>
      <c r="AH2602" s="1265">
        <v>0</v>
      </c>
    </row>
    <row r="2603" spans="1:34" ht="16.5" customHeight="1">
      <c r="A2603" s="2591" t="s">
        <v>2694</v>
      </c>
      <c r="B2603" s="2591"/>
      <c r="C2603" s="2596" t="s">
        <v>4806</v>
      </c>
      <c r="D2603" s="2596"/>
      <c r="E2603" s="2596"/>
      <c r="F2603" s="2596"/>
      <c r="G2603" s="1268" t="s">
        <v>4140</v>
      </c>
      <c r="H2603" s="1265">
        <v>5</v>
      </c>
      <c r="I2603" s="1265">
        <v>0</v>
      </c>
      <c r="J2603" s="1265">
        <v>1</v>
      </c>
      <c r="K2603" s="1265">
        <v>0</v>
      </c>
      <c r="L2603" s="1265">
        <v>0</v>
      </c>
      <c r="M2603" s="1265">
        <v>1</v>
      </c>
      <c r="N2603" s="1265">
        <v>0</v>
      </c>
      <c r="O2603" s="1265">
        <v>1</v>
      </c>
      <c r="P2603" s="1265">
        <v>1</v>
      </c>
      <c r="Q2603" s="1265">
        <v>0</v>
      </c>
      <c r="R2603" s="1265">
        <v>0</v>
      </c>
      <c r="S2603" s="1265">
        <v>0</v>
      </c>
      <c r="T2603" s="1265">
        <v>0</v>
      </c>
      <c r="U2603" s="1265">
        <v>1</v>
      </c>
      <c r="V2603" s="1265">
        <v>0</v>
      </c>
      <c r="W2603" s="1265">
        <v>0</v>
      </c>
      <c r="X2603" s="1265">
        <v>0</v>
      </c>
      <c r="Y2603" s="1265">
        <v>0</v>
      </c>
      <c r="Z2603" s="1265">
        <v>0</v>
      </c>
      <c r="AA2603" s="1265">
        <v>0</v>
      </c>
      <c r="AB2603" s="1265">
        <v>0</v>
      </c>
      <c r="AC2603" s="1265">
        <v>0</v>
      </c>
      <c r="AD2603" s="1265">
        <v>0</v>
      </c>
      <c r="AE2603" s="1265">
        <v>0</v>
      </c>
      <c r="AF2603" s="1265">
        <v>0</v>
      </c>
      <c r="AG2603" s="1265">
        <v>0</v>
      </c>
      <c r="AH2603" s="1265">
        <v>0</v>
      </c>
    </row>
    <row r="2604" spans="1:34" ht="16.5">
      <c r="A2604" s="2591"/>
      <c r="B2604" s="2591"/>
      <c r="C2604" s="2596"/>
      <c r="D2604" s="2596"/>
      <c r="E2604" s="2596"/>
      <c r="F2604" s="2596"/>
      <c r="G2604" s="1268" t="s">
        <v>4394</v>
      </c>
      <c r="H2604" s="1265">
        <v>3</v>
      </c>
      <c r="I2604" s="1265">
        <v>0</v>
      </c>
      <c r="J2604" s="1265">
        <v>1</v>
      </c>
      <c r="K2604" s="1265">
        <v>0</v>
      </c>
      <c r="L2604" s="1265">
        <v>0</v>
      </c>
      <c r="M2604" s="1265">
        <v>1</v>
      </c>
      <c r="N2604" s="1265">
        <v>0</v>
      </c>
      <c r="O2604" s="1265">
        <v>0</v>
      </c>
      <c r="P2604" s="1265">
        <v>1</v>
      </c>
      <c r="Q2604" s="1265">
        <v>0</v>
      </c>
      <c r="R2604" s="1265">
        <v>0</v>
      </c>
      <c r="S2604" s="1265">
        <v>0</v>
      </c>
      <c r="T2604" s="1265">
        <v>0</v>
      </c>
      <c r="U2604" s="1265">
        <v>0</v>
      </c>
      <c r="V2604" s="1265">
        <v>0</v>
      </c>
      <c r="W2604" s="1265">
        <v>0</v>
      </c>
      <c r="X2604" s="1265">
        <v>0</v>
      </c>
      <c r="Y2604" s="1265">
        <v>0</v>
      </c>
      <c r="Z2604" s="1265">
        <v>0</v>
      </c>
      <c r="AA2604" s="1265">
        <v>0</v>
      </c>
      <c r="AB2604" s="1265">
        <v>0</v>
      </c>
      <c r="AC2604" s="1265">
        <v>0</v>
      </c>
      <c r="AD2604" s="1265">
        <v>0</v>
      </c>
      <c r="AE2604" s="1265">
        <v>0</v>
      </c>
      <c r="AF2604" s="1265">
        <v>0</v>
      </c>
      <c r="AG2604" s="1265">
        <v>0</v>
      </c>
      <c r="AH2604" s="1265">
        <v>0</v>
      </c>
    </row>
    <row r="2605" spans="1:34" ht="16.5">
      <c r="A2605" s="2591"/>
      <c r="B2605" s="2591"/>
      <c r="C2605" s="2596"/>
      <c r="D2605" s="2596"/>
      <c r="E2605" s="2596"/>
      <c r="F2605" s="2596"/>
      <c r="G2605" s="1268" t="s">
        <v>4142</v>
      </c>
      <c r="H2605" s="1265">
        <v>2</v>
      </c>
      <c r="I2605" s="1265">
        <v>0</v>
      </c>
      <c r="J2605" s="1265">
        <v>0</v>
      </c>
      <c r="K2605" s="1265">
        <v>0</v>
      </c>
      <c r="L2605" s="1265">
        <v>0</v>
      </c>
      <c r="M2605" s="1265">
        <v>0</v>
      </c>
      <c r="N2605" s="1265">
        <v>0</v>
      </c>
      <c r="O2605" s="1265">
        <v>1</v>
      </c>
      <c r="P2605" s="1265">
        <v>0</v>
      </c>
      <c r="Q2605" s="1265">
        <v>0</v>
      </c>
      <c r="R2605" s="1265">
        <v>0</v>
      </c>
      <c r="S2605" s="1265">
        <v>0</v>
      </c>
      <c r="T2605" s="1265">
        <v>0</v>
      </c>
      <c r="U2605" s="1265">
        <v>1</v>
      </c>
      <c r="V2605" s="1265">
        <v>0</v>
      </c>
      <c r="W2605" s="1265">
        <v>0</v>
      </c>
      <c r="X2605" s="1265">
        <v>0</v>
      </c>
      <c r="Y2605" s="1265">
        <v>0</v>
      </c>
      <c r="Z2605" s="1265">
        <v>0</v>
      </c>
      <c r="AA2605" s="1265">
        <v>0</v>
      </c>
      <c r="AB2605" s="1265">
        <v>0</v>
      </c>
      <c r="AC2605" s="1265">
        <v>0</v>
      </c>
      <c r="AD2605" s="1265">
        <v>0</v>
      </c>
      <c r="AE2605" s="1265">
        <v>0</v>
      </c>
      <c r="AF2605" s="1265">
        <v>0</v>
      </c>
      <c r="AG2605" s="1265">
        <v>0</v>
      </c>
      <c r="AH2605" s="1265">
        <v>0</v>
      </c>
    </row>
    <row r="2606" spans="1:34" ht="16.5" customHeight="1">
      <c r="A2606" s="2591" t="s">
        <v>2695</v>
      </c>
      <c r="B2606" s="2591"/>
      <c r="C2606" s="2596" t="s">
        <v>4807</v>
      </c>
      <c r="D2606" s="2596"/>
      <c r="E2606" s="2596"/>
      <c r="F2606" s="2596"/>
      <c r="G2606" s="1268" t="s">
        <v>1617</v>
      </c>
      <c r="H2606" s="1265">
        <v>1</v>
      </c>
      <c r="I2606" s="1265">
        <v>1</v>
      </c>
      <c r="J2606" s="1265">
        <v>0</v>
      </c>
      <c r="K2606" s="1265">
        <v>0</v>
      </c>
      <c r="L2606" s="1265">
        <v>0</v>
      </c>
      <c r="M2606" s="1265">
        <v>0</v>
      </c>
      <c r="N2606" s="1265">
        <v>0</v>
      </c>
      <c r="O2606" s="1265">
        <v>0</v>
      </c>
      <c r="P2606" s="1265">
        <v>0</v>
      </c>
      <c r="Q2606" s="1265">
        <v>0</v>
      </c>
      <c r="R2606" s="1265">
        <v>0</v>
      </c>
      <c r="S2606" s="1265">
        <v>0</v>
      </c>
      <c r="T2606" s="1265">
        <v>0</v>
      </c>
      <c r="U2606" s="1265">
        <v>0</v>
      </c>
      <c r="V2606" s="1265">
        <v>0</v>
      </c>
      <c r="W2606" s="1265">
        <v>0</v>
      </c>
      <c r="X2606" s="1265">
        <v>0</v>
      </c>
      <c r="Y2606" s="1265">
        <v>0</v>
      </c>
      <c r="Z2606" s="1265">
        <v>0</v>
      </c>
      <c r="AA2606" s="1265">
        <v>0</v>
      </c>
      <c r="AB2606" s="1265">
        <v>0</v>
      </c>
      <c r="AC2606" s="1265">
        <v>0</v>
      </c>
      <c r="AD2606" s="1265">
        <v>0</v>
      </c>
      <c r="AE2606" s="1265">
        <v>0</v>
      </c>
      <c r="AF2606" s="1265">
        <v>0</v>
      </c>
      <c r="AG2606" s="1265">
        <v>0</v>
      </c>
      <c r="AH2606" s="1265">
        <v>0</v>
      </c>
    </row>
    <row r="2607" spans="1:34" ht="16.5">
      <c r="A2607" s="2591"/>
      <c r="B2607" s="2591"/>
      <c r="C2607" s="2596"/>
      <c r="D2607" s="2596"/>
      <c r="E2607" s="2596"/>
      <c r="F2607" s="2596"/>
      <c r="G2607" s="1268" t="s">
        <v>1618</v>
      </c>
      <c r="H2607" s="1265">
        <v>1</v>
      </c>
      <c r="I2607" s="1265">
        <v>1</v>
      </c>
      <c r="J2607" s="1265">
        <v>0</v>
      </c>
      <c r="K2607" s="1265">
        <v>0</v>
      </c>
      <c r="L2607" s="1265">
        <v>0</v>
      </c>
      <c r="M2607" s="1265">
        <v>0</v>
      </c>
      <c r="N2607" s="1265">
        <v>0</v>
      </c>
      <c r="O2607" s="1265">
        <v>0</v>
      </c>
      <c r="P2607" s="1265">
        <v>0</v>
      </c>
      <c r="Q2607" s="1265">
        <v>0</v>
      </c>
      <c r="R2607" s="1265">
        <v>0</v>
      </c>
      <c r="S2607" s="1265">
        <v>0</v>
      </c>
      <c r="T2607" s="1265">
        <v>0</v>
      </c>
      <c r="U2607" s="1265">
        <v>0</v>
      </c>
      <c r="V2607" s="1265">
        <v>0</v>
      </c>
      <c r="W2607" s="1265">
        <v>0</v>
      </c>
      <c r="X2607" s="1265">
        <v>0</v>
      </c>
      <c r="Y2607" s="1265">
        <v>0</v>
      </c>
      <c r="Z2607" s="1265">
        <v>0</v>
      </c>
      <c r="AA2607" s="1265">
        <v>0</v>
      </c>
      <c r="AB2607" s="1265">
        <v>0</v>
      </c>
      <c r="AC2607" s="1265">
        <v>0</v>
      </c>
      <c r="AD2607" s="1265">
        <v>0</v>
      </c>
      <c r="AE2607" s="1265">
        <v>0</v>
      </c>
      <c r="AF2607" s="1265">
        <v>0</v>
      </c>
      <c r="AG2607" s="1265">
        <v>0</v>
      </c>
      <c r="AH2607" s="1265">
        <v>0</v>
      </c>
    </row>
    <row r="2608" spans="1:34" ht="16.5">
      <c r="A2608" s="2591"/>
      <c r="B2608" s="2591"/>
      <c r="C2608" s="2596"/>
      <c r="D2608" s="2596"/>
      <c r="E2608" s="2596"/>
      <c r="F2608" s="2596"/>
      <c r="G2608" s="1268" t="s">
        <v>4368</v>
      </c>
      <c r="H2608" s="1265">
        <v>0</v>
      </c>
      <c r="I2608" s="1265">
        <v>0</v>
      </c>
      <c r="J2608" s="1265">
        <v>0</v>
      </c>
      <c r="K2608" s="1265">
        <v>0</v>
      </c>
      <c r="L2608" s="1265">
        <v>0</v>
      </c>
      <c r="M2608" s="1265">
        <v>0</v>
      </c>
      <c r="N2608" s="1265">
        <v>0</v>
      </c>
      <c r="O2608" s="1265">
        <v>0</v>
      </c>
      <c r="P2608" s="1265">
        <v>0</v>
      </c>
      <c r="Q2608" s="1265">
        <v>0</v>
      </c>
      <c r="R2608" s="1265">
        <v>0</v>
      </c>
      <c r="S2608" s="1265">
        <v>0</v>
      </c>
      <c r="T2608" s="1265">
        <v>0</v>
      </c>
      <c r="U2608" s="1265">
        <v>0</v>
      </c>
      <c r="V2608" s="1265">
        <v>0</v>
      </c>
      <c r="W2608" s="1265">
        <v>0</v>
      </c>
      <c r="X2608" s="1265">
        <v>0</v>
      </c>
      <c r="Y2608" s="1265">
        <v>0</v>
      </c>
      <c r="Z2608" s="1265">
        <v>0</v>
      </c>
      <c r="AA2608" s="1265">
        <v>0</v>
      </c>
      <c r="AB2608" s="1265">
        <v>0</v>
      </c>
      <c r="AC2608" s="1265">
        <v>0</v>
      </c>
      <c r="AD2608" s="1265">
        <v>0</v>
      </c>
      <c r="AE2608" s="1265">
        <v>0</v>
      </c>
      <c r="AF2608" s="1265">
        <v>0</v>
      </c>
      <c r="AG2608" s="1265">
        <v>0</v>
      </c>
      <c r="AH2608" s="1265">
        <v>0</v>
      </c>
    </row>
    <row r="2609" spans="1:34" ht="16.5" customHeight="1">
      <c r="A2609" s="2591" t="s">
        <v>2696</v>
      </c>
      <c r="B2609" s="2591"/>
      <c r="C2609" s="2596" t="s">
        <v>4808</v>
      </c>
      <c r="D2609" s="2596"/>
      <c r="E2609" s="2596"/>
      <c r="F2609" s="2596"/>
      <c r="G2609" s="1268" t="s">
        <v>1617</v>
      </c>
      <c r="H2609" s="1265">
        <v>2</v>
      </c>
      <c r="I2609" s="1265">
        <v>0</v>
      </c>
      <c r="J2609" s="1265">
        <v>0</v>
      </c>
      <c r="K2609" s="1265">
        <v>1</v>
      </c>
      <c r="L2609" s="1265">
        <v>0</v>
      </c>
      <c r="M2609" s="1265">
        <v>0</v>
      </c>
      <c r="N2609" s="1265">
        <v>0</v>
      </c>
      <c r="O2609" s="1265">
        <v>1</v>
      </c>
      <c r="P2609" s="1265">
        <v>0</v>
      </c>
      <c r="Q2609" s="1265">
        <v>0</v>
      </c>
      <c r="R2609" s="1265">
        <v>0</v>
      </c>
      <c r="S2609" s="1265">
        <v>0</v>
      </c>
      <c r="T2609" s="1265">
        <v>0</v>
      </c>
      <c r="U2609" s="1265">
        <v>0</v>
      </c>
      <c r="V2609" s="1265">
        <v>0</v>
      </c>
      <c r="W2609" s="1265">
        <v>0</v>
      </c>
      <c r="X2609" s="1265">
        <v>0</v>
      </c>
      <c r="Y2609" s="1265">
        <v>0</v>
      </c>
      <c r="Z2609" s="1265">
        <v>0</v>
      </c>
      <c r="AA2609" s="1265">
        <v>0</v>
      </c>
      <c r="AB2609" s="1265">
        <v>0</v>
      </c>
      <c r="AC2609" s="1265">
        <v>0</v>
      </c>
      <c r="AD2609" s="1265">
        <v>0</v>
      </c>
      <c r="AE2609" s="1265">
        <v>0</v>
      </c>
      <c r="AF2609" s="1265">
        <v>0</v>
      </c>
      <c r="AG2609" s="1265">
        <v>0</v>
      </c>
      <c r="AH2609" s="1265">
        <v>0</v>
      </c>
    </row>
    <row r="2610" spans="1:34" ht="16.5">
      <c r="A2610" s="2591"/>
      <c r="B2610" s="2591"/>
      <c r="C2610" s="2596"/>
      <c r="D2610" s="2596"/>
      <c r="E2610" s="2596"/>
      <c r="F2610" s="2596"/>
      <c r="G2610" s="1268" t="s">
        <v>1618</v>
      </c>
      <c r="H2610" s="1265">
        <v>1</v>
      </c>
      <c r="I2610" s="1265">
        <v>0</v>
      </c>
      <c r="J2610" s="1265">
        <v>0</v>
      </c>
      <c r="K2610" s="1265">
        <v>0</v>
      </c>
      <c r="L2610" s="1265">
        <v>0</v>
      </c>
      <c r="M2610" s="1265">
        <v>0</v>
      </c>
      <c r="N2610" s="1265">
        <v>0</v>
      </c>
      <c r="O2610" s="1265">
        <v>1</v>
      </c>
      <c r="P2610" s="1265">
        <v>0</v>
      </c>
      <c r="Q2610" s="1265">
        <v>0</v>
      </c>
      <c r="R2610" s="1265">
        <v>0</v>
      </c>
      <c r="S2610" s="1265">
        <v>0</v>
      </c>
      <c r="T2610" s="1265">
        <v>0</v>
      </c>
      <c r="U2610" s="1265">
        <v>0</v>
      </c>
      <c r="V2610" s="1265">
        <v>0</v>
      </c>
      <c r="W2610" s="1265">
        <v>0</v>
      </c>
      <c r="X2610" s="1265">
        <v>0</v>
      </c>
      <c r="Y2610" s="1265">
        <v>0</v>
      </c>
      <c r="Z2610" s="1265">
        <v>0</v>
      </c>
      <c r="AA2610" s="1265">
        <v>0</v>
      </c>
      <c r="AB2610" s="1265">
        <v>0</v>
      </c>
      <c r="AC2610" s="1265">
        <v>0</v>
      </c>
      <c r="AD2610" s="1265">
        <v>0</v>
      </c>
      <c r="AE2610" s="1265">
        <v>0</v>
      </c>
      <c r="AF2610" s="1265">
        <v>0</v>
      </c>
      <c r="AG2610" s="1265">
        <v>0</v>
      </c>
      <c r="AH2610" s="1265">
        <v>0</v>
      </c>
    </row>
    <row r="2611" spans="1:34" ht="16.5">
      <c r="A2611" s="2591"/>
      <c r="B2611" s="2591"/>
      <c r="C2611" s="2596"/>
      <c r="D2611" s="2596"/>
      <c r="E2611" s="2596"/>
      <c r="F2611" s="2596"/>
      <c r="G2611" s="1268" t="s">
        <v>4142</v>
      </c>
      <c r="H2611" s="1265">
        <v>1</v>
      </c>
      <c r="I2611" s="1265">
        <v>0</v>
      </c>
      <c r="J2611" s="1265">
        <v>0</v>
      </c>
      <c r="K2611" s="1265">
        <v>1</v>
      </c>
      <c r="L2611" s="1265">
        <v>0</v>
      </c>
      <c r="M2611" s="1265">
        <v>0</v>
      </c>
      <c r="N2611" s="1265">
        <v>0</v>
      </c>
      <c r="O2611" s="1265">
        <v>0</v>
      </c>
      <c r="P2611" s="1265">
        <v>0</v>
      </c>
      <c r="Q2611" s="1265">
        <v>0</v>
      </c>
      <c r="R2611" s="1265">
        <v>0</v>
      </c>
      <c r="S2611" s="1265">
        <v>0</v>
      </c>
      <c r="T2611" s="1265">
        <v>0</v>
      </c>
      <c r="U2611" s="1265">
        <v>0</v>
      </c>
      <c r="V2611" s="1265">
        <v>0</v>
      </c>
      <c r="W2611" s="1265">
        <v>0</v>
      </c>
      <c r="X2611" s="1265">
        <v>0</v>
      </c>
      <c r="Y2611" s="1265">
        <v>0</v>
      </c>
      <c r="Z2611" s="1265">
        <v>0</v>
      </c>
      <c r="AA2611" s="1265">
        <v>0</v>
      </c>
      <c r="AB2611" s="1265">
        <v>0</v>
      </c>
      <c r="AC2611" s="1265">
        <v>0</v>
      </c>
      <c r="AD2611" s="1265">
        <v>0</v>
      </c>
      <c r="AE2611" s="1265">
        <v>0</v>
      </c>
      <c r="AF2611" s="1265">
        <v>0</v>
      </c>
      <c r="AG2611" s="1265">
        <v>0</v>
      </c>
      <c r="AH2611" s="1265">
        <v>0</v>
      </c>
    </row>
    <row r="2612" spans="1:34" ht="16.5" customHeight="1">
      <c r="A2612" s="2591" t="s">
        <v>2697</v>
      </c>
      <c r="B2612" s="2591"/>
      <c r="C2612" s="2596" t="s">
        <v>4809</v>
      </c>
      <c r="D2612" s="2596"/>
      <c r="E2612" s="2596"/>
      <c r="F2612" s="2596"/>
      <c r="G2612" s="1268" t="s">
        <v>4144</v>
      </c>
      <c r="H2612" s="1265">
        <v>118</v>
      </c>
      <c r="I2612" s="1265">
        <v>44</v>
      </c>
      <c r="J2612" s="1265">
        <v>18</v>
      </c>
      <c r="K2612" s="1265">
        <v>4</v>
      </c>
      <c r="L2612" s="1265">
        <v>2</v>
      </c>
      <c r="M2612" s="1265">
        <v>1</v>
      </c>
      <c r="N2612" s="1265">
        <v>0</v>
      </c>
      <c r="O2612" s="1265">
        <v>4</v>
      </c>
      <c r="P2612" s="1265">
        <v>2</v>
      </c>
      <c r="Q2612" s="1265">
        <v>6</v>
      </c>
      <c r="R2612" s="1265">
        <v>3</v>
      </c>
      <c r="S2612" s="1265">
        <v>3</v>
      </c>
      <c r="T2612" s="1265">
        <v>4</v>
      </c>
      <c r="U2612" s="1265">
        <v>4</v>
      </c>
      <c r="V2612" s="1265">
        <v>8</v>
      </c>
      <c r="W2612" s="1265">
        <v>6</v>
      </c>
      <c r="X2612" s="1265">
        <v>2</v>
      </c>
      <c r="Y2612" s="1265">
        <v>2</v>
      </c>
      <c r="Z2612" s="1265">
        <v>1</v>
      </c>
      <c r="AA2612" s="1265">
        <v>2</v>
      </c>
      <c r="AB2612" s="1265">
        <v>0</v>
      </c>
      <c r="AC2612" s="1265">
        <v>1</v>
      </c>
      <c r="AD2612" s="1265">
        <v>1</v>
      </c>
      <c r="AE2612" s="1265">
        <v>0</v>
      </c>
      <c r="AF2612" s="1265">
        <v>0</v>
      </c>
      <c r="AG2612" s="1265">
        <v>0</v>
      </c>
      <c r="AH2612" s="1265">
        <v>0</v>
      </c>
    </row>
    <row r="2613" spans="1:34" ht="16.5">
      <c r="A2613" s="2591"/>
      <c r="B2613" s="2591"/>
      <c r="C2613" s="2596"/>
      <c r="D2613" s="2596"/>
      <c r="E2613" s="2596"/>
      <c r="F2613" s="2596"/>
      <c r="G2613" s="1268" t="s">
        <v>4141</v>
      </c>
      <c r="H2613" s="1265">
        <v>63</v>
      </c>
      <c r="I2613" s="1265">
        <v>29</v>
      </c>
      <c r="J2613" s="1265">
        <v>10</v>
      </c>
      <c r="K2613" s="1265">
        <v>2</v>
      </c>
      <c r="L2613" s="1265">
        <v>0</v>
      </c>
      <c r="M2613" s="1265">
        <v>1</v>
      </c>
      <c r="N2613" s="1265">
        <v>0</v>
      </c>
      <c r="O2613" s="1265">
        <v>1</v>
      </c>
      <c r="P2613" s="1265">
        <v>0</v>
      </c>
      <c r="Q2613" s="1265">
        <v>1</v>
      </c>
      <c r="R2613" s="1265">
        <v>3</v>
      </c>
      <c r="S2613" s="1265">
        <v>2</v>
      </c>
      <c r="T2613" s="1265">
        <v>1</v>
      </c>
      <c r="U2613" s="1265">
        <v>3</v>
      </c>
      <c r="V2613" s="1265">
        <v>3</v>
      </c>
      <c r="W2613" s="1265">
        <v>1</v>
      </c>
      <c r="X2613" s="1265">
        <v>2</v>
      </c>
      <c r="Y2613" s="1265">
        <v>1</v>
      </c>
      <c r="Z2613" s="1265">
        <v>0</v>
      </c>
      <c r="AA2613" s="1265">
        <v>2</v>
      </c>
      <c r="AB2613" s="1265">
        <v>0</v>
      </c>
      <c r="AC2613" s="1265">
        <v>0</v>
      </c>
      <c r="AD2613" s="1265">
        <v>1</v>
      </c>
      <c r="AE2613" s="1265">
        <v>0</v>
      </c>
      <c r="AF2613" s="1265">
        <v>0</v>
      </c>
      <c r="AG2613" s="1265">
        <v>0</v>
      </c>
      <c r="AH2613" s="1265">
        <v>0</v>
      </c>
    </row>
    <row r="2614" spans="1:34" ht="16.5">
      <c r="A2614" s="2591"/>
      <c r="B2614" s="2591"/>
      <c r="C2614" s="2596"/>
      <c r="D2614" s="2596"/>
      <c r="E2614" s="2596"/>
      <c r="F2614" s="2596"/>
      <c r="G2614" s="1268" t="s">
        <v>1619</v>
      </c>
      <c r="H2614" s="1265">
        <v>55</v>
      </c>
      <c r="I2614" s="1265">
        <v>15</v>
      </c>
      <c r="J2614" s="1265">
        <v>8</v>
      </c>
      <c r="K2614" s="1265">
        <v>2</v>
      </c>
      <c r="L2614" s="1265">
        <v>2</v>
      </c>
      <c r="M2614" s="1265">
        <v>0</v>
      </c>
      <c r="N2614" s="1265">
        <v>0</v>
      </c>
      <c r="O2614" s="1265">
        <v>3</v>
      </c>
      <c r="P2614" s="1265">
        <v>2</v>
      </c>
      <c r="Q2614" s="1265">
        <v>5</v>
      </c>
      <c r="R2614" s="1265">
        <v>0</v>
      </c>
      <c r="S2614" s="1265">
        <v>1</v>
      </c>
      <c r="T2614" s="1265">
        <v>3</v>
      </c>
      <c r="U2614" s="1265">
        <v>1</v>
      </c>
      <c r="V2614" s="1265">
        <v>5</v>
      </c>
      <c r="W2614" s="1265">
        <v>5</v>
      </c>
      <c r="X2614" s="1265">
        <v>0</v>
      </c>
      <c r="Y2614" s="1265">
        <v>1</v>
      </c>
      <c r="Z2614" s="1265">
        <v>1</v>
      </c>
      <c r="AA2614" s="1265">
        <v>0</v>
      </c>
      <c r="AB2614" s="1265">
        <v>0</v>
      </c>
      <c r="AC2614" s="1265">
        <v>1</v>
      </c>
      <c r="AD2614" s="1265">
        <v>0</v>
      </c>
      <c r="AE2614" s="1265">
        <v>0</v>
      </c>
      <c r="AF2614" s="1265">
        <v>0</v>
      </c>
      <c r="AG2614" s="1265">
        <v>0</v>
      </c>
      <c r="AH2614" s="1265">
        <v>0</v>
      </c>
    </row>
    <row r="2615" spans="1:34" ht="16.5" customHeight="1">
      <c r="A2615" s="2591" t="s">
        <v>2698</v>
      </c>
      <c r="B2615" s="2591"/>
      <c r="C2615" s="2596" t="s">
        <v>2699</v>
      </c>
      <c r="D2615" s="2596"/>
      <c r="E2615" s="2596"/>
      <c r="F2615" s="2596"/>
      <c r="G2615" s="1268" t="s">
        <v>4140</v>
      </c>
      <c r="H2615" s="1265">
        <v>12</v>
      </c>
      <c r="I2615" s="1265">
        <v>4</v>
      </c>
      <c r="J2615" s="1265">
        <v>3</v>
      </c>
      <c r="K2615" s="1265">
        <v>0</v>
      </c>
      <c r="L2615" s="1265">
        <v>0</v>
      </c>
      <c r="M2615" s="1265">
        <v>1</v>
      </c>
      <c r="N2615" s="1265">
        <v>0</v>
      </c>
      <c r="O2615" s="1265">
        <v>0</v>
      </c>
      <c r="P2615" s="1265">
        <v>1</v>
      </c>
      <c r="Q2615" s="1265">
        <v>1</v>
      </c>
      <c r="R2615" s="1265">
        <v>1</v>
      </c>
      <c r="S2615" s="1265">
        <v>0</v>
      </c>
      <c r="T2615" s="1265">
        <v>0</v>
      </c>
      <c r="U2615" s="1265">
        <v>0</v>
      </c>
      <c r="V2615" s="1265">
        <v>0</v>
      </c>
      <c r="W2615" s="1265">
        <v>1</v>
      </c>
      <c r="X2615" s="1265">
        <v>0</v>
      </c>
      <c r="Y2615" s="1265">
        <v>0</v>
      </c>
      <c r="Z2615" s="1265">
        <v>0</v>
      </c>
      <c r="AA2615" s="1265">
        <v>0</v>
      </c>
      <c r="AB2615" s="1265">
        <v>0</v>
      </c>
      <c r="AC2615" s="1265">
        <v>0</v>
      </c>
      <c r="AD2615" s="1265">
        <v>0</v>
      </c>
      <c r="AE2615" s="1265">
        <v>0</v>
      </c>
      <c r="AF2615" s="1265">
        <v>0</v>
      </c>
      <c r="AG2615" s="1265">
        <v>0</v>
      </c>
      <c r="AH2615" s="1265">
        <v>0</v>
      </c>
    </row>
    <row r="2616" spans="1:34" ht="16.5">
      <c r="A2616" s="2591"/>
      <c r="B2616" s="2591"/>
      <c r="C2616" s="2596"/>
      <c r="D2616" s="2596"/>
      <c r="E2616" s="2596"/>
      <c r="F2616" s="2596"/>
      <c r="G2616" s="1268" t="s">
        <v>4141</v>
      </c>
      <c r="H2616" s="1265">
        <v>8</v>
      </c>
      <c r="I2616" s="1265">
        <v>3</v>
      </c>
      <c r="J2616" s="1265">
        <v>3</v>
      </c>
      <c r="K2616" s="1265">
        <v>0</v>
      </c>
      <c r="L2616" s="1265">
        <v>0</v>
      </c>
      <c r="M2616" s="1265">
        <v>1</v>
      </c>
      <c r="N2616" s="1265">
        <v>0</v>
      </c>
      <c r="O2616" s="1265">
        <v>0</v>
      </c>
      <c r="P2616" s="1265">
        <v>0</v>
      </c>
      <c r="Q2616" s="1265">
        <v>0</v>
      </c>
      <c r="R2616" s="1265">
        <v>1</v>
      </c>
      <c r="S2616" s="1265">
        <v>0</v>
      </c>
      <c r="T2616" s="1265">
        <v>0</v>
      </c>
      <c r="U2616" s="1265">
        <v>0</v>
      </c>
      <c r="V2616" s="1265">
        <v>0</v>
      </c>
      <c r="W2616" s="1265">
        <v>0</v>
      </c>
      <c r="X2616" s="1265">
        <v>0</v>
      </c>
      <c r="Y2616" s="1265">
        <v>0</v>
      </c>
      <c r="Z2616" s="1265">
        <v>0</v>
      </c>
      <c r="AA2616" s="1265">
        <v>0</v>
      </c>
      <c r="AB2616" s="1265">
        <v>0</v>
      </c>
      <c r="AC2616" s="1265">
        <v>0</v>
      </c>
      <c r="AD2616" s="1265">
        <v>0</v>
      </c>
      <c r="AE2616" s="1265">
        <v>0</v>
      </c>
      <c r="AF2616" s="1265">
        <v>0</v>
      </c>
      <c r="AG2616" s="1265">
        <v>0</v>
      </c>
      <c r="AH2616" s="1265">
        <v>0</v>
      </c>
    </row>
    <row r="2617" spans="1:34" ht="16.5">
      <c r="A2617" s="2591"/>
      <c r="B2617" s="2591"/>
      <c r="C2617" s="2596"/>
      <c r="D2617" s="2596"/>
      <c r="E2617" s="2596"/>
      <c r="F2617" s="2596"/>
      <c r="G2617" s="1268" t="s">
        <v>4142</v>
      </c>
      <c r="H2617" s="1265">
        <v>4</v>
      </c>
      <c r="I2617" s="1265">
        <v>1</v>
      </c>
      <c r="J2617" s="1265">
        <v>0</v>
      </c>
      <c r="K2617" s="1265">
        <v>0</v>
      </c>
      <c r="L2617" s="1265">
        <v>0</v>
      </c>
      <c r="M2617" s="1265">
        <v>0</v>
      </c>
      <c r="N2617" s="1265">
        <v>0</v>
      </c>
      <c r="O2617" s="1265">
        <v>0</v>
      </c>
      <c r="P2617" s="1265">
        <v>1</v>
      </c>
      <c r="Q2617" s="1265">
        <v>1</v>
      </c>
      <c r="R2617" s="1265">
        <v>0</v>
      </c>
      <c r="S2617" s="1265">
        <v>0</v>
      </c>
      <c r="T2617" s="1265">
        <v>0</v>
      </c>
      <c r="U2617" s="1265">
        <v>0</v>
      </c>
      <c r="V2617" s="1265">
        <v>0</v>
      </c>
      <c r="W2617" s="1265">
        <v>1</v>
      </c>
      <c r="X2617" s="1265">
        <v>0</v>
      </c>
      <c r="Y2617" s="1265">
        <v>0</v>
      </c>
      <c r="Z2617" s="1265">
        <v>0</v>
      </c>
      <c r="AA2617" s="1265">
        <v>0</v>
      </c>
      <c r="AB2617" s="1265">
        <v>0</v>
      </c>
      <c r="AC2617" s="1265">
        <v>0</v>
      </c>
      <c r="AD2617" s="1265">
        <v>0</v>
      </c>
      <c r="AE2617" s="1265">
        <v>0</v>
      </c>
      <c r="AF2617" s="1265">
        <v>0</v>
      </c>
      <c r="AG2617" s="1265">
        <v>0</v>
      </c>
      <c r="AH2617" s="1265">
        <v>0</v>
      </c>
    </row>
    <row r="2618" spans="1:34" ht="16.5" customHeight="1">
      <c r="A2618" s="2591" t="s">
        <v>2700</v>
      </c>
      <c r="B2618" s="2591"/>
      <c r="C2618" s="2596" t="s">
        <v>4810</v>
      </c>
      <c r="D2618" s="2596"/>
      <c r="E2618" s="2596"/>
      <c r="F2618" s="2596"/>
      <c r="G2618" s="1268" t="s">
        <v>4373</v>
      </c>
      <c r="H2618" s="1265">
        <v>16</v>
      </c>
      <c r="I2618" s="1265">
        <v>1</v>
      </c>
      <c r="J2618" s="1265">
        <v>1</v>
      </c>
      <c r="K2618" s="1265">
        <v>1</v>
      </c>
      <c r="L2618" s="1265">
        <v>1</v>
      </c>
      <c r="M2618" s="1265">
        <v>0</v>
      </c>
      <c r="N2618" s="1265">
        <v>0</v>
      </c>
      <c r="O2618" s="1265">
        <v>0</v>
      </c>
      <c r="P2618" s="1265">
        <v>0</v>
      </c>
      <c r="Q2618" s="1265">
        <v>2</v>
      </c>
      <c r="R2618" s="1265">
        <v>1</v>
      </c>
      <c r="S2618" s="1265">
        <v>0</v>
      </c>
      <c r="T2618" s="1265">
        <v>2</v>
      </c>
      <c r="U2618" s="1265">
        <v>2</v>
      </c>
      <c r="V2618" s="1265">
        <v>3</v>
      </c>
      <c r="W2618" s="1265">
        <v>0</v>
      </c>
      <c r="X2618" s="1265">
        <v>0</v>
      </c>
      <c r="Y2618" s="1265">
        <v>1</v>
      </c>
      <c r="Z2618" s="1265">
        <v>0</v>
      </c>
      <c r="AA2618" s="1265">
        <v>0</v>
      </c>
      <c r="AB2618" s="1265">
        <v>0</v>
      </c>
      <c r="AC2618" s="1265">
        <v>0</v>
      </c>
      <c r="AD2618" s="1265">
        <v>1</v>
      </c>
      <c r="AE2618" s="1265">
        <v>0</v>
      </c>
      <c r="AF2618" s="1265">
        <v>0</v>
      </c>
      <c r="AG2618" s="1265">
        <v>0</v>
      </c>
      <c r="AH2618" s="1265">
        <v>0</v>
      </c>
    </row>
    <row r="2619" spans="1:34" ht="16.5">
      <c r="A2619" s="2591"/>
      <c r="B2619" s="2591"/>
      <c r="C2619" s="2596"/>
      <c r="D2619" s="2596"/>
      <c r="E2619" s="2596"/>
      <c r="F2619" s="2596"/>
      <c r="G2619" s="1268" t="s">
        <v>4147</v>
      </c>
      <c r="H2619" s="1265">
        <v>9</v>
      </c>
      <c r="I2619" s="1265">
        <v>1</v>
      </c>
      <c r="J2619" s="1265">
        <v>1</v>
      </c>
      <c r="K2619" s="1265">
        <v>1</v>
      </c>
      <c r="L2619" s="1265">
        <v>0</v>
      </c>
      <c r="M2619" s="1265">
        <v>0</v>
      </c>
      <c r="N2619" s="1265">
        <v>0</v>
      </c>
      <c r="O2619" s="1265">
        <v>0</v>
      </c>
      <c r="P2619" s="1265">
        <v>0</v>
      </c>
      <c r="Q2619" s="1265">
        <v>0</v>
      </c>
      <c r="R2619" s="1265">
        <v>1</v>
      </c>
      <c r="S2619" s="1265">
        <v>0</v>
      </c>
      <c r="T2619" s="1265">
        <v>1</v>
      </c>
      <c r="U2619" s="1265">
        <v>2</v>
      </c>
      <c r="V2619" s="1265">
        <v>1</v>
      </c>
      <c r="W2619" s="1265">
        <v>0</v>
      </c>
      <c r="X2619" s="1265">
        <v>0</v>
      </c>
      <c r="Y2619" s="1265">
        <v>0</v>
      </c>
      <c r="Z2619" s="1265">
        <v>0</v>
      </c>
      <c r="AA2619" s="1265">
        <v>0</v>
      </c>
      <c r="AB2619" s="1265">
        <v>0</v>
      </c>
      <c r="AC2619" s="1265">
        <v>0</v>
      </c>
      <c r="AD2619" s="1265">
        <v>1</v>
      </c>
      <c r="AE2619" s="1265">
        <v>0</v>
      </c>
      <c r="AF2619" s="1265">
        <v>0</v>
      </c>
      <c r="AG2619" s="1265">
        <v>0</v>
      </c>
      <c r="AH2619" s="1265">
        <v>0</v>
      </c>
    </row>
    <row r="2620" spans="1:34" ht="17.25" thickBot="1">
      <c r="A2620" s="2594"/>
      <c r="B2620" s="2594"/>
      <c r="C2620" s="2601"/>
      <c r="D2620" s="2601"/>
      <c r="E2620" s="2601"/>
      <c r="F2620" s="2601"/>
      <c r="G2620" s="1269" t="s">
        <v>4142</v>
      </c>
      <c r="H2620" s="1267">
        <v>7</v>
      </c>
      <c r="I2620" s="1267">
        <v>0</v>
      </c>
      <c r="J2620" s="1267">
        <v>0</v>
      </c>
      <c r="K2620" s="1267">
        <v>0</v>
      </c>
      <c r="L2620" s="1267">
        <v>1</v>
      </c>
      <c r="M2620" s="1267">
        <v>0</v>
      </c>
      <c r="N2620" s="1267">
        <v>0</v>
      </c>
      <c r="O2620" s="1267">
        <v>0</v>
      </c>
      <c r="P2620" s="1267">
        <v>0</v>
      </c>
      <c r="Q2620" s="1267">
        <v>2</v>
      </c>
      <c r="R2620" s="1267">
        <v>0</v>
      </c>
      <c r="S2620" s="1267">
        <v>0</v>
      </c>
      <c r="T2620" s="1267">
        <v>1</v>
      </c>
      <c r="U2620" s="1267">
        <v>0</v>
      </c>
      <c r="V2620" s="1267">
        <v>2</v>
      </c>
      <c r="W2620" s="1267">
        <v>0</v>
      </c>
      <c r="X2620" s="1267">
        <v>0</v>
      </c>
      <c r="Y2620" s="1267">
        <v>1</v>
      </c>
      <c r="Z2620" s="1267">
        <v>0</v>
      </c>
      <c r="AA2620" s="1267">
        <v>0</v>
      </c>
      <c r="AB2620" s="1267">
        <v>0</v>
      </c>
      <c r="AC2620" s="1267">
        <v>0</v>
      </c>
      <c r="AD2620" s="1267">
        <v>0</v>
      </c>
      <c r="AE2620" s="1267">
        <v>0</v>
      </c>
      <c r="AF2620" s="1267">
        <v>0</v>
      </c>
      <c r="AG2620" s="1267">
        <v>0</v>
      </c>
      <c r="AH2620" s="1267">
        <v>0</v>
      </c>
    </row>
    <row r="2623" spans="1:34" ht="21">
      <c r="A2623" s="2592" t="s">
        <v>1605</v>
      </c>
      <c r="B2623" s="2592"/>
      <c r="C2623" s="2592"/>
      <c r="D2623" s="2592"/>
      <c r="E2623" s="2592"/>
      <c r="F2623" s="2592"/>
      <c r="G2623" s="2592"/>
      <c r="H2623" s="2592"/>
      <c r="I2623" s="2592"/>
      <c r="J2623" s="2592"/>
      <c r="K2623" s="2592"/>
      <c r="L2623" s="2592"/>
      <c r="M2623" s="2592"/>
      <c r="N2623" s="2592"/>
      <c r="O2623" s="2592"/>
      <c r="P2623" s="2593" t="s">
        <v>4811</v>
      </c>
      <c r="Q2623" s="2593"/>
      <c r="R2623" s="2593"/>
      <c r="S2623" s="2593"/>
      <c r="T2623" s="2593"/>
      <c r="U2623" s="2593"/>
      <c r="V2623" s="2593"/>
      <c r="W2623" s="2593"/>
      <c r="X2623" s="2593"/>
      <c r="Y2623" s="2593"/>
      <c r="Z2623" s="2593"/>
      <c r="AA2623" s="2593"/>
      <c r="AB2623" s="2593"/>
      <c r="AC2623" s="2593"/>
      <c r="AD2623" s="2593"/>
      <c r="AE2623" s="2593"/>
      <c r="AF2623" s="2593"/>
      <c r="AG2623" s="2593"/>
      <c r="AH2623" s="2593"/>
    </row>
    <row r="2624" spans="1:34" ht="16.7" customHeight="1">
      <c r="A2624" s="2599" t="s">
        <v>4490</v>
      </c>
      <c r="B2624" s="2599"/>
      <c r="C2624" s="2599"/>
      <c r="D2624" s="2599"/>
      <c r="E2624" s="2599"/>
      <c r="F2624" s="2599"/>
      <c r="G2624" s="2599"/>
      <c r="H2624" s="2599"/>
      <c r="I2624" s="2599"/>
      <c r="J2624" s="2599"/>
      <c r="K2624" s="2599"/>
      <c r="L2624" s="2599"/>
      <c r="M2624" s="2599"/>
      <c r="N2624" s="2599"/>
      <c r="O2624" s="2599"/>
      <c r="P2624" s="2600" t="s">
        <v>4491</v>
      </c>
      <c r="Q2624" s="2600"/>
      <c r="R2624" s="2600"/>
      <c r="S2624" s="2600"/>
      <c r="T2624" s="2600"/>
      <c r="U2624" s="2600"/>
      <c r="V2624" s="2600"/>
      <c r="W2624" s="2600"/>
      <c r="X2624" s="2600"/>
      <c r="Y2624" s="2600"/>
      <c r="Z2624" s="2600"/>
      <c r="AA2624" s="2600"/>
      <c r="AB2624" s="2600"/>
      <c r="AC2624" s="2600"/>
      <c r="AD2624" s="2600"/>
      <c r="AE2624" s="2600"/>
      <c r="AF2624" s="2600"/>
      <c r="AG2624" s="2600"/>
      <c r="AH2624" s="2600"/>
    </row>
    <row r="2625" spans="1:34" ht="20.25">
      <c r="A2625" s="2592" t="s">
        <v>1606</v>
      </c>
      <c r="B2625" s="2592"/>
      <c r="C2625" s="2592"/>
      <c r="D2625" s="2592"/>
      <c r="E2625" s="2592"/>
      <c r="F2625" s="2592"/>
      <c r="G2625" s="2592"/>
      <c r="H2625" s="2592"/>
      <c r="I2625" s="2592"/>
      <c r="J2625" s="2592"/>
      <c r="K2625" s="2592"/>
      <c r="L2625" s="2592"/>
      <c r="M2625" s="2592"/>
      <c r="N2625" s="2592"/>
      <c r="O2625" s="2592"/>
      <c r="P2625" s="2593" t="s">
        <v>1647</v>
      </c>
      <c r="Q2625" s="2593"/>
      <c r="R2625" s="2593"/>
      <c r="S2625" s="2593"/>
      <c r="T2625" s="2593"/>
      <c r="U2625" s="2593"/>
      <c r="V2625" s="2593"/>
      <c r="W2625" s="2593"/>
      <c r="X2625" s="2593"/>
      <c r="Y2625" s="2593"/>
      <c r="Z2625" s="2593"/>
      <c r="AA2625" s="2593"/>
      <c r="AB2625" s="2593"/>
      <c r="AC2625" s="2593"/>
      <c r="AD2625" s="2593"/>
      <c r="AE2625" s="2593"/>
      <c r="AF2625" s="2593"/>
      <c r="AG2625" s="2593"/>
      <c r="AH2625" s="2593"/>
    </row>
    <row r="2626" spans="1:34" s="437" customFormat="1" ht="17.45" customHeight="1" thickBot="1">
      <c r="A2626" s="2594" t="s">
        <v>1648</v>
      </c>
      <c r="B2626" s="2594"/>
      <c r="C2626" s="438"/>
      <c r="D2626" s="438"/>
      <c r="E2626" s="438"/>
      <c r="F2626" s="438"/>
      <c r="G2626" s="439"/>
      <c r="O2626" s="547" t="s">
        <v>608</v>
      </c>
      <c r="P2626" s="548" t="s">
        <v>1649</v>
      </c>
      <c r="AG2626" s="2595" t="s">
        <v>678</v>
      </c>
      <c r="AH2626" s="2595"/>
    </row>
    <row r="2627" spans="1:34" s="437" customFormat="1" ht="16.5" customHeight="1">
      <c r="A2627" s="2336" t="s">
        <v>1650</v>
      </c>
      <c r="B2627" s="2336"/>
      <c r="C2627" s="2338" t="s">
        <v>4438</v>
      </c>
      <c r="D2627" s="2339"/>
      <c r="E2627" s="2339"/>
      <c r="F2627" s="2339"/>
      <c r="G2627" s="2336"/>
      <c r="H2627" s="2345" t="s">
        <v>4454</v>
      </c>
      <c r="I2627" s="2345" t="s">
        <v>4402</v>
      </c>
      <c r="J2627" s="2345" t="s">
        <v>4470</v>
      </c>
      <c r="K2627" s="440"/>
      <c r="L2627" s="440"/>
      <c r="M2627" s="440"/>
      <c r="N2627" s="440"/>
      <c r="O2627" s="440">
        <v>5</v>
      </c>
      <c r="P2627" s="440">
        <v>10</v>
      </c>
      <c r="Q2627" s="440">
        <v>15</v>
      </c>
      <c r="R2627" s="440">
        <v>20</v>
      </c>
      <c r="S2627" s="440">
        <v>25</v>
      </c>
      <c r="T2627" s="440">
        <v>30</v>
      </c>
      <c r="U2627" s="440">
        <v>35</v>
      </c>
      <c r="V2627" s="440">
        <v>40</v>
      </c>
      <c r="W2627" s="440">
        <v>45</v>
      </c>
      <c r="X2627" s="440">
        <v>50</v>
      </c>
      <c r="Y2627" s="440">
        <v>55</v>
      </c>
      <c r="Z2627" s="440">
        <v>60</v>
      </c>
      <c r="AA2627" s="440">
        <v>65</v>
      </c>
      <c r="AB2627" s="440">
        <v>70</v>
      </c>
      <c r="AC2627" s="440">
        <v>75</v>
      </c>
      <c r="AD2627" s="440">
        <v>80</v>
      </c>
      <c r="AE2627" s="440">
        <v>85</v>
      </c>
      <c r="AF2627" s="440">
        <v>90</v>
      </c>
      <c r="AG2627" s="440">
        <v>95</v>
      </c>
      <c r="AH2627" s="441"/>
    </row>
    <row r="2628" spans="1:34" s="437" customFormat="1">
      <c r="A2628" s="2337"/>
      <c r="B2628" s="2337"/>
      <c r="C2628" s="2340"/>
      <c r="D2628" s="2341"/>
      <c r="E2628" s="2341"/>
      <c r="F2628" s="2341"/>
      <c r="G2628" s="2337"/>
      <c r="H2628" s="2346"/>
      <c r="I2628" s="2346"/>
      <c r="J2628" s="2346"/>
      <c r="K2628" s="442"/>
      <c r="L2628" s="442"/>
      <c r="M2628" s="442"/>
      <c r="N2628" s="442"/>
      <c r="O2628" s="442"/>
      <c r="P2628" s="442"/>
      <c r="Q2628" s="442"/>
      <c r="R2628" s="442"/>
      <c r="S2628" s="442"/>
      <c r="T2628" s="442"/>
      <c r="U2628" s="442"/>
      <c r="V2628" s="442"/>
      <c r="W2628" s="442"/>
      <c r="X2628" s="442"/>
      <c r="Y2628" s="442"/>
      <c r="Z2628" s="442"/>
      <c r="AA2628" s="442"/>
      <c r="AB2628" s="442"/>
      <c r="AC2628" s="442"/>
      <c r="AD2628" s="442"/>
      <c r="AE2628" s="442"/>
      <c r="AF2628" s="442"/>
      <c r="AG2628" s="442"/>
      <c r="AH2628" s="489"/>
    </row>
    <row r="2629" spans="1:34" s="437" customFormat="1" ht="16.5">
      <c r="A2629" s="2337"/>
      <c r="B2629" s="2337"/>
      <c r="C2629" s="2340"/>
      <c r="D2629" s="2341"/>
      <c r="E2629" s="2341"/>
      <c r="F2629" s="2341"/>
      <c r="G2629" s="2337"/>
      <c r="H2629" s="2346"/>
      <c r="I2629" s="2346"/>
      <c r="J2629" s="2346"/>
      <c r="K2629" s="442">
        <v>1</v>
      </c>
      <c r="L2629" s="442">
        <v>2</v>
      </c>
      <c r="M2629" s="442">
        <v>3</v>
      </c>
      <c r="N2629" s="442">
        <v>4</v>
      </c>
      <c r="O2629" s="442" t="s">
        <v>1613</v>
      </c>
      <c r="P2629" s="442" t="s">
        <v>4364</v>
      </c>
      <c r="Q2629" s="442" t="s">
        <v>4364</v>
      </c>
      <c r="R2629" s="442" t="s">
        <v>1613</v>
      </c>
      <c r="S2629" s="442" t="s">
        <v>1613</v>
      </c>
      <c r="T2629" s="442" t="s">
        <v>1613</v>
      </c>
      <c r="U2629" s="442" t="s">
        <v>4363</v>
      </c>
      <c r="V2629" s="442" t="s">
        <v>1613</v>
      </c>
      <c r="W2629" s="442" t="s">
        <v>1613</v>
      </c>
      <c r="X2629" s="442" t="s">
        <v>1613</v>
      </c>
      <c r="Y2629" s="442" t="s">
        <v>4362</v>
      </c>
      <c r="Z2629" s="442" t="s">
        <v>1613</v>
      </c>
      <c r="AA2629" s="442" t="s">
        <v>1613</v>
      </c>
      <c r="AB2629" s="442" t="s">
        <v>4363</v>
      </c>
      <c r="AC2629" s="442" t="s">
        <v>1613</v>
      </c>
      <c r="AD2629" s="442" t="s">
        <v>4363</v>
      </c>
      <c r="AE2629" s="442" t="s">
        <v>4363</v>
      </c>
      <c r="AF2629" s="442" t="s">
        <v>4364</v>
      </c>
      <c r="AG2629" s="442" t="s">
        <v>4363</v>
      </c>
      <c r="AH2629" s="489" t="s">
        <v>1614</v>
      </c>
    </row>
    <row r="2630" spans="1:34" s="437" customFormat="1" ht="15.75" customHeight="1">
      <c r="A2630" s="2337"/>
      <c r="B2630" s="2337"/>
      <c r="C2630" s="2340"/>
      <c r="D2630" s="2341"/>
      <c r="E2630" s="2341"/>
      <c r="F2630" s="2341"/>
      <c r="G2630" s="2337"/>
      <c r="H2630" s="2346"/>
      <c r="I2630" s="2346"/>
      <c r="J2630" s="2346"/>
      <c r="K2630" s="442"/>
      <c r="L2630" s="442"/>
      <c r="M2630" s="442"/>
      <c r="N2630" s="442"/>
      <c r="O2630" s="442"/>
      <c r="P2630" s="442"/>
      <c r="Q2630" s="442"/>
      <c r="R2630" s="442"/>
      <c r="S2630" s="442"/>
      <c r="T2630" s="442"/>
      <c r="U2630" s="442"/>
      <c r="V2630" s="442"/>
      <c r="W2630" s="442"/>
      <c r="X2630" s="442"/>
      <c r="Y2630" s="442"/>
      <c r="Z2630" s="442"/>
      <c r="AA2630" s="442"/>
      <c r="AB2630" s="442"/>
      <c r="AC2630" s="442"/>
      <c r="AD2630" s="442"/>
      <c r="AE2630" s="442"/>
      <c r="AF2630" s="442"/>
      <c r="AG2630" s="442"/>
      <c r="AH2630" s="489"/>
    </row>
    <row r="2631" spans="1:34" s="437" customFormat="1" ht="15.75" customHeight="1">
      <c r="A2631" s="2337"/>
      <c r="B2631" s="2337"/>
      <c r="C2631" s="2340"/>
      <c r="D2631" s="2341"/>
      <c r="E2631" s="2341"/>
      <c r="F2631" s="2341"/>
      <c r="G2631" s="2337"/>
      <c r="H2631" s="2346"/>
      <c r="I2631" s="2346"/>
      <c r="J2631" s="2346"/>
      <c r="K2631" s="442"/>
      <c r="L2631" s="442"/>
      <c r="M2631" s="442"/>
      <c r="N2631" s="442"/>
      <c r="O2631" s="442">
        <v>9</v>
      </c>
      <c r="P2631" s="442">
        <v>14</v>
      </c>
      <c r="Q2631" s="442">
        <v>19</v>
      </c>
      <c r="R2631" s="442">
        <v>24</v>
      </c>
      <c r="S2631" s="442">
        <v>29</v>
      </c>
      <c r="T2631" s="442">
        <v>34</v>
      </c>
      <c r="U2631" s="442">
        <v>39</v>
      </c>
      <c r="V2631" s="442">
        <v>44</v>
      </c>
      <c r="W2631" s="442">
        <v>49</v>
      </c>
      <c r="X2631" s="442">
        <v>54</v>
      </c>
      <c r="Y2631" s="442">
        <v>59</v>
      </c>
      <c r="Z2631" s="442">
        <v>64</v>
      </c>
      <c r="AA2631" s="442">
        <v>69</v>
      </c>
      <c r="AB2631" s="442">
        <v>74</v>
      </c>
      <c r="AC2631" s="442">
        <v>79</v>
      </c>
      <c r="AD2631" s="442">
        <v>84</v>
      </c>
      <c r="AE2631" s="442">
        <v>89</v>
      </c>
      <c r="AF2631" s="442">
        <v>94</v>
      </c>
      <c r="AG2631" s="442">
        <v>99</v>
      </c>
      <c r="AH2631" s="489"/>
    </row>
    <row r="2632" spans="1:34" s="437" customFormat="1" ht="16.5" customHeight="1" thickBot="1">
      <c r="A2632" s="2344"/>
      <c r="B2632" s="2344"/>
      <c r="C2632" s="2342"/>
      <c r="D2632" s="2598"/>
      <c r="E2632" s="2598"/>
      <c r="F2632" s="2598"/>
      <c r="G2632" s="2344"/>
      <c r="H2632" s="2347"/>
      <c r="I2632" s="2347"/>
      <c r="J2632" s="2347"/>
      <c r="K2632" s="443"/>
      <c r="L2632" s="443"/>
      <c r="M2632" s="443"/>
      <c r="N2632" s="443"/>
      <c r="O2632" s="443"/>
      <c r="P2632" s="443"/>
      <c r="Q2632" s="443"/>
      <c r="R2632" s="443"/>
      <c r="S2632" s="443"/>
      <c r="T2632" s="443"/>
      <c r="U2632" s="443"/>
      <c r="V2632" s="443"/>
      <c r="W2632" s="443"/>
      <c r="X2632" s="443"/>
      <c r="Y2632" s="443"/>
      <c r="Z2632" s="443"/>
      <c r="AA2632" s="443"/>
      <c r="AB2632" s="443"/>
      <c r="AC2632" s="443"/>
      <c r="AD2632" s="443"/>
      <c r="AE2632" s="443"/>
      <c r="AF2632" s="443"/>
      <c r="AG2632" s="443"/>
      <c r="AH2632" s="444"/>
    </row>
    <row r="2633" spans="1:34" ht="16.5" customHeight="1">
      <c r="A2633" s="2591" t="s">
        <v>2701</v>
      </c>
      <c r="B2633" s="2591"/>
      <c r="C2633" s="2602" t="s">
        <v>2702</v>
      </c>
      <c r="D2633" s="2602"/>
      <c r="E2633" s="2602"/>
      <c r="F2633" s="2602"/>
      <c r="G2633" s="1268" t="s">
        <v>1617</v>
      </c>
      <c r="H2633" s="1265">
        <v>2</v>
      </c>
      <c r="I2633" s="1265">
        <v>1</v>
      </c>
      <c r="J2633" s="1265">
        <v>0</v>
      </c>
      <c r="K2633" s="1265">
        <v>0</v>
      </c>
      <c r="L2633" s="1265">
        <v>0</v>
      </c>
      <c r="M2633" s="1265">
        <v>0</v>
      </c>
      <c r="N2633" s="1265">
        <v>0</v>
      </c>
      <c r="O2633" s="1265">
        <v>0</v>
      </c>
      <c r="P2633" s="1265">
        <v>0</v>
      </c>
      <c r="Q2633" s="1265">
        <v>0</v>
      </c>
      <c r="R2633" s="1265">
        <v>0</v>
      </c>
      <c r="S2633" s="1265">
        <v>0</v>
      </c>
      <c r="T2633" s="1265">
        <v>0</v>
      </c>
      <c r="U2633" s="1265">
        <v>0</v>
      </c>
      <c r="V2633" s="1265">
        <v>0</v>
      </c>
      <c r="W2633" s="1265">
        <v>0</v>
      </c>
      <c r="X2633" s="1265">
        <v>0</v>
      </c>
      <c r="Y2633" s="1265">
        <v>0</v>
      </c>
      <c r="Z2633" s="1265">
        <v>0</v>
      </c>
      <c r="AA2633" s="1265">
        <v>0</v>
      </c>
      <c r="AB2633" s="1265">
        <v>0</v>
      </c>
      <c r="AC2633" s="1265">
        <v>1</v>
      </c>
      <c r="AD2633" s="1265">
        <v>0</v>
      </c>
      <c r="AE2633" s="1265">
        <v>0</v>
      </c>
      <c r="AF2633" s="1265">
        <v>0</v>
      </c>
      <c r="AG2633" s="1265">
        <v>0</v>
      </c>
      <c r="AH2633" s="1265">
        <v>0</v>
      </c>
    </row>
    <row r="2634" spans="1:34" ht="16.5">
      <c r="A2634" s="2591"/>
      <c r="B2634" s="2591"/>
      <c r="C2634" s="2597"/>
      <c r="D2634" s="2597"/>
      <c r="E2634" s="2597"/>
      <c r="F2634" s="2597"/>
      <c r="G2634" s="1268" t="s">
        <v>1618</v>
      </c>
      <c r="H2634" s="1265">
        <v>1</v>
      </c>
      <c r="I2634" s="1265">
        <v>1</v>
      </c>
      <c r="J2634" s="1265">
        <v>0</v>
      </c>
      <c r="K2634" s="1265">
        <v>0</v>
      </c>
      <c r="L2634" s="1265">
        <v>0</v>
      </c>
      <c r="M2634" s="1265">
        <v>0</v>
      </c>
      <c r="N2634" s="1265">
        <v>0</v>
      </c>
      <c r="O2634" s="1265">
        <v>0</v>
      </c>
      <c r="P2634" s="1265">
        <v>0</v>
      </c>
      <c r="Q2634" s="1265">
        <v>0</v>
      </c>
      <c r="R2634" s="1265">
        <v>0</v>
      </c>
      <c r="S2634" s="1265">
        <v>0</v>
      </c>
      <c r="T2634" s="1265">
        <v>0</v>
      </c>
      <c r="U2634" s="1265">
        <v>0</v>
      </c>
      <c r="V2634" s="1265">
        <v>0</v>
      </c>
      <c r="W2634" s="1265">
        <v>0</v>
      </c>
      <c r="X2634" s="1265">
        <v>0</v>
      </c>
      <c r="Y2634" s="1265">
        <v>0</v>
      </c>
      <c r="Z2634" s="1265">
        <v>0</v>
      </c>
      <c r="AA2634" s="1265">
        <v>0</v>
      </c>
      <c r="AB2634" s="1265">
        <v>0</v>
      </c>
      <c r="AC2634" s="1265">
        <v>0</v>
      </c>
      <c r="AD2634" s="1265">
        <v>0</v>
      </c>
      <c r="AE2634" s="1265">
        <v>0</v>
      </c>
      <c r="AF2634" s="1265">
        <v>0</v>
      </c>
      <c r="AG2634" s="1265">
        <v>0</v>
      </c>
      <c r="AH2634" s="1265">
        <v>0</v>
      </c>
    </row>
    <row r="2635" spans="1:34" ht="16.5">
      <c r="A2635" s="2591"/>
      <c r="B2635" s="2591"/>
      <c r="C2635" s="2597"/>
      <c r="D2635" s="2597"/>
      <c r="E2635" s="2597"/>
      <c r="F2635" s="2597"/>
      <c r="G2635" s="1268" t="s">
        <v>4142</v>
      </c>
      <c r="H2635" s="1265">
        <v>1</v>
      </c>
      <c r="I2635" s="1265">
        <v>0</v>
      </c>
      <c r="J2635" s="1265">
        <v>0</v>
      </c>
      <c r="K2635" s="1265">
        <v>0</v>
      </c>
      <c r="L2635" s="1265">
        <v>0</v>
      </c>
      <c r="M2635" s="1265">
        <v>0</v>
      </c>
      <c r="N2635" s="1265">
        <v>0</v>
      </c>
      <c r="O2635" s="1265">
        <v>0</v>
      </c>
      <c r="P2635" s="1265">
        <v>0</v>
      </c>
      <c r="Q2635" s="1265">
        <v>0</v>
      </c>
      <c r="R2635" s="1265">
        <v>0</v>
      </c>
      <c r="S2635" s="1265">
        <v>0</v>
      </c>
      <c r="T2635" s="1265">
        <v>0</v>
      </c>
      <c r="U2635" s="1265">
        <v>0</v>
      </c>
      <c r="V2635" s="1265">
        <v>0</v>
      </c>
      <c r="W2635" s="1265">
        <v>0</v>
      </c>
      <c r="X2635" s="1265">
        <v>0</v>
      </c>
      <c r="Y2635" s="1265">
        <v>0</v>
      </c>
      <c r="Z2635" s="1265">
        <v>0</v>
      </c>
      <c r="AA2635" s="1265">
        <v>0</v>
      </c>
      <c r="AB2635" s="1265">
        <v>0</v>
      </c>
      <c r="AC2635" s="1265">
        <v>1</v>
      </c>
      <c r="AD2635" s="1265">
        <v>0</v>
      </c>
      <c r="AE2635" s="1265">
        <v>0</v>
      </c>
      <c r="AF2635" s="1265">
        <v>0</v>
      </c>
      <c r="AG2635" s="1265">
        <v>0</v>
      </c>
      <c r="AH2635" s="1265">
        <v>0</v>
      </c>
    </row>
    <row r="2636" spans="1:34" ht="16.5" customHeight="1">
      <c r="A2636" s="2591" t="s">
        <v>2703</v>
      </c>
      <c r="B2636" s="2591"/>
      <c r="C2636" s="2597" t="s">
        <v>2704</v>
      </c>
      <c r="D2636" s="2597"/>
      <c r="E2636" s="2597"/>
      <c r="F2636" s="2597"/>
      <c r="G2636" s="1268" t="s">
        <v>1617</v>
      </c>
      <c r="H2636" s="1265">
        <v>6</v>
      </c>
      <c r="I2636" s="1265">
        <v>0</v>
      </c>
      <c r="J2636" s="1265">
        <v>2</v>
      </c>
      <c r="K2636" s="1265">
        <v>1</v>
      </c>
      <c r="L2636" s="1265">
        <v>0</v>
      </c>
      <c r="M2636" s="1265">
        <v>0</v>
      </c>
      <c r="N2636" s="1265">
        <v>0</v>
      </c>
      <c r="O2636" s="1265">
        <v>0</v>
      </c>
      <c r="P2636" s="1265">
        <v>0</v>
      </c>
      <c r="Q2636" s="1265">
        <v>0</v>
      </c>
      <c r="R2636" s="1265">
        <v>0</v>
      </c>
      <c r="S2636" s="1265">
        <v>0</v>
      </c>
      <c r="T2636" s="1265">
        <v>0</v>
      </c>
      <c r="U2636" s="1265">
        <v>0</v>
      </c>
      <c r="V2636" s="1265">
        <v>1</v>
      </c>
      <c r="W2636" s="1265">
        <v>0</v>
      </c>
      <c r="X2636" s="1265">
        <v>1</v>
      </c>
      <c r="Y2636" s="1265">
        <v>0</v>
      </c>
      <c r="Z2636" s="1265">
        <v>1</v>
      </c>
      <c r="AA2636" s="1265">
        <v>0</v>
      </c>
      <c r="AB2636" s="1265">
        <v>0</v>
      </c>
      <c r="AC2636" s="1265">
        <v>0</v>
      </c>
      <c r="AD2636" s="1265">
        <v>0</v>
      </c>
      <c r="AE2636" s="1265">
        <v>0</v>
      </c>
      <c r="AF2636" s="1265">
        <v>0</v>
      </c>
      <c r="AG2636" s="1265">
        <v>0</v>
      </c>
      <c r="AH2636" s="1265">
        <v>0</v>
      </c>
    </row>
    <row r="2637" spans="1:34" ht="16.5">
      <c r="A2637" s="2591"/>
      <c r="B2637" s="2591"/>
      <c r="C2637" s="2597"/>
      <c r="D2637" s="2597"/>
      <c r="E2637" s="2597"/>
      <c r="F2637" s="2597"/>
      <c r="G2637" s="1268" t="s">
        <v>4366</v>
      </c>
      <c r="H2637" s="1265">
        <v>2</v>
      </c>
      <c r="I2637" s="1265">
        <v>0</v>
      </c>
      <c r="J2637" s="1265">
        <v>1</v>
      </c>
      <c r="K2637" s="1265">
        <v>0</v>
      </c>
      <c r="L2637" s="1265">
        <v>0</v>
      </c>
      <c r="M2637" s="1265">
        <v>0</v>
      </c>
      <c r="N2637" s="1265">
        <v>0</v>
      </c>
      <c r="O2637" s="1265">
        <v>0</v>
      </c>
      <c r="P2637" s="1265">
        <v>0</v>
      </c>
      <c r="Q2637" s="1265">
        <v>0</v>
      </c>
      <c r="R2637" s="1265">
        <v>0</v>
      </c>
      <c r="S2637" s="1265">
        <v>0</v>
      </c>
      <c r="T2637" s="1265">
        <v>0</v>
      </c>
      <c r="U2637" s="1265">
        <v>0</v>
      </c>
      <c r="V2637" s="1265">
        <v>0</v>
      </c>
      <c r="W2637" s="1265">
        <v>0</v>
      </c>
      <c r="X2637" s="1265">
        <v>1</v>
      </c>
      <c r="Y2637" s="1265">
        <v>0</v>
      </c>
      <c r="Z2637" s="1265">
        <v>0</v>
      </c>
      <c r="AA2637" s="1265">
        <v>0</v>
      </c>
      <c r="AB2637" s="1265">
        <v>0</v>
      </c>
      <c r="AC2637" s="1265">
        <v>0</v>
      </c>
      <c r="AD2637" s="1265">
        <v>0</v>
      </c>
      <c r="AE2637" s="1265">
        <v>0</v>
      </c>
      <c r="AF2637" s="1265">
        <v>0</v>
      </c>
      <c r="AG2637" s="1265">
        <v>0</v>
      </c>
      <c r="AH2637" s="1265">
        <v>0</v>
      </c>
    </row>
    <row r="2638" spans="1:34" ht="16.5">
      <c r="A2638" s="2591"/>
      <c r="B2638" s="2591"/>
      <c r="C2638" s="2597"/>
      <c r="D2638" s="2597"/>
      <c r="E2638" s="2597"/>
      <c r="F2638" s="2597"/>
      <c r="G2638" s="1268" t="s">
        <v>4142</v>
      </c>
      <c r="H2638" s="1265">
        <v>4</v>
      </c>
      <c r="I2638" s="1265">
        <v>0</v>
      </c>
      <c r="J2638" s="1265">
        <v>1</v>
      </c>
      <c r="K2638" s="1265">
        <v>1</v>
      </c>
      <c r="L2638" s="1265">
        <v>0</v>
      </c>
      <c r="M2638" s="1265">
        <v>0</v>
      </c>
      <c r="N2638" s="1265">
        <v>0</v>
      </c>
      <c r="O2638" s="1265">
        <v>0</v>
      </c>
      <c r="P2638" s="1265">
        <v>0</v>
      </c>
      <c r="Q2638" s="1265">
        <v>0</v>
      </c>
      <c r="R2638" s="1265">
        <v>0</v>
      </c>
      <c r="S2638" s="1265">
        <v>0</v>
      </c>
      <c r="T2638" s="1265">
        <v>0</v>
      </c>
      <c r="U2638" s="1265">
        <v>0</v>
      </c>
      <c r="V2638" s="1265">
        <v>1</v>
      </c>
      <c r="W2638" s="1265">
        <v>0</v>
      </c>
      <c r="X2638" s="1265">
        <v>0</v>
      </c>
      <c r="Y2638" s="1265">
        <v>0</v>
      </c>
      <c r="Z2638" s="1265">
        <v>1</v>
      </c>
      <c r="AA2638" s="1265">
        <v>0</v>
      </c>
      <c r="AB2638" s="1265">
        <v>0</v>
      </c>
      <c r="AC2638" s="1265">
        <v>0</v>
      </c>
      <c r="AD2638" s="1265">
        <v>0</v>
      </c>
      <c r="AE2638" s="1265">
        <v>0</v>
      </c>
      <c r="AF2638" s="1265">
        <v>0</v>
      </c>
      <c r="AG2638" s="1265">
        <v>0</v>
      </c>
      <c r="AH2638" s="1265">
        <v>0</v>
      </c>
    </row>
    <row r="2639" spans="1:34" ht="16.5" customHeight="1">
      <c r="A2639" s="2591" t="s">
        <v>2705</v>
      </c>
      <c r="B2639" s="2591"/>
      <c r="C2639" s="2597" t="s">
        <v>4812</v>
      </c>
      <c r="D2639" s="2597"/>
      <c r="E2639" s="2597"/>
      <c r="F2639" s="2597"/>
      <c r="G2639" s="1268" t="s">
        <v>1617</v>
      </c>
      <c r="H2639" s="1265">
        <v>47</v>
      </c>
      <c r="I2639" s="1265">
        <v>10</v>
      </c>
      <c r="J2639" s="1265">
        <v>10</v>
      </c>
      <c r="K2639" s="1265">
        <v>1</v>
      </c>
      <c r="L2639" s="1265">
        <v>1</v>
      </c>
      <c r="M2639" s="1265">
        <v>0</v>
      </c>
      <c r="N2639" s="1265">
        <v>0</v>
      </c>
      <c r="O2639" s="1265">
        <v>4</v>
      </c>
      <c r="P2639" s="1265">
        <v>1</v>
      </c>
      <c r="Q2639" s="1265">
        <v>3</v>
      </c>
      <c r="R2639" s="1265">
        <v>1</v>
      </c>
      <c r="S2639" s="1265">
        <v>3</v>
      </c>
      <c r="T2639" s="1265">
        <v>1</v>
      </c>
      <c r="U2639" s="1265">
        <v>2</v>
      </c>
      <c r="V2639" s="1265">
        <v>4</v>
      </c>
      <c r="W2639" s="1265">
        <v>3</v>
      </c>
      <c r="X2639" s="1265">
        <v>0</v>
      </c>
      <c r="Y2639" s="1265">
        <v>1</v>
      </c>
      <c r="Z2639" s="1265">
        <v>0</v>
      </c>
      <c r="AA2639" s="1265">
        <v>2</v>
      </c>
      <c r="AB2639" s="1265">
        <v>0</v>
      </c>
      <c r="AC2639" s="1265">
        <v>0</v>
      </c>
      <c r="AD2639" s="1265">
        <v>0</v>
      </c>
      <c r="AE2639" s="1265">
        <v>0</v>
      </c>
      <c r="AF2639" s="1265">
        <v>0</v>
      </c>
      <c r="AG2639" s="1265">
        <v>0</v>
      </c>
      <c r="AH2639" s="1265">
        <v>0</v>
      </c>
    </row>
    <row r="2640" spans="1:34" ht="16.5">
      <c r="A2640" s="2591"/>
      <c r="B2640" s="2591"/>
      <c r="C2640" s="2597"/>
      <c r="D2640" s="2597"/>
      <c r="E2640" s="2597"/>
      <c r="F2640" s="2597"/>
      <c r="G2640" s="1268" t="s">
        <v>4141</v>
      </c>
      <c r="H2640" s="1265">
        <v>21</v>
      </c>
      <c r="I2640" s="1265">
        <v>5</v>
      </c>
      <c r="J2640" s="1265">
        <v>3</v>
      </c>
      <c r="K2640" s="1265">
        <v>1</v>
      </c>
      <c r="L2640" s="1265">
        <v>0</v>
      </c>
      <c r="M2640" s="1265">
        <v>0</v>
      </c>
      <c r="N2640" s="1265">
        <v>0</v>
      </c>
      <c r="O2640" s="1265">
        <v>1</v>
      </c>
      <c r="P2640" s="1265">
        <v>0</v>
      </c>
      <c r="Q2640" s="1265">
        <v>1</v>
      </c>
      <c r="R2640" s="1265">
        <v>1</v>
      </c>
      <c r="S2640" s="1265">
        <v>2</v>
      </c>
      <c r="T2640" s="1265">
        <v>0</v>
      </c>
      <c r="U2640" s="1265">
        <v>1</v>
      </c>
      <c r="V2640" s="1265">
        <v>2</v>
      </c>
      <c r="W2640" s="1265">
        <v>1</v>
      </c>
      <c r="X2640" s="1265">
        <v>0</v>
      </c>
      <c r="Y2640" s="1265">
        <v>1</v>
      </c>
      <c r="Z2640" s="1265">
        <v>0</v>
      </c>
      <c r="AA2640" s="1265">
        <v>2</v>
      </c>
      <c r="AB2640" s="1265">
        <v>0</v>
      </c>
      <c r="AC2640" s="1265">
        <v>0</v>
      </c>
      <c r="AD2640" s="1265">
        <v>0</v>
      </c>
      <c r="AE2640" s="1265">
        <v>0</v>
      </c>
      <c r="AF2640" s="1265">
        <v>0</v>
      </c>
      <c r="AG2640" s="1265">
        <v>0</v>
      </c>
      <c r="AH2640" s="1265">
        <v>0</v>
      </c>
    </row>
    <row r="2641" spans="1:34" ht="16.5">
      <c r="A2641" s="2591"/>
      <c r="B2641" s="2591"/>
      <c r="C2641" s="2597"/>
      <c r="D2641" s="2597"/>
      <c r="E2641" s="2597"/>
      <c r="F2641" s="2597"/>
      <c r="G2641" s="1268" t="s">
        <v>4387</v>
      </c>
      <c r="H2641" s="1265">
        <v>26</v>
      </c>
      <c r="I2641" s="1265">
        <v>5</v>
      </c>
      <c r="J2641" s="1265">
        <v>7</v>
      </c>
      <c r="K2641" s="1265">
        <v>0</v>
      </c>
      <c r="L2641" s="1265">
        <v>1</v>
      </c>
      <c r="M2641" s="1265">
        <v>0</v>
      </c>
      <c r="N2641" s="1265">
        <v>0</v>
      </c>
      <c r="O2641" s="1265">
        <v>3</v>
      </c>
      <c r="P2641" s="1265">
        <v>1</v>
      </c>
      <c r="Q2641" s="1265">
        <v>2</v>
      </c>
      <c r="R2641" s="1265">
        <v>0</v>
      </c>
      <c r="S2641" s="1265">
        <v>1</v>
      </c>
      <c r="T2641" s="1265">
        <v>1</v>
      </c>
      <c r="U2641" s="1265">
        <v>1</v>
      </c>
      <c r="V2641" s="1265">
        <v>2</v>
      </c>
      <c r="W2641" s="1265">
        <v>2</v>
      </c>
      <c r="X2641" s="1265">
        <v>0</v>
      </c>
      <c r="Y2641" s="1265">
        <v>0</v>
      </c>
      <c r="Z2641" s="1265">
        <v>0</v>
      </c>
      <c r="AA2641" s="1265">
        <v>0</v>
      </c>
      <c r="AB2641" s="1265">
        <v>0</v>
      </c>
      <c r="AC2641" s="1265">
        <v>0</v>
      </c>
      <c r="AD2641" s="1265">
        <v>0</v>
      </c>
      <c r="AE2641" s="1265">
        <v>0</v>
      </c>
      <c r="AF2641" s="1265">
        <v>0</v>
      </c>
      <c r="AG2641" s="1265">
        <v>0</v>
      </c>
      <c r="AH2641" s="1265">
        <v>0</v>
      </c>
    </row>
    <row r="2642" spans="1:34" ht="16.5" customHeight="1">
      <c r="A2642" s="2591" t="s">
        <v>2706</v>
      </c>
      <c r="B2642" s="2591"/>
      <c r="C2642" s="2596" t="s">
        <v>2707</v>
      </c>
      <c r="D2642" s="2596"/>
      <c r="E2642" s="2596"/>
      <c r="F2642" s="2596"/>
      <c r="G2642" s="1268" t="s">
        <v>1617</v>
      </c>
      <c r="H2642" s="1264">
        <v>16</v>
      </c>
      <c r="I2642" s="1265">
        <v>13</v>
      </c>
      <c r="J2642" s="1265">
        <v>0</v>
      </c>
      <c r="K2642" s="1265">
        <v>0</v>
      </c>
      <c r="L2642" s="1265">
        <v>0</v>
      </c>
      <c r="M2642" s="1265">
        <v>0</v>
      </c>
      <c r="N2642" s="1265">
        <v>0</v>
      </c>
      <c r="O2642" s="1265">
        <v>0</v>
      </c>
      <c r="P2642" s="1265">
        <v>0</v>
      </c>
      <c r="Q2642" s="1265">
        <v>0</v>
      </c>
      <c r="R2642" s="1265">
        <v>0</v>
      </c>
      <c r="S2642" s="1265">
        <v>0</v>
      </c>
      <c r="T2642" s="1265">
        <v>1</v>
      </c>
      <c r="U2642" s="1265">
        <v>0</v>
      </c>
      <c r="V2642" s="1265">
        <v>0</v>
      </c>
      <c r="W2642" s="1265">
        <v>1</v>
      </c>
      <c r="X2642" s="1265">
        <v>1</v>
      </c>
      <c r="Y2642" s="1265">
        <v>0</v>
      </c>
      <c r="Z2642" s="1265">
        <v>0</v>
      </c>
      <c r="AA2642" s="1265">
        <v>0</v>
      </c>
      <c r="AB2642" s="1265">
        <v>0</v>
      </c>
      <c r="AC2642" s="1265">
        <v>0</v>
      </c>
      <c r="AD2642" s="1265">
        <v>0</v>
      </c>
      <c r="AE2642" s="1265">
        <v>0</v>
      </c>
      <c r="AF2642" s="1265">
        <v>0</v>
      </c>
      <c r="AG2642" s="1265">
        <v>0</v>
      </c>
      <c r="AH2642" s="1265">
        <v>0</v>
      </c>
    </row>
    <row r="2643" spans="1:34" ht="16.5">
      <c r="A2643" s="2591"/>
      <c r="B2643" s="2591"/>
      <c r="C2643" s="2596"/>
      <c r="D2643" s="2596"/>
      <c r="E2643" s="2596"/>
      <c r="F2643" s="2596"/>
      <c r="G2643" s="1268" t="s">
        <v>4147</v>
      </c>
      <c r="H2643" s="1264">
        <v>11</v>
      </c>
      <c r="I2643" s="1265">
        <v>10</v>
      </c>
      <c r="J2643" s="1265">
        <v>0</v>
      </c>
      <c r="K2643" s="1265">
        <v>0</v>
      </c>
      <c r="L2643" s="1265">
        <v>0</v>
      </c>
      <c r="M2643" s="1265">
        <v>0</v>
      </c>
      <c r="N2643" s="1265">
        <v>0</v>
      </c>
      <c r="O2643" s="1265">
        <v>0</v>
      </c>
      <c r="P2643" s="1265">
        <v>0</v>
      </c>
      <c r="Q2643" s="1265">
        <v>0</v>
      </c>
      <c r="R2643" s="1265">
        <v>0</v>
      </c>
      <c r="S2643" s="1265">
        <v>0</v>
      </c>
      <c r="T2643" s="1265">
        <v>0</v>
      </c>
      <c r="U2643" s="1265">
        <v>0</v>
      </c>
      <c r="V2643" s="1265">
        <v>0</v>
      </c>
      <c r="W2643" s="1265">
        <v>0</v>
      </c>
      <c r="X2643" s="1265">
        <v>1</v>
      </c>
      <c r="Y2643" s="1265">
        <v>0</v>
      </c>
      <c r="Z2643" s="1265">
        <v>0</v>
      </c>
      <c r="AA2643" s="1265">
        <v>0</v>
      </c>
      <c r="AB2643" s="1265">
        <v>0</v>
      </c>
      <c r="AC2643" s="1265">
        <v>0</v>
      </c>
      <c r="AD2643" s="1265">
        <v>0</v>
      </c>
      <c r="AE2643" s="1265">
        <v>0</v>
      </c>
      <c r="AF2643" s="1265">
        <v>0</v>
      </c>
      <c r="AG2643" s="1265">
        <v>0</v>
      </c>
      <c r="AH2643" s="1265">
        <v>0</v>
      </c>
    </row>
    <row r="2644" spans="1:34" ht="16.5">
      <c r="A2644" s="2591"/>
      <c r="B2644" s="2591"/>
      <c r="C2644" s="2596"/>
      <c r="D2644" s="2596"/>
      <c r="E2644" s="2596"/>
      <c r="F2644" s="2596"/>
      <c r="G2644" s="1268" t="s">
        <v>1619</v>
      </c>
      <c r="H2644" s="1264">
        <v>5</v>
      </c>
      <c r="I2644" s="1265">
        <v>3</v>
      </c>
      <c r="J2644" s="1265">
        <v>0</v>
      </c>
      <c r="K2644" s="1265">
        <v>0</v>
      </c>
      <c r="L2644" s="1265">
        <v>0</v>
      </c>
      <c r="M2644" s="1265">
        <v>0</v>
      </c>
      <c r="N2644" s="1265">
        <v>0</v>
      </c>
      <c r="O2644" s="1265">
        <v>0</v>
      </c>
      <c r="P2644" s="1265">
        <v>0</v>
      </c>
      <c r="Q2644" s="1265">
        <v>0</v>
      </c>
      <c r="R2644" s="1265">
        <v>0</v>
      </c>
      <c r="S2644" s="1265">
        <v>0</v>
      </c>
      <c r="T2644" s="1265">
        <v>1</v>
      </c>
      <c r="U2644" s="1265">
        <v>0</v>
      </c>
      <c r="V2644" s="1265">
        <v>0</v>
      </c>
      <c r="W2644" s="1265">
        <v>1</v>
      </c>
      <c r="X2644" s="1265">
        <v>0</v>
      </c>
      <c r="Y2644" s="1265">
        <v>0</v>
      </c>
      <c r="Z2644" s="1265">
        <v>0</v>
      </c>
      <c r="AA2644" s="1265">
        <v>0</v>
      </c>
      <c r="AB2644" s="1265">
        <v>0</v>
      </c>
      <c r="AC2644" s="1265">
        <v>0</v>
      </c>
      <c r="AD2644" s="1265">
        <v>0</v>
      </c>
      <c r="AE2644" s="1265">
        <v>0</v>
      </c>
      <c r="AF2644" s="1265">
        <v>0</v>
      </c>
      <c r="AG2644" s="1265">
        <v>0</v>
      </c>
      <c r="AH2644" s="1265">
        <v>0</v>
      </c>
    </row>
    <row r="2645" spans="1:34" ht="16.5" customHeight="1">
      <c r="A2645" s="2591" t="s">
        <v>2708</v>
      </c>
      <c r="B2645" s="2591"/>
      <c r="C2645" s="2596" t="s">
        <v>2709</v>
      </c>
      <c r="D2645" s="2596"/>
      <c r="E2645" s="2596"/>
      <c r="F2645" s="2596"/>
      <c r="G2645" s="1268" t="s">
        <v>4373</v>
      </c>
      <c r="H2645" s="1265">
        <v>3</v>
      </c>
      <c r="I2645" s="1265">
        <v>0</v>
      </c>
      <c r="J2645" s="1265">
        <v>2</v>
      </c>
      <c r="K2645" s="1265">
        <v>1</v>
      </c>
      <c r="L2645" s="1265">
        <v>0</v>
      </c>
      <c r="M2645" s="1265">
        <v>0</v>
      </c>
      <c r="N2645" s="1265">
        <v>0</v>
      </c>
      <c r="O2645" s="1265">
        <v>0</v>
      </c>
      <c r="P2645" s="1265">
        <v>0</v>
      </c>
      <c r="Q2645" s="1265">
        <v>0</v>
      </c>
      <c r="R2645" s="1265">
        <v>0</v>
      </c>
      <c r="S2645" s="1265">
        <v>0</v>
      </c>
      <c r="T2645" s="1265">
        <v>0</v>
      </c>
      <c r="U2645" s="1265">
        <v>0</v>
      </c>
      <c r="V2645" s="1265">
        <v>0</v>
      </c>
      <c r="W2645" s="1265">
        <v>0</v>
      </c>
      <c r="X2645" s="1265">
        <v>0</v>
      </c>
      <c r="Y2645" s="1265">
        <v>0</v>
      </c>
      <c r="Z2645" s="1265">
        <v>0</v>
      </c>
      <c r="AA2645" s="1265">
        <v>0</v>
      </c>
      <c r="AB2645" s="1265">
        <v>0</v>
      </c>
      <c r="AC2645" s="1265">
        <v>0</v>
      </c>
      <c r="AD2645" s="1265">
        <v>0</v>
      </c>
      <c r="AE2645" s="1265">
        <v>0</v>
      </c>
      <c r="AF2645" s="1265">
        <v>0</v>
      </c>
      <c r="AG2645" s="1265">
        <v>0</v>
      </c>
      <c r="AH2645" s="1265">
        <v>0</v>
      </c>
    </row>
    <row r="2646" spans="1:34" ht="16.5">
      <c r="A2646" s="2591"/>
      <c r="B2646" s="2591"/>
      <c r="C2646" s="2596"/>
      <c r="D2646" s="2596"/>
      <c r="E2646" s="2596"/>
      <c r="F2646" s="2596"/>
      <c r="G2646" s="1268" t="s">
        <v>1618</v>
      </c>
      <c r="H2646" s="1265">
        <v>2</v>
      </c>
      <c r="I2646" s="1265">
        <v>0</v>
      </c>
      <c r="J2646" s="1265">
        <v>2</v>
      </c>
      <c r="K2646" s="1265">
        <v>0</v>
      </c>
      <c r="L2646" s="1265">
        <v>0</v>
      </c>
      <c r="M2646" s="1265">
        <v>0</v>
      </c>
      <c r="N2646" s="1265">
        <v>0</v>
      </c>
      <c r="O2646" s="1265">
        <v>0</v>
      </c>
      <c r="P2646" s="1265">
        <v>0</v>
      </c>
      <c r="Q2646" s="1265">
        <v>0</v>
      </c>
      <c r="R2646" s="1265">
        <v>0</v>
      </c>
      <c r="S2646" s="1265">
        <v>0</v>
      </c>
      <c r="T2646" s="1265">
        <v>0</v>
      </c>
      <c r="U2646" s="1265">
        <v>0</v>
      </c>
      <c r="V2646" s="1265">
        <v>0</v>
      </c>
      <c r="W2646" s="1265">
        <v>0</v>
      </c>
      <c r="X2646" s="1265">
        <v>0</v>
      </c>
      <c r="Y2646" s="1265">
        <v>0</v>
      </c>
      <c r="Z2646" s="1265">
        <v>0</v>
      </c>
      <c r="AA2646" s="1265">
        <v>0</v>
      </c>
      <c r="AB2646" s="1265">
        <v>0</v>
      </c>
      <c r="AC2646" s="1265">
        <v>0</v>
      </c>
      <c r="AD2646" s="1265">
        <v>0</v>
      </c>
      <c r="AE2646" s="1265">
        <v>0</v>
      </c>
      <c r="AF2646" s="1265">
        <v>0</v>
      </c>
      <c r="AG2646" s="1265">
        <v>0</v>
      </c>
      <c r="AH2646" s="1265">
        <v>0</v>
      </c>
    </row>
    <row r="2647" spans="1:34" ht="16.5">
      <c r="A2647" s="2591"/>
      <c r="B2647" s="2591"/>
      <c r="C2647" s="2596"/>
      <c r="D2647" s="2596"/>
      <c r="E2647" s="2596"/>
      <c r="F2647" s="2596"/>
      <c r="G2647" s="1268" t="s">
        <v>4388</v>
      </c>
      <c r="H2647" s="1265">
        <v>1</v>
      </c>
      <c r="I2647" s="1265">
        <v>0</v>
      </c>
      <c r="J2647" s="1265">
        <v>0</v>
      </c>
      <c r="K2647" s="1265">
        <v>1</v>
      </c>
      <c r="L2647" s="1265">
        <v>0</v>
      </c>
      <c r="M2647" s="1265">
        <v>0</v>
      </c>
      <c r="N2647" s="1265">
        <v>0</v>
      </c>
      <c r="O2647" s="1265">
        <v>0</v>
      </c>
      <c r="P2647" s="1265">
        <v>0</v>
      </c>
      <c r="Q2647" s="1265">
        <v>0</v>
      </c>
      <c r="R2647" s="1265">
        <v>0</v>
      </c>
      <c r="S2647" s="1265">
        <v>0</v>
      </c>
      <c r="T2647" s="1265">
        <v>0</v>
      </c>
      <c r="U2647" s="1265">
        <v>0</v>
      </c>
      <c r="V2647" s="1265">
        <v>0</v>
      </c>
      <c r="W2647" s="1265">
        <v>0</v>
      </c>
      <c r="X2647" s="1265">
        <v>0</v>
      </c>
      <c r="Y2647" s="1265">
        <v>0</v>
      </c>
      <c r="Z2647" s="1265">
        <v>0</v>
      </c>
      <c r="AA2647" s="1265">
        <v>0</v>
      </c>
      <c r="AB2647" s="1265">
        <v>0</v>
      </c>
      <c r="AC2647" s="1265">
        <v>0</v>
      </c>
      <c r="AD2647" s="1265">
        <v>0</v>
      </c>
      <c r="AE2647" s="1265">
        <v>0</v>
      </c>
      <c r="AF2647" s="1265">
        <v>0</v>
      </c>
      <c r="AG2647" s="1265">
        <v>0</v>
      </c>
      <c r="AH2647" s="1265">
        <v>0</v>
      </c>
    </row>
    <row r="2648" spans="1:34" ht="16.5" customHeight="1">
      <c r="A2648" s="2591" t="s">
        <v>2710</v>
      </c>
      <c r="B2648" s="2591"/>
      <c r="C2648" s="2596" t="s">
        <v>4813</v>
      </c>
      <c r="D2648" s="2596"/>
      <c r="E2648" s="2596"/>
      <c r="F2648" s="2596"/>
      <c r="G2648" s="1268" t="s">
        <v>4373</v>
      </c>
      <c r="H2648" s="1264">
        <v>1</v>
      </c>
      <c r="I2648" s="1265">
        <v>0</v>
      </c>
      <c r="J2648" s="1265">
        <v>0</v>
      </c>
      <c r="K2648" s="1265">
        <v>0</v>
      </c>
      <c r="L2648" s="1265">
        <v>0</v>
      </c>
      <c r="M2648" s="1265">
        <v>0</v>
      </c>
      <c r="N2648" s="1265">
        <v>0</v>
      </c>
      <c r="O2648" s="1265">
        <v>0</v>
      </c>
      <c r="P2648" s="1265">
        <v>0</v>
      </c>
      <c r="Q2648" s="1265">
        <v>0</v>
      </c>
      <c r="R2648" s="1265">
        <v>0</v>
      </c>
      <c r="S2648" s="1265">
        <v>0</v>
      </c>
      <c r="T2648" s="1265">
        <v>0</v>
      </c>
      <c r="U2648" s="1265">
        <v>0</v>
      </c>
      <c r="V2648" s="1265">
        <v>0</v>
      </c>
      <c r="W2648" s="1265">
        <v>1</v>
      </c>
      <c r="X2648" s="1265">
        <v>0</v>
      </c>
      <c r="Y2648" s="1265">
        <v>0</v>
      </c>
      <c r="Z2648" s="1265">
        <v>0</v>
      </c>
      <c r="AA2648" s="1265">
        <v>0</v>
      </c>
      <c r="AB2648" s="1265">
        <v>0</v>
      </c>
      <c r="AC2648" s="1265">
        <v>0</v>
      </c>
      <c r="AD2648" s="1265">
        <v>0</v>
      </c>
      <c r="AE2648" s="1265">
        <v>0</v>
      </c>
      <c r="AF2648" s="1265">
        <v>0</v>
      </c>
      <c r="AG2648" s="1265">
        <v>0</v>
      </c>
      <c r="AH2648" s="1265">
        <v>0</v>
      </c>
    </row>
    <row r="2649" spans="1:34" ht="16.5">
      <c r="A2649" s="2591"/>
      <c r="B2649" s="2591"/>
      <c r="C2649" s="2596"/>
      <c r="D2649" s="2596"/>
      <c r="E2649" s="2596"/>
      <c r="F2649" s="2596"/>
      <c r="G2649" s="1268" t="s">
        <v>4390</v>
      </c>
      <c r="H2649" s="1264">
        <v>0</v>
      </c>
      <c r="I2649" s="1265">
        <v>0</v>
      </c>
      <c r="J2649" s="1265">
        <v>0</v>
      </c>
      <c r="K2649" s="1265">
        <v>0</v>
      </c>
      <c r="L2649" s="1265">
        <v>0</v>
      </c>
      <c r="M2649" s="1265">
        <v>0</v>
      </c>
      <c r="N2649" s="1265">
        <v>0</v>
      </c>
      <c r="O2649" s="1265">
        <v>0</v>
      </c>
      <c r="P2649" s="1265">
        <v>0</v>
      </c>
      <c r="Q2649" s="1265">
        <v>0</v>
      </c>
      <c r="R2649" s="1265">
        <v>0</v>
      </c>
      <c r="S2649" s="1265">
        <v>0</v>
      </c>
      <c r="T2649" s="1265">
        <v>0</v>
      </c>
      <c r="U2649" s="1265">
        <v>0</v>
      </c>
      <c r="V2649" s="1265">
        <v>0</v>
      </c>
      <c r="W2649" s="1265">
        <v>0</v>
      </c>
      <c r="X2649" s="1265">
        <v>0</v>
      </c>
      <c r="Y2649" s="1265">
        <v>0</v>
      </c>
      <c r="Z2649" s="1265">
        <v>0</v>
      </c>
      <c r="AA2649" s="1265">
        <v>0</v>
      </c>
      <c r="AB2649" s="1265">
        <v>0</v>
      </c>
      <c r="AC2649" s="1265">
        <v>0</v>
      </c>
      <c r="AD2649" s="1265">
        <v>0</v>
      </c>
      <c r="AE2649" s="1265">
        <v>0</v>
      </c>
      <c r="AF2649" s="1265">
        <v>0</v>
      </c>
      <c r="AG2649" s="1265">
        <v>0</v>
      </c>
      <c r="AH2649" s="1265">
        <v>0</v>
      </c>
    </row>
    <row r="2650" spans="1:34" ht="16.5">
      <c r="A2650" s="2591"/>
      <c r="B2650" s="2591"/>
      <c r="C2650" s="2596"/>
      <c r="D2650" s="2596"/>
      <c r="E2650" s="2596"/>
      <c r="F2650" s="2596"/>
      <c r="G2650" s="1268" t="s">
        <v>4377</v>
      </c>
      <c r="H2650" s="1264">
        <v>1</v>
      </c>
      <c r="I2650" s="1265">
        <v>0</v>
      </c>
      <c r="J2650" s="1265">
        <v>0</v>
      </c>
      <c r="K2650" s="1265">
        <v>0</v>
      </c>
      <c r="L2650" s="1265">
        <v>0</v>
      </c>
      <c r="M2650" s="1265">
        <v>0</v>
      </c>
      <c r="N2650" s="1265">
        <v>0</v>
      </c>
      <c r="O2650" s="1265">
        <v>0</v>
      </c>
      <c r="P2650" s="1265">
        <v>0</v>
      </c>
      <c r="Q2650" s="1265">
        <v>0</v>
      </c>
      <c r="R2650" s="1265">
        <v>0</v>
      </c>
      <c r="S2650" s="1265">
        <v>0</v>
      </c>
      <c r="T2650" s="1265">
        <v>0</v>
      </c>
      <c r="U2650" s="1265">
        <v>0</v>
      </c>
      <c r="V2650" s="1265">
        <v>0</v>
      </c>
      <c r="W2650" s="1265">
        <v>1</v>
      </c>
      <c r="X2650" s="1265">
        <v>0</v>
      </c>
      <c r="Y2650" s="1265">
        <v>0</v>
      </c>
      <c r="Z2650" s="1265">
        <v>0</v>
      </c>
      <c r="AA2650" s="1265">
        <v>0</v>
      </c>
      <c r="AB2650" s="1265">
        <v>0</v>
      </c>
      <c r="AC2650" s="1265">
        <v>0</v>
      </c>
      <c r="AD2650" s="1265">
        <v>0</v>
      </c>
      <c r="AE2650" s="1265">
        <v>0</v>
      </c>
      <c r="AF2650" s="1265">
        <v>0</v>
      </c>
      <c r="AG2650" s="1265">
        <v>0</v>
      </c>
      <c r="AH2650" s="1265">
        <v>0</v>
      </c>
    </row>
    <row r="2651" spans="1:34" ht="16.5">
      <c r="A2651" s="2591" t="s">
        <v>2711</v>
      </c>
      <c r="B2651" s="2591"/>
      <c r="C2651" s="2596" t="s">
        <v>4814</v>
      </c>
      <c r="D2651" s="2596"/>
      <c r="E2651" s="2596"/>
      <c r="F2651" s="2596"/>
      <c r="G2651" s="1268" t="s">
        <v>4373</v>
      </c>
      <c r="H2651" s="1265">
        <v>15</v>
      </c>
      <c r="I2651" s="1265">
        <v>15</v>
      </c>
      <c r="J2651" s="1265">
        <v>0</v>
      </c>
      <c r="K2651" s="1265">
        <v>0</v>
      </c>
      <c r="L2651" s="1265">
        <v>0</v>
      </c>
      <c r="M2651" s="1265">
        <v>0</v>
      </c>
      <c r="N2651" s="1265">
        <v>0</v>
      </c>
      <c r="O2651" s="1265">
        <v>0</v>
      </c>
      <c r="P2651" s="1265">
        <v>0</v>
      </c>
      <c r="Q2651" s="1265">
        <v>0</v>
      </c>
      <c r="R2651" s="1265">
        <v>0</v>
      </c>
      <c r="S2651" s="1265">
        <v>0</v>
      </c>
      <c r="T2651" s="1265">
        <v>0</v>
      </c>
      <c r="U2651" s="1265">
        <v>0</v>
      </c>
      <c r="V2651" s="1265">
        <v>0</v>
      </c>
      <c r="W2651" s="1265">
        <v>0</v>
      </c>
      <c r="X2651" s="1265">
        <v>0</v>
      </c>
      <c r="Y2651" s="1265">
        <v>0</v>
      </c>
      <c r="Z2651" s="1265">
        <v>0</v>
      </c>
      <c r="AA2651" s="1265">
        <v>0</v>
      </c>
      <c r="AB2651" s="1265">
        <v>0</v>
      </c>
      <c r="AC2651" s="1265">
        <v>0</v>
      </c>
      <c r="AD2651" s="1265">
        <v>0</v>
      </c>
      <c r="AE2651" s="1265">
        <v>0</v>
      </c>
      <c r="AF2651" s="1265">
        <v>0</v>
      </c>
      <c r="AG2651" s="1265">
        <v>0</v>
      </c>
      <c r="AH2651" s="1265">
        <v>0</v>
      </c>
    </row>
    <row r="2652" spans="1:34" ht="16.5">
      <c r="A2652" s="2591"/>
      <c r="B2652" s="2591"/>
      <c r="C2652" s="2596"/>
      <c r="D2652" s="2596"/>
      <c r="E2652" s="2596"/>
      <c r="F2652" s="2596"/>
      <c r="G2652" s="1268" t="s">
        <v>1618</v>
      </c>
      <c r="H2652" s="1265">
        <v>9</v>
      </c>
      <c r="I2652" s="1265">
        <v>9</v>
      </c>
      <c r="J2652" s="1265">
        <v>0</v>
      </c>
      <c r="K2652" s="1265">
        <v>0</v>
      </c>
      <c r="L2652" s="1265">
        <v>0</v>
      </c>
      <c r="M2652" s="1265">
        <v>0</v>
      </c>
      <c r="N2652" s="1265">
        <v>0</v>
      </c>
      <c r="O2652" s="1265">
        <v>0</v>
      </c>
      <c r="P2652" s="1265">
        <v>0</v>
      </c>
      <c r="Q2652" s="1265">
        <v>0</v>
      </c>
      <c r="R2652" s="1265">
        <v>0</v>
      </c>
      <c r="S2652" s="1265">
        <v>0</v>
      </c>
      <c r="T2652" s="1265">
        <v>0</v>
      </c>
      <c r="U2652" s="1265">
        <v>0</v>
      </c>
      <c r="V2652" s="1265">
        <v>0</v>
      </c>
      <c r="W2652" s="1265">
        <v>0</v>
      </c>
      <c r="X2652" s="1265">
        <v>0</v>
      </c>
      <c r="Y2652" s="1265">
        <v>0</v>
      </c>
      <c r="Z2652" s="1265">
        <v>0</v>
      </c>
      <c r="AA2652" s="1265">
        <v>0</v>
      </c>
      <c r="AB2652" s="1265">
        <v>0</v>
      </c>
      <c r="AC2652" s="1265">
        <v>0</v>
      </c>
      <c r="AD2652" s="1265">
        <v>0</v>
      </c>
      <c r="AE2652" s="1265">
        <v>0</v>
      </c>
      <c r="AF2652" s="1265">
        <v>0</v>
      </c>
      <c r="AG2652" s="1265">
        <v>0</v>
      </c>
      <c r="AH2652" s="1265">
        <v>0</v>
      </c>
    </row>
    <row r="2653" spans="1:34" ht="16.5">
      <c r="A2653" s="2591"/>
      <c r="B2653" s="2591"/>
      <c r="C2653" s="2596"/>
      <c r="D2653" s="2596"/>
      <c r="E2653" s="2596"/>
      <c r="F2653" s="2596"/>
      <c r="G2653" s="1268" t="s">
        <v>1619</v>
      </c>
      <c r="H2653" s="1265">
        <v>6</v>
      </c>
      <c r="I2653" s="1265">
        <v>6</v>
      </c>
      <c r="J2653" s="1265">
        <v>0</v>
      </c>
      <c r="K2653" s="1265">
        <v>0</v>
      </c>
      <c r="L2653" s="1265">
        <v>0</v>
      </c>
      <c r="M2653" s="1265">
        <v>0</v>
      </c>
      <c r="N2653" s="1265">
        <v>0</v>
      </c>
      <c r="O2653" s="1265">
        <v>0</v>
      </c>
      <c r="P2653" s="1265">
        <v>0</v>
      </c>
      <c r="Q2653" s="1265">
        <v>0</v>
      </c>
      <c r="R2653" s="1265">
        <v>0</v>
      </c>
      <c r="S2653" s="1265">
        <v>0</v>
      </c>
      <c r="T2653" s="1265">
        <v>0</v>
      </c>
      <c r="U2653" s="1265">
        <v>0</v>
      </c>
      <c r="V2653" s="1265">
        <v>0</v>
      </c>
      <c r="W2653" s="1265">
        <v>0</v>
      </c>
      <c r="X2653" s="1265">
        <v>0</v>
      </c>
      <c r="Y2653" s="1265">
        <v>0</v>
      </c>
      <c r="Z2653" s="1265">
        <v>0</v>
      </c>
      <c r="AA2653" s="1265">
        <v>0</v>
      </c>
      <c r="AB2653" s="1265">
        <v>0</v>
      </c>
      <c r="AC2653" s="1265">
        <v>0</v>
      </c>
      <c r="AD2653" s="1265">
        <v>0</v>
      </c>
      <c r="AE2653" s="1265">
        <v>0</v>
      </c>
      <c r="AF2653" s="1265">
        <v>0</v>
      </c>
      <c r="AG2653" s="1265">
        <v>0</v>
      </c>
      <c r="AH2653" s="1265">
        <v>0</v>
      </c>
    </row>
    <row r="2654" spans="1:34" ht="16.5" customHeight="1">
      <c r="A2654" s="2591" t="s">
        <v>2712</v>
      </c>
      <c r="B2654" s="2591"/>
      <c r="C2654" s="2596" t="s">
        <v>4815</v>
      </c>
      <c r="D2654" s="2596"/>
      <c r="E2654" s="2596"/>
      <c r="F2654" s="2596"/>
      <c r="G2654" s="1268" t="s">
        <v>1617</v>
      </c>
      <c r="H2654" s="1264">
        <v>11</v>
      </c>
      <c r="I2654" s="1265">
        <v>3</v>
      </c>
      <c r="J2654" s="1265">
        <v>6</v>
      </c>
      <c r="K2654" s="1265">
        <v>1</v>
      </c>
      <c r="L2654" s="1265">
        <v>0</v>
      </c>
      <c r="M2654" s="1265">
        <v>0</v>
      </c>
      <c r="N2654" s="1265">
        <v>0</v>
      </c>
      <c r="O2654" s="1265">
        <v>0</v>
      </c>
      <c r="P2654" s="1265">
        <v>0</v>
      </c>
      <c r="Q2654" s="1265">
        <v>0</v>
      </c>
      <c r="R2654" s="1265">
        <v>0</v>
      </c>
      <c r="S2654" s="1265">
        <v>0</v>
      </c>
      <c r="T2654" s="1265">
        <v>0</v>
      </c>
      <c r="U2654" s="1265">
        <v>0</v>
      </c>
      <c r="V2654" s="1265">
        <v>0</v>
      </c>
      <c r="W2654" s="1265">
        <v>1</v>
      </c>
      <c r="X2654" s="1265">
        <v>0</v>
      </c>
      <c r="Y2654" s="1265">
        <v>0</v>
      </c>
      <c r="Z2654" s="1265">
        <v>0</v>
      </c>
      <c r="AA2654" s="1265">
        <v>0</v>
      </c>
      <c r="AB2654" s="1265">
        <v>0</v>
      </c>
      <c r="AC2654" s="1265">
        <v>0</v>
      </c>
      <c r="AD2654" s="1265">
        <v>0</v>
      </c>
      <c r="AE2654" s="1265">
        <v>0</v>
      </c>
      <c r="AF2654" s="1265">
        <v>0</v>
      </c>
      <c r="AG2654" s="1265">
        <v>0</v>
      </c>
      <c r="AH2654" s="1265">
        <v>0</v>
      </c>
    </row>
    <row r="2655" spans="1:34" ht="16.5">
      <c r="A2655" s="2591"/>
      <c r="B2655" s="2591"/>
      <c r="C2655" s="2596"/>
      <c r="D2655" s="2596"/>
      <c r="E2655" s="2596"/>
      <c r="F2655" s="2596"/>
      <c r="G2655" s="1268" t="s">
        <v>1618</v>
      </c>
      <c r="H2655" s="1264">
        <v>7</v>
      </c>
      <c r="I2655" s="1265">
        <v>2</v>
      </c>
      <c r="J2655" s="1265">
        <v>3</v>
      </c>
      <c r="K2655" s="1265">
        <v>1</v>
      </c>
      <c r="L2655" s="1265">
        <v>0</v>
      </c>
      <c r="M2655" s="1265">
        <v>0</v>
      </c>
      <c r="N2655" s="1265">
        <v>0</v>
      </c>
      <c r="O2655" s="1265">
        <v>0</v>
      </c>
      <c r="P2655" s="1265">
        <v>0</v>
      </c>
      <c r="Q2655" s="1265">
        <v>0</v>
      </c>
      <c r="R2655" s="1265">
        <v>0</v>
      </c>
      <c r="S2655" s="1265">
        <v>0</v>
      </c>
      <c r="T2655" s="1265">
        <v>0</v>
      </c>
      <c r="U2655" s="1265">
        <v>0</v>
      </c>
      <c r="V2655" s="1265">
        <v>0</v>
      </c>
      <c r="W2655" s="1265">
        <v>1</v>
      </c>
      <c r="X2655" s="1265">
        <v>0</v>
      </c>
      <c r="Y2655" s="1265">
        <v>0</v>
      </c>
      <c r="Z2655" s="1265">
        <v>0</v>
      </c>
      <c r="AA2655" s="1265">
        <v>0</v>
      </c>
      <c r="AB2655" s="1265">
        <v>0</v>
      </c>
      <c r="AC2655" s="1265">
        <v>0</v>
      </c>
      <c r="AD2655" s="1265">
        <v>0</v>
      </c>
      <c r="AE2655" s="1265">
        <v>0</v>
      </c>
      <c r="AF2655" s="1265">
        <v>0</v>
      </c>
      <c r="AG2655" s="1265">
        <v>0</v>
      </c>
      <c r="AH2655" s="1265">
        <v>0</v>
      </c>
    </row>
    <row r="2656" spans="1:34" ht="16.5">
      <c r="A2656" s="2591"/>
      <c r="B2656" s="2591"/>
      <c r="C2656" s="2596"/>
      <c r="D2656" s="2596"/>
      <c r="E2656" s="2596"/>
      <c r="F2656" s="2596"/>
      <c r="G2656" s="1268" t="s">
        <v>1619</v>
      </c>
      <c r="H2656" s="1264">
        <v>4</v>
      </c>
      <c r="I2656" s="1265">
        <v>1</v>
      </c>
      <c r="J2656" s="1265">
        <v>3</v>
      </c>
      <c r="K2656" s="1265">
        <v>0</v>
      </c>
      <c r="L2656" s="1265">
        <v>0</v>
      </c>
      <c r="M2656" s="1265">
        <v>0</v>
      </c>
      <c r="N2656" s="1265">
        <v>0</v>
      </c>
      <c r="O2656" s="1265">
        <v>0</v>
      </c>
      <c r="P2656" s="1265">
        <v>0</v>
      </c>
      <c r="Q2656" s="1265">
        <v>0</v>
      </c>
      <c r="R2656" s="1265">
        <v>0</v>
      </c>
      <c r="S2656" s="1265">
        <v>0</v>
      </c>
      <c r="T2656" s="1265">
        <v>0</v>
      </c>
      <c r="U2656" s="1265">
        <v>0</v>
      </c>
      <c r="V2656" s="1265">
        <v>0</v>
      </c>
      <c r="W2656" s="1265">
        <v>0</v>
      </c>
      <c r="X2656" s="1265">
        <v>0</v>
      </c>
      <c r="Y2656" s="1265">
        <v>0</v>
      </c>
      <c r="Z2656" s="1265">
        <v>0</v>
      </c>
      <c r="AA2656" s="1265">
        <v>0</v>
      </c>
      <c r="AB2656" s="1265">
        <v>0</v>
      </c>
      <c r="AC2656" s="1265">
        <v>0</v>
      </c>
      <c r="AD2656" s="1265">
        <v>0</v>
      </c>
      <c r="AE2656" s="1265">
        <v>0</v>
      </c>
      <c r="AF2656" s="1265">
        <v>0</v>
      </c>
      <c r="AG2656" s="1265">
        <v>0</v>
      </c>
      <c r="AH2656" s="1265">
        <v>0</v>
      </c>
    </row>
    <row r="2657" spans="1:34" ht="16.5" customHeight="1">
      <c r="A2657" s="2591" t="s">
        <v>2713</v>
      </c>
      <c r="B2657" s="2591"/>
      <c r="C2657" s="2596" t="s">
        <v>2714</v>
      </c>
      <c r="D2657" s="2596"/>
      <c r="E2657" s="2596"/>
      <c r="F2657" s="2596"/>
      <c r="G2657" s="1268" t="s">
        <v>4371</v>
      </c>
      <c r="H2657" s="1264">
        <v>4</v>
      </c>
      <c r="I2657" s="1265">
        <v>2</v>
      </c>
      <c r="J2657" s="1265">
        <v>1</v>
      </c>
      <c r="K2657" s="1265">
        <v>0</v>
      </c>
      <c r="L2657" s="1265">
        <v>0</v>
      </c>
      <c r="M2657" s="1265">
        <v>0</v>
      </c>
      <c r="N2657" s="1265">
        <v>0</v>
      </c>
      <c r="O2657" s="1265">
        <v>0</v>
      </c>
      <c r="P2657" s="1265">
        <v>0</v>
      </c>
      <c r="Q2657" s="1265">
        <v>0</v>
      </c>
      <c r="R2657" s="1265">
        <v>0</v>
      </c>
      <c r="S2657" s="1265">
        <v>0</v>
      </c>
      <c r="T2657" s="1265">
        <v>0</v>
      </c>
      <c r="U2657" s="1265">
        <v>0</v>
      </c>
      <c r="V2657" s="1265">
        <v>0</v>
      </c>
      <c r="W2657" s="1265">
        <v>1</v>
      </c>
      <c r="X2657" s="1265">
        <v>0</v>
      </c>
      <c r="Y2657" s="1265">
        <v>0</v>
      </c>
      <c r="Z2657" s="1265">
        <v>0</v>
      </c>
      <c r="AA2657" s="1265">
        <v>0</v>
      </c>
      <c r="AB2657" s="1265">
        <v>0</v>
      </c>
      <c r="AC2657" s="1265">
        <v>0</v>
      </c>
      <c r="AD2657" s="1265">
        <v>0</v>
      </c>
      <c r="AE2657" s="1265">
        <v>0</v>
      </c>
      <c r="AF2657" s="1265">
        <v>0</v>
      </c>
      <c r="AG2657" s="1265">
        <v>0</v>
      </c>
      <c r="AH2657" s="1265">
        <v>0</v>
      </c>
    </row>
    <row r="2658" spans="1:34" ht="16.5">
      <c r="A2658" s="2591"/>
      <c r="B2658" s="2591"/>
      <c r="C2658" s="2596"/>
      <c r="D2658" s="2596"/>
      <c r="E2658" s="2596"/>
      <c r="F2658" s="2596"/>
      <c r="G2658" s="1268" t="s">
        <v>4366</v>
      </c>
      <c r="H2658" s="1264">
        <v>3</v>
      </c>
      <c r="I2658" s="1265">
        <v>1</v>
      </c>
      <c r="J2658" s="1265">
        <v>1</v>
      </c>
      <c r="K2658" s="1265">
        <v>0</v>
      </c>
      <c r="L2658" s="1265">
        <v>0</v>
      </c>
      <c r="M2658" s="1265">
        <v>0</v>
      </c>
      <c r="N2658" s="1265">
        <v>0</v>
      </c>
      <c r="O2658" s="1265">
        <v>0</v>
      </c>
      <c r="P2658" s="1265">
        <v>0</v>
      </c>
      <c r="Q2658" s="1265">
        <v>0</v>
      </c>
      <c r="R2658" s="1265">
        <v>0</v>
      </c>
      <c r="S2658" s="1265">
        <v>0</v>
      </c>
      <c r="T2658" s="1265">
        <v>0</v>
      </c>
      <c r="U2658" s="1265">
        <v>0</v>
      </c>
      <c r="V2658" s="1265">
        <v>0</v>
      </c>
      <c r="W2658" s="1265">
        <v>1</v>
      </c>
      <c r="X2658" s="1265">
        <v>0</v>
      </c>
      <c r="Y2658" s="1265">
        <v>0</v>
      </c>
      <c r="Z2658" s="1265">
        <v>0</v>
      </c>
      <c r="AA2658" s="1265">
        <v>0</v>
      </c>
      <c r="AB2658" s="1265">
        <v>0</v>
      </c>
      <c r="AC2658" s="1265">
        <v>0</v>
      </c>
      <c r="AD2658" s="1265">
        <v>0</v>
      </c>
      <c r="AE2658" s="1265">
        <v>0</v>
      </c>
      <c r="AF2658" s="1265">
        <v>0</v>
      </c>
      <c r="AG2658" s="1265">
        <v>0</v>
      </c>
      <c r="AH2658" s="1265">
        <v>0</v>
      </c>
    </row>
    <row r="2659" spans="1:34" ht="16.5">
      <c r="A2659" s="2591"/>
      <c r="B2659" s="2591"/>
      <c r="C2659" s="2596"/>
      <c r="D2659" s="2596"/>
      <c r="E2659" s="2596"/>
      <c r="F2659" s="2596"/>
      <c r="G2659" s="1268" t="s">
        <v>4142</v>
      </c>
      <c r="H2659" s="1264">
        <v>1</v>
      </c>
      <c r="I2659" s="1265">
        <v>1</v>
      </c>
      <c r="J2659" s="1265">
        <v>0</v>
      </c>
      <c r="K2659" s="1265">
        <v>0</v>
      </c>
      <c r="L2659" s="1265">
        <v>0</v>
      </c>
      <c r="M2659" s="1265">
        <v>0</v>
      </c>
      <c r="N2659" s="1265">
        <v>0</v>
      </c>
      <c r="O2659" s="1265">
        <v>0</v>
      </c>
      <c r="P2659" s="1265">
        <v>0</v>
      </c>
      <c r="Q2659" s="1265">
        <v>0</v>
      </c>
      <c r="R2659" s="1265">
        <v>0</v>
      </c>
      <c r="S2659" s="1265">
        <v>0</v>
      </c>
      <c r="T2659" s="1265">
        <v>0</v>
      </c>
      <c r="U2659" s="1265">
        <v>0</v>
      </c>
      <c r="V2659" s="1265">
        <v>0</v>
      </c>
      <c r="W2659" s="1265">
        <v>0</v>
      </c>
      <c r="X2659" s="1265">
        <v>0</v>
      </c>
      <c r="Y2659" s="1265">
        <v>0</v>
      </c>
      <c r="Z2659" s="1265">
        <v>0</v>
      </c>
      <c r="AA2659" s="1265">
        <v>0</v>
      </c>
      <c r="AB2659" s="1265">
        <v>0</v>
      </c>
      <c r="AC2659" s="1265">
        <v>0</v>
      </c>
      <c r="AD2659" s="1265">
        <v>0</v>
      </c>
      <c r="AE2659" s="1265">
        <v>0</v>
      </c>
      <c r="AF2659" s="1265">
        <v>0</v>
      </c>
      <c r="AG2659" s="1265">
        <v>0</v>
      </c>
      <c r="AH2659" s="1265">
        <v>0</v>
      </c>
    </row>
    <row r="2660" spans="1:34" ht="16.5" customHeight="1">
      <c r="A2660" s="2591" t="s">
        <v>2715</v>
      </c>
      <c r="B2660" s="2591"/>
      <c r="C2660" s="2596" t="s">
        <v>2716</v>
      </c>
      <c r="D2660" s="2596"/>
      <c r="E2660" s="2596"/>
      <c r="F2660" s="2596"/>
      <c r="G2660" s="1268" t="s">
        <v>4369</v>
      </c>
      <c r="H2660" s="1265">
        <v>5</v>
      </c>
      <c r="I2660" s="1265">
        <v>1</v>
      </c>
      <c r="J2660" s="1265">
        <v>3</v>
      </c>
      <c r="K2660" s="1265">
        <v>1</v>
      </c>
      <c r="L2660" s="1265">
        <v>0</v>
      </c>
      <c r="M2660" s="1265">
        <v>0</v>
      </c>
      <c r="N2660" s="1265">
        <v>0</v>
      </c>
      <c r="O2660" s="1265">
        <v>0</v>
      </c>
      <c r="P2660" s="1265">
        <v>0</v>
      </c>
      <c r="Q2660" s="1265">
        <v>0</v>
      </c>
      <c r="R2660" s="1265">
        <v>0</v>
      </c>
      <c r="S2660" s="1265">
        <v>0</v>
      </c>
      <c r="T2660" s="1265">
        <v>0</v>
      </c>
      <c r="U2660" s="1265">
        <v>0</v>
      </c>
      <c r="V2660" s="1265">
        <v>0</v>
      </c>
      <c r="W2660" s="1265">
        <v>0</v>
      </c>
      <c r="X2660" s="1265">
        <v>0</v>
      </c>
      <c r="Y2660" s="1265">
        <v>0</v>
      </c>
      <c r="Z2660" s="1265">
        <v>0</v>
      </c>
      <c r="AA2660" s="1265">
        <v>0</v>
      </c>
      <c r="AB2660" s="1265">
        <v>0</v>
      </c>
      <c r="AC2660" s="1265">
        <v>0</v>
      </c>
      <c r="AD2660" s="1265">
        <v>0</v>
      </c>
      <c r="AE2660" s="1265">
        <v>0</v>
      </c>
      <c r="AF2660" s="1265">
        <v>0</v>
      </c>
      <c r="AG2660" s="1265">
        <v>0</v>
      </c>
      <c r="AH2660" s="1265">
        <v>0</v>
      </c>
    </row>
    <row r="2661" spans="1:34" ht="16.5">
      <c r="A2661" s="2591"/>
      <c r="B2661" s="2591"/>
      <c r="C2661" s="2596"/>
      <c r="D2661" s="2596"/>
      <c r="E2661" s="2596"/>
      <c r="F2661" s="2596"/>
      <c r="G2661" s="1268" t="s">
        <v>4366</v>
      </c>
      <c r="H2661" s="1265">
        <v>4</v>
      </c>
      <c r="I2661" s="1265">
        <v>1</v>
      </c>
      <c r="J2661" s="1265">
        <v>2</v>
      </c>
      <c r="K2661" s="1265">
        <v>1</v>
      </c>
      <c r="L2661" s="1265">
        <v>0</v>
      </c>
      <c r="M2661" s="1265">
        <v>0</v>
      </c>
      <c r="N2661" s="1265">
        <v>0</v>
      </c>
      <c r="O2661" s="1265">
        <v>0</v>
      </c>
      <c r="P2661" s="1265">
        <v>0</v>
      </c>
      <c r="Q2661" s="1265">
        <v>0</v>
      </c>
      <c r="R2661" s="1265">
        <v>0</v>
      </c>
      <c r="S2661" s="1265">
        <v>0</v>
      </c>
      <c r="T2661" s="1265">
        <v>0</v>
      </c>
      <c r="U2661" s="1265">
        <v>0</v>
      </c>
      <c r="V2661" s="1265">
        <v>0</v>
      </c>
      <c r="W2661" s="1265">
        <v>0</v>
      </c>
      <c r="X2661" s="1265">
        <v>0</v>
      </c>
      <c r="Y2661" s="1265">
        <v>0</v>
      </c>
      <c r="Z2661" s="1265">
        <v>0</v>
      </c>
      <c r="AA2661" s="1265">
        <v>0</v>
      </c>
      <c r="AB2661" s="1265">
        <v>0</v>
      </c>
      <c r="AC2661" s="1265">
        <v>0</v>
      </c>
      <c r="AD2661" s="1265">
        <v>0</v>
      </c>
      <c r="AE2661" s="1265">
        <v>0</v>
      </c>
      <c r="AF2661" s="1265">
        <v>0</v>
      </c>
      <c r="AG2661" s="1265">
        <v>0</v>
      </c>
      <c r="AH2661" s="1265">
        <v>0</v>
      </c>
    </row>
    <row r="2662" spans="1:34" ht="16.5">
      <c r="A2662" s="2591"/>
      <c r="B2662" s="2591"/>
      <c r="C2662" s="2596"/>
      <c r="D2662" s="2596"/>
      <c r="E2662" s="2596"/>
      <c r="F2662" s="2596"/>
      <c r="G2662" s="1268" t="s">
        <v>1619</v>
      </c>
      <c r="H2662" s="1265">
        <v>1</v>
      </c>
      <c r="I2662" s="1265">
        <v>0</v>
      </c>
      <c r="J2662" s="1265">
        <v>1</v>
      </c>
      <c r="K2662" s="1265">
        <v>0</v>
      </c>
      <c r="L2662" s="1265">
        <v>0</v>
      </c>
      <c r="M2662" s="1265">
        <v>0</v>
      </c>
      <c r="N2662" s="1265">
        <v>0</v>
      </c>
      <c r="O2662" s="1265">
        <v>0</v>
      </c>
      <c r="P2662" s="1265">
        <v>0</v>
      </c>
      <c r="Q2662" s="1265">
        <v>0</v>
      </c>
      <c r="R2662" s="1265">
        <v>0</v>
      </c>
      <c r="S2662" s="1265">
        <v>0</v>
      </c>
      <c r="T2662" s="1265">
        <v>0</v>
      </c>
      <c r="U2662" s="1265">
        <v>0</v>
      </c>
      <c r="V2662" s="1265">
        <v>0</v>
      </c>
      <c r="W2662" s="1265">
        <v>0</v>
      </c>
      <c r="X2662" s="1265">
        <v>0</v>
      </c>
      <c r="Y2662" s="1265">
        <v>0</v>
      </c>
      <c r="Z2662" s="1265">
        <v>0</v>
      </c>
      <c r="AA2662" s="1265">
        <v>0</v>
      </c>
      <c r="AB2662" s="1265">
        <v>0</v>
      </c>
      <c r="AC2662" s="1265">
        <v>0</v>
      </c>
      <c r="AD2662" s="1265">
        <v>0</v>
      </c>
      <c r="AE2662" s="1265">
        <v>0</v>
      </c>
      <c r="AF2662" s="1265">
        <v>0</v>
      </c>
      <c r="AG2662" s="1265">
        <v>0</v>
      </c>
      <c r="AH2662" s="1265">
        <v>0</v>
      </c>
    </row>
    <row r="2663" spans="1:34" ht="16.5" customHeight="1">
      <c r="A2663" s="2591" t="s">
        <v>2717</v>
      </c>
      <c r="B2663" s="2591"/>
      <c r="C2663" s="2596" t="s">
        <v>2718</v>
      </c>
      <c r="D2663" s="2596"/>
      <c r="E2663" s="2596"/>
      <c r="F2663" s="2596"/>
      <c r="G2663" s="1268" t="s">
        <v>1617</v>
      </c>
      <c r="H2663" s="1264">
        <v>2</v>
      </c>
      <c r="I2663" s="1265">
        <v>0</v>
      </c>
      <c r="J2663" s="1265">
        <v>2</v>
      </c>
      <c r="K2663" s="1265">
        <v>0</v>
      </c>
      <c r="L2663" s="1265">
        <v>0</v>
      </c>
      <c r="M2663" s="1265">
        <v>0</v>
      </c>
      <c r="N2663" s="1265">
        <v>0</v>
      </c>
      <c r="O2663" s="1265">
        <v>0</v>
      </c>
      <c r="P2663" s="1265">
        <v>0</v>
      </c>
      <c r="Q2663" s="1265">
        <v>0</v>
      </c>
      <c r="R2663" s="1265">
        <v>0</v>
      </c>
      <c r="S2663" s="1265">
        <v>0</v>
      </c>
      <c r="T2663" s="1265">
        <v>0</v>
      </c>
      <c r="U2663" s="1265">
        <v>0</v>
      </c>
      <c r="V2663" s="1265">
        <v>0</v>
      </c>
      <c r="W2663" s="1265">
        <v>0</v>
      </c>
      <c r="X2663" s="1265">
        <v>0</v>
      </c>
      <c r="Y2663" s="1265">
        <v>0</v>
      </c>
      <c r="Z2663" s="1265">
        <v>0</v>
      </c>
      <c r="AA2663" s="1265">
        <v>0</v>
      </c>
      <c r="AB2663" s="1265">
        <v>0</v>
      </c>
      <c r="AC2663" s="1265">
        <v>0</v>
      </c>
      <c r="AD2663" s="1265">
        <v>0</v>
      </c>
      <c r="AE2663" s="1265">
        <v>0</v>
      </c>
      <c r="AF2663" s="1265">
        <v>0</v>
      </c>
      <c r="AG2663" s="1265">
        <v>0</v>
      </c>
      <c r="AH2663" s="1265">
        <v>0</v>
      </c>
    </row>
    <row r="2664" spans="1:34" ht="16.5">
      <c r="A2664" s="2591"/>
      <c r="B2664" s="2591"/>
      <c r="C2664" s="2596"/>
      <c r="D2664" s="2596"/>
      <c r="E2664" s="2596"/>
      <c r="F2664" s="2596"/>
      <c r="G2664" s="1268" t="s">
        <v>1618</v>
      </c>
      <c r="H2664" s="1264">
        <v>0</v>
      </c>
      <c r="I2664" s="1265">
        <v>0</v>
      </c>
      <c r="J2664" s="1265">
        <v>0</v>
      </c>
      <c r="K2664" s="1265">
        <v>0</v>
      </c>
      <c r="L2664" s="1265">
        <v>0</v>
      </c>
      <c r="M2664" s="1265">
        <v>0</v>
      </c>
      <c r="N2664" s="1265">
        <v>0</v>
      </c>
      <c r="O2664" s="1265">
        <v>0</v>
      </c>
      <c r="P2664" s="1265">
        <v>0</v>
      </c>
      <c r="Q2664" s="1265">
        <v>0</v>
      </c>
      <c r="R2664" s="1265">
        <v>0</v>
      </c>
      <c r="S2664" s="1265">
        <v>0</v>
      </c>
      <c r="T2664" s="1265">
        <v>0</v>
      </c>
      <c r="U2664" s="1265">
        <v>0</v>
      </c>
      <c r="V2664" s="1265">
        <v>0</v>
      </c>
      <c r="W2664" s="1265">
        <v>0</v>
      </c>
      <c r="X2664" s="1265">
        <v>0</v>
      </c>
      <c r="Y2664" s="1265">
        <v>0</v>
      </c>
      <c r="Z2664" s="1265">
        <v>0</v>
      </c>
      <c r="AA2664" s="1265">
        <v>0</v>
      </c>
      <c r="AB2664" s="1265">
        <v>0</v>
      </c>
      <c r="AC2664" s="1265">
        <v>0</v>
      </c>
      <c r="AD2664" s="1265">
        <v>0</v>
      </c>
      <c r="AE2664" s="1265">
        <v>0</v>
      </c>
      <c r="AF2664" s="1265">
        <v>0</v>
      </c>
      <c r="AG2664" s="1265">
        <v>0</v>
      </c>
      <c r="AH2664" s="1265">
        <v>0</v>
      </c>
    </row>
    <row r="2665" spans="1:34" ht="16.5">
      <c r="A2665" s="2591"/>
      <c r="B2665" s="2591"/>
      <c r="C2665" s="2596"/>
      <c r="D2665" s="2596"/>
      <c r="E2665" s="2596"/>
      <c r="F2665" s="2596"/>
      <c r="G2665" s="1268" t="s">
        <v>4142</v>
      </c>
      <c r="H2665" s="1264">
        <v>2</v>
      </c>
      <c r="I2665" s="1265">
        <v>0</v>
      </c>
      <c r="J2665" s="1265">
        <v>2</v>
      </c>
      <c r="K2665" s="1265">
        <v>0</v>
      </c>
      <c r="L2665" s="1265">
        <v>0</v>
      </c>
      <c r="M2665" s="1265">
        <v>0</v>
      </c>
      <c r="N2665" s="1265">
        <v>0</v>
      </c>
      <c r="O2665" s="1265">
        <v>0</v>
      </c>
      <c r="P2665" s="1265">
        <v>0</v>
      </c>
      <c r="Q2665" s="1265">
        <v>0</v>
      </c>
      <c r="R2665" s="1265">
        <v>0</v>
      </c>
      <c r="S2665" s="1265">
        <v>0</v>
      </c>
      <c r="T2665" s="1265">
        <v>0</v>
      </c>
      <c r="U2665" s="1265">
        <v>0</v>
      </c>
      <c r="V2665" s="1265">
        <v>0</v>
      </c>
      <c r="W2665" s="1265">
        <v>0</v>
      </c>
      <c r="X2665" s="1265">
        <v>0</v>
      </c>
      <c r="Y2665" s="1265">
        <v>0</v>
      </c>
      <c r="Z2665" s="1265">
        <v>0</v>
      </c>
      <c r="AA2665" s="1265">
        <v>0</v>
      </c>
      <c r="AB2665" s="1265">
        <v>0</v>
      </c>
      <c r="AC2665" s="1265">
        <v>0</v>
      </c>
      <c r="AD2665" s="1265">
        <v>0</v>
      </c>
      <c r="AE2665" s="1265">
        <v>0</v>
      </c>
      <c r="AF2665" s="1265">
        <v>0</v>
      </c>
      <c r="AG2665" s="1265">
        <v>0</v>
      </c>
      <c r="AH2665" s="1265">
        <v>0</v>
      </c>
    </row>
    <row r="2666" spans="1:34" ht="16.5" customHeight="1">
      <c r="A2666" s="2591" t="s">
        <v>2719</v>
      </c>
      <c r="B2666" s="2591"/>
      <c r="C2666" s="2596" t="s">
        <v>2720</v>
      </c>
      <c r="D2666" s="2596"/>
      <c r="E2666" s="2596"/>
      <c r="F2666" s="2596"/>
      <c r="G2666" s="1268" t="s">
        <v>4140</v>
      </c>
      <c r="H2666" s="1264">
        <v>10</v>
      </c>
      <c r="I2666" s="1265">
        <v>0</v>
      </c>
      <c r="J2666" s="1265">
        <v>0</v>
      </c>
      <c r="K2666" s="1265">
        <v>4</v>
      </c>
      <c r="L2666" s="1265">
        <v>1</v>
      </c>
      <c r="M2666" s="1265">
        <v>0</v>
      </c>
      <c r="N2666" s="1265">
        <v>0</v>
      </c>
      <c r="O2666" s="1265">
        <v>0</v>
      </c>
      <c r="P2666" s="1265">
        <v>0</v>
      </c>
      <c r="Q2666" s="1265">
        <v>0</v>
      </c>
      <c r="R2666" s="1265">
        <v>1</v>
      </c>
      <c r="S2666" s="1265">
        <v>1</v>
      </c>
      <c r="T2666" s="1265">
        <v>1</v>
      </c>
      <c r="U2666" s="1265">
        <v>0</v>
      </c>
      <c r="V2666" s="1265">
        <v>0</v>
      </c>
      <c r="W2666" s="1265">
        <v>0</v>
      </c>
      <c r="X2666" s="1265">
        <v>1</v>
      </c>
      <c r="Y2666" s="1265">
        <v>0</v>
      </c>
      <c r="Z2666" s="1265">
        <v>1</v>
      </c>
      <c r="AA2666" s="1265">
        <v>0</v>
      </c>
      <c r="AB2666" s="1265">
        <v>0</v>
      </c>
      <c r="AC2666" s="1265">
        <v>0</v>
      </c>
      <c r="AD2666" s="1265">
        <v>0</v>
      </c>
      <c r="AE2666" s="1265">
        <v>0</v>
      </c>
      <c r="AF2666" s="1265">
        <v>0</v>
      </c>
      <c r="AG2666" s="1265">
        <v>0</v>
      </c>
      <c r="AH2666" s="1265">
        <v>0</v>
      </c>
    </row>
    <row r="2667" spans="1:34" ht="16.5">
      <c r="A2667" s="2591"/>
      <c r="B2667" s="2591"/>
      <c r="C2667" s="2596"/>
      <c r="D2667" s="2596"/>
      <c r="E2667" s="2596"/>
      <c r="F2667" s="2596"/>
      <c r="G2667" s="1268" t="s">
        <v>4366</v>
      </c>
      <c r="H2667" s="1264">
        <v>4</v>
      </c>
      <c r="I2667" s="1265">
        <v>0</v>
      </c>
      <c r="J2667" s="1265">
        <v>0</v>
      </c>
      <c r="K2667" s="1265">
        <v>1</v>
      </c>
      <c r="L2667" s="1265">
        <v>1</v>
      </c>
      <c r="M2667" s="1265">
        <v>0</v>
      </c>
      <c r="N2667" s="1265">
        <v>0</v>
      </c>
      <c r="O2667" s="1265">
        <v>0</v>
      </c>
      <c r="P2667" s="1265">
        <v>0</v>
      </c>
      <c r="Q2667" s="1265">
        <v>0</v>
      </c>
      <c r="R2667" s="1265">
        <v>0</v>
      </c>
      <c r="S2667" s="1265">
        <v>1</v>
      </c>
      <c r="T2667" s="1265">
        <v>1</v>
      </c>
      <c r="U2667" s="1265">
        <v>0</v>
      </c>
      <c r="V2667" s="1265">
        <v>0</v>
      </c>
      <c r="W2667" s="1265">
        <v>0</v>
      </c>
      <c r="X2667" s="1265">
        <v>0</v>
      </c>
      <c r="Y2667" s="1265">
        <v>0</v>
      </c>
      <c r="Z2667" s="1265">
        <v>0</v>
      </c>
      <c r="AA2667" s="1265">
        <v>0</v>
      </c>
      <c r="AB2667" s="1265">
        <v>0</v>
      </c>
      <c r="AC2667" s="1265">
        <v>0</v>
      </c>
      <c r="AD2667" s="1265">
        <v>0</v>
      </c>
      <c r="AE2667" s="1265">
        <v>0</v>
      </c>
      <c r="AF2667" s="1265">
        <v>0</v>
      </c>
      <c r="AG2667" s="1265">
        <v>0</v>
      </c>
      <c r="AH2667" s="1265">
        <v>0</v>
      </c>
    </row>
    <row r="2668" spans="1:34" ht="16.5">
      <c r="A2668" s="2591"/>
      <c r="B2668" s="2591"/>
      <c r="C2668" s="2596"/>
      <c r="D2668" s="2596"/>
      <c r="E2668" s="2596"/>
      <c r="F2668" s="2596"/>
      <c r="G2668" s="1268" t="s">
        <v>1619</v>
      </c>
      <c r="H2668" s="1264">
        <v>6</v>
      </c>
      <c r="I2668" s="1265">
        <v>0</v>
      </c>
      <c r="J2668" s="1265">
        <v>0</v>
      </c>
      <c r="K2668" s="1265">
        <v>3</v>
      </c>
      <c r="L2668" s="1265">
        <v>0</v>
      </c>
      <c r="M2668" s="1265">
        <v>0</v>
      </c>
      <c r="N2668" s="1265">
        <v>0</v>
      </c>
      <c r="O2668" s="1265">
        <v>0</v>
      </c>
      <c r="P2668" s="1265">
        <v>0</v>
      </c>
      <c r="Q2668" s="1265">
        <v>0</v>
      </c>
      <c r="R2668" s="1265">
        <v>1</v>
      </c>
      <c r="S2668" s="1265">
        <v>0</v>
      </c>
      <c r="T2668" s="1265">
        <v>0</v>
      </c>
      <c r="U2668" s="1265">
        <v>0</v>
      </c>
      <c r="V2668" s="1265">
        <v>0</v>
      </c>
      <c r="W2668" s="1265">
        <v>0</v>
      </c>
      <c r="X2668" s="1265">
        <v>1</v>
      </c>
      <c r="Y2668" s="1265">
        <v>0</v>
      </c>
      <c r="Z2668" s="1265">
        <v>1</v>
      </c>
      <c r="AA2668" s="1265">
        <v>0</v>
      </c>
      <c r="AB2668" s="1265">
        <v>0</v>
      </c>
      <c r="AC2668" s="1265">
        <v>0</v>
      </c>
      <c r="AD2668" s="1265">
        <v>0</v>
      </c>
      <c r="AE2668" s="1265">
        <v>0</v>
      </c>
      <c r="AF2668" s="1265">
        <v>0</v>
      </c>
      <c r="AG2668" s="1265">
        <v>0</v>
      </c>
      <c r="AH2668" s="1265">
        <v>0</v>
      </c>
    </row>
    <row r="2669" spans="1:34" ht="16.5" customHeight="1">
      <c r="A2669" s="2591" t="s">
        <v>2721</v>
      </c>
      <c r="B2669" s="2591"/>
      <c r="C2669" s="2596" t="s">
        <v>2722</v>
      </c>
      <c r="D2669" s="2596"/>
      <c r="E2669" s="2596"/>
      <c r="F2669" s="2596"/>
      <c r="G2669" s="1268" t="s">
        <v>4369</v>
      </c>
      <c r="H2669" s="1265">
        <v>1</v>
      </c>
      <c r="I2669" s="1265">
        <v>0</v>
      </c>
      <c r="J2669" s="1265">
        <v>0</v>
      </c>
      <c r="K2669" s="1265">
        <v>1</v>
      </c>
      <c r="L2669" s="1265">
        <v>0</v>
      </c>
      <c r="M2669" s="1265">
        <v>0</v>
      </c>
      <c r="N2669" s="1265">
        <v>0</v>
      </c>
      <c r="O2669" s="1265">
        <v>0</v>
      </c>
      <c r="P2669" s="1265">
        <v>0</v>
      </c>
      <c r="Q2669" s="1265">
        <v>0</v>
      </c>
      <c r="R2669" s="1265">
        <v>0</v>
      </c>
      <c r="S2669" s="1265">
        <v>0</v>
      </c>
      <c r="T2669" s="1265">
        <v>0</v>
      </c>
      <c r="U2669" s="1265">
        <v>0</v>
      </c>
      <c r="V2669" s="1265">
        <v>0</v>
      </c>
      <c r="W2669" s="1265">
        <v>0</v>
      </c>
      <c r="X2669" s="1265">
        <v>0</v>
      </c>
      <c r="Y2669" s="1265">
        <v>0</v>
      </c>
      <c r="Z2669" s="1265">
        <v>0</v>
      </c>
      <c r="AA2669" s="1265">
        <v>0</v>
      </c>
      <c r="AB2669" s="1265">
        <v>0</v>
      </c>
      <c r="AC2669" s="1265">
        <v>0</v>
      </c>
      <c r="AD2669" s="1265">
        <v>0</v>
      </c>
      <c r="AE2669" s="1265">
        <v>0</v>
      </c>
      <c r="AF2669" s="1265">
        <v>0</v>
      </c>
      <c r="AG2669" s="1265">
        <v>0</v>
      </c>
      <c r="AH2669" s="1265">
        <v>0</v>
      </c>
    </row>
    <row r="2670" spans="1:34" ht="16.5">
      <c r="A2670" s="2591"/>
      <c r="B2670" s="2591"/>
      <c r="C2670" s="2596"/>
      <c r="D2670" s="2596"/>
      <c r="E2670" s="2596"/>
      <c r="F2670" s="2596"/>
      <c r="G2670" s="1268" t="s">
        <v>4141</v>
      </c>
      <c r="H2670" s="1265">
        <v>1</v>
      </c>
      <c r="I2670" s="1265">
        <v>0</v>
      </c>
      <c r="J2670" s="1265">
        <v>0</v>
      </c>
      <c r="K2670" s="1265">
        <v>1</v>
      </c>
      <c r="L2670" s="1265">
        <v>0</v>
      </c>
      <c r="M2670" s="1265">
        <v>0</v>
      </c>
      <c r="N2670" s="1265">
        <v>0</v>
      </c>
      <c r="O2670" s="1265">
        <v>0</v>
      </c>
      <c r="P2670" s="1265">
        <v>0</v>
      </c>
      <c r="Q2670" s="1265">
        <v>0</v>
      </c>
      <c r="R2670" s="1265">
        <v>0</v>
      </c>
      <c r="S2670" s="1265">
        <v>0</v>
      </c>
      <c r="T2670" s="1265">
        <v>0</v>
      </c>
      <c r="U2670" s="1265">
        <v>0</v>
      </c>
      <c r="V2670" s="1265">
        <v>0</v>
      </c>
      <c r="W2670" s="1265">
        <v>0</v>
      </c>
      <c r="X2670" s="1265">
        <v>0</v>
      </c>
      <c r="Y2670" s="1265">
        <v>0</v>
      </c>
      <c r="Z2670" s="1265">
        <v>0</v>
      </c>
      <c r="AA2670" s="1265">
        <v>0</v>
      </c>
      <c r="AB2670" s="1265">
        <v>0</v>
      </c>
      <c r="AC2670" s="1265">
        <v>0</v>
      </c>
      <c r="AD2670" s="1265">
        <v>0</v>
      </c>
      <c r="AE2670" s="1265">
        <v>0</v>
      </c>
      <c r="AF2670" s="1265">
        <v>0</v>
      </c>
      <c r="AG2670" s="1265">
        <v>0</v>
      </c>
      <c r="AH2670" s="1265">
        <v>0</v>
      </c>
    </row>
    <row r="2671" spans="1:34" ht="16.5">
      <c r="A2671" s="2591"/>
      <c r="B2671" s="2591"/>
      <c r="C2671" s="2596"/>
      <c r="D2671" s="2596"/>
      <c r="E2671" s="2596"/>
      <c r="F2671" s="2596"/>
      <c r="G2671" s="1268" t="s">
        <v>4368</v>
      </c>
      <c r="H2671" s="1265">
        <v>0</v>
      </c>
      <c r="I2671" s="1265">
        <v>0</v>
      </c>
      <c r="J2671" s="1265">
        <v>0</v>
      </c>
      <c r="K2671" s="1265">
        <v>0</v>
      </c>
      <c r="L2671" s="1265">
        <v>0</v>
      </c>
      <c r="M2671" s="1265">
        <v>0</v>
      </c>
      <c r="N2671" s="1265">
        <v>0</v>
      </c>
      <c r="O2671" s="1265">
        <v>0</v>
      </c>
      <c r="P2671" s="1265">
        <v>0</v>
      </c>
      <c r="Q2671" s="1265">
        <v>0</v>
      </c>
      <c r="R2671" s="1265">
        <v>0</v>
      </c>
      <c r="S2671" s="1265">
        <v>0</v>
      </c>
      <c r="T2671" s="1265">
        <v>0</v>
      </c>
      <c r="U2671" s="1265">
        <v>0</v>
      </c>
      <c r="V2671" s="1265">
        <v>0</v>
      </c>
      <c r="W2671" s="1265">
        <v>0</v>
      </c>
      <c r="X2671" s="1265">
        <v>0</v>
      </c>
      <c r="Y2671" s="1265">
        <v>0</v>
      </c>
      <c r="Z2671" s="1265">
        <v>0</v>
      </c>
      <c r="AA2671" s="1265">
        <v>0</v>
      </c>
      <c r="AB2671" s="1265">
        <v>0</v>
      </c>
      <c r="AC2671" s="1265">
        <v>0</v>
      </c>
      <c r="AD2671" s="1265">
        <v>0</v>
      </c>
      <c r="AE2671" s="1265">
        <v>0</v>
      </c>
      <c r="AF2671" s="1265">
        <v>0</v>
      </c>
      <c r="AG2671" s="1265">
        <v>0</v>
      </c>
      <c r="AH2671" s="1265">
        <v>0</v>
      </c>
    </row>
    <row r="2672" spans="1:34" ht="16.5" customHeight="1">
      <c r="A2672" s="2591" t="s">
        <v>2723</v>
      </c>
      <c r="B2672" s="2591"/>
      <c r="C2672" s="2596" t="s">
        <v>2724</v>
      </c>
      <c r="D2672" s="2596"/>
      <c r="E2672" s="2596"/>
      <c r="F2672" s="2596"/>
      <c r="G2672" s="1268" t="s">
        <v>4140</v>
      </c>
      <c r="H2672" s="1265">
        <v>1</v>
      </c>
      <c r="I2672" s="1265">
        <v>0</v>
      </c>
      <c r="J2672" s="1265">
        <v>0</v>
      </c>
      <c r="K2672" s="1265">
        <v>1</v>
      </c>
      <c r="L2672" s="1265">
        <v>0</v>
      </c>
      <c r="M2672" s="1265">
        <v>0</v>
      </c>
      <c r="N2672" s="1265">
        <v>0</v>
      </c>
      <c r="O2672" s="1265">
        <v>0</v>
      </c>
      <c r="P2672" s="1265">
        <v>0</v>
      </c>
      <c r="Q2672" s="1265">
        <v>0</v>
      </c>
      <c r="R2672" s="1265">
        <v>0</v>
      </c>
      <c r="S2672" s="1265">
        <v>0</v>
      </c>
      <c r="T2672" s="1265">
        <v>0</v>
      </c>
      <c r="U2672" s="1265">
        <v>0</v>
      </c>
      <c r="V2672" s="1265">
        <v>0</v>
      </c>
      <c r="W2672" s="1265">
        <v>0</v>
      </c>
      <c r="X2672" s="1265">
        <v>0</v>
      </c>
      <c r="Y2672" s="1265">
        <v>0</v>
      </c>
      <c r="Z2672" s="1265">
        <v>0</v>
      </c>
      <c r="AA2672" s="1265">
        <v>0</v>
      </c>
      <c r="AB2672" s="1265">
        <v>0</v>
      </c>
      <c r="AC2672" s="1265">
        <v>0</v>
      </c>
      <c r="AD2672" s="1265">
        <v>0</v>
      </c>
      <c r="AE2672" s="1265">
        <v>0</v>
      </c>
      <c r="AF2672" s="1265">
        <v>0</v>
      </c>
      <c r="AG2672" s="1265">
        <v>0</v>
      </c>
      <c r="AH2672" s="1265">
        <v>0</v>
      </c>
    </row>
    <row r="2673" spans="1:34" ht="16.5">
      <c r="A2673" s="2591"/>
      <c r="B2673" s="2591"/>
      <c r="C2673" s="2596"/>
      <c r="D2673" s="2596"/>
      <c r="E2673" s="2596"/>
      <c r="F2673" s="2596"/>
      <c r="G2673" s="1268" t="s">
        <v>1618</v>
      </c>
      <c r="H2673" s="1265">
        <v>0</v>
      </c>
      <c r="I2673" s="1265">
        <v>0</v>
      </c>
      <c r="J2673" s="1265">
        <v>0</v>
      </c>
      <c r="K2673" s="1265">
        <v>0</v>
      </c>
      <c r="L2673" s="1265">
        <v>0</v>
      </c>
      <c r="M2673" s="1265">
        <v>0</v>
      </c>
      <c r="N2673" s="1265">
        <v>0</v>
      </c>
      <c r="O2673" s="1265">
        <v>0</v>
      </c>
      <c r="P2673" s="1265">
        <v>0</v>
      </c>
      <c r="Q2673" s="1265">
        <v>0</v>
      </c>
      <c r="R2673" s="1265">
        <v>0</v>
      </c>
      <c r="S2673" s="1265">
        <v>0</v>
      </c>
      <c r="T2673" s="1265">
        <v>0</v>
      </c>
      <c r="U2673" s="1265">
        <v>0</v>
      </c>
      <c r="V2673" s="1265">
        <v>0</v>
      </c>
      <c r="W2673" s="1265">
        <v>0</v>
      </c>
      <c r="X2673" s="1265">
        <v>0</v>
      </c>
      <c r="Y2673" s="1265">
        <v>0</v>
      </c>
      <c r="Z2673" s="1265">
        <v>0</v>
      </c>
      <c r="AA2673" s="1265">
        <v>0</v>
      </c>
      <c r="AB2673" s="1265">
        <v>0</v>
      </c>
      <c r="AC2673" s="1265">
        <v>0</v>
      </c>
      <c r="AD2673" s="1265">
        <v>0</v>
      </c>
      <c r="AE2673" s="1265">
        <v>0</v>
      </c>
      <c r="AF2673" s="1265">
        <v>0</v>
      </c>
      <c r="AG2673" s="1265">
        <v>0</v>
      </c>
      <c r="AH2673" s="1265">
        <v>0</v>
      </c>
    </row>
    <row r="2674" spans="1:34" ht="16.5">
      <c r="A2674" s="2591"/>
      <c r="B2674" s="2591"/>
      <c r="C2674" s="2596"/>
      <c r="D2674" s="2596"/>
      <c r="E2674" s="2596"/>
      <c r="F2674" s="2596"/>
      <c r="G2674" s="1268" t="s">
        <v>4142</v>
      </c>
      <c r="H2674" s="1265">
        <v>1</v>
      </c>
      <c r="I2674" s="1265">
        <v>0</v>
      </c>
      <c r="J2674" s="1265">
        <v>0</v>
      </c>
      <c r="K2674" s="1265">
        <v>1</v>
      </c>
      <c r="L2674" s="1265">
        <v>0</v>
      </c>
      <c r="M2674" s="1265">
        <v>0</v>
      </c>
      <c r="N2674" s="1265">
        <v>0</v>
      </c>
      <c r="O2674" s="1265">
        <v>0</v>
      </c>
      <c r="P2674" s="1265">
        <v>0</v>
      </c>
      <c r="Q2674" s="1265">
        <v>0</v>
      </c>
      <c r="R2674" s="1265">
        <v>0</v>
      </c>
      <c r="S2674" s="1265">
        <v>0</v>
      </c>
      <c r="T2674" s="1265">
        <v>0</v>
      </c>
      <c r="U2674" s="1265">
        <v>0</v>
      </c>
      <c r="V2674" s="1265">
        <v>0</v>
      </c>
      <c r="W2674" s="1265">
        <v>0</v>
      </c>
      <c r="X2674" s="1265">
        <v>0</v>
      </c>
      <c r="Y2674" s="1265">
        <v>0</v>
      </c>
      <c r="Z2674" s="1265">
        <v>0</v>
      </c>
      <c r="AA2674" s="1265">
        <v>0</v>
      </c>
      <c r="AB2674" s="1265">
        <v>0</v>
      </c>
      <c r="AC2674" s="1265">
        <v>0</v>
      </c>
      <c r="AD2674" s="1265">
        <v>0</v>
      </c>
      <c r="AE2674" s="1265">
        <v>0</v>
      </c>
      <c r="AF2674" s="1265">
        <v>0</v>
      </c>
      <c r="AG2674" s="1265">
        <v>0</v>
      </c>
      <c r="AH2674" s="1265">
        <v>0</v>
      </c>
    </row>
    <row r="2675" spans="1:34" ht="16.5" customHeight="1">
      <c r="A2675" s="2591" t="s">
        <v>2725</v>
      </c>
      <c r="B2675" s="2591"/>
      <c r="C2675" s="2596" t="s">
        <v>4816</v>
      </c>
      <c r="D2675" s="2596"/>
      <c r="E2675" s="2596"/>
      <c r="F2675" s="2596"/>
      <c r="G2675" s="1268" t="s">
        <v>1617</v>
      </c>
      <c r="H2675" s="1265">
        <v>1</v>
      </c>
      <c r="I2675" s="1265">
        <v>0</v>
      </c>
      <c r="J2675" s="1265">
        <v>0</v>
      </c>
      <c r="K2675" s="1265">
        <v>0</v>
      </c>
      <c r="L2675" s="1265">
        <v>1</v>
      </c>
      <c r="M2675" s="1265">
        <v>0</v>
      </c>
      <c r="N2675" s="1265">
        <v>0</v>
      </c>
      <c r="O2675" s="1265">
        <v>0</v>
      </c>
      <c r="P2675" s="1265">
        <v>0</v>
      </c>
      <c r="Q2675" s="1265">
        <v>0</v>
      </c>
      <c r="R2675" s="1265">
        <v>0</v>
      </c>
      <c r="S2675" s="1265">
        <v>0</v>
      </c>
      <c r="T2675" s="1265">
        <v>0</v>
      </c>
      <c r="U2675" s="1265">
        <v>0</v>
      </c>
      <c r="V2675" s="1265">
        <v>0</v>
      </c>
      <c r="W2675" s="1265">
        <v>0</v>
      </c>
      <c r="X2675" s="1265">
        <v>0</v>
      </c>
      <c r="Y2675" s="1265">
        <v>0</v>
      </c>
      <c r="Z2675" s="1265">
        <v>0</v>
      </c>
      <c r="AA2675" s="1265">
        <v>0</v>
      </c>
      <c r="AB2675" s="1265">
        <v>0</v>
      </c>
      <c r="AC2675" s="1265">
        <v>0</v>
      </c>
      <c r="AD2675" s="1265">
        <v>0</v>
      </c>
      <c r="AE2675" s="1265">
        <v>0</v>
      </c>
      <c r="AF2675" s="1265">
        <v>0</v>
      </c>
      <c r="AG2675" s="1265">
        <v>0</v>
      </c>
      <c r="AH2675" s="1265">
        <v>0</v>
      </c>
    </row>
    <row r="2676" spans="1:34" ht="16.5">
      <c r="A2676" s="2591"/>
      <c r="B2676" s="2591"/>
      <c r="C2676" s="2596"/>
      <c r="D2676" s="2596"/>
      <c r="E2676" s="2596"/>
      <c r="F2676" s="2596"/>
      <c r="G2676" s="1268" t="s">
        <v>1618</v>
      </c>
      <c r="H2676" s="1265">
        <v>1</v>
      </c>
      <c r="I2676" s="1265">
        <v>0</v>
      </c>
      <c r="J2676" s="1265">
        <v>0</v>
      </c>
      <c r="K2676" s="1265">
        <v>0</v>
      </c>
      <c r="L2676" s="1265">
        <v>1</v>
      </c>
      <c r="M2676" s="1265">
        <v>0</v>
      </c>
      <c r="N2676" s="1265">
        <v>0</v>
      </c>
      <c r="O2676" s="1265">
        <v>0</v>
      </c>
      <c r="P2676" s="1265">
        <v>0</v>
      </c>
      <c r="Q2676" s="1265">
        <v>0</v>
      </c>
      <c r="R2676" s="1265">
        <v>0</v>
      </c>
      <c r="S2676" s="1265">
        <v>0</v>
      </c>
      <c r="T2676" s="1265">
        <v>0</v>
      </c>
      <c r="U2676" s="1265">
        <v>0</v>
      </c>
      <c r="V2676" s="1265">
        <v>0</v>
      </c>
      <c r="W2676" s="1265">
        <v>0</v>
      </c>
      <c r="X2676" s="1265">
        <v>0</v>
      </c>
      <c r="Y2676" s="1265">
        <v>0</v>
      </c>
      <c r="Z2676" s="1265">
        <v>0</v>
      </c>
      <c r="AA2676" s="1265">
        <v>0</v>
      </c>
      <c r="AB2676" s="1265">
        <v>0</v>
      </c>
      <c r="AC2676" s="1265">
        <v>0</v>
      </c>
      <c r="AD2676" s="1265">
        <v>0</v>
      </c>
      <c r="AE2676" s="1265">
        <v>0</v>
      </c>
      <c r="AF2676" s="1265">
        <v>0</v>
      </c>
      <c r="AG2676" s="1265">
        <v>0</v>
      </c>
      <c r="AH2676" s="1265">
        <v>0</v>
      </c>
    </row>
    <row r="2677" spans="1:34" ht="16.5">
      <c r="A2677" s="2591"/>
      <c r="B2677" s="2591"/>
      <c r="C2677" s="2596"/>
      <c r="D2677" s="2596"/>
      <c r="E2677" s="2596"/>
      <c r="F2677" s="2596"/>
      <c r="G2677" s="1268" t="s">
        <v>4387</v>
      </c>
      <c r="H2677" s="1265">
        <v>0</v>
      </c>
      <c r="I2677" s="1265">
        <v>0</v>
      </c>
      <c r="J2677" s="1265">
        <v>0</v>
      </c>
      <c r="K2677" s="1265">
        <v>0</v>
      </c>
      <c r="L2677" s="1265">
        <v>0</v>
      </c>
      <c r="M2677" s="1265">
        <v>0</v>
      </c>
      <c r="N2677" s="1265">
        <v>0</v>
      </c>
      <c r="O2677" s="1265">
        <v>0</v>
      </c>
      <c r="P2677" s="1265">
        <v>0</v>
      </c>
      <c r="Q2677" s="1265">
        <v>0</v>
      </c>
      <c r="R2677" s="1265">
        <v>0</v>
      </c>
      <c r="S2677" s="1265">
        <v>0</v>
      </c>
      <c r="T2677" s="1265">
        <v>0</v>
      </c>
      <c r="U2677" s="1265">
        <v>0</v>
      </c>
      <c r="V2677" s="1265">
        <v>0</v>
      </c>
      <c r="W2677" s="1265">
        <v>0</v>
      </c>
      <c r="X2677" s="1265">
        <v>0</v>
      </c>
      <c r="Y2677" s="1265">
        <v>0</v>
      </c>
      <c r="Z2677" s="1265">
        <v>0</v>
      </c>
      <c r="AA2677" s="1265">
        <v>0</v>
      </c>
      <c r="AB2677" s="1265">
        <v>0</v>
      </c>
      <c r="AC2677" s="1265">
        <v>0</v>
      </c>
      <c r="AD2677" s="1265">
        <v>0</v>
      </c>
      <c r="AE2677" s="1265">
        <v>0</v>
      </c>
      <c r="AF2677" s="1265">
        <v>0</v>
      </c>
      <c r="AG2677" s="1265">
        <v>0</v>
      </c>
      <c r="AH2677" s="1265">
        <v>0</v>
      </c>
    </row>
    <row r="2678" spans="1:34" ht="16.5" customHeight="1">
      <c r="A2678" s="2591" t="s">
        <v>2726</v>
      </c>
      <c r="B2678" s="2591"/>
      <c r="C2678" s="2596" t="s">
        <v>4817</v>
      </c>
      <c r="D2678" s="2596"/>
      <c r="E2678" s="2596"/>
      <c r="F2678" s="2596"/>
      <c r="G2678" s="1268" t="s">
        <v>4140</v>
      </c>
      <c r="H2678" s="1265">
        <v>7</v>
      </c>
      <c r="I2678" s="1265">
        <v>0</v>
      </c>
      <c r="J2678" s="1265">
        <v>0</v>
      </c>
      <c r="K2678" s="1265">
        <v>2</v>
      </c>
      <c r="L2678" s="1265">
        <v>0</v>
      </c>
      <c r="M2678" s="1265">
        <v>0</v>
      </c>
      <c r="N2678" s="1265">
        <v>0</v>
      </c>
      <c r="O2678" s="1265">
        <v>0</v>
      </c>
      <c r="P2678" s="1265">
        <v>0</v>
      </c>
      <c r="Q2678" s="1265">
        <v>0</v>
      </c>
      <c r="R2678" s="1265">
        <v>1</v>
      </c>
      <c r="S2678" s="1265">
        <v>1</v>
      </c>
      <c r="T2678" s="1265">
        <v>1</v>
      </c>
      <c r="U2678" s="1265">
        <v>0</v>
      </c>
      <c r="V2678" s="1265">
        <v>0</v>
      </c>
      <c r="W2678" s="1265">
        <v>0</v>
      </c>
      <c r="X2678" s="1265">
        <v>1</v>
      </c>
      <c r="Y2678" s="1265">
        <v>0</v>
      </c>
      <c r="Z2678" s="1265">
        <v>1</v>
      </c>
      <c r="AA2678" s="1265">
        <v>0</v>
      </c>
      <c r="AB2678" s="1265">
        <v>0</v>
      </c>
      <c r="AC2678" s="1265">
        <v>0</v>
      </c>
      <c r="AD2678" s="1265">
        <v>0</v>
      </c>
      <c r="AE2678" s="1265">
        <v>0</v>
      </c>
      <c r="AF2678" s="1265">
        <v>0</v>
      </c>
      <c r="AG2678" s="1265">
        <v>0</v>
      </c>
      <c r="AH2678" s="1265">
        <v>0</v>
      </c>
    </row>
    <row r="2679" spans="1:34" ht="16.5">
      <c r="A2679" s="2591"/>
      <c r="B2679" s="2591"/>
      <c r="C2679" s="2596"/>
      <c r="D2679" s="2596"/>
      <c r="E2679" s="2596"/>
      <c r="F2679" s="2596"/>
      <c r="G2679" s="1268" t="s">
        <v>4141</v>
      </c>
      <c r="H2679" s="1265">
        <v>2</v>
      </c>
      <c r="I2679" s="1265">
        <v>0</v>
      </c>
      <c r="J2679" s="1265">
        <v>0</v>
      </c>
      <c r="K2679" s="1265">
        <v>0</v>
      </c>
      <c r="L2679" s="1265">
        <v>0</v>
      </c>
      <c r="M2679" s="1265">
        <v>0</v>
      </c>
      <c r="N2679" s="1265">
        <v>0</v>
      </c>
      <c r="O2679" s="1265">
        <v>0</v>
      </c>
      <c r="P2679" s="1265">
        <v>0</v>
      </c>
      <c r="Q2679" s="1265">
        <v>0</v>
      </c>
      <c r="R2679" s="1265">
        <v>0</v>
      </c>
      <c r="S2679" s="1265">
        <v>1</v>
      </c>
      <c r="T2679" s="1265">
        <v>1</v>
      </c>
      <c r="U2679" s="1265">
        <v>0</v>
      </c>
      <c r="V2679" s="1265">
        <v>0</v>
      </c>
      <c r="W2679" s="1265">
        <v>0</v>
      </c>
      <c r="X2679" s="1265">
        <v>0</v>
      </c>
      <c r="Y2679" s="1265">
        <v>0</v>
      </c>
      <c r="Z2679" s="1265">
        <v>0</v>
      </c>
      <c r="AA2679" s="1265">
        <v>0</v>
      </c>
      <c r="AB2679" s="1265">
        <v>0</v>
      </c>
      <c r="AC2679" s="1265">
        <v>0</v>
      </c>
      <c r="AD2679" s="1265">
        <v>0</v>
      </c>
      <c r="AE2679" s="1265">
        <v>0</v>
      </c>
      <c r="AF2679" s="1265">
        <v>0</v>
      </c>
      <c r="AG2679" s="1265">
        <v>0</v>
      </c>
      <c r="AH2679" s="1265">
        <v>0</v>
      </c>
    </row>
    <row r="2680" spans="1:34" ht="16.5">
      <c r="A2680" s="2591"/>
      <c r="B2680" s="2591"/>
      <c r="C2680" s="2596"/>
      <c r="D2680" s="2596"/>
      <c r="E2680" s="2596"/>
      <c r="F2680" s="2596"/>
      <c r="G2680" s="1268" t="s">
        <v>1619</v>
      </c>
      <c r="H2680" s="1265">
        <v>5</v>
      </c>
      <c r="I2680" s="1265">
        <v>0</v>
      </c>
      <c r="J2680" s="1265">
        <v>0</v>
      </c>
      <c r="K2680" s="1265">
        <v>2</v>
      </c>
      <c r="L2680" s="1265">
        <v>0</v>
      </c>
      <c r="M2680" s="1265">
        <v>0</v>
      </c>
      <c r="N2680" s="1265">
        <v>0</v>
      </c>
      <c r="O2680" s="1265">
        <v>0</v>
      </c>
      <c r="P2680" s="1265">
        <v>0</v>
      </c>
      <c r="Q2680" s="1265">
        <v>0</v>
      </c>
      <c r="R2680" s="1265">
        <v>1</v>
      </c>
      <c r="S2680" s="1265">
        <v>0</v>
      </c>
      <c r="T2680" s="1265">
        <v>0</v>
      </c>
      <c r="U2680" s="1265">
        <v>0</v>
      </c>
      <c r="V2680" s="1265">
        <v>0</v>
      </c>
      <c r="W2680" s="1265">
        <v>0</v>
      </c>
      <c r="X2680" s="1265">
        <v>1</v>
      </c>
      <c r="Y2680" s="1265">
        <v>0</v>
      </c>
      <c r="Z2680" s="1265">
        <v>1</v>
      </c>
      <c r="AA2680" s="1265">
        <v>0</v>
      </c>
      <c r="AB2680" s="1265">
        <v>0</v>
      </c>
      <c r="AC2680" s="1265">
        <v>0</v>
      </c>
      <c r="AD2680" s="1265">
        <v>0</v>
      </c>
      <c r="AE2680" s="1265">
        <v>0</v>
      </c>
      <c r="AF2680" s="1265">
        <v>0</v>
      </c>
      <c r="AG2680" s="1265">
        <v>0</v>
      </c>
      <c r="AH2680" s="1265">
        <v>0</v>
      </c>
    </row>
    <row r="2681" spans="1:34" ht="16.5" customHeight="1">
      <c r="A2681" s="2591" t="s">
        <v>2727</v>
      </c>
      <c r="B2681" s="2591"/>
      <c r="C2681" s="2596" t="s">
        <v>4818</v>
      </c>
      <c r="D2681" s="2596"/>
      <c r="E2681" s="2596"/>
      <c r="F2681" s="2596"/>
      <c r="G2681" s="1268" t="s">
        <v>4140</v>
      </c>
      <c r="H2681" s="1265">
        <v>29</v>
      </c>
      <c r="I2681" s="1265">
        <v>2</v>
      </c>
      <c r="J2681" s="1265">
        <v>3</v>
      </c>
      <c r="K2681" s="1265">
        <v>0</v>
      </c>
      <c r="L2681" s="1265">
        <v>1</v>
      </c>
      <c r="M2681" s="1265">
        <v>1</v>
      </c>
      <c r="N2681" s="1265">
        <v>0</v>
      </c>
      <c r="O2681" s="1265">
        <v>0</v>
      </c>
      <c r="P2681" s="1265">
        <v>0</v>
      </c>
      <c r="Q2681" s="1265">
        <v>0</v>
      </c>
      <c r="R2681" s="1265">
        <v>0</v>
      </c>
      <c r="S2681" s="1265">
        <v>0</v>
      </c>
      <c r="T2681" s="1265">
        <v>0</v>
      </c>
      <c r="U2681" s="1265">
        <v>0</v>
      </c>
      <c r="V2681" s="1265">
        <v>0</v>
      </c>
      <c r="W2681" s="1265">
        <v>1</v>
      </c>
      <c r="X2681" s="1265">
        <v>1</v>
      </c>
      <c r="Y2681" s="1265">
        <v>2</v>
      </c>
      <c r="Z2681" s="1265">
        <v>5</v>
      </c>
      <c r="AA2681" s="1265">
        <v>2</v>
      </c>
      <c r="AB2681" s="1265">
        <v>4</v>
      </c>
      <c r="AC2681" s="1265">
        <v>0</v>
      </c>
      <c r="AD2681" s="1265">
        <v>3</v>
      </c>
      <c r="AE2681" s="1265">
        <v>1</v>
      </c>
      <c r="AF2681" s="1265">
        <v>3</v>
      </c>
      <c r="AG2681" s="1265">
        <v>0</v>
      </c>
      <c r="AH2681" s="1265">
        <v>0</v>
      </c>
    </row>
    <row r="2682" spans="1:34" ht="16.5">
      <c r="A2682" s="2591"/>
      <c r="B2682" s="2591"/>
      <c r="C2682" s="2596"/>
      <c r="D2682" s="2596"/>
      <c r="E2682" s="2596"/>
      <c r="F2682" s="2596"/>
      <c r="G2682" s="1268" t="s">
        <v>4366</v>
      </c>
      <c r="H2682" s="1265">
        <v>13</v>
      </c>
      <c r="I2682" s="1265">
        <v>1</v>
      </c>
      <c r="J2682" s="1265">
        <v>0</v>
      </c>
      <c r="K2682" s="1265">
        <v>0</v>
      </c>
      <c r="L2682" s="1265">
        <v>0</v>
      </c>
      <c r="M2682" s="1265">
        <v>0</v>
      </c>
      <c r="N2682" s="1265">
        <v>0</v>
      </c>
      <c r="O2682" s="1265">
        <v>0</v>
      </c>
      <c r="P2682" s="1265">
        <v>0</v>
      </c>
      <c r="Q2682" s="1265">
        <v>0</v>
      </c>
      <c r="R2682" s="1265">
        <v>0</v>
      </c>
      <c r="S2682" s="1265">
        <v>0</v>
      </c>
      <c r="T2682" s="1265">
        <v>0</v>
      </c>
      <c r="U2682" s="1265">
        <v>0</v>
      </c>
      <c r="V2682" s="1265">
        <v>0</v>
      </c>
      <c r="W2682" s="1265">
        <v>1</v>
      </c>
      <c r="X2682" s="1265">
        <v>1</v>
      </c>
      <c r="Y2682" s="1265">
        <v>1</v>
      </c>
      <c r="Z2682" s="1265">
        <v>2</v>
      </c>
      <c r="AA2682" s="1265">
        <v>0</v>
      </c>
      <c r="AB2682" s="1265">
        <v>2</v>
      </c>
      <c r="AC2682" s="1265">
        <v>0</v>
      </c>
      <c r="AD2682" s="1265">
        <v>2</v>
      </c>
      <c r="AE2682" s="1265">
        <v>1</v>
      </c>
      <c r="AF2682" s="1265">
        <v>2</v>
      </c>
      <c r="AG2682" s="1265">
        <v>0</v>
      </c>
      <c r="AH2682" s="1265">
        <v>0</v>
      </c>
    </row>
    <row r="2683" spans="1:34" ht="16.5">
      <c r="A2683" s="2591"/>
      <c r="B2683" s="2591"/>
      <c r="C2683" s="2596"/>
      <c r="D2683" s="2596"/>
      <c r="E2683" s="2596"/>
      <c r="F2683" s="2596"/>
      <c r="G2683" s="1268" t="s">
        <v>1619</v>
      </c>
      <c r="H2683" s="1265">
        <v>16</v>
      </c>
      <c r="I2683" s="1265">
        <v>1</v>
      </c>
      <c r="J2683" s="1265">
        <v>3</v>
      </c>
      <c r="K2683" s="1265">
        <v>0</v>
      </c>
      <c r="L2683" s="1265">
        <v>1</v>
      </c>
      <c r="M2683" s="1265">
        <v>1</v>
      </c>
      <c r="N2683" s="1265">
        <v>0</v>
      </c>
      <c r="O2683" s="1265">
        <v>0</v>
      </c>
      <c r="P2683" s="1265">
        <v>0</v>
      </c>
      <c r="Q2683" s="1265">
        <v>0</v>
      </c>
      <c r="R2683" s="1265">
        <v>0</v>
      </c>
      <c r="S2683" s="1265">
        <v>0</v>
      </c>
      <c r="T2683" s="1265">
        <v>0</v>
      </c>
      <c r="U2683" s="1265">
        <v>0</v>
      </c>
      <c r="V2683" s="1265">
        <v>0</v>
      </c>
      <c r="W2683" s="1265">
        <v>0</v>
      </c>
      <c r="X2683" s="1265">
        <v>0</v>
      </c>
      <c r="Y2683" s="1265">
        <v>1</v>
      </c>
      <c r="Z2683" s="1265">
        <v>3</v>
      </c>
      <c r="AA2683" s="1265">
        <v>2</v>
      </c>
      <c r="AB2683" s="1265">
        <v>2</v>
      </c>
      <c r="AC2683" s="1265">
        <v>0</v>
      </c>
      <c r="AD2683" s="1265">
        <v>1</v>
      </c>
      <c r="AE2683" s="1265">
        <v>0</v>
      </c>
      <c r="AF2683" s="1265">
        <v>1</v>
      </c>
      <c r="AG2683" s="1265">
        <v>0</v>
      </c>
      <c r="AH2683" s="1265">
        <v>0</v>
      </c>
    </row>
    <row r="2684" spans="1:34" ht="16.5" customHeight="1">
      <c r="A2684" s="2591" t="s">
        <v>2728</v>
      </c>
      <c r="B2684" s="2591"/>
      <c r="C2684" s="2596" t="s">
        <v>2729</v>
      </c>
      <c r="D2684" s="2596"/>
      <c r="E2684" s="2596"/>
      <c r="F2684" s="2596"/>
      <c r="G2684" s="1268" t="s">
        <v>4373</v>
      </c>
      <c r="H2684" s="1265">
        <v>4</v>
      </c>
      <c r="I2684" s="1265">
        <v>1</v>
      </c>
      <c r="J2684" s="1265">
        <v>1</v>
      </c>
      <c r="K2684" s="1265">
        <v>0</v>
      </c>
      <c r="L2684" s="1265">
        <v>1</v>
      </c>
      <c r="M2684" s="1265">
        <v>1</v>
      </c>
      <c r="N2684" s="1265">
        <v>0</v>
      </c>
      <c r="O2684" s="1265">
        <v>0</v>
      </c>
      <c r="P2684" s="1265">
        <v>0</v>
      </c>
      <c r="Q2684" s="1265">
        <v>0</v>
      </c>
      <c r="R2684" s="1265">
        <v>0</v>
      </c>
      <c r="S2684" s="1265">
        <v>0</v>
      </c>
      <c r="T2684" s="1265">
        <v>0</v>
      </c>
      <c r="U2684" s="1265">
        <v>0</v>
      </c>
      <c r="V2684" s="1265">
        <v>0</v>
      </c>
      <c r="W2684" s="1265">
        <v>0</v>
      </c>
      <c r="X2684" s="1265">
        <v>0</v>
      </c>
      <c r="Y2684" s="1265">
        <v>0</v>
      </c>
      <c r="Z2684" s="1265">
        <v>0</v>
      </c>
      <c r="AA2684" s="1265">
        <v>0</v>
      </c>
      <c r="AB2684" s="1265">
        <v>0</v>
      </c>
      <c r="AC2684" s="1265">
        <v>0</v>
      </c>
      <c r="AD2684" s="1265">
        <v>0</v>
      </c>
      <c r="AE2684" s="1265">
        <v>0</v>
      </c>
      <c r="AF2684" s="1265">
        <v>0</v>
      </c>
      <c r="AG2684" s="1265">
        <v>0</v>
      </c>
      <c r="AH2684" s="1265">
        <v>0</v>
      </c>
    </row>
    <row r="2685" spans="1:34" ht="16.5">
      <c r="A2685" s="2591"/>
      <c r="B2685" s="2591"/>
      <c r="C2685" s="2596"/>
      <c r="D2685" s="2596"/>
      <c r="E2685" s="2596"/>
      <c r="F2685" s="2596"/>
      <c r="G2685" s="1268" t="s">
        <v>1618</v>
      </c>
      <c r="H2685" s="1265">
        <v>1</v>
      </c>
      <c r="I2685" s="1265">
        <v>1</v>
      </c>
      <c r="J2685" s="1265">
        <v>0</v>
      </c>
      <c r="K2685" s="1265">
        <v>0</v>
      </c>
      <c r="L2685" s="1265">
        <v>0</v>
      </c>
      <c r="M2685" s="1265">
        <v>0</v>
      </c>
      <c r="N2685" s="1265">
        <v>0</v>
      </c>
      <c r="O2685" s="1265">
        <v>0</v>
      </c>
      <c r="P2685" s="1265">
        <v>0</v>
      </c>
      <c r="Q2685" s="1265">
        <v>0</v>
      </c>
      <c r="R2685" s="1265">
        <v>0</v>
      </c>
      <c r="S2685" s="1265">
        <v>0</v>
      </c>
      <c r="T2685" s="1265">
        <v>0</v>
      </c>
      <c r="U2685" s="1265">
        <v>0</v>
      </c>
      <c r="V2685" s="1265">
        <v>0</v>
      </c>
      <c r="W2685" s="1265">
        <v>0</v>
      </c>
      <c r="X2685" s="1265">
        <v>0</v>
      </c>
      <c r="Y2685" s="1265">
        <v>0</v>
      </c>
      <c r="Z2685" s="1265">
        <v>0</v>
      </c>
      <c r="AA2685" s="1265">
        <v>0</v>
      </c>
      <c r="AB2685" s="1265">
        <v>0</v>
      </c>
      <c r="AC2685" s="1265">
        <v>0</v>
      </c>
      <c r="AD2685" s="1265">
        <v>0</v>
      </c>
      <c r="AE2685" s="1265">
        <v>0</v>
      </c>
      <c r="AF2685" s="1265">
        <v>0</v>
      </c>
      <c r="AG2685" s="1265">
        <v>0</v>
      </c>
      <c r="AH2685" s="1265">
        <v>0</v>
      </c>
    </row>
    <row r="2686" spans="1:34" ht="16.5">
      <c r="A2686" s="2591"/>
      <c r="B2686" s="2591"/>
      <c r="C2686" s="2596"/>
      <c r="D2686" s="2596"/>
      <c r="E2686" s="2596"/>
      <c r="F2686" s="2596"/>
      <c r="G2686" s="1268" t="s">
        <v>4142</v>
      </c>
      <c r="H2686" s="1265">
        <v>3</v>
      </c>
      <c r="I2686" s="1265">
        <v>0</v>
      </c>
      <c r="J2686" s="1265">
        <v>1</v>
      </c>
      <c r="K2686" s="1265">
        <v>0</v>
      </c>
      <c r="L2686" s="1265">
        <v>1</v>
      </c>
      <c r="M2686" s="1265">
        <v>1</v>
      </c>
      <c r="N2686" s="1265">
        <v>0</v>
      </c>
      <c r="O2686" s="1265">
        <v>0</v>
      </c>
      <c r="P2686" s="1265">
        <v>0</v>
      </c>
      <c r="Q2686" s="1265">
        <v>0</v>
      </c>
      <c r="R2686" s="1265">
        <v>0</v>
      </c>
      <c r="S2686" s="1265">
        <v>0</v>
      </c>
      <c r="T2686" s="1265">
        <v>0</v>
      </c>
      <c r="U2686" s="1265">
        <v>0</v>
      </c>
      <c r="V2686" s="1265">
        <v>0</v>
      </c>
      <c r="W2686" s="1265">
        <v>0</v>
      </c>
      <c r="X2686" s="1265">
        <v>0</v>
      </c>
      <c r="Y2686" s="1265">
        <v>0</v>
      </c>
      <c r="Z2686" s="1265">
        <v>0</v>
      </c>
      <c r="AA2686" s="1265">
        <v>0</v>
      </c>
      <c r="AB2686" s="1265">
        <v>0</v>
      </c>
      <c r="AC2686" s="1265">
        <v>0</v>
      </c>
      <c r="AD2686" s="1265">
        <v>0</v>
      </c>
      <c r="AE2686" s="1265">
        <v>0</v>
      </c>
      <c r="AF2686" s="1265">
        <v>0</v>
      </c>
      <c r="AG2686" s="1265">
        <v>0</v>
      </c>
      <c r="AH2686" s="1265">
        <v>0</v>
      </c>
    </row>
    <row r="2687" spans="1:34" ht="16.5" customHeight="1">
      <c r="A2687" s="2591" t="s">
        <v>2730</v>
      </c>
      <c r="B2687" s="2591"/>
      <c r="C2687" s="2596" t="s">
        <v>2731</v>
      </c>
      <c r="D2687" s="2596"/>
      <c r="E2687" s="2596"/>
      <c r="F2687" s="2596"/>
      <c r="G2687" s="1268" t="s">
        <v>4140</v>
      </c>
      <c r="H2687" s="1265">
        <v>25</v>
      </c>
      <c r="I2687" s="1265">
        <v>1</v>
      </c>
      <c r="J2687" s="1265">
        <v>2</v>
      </c>
      <c r="K2687" s="1265">
        <v>0</v>
      </c>
      <c r="L2687" s="1265">
        <v>0</v>
      </c>
      <c r="M2687" s="1265">
        <v>0</v>
      </c>
      <c r="N2687" s="1265">
        <v>0</v>
      </c>
      <c r="O2687" s="1265">
        <v>0</v>
      </c>
      <c r="P2687" s="1265">
        <v>0</v>
      </c>
      <c r="Q2687" s="1265">
        <v>0</v>
      </c>
      <c r="R2687" s="1265">
        <v>0</v>
      </c>
      <c r="S2687" s="1265">
        <v>0</v>
      </c>
      <c r="T2687" s="1265">
        <v>0</v>
      </c>
      <c r="U2687" s="1265">
        <v>0</v>
      </c>
      <c r="V2687" s="1265">
        <v>0</v>
      </c>
      <c r="W2687" s="1265">
        <v>1</v>
      </c>
      <c r="X2687" s="1265">
        <v>1</v>
      </c>
      <c r="Y2687" s="1265">
        <v>2</v>
      </c>
      <c r="Z2687" s="1265">
        <v>5</v>
      </c>
      <c r="AA2687" s="1265">
        <v>2</v>
      </c>
      <c r="AB2687" s="1265">
        <v>4</v>
      </c>
      <c r="AC2687" s="1265">
        <v>0</v>
      </c>
      <c r="AD2687" s="1265">
        <v>3</v>
      </c>
      <c r="AE2687" s="1265">
        <v>1</v>
      </c>
      <c r="AF2687" s="1265">
        <v>3</v>
      </c>
      <c r="AG2687" s="1265">
        <v>0</v>
      </c>
      <c r="AH2687" s="1265">
        <v>0</v>
      </c>
    </row>
    <row r="2688" spans="1:34" ht="16.5">
      <c r="A2688" s="2591"/>
      <c r="B2688" s="2591"/>
      <c r="C2688" s="2596"/>
      <c r="D2688" s="2596"/>
      <c r="E2688" s="2596"/>
      <c r="F2688" s="2596"/>
      <c r="G2688" s="1268" t="s">
        <v>1618</v>
      </c>
      <c r="H2688" s="1265">
        <v>12</v>
      </c>
      <c r="I2688" s="1265">
        <v>0</v>
      </c>
      <c r="J2688" s="1265">
        <v>0</v>
      </c>
      <c r="K2688" s="1265">
        <v>0</v>
      </c>
      <c r="L2688" s="1265">
        <v>0</v>
      </c>
      <c r="M2688" s="1265">
        <v>0</v>
      </c>
      <c r="N2688" s="1265">
        <v>0</v>
      </c>
      <c r="O2688" s="1265">
        <v>0</v>
      </c>
      <c r="P2688" s="1265">
        <v>0</v>
      </c>
      <c r="Q2688" s="1265">
        <v>0</v>
      </c>
      <c r="R2688" s="1265">
        <v>0</v>
      </c>
      <c r="S2688" s="1265">
        <v>0</v>
      </c>
      <c r="T2688" s="1265">
        <v>0</v>
      </c>
      <c r="U2688" s="1265">
        <v>0</v>
      </c>
      <c r="V2688" s="1265">
        <v>0</v>
      </c>
      <c r="W2688" s="1265">
        <v>1</v>
      </c>
      <c r="X2688" s="1265">
        <v>1</v>
      </c>
      <c r="Y2688" s="1265">
        <v>1</v>
      </c>
      <c r="Z2688" s="1265">
        <v>2</v>
      </c>
      <c r="AA2688" s="1265">
        <v>0</v>
      </c>
      <c r="AB2688" s="1265">
        <v>2</v>
      </c>
      <c r="AC2688" s="1265">
        <v>0</v>
      </c>
      <c r="AD2688" s="1265">
        <v>2</v>
      </c>
      <c r="AE2688" s="1265">
        <v>1</v>
      </c>
      <c r="AF2688" s="1265">
        <v>2</v>
      </c>
      <c r="AG2688" s="1265">
        <v>0</v>
      </c>
      <c r="AH2688" s="1265">
        <v>0</v>
      </c>
    </row>
    <row r="2689" spans="1:34" ht="17.25" thickBot="1">
      <c r="A2689" s="2594"/>
      <c r="B2689" s="2594"/>
      <c r="C2689" s="2601"/>
      <c r="D2689" s="2601"/>
      <c r="E2689" s="2601"/>
      <c r="F2689" s="2601"/>
      <c r="G2689" s="1269" t="s">
        <v>4368</v>
      </c>
      <c r="H2689" s="1267">
        <v>13</v>
      </c>
      <c r="I2689" s="1267">
        <v>1</v>
      </c>
      <c r="J2689" s="1267">
        <v>2</v>
      </c>
      <c r="K2689" s="1267">
        <v>0</v>
      </c>
      <c r="L2689" s="1267">
        <v>0</v>
      </c>
      <c r="M2689" s="1267">
        <v>0</v>
      </c>
      <c r="N2689" s="1267">
        <v>0</v>
      </c>
      <c r="O2689" s="1267">
        <v>0</v>
      </c>
      <c r="P2689" s="1267">
        <v>0</v>
      </c>
      <c r="Q2689" s="1267">
        <v>0</v>
      </c>
      <c r="R2689" s="1267">
        <v>0</v>
      </c>
      <c r="S2689" s="1267">
        <v>0</v>
      </c>
      <c r="T2689" s="1267">
        <v>0</v>
      </c>
      <c r="U2689" s="1267">
        <v>0</v>
      </c>
      <c r="V2689" s="1267">
        <v>0</v>
      </c>
      <c r="W2689" s="1267">
        <v>0</v>
      </c>
      <c r="X2689" s="1267">
        <v>0</v>
      </c>
      <c r="Y2689" s="1267">
        <v>1</v>
      </c>
      <c r="Z2689" s="1267">
        <v>3</v>
      </c>
      <c r="AA2689" s="1267">
        <v>2</v>
      </c>
      <c r="AB2689" s="1267">
        <v>2</v>
      </c>
      <c r="AC2689" s="1267">
        <v>0</v>
      </c>
      <c r="AD2689" s="1267">
        <v>1</v>
      </c>
      <c r="AE2689" s="1267">
        <v>0</v>
      </c>
      <c r="AF2689" s="1267">
        <v>1</v>
      </c>
      <c r="AG2689" s="1267">
        <v>0</v>
      </c>
      <c r="AH2689" s="1267">
        <v>0</v>
      </c>
    </row>
    <row r="2692" spans="1:34" ht="21">
      <c r="A2692" s="2592" t="s">
        <v>1605</v>
      </c>
      <c r="B2692" s="2592"/>
      <c r="C2692" s="2592"/>
      <c r="D2692" s="2592"/>
      <c r="E2692" s="2592"/>
      <c r="F2692" s="2592"/>
      <c r="G2692" s="2592"/>
      <c r="H2692" s="2592"/>
      <c r="I2692" s="2592"/>
      <c r="J2692" s="2592"/>
      <c r="K2692" s="2592"/>
      <c r="L2692" s="2592"/>
      <c r="M2692" s="2592"/>
      <c r="N2692" s="2592"/>
      <c r="O2692" s="2592"/>
      <c r="P2692" s="2593" t="s">
        <v>4819</v>
      </c>
      <c r="Q2692" s="2593"/>
      <c r="R2692" s="2593"/>
      <c r="S2692" s="2593"/>
      <c r="T2692" s="2593"/>
      <c r="U2692" s="2593"/>
      <c r="V2692" s="2593"/>
      <c r="W2692" s="2593"/>
      <c r="X2692" s="2593"/>
      <c r="Y2692" s="2593"/>
      <c r="Z2692" s="2593"/>
      <c r="AA2692" s="2593"/>
      <c r="AB2692" s="2593"/>
      <c r="AC2692" s="2593"/>
      <c r="AD2692" s="2593"/>
      <c r="AE2692" s="2593"/>
      <c r="AF2692" s="2593"/>
      <c r="AG2692" s="2593"/>
      <c r="AH2692" s="2593"/>
    </row>
    <row r="2693" spans="1:34" ht="16.7" customHeight="1">
      <c r="A2693" s="2599" t="s">
        <v>1646</v>
      </c>
      <c r="B2693" s="2599"/>
      <c r="C2693" s="2599"/>
      <c r="D2693" s="2599"/>
      <c r="E2693" s="2599"/>
      <c r="F2693" s="2599"/>
      <c r="G2693" s="2599"/>
      <c r="H2693" s="2599"/>
      <c r="I2693" s="2599"/>
      <c r="J2693" s="2599"/>
      <c r="K2693" s="2599"/>
      <c r="L2693" s="2599"/>
      <c r="M2693" s="2599"/>
      <c r="N2693" s="2599"/>
      <c r="O2693" s="2599"/>
      <c r="P2693" s="2600" t="s">
        <v>4126</v>
      </c>
      <c r="Q2693" s="2600"/>
      <c r="R2693" s="2600"/>
      <c r="S2693" s="2600"/>
      <c r="T2693" s="2600"/>
      <c r="U2693" s="2600"/>
      <c r="V2693" s="2600"/>
      <c r="W2693" s="2600"/>
      <c r="X2693" s="2600"/>
      <c r="Y2693" s="2600"/>
      <c r="Z2693" s="2600"/>
      <c r="AA2693" s="2600"/>
      <c r="AB2693" s="2600"/>
      <c r="AC2693" s="2600"/>
      <c r="AD2693" s="2600"/>
      <c r="AE2693" s="2600"/>
      <c r="AF2693" s="2600"/>
      <c r="AG2693" s="2600"/>
      <c r="AH2693" s="2600"/>
    </row>
    <row r="2694" spans="1:34" ht="20.25">
      <c r="A2694" s="2592" t="s">
        <v>1606</v>
      </c>
      <c r="B2694" s="2592"/>
      <c r="C2694" s="2592"/>
      <c r="D2694" s="2592"/>
      <c r="E2694" s="2592"/>
      <c r="F2694" s="2592"/>
      <c r="G2694" s="2592"/>
      <c r="H2694" s="2592"/>
      <c r="I2694" s="2592"/>
      <c r="J2694" s="2592"/>
      <c r="K2694" s="2592"/>
      <c r="L2694" s="2592"/>
      <c r="M2694" s="2592"/>
      <c r="N2694" s="2592"/>
      <c r="O2694" s="2592"/>
      <c r="P2694" s="2593" t="s">
        <v>1647</v>
      </c>
      <c r="Q2694" s="2593"/>
      <c r="R2694" s="2593"/>
      <c r="S2694" s="2593"/>
      <c r="T2694" s="2593"/>
      <c r="U2694" s="2593"/>
      <c r="V2694" s="2593"/>
      <c r="W2694" s="2593"/>
      <c r="X2694" s="2593"/>
      <c r="Y2694" s="2593"/>
      <c r="Z2694" s="2593"/>
      <c r="AA2694" s="2593"/>
      <c r="AB2694" s="2593"/>
      <c r="AC2694" s="2593"/>
      <c r="AD2694" s="2593"/>
      <c r="AE2694" s="2593"/>
      <c r="AF2694" s="2593"/>
      <c r="AG2694" s="2593"/>
      <c r="AH2694" s="2593"/>
    </row>
    <row r="2695" spans="1:34" s="437" customFormat="1" ht="17.45" customHeight="1" thickBot="1">
      <c r="A2695" s="2594" t="s">
        <v>4359</v>
      </c>
      <c r="B2695" s="2594"/>
      <c r="C2695" s="438"/>
      <c r="D2695" s="438"/>
      <c r="E2695" s="438"/>
      <c r="F2695" s="438"/>
      <c r="G2695" s="439"/>
      <c r="O2695" s="547" t="s">
        <v>608</v>
      </c>
      <c r="P2695" s="548" t="s">
        <v>1649</v>
      </c>
      <c r="AG2695" s="2595" t="s">
        <v>678</v>
      </c>
      <c r="AH2695" s="2595"/>
    </row>
    <row r="2696" spans="1:34" s="437" customFormat="1" ht="16.5" customHeight="1">
      <c r="A2696" s="2336" t="s">
        <v>4381</v>
      </c>
      <c r="B2696" s="2336"/>
      <c r="C2696" s="2338" t="s">
        <v>4382</v>
      </c>
      <c r="D2696" s="2339"/>
      <c r="E2696" s="2339"/>
      <c r="F2696" s="2339"/>
      <c r="G2696" s="2336"/>
      <c r="H2696" s="2345" t="s">
        <v>4454</v>
      </c>
      <c r="I2696" s="2345" t="s">
        <v>1611</v>
      </c>
      <c r="J2696" s="2345" t="s">
        <v>1612</v>
      </c>
      <c r="K2696" s="440"/>
      <c r="L2696" s="440"/>
      <c r="M2696" s="440"/>
      <c r="N2696" s="440"/>
      <c r="O2696" s="440">
        <v>5</v>
      </c>
      <c r="P2696" s="440">
        <v>10</v>
      </c>
      <c r="Q2696" s="440">
        <v>15</v>
      </c>
      <c r="R2696" s="440">
        <v>20</v>
      </c>
      <c r="S2696" s="440">
        <v>25</v>
      </c>
      <c r="T2696" s="440">
        <v>30</v>
      </c>
      <c r="U2696" s="440">
        <v>35</v>
      </c>
      <c r="V2696" s="440">
        <v>40</v>
      </c>
      <c r="W2696" s="440">
        <v>45</v>
      </c>
      <c r="X2696" s="440">
        <v>50</v>
      </c>
      <c r="Y2696" s="440">
        <v>55</v>
      </c>
      <c r="Z2696" s="440">
        <v>60</v>
      </c>
      <c r="AA2696" s="440">
        <v>65</v>
      </c>
      <c r="AB2696" s="440">
        <v>70</v>
      </c>
      <c r="AC2696" s="440">
        <v>75</v>
      </c>
      <c r="AD2696" s="440">
        <v>80</v>
      </c>
      <c r="AE2696" s="440">
        <v>85</v>
      </c>
      <c r="AF2696" s="440">
        <v>90</v>
      </c>
      <c r="AG2696" s="440">
        <v>95</v>
      </c>
      <c r="AH2696" s="441"/>
    </row>
    <row r="2697" spans="1:34" s="437" customFormat="1">
      <c r="A2697" s="2337"/>
      <c r="B2697" s="2337"/>
      <c r="C2697" s="2340"/>
      <c r="D2697" s="2341"/>
      <c r="E2697" s="2341"/>
      <c r="F2697" s="2341"/>
      <c r="G2697" s="2337"/>
      <c r="H2697" s="2346"/>
      <c r="I2697" s="2346"/>
      <c r="J2697" s="2346"/>
      <c r="K2697" s="442"/>
      <c r="L2697" s="442"/>
      <c r="M2697" s="442"/>
      <c r="N2697" s="442"/>
      <c r="O2697" s="442"/>
      <c r="P2697" s="442"/>
      <c r="Q2697" s="442"/>
      <c r="R2697" s="442"/>
      <c r="S2697" s="442"/>
      <c r="T2697" s="442"/>
      <c r="U2697" s="442"/>
      <c r="V2697" s="442"/>
      <c r="W2697" s="442"/>
      <c r="X2697" s="442"/>
      <c r="Y2697" s="442"/>
      <c r="Z2697" s="442"/>
      <c r="AA2697" s="442"/>
      <c r="AB2697" s="442"/>
      <c r="AC2697" s="442"/>
      <c r="AD2697" s="442"/>
      <c r="AE2697" s="442"/>
      <c r="AF2697" s="442"/>
      <c r="AG2697" s="442"/>
      <c r="AH2697" s="489"/>
    </row>
    <row r="2698" spans="1:34" s="437" customFormat="1" ht="16.5">
      <c r="A2698" s="2337"/>
      <c r="B2698" s="2337"/>
      <c r="C2698" s="2340"/>
      <c r="D2698" s="2341"/>
      <c r="E2698" s="2341"/>
      <c r="F2698" s="2341"/>
      <c r="G2698" s="2337"/>
      <c r="H2698" s="2346"/>
      <c r="I2698" s="2346"/>
      <c r="J2698" s="2346"/>
      <c r="K2698" s="442">
        <v>1</v>
      </c>
      <c r="L2698" s="442">
        <v>2</v>
      </c>
      <c r="M2698" s="442">
        <v>3</v>
      </c>
      <c r="N2698" s="442">
        <v>4</v>
      </c>
      <c r="O2698" s="442" t="s">
        <v>1613</v>
      </c>
      <c r="P2698" s="442" t="s">
        <v>1613</v>
      </c>
      <c r="Q2698" s="442" t="s">
        <v>4364</v>
      </c>
      <c r="R2698" s="442" t="s">
        <v>4363</v>
      </c>
      <c r="S2698" s="442" t="s">
        <v>4415</v>
      </c>
      <c r="T2698" s="442" t="s">
        <v>1613</v>
      </c>
      <c r="U2698" s="442" t="s">
        <v>1613</v>
      </c>
      <c r="V2698" s="442" t="s">
        <v>4415</v>
      </c>
      <c r="W2698" s="442" t="s">
        <v>1613</v>
      </c>
      <c r="X2698" s="442" t="s">
        <v>4363</v>
      </c>
      <c r="Y2698" s="442" t="s">
        <v>4363</v>
      </c>
      <c r="Z2698" s="442" t="s">
        <v>4364</v>
      </c>
      <c r="AA2698" s="442" t="s">
        <v>1613</v>
      </c>
      <c r="AB2698" s="442" t="s">
        <v>4363</v>
      </c>
      <c r="AC2698" s="442" t="s">
        <v>1613</v>
      </c>
      <c r="AD2698" s="442" t="s">
        <v>1613</v>
      </c>
      <c r="AE2698" s="442" t="s">
        <v>4363</v>
      </c>
      <c r="AF2698" s="442" t="s">
        <v>4415</v>
      </c>
      <c r="AG2698" s="442" t="s">
        <v>4363</v>
      </c>
      <c r="AH2698" s="489" t="s">
        <v>1614</v>
      </c>
    </row>
    <row r="2699" spans="1:34" s="437" customFormat="1" ht="15.75" customHeight="1">
      <c r="A2699" s="2337"/>
      <c r="B2699" s="2337"/>
      <c r="C2699" s="2340"/>
      <c r="D2699" s="2341"/>
      <c r="E2699" s="2341"/>
      <c r="F2699" s="2341"/>
      <c r="G2699" s="2337"/>
      <c r="H2699" s="2346"/>
      <c r="I2699" s="2346"/>
      <c r="J2699" s="2346"/>
      <c r="K2699" s="442"/>
      <c r="L2699" s="442"/>
      <c r="M2699" s="442"/>
      <c r="N2699" s="442"/>
      <c r="O2699" s="442"/>
      <c r="P2699" s="442"/>
      <c r="Q2699" s="442"/>
      <c r="R2699" s="442"/>
      <c r="S2699" s="442"/>
      <c r="T2699" s="442"/>
      <c r="U2699" s="442"/>
      <c r="V2699" s="442"/>
      <c r="W2699" s="442"/>
      <c r="X2699" s="442"/>
      <c r="Y2699" s="442"/>
      <c r="Z2699" s="442"/>
      <c r="AA2699" s="442"/>
      <c r="AB2699" s="442"/>
      <c r="AC2699" s="442"/>
      <c r="AD2699" s="442"/>
      <c r="AE2699" s="442"/>
      <c r="AF2699" s="442"/>
      <c r="AG2699" s="442"/>
      <c r="AH2699" s="489"/>
    </row>
    <row r="2700" spans="1:34" s="437" customFormat="1" ht="15.75" customHeight="1">
      <c r="A2700" s="2337"/>
      <c r="B2700" s="2337"/>
      <c r="C2700" s="2340"/>
      <c r="D2700" s="2341"/>
      <c r="E2700" s="2341"/>
      <c r="F2700" s="2341"/>
      <c r="G2700" s="2337"/>
      <c r="H2700" s="2346"/>
      <c r="I2700" s="2346"/>
      <c r="J2700" s="2346"/>
      <c r="K2700" s="442"/>
      <c r="L2700" s="442"/>
      <c r="M2700" s="442"/>
      <c r="N2700" s="442"/>
      <c r="O2700" s="442">
        <v>9</v>
      </c>
      <c r="P2700" s="442">
        <v>14</v>
      </c>
      <c r="Q2700" s="442">
        <v>19</v>
      </c>
      <c r="R2700" s="442">
        <v>24</v>
      </c>
      <c r="S2700" s="442">
        <v>29</v>
      </c>
      <c r="T2700" s="442">
        <v>34</v>
      </c>
      <c r="U2700" s="442">
        <v>39</v>
      </c>
      <c r="V2700" s="442">
        <v>44</v>
      </c>
      <c r="W2700" s="442">
        <v>49</v>
      </c>
      <c r="X2700" s="442">
        <v>54</v>
      </c>
      <c r="Y2700" s="442">
        <v>59</v>
      </c>
      <c r="Z2700" s="442">
        <v>64</v>
      </c>
      <c r="AA2700" s="442">
        <v>69</v>
      </c>
      <c r="AB2700" s="442">
        <v>74</v>
      </c>
      <c r="AC2700" s="442">
        <v>79</v>
      </c>
      <c r="AD2700" s="442">
        <v>84</v>
      </c>
      <c r="AE2700" s="442">
        <v>89</v>
      </c>
      <c r="AF2700" s="442">
        <v>94</v>
      </c>
      <c r="AG2700" s="442">
        <v>99</v>
      </c>
      <c r="AH2700" s="489"/>
    </row>
    <row r="2701" spans="1:34" s="437" customFormat="1" ht="16.5" customHeight="1" thickBot="1">
      <c r="A2701" s="2344"/>
      <c r="B2701" s="2344"/>
      <c r="C2701" s="2342"/>
      <c r="D2701" s="2598"/>
      <c r="E2701" s="2598"/>
      <c r="F2701" s="2598"/>
      <c r="G2701" s="2344"/>
      <c r="H2701" s="2347"/>
      <c r="I2701" s="2347"/>
      <c r="J2701" s="2347"/>
      <c r="K2701" s="443"/>
      <c r="L2701" s="443"/>
      <c r="M2701" s="443"/>
      <c r="N2701" s="443"/>
      <c r="O2701" s="443"/>
      <c r="P2701" s="443"/>
      <c r="Q2701" s="443"/>
      <c r="R2701" s="443"/>
      <c r="S2701" s="443"/>
      <c r="T2701" s="443"/>
      <c r="U2701" s="443"/>
      <c r="V2701" s="443"/>
      <c r="W2701" s="443"/>
      <c r="X2701" s="443"/>
      <c r="Y2701" s="443"/>
      <c r="Z2701" s="443"/>
      <c r="AA2701" s="443"/>
      <c r="AB2701" s="443"/>
      <c r="AC2701" s="443"/>
      <c r="AD2701" s="443"/>
      <c r="AE2701" s="443"/>
      <c r="AF2701" s="443"/>
      <c r="AG2701" s="443"/>
      <c r="AH2701" s="444"/>
    </row>
    <row r="2702" spans="1:34" ht="16.5" customHeight="1">
      <c r="A2702" s="2591" t="s">
        <v>2732</v>
      </c>
      <c r="B2702" s="2591"/>
      <c r="C2702" s="2602" t="s">
        <v>2733</v>
      </c>
      <c r="D2702" s="2602"/>
      <c r="E2702" s="2602"/>
      <c r="F2702" s="2602"/>
      <c r="G2702" s="1268" t="s">
        <v>1617</v>
      </c>
      <c r="H2702" s="1265">
        <v>5</v>
      </c>
      <c r="I2702" s="1265">
        <v>2</v>
      </c>
      <c r="J2702" s="1265">
        <v>0</v>
      </c>
      <c r="K2702" s="1265">
        <v>0</v>
      </c>
      <c r="L2702" s="1265">
        <v>0</v>
      </c>
      <c r="M2702" s="1265">
        <v>0</v>
      </c>
      <c r="N2702" s="1265">
        <v>0</v>
      </c>
      <c r="O2702" s="1265">
        <v>0</v>
      </c>
      <c r="P2702" s="1265">
        <v>0</v>
      </c>
      <c r="Q2702" s="1265">
        <v>1</v>
      </c>
      <c r="R2702" s="1265">
        <v>0</v>
      </c>
      <c r="S2702" s="1265">
        <v>0</v>
      </c>
      <c r="T2702" s="1265">
        <v>0</v>
      </c>
      <c r="U2702" s="1265">
        <v>0</v>
      </c>
      <c r="V2702" s="1265">
        <v>0</v>
      </c>
      <c r="W2702" s="1265">
        <v>0</v>
      </c>
      <c r="X2702" s="1265">
        <v>0</v>
      </c>
      <c r="Y2702" s="1265">
        <v>1</v>
      </c>
      <c r="Z2702" s="1265">
        <v>0</v>
      </c>
      <c r="AA2702" s="1265">
        <v>1</v>
      </c>
      <c r="AB2702" s="1265">
        <v>0</v>
      </c>
      <c r="AC2702" s="1265">
        <v>0</v>
      </c>
      <c r="AD2702" s="1265">
        <v>0</v>
      </c>
      <c r="AE2702" s="1265">
        <v>0</v>
      </c>
      <c r="AF2702" s="1265">
        <v>0</v>
      </c>
      <c r="AG2702" s="1265">
        <v>0</v>
      </c>
      <c r="AH2702" s="1265">
        <v>0</v>
      </c>
    </row>
    <row r="2703" spans="1:34" ht="16.5">
      <c r="A2703" s="2591"/>
      <c r="B2703" s="2591"/>
      <c r="C2703" s="2597"/>
      <c r="D2703" s="2597"/>
      <c r="E2703" s="2597"/>
      <c r="F2703" s="2597"/>
      <c r="G2703" s="1268" t="s">
        <v>4366</v>
      </c>
      <c r="H2703" s="1265">
        <v>3</v>
      </c>
      <c r="I2703" s="1265">
        <v>2</v>
      </c>
      <c r="J2703" s="1265">
        <v>0</v>
      </c>
      <c r="K2703" s="1265">
        <v>0</v>
      </c>
      <c r="L2703" s="1265">
        <v>0</v>
      </c>
      <c r="M2703" s="1265">
        <v>0</v>
      </c>
      <c r="N2703" s="1265">
        <v>0</v>
      </c>
      <c r="O2703" s="1265">
        <v>0</v>
      </c>
      <c r="P2703" s="1265">
        <v>0</v>
      </c>
      <c r="Q2703" s="1265">
        <v>1</v>
      </c>
      <c r="R2703" s="1265">
        <v>0</v>
      </c>
      <c r="S2703" s="1265">
        <v>0</v>
      </c>
      <c r="T2703" s="1265">
        <v>0</v>
      </c>
      <c r="U2703" s="1265">
        <v>0</v>
      </c>
      <c r="V2703" s="1265">
        <v>0</v>
      </c>
      <c r="W2703" s="1265">
        <v>0</v>
      </c>
      <c r="X2703" s="1265">
        <v>0</v>
      </c>
      <c r="Y2703" s="1265">
        <v>0</v>
      </c>
      <c r="Z2703" s="1265">
        <v>0</v>
      </c>
      <c r="AA2703" s="1265">
        <v>0</v>
      </c>
      <c r="AB2703" s="1265">
        <v>0</v>
      </c>
      <c r="AC2703" s="1265">
        <v>0</v>
      </c>
      <c r="AD2703" s="1265">
        <v>0</v>
      </c>
      <c r="AE2703" s="1265">
        <v>0</v>
      </c>
      <c r="AF2703" s="1265">
        <v>0</v>
      </c>
      <c r="AG2703" s="1265">
        <v>0</v>
      </c>
      <c r="AH2703" s="1265">
        <v>0</v>
      </c>
    </row>
    <row r="2704" spans="1:34" ht="16.5">
      <c r="A2704" s="2591"/>
      <c r="B2704" s="2591"/>
      <c r="C2704" s="2597"/>
      <c r="D2704" s="2597"/>
      <c r="E2704" s="2597"/>
      <c r="F2704" s="2597"/>
      <c r="G2704" s="1268" t="s">
        <v>4142</v>
      </c>
      <c r="H2704" s="1265">
        <v>2</v>
      </c>
      <c r="I2704" s="1265">
        <v>0</v>
      </c>
      <c r="J2704" s="1265">
        <v>0</v>
      </c>
      <c r="K2704" s="1265">
        <v>0</v>
      </c>
      <c r="L2704" s="1265">
        <v>0</v>
      </c>
      <c r="M2704" s="1265">
        <v>0</v>
      </c>
      <c r="N2704" s="1265">
        <v>0</v>
      </c>
      <c r="O2704" s="1265">
        <v>0</v>
      </c>
      <c r="P2704" s="1265">
        <v>0</v>
      </c>
      <c r="Q2704" s="1265">
        <v>0</v>
      </c>
      <c r="R2704" s="1265">
        <v>0</v>
      </c>
      <c r="S2704" s="1265">
        <v>0</v>
      </c>
      <c r="T2704" s="1265">
        <v>0</v>
      </c>
      <c r="U2704" s="1265">
        <v>0</v>
      </c>
      <c r="V2704" s="1265">
        <v>0</v>
      </c>
      <c r="W2704" s="1265">
        <v>0</v>
      </c>
      <c r="X2704" s="1265">
        <v>0</v>
      </c>
      <c r="Y2704" s="1265">
        <v>1</v>
      </c>
      <c r="Z2704" s="1265">
        <v>0</v>
      </c>
      <c r="AA2704" s="1265">
        <v>1</v>
      </c>
      <c r="AB2704" s="1265">
        <v>0</v>
      </c>
      <c r="AC2704" s="1265">
        <v>0</v>
      </c>
      <c r="AD2704" s="1265">
        <v>0</v>
      </c>
      <c r="AE2704" s="1265">
        <v>0</v>
      </c>
      <c r="AF2704" s="1265">
        <v>0</v>
      </c>
      <c r="AG2704" s="1265">
        <v>0</v>
      </c>
      <c r="AH2704" s="1265">
        <v>0</v>
      </c>
    </row>
    <row r="2705" spans="1:34" ht="16.5" customHeight="1">
      <c r="A2705" s="2591" t="s">
        <v>2734</v>
      </c>
      <c r="B2705" s="2591"/>
      <c r="C2705" s="2597" t="s">
        <v>2735</v>
      </c>
      <c r="D2705" s="2597"/>
      <c r="E2705" s="2597"/>
      <c r="F2705" s="2597"/>
      <c r="G2705" s="1268" t="s">
        <v>4373</v>
      </c>
      <c r="H2705" s="1265">
        <v>1</v>
      </c>
      <c r="I2705" s="1265">
        <v>0</v>
      </c>
      <c r="J2705" s="1265">
        <v>0</v>
      </c>
      <c r="K2705" s="1265">
        <v>0</v>
      </c>
      <c r="L2705" s="1265">
        <v>0</v>
      </c>
      <c r="M2705" s="1265">
        <v>0</v>
      </c>
      <c r="N2705" s="1265">
        <v>0</v>
      </c>
      <c r="O2705" s="1265">
        <v>0</v>
      </c>
      <c r="P2705" s="1265">
        <v>0</v>
      </c>
      <c r="Q2705" s="1265">
        <v>0</v>
      </c>
      <c r="R2705" s="1265">
        <v>0</v>
      </c>
      <c r="S2705" s="1265">
        <v>0</v>
      </c>
      <c r="T2705" s="1265">
        <v>0</v>
      </c>
      <c r="U2705" s="1265">
        <v>0</v>
      </c>
      <c r="V2705" s="1265">
        <v>0</v>
      </c>
      <c r="W2705" s="1265">
        <v>0</v>
      </c>
      <c r="X2705" s="1265">
        <v>0</v>
      </c>
      <c r="Y2705" s="1265">
        <v>0</v>
      </c>
      <c r="Z2705" s="1265">
        <v>0</v>
      </c>
      <c r="AA2705" s="1265">
        <v>1</v>
      </c>
      <c r="AB2705" s="1265">
        <v>0</v>
      </c>
      <c r="AC2705" s="1265">
        <v>0</v>
      </c>
      <c r="AD2705" s="1265">
        <v>0</v>
      </c>
      <c r="AE2705" s="1265">
        <v>0</v>
      </c>
      <c r="AF2705" s="1265">
        <v>0</v>
      </c>
      <c r="AG2705" s="1265">
        <v>0</v>
      </c>
      <c r="AH2705" s="1265">
        <v>0</v>
      </c>
    </row>
    <row r="2706" spans="1:34" ht="16.5">
      <c r="A2706" s="2591"/>
      <c r="B2706" s="2591"/>
      <c r="C2706" s="2597"/>
      <c r="D2706" s="2597"/>
      <c r="E2706" s="2597"/>
      <c r="F2706" s="2597"/>
      <c r="G2706" s="1268" t="s">
        <v>1618</v>
      </c>
      <c r="H2706" s="1265">
        <v>0</v>
      </c>
      <c r="I2706" s="1265">
        <v>0</v>
      </c>
      <c r="J2706" s="1265">
        <v>0</v>
      </c>
      <c r="K2706" s="1265">
        <v>0</v>
      </c>
      <c r="L2706" s="1265">
        <v>0</v>
      </c>
      <c r="M2706" s="1265">
        <v>0</v>
      </c>
      <c r="N2706" s="1265">
        <v>0</v>
      </c>
      <c r="O2706" s="1265">
        <v>0</v>
      </c>
      <c r="P2706" s="1265">
        <v>0</v>
      </c>
      <c r="Q2706" s="1265">
        <v>0</v>
      </c>
      <c r="R2706" s="1265">
        <v>0</v>
      </c>
      <c r="S2706" s="1265">
        <v>0</v>
      </c>
      <c r="T2706" s="1265">
        <v>0</v>
      </c>
      <c r="U2706" s="1265">
        <v>0</v>
      </c>
      <c r="V2706" s="1265">
        <v>0</v>
      </c>
      <c r="W2706" s="1265">
        <v>0</v>
      </c>
      <c r="X2706" s="1265">
        <v>0</v>
      </c>
      <c r="Y2706" s="1265">
        <v>0</v>
      </c>
      <c r="Z2706" s="1265">
        <v>0</v>
      </c>
      <c r="AA2706" s="1265">
        <v>0</v>
      </c>
      <c r="AB2706" s="1265">
        <v>0</v>
      </c>
      <c r="AC2706" s="1265">
        <v>0</v>
      </c>
      <c r="AD2706" s="1265">
        <v>0</v>
      </c>
      <c r="AE2706" s="1265">
        <v>0</v>
      </c>
      <c r="AF2706" s="1265">
        <v>0</v>
      </c>
      <c r="AG2706" s="1265">
        <v>0</v>
      </c>
      <c r="AH2706" s="1265">
        <v>0</v>
      </c>
    </row>
    <row r="2707" spans="1:34" ht="16.5">
      <c r="A2707" s="2591"/>
      <c r="B2707" s="2591"/>
      <c r="C2707" s="2597"/>
      <c r="D2707" s="2597"/>
      <c r="E2707" s="2597"/>
      <c r="F2707" s="2597"/>
      <c r="G2707" s="1268" t="s">
        <v>1619</v>
      </c>
      <c r="H2707" s="1265">
        <v>1</v>
      </c>
      <c r="I2707" s="1265">
        <v>0</v>
      </c>
      <c r="J2707" s="1265">
        <v>0</v>
      </c>
      <c r="K2707" s="1265">
        <v>0</v>
      </c>
      <c r="L2707" s="1265">
        <v>0</v>
      </c>
      <c r="M2707" s="1265">
        <v>0</v>
      </c>
      <c r="N2707" s="1265">
        <v>0</v>
      </c>
      <c r="O2707" s="1265">
        <v>0</v>
      </c>
      <c r="P2707" s="1265">
        <v>0</v>
      </c>
      <c r="Q2707" s="1265">
        <v>0</v>
      </c>
      <c r="R2707" s="1265">
        <v>0</v>
      </c>
      <c r="S2707" s="1265">
        <v>0</v>
      </c>
      <c r="T2707" s="1265">
        <v>0</v>
      </c>
      <c r="U2707" s="1265">
        <v>0</v>
      </c>
      <c r="V2707" s="1265">
        <v>0</v>
      </c>
      <c r="W2707" s="1265">
        <v>0</v>
      </c>
      <c r="X2707" s="1265">
        <v>0</v>
      </c>
      <c r="Y2707" s="1265">
        <v>0</v>
      </c>
      <c r="Z2707" s="1265">
        <v>0</v>
      </c>
      <c r="AA2707" s="1265">
        <v>1</v>
      </c>
      <c r="AB2707" s="1265">
        <v>0</v>
      </c>
      <c r="AC2707" s="1265">
        <v>0</v>
      </c>
      <c r="AD2707" s="1265">
        <v>0</v>
      </c>
      <c r="AE2707" s="1265">
        <v>0</v>
      </c>
      <c r="AF2707" s="1265">
        <v>0</v>
      </c>
      <c r="AG2707" s="1265">
        <v>0</v>
      </c>
      <c r="AH2707" s="1265">
        <v>0</v>
      </c>
    </row>
    <row r="2708" spans="1:34" ht="16.5" customHeight="1">
      <c r="A2708" s="2591" t="s">
        <v>2736</v>
      </c>
      <c r="B2708" s="2591"/>
      <c r="C2708" s="2597" t="s">
        <v>4820</v>
      </c>
      <c r="D2708" s="2597"/>
      <c r="E2708" s="2597"/>
      <c r="F2708" s="2597"/>
      <c r="G2708" s="1268" t="s">
        <v>4373</v>
      </c>
      <c r="H2708" s="1265">
        <v>2</v>
      </c>
      <c r="I2708" s="1265">
        <v>0</v>
      </c>
      <c r="J2708" s="1265">
        <v>0</v>
      </c>
      <c r="K2708" s="1265">
        <v>0</v>
      </c>
      <c r="L2708" s="1265">
        <v>0</v>
      </c>
      <c r="M2708" s="1265">
        <v>0</v>
      </c>
      <c r="N2708" s="1265">
        <v>0</v>
      </c>
      <c r="O2708" s="1265">
        <v>0</v>
      </c>
      <c r="P2708" s="1265">
        <v>0</v>
      </c>
      <c r="Q2708" s="1265">
        <v>1</v>
      </c>
      <c r="R2708" s="1265">
        <v>0</v>
      </c>
      <c r="S2708" s="1265">
        <v>0</v>
      </c>
      <c r="T2708" s="1265">
        <v>0</v>
      </c>
      <c r="U2708" s="1265">
        <v>0</v>
      </c>
      <c r="V2708" s="1265">
        <v>0</v>
      </c>
      <c r="W2708" s="1265">
        <v>0</v>
      </c>
      <c r="X2708" s="1265">
        <v>0</v>
      </c>
      <c r="Y2708" s="1265">
        <v>1</v>
      </c>
      <c r="Z2708" s="1265">
        <v>0</v>
      </c>
      <c r="AA2708" s="1265">
        <v>0</v>
      </c>
      <c r="AB2708" s="1265">
        <v>0</v>
      </c>
      <c r="AC2708" s="1265">
        <v>0</v>
      </c>
      <c r="AD2708" s="1265">
        <v>0</v>
      </c>
      <c r="AE2708" s="1265">
        <v>0</v>
      </c>
      <c r="AF2708" s="1265">
        <v>0</v>
      </c>
      <c r="AG2708" s="1265">
        <v>0</v>
      </c>
      <c r="AH2708" s="1265">
        <v>0</v>
      </c>
    </row>
    <row r="2709" spans="1:34" ht="16.5">
      <c r="A2709" s="2591"/>
      <c r="B2709" s="2591"/>
      <c r="C2709" s="2597"/>
      <c r="D2709" s="2597"/>
      <c r="E2709" s="2597"/>
      <c r="F2709" s="2597"/>
      <c r="G2709" s="1268" t="s">
        <v>1618</v>
      </c>
      <c r="H2709" s="1265">
        <v>1</v>
      </c>
      <c r="I2709" s="1265">
        <v>0</v>
      </c>
      <c r="J2709" s="1265">
        <v>0</v>
      </c>
      <c r="K2709" s="1265">
        <v>0</v>
      </c>
      <c r="L2709" s="1265">
        <v>0</v>
      </c>
      <c r="M2709" s="1265">
        <v>0</v>
      </c>
      <c r="N2709" s="1265">
        <v>0</v>
      </c>
      <c r="O2709" s="1265">
        <v>0</v>
      </c>
      <c r="P2709" s="1265">
        <v>0</v>
      </c>
      <c r="Q2709" s="1265">
        <v>1</v>
      </c>
      <c r="R2709" s="1265">
        <v>0</v>
      </c>
      <c r="S2709" s="1265">
        <v>0</v>
      </c>
      <c r="T2709" s="1265">
        <v>0</v>
      </c>
      <c r="U2709" s="1265">
        <v>0</v>
      </c>
      <c r="V2709" s="1265">
        <v>0</v>
      </c>
      <c r="W2709" s="1265">
        <v>0</v>
      </c>
      <c r="X2709" s="1265">
        <v>0</v>
      </c>
      <c r="Y2709" s="1265">
        <v>0</v>
      </c>
      <c r="Z2709" s="1265">
        <v>0</v>
      </c>
      <c r="AA2709" s="1265">
        <v>0</v>
      </c>
      <c r="AB2709" s="1265">
        <v>0</v>
      </c>
      <c r="AC2709" s="1265">
        <v>0</v>
      </c>
      <c r="AD2709" s="1265">
        <v>0</v>
      </c>
      <c r="AE2709" s="1265">
        <v>0</v>
      </c>
      <c r="AF2709" s="1265">
        <v>0</v>
      </c>
      <c r="AG2709" s="1265">
        <v>0</v>
      </c>
      <c r="AH2709" s="1265">
        <v>0</v>
      </c>
    </row>
    <row r="2710" spans="1:34" ht="16.5">
      <c r="A2710" s="2591"/>
      <c r="B2710" s="2591"/>
      <c r="C2710" s="2597"/>
      <c r="D2710" s="2597"/>
      <c r="E2710" s="2597"/>
      <c r="F2710" s="2597"/>
      <c r="G2710" s="1268" t="s">
        <v>4142</v>
      </c>
      <c r="H2710" s="1265">
        <v>1</v>
      </c>
      <c r="I2710" s="1265">
        <v>0</v>
      </c>
      <c r="J2710" s="1265">
        <v>0</v>
      </c>
      <c r="K2710" s="1265">
        <v>0</v>
      </c>
      <c r="L2710" s="1265">
        <v>0</v>
      </c>
      <c r="M2710" s="1265">
        <v>0</v>
      </c>
      <c r="N2710" s="1265">
        <v>0</v>
      </c>
      <c r="O2710" s="1265">
        <v>0</v>
      </c>
      <c r="P2710" s="1265">
        <v>0</v>
      </c>
      <c r="Q2710" s="1265">
        <v>0</v>
      </c>
      <c r="R2710" s="1265">
        <v>0</v>
      </c>
      <c r="S2710" s="1265">
        <v>0</v>
      </c>
      <c r="T2710" s="1265">
        <v>0</v>
      </c>
      <c r="U2710" s="1265">
        <v>0</v>
      </c>
      <c r="V2710" s="1265">
        <v>0</v>
      </c>
      <c r="W2710" s="1265">
        <v>0</v>
      </c>
      <c r="X2710" s="1265">
        <v>0</v>
      </c>
      <c r="Y2710" s="1265">
        <v>1</v>
      </c>
      <c r="Z2710" s="1265">
        <v>0</v>
      </c>
      <c r="AA2710" s="1265">
        <v>0</v>
      </c>
      <c r="AB2710" s="1265">
        <v>0</v>
      </c>
      <c r="AC2710" s="1265">
        <v>0</v>
      </c>
      <c r="AD2710" s="1265">
        <v>0</v>
      </c>
      <c r="AE2710" s="1265">
        <v>0</v>
      </c>
      <c r="AF2710" s="1265">
        <v>0</v>
      </c>
      <c r="AG2710" s="1265">
        <v>0</v>
      </c>
      <c r="AH2710" s="1265">
        <v>0</v>
      </c>
    </row>
    <row r="2711" spans="1:34" ht="16.5">
      <c r="A2711" s="2591" t="s">
        <v>2737</v>
      </c>
      <c r="B2711" s="2591"/>
      <c r="C2711" s="2596" t="s">
        <v>2738</v>
      </c>
      <c r="D2711" s="2596"/>
      <c r="E2711" s="2596"/>
      <c r="F2711" s="2596"/>
      <c r="G2711" s="1268" t="s">
        <v>1617</v>
      </c>
      <c r="H2711" s="1264">
        <v>2</v>
      </c>
      <c r="I2711" s="1265">
        <v>2</v>
      </c>
      <c r="J2711" s="1265">
        <v>0</v>
      </c>
      <c r="K2711" s="1265">
        <v>0</v>
      </c>
      <c r="L2711" s="1265">
        <v>0</v>
      </c>
      <c r="M2711" s="1265">
        <v>0</v>
      </c>
      <c r="N2711" s="1265">
        <v>0</v>
      </c>
      <c r="O2711" s="1265">
        <v>0</v>
      </c>
      <c r="P2711" s="1265">
        <v>0</v>
      </c>
      <c r="Q2711" s="1265">
        <v>0</v>
      </c>
      <c r="R2711" s="1265">
        <v>0</v>
      </c>
      <c r="S2711" s="1265">
        <v>0</v>
      </c>
      <c r="T2711" s="1265">
        <v>0</v>
      </c>
      <c r="U2711" s="1265">
        <v>0</v>
      </c>
      <c r="V2711" s="1265">
        <v>0</v>
      </c>
      <c r="W2711" s="1265">
        <v>0</v>
      </c>
      <c r="X2711" s="1265">
        <v>0</v>
      </c>
      <c r="Y2711" s="1265">
        <v>0</v>
      </c>
      <c r="Z2711" s="1265">
        <v>0</v>
      </c>
      <c r="AA2711" s="1265">
        <v>0</v>
      </c>
      <c r="AB2711" s="1265">
        <v>0</v>
      </c>
      <c r="AC2711" s="1265">
        <v>0</v>
      </c>
      <c r="AD2711" s="1265">
        <v>0</v>
      </c>
      <c r="AE2711" s="1265">
        <v>0</v>
      </c>
      <c r="AF2711" s="1265">
        <v>0</v>
      </c>
      <c r="AG2711" s="1265">
        <v>0</v>
      </c>
      <c r="AH2711" s="1265">
        <v>0</v>
      </c>
    </row>
    <row r="2712" spans="1:34" ht="16.5">
      <c r="A2712" s="2591"/>
      <c r="B2712" s="2591"/>
      <c r="C2712" s="2596"/>
      <c r="D2712" s="2596"/>
      <c r="E2712" s="2596"/>
      <c r="F2712" s="2596"/>
      <c r="G2712" s="1268" t="s">
        <v>1618</v>
      </c>
      <c r="H2712" s="1264">
        <v>2</v>
      </c>
      <c r="I2712" s="1265">
        <v>2</v>
      </c>
      <c r="J2712" s="1265">
        <v>0</v>
      </c>
      <c r="K2712" s="1265">
        <v>0</v>
      </c>
      <c r="L2712" s="1265">
        <v>0</v>
      </c>
      <c r="M2712" s="1265">
        <v>0</v>
      </c>
      <c r="N2712" s="1265">
        <v>0</v>
      </c>
      <c r="O2712" s="1265">
        <v>0</v>
      </c>
      <c r="P2712" s="1265">
        <v>0</v>
      </c>
      <c r="Q2712" s="1265">
        <v>0</v>
      </c>
      <c r="R2712" s="1265">
        <v>0</v>
      </c>
      <c r="S2712" s="1265">
        <v>0</v>
      </c>
      <c r="T2712" s="1265">
        <v>0</v>
      </c>
      <c r="U2712" s="1265">
        <v>0</v>
      </c>
      <c r="V2712" s="1265">
        <v>0</v>
      </c>
      <c r="W2712" s="1265">
        <v>0</v>
      </c>
      <c r="X2712" s="1265">
        <v>0</v>
      </c>
      <c r="Y2712" s="1265">
        <v>0</v>
      </c>
      <c r="Z2712" s="1265">
        <v>0</v>
      </c>
      <c r="AA2712" s="1265">
        <v>0</v>
      </c>
      <c r="AB2712" s="1265">
        <v>0</v>
      </c>
      <c r="AC2712" s="1265">
        <v>0</v>
      </c>
      <c r="AD2712" s="1265">
        <v>0</v>
      </c>
      <c r="AE2712" s="1265">
        <v>0</v>
      </c>
      <c r="AF2712" s="1265">
        <v>0</v>
      </c>
      <c r="AG2712" s="1265">
        <v>0</v>
      </c>
      <c r="AH2712" s="1265">
        <v>0</v>
      </c>
    </row>
    <row r="2713" spans="1:34" ht="16.5">
      <c r="A2713" s="2591"/>
      <c r="B2713" s="2591"/>
      <c r="C2713" s="2596"/>
      <c r="D2713" s="2596"/>
      <c r="E2713" s="2596"/>
      <c r="F2713" s="2596"/>
      <c r="G2713" s="1268" t="s">
        <v>4142</v>
      </c>
      <c r="H2713" s="1264">
        <v>0</v>
      </c>
      <c r="I2713" s="1265">
        <v>0</v>
      </c>
      <c r="J2713" s="1265">
        <v>0</v>
      </c>
      <c r="K2713" s="1265">
        <v>0</v>
      </c>
      <c r="L2713" s="1265">
        <v>0</v>
      </c>
      <c r="M2713" s="1265">
        <v>0</v>
      </c>
      <c r="N2713" s="1265">
        <v>0</v>
      </c>
      <c r="O2713" s="1265">
        <v>0</v>
      </c>
      <c r="P2713" s="1265">
        <v>0</v>
      </c>
      <c r="Q2713" s="1265">
        <v>0</v>
      </c>
      <c r="R2713" s="1265">
        <v>0</v>
      </c>
      <c r="S2713" s="1265">
        <v>0</v>
      </c>
      <c r="T2713" s="1265">
        <v>0</v>
      </c>
      <c r="U2713" s="1265">
        <v>0</v>
      </c>
      <c r="V2713" s="1265">
        <v>0</v>
      </c>
      <c r="W2713" s="1265">
        <v>0</v>
      </c>
      <c r="X2713" s="1265">
        <v>0</v>
      </c>
      <c r="Y2713" s="1265">
        <v>0</v>
      </c>
      <c r="Z2713" s="1265">
        <v>0</v>
      </c>
      <c r="AA2713" s="1265">
        <v>0</v>
      </c>
      <c r="AB2713" s="1265">
        <v>0</v>
      </c>
      <c r="AC2713" s="1265">
        <v>0</v>
      </c>
      <c r="AD2713" s="1265">
        <v>0</v>
      </c>
      <c r="AE2713" s="1265">
        <v>0</v>
      </c>
      <c r="AF2713" s="1265">
        <v>0</v>
      </c>
      <c r="AG2713" s="1265">
        <v>0</v>
      </c>
      <c r="AH2713" s="1265">
        <v>0</v>
      </c>
    </row>
    <row r="2714" spans="1:34" ht="16.5" customHeight="1">
      <c r="A2714" s="2591" t="s">
        <v>2739</v>
      </c>
      <c r="B2714" s="2591"/>
      <c r="C2714" s="2596" t="s">
        <v>2740</v>
      </c>
      <c r="D2714" s="2596"/>
      <c r="E2714" s="2596"/>
      <c r="F2714" s="2596"/>
      <c r="G2714" s="1268" t="s">
        <v>1617</v>
      </c>
      <c r="H2714" s="1265">
        <v>21</v>
      </c>
      <c r="I2714" s="1265">
        <v>5</v>
      </c>
      <c r="J2714" s="1265">
        <v>2</v>
      </c>
      <c r="K2714" s="1265">
        <v>1</v>
      </c>
      <c r="L2714" s="1265">
        <v>0</v>
      </c>
      <c r="M2714" s="1265">
        <v>0</v>
      </c>
      <c r="N2714" s="1265">
        <v>0</v>
      </c>
      <c r="O2714" s="1265">
        <v>1</v>
      </c>
      <c r="P2714" s="1265">
        <v>1</v>
      </c>
      <c r="Q2714" s="1265">
        <v>1</v>
      </c>
      <c r="R2714" s="1265">
        <v>0</v>
      </c>
      <c r="S2714" s="1265">
        <v>2</v>
      </c>
      <c r="T2714" s="1265">
        <v>1</v>
      </c>
      <c r="U2714" s="1265">
        <v>1</v>
      </c>
      <c r="V2714" s="1265">
        <v>2</v>
      </c>
      <c r="W2714" s="1265">
        <v>0</v>
      </c>
      <c r="X2714" s="1265">
        <v>0</v>
      </c>
      <c r="Y2714" s="1265">
        <v>0</v>
      </c>
      <c r="Z2714" s="1265">
        <v>1</v>
      </c>
      <c r="AA2714" s="1265">
        <v>1</v>
      </c>
      <c r="AB2714" s="1265">
        <v>1</v>
      </c>
      <c r="AC2714" s="1265">
        <v>0</v>
      </c>
      <c r="AD2714" s="1265">
        <v>1</v>
      </c>
      <c r="AE2714" s="1265">
        <v>0</v>
      </c>
      <c r="AF2714" s="1265">
        <v>0</v>
      </c>
      <c r="AG2714" s="1265">
        <v>0</v>
      </c>
      <c r="AH2714" s="1265">
        <v>0</v>
      </c>
    </row>
    <row r="2715" spans="1:34" ht="16.5">
      <c r="A2715" s="2591"/>
      <c r="B2715" s="2591"/>
      <c r="C2715" s="2596"/>
      <c r="D2715" s="2596"/>
      <c r="E2715" s="2596"/>
      <c r="F2715" s="2596"/>
      <c r="G2715" s="1268" t="s">
        <v>4141</v>
      </c>
      <c r="H2715" s="1265">
        <v>9</v>
      </c>
      <c r="I2715" s="1265">
        <v>2</v>
      </c>
      <c r="J2715" s="1265">
        <v>1</v>
      </c>
      <c r="K2715" s="1265">
        <v>0</v>
      </c>
      <c r="L2715" s="1265">
        <v>0</v>
      </c>
      <c r="M2715" s="1265">
        <v>0</v>
      </c>
      <c r="N2715" s="1265">
        <v>0</v>
      </c>
      <c r="O2715" s="1265">
        <v>0</v>
      </c>
      <c r="P2715" s="1265">
        <v>1</v>
      </c>
      <c r="Q2715" s="1265">
        <v>1</v>
      </c>
      <c r="R2715" s="1265">
        <v>0</v>
      </c>
      <c r="S2715" s="1265">
        <v>2</v>
      </c>
      <c r="T2715" s="1265">
        <v>1</v>
      </c>
      <c r="U2715" s="1265">
        <v>0</v>
      </c>
      <c r="V2715" s="1265">
        <v>0</v>
      </c>
      <c r="W2715" s="1265">
        <v>0</v>
      </c>
      <c r="X2715" s="1265">
        <v>0</v>
      </c>
      <c r="Y2715" s="1265">
        <v>0</v>
      </c>
      <c r="Z2715" s="1265">
        <v>0</v>
      </c>
      <c r="AA2715" s="1265">
        <v>0</v>
      </c>
      <c r="AB2715" s="1265">
        <v>1</v>
      </c>
      <c r="AC2715" s="1265">
        <v>0</v>
      </c>
      <c r="AD2715" s="1265">
        <v>0</v>
      </c>
      <c r="AE2715" s="1265">
        <v>0</v>
      </c>
      <c r="AF2715" s="1265">
        <v>0</v>
      </c>
      <c r="AG2715" s="1265">
        <v>0</v>
      </c>
      <c r="AH2715" s="1265">
        <v>0</v>
      </c>
    </row>
    <row r="2716" spans="1:34" ht="16.5">
      <c r="A2716" s="2591"/>
      <c r="B2716" s="2591"/>
      <c r="C2716" s="2596"/>
      <c r="D2716" s="2596"/>
      <c r="E2716" s="2596"/>
      <c r="F2716" s="2596"/>
      <c r="G2716" s="1268" t="s">
        <v>4368</v>
      </c>
      <c r="H2716" s="1265">
        <v>12</v>
      </c>
      <c r="I2716" s="1265">
        <v>3</v>
      </c>
      <c r="J2716" s="1265">
        <v>1</v>
      </c>
      <c r="K2716" s="1265">
        <v>1</v>
      </c>
      <c r="L2716" s="1265">
        <v>0</v>
      </c>
      <c r="M2716" s="1265">
        <v>0</v>
      </c>
      <c r="N2716" s="1265">
        <v>0</v>
      </c>
      <c r="O2716" s="1265">
        <v>1</v>
      </c>
      <c r="P2716" s="1265">
        <v>0</v>
      </c>
      <c r="Q2716" s="1265">
        <v>0</v>
      </c>
      <c r="R2716" s="1265">
        <v>0</v>
      </c>
      <c r="S2716" s="1265">
        <v>0</v>
      </c>
      <c r="T2716" s="1265">
        <v>0</v>
      </c>
      <c r="U2716" s="1265">
        <v>1</v>
      </c>
      <c r="V2716" s="1265">
        <v>2</v>
      </c>
      <c r="W2716" s="1265">
        <v>0</v>
      </c>
      <c r="X2716" s="1265">
        <v>0</v>
      </c>
      <c r="Y2716" s="1265">
        <v>0</v>
      </c>
      <c r="Z2716" s="1265">
        <v>1</v>
      </c>
      <c r="AA2716" s="1265">
        <v>1</v>
      </c>
      <c r="AB2716" s="1265">
        <v>0</v>
      </c>
      <c r="AC2716" s="1265">
        <v>0</v>
      </c>
      <c r="AD2716" s="1265">
        <v>1</v>
      </c>
      <c r="AE2716" s="1265">
        <v>0</v>
      </c>
      <c r="AF2716" s="1265">
        <v>0</v>
      </c>
      <c r="AG2716" s="1265">
        <v>0</v>
      </c>
      <c r="AH2716" s="1265">
        <v>0</v>
      </c>
    </row>
    <row r="2717" spans="1:34" ht="16.5" customHeight="1">
      <c r="A2717" s="2591" t="s">
        <v>2741</v>
      </c>
      <c r="B2717" s="2591"/>
      <c r="C2717" s="2596" t="s">
        <v>4821</v>
      </c>
      <c r="D2717" s="2596"/>
      <c r="E2717" s="2596"/>
      <c r="F2717" s="2596"/>
      <c r="G2717" s="1268" t="s">
        <v>4369</v>
      </c>
      <c r="H2717" s="1265">
        <v>1</v>
      </c>
      <c r="I2717" s="1265">
        <v>0</v>
      </c>
      <c r="J2717" s="1265">
        <v>0</v>
      </c>
      <c r="K2717" s="1265">
        <v>1</v>
      </c>
      <c r="L2717" s="1265">
        <v>0</v>
      </c>
      <c r="M2717" s="1265">
        <v>0</v>
      </c>
      <c r="N2717" s="1265">
        <v>0</v>
      </c>
      <c r="O2717" s="1265">
        <v>0</v>
      </c>
      <c r="P2717" s="1265">
        <v>0</v>
      </c>
      <c r="Q2717" s="1265">
        <v>0</v>
      </c>
      <c r="R2717" s="1265">
        <v>0</v>
      </c>
      <c r="S2717" s="1265">
        <v>0</v>
      </c>
      <c r="T2717" s="1265">
        <v>0</v>
      </c>
      <c r="U2717" s="1265">
        <v>0</v>
      </c>
      <c r="V2717" s="1265">
        <v>0</v>
      </c>
      <c r="W2717" s="1265">
        <v>0</v>
      </c>
      <c r="X2717" s="1265">
        <v>0</v>
      </c>
      <c r="Y2717" s="1265">
        <v>0</v>
      </c>
      <c r="Z2717" s="1265">
        <v>0</v>
      </c>
      <c r="AA2717" s="1265">
        <v>0</v>
      </c>
      <c r="AB2717" s="1265">
        <v>0</v>
      </c>
      <c r="AC2717" s="1265">
        <v>0</v>
      </c>
      <c r="AD2717" s="1265">
        <v>0</v>
      </c>
      <c r="AE2717" s="1265">
        <v>0</v>
      </c>
      <c r="AF2717" s="1265">
        <v>0</v>
      </c>
      <c r="AG2717" s="1265">
        <v>0</v>
      </c>
      <c r="AH2717" s="1265">
        <v>0</v>
      </c>
    </row>
    <row r="2718" spans="1:34" ht="16.5">
      <c r="A2718" s="2591"/>
      <c r="B2718" s="2591"/>
      <c r="C2718" s="2596"/>
      <c r="D2718" s="2596"/>
      <c r="E2718" s="2596"/>
      <c r="F2718" s="2596"/>
      <c r="G2718" s="1268" t="s">
        <v>4366</v>
      </c>
      <c r="H2718" s="1265">
        <v>0</v>
      </c>
      <c r="I2718" s="1265">
        <v>0</v>
      </c>
      <c r="J2718" s="1265">
        <v>0</v>
      </c>
      <c r="K2718" s="1265">
        <v>0</v>
      </c>
      <c r="L2718" s="1265">
        <v>0</v>
      </c>
      <c r="M2718" s="1265">
        <v>0</v>
      </c>
      <c r="N2718" s="1265">
        <v>0</v>
      </c>
      <c r="O2718" s="1265">
        <v>0</v>
      </c>
      <c r="P2718" s="1265">
        <v>0</v>
      </c>
      <c r="Q2718" s="1265">
        <v>0</v>
      </c>
      <c r="R2718" s="1265">
        <v>0</v>
      </c>
      <c r="S2718" s="1265">
        <v>0</v>
      </c>
      <c r="T2718" s="1265">
        <v>0</v>
      </c>
      <c r="U2718" s="1265">
        <v>0</v>
      </c>
      <c r="V2718" s="1265">
        <v>0</v>
      </c>
      <c r="W2718" s="1265">
        <v>0</v>
      </c>
      <c r="X2718" s="1265">
        <v>0</v>
      </c>
      <c r="Y2718" s="1265">
        <v>0</v>
      </c>
      <c r="Z2718" s="1265">
        <v>0</v>
      </c>
      <c r="AA2718" s="1265">
        <v>0</v>
      </c>
      <c r="AB2718" s="1265">
        <v>0</v>
      </c>
      <c r="AC2718" s="1265">
        <v>0</v>
      </c>
      <c r="AD2718" s="1265">
        <v>0</v>
      </c>
      <c r="AE2718" s="1265">
        <v>0</v>
      </c>
      <c r="AF2718" s="1265">
        <v>0</v>
      </c>
      <c r="AG2718" s="1265">
        <v>0</v>
      </c>
      <c r="AH2718" s="1265">
        <v>0</v>
      </c>
    </row>
    <row r="2719" spans="1:34" ht="16.5">
      <c r="A2719" s="2591"/>
      <c r="B2719" s="2591"/>
      <c r="C2719" s="2596"/>
      <c r="D2719" s="2596"/>
      <c r="E2719" s="2596"/>
      <c r="F2719" s="2596"/>
      <c r="G2719" s="1268" t="s">
        <v>1619</v>
      </c>
      <c r="H2719" s="1265">
        <v>1</v>
      </c>
      <c r="I2719" s="1265">
        <v>0</v>
      </c>
      <c r="J2719" s="1265">
        <v>0</v>
      </c>
      <c r="K2719" s="1265">
        <v>1</v>
      </c>
      <c r="L2719" s="1265">
        <v>0</v>
      </c>
      <c r="M2719" s="1265">
        <v>0</v>
      </c>
      <c r="N2719" s="1265">
        <v>0</v>
      </c>
      <c r="O2719" s="1265">
        <v>0</v>
      </c>
      <c r="P2719" s="1265">
        <v>0</v>
      </c>
      <c r="Q2719" s="1265">
        <v>0</v>
      </c>
      <c r="R2719" s="1265">
        <v>0</v>
      </c>
      <c r="S2719" s="1265">
        <v>0</v>
      </c>
      <c r="T2719" s="1265">
        <v>0</v>
      </c>
      <c r="U2719" s="1265">
        <v>0</v>
      </c>
      <c r="V2719" s="1265">
        <v>0</v>
      </c>
      <c r="W2719" s="1265">
        <v>0</v>
      </c>
      <c r="X2719" s="1265">
        <v>0</v>
      </c>
      <c r="Y2719" s="1265">
        <v>0</v>
      </c>
      <c r="Z2719" s="1265">
        <v>0</v>
      </c>
      <c r="AA2719" s="1265">
        <v>0</v>
      </c>
      <c r="AB2719" s="1265">
        <v>0</v>
      </c>
      <c r="AC2719" s="1265">
        <v>0</v>
      </c>
      <c r="AD2719" s="1265">
        <v>0</v>
      </c>
      <c r="AE2719" s="1265">
        <v>0</v>
      </c>
      <c r="AF2719" s="1265">
        <v>0</v>
      </c>
      <c r="AG2719" s="1265">
        <v>0</v>
      </c>
      <c r="AH2719" s="1265">
        <v>0</v>
      </c>
    </row>
    <row r="2720" spans="1:34" ht="16.5">
      <c r="A2720" s="2591" t="s">
        <v>2742</v>
      </c>
      <c r="B2720" s="2591"/>
      <c r="C2720" s="2596" t="s">
        <v>2743</v>
      </c>
      <c r="D2720" s="2596"/>
      <c r="E2720" s="2596"/>
      <c r="F2720" s="2596"/>
      <c r="G2720" s="1268" t="s">
        <v>4140</v>
      </c>
      <c r="H2720" s="1264">
        <v>2</v>
      </c>
      <c r="I2720" s="1265">
        <v>0</v>
      </c>
      <c r="J2720" s="1265">
        <v>0</v>
      </c>
      <c r="K2720" s="1265">
        <v>0</v>
      </c>
      <c r="L2720" s="1265">
        <v>0</v>
      </c>
      <c r="M2720" s="1265">
        <v>0</v>
      </c>
      <c r="N2720" s="1265">
        <v>0</v>
      </c>
      <c r="O2720" s="1265">
        <v>0</v>
      </c>
      <c r="P2720" s="1265">
        <v>0</v>
      </c>
      <c r="Q2720" s="1265">
        <v>0</v>
      </c>
      <c r="R2720" s="1265">
        <v>0</v>
      </c>
      <c r="S2720" s="1265">
        <v>1</v>
      </c>
      <c r="T2720" s="1265">
        <v>0</v>
      </c>
      <c r="U2720" s="1265">
        <v>0</v>
      </c>
      <c r="V2720" s="1265">
        <v>0</v>
      </c>
      <c r="W2720" s="1265">
        <v>0</v>
      </c>
      <c r="X2720" s="1265">
        <v>0</v>
      </c>
      <c r="Y2720" s="1265">
        <v>0</v>
      </c>
      <c r="Z2720" s="1265">
        <v>0</v>
      </c>
      <c r="AA2720" s="1265">
        <v>0</v>
      </c>
      <c r="AB2720" s="1265">
        <v>1</v>
      </c>
      <c r="AC2720" s="1265">
        <v>0</v>
      </c>
      <c r="AD2720" s="1265">
        <v>0</v>
      </c>
      <c r="AE2720" s="1265">
        <v>0</v>
      </c>
      <c r="AF2720" s="1265">
        <v>0</v>
      </c>
      <c r="AG2720" s="1265">
        <v>0</v>
      </c>
      <c r="AH2720" s="1265">
        <v>0</v>
      </c>
    </row>
    <row r="2721" spans="1:34" ht="16.5">
      <c r="A2721" s="2591"/>
      <c r="B2721" s="2591"/>
      <c r="C2721" s="2596"/>
      <c r="D2721" s="2596"/>
      <c r="E2721" s="2596"/>
      <c r="F2721" s="2596"/>
      <c r="G2721" s="1268" t="s">
        <v>4141</v>
      </c>
      <c r="H2721" s="1264">
        <v>2</v>
      </c>
      <c r="I2721" s="1265">
        <v>0</v>
      </c>
      <c r="J2721" s="1265">
        <v>0</v>
      </c>
      <c r="K2721" s="1265">
        <v>0</v>
      </c>
      <c r="L2721" s="1265">
        <v>0</v>
      </c>
      <c r="M2721" s="1265">
        <v>0</v>
      </c>
      <c r="N2721" s="1265">
        <v>0</v>
      </c>
      <c r="O2721" s="1265">
        <v>0</v>
      </c>
      <c r="P2721" s="1265">
        <v>0</v>
      </c>
      <c r="Q2721" s="1265">
        <v>0</v>
      </c>
      <c r="R2721" s="1265">
        <v>0</v>
      </c>
      <c r="S2721" s="1265">
        <v>1</v>
      </c>
      <c r="T2721" s="1265">
        <v>0</v>
      </c>
      <c r="U2721" s="1265">
        <v>0</v>
      </c>
      <c r="V2721" s="1265">
        <v>0</v>
      </c>
      <c r="W2721" s="1265">
        <v>0</v>
      </c>
      <c r="X2721" s="1265">
        <v>0</v>
      </c>
      <c r="Y2721" s="1265">
        <v>0</v>
      </c>
      <c r="Z2721" s="1265">
        <v>0</v>
      </c>
      <c r="AA2721" s="1265">
        <v>0</v>
      </c>
      <c r="AB2721" s="1265">
        <v>1</v>
      </c>
      <c r="AC2721" s="1265">
        <v>0</v>
      </c>
      <c r="AD2721" s="1265">
        <v>0</v>
      </c>
      <c r="AE2721" s="1265">
        <v>0</v>
      </c>
      <c r="AF2721" s="1265">
        <v>0</v>
      </c>
      <c r="AG2721" s="1265">
        <v>0</v>
      </c>
      <c r="AH2721" s="1265">
        <v>0</v>
      </c>
    </row>
    <row r="2722" spans="1:34" ht="16.5">
      <c r="A2722" s="2591"/>
      <c r="B2722" s="2591"/>
      <c r="C2722" s="2596"/>
      <c r="D2722" s="2596"/>
      <c r="E2722" s="2596"/>
      <c r="F2722" s="2596"/>
      <c r="G2722" s="1268" t="s">
        <v>4142</v>
      </c>
      <c r="H2722" s="1264">
        <v>0</v>
      </c>
      <c r="I2722" s="1265">
        <v>0</v>
      </c>
      <c r="J2722" s="1265">
        <v>0</v>
      </c>
      <c r="K2722" s="1265">
        <v>0</v>
      </c>
      <c r="L2722" s="1265">
        <v>0</v>
      </c>
      <c r="M2722" s="1265">
        <v>0</v>
      </c>
      <c r="N2722" s="1265">
        <v>0</v>
      </c>
      <c r="O2722" s="1265">
        <v>0</v>
      </c>
      <c r="P2722" s="1265">
        <v>0</v>
      </c>
      <c r="Q2722" s="1265">
        <v>0</v>
      </c>
      <c r="R2722" s="1265">
        <v>0</v>
      </c>
      <c r="S2722" s="1265">
        <v>0</v>
      </c>
      <c r="T2722" s="1265">
        <v>0</v>
      </c>
      <c r="U2722" s="1265">
        <v>0</v>
      </c>
      <c r="V2722" s="1265">
        <v>0</v>
      </c>
      <c r="W2722" s="1265">
        <v>0</v>
      </c>
      <c r="X2722" s="1265">
        <v>0</v>
      </c>
      <c r="Y2722" s="1265">
        <v>0</v>
      </c>
      <c r="Z2722" s="1265">
        <v>0</v>
      </c>
      <c r="AA2722" s="1265">
        <v>0</v>
      </c>
      <c r="AB2722" s="1265">
        <v>0</v>
      </c>
      <c r="AC2722" s="1265">
        <v>0</v>
      </c>
      <c r="AD2722" s="1265">
        <v>0</v>
      </c>
      <c r="AE2722" s="1265">
        <v>0</v>
      </c>
      <c r="AF2722" s="1265">
        <v>0</v>
      </c>
      <c r="AG2722" s="1265">
        <v>0</v>
      </c>
      <c r="AH2722" s="1265">
        <v>0</v>
      </c>
    </row>
    <row r="2723" spans="1:34" ht="16.5" customHeight="1">
      <c r="A2723" s="2591" t="s">
        <v>2744</v>
      </c>
      <c r="B2723" s="2591"/>
      <c r="C2723" s="2596" t="s">
        <v>4822</v>
      </c>
      <c r="D2723" s="2596"/>
      <c r="E2723" s="2596"/>
      <c r="F2723" s="2596"/>
      <c r="G2723" s="1268" t="s">
        <v>4140</v>
      </c>
      <c r="H2723" s="1264">
        <v>7</v>
      </c>
      <c r="I2723" s="1265">
        <v>0</v>
      </c>
      <c r="J2723" s="1265">
        <v>0</v>
      </c>
      <c r="K2723" s="1265">
        <v>0</v>
      </c>
      <c r="L2723" s="1265">
        <v>0</v>
      </c>
      <c r="M2723" s="1265">
        <v>0</v>
      </c>
      <c r="N2723" s="1265">
        <v>0</v>
      </c>
      <c r="O2723" s="1265">
        <v>0</v>
      </c>
      <c r="P2723" s="1265">
        <v>0</v>
      </c>
      <c r="Q2723" s="1265">
        <v>0</v>
      </c>
      <c r="R2723" s="1265">
        <v>0</v>
      </c>
      <c r="S2723" s="1265">
        <v>0</v>
      </c>
      <c r="T2723" s="1265">
        <v>1</v>
      </c>
      <c r="U2723" s="1265">
        <v>1</v>
      </c>
      <c r="V2723" s="1265">
        <v>2</v>
      </c>
      <c r="W2723" s="1265">
        <v>0</v>
      </c>
      <c r="X2723" s="1265">
        <v>0</v>
      </c>
      <c r="Y2723" s="1265">
        <v>0</v>
      </c>
      <c r="Z2723" s="1265">
        <v>1</v>
      </c>
      <c r="AA2723" s="1265">
        <v>1</v>
      </c>
      <c r="AB2723" s="1265">
        <v>0</v>
      </c>
      <c r="AC2723" s="1265">
        <v>0</v>
      </c>
      <c r="AD2723" s="1265">
        <v>1</v>
      </c>
      <c r="AE2723" s="1265">
        <v>0</v>
      </c>
      <c r="AF2723" s="1265">
        <v>0</v>
      </c>
      <c r="AG2723" s="1265">
        <v>0</v>
      </c>
      <c r="AH2723" s="1265">
        <v>0</v>
      </c>
    </row>
    <row r="2724" spans="1:34" ht="16.5">
      <c r="A2724" s="2591"/>
      <c r="B2724" s="2591"/>
      <c r="C2724" s="2596"/>
      <c r="D2724" s="2596"/>
      <c r="E2724" s="2596"/>
      <c r="F2724" s="2596"/>
      <c r="G2724" s="1268" t="s">
        <v>4394</v>
      </c>
      <c r="H2724" s="1264">
        <v>1</v>
      </c>
      <c r="I2724" s="1265">
        <v>0</v>
      </c>
      <c r="J2724" s="1265">
        <v>0</v>
      </c>
      <c r="K2724" s="1265">
        <v>0</v>
      </c>
      <c r="L2724" s="1265">
        <v>0</v>
      </c>
      <c r="M2724" s="1265">
        <v>0</v>
      </c>
      <c r="N2724" s="1265">
        <v>0</v>
      </c>
      <c r="O2724" s="1265">
        <v>0</v>
      </c>
      <c r="P2724" s="1265">
        <v>0</v>
      </c>
      <c r="Q2724" s="1265">
        <v>0</v>
      </c>
      <c r="R2724" s="1265">
        <v>0</v>
      </c>
      <c r="S2724" s="1265">
        <v>0</v>
      </c>
      <c r="T2724" s="1265">
        <v>1</v>
      </c>
      <c r="U2724" s="1265">
        <v>0</v>
      </c>
      <c r="V2724" s="1265">
        <v>0</v>
      </c>
      <c r="W2724" s="1265">
        <v>0</v>
      </c>
      <c r="X2724" s="1265">
        <v>0</v>
      </c>
      <c r="Y2724" s="1265">
        <v>0</v>
      </c>
      <c r="Z2724" s="1265">
        <v>0</v>
      </c>
      <c r="AA2724" s="1265">
        <v>0</v>
      </c>
      <c r="AB2724" s="1265">
        <v>0</v>
      </c>
      <c r="AC2724" s="1265">
        <v>0</v>
      </c>
      <c r="AD2724" s="1265">
        <v>0</v>
      </c>
      <c r="AE2724" s="1265">
        <v>0</v>
      </c>
      <c r="AF2724" s="1265">
        <v>0</v>
      </c>
      <c r="AG2724" s="1265">
        <v>0</v>
      </c>
      <c r="AH2724" s="1265">
        <v>0</v>
      </c>
    </row>
    <row r="2725" spans="1:34" ht="16.5">
      <c r="A2725" s="2591"/>
      <c r="B2725" s="2591"/>
      <c r="C2725" s="2596"/>
      <c r="D2725" s="2596"/>
      <c r="E2725" s="2596"/>
      <c r="F2725" s="2596"/>
      <c r="G2725" s="1268" t="s">
        <v>1619</v>
      </c>
      <c r="H2725" s="1264">
        <v>6</v>
      </c>
      <c r="I2725" s="1265">
        <v>0</v>
      </c>
      <c r="J2725" s="1265">
        <v>0</v>
      </c>
      <c r="K2725" s="1265">
        <v>0</v>
      </c>
      <c r="L2725" s="1265">
        <v>0</v>
      </c>
      <c r="M2725" s="1265">
        <v>0</v>
      </c>
      <c r="N2725" s="1265">
        <v>0</v>
      </c>
      <c r="O2725" s="1265">
        <v>0</v>
      </c>
      <c r="P2725" s="1265">
        <v>0</v>
      </c>
      <c r="Q2725" s="1265">
        <v>0</v>
      </c>
      <c r="R2725" s="1265">
        <v>0</v>
      </c>
      <c r="S2725" s="1265">
        <v>0</v>
      </c>
      <c r="T2725" s="1265">
        <v>0</v>
      </c>
      <c r="U2725" s="1265">
        <v>1</v>
      </c>
      <c r="V2725" s="1265">
        <v>2</v>
      </c>
      <c r="W2725" s="1265">
        <v>0</v>
      </c>
      <c r="X2725" s="1265">
        <v>0</v>
      </c>
      <c r="Y2725" s="1265">
        <v>0</v>
      </c>
      <c r="Z2725" s="1265">
        <v>1</v>
      </c>
      <c r="AA2725" s="1265">
        <v>1</v>
      </c>
      <c r="AB2725" s="1265">
        <v>0</v>
      </c>
      <c r="AC2725" s="1265">
        <v>0</v>
      </c>
      <c r="AD2725" s="1265">
        <v>1</v>
      </c>
      <c r="AE2725" s="1265">
        <v>0</v>
      </c>
      <c r="AF2725" s="1265">
        <v>0</v>
      </c>
      <c r="AG2725" s="1265">
        <v>0</v>
      </c>
      <c r="AH2725" s="1265">
        <v>0</v>
      </c>
    </row>
    <row r="2726" spans="1:34" ht="16.5" customHeight="1">
      <c r="A2726" s="2591" t="s">
        <v>2745</v>
      </c>
      <c r="B2726" s="2591"/>
      <c r="C2726" s="2596" t="s">
        <v>2746</v>
      </c>
      <c r="D2726" s="2596"/>
      <c r="E2726" s="2596"/>
      <c r="F2726" s="2596"/>
      <c r="G2726" s="1268" t="s">
        <v>4144</v>
      </c>
      <c r="H2726" s="1264">
        <v>11</v>
      </c>
      <c r="I2726" s="1265">
        <v>5</v>
      </c>
      <c r="J2726" s="1265">
        <v>2</v>
      </c>
      <c r="K2726" s="1265">
        <v>0</v>
      </c>
      <c r="L2726" s="1265">
        <v>0</v>
      </c>
      <c r="M2726" s="1265">
        <v>0</v>
      </c>
      <c r="N2726" s="1265">
        <v>0</v>
      </c>
      <c r="O2726" s="1265">
        <v>1</v>
      </c>
      <c r="P2726" s="1265">
        <v>1</v>
      </c>
      <c r="Q2726" s="1265">
        <v>1</v>
      </c>
      <c r="R2726" s="1265">
        <v>0</v>
      </c>
      <c r="S2726" s="1265">
        <v>1</v>
      </c>
      <c r="T2726" s="1265">
        <v>0</v>
      </c>
      <c r="U2726" s="1265">
        <v>0</v>
      </c>
      <c r="V2726" s="1265">
        <v>0</v>
      </c>
      <c r="W2726" s="1265">
        <v>0</v>
      </c>
      <c r="X2726" s="1265">
        <v>0</v>
      </c>
      <c r="Y2726" s="1265">
        <v>0</v>
      </c>
      <c r="Z2726" s="1265">
        <v>0</v>
      </c>
      <c r="AA2726" s="1265">
        <v>0</v>
      </c>
      <c r="AB2726" s="1265">
        <v>0</v>
      </c>
      <c r="AC2726" s="1265">
        <v>0</v>
      </c>
      <c r="AD2726" s="1265">
        <v>0</v>
      </c>
      <c r="AE2726" s="1265">
        <v>0</v>
      </c>
      <c r="AF2726" s="1265">
        <v>0</v>
      </c>
      <c r="AG2726" s="1265">
        <v>0</v>
      </c>
      <c r="AH2726" s="1265">
        <v>0</v>
      </c>
    </row>
    <row r="2727" spans="1:34" ht="16.5">
      <c r="A2727" s="2591"/>
      <c r="B2727" s="2591"/>
      <c r="C2727" s="2596"/>
      <c r="D2727" s="2596"/>
      <c r="E2727" s="2596"/>
      <c r="F2727" s="2596"/>
      <c r="G2727" s="1268" t="s">
        <v>1618</v>
      </c>
      <c r="H2727" s="1264">
        <v>6</v>
      </c>
      <c r="I2727" s="1265">
        <v>2</v>
      </c>
      <c r="J2727" s="1265">
        <v>1</v>
      </c>
      <c r="K2727" s="1265">
        <v>0</v>
      </c>
      <c r="L2727" s="1265">
        <v>0</v>
      </c>
      <c r="M2727" s="1265">
        <v>0</v>
      </c>
      <c r="N2727" s="1265">
        <v>0</v>
      </c>
      <c r="O2727" s="1265">
        <v>0</v>
      </c>
      <c r="P2727" s="1265">
        <v>1</v>
      </c>
      <c r="Q2727" s="1265">
        <v>1</v>
      </c>
      <c r="R2727" s="1265">
        <v>0</v>
      </c>
      <c r="S2727" s="1265">
        <v>1</v>
      </c>
      <c r="T2727" s="1265">
        <v>0</v>
      </c>
      <c r="U2727" s="1265">
        <v>0</v>
      </c>
      <c r="V2727" s="1265">
        <v>0</v>
      </c>
      <c r="W2727" s="1265">
        <v>0</v>
      </c>
      <c r="X2727" s="1265">
        <v>0</v>
      </c>
      <c r="Y2727" s="1265">
        <v>0</v>
      </c>
      <c r="Z2727" s="1265">
        <v>0</v>
      </c>
      <c r="AA2727" s="1265">
        <v>0</v>
      </c>
      <c r="AB2727" s="1265">
        <v>0</v>
      </c>
      <c r="AC2727" s="1265">
        <v>0</v>
      </c>
      <c r="AD2727" s="1265">
        <v>0</v>
      </c>
      <c r="AE2727" s="1265">
        <v>0</v>
      </c>
      <c r="AF2727" s="1265">
        <v>0</v>
      </c>
      <c r="AG2727" s="1265">
        <v>0</v>
      </c>
      <c r="AH2727" s="1265">
        <v>0</v>
      </c>
    </row>
    <row r="2728" spans="1:34" ht="16.5">
      <c r="A2728" s="2591"/>
      <c r="B2728" s="2591"/>
      <c r="C2728" s="2596"/>
      <c r="D2728" s="2596"/>
      <c r="E2728" s="2596"/>
      <c r="F2728" s="2596"/>
      <c r="G2728" s="1268" t="s">
        <v>1619</v>
      </c>
      <c r="H2728" s="1264">
        <v>5</v>
      </c>
      <c r="I2728" s="1265">
        <v>3</v>
      </c>
      <c r="J2728" s="1265">
        <v>1</v>
      </c>
      <c r="K2728" s="1265">
        <v>0</v>
      </c>
      <c r="L2728" s="1265">
        <v>0</v>
      </c>
      <c r="M2728" s="1265">
        <v>0</v>
      </c>
      <c r="N2728" s="1265">
        <v>0</v>
      </c>
      <c r="O2728" s="1265">
        <v>1</v>
      </c>
      <c r="P2728" s="1265">
        <v>0</v>
      </c>
      <c r="Q2728" s="1265">
        <v>0</v>
      </c>
      <c r="R2728" s="1265">
        <v>0</v>
      </c>
      <c r="S2728" s="1265">
        <v>0</v>
      </c>
      <c r="T2728" s="1265">
        <v>0</v>
      </c>
      <c r="U2728" s="1265">
        <v>0</v>
      </c>
      <c r="V2728" s="1265">
        <v>0</v>
      </c>
      <c r="W2728" s="1265">
        <v>0</v>
      </c>
      <c r="X2728" s="1265">
        <v>0</v>
      </c>
      <c r="Y2728" s="1265">
        <v>0</v>
      </c>
      <c r="Z2728" s="1265">
        <v>0</v>
      </c>
      <c r="AA2728" s="1265">
        <v>0</v>
      </c>
      <c r="AB2728" s="1265">
        <v>0</v>
      </c>
      <c r="AC2728" s="1265">
        <v>0</v>
      </c>
      <c r="AD2728" s="1265">
        <v>0</v>
      </c>
      <c r="AE2728" s="1265">
        <v>0</v>
      </c>
      <c r="AF2728" s="1265">
        <v>0</v>
      </c>
      <c r="AG2728" s="1265">
        <v>0</v>
      </c>
      <c r="AH2728" s="1265">
        <v>0</v>
      </c>
    </row>
    <row r="2729" spans="1:34" ht="16.5" customHeight="1">
      <c r="A2729" s="2591" t="s">
        <v>2747</v>
      </c>
      <c r="B2729" s="2591"/>
      <c r="C2729" s="2596" t="s">
        <v>2748</v>
      </c>
      <c r="D2729" s="2596"/>
      <c r="E2729" s="2596"/>
      <c r="F2729" s="2596"/>
      <c r="G2729" s="1268" t="s">
        <v>1617</v>
      </c>
      <c r="H2729" s="1265">
        <v>46</v>
      </c>
      <c r="I2729" s="1265">
        <v>16</v>
      </c>
      <c r="J2729" s="1265">
        <v>1</v>
      </c>
      <c r="K2729" s="1265">
        <v>0</v>
      </c>
      <c r="L2729" s="1265">
        <v>0</v>
      </c>
      <c r="M2729" s="1265">
        <v>0</v>
      </c>
      <c r="N2729" s="1265">
        <v>0</v>
      </c>
      <c r="O2729" s="1265">
        <v>2</v>
      </c>
      <c r="P2729" s="1265">
        <v>0</v>
      </c>
      <c r="Q2729" s="1265">
        <v>1</v>
      </c>
      <c r="R2729" s="1265">
        <v>2</v>
      </c>
      <c r="S2729" s="1265">
        <v>1</v>
      </c>
      <c r="T2729" s="1265">
        <v>2</v>
      </c>
      <c r="U2729" s="1265">
        <v>1</v>
      </c>
      <c r="V2729" s="1265">
        <v>1</v>
      </c>
      <c r="W2729" s="1265">
        <v>2</v>
      </c>
      <c r="X2729" s="1265">
        <v>5</v>
      </c>
      <c r="Y2729" s="1265">
        <v>3</v>
      </c>
      <c r="Z2729" s="1265">
        <v>7</v>
      </c>
      <c r="AA2729" s="1265">
        <v>1</v>
      </c>
      <c r="AB2729" s="1265">
        <v>1</v>
      </c>
      <c r="AC2729" s="1265">
        <v>0</v>
      </c>
      <c r="AD2729" s="1265">
        <v>0</v>
      </c>
      <c r="AE2729" s="1265">
        <v>0</v>
      </c>
      <c r="AF2729" s="1265">
        <v>0</v>
      </c>
      <c r="AG2729" s="1265">
        <v>0</v>
      </c>
      <c r="AH2729" s="1265">
        <v>0</v>
      </c>
    </row>
    <row r="2730" spans="1:34" ht="16.5">
      <c r="A2730" s="2591"/>
      <c r="B2730" s="2591"/>
      <c r="C2730" s="2596"/>
      <c r="D2730" s="2596"/>
      <c r="E2730" s="2596"/>
      <c r="F2730" s="2596"/>
      <c r="G2730" s="1268" t="s">
        <v>4390</v>
      </c>
      <c r="H2730" s="1265">
        <v>28</v>
      </c>
      <c r="I2730" s="1265">
        <v>10</v>
      </c>
      <c r="J2730" s="1265">
        <v>0</v>
      </c>
      <c r="K2730" s="1265">
        <v>0</v>
      </c>
      <c r="L2730" s="1265">
        <v>0</v>
      </c>
      <c r="M2730" s="1265">
        <v>0</v>
      </c>
      <c r="N2730" s="1265">
        <v>0</v>
      </c>
      <c r="O2730" s="1265">
        <v>2</v>
      </c>
      <c r="P2730" s="1265">
        <v>0</v>
      </c>
      <c r="Q2730" s="1265">
        <v>1</v>
      </c>
      <c r="R2730" s="1265">
        <v>1</v>
      </c>
      <c r="S2730" s="1265">
        <v>0</v>
      </c>
      <c r="T2730" s="1265">
        <v>1</v>
      </c>
      <c r="U2730" s="1265">
        <v>1</v>
      </c>
      <c r="V2730" s="1265">
        <v>1</v>
      </c>
      <c r="W2730" s="1265">
        <v>2</v>
      </c>
      <c r="X2730" s="1265">
        <v>5</v>
      </c>
      <c r="Y2730" s="1265">
        <v>0</v>
      </c>
      <c r="Z2730" s="1265">
        <v>4</v>
      </c>
      <c r="AA2730" s="1265">
        <v>0</v>
      </c>
      <c r="AB2730" s="1265">
        <v>0</v>
      </c>
      <c r="AC2730" s="1265">
        <v>0</v>
      </c>
      <c r="AD2730" s="1265">
        <v>0</v>
      </c>
      <c r="AE2730" s="1265">
        <v>0</v>
      </c>
      <c r="AF2730" s="1265">
        <v>0</v>
      </c>
      <c r="AG2730" s="1265">
        <v>0</v>
      </c>
      <c r="AH2730" s="1265">
        <v>0</v>
      </c>
    </row>
    <row r="2731" spans="1:34" ht="16.5">
      <c r="A2731" s="2591"/>
      <c r="B2731" s="2591"/>
      <c r="C2731" s="2596"/>
      <c r="D2731" s="2596"/>
      <c r="E2731" s="2596"/>
      <c r="F2731" s="2596"/>
      <c r="G2731" s="1268" t="s">
        <v>4142</v>
      </c>
      <c r="H2731" s="1265">
        <v>18</v>
      </c>
      <c r="I2731" s="1265">
        <v>6</v>
      </c>
      <c r="J2731" s="1265">
        <v>1</v>
      </c>
      <c r="K2731" s="1265">
        <v>0</v>
      </c>
      <c r="L2731" s="1265">
        <v>0</v>
      </c>
      <c r="M2731" s="1265">
        <v>0</v>
      </c>
      <c r="N2731" s="1265">
        <v>0</v>
      </c>
      <c r="O2731" s="1265">
        <v>0</v>
      </c>
      <c r="P2731" s="1265">
        <v>0</v>
      </c>
      <c r="Q2731" s="1265">
        <v>0</v>
      </c>
      <c r="R2731" s="1265">
        <v>1</v>
      </c>
      <c r="S2731" s="1265">
        <v>1</v>
      </c>
      <c r="T2731" s="1265">
        <v>1</v>
      </c>
      <c r="U2731" s="1265">
        <v>0</v>
      </c>
      <c r="V2731" s="1265">
        <v>0</v>
      </c>
      <c r="W2731" s="1265">
        <v>0</v>
      </c>
      <c r="X2731" s="1265">
        <v>0</v>
      </c>
      <c r="Y2731" s="1265">
        <v>3</v>
      </c>
      <c r="Z2731" s="1265">
        <v>3</v>
      </c>
      <c r="AA2731" s="1265">
        <v>1</v>
      </c>
      <c r="AB2731" s="1265">
        <v>1</v>
      </c>
      <c r="AC2731" s="1265">
        <v>0</v>
      </c>
      <c r="AD2731" s="1265">
        <v>0</v>
      </c>
      <c r="AE2731" s="1265">
        <v>0</v>
      </c>
      <c r="AF2731" s="1265">
        <v>0</v>
      </c>
      <c r="AG2731" s="1265">
        <v>0</v>
      </c>
      <c r="AH2731" s="1265">
        <v>0</v>
      </c>
    </row>
    <row r="2732" spans="1:34" ht="16.5" customHeight="1">
      <c r="A2732" s="2591" t="s">
        <v>2749</v>
      </c>
      <c r="B2732" s="2591"/>
      <c r="C2732" s="2596" t="s">
        <v>2750</v>
      </c>
      <c r="D2732" s="2596"/>
      <c r="E2732" s="2596"/>
      <c r="F2732" s="2596"/>
      <c r="G2732" s="1268" t="s">
        <v>4369</v>
      </c>
      <c r="H2732" s="1264">
        <v>29</v>
      </c>
      <c r="I2732" s="1265">
        <v>6</v>
      </c>
      <c r="J2732" s="1265">
        <v>0</v>
      </c>
      <c r="K2732" s="1265">
        <v>0</v>
      </c>
      <c r="L2732" s="1265">
        <v>0</v>
      </c>
      <c r="M2732" s="1265">
        <v>0</v>
      </c>
      <c r="N2732" s="1265">
        <v>0</v>
      </c>
      <c r="O2732" s="1265">
        <v>0</v>
      </c>
      <c r="P2732" s="1265">
        <v>0</v>
      </c>
      <c r="Q2732" s="1265">
        <v>0</v>
      </c>
      <c r="R2732" s="1265">
        <v>0</v>
      </c>
      <c r="S2732" s="1265">
        <v>1</v>
      </c>
      <c r="T2732" s="1265">
        <v>1</v>
      </c>
      <c r="U2732" s="1265">
        <v>1</v>
      </c>
      <c r="V2732" s="1265">
        <v>1</v>
      </c>
      <c r="W2732" s="1265">
        <v>2</v>
      </c>
      <c r="X2732" s="1265">
        <v>5</v>
      </c>
      <c r="Y2732" s="1265">
        <v>3</v>
      </c>
      <c r="Z2732" s="1265">
        <v>7</v>
      </c>
      <c r="AA2732" s="1265">
        <v>1</v>
      </c>
      <c r="AB2732" s="1265">
        <v>1</v>
      </c>
      <c r="AC2732" s="1265">
        <v>0</v>
      </c>
      <c r="AD2732" s="1265">
        <v>0</v>
      </c>
      <c r="AE2732" s="1265">
        <v>0</v>
      </c>
      <c r="AF2732" s="1265">
        <v>0</v>
      </c>
      <c r="AG2732" s="1265">
        <v>0</v>
      </c>
      <c r="AH2732" s="1265">
        <v>0</v>
      </c>
    </row>
    <row r="2733" spans="1:34" ht="16.5">
      <c r="A2733" s="2591"/>
      <c r="B2733" s="2591"/>
      <c r="C2733" s="2596"/>
      <c r="D2733" s="2596"/>
      <c r="E2733" s="2596"/>
      <c r="F2733" s="2596"/>
      <c r="G2733" s="1268" t="s">
        <v>4508</v>
      </c>
      <c r="H2733" s="1264">
        <v>16</v>
      </c>
      <c r="I2733" s="1265">
        <v>2</v>
      </c>
      <c r="J2733" s="1265">
        <v>0</v>
      </c>
      <c r="K2733" s="1265">
        <v>0</v>
      </c>
      <c r="L2733" s="1265">
        <v>0</v>
      </c>
      <c r="M2733" s="1265">
        <v>0</v>
      </c>
      <c r="N2733" s="1265">
        <v>0</v>
      </c>
      <c r="O2733" s="1265">
        <v>0</v>
      </c>
      <c r="P2733" s="1265">
        <v>0</v>
      </c>
      <c r="Q2733" s="1265">
        <v>0</v>
      </c>
      <c r="R2733" s="1265">
        <v>0</v>
      </c>
      <c r="S2733" s="1265">
        <v>0</v>
      </c>
      <c r="T2733" s="1265">
        <v>1</v>
      </c>
      <c r="U2733" s="1265">
        <v>1</v>
      </c>
      <c r="V2733" s="1265">
        <v>1</v>
      </c>
      <c r="W2733" s="1265">
        <v>2</v>
      </c>
      <c r="X2733" s="1265">
        <v>5</v>
      </c>
      <c r="Y2733" s="1265">
        <v>0</v>
      </c>
      <c r="Z2733" s="1265">
        <v>4</v>
      </c>
      <c r="AA2733" s="1265">
        <v>0</v>
      </c>
      <c r="AB2733" s="1265">
        <v>0</v>
      </c>
      <c r="AC2733" s="1265">
        <v>0</v>
      </c>
      <c r="AD2733" s="1265">
        <v>0</v>
      </c>
      <c r="AE2733" s="1265">
        <v>0</v>
      </c>
      <c r="AF2733" s="1265">
        <v>0</v>
      </c>
      <c r="AG2733" s="1265">
        <v>0</v>
      </c>
      <c r="AH2733" s="1265">
        <v>0</v>
      </c>
    </row>
    <row r="2734" spans="1:34" ht="16.5">
      <c r="A2734" s="2591"/>
      <c r="B2734" s="2591"/>
      <c r="C2734" s="2596"/>
      <c r="D2734" s="2596"/>
      <c r="E2734" s="2596"/>
      <c r="F2734" s="2596"/>
      <c r="G2734" s="1268" t="s">
        <v>4142</v>
      </c>
      <c r="H2734" s="1264">
        <v>13</v>
      </c>
      <c r="I2734" s="1265">
        <v>4</v>
      </c>
      <c r="J2734" s="1265">
        <v>0</v>
      </c>
      <c r="K2734" s="1265">
        <v>0</v>
      </c>
      <c r="L2734" s="1265">
        <v>0</v>
      </c>
      <c r="M2734" s="1265">
        <v>0</v>
      </c>
      <c r="N2734" s="1265">
        <v>0</v>
      </c>
      <c r="O2734" s="1265">
        <v>0</v>
      </c>
      <c r="P2734" s="1265">
        <v>0</v>
      </c>
      <c r="Q2734" s="1265">
        <v>0</v>
      </c>
      <c r="R2734" s="1265">
        <v>0</v>
      </c>
      <c r="S2734" s="1265">
        <v>1</v>
      </c>
      <c r="T2734" s="1265">
        <v>0</v>
      </c>
      <c r="U2734" s="1265">
        <v>0</v>
      </c>
      <c r="V2734" s="1265">
        <v>0</v>
      </c>
      <c r="W2734" s="1265">
        <v>0</v>
      </c>
      <c r="X2734" s="1265">
        <v>0</v>
      </c>
      <c r="Y2734" s="1265">
        <v>3</v>
      </c>
      <c r="Z2734" s="1265">
        <v>3</v>
      </c>
      <c r="AA2734" s="1265">
        <v>1</v>
      </c>
      <c r="AB2734" s="1265">
        <v>1</v>
      </c>
      <c r="AC2734" s="1265">
        <v>0</v>
      </c>
      <c r="AD2734" s="1265">
        <v>0</v>
      </c>
      <c r="AE2734" s="1265">
        <v>0</v>
      </c>
      <c r="AF2734" s="1265">
        <v>0</v>
      </c>
      <c r="AG2734" s="1265">
        <v>0</v>
      </c>
      <c r="AH2734" s="1265">
        <v>0</v>
      </c>
    </row>
    <row r="2735" spans="1:34" ht="16.5" customHeight="1">
      <c r="A2735" s="2591" t="s">
        <v>2751</v>
      </c>
      <c r="B2735" s="2591"/>
      <c r="C2735" s="2596" t="s">
        <v>2752</v>
      </c>
      <c r="D2735" s="2596"/>
      <c r="E2735" s="2596"/>
      <c r="F2735" s="2596"/>
      <c r="G2735" s="1268" t="s">
        <v>1617</v>
      </c>
      <c r="H2735" s="1264">
        <v>2</v>
      </c>
      <c r="I2735" s="1265">
        <v>1</v>
      </c>
      <c r="J2735" s="1265">
        <v>0</v>
      </c>
      <c r="K2735" s="1265">
        <v>0</v>
      </c>
      <c r="L2735" s="1265">
        <v>0</v>
      </c>
      <c r="M2735" s="1265">
        <v>0</v>
      </c>
      <c r="N2735" s="1265">
        <v>0</v>
      </c>
      <c r="O2735" s="1265">
        <v>0</v>
      </c>
      <c r="P2735" s="1265">
        <v>0</v>
      </c>
      <c r="Q2735" s="1265">
        <v>0</v>
      </c>
      <c r="R2735" s="1265">
        <v>1</v>
      </c>
      <c r="S2735" s="1265">
        <v>0</v>
      </c>
      <c r="T2735" s="1265">
        <v>0</v>
      </c>
      <c r="U2735" s="1265">
        <v>0</v>
      </c>
      <c r="V2735" s="1265">
        <v>0</v>
      </c>
      <c r="W2735" s="1265">
        <v>0</v>
      </c>
      <c r="X2735" s="1265">
        <v>0</v>
      </c>
      <c r="Y2735" s="1265">
        <v>0</v>
      </c>
      <c r="Z2735" s="1265">
        <v>0</v>
      </c>
      <c r="AA2735" s="1265">
        <v>0</v>
      </c>
      <c r="AB2735" s="1265">
        <v>0</v>
      </c>
      <c r="AC2735" s="1265">
        <v>0</v>
      </c>
      <c r="AD2735" s="1265">
        <v>0</v>
      </c>
      <c r="AE2735" s="1265">
        <v>0</v>
      </c>
      <c r="AF2735" s="1265">
        <v>0</v>
      </c>
      <c r="AG2735" s="1265">
        <v>0</v>
      </c>
      <c r="AH2735" s="1265">
        <v>0</v>
      </c>
    </row>
    <row r="2736" spans="1:34" ht="16.5">
      <c r="A2736" s="2591"/>
      <c r="B2736" s="2591"/>
      <c r="C2736" s="2596"/>
      <c r="D2736" s="2596"/>
      <c r="E2736" s="2596"/>
      <c r="F2736" s="2596"/>
      <c r="G2736" s="1268" t="s">
        <v>1618</v>
      </c>
      <c r="H2736" s="1264">
        <v>2</v>
      </c>
      <c r="I2736" s="1265">
        <v>1</v>
      </c>
      <c r="J2736" s="1265">
        <v>0</v>
      </c>
      <c r="K2736" s="1265">
        <v>0</v>
      </c>
      <c r="L2736" s="1265">
        <v>0</v>
      </c>
      <c r="M2736" s="1265">
        <v>0</v>
      </c>
      <c r="N2736" s="1265">
        <v>0</v>
      </c>
      <c r="O2736" s="1265">
        <v>0</v>
      </c>
      <c r="P2736" s="1265">
        <v>0</v>
      </c>
      <c r="Q2736" s="1265">
        <v>0</v>
      </c>
      <c r="R2736" s="1265">
        <v>1</v>
      </c>
      <c r="S2736" s="1265">
        <v>0</v>
      </c>
      <c r="T2736" s="1265">
        <v>0</v>
      </c>
      <c r="U2736" s="1265">
        <v>0</v>
      </c>
      <c r="V2736" s="1265">
        <v>0</v>
      </c>
      <c r="W2736" s="1265">
        <v>0</v>
      </c>
      <c r="X2736" s="1265">
        <v>0</v>
      </c>
      <c r="Y2736" s="1265">
        <v>0</v>
      </c>
      <c r="Z2736" s="1265">
        <v>0</v>
      </c>
      <c r="AA2736" s="1265">
        <v>0</v>
      </c>
      <c r="AB2736" s="1265">
        <v>0</v>
      </c>
      <c r="AC2736" s="1265">
        <v>0</v>
      </c>
      <c r="AD2736" s="1265">
        <v>0</v>
      </c>
      <c r="AE2736" s="1265">
        <v>0</v>
      </c>
      <c r="AF2736" s="1265">
        <v>0</v>
      </c>
      <c r="AG2736" s="1265">
        <v>0</v>
      </c>
      <c r="AH2736" s="1265">
        <v>0</v>
      </c>
    </row>
    <row r="2737" spans="1:34" ht="16.5">
      <c r="A2737" s="2591"/>
      <c r="B2737" s="2591"/>
      <c r="C2737" s="2596"/>
      <c r="D2737" s="2596"/>
      <c r="E2737" s="2596"/>
      <c r="F2737" s="2596"/>
      <c r="G2737" s="1268" t="s">
        <v>4143</v>
      </c>
      <c r="H2737" s="1264">
        <v>0</v>
      </c>
      <c r="I2737" s="1265">
        <v>0</v>
      </c>
      <c r="J2737" s="1265">
        <v>0</v>
      </c>
      <c r="K2737" s="1265">
        <v>0</v>
      </c>
      <c r="L2737" s="1265">
        <v>0</v>
      </c>
      <c r="M2737" s="1265">
        <v>0</v>
      </c>
      <c r="N2737" s="1265">
        <v>0</v>
      </c>
      <c r="O2737" s="1265">
        <v>0</v>
      </c>
      <c r="P2737" s="1265">
        <v>0</v>
      </c>
      <c r="Q2737" s="1265">
        <v>0</v>
      </c>
      <c r="R2737" s="1265">
        <v>0</v>
      </c>
      <c r="S2737" s="1265">
        <v>0</v>
      </c>
      <c r="T2737" s="1265">
        <v>0</v>
      </c>
      <c r="U2737" s="1265">
        <v>0</v>
      </c>
      <c r="V2737" s="1265">
        <v>0</v>
      </c>
      <c r="W2737" s="1265">
        <v>0</v>
      </c>
      <c r="X2737" s="1265">
        <v>0</v>
      </c>
      <c r="Y2737" s="1265">
        <v>0</v>
      </c>
      <c r="Z2737" s="1265">
        <v>0</v>
      </c>
      <c r="AA2737" s="1265">
        <v>0</v>
      </c>
      <c r="AB2737" s="1265">
        <v>0</v>
      </c>
      <c r="AC2737" s="1265">
        <v>0</v>
      </c>
      <c r="AD2737" s="1265">
        <v>0</v>
      </c>
      <c r="AE2737" s="1265">
        <v>0</v>
      </c>
      <c r="AF2737" s="1265">
        <v>0</v>
      </c>
      <c r="AG2737" s="1265">
        <v>0</v>
      </c>
      <c r="AH2737" s="1265">
        <v>0</v>
      </c>
    </row>
    <row r="2738" spans="1:34" ht="16.5" customHeight="1">
      <c r="A2738" s="2591" t="s">
        <v>2753</v>
      </c>
      <c r="B2738" s="2591"/>
      <c r="C2738" s="2596" t="s">
        <v>2754</v>
      </c>
      <c r="D2738" s="2596"/>
      <c r="E2738" s="2596"/>
      <c r="F2738" s="2596"/>
      <c r="G2738" s="1268" t="s">
        <v>1617</v>
      </c>
      <c r="H2738" s="1265">
        <v>2</v>
      </c>
      <c r="I2738" s="1265">
        <v>0</v>
      </c>
      <c r="J2738" s="1265">
        <v>0</v>
      </c>
      <c r="K2738" s="1265">
        <v>0</v>
      </c>
      <c r="L2738" s="1265">
        <v>0</v>
      </c>
      <c r="M2738" s="1265">
        <v>0</v>
      </c>
      <c r="N2738" s="1265">
        <v>0</v>
      </c>
      <c r="O2738" s="1265">
        <v>0</v>
      </c>
      <c r="P2738" s="1265">
        <v>0</v>
      </c>
      <c r="Q2738" s="1265">
        <v>0</v>
      </c>
      <c r="R2738" s="1265">
        <v>1</v>
      </c>
      <c r="S2738" s="1265">
        <v>0</v>
      </c>
      <c r="T2738" s="1265">
        <v>1</v>
      </c>
      <c r="U2738" s="1265">
        <v>0</v>
      </c>
      <c r="V2738" s="1265">
        <v>0</v>
      </c>
      <c r="W2738" s="1265">
        <v>0</v>
      </c>
      <c r="X2738" s="1265">
        <v>0</v>
      </c>
      <c r="Y2738" s="1265">
        <v>0</v>
      </c>
      <c r="Z2738" s="1265">
        <v>0</v>
      </c>
      <c r="AA2738" s="1265">
        <v>0</v>
      </c>
      <c r="AB2738" s="1265">
        <v>0</v>
      </c>
      <c r="AC2738" s="1265">
        <v>0</v>
      </c>
      <c r="AD2738" s="1265">
        <v>0</v>
      </c>
      <c r="AE2738" s="1265">
        <v>0</v>
      </c>
      <c r="AF2738" s="1265">
        <v>0</v>
      </c>
      <c r="AG2738" s="1265">
        <v>0</v>
      </c>
      <c r="AH2738" s="1265">
        <v>0</v>
      </c>
    </row>
    <row r="2739" spans="1:34" ht="16.5">
      <c r="A2739" s="2591"/>
      <c r="B2739" s="2591"/>
      <c r="C2739" s="2596"/>
      <c r="D2739" s="2596"/>
      <c r="E2739" s="2596"/>
      <c r="F2739" s="2596"/>
      <c r="G2739" s="1268" t="s">
        <v>1618</v>
      </c>
      <c r="H2739" s="1265">
        <v>0</v>
      </c>
      <c r="I2739" s="1265">
        <v>0</v>
      </c>
      <c r="J2739" s="1265">
        <v>0</v>
      </c>
      <c r="K2739" s="1265">
        <v>0</v>
      </c>
      <c r="L2739" s="1265">
        <v>0</v>
      </c>
      <c r="M2739" s="1265">
        <v>0</v>
      </c>
      <c r="N2739" s="1265">
        <v>0</v>
      </c>
      <c r="O2739" s="1265">
        <v>0</v>
      </c>
      <c r="P2739" s="1265">
        <v>0</v>
      </c>
      <c r="Q2739" s="1265">
        <v>0</v>
      </c>
      <c r="R2739" s="1265">
        <v>0</v>
      </c>
      <c r="S2739" s="1265">
        <v>0</v>
      </c>
      <c r="T2739" s="1265">
        <v>0</v>
      </c>
      <c r="U2739" s="1265">
        <v>0</v>
      </c>
      <c r="V2739" s="1265">
        <v>0</v>
      </c>
      <c r="W2739" s="1265">
        <v>0</v>
      </c>
      <c r="X2739" s="1265">
        <v>0</v>
      </c>
      <c r="Y2739" s="1265">
        <v>0</v>
      </c>
      <c r="Z2739" s="1265">
        <v>0</v>
      </c>
      <c r="AA2739" s="1265">
        <v>0</v>
      </c>
      <c r="AB2739" s="1265">
        <v>0</v>
      </c>
      <c r="AC2739" s="1265">
        <v>0</v>
      </c>
      <c r="AD2739" s="1265">
        <v>0</v>
      </c>
      <c r="AE2739" s="1265">
        <v>0</v>
      </c>
      <c r="AF2739" s="1265">
        <v>0</v>
      </c>
      <c r="AG2739" s="1265">
        <v>0</v>
      </c>
      <c r="AH2739" s="1265">
        <v>0</v>
      </c>
    </row>
    <row r="2740" spans="1:34" ht="16.5">
      <c r="A2740" s="2591"/>
      <c r="B2740" s="2591"/>
      <c r="C2740" s="2596"/>
      <c r="D2740" s="2596"/>
      <c r="E2740" s="2596"/>
      <c r="F2740" s="2596"/>
      <c r="G2740" s="1268" t="s">
        <v>1619</v>
      </c>
      <c r="H2740" s="1265">
        <v>2</v>
      </c>
      <c r="I2740" s="1265">
        <v>0</v>
      </c>
      <c r="J2740" s="1265">
        <v>0</v>
      </c>
      <c r="K2740" s="1265">
        <v>0</v>
      </c>
      <c r="L2740" s="1265">
        <v>0</v>
      </c>
      <c r="M2740" s="1265">
        <v>0</v>
      </c>
      <c r="N2740" s="1265">
        <v>0</v>
      </c>
      <c r="O2740" s="1265">
        <v>0</v>
      </c>
      <c r="P2740" s="1265">
        <v>0</v>
      </c>
      <c r="Q2740" s="1265">
        <v>0</v>
      </c>
      <c r="R2740" s="1265">
        <v>1</v>
      </c>
      <c r="S2740" s="1265">
        <v>0</v>
      </c>
      <c r="T2740" s="1265">
        <v>1</v>
      </c>
      <c r="U2740" s="1265">
        <v>0</v>
      </c>
      <c r="V2740" s="1265">
        <v>0</v>
      </c>
      <c r="W2740" s="1265">
        <v>0</v>
      </c>
      <c r="X2740" s="1265">
        <v>0</v>
      </c>
      <c r="Y2740" s="1265">
        <v>0</v>
      </c>
      <c r="Z2740" s="1265">
        <v>0</v>
      </c>
      <c r="AA2740" s="1265">
        <v>0</v>
      </c>
      <c r="AB2740" s="1265">
        <v>0</v>
      </c>
      <c r="AC2740" s="1265">
        <v>0</v>
      </c>
      <c r="AD2740" s="1265">
        <v>0</v>
      </c>
      <c r="AE2740" s="1265">
        <v>0</v>
      </c>
      <c r="AF2740" s="1265">
        <v>0</v>
      </c>
      <c r="AG2740" s="1265">
        <v>0</v>
      </c>
      <c r="AH2740" s="1265">
        <v>0</v>
      </c>
    </row>
    <row r="2741" spans="1:34" ht="16.5" customHeight="1">
      <c r="A2741" s="2591" t="s">
        <v>2755</v>
      </c>
      <c r="B2741" s="2591"/>
      <c r="C2741" s="2596" t="s">
        <v>2756</v>
      </c>
      <c r="D2741" s="2596"/>
      <c r="E2741" s="2596"/>
      <c r="F2741" s="2596"/>
      <c r="G2741" s="1268" t="s">
        <v>4140</v>
      </c>
      <c r="H2741" s="1265">
        <v>13</v>
      </c>
      <c r="I2741" s="1265">
        <v>9</v>
      </c>
      <c r="J2741" s="1265">
        <v>1</v>
      </c>
      <c r="K2741" s="1265">
        <v>0</v>
      </c>
      <c r="L2741" s="1265">
        <v>0</v>
      </c>
      <c r="M2741" s="1265">
        <v>0</v>
      </c>
      <c r="N2741" s="1265">
        <v>0</v>
      </c>
      <c r="O2741" s="1265">
        <v>2</v>
      </c>
      <c r="P2741" s="1265">
        <v>0</v>
      </c>
      <c r="Q2741" s="1265">
        <v>1</v>
      </c>
      <c r="R2741" s="1265">
        <v>0</v>
      </c>
      <c r="S2741" s="1265">
        <v>0</v>
      </c>
      <c r="T2741" s="1265">
        <v>0</v>
      </c>
      <c r="U2741" s="1265">
        <v>0</v>
      </c>
      <c r="V2741" s="1265">
        <v>0</v>
      </c>
      <c r="W2741" s="1265">
        <v>0</v>
      </c>
      <c r="X2741" s="1265">
        <v>0</v>
      </c>
      <c r="Y2741" s="1265">
        <v>0</v>
      </c>
      <c r="Z2741" s="1265">
        <v>0</v>
      </c>
      <c r="AA2741" s="1265">
        <v>0</v>
      </c>
      <c r="AB2741" s="1265">
        <v>0</v>
      </c>
      <c r="AC2741" s="1265">
        <v>0</v>
      </c>
      <c r="AD2741" s="1265">
        <v>0</v>
      </c>
      <c r="AE2741" s="1265">
        <v>0</v>
      </c>
      <c r="AF2741" s="1265">
        <v>0</v>
      </c>
      <c r="AG2741" s="1265">
        <v>0</v>
      </c>
      <c r="AH2741" s="1265">
        <v>0</v>
      </c>
    </row>
    <row r="2742" spans="1:34" ht="16.5">
      <c r="A2742" s="2591"/>
      <c r="B2742" s="2591"/>
      <c r="C2742" s="2596"/>
      <c r="D2742" s="2596"/>
      <c r="E2742" s="2596"/>
      <c r="F2742" s="2596"/>
      <c r="G2742" s="1268" t="s">
        <v>1618</v>
      </c>
      <c r="H2742" s="1265">
        <v>10</v>
      </c>
      <c r="I2742" s="1265">
        <v>7</v>
      </c>
      <c r="J2742" s="1265">
        <v>0</v>
      </c>
      <c r="K2742" s="1265">
        <v>0</v>
      </c>
      <c r="L2742" s="1265">
        <v>0</v>
      </c>
      <c r="M2742" s="1265">
        <v>0</v>
      </c>
      <c r="N2742" s="1265">
        <v>0</v>
      </c>
      <c r="O2742" s="1265">
        <v>2</v>
      </c>
      <c r="P2742" s="1265">
        <v>0</v>
      </c>
      <c r="Q2742" s="1265">
        <v>1</v>
      </c>
      <c r="R2742" s="1265">
        <v>0</v>
      </c>
      <c r="S2742" s="1265">
        <v>0</v>
      </c>
      <c r="T2742" s="1265">
        <v>0</v>
      </c>
      <c r="U2742" s="1265">
        <v>0</v>
      </c>
      <c r="V2742" s="1265">
        <v>0</v>
      </c>
      <c r="W2742" s="1265">
        <v>0</v>
      </c>
      <c r="X2742" s="1265">
        <v>0</v>
      </c>
      <c r="Y2742" s="1265">
        <v>0</v>
      </c>
      <c r="Z2742" s="1265">
        <v>0</v>
      </c>
      <c r="AA2742" s="1265">
        <v>0</v>
      </c>
      <c r="AB2742" s="1265">
        <v>0</v>
      </c>
      <c r="AC2742" s="1265">
        <v>0</v>
      </c>
      <c r="AD2742" s="1265">
        <v>0</v>
      </c>
      <c r="AE2742" s="1265">
        <v>0</v>
      </c>
      <c r="AF2742" s="1265">
        <v>0</v>
      </c>
      <c r="AG2742" s="1265">
        <v>0</v>
      </c>
      <c r="AH2742" s="1265">
        <v>0</v>
      </c>
    </row>
    <row r="2743" spans="1:34" ht="16.5">
      <c r="A2743" s="2591"/>
      <c r="B2743" s="2591"/>
      <c r="C2743" s="2596"/>
      <c r="D2743" s="2596"/>
      <c r="E2743" s="2596"/>
      <c r="F2743" s="2596"/>
      <c r="G2743" s="1268" t="s">
        <v>1619</v>
      </c>
      <c r="H2743" s="1265">
        <v>3</v>
      </c>
      <c r="I2743" s="1265">
        <v>2</v>
      </c>
      <c r="J2743" s="1265">
        <v>1</v>
      </c>
      <c r="K2743" s="1265">
        <v>0</v>
      </c>
      <c r="L2743" s="1265">
        <v>0</v>
      </c>
      <c r="M2743" s="1265">
        <v>0</v>
      </c>
      <c r="N2743" s="1265">
        <v>0</v>
      </c>
      <c r="O2743" s="1265">
        <v>0</v>
      </c>
      <c r="P2743" s="1265">
        <v>0</v>
      </c>
      <c r="Q2743" s="1265">
        <v>0</v>
      </c>
      <c r="R2743" s="1265">
        <v>0</v>
      </c>
      <c r="S2743" s="1265">
        <v>0</v>
      </c>
      <c r="T2743" s="1265">
        <v>0</v>
      </c>
      <c r="U2743" s="1265">
        <v>0</v>
      </c>
      <c r="V2743" s="1265">
        <v>0</v>
      </c>
      <c r="W2743" s="1265">
        <v>0</v>
      </c>
      <c r="X2743" s="1265">
        <v>0</v>
      </c>
      <c r="Y2743" s="1265">
        <v>0</v>
      </c>
      <c r="Z2743" s="1265">
        <v>0</v>
      </c>
      <c r="AA2743" s="1265">
        <v>0</v>
      </c>
      <c r="AB2743" s="1265">
        <v>0</v>
      </c>
      <c r="AC2743" s="1265">
        <v>0</v>
      </c>
      <c r="AD2743" s="1265">
        <v>0</v>
      </c>
      <c r="AE2743" s="1265">
        <v>0</v>
      </c>
      <c r="AF2743" s="1265">
        <v>0</v>
      </c>
      <c r="AG2743" s="1265">
        <v>0</v>
      </c>
      <c r="AH2743" s="1265">
        <v>0</v>
      </c>
    </row>
    <row r="2744" spans="1:34" ht="16.5" customHeight="1">
      <c r="A2744" s="2591" t="s">
        <v>2757</v>
      </c>
      <c r="B2744" s="2591"/>
      <c r="C2744" s="2596" t="s">
        <v>4823</v>
      </c>
      <c r="D2744" s="2596"/>
      <c r="E2744" s="2596"/>
      <c r="F2744" s="2596"/>
      <c r="G2744" s="1268" t="s">
        <v>4373</v>
      </c>
      <c r="H2744" s="1265">
        <v>6780</v>
      </c>
      <c r="I2744" s="1265">
        <v>3</v>
      </c>
      <c r="J2744" s="1265">
        <v>26</v>
      </c>
      <c r="K2744" s="1265">
        <v>1</v>
      </c>
      <c r="L2744" s="1265">
        <v>1</v>
      </c>
      <c r="M2744" s="1265">
        <v>0</v>
      </c>
      <c r="N2744" s="1265">
        <v>1</v>
      </c>
      <c r="O2744" s="1265">
        <v>2</v>
      </c>
      <c r="P2744" s="1265">
        <v>5</v>
      </c>
      <c r="Q2744" s="1265">
        <v>7</v>
      </c>
      <c r="R2744" s="1265">
        <v>6</v>
      </c>
      <c r="S2744" s="1265">
        <v>14</v>
      </c>
      <c r="T2744" s="1265">
        <v>28</v>
      </c>
      <c r="U2744" s="1265">
        <v>53</v>
      </c>
      <c r="V2744" s="1265">
        <v>113</v>
      </c>
      <c r="W2744" s="1265">
        <v>117</v>
      </c>
      <c r="X2744" s="1265">
        <v>171</v>
      </c>
      <c r="Y2744" s="1265">
        <v>262</v>
      </c>
      <c r="Z2744" s="1265">
        <v>254</v>
      </c>
      <c r="AA2744" s="1265">
        <v>274</v>
      </c>
      <c r="AB2744" s="1265">
        <v>317</v>
      </c>
      <c r="AC2744" s="1265">
        <v>418</v>
      </c>
      <c r="AD2744" s="1265">
        <v>859</v>
      </c>
      <c r="AE2744" s="1265">
        <v>1290</v>
      </c>
      <c r="AF2744" s="1265">
        <v>1591</v>
      </c>
      <c r="AG2744" s="1265">
        <v>754</v>
      </c>
      <c r="AH2744" s="1265">
        <v>213</v>
      </c>
    </row>
    <row r="2745" spans="1:34" ht="16.5">
      <c r="A2745" s="2591"/>
      <c r="B2745" s="2591"/>
      <c r="C2745" s="2596"/>
      <c r="D2745" s="2596"/>
      <c r="E2745" s="2596"/>
      <c r="F2745" s="2596"/>
      <c r="G2745" s="1268" t="s">
        <v>4141</v>
      </c>
      <c r="H2745" s="1265">
        <v>3599</v>
      </c>
      <c r="I2745" s="1265">
        <v>1</v>
      </c>
      <c r="J2745" s="1265">
        <v>15</v>
      </c>
      <c r="K2745" s="1265">
        <v>1</v>
      </c>
      <c r="L2745" s="1265">
        <v>1</v>
      </c>
      <c r="M2745" s="1265">
        <v>0</v>
      </c>
      <c r="N2745" s="1265">
        <v>1</v>
      </c>
      <c r="O2745" s="1265">
        <v>1</v>
      </c>
      <c r="P2745" s="1265">
        <v>2</v>
      </c>
      <c r="Q2745" s="1265">
        <v>6</v>
      </c>
      <c r="R2745" s="1265">
        <v>4</v>
      </c>
      <c r="S2745" s="1265">
        <v>8</v>
      </c>
      <c r="T2745" s="1265">
        <v>18</v>
      </c>
      <c r="U2745" s="1265">
        <v>39</v>
      </c>
      <c r="V2745" s="1265">
        <v>96</v>
      </c>
      <c r="W2745" s="1265">
        <v>93</v>
      </c>
      <c r="X2745" s="1265">
        <v>138</v>
      </c>
      <c r="Y2745" s="1265">
        <v>190</v>
      </c>
      <c r="Z2745" s="1265">
        <v>204</v>
      </c>
      <c r="AA2745" s="1265">
        <v>191</v>
      </c>
      <c r="AB2745" s="1265">
        <v>197</v>
      </c>
      <c r="AC2745" s="1265">
        <v>255</v>
      </c>
      <c r="AD2745" s="1265">
        <v>452</v>
      </c>
      <c r="AE2745" s="1265">
        <v>612</v>
      </c>
      <c r="AF2745" s="1265">
        <v>715</v>
      </c>
      <c r="AG2745" s="1265">
        <v>278</v>
      </c>
      <c r="AH2745" s="1265">
        <v>81</v>
      </c>
    </row>
    <row r="2746" spans="1:34" ht="16.5">
      <c r="A2746" s="2591"/>
      <c r="B2746" s="2591"/>
      <c r="C2746" s="2596"/>
      <c r="D2746" s="2596"/>
      <c r="E2746" s="2596"/>
      <c r="F2746" s="2596"/>
      <c r="G2746" s="1268" t="s">
        <v>4142</v>
      </c>
      <c r="H2746" s="1265">
        <v>3181</v>
      </c>
      <c r="I2746" s="1265">
        <v>2</v>
      </c>
      <c r="J2746" s="1265">
        <v>11</v>
      </c>
      <c r="K2746" s="1265">
        <v>0</v>
      </c>
      <c r="L2746" s="1265">
        <v>0</v>
      </c>
      <c r="M2746" s="1265">
        <v>0</v>
      </c>
      <c r="N2746" s="1265">
        <v>0</v>
      </c>
      <c r="O2746" s="1265">
        <v>1</v>
      </c>
      <c r="P2746" s="1265">
        <v>3</v>
      </c>
      <c r="Q2746" s="1265">
        <v>1</v>
      </c>
      <c r="R2746" s="1265">
        <v>2</v>
      </c>
      <c r="S2746" s="1265">
        <v>6</v>
      </c>
      <c r="T2746" s="1265">
        <v>10</v>
      </c>
      <c r="U2746" s="1265">
        <v>14</v>
      </c>
      <c r="V2746" s="1265">
        <v>17</v>
      </c>
      <c r="W2746" s="1265">
        <v>24</v>
      </c>
      <c r="X2746" s="1265">
        <v>33</v>
      </c>
      <c r="Y2746" s="1265">
        <v>72</v>
      </c>
      <c r="Z2746" s="1265">
        <v>50</v>
      </c>
      <c r="AA2746" s="1265">
        <v>83</v>
      </c>
      <c r="AB2746" s="1265">
        <v>120</v>
      </c>
      <c r="AC2746" s="1265">
        <v>163</v>
      </c>
      <c r="AD2746" s="1265">
        <v>407</v>
      </c>
      <c r="AE2746" s="1265">
        <v>678</v>
      </c>
      <c r="AF2746" s="1265">
        <v>876</v>
      </c>
      <c r="AG2746" s="1265">
        <v>476</v>
      </c>
      <c r="AH2746" s="1265">
        <v>132</v>
      </c>
    </row>
    <row r="2747" spans="1:34" ht="16.5" customHeight="1">
      <c r="A2747" s="2591" t="s">
        <v>2758</v>
      </c>
      <c r="B2747" s="2591"/>
      <c r="C2747" s="2596" t="s">
        <v>4824</v>
      </c>
      <c r="D2747" s="2596"/>
      <c r="E2747" s="2596"/>
      <c r="F2747" s="2596"/>
      <c r="G2747" s="1268" t="s">
        <v>4373</v>
      </c>
      <c r="H2747" s="1265">
        <v>2159</v>
      </c>
      <c r="I2747" s="1265">
        <v>0</v>
      </c>
      <c r="J2747" s="1265">
        <v>2</v>
      </c>
      <c r="K2747" s="1265">
        <v>1</v>
      </c>
      <c r="L2747" s="1265">
        <v>0</v>
      </c>
      <c r="M2747" s="1265">
        <v>0</v>
      </c>
      <c r="N2747" s="1265">
        <v>0</v>
      </c>
      <c r="O2747" s="1265">
        <v>1</v>
      </c>
      <c r="P2747" s="1265">
        <v>1</v>
      </c>
      <c r="Q2747" s="1265">
        <v>1</v>
      </c>
      <c r="R2747" s="1265">
        <v>1</v>
      </c>
      <c r="S2747" s="1265">
        <v>3</v>
      </c>
      <c r="T2747" s="1265">
        <v>9</v>
      </c>
      <c r="U2747" s="1265">
        <v>22</v>
      </c>
      <c r="V2747" s="1265">
        <v>50</v>
      </c>
      <c r="W2747" s="1265">
        <v>51</v>
      </c>
      <c r="X2747" s="1265">
        <v>82</v>
      </c>
      <c r="Y2747" s="1265">
        <v>118</v>
      </c>
      <c r="Z2747" s="1265">
        <v>110</v>
      </c>
      <c r="AA2747" s="1265">
        <v>132</v>
      </c>
      <c r="AB2747" s="1265">
        <v>140</v>
      </c>
      <c r="AC2747" s="1265">
        <v>153</v>
      </c>
      <c r="AD2747" s="1265">
        <v>294</v>
      </c>
      <c r="AE2747" s="1265">
        <v>388</v>
      </c>
      <c r="AF2747" s="1265">
        <v>372</v>
      </c>
      <c r="AG2747" s="1265">
        <v>173</v>
      </c>
      <c r="AH2747" s="1265">
        <v>55</v>
      </c>
    </row>
    <row r="2748" spans="1:34" ht="16.5">
      <c r="A2748" s="2591"/>
      <c r="B2748" s="2591"/>
      <c r="C2748" s="2596"/>
      <c r="D2748" s="2596"/>
      <c r="E2748" s="2596"/>
      <c r="F2748" s="2596"/>
      <c r="G2748" s="1268" t="s">
        <v>1618</v>
      </c>
      <c r="H2748" s="1265">
        <v>1260</v>
      </c>
      <c r="I2748" s="1265">
        <v>0</v>
      </c>
      <c r="J2748" s="1265">
        <v>2</v>
      </c>
      <c r="K2748" s="1265">
        <v>1</v>
      </c>
      <c r="L2748" s="1265">
        <v>0</v>
      </c>
      <c r="M2748" s="1265">
        <v>0</v>
      </c>
      <c r="N2748" s="1265">
        <v>0</v>
      </c>
      <c r="O2748" s="1265">
        <v>1</v>
      </c>
      <c r="P2748" s="1265">
        <v>0</v>
      </c>
      <c r="Q2748" s="1265">
        <v>1</v>
      </c>
      <c r="R2748" s="1265">
        <v>0</v>
      </c>
      <c r="S2748" s="1265">
        <v>2</v>
      </c>
      <c r="T2748" s="1265">
        <v>6</v>
      </c>
      <c r="U2748" s="1265">
        <v>17</v>
      </c>
      <c r="V2748" s="1265">
        <v>43</v>
      </c>
      <c r="W2748" s="1265">
        <v>39</v>
      </c>
      <c r="X2748" s="1265">
        <v>65</v>
      </c>
      <c r="Y2748" s="1265">
        <v>85</v>
      </c>
      <c r="Z2748" s="1265">
        <v>92</v>
      </c>
      <c r="AA2748" s="1265">
        <v>86</v>
      </c>
      <c r="AB2748" s="1265">
        <v>94</v>
      </c>
      <c r="AC2748" s="1265">
        <v>94</v>
      </c>
      <c r="AD2748" s="1265">
        <v>155</v>
      </c>
      <c r="AE2748" s="1265">
        <v>201</v>
      </c>
      <c r="AF2748" s="1265">
        <v>183</v>
      </c>
      <c r="AG2748" s="1265">
        <v>70</v>
      </c>
      <c r="AH2748" s="1265">
        <v>23</v>
      </c>
    </row>
    <row r="2749" spans="1:34" ht="16.5">
      <c r="A2749" s="2591"/>
      <c r="B2749" s="2591"/>
      <c r="C2749" s="2596"/>
      <c r="D2749" s="2596"/>
      <c r="E2749" s="2596"/>
      <c r="F2749" s="2596"/>
      <c r="G2749" s="1268" t="s">
        <v>1619</v>
      </c>
      <c r="H2749" s="1265">
        <v>899</v>
      </c>
      <c r="I2749" s="1265">
        <v>0</v>
      </c>
      <c r="J2749" s="1265">
        <v>0</v>
      </c>
      <c r="K2749" s="1265">
        <v>0</v>
      </c>
      <c r="L2749" s="1265">
        <v>0</v>
      </c>
      <c r="M2749" s="1265">
        <v>0</v>
      </c>
      <c r="N2749" s="1265">
        <v>0</v>
      </c>
      <c r="O2749" s="1265">
        <v>0</v>
      </c>
      <c r="P2749" s="1265">
        <v>1</v>
      </c>
      <c r="Q2749" s="1265">
        <v>0</v>
      </c>
      <c r="R2749" s="1265">
        <v>1</v>
      </c>
      <c r="S2749" s="1265">
        <v>1</v>
      </c>
      <c r="T2749" s="1265">
        <v>3</v>
      </c>
      <c r="U2749" s="1265">
        <v>5</v>
      </c>
      <c r="V2749" s="1265">
        <v>7</v>
      </c>
      <c r="W2749" s="1265">
        <v>12</v>
      </c>
      <c r="X2749" s="1265">
        <v>17</v>
      </c>
      <c r="Y2749" s="1265">
        <v>33</v>
      </c>
      <c r="Z2749" s="1265">
        <v>18</v>
      </c>
      <c r="AA2749" s="1265">
        <v>46</v>
      </c>
      <c r="AB2749" s="1265">
        <v>46</v>
      </c>
      <c r="AC2749" s="1265">
        <v>59</v>
      </c>
      <c r="AD2749" s="1265">
        <v>139</v>
      </c>
      <c r="AE2749" s="1265">
        <v>187</v>
      </c>
      <c r="AF2749" s="1265">
        <v>189</v>
      </c>
      <c r="AG2749" s="1265">
        <v>103</v>
      </c>
      <c r="AH2749" s="1265">
        <v>32</v>
      </c>
    </row>
    <row r="2750" spans="1:34" ht="16.5" customHeight="1">
      <c r="A2750" s="2591" t="s">
        <v>2759</v>
      </c>
      <c r="B2750" s="2591"/>
      <c r="C2750" s="2596" t="s">
        <v>2760</v>
      </c>
      <c r="D2750" s="2596"/>
      <c r="E2750" s="2596"/>
      <c r="F2750" s="2596"/>
      <c r="G2750" s="1268" t="s">
        <v>1617</v>
      </c>
      <c r="H2750" s="1265">
        <v>1</v>
      </c>
      <c r="I2750" s="1265">
        <v>0</v>
      </c>
      <c r="J2750" s="1265">
        <v>0</v>
      </c>
      <c r="K2750" s="1265">
        <v>0</v>
      </c>
      <c r="L2750" s="1265">
        <v>0</v>
      </c>
      <c r="M2750" s="1265">
        <v>0</v>
      </c>
      <c r="N2750" s="1265">
        <v>0</v>
      </c>
      <c r="O2750" s="1265">
        <v>0</v>
      </c>
      <c r="P2750" s="1265">
        <v>0</v>
      </c>
      <c r="Q2750" s="1265">
        <v>0</v>
      </c>
      <c r="R2750" s="1265">
        <v>0</v>
      </c>
      <c r="S2750" s="1265">
        <v>0</v>
      </c>
      <c r="T2750" s="1265">
        <v>0</v>
      </c>
      <c r="U2750" s="1265">
        <v>0</v>
      </c>
      <c r="V2750" s="1265">
        <v>0</v>
      </c>
      <c r="W2750" s="1265">
        <v>0</v>
      </c>
      <c r="X2750" s="1265">
        <v>0</v>
      </c>
      <c r="Y2750" s="1265">
        <v>0</v>
      </c>
      <c r="Z2750" s="1265">
        <v>0</v>
      </c>
      <c r="AA2750" s="1265">
        <v>0</v>
      </c>
      <c r="AB2750" s="1265">
        <v>0</v>
      </c>
      <c r="AC2750" s="1265">
        <v>0</v>
      </c>
      <c r="AD2750" s="1265">
        <v>0</v>
      </c>
      <c r="AE2750" s="1265">
        <v>0</v>
      </c>
      <c r="AF2750" s="1265">
        <v>1</v>
      </c>
      <c r="AG2750" s="1265">
        <v>0</v>
      </c>
      <c r="AH2750" s="1265">
        <v>0</v>
      </c>
    </row>
    <row r="2751" spans="1:34" ht="16.5">
      <c r="A2751" s="2591"/>
      <c r="B2751" s="2591"/>
      <c r="C2751" s="2596"/>
      <c r="D2751" s="2596"/>
      <c r="E2751" s="2596"/>
      <c r="F2751" s="2596"/>
      <c r="G2751" s="1268" t="s">
        <v>4141</v>
      </c>
      <c r="H2751" s="1265">
        <v>1</v>
      </c>
      <c r="I2751" s="1265">
        <v>0</v>
      </c>
      <c r="J2751" s="1265">
        <v>0</v>
      </c>
      <c r="K2751" s="1265">
        <v>0</v>
      </c>
      <c r="L2751" s="1265">
        <v>0</v>
      </c>
      <c r="M2751" s="1265">
        <v>0</v>
      </c>
      <c r="N2751" s="1265">
        <v>0</v>
      </c>
      <c r="O2751" s="1265">
        <v>0</v>
      </c>
      <c r="P2751" s="1265">
        <v>0</v>
      </c>
      <c r="Q2751" s="1265">
        <v>0</v>
      </c>
      <c r="R2751" s="1265">
        <v>0</v>
      </c>
      <c r="S2751" s="1265">
        <v>0</v>
      </c>
      <c r="T2751" s="1265">
        <v>0</v>
      </c>
      <c r="U2751" s="1265">
        <v>0</v>
      </c>
      <c r="V2751" s="1265">
        <v>0</v>
      </c>
      <c r="W2751" s="1265">
        <v>0</v>
      </c>
      <c r="X2751" s="1265">
        <v>0</v>
      </c>
      <c r="Y2751" s="1265">
        <v>0</v>
      </c>
      <c r="Z2751" s="1265">
        <v>0</v>
      </c>
      <c r="AA2751" s="1265">
        <v>0</v>
      </c>
      <c r="AB2751" s="1265">
        <v>0</v>
      </c>
      <c r="AC2751" s="1265">
        <v>0</v>
      </c>
      <c r="AD2751" s="1265">
        <v>0</v>
      </c>
      <c r="AE2751" s="1265">
        <v>0</v>
      </c>
      <c r="AF2751" s="1265">
        <v>1</v>
      </c>
      <c r="AG2751" s="1265">
        <v>0</v>
      </c>
      <c r="AH2751" s="1265">
        <v>0</v>
      </c>
    </row>
    <row r="2752" spans="1:34" ht="16.5">
      <c r="A2752" s="2591"/>
      <c r="B2752" s="2591"/>
      <c r="C2752" s="2596"/>
      <c r="D2752" s="2596"/>
      <c r="E2752" s="2596"/>
      <c r="F2752" s="2596"/>
      <c r="G2752" s="1268" t="s">
        <v>4387</v>
      </c>
      <c r="H2752" s="1265">
        <v>0</v>
      </c>
      <c r="I2752" s="1265">
        <v>0</v>
      </c>
      <c r="J2752" s="1265">
        <v>0</v>
      </c>
      <c r="K2752" s="1265">
        <v>0</v>
      </c>
      <c r="L2752" s="1265">
        <v>0</v>
      </c>
      <c r="M2752" s="1265">
        <v>0</v>
      </c>
      <c r="N2752" s="1265">
        <v>0</v>
      </c>
      <c r="O2752" s="1265">
        <v>0</v>
      </c>
      <c r="P2752" s="1265">
        <v>0</v>
      </c>
      <c r="Q2752" s="1265">
        <v>0</v>
      </c>
      <c r="R2752" s="1265">
        <v>0</v>
      </c>
      <c r="S2752" s="1265">
        <v>0</v>
      </c>
      <c r="T2752" s="1265">
        <v>0</v>
      </c>
      <c r="U2752" s="1265">
        <v>0</v>
      </c>
      <c r="V2752" s="1265">
        <v>0</v>
      </c>
      <c r="W2752" s="1265">
        <v>0</v>
      </c>
      <c r="X2752" s="1265">
        <v>0</v>
      </c>
      <c r="Y2752" s="1265">
        <v>0</v>
      </c>
      <c r="Z2752" s="1265">
        <v>0</v>
      </c>
      <c r="AA2752" s="1265">
        <v>0</v>
      </c>
      <c r="AB2752" s="1265">
        <v>0</v>
      </c>
      <c r="AC2752" s="1265">
        <v>0</v>
      </c>
      <c r="AD2752" s="1265">
        <v>0</v>
      </c>
      <c r="AE2752" s="1265">
        <v>0</v>
      </c>
      <c r="AF2752" s="1265">
        <v>0</v>
      </c>
      <c r="AG2752" s="1265">
        <v>0</v>
      </c>
      <c r="AH2752" s="1265">
        <v>0</v>
      </c>
    </row>
    <row r="2753" spans="1:34" ht="16.5">
      <c r="A2753" s="2591" t="s">
        <v>2761</v>
      </c>
      <c r="B2753" s="2591"/>
      <c r="C2753" s="2596" t="s">
        <v>4825</v>
      </c>
      <c r="D2753" s="2596"/>
      <c r="E2753" s="2596"/>
      <c r="F2753" s="2596"/>
      <c r="G2753" s="1268" t="s">
        <v>4140</v>
      </c>
      <c r="H2753" s="1265">
        <v>2</v>
      </c>
      <c r="I2753" s="1265">
        <v>0</v>
      </c>
      <c r="J2753" s="1265">
        <v>0</v>
      </c>
      <c r="K2753" s="1265">
        <v>0</v>
      </c>
      <c r="L2753" s="1265">
        <v>0</v>
      </c>
      <c r="M2753" s="1265">
        <v>0</v>
      </c>
      <c r="N2753" s="1265">
        <v>0</v>
      </c>
      <c r="O2753" s="1265">
        <v>0</v>
      </c>
      <c r="P2753" s="1265">
        <v>0</v>
      </c>
      <c r="Q2753" s="1265">
        <v>0</v>
      </c>
      <c r="R2753" s="1265">
        <v>0</v>
      </c>
      <c r="S2753" s="1265">
        <v>0</v>
      </c>
      <c r="T2753" s="1265">
        <v>0</v>
      </c>
      <c r="U2753" s="1265">
        <v>0</v>
      </c>
      <c r="V2753" s="1265">
        <v>0</v>
      </c>
      <c r="W2753" s="1265">
        <v>0</v>
      </c>
      <c r="X2753" s="1265">
        <v>0</v>
      </c>
      <c r="Y2753" s="1265">
        <v>1</v>
      </c>
      <c r="Z2753" s="1265">
        <v>0</v>
      </c>
      <c r="AA2753" s="1265">
        <v>1</v>
      </c>
      <c r="AB2753" s="1265">
        <v>0</v>
      </c>
      <c r="AC2753" s="1265">
        <v>0</v>
      </c>
      <c r="AD2753" s="1265">
        <v>0</v>
      </c>
      <c r="AE2753" s="1265">
        <v>0</v>
      </c>
      <c r="AF2753" s="1265">
        <v>0</v>
      </c>
      <c r="AG2753" s="1265">
        <v>0</v>
      </c>
      <c r="AH2753" s="1265">
        <v>0</v>
      </c>
    </row>
    <row r="2754" spans="1:34" ht="16.5">
      <c r="A2754" s="2591"/>
      <c r="B2754" s="2591"/>
      <c r="C2754" s="2596"/>
      <c r="D2754" s="2596"/>
      <c r="E2754" s="2596"/>
      <c r="F2754" s="2596"/>
      <c r="G2754" s="1268" t="s">
        <v>1618</v>
      </c>
      <c r="H2754" s="1265">
        <v>2</v>
      </c>
      <c r="I2754" s="1265">
        <v>0</v>
      </c>
      <c r="J2754" s="1265">
        <v>0</v>
      </c>
      <c r="K2754" s="1265">
        <v>0</v>
      </c>
      <c r="L2754" s="1265">
        <v>0</v>
      </c>
      <c r="M2754" s="1265">
        <v>0</v>
      </c>
      <c r="N2754" s="1265">
        <v>0</v>
      </c>
      <c r="O2754" s="1265">
        <v>0</v>
      </c>
      <c r="P2754" s="1265">
        <v>0</v>
      </c>
      <c r="Q2754" s="1265">
        <v>0</v>
      </c>
      <c r="R2754" s="1265">
        <v>0</v>
      </c>
      <c r="S2754" s="1265">
        <v>0</v>
      </c>
      <c r="T2754" s="1265">
        <v>0</v>
      </c>
      <c r="U2754" s="1265">
        <v>0</v>
      </c>
      <c r="V2754" s="1265">
        <v>0</v>
      </c>
      <c r="W2754" s="1265">
        <v>0</v>
      </c>
      <c r="X2754" s="1265">
        <v>0</v>
      </c>
      <c r="Y2754" s="1265">
        <v>1</v>
      </c>
      <c r="Z2754" s="1265">
        <v>0</v>
      </c>
      <c r="AA2754" s="1265">
        <v>1</v>
      </c>
      <c r="AB2754" s="1265">
        <v>0</v>
      </c>
      <c r="AC2754" s="1265">
        <v>0</v>
      </c>
      <c r="AD2754" s="1265">
        <v>0</v>
      </c>
      <c r="AE2754" s="1265">
        <v>0</v>
      </c>
      <c r="AF2754" s="1265">
        <v>0</v>
      </c>
      <c r="AG2754" s="1265">
        <v>0</v>
      </c>
      <c r="AH2754" s="1265">
        <v>0</v>
      </c>
    </row>
    <row r="2755" spans="1:34" ht="16.5">
      <c r="A2755" s="2591"/>
      <c r="B2755" s="2591"/>
      <c r="C2755" s="2596"/>
      <c r="D2755" s="2596"/>
      <c r="E2755" s="2596"/>
      <c r="F2755" s="2596"/>
      <c r="G2755" s="1268" t="s">
        <v>1619</v>
      </c>
      <c r="H2755" s="1265">
        <v>0</v>
      </c>
      <c r="I2755" s="1265">
        <v>0</v>
      </c>
      <c r="J2755" s="1265">
        <v>0</v>
      </c>
      <c r="K2755" s="1265">
        <v>0</v>
      </c>
      <c r="L2755" s="1265">
        <v>0</v>
      </c>
      <c r="M2755" s="1265">
        <v>0</v>
      </c>
      <c r="N2755" s="1265">
        <v>0</v>
      </c>
      <c r="O2755" s="1265">
        <v>0</v>
      </c>
      <c r="P2755" s="1265">
        <v>0</v>
      </c>
      <c r="Q2755" s="1265">
        <v>0</v>
      </c>
      <c r="R2755" s="1265">
        <v>0</v>
      </c>
      <c r="S2755" s="1265">
        <v>0</v>
      </c>
      <c r="T2755" s="1265">
        <v>0</v>
      </c>
      <c r="U2755" s="1265">
        <v>0</v>
      </c>
      <c r="V2755" s="1265">
        <v>0</v>
      </c>
      <c r="W2755" s="1265">
        <v>0</v>
      </c>
      <c r="X2755" s="1265">
        <v>0</v>
      </c>
      <c r="Y2755" s="1265">
        <v>0</v>
      </c>
      <c r="Z2755" s="1265">
        <v>0</v>
      </c>
      <c r="AA2755" s="1265">
        <v>0</v>
      </c>
      <c r="AB2755" s="1265">
        <v>0</v>
      </c>
      <c r="AC2755" s="1265">
        <v>0</v>
      </c>
      <c r="AD2755" s="1265">
        <v>0</v>
      </c>
      <c r="AE2755" s="1265">
        <v>0</v>
      </c>
      <c r="AF2755" s="1265">
        <v>0</v>
      </c>
      <c r="AG2755" s="1265">
        <v>0</v>
      </c>
      <c r="AH2755" s="1265">
        <v>0</v>
      </c>
    </row>
    <row r="2756" spans="1:34" ht="16.5" customHeight="1">
      <c r="A2756" s="2591" t="s">
        <v>2762</v>
      </c>
      <c r="B2756" s="2591"/>
      <c r="C2756" s="2596" t="s">
        <v>4826</v>
      </c>
      <c r="D2756" s="2596"/>
      <c r="E2756" s="2596"/>
      <c r="F2756" s="2596"/>
      <c r="G2756" s="1268" t="s">
        <v>1617</v>
      </c>
      <c r="H2756" s="1265">
        <v>3</v>
      </c>
      <c r="I2756" s="1265">
        <v>0</v>
      </c>
      <c r="J2756" s="1265">
        <v>0</v>
      </c>
      <c r="K2756" s="1265">
        <v>0</v>
      </c>
      <c r="L2756" s="1265">
        <v>0</v>
      </c>
      <c r="M2756" s="1265">
        <v>0</v>
      </c>
      <c r="N2756" s="1265">
        <v>0</v>
      </c>
      <c r="O2756" s="1265">
        <v>0</v>
      </c>
      <c r="P2756" s="1265">
        <v>0</v>
      </c>
      <c r="Q2756" s="1265">
        <v>0</v>
      </c>
      <c r="R2756" s="1265">
        <v>0</v>
      </c>
      <c r="S2756" s="1265">
        <v>0</v>
      </c>
      <c r="T2756" s="1265">
        <v>0</v>
      </c>
      <c r="U2756" s="1265">
        <v>0</v>
      </c>
      <c r="V2756" s="1265">
        <v>0</v>
      </c>
      <c r="W2756" s="1265">
        <v>0</v>
      </c>
      <c r="X2756" s="1265">
        <v>0</v>
      </c>
      <c r="Y2756" s="1265">
        <v>1</v>
      </c>
      <c r="Z2756" s="1265">
        <v>0</v>
      </c>
      <c r="AA2756" s="1265">
        <v>0</v>
      </c>
      <c r="AB2756" s="1265">
        <v>1</v>
      </c>
      <c r="AC2756" s="1265">
        <v>0</v>
      </c>
      <c r="AD2756" s="1265">
        <v>1</v>
      </c>
      <c r="AE2756" s="1265">
        <v>0</v>
      </c>
      <c r="AF2756" s="1265">
        <v>0</v>
      </c>
      <c r="AG2756" s="1265">
        <v>0</v>
      </c>
      <c r="AH2756" s="1265">
        <v>0</v>
      </c>
    </row>
    <row r="2757" spans="1:34" ht="16.5">
      <c r="A2757" s="2591"/>
      <c r="B2757" s="2591"/>
      <c r="C2757" s="2596"/>
      <c r="D2757" s="2596"/>
      <c r="E2757" s="2596"/>
      <c r="F2757" s="2596"/>
      <c r="G2757" s="1268" t="s">
        <v>1618</v>
      </c>
      <c r="H2757" s="1265">
        <v>3</v>
      </c>
      <c r="I2757" s="1265">
        <v>0</v>
      </c>
      <c r="J2757" s="1265">
        <v>0</v>
      </c>
      <c r="K2757" s="1265">
        <v>0</v>
      </c>
      <c r="L2757" s="1265">
        <v>0</v>
      </c>
      <c r="M2757" s="1265">
        <v>0</v>
      </c>
      <c r="N2757" s="1265">
        <v>0</v>
      </c>
      <c r="O2757" s="1265">
        <v>0</v>
      </c>
      <c r="P2757" s="1265">
        <v>0</v>
      </c>
      <c r="Q2757" s="1265">
        <v>0</v>
      </c>
      <c r="R2757" s="1265">
        <v>0</v>
      </c>
      <c r="S2757" s="1265">
        <v>0</v>
      </c>
      <c r="T2757" s="1265">
        <v>0</v>
      </c>
      <c r="U2757" s="1265">
        <v>0</v>
      </c>
      <c r="V2757" s="1265">
        <v>0</v>
      </c>
      <c r="W2757" s="1265">
        <v>0</v>
      </c>
      <c r="X2757" s="1265">
        <v>0</v>
      </c>
      <c r="Y2757" s="1265">
        <v>1</v>
      </c>
      <c r="Z2757" s="1265">
        <v>0</v>
      </c>
      <c r="AA2757" s="1265">
        <v>0</v>
      </c>
      <c r="AB2757" s="1265">
        <v>1</v>
      </c>
      <c r="AC2757" s="1265">
        <v>0</v>
      </c>
      <c r="AD2757" s="1265">
        <v>1</v>
      </c>
      <c r="AE2757" s="1265">
        <v>0</v>
      </c>
      <c r="AF2757" s="1265">
        <v>0</v>
      </c>
      <c r="AG2757" s="1265">
        <v>0</v>
      </c>
      <c r="AH2757" s="1265">
        <v>0</v>
      </c>
    </row>
    <row r="2758" spans="1:34" ht="17.25" thickBot="1">
      <c r="A2758" s="2594"/>
      <c r="B2758" s="2594"/>
      <c r="C2758" s="2601"/>
      <c r="D2758" s="2601"/>
      <c r="E2758" s="2601"/>
      <c r="F2758" s="2601"/>
      <c r="G2758" s="1269" t="s">
        <v>1619</v>
      </c>
      <c r="H2758" s="1267">
        <v>0</v>
      </c>
      <c r="I2758" s="1267">
        <v>0</v>
      </c>
      <c r="J2758" s="1267">
        <v>0</v>
      </c>
      <c r="K2758" s="1267">
        <v>0</v>
      </c>
      <c r="L2758" s="1267">
        <v>0</v>
      </c>
      <c r="M2758" s="1267">
        <v>0</v>
      </c>
      <c r="N2758" s="1267">
        <v>0</v>
      </c>
      <c r="O2758" s="1267">
        <v>0</v>
      </c>
      <c r="P2758" s="1267">
        <v>0</v>
      </c>
      <c r="Q2758" s="1267">
        <v>0</v>
      </c>
      <c r="R2758" s="1267">
        <v>0</v>
      </c>
      <c r="S2758" s="1267">
        <v>0</v>
      </c>
      <c r="T2758" s="1267">
        <v>0</v>
      </c>
      <c r="U2758" s="1267">
        <v>0</v>
      </c>
      <c r="V2758" s="1267">
        <v>0</v>
      </c>
      <c r="W2758" s="1267">
        <v>0</v>
      </c>
      <c r="X2758" s="1267">
        <v>0</v>
      </c>
      <c r="Y2758" s="1267">
        <v>0</v>
      </c>
      <c r="Z2758" s="1267">
        <v>0</v>
      </c>
      <c r="AA2758" s="1267">
        <v>0</v>
      </c>
      <c r="AB2758" s="1267">
        <v>0</v>
      </c>
      <c r="AC2758" s="1267">
        <v>0</v>
      </c>
      <c r="AD2758" s="1267">
        <v>0</v>
      </c>
      <c r="AE2758" s="1267">
        <v>0</v>
      </c>
      <c r="AF2758" s="1267">
        <v>0</v>
      </c>
      <c r="AG2758" s="1267">
        <v>0</v>
      </c>
      <c r="AH2758" s="1267">
        <v>0</v>
      </c>
    </row>
    <row r="2761" spans="1:34" ht="21">
      <c r="A2761" s="2592" t="s">
        <v>4424</v>
      </c>
      <c r="B2761" s="2592"/>
      <c r="C2761" s="2592"/>
      <c r="D2761" s="2592"/>
      <c r="E2761" s="2592"/>
      <c r="F2761" s="2592"/>
      <c r="G2761" s="2592"/>
      <c r="H2761" s="2592"/>
      <c r="I2761" s="2592"/>
      <c r="J2761" s="2592"/>
      <c r="K2761" s="2592"/>
      <c r="L2761" s="2592"/>
      <c r="M2761" s="2592"/>
      <c r="N2761" s="2592"/>
      <c r="O2761" s="2592"/>
      <c r="P2761" s="2593" t="s">
        <v>4827</v>
      </c>
      <c r="Q2761" s="2593"/>
      <c r="R2761" s="2593"/>
      <c r="S2761" s="2593"/>
      <c r="T2761" s="2593"/>
      <c r="U2761" s="2593"/>
      <c r="V2761" s="2593"/>
      <c r="W2761" s="2593"/>
      <c r="X2761" s="2593"/>
      <c r="Y2761" s="2593"/>
      <c r="Z2761" s="2593"/>
      <c r="AA2761" s="2593"/>
      <c r="AB2761" s="2593"/>
      <c r="AC2761" s="2593"/>
      <c r="AD2761" s="2593"/>
      <c r="AE2761" s="2593"/>
      <c r="AF2761" s="2593"/>
      <c r="AG2761" s="2593"/>
      <c r="AH2761" s="2593"/>
    </row>
    <row r="2762" spans="1:34" ht="16.7" customHeight="1">
      <c r="A2762" s="2599" t="s">
        <v>4490</v>
      </c>
      <c r="B2762" s="2599"/>
      <c r="C2762" s="2599"/>
      <c r="D2762" s="2599"/>
      <c r="E2762" s="2599"/>
      <c r="F2762" s="2599"/>
      <c r="G2762" s="2599"/>
      <c r="H2762" s="2599"/>
      <c r="I2762" s="2599"/>
      <c r="J2762" s="2599"/>
      <c r="K2762" s="2599"/>
      <c r="L2762" s="2599"/>
      <c r="M2762" s="2599"/>
      <c r="N2762" s="2599"/>
      <c r="O2762" s="2599"/>
      <c r="P2762" s="2600" t="s">
        <v>4186</v>
      </c>
      <c r="Q2762" s="2600"/>
      <c r="R2762" s="2600"/>
      <c r="S2762" s="2600"/>
      <c r="T2762" s="2600"/>
      <c r="U2762" s="2600"/>
      <c r="V2762" s="2600"/>
      <c r="W2762" s="2600"/>
      <c r="X2762" s="2600"/>
      <c r="Y2762" s="2600"/>
      <c r="Z2762" s="2600"/>
      <c r="AA2762" s="2600"/>
      <c r="AB2762" s="2600"/>
      <c r="AC2762" s="2600"/>
      <c r="AD2762" s="2600"/>
      <c r="AE2762" s="2600"/>
      <c r="AF2762" s="2600"/>
      <c r="AG2762" s="2600"/>
      <c r="AH2762" s="2600"/>
    </row>
    <row r="2763" spans="1:34" ht="20.25">
      <c r="A2763" s="2592" t="s">
        <v>1606</v>
      </c>
      <c r="B2763" s="2592"/>
      <c r="C2763" s="2592"/>
      <c r="D2763" s="2592"/>
      <c r="E2763" s="2592"/>
      <c r="F2763" s="2592"/>
      <c r="G2763" s="2592"/>
      <c r="H2763" s="2592"/>
      <c r="I2763" s="2592"/>
      <c r="J2763" s="2592"/>
      <c r="K2763" s="2592"/>
      <c r="L2763" s="2592"/>
      <c r="M2763" s="2592"/>
      <c r="N2763" s="2592"/>
      <c r="O2763" s="2592"/>
      <c r="P2763" s="2593" t="s">
        <v>1647</v>
      </c>
      <c r="Q2763" s="2593"/>
      <c r="R2763" s="2593"/>
      <c r="S2763" s="2593"/>
      <c r="T2763" s="2593"/>
      <c r="U2763" s="2593"/>
      <c r="V2763" s="2593"/>
      <c r="W2763" s="2593"/>
      <c r="X2763" s="2593"/>
      <c r="Y2763" s="2593"/>
      <c r="Z2763" s="2593"/>
      <c r="AA2763" s="2593"/>
      <c r="AB2763" s="2593"/>
      <c r="AC2763" s="2593"/>
      <c r="AD2763" s="2593"/>
      <c r="AE2763" s="2593"/>
      <c r="AF2763" s="2593"/>
      <c r="AG2763" s="2593"/>
      <c r="AH2763" s="2593"/>
    </row>
    <row r="2764" spans="1:34" s="437" customFormat="1" ht="17.45" customHeight="1" thickBot="1">
      <c r="A2764" s="2594" t="s">
        <v>4359</v>
      </c>
      <c r="B2764" s="2594"/>
      <c r="C2764" s="438"/>
      <c r="D2764" s="438"/>
      <c r="E2764" s="438"/>
      <c r="F2764" s="438"/>
      <c r="G2764" s="439"/>
      <c r="O2764" s="547" t="s">
        <v>608</v>
      </c>
      <c r="P2764" s="548" t="s">
        <v>1649</v>
      </c>
      <c r="AG2764" s="2595" t="s">
        <v>678</v>
      </c>
      <c r="AH2764" s="2595"/>
    </row>
    <row r="2765" spans="1:34" s="437" customFormat="1" ht="16.5" customHeight="1">
      <c r="A2765" s="2336" t="s">
        <v>1650</v>
      </c>
      <c r="B2765" s="2336"/>
      <c r="C2765" s="2338" t="s">
        <v>4438</v>
      </c>
      <c r="D2765" s="2339"/>
      <c r="E2765" s="2339"/>
      <c r="F2765" s="2339"/>
      <c r="G2765" s="2336"/>
      <c r="H2765" s="2345" t="s">
        <v>1610</v>
      </c>
      <c r="I2765" s="2345" t="s">
        <v>4402</v>
      </c>
      <c r="J2765" s="2345" t="s">
        <v>4361</v>
      </c>
      <c r="K2765" s="440"/>
      <c r="L2765" s="440"/>
      <c r="M2765" s="440"/>
      <c r="N2765" s="440"/>
      <c r="O2765" s="440">
        <v>5</v>
      </c>
      <c r="P2765" s="440">
        <v>10</v>
      </c>
      <c r="Q2765" s="440">
        <v>15</v>
      </c>
      <c r="R2765" s="440">
        <v>20</v>
      </c>
      <c r="S2765" s="440">
        <v>25</v>
      </c>
      <c r="T2765" s="440">
        <v>30</v>
      </c>
      <c r="U2765" s="440">
        <v>35</v>
      </c>
      <c r="V2765" s="440">
        <v>40</v>
      </c>
      <c r="W2765" s="440">
        <v>45</v>
      </c>
      <c r="X2765" s="440">
        <v>50</v>
      </c>
      <c r="Y2765" s="440">
        <v>55</v>
      </c>
      <c r="Z2765" s="440">
        <v>60</v>
      </c>
      <c r="AA2765" s="440">
        <v>65</v>
      </c>
      <c r="AB2765" s="440">
        <v>70</v>
      </c>
      <c r="AC2765" s="440">
        <v>75</v>
      </c>
      <c r="AD2765" s="440">
        <v>80</v>
      </c>
      <c r="AE2765" s="440">
        <v>85</v>
      </c>
      <c r="AF2765" s="440">
        <v>90</v>
      </c>
      <c r="AG2765" s="440">
        <v>95</v>
      </c>
      <c r="AH2765" s="441"/>
    </row>
    <row r="2766" spans="1:34" s="437" customFormat="1">
      <c r="A2766" s="2337"/>
      <c r="B2766" s="2337"/>
      <c r="C2766" s="2340"/>
      <c r="D2766" s="2341"/>
      <c r="E2766" s="2341"/>
      <c r="F2766" s="2341"/>
      <c r="G2766" s="2337"/>
      <c r="H2766" s="2346"/>
      <c r="I2766" s="2346"/>
      <c r="J2766" s="2346"/>
      <c r="K2766" s="442"/>
      <c r="L2766" s="442"/>
      <c r="M2766" s="442"/>
      <c r="N2766" s="442"/>
      <c r="O2766" s="442"/>
      <c r="P2766" s="442"/>
      <c r="Q2766" s="442"/>
      <c r="R2766" s="442"/>
      <c r="S2766" s="442"/>
      <c r="T2766" s="442"/>
      <c r="U2766" s="442"/>
      <c r="V2766" s="442"/>
      <c r="W2766" s="442"/>
      <c r="X2766" s="442"/>
      <c r="Y2766" s="442"/>
      <c r="Z2766" s="442"/>
      <c r="AA2766" s="442"/>
      <c r="AB2766" s="442"/>
      <c r="AC2766" s="442"/>
      <c r="AD2766" s="442"/>
      <c r="AE2766" s="442"/>
      <c r="AF2766" s="442"/>
      <c r="AG2766" s="442"/>
      <c r="AH2766" s="489"/>
    </row>
    <row r="2767" spans="1:34" s="437" customFormat="1" ht="16.5">
      <c r="A2767" s="2337"/>
      <c r="B2767" s="2337"/>
      <c r="C2767" s="2340"/>
      <c r="D2767" s="2341"/>
      <c r="E2767" s="2341"/>
      <c r="F2767" s="2341"/>
      <c r="G2767" s="2337"/>
      <c r="H2767" s="2346"/>
      <c r="I2767" s="2346"/>
      <c r="J2767" s="2346"/>
      <c r="K2767" s="442">
        <v>1</v>
      </c>
      <c r="L2767" s="442">
        <v>2</v>
      </c>
      <c r="M2767" s="442">
        <v>3</v>
      </c>
      <c r="N2767" s="442">
        <v>4</v>
      </c>
      <c r="O2767" s="442" t="s">
        <v>4363</v>
      </c>
      <c r="P2767" s="442" t="s">
        <v>1613</v>
      </c>
      <c r="Q2767" s="442" t="s">
        <v>4415</v>
      </c>
      <c r="R2767" s="442" t="s">
        <v>4364</v>
      </c>
      <c r="S2767" s="442" t="s">
        <v>4384</v>
      </c>
      <c r="T2767" s="442" t="s">
        <v>1613</v>
      </c>
      <c r="U2767" s="442" t="s">
        <v>4363</v>
      </c>
      <c r="V2767" s="442" t="s">
        <v>1613</v>
      </c>
      <c r="W2767" s="442" t="s">
        <v>4364</v>
      </c>
      <c r="X2767" s="442" t="s">
        <v>4364</v>
      </c>
      <c r="Y2767" s="442" t="s">
        <v>1613</v>
      </c>
      <c r="Z2767" s="442" t="s">
        <v>4363</v>
      </c>
      <c r="AA2767" s="442" t="s">
        <v>1613</v>
      </c>
      <c r="AB2767" s="442" t="s">
        <v>1613</v>
      </c>
      <c r="AC2767" s="442" t="s">
        <v>1613</v>
      </c>
      <c r="AD2767" s="442" t="s">
        <v>4363</v>
      </c>
      <c r="AE2767" s="442" t="s">
        <v>1613</v>
      </c>
      <c r="AF2767" s="442" t="s">
        <v>4364</v>
      </c>
      <c r="AG2767" s="442" t="s">
        <v>4363</v>
      </c>
      <c r="AH2767" s="489" t="s">
        <v>1614</v>
      </c>
    </row>
    <row r="2768" spans="1:34" s="437" customFormat="1" ht="15.75" customHeight="1">
      <c r="A2768" s="2337"/>
      <c r="B2768" s="2337"/>
      <c r="C2768" s="2340"/>
      <c r="D2768" s="2341"/>
      <c r="E2768" s="2341"/>
      <c r="F2768" s="2341"/>
      <c r="G2768" s="2337"/>
      <c r="H2768" s="2346"/>
      <c r="I2768" s="2346"/>
      <c r="J2768" s="2346"/>
      <c r="K2768" s="442"/>
      <c r="L2768" s="442"/>
      <c r="M2768" s="442"/>
      <c r="N2768" s="442"/>
      <c r="O2768" s="442"/>
      <c r="P2768" s="442"/>
      <c r="Q2768" s="442"/>
      <c r="R2768" s="442"/>
      <c r="S2768" s="442"/>
      <c r="T2768" s="442"/>
      <c r="U2768" s="442"/>
      <c r="V2768" s="442"/>
      <c r="W2768" s="442"/>
      <c r="X2768" s="442"/>
      <c r="Y2768" s="442"/>
      <c r="Z2768" s="442"/>
      <c r="AA2768" s="442"/>
      <c r="AB2768" s="442"/>
      <c r="AC2768" s="442"/>
      <c r="AD2768" s="442"/>
      <c r="AE2768" s="442"/>
      <c r="AF2768" s="442"/>
      <c r="AG2768" s="442"/>
      <c r="AH2768" s="489"/>
    </row>
    <row r="2769" spans="1:34" s="437" customFormat="1" ht="15.75" customHeight="1">
      <c r="A2769" s="2337"/>
      <c r="B2769" s="2337"/>
      <c r="C2769" s="2340"/>
      <c r="D2769" s="2341"/>
      <c r="E2769" s="2341"/>
      <c r="F2769" s="2341"/>
      <c r="G2769" s="2337"/>
      <c r="H2769" s="2346"/>
      <c r="I2769" s="2346"/>
      <c r="J2769" s="2346"/>
      <c r="K2769" s="442"/>
      <c r="L2769" s="442"/>
      <c r="M2769" s="442"/>
      <c r="N2769" s="442"/>
      <c r="O2769" s="442">
        <v>9</v>
      </c>
      <c r="P2769" s="442">
        <v>14</v>
      </c>
      <c r="Q2769" s="442">
        <v>19</v>
      </c>
      <c r="R2769" s="442">
        <v>24</v>
      </c>
      <c r="S2769" s="442">
        <v>29</v>
      </c>
      <c r="T2769" s="442">
        <v>34</v>
      </c>
      <c r="U2769" s="442">
        <v>39</v>
      </c>
      <c r="V2769" s="442">
        <v>44</v>
      </c>
      <c r="W2769" s="442">
        <v>49</v>
      </c>
      <c r="X2769" s="442">
        <v>54</v>
      </c>
      <c r="Y2769" s="442">
        <v>59</v>
      </c>
      <c r="Z2769" s="442">
        <v>64</v>
      </c>
      <c r="AA2769" s="442">
        <v>69</v>
      </c>
      <c r="AB2769" s="442">
        <v>74</v>
      </c>
      <c r="AC2769" s="442">
        <v>79</v>
      </c>
      <c r="AD2769" s="442">
        <v>84</v>
      </c>
      <c r="AE2769" s="442">
        <v>89</v>
      </c>
      <c r="AF2769" s="442">
        <v>94</v>
      </c>
      <c r="AG2769" s="442">
        <v>99</v>
      </c>
      <c r="AH2769" s="489"/>
    </row>
    <row r="2770" spans="1:34" s="437" customFormat="1" ht="16.5" customHeight="1" thickBot="1">
      <c r="A2770" s="2344"/>
      <c r="B2770" s="2344"/>
      <c r="C2770" s="2342"/>
      <c r="D2770" s="2598"/>
      <c r="E2770" s="2598"/>
      <c r="F2770" s="2598"/>
      <c r="G2770" s="2344"/>
      <c r="H2770" s="2347"/>
      <c r="I2770" s="2347"/>
      <c r="J2770" s="2347"/>
      <c r="K2770" s="443"/>
      <c r="L2770" s="443"/>
      <c r="M2770" s="443"/>
      <c r="N2770" s="443"/>
      <c r="O2770" s="443"/>
      <c r="P2770" s="443"/>
      <c r="Q2770" s="443"/>
      <c r="R2770" s="443"/>
      <c r="S2770" s="443"/>
      <c r="T2770" s="443"/>
      <c r="U2770" s="443"/>
      <c r="V2770" s="443"/>
      <c r="W2770" s="443"/>
      <c r="X2770" s="443"/>
      <c r="Y2770" s="443"/>
      <c r="Z2770" s="443"/>
      <c r="AA2770" s="443"/>
      <c r="AB2770" s="443"/>
      <c r="AC2770" s="443"/>
      <c r="AD2770" s="443"/>
      <c r="AE2770" s="443"/>
      <c r="AF2770" s="443"/>
      <c r="AG2770" s="443"/>
      <c r="AH2770" s="444"/>
    </row>
    <row r="2771" spans="1:34" ht="16.5">
      <c r="A2771" s="2591" t="s">
        <v>2763</v>
      </c>
      <c r="B2771" s="2591"/>
      <c r="C2771" s="2602" t="s">
        <v>2764</v>
      </c>
      <c r="D2771" s="2602"/>
      <c r="E2771" s="2602"/>
      <c r="F2771" s="2602"/>
      <c r="G2771" s="1268" t="s">
        <v>4373</v>
      </c>
      <c r="H2771" s="1265">
        <v>4</v>
      </c>
      <c r="I2771" s="1265">
        <v>0</v>
      </c>
      <c r="J2771" s="1265">
        <v>0</v>
      </c>
      <c r="K2771" s="1265">
        <v>0</v>
      </c>
      <c r="L2771" s="1265">
        <v>0</v>
      </c>
      <c r="M2771" s="1265">
        <v>0</v>
      </c>
      <c r="N2771" s="1265">
        <v>0</v>
      </c>
      <c r="O2771" s="1265">
        <v>0</v>
      </c>
      <c r="P2771" s="1265">
        <v>0</v>
      </c>
      <c r="Q2771" s="1265">
        <v>0</v>
      </c>
      <c r="R2771" s="1265">
        <v>0</v>
      </c>
      <c r="S2771" s="1265">
        <v>0</v>
      </c>
      <c r="T2771" s="1265">
        <v>0</v>
      </c>
      <c r="U2771" s="1265">
        <v>0</v>
      </c>
      <c r="V2771" s="1265">
        <v>0</v>
      </c>
      <c r="W2771" s="1265">
        <v>0</v>
      </c>
      <c r="X2771" s="1265">
        <v>0</v>
      </c>
      <c r="Y2771" s="1265">
        <v>0</v>
      </c>
      <c r="Z2771" s="1265">
        <v>1</v>
      </c>
      <c r="AA2771" s="1265">
        <v>0</v>
      </c>
      <c r="AB2771" s="1265">
        <v>0</v>
      </c>
      <c r="AC2771" s="1265">
        <v>0</v>
      </c>
      <c r="AD2771" s="1265">
        <v>0</v>
      </c>
      <c r="AE2771" s="1265">
        <v>1</v>
      </c>
      <c r="AF2771" s="1265">
        <v>1</v>
      </c>
      <c r="AG2771" s="1265">
        <v>1</v>
      </c>
      <c r="AH2771" s="1265">
        <v>0</v>
      </c>
    </row>
    <row r="2772" spans="1:34" ht="16.5">
      <c r="A2772" s="2591"/>
      <c r="B2772" s="2591"/>
      <c r="C2772" s="2597"/>
      <c r="D2772" s="2597"/>
      <c r="E2772" s="2597"/>
      <c r="F2772" s="2597"/>
      <c r="G2772" s="1268" t="s">
        <v>1618</v>
      </c>
      <c r="H2772" s="1265">
        <v>3</v>
      </c>
      <c r="I2772" s="1265">
        <v>0</v>
      </c>
      <c r="J2772" s="1265">
        <v>0</v>
      </c>
      <c r="K2772" s="1265">
        <v>0</v>
      </c>
      <c r="L2772" s="1265">
        <v>0</v>
      </c>
      <c r="M2772" s="1265">
        <v>0</v>
      </c>
      <c r="N2772" s="1265">
        <v>0</v>
      </c>
      <c r="O2772" s="1265">
        <v>0</v>
      </c>
      <c r="P2772" s="1265">
        <v>0</v>
      </c>
      <c r="Q2772" s="1265">
        <v>0</v>
      </c>
      <c r="R2772" s="1265">
        <v>0</v>
      </c>
      <c r="S2772" s="1265">
        <v>0</v>
      </c>
      <c r="T2772" s="1265">
        <v>0</v>
      </c>
      <c r="U2772" s="1265">
        <v>0</v>
      </c>
      <c r="V2772" s="1265">
        <v>0</v>
      </c>
      <c r="W2772" s="1265">
        <v>0</v>
      </c>
      <c r="X2772" s="1265">
        <v>0</v>
      </c>
      <c r="Y2772" s="1265">
        <v>0</v>
      </c>
      <c r="Z2772" s="1265">
        <v>1</v>
      </c>
      <c r="AA2772" s="1265">
        <v>0</v>
      </c>
      <c r="AB2772" s="1265">
        <v>0</v>
      </c>
      <c r="AC2772" s="1265">
        <v>0</v>
      </c>
      <c r="AD2772" s="1265">
        <v>0</v>
      </c>
      <c r="AE2772" s="1265">
        <v>0</v>
      </c>
      <c r="AF2772" s="1265">
        <v>1</v>
      </c>
      <c r="AG2772" s="1265">
        <v>1</v>
      </c>
      <c r="AH2772" s="1265">
        <v>0</v>
      </c>
    </row>
    <row r="2773" spans="1:34" ht="16.5">
      <c r="A2773" s="2591"/>
      <c r="B2773" s="2591"/>
      <c r="C2773" s="2597"/>
      <c r="D2773" s="2597"/>
      <c r="E2773" s="2597"/>
      <c r="F2773" s="2597"/>
      <c r="G2773" s="1268" t="s">
        <v>1619</v>
      </c>
      <c r="H2773" s="1265">
        <v>1</v>
      </c>
      <c r="I2773" s="1265">
        <v>0</v>
      </c>
      <c r="J2773" s="1265">
        <v>0</v>
      </c>
      <c r="K2773" s="1265">
        <v>0</v>
      </c>
      <c r="L2773" s="1265">
        <v>0</v>
      </c>
      <c r="M2773" s="1265">
        <v>0</v>
      </c>
      <c r="N2773" s="1265">
        <v>0</v>
      </c>
      <c r="O2773" s="1265">
        <v>0</v>
      </c>
      <c r="P2773" s="1265">
        <v>0</v>
      </c>
      <c r="Q2773" s="1265">
        <v>0</v>
      </c>
      <c r="R2773" s="1265">
        <v>0</v>
      </c>
      <c r="S2773" s="1265">
        <v>0</v>
      </c>
      <c r="T2773" s="1265">
        <v>0</v>
      </c>
      <c r="U2773" s="1265">
        <v>0</v>
      </c>
      <c r="V2773" s="1265">
        <v>0</v>
      </c>
      <c r="W2773" s="1265">
        <v>0</v>
      </c>
      <c r="X2773" s="1265">
        <v>0</v>
      </c>
      <c r="Y2773" s="1265">
        <v>0</v>
      </c>
      <c r="Z2773" s="1265">
        <v>0</v>
      </c>
      <c r="AA2773" s="1265">
        <v>0</v>
      </c>
      <c r="AB2773" s="1265">
        <v>0</v>
      </c>
      <c r="AC2773" s="1265">
        <v>0</v>
      </c>
      <c r="AD2773" s="1265">
        <v>0</v>
      </c>
      <c r="AE2773" s="1265">
        <v>1</v>
      </c>
      <c r="AF2773" s="1265">
        <v>0</v>
      </c>
      <c r="AG2773" s="1265">
        <v>0</v>
      </c>
      <c r="AH2773" s="1265">
        <v>0</v>
      </c>
    </row>
    <row r="2774" spans="1:34" ht="16.5" customHeight="1">
      <c r="A2774" s="2591" t="s">
        <v>2765</v>
      </c>
      <c r="B2774" s="2591"/>
      <c r="C2774" s="2597" t="s">
        <v>4828</v>
      </c>
      <c r="D2774" s="2597"/>
      <c r="E2774" s="2597"/>
      <c r="F2774" s="2597"/>
      <c r="G2774" s="1268" t="s">
        <v>4140</v>
      </c>
      <c r="H2774" s="1265">
        <v>2149</v>
      </c>
      <c r="I2774" s="1265">
        <v>0</v>
      </c>
      <c r="J2774" s="1265">
        <v>2</v>
      </c>
      <c r="K2774" s="1265">
        <v>1</v>
      </c>
      <c r="L2774" s="1265">
        <v>0</v>
      </c>
      <c r="M2774" s="1265">
        <v>0</v>
      </c>
      <c r="N2774" s="1265">
        <v>0</v>
      </c>
      <c r="O2774" s="1265">
        <v>1</v>
      </c>
      <c r="P2774" s="1265">
        <v>1</v>
      </c>
      <c r="Q2774" s="1265">
        <v>1</v>
      </c>
      <c r="R2774" s="1265">
        <v>1</v>
      </c>
      <c r="S2774" s="1265">
        <v>3</v>
      </c>
      <c r="T2774" s="1265">
        <v>9</v>
      </c>
      <c r="U2774" s="1265">
        <v>22</v>
      </c>
      <c r="V2774" s="1265">
        <v>50</v>
      </c>
      <c r="W2774" s="1265">
        <v>51</v>
      </c>
      <c r="X2774" s="1265">
        <v>82</v>
      </c>
      <c r="Y2774" s="1265">
        <v>116</v>
      </c>
      <c r="Z2774" s="1265">
        <v>109</v>
      </c>
      <c r="AA2774" s="1265">
        <v>131</v>
      </c>
      <c r="AB2774" s="1265">
        <v>139</v>
      </c>
      <c r="AC2774" s="1265">
        <v>153</v>
      </c>
      <c r="AD2774" s="1265">
        <v>293</v>
      </c>
      <c r="AE2774" s="1265">
        <v>387</v>
      </c>
      <c r="AF2774" s="1265">
        <v>370</v>
      </c>
      <c r="AG2774" s="1265">
        <v>172</v>
      </c>
      <c r="AH2774" s="1265">
        <v>55</v>
      </c>
    </row>
    <row r="2775" spans="1:34" ht="16.5">
      <c r="A2775" s="2591"/>
      <c r="B2775" s="2591"/>
      <c r="C2775" s="2597"/>
      <c r="D2775" s="2597"/>
      <c r="E2775" s="2597"/>
      <c r="F2775" s="2597"/>
      <c r="G2775" s="1268" t="s">
        <v>1618</v>
      </c>
      <c r="H2775" s="1265">
        <v>1251</v>
      </c>
      <c r="I2775" s="1265">
        <v>0</v>
      </c>
      <c r="J2775" s="1265">
        <v>2</v>
      </c>
      <c r="K2775" s="1265">
        <v>1</v>
      </c>
      <c r="L2775" s="1265">
        <v>0</v>
      </c>
      <c r="M2775" s="1265">
        <v>0</v>
      </c>
      <c r="N2775" s="1265">
        <v>0</v>
      </c>
      <c r="O2775" s="1265">
        <v>1</v>
      </c>
      <c r="P2775" s="1265">
        <v>0</v>
      </c>
      <c r="Q2775" s="1265">
        <v>1</v>
      </c>
      <c r="R2775" s="1265">
        <v>0</v>
      </c>
      <c r="S2775" s="1265">
        <v>2</v>
      </c>
      <c r="T2775" s="1265">
        <v>6</v>
      </c>
      <c r="U2775" s="1265">
        <v>17</v>
      </c>
      <c r="V2775" s="1265">
        <v>43</v>
      </c>
      <c r="W2775" s="1265">
        <v>39</v>
      </c>
      <c r="X2775" s="1265">
        <v>65</v>
      </c>
      <c r="Y2775" s="1265">
        <v>83</v>
      </c>
      <c r="Z2775" s="1265">
        <v>91</v>
      </c>
      <c r="AA2775" s="1265">
        <v>85</v>
      </c>
      <c r="AB2775" s="1265">
        <v>93</v>
      </c>
      <c r="AC2775" s="1265">
        <v>94</v>
      </c>
      <c r="AD2775" s="1265">
        <v>154</v>
      </c>
      <c r="AE2775" s="1265">
        <v>201</v>
      </c>
      <c r="AF2775" s="1265">
        <v>181</v>
      </c>
      <c r="AG2775" s="1265">
        <v>69</v>
      </c>
      <c r="AH2775" s="1265">
        <v>23</v>
      </c>
    </row>
    <row r="2776" spans="1:34" ht="16.5">
      <c r="A2776" s="2591"/>
      <c r="B2776" s="2591"/>
      <c r="C2776" s="2597"/>
      <c r="D2776" s="2597"/>
      <c r="E2776" s="2597"/>
      <c r="F2776" s="2597"/>
      <c r="G2776" s="1268" t="s">
        <v>1619</v>
      </c>
      <c r="H2776" s="1265">
        <v>898</v>
      </c>
      <c r="I2776" s="1265">
        <v>0</v>
      </c>
      <c r="J2776" s="1265">
        <v>0</v>
      </c>
      <c r="K2776" s="1265">
        <v>0</v>
      </c>
      <c r="L2776" s="1265">
        <v>0</v>
      </c>
      <c r="M2776" s="1265">
        <v>0</v>
      </c>
      <c r="N2776" s="1265">
        <v>0</v>
      </c>
      <c r="O2776" s="1265">
        <v>0</v>
      </c>
      <c r="P2776" s="1265">
        <v>1</v>
      </c>
      <c r="Q2776" s="1265">
        <v>0</v>
      </c>
      <c r="R2776" s="1265">
        <v>1</v>
      </c>
      <c r="S2776" s="1265">
        <v>1</v>
      </c>
      <c r="T2776" s="1265">
        <v>3</v>
      </c>
      <c r="U2776" s="1265">
        <v>5</v>
      </c>
      <c r="V2776" s="1265">
        <v>7</v>
      </c>
      <c r="W2776" s="1265">
        <v>12</v>
      </c>
      <c r="X2776" s="1265">
        <v>17</v>
      </c>
      <c r="Y2776" s="1265">
        <v>33</v>
      </c>
      <c r="Z2776" s="1265">
        <v>18</v>
      </c>
      <c r="AA2776" s="1265">
        <v>46</v>
      </c>
      <c r="AB2776" s="1265">
        <v>46</v>
      </c>
      <c r="AC2776" s="1265">
        <v>59</v>
      </c>
      <c r="AD2776" s="1265">
        <v>139</v>
      </c>
      <c r="AE2776" s="1265">
        <v>186</v>
      </c>
      <c r="AF2776" s="1265">
        <v>189</v>
      </c>
      <c r="AG2776" s="1265">
        <v>103</v>
      </c>
      <c r="AH2776" s="1265">
        <v>32</v>
      </c>
    </row>
    <row r="2777" spans="1:34" ht="16.5" customHeight="1">
      <c r="A2777" s="2591" t="s">
        <v>2766</v>
      </c>
      <c r="B2777" s="2591"/>
      <c r="C2777" s="2597" t="s">
        <v>2767</v>
      </c>
      <c r="D2777" s="2597"/>
      <c r="E2777" s="2597"/>
      <c r="F2777" s="2597"/>
      <c r="G2777" s="1268" t="s">
        <v>1617</v>
      </c>
      <c r="H2777" s="1265">
        <v>4</v>
      </c>
      <c r="I2777" s="1265">
        <v>0</v>
      </c>
      <c r="J2777" s="1265">
        <v>0</v>
      </c>
      <c r="K2777" s="1265">
        <v>0</v>
      </c>
      <c r="L2777" s="1265">
        <v>0</v>
      </c>
      <c r="M2777" s="1265">
        <v>0</v>
      </c>
      <c r="N2777" s="1265">
        <v>0</v>
      </c>
      <c r="O2777" s="1265">
        <v>0</v>
      </c>
      <c r="P2777" s="1265">
        <v>0</v>
      </c>
      <c r="Q2777" s="1265">
        <v>0</v>
      </c>
      <c r="R2777" s="1265">
        <v>0</v>
      </c>
      <c r="S2777" s="1265">
        <v>0</v>
      </c>
      <c r="T2777" s="1265">
        <v>0</v>
      </c>
      <c r="U2777" s="1265">
        <v>1</v>
      </c>
      <c r="V2777" s="1265">
        <v>1</v>
      </c>
      <c r="W2777" s="1265">
        <v>0</v>
      </c>
      <c r="X2777" s="1265">
        <v>0</v>
      </c>
      <c r="Y2777" s="1265">
        <v>1</v>
      </c>
      <c r="Z2777" s="1265">
        <v>0</v>
      </c>
      <c r="AA2777" s="1265">
        <v>0</v>
      </c>
      <c r="AB2777" s="1265">
        <v>1</v>
      </c>
      <c r="AC2777" s="1265">
        <v>0</v>
      </c>
      <c r="AD2777" s="1265">
        <v>0</v>
      </c>
      <c r="AE2777" s="1265">
        <v>0</v>
      </c>
      <c r="AF2777" s="1265">
        <v>0</v>
      </c>
      <c r="AG2777" s="1265">
        <v>0</v>
      </c>
      <c r="AH2777" s="1265">
        <v>0</v>
      </c>
    </row>
    <row r="2778" spans="1:34" ht="16.5">
      <c r="A2778" s="2591"/>
      <c r="B2778" s="2591"/>
      <c r="C2778" s="2597"/>
      <c r="D2778" s="2597"/>
      <c r="E2778" s="2597"/>
      <c r="F2778" s="2597"/>
      <c r="G2778" s="1268" t="s">
        <v>1618</v>
      </c>
      <c r="H2778" s="1265">
        <v>1</v>
      </c>
      <c r="I2778" s="1265">
        <v>0</v>
      </c>
      <c r="J2778" s="1265">
        <v>0</v>
      </c>
      <c r="K2778" s="1265">
        <v>0</v>
      </c>
      <c r="L2778" s="1265">
        <v>0</v>
      </c>
      <c r="M2778" s="1265">
        <v>0</v>
      </c>
      <c r="N2778" s="1265">
        <v>0</v>
      </c>
      <c r="O2778" s="1265">
        <v>0</v>
      </c>
      <c r="P2778" s="1265">
        <v>0</v>
      </c>
      <c r="Q2778" s="1265">
        <v>0</v>
      </c>
      <c r="R2778" s="1265">
        <v>0</v>
      </c>
      <c r="S2778" s="1265">
        <v>0</v>
      </c>
      <c r="T2778" s="1265">
        <v>0</v>
      </c>
      <c r="U2778" s="1265">
        <v>0</v>
      </c>
      <c r="V2778" s="1265">
        <v>0</v>
      </c>
      <c r="W2778" s="1265">
        <v>0</v>
      </c>
      <c r="X2778" s="1265">
        <v>0</v>
      </c>
      <c r="Y2778" s="1265">
        <v>1</v>
      </c>
      <c r="Z2778" s="1265">
        <v>0</v>
      </c>
      <c r="AA2778" s="1265">
        <v>0</v>
      </c>
      <c r="AB2778" s="1265">
        <v>0</v>
      </c>
      <c r="AC2778" s="1265">
        <v>0</v>
      </c>
      <c r="AD2778" s="1265">
        <v>0</v>
      </c>
      <c r="AE2778" s="1265">
        <v>0</v>
      </c>
      <c r="AF2778" s="1265">
        <v>0</v>
      </c>
      <c r="AG2778" s="1265">
        <v>0</v>
      </c>
      <c r="AH2778" s="1265">
        <v>0</v>
      </c>
    </row>
    <row r="2779" spans="1:34" ht="16.5">
      <c r="A2779" s="2591"/>
      <c r="B2779" s="2591"/>
      <c r="C2779" s="2597"/>
      <c r="D2779" s="2597"/>
      <c r="E2779" s="2597"/>
      <c r="F2779" s="2597"/>
      <c r="G2779" s="1268" t="s">
        <v>4142</v>
      </c>
      <c r="H2779" s="1265">
        <v>3</v>
      </c>
      <c r="I2779" s="1265">
        <v>0</v>
      </c>
      <c r="J2779" s="1265">
        <v>0</v>
      </c>
      <c r="K2779" s="1265">
        <v>0</v>
      </c>
      <c r="L2779" s="1265">
        <v>0</v>
      </c>
      <c r="M2779" s="1265">
        <v>0</v>
      </c>
      <c r="N2779" s="1265">
        <v>0</v>
      </c>
      <c r="O2779" s="1265">
        <v>0</v>
      </c>
      <c r="P2779" s="1265">
        <v>0</v>
      </c>
      <c r="Q2779" s="1265">
        <v>0</v>
      </c>
      <c r="R2779" s="1265">
        <v>0</v>
      </c>
      <c r="S2779" s="1265">
        <v>0</v>
      </c>
      <c r="T2779" s="1265">
        <v>0</v>
      </c>
      <c r="U2779" s="1265">
        <v>1</v>
      </c>
      <c r="V2779" s="1265">
        <v>1</v>
      </c>
      <c r="W2779" s="1265">
        <v>0</v>
      </c>
      <c r="X2779" s="1265">
        <v>0</v>
      </c>
      <c r="Y2779" s="1265">
        <v>0</v>
      </c>
      <c r="Z2779" s="1265">
        <v>0</v>
      </c>
      <c r="AA2779" s="1265">
        <v>0</v>
      </c>
      <c r="AB2779" s="1265">
        <v>1</v>
      </c>
      <c r="AC2779" s="1265">
        <v>0</v>
      </c>
      <c r="AD2779" s="1265">
        <v>0</v>
      </c>
      <c r="AE2779" s="1265">
        <v>0</v>
      </c>
      <c r="AF2779" s="1265">
        <v>0</v>
      </c>
      <c r="AG2779" s="1265">
        <v>0</v>
      </c>
      <c r="AH2779" s="1265">
        <v>0</v>
      </c>
    </row>
    <row r="2780" spans="1:34" ht="16.5" customHeight="1">
      <c r="A2780" s="2591" t="s">
        <v>2768</v>
      </c>
      <c r="B2780" s="2591"/>
      <c r="C2780" s="2596" t="s">
        <v>4829</v>
      </c>
      <c r="D2780" s="2596"/>
      <c r="E2780" s="2596"/>
      <c r="F2780" s="2596"/>
      <c r="G2780" s="1268" t="s">
        <v>4373</v>
      </c>
      <c r="H2780" s="1264">
        <v>2</v>
      </c>
      <c r="I2780" s="1265">
        <v>0</v>
      </c>
      <c r="J2780" s="1265">
        <v>0</v>
      </c>
      <c r="K2780" s="1265">
        <v>0</v>
      </c>
      <c r="L2780" s="1265">
        <v>0</v>
      </c>
      <c r="M2780" s="1265">
        <v>0</v>
      </c>
      <c r="N2780" s="1265">
        <v>0</v>
      </c>
      <c r="O2780" s="1265">
        <v>0</v>
      </c>
      <c r="P2780" s="1265">
        <v>0</v>
      </c>
      <c r="Q2780" s="1265">
        <v>0</v>
      </c>
      <c r="R2780" s="1265">
        <v>0</v>
      </c>
      <c r="S2780" s="1265">
        <v>0</v>
      </c>
      <c r="T2780" s="1265">
        <v>0</v>
      </c>
      <c r="U2780" s="1265">
        <v>1</v>
      </c>
      <c r="V2780" s="1265">
        <v>0</v>
      </c>
      <c r="W2780" s="1265">
        <v>0</v>
      </c>
      <c r="X2780" s="1265">
        <v>0</v>
      </c>
      <c r="Y2780" s="1265">
        <v>1</v>
      </c>
      <c r="Z2780" s="1265">
        <v>0</v>
      </c>
      <c r="AA2780" s="1265">
        <v>0</v>
      </c>
      <c r="AB2780" s="1265">
        <v>0</v>
      </c>
      <c r="AC2780" s="1265">
        <v>0</v>
      </c>
      <c r="AD2780" s="1265">
        <v>0</v>
      </c>
      <c r="AE2780" s="1265">
        <v>0</v>
      </c>
      <c r="AF2780" s="1265">
        <v>0</v>
      </c>
      <c r="AG2780" s="1265">
        <v>0</v>
      </c>
      <c r="AH2780" s="1265">
        <v>0</v>
      </c>
    </row>
    <row r="2781" spans="1:34" ht="16.5">
      <c r="A2781" s="2591"/>
      <c r="B2781" s="2591"/>
      <c r="C2781" s="2596"/>
      <c r="D2781" s="2596"/>
      <c r="E2781" s="2596"/>
      <c r="F2781" s="2596"/>
      <c r="G2781" s="1268" t="s">
        <v>1618</v>
      </c>
      <c r="H2781" s="1264">
        <v>1</v>
      </c>
      <c r="I2781" s="1265">
        <v>0</v>
      </c>
      <c r="J2781" s="1265">
        <v>0</v>
      </c>
      <c r="K2781" s="1265">
        <v>0</v>
      </c>
      <c r="L2781" s="1265">
        <v>0</v>
      </c>
      <c r="M2781" s="1265">
        <v>0</v>
      </c>
      <c r="N2781" s="1265">
        <v>0</v>
      </c>
      <c r="O2781" s="1265">
        <v>0</v>
      </c>
      <c r="P2781" s="1265">
        <v>0</v>
      </c>
      <c r="Q2781" s="1265">
        <v>0</v>
      </c>
      <c r="R2781" s="1265">
        <v>0</v>
      </c>
      <c r="S2781" s="1265">
        <v>0</v>
      </c>
      <c r="T2781" s="1265">
        <v>0</v>
      </c>
      <c r="U2781" s="1265">
        <v>0</v>
      </c>
      <c r="V2781" s="1265">
        <v>0</v>
      </c>
      <c r="W2781" s="1265">
        <v>0</v>
      </c>
      <c r="X2781" s="1265">
        <v>0</v>
      </c>
      <c r="Y2781" s="1265">
        <v>1</v>
      </c>
      <c r="Z2781" s="1265">
        <v>0</v>
      </c>
      <c r="AA2781" s="1265">
        <v>0</v>
      </c>
      <c r="AB2781" s="1265">
        <v>0</v>
      </c>
      <c r="AC2781" s="1265">
        <v>0</v>
      </c>
      <c r="AD2781" s="1265">
        <v>0</v>
      </c>
      <c r="AE2781" s="1265">
        <v>0</v>
      </c>
      <c r="AF2781" s="1265">
        <v>0</v>
      </c>
      <c r="AG2781" s="1265">
        <v>0</v>
      </c>
      <c r="AH2781" s="1265">
        <v>0</v>
      </c>
    </row>
    <row r="2782" spans="1:34" ht="16.5">
      <c r="A2782" s="2591"/>
      <c r="B2782" s="2591"/>
      <c r="C2782" s="2596"/>
      <c r="D2782" s="2596"/>
      <c r="E2782" s="2596"/>
      <c r="F2782" s="2596"/>
      <c r="G2782" s="1268" t="s">
        <v>4377</v>
      </c>
      <c r="H2782" s="1264">
        <v>1</v>
      </c>
      <c r="I2782" s="1265">
        <v>0</v>
      </c>
      <c r="J2782" s="1265">
        <v>0</v>
      </c>
      <c r="K2782" s="1265">
        <v>0</v>
      </c>
      <c r="L2782" s="1265">
        <v>0</v>
      </c>
      <c r="M2782" s="1265">
        <v>0</v>
      </c>
      <c r="N2782" s="1265">
        <v>0</v>
      </c>
      <c r="O2782" s="1265">
        <v>0</v>
      </c>
      <c r="P2782" s="1265">
        <v>0</v>
      </c>
      <c r="Q2782" s="1265">
        <v>0</v>
      </c>
      <c r="R2782" s="1265">
        <v>0</v>
      </c>
      <c r="S2782" s="1265">
        <v>0</v>
      </c>
      <c r="T2782" s="1265">
        <v>0</v>
      </c>
      <c r="U2782" s="1265">
        <v>1</v>
      </c>
      <c r="V2782" s="1265">
        <v>0</v>
      </c>
      <c r="W2782" s="1265">
        <v>0</v>
      </c>
      <c r="X2782" s="1265">
        <v>0</v>
      </c>
      <c r="Y2782" s="1265">
        <v>0</v>
      </c>
      <c r="Z2782" s="1265">
        <v>0</v>
      </c>
      <c r="AA2782" s="1265">
        <v>0</v>
      </c>
      <c r="AB2782" s="1265">
        <v>0</v>
      </c>
      <c r="AC2782" s="1265">
        <v>0</v>
      </c>
      <c r="AD2782" s="1265">
        <v>0</v>
      </c>
      <c r="AE2782" s="1265">
        <v>0</v>
      </c>
      <c r="AF2782" s="1265">
        <v>0</v>
      </c>
      <c r="AG2782" s="1265">
        <v>0</v>
      </c>
      <c r="AH2782" s="1265">
        <v>0</v>
      </c>
    </row>
    <row r="2783" spans="1:34" ht="16.5">
      <c r="A2783" s="2591" t="s">
        <v>2769</v>
      </c>
      <c r="B2783" s="2591"/>
      <c r="C2783" s="2596" t="s">
        <v>2770</v>
      </c>
      <c r="D2783" s="2596"/>
      <c r="E2783" s="2596"/>
      <c r="F2783" s="2596"/>
      <c r="G2783" s="1268" t="s">
        <v>4140</v>
      </c>
      <c r="H2783" s="1265">
        <v>2</v>
      </c>
      <c r="I2783" s="1265">
        <v>0</v>
      </c>
      <c r="J2783" s="1265">
        <v>0</v>
      </c>
      <c r="K2783" s="1265">
        <v>0</v>
      </c>
      <c r="L2783" s="1265">
        <v>0</v>
      </c>
      <c r="M2783" s="1265">
        <v>0</v>
      </c>
      <c r="N2783" s="1265">
        <v>0</v>
      </c>
      <c r="O2783" s="1265">
        <v>0</v>
      </c>
      <c r="P2783" s="1265">
        <v>0</v>
      </c>
      <c r="Q2783" s="1265">
        <v>0</v>
      </c>
      <c r="R2783" s="1265">
        <v>0</v>
      </c>
      <c r="S2783" s="1265">
        <v>0</v>
      </c>
      <c r="T2783" s="1265">
        <v>0</v>
      </c>
      <c r="U2783" s="1265">
        <v>0</v>
      </c>
      <c r="V2783" s="1265">
        <v>1</v>
      </c>
      <c r="W2783" s="1265">
        <v>0</v>
      </c>
      <c r="X2783" s="1265">
        <v>0</v>
      </c>
      <c r="Y2783" s="1265">
        <v>0</v>
      </c>
      <c r="Z2783" s="1265">
        <v>0</v>
      </c>
      <c r="AA2783" s="1265">
        <v>0</v>
      </c>
      <c r="AB2783" s="1265">
        <v>1</v>
      </c>
      <c r="AC2783" s="1265">
        <v>0</v>
      </c>
      <c r="AD2783" s="1265">
        <v>0</v>
      </c>
      <c r="AE2783" s="1265">
        <v>0</v>
      </c>
      <c r="AF2783" s="1265">
        <v>0</v>
      </c>
      <c r="AG2783" s="1265">
        <v>0</v>
      </c>
      <c r="AH2783" s="1265">
        <v>0</v>
      </c>
    </row>
    <row r="2784" spans="1:34" ht="16.5">
      <c r="A2784" s="2591"/>
      <c r="B2784" s="2591"/>
      <c r="C2784" s="2596"/>
      <c r="D2784" s="2596"/>
      <c r="E2784" s="2596"/>
      <c r="F2784" s="2596"/>
      <c r="G2784" s="1268" t="s">
        <v>1618</v>
      </c>
      <c r="H2784" s="1265">
        <v>0</v>
      </c>
      <c r="I2784" s="1265">
        <v>0</v>
      </c>
      <c r="J2784" s="1265">
        <v>0</v>
      </c>
      <c r="K2784" s="1265">
        <v>0</v>
      </c>
      <c r="L2784" s="1265">
        <v>0</v>
      </c>
      <c r="M2784" s="1265">
        <v>0</v>
      </c>
      <c r="N2784" s="1265">
        <v>0</v>
      </c>
      <c r="O2784" s="1265">
        <v>0</v>
      </c>
      <c r="P2784" s="1265">
        <v>0</v>
      </c>
      <c r="Q2784" s="1265">
        <v>0</v>
      </c>
      <c r="R2784" s="1265">
        <v>0</v>
      </c>
      <c r="S2784" s="1265">
        <v>0</v>
      </c>
      <c r="T2784" s="1265">
        <v>0</v>
      </c>
      <c r="U2784" s="1265">
        <v>0</v>
      </c>
      <c r="V2784" s="1265">
        <v>0</v>
      </c>
      <c r="W2784" s="1265">
        <v>0</v>
      </c>
      <c r="X2784" s="1265">
        <v>0</v>
      </c>
      <c r="Y2784" s="1265">
        <v>0</v>
      </c>
      <c r="Z2784" s="1265">
        <v>0</v>
      </c>
      <c r="AA2784" s="1265">
        <v>0</v>
      </c>
      <c r="AB2784" s="1265">
        <v>0</v>
      </c>
      <c r="AC2784" s="1265">
        <v>0</v>
      </c>
      <c r="AD2784" s="1265">
        <v>0</v>
      </c>
      <c r="AE2784" s="1265">
        <v>0</v>
      </c>
      <c r="AF2784" s="1265">
        <v>0</v>
      </c>
      <c r="AG2784" s="1265">
        <v>0</v>
      </c>
      <c r="AH2784" s="1265">
        <v>0</v>
      </c>
    </row>
    <row r="2785" spans="1:34" ht="16.5">
      <c r="A2785" s="2591"/>
      <c r="B2785" s="2591"/>
      <c r="C2785" s="2596"/>
      <c r="D2785" s="2596"/>
      <c r="E2785" s="2596"/>
      <c r="F2785" s="2596"/>
      <c r="G2785" s="1268" t="s">
        <v>1619</v>
      </c>
      <c r="H2785" s="1265">
        <v>2</v>
      </c>
      <c r="I2785" s="1265">
        <v>0</v>
      </c>
      <c r="J2785" s="1265">
        <v>0</v>
      </c>
      <c r="K2785" s="1265">
        <v>0</v>
      </c>
      <c r="L2785" s="1265">
        <v>0</v>
      </c>
      <c r="M2785" s="1265">
        <v>0</v>
      </c>
      <c r="N2785" s="1265">
        <v>0</v>
      </c>
      <c r="O2785" s="1265">
        <v>0</v>
      </c>
      <c r="P2785" s="1265">
        <v>0</v>
      </c>
      <c r="Q2785" s="1265">
        <v>0</v>
      </c>
      <c r="R2785" s="1265">
        <v>0</v>
      </c>
      <c r="S2785" s="1265">
        <v>0</v>
      </c>
      <c r="T2785" s="1265">
        <v>0</v>
      </c>
      <c r="U2785" s="1265">
        <v>0</v>
      </c>
      <c r="V2785" s="1265">
        <v>1</v>
      </c>
      <c r="W2785" s="1265">
        <v>0</v>
      </c>
      <c r="X2785" s="1265">
        <v>0</v>
      </c>
      <c r="Y2785" s="1265">
        <v>0</v>
      </c>
      <c r="Z2785" s="1265">
        <v>0</v>
      </c>
      <c r="AA2785" s="1265">
        <v>0</v>
      </c>
      <c r="AB2785" s="1265">
        <v>1</v>
      </c>
      <c r="AC2785" s="1265">
        <v>0</v>
      </c>
      <c r="AD2785" s="1265">
        <v>0</v>
      </c>
      <c r="AE2785" s="1265">
        <v>0</v>
      </c>
      <c r="AF2785" s="1265">
        <v>0</v>
      </c>
      <c r="AG2785" s="1265">
        <v>0</v>
      </c>
      <c r="AH2785" s="1265">
        <v>0</v>
      </c>
    </row>
    <row r="2786" spans="1:34" ht="16.5" customHeight="1">
      <c r="A2786" s="2591" t="s">
        <v>2771</v>
      </c>
      <c r="B2786" s="2591"/>
      <c r="C2786" s="2596" t="s">
        <v>2772</v>
      </c>
      <c r="D2786" s="2596"/>
      <c r="E2786" s="2596"/>
      <c r="F2786" s="2596"/>
      <c r="G2786" s="1268" t="s">
        <v>4140</v>
      </c>
      <c r="H2786" s="1265">
        <v>3</v>
      </c>
      <c r="I2786" s="1265">
        <v>0</v>
      </c>
      <c r="J2786" s="1265">
        <v>0</v>
      </c>
      <c r="K2786" s="1265">
        <v>0</v>
      </c>
      <c r="L2786" s="1265">
        <v>0</v>
      </c>
      <c r="M2786" s="1265">
        <v>0</v>
      </c>
      <c r="N2786" s="1265">
        <v>0</v>
      </c>
      <c r="O2786" s="1265">
        <v>0</v>
      </c>
      <c r="P2786" s="1265">
        <v>0</v>
      </c>
      <c r="Q2786" s="1265">
        <v>0</v>
      </c>
      <c r="R2786" s="1265">
        <v>0</v>
      </c>
      <c r="S2786" s="1265">
        <v>0</v>
      </c>
      <c r="T2786" s="1265">
        <v>0</v>
      </c>
      <c r="U2786" s="1265">
        <v>0</v>
      </c>
      <c r="V2786" s="1265">
        <v>1</v>
      </c>
      <c r="W2786" s="1265">
        <v>1</v>
      </c>
      <c r="X2786" s="1265">
        <v>0</v>
      </c>
      <c r="Y2786" s="1265">
        <v>0</v>
      </c>
      <c r="Z2786" s="1265">
        <v>1</v>
      </c>
      <c r="AA2786" s="1265">
        <v>0</v>
      </c>
      <c r="AB2786" s="1265">
        <v>0</v>
      </c>
      <c r="AC2786" s="1265">
        <v>0</v>
      </c>
      <c r="AD2786" s="1265">
        <v>0</v>
      </c>
      <c r="AE2786" s="1265">
        <v>0</v>
      </c>
      <c r="AF2786" s="1265">
        <v>0</v>
      </c>
      <c r="AG2786" s="1265">
        <v>0</v>
      </c>
      <c r="AH2786" s="1265">
        <v>0</v>
      </c>
    </row>
    <row r="2787" spans="1:34" ht="16.5">
      <c r="A2787" s="2591"/>
      <c r="B2787" s="2591"/>
      <c r="C2787" s="2596"/>
      <c r="D2787" s="2596"/>
      <c r="E2787" s="2596"/>
      <c r="F2787" s="2596"/>
      <c r="G2787" s="1268" t="s">
        <v>1618</v>
      </c>
      <c r="H2787" s="1265">
        <v>2</v>
      </c>
      <c r="I2787" s="1265">
        <v>0</v>
      </c>
      <c r="J2787" s="1265">
        <v>0</v>
      </c>
      <c r="K2787" s="1265">
        <v>0</v>
      </c>
      <c r="L2787" s="1265">
        <v>0</v>
      </c>
      <c r="M2787" s="1265">
        <v>0</v>
      </c>
      <c r="N2787" s="1265">
        <v>0</v>
      </c>
      <c r="O2787" s="1265">
        <v>0</v>
      </c>
      <c r="P2787" s="1265">
        <v>0</v>
      </c>
      <c r="Q2787" s="1265">
        <v>0</v>
      </c>
      <c r="R2787" s="1265">
        <v>0</v>
      </c>
      <c r="S2787" s="1265">
        <v>0</v>
      </c>
      <c r="T2787" s="1265">
        <v>0</v>
      </c>
      <c r="U2787" s="1265">
        <v>0</v>
      </c>
      <c r="V2787" s="1265">
        <v>1</v>
      </c>
      <c r="W2787" s="1265">
        <v>1</v>
      </c>
      <c r="X2787" s="1265">
        <v>0</v>
      </c>
      <c r="Y2787" s="1265">
        <v>0</v>
      </c>
      <c r="Z2787" s="1265">
        <v>0</v>
      </c>
      <c r="AA2787" s="1265">
        <v>0</v>
      </c>
      <c r="AB2787" s="1265">
        <v>0</v>
      </c>
      <c r="AC2787" s="1265">
        <v>0</v>
      </c>
      <c r="AD2787" s="1265">
        <v>0</v>
      </c>
      <c r="AE2787" s="1265">
        <v>0</v>
      </c>
      <c r="AF2787" s="1265">
        <v>0</v>
      </c>
      <c r="AG2787" s="1265">
        <v>0</v>
      </c>
      <c r="AH2787" s="1265">
        <v>0</v>
      </c>
    </row>
    <row r="2788" spans="1:34" ht="16.5">
      <c r="A2788" s="2591"/>
      <c r="B2788" s="2591"/>
      <c r="C2788" s="2596"/>
      <c r="D2788" s="2596"/>
      <c r="E2788" s="2596"/>
      <c r="F2788" s="2596"/>
      <c r="G2788" s="1268" t="s">
        <v>1619</v>
      </c>
      <c r="H2788" s="1265">
        <v>1</v>
      </c>
      <c r="I2788" s="1265">
        <v>0</v>
      </c>
      <c r="J2788" s="1265">
        <v>0</v>
      </c>
      <c r="K2788" s="1265">
        <v>0</v>
      </c>
      <c r="L2788" s="1265">
        <v>0</v>
      </c>
      <c r="M2788" s="1265">
        <v>0</v>
      </c>
      <c r="N2788" s="1265">
        <v>0</v>
      </c>
      <c r="O2788" s="1265">
        <v>0</v>
      </c>
      <c r="P2788" s="1265">
        <v>0</v>
      </c>
      <c r="Q2788" s="1265">
        <v>0</v>
      </c>
      <c r="R2788" s="1265">
        <v>0</v>
      </c>
      <c r="S2788" s="1265">
        <v>0</v>
      </c>
      <c r="T2788" s="1265">
        <v>0</v>
      </c>
      <c r="U2788" s="1265">
        <v>0</v>
      </c>
      <c r="V2788" s="1265">
        <v>0</v>
      </c>
      <c r="W2788" s="1265">
        <v>0</v>
      </c>
      <c r="X2788" s="1265">
        <v>0</v>
      </c>
      <c r="Y2788" s="1265">
        <v>0</v>
      </c>
      <c r="Z2788" s="1265">
        <v>1</v>
      </c>
      <c r="AA2788" s="1265">
        <v>0</v>
      </c>
      <c r="AB2788" s="1265">
        <v>0</v>
      </c>
      <c r="AC2788" s="1265">
        <v>0</v>
      </c>
      <c r="AD2788" s="1265">
        <v>0</v>
      </c>
      <c r="AE2788" s="1265">
        <v>0</v>
      </c>
      <c r="AF2788" s="1265">
        <v>0</v>
      </c>
      <c r="AG2788" s="1265">
        <v>0</v>
      </c>
      <c r="AH2788" s="1265">
        <v>0</v>
      </c>
    </row>
    <row r="2789" spans="1:34" ht="16.5" customHeight="1">
      <c r="A2789" s="2591" t="s">
        <v>2773</v>
      </c>
      <c r="B2789" s="2591"/>
      <c r="C2789" s="2596" t="s">
        <v>4830</v>
      </c>
      <c r="D2789" s="2596"/>
      <c r="E2789" s="2596"/>
      <c r="F2789" s="2596"/>
      <c r="G2789" s="1268" t="s">
        <v>4140</v>
      </c>
      <c r="H2789" s="1264">
        <v>2</v>
      </c>
      <c r="I2789" s="1265">
        <v>0</v>
      </c>
      <c r="J2789" s="1265">
        <v>0</v>
      </c>
      <c r="K2789" s="1265">
        <v>0</v>
      </c>
      <c r="L2789" s="1265">
        <v>0</v>
      </c>
      <c r="M2789" s="1265">
        <v>0</v>
      </c>
      <c r="N2789" s="1265">
        <v>0</v>
      </c>
      <c r="O2789" s="1265">
        <v>0</v>
      </c>
      <c r="P2789" s="1265">
        <v>0</v>
      </c>
      <c r="Q2789" s="1265">
        <v>0</v>
      </c>
      <c r="R2789" s="1265">
        <v>0</v>
      </c>
      <c r="S2789" s="1265">
        <v>0</v>
      </c>
      <c r="T2789" s="1265">
        <v>0</v>
      </c>
      <c r="U2789" s="1265">
        <v>0</v>
      </c>
      <c r="V2789" s="1265">
        <v>1</v>
      </c>
      <c r="W2789" s="1265">
        <v>1</v>
      </c>
      <c r="X2789" s="1265">
        <v>0</v>
      </c>
      <c r="Y2789" s="1265">
        <v>0</v>
      </c>
      <c r="Z2789" s="1265">
        <v>0</v>
      </c>
      <c r="AA2789" s="1265">
        <v>0</v>
      </c>
      <c r="AB2789" s="1265">
        <v>0</v>
      </c>
      <c r="AC2789" s="1265">
        <v>0</v>
      </c>
      <c r="AD2789" s="1265">
        <v>0</v>
      </c>
      <c r="AE2789" s="1265">
        <v>0</v>
      </c>
      <c r="AF2789" s="1265">
        <v>0</v>
      </c>
      <c r="AG2789" s="1265">
        <v>0</v>
      </c>
      <c r="AH2789" s="1265">
        <v>0</v>
      </c>
    </row>
    <row r="2790" spans="1:34" ht="16.5">
      <c r="A2790" s="2591"/>
      <c r="B2790" s="2591"/>
      <c r="C2790" s="2596"/>
      <c r="D2790" s="2596"/>
      <c r="E2790" s="2596"/>
      <c r="F2790" s="2596"/>
      <c r="G2790" s="1268" t="s">
        <v>1618</v>
      </c>
      <c r="H2790" s="1264">
        <v>2</v>
      </c>
      <c r="I2790" s="1265">
        <v>0</v>
      </c>
      <c r="J2790" s="1265">
        <v>0</v>
      </c>
      <c r="K2790" s="1265">
        <v>0</v>
      </c>
      <c r="L2790" s="1265">
        <v>0</v>
      </c>
      <c r="M2790" s="1265">
        <v>0</v>
      </c>
      <c r="N2790" s="1265">
        <v>0</v>
      </c>
      <c r="O2790" s="1265">
        <v>0</v>
      </c>
      <c r="P2790" s="1265">
        <v>0</v>
      </c>
      <c r="Q2790" s="1265">
        <v>0</v>
      </c>
      <c r="R2790" s="1265">
        <v>0</v>
      </c>
      <c r="S2790" s="1265">
        <v>0</v>
      </c>
      <c r="T2790" s="1265">
        <v>0</v>
      </c>
      <c r="U2790" s="1265">
        <v>0</v>
      </c>
      <c r="V2790" s="1265">
        <v>1</v>
      </c>
      <c r="W2790" s="1265">
        <v>1</v>
      </c>
      <c r="X2790" s="1265">
        <v>0</v>
      </c>
      <c r="Y2790" s="1265">
        <v>0</v>
      </c>
      <c r="Z2790" s="1265">
        <v>0</v>
      </c>
      <c r="AA2790" s="1265">
        <v>0</v>
      </c>
      <c r="AB2790" s="1265">
        <v>0</v>
      </c>
      <c r="AC2790" s="1265">
        <v>0</v>
      </c>
      <c r="AD2790" s="1265">
        <v>0</v>
      </c>
      <c r="AE2790" s="1265">
        <v>0</v>
      </c>
      <c r="AF2790" s="1265">
        <v>0</v>
      </c>
      <c r="AG2790" s="1265">
        <v>0</v>
      </c>
      <c r="AH2790" s="1265">
        <v>0</v>
      </c>
    </row>
    <row r="2791" spans="1:34" ht="16.5">
      <c r="A2791" s="2591"/>
      <c r="B2791" s="2591"/>
      <c r="C2791" s="2596"/>
      <c r="D2791" s="2596"/>
      <c r="E2791" s="2596"/>
      <c r="F2791" s="2596"/>
      <c r="G2791" s="1268" t="s">
        <v>1619</v>
      </c>
      <c r="H2791" s="1264">
        <v>0</v>
      </c>
      <c r="I2791" s="1265">
        <v>0</v>
      </c>
      <c r="J2791" s="1265">
        <v>0</v>
      </c>
      <c r="K2791" s="1265">
        <v>0</v>
      </c>
      <c r="L2791" s="1265">
        <v>0</v>
      </c>
      <c r="M2791" s="1265">
        <v>0</v>
      </c>
      <c r="N2791" s="1265">
        <v>0</v>
      </c>
      <c r="O2791" s="1265">
        <v>0</v>
      </c>
      <c r="P2791" s="1265">
        <v>0</v>
      </c>
      <c r="Q2791" s="1265">
        <v>0</v>
      </c>
      <c r="R2791" s="1265">
        <v>0</v>
      </c>
      <c r="S2791" s="1265">
        <v>0</v>
      </c>
      <c r="T2791" s="1265">
        <v>0</v>
      </c>
      <c r="U2791" s="1265">
        <v>0</v>
      </c>
      <c r="V2791" s="1265">
        <v>0</v>
      </c>
      <c r="W2791" s="1265">
        <v>0</v>
      </c>
      <c r="X2791" s="1265">
        <v>0</v>
      </c>
      <c r="Y2791" s="1265">
        <v>0</v>
      </c>
      <c r="Z2791" s="1265">
        <v>0</v>
      </c>
      <c r="AA2791" s="1265">
        <v>0</v>
      </c>
      <c r="AB2791" s="1265">
        <v>0</v>
      </c>
      <c r="AC2791" s="1265">
        <v>0</v>
      </c>
      <c r="AD2791" s="1265">
        <v>0</v>
      </c>
      <c r="AE2791" s="1265">
        <v>0</v>
      </c>
      <c r="AF2791" s="1265">
        <v>0</v>
      </c>
      <c r="AG2791" s="1265">
        <v>0</v>
      </c>
      <c r="AH2791" s="1265">
        <v>0</v>
      </c>
    </row>
    <row r="2792" spans="1:34" ht="16.5" customHeight="1">
      <c r="A2792" s="2591" t="s">
        <v>2774</v>
      </c>
      <c r="B2792" s="2591"/>
      <c r="C2792" s="2596" t="s">
        <v>2775</v>
      </c>
      <c r="D2792" s="2596"/>
      <c r="E2792" s="2596"/>
      <c r="F2792" s="2596"/>
      <c r="G2792" s="1268" t="s">
        <v>1617</v>
      </c>
      <c r="H2792" s="1264">
        <v>1</v>
      </c>
      <c r="I2792" s="1265">
        <v>0</v>
      </c>
      <c r="J2792" s="1265">
        <v>0</v>
      </c>
      <c r="K2792" s="1265">
        <v>0</v>
      </c>
      <c r="L2792" s="1265">
        <v>0</v>
      </c>
      <c r="M2792" s="1265">
        <v>0</v>
      </c>
      <c r="N2792" s="1265">
        <v>0</v>
      </c>
      <c r="O2792" s="1265">
        <v>0</v>
      </c>
      <c r="P2792" s="1265">
        <v>0</v>
      </c>
      <c r="Q2792" s="1265">
        <v>0</v>
      </c>
      <c r="R2792" s="1265">
        <v>0</v>
      </c>
      <c r="S2792" s="1265">
        <v>0</v>
      </c>
      <c r="T2792" s="1265">
        <v>0</v>
      </c>
      <c r="U2792" s="1265">
        <v>0</v>
      </c>
      <c r="V2792" s="1265">
        <v>0</v>
      </c>
      <c r="W2792" s="1265">
        <v>0</v>
      </c>
      <c r="X2792" s="1265">
        <v>0</v>
      </c>
      <c r="Y2792" s="1265">
        <v>0</v>
      </c>
      <c r="Z2792" s="1265">
        <v>1</v>
      </c>
      <c r="AA2792" s="1265">
        <v>0</v>
      </c>
      <c r="AB2792" s="1265">
        <v>0</v>
      </c>
      <c r="AC2792" s="1265">
        <v>0</v>
      </c>
      <c r="AD2792" s="1265">
        <v>0</v>
      </c>
      <c r="AE2792" s="1265">
        <v>0</v>
      </c>
      <c r="AF2792" s="1265">
        <v>0</v>
      </c>
      <c r="AG2792" s="1265">
        <v>0</v>
      </c>
      <c r="AH2792" s="1265">
        <v>0</v>
      </c>
    </row>
    <row r="2793" spans="1:34" ht="16.5">
      <c r="A2793" s="2591"/>
      <c r="B2793" s="2591"/>
      <c r="C2793" s="2596"/>
      <c r="D2793" s="2596"/>
      <c r="E2793" s="2596"/>
      <c r="F2793" s="2596"/>
      <c r="G2793" s="1268" t="s">
        <v>4141</v>
      </c>
      <c r="H2793" s="1264">
        <v>0</v>
      </c>
      <c r="I2793" s="1265">
        <v>0</v>
      </c>
      <c r="J2793" s="1265">
        <v>0</v>
      </c>
      <c r="K2793" s="1265">
        <v>0</v>
      </c>
      <c r="L2793" s="1265">
        <v>0</v>
      </c>
      <c r="M2793" s="1265">
        <v>0</v>
      </c>
      <c r="N2793" s="1265">
        <v>0</v>
      </c>
      <c r="O2793" s="1265">
        <v>0</v>
      </c>
      <c r="P2793" s="1265">
        <v>0</v>
      </c>
      <c r="Q2793" s="1265">
        <v>0</v>
      </c>
      <c r="R2793" s="1265">
        <v>0</v>
      </c>
      <c r="S2793" s="1265">
        <v>0</v>
      </c>
      <c r="T2793" s="1265">
        <v>0</v>
      </c>
      <c r="U2793" s="1265">
        <v>0</v>
      </c>
      <c r="V2793" s="1265">
        <v>0</v>
      </c>
      <c r="W2793" s="1265">
        <v>0</v>
      </c>
      <c r="X2793" s="1265">
        <v>0</v>
      </c>
      <c r="Y2793" s="1265">
        <v>0</v>
      </c>
      <c r="Z2793" s="1265">
        <v>0</v>
      </c>
      <c r="AA2793" s="1265">
        <v>0</v>
      </c>
      <c r="AB2793" s="1265">
        <v>0</v>
      </c>
      <c r="AC2793" s="1265">
        <v>0</v>
      </c>
      <c r="AD2793" s="1265">
        <v>0</v>
      </c>
      <c r="AE2793" s="1265">
        <v>0</v>
      </c>
      <c r="AF2793" s="1265">
        <v>0</v>
      </c>
      <c r="AG2793" s="1265">
        <v>0</v>
      </c>
      <c r="AH2793" s="1265">
        <v>0</v>
      </c>
    </row>
    <row r="2794" spans="1:34" ht="16.5">
      <c r="A2794" s="2591"/>
      <c r="B2794" s="2591"/>
      <c r="C2794" s="2596"/>
      <c r="D2794" s="2596"/>
      <c r="E2794" s="2596"/>
      <c r="F2794" s="2596"/>
      <c r="G2794" s="1268" t="s">
        <v>4142</v>
      </c>
      <c r="H2794" s="1264">
        <v>1</v>
      </c>
      <c r="I2794" s="1265">
        <v>0</v>
      </c>
      <c r="J2794" s="1265">
        <v>0</v>
      </c>
      <c r="K2794" s="1265">
        <v>0</v>
      </c>
      <c r="L2794" s="1265">
        <v>0</v>
      </c>
      <c r="M2794" s="1265">
        <v>0</v>
      </c>
      <c r="N2794" s="1265">
        <v>0</v>
      </c>
      <c r="O2794" s="1265">
        <v>0</v>
      </c>
      <c r="P2794" s="1265">
        <v>0</v>
      </c>
      <c r="Q2794" s="1265">
        <v>0</v>
      </c>
      <c r="R2794" s="1265">
        <v>0</v>
      </c>
      <c r="S2794" s="1265">
        <v>0</v>
      </c>
      <c r="T2794" s="1265">
        <v>0</v>
      </c>
      <c r="U2794" s="1265">
        <v>0</v>
      </c>
      <c r="V2794" s="1265">
        <v>0</v>
      </c>
      <c r="W2794" s="1265">
        <v>0</v>
      </c>
      <c r="X2794" s="1265">
        <v>0</v>
      </c>
      <c r="Y2794" s="1265">
        <v>0</v>
      </c>
      <c r="Z2794" s="1265">
        <v>1</v>
      </c>
      <c r="AA2794" s="1265">
        <v>0</v>
      </c>
      <c r="AB2794" s="1265">
        <v>0</v>
      </c>
      <c r="AC2794" s="1265">
        <v>0</v>
      </c>
      <c r="AD2794" s="1265">
        <v>0</v>
      </c>
      <c r="AE2794" s="1265">
        <v>0</v>
      </c>
      <c r="AF2794" s="1265">
        <v>0</v>
      </c>
      <c r="AG2794" s="1265">
        <v>0</v>
      </c>
      <c r="AH2794" s="1265">
        <v>0</v>
      </c>
    </row>
    <row r="2795" spans="1:34" ht="16.5" customHeight="1">
      <c r="A2795" s="2591" t="s">
        <v>2776</v>
      </c>
      <c r="B2795" s="2591"/>
      <c r="C2795" s="2596" t="s">
        <v>4831</v>
      </c>
      <c r="D2795" s="2596"/>
      <c r="E2795" s="2596"/>
      <c r="F2795" s="2596"/>
      <c r="G2795" s="1268" t="s">
        <v>1617</v>
      </c>
      <c r="H2795" s="1264">
        <v>3414</v>
      </c>
      <c r="I2795" s="1265">
        <v>0</v>
      </c>
      <c r="J2795" s="1265">
        <v>0</v>
      </c>
      <c r="K2795" s="1265">
        <v>0</v>
      </c>
      <c r="L2795" s="1265">
        <v>0</v>
      </c>
      <c r="M2795" s="1265">
        <v>0</v>
      </c>
      <c r="N2795" s="1265">
        <v>0</v>
      </c>
      <c r="O2795" s="1265">
        <v>0</v>
      </c>
      <c r="P2795" s="1265">
        <v>1</v>
      </c>
      <c r="Q2795" s="1265">
        <v>1</v>
      </c>
      <c r="R2795" s="1265">
        <v>1</v>
      </c>
      <c r="S2795" s="1265">
        <v>1</v>
      </c>
      <c r="T2795" s="1265">
        <v>7</v>
      </c>
      <c r="U2795" s="1265">
        <v>5</v>
      </c>
      <c r="V2795" s="1265">
        <v>25</v>
      </c>
      <c r="W2795" s="1265">
        <v>24</v>
      </c>
      <c r="X2795" s="1265">
        <v>31</v>
      </c>
      <c r="Y2795" s="1265">
        <v>64</v>
      </c>
      <c r="Z2795" s="1265">
        <v>87</v>
      </c>
      <c r="AA2795" s="1265">
        <v>83</v>
      </c>
      <c r="AB2795" s="1265">
        <v>116</v>
      </c>
      <c r="AC2795" s="1265">
        <v>213</v>
      </c>
      <c r="AD2795" s="1265">
        <v>418</v>
      </c>
      <c r="AE2795" s="1265">
        <v>721</v>
      </c>
      <c r="AF2795" s="1265">
        <v>996</v>
      </c>
      <c r="AG2795" s="1265">
        <v>498</v>
      </c>
      <c r="AH2795" s="1265">
        <v>122</v>
      </c>
    </row>
    <row r="2796" spans="1:34" ht="16.5">
      <c r="A2796" s="2591"/>
      <c r="B2796" s="2591"/>
      <c r="C2796" s="2596"/>
      <c r="D2796" s="2596"/>
      <c r="E2796" s="2596"/>
      <c r="F2796" s="2596"/>
      <c r="G2796" s="1268" t="s">
        <v>4147</v>
      </c>
      <c r="H2796" s="1264">
        <v>1594</v>
      </c>
      <c r="I2796" s="1265">
        <v>0</v>
      </c>
      <c r="J2796" s="1265">
        <v>0</v>
      </c>
      <c r="K2796" s="1265">
        <v>0</v>
      </c>
      <c r="L2796" s="1265">
        <v>0</v>
      </c>
      <c r="M2796" s="1265">
        <v>0</v>
      </c>
      <c r="N2796" s="1265">
        <v>0</v>
      </c>
      <c r="O2796" s="1265">
        <v>0</v>
      </c>
      <c r="P2796" s="1265">
        <v>1</v>
      </c>
      <c r="Q2796" s="1265">
        <v>0</v>
      </c>
      <c r="R2796" s="1265">
        <v>1</v>
      </c>
      <c r="S2796" s="1265">
        <v>0</v>
      </c>
      <c r="T2796" s="1265">
        <v>6</v>
      </c>
      <c r="U2796" s="1265">
        <v>5</v>
      </c>
      <c r="V2796" s="1265">
        <v>22</v>
      </c>
      <c r="W2796" s="1265">
        <v>16</v>
      </c>
      <c r="X2796" s="1265">
        <v>25</v>
      </c>
      <c r="Y2796" s="1265">
        <v>46</v>
      </c>
      <c r="Z2796" s="1265">
        <v>66</v>
      </c>
      <c r="AA2796" s="1265">
        <v>56</v>
      </c>
      <c r="AB2796" s="1265">
        <v>63</v>
      </c>
      <c r="AC2796" s="1265">
        <v>130</v>
      </c>
      <c r="AD2796" s="1265">
        <v>216</v>
      </c>
      <c r="AE2796" s="1265">
        <v>323</v>
      </c>
      <c r="AF2796" s="1265">
        <v>413</v>
      </c>
      <c r="AG2796" s="1265">
        <v>167</v>
      </c>
      <c r="AH2796" s="1265">
        <v>38</v>
      </c>
    </row>
    <row r="2797" spans="1:34" ht="16.5">
      <c r="A2797" s="2591"/>
      <c r="B2797" s="2591"/>
      <c r="C2797" s="2596"/>
      <c r="D2797" s="2596"/>
      <c r="E2797" s="2596"/>
      <c r="F2797" s="2596"/>
      <c r="G2797" s="1268" t="s">
        <v>4387</v>
      </c>
      <c r="H2797" s="1264">
        <v>1820</v>
      </c>
      <c r="I2797" s="1265">
        <v>0</v>
      </c>
      <c r="J2797" s="1265">
        <v>0</v>
      </c>
      <c r="K2797" s="1265">
        <v>0</v>
      </c>
      <c r="L2797" s="1265">
        <v>0</v>
      </c>
      <c r="M2797" s="1265">
        <v>0</v>
      </c>
      <c r="N2797" s="1265">
        <v>0</v>
      </c>
      <c r="O2797" s="1265">
        <v>0</v>
      </c>
      <c r="P2797" s="1265">
        <v>0</v>
      </c>
      <c r="Q2797" s="1265">
        <v>1</v>
      </c>
      <c r="R2797" s="1265">
        <v>0</v>
      </c>
      <c r="S2797" s="1265">
        <v>1</v>
      </c>
      <c r="T2797" s="1265">
        <v>1</v>
      </c>
      <c r="U2797" s="1265">
        <v>0</v>
      </c>
      <c r="V2797" s="1265">
        <v>3</v>
      </c>
      <c r="W2797" s="1265">
        <v>8</v>
      </c>
      <c r="X2797" s="1265">
        <v>6</v>
      </c>
      <c r="Y2797" s="1265">
        <v>18</v>
      </c>
      <c r="Z2797" s="1265">
        <v>21</v>
      </c>
      <c r="AA2797" s="1265">
        <v>27</v>
      </c>
      <c r="AB2797" s="1265">
        <v>53</v>
      </c>
      <c r="AC2797" s="1265">
        <v>83</v>
      </c>
      <c r="AD2797" s="1265">
        <v>202</v>
      </c>
      <c r="AE2797" s="1265">
        <v>398</v>
      </c>
      <c r="AF2797" s="1265">
        <v>583</v>
      </c>
      <c r="AG2797" s="1265">
        <v>331</v>
      </c>
      <c r="AH2797" s="1265">
        <v>84</v>
      </c>
    </row>
    <row r="2798" spans="1:34" ht="16.5">
      <c r="A2798" s="2591" t="s">
        <v>2777</v>
      </c>
      <c r="B2798" s="2591"/>
      <c r="C2798" s="2596" t="s">
        <v>4832</v>
      </c>
      <c r="D2798" s="2596"/>
      <c r="E2798" s="2596"/>
      <c r="F2798" s="2596"/>
      <c r="G2798" s="1268" t="s">
        <v>4144</v>
      </c>
      <c r="H2798" s="1265">
        <v>2</v>
      </c>
      <c r="I2798" s="1265">
        <v>0</v>
      </c>
      <c r="J2798" s="1265">
        <v>0</v>
      </c>
      <c r="K2798" s="1265">
        <v>0</v>
      </c>
      <c r="L2798" s="1265">
        <v>0</v>
      </c>
      <c r="M2798" s="1265">
        <v>0</v>
      </c>
      <c r="N2798" s="1265">
        <v>0</v>
      </c>
      <c r="O2798" s="1265">
        <v>0</v>
      </c>
      <c r="P2798" s="1265">
        <v>0</v>
      </c>
      <c r="Q2798" s="1265">
        <v>0</v>
      </c>
      <c r="R2798" s="1265">
        <v>0</v>
      </c>
      <c r="S2798" s="1265">
        <v>0</v>
      </c>
      <c r="T2798" s="1265">
        <v>0</v>
      </c>
      <c r="U2798" s="1265">
        <v>0</v>
      </c>
      <c r="V2798" s="1265">
        <v>0</v>
      </c>
      <c r="W2798" s="1265">
        <v>0</v>
      </c>
      <c r="X2798" s="1265">
        <v>0</v>
      </c>
      <c r="Y2798" s="1265">
        <v>0</v>
      </c>
      <c r="Z2798" s="1265">
        <v>1</v>
      </c>
      <c r="AA2798" s="1265">
        <v>1</v>
      </c>
      <c r="AB2798" s="1265">
        <v>0</v>
      </c>
      <c r="AC2798" s="1265">
        <v>0</v>
      </c>
      <c r="AD2798" s="1265">
        <v>0</v>
      </c>
      <c r="AE2798" s="1265">
        <v>0</v>
      </c>
      <c r="AF2798" s="1265">
        <v>0</v>
      </c>
      <c r="AG2798" s="1265">
        <v>0</v>
      </c>
      <c r="AH2798" s="1265">
        <v>0</v>
      </c>
    </row>
    <row r="2799" spans="1:34" ht="16.5">
      <c r="A2799" s="2591"/>
      <c r="B2799" s="2591"/>
      <c r="C2799" s="2596"/>
      <c r="D2799" s="2596"/>
      <c r="E2799" s="2596"/>
      <c r="F2799" s="2596"/>
      <c r="G2799" s="1268" t="s">
        <v>4141</v>
      </c>
      <c r="H2799" s="1265">
        <v>0</v>
      </c>
      <c r="I2799" s="1265">
        <v>0</v>
      </c>
      <c r="J2799" s="1265">
        <v>0</v>
      </c>
      <c r="K2799" s="1265">
        <v>0</v>
      </c>
      <c r="L2799" s="1265">
        <v>0</v>
      </c>
      <c r="M2799" s="1265">
        <v>0</v>
      </c>
      <c r="N2799" s="1265">
        <v>0</v>
      </c>
      <c r="O2799" s="1265">
        <v>0</v>
      </c>
      <c r="P2799" s="1265">
        <v>0</v>
      </c>
      <c r="Q2799" s="1265">
        <v>0</v>
      </c>
      <c r="R2799" s="1265">
        <v>0</v>
      </c>
      <c r="S2799" s="1265">
        <v>0</v>
      </c>
      <c r="T2799" s="1265">
        <v>0</v>
      </c>
      <c r="U2799" s="1265">
        <v>0</v>
      </c>
      <c r="V2799" s="1265">
        <v>0</v>
      </c>
      <c r="W2799" s="1265">
        <v>0</v>
      </c>
      <c r="X2799" s="1265">
        <v>0</v>
      </c>
      <c r="Y2799" s="1265">
        <v>0</v>
      </c>
      <c r="Z2799" s="1265">
        <v>0</v>
      </c>
      <c r="AA2799" s="1265">
        <v>0</v>
      </c>
      <c r="AB2799" s="1265">
        <v>0</v>
      </c>
      <c r="AC2799" s="1265">
        <v>0</v>
      </c>
      <c r="AD2799" s="1265">
        <v>0</v>
      </c>
      <c r="AE2799" s="1265">
        <v>0</v>
      </c>
      <c r="AF2799" s="1265">
        <v>0</v>
      </c>
      <c r="AG2799" s="1265">
        <v>0</v>
      </c>
      <c r="AH2799" s="1265">
        <v>0</v>
      </c>
    </row>
    <row r="2800" spans="1:34" ht="16.5">
      <c r="A2800" s="2591"/>
      <c r="B2800" s="2591"/>
      <c r="C2800" s="2596"/>
      <c r="D2800" s="2596"/>
      <c r="E2800" s="2596"/>
      <c r="F2800" s="2596"/>
      <c r="G2800" s="1268" t="s">
        <v>1619</v>
      </c>
      <c r="H2800" s="1265">
        <v>2</v>
      </c>
      <c r="I2800" s="1265">
        <v>0</v>
      </c>
      <c r="J2800" s="1265">
        <v>0</v>
      </c>
      <c r="K2800" s="1265">
        <v>0</v>
      </c>
      <c r="L2800" s="1265">
        <v>0</v>
      </c>
      <c r="M2800" s="1265">
        <v>0</v>
      </c>
      <c r="N2800" s="1265">
        <v>0</v>
      </c>
      <c r="O2800" s="1265">
        <v>0</v>
      </c>
      <c r="P2800" s="1265">
        <v>0</v>
      </c>
      <c r="Q2800" s="1265">
        <v>0</v>
      </c>
      <c r="R2800" s="1265">
        <v>0</v>
      </c>
      <c r="S2800" s="1265">
        <v>0</v>
      </c>
      <c r="T2800" s="1265">
        <v>0</v>
      </c>
      <c r="U2800" s="1265">
        <v>0</v>
      </c>
      <c r="V2800" s="1265">
        <v>0</v>
      </c>
      <c r="W2800" s="1265">
        <v>0</v>
      </c>
      <c r="X2800" s="1265">
        <v>0</v>
      </c>
      <c r="Y2800" s="1265">
        <v>0</v>
      </c>
      <c r="Z2800" s="1265">
        <v>1</v>
      </c>
      <c r="AA2800" s="1265">
        <v>1</v>
      </c>
      <c r="AB2800" s="1265">
        <v>0</v>
      </c>
      <c r="AC2800" s="1265">
        <v>0</v>
      </c>
      <c r="AD2800" s="1265">
        <v>0</v>
      </c>
      <c r="AE2800" s="1265">
        <v>0</v>
      </c>
      <c r="AF2800" s="1265">
        <v>0</v>
      </c>
      <c r="AG2800" s="1265">
        <v>0</v>
      </c>
      <c r="AH2800" s="1265">
        <v>0</v>
      </c>
    </row>
    <row r="2801" spans="1:34" ht="16.5" customHeight="1">
      <c r="A2801" s="2591" t="s">
        <v>2778</v>
      </c>
      <c r="B2801" s="2591"/>
      <c r="C2801" s="2596" t="s">
        <v>2779</v>
      </c>
      <c r="D2801" s="2596"/>
      <c r="E2801" s="2596"/>
      <c r="F2801" s="2596"/>
      <c r="G2801" s="1268" t="s">
        <v>4140</v>
      </c>
      <c r="H2801" s="1264">
        <v>54</v>
      </c>
      <c r="I2801" s="1265">
        <v>0</v>
      </c>
      <c r="J2801" s="1265">
        <v>0</v>
      </c>
      <c r="K2801" s="1265">
        <v>0</v>
      </c>
      <c r="L2801" s="1265">
        <v>0</v>
      </c>
      <c r="M2801" s="1265">
        <v>0</v>
      </c>
      <c r="N2801" s="1265">
        <v>0</v>
      </c>
      <c r="O2801" s="1265">
        <v>0</v>
      </c>
      <c r="P2801" s="1265">
        <v>0</v>
      </c>
      <c r="Q2801" s="1265">
        <v>0</v>
      </c>
      <c r="R2801" s="1265">
        <v>0</v>
      </c>
      <c r="S2801" s="1265">
        <v>0</v>
      </c>
      <c r="T2801" s="1265">
        <v>0</v>
      </c>
      <c r="U2801" s="1265">
        <v>0</v>
      </c>
      <c r="V2801" s="1265">
        <v>0</v>
      </c>
      <c r="W2801" s="1265">
        <v>1</v>
      </c>
      <c r="X2801" s="1265">
        <v>5</v>
      </c>
      <c r="Y2801" s="1265">
        <v>3</v>
      </c>
      <c r="Z2801" s="1265">
        <v>2</v>
      </c>
      <c r="AA2801" s="1265">
        <v>2</v>
      </c>
      <c r="AB2801" s="1265">
        <v>6</v>
      </c>
      <c r="AC2801" s="1265">
        <v>4</v>
      </c>
      <c r="AD2801" s="1265">
        <v>2</v>
      </c>
      <c r="AE2801" s="1265">
        <v>12</v>
      </c>
      <c r="AF2801" s="1265">
        <v>11</v>
      </c>
      <c r="AG2801" s="1265">
        <v>5</v>
      </c>
      <c r="AH2801" s="1265">
        <v>1</v>
      </c>
    </row>
    <row r="2802" spans="1:34" ht="16.5">
      <c r="A2802" s="2591"/>
      <c r="B2802" s="2591"/>
      <c r="C2802" s="2596"/>
      <c r="D2802" s="2596"/>
      <c r="E2802" s="2596"/>
      <c r="F2802" s="2596"/>
      <c r="G2802" s="1268" t="s">
        <v>4141</v>
      </c>
      <c r="H2802" s="1264">
        <v>25</v>
      </c>
      <c r="I2802" s="1265">
        <v>0</v>
      </c>
      <c r="J2802" s="1265">
        <v>0</v>
      </c>
      <c r="K2802" s="1265">
        <v>0</v>
      </c>
      <c r="L2802" s="1265">
        <v>0</v>
      </c>
      <c r="M2802" s="1265">
        <v>0</v>
      </c>
      <c r="N2802" s="1265">
        <v>0</v>
      </c>
      <c r="O2802" s="1265">
        <v>0</v>
      </c>
      <c r="P2802" s="1265">
        <v>0</v>
      </c>
      <c r="Q2802" s="1265">
        <v>0</v>
      </c>
      <c r="R2802" s="1265">
        <v>0</v>
      </c>
      <c r="S2802" s="1265">
        <v>0</v>
      </c>
      <c r="T2802" s="1265">
        <v>0</v>
      </c>
      <c r="U2802" s="1265">
        <v>0</v>
      </c>
      <c r="V2802" s="1265">
        <v>0</v>
      </c>
      <c r="W2802" s="1265">
        <v>0</v>
      </c>
      <c r="X2802" s="1265">
        <v>3</v>
      </c>
      <c r="Y2802" s="1265">
        <v>1</v>
      </c>
      <c r="Z2802" s="1265">
        <v>2</v>
      </c>
      <c r="AA2802" s="1265">
        <v>1</v>
      </c>
      <c r="AB2802" s="1265">
        <v>5</v>
      </c>
      <c r="AC2802" s="1265">
        <v>3</v>
      </c>
      <c r="AD2802" s="1265">
        <v>1</v>
      </c>
      <c r="AE2802" s="1265">
        <v>5</v>
      </c>
      <c r="AF2802" s="1265">
        <v>2</v>
      </c>
      <c r="AG2802" s="1265">
        <v>1</v>
      </c>
      <c r="AH2802" s="1265">
        <v>1</v>
      </c>
    </row>
    <row r="2803" spans="1:34" ht="16.5">
      <c r="A2803" s="2591"/>
      <c r="B2803" s="2591"/>
      <c r="C2803" s="2596"/>
      <c r="D2803" s="2596"/>
      <c r="E2803" s="2596"/>
      <c r="F2803" s="2596"/>
      <c r="G2803" s="1268" t="s">
        <v>4142</v>
      </c>
      <c r="H2803" s="1264">
        <v>29</v>
      </c>
      <c r="I2803" s="1265">
        <v>0</v>
      </c>
      <c r="J2803" s="1265">
        <v>0</v>
      </c>
      <c r="K2803" s="1265">
        <v>0</v>
      </c>
      <c r="L2803" s="1265">
        <v>0</v>
      </c>
      <c r="M2803" s="1265">
        <v>0</v>
      </c>
      <c r="N2803" s="1265">
        <v>0</v>
      </c>
      <c r="O2803" s="1265">
        <v>0</v>
      </c>
      <c r="P2803" s="1265">
        <v>0</v>
      </c>
      <c r="Q2803" s="1265">
        <v>0</v>
      </c>
      <c r="R2803" s="1265">
        <v>0</v>
      </c>
      <c r="S2803" s="1265">
        <v>0</v>
      </c>
      <c r="T2803" s="1265">
        <v>0</v>
      </c>
      <c r="U2803" s="1265">
        <v>0</v>
      </c>
      <c r="V2803" s="1265">
        <v>0</v>
      </c>
      <c r="W2803" s="1265">
        <v>1</v>
      </c>
      <c r="X2803" s="1265">
        <v>2</v>
      </c>
      <c r="Y2803" s="1265">
        <v>2</v>
      </c>
      <c r="Z2803" s="1265">
        <v>0</v>
      </c>
      <c r="AA2803" s="1265">
        <v>1</v>
      </c>
      <c r="AB2803" s="1265">
        <v>1</v>
      </c>
      <c r="AC2803" s="1265">
        <v>1</v>
      </c>
      <c r="AD2803" s="1265">
        <v>1</v>
      </c>
      <c r="AE2803" s="1265">
        <v>7</v>
      </c>
      <c r="AF2803" s="1265">
        <v>9</v>
      </c>
      <c r="AG2803" s="1265">
        <v>4</v>
      </c>
      <c r="AH2803" s="1265">
        <v>0</v>
      </c>
    </row>
    <row r="2804" spans="1:34" ht="16.5" customHeight="1">
      <c r="A2804" s="2591" t="s">
        <v>2780</v>
      </c>
      <c r="B2804" s="2591"/>
      <c r="C2804" s="2596" t="s">
        <v>4833</v>
      </c>
      <c r="D2804" s="2596"/>
      <c r="E2804" s="2596"/>
      <c r="F2804" s="2596"/>
      <c r="G2804" s="1268" t="s">
        <v>4373</v>
      </c>
      <c r="H2804" s="1264">
        <v>2385</v>
      </c>
      <c r="I2804" s="1265">
        <v>0</v>
      </c>
      <c r="J2804" s="1265">
        <v>0</v>
      </c>
      <c r="K2804" s="1265">
        <v>0</v>
      </c>
      <c r="L2804" s="1265">
        <v>0</v>
      </c>
      <c r="M2804" s="1265">
        <v>0</v>
      </c>
      <c r="N2804" s="1265">
        <v>0</v>
      </c>
      <c r="O2804" s="1265">
        <v>0</v>
      </c>
      <c r="P2804" s="1265">
        <v>0</v>
      </c>
      <c r="Q2804" s="1265">
        <v>0</v>
      </c>
      <c r="R2804" s="1265">
        <v>0</v>
      </c>
      <c r="S2804" s="1265">
        <v>0</v>
      </c>
      <c r="T2804" s="1265">
        <v>0</v>
      </c>
      <c r="U2804" s="1265">
        <v>0</v>
      </c>
      <c r="V2804" s="1265">
        <v>0</v>
      </c>
      <c r="W2804" s="1265">
        <v>0</v>
      </c>
      <c r="X2804" s="1265">
        <v>0</v>
      </c>
      <c r="Y2804" s="1265">
        <v>0</v>
      </c>
      <c r="Z2804" s="1265">
        <v>17</v>
      </c>
      <c r="AA2804" s="1265">
        <v>25</v>
      </c>
      <c r="AB2804" s="1265">
        <v>67</v>
      </c>
      <c r="AC2804" s="1265">
        <v>150</v>
      </c>
      <c r="AD2804" s="1265">
        <v>299</v>
      </c>
      <c r="AE2804" s="1265">
        <v>571</v>
      </c>
      <c r="AF2804" s="1265">
        <v>766</v>
      </c>
      <c r="AG2804" s="1265">
        <v>395</v>
      </c>
      <c r="AH2804" s="1265">
        <v>95</v>
      </c>
    </row>
    <row r="2805" spans="1:34" ht="16.5">
      <c r="A2805" s="2591"/>
      <c r="B2805" s="2591"/>
      <c r="C2805" s="2596"/>
      <c r="D2805" s="2596"/>
      <c r="E2805" s="2596"/>
      <c r="F2805" s="2596"/>
      <c r="G2805" s="1268" t="s">
        <v>4147</v>
      </c>
      <c r="H2805" s="1264">
        <v>1061</v>
      </c>
      <c r="I2805" s="1265">
        <v>0</v>
      </c>
      <c r="J2805" s="1265">
        <v>0</v>
      </c>
      <c r="K2805" s="1265">
        <v>0</v>
      </c>
      <c r="L2805" s="1265">
        <v>0</v>
      </c>
      <c r="M2805" s="1265">
        <v>0</v>
      </c>
      <c r="N2805" s="1265">
        <v>0</v>
      </c>
      <c r="O2805" s="1265">
        <v>0</v>
      </c>
      <c r="P2805" s="1265">
        <v>0</v>
      </c>
      <c r="Q2805" s="1265">
        <v>0</v>
      </c>
      <c r="R2805" s="1265">
        <v>0</v>
      </c>
      <c r="S2805" s="1265">
        <v>0</v>
      </c>
      <c r="T2805" s="1265">
        <v>0</v>
      </c>
      <c r="U2805" s="1265">
        <v>0</v>
      </c>
      <c r="V2805" s="1265">
        <v>0</v>
      </c>
      <c r="W2805" s="1265">
        <v>0</v>
      </c>
      <c r="X2805" s="1265">
        <v>0</v>
      </c>
      <c r="Y2805" s="1265">
        <v>0</v>
      </c>
      <c r="Z2805" s="1265">
        <v>10</v>
      </c>
      <c r="AA2805" s="1265">
        <v>18</v>
      </c>
      <c r="AB2805" s="1265">
        <v>32</v>
      </c>
      <c r="AC2805" s="1265">
        <v>95</v>
      </c>
      <c r="AD2805" s="1265">
        <v>153</v>
      </c>
      <c r="AE2805" s="1265">
        <v>265</v>
      </c>
      <c r="AF2805" s="1265">
        <v>326</v>
      </c>
      <c r="AG2805" s="1265">
        <v>134</v>
      </c>
      <c r="AH2805" s="1265">
        <v>28</v>
      </c>
    </row>
    <row r="2806" spans="1:34" ht="16.5">
      <c r="A2806" s="2591"/>
      <c r="B2806" s="2591"/>
      <c r="C2806" s="2596"/>
      <c r="D2806" s="2596"/>
      <c r="E2806" s="2596"/>
      <c r="F2806" s="2596"/>
      <c r="G2806" s="1268" t="s">
        <v>4142</v>
      </c>
      <c r="H2806" s="1264">
        <v>1324</v>
      </c>
      <c r="I2806" s="1265">
        <v>0</v>
      </c>
      <c r="J2806" s="1265">
        <v>0</v>
      </c>
      <c r="K2806" s="1265">
        <v>0</v>
      </c>
      <c r="L2806" s="1265">
        <v>0</v>
      </c>
      <c r="M2806" s="1265">
        <v>0</v>
      </c>
      <c r="N2806" s="1265">
        <v>0</v>
      </c>
      <c r="O2806" s="1265">
        <v>0</v>
      </c>
      <c r="P2806" s="1265">
        <v>0</v>
      </c>
      <c r="Q2806" s="1265">
        <v>0</v>
      </c>
      <c r="R2806" s="1265">
        <v>0</v>
      </c>
      <c r="S2806" s="1265">
        <v>0</v>
      </c>
      <c r="T2806" s="1265">
        <v>0</v>
      </c>
      <c r="U2806" s="1265">
        <v>0</v>
      </c>
      <c r="V2806" s="1265">
        <v>0</v>
      </c>
      <c r="W2806" s="1265">
        <v>0</v>
      </c>
      <c r="X2806" s="1265">
        <v>0</v>
      </c>
      <c r="Y2806" s="1265">
        <v>0</v>
      </c>
      <c r="Z2806" s="1265">
        <v>7</v>
      </c>
      <c r="AA2806" s="1265">
        <v>7</v>
      </c>
      <c r="AB2806" s="1265">
        <v>35</v>
      </c>
      <c r="AC2806" s="1265">
        <v>55</v>
      </c>
      <c r="AD2806" s="1265">
        <v>146</v>
      </c>
      <c r="AE2806" s="1265">
        <v>306</v>
      </c>
      <c r="AF2806" s="1265">
        <v>440</v>
      </c>
      <c r="AG2806" s="1265">
        <v>261</v>
      </c>
      <c r="AH2806" s="1265">
        <v>67</v>
      </c>
    </row>
    <row r="2807" spans="1:34" ht="16.5" customHeight="1">
      <c r="A2807" s="2591" t="s">
        <v>2781</v>
      </c>
      <c r="B2807" s="2591"/>
      <c r="C2807" s="2596" t="s">
        <v>2782</v>
      </c>
      <c r="D2807" s="2596"/>
      <c r="E2807" s="2596"/>
      <c r="F2807" s="2596"/>
      <c r="G2807" s="1268" t="s">
        <v>4373</v>
      </c>
      <c r="H2807" s="1265">
        <v>2</v>
      </c>
      <c r="I2807" s="1265">
        <v>0</v>
      </c>
      <c r="J2807" s="1265">
        <v>0</v>
      </c>
      <c r="K2807" s="1265">
        <v>0</v>
      </c>
      <c r="L2807" s="1265">
        <v>0</v>
      </c>
      <c r="M2807" s="1265">
        <v>0</v>
      </c>
      <c r="N2807" s="1265">
        <v>0</v>
      </c>
      <c r="O2807" s="1265">
        <v>0</v>
      </c>
      <c r="P2807" s="1265">
        <v>0</v>
      </c>
      <c r="Q2807" s="1265">
        <v>0</v>
      </c>
      <c r="R2807" s="1265">
        <v>0</v>
      </c>
      <c r="S2807" s="1265">
        <v>0</v>
      </c>
      <c r="T2807" s="1265">
        <v>0</v>
      </c>
      <c r="U2807" s="1265">
        <v>0</v>
      </c>
      <c r="V2807" s="1265">
        <v>0</v>
      </c>
      <c r="W2807" s="1265">
        <v>0</v>
      </c>
      <c r="X2807" s="1265">
        <v>0</v>
      </c>
      <c r="Y2807" s="1265">
        <v>0</v>
      </c>
      <c r="Z2807" s="1265">
        <v>0</v>
      </c>
      <c r="AA2807" s="1265">
        <v>0</v>
      </c>
      <c r="AB2807" s="1265">
        <v>0</v>
      </c>
      <c r="AC2807" s="1265">
        <v>1</v>
      </c>
      <c r="AD2807" s="1265">
        <v>0</v>
      </c>
      <c r="AE2807" s="1265">
        <v>0</v>
      </c>
      <c r="AF2807" s="1265">
        <v>1</v>
      </c>
      <c r="AG2807" s="1265">
        <v>0</v>
      </c>
      <c r="AH2807" s="1265">
        <v>0</v>
      </c>
    </row>
    <row r="2808" spans="1:34" ht="16.5">
      <c r="A2808" s="2591"/>
      <c r="B2808" s="2591"/>
      <c r="C2808" s="2596"/>
      <c r="D2808" s="2596"/>
      <c r="E2808" s="2596"/>
      <c r="F2808" s="2596"/>
      <c r="G2808" s="1268" t="s">
        <v>4366</v>
      </c>
      <c r="H2808" s="1265">
        <v>1</v>
      </c>
      <c r="I2808" s="1265">
        <v>0</v>
      </c>
      <c r="J2808" s="1265">
        <v>0</v>
      </c>
      <c r="K2808" s="1265">
        <v>0</v>
      </c>
      <c r="L2808" s="1265">
        <v>0</v>
      </c>
      <c r="M2808" s="1265">
        <v>0</v>
      </c>
      <c r="N2808" s="1265">
        <v>0</v>
      </c>
      <c r="O2808" s="1265">
        <v>0</v>
      </c>
      <c r="P2808" s="1265">
        <v>0</v>
      </c>
      <c r="Q2808" s="1265">
        <v>0</v>
      </c>
      <c r="R2808" s="1265">
        <v>0</v>
      </c>
      <c r="S2808" s="1265">
        <v>0</v>
      </c>
      <c r="T2808" s="1265">
        <v>0</v>
      </c>
      <c r="U2808" s="1265">
        <v>0</v>
      </c>
      <c r="V2808" s="1265">
        <v>0</v>
      </c>
      <c r="W2808" s="1265">
        <v>0</v>
      </c>
      <c r="X2808" s="1265">
        <v>0</v>
      </c>
      <c r="Y2808" s="1265">
        <v>0</v>
      </c>
      <c r="Z2808" s="1265">
        <v>0</v>
      </c>
      <c r="AA2808" s="1265">
        <v>0</v>
      </c>
      <c r="AB2808" s="1265">
        <v>0</v>
      </c>
      <c r="AC2808" s="1265">
        <v>0</v>
      </c>
      <c r="AD2808" s="1265">
        <v>0</v>
      </c>
      <c r="AE2808" s="1265">
        <v>0</v>
      </c>
      <c r="AF2808" s="1265">
        <v>1</v>
      </c>
      <c r="AG2808" s="1265">
        <v>0</v>
      </c>
      <c r="AH2808" s="1265">
        <v>0</v>
      </c>
    </row>
    <row r="2809" spans="1:34" ht="16.5">
      <c r="A2809" s="2591"/>
      <c r="B2809" s="2591"/>
      <c r="C2809" s="2596"/>
      <c r="D2809" s="2596"/>
      <c r="E2809" s="2596"/>
      <c r="F2809" s="2596"/>
      <c r="G2809" s="1268" t="s">
        <v>4142</v>
      </c>
      <c r="H2809" s="1265">
        <v>1</v>
      </c>
      <c r="I2809" s="1265">
        <v>0</v>
      </c>
      <c r="J2809" s="1265">
        <v>0</v>
      </c>
      <c r="K2809" s="1265">
        <v>0</v>
      </c>
      <c r="L2809" s="1265">
        <v>0</v>
      </c>
      <c r="M2809" s="1265">
        <v>0</v>
      </c>
      <c r="N2809" s="1265">
        <v>0</v>
      </c>
      <c r="O2809" s="1265">
        <v>0</v>
      </c>
      <c r="P2809" s="1265">
        <v>0</v>
      </c>
      <c r="Q2809" s="1265">
        <v>0</v>
      </c>
      <c r="R2809" s="1265">
        <v>0</v>
      </c>
      <c r="S2809" s="1265">
        <v>0</v>
      </c>
      <c r="T2809" s="1265">
        <v>0</v>
      </c>
      <c r="U2809" s="1265">
        <v>0</v>
      </c>
      <c r="V2809" s="1265">
        <v>0</v>
      </c>
      <c r="W2809" s="1265">
        <v>0</v>
      </c>
      <c r="X2809" s="1265">
        <v>0</v>
      </c>
      <c r="Y2809" s="1265">
        <v>0</v>
      </c>
      <c r="Z2809" s="1265">
        <v>0</v>
      </c>
      <c r="AA2809" s="1265">
        <v>0</v>
      </c>
      <c r="AB2809" s="1265">
        <v>0</v>
      </c>
      <c r="AC2809" s="1265">
        <v>1</v>
      </c>
      <c r="AD2809" s="1265">
        <v>0</v>
      </c>
      <c r="AE2809" s="1265">
        <v>0</v>
      </c>
      <c r="AF2809" s="1265">
        <v>0</v>
      </c>
      <c r="AG2809" s="1265">
        <v>0</v>
      </c>
      <c r="AH2809" s="1265">
        <v>0</v>
      </c>
    </row>
    <row r="2810" spans="1:34" ht="16.5" customHeight="1">
      <c r="A2810" s="2591" t="s">
        <v>2783</v>
      </c>
      <c r="B2810" s="2591"/>
      <c r="C2810" s="2596" t="s">
        <v>2784</v>
      </c>
      <c r="D2810" s="2596"/>
      <c r="E2810" s="2596"/>
      <c r="F2810" s="2596"/>
      <c r="G2810" s="1268" t="s">
        <v>1617</v>
      </c>
      <c r="H2810" s="1265">
        <v>898</v>
      </c>
      <c r="I2810" s="1265">
        <v>0</v>
      </c>
      <c r="J2810" s="1265">
        <v>0</v>
      </c>
      <c r="K2810" s="1265">
        <v>0</v>
      </c>
      <c r="L2810" s="1265">
        <v>0</v>
      </c>
      <c r="M2810" s="1265">
        <v>0</v>
      </c>
      <c r="N2810" s="1265">
        <v>0</v>
      </c>
      <c r="O2810" s="1265">
        <v>0</v>
      </c>
      <c r="P2810" s="1265">
        <v>1</v>
      </c>
      <c r="Q2810" s="1265">
        <v>1</v>
      </c>
      <c r="R2810" s="1265">
        <v>1</v>
      </c>
      <c r="S2810" s="1265">
        <v>0</v>
      </c>
      <c r="T2810" s="1265">
        <v>5</v>
      </c>
      <c r="U2810" s="1265">
        <v>5</v>
      </c>
      <c r="V2810" s="1265">
        <v>21</v>
      </c>
      <c r="W2810" s="1265">
        <v>17</v>
      </c>
      <c r="X2810" s="1265">
        <v>22</v>
      </c>
      <c r="Y2810" s="1265">
        <v>48</v>
      </c>
      <c r="Z2810" s="1265">
        <v>58</v>
      </c>
      <c r="AA2810" s="1265">
        <v>47</v>
      </c>
      <c r="AB2810" s="1265">
        <v>40</v>
      </c>
      <c r="AC2810" s="1265">
        <v>56</v>
      </c>
      <c r="AD2810" s="1265">
        <v>113</v>
      </c>
      <c r="AE2810" s="1265">
        <v>132</v>
      </c>
      <c r="AF2810" s="1265">
        <v>209</v>
      </c>
      <c r="AG2810" s="1265">
        <v>96</v>
      </c>
      <c r="AH2810" s="1265">
        <v>26</v>
      </c>
    </row>
    <row r="2811" spans="1:34" ht="16.5">
      <c r="A2811" s="2591"/>
      <c r="B2811" s="2591"/>
      <c r="C2811" s="2596"/>
      <c r="D2811" s="2596"/>
      <c r="E2811" s="2596"/>
      <c r="F2811" s="2596"/>
      <c r="G2811" s="1268" t="s">
        <v>4141</v>
      </c>
      <c r="H2811" s="1265">
        <v>462</v>
      </c>
      <c r="I2811" s="1265">
        <v>0</v>
      </c>
      <c r="J2811" s="1265">
        <v>0</v>
      </c>
      <c r="K2811" s="1265">
        <v>0</v>
      </c>
      <c r="L2811" s="1265">
        <v>0</v>
      </c>
      <c r="M2811" s="1265">
        <v>0</v>
      </c>
      <c r="N2811" s="1265">
        <v>0</v>
      </c>
      <c r="O2811" s="1265">
        <v>0</v>
      </c>
      <c r="P2811" s="1265">
        <v>1</v>
      </c>
      <c r="Q2811" s="1265">
        <v>0</v>
      </c>
      <c r="R2811" s="1265">
        <v>1</v>
      </c>
      <c r="S2811" s="1265">
        <v>0</v>
      </c>
      <c r="T2811" s="1265">
        <v>5</v>
      </c>
      <c r="U2811" s="1265">
        <v>5</v>
      </c>
      <c r="V2811" s="1265">
        <v>18</v>
      </c>
      <c r="W2811" s="1265">
        <v>12</v>
      </c>
      <c r="X2811" s="1265">
        <v>18</v>
      </c>
      <c r="Y2811" s="1265">
        <v>35</v>
      </c>
      <c r="Z2811" s="1265">
        <v>47</v>
      </c>
      <c r="AA2811" s="1265">
        <v>33</v>
      </c>
      <c r="AB2811" s="1265">
        <v>25</v>
      </c>
      <c r="AC2811" s="1265">
        <v>31</v>
      </c>
      <c r="AD2811" s="1265">
        <v>61</v>
      </c>
      <c r="AE2811" s="1265">
        <v>49</v>
      </c>
      <c r="AF2811" s="1265">
        <v>81</v>
      </c>
      <c r="AG2811" s="1265">
        <v>31</v>
      </c>
      <c r="AH2811" s="1265">
        <v>9</v>
      </c>
    </row>
    <row r="2812" spans="1:34" ht="16.5">
      <c r="A2812" s="2591"/>
      <c r="B2812" s="2591"/>
      <c r="C2812" s="2596"/>
      <c r="D2812" s="2596"/>
      <c r="E2812" s="2596"/>
      <c r="F2812" s="2596"/>
      <c r="G2812" s="1268" t="s">
        <v>4368</v>
      </c>
      <c r="H2812" s="1265">
        <v>436</v>
      </c>
      <c r="I2812" s="1265">
        <v>0</v>
      </c>
      <c r="J2812" s="1265">
        <v>0</v>
      </c>
      <c r="K2812" s="1265">
        <v>0</v>
      </c>
      <c r="L2812" s="1265">
        <v>0</v>
      </c>
      <c r="M2812" s="1265">
        <v>0</v>
      </c>
      <c r="N2812" s="1265">
        <v>0</v>
      </c>
      <c r="O2812" s="1265">
        <v>0</v>
      </c>
      <c r="P2812" s="1265">
        <v>0</v>
      </c>
      <c r="Q2812" s="1265">
        <v>1</v>
      </c>
      <c r="R2812" s="1265">
        <v>0</v>
      </c>
      <c r="S2812" s="1265">
        <v>0</v>
      </c>
      <c r="T2812" s="1265">
        <v>0</v>
      </c>
      <c r="U2812" s="1265">
        <v>0</v>
      </c>
      <c r="V2812" s="1265">
        <v>3</v>
      </c>
      <c r="W2812" s="1265">
        <v>5</v>
      </c>
      <c r="X2812" s="1265">
        <v>4</v>
      </c>
      <c r="Y2812" s="1265">
        <v>13</v>
      </c>
      <c r="Z2812" s="1265">
        <v>11</v>
      </c>
      <c r="AA2812" s="1265">
        <v>14</v>
      </c>
      <c r="AB2812" s="1265">
        <v>15</v>
      </c>
      <c r="AC2812" s="1265">
        <v>25</v>
      </c>
      <c r="AD2812" s="1265">
        <v>52</v>
      </c>
      <c r="AE2812" s="1265">
        <v>83</v>
      </c>
      <c r="AF2812" s="1265">
        <v>128</v>
      </c>
      <c r="AG2812" s="1265">
        <v>65</v>
      </c>
      <c r="AH2812" s="1265">
        <v>17</v>
      </c>
    </row>
    <row r="2813" spans="1:34" ht="16.5">
      <c r="A2813" s="2591" t="s">
        <v>2785</v>
      </c>
      <c r="B2813" s="2591"/>
      <c r="C2813" s="2596" t="s">
        <v>4834</v>
      </c>
      <c r="D2813" s="2596"/>
      <c r="E2813" s="2596"/>
      <c r="F2813" s="2596"/>
      <c r="G2813" s="1268" t="s">
        <v>1617</v>
      </c>
      <c r="H2813" s="1265">
        <v>10</v>
      </c>
      <c r="I2813" s="1265">
        <v>0</v>
      </c>
      <c r="J2813" s="1265">
        <v>0</v>
      </c>
      <c r="K2813" s="1265">
        <v>0</v>
      </c>
      <c r="L2813" s="1265">
        <v>0</v>
      </c>
      <c r="M2813" s="1265">
        <v>0</v>
      </c>
      <c r="N2813" s="1265">
        <v>0</v>
      </c>
      <c r="O2813" s="1265">
        <v>0</v>
      </c>
      <c r="P2813" s="1265">
        <v>0</v>
      </c>
      <c r="Q2813" s="1265">
        <v>0</v>
      </c>
      <c r="R2813" s="1265">
        <v>0</v>
      </c>
      <c r="S2813" s="1265">
        <v>1</v>
      </c>
      <c r="T2813" s="1265">
        <v>0</v>
      </c>
      <c r="U2813" s="1265">
        <v>0</v>
      </c>
      <c r="V2813" s="1265">
        <v>1</v>
      </c>
      <c r="W2813" s="1265">
        <v>0</v>
      </c>
      <c r="X2813" s="1265">
        <v>0</v>
      </c>
      <c r="Y2813" s="1265">
        <v>0</v>
      </c>
      <c r="Z2813" s="1265">
        <v>1</v>
      </c>
      <c r="AA2813" s="1265">
        <v>1</v>
      </c>
      <c r="AB2813" s="1265">
        <v>1</v>
      </c>
      <c r="AC2813" s="1265">
        <v>1</v>
      </c>
      <c r="AD2813" s="1265">
        <v>0</v>
      </c>
      <c r="AE2813" s="1265">
        <v>2</v>
      </c>
      <c r="AF2813" s="1265">
        <v>2</v>
      </c>
      <c r="AG2813" s="1265">
        <v>0</v>
      </c>
      <c r="AH2813" s="1265">
        <v>0</v>
      </c>
    </row>
    <row r="2814" spans="1:34" ht="16.5">
      <c r="A2814" s="2591"/>
      <c r="B2814" s="2591"/>
      <c r="C2814" s="2596"/>
      <c r="D2814" s="2596"/>
      <c r="E2814" s="2596"/>
      <c r="F2814" s="2596"/>
      <c r="G2814" s="1268" t="s">
        <v>4141</v>
      </c>
      <c r="H2814" s="1265">
        <v>6</v>
      </c>
      <c r="I2814" s="1265">
        <v>0</v>
      </c>
      <c r="J2814" s="1265">
        <v>0</v>
      </c>
      <c r="K2814" s="1265">
        <v>0</v>
      </c>
      <c r="L2814" s="1265">
        <v>0</v>
      </c>
      <c r="M2814" s="1265">
        <v>0</v>
      </c>
      <c r="N2814" s="1265">
        <v>0</v>
      </c>
      <c r="O2814" s="1265">
        <v>0</v>
      </c>
      <c r="P2814" s="1265">
        <v>0</v>
      </c>
      <c r="Q2814" s="1265">
        <v>0</v>
      </c>
      <c r="R2814" s="1265">
        <v>0</v>
      </c>
      <c r="S2814" s="1265">
        <v>0</v>
      </c>
      <c r="T2814" s="1265">
        <v>0</v>
      </c>
      <c r="U2814" s="1265">
        <v>0</v>
      </c>
      <c r="V2814" s="1265">
        <v>1</v>
      </c>
      <c r="W2814" s="1265">
        <v>0</v>
      </c>
      <c r="X2814" s="1265">
        <v>0</v>
      </c>
      <c r="Y2814" s="1265">
        <v>0</v>
      </c>
      <c r="Z2814" s="1265">
        <v>1</v>
      </c>
      <c r="AA2814" s="1265">
        <v>0</v>
      </c>
      <c r="AB2814" s="1265">
        <v>1</v>
      </c>
      <c r="AC2814" s="1265">
        <v>1</v>
      </c>
      <c r="AD2814" s="1265">
        <v>0</v>
      </c>
      <c r="AE2814" s="1265">
        <v>1</v>
      </c>
      <c r="AF2814" s="1265">
        <v>1</v>
      </c>
      <c r="AG2814" s="1265">
        <v>0</v>
      </c>
      <c r="AH2814" s="1265">
        <v>0</v>
      </c>
    </row>
    <row r="2815" spans="1:34" ht="16.5">
      <c r="A2815" s="2591"/>
      <c r="B2815" s="2591"/>
      <c r="C2815" s="2596"/>
      <c r="D2815" s="2596"/>
      <c r="E2815" s="2596"/>
      <c r="F2815" s="2596"/>
      <c r="G2815" s="1268" t="s">
        <v>1619</v>
      </c>
      <c r="H2815" s="1265">
        <v>4</v>
      </c>
      <c r="I2815" s="1265">
        <v>0</v>
      </c>
      <c r="J2815" s="1265">
        <v>0</v>
      </c>
      <c r="K2815" s="1265">
        <v>0</v>
      </c>
      <c r="L2815" s="1265">
        <v>0</v>
      </c>
      <c r="M2815" s="1265">
        <v>0</v>
      </c>
      <c r="N2815" s="1265">
        <v>0</v>
      </c>
      <c r="O2815" s="1265">
        <v>0</v>
      </c>
      <c r="P2815" s="1265">
        <v>0</v>
      </c>
      <c r="Q2815" s="1265">
        <v>0</v>
      </c>
      <c r="R2815" s="1265">
        <v>0</v>
      </c>
      <c r="S2815" s="1265">
        <v>1</v>
      </c>
      <c r="T2815" s="1265">
        <v>0</v>
      </c>
      <c r="U2815" s="1265">
        <v>0</v>
      </c>
      <c r="V2815" s="1265">
        <v>0</v>
      </c>
      <c r="W2815" s="1265">
        <v>0</v>
      </c>
      <c r="X2815" s="1265">
        <v>0</v>
      </c>
      <c r="Y2815" s="1265">
        <v>0</v>
      </c>
      <c r="Z2815" s="1265">
        <v>0</v>
      </c>
      <c r="AA2815" s="1265">
        <v>1</v>
      </c>
      <c r="AB2815" s="1265">
        <v>0</v>
      </c>
      <c r="AC2815" s="1265">
        <v>0</v>
      </c>
      <c r="AD2815" s="1265">
        <v>0</v>
      </c>
      <c r="AE2815" s="1265">
        <v>1</v>
      </c>
      <c r="AF2815" s="1265">
        <v>1</v>
      </c>
      <c r="AG2815" s="1265">
        <v>0</v>
      </c>
      <c r="AH2815" s="1265">
        <v>0</v>
      </c>
    </row>
    <row r="2816" spans="1:34" ht="16.5" customHeight="1">
      <c r="A2816" s="2591" t="s">
        <v>2786</v>
      </c>
      <c r="B2816" s="2591"/>
      <c r="C2816" s="2596" t="s">
        <v>4835</v>
      </c>
      <c r="D2816" s="2596"/>
      <c r="E2816" s="2596"/>
      <c r="F2816" s="2596"/>
      <c r="G2816" s="1268" t="s">
        <v>4144</v>
      </c>
      <c r="H2816" s="1265">
        <v>1</v>
      </c>
      <c r="I2816" s="1265">
        <v>0</v>
      </c>
      <c r="J2816" s="1265">
        <v>0</v>
      </c>
      <c r="K2816" s="1265">
        <v>0</v>
      </c>
      <c r="L2816" s="1265">
        <v>0</v>
      </c>
      <c r="M2816" s="1265">
        <v>0</v>
      </c>
      <c r="N2816" s="1265">
        <v>0</v>
      </c>
      <c r="O2816" s="1265">
        <v>0</v>
      </c>
      <c r="P2816" s="1265">
        <v>0</v>
      </c>
      <c r="Q2816" s="1265">
        <v>0</v>
      </c>
      <c r="R2816" s="1265">
        <v>0</v>
      </c>
      <c r="S2816" s="1265">
        <v>0</v>
      </c>
      <c r="T2816" s="1265">
        <v>0</v>
      </c>
      <c r="U2816" s="1265">
        <v>0</v>
      </c>
      <c r="V2816" s="1265">
        <v>0</v>
      </c>
      <c r="W2816" s="1265">
        <v>0</v>
      </c>
      <c r="X2816" s="1265">
        <v>0</v>
      </c>
      <c r="Y2816" s="1265">
        <v>0</v>
      </c>
      <c r="Z2816" s="1265">
        <v>1</v>
      </c>
      <c r="AA2816" s="1265">
        <v>0</v>
      </c>
      <c r="AB2816" s="1265">
        <v>0</v>
      </c>
      <c r="AC2816" s="1265">
        <v>0</v>
      </c>
      <c r="AD2816" s="1265">
        <v>0</v>
      </c>
      <c r="AE2816" s="1265">
        <v>0</v>
      </c>
      <c r="AF2816" s="1265">
        <v>0</v>
      </c>
      <c r="AG2816" s="1265">
        <v>0</v>
      </c>
      <c r="AH2816" s="1265">
        <v>0</v>
      </c>
    </row>
    <row r="2817" spans="1:34" ht="16.5">
      <c r="A2817" s="2591"/>
      <c r="B2817" s="2591"/>
      <c r="C2817" s="2596"/>
      <c r="D2817" s="2596"/>
      <c r="E2817" s="2596"/>
      <c r="F2817" s="2596"/>
      <c r="G2817" s="1268" t="s">
        <v>1618</v>
      </c>
      <c r="H2817" s="1265">
        <v>0</v>
      </c>
      <c r="I2817" s="1265">
        <v>0</v>
      </c>
      <c r="J2817" s="1265">
        <v>0</v>
      </c>
      <c r="K2817" s="1265">
        <v>0</v>
      </c>
      <c r="L2817" s="1265">
        <v>0</v>
      </c>
      <c r="M2817" s="1265">
        <v>0</v>
      </c>
      <c r="N2817" s="1265">
        <v>0</v>
      </c>
      <c r="O2817" s="1265">
        <v>0</v>
      </c>
      <c r="P2817" s="1265">
        <v>0</v>
      </c>
      <c r="Q2817" s="1265">
        <v>0</v>
      </c>
      <c r="R2817" s="1265">
        <v>0</v>
      </c>
      <c r="S2817" s="1265">
        <v>0</v>
      </c>
      <c r="T2817" s="1265">
        <v>0</v>
      </c>
      <c r="U2817" s="1265">
        <v>0</v>
      </c>
      <c r="V2817" s="1265">
        <v>0</v>
      </c>
      <c r="W2817" s="1265">
        <v>0</v>
      </c>
      <c r="X2817" s="1265">
        <v>0</v>
      </c>
      <c r="Y2817" s="1265">
        <v>0</v>
      </c>
      <c r="Z2817" s="1265">
        <v>0</v>
      </c>
      <c r="AA2817" s="1265">
        <v>0</v>
      </c>
      <c r="AB2817" s="1265">
        <v>0</v>
      </c>
      <c r="AC2817" s="1265">
        <v>0</v>
      </c>
      <c r="AD2817" s="1265">
        <v>0</v>
      </c>
      <c r="AE2817" s="1265">
        <v>0</v>
      </c>
      <c r="AF2817" s="1265">
        <v>0</v>
      </c>
      <c r="AG2817" s="1265">
        <v>0</v>
      </c>
      <c r="AH2817" s="1265">
        <v>0</v>
      </c>
    </row>
    <row r="2818" spans="1:34" ht="16.5">
      <c r="A2818" s="2591"/>
      <c r="B2818" s="2591"/>
      <c r="C2818" s="2596"/>
      <c r="D2818" s="2596"/>
      <c r="E2818" s="2596"/>
      <c r="F2818" s="2596"/>
      <c r="G2818" s="1268" t="s">
        <v>1619</v>
      </c>
      <c r="H2818" s="1265">
        <v>1</v>
      </c>
      <c r="I2818" s="1265">
        <v>0</v>
      </c>
      <c r="J2818" s="1265">
        <v>0</v>
      </c>
      <c r="K2818" s="1265">
        <v>0</v>
      </c>
      <c r="L2818" s="1265">
        <v>0</v>
      </c>
      <c r="M2818" s="1265">
        <v>0</v>
      </c>
      <c r="N2818" s="1265">
        <v>0</v>
      </c>
      <c r="O2818" s="1265">
        <v>0</v>
      </c>
      <c r="P2818" s="1265">
        <v>0</v>
      </c>
      <c r="Q2818" s="1265">
        <v>0</v>
      </c>
      <c r="R2818" s="1265">
        <v>0</v>
      </c>
      <c r="S2818" s="1265">
        <v>0</v>
      </c>
      <c r="T2818" s="1265">
        <v>0</v>
      </c>
      <c r="U2818" s="1265">
        <v>0</v>
      </c>
      <c r="V2818" s="1265">
        <v>0</v>
      </c>
      <c r="W2818" s="1265">
        <v>0</v>
      </c>
      <c r="X2818" s="1265">
        <v>0</v>
      </c>
      <c r="Y2818" s="1265">
        <v>0</v>
      </c>
      <c r="Z2818" s="1265">
        <v>1</v>
      </c>
      <c r="AA2818" s="1265">
        <v>0</v>
      </c>
      <c r="AB2818" s="1265">
        <v>0</v>
      </c>
      <c r="AC2818" s="1265">
        <v>0</v>
      </c>
      <c r="AD2818" s="1265">
        <v>0</v>
      </c>
      <c r="AE2818" s="1265">
        <v>0</v>
      </c>
      <c r="AF2818" s="1265">
        <v>0</v>
      </c>
      <c r="AG2818" s="1265">
        <v>0</v>
      </c>
      <c r="AH2818" s="1265">
        <v>0</v>
      </c>
    </row>
    <row r="2819" spans="1:34" ht="16.5" customHeight="1">
      <c r="A2819" s="2591" t="s">
        <v>2787</v>
      </c>
      <c r="B2819" s="2591"/>
      <c r="C2819" s="2596" t="s">
        <v>4836</v>
      </c>
      <c r="D2819" s="2596"/>
      <c r="E2819" s="2596"/>
      <c r="F2819" s="2596"/>
      <c r="G2819" s="1268" t="s">
        <v>1617</v>
      </c>
      <c r="H2819" s="1265">
        <v>4</v>
      </c>
      <c r="I2819" s="1265">
        <v>0</v>
      </c>
      <c r="J2819" s="1265">
        <v>0</v>
      </c>
      <c r="K2819" s="1265">
        <v>0</v>
      </c>
      <c r="L2819" s="1265">
        <v>0</v>
      </c>
      <c r="M2819" s="1265">
        <v>0</v>
      </c>
      <c r="N2819" s="1265">
        <v>0</v>
      </c>
      <c r="O2819" s="1265">
        <v>0</v>
      </c>
      <c r="P2819" s="1265">
        <v>0</v>
      </c>
      <c r="Q2819" s="1265">
        <v>0</v>
      </c>
      <c r="R2819" s="1265">
        <v>0</v>
      </c>
      <c r="S2819" s="1265">
        <v>0</v>
      </c>
      <c r="T2819" s="1265">
        <v>0</v>
      </c>
      <c r="U2819" s="1265">
        <v>0</v>
      </c>
      <c r="V2819" s="1265">
        <v>0</v>
      </c>
      <c r="W2819" s="1265">
        <v>0</v>
      </c>
      <c r="X2819" s="1265">
        <v>0</v>
      </c>
      <c r="Y2819" s="1265">
        <v>0</v>
      </c>
      <c r="Z2819" s="1265">
        <v>0</v>
      </c>
      <c r="AA2819" s="1265">
        <v>0</v>
      </c>
      <c r="AB2819" s="1265">
        <v>0</v>
      </c>
      <c r="AC2819" s="1265">
        <v>0</v>
      </c>
      <c r="AD2819" s="1265">
        <v>2</v>
      </c>
      <c r="AE2819" s="1265">
        <v>0</v>
      </c>
      <c r="AF2819" s="1265">
        <v>2</v>
      </c>
      <c r="AG2819" s="1265">
        <v>0</v>
      </c>
      <c r="AH2819" s="1265">
        <v>0</v>
      </c>
    </row>
    <row r="2820" spans="1:34" ht="16.5">
      <c r="A2820" s="2591"/>
      <c r="B2820" s="2591"/>
      <c r="C2820" s="2596"/>
      <c r="D2820" s="2596"/>
      <c r="E2820" s="2596"/>
      <c r="F2820" s="2596"/>
      <c r="G2820" s="1268" t="s">
        <v>4366</v>
      </c>
      <c r="H2820" s="1265">
        <v>0</v>
      </c>
      <c r="I2820" s="1265">
        <v>0</v>
      </c>
      <c r="J2820" s="1265">
        <v>0</v>
      </c>
      <c r="K2820" s="1265">
        <v>0</v>
      </c>
      <c r="L2820" s="1265">
        <v>0</v>
      </c>
      <c r="M2820" s="1265">
        <v>0</v>
      </c>
      <c r="N2820" s="1265">
        <v>0</v>
      </c>
      <c r="O2820" s="1265">
        <v>0</v>
      </c>
      <c r="P2820" s="1265">
        <v>0</v>
      </c>
      <c r="Q2820" s="1265">
        <v>0</v>
      </c>
      <c r="R2820" s="1265">
        <v>0</v>
      </c>
      <c r="S2820" s="1265">
        <v>0</v>
      </c>
      <c r="T2820" s="1265">
        <v>0</v>
      </c>
      <c r="U2820" s="1265">
        <v>0</v>
      </c>
      <c r="V2820" s="1265">
        <v>0</v>
      </c>
      <c r="W2820" s="1265">
        <v>0</v>
      </c>
      <c r="X2820" s="1265">
        <v>0</v>
      </c>
      <c r="Y2820" s="1265">
        <v>0</v>
      </c>
      <c r="Z2820" s="1265">
        <v>0</v>
      </c>
      <c r="AA2820" s="1265">
        <v>0</v>
      </c>
      <c r="AB2820" s="1265">
        <v>0</v>
      </c>
      <c r="AC2820" s="1265">
        <v>0</v>
      </c>
      <c r="AD2820" s="1265">
        <v>0</v>
      </c>
      <c r="AE2820" s="1265">
        <v>0</v>
      </c>
      <c r="AF2820" s="1265">
        <v>0</v>
      </c>
      <c r="AG2820" s="1265">
        <v>0</v>
      </c>
      <c r="AH2820" s="1265">
        <v>0</v>
      </c>
    </row>
    <row r="2821" spans="1:34" ht="16.5">
      <c r="A2821" s="2591"/>
      <c r="B2821" s="2591"/>
      <c r="C2821" s="2596"/>
      <c r="D2821" s="2596"/>
      <c r="E2821" s="2596"/>
      <c r="F2821" s="2596"/>
      <c r="G2821" s="1268" t="s">
        <v>1619</v>
      </c>
      <c r="H2821" s="1265">
        <v>4</v>
      </c>
      <c r="I2821" s="1265">
        <v>0</v>
      </c>
      <c r="J2821" s="1265">
        <v>0</v>
      </c>
      <c r="K2821" s="1265">
        <v>0</v>
      </c>
      <c r="L2821" s="1265">
        <v>0</v>
      </c>
      <c r="M2821" s="1265">
        <v>0</v>
      </c>
      <c r="N2821" s="1265">
        <v>0</v>
      </c>
      <c r="O2821" s="1265">
        <v>0</v>
      </c>
      <c r="P2821" s="1265">
        <v>0</v>
      </c>
      <c r="Q2821" s="1265">
        <v>0</v>
      </c>
      <c r="R2821" s="1265">
        <v>0</v>
      </c>
      <c r="S2821" s="1265">
        <v>0</v>
      </c>
      <c r="T2821" s="1265">
        <v>0</v>
      </c>
      <c r="U2821" s="1265">
        <v>0</v>
      </c>
      <c r="V2821" s="1265">
        <v>0</v>
      </c>
      <c r="W2821" s="1265">
        <v>0</v>
      </c>
      <c r="X2821" s="1265">
        <v>0</v>
      </c>
      <c r="Y2821" s="1265">
        <v>0</v>
      </c>
      <c r="Z2821" s="1265">
        <v>0</v>
      </c>
      <c r="AA2821" s="1265">
        <v>0</v>
      </c>
      <c r="AB2821" s="1265">
        <v>0</v>
      </c>
      <c r="AC2821" s="1265">
        <v>0</v>
      </c>
      <c r="AD2821" s="1265">
        <v>2</v>
      </c>
      <c r="AE2821" s="1265">
        <v>0</v>
      </c>
      <c r="AF2821" s="1265">
        <v>2</v>
      </c>
      <c r="AG2821" s="1265">
        <v>0</v>
      </c>
      <c r="AH2821" s="1265">
        <v>0</v>
      </c>
    </row>
    <row r="2822" spans="1:34" ht="16.5" customHeight="1">
      <c r="A2822" s="2591" t="s">
        <v>2788</v>
      </c>
      <c r="B2822" s="2591"/>
      <c r="C2822" s="2596" t="s">
        <v>4837</v>
      </c>
      <c r="D2822" s="2596"/>
      <c r="E2822" s="2596"/>
      <c r="F2822" s="2596"/>
      <c r="G2822" s="1268" t="s">
        <v>4140</v>
      </c>
      <c r="H2822" s="1265">
        <v>55</v>
      </c>
      <c r="I2822" s="1265">
        <v>0</v>
      </c>
      <c r="J2822" s="1265">
        <v>0</v>
      </c>
      <c r="K2822" s="1265">
        <v>0</v>
      </c>
      <c r="L2822" s="1265">
        <v>0</v>
      </c>
      <c r="M2822" s="1265">
        <v>0</v>
      </c>
      <c r="N2822" s="1265">
        <v>0</v>
      </c>
      <c r="O2822" s="1265">
        <v>0</v>
      </c>
      <c r="P2822" s="1265">
        <v>0</v>
      </c>
      <c r="Q2822" s="1265">
        <v>0</v>
      </c>
      <c r="R2822" s="1265">
        <v>0</v>
      </c>
      <c r="S2822" s="1265">
        <v>0</v>
      </c>
      <c r="T2822" s="1265">
        <v>2</v>
      </c>
      <c r="U2822" s="1265">
        <v>0</v>
      </c>
      <c r="V2822" s="1265">
        <v>3</v>
      </c>
      <c r="W2822" s="1265">
        <v>6</v>
      </c>
      <c r="X2822" s="1265">
        <v>4</v>
      </c>
      <c r="Y2822" s="1265">
        <v>12</v>
      </c>
      <c r="Z2822" s="1265">
        <v>7</v>
      </c>
      <c r="AA2822" s="1265">
        <v>7</v>
      </c>
      <c r="AB2822" s="1265">
        <v>2</v>
      </c>
      <c r="AC2822" s="1265">
        <v>1</v>
      </c>
      <c r="AD2822" s="1265">
        <v>1</v>
      </c>
      <c r="AE2822" s="1265">
        <v>4</v>
      </c>
      <c r="AF2822" s="1265">
        <v>4</v>
      </c>
      <c r="AG2822" s="1265">
        <v>2</v>
      </c>
      <c r="AH2822" s="1265">
        <v>0</v>
      </c>
    </row>
    <row r="2823" spans="1:34" ht="16.5">
      <c r="A2823" s="2591"/>
      <c r="B2823" s="2591"/>
      <c r="C2823" s="2596"/>
      <c r="D2823" s="2596"/>
      <c r="E2823" s="2596"/>
      <c r="F2823" s="2596"/>
      <c r="G2823" s="1268" t="s">
        <v>4141</v>
      </c>
      <c r="H2823" s="1265">
        <v>38</v>
      </c>
      <c r="I2823" s="1265">
        <v>0</v>
      </c>
      <c r="J2823" s="1265">
        <v>0</v>
      </c>
      <c r="K2823" s="1265">
        <v>0</v>
      </c>
      <c r="L2823" s="1265">
        <v>0</v>
      </c>
      <c r="M2823" s="1265">
        <v>0</v>
      </c>
      <c r="N2823" s="1265">
        <v>0</v>
      </c>
      <c r="O2823" s="1265">
        <v>0</v>
      </c>
      <c r="P2823" s="1265">
        <v>0</v>
      </c>
      <c r="Q2823" s="1265">
        <v>0</v>
      </c>
      <c r="R2823" s="1265">
        <v>0</v>
      </c>
      <c r="S2823" s="1265">
        <v>0</v>
      </c>
      <c r="T2823" s="1265">
        <v>1</v>
      </c>
      <c r="U2823" s="1265">
        <v>0</v>
      </c>
      <c r="V2823" s="1265">
        <v>3</v>
      </c>
      <c r="W2823" s="1265">
        <v>4</v>
      </c>
      <c r="X2823" s="1265">
        <v>4</v>
      </c>
      <c r="Y2823" s="1265">
        <v>9</v>
      </c>
      <c r="Z2823" s="1265">
        <v>6</v>
      </c>
      <c r="AA2823" s="1265">
        <v>4</v>
      </c>
      <c r="AB2823" s="1265">
        <v>0</v>
      </c>
      <c r="AC2823" s="1265">
        <v>0</v>
      </c>
      <c r="AD2823" s="1265">
        <v>1</v>
      </c>
      <c r="AE2823" s="1265">
        <v>3</v>
      </c>
      <c r="AF2823" s="1265">
        <v>2</v>
      </c>
      <c r="AG2823" s="1265">
        <v>1</v>
      </c>
      <c r="AH2823" s="1265">
        <v>0</v>
      </c>
    </row>
    <row r="2824" spans="1:34" ht="16.5">
      <c r="A2824" s="2591"/>
      <c r="B2824" s="2591"/>
      <c r="C2824" s="2596"/>
      <c r="D2824" s="2596"/>
      <c r="E2824" s="2596"/>
      <c r="F2824" s="2596"/>
      <c r="G2824" s="1268" t="s">
        <v>4368</v>
      </c>
      <c r="H2824" s="1265">
        <v>17</v>
      </c>
      <c r="I2824" s="1265">
        <v>0</v>
      </c>
      <c r="J2824" s="1265">
        <v>0</v>
      </c>
      <c r="K2824" s="1265">
        <v>0</v>
      </c>
      <c r="L2824" s="1265">
        <v>0</v>
      </c>
      <c r="M2824" s="1265">
        <v>0</v>
      </c>
      <c r="N2824" s="1265">
        <v>0</v>
      </c>
      <c r="O2824" s="1265">
        <v>0</v>
      </c>
      <c r="P2824" s="1265">
        <v>0</v>
      </c>
      <c r="Q2824" s="1265">
        <v>0</v>
      </c>
      <c r="R2824" s="1265">
        <v>0</v>
      </c>
      <c r="S2824" s="1265">
        <v>0</v>
      </c>
      <c r="T2824" s="1265">
        <v>1</v>
      </c>
      <c r="U2824" s="1265">
        <v>0</v>
      </c>
      <c r="V2824" s="1265">
        <v>0</v>
      </c>
      <c r="W2824" s="1265">
        <v>2</v>
      </c>
      <c r="X2824" s="1265">
        <v>0</v>
      </c>
      <c r="Y2824" s="1265">
        <v>3</v>
      </c>
      <c r="Z2824" s="1265">
        <v>1</v>
      </c>
      <c r="AA2824" s="1265">
        <v>3</v>
      </c>
      <c r="AB2824" s="1265">
        <v>2</v>
      </c>
      <c r="AC2824" s="1265">
        <v>1</v>
      </c>
      <c r="AD2824" s="1265">
        <v>0</v>
      </c>
      <c r="AE2824" s="1265">
        <v>1</v>
      </c>
      <c r="AF2824" s="1265">
        <v>2</v>
      </c>
      <c r="AG2824" s="1265">
        <v>1</v>
      </c>
      <c r="AH2824" s="1265">
        <v>0</v>
      </c>
    </row>
    <row r="2825" spans="1:34" ht="16.5" customHeight="1">
      <c r="A2825" s="2591" t="s">
        <v>2789</v>
      </c>
      <c r="B2825" s="2591"/>
      <c r="C2825" s="2596" t="s">
        <v>2790</v>
      </c>
      <c r="D2825" s="2596"/>
      <c r="E2825" s="2596"/>
      <c r="F2825" s="2596"/>
      <c r="G2825" s="1268" t="s">
        <v>1617</v>
      </c>
      <c r="H2825" s="1265">
        <v>3</v>
      </c>
      <c r="I2825" s="1265">
        <v>0</v>
      </c>
      <c r="J2825" s="1265">
        <v>0</v>
      </c>
      <c r="K2825" s="1265">
        <v>0</v>
      </c>
      <c r="L2825" s="1265">
        <v>0</v>
      </c>
      <c r="M2825" s="1265">
        <v>0</v>
      </c>
      <c r="N2825" s="1265">
        <v>0</v>
      </c>
      <c r="O2825" s="1265">
        <v>0</v>
      </c>
      <c r="P2825" s="1265">
        <v>0</v>
      </c>
      <c r="Q2825" s="1265">
        <v>0</v>
      </c>
      <c r="R2825" s="1265">
        <v>0</v>
      </c>
      <c r="S2825" s="1265">
        <v>0</v>
      </c>
      <c r="T2825" s="1265">
        <v>0</v>
      </c>
      <c r="U2825" s="1265">
        <v>0</v>
      </c>
      <c r="V2825" s="1265">
        <v>0</v>
      </c>
      <c r="W2825" s="1265">
        <v>0</v>
      </c>
      <c r="X2825" s="1265">
        <v>0</v>
      </c>
      <c r="Y2825" s="1265">
        <v>1</v>
      </c>
      <c r="Z2825" s="1265">
        <v>0</v>
      </c>
      <c r="AA2825" s="1265">
        <v>0</v>
      </c>
      <c r="AB2825" s="1265">
        <v>0</v>
      </c>
      <c r="AC2825" s="1265">
        <v>0</v>
      </c>
      <c r="AD2825" s="1265">
        <v>1</v>
      </c>
      <c r="AE2825" s="1265">
        <v>0</v>
      </c>
      <c r="AF2825" s="1265">
        <v>1</v>
      </c>
      <c r="AG2825" s="1265">
        <v>0</v>
      </c>
      <c r="AH2825" s="1265">
        <v>0</v>
      </c>
    </row>
    <row r="2826" spans="1:34" ht="16.5">
      <c r="A2826" s="2591"/>
      <c r="B2826" s="2591"/>
      <c r="C2826" s="2596"/>
      <c r="D2826" s="2596"/>
      <c r="E2826" s="2596"/>
      <c r="F2826" s="2596"/>
      <c r="G2826" s="1268" t="s">
        <v>1618</v>
      </c>
      <c r="H2826" s="1265">
        <v>1</v>
      </c>
      <c r="I2826" s="1265">
        <v>0</v>
      </c>
      <c r="J2826" s="1265">
        <v>0</v>
      </c>
      <c r="K2826" s="1265">
        <v>0</v>
      </c>
      <c r="L2826" s="1265">
        <v>0</v>
      </c>
      <c r="M2826" s="1265">
        <v>0</v>
      </c>
      <c r="N2826" s="1265">
        <v>0</v>
      </c>
      <c r="O2826" s="1265">
        <v>0</v>
      </c>
      <c r="P2826" s="1265">
        <v>0</v>
      </c>
      <c r="Q2826" s="1265">
        <v>0</v>
      </c>
      <c r="R2826" s="1265">
        <v>0</v>
      </c>
      <c r="S2826" s="1265">
        <v>0</v>
      </c>
      <c r="T2826" s="1265">
        <v>0</v>
      </c>
      <c r="U2826" s="1265">
        <v>0</v>
      </c>
      <c r="V2826" s="1265">
        <v>0</v>
      </c>
      <c r="W2826" s="1265">
        <v>0</v>
      </c>
      <c r="X2826" s="1265">
        <v>0</v>
      </c>
      <c r="Y2826" s="1265">
        <v>1</v>
      </c>
      <c r="Z2826" s="1265">
        <v>0</v>
      </c>
      <c r="AA2826" s="1265">
        <v>0</v>
      </c>
      <c r="AB2826" s="1265">
        <v>0</v>
      </c>
      <c r="AC2826" s="1265">
        <v>0</v>
      </c>
      <c r="AD2826" s="1265">
        <v>0</v>
      </c>
      <c r="AE2826" s="1265">
        <v>0</v>
      </c>
      <c r="AF2826" s="1265">
        <v>0</v>
      </c>
      <c r="AG2826" s="1265">
        <v>0</v>
      </c>
      <c r="AH2826" s="1265">
        <v>0</v>
      </c>
    </row>
    <row r="2827" spans="1:34" ht="17.25" thickBot="1">
      <c r="A2827" s="2594"/>
      <c r="B2827" s="2594"/>
      <c r="C2827" s="2601"/>
      <c r="D2827" s="2601"/>
      <c r="E2827" s="2601"/>
      <c r="F2827" s="2601"/>
      <c r="G2827" s="1269" t="s">
        <v>4142</v>
      </c>
      <c r="H2827" s="1267">
        <v>2</v>
      </c>
      <c r="I2827" s="1267">
        <v>0</v>
      </c>
      <c r="J2827" s="1267">
        <v>0</v>
      </c>
      <c r="K2827" s="1267">
        <v>0</v>
      </c>
      <c r="L2827" s="1267">
        <v>0</v>
      </c>
      <c r="M2827" s="1267">
        <v>0</v>
      </c>
      <c r="N2827" s="1267">
        <v>0</v>
      </c>
      <c r="O2827" s="1267">
        <v>0</v>
      </c>
      <c r="P2827" s="1267">
        <v>0</v>
      </c>
      <c r="Q2827" s="1267">
        <v>0</v>
      </c>
      <c r="R2827" s="1267">
        <v>0</v>
      </c>
      <c r="S2827" s="1267">
        <v>0</v>
      </c>
      <c r="T2827" s="1267">
        <v>0</v>
      </c>
      <c r="U2827" s="1267">
        <v>0</v>
      </c>
      <c r="V2827" s="1267">
        <v>0</v>
      </c>
      <c r="W2827" s="1267">
        <v>0</v>
      </c>
      <c r="X2827" s="1267">
        <v>0</v>
      </c>
      <c r="Y2827" s="1267">
        <v>0</v>
      </c>
      <c r="Z2827" s="1267">
        <v>0</v>
      </c>
      <c r="AA2827" s="1267">
        <v>0</v>
      </c>
      <c r="AB2827" s="1267">
        <v>0</v>
      </c>
      <c r="AC2827" s="1267">
        <v>0</v>
      </c>
      <c r="AD2827" s="1267">
        <v>1</v>
      </c>
      <c r="AE2827" s="1267">
        <v>0</v>
      </c>
      <c r="AF2827" s="1267">
        <v>1</v>
      </c>
      <c r="AG2827" s="1267">
        <v>0</v>
      </c>
      <c r="AH2827" s="1267">
        <v>0</v>
      </c>
    </row>
    <row r="2830" spans="1:34" ht="21">
      <c r="A2830" s="2592" t="s">
        <v>4424</v>
      </c>
      <c r="B2830" s="2592"/>
      <c r="C2830" s="2592"/>
      <c r="D2830" s="2592"/>
      <c r="E2830" s="2592"/>
      <c r="F2830" s="2592"/>
      <c r="G2830" s="2592"/>
      <c r="H2830" s="2592"/>
      <c r="I2830" s="2592"/>
      <c r="J2830" s="2592"/>
      <c r="K2830" s="2592"/>
      <c r="L2830" s="2592"/>
      <c r="M2830" s="2592"/>
      <c r="N2830" s="2592"/>
      <c r="O2830" s="2592"/>
      <c r="P2830" s="2593" t="s">
        <v>2791</v>
      </c>
      <c r="Q2830" s="2593"/>
      <c r="R2830" s="2593"/>
      <c r="S2830" s="2593"/>
      <c r="T2830" s="2593"/>
      <c r="U2830" s="2593"/>
      <c r="V2830" s="2593"/>
      <c r="W2830" s="2593"/>
      <c r="X2830" s="2593"/>
      <c r="Y2830" s="2593"/>
      <c r="Z2830" s="2593"/>
      <c r="AA2830" s="2593"/>
      <c r="AB2830" s="2593"/>
      <c r="AC2830" s="2593"/>
      <c r="AD2830" s="2593"/>
      <c r="AE2830" s="2593"/>
      <c r="AF2830" s="2593"/>
      <c r="AG2830" s="2593"/>
      <c r="AH2830" s="2593"/>
    </row>
    <row r="2831" spans="1:34" ht="16.7" customHeight="1">
      <c r="A2831" s="2599" t="s">
        <v>4172</v>
      </c>
      <c r="B2831" s="2599"/>
      <c r="C2831" s="2599"/>
      <c r="D2831" s="2599"/>
      <c r="E2831" s="2599"/>
      <c r="F2831" s="2599"/>
      <c r="G2831" s="2599"/>
      <c r="H2831" s="2599"/>
      <c r="I2831" s="2599"/>
      <c r="J2831" s="2599"/>
      <c r="K2831" s="2599"/>
      <c r="L2831" s="2599"/>
      <c r="M2831" s="2599"/>
      <c r="N2831" s="2599"/>
      <c r="O2831" s="2599"/>
      <c r="P2831" s="2600" t="s">
        <v>1382</v>
      </c>
      <c r="Q2831" s="2600"/>
      <c r="R2831" s="2600"/>
      <c r="S2831" s="2600"/>
      <c r="T2831" s="2600"/>
      <c r="U2831" s="2600"/>
      <c r="V2831" s="2600"/>
      <c r="W2831" s="2600"/>
      <c r="X2831" s="2600"/>
      <c r="Y2831" s="2600"/>
      <c r="Z2831" s="2600"/>
      <c r="AA2831" s="2600"/>
      <c r="AB2831" s="2600"/>
      <c r="AC2831" s="2600"/>
      <c r="AD2831" s="2600"/>
      <c r="AE2831" s="2600"/>
      <c r="AF2831" s="2600"/>
      <c r="AG2831" s="2600"/>
      <c r="AH2831" s="2600"/>
    </row>
    <row r="2832" spans="1:34" ht="20.25">
      <c r="A2832" s="2592" t="s">
        <v>1606</v>
      </c>
      <c r="B2832" s="2592"/>
      <c r="C2832" s="2592"/>
      <c r="D2832" s="2592"/>
      <c r="E2832" s="2592"/>
      <c r="F2832" s="2592"/>
      <c r="G2832" s="2592"/>
      <c r="H2832" s="2592"/>
      <c r="I2832" s="2592"/>
      <c r="J2832" s="2592"/>
      <c r="K2832" s="2592"/>
      <c r="L2832" s="2592"/>
      <c r="M2832" s="2592"/>
      <c r="N2832" s="2592"/>
      <c r="O2832" s="2592"/>
      <c r="P2832" s="2593" t="s">
        <v>1647</v>
      </c>
      <c r="Q2832" s="2593"/>
      <c r="R2832" s="2593"/>
      <c r="S2832" s="2593"/>
      <c r="T2832" s="2593"/>
      <c r="U2832" s="2593"/>
      <c r="V2832" s="2593"/>
      <c r="W2832" s="2593"/>
      <c r="X2832" s="2593"/>
      <c r="Y2832" s="2593"/>
      <c r="Z2832" s="2593"/>
      <c r="AA2832" s="2593"/>
      <c r="AB2832" s="2593"/>
      <c r="AC2832" s="2593"/>
      <c r="AD2832" s="2593"/>
      <c r="AE2832" s="2593"/>
      <c r="AF2832" s="2593"/>
      <c r="AG2832" s="2593"/>
      <c r="AH2832" s="2593"/>
    </row>
    <row r="2833" spans="1:34" s="437" customFormat="1" ht="17.45" customHeight="1" thickBot="1">
      <c r="A2833" s="2594" t="s">
        <v>1648</v>
      </c>
      <c r="B2833" s="2594"/>
      <c r="C2833" s="438"/>
      <c r="D2833" s="438"/>
      <c r="E2833" s="438"/>
      <c r="F2833" s="438"/>
      <c r="G2833" s="439"/>
      <c r="O2833" s="547" t="s">
        <v>608</v>
      </c>
      <c r="P2833" s="548" t="s">
        <v>1649</v>
      </c>
      <c r="AG2833" s="2595" t="s">
        <v>678</v>
      </c>
      <c r="AH2833" s="2595"/>
    </row>
    <row r="2834" spans="1:34" s="437" customFormat="1" ht="16.5" customHeight="1">
      <c r="A2834" s="2336" t="s">
        <v>4381</v>
      </c>
      <c r="B2834" s="2336"/>
      <c r="C2834" s="2338" t="s">
        <v>4438</v>
      </c>
      <c r="D2834" s="2339"/>
      <c r="E2834" s="2339"/>
      <c r="F2834" s="2339"/>
      <c r="G2834" s="2336"/>
      <c r="H2834" s="2345" t="s">
        <v>1610</v>
      </c>
      <c r="I2834" s="2345" t="s">
        <v>1611</v>
      </c>
      <c r="J2834" s="2345" t="s">
        <v>1612</v>
      </c>
      <c r="K2834" s="440"/>
      <c r="L2834" s="440"/>
      <c r="M2834" s="440"/>
      <c r="N2834" s="440"/>
      <c r="O2834" s="440">
        <v>5</v>
      </c>
      <c r="P2834" s="440">
        <v>10</v>
      </c>
      <c r="Q2834" s="440">
        <v>15</v>
      </c>
      <c r="R2834" s="440">
        <v>20</v>
      </c>
      <c r="S2834" s="440">
        <v>25</v>
      </c>
      <c r="T2834" s="440">
        <v>30</v>
      </c>
      <c r="U2834" s="440">
        <v>35</v>
      </c>
      <c r="V2834" s="440">
        <v>40</v>
      </c>
      <c r="W2834" s="440">
        <v>45</v>
      </c>
      <c r="X2834" s="440">
        <v>50</v>
      </c>
      <c r="Y2834" s="440">
        <v>55</v>
      </c>
      <c r="Z2834" s="440">
        <v>60</v>
      </c>
      <c r="AA2834" s="440">
        <v>65</v>
      </c>
      <c r="AB2834" s="440">
        <v>70</v>
      </c>
      <c r="AC2834" s="440">
        <v>75</v>
      </c>
      <c r="AD2834" s="440">
        <v>80</v>
      </c>
      <c r="AE2834" s="440">
        <v>85</v>
      </c>
      <c r="AF2834" s="440">
        <v>90</v>
      </c>
      <c r="AG2834" s="440">
        <v>95</v>
      </c>
      <c r="AH2834" s="441"/>
    </row>
    <row r="2835" spans="1:34" s="437" customFormat="1">
      <c r="A2835" s="2337"/>
      <c r="B2835" s="2337"/>
      <c r="C2835" s="2340"/>
      <c r="D2835" s="2341"/>
      <c r="E2835" s="2341"/>
      <c r="F2835" s="2341"/>
      <c r="G2835" s="2337"/>
      <c r="H2835" s="2346"/>
      <c r="I2835" s="2346"/>
      <c r="J2835" s="2346"/>
      <c r="K2835" s="442"/>
      <c r="L2835" s="442"/>
      <c r="M2835" s="442"/>
      <c r="N2835" s="442"/>
      <c r="O2835" s="442"/>
      <c r="P2835" s="442"/>
      <c r="Q2835" s="442"/>
      <c r="R2835" s="442"/>
      <c r="S2835" s="442"/>
      <c r="T2835" s="442"/>
      <c r="U2835" s="442"/>
      <c r="V2835" s="442"/>
      <c r="W2835" s="442"/>
      <c r="X2835" s="442"/>
      <c r="Y2835" s="442"/>
      <c r="Z2835" s="442"/>
      <c r="AA2835" s="442"/>
      <c r="AB2835" s="442"/>
      <c r="AC2835" s="442"/>
      <c r="AD2835" s="442"/>
      <c r="AE2835" s="442"/>
      <c r="AF2835" s="442"/>
      <c r="AG2835" s="442"/>
      <c r="AH2835" s="489"/>
    </row>
    <row r="2836" spans="1:34" s="437" customFormat="1" ht="16.5">
      <c r="A2836" s="2337"/>
      <c r="B2836" s="2337"/>
      <c r="C2836" s="2340"/>
      <c r="D2836" s="2341"/>
      <c r="E2836" s="2341"/>
      <c r="F2836" s="2341"/>
      <c r="G2836" s="2337"/>
      <c r="H2836" s="2346"/>
      <c r="I2836" s="2346"/>
      <c r="J2836" s="2346"/>
      <c r="K2836" s="442">
        <v>1</v>
      </c>
      <c r="L2836" s="442">
        <v>2</v>
      </c>
      <c r="M2836" s="442">
        <v>3</v>
      </c>
      <c r="N2836" s="442">
        <v>4</v>
      </c>
      <c r="O2836" s="442" t="s">
        <v>4384</v>
      </c>
      <c r="P2836" s="442" t="s">
        <v>1613</v>
      </c>
      <c r="Q2836" s="442" t="s">
        <v>1613</v>
      </c>
      <c r="R2836" s="442" t="s">
        <v>1613</v>
      </c>
      <c r="S2836" s="442" t="s">
        <v>4364</v>
      </c>
      <c r="T2836" s="442" t="s">
        <v>1613</v>
      </c>
      <c r="U2836" s="442" t="s">
        <v>1613</v>
      </c>
      <c r="V2836" s="442" t="s">
        <v>4385</v>
      </c>
      <c r="W2836" s="442" t="s">
        <v>4415</v>
      </c>
      <c r="X2836" s="442" t="s">
        <v>4363</v>
      </c>
      <c r="Y2836" s="442" t="s">
        <v>1613</v>
      </c>
      <c r="Z2836" s="442" t="s">
        <v>4385</v>
      </c>
      <c r="AA2836" s="442" t="s">
        <v>4363</v>
      </c>
      <c r="AB2836" s="442" t="s">
        <v>1613</v>
      </c>
      <c r="AC2836" s="442" t="s">
        <v>4363</v>
      </c>
      <c r="AD2836" s="442" t="s">
        <v>4364</v>
      </c>
      <c r="AE2836" s="442" t="s">
        <v>4363</v>
      </c>
      <c r="AF2836" s="442" t="s">
        <v>4364</v>
      </c>
      <c r="AG2836" s="442" t="s">
        <v>1613</v>
      </c>
      <c r="AH2836" s="489" t="s">
        <v>1614</v>
      </c>
    </row>
    <row r="2837" spans="1:34" s="437" customFormat="1" ht="15.75" customHeight="1">
      <c r="A2837" s="2337"/>
      <c r="B2837" s="2337"/>
      <c r="C2837" s="2340"/>
      <c r="D2837" s="2341"/>
      <c r="E2837" s="2341"/>
      <c r="F2837" s="2341"/>
      <c r="G2837" s="2337"/>
      <c r="H2837" s="2346"/>
      <c r="I2837" s="2346"/>
      <c r="J2837" s="2346"/>
      <c r="K2837" s="442"/>
      <c r="L2837" s="442"/>
      <c r="M2837" s="442"/>
      <c r="N2837" s="442"/>
      <c r="O2837" s="442"/>
      <c r="P2837" s="442"/>
      <c r="Q2837" s="442"/>
      <c r="R2837" s="442"/>
      <c r="S2837" s="442"/>
      <c r="T2837" s="442"/>
      <c r="U2837" s="442"/>
      <c r="V2837" s="442"/>
      <c r="W2837" s="442"/>
      <c r="X2837" s="442"/>
      <c r="Y2837" s="442"/>
      <c r="Z2837" s="442"/>
      <c r="AA2837" s="442"/>
      <c r="AB2837" s="442"/>
      <c r="AC2837" s="442"/>
      <c r="AD2837" s="442"/>
      <c r="AE2837" s="442"/>
      <c r="AF2837" s="442"/>
      <c r="AG2837" s="442"/>
      <c r="AH2837" s="489"/>
    </row>
    <row r="2838" spans="1:34" s="437" customFormat="1" ht="15.75" customHeight="1">
      <c r="A2838" s="2337"/>
      <c r="B2838" s="2337"/>
      <c r="C2838" s="2340"/>
      <c r="D2838" s="2341"/>
      <c r="E2838" s="2341"/>
      <c r="F2838" s="2341"/>
      <c r="G2838" s="2337"/>
      <c r="H2838" s="2346"/>
      <c r="I2838" s="2346"/>
      <c r="J2838" s="2346"/>
      <c r="K2838" s="442"/>
      <c r="L2838" s="442"/>
      <c r="M2838" s="442"/>
      <c r="N2838" s="442"/>
      <c r="O2838" s="442">
        <v>9</v>
      </c>
      <c r="P2838" s="442">
        <v>14</v>
      </c>
      <c r="Q2838" s="442">
        <v>19</v>
      </c>
      <c r="R2838" s="442">
        <v>24</v>
      </c>
      <c r="S2838" s="442">
        <v>29</v>
      </c>
      <c r="T2838" s="442">
        <v>34</v>
      </c>
      <c r="U2838" s="442">
        <v>39</v>
      </c>
      <c r="V2838" s="442">
        <v>44</v>
      </c>
      <c r="W2838" s="442">
        <v>49</v>
      </c>
      <c r="X2838" s="442">
        <v>54</v>
      </c>
      <c r="Y2838" s="442">
        <v>59</v>
      </c>
      <c r="Z2838" s="442">
        <v>64</v>
      </c>
      <c r="AA2838" s="442">
        <v>69</v>
      </c>
      <c r="AB2838" s="442">
        <v>74</v>
      </c>
      <c r="AC2838" s="442">
        <v>79</v>
      </c>
      <c r="AD2838" s="442">
        <v>84</v>
      </c>
      <c r="AE2838" s="442">
        <v>89</v>
      </c>
      <c r="AF2838" s="442">
        <v>94</v>
      </c>
      <c r="AG2838" s="442">
        <v>99</v>
      </c>
      <c r="AH2838" s="489"/>
    </row>
    <row r="2839" spans="1:34" s="437" customFormat="1" ht="16.5" customHeight="1" thickBot="1">
      <c r="A2839" s="2344"/>
      <c r="B2839" s="2344"/>
      <c r="C2839" s="2342"/>
      <c r="D2839" s="2598"/>
      <c r="E2839" s="2598"/>
      <c r="F2839" s="2598"/>
      <c r="G2839" s="2344"/>
      <c r="H2839" s="2347"/>
      <c r="I2839" s="2347"/>
      <c r="J2839" s="2347"/>
      <c r="K2839" s="443"/>
      <c r="L2839" s="443"/>
      <c r="M2839" s="443"/>
      <c r="N2839" s="443"/>
      <c r="O2839" s="443"/>
      <c r="P2839" s="443"/>
      <c r="Q2839" s="443"/>
      <c r="R2839" s="443"/>
      <c r="S2839" s="443"/>
      <c r="T2839" s="443"/>
      <c r="U2839" s="443"/>
      <c r="V2839" s="443"/>
      <c r="W2839" s="443"/>
      <c r="X2839" s="443"/>
      <c r="Y2839" s="443"/>
      <c r="Z2839" s="443"/>
      <c r="AA2839" s="443"/>
      <c r="AB2839" s="443"/>
      <c r="AC2839" s="443"/>
      <c r="AD2839" s="443"/>
      <c r="AE2839" s="443"/>
      <c r="AF2839" s="443"/>
      <c r="AG2839" s="443"/>
      <c r="AH2839" s="444"/>
    </row>
    <row r="2840" spans="1:34" ht="16.5">
      <c r="A2840" s="2591" t="s">
        <v>2792</v>
      </c>
      <c r="B2840" s="2591"/>
      <c r="C2840" s="2602" t="s">
        <v>2793</v>
      </c>
      <c r="D2840" s="2602"/>
      <c r="E2840" s="2602"/>
      <c r="F2840" s="2602"/>
      <c r="G2840" s="1268" t="s">
        <v>1617</v>
      </c>
      <c r="H2840" s="1265">
        <v>29</v>
      </c>
      <c r="I2840" s="1265">
        <v>0</v>
      </c>
      <c r="J2840" s="1265">
        <v>0</v>
      </c>
      <c r="K2840" s="1265">
        <v>0</v>
      </c>
      <c r="L2840" s="1265">
        <v>0</v>
      </c>
      <c r="M2840" s="1265">
        <v>0</v>
      </c>
      <c r="N2840" s="1265">
        <v>0</v>
      </c>
      <c r="O2840" s="1265">
        <v>0</v>
      </c>
      <c r="P2840" s="1265">
        <v>0</v>
      </c>
      <c r="Q2840" s="1265">
        <v>0</v>
      </c>
      <c r="R2840" s="1265">
        <v>0</v>
      </c>
      <c r="S2840" s="1265">
        <v>0</v>
      </c>
      <c r="T2840" s="1265">
        <v>0</v>
      </c>
      <c r="U2840" s="1265">
        <v>0</v>
      </c>
      <c r="V2840" s="1265">
        <v>0</v>
      </c>
      <c r="W2840" s="1265">
        <v>0</v>
      </c>
      <c r="X2840" s="1265">
        <v>1</v>
      </c>
      <c r="Y2840" s="1265">
        <v>3</v>
      </c>
      <c r="Z2840" s="1265">
        <v>4</v>
      </c>
      <c r="AA2840" s="1265">
        <v>0</v>
      </c>
      <c r="AB2840" s="1265">
        <v>4</v>
      </c>
      <c r="AC2840" s="1265">
        <v>3</v>
      </c>
      <c r="AD2840" s="1265">
        <v>6</v>
      </c>
      <c r="AE2840" s="1265">
        <v>4</v>
      </c>
      <c r="AF2840" s="1265">
        <v>4</v>
      </c>
      <c r="AG2840" s="1265">
        <v>0</v>
      </c>
      <c r="AH2840" s="1265">
        <v>0</v>
      </c>
    </row>
    <row r="2841" spans="1:34" ht="16.5">
      <c r="A2841" s="2591"/>
      <c r="B2841" s="2591"/>
      <c r="C2841" s="2597"/>
      <c r="D2841" s="2597"/>
      <c r="E2841" s="2597"/>
      <c r="F2841" s="2597"/>
      <c r="G2841" s="1268" t="s">
        <v>4366</v>
      </c>
      <c r="H2841" s="1265">
        <v>16</v>
      </c>
      <c r="I2841" s="1265">
        <v>0</v>
      </c>
      <c r="J2841" s="1265">
        <v>0</v>
      </c>
      <c r="K2841" s="1265">
        <v>0</v>
      </c>
      <c r="L2841" s="1265">
        <v>0</v>
      </c>
      <c r="M2841" s="1265">
        <v>0</v>
      </c>
      <c r="N2841" s="1265">
        <v>0</v>
      </c>
      <c r="O2841" s="1265">
        <v>0</v>
      </c>
      <c r="P2841" s="1265">
        <v>0</v>
      </c>
      <c r="Q2841" s="1265">
        <v>0</v>
      </c>
      <c r="R2841" s="1265">
        <v>0</v>
      </c>
      <c r="S2841" s="1265">
        <v>0</v>
      </c>
      <c r="T2841" s="1265">
        <v>0</v>
      </c>
      <c r="U2841" s="1265">
        <v>0</v>
      </c>
      <c r="V2841" s="1265">
        <v>0</v>
      </c>
      <c r="W2841" s="1265">
        <v>0</v>
      </c>
      <c r="X2841" s="1265">
        <v>1</v>
      </c>
      <c r="Y2841" s="1265">
        <v>2</v>
      </c>
      <c r="Z2841" s="1265">
        <v>3</v>
      </c>
      <c r="AA2841" s="1265">
        <v>0</v>
      </c>
      <c r="AB2841" s="1265">
        <v>2</v>
      </c>
      <c r="AC2841" s="1265">
        <v>1</v>
      </c>
      <c r="AD2841" s="1265">
        <v>2</v>
      </c>
      <c r="AE2841" s="1265">
        <v>3</v>
      </c>
      <c r="AF2841" s="1265">
        <v>2</v>
      </c>
      <c r="AG2841" s="1265">
        <v>0</v>
      </c>
      <c r="AH2841" s="1265">
        <v>0</v>
      </c>
    </row>
    <row r="2842" spans="1:34" ht="16.5">
      <c r="A2842" s="2591"/>
      <c r="B2842" s="2591"/>
      <c r="C2842" s="2597"/>
      <c r="D2842" s="2597"/>
      <c r="E2842" s="2597"/>
      <c r="F2842" s="2597"/>
      <c r="G2842" s="1268" t="s">
        <v>1619</v>
      </c>
      <c r="H2842" s="1265">
        <v>13</v>
      </c>
      <c r="I2842" s="1265">
        <v>0</v>
      </c>
      <c r="J2842" s="1265">
        <v>0</v>
      </c>
      <c r="K2842" s="1265">
        <v>0</v>
      </c>
      <c r="L2842" s="1265">
        <v>0</v>
      </c>
      <c r="M2842" s="1265">
        <v>0</v>
      </c>
      <c r="N2842" s="1265">
        <v>0</v>
      </c>
      <c r="O2842" s="1265">
        <v>0</v>
      </c>
      <c r="P2842" s="1265">
        <v>0</v>
      </c>
      <c r="Q2842" s="1265">
        <v>0</v>
      </c>
      <c r="R2842" s="1265">
        <v>0</v>
      </c>
      <c r="S2842" s="1265">
        <v>0</v>
      </c>
      <c r="T2842" s="1265">
        <v>0</v>
      </c>
      <c r="U2842" s="1265">
        <v>0</v>
      </c>
      <c r="V2842" s="1265">
        <v>0</v>
      </c>
      <c r="W2842" s="1265">
        <v>0</v>
      </c>
      <c r="X2842" s="1265">
        <v>0</v>
      </c>
      <c r="Y2842" s="1265">
        <v>1</v>
      </c>
      <c r="Z2842" s="1265">
        <v>1</v>
      </c>
      <c r="AA2842" s="1265">
        <v>0</v>
      </c>
      <c r="AB2842" s="1265">
        <v>2</v>
      </c>
      <c r="AC2842" s="1265">
        <v>2</v>
      </c>
      <c r="AD2842" s="1265">
        <v>4</v>
      </c>
      <c r="AE2842" s="1265">
        <v>1</v>
      </c>
      <c r="AF2842" s="1265">
        <v>2</v>
      </c>
      <c r="AG2842" s="1265">
        <v>0</v>
      </c>
      <c r="AH2842" s="1265">
        <v>0</v>
      </c>
    </row>
    <row r="2843" spans="1:34" ht="16.5" customHeight="1">
      <c r="A2843" s="2591" t="s">
        <v>2794</v>
      </c>
      <c r="B2843" s="2591"/>
      <c r="C2843" s="2597" t="s">
        <v>4838</v>
      </c>
      <c r="D2843" s="2597"/>
      <c r="E2843" s="2597"/>
      <c r="F2843" s="2597"/>
      <c r="G2843" s="1268" t="s">
        <v>4373</v>
      </c>
      <c r="H2843" s="1265">
        <v>4</v>
      </c>
      <c r="I2843" s="1265">
        <v>0</v>
      </c>
      <c r="J2843" s="1265">
        <v>0</v>
      </c>
      <c r="K2843" s="1265">
        <v>0</v>
      </c>
      <c r="L2843" s="1265">
        <v>0</v>
      </c>
      <c r="M2843" s="1265">
        <v>0</v>
      </c>
      <c r="N2843" s="1265">
        <v>0</v>
      </c>
      <c r="O2843" s="1265">
        <v>0</v>
      </c>
      <c r="P2843" s="1265">
        <v>0</v>
      </c>
      <c r="Q2843" s="1265">
        <v>0</v>
      </c>
      <c r="R2843" s="1265">
        <v>0</v>
      </c>
      <c r="S2843" s="1265">
        <v>0</v>
      </c>
      <c r="T2843" s="1265">
        <v>0</v>
      </c>
      <c r="U2843" s="1265">
        <v>0</v>
      </c>
      <c r="V2843" s="1265">
        <v>0</v>
      </c>
      <c r="W2843" s="1265">
        <v>0</v>
      </c>
      <c r="X2843" s="1265">
        <v>0</v>
      </c>
      <c r="Y2843" s="1265">
        <v>2</v>
      </c>
      <c r="Z2843" s="1265">
        <v>2</v>
      </c>
      <c r="AA2843" s="1265">
        <v>0</v>
      </c>
      <c r="AB2843" s="1265">
        <v>0</v>
      </c>
      <c r="AC2843" s="1265">
        <v>0</v>
      </c>
      <c r="AD2843" s="1265">
        <v>0</v>
      </c>
      <c r="AE2843" s="1265">
        <v>0</v>
      </c>
      <c r="AF2843" s="1265">
        <v>0</v>
      </c>
      <c r="AG2843" s="1265">
        <v>0</v>
      </c>
      <c r="AH2843" s="1265">
        <v>0</v>
      </c>
    </row>
    <row r="2844" spans="1:34" ht="16.5">
      <c r="A2844" s="2591"/>
      <c r="B2844" s="2591"/>
      <c r="C2844" s="2597"/>
      <c r="D2844" s="2597"/>
      <c r="E2844" s="2597"/>
      <c r="F2844" s="2597"/>
      <c r="G2844" s="1268" t="s">
        <v>4141</v>
      </c>
      <c r="H2844" s="1265">
        <v>2</v>
      </c>
      <c r="I2844" s="1265">
        <v>0</v>
      </c>
      <c r="J2844" s="1265">
        <v>0</v>
      </c>
      <c r="K2844" s="1265">
        <v>0</v>
      </c>
      <c r="L2844" s="1265">
        <v>0</v>
      </c>
      <c r="M2844" s="1265">
        <v>0</v>
      </c>
      <c r="N2844" s="1265">
        <v>0</v>
      </c>
      <c r="O2844" s="1265">
        <v>0</v>
      </c>
      <c r="P2844" s="1265">
        <v>0</v>
      </c>
      <c r="Q2844" s="1265">
        <v>0</v>
      </c>
      <c r="R2844" s="1265">
        <v>0</v>
      </c>
      <c r="S2844" s="1265">
        <v>0</v>
      </c>
      <c r="T2844" s="1265">
        <v>0</v>
      </c>
      <c r="U2844" s="1265">
        <v>0</v>
      </c>
      <c r="V2844" s="1265">
        <v>0</v>
      </c>
      <c r="W2844" s="1265">
        <v>0</v>
      </c>
      <c r="X2844" s="1265">
        <v>0</v>
      </c>
      <c r="Y2844" s="1265">
        <v>1</v>
      </c>
      <c r="Z2844" s="1265">
        <v>1</v>
      </c>
      <c r="AA2844" s="1265">
        <v>0</v>
      </c>
      <c r="AB2844" s="1265">
        <v>0</v>
      </c>
      <c r="AC2844" s="1265">
        <v>0</v>
      </c>
      <c r="AD2844" s="1265">
        <v>0</v>
      </c>
      <c r="AE2844" s="1265">
        <v>0</v>
      </c>
      <c r="AF2844" s="1265">
        <v>0</v>
      </c>
      <c r="AG2844" s="1265">
        <v>0</v>
      </c>
      <c r="AH2844" s="1265">
        <v>0</v>
      </c>
    </row>
    <row r="2845" spans="1:34" ht="16.5">
      <c r="A2845" s="2591"/>
      <c r="B2845" s="2591"/>
      <c r="C2845" s="2597"/>
      <c r="D2845" s="2597"/>
      <c r="E2845" s="2597"/>
      <c r="F2845" s="2597"/>
      <c r="G2845" s="1268" t="s">
        <v>1619</v>
      </c>
      <c r="H2845" s="1265">
        <v>2</v>
      </c>
      <c r="I2845" s="1265">
        <v>0</v>
      </c>
      <c r="J2845" s="1265">
        <v>0</v>
      </c>
      <c r="K2845" s="1265">
        <v>0</v>
      </c>
      <c r="L2845" s="1265">
        <v>0</v>
      </c>
      <c r="M2845" s="1265">
        <v>0</v>
      </c>
      <c r="N2845" s="1265">
        <v>0</v>
      </c>
      <c r="O2845" s="1265">
        <v>0</v>
      </c>
      <c r="P2845" s="1265">
        <v>0</v>
      </c>
      <c r="Q2845" s="1265">
        <v>0</v>
      </c>
      <c r="R2845" s="1265">
        <v>0</v>
      </c>
      <c r="S2845" s="1265">
        <v>0</v>
      </c>
      <c r="T2845" s="1265">
        <v>0</v>
      </c>
      <c r="U2845" s="1265">
        <v>0</v>
      </c>
      <c r="V2845" s="1265">
        <v>0</v>
      </c>
      <c r="W2845" s="1265">
        <v>0</v>
      </c>
      <c r="X2845" s="1265">
        <v>0</v>
      </c>
      <c r="Y2845" s="1265">
        <v>1</v>
      </c>
      <c r="Z2845" s="1265">
        <v>1</v>
      </c>
      <c r="AA2845" s="1265">
        <v>0</v>
      </c>
      <c r="AB2845" s="1265">
        <v>0</v>
      </c>
      <c r="AC2845" s="1265">
        <v>0</v>
      </c>
      <c r="AD2845" s="1265">
        <v>0</v>
      </c>
      <c r="AE2845" s="1265">
        <v>0</v>
      </c>
      <c r="AF2845" s="1265">
        <v>0</v>
      </c>
      <c r="AG2845" s="1265">
        <v>0</v>
      </c>
      <c r="AH2845" s="1265">
        <v>0</v>
      </c>
    </row>
    <row r="2846" spans="1:34" ht="16.5">
      <c r="A2846" s="2591" t="s">
        <v>2795</v>
      </c>
      <c r="B2846" s="2591"/>
      <c r="C2846" s="2597" t="s">
        <v>4839</v>
      </c>
      <c r="D2846" s="2597"/>
      <c r="E2846" s="2597"/>
      <c r="F2846" s="2597"/>
      <c r="G2846" s="1268" t="s">
        <v>1617</v>
      </c>
      <c r="H2846" s="1265">
        <v>25</v>
      </c>
      <c r="I2846" s="1265">
        <v>0</v>
      </c>
      <c r="J2846" s="1265">
        <v>0</v>
      </c>
      <c r="K2846" s="1265">
        <v>0</v>
      </c>
      <c r="L2846" s="1265">
        <v>0</v>
      </c>
      <c r="M2846" s="1265">
        <v>0</v>
      </c>
      <c r="N2846" s="1265">
        <v>0</v>
      </c>
      <c r="O2846" s="1265">
        <v>0</v>
      </c>
      <c r="P2846" s="1265">
        <v>0</v>
      </c>
      <c r="Q2846" s="1265">
        <v>0</v>
      </c>
      <c r="R2846" s="1265">
        <v>0</v>
      </c>
      <c r="S2846" s="1265">
        <v>0</v>
      </c>
      <c r="T2846" s="1265">
        <v>0</v>
      </c>
      <c r="U2846" s="1265">
        <v>0</v>
      </c>
      <c r="V2846" s="1265">
        <v>0</v>
      </c>
      <c r="W2846" s="1265">
        <v>0</v>
      </c>
      <c r="X2846" s="1265">
        <v>1</v>
      </c>
      <c r="Y2846" s="1265">
        <v>1</v>
      </c>
      <c r="Z2846" s="1265">
        <v>2</v>
      </c>
      <c r="AA2846" s="1265">
        <v>0</v>
      </c>
      <c r="AB2846" s="1265">
        <v>4</v>
      </c>
      <c r="AC2846" s="1265">
        <v>3</v>
      </c>
      <c r="AD2846" s="1265">
        <v>6</v>
      </c>
      <c r="AE2846" s="1265">
        <v>4</v>
      </c>
      <c r="AF2846" s="1265">
        <v>4</v>
      </c>
      <c r="AG2846" s="1265">
        <v>0</v>
      </c>
      <c r="AH2846" s="1265">
        <v>0</v>
      </c>
    </row>
    <row r="2847" spans="1:34" ht="16.5">
      <c r="A2847" s="2591"/>
      <c r="B2847" s="2591"/>
      <c r="C2847" s="2597"/>
      <c r="D2847" s="2597"/>
      <c r="E2847" s="2597"/>
      <c r="F2847" s="2597"/>
      <c r="G2847" s="1268" t="s">
        <v>4141</v>
      </c>
      <c r="H2847" s="1265">
        <v>14</v>
      </c>
      <c r="I2847" s="1265">
        <v>0</v>
      </c>
      <c r="J2847" s="1265">
        <v>0</v>
      </c>
      <c r="K2847" s="1265">
        <v>0</v>
      </c>
      <c r="L2847" s="1265">
        <v>0</v>
      </c>
      <c r="M2847" s="1265">
        <v>0</v>
      </c>
      <c r="N2847" s="1265">
        <v>0</v>
      </c>
      <c r="O2847" s="1265">
        <v>0</v>
      </c>
      <c r="P2847" s="1265">
        <v>0</v>
      </c>
      <c r="Q2847" s="1265">
        <v>0</v>
      </c>
      <c r="R2847" s="1265">
        <v>0</v>
      </c>
      <c r="S2847" s="1265">
        <v>0</v>
      </c>
      <c r="T2847" s="1265">
        <v>0</v>
      </c>
      <c r="U2847" s="1265">
        <v>0</v>
      </c>
      <c r="V2847" s="1265">
        <v>0</v>
      </c>
      <c r="W2847" s="1265">
        <v>0</v>
      </c>
      <c r="X2847" s="1265">
        <v>1</v>
      </c>
      <c r="Y2847" s="1265">
        <v>1</v>
      </c>
      <c r="Z2847" s="1265">
        <v>2</v>
      </c>
      <c r="AA2847" s="1265">
        <v>0</v>
      </c>
      <c r="AB2847" s="1265">
        <v>2</v>
      </c>
      <c r="AC2847" s="1265">
        <v>1</v>
      </c>
      <c r="AD2847" s="1265">
        <v>2</v>
      </c>
      <c r="AE2847" s="1265">
        <v>3</v>
      </c>
      <c r="AF2847" s="1265">
        <v>2</v>
      </c>
      <c r="AG2847" s="1265">
        <v>0</v>
      </c>
      <c r="AH2847" s="1265">
        <v>0</v>
      </c>
    </row>
    <row r="2848" spans="1:34" ht="16.5">
      <c r="A2848" s="2591"/>
      <c r="B2848" s="2591"/>
      <c r="C2848" s="2597"/>
      <c r="D2848" s="2597"/>
      <c r="E2848" s="2597"/>
      <c r="F2848" s="2597"/>
      <c r="G2848" s="1268" t="s">
        <v>4387</v>
      </c>
      <c r="H2848" s="1265">
        <v>11</v>
      </c>
      <c r="I2848" s="1265">
        <v>0</v>
      </c>
      <c r="J2848" s="1265">
        <v>0</v>
      </c>
      <c r="K2848" s="1265">
        <v>0</v>
      </c>
      <c r="L2848" s="1265">
        <v>0</v>
      </c>
      <c r="M2848" s="1265">
        <v>0</v>
      </c>
      <c r="N2848" s="1265">
        <v>0</v>
      </c>
      <c r="O2848" s="1265">
        <v>0</v>
      </c>
      <c r="P2848" s="1265">
        <v>0</v>
      </c>
      <c r="Q2848" s="1265">
        <v>0</v>
      </c>
      <c r="R2848" s="1265">
        <v>0</v>
      </c>
      <c r="S2848" s="1265">
        <v>0</v>
      </c>
      <c r="T2848" s="1265">
        <v>0</v>
      </c>
      <c r="U2848" s="1265">
        <v>0</v>
      </c>
      <c r="V2848" s="1265">
        <v>0</v>
      </c>
      <c r="W2848" s="1265">
        <v>0</v>
      </c>
      <c r="X2848" s="1265">
        <v>0</v>
      </c>
      <c r="Y2848" s="1265">
        <v>0</v>
      </c>
      <c r="Z2848" s="1265">
        <v>0</v>
      </c>
      <c r="AA2848" s="1265">
        <v>0</v>
      </c>
      <c r="AB2848" s="1265">
        <v>2</v>
      </c>
      <c r="AC2848" s="1265">
        <v>2</v>
      </c>
      <c r="AD2848" s="1265">
        <v>4</v>
      </c>
      <c r="AE2848" s="1265">
        <v>1</v>
      </c>
      <c r="AF2848" s="1265">
        <v>2</v>
      </c>
      <c r="AG2848" s="1265">
        <v>0</v>
      </c>
      <c r="AH2848" s="1265">
        <v>0</v>
      </c>
    </row>
    <row r="2849" spans="1:34" ht="16.5">
      <c r="A2849" s="2591" t="s">
        <v>2796</v>
      </c>
      <c r="B2849" s="2591"/>
      <c r="C2849" s="2596" t="s">
        <v>2797</v>
      </c>
      <c r="D2849" s="2596"/>
      <c r="E2849" s="2596"/>
      <c r="F2849" s="2596"/>
      <c r="G2849" s="1268" t="s">
        <v>4371</v>
      </c>
      <c r="H2849" s="1264">
        <v>1</v>
      </c>
      <c r="I2849" s="1265">
        <v>0</v>
      </c>
      <c r="J2849" s="1265">
        <v>0</v>
      </c>
      <c r="K2849" s="1265">
        <v>0</v>
      </c>
      <c r="L2849" s="1265">
        <v>0</v>
      </c>
      <c r="M2849" s="1265">
        <v>0</v>
      </c>
      <c r="N2849" s="1265">
        <v>0</v>
      </c>
      <c r="O2849" s="1265">
        <v>0</v>
      </c>
      <c r="P2849" s="1265">
        <v>0</v>
      </c>
      <c r="Q2849" s="1265">
        <v>0</v>
      </c>
      <c r="R2849" s="1265">
        <v>0</v>
      </c>
      <c r="S2849" s="1265">
        <v>0</v>
      </c>
      <c r="T2849" s="1265">
        <v>0</v>
      </c>
      <c r="U2849" s="1265">
        <v>0</v>
      </c>
      <c r="V2849" s="1265">
        <v>0</v>
      </c>
      <c r="W2849" s="1265">
        <v>0</v>
      </c>
      <c r="X2849" s="1265">
        <v>0</v>
      </c>
      <c r="Y2849" s="1265">
        <v>0</v>
      </c>
      <c r="Z2849" s="1265">
        <v>0</v>
      </c>
      <c r="AA2849" s="1265">
        <v>0</v>
      </c>
      <c r="AB2849" s="1265">
        <v>0</v>
      </c>
      <c r="AC2849" s="1265">
        <v>1</v>
      </c>
      <c r="AD2849" s="1265">
        <v>0</v>
      </c>
      <c r="AE2849" s="1265">
        <v>0</v>
      </c>
      <c r="AF2849" s="1265">
        <v>0</v>
      </c>
      <c r="AG2849" s="1265">
        <v>0</v>
      </c>
      <c r="AH2849" s="1265">
        <v>0</v>
      </c>
    </row>
    <row r="2850" spans="1:34" ht="16.5">
      <c r="A2850" s="2591"/>
      <c r="B2850" s="2591"/>
      <c r="C2850" s="2596"/>
      <c r="D2850" s="2596"/>
      <c r="E2850" s="2596"/>
      <c r="F2850" s="2596"/>
      <c r="G2850" s="1268" t="s">
        <v>4141</v>
      </c>
      <c r="H2850" s="1264">
        <v>0</v>
      </c>
      <c r="I2850" s="1265">
        <v>0</v>
      </c>
      <c r="J2850" s="1265">
        <v>0</v>
      </c>
      <c r="K2850" s="1265">
        <v>0</v>
      </c>
      <c r="L2850" s="1265">
        <v>0</v>
      </c>
      <c r="M2850" s="1265">
        <v>0</v>
      </c>
      <c r="N2850" s="1265">
        <v>0</v>
      </c>
      <c r="O2850" s="1265">
        <v>0</v>
      </c>
      <c r="P2850" s="1265">
        <v>0</v>
      </c>
      <c r="Q2850" s="1265">
        <v>0</v>
      </c>
      <c r="R2850" s="1265">
        <v>0</v>
      </c>
      <c r="S2850" s="1265">
        <v>0</v>
      </c>
      <c r="T2850" s="1265">
        <v>0</v>
      </c>
      <c r="U2850" s="1265">
        <v>0</v>
      </c>
      <c r="V2850" s="1265">
        <v>0</v>
      </c>
      <c r="W2850" s="1265">
        <v>0</v>
      </c>
      <c r="X2850" s="1265">
        <v>0</v>
      </c>
      <c r="Y2850" s="1265">
        <v>0</v>
      </c>
      <c r="Z2850" s="1265">
        <v>0</v>
      </c>
      <c r="AA2850" s="1265">
        <v>0</v>
      </c>
      <c r="AB2850" s="1265">
        <v>0</v>
      </c>
      <c r="AC2850" s="1265">
        <v>0</v>
      </c>
      <c r="AD2850" s="1265">
        <v>0</v>
      </c>
      <c r="AE2850" s="1265">
        <v>0</v>
      </c>
      <c r="AF2850" s="1265">
        <v>0</v>
      </c>
      <c r="AG2850" s="1265">
        <v>0</v>
      </c>
      <c r="AH2850" s="1265">
        <v>0</v>
      </c>
    </row>
    <row r="2851" spans="1:34" ht="16.5">
      <c r="A2851" s="2591"/>
      <c r="B2851" s="2591"/>
      <c r="C2851" s="2596"/>
      <c r="D2851" s="2596"/>
      <c r="E2851" s="2596"/>
      <c r="F2851" s="2596"/>
      <c r="G2851" s="1268" t="s">
        <v>4142</v>
      </c>
      <c r="H2851" s="1264">
        <v>1</v>
      </c>
      <c r="I2851" s="1265">
        <v>0</v>
      </c>
      <c r="J2851" s="1265">
        <v>0</v>
      </c>
      <c r="K2851" s="1265">
        <v>0</v>
      </c>
      <c r="L2851" s="1265">
        <v>0</v>
      </c>
      <c r="M2851" s="1265">
        <v>0</v>
      </c>
      <c r="N2851" s="1265">
        <v>0</v>
      </c>
      <c r="O2851" s="1265">
        <v>0</v>
      </c>
      <c r="P2851" s="1265">
        <v>0</v>
      </c>
      <c r="Q2851" s="1265">
        <v>0</v>
      </c>
      <c r="R2851" s="1265">
        <v>0</v>
      </c>
      <c r="S2851" s="1265">
        <v>0</v>
      </c>
      <c r="T2851" s="1265">
        <v>0</v>
      </c>
      <c r="U2851" s="1265">
        <v>0</v>
      </c>
      <c r="V2851" s="1265">
        <v>0</v>
      </c>
      <c r="W2851" s="1265">
        <v>0</v>
      </c>
      <c r="X2851" s="1265">
        <v>0</v>
      </c>
      <c r="Y2851" s="1265">
        <v>0</v>
      </c>
      <c r="Z2851" s="1265">
        <v>0</v>
      </c>
      <c r="AA2851" s="1265">
        <v>0</v>
      </c>
      <c r="AB2851" s="1265">
        <v>0</v>
      </c>
      <c r="AC2851" s="1265">
        <v>1</v>
      </c>
      <c r="AD2851" s="1265">
        <v>0</v>
      </c>
      <c r="AE2851" s="1265">
        <v>0</v>
      </c>
      <c r="AF2851" s="1265">
        <v>0</v>
      </c>
      <c r="AG2851" s="1265">
        <v>0</v>
      </c>
      <c r="AH2851" s="1265">
        <v>0</v>
      </c>
    </row>
    <row r="2852" spans="1:34" ht="16.5" customHeight="1">
      <c r="A2852" s="2591" t="s">
        <v>2798</v>
      </c>
      <c r="B2852" s="2591"/>
      <c r="C2852" s="2596" t="s">
        <v>2799</v>
      </c>
      <c r="D2852" s="2596"/>
      <c r="E2852" s="2596"/>
      <c r="F2852" s="2596"/>
      <c r="G2852" s="1268" t="s">
        <v>1617</v>
      </c>
      <c r="H2852" s="1265">
        <v>1</v>
      </c>
      <c r="I2852" s="1265">
        <v>0</v>
      </c>
      <c r="J2852" s="1265">
        <v>0</v>
      </c>
      <c r="K2852" s="1265">
        <v>0</v>
      </c>
      <c r="L2852" s="1265">
        <v>0</v>
      </c>
      <c r="M2852" s="1265">
        <v>0</v>
      </c>
      <c r="N2852" s="1265">
        <v>0</v>
      </c>
      <c r="O2852" s="1265">
        <v>0</v>
      </c>
      <c r="P2852" s="1265">
        <v>0</v>
      </c>
      <c r="Q2852" s="1265">
        <v>0</v>
      </c>
      <c r="R2852" s="1265">
        <v>0</v>
      </c>
      <c r="S2852" s="1265">
        <v>0</v>
      </c>
      <c r="T2852" s="1265">
        <v>0</v>
      </c>
      <c r="U2852" s="1265">
        <v>0</v>
      </c>
      <c r="V2852" s="1265">
        <v>0</v>
      </c>
      <c r="W2852" s="1265">
        <v>0</v>
      </c>
      <c r="X2852" s="1265">
        <v>0</v>
      </c>
      <c r="Y2852" s="1265">
        <v>0</v>
      </c>
      <c r="Z2852" s="1265">
        <v>0</v>
      </c>
      <c r="AA2852" s="1265">
        <v>0</v>
      </c>
      <c r="AB2852" s="1265">
        <v>0</v>
      </c>
      <c r="AC2852" s="1265">
        <v>1</v>
      </c>
      <c r="AD2852" s="1265">
        <v>0</v>
      </c>
      <c r="AE2852" s="1265">
        <v>0</v>
      </c>
      <c r="AF2852" s="1265">
        <v>0</v>
      </c>
      <c r="AG2852" s="1265">
        <v>0</v>
      </c>
      <c r="AH2852" s="1265">
        <v>0</v>
      </c>
    </row>
    <row r="2853" spans="1:34" ht="16.5">
      <c r="A2853" s="2591"/>
      <c r="B2853" s="2591"/>
      <c r="C2853" s="2596"/>
      <c r="D2853" s="2596"/>
      <c r="E2853" s="2596"/>
      <c r="F2853" s="2596"/>
      <c r="G2853" s="1268" t="s">
        <v>4366</v>
      </c>
      <c r="H2853" s="1265">
        <v>0</v>
      </c>
      <c r="I2853" s="1265">
        <v>0</v>
      </c>
      <c r="J2853" s="1265">
        <v>0</v>
      </c>
      <c r="K2853" s="1265">
        <v>0</v>
      </c>
      <c r="L2853" s="1265">
        <v>0</v>
      </c>
      <c r="M2853" s="1265">
        <v>0</v>
      </c>
      <c r="N2853" s="1265">
        <v>0</v>
      </c>
      <c r="O2853" s="1265">
        <v>0</v>
      </c>
      <c r="P2853" s="1265">
        <v>0</v>
      </c>
      <c r="Q2853" s="1265">
        <v>0</v>
      </c>
      <c r="R2853" s="1265">
        <v>0</v>
      </c>
      <c r="S2853" s="1265">
        <v>0</v>
      </c>
      <c r="T2853" s="1265">
        <v>0</v>
      </c>
      <c r="U2853" s="1265">
        <v>0</v>
      </c>
      <c r="V2853" s="1265">
        <v>0</v>
      </c>
      <c r="W2853" s="1265">
        <v>0</v>
      </c>
      <c r="X2853" s="1265">
        <v>0</v>
      </c>
      <c r="Y2853" s="1265">
        <v>0</v>
      </c>
      <c r="Z2853" s="1265">
        <v>0</v>
      </c>
      <c r="AA2853" s="1265">
        <v>0</v>
      </c>
      <c r="AB2853" s="1265">
        <v>0</v>
      </c>
      <c r="AC2853" s="1265">
        <v>0</v>
      </c>
      <c r="AD2853" s="1265">
        <v>0</v>
      </c>
      <c r="AE2853" s="1265">
        <v>0</v>
      </c>
      <c r="AF2853" s="1265">
        <v>0</v>
      </c>
      <c r="AG2853" s="1265">
        <v>0</v>
      </c>
      <c r="AH2853" s="1265">
        <v>0</v>
      </c>
    </row>
    <row r="2854" spans="1:34" ht="16.5">
      <c r="A2854" s="2591"/>
      <c r="B2854" s="2591"/>
      <c r="C2854" s="2596"/>
      <c r="D2854" s="2596"/>
      <c r="E2854" s="2596"/>
      <c r="F2854" s="2596"/>
      <c r="G2854" s="1268" t="s">
        <v>4142</v>
      </c>
      <c r="H2854" s="1265">
        <v>1</v>
      </c>
      <c r="I2854" s="1265">
        <v>0</v>
      </c>
      <c r="J2854" s="1265">
        <v>0</v>
      </c>
      <c r="K2854" s="1265">
        <v>0</v>
      </c>
      <c r="L2854" s="1265">
        <v>0</v>
      </c>
      <c r="M2854" s="1265">
        <v>0</v>
      </c>
      <c r="N2854" s="1265">
        <v>0</v>
      </c>
      <c r="O2854" s="1265">
        <v>0</v>
      </c>
      <c r="P2854" s="1265">
        <v>0</v>
      </c>
      <c r="Q2854" s="1265">
        <v>0</v>
      </c>
      <c r="R2854" s="1265">
        <v>0</v>
      </c>
      <c r="S2854" s="1265">
        <v>0</v>
      </c>
      <c r="T2854" s="1265">
        <v>0</v>
      </c>
      <c r="U2854" s="1265">
        <v>0</v>
      </c>
      <c r="V2854" s="1265">
        <v>0</v>
      </c>
      <c r="W2854" s="1265">
        <v>0</v>
      </c>
      <c r="X2854" s="1265">
        <v>0</v>
      </c>
      <c r="Y2854" s="1265">
        <v>0</v>
      </c>
      <c r="Z2854" s="1265">
        <v>0</v>
      </c>
      <c r="AA2854" s="1265">
        <v>0</v>
      </c>
      <c r="AB2854" s="1265">
        <v>0</v>
      </c>
      <c r="AC2854" s="1265">
        <v>1</v>
      </c>
      <c r="AD2854" s="1265">
        <v>0</v>
      </c>
      <c r="AE2854" s="1265">
        <v>0</v>
      </c>
      <c r="AF2854" s="1265">
        <v>0</v>
      </c>
      <c r="AG2854" s="1265">
        <v>0</v>
      </c>
      <c r="AH2854" s="1265">
        <v>0</v>
      </c>
    </row>
    <row r="2855" spans="1:34" ht="16.5" customHeight="1">
      <c r="A2855" s="2591" t="s">
        <v>2800</v>
      </c>
      <c r="B2855" s="2591"/>
      <c r="C2855" s="2596" t="s">
        <v>4840</v>
      </c>
      <c r="D2855" s="2596"/>
      <c r="E2855" s="2596"/>
      <c r="F2855" s="2596"/>
      <c r="G2855" s="1268" t="s">
        <v>1617</v>
      </c>
      <c r="H2855" s="1265">
        <v>2</v>
      </c>
      <c r="I2855" s="1265">
        <v>0</v>
      </c>
      <c r="J2855" s="1265">
        <v>0</v>
      </c>
      <c r="K2855" s="1265">
        <v>0</v>
      </c>
      <c r="L2855" s="1265">
        <v>0</v>
      </c>
      <c r="M2855" s="1265">
        <v>0</v>
      </c>
      <c r="N2855" s="1265">
        <v>0</v>
      </c>
      <c r="O2855" s="1265">
        <v>0</v>
      </c>
      <c r="P2855" s="1265">
        <v>0</v>
      </c>
      <c r="Q2855" s="1265">
        <v>0</v>
      </c>
      <c r="R2855" s="1265">
        <v>0</v>
      </c>
      <c r="S2855" s="1265">
        <v>0</v>
      </c>
      <c r="T2855" s="1265">
        <v>0</v>
      </c>
      <c r="U2855" s="1265">
        <v>0</v>
      </c>
      <c r="V2855" s="1265">
        <v>1</v>
      </c>
      <c r="W2855" s="1265">
        <v>0</v>
      </c>
      <c r="X2855" s="1265">
        <v>0</v>
      </c>
      <c r="Y2855" s="1265">
        <v>1</v>
      </c>
      <c r="Z2855" s="1265">
        <v>0</v>
      </c>
      <c r="AA2855" s="1265">
        <v>0</v>
      </c>
      <c r="AB2855" s="1265">
        <v>0</v>
      </c>
      <c r="AC2855" s="1265">
        <v>0</v>
      </c>
      <c r="AD2855" s="1265">
        <v>0</v>
      </c>
      <c r="AE2855" s="1265">
        <v>0</v>
      </c>
      <c r="AF2855" s="1265">
        <v>0</v>
      </c>
      <c r="AG2855" s="1265">
        <v>0</v>
      </c>
      <c r="AH2855" s="1265">
        <v>0</v>
      </c>
    </row>
    <row r="2856" spans="1:34" ht="16.5">
      <c r="A2856" s="2591"/>
      <c r="B2856" s="2591"/>
      <c r="C2856" s="2596"/>
      <c r="D2856" s="2596"/>
      <c r="E2856" s="2596"/>
      <c r="F2856" s="2596"/>
      <c r="G2856" s="1268" t="s">
        <v>4141</v>
      </c>
      <c r="H2856" s="1265">
        <v>2</v>
      </c>
      <c r="I2856" s="1265">
        <v>0</v>
      </c>
      <c r="J2856" s="1265">
        <v>0</v>
      </c>
      <c r="K2856" s="1265">
        <v>0</v>
      </c>
      <c r="L2856" s="1265">
        <v>0</v>
      </c>
      <c r="M2856" s="1265">
        <v>0</v>
      </c>
      <c r="N2856" s="1265">
        <v>0</v>
      </c>
      <c r="O2856" s="1265">
        <v>0</v>
      </c>
      <c r="P2856" s="1265">
        <v>0</v>
      </c>
      <c r="Q2856" s="1265">
        <v>0</v>
      </c>
      <c r="R2856" s="1265">
        <v>0</v>
      </c>
      <c r="S2856" s="1265">
        <v>0</v>
      </c>
      <c r="T2856" s="1265">
        <v>0</v>
      </c>
      <c r="U2856" s="1265">
        <v>0</v>
      </c>
      <c r="V2856" s="1265">
        <v>1</v>
      </c>
      <c r="W2856" s="1265">
        <v>0</v>
      </c>
      <c r="X2856" s="1265">
        <v>0</v>
      </c>
      <c r="Y2856" s="1265">
        <v>1</v>
      </c>
      <c r="Z2856" s="1265">
        <v>0</v>
      </c>
      <c r="AA2856" s="1265">
        <v>0</v>
      </c>
      <c r="AB2856" s="1265">
        <v>0</v>
      </c>
      <c r="AC2856" s="1265">
        <v>0</v>
      </c>
      <c r="AD2856" s="1265">
        <v>0</v>
      </c>
      <c r="AE2856" s="1265">
        <v>0</v>
      </c>
      <c r="AF2856" s="1265">
        <v>0</v>
      </c>
      <c r="AG2856" s="1265">
        <v>0</v>
      </c>
      <c r="AH2856" s="1265">
        <v>0</v>
      </c>
    </row>
    <row r="2857" spans="1:34" ht="16.5">
      <c r="A2857" s="2591"/>
      <c r="B2857" s="2591"/>
      <c r="C2857" s="2596"/>
      <c r="D2857" s="2596"/>
      <c r="E2857" s="2596"/>
      <c r="F2857" s="2596"/>
      <c r="G2857" s="1268" t="s">
        <v>4387</v>
      </c>
      <c r="H2857" s="1265">
        <v>0</v>
      </c>
      <c r="I2857" s="1265">
        <v>0</v>
      </c>
      <c r="J2857" s="1265">
        <v>0</v>
      </c>
      <c r="K2857" s="1265">
        <v>0</v>
      </c>
      <c r="L2857" s="1265">
        <v>0</v>
      </c>
      <c r="M2857" s="1265">
        <v>0</v>
      </c>
      <c r="N2857" s="1265">
        <v>0</v>
      </c>
      <c r="O2857" s="1265">
        <v>0</v>
      </c>
      <c r="P2857" s="1265">
        <v>0</v>
      </c>
      <c r="Q2857" s="1265">
        <v>0</v>
      </c>
      <c r="R2857" s="1265">
        <v>0</v>
      </c>
      <c r="S2857" s="1265">
        <v>0</v>
      </c>
      <c r="T2857" s="1265">
        <v>0</v>
      </c>
      <c r="U2857" s="1265">
        <v>0</v>
      </c>
      <c r="V2857" s="1265">
        <v>0</v>
      </c>
      <c r="W2857" s="1265">
        <v>0</v>
      </c>
      <c r="X2857" s="1265">
        <v>0</v>
      </c>
      <c r="Y2857" s="1265">
        <v>0</v>
      </c>
      <c r="Z2857" s="1265">
        <v>0</v>
      </c>
      <c r="AA2857" s="1265">
        <v>0</v>
      </c>
      <c r="AB2857" s="1265">
        <v>0</v>
      </c>
      <c r="AC2857" s="1265">
        <v>0</v>
      </c>
      <c r="AD2857" s="1265">
        <v>0</v>
      </c>
      <c r="AE2857" s="1265">
        <v>0</v>
      </c>
      <c r="AF2857" s="1265">
        <v>0</v>
      </c>
      <c r="AG2857" s="1265">
        <v>0</v>
      </c>
      <c r="AH2857" s="1265">
        <v>0</v>
      </c>
    </row>
    <row r="2858" spans="1:34" ht="16.5" customHeight="1">
      <c r="A2858" s="2591" t="s">
        <v>2801</v>
      </c>
      <c r="B2858" s="2591"/>
      <c r="C2858" s="2596" t="s">
        <v>2802</v>
      </c>
      <c r="D2858" s="2596"/>
      <c r="E2858" s="2596"/>
      <c r="F2858" s="2596"/>
      <c r="G2858" s="1268" t="s">
        <v>1617</v>
      </c>
      <c r="H2858" s="1264">
        <v>2</v>
      </c>
      <c r="I2858" s="1265">
        <v>0</v>
      </c>
      <c r="J2858" s="1265">
        <v>0</v>
      </c>
      <c r="K2858" s="1265">
        <v>0</v>
      </c>
      <c r="L2858" s="1265">
        <v>0</v>
      </c>
      <c r="M2858" s="1265">
        <v>0</v>
      </c>
      <c r="N2858" s="1265">
        <v>0</v>
      </c>
      <c r="O2858" s="1265">
        <v>0</v>
      </c>
      <c r="P2858" s="1265">
        <v>0</v>
      </c>
      <c r="Q2858" s="1265">
        <v>0</v>
      </c>
      <c r="R2858" s="1265">
        <v>0</v>
      </c>
      <c r="S2858" s="1265">
        <v>0</v>
      </c>
      <c r="T2858" s="1265">
        <v>0</v>
      </c>
      <c r="U2858" s="1265">
        <v>0</v>
      </c>
      <c r="V2858" s="1265">
        <v>1</v>
      </c>
      <c r="W2858" s="1265">
        <v>0</v>
      </c>
      <c r="X2858" s="1265">
        <v>0</v>
      </c>
      <c r="Y2858" s="1265">
        <v>1</v>
      </c>
      <c r="Z2858" s="1265">
        <v>0</v>
      </c>
      <c r="AA2858" s="1265">
        <v>0</v>
      </c>
      <c r="AB2858" s="1265">
        <v>0</v>
      </c>
      <c r="AC2858" s="1265">
        <v>0</v>
      </c>
      <c r="AD2858" s="1265">
        <v>0</v>
      </c>
      <c r="AE2858" s="1265">
        <v>0</v>
      </c>
      <c r="AF2858" s="1265">
        <v>0</v>
      </c>
      <c r="AG2858" s="1265">
        <v>0</v>
      </c>
      <c r="AH2858" s="1265">
        <v>0</v>
      </c>
    </row>
    <row r="2859" spans="1:34" ht="16.5">
      <c r="A2859" s="2591"/>
      <c r="B2859" s="2591"/>
      <c r="C2859" s="2596"/>
      <c r="D2859" s="2596"/>
      <c r="E2859" s="2596"/>
      <c r="F2859" s="2596"/>
      <c r="G2859" s="1268" t="s">
        <v>4147</v>
      </c>
      <c r="H2859" s="1264">
        <v>2</v>
      </c>
      <c r="I2859" s="1265">
        <v>0</v>
      </c>
      <c r="J2859" s="1265">
        <v>0</v>
      </c>
      <c r="K2859" s="1265">
        <v>0</v>
      </c>
      <c r="L2859" s="1265">
        <v>0</v>
      </c>
      <c r="M2859" s="1265">
        <v>0</v>
      </c>
      <c r="N2859" s="1265">
        <v>0</v>
      </c>
      <c r="O2859" s="1265">
        <v>0</v>
      </c>
      <c r="P2859" s="1265">
        <v>0</v>
      </c>
      <c r="Q2859" s="1265">
        <v>0</v>
      </c>
      <c r="R2859" s="1265">
        <v>0</v>
      </c>
      <c r="S2859" s="1265">
        <v>0</v>
      </c>
      <c r="T2859" s="1265">
        <v>0</v>
      </c>
      <c r="U2859" s="1265">
        <v>0</v>
      </c>
      <c r="V2859" s="1265">
        <v>1</v>
      </c>
      <c r="W2859" s="1265">
        <v>0</v>
      </c>
      <c r="X2859" s="1265">
        <v>0</v>
      </c>
      <c r="Y2859" s="1265">
        <v>1</v>
      </c>
      <c r="Z2859" s="1265">
        <v>0</v>
      </c>
      <c r="AA2859" s="1265">
        <v>0</v>
      </c>
      <c r="AB2859" s="1265">
        <v>0</v>
      </c>
      <c r="AC2859" s="1265">
        <v>0</v>
      </c>
      <c r="AD2859" s="1265">
        <v>0</v>
      </c>
      <c r="AE2859" s="1265">
        <v>0</v>
      </c>
      <c r="AF2859" s="1265">
        <v>0</v>
      </c>
      <c r="AG2859" s="1265">
        <v>0</v>
      </c>
      <c r="AH2859" s="1265">
        <v>0</v>
      </c>
    </row>
    <row r="2860" spans="1:34" ht="16.5">
      <c r="A2860" s="2591"/>
      <c r="B2860" s="2591"/>
      <c r="C2860" s="2596"/>
      <c r="D2860" s="2596"/>
      <c r="E2860" s="2596"/>
      <c r="F2860" s="2596"/>
      <c r="G2860" s="1268" t="s">
        <v>1619</v>
      </c>
      <c r="H2860" s="1264">
        <v>0</v>
      </c>
      <c r="I2860" s="1265">
        <v>0</v>
      </c>
      <c r="J2860" s="1265">
        <v>0</v>
      </c>
      <c r="K2860" s="1265">
        <v>0</v>
      </c>
      <c r="L2860" s="1265">
        <v>0</v>
      </c>
      <c r="M2860" s="1265">
        <v>0</v>
      </c>
      <c r="N2860" s="1265">
        <v>0</v>
      </c>
      <c r="O2860" s="1265">
        <v>0</v>
      </c>
      <c r="P2860" s="1265">
        <v>0</v>
      </c>
      <c r="Q2860" s="1265">
        <v>0</v>
      </c>
      <c r="R2860" s="1265">
        <v>0</v>
      </c>
      <c r="S2860" s="1265">
        <v>0</v>
      </c>
      <c r="T2860" s="1265">
        <v>0</v>
      </c>
      <c r="U2860" s="1265">
        <v>0</v>
      </c>
      <c r="V2860" s="1265">
        <v>0</v>
      </c>
      <c r="W2860" s="1265">
        <v>0</v>
      </c>
      <c r="X2860" s="1265">
        <v>0</v>
      </c>
      <c r="Y2860" s="1265">
        <v>0</v>
      </c>
      <c r="Z2860" s="1265">
        <v>0</v>
      </c>
      <c r="AA2860" s="1265">
        <v>0</v>
      </c>
      <c r="AB2860" s="1265">
        <v>0</v>
      </c>
      <c r="AC2860" s="1265">
        <v>0</v>
      </c>
      <c r="AD2860" s="1265">
        <v>0</v>
      </c>
      <c r="AE2860" s="1265">
        <v>0</v>
      </c>
      <c r="AF2860" s="1265">
        <v>0</v>
      </c>
      <c r="AG2860" s="1265">
        <v>0</v>
      </c>
      <c r="AH2860" s="1265">
        <v>0</v>
      </c>
    </row>
    <row r="2861" spans="1:34" ht="16.5" customHeight="1">
      <c r="A2861" s="2591" t="s">
        <v>2803</v>
      </c>
      <c r="B2861" s="2591"/>
      <c r="C2861" s="2596" t="s">
        <v>2804</v>
      </c>
      <c r="D2861" s="2596"/>
      <c r="E2861" s="2596"/>
      <c r="F2861" s="2596"/>
      <c r="G2861" s="1268" t="s">
        <v>4373</v>
      </c>
      <c r="H2861" s="1264">
        <v>1168</v>
      </c>
      <c r="I2861" s="1265">
        <v>3</v>
      </c>
      <c r="J2861" s="1265">
        <v>24</v>
      </c>
      <c r="K2861" s="1265">
        <v>0</v>
      </c>
      <c r="L2861" s="1265">
        <v>1</v>
      </c>
      <c r="M2861" s="1265">
        <v>0</v>
      </c>
      <c r="N2861" s="1265">
        <v>1</v>
      </c>
      <c r="O2861" s="1265">
        <v>1</v>
      </c>
      <c r="P2861" s="1265">
        <v>3</v>
      </c>
      <c r="Q2861" s="1265">
        <v>5</v>
      </c>
      <c r="R2861" s="1265">
        <v>4</v>
      </c>
      <c r="S2861" s="1265">
        <v>10</v>
      </c>
      <c r="T2861" s="1265">
        <v>12</v>
      </c>
      <c r="U2861" s="1265">
        <v>25</v>
      </c>
      <c r="V2861" s="1265">
        <v>35</v>
      </c>
      <c r="W2861" s="1265">
        <v>41</v>
      </c>
      <c r="X2861" s="1265">
        <v>57</v>
      </c>
      <c r="Y2861" s="1265">
        <v>75</v>
      </c>
      <c r="Z2861" s="1265">
        <v>52</v>
      </c>
      <c r="AA2861" s="1265">
        <v>59</v>
      </c>
      <c r="AB2861" s="1265">
        <v>56</v>
      </c>
      <c r="AC2861" s="1265">
        <v>48</v>
      </c>
      <c r="AD2861" s="1265">
        <v>141</v>
      </c>
      <c r="AE2861" s="1265">
        <v>177</v>
      </c>
      <c r="AF2861" s="1265">
        <v>219</v>
      </c>
      <c r="AG2861" s="1265">
        <v>83</v>
      </c>
      <c r="AH2861" s="1265">
        <v>36</v>
      </c>
    </row>
    <row r="2862" spans="1:34" ht="16.5">
      <c r="A2862" s="2591"/>
      <c r="B2862" s="2591"/>
      <c r="C2862" s="2596"/>
      <c r="D2862" s="2596"/>
      <c r="E2862" s="2596"/>
      <c r="F2862" s="2596"/>
      <c r="G2862" s="1268" t="s">
        <v>1618</v>
      </c>
      <c r="H2862" s="1264">
        <v>724</v>
      </c>
      <c r="I2862" s="1265">
        <v>1</v>
      </c>
      <c r="J2862" s="1265">
        <v>13</v>
      </c>
      <c r="K2862" s="1265">
        <v>0</v>
      </c>
      <c r="L2862" s="1265">
        <v>1</v>
      </c>
      <c r="M2862" s="1265">
        <v>0</v>
      </c>
      <c r="N2862" s="1265">
        <v>1</v>
      </c>
      <c r="O2862" s="1265">
        <v>0</v>
      </c>
      <c r="P2862" s="1265">
        <v>1</v>
      </c>
      <c r="Q2862" s="1265">
        <v>5</v>
      </c>
      <c r="R2862" s="1265">
        <v>3</v>
      </c>
      <c r="S2862" s="1265">
        <v>6</v>
      </c>
      <c r="T2862" s="1265">
        <v>6</v>
      </c>
      <c r="U2862" s="1265">
        <v>17</v>
      </c>
      <c r="V2862" s="1265">
        <v>29</v>
      </c>
      <c r="W2862" s="1265">
        <v>37</v>
      </c>
      <c r="X2862" s="1265">
        <v>47</v>
      </c>
      <c r="Y2862" s="1265">
        <v>55</v>
      </c>
      <c r="Z2862" s="1265">
        <v>43</v>
      </c>
      <c r="AA2862" s="1265">
        <v>49</v>
      </c>
      <c r="AB2862" s="1265">
        <v>38</v>
      </c>
      <c r="AC2862" s="1265">
        <v>30</v>
      </c>
      <c r="AD2862" s="1265">
        <v>79</v>
      </c>
      <c r="AE2862" s="1265">
        <v>85</v>
      </c>
      <c r="AF2862" s="1265">
        <v>117</v>
      </c>
      <c r="AG2862" s="1265">
        <v>41</v>
      </c>
      <c r="AH2862" s="1265">
        <v>20</v>
      </c>
    </row>
    <row r="2863" spans="1:34" ht="16.5">
      <c r="A2863" s="2591"/>
      <c r="B2863" s="2591"/>
      <c r="C2863" s="2596"/>
      <c r="D2863" s="2596"/>
      <c r="E2863" s="2596"/>
      <c r="F2863" s="2596"/>
      <c r="G2863" s="1268" t="s">
        <v>4388</v>
      </c>
      <c r="H2863" s="1264">
        <v>444</v>
      </c>
      <c r="I2863" s="1265">
        <v>2</v>
      </c>
      <c r="J2863" s="1265">
        <v>11</v>
      </c>
      <c r="K2863" s="1265">
        <v>0</v>
      </c>
      <c r="L2863" s="1265">
        <v>0</v>
      </c>
      <c r="M2863" s="1265">
        <v>0</v>
      </c>
      <c r="N2863" s="1265">
        <v>0</v>
      </c>
      <c r="O2863" s="1265">
        <v>1</v>
      </c>
      <c r="P2863" s="1265">
        <v>2</v>
      </c>
      <c r="Q2863" s="1265">
        <v>0</v>
      </c>
      <c r="R2863" s="1265">
        <v>1</v>
      </c>
      <c r="S2863" s="1265">
        <v>4</v>
      </c>
      <c r="T2863" s="1265">
        <v>6</v>
      </c>
      <c r="U2863" s="1265">
        <v>8</v>
      </c>
      <c r="V2863" s="1265">
        <v>6</v>
      </c>
      <c r="W2863" s="1265">
        <v>4</v>
      </c>
      <c r="X2863" s="1265">
        <v>10</v>
      </c>
      <c r="Y2863" s="1265">
        <v>20</v>
      </c>
      <c r="Z2863" s="1265">
        <v>9</v>
      </c>
      <c r="AA2863" s="1265">
        <v>10</v>
      </c>
      <c r="AB2863" s="1265">
        <v>18</v>
      </c>
      <c r="AC2863" s="1265">
        <v>18</v>
      </c>
      <c r="AD2863" s="1265">
        <v>62</v>
      </c>
      <c r="AE2863" s="1265">
        <v>92</v>
      </c>
      <c r="AF2863" s="1265">
        <v>102</v>
      </c>
      <c r="AG2863" s="1265">
        <v>42</v>
      </c>
      <c r="AH2863" s="1265">
        <v>16</v>
      </c>
    </row>
    <row r="2864" spans="1:34" ht="16.5">
      <c r="A2864" s="2591" t="s">
        <v>2805</v>
      </c>
      <c r="B2864" s="2591"/>
      <c r="C2864" s="2596" t="s">
        <v>4841</v>
      </c>
      <c r="D2864" s="2596"/>
      <c r="E2864" s="2596"/>
      <c r="F2864" s="2596"/>
      <c r="G2864" s="1268" t="s">
        <v>4373</v>
      </c>
      <c r="H2864" s="1264">
        <v>23</v>
      </c>
      <c r="I2864" s="1265">
        <v>1</v>
      </c>
      <c r="J2864" s="1265">
        <v>22</v>
      </c>
      <c r="K2864" s="1265">
        <v>0</v>
      </c>
      <c r="L2864" s="1265">
        <v>0</v>
      </c>
      <c r="M2864" s="1265">
        <v>0</v>
      </c>
      <c r="N2864" s="1265">
        <v>0</v>
      </c>
      <c r="O2864" s="1265">
        <v>0</v>
      </c>
      <c r="P2864" s="1265">
        <v>0</v>
      </c>
      <c r="Q2864" s="1265">
        <v>0</v>
      </c>
      <c r="R2864" s="1265">
        <v>0</v>
      </c>
      <c r="S2864" s="1265">
        <v>0</v>
      </c>
      <c r="T2864" s="1265">
        <v>0</v>
      </c>
      <c r="U2864" s="1265">
        <v>0</v>
      </c>
      <c r="V2864" s="1265">
        <v>0</v>
      </c>
      <c r="W2864" s="1265">
        <v>0</v>
      </c>
      <c r="X2864" s="1265">
        <v>0</v>
      </c>
      <c r="Y2864" s="1265">
        <v>0</v>
      </c>
      <c r="Z2864" s="1265">
        <v>0</v>
      </c>
      <c r="AA2864" s="1265">
        <v>0</v>
      </c>
      <c r="AB2864" s="1265">
        <v>0</v>
      </c>
      <c r="AC2864" s="1265">
        <v>0</v>
      </c>
      <c r="AD2864" s="1265">
        <v>0</v>
      </c>
      <c r="AE2864" s="1265">
        <v>0</v>
      </c>
      <c r="AF2864" s="1265">
        <v>0</v>
      </c>
      <c r="AG2864" s="1265">
        <v>0</v>
      </c>
      <c r="AH2864" s="1265">
        <v>0</v>
      </c>
    </row>
    <row r="2865" spans="1:34" ht="16.5">
      <c r="A2865" s="2591"/>
      <c r="B2865" s="2591"/>
      <c r="C2865" s="2596"/>
      <c r="D2865" s="2596"/>
      <c r="E2865" s="2596"/>
      <c r="F2865" s="2596"/>
      <c r="G2865" s="1268" t="s">
        <v>4390</v>
      </c>
      <c r="H2865" s="1264">
        <v>11</v>
      </c>
      <c r="I2865" s="1265">
        <v>0</v>
      </c>
      <c r="J2865" s="1265">
        <v>11</v>
      </c>
      <c r="K2865" s="1265">
        <v>0</v>
      </c>
      <c r="L2865" s="1265">
        <v>0</v>
      </c>
      <c r="M2865" s="1265">
        <v>0</v>
      </c>
      <c r="N2865" s="1265">
        <v>0</v>
      </c>
      <c r="O2865" s="1265">
        <v>0</v>
      </c>
      <c r="P2865" s="1265">
        <v>0</v>
      </c>
      <c r="Q2865" s="1265">
        <v>0</v>
      </c>
      <c r="R2865" s="1265">
        <v>0</v>
      </c>
      <c r="S2865" s="1265">
        <v>0</v>
      </c>
      <c r="T2865" s="1265">
        <v>0</v>
      </c>
      <c r="U2865" s="1265">
        <v>0</v>
      </c>
      <c r="V2865" s="1265">
        <v>0</v>
      </c>
      <c r="W2865" s="1265">
        <v>0</v>
      </c>
      <c r="X2865" s="1265">
        <v>0</v>
      </c>
      <c r="Y2865" s="1265">
        <v>0</v>
      </c>
      <c r="Z2865" s="1265">
        <v>0</v>
      </c>
      <c r="AA2865" s="1265">
        <v>0</v>
      </c>
      <c r="AB2865" s="1265">
        <v>0</v>
      </c>
      <c r="AC2865" s="1265">
        <v>0</v>
      </c>
      <c r="AD2865" s="1265">
        <v>0</v>
      </c>
      <c r="AE2865" s="1265">
        <v>0</v>
      </c>
      <c r="AF2865" s="1265">
        <v>0</v>
      </c>
      <c r="AG2865" s="1265">
        <v>0</v>
      </c>
      <c r="AH2865" s="1265">
        <v>0</v>
      </c>
    </row>
    <row r="2866" spans="1:34" ht="16.5">
      <c r="A2866" s="2591"/>
      <c r="B2866" s="2591"/>
      <c r="C2866" s="2596"/>
      <c r="D2866" s="2596"/>
      <c r="E2866" s="2596"/>
      <c r="F2866" s="2596"/>
      <c r="G2866" s="1268" t="s">
        <v>4377</v>
      </c>
      <c r="H2866" s="1264">
        <v>12</v>
      </c>
      <c r="I2866" s="1265">
        <v>1</v>
      </c>
      <c r="J2866" s="1265">
        <v>11</v>
      </c>
      <c r="K2866" s="1265">
        <v>0</v>
      </c>
      <c r="L2866" s="1265">
        <v>0</v>
      </c>
      <c r="M2866" s="1265">
        <v>0</v>
      </c>
      <c r="N2866" s="1265">
        <v>0</v>
      </c>
      <c r="O2866" s="1265">
        <v>0</v>
      </c>
      <c r="P2866" s="1265">
        <v>0</v>
      </c>
      <c r="Q2866" s="1265">
        <v>0</v>
      </c>
      <c r="R2866" s="1265">
        <v>0</v>
      </c>
      <c r="S2866" s="1265">
        <v>0</v>
      </c>
      <c r="T2866" s="1265">
        <v>0</v>
      </c>
      <c r="U2866" s="1265">
        <v>0</v>
      </c>
      <c r="V2866" s="1265">
        <v>0</v>
      </c>
      <c r="W2866" s="1265">
        <v>0</v>
      </c>
      <c r="X2866" s="1265">
        <v>0</v>
      </c>
      <c r="Y2866" s="1265">
        <v>0</v>
      </c>
      <c r="Z2866" s="1265">
        <v>0</v>
      </c>
      <c r="AA2866" s="1265">
        <v>0</v>
      </c>
      <c r="AB2866" s="1265">
        <v>0</v>
      </c>
      <c r="AC2866" s="1265">
        <v>0</v>
      </c>
      <c r="AD2866" s="1265">
        <v>0</v>
      </c>
      <c r="AE2866" s="1265">
        <v>0</v>
      </c>
      <c r="AF2866" s="1265">
        <v>0</v>
      </c>
      <c r="AG2866" s="1265">
        <v>0</v>
      </c>
      <c r="AH2866" s="1265">
        <v>0</v>
      </c>
    </row>
    <row r="2867" spans="1:34" ht="16.5">
      <c r="A2867" s="2591" t="s">
        <v>2806</v>
      </c>
      <c r="B2867" s="2591"/>
      <c r="C2867" s="2596" t="s">
        <v>4842</v>
      </c>
      <c r="D2867" s="2596"/>
      <c r="E2867" s="2596"/>
      <c r="F2867" s="2596"/>
      <c r="G2867" s="1268" t="s">
        <v>4373</v>
      </c>
      <c r="H2867" s="1265">
        <v>65</v>
      </c>
      <c r="I2867" s="1265">
        <v>0</v>
      </c>
      <c r="J2867" s="1265">
        <v>0</v>
      </c>
      <c r="K2867" s="1265">
        <v>0</v>
      </c>
      <c r="L2867" s="1265">
        <v>0</v>
      </c>
      <c r="M2867" s="1265">
        <v>0</v>
      </c>
      <c r="N2867" s="1265">
        <v>0</v>
      </c>
      <c r="O2867" s="1265">
        <v>0</v>
      </c>
      <c r="P2867" s="1265">
        <v>0</v>
      </c>
      <c r="Q2867" s="1265">
        <v>0</v>
      </c>
      <c r="R2867" s="1265">
        <v>0</v>
      </c>
      <c r="S2867" s="1265">
        <v>0</v>
      </c>
      <c r="T2867" s="1265">
        <v>2</v>
      </c>
      <c r="U2867" s="1265">
        <v>1</v>
      </c>
      <c r="V2867" s="1265">
        <v>5</v>
      </c>
      <c r="W2867" s="1265">
        <v>10</v>
      </c>
      <c r="X2867" s="1265">
        <v>10</v>
      </c>
      <c r="Y2867" s="1265">
        <v>8</v>
      </c>
      <c r="Z2867" s="1265">
        <v>6</v>
      </c>
      <c r="AA2867" s="1265">
        <v>5</v>
      </c>
      <c r="AB2867" s="1265">
        <v>5</v>
      </c>
      <c r="AC2867" s="1265">
        <v>2</v>
      </c>
      <c r="AD2867" s="1265">
        <v>3</v>
      </c>
      <c r="AE2867" s="1265">
        <v>3</v>
      </c>
      <c r="AF2867" s="1265">
        <v>3</v>
      </c>
      <c r="AG2867" s="1265">
        <v>0</v>
      </c>
      <c r="AH2867" s="1265">
        <v>2</v>
      </c>
    </row>
    <row r="2868" spans="1:34" ht="16.5">
      <c r="A2868" s="2591"/>
      <c r="B2868" s="2591"/>
      <c r="C2868" s="2596"/>
      <c r="D2868" s="2596"/>
      <c r="E2868" s="2596"/>
      <c r="F2868" s="2596"/>
      <c r="G2868" s="1268" t="s">
        <v>1618</v>
      </c>
      <c r="H2868" s="1265">
        <v>56</v>
      </c>
      <c r="I2868" s="1265">
        <v>0</v>
      </c>
      <c r="J2868" s="1265">
        <v>0</v>
      </c>
      <c r="K2868" s="1265">
        <v>0</v>
      </c>
      <c r="L2868" s="1265">
        <v>0</v>
      </c>
      <c r="M2868" s="1265">
        <v>0</v>
      </c>
      <c r="N2868" s="1265">
        <v>0</v>
      </c>
      <c r="O2868" s="1265">
        <v>0</v>
      </c>
      <c r="P2868" s="1265">
        <v>0</v>
      </c>
      <c r="Q2868" s="1265">
        <v>0</v>
      </c>
      <c r="R2868" s="1265">
        <v>0</v>
      </c>
      <c r="S2868" s="1265">
        <v>0</v>
      </c>
      <c r="T2868" s="1265">
        <v>1</v>
      </c>
      <c r="U2868" s="1265">
        <v>1</v>
      </c>
      <c r="V2868" s="1265">
        <v>5</v>
      </c>
      <c r="W2868" s="1265">
        <v>10</v>
      </c>
      <c r="X2868" s="1265">
        <v>10</v>
      </c>
      <c r="Y2868" s="1265">
        <v>7</v>
      </c>
      <c r="Z2868" s="1265">
        <v>6</v>
      </c>
      <c r="AA2868" s="1265">
        <v>4</v>
      </c>
      <c r="AB2868" s="1265">
        <v>4</v>
      </c>
      <c r="AC2868" s="1265">
        <v>2</v>
      </c>
      <c r="AD2868" s="1265">
        <v>2</v>
      </c>
      <c r="AE2868" s="1265">
        <v>1</v>
      </c>
      <c r="AF2868" s="1265">
        <v>2</v>
      </c>
      <c r="AG2868" s="1265">
        <v>0</v>
      </c>
      <c r="AH2868" s="1265">
        <v>1</v>
      </c>
    </row>
    <row r="2869" spans="1:34" ht="16.5">
      <c r="A2869" s="2591"/>
      <c r="B2869" s="2591"/>
      <c r="C2869" s="2596"/>
      <c r="D2869" s="2596"/>
      <c r="E2869" s="2596"/>
      <c r="F2869" s="2596"/>
      <c r="G2869" s="1268" t="s">
        <v>1619</v>
      </c>
      <c r="H2869" s="1265">
        <v>9</v>
      </c>
      <c r="I2869" s="1265">
        <v>0</v>
      </c>
      <c r="J2869" s="1265">
        <v>0</v>
      </c>
      <c r="K2869" s="1265">
        <v>0</v>
      </c>
      <c r="L2869" s="1265">
        <v>0</v>
      </c>
      <c r="M2869" s="1265">
        <v>0</v>
      </c>
      <c r="N2869" s="1265">
        <v>0</v>
      </c>
      <c r="O2869" s="1265">
        <v>0</v>
      </c>
      <c r="P2869" s="1265">
        <v>0</v>
      </c>
      <c r="Q2869" s="1265">
        <v>0</v>
      </c>
      <c r="R2869" s="1265">
        <v>0</v>
      </c>
      <c r="S2869" s="1265">
        <v>0</v>
      </c>
      <c r="T2869" s="1265">
        <v>1</v>
      </c>
      <c r="U2869" s="1265">
        <v>0</v>
      </c>
      <c r="V2869" s="1265">
        <v>0</v>
      </c>
      <c r="W2869" s="1265">
        <v>0</v>
      </c>
      <c r="X2869" s="1265">
        <v>0</v>
      </c>
      <c r="Y2869" s="1265">
        <v>1</v>
      </c>
      <c r="Z2869" s="1265">
        <v>0</v>
      </c>
      <c r="AA2869" s="1265">
        <v>1</v>
      </c>
      <c r="AB2869" s="1265">
        <v>1</v>
      </c>
      <c r="AC2869" s="1265">
        <v>0</v>
      </c>
      <c r="AD2869" s="1265">
        <v>1</v>
      </c>
      <c r="AE2869" s="1265">
        <v>2</v>
      </c>
      <c r="AF2869" s="1265">
        <v>1</v>
      </c>
      <c r="AG2869" s="1265">
        <v>0</v>
      </c>
      <c r="AH2869" s="1265">
        <v>1</v>
      </c>
    </row>
    <row r="2870" spans="1:34" ht="16.5" customHeight="1">
      <c r="A2870" s="2591" t="s">
        <v>2807</v>
      </c>
      <c r="B2870" s="2591"/>
      <c r="C2870" s="2596" t="s">
        <v>4843</v>
      </c>
      <c r="D2870" s="2596"/>
      <c r="E2870" s="2596"/>
      <c r="F2870" s="2596"/>
      <c r="G2870" s="1268" t="s">
        <v>1617</v>
      </c>
      <c r="H2870" s="1264">
        <v>1080</v>
      </c>
      <c r="I2870" s="1265">
        <v>2</v>
      </c>
      <c r="J2870" s="1265">
        <v>2</v>
      </c>
      <c r="K2870" s="1265">
        <v>0</v>
      </c>
      <c r="L2870" s="1265">
        <v>1</v>
      </c>
      <c r="M2870" s="1265">
        <v>0</v>
      </c>
      <c r="N2870" s="1265">
        <v>1</v>
      </c>
      <c r="O2870" s="1265">
        <v>1</v>
      </c>
      <c r="P2870" s="1265">
        <v>3</v>
      </c>
      <c r="Q2870" s="1265">
        <v>5</v>
      </c>
      <c r="R2870" s="1265">
        <v>4</v>
      </c>
      <c r="S2870" s="1265">
        <v>10</v>
      </c>
      <c r="T2870" s="1265">
        <v>10</v>
      </c>
      <c r="U2870" s="1265">
        <v>24</v>
      </c>
      <c r="V2870" s="1265">
        <v>30</v>
      </c>
      <c r="W2870" s="1265">
        <v>31</v>
      </c>
      <c r="X2870" s="1265">
        <v>47</v>
      </c>
      <c r="Y2870" s="1265">
        <v>67</v>
      </c>
      <c r="Z2870" s="1265">
        <v>46</v>
      </c>
      <c r="AA2870" s="1265">
        <v>54</v>
      </c>
      <c r="AB2870" s="1265">
        <v>51</v>
      </c>
      <c r="AC2870" s="1265">
        <v>46</v>
      </c>
      <c r="AD2870" s="1265">
        <v>138</v>
      </c>
      <c r="AE2870" s="1265">
        <v>174</v>
      </c>
      <c r="AF2870" s="1265">
        <v>216</v>
      </c>
      <c r="AG2870" s="1265">
        <v>83</v>
      </c>
      <c r="AH2870" s="1265">
        <v>34</v>
      </c>
    </row>
    <row r="2871" spans="1:34" ht="16.5">
      <c r="A2871" s="2591"/>
      <c r="B2871" s="2591"/>
      <c r="C2871" s="2596"/>
      <c r="D2871" s="2596"/>
      <c r="E2871" s="2596"/>
      <c r="F2871" s="2596"/>
      <c r="G2871" s="1268" t="s">
        <v>1618</v>
      </c>
      <c r="H2871" s="1264">
        <v>657</v>
      </c>
      <c r="I2871" s="1265">
        <v>1</v>
      </c>
      <c r="J2871" s="1265">
        <v>2</v>
      </c>
      <c r="K2871" s="1265">
        <v>0</v>
      </c>
      <c r="L2871" s="1265">
        <v>1</v>
      </c>
      <c r="M2871" s="1265">
        <v>0</v>
      </c>
      <c r="N2871" s="1265">
        <v>1</v>
      </c>
      <c r="O2871" s="1265">
        <v>0</v>
      </c>
      <c r="P2871" s="1265">
        <v>1</v>
      </c>
      <c r="Q2871" s="1265">
        <v>5</v>
      </c>
      <c r="R2871" s="1265">
        <v>3</v>
      </c>
      <c r="S2871" s="1265">
        <v>6</v>
      </c>
      <c r="T2871" s="1265">
        <v>5</v>
      </c>
      <c r="U2871" s="1265">
        <v>16</v>
      </c>
      <c r="V2871" s="1265">
        <v>24</v>
      </c>
      <c r="W2871" s="1265">
        <v>27</v>
      </c>
      <c r="X2871" s="1265">
        <v>37</v>
      </c>
      <c r="Y2871" s="1265">
        <v>48</v>
      </c>
      <c r="Z2871" s="1265">
        <v>37</v>
      </c>
      <c r="AA2871" s="1265">
        <v>45</v>
      </c>
      <c r="AB2871" s="1265">
        <v>34</v>
      </c>
      <c r="AC2871" s="1265">
        <v>28</v>
      </c>
      <c r="AD2871" s="1265">
        <v>77</v>
      </c>
      <c r="AE2871" s="1265">
        <v>84</v>
      </c>
      <c r="AF2871" s="1265">
        <v>115</v>
      </c>
      <c r="AG2871" s="1265">
        <v>41</v>
      </c>
      <c r="AH2871" s="1265">
        <v>19</v>
      </c>
    </row>
    <row r="2872" spans="1:34" ht="16.5">
      <c r="A2872" s="2591"/>
      <c r="B2872" s="2591"/>
      <c r="C2872" s="2596"/>
      <c r="D2872" s="2596"/>
      <c r="E2872" s="2596"/>
      <c r="F2872" s="2596"/>
      <c r="G2872" s="1268" t="s">
        <v>1619</v>
      </c>
      <c r="H2872" s="1264">
        <v>423</v>
      </c>
      <c r="I2872" s="1265">
        <v>1</v>
      </c>
      <c r="J2872" s="1265">
        <v>0</v>
      </c>
      <c r="K2872" s="1265">
        <v>0</v>
      </c>
      <c r="L2872" s="1265">
        <v>0</v>
      </c>
      <c r="M2872" s="1265">
        <v>0</v>
      </c>
      <c r="N2872" s="1265">
        <v>0</v>
      </c>
      <c r="O2872" s="1265">
        <v>1</v>
      </c>
      <c r="P2872" s="1265">
        <v>2</v>
      </c>
      <c r="Q2872" s="1265">
        <v>0</v>
      </c>
      <c r="R2872" s="1265">
        <v>1</v>
      </c>
      <c r="S2872" s="1265">
        <v>4</v>
      </c>
      <c r="T2872" s="1265">
        <v>5</v>
      </c>
      <c r="U2872" s="1265">
        <v>8</v>
      </c>
      <c r="V2872" s="1265">
        <v>6</v>
      </c>
      <c r="W2872" s="1265">
        <v>4</v>
      </c>
      <c r="X2872" s="1265">
        <v>10</v>
      </c>
      <c r="Y2872" s="1265">
        <v>19</v>
      </c>
      <c r="Z2872" s="1265">
        <v>9</v>
      </c>
      <c r="AA2872" s="1265">
        <v>9</v>
      </c>
      <c r="AB2872" s="1265">
        <v>17</v>
      </c>
      <c r="AC2872" s="1265">
        <v>18</v>
      </c>
      <c r="AD2872" s="1265">
        <v>61</v>
      </c>
      <c r="AE2872" s="1265">
        <v>90</v>
      </c>
      <c r="AF2872" s="1265">
        <v>101</v>
      </c>
      <c r="AG2872" s="1265">
        <v>42</v>
      </c>
      <c r="AH2872" s="1265">
        <v>15</v>
      </c>
    </row>
    <row r="2873" spans="1:34" ht="16.5">
      <c r="A2873" s="2591" t="s">
        <v>2808</v>
      </c>
      <c r="B2873" s="2591"/>
      <c r="C2873" s="2596" t="s">
        <v>2809</v>
      </c>
      <c r="D2873" s="2596"/>
      <c r="E2873" s="2596"/>
      <c r="F2873" s="2596"/>
      <c r="G2873" s="1268" t="s">
        <v>1617</v>
      </c>
      <c r="H2873" s="1264">
        <v>11059</v>
      </c>
      <c r="I2873" s="1265">
        <v>4</v>
      </c>
      <c r="J2873" s="1265">
        <v>46</v>
      </c>
      <c r="K2873" s="1265">
        <v>16</v>
      </c>
      <c r="L2873" s="1265">
        <v>6</v>
      </c>
      <c r="M2873" s="1265">
        <v>9</v>
      </c>
      <c r="N2873" s="1265">
        <v>6</v>
      </c>
      <c r="O2873" s="1265">
        <v>26</v>
      </c>
      <c r="P2873" s="1265">
        <v>52</v>
      </c>
      <c r="Q2873" s="1265">
        <v>296</v>
      </c>
      <c r="R2873" s="1265">
        <v>504</v>
      </c>
      <c r="S2873" s="1265">
        <v>464</v>
      </c>
      <c r="T2873" s="1265">
        <v>437</v>
      </c>
      <c r="U2873" s="1265">
        <v>648</v>
      </c>
      <c r="V2873" s="1265">
        <v>704</v>
      </c>
      <c r="W2873" s="1265">
        <v>692</v>
      </c>
      <c r="X2873" s="1265">
        <v>808</v>
      </c>
      <c r="Y2873" s="1265">
        <v>995</v>
      </c>
      <c r="Z2873" s="1265">
        <v>914</v>
      </c>
      <c r="AA2873" s="1265">
        <v>980</v>
      </c>
      <c r="AB2873" s="1265">
        <v>862</v>
      </c>
      <c r="AC2873" s="1265">
        <v>827</v>
      </c>
      <c r="AD2873" s="1265">
        <v>768</v>
      </c>
      <c r="AE2873" s="1265">
        <v>588</v>
      </c>
      <c r="AF2873" s="1265">
        <v>317</v>
      </c>
      <c r="AG2873" s="1265">
        <v>83</v>
      </c>
      <c r="AH2873" s="1265">
        <v>7</v>
      </c>
    </row>
    <row r="2874" spans="1:34" ht="16.5">
      <c r="A2874" s="2591"/>
      <c r="B2874" s="2591"/>
      <c r="C2874" s="2596"/>
      <c r="D2874" s="2596"/>
      <c r="E2874" s="2596"/>
      <c r="F2874" s="2596"/>
      <c r="G2874" s="1268" t="s">
        <v>4141</v>
      </c>
      <c r="H2874" s="1264">
        <v>7557</v>
      </c>
      <c r="I2874" s="1265">
        <v>2</v>
      </c>
      <c r="J2874" s="1265">
        <v>26</v>
      </c>
      <c r="K2874" s="1265">
        <v>9</v>
      </c>
      <c r="L2874" s="1265">
        <v>3</v>
      </c>
      <c r="M2874" s="1265">
        <v>7</v>
      </c>
      <c r="N2874" s="1265">
        <v>3</v>
      </c>
      <c r="O2874" s="1265">
        <v>16</v>
      </c>
      <c r="P2874" s="1265">
        <v>29</v>
      </c>
      <c r="Q2874" s="1265">
        <v>213</v>
      </c>
      <c r="R2874" s="1265">
        <v>358</v>
      </c>
      <c r="S2874" s="1265">
        <v>315</v>
      </c>
      <c r="T2874" s="1265">
        <v>318</v>
      </c>
      <c r="U2874" s="1265">
        <v>461</v>
      </c>
      <c r="V2874" s="1265">
        <v>507</v>
      </c>
      <c r="W2874" s="1265">
        <v>493</v>
      </c>
      <c r="X2874" s="1265">
        <v>601</v>
      </c>
      <c r="Y2874" s="1265">
        <v>719</v>
      </c>
      <c r="Z2874" s="1265">
        <v>667</v>
      </c>
      <c r="AA2874" s="1265">
        <v>659</v>
      </c>
      <c r="AB2874" s="1265">
        <v>534</v>
      </c>
      <c r="AC2874" s="1265">
        <v>532</v>
      </c>
      <c r="AD2874" s="1265">
        <v>480</v>
      </c>
      <c r="AE2874" s="1265">
        <v>366</v>
      </c>
      <c r="AF2874" s="1265">
        <v>190</v>
      </c>
      <c r="AG2874" s="1265">
        <v>46</v>
      </c>
      <c r="AH2874" s="1265">
        <v>3</v>
      </c>
    </row>
    <row r="2875" spans="1:34" ht="16.5">
      <c r="A2875" s="2591"/>
      <c r="B2875" s="2591"/>
      <c r="C2875" s="2596"/>
      <c r="D2875" s="2596"/>
      <c r="E2875" s="2596"/>
      <c r="F2875" s="2596"/>
      <c r="G2875" s="1268" t="s">
        <v>1619</v>
      </c>
      <c r="H2875" s="1264">
        <v>3502</v>
      </c>
      <c r="I2875" s="1265">
        <v>2</v>
      </c>
      <c r="J2875" s="1265">
        <v>20</v>
      </c>
      <c r="K2875" s="1265">
        <v>7</v>
      </c>
      <c r="L2875" s="1265">
        <v>3</v>
      </c>
      <c r="M2875" s="1265">
        <v>2</v>
      </c>
      <c r="N2875" s="1265">
        <v>3</v>
      </c>
      <c r="O2875" s="1265">
        <v>10</v>
      </c>
      <c r="P2875" s="1265">
        <v>23</v>
      </c>
      <c r="Q2875" s="1265">
        <v>83</v>
      </c>
      <c r="R2875" s="1265">
        <v>146</v>
      </c>
      <c r="S2875" s="1265">
        <v>149</v>
      </c>
      <c r="T2875" s="1265">
        <v>119</v>
      </c>
      <c r="U2875" s="1265">
        <v>187</v>
      </c>
      <c r="V2875" s="1265">
        <v>197</v>
      </c>
      <c r="W2875" s="1265">
        <v>199</v>
      </c>
      <c r="X2875" s="1265">
        <v>207</v>
      </c>
      <c r="Y2875" s="1265">
        <v>276</v>
      </c>
      <c r="Z2875" s="1265">
        <v>247</v>
      </c>
      <c r="AA2875" s="1265">
        <v>321</v>
      </c>
      <c r="AB2875" s="1265">
        <v>328</v>
      </c>
      <c r="AC2875" s="1265">
        <v>295</v>
      </c>
      <c r="AD2875" s="1265">
        <v>288</v>
      </c>
      <c r="AE2875" s="1265">
        <v>222</v>
      </c>
      <c r="AF2875" s="1265">
        <v>127</v>
      </c>
      <c r="AG2875" s="1265">
        <v>37</v>
      </c>
      <c r="AH2875" s="1265">
        <v>4</v>
      </c>
    </row>
    <row r="2876" spans="1:34" ht="16.5">
      <c r="A2876" s="2591" t="s">
        <v>2810</v>
      </c>
      <c r="B2876" s="2591"/>
      <c r="C2876" s="2596" t="s">
        <v>2811</v>
      </c>
      <c r="D2876" s="2596"/>
      <c r="E2876" s="2596"/>
      <c r="F2876" s="2596"/>
      <c r="G2876" s="1268" t="s">
        <v>1617</v>
      </c>
      <c r="H2876" s="1265">
        <v>386</v>
      </c>
      <c r="I2876" s="1265">
        <v>0</v>
      </c>
      <c r="J2876" s="1265">
        <v>0</v>
      </c>
      <c r="K2876" s="1265">
        <v>0</v>
      </c>
      <c r="L2876" s="1265">
        <v>1</v>
      </c>
      <c r="M2876" s="1265">
        <v>2</v>
      </c>
      <c r="N2876" s="1265">
        <v>0</v>
      </c>
      <c r="O2876" s="1265">
        <v>0</v>
      </c>
      <c r="P2876" s="1265">
        <v>1</v>
      </c>
      <c r="Q2876" s="1265">
        <v>0</v>
      </c>
      <c r="R2876" s="1265">
        <v>2</v>
      </c>
      <c r="S2876" s="1265">
        <v>1</v>
      </c>
      <c r="T2876" s="1265">
        <v>2</v>
      </c>
      <c r="U2876" s="1265">
        <v>2</v>
      </c>
      <c r="V2876" s="1265">
        <v>10</v>
      </c>
      <c r="W2876" s="1265">
        <v>9</v>
      </c>
      <c r="X2876" s="1265">
        <v>26</v>
      </c>
      <c r="Y2876" s="1265">
        <v>29</v>
      </c>
      <c r="Z2876" s="1265">
        <v>27</v>
      </c>
      <c r="AA2876" s="1265">
        <v>43</v>
      </c>
      <c r="AB2876" s="1265">
        <v>48</v>
      </c>
      <c r="AC2876" s="1265">
        <v>66</v>
      </c>
      <c r="AD2876" s="1265">
        <v>51</v>
      </c>
      <c r="AE2876" s="1265">
        <v>43</v>
      </c>
      <c r="AF2876" s="1265">
        <v>22</v>
      </c>
      <c r="AG2876" s="1265">
        <v>1</v>
      </c>
      <c r="AH2876" s="1265">
        <v>0</v>
      </c>
    </row>
    <row r="2877" spans="1:34" ht="16.5">
      <c r="A2877" s="2591"/>
      <c r="B2877" s="2591"/>
      <c r="C2877" s="2596"/>
      <c r="D2877" s="2596"/>
      <c r="E2877" s="2596"/>
      <c r="F2877" s="2596"/>
      <c r="G2877" s="1268" t="s">
        <v>4366</v>
      </c>
      <c r="H2877" s="1265">
        <v>220</v>
      </c>
      <c r="I2877" s="1265">
        <v>0</v>
      </c>
      <c r="J2877" s="1265">
        <v>0</v>
      </c>
      <c r="K2877" s="1265">
        <v>0</v>
      </c>
      <c r="L2877" s="1265">
        <v>1</v>
      </c>
      <c r="M2877" s="1265">
        <v>1</v>
      </c>
      <c r="N2877" s="1265">
        <v>0</v>
      </c>
      <c r="O2877" s="1265">
        <v>0</v>
      </c>
      <c r="P2877" s="1265">
        <v>0</v>
      </c>
      <c r="Q2877" s="1265">
        <v>0</v>
      </c>
      <c r="R2877" s="1265">
        <v>1</v>
      </c>
      <c r="S2877" s="1265">
        <v>0</v>
      </c>
      <c r="T2877" s="1265">
        <v>2</v>
      </c>
      <c r="U2877" s="1265">
        <v>1</v>
      </c>
      <c r="V2877" s="1265">
        <v>7</v>
      </c>
      <c r="W2877" s="1265">
        <v>6</v>
      </c>
      <c r="X2877" s="1265">
        <v>18</v>
      </c>
      <c r="Y2877" s="1265">
        <v>22</v>
      </c>
      <c r="Z2877" s="1265">
        <v>18</v>
      </c>
      <c r="AA2877" s="1265">
        <v>18</v>
      </c>
      <c r="AB2877" s="1265">
        <v>26</v>
      </c>
      <c r="AC2877" s="1265">
        <v>35</v>
      </c>
      <c r="AD2877" s="1265">
        <v>22</v>
      </c>
      <c r="AE2877" s="1265">
        <v>24</v>
      </c>
      <c r="AF2877" s="1265">
        <v>17</v>
      </c>
      <c r="AG2877" s="1265">
        <v>1</v>
      </c>
      <c r="AH2877" s="1265">
        <v>0</v>
      </c>
    </row>
    <row r="2878" spans="1:34" ht="16.5">
      <c r="A2878" s="2591"/>
      <c r="B2878" s="2591"/>
      <c r="C2878" s="2596"/>
      <c r="D2878" s="2596"/>
      <c r="E2878" s="2596"/>
      <c r="F2878" s="2596"/>
      <c r="G2878" s="1268" t="s">
        <v>4142</v>
      </c>
      <c r="H2878" s="1265">
        <v>166</v>
      </c>
      <c r="I2878" s="1265">
        <v>0</v>
      </c>
      <c r="J2878" s="1265">
        <v>0</v>
      </c>
      <c r="K2878" s="1265">
        <v>0</v>
      </c>
      <c r="L2878" s="1265">
        <v>0</v>
      </c>
      <c r="M2878" s="1265">
        <v>1</v>
      </c>
      <c r="N2878" s="1265">
        <v>0</v>
      </c>
      <c r="O2878" s="1265">
        <v>0</v>
      </c>
      <c r="P2878" s="1265">
        <v>1</v>
      </c>
      <c r="Q2878" s="1265">
        <v>0</v>
      </c>
      <c r="R2878" s="1265">
        <v>1</v>
      </c>
      <c r="S2878" s="1265">
        <v>1</v>
      </c>
      <c r="T2878" s="1265">
        <v>0</v>
      </c>
      <c r="U2878" s="1265">
        <v>1</v>
      </c>
      <c r="V2878" s="1265">
        <v>3</v>
      </c>
      <c r="W2878" s="1265">
        <v>3</v>
      </c>
      <c r="X2878" s="1265">
        <v>8</v>
      </c>
      <c r="Y2878" s="1265">
        <v>7</v>
      </c>
      <c r="Z2878" s="1265">
        <v>9</v>
      </c>
      <c r="AA2878" s="1265">
        <v>25</v>
      </c>
      <c r="AB2878" s="1265">
        <v>22</v>
      </c>
      <c r="AC2878" s="1265">
        <v>31</v>
      </c>
      <c r="AD2878" s="1265">
        <v>29</v>
      </c>
      <c r="AE2878" s="1265">
        <v>19</v>
      </c>
      <c r="AF2878" s="1265">
        <v>5</v>
      </c>
      <c r="AG2878" s="1265">
        <v>0</v>
      </c>
      <c r="AH2878" s="1265">
        <v>0</v>
      </c>
    </row>
    <row r="2879" spans="1:34" ht="16.5" customHeight="1">
      <c r="A2879" s="2591" t="s">
        <v>2812</v>
      </c>
      <c r="B2879" s="2591"/>
      <c r="C2879" s="2596" t="s">
        <v>4844</v>
      </c>
      <c r="D2879" s="2596"/>
      <c r="E2879" s="2596"/>
      <c r="F2879" s="2596"/>
      <c r="G2879" s="1268" t="s">
        <v>4373</v>
      </c>
      <c r="H2879" s="1265">
        <v>1</v>
      </c>
      <c r="I2879" s="1265">
        <v>0</v>
      </c>
      <c r="J2879" s="1265">
        <v>0</v>
      </c>
      <c r="K2879" s="1265">
        <v>0</v>
      </c>
      <c r="L2879" s="1265">
        <v>0</v>
      </c>
      <c r="M2879" s="1265">
        <v>0</v>
      </c>
      <c r="N2879" s="1265">
        <v>0</v>
      </c>
      <c r="O2879" s="1265">
        <v>0</v>
      </c>
      <c r="P2879" s="1265">
        <v>0</v>
      </c>
      <c r="Q2879" s="1265">
        <v>0</v>
      </c>
      <c r="R2879" s="1265">
        <v>0</v>
      </c>
      <c r="S2879" s="1265">
        <v>0</v>
      </c>
      <c r="T2879" s="1265">
        <v>0</v>
      </c>
      <c r="U2879" s="1265">
        <v>0</v>
      </c>
      <c r="V2879" s="1265">
        <v>0</v>
      </c>
      <c r="W2879" s="1265">
        <v>0</v>
      </c>
      <c r="X2879" s="1265">
        <v>0</v>
      </c>
      <c r="Y2879" s="1265">
        <v>0</v>
      </c>
      <c r="Z2879" s="1265">
        <v>1</v>
      </c>
      <c r="AA2879" s="1265">
        <v>0</v>
      </c>
      <c r="AB2879" s="1265">
        <v>0</v>
      </c>
      <c r="AC2879" s="1265">
        <v>0</v>
      </c>
      <c r="AD2879" s="1265">
        <v>0</v>
      </c>
      <c r="AE2879" s="1265">
        <v>0</v>
      </c>
      <c r="AF2879" s="1265">
        <v>0</v>
      </c>
      <c r="AG2879" s="1265">
        <v>0</v>
      </c>
      <c r="AH2879" s="1265">
        <v>0</v>
      </c>
    </row>
    <row r="2880" spans="1:34" ht="16.5">
      <c r="A2880" s="2591"/>
      <c r="B2880" s="2591"/>
      <c r="C2880" s="2596"/>
      <c r="D2880" s="2596"/>
      <c r="E2880" s="2596"/>
      <c r="F2880" s="2596"/>
      <c r="G2880" s="1268" t="s">
        <v>4366</v>
      </c>
      <c r="H2880" s="1265">
        <v>1</v>
      </c>
      <c r="I2880" s="1265">
        <v>0</v>
      </c>
      <c r="J2880" s="1265">
        <v>0</v>
      </c>
      <c r="K2880" s="1265">
        <v>0</v>
      </c>
      <c r="L2880" s="1265">
        <v>0</v>
      </c>
      <c r="M2880" s="1265">
        <v>0</v>
      </c>
      <c r="N2880" s="1265">
        <v>0</v>
      </c>
      <c r="O2880" s="1265">
        <v>0</v>
      </c>
      <c r="P2880" s="1265">
        <v>0</v>
      </c>
      <c r="Q2880" s="1265">
        <v>0</v>
      </c>
      <c r="R2880" s="1265">
        <v>0</v>
      </c>
      <c r="S2880" s="1265">
        <v>0</v>
      </c>
      <c r="T2880" s="1265">
        <v>0</v>
      </c>
      <c r="U2880" s="1265">
        <v>0</v>
      </c>
      <c r="V2880" s="1265">
        <v>0</v>
      </c>
      <c r="W2880" s="1265">
        <v>0</v>
      </c>
      <c r="X2880" s="1265">
        <v>0</v>
      </c>
      <c r="Y2880" s="1265">
        <v>0</v>
      </c>
      <c r="Z2880" s="1265">
        <v>1</v>
      </c>
      <c r="AA2880" s="1265">
        <v>0</v>
      </c>
      <c r="AB2880" s="1265">
        <v>0</v>
      </c>
      <c r="AC2880" s="1265">
        <v>0</v>
      </c>
      <c r="AD2880" s="1265">
        <v>0</v>
      </c>
      <c r="AE2880" s="1265">
        <v>0</v>
      </c>
      <c r="AF2880" s="1265">
        <v>0</v>
      </c>
      <c r="AG2880" s="1265">
        <v>0</v>
      </c>
      <c r="AH2880" s="1265">
        <v>0</v>
      </c>
    </row>
    <row r="2881" spans="1:34" ht="16.5">
      <c r="A2881" s="2591"/>
      <c r="B2881" s="2591"/>
      <c r="C2881" s="2596"/>
      <c r="D2881" s="2596"/>
      <c r="E2881" s="2596"/>
      <c r="F2881" s="2596"/>
      <c r="G2881" s="1268" t="s">
        <v>1619</v>
      </c>
      <c r="H2881" s="1265">
        <v>0</v>
      </c>
      <c r="I2881" s="1265">
        <v>0</v>
      </c>
      <c r="J2881" s="1265">
        <v>0</v>
      </c>
      <c r="K2881" s="1265">
        <v>0</v>
      </c>
      <c r="L2881" s="1265">
        <v>0</v>
      </c>
      <c r="M2881" s="1265">
        <v>0</v>
      </c>
      <c r="N2881" s="1265">
        <v>0</v>
      </c>
      <c r="O2881" s="1265">
        <v>0</v>
      </c>
      <c r="P2881" s="1265">
        <v>0</v>
      </c>
      <c r="Q2881" s="1265">
        <v>0</v>
      </c>
      <c r="R2881" s="1265">
        <v>0</v>
      </c>
      <c r="S2881" s="1265">
        <v>0</v>
      </c>
      <c r="T2881" s="1265">
        <v>0</v>
      </c>
      <c r="U2881" s="1265">
        <v>0</v>
      </c>
      <c r="V2881" s="1265">
        <v>0</v>
      </c>
      <c r="W2881" s="1265">
        <v>0</v>
      </c>
      <c r="X2881" s="1265">
        <v>0</v>
      </c>
      <c r="Y2881" s="1265">
        <v>0</v>
      </c>
      <c r="Z2881" s="1265">
        <v>0</v>
      </c>
      <c r="AA2881" s="1265">
        <v>0</v>
      </c>
      <c r="AB2881" s="1265">
        <v>0</v>
      </c>
      <c r="AC2881" s="1265">
        <v>0</v>
      </c>
      <c r="AD2881" s="1265">
        <v>0</v>
      </c>
      <c r="AE2881" s="1265">
        <v>0</v>
      </c>
      <c r="AF2881" s="1265">
        <v>0</v>
      </c>
      <c r="AG2881" s="1265">
        <v>0</v>
      </c>
      <c r="AH2881" s="1265">
        <v>0</v>
      </c>
    </row>
    <row r="2882" spans="1:34" ht="16.5">
      <c r="A2882" s="2591" t="s">
        <v>2813</v>
      </c>
      <c r="B2882" s="2591"/>
      <c r="C2882" s="2596" t="s">
        <v>2814</v>
      </c>
      <c r="D2882" s="2596"/>
      <c r="E2882" s="2596"/>
      <c r="F2882" s="2596"/>
      <c r="G2882" s="1268" t="s">
        <v>1617</v>
      </c>
      <c r="H2882" s="1265">
        <v>141</v>
      </c>
      <c r="I2882" s="1265">
        <v>0</v>
      </c>
      <c r="J2882" s="1265">
        <v>0</v>
      </c>
      <c r="K2882" s="1265">
        <v>0</v>
      </c>
      <c r="L2882" s="1265">
        <v>0</v>
      </c>
      <c r="M2882" s="1265">
        <v>0</v>
      </c>
      <c r="N2882" s="1265">
        <v>0</v>
      </c>
      <c r="O2882" s="1265">
        <v>0</v>
      </c>
      <c r="P2882" s="1265">
        <v>0</v>
      </c>
      <c r="Q2882" s="1265">
        <v>0</v>
      </c>
      <c r="R2882" s="1265">
        <v>0</v>
      </c>
      <c r="S2882" s="1265">
        <v>0</v>
      </c>
      <c r="T2882" s="1265">
        <v>1</v>
      </c>
      <c r="U2882" s="1265">
        <v>0</v>
      </c>
      <c r="V2882" s="1265">
        <v>2</v>
      </c>
      <c r="W2882" s="1265">
        <v>2</v>
      </c>
      <c r="X2882" s="1265">
        <v>9</v>
      </c>
      <c r="Y2882" s="1265">
        <v>8</v>
      </c>
      <c r="Z2882" s="1265">
        <v>12</v>
      </c>
      <c r="AA2882" s="1265">
        <v>20</v>
      </c>
      <c r="AB2882" s="1265">
        <v>17</v>
      </c>
      <c r="AC2882" s="1265">
        <v>28</v>
      </c>
      <c r="AD2882" s="1265">
        <v>20</v>
      </c>
      <c r="AE2882" s="1265">
        <v>14</v>
      </c>
      <c r="AF2882" s="1265">
        <v>8</v>
      </c>
      <c r="AG2882" s="1265">
        <v>0</v>
      </c>
      <c r="AH2882" s="1265">
        <v>0</v>
      </c>
    </row>
    <row r="2883" spans="1:34" ht="16.5">
      <c r="A2883" s="2591"/>
      <c r="B2883" s="2591"/>
      <c r="C2883" s="2596"/>
      <c r="D2883" s="2596"/>
      <c r="E2883" s="2596"/>
      <c r="F2883" s="2596"/>
      <c r="G2883" s="1268" t="s">
        <v>1618</v>
      </c>
      <c r="H2883" s="1265">
        <v>79</v>
      </c>
      <c r="I2883" s="1265">
        <v>0</v>
      </c>
      <c r="J2883" s="1265">
        <v>0</v>
      </c>
      <c r="K2883" s="1265">
        <v>0</v>
      </c>
      <c r="L2883" s="1265">
        <v>0</v>
      </c>
      <c r="M2883" s="1265">
        <v>0</v>
      </c>
      <c r="N2883" s="1265">
        <v>0</v>
      </c>
      <c r="O2883" s="1265">
        <v>0</v>
      </c>
      <c r="P2883" s="1265">
        <v>0</v>
      </c>
      <c r="Q2883" s="1265">
        <v>0</v>
      </c>
      <c r="R2883" s="1265">
        <v>0</v>
      </c>
      <c r="S2883" s="1265">
        <v>0</v>
      </c>
      <c r="T2883" s="1265">
        <v>1</v>
      </c>
      <c r="U2883" s="1265">
        <v>0</v>
      </c>
      <c r="V2883" s="1265">
        <v>1</v>
      </c>
      <c r="W2883" s="1265">
        <v>1</v>
      </c>
      <c r="X2883" s="1265">
        <v>6</v>
      </c>
      <c r="Y2883" s="1265">
        <v>7</v>
      </c>
      <c r="Z2883" s="1265">
        <v>8</v>
      </c>
      <c r="AA2883" s="1265">
        <v>9</v>
      </c>
      <c r="AB2883" s="1265">
        <v>8</v>
      </c>
      <c r="AC2883" s="1265">
        <v>13</v>
      </c>
      <c r="AD2883" s="1265">
        <v>9</v>
      </c>
      <c r="AE2883" s="1265">
        <v>10</v>
      </c>
      <c r="AF2883" s="1265">
        <v>6</v>
      </c>
      <c r="AG2883" s="1265">
        <v>0</v>
      </c>
      <c r="AH2883" s="1265">
        <v>0</v>
      </c>
    </row>
    <row r="2884" spans="1:34" ht="16.5">
      <c r="A2884" s="2591"/>
      <c r="B2884" s="2591"/>
      <c r="C2884" s="2596"/>
      <c r="D2884" s="2596"/>
      <c r="E2884" s="2596"/>
      <c r="F2884" s="2596"/>
      <c r="G2884" s="1268" t="s">
        <v>4142</v>
      </c>
      <c r="H2884" s="1265">
        <v>62</v>
      </c>
      <c r="I2884" s="1265">
        <v>0</v>
      </c>
      <c r="J2884" s="1265">
        <v>0</v>
      </c>
      <c r="K2884" s="1265">
        <v>0</v>
      </c>
      <c r="L2884" s="1265">
        <v>0</v>
      </c>
      <c r="M2884" s="1265">
        <v>0</v>
      </c>
      <c r="N2884" s="1265">
        <v>0</v>
      </c>
      <c r="O2884" s="1265">
        <v>0</v>
      </c>
      <c r="P2884" s="1265">
        <v>0</v>
      </c>
      <c r="Q2884" s="1265">
        <v>0</v>
      </c>
      <c r="R2884" s="1265">
        <v>0</v>
      </c>
      <c r="S2884" s="1265">
        <v>0</v>
      </c>
      <c r="T2884" s="1265">
        <v>0</v>
      </c>
      <c r="U2884" s="1265">
        <v>0</v>
      </c>
      <c r="V2884" s="1265">
        <v>1</v>
      </c>
      <c r="W2884" s="1265">
        <v>1</v>
      </c>
      <c r="X2884" s="1265">
        <v>3</v>
      </c>
      <c r="Y2884" s="1265">
        <v>1</v>
      </c>
      <c r="Z2884" s="1265">
        <v>4</v>
      </c>
      <c r="AA2884" s="1265">
        <v>11</v>
      </c>
      <c r="AB2884" s="1265">
        <v>9</v>
      </c>
      <c r="AC2884" s="1265">
        <v>15</v>
      </c>
      <c r="AD2884" s="1265">
        <v>11</v>
      </c>
      <c r="AE2884" s="1265">
        <v>4</v>
      </c>
      <c r="AF2884" s="1265">
        <v>2</v>
      </c>
      <c r="AG2884" s="1265">
        <v>0</v>
      </c>
      <c r="AH2884" s="1265">
        <v>0</v>
      </c>
    </row>
    <row r="2885" spans="1:34" ht="16.5" customHeight="1">
      <c r="A2885" s="2591" t="s">
        <v>2815</v>
      </c>
      <c r="B2885" s="2591"/>
      <c r="C2885" s="2596" t="s">
        <v>4845</v>
      </c>
      <c r="D2885" s="2596"/>
      <c r="E2885" s="2596"/>
      <c r="F2885" s="2596"/>
      <c r="G2885" s="1268" t="s">
        <v>1617</v>
      </c>
      <c r="H2885" s="1265">
        <v>195</v>
      </c>
      <c r="I2885" s="1265">
        <v>0</v>
      </c>
      <c r="J2885" s="1265">
        <v>0</v>
      </c>
      <c r="K2885" s="1265">
        <v>0</v>
      </c>
      <c r="L2885" s="1265">
        <v>1</v>
      </c>
      <c r="M2885" s="1265">
        <v>2</v>
      </c>
      <c r="N2885" s="1265">
        <v>0</v>
      </c>
      <c r="O2885" s="1265">
        <v>0</v>
      </c>
      <c r="P2885" s="1265">
        <v>1</v>
      </c>
      <c r="Q2885" s="1265">
        <v>0</v>
      </c>
      <c r="R2885" s="1265">
        <v>2</v>
      </c>
      <c r="S2885" s="1265">
        <v>1</v>
      </c>
      <c r="T2885" s="1265">
        <v>0</v>
      </c>
      <c r="U2885" s="1265">
        <v>2</v>
      </c>
      <c r="V2885" s="1265">
        <v>6</v>
      </c>
      <c r="W2885" s="1265">
        <v>6</v>
      </c>
      <c r="X2885" s="1265">
        <v>12</v>
      </c>
      <c r="Y2885" s="1265">
        <v>19</v>
      </c>
      <c r="Z2885" s="1265">
        <v>10</v>
      </c>
      <c r="AA2885" s="1265">
        <v>16</v>
      </c>
      <c r="AB2885" s="1265">
        <v>27</v>
      </c>
      <c r="AC2885" s="1265">
        <v>31</v>
      </c>
      <c r="AD2885" s="1265">
        <v>25</v>
      </c>
      <c r="AE2885" s="1265">
        <v>20</v>
      </c>
      <c r="AF2885" s="1265">
        <v>13</v>
      </c>
      <c r="AG2885" s="1265">
        <v>1</v>
      </c>
      <c r="AH2885" s="1265">
        <v>0</v>
      </c>
    </row>
    <row r="2886" spans="1:34" ht="16.5">
      <c r="A2886" s="2591"/>
      <c r="B2886" s="2591"/>
      <c r="C2886" s="2596"/>
      <c r="D2886" s="2596"/>
      <c r="E2886" s="2596"/>
      <c r="F2886" s="2596"/>
      <c r="G2886" s="1268" t="s">
        <v>4141</v>
      </c>
      <c r="H2886" s="1265">
        <v>107</v>
      </c>
      <c r="I2886" s="1265">
        <v>0</v>
      </c>
      <c r="J2886" s="1265">
        <v>0</v>
      </c>
      <c r="K2886" s="1265">
        <v>0</v>
      </c>
      <c r="L2886" s="1265">
        <v>1</v>
      </c>
      <c r="M2886" s="1265">
        <v>1</v>
      </c>
      <c r="N2886" s="1265">
        <v>0</v>
      </c>
      <c r="O2886" s="1265">
        <v>0</v>
      </c>
      <c r="P2886" s="1265">
        <v>0</v>
      </c>
      <c r="Q2886" s="1265">
        <v>0</v>
      </c>
      <c r="R2886" s="1265">
        <v>1</v>
      </c>
      <c r="S2886" s="1265">
        <v>0</v>
      </c>
      <c r="T2886" s="1265">
        <v>0</v>
      </c>
      <c r="U2886" s="1265">
        <v>1</v>
      </c>
      <c r="V2886" s="1265">
        <v>4</v>
      </c>
      <c r="W2886" s="1265">
        <v>4</v>
      </c>
      <c r="X2886" s="1265">
        <v>8</v>
      </c>
      <c r="Y2886" s="1265">
        <v>13</v>
      </c>
      <c r="Z2886" s="1265">
        <v>6</v>
      </c>
      <c r="AA2886" s="1265">
        <v>6</v>
      </c>
      <c r="AB2886" s="1265">
        <v>15</v>
      </c>
      <c r="AC2886" s="1265">
        <v>18</v>
      </c>
      <c r="AD2886" s="1265">
        <v>10</v>
      </c>
      <c r="AE2886" s="1265">
        <v>8</v>
      </c>
      <c r="AF2886" s="1265">
        <v>10</v>
      </c>
      <c r="AG2886" s="1265">
        <v>1</v>
      </c>
      <c r="AH2886" s="1265">
        <v>0</v>
      </c>
    </row>
    <row r="2887" spans="1:34" ht="16.5">
      <c r="A2887" s="2591"/>
      <c r="B2887" s="2591"/>
      <c r="C2887" s="2596"/>
      <c r="D2887" s="2596"/>
      <c r="E2887" s="2596"/>
      <c r="F2887" s="2596"/>
      <c r="G2887" s="1268" t="s">
        <v>1619</v>
      </c>
      <c r="H2887" s="1265">
        <v>88</v>
      </c>
      <c r="I2887" s="1265">
        <v>0</v>
      </c>
      <c r="J2887" s="1265">
        <v>0</v>
      </c>
      <c r="K2887" s="1265">
        <v>0</v>
      </c>
      <c r="L2887" s="1265">
        <v>0</v>
      </c>
      <c r="M2887" s="1265">
        <v>1</v>
      </c>
      <c r="N2887" s="1265">
        <v>0</v>
      </c>
      <c r="O2887" s="1265">
        <v>0</v>
      </c>
      <c r="P2887" s="1265">
        <v>1</v>
      </c>
      <c r="Q2887" s="1265">
        <v>0</v>
      </c>
      <c r="R2887" s="1265">
        <v>1</v>
      </c>
      <c r="S2887" s="1265">
        <v>1</v>
      </c>
      <c r="T2887" s="1265">
        <v>0</v>
      </c>
      <c r="U2887" s="1265">
        <v>1</v>
      </c>
      <c r="V2887" s="1265">
        <v>2</v>
      </c>
      <c r="W2887" s="1265">
        <v>2</v>
      </c>
      <c r="X2887" s="1265">
        <v>4</v>
      </c>
      <c r="Y2887" s="1265">
        <v>6</v>
      </c>
      <c r="Z2887" s="1265">
        <v>4</v>
      </c>
      <c r="AA2887" s="1265">
        <v>10</v>
      </c>
      <c r="AB2887" s="1265">
        <v>12</v>
      </c>
      <c r="AC2887" s="1265">
        <v>13</v>
      </c>
      <c r="AD2887" s="1265">
        <v>15</v>
      </c>
      <c r="AE2887" s="1265">
        <v>12</v>
      </c>
      <c r="AF2887" s="1265">
        <v>3</v>
      </c>
      <c r="AG2887" s="1265">
        <v>0</v>
      </c>
      <c r="AH2887" s="1265">
        <v>0</v>
      </c>
    </row>
    <row r="2888" spans="1:34" ht="16.5">
      <c r="A2888" s="2591" t="s">
        <v>2816</v>
      </c>
      <c r="B2888" s="2591"/>
      <c r="C2888" s="2596" t="s">
        <v>2817</v>
      </c>
      <c r="D2888" s="2596"/>
      <c r="E2888" s="2596"/>
      <c r="F2888" s="2596"/>
      <c r="G2888" s="1268" t="s">
        <v>1617</v>
      </c>
      <c r="H2888" s="1265">
        <v>37</v>
      </c>
      <c r="I2888" s="1265">
        <v>0</v>
      </c>
      <c r="J2888" s="1265">
        <v>0</v>
      </c>
      <c r="K2888" s="1265">
        <v>0</v>
      </c>
      <c r="L2888" s="1265">
        <v>0</v>
      </c>
      <c r="M2888" s="1265">
        <v>0</v>
      </c>
      <c r="N2888" s="1265">
        <v>0</v>
      </c>
      <c r="O2888" s="1265">
        <v>0</v>
      </c>
      <c r="P2888" s="1265">
        <v>0</v>
      </c>
      <c r="Q2888" s="1265">
        <v>0</v>
      </c>
      <c r="R2888" s="1265">
        <v>0</v>
      </c>
      <c r="S2888" s="1265">
        <v>0</v>
      </c>
      <c r="T2888" s="1265">
        <v>1</v>
      </c>
      <c r="U2888" s="1265">
        <v>0</v>
      </c>
      <c r="V2888" s="1265">
        <v>2</v>
      </c>
      <c r="W2888" s="1265">
        <v>0</v>
      </c>
      <c r="X2888" s="1265">
        <v>4</v>
      </c>
      <c r="Y2888" s="1265">
        <v>2</v>
      </c>
      <c r="Z2888" s="1265">
        <v>2</v>
      </c>
      <c r="AA2888" s="1265">
        <v>5</v>
      </c>
      <c r="AB2888" s="1265">
        <v>2</v>
      </c>
      <c r="AC2888" s="1265">
        <v>6</v>
      </c>
      <c r="AD2888" s="1265">
        <v>5</v>
      </c>
      <c r="AE2888" s="1265">
        <v>7</v>
      </c>
      <c r="AF2888" s="1265">
        <v>1</v>
      </c>
      <c r="AG2888" s="1265">
        <v>0</v>
      </c>
      <c r="AH2888" s="1265">
        <v>0</v>
      </c>
    </row>
    <row r="2889" spans="1:34" ht="16.5">
      <c r="A2889" s="2591"/>
      <c r="B2889" s="2591"/>
      <c r="C2889" s="2596"/>
      <c r="D2889" s="2596"/>
      <c r="E2889" s="2596"/>
      <c r="F2889" s="2596"/>
      <c r="G2889" s="1268" t="s">
        <v>1618</v>
      </c>
      <c r="H2889" s="1265">
        <v>25</v>
      </c>
      <c r="I2889" s="1265">
        <v>0</v>
      </c>
      <c r="J2889" s="1265">
        <v>0</v>
      </c>
      <c r="K2889" s="1265">
        <v>0</v>
      </c>
      <c r="L2889" s="1265">
        <v>0</v>
      </c>
      <c r="M2889" s="1265">
        <v>0</v>
      </c>
      <c r="N2889" s="1265">
        <v>0</v>
      </c>
      <c r="O2889" s="1265">
        <v>0</v>
      </c>
      <c r="P2889" s="1265">
        <v>0</v>
      </c>
      <c r="Q2889" s="1265">
        <v>0</v>
      </c>
      <c r="R2889" s="1265">
        <v>0</v>
      </c>
      <c r="S2889" s="1265">
        <v>0</v>
      </c>
      <c r="T2889" s="1265">
        <v>1</v>
      </c>
      <c r="U2889" s="1265">
        <v>0</v>
      </c>
      <c r="V2889" s="1265">
        <v>2</v>
      </c>
      <c r="W2889" s="1265">
        <v>0</v>
      </c>
      <c r="X2889" s="1265">
        <v>4</v>
      </c>
      <c r="Y2889" s="1265">
        <v>2</v>
      </c>
      <c r="Z2889" s="1265">
        <v>1</v>
      </c>
      <c r="AA2889" s="1265">
        <v>2</v>
      </c>
      <c r="AB2889" s="1265">
        <v>2</v>
      </c>
      <c r="AC2889" s="1265">
        <v>3</v>
      </c>
      <c r="AD2889" s="1265">
        <v>3</v>
      </c>
      <c r="AE2889" s="1265">
        <v>4</v>
      </c>
      <c r="AF2889" s="1265">
        <v>1</v>
      </c>
      <c r="AG2889" s="1265">
        <v>0</v>
      </c>
      <c r="AH2889" s="1265">
        <v>0</v>
      </c>
    </row>
    <row r="2890" spans="1:34" ht="16.5">
      <c r="A2890" s="2591"/>
      <c r="B2890" s="2591"/>
      <c r="C2890" s="2596"/>
      <c r="D2890" s="2596"/>
      <c r="E2890" s="2596"/>
      <c r="F2890" s="2596"/>
      <c r="G2890" s="1268" t="s">
        <v>1619</v>
      </c>
      <c r="H2890" s="1265">
        <v>12</v>
      </c>
      <c r="I2890" s="1265">
        <v>0</v>
      </c>
      <c r="J2890" s="1265">
        <v>0</v>
      </c>
      <c r="K2890" s="1265">
        <v>0</v>
      </c>
      <c r="L2890" s="1265">
        <v>0</v>
      </c>
      <c r="M2890" s="1265">
        <v>0</v>
      </c>
      <c r="N2890" s="1265">
        <v>0</v>
      </c>
      <c r="O2890" s="1265">
        <v>0</v>
      </c>
      <c r="P2890" s="1265">
        <v>0</v>
      </c>
      <c r="Q2890" s="1265">
        <v>0</v>
      </c>
      <c r="R2890" s="1265">
        <v>0</v>
      </c>
      <c r="S2890" s="1265">
        <v>0</v>
      </c>
      <c r="T2890" s="1265">
        <v>0</v>
      </c>
      <c r="U2890" s="1265">
        <v>0</v>
      </c>
      <c r="V2890" s="1265">
        <v>0</v>
      </c>
      <c r="W2890" s="1265">
        <v>0</v>
      </c>
      <c r="X2890" s="1265">
        <v>0</v>
      </c>
      <c r="Y2890" s="1265">
        <v>0</v>
      </c>
      <c r="Z2890" s="1265">
        <v>1</v>
      </c>
      <c r="AA2890" s="1265">
        <v>3</v>
      </c>
      <c r="AB2890" s="1265">
        <v>0</v>
      </c>
      <c r="AC2890" s="1265">
        <v>3</v>
      </c>
      <c r="AD2890" s="1265">
        <v>2</v>
      </c>
      <c r="AE2890" s="1265">
        <v>3</v>
      </c>
      <c r="AF2890" s="1265">
        <v>0</v>
      </c>
      <c r="AG2890" s="1265">
        <v>0</v>
      </c>
      <c r="AH2890" s="1265">
        <v>0</v>
      </c>
    </row>
    <row r="2891" spans="1:34" ht="16.5" customHeight="1">
      <c r="A2891" s="2591" t="s">
        <v>2818</v>
      </c>
      <c r="B2891" s="2591"/>
      <c r="C2891" s="2596" t="s">
        <v>2819</v>
      </c>
      <c r="D2891" s="2596"/>
      <c r="E2891" s="2596"/>
      <c r="F2891" s="2596"/>
      <c r="G2891" s="1268" t="s">
        <v>4140</v>
      </c>
      <c r="H2891" s="1265">
        <v>8</v>
      </c>
      <c r="I2891" s="1265">
        <v>0</v>
      </c>
      <c r="J2891" s="1265">
        <v>0</v>
      </c>
      <c r="K2891" s="1265">
        <v>0</v>
      </c>
      <c r="L2891" s="1265">
        <v>0</v>
      </c>
      <c r="M2891" s="1265">
        <v>0</v>
      </c>
      <c r="N2891" s="1265">
        <v>0</v>
      </c>
      <c r="O2891" s="1265">
        <v>0</v>
      </c>
      <c r="P2891" s="1265">
        <v>0</v>
      </c>
      <c r="Q2891" s="1265">
        <v>0</v>
      </c>
      <c r="R2891" s="1265">
        <v>0</v>
      </c>
      <c r="S2891" s="1265">
        <v>0</v>
      </c>
      <c r="T2891" s="1265">
        <v>0</v>
      </c>
      <c r="U2891" s="1265">
        <v>0</v>
      </c>
      <c r="V2891" s="1265">
        <v>0</v>
      </c>
      <c r="W2891" s="1265">
        <v>1</v>
      </c>
      <c r="X2891" s="1265">
        <v>1</v>
      </c>
      <c r="Y2891" s="1265">
        <v>0</v>
      </c>
      <c r="Z2891" s="1265">
        <v>2</v>
      </c>
      <c r="AA2891" s="1265">
        <v>2</v>
      </c>
      <c r="AB2891" s="1265">
        <v>0</v>
      </c>
      <c r="AC2891" s="1265">
        <v>0</v>
      </c>
      <c r="AD2891" s="1265">
        <v>1</v>
      </c>
      <c r="AE2891" s="1265">
        <v>1</v>
      </c>
      <c r="AF2891" s="1265">
        <v>0</v>
      </c>
      <c r="AG2891" s="1265">
        <v>0</v>
      </c>
      <c r="AH2891" s="1265">
        <v>0</v>
      </c>
    </row>
    <row r="2892" spans="1:34" ht="16.5">
      <c r="A2892" s="2591"/>
      <c r="B2892" s="2591"/>
      <c r="C2892" s="2596"/>
      <c r="D2892" s="2596"/>
      <c r="E2892" s="2596"/>
      <c r="F2892" s="2596"/>
      <c r="G2892" s="1268" t="s">
        <v>4508</v>
      </c>
      <c r="H2892" s="1265">
        <v>5</v>
      </c>
      <c r="I2892" s="1265">
        <v>0</v>
      </c>
      <c r="J2892" s="1265">
        <v>0</v>
      </c>
      <c r="K2892" s="1265">
        <v>0</v>
      </c>
      <c r="L2892" s="1265">
        <v>0</v>
      </c>
      <c r="M2892" s="1265">
        <v>0</v>
      </c>
      <c r="N2892" s="1265">
        <v>0</v>
      </c>
      <c r="O2892" s="1265">
        <v>0</v>
      </c>
      <c r="P2892" s="1265">
        <v>0</v>
      </c>
      <c r="Q2892" s="1265">
        <v>0</v>
      </c>
      <c r="R2892" s="1265">
        <v>0</v>
      </c>
      <c r="S2892" s="1265">
        <v>0</v>
      </c>
      <c r="T2892" s="1265">
        <v>0</v>
      </c>
      <c r="U2892" s="1265">
        <v>0</v>
      </c>
      <c r="V2892" s="1265">
        <v>0</v>
      </c>
      <c r="W2892" s="1265">
        <v>1</v>
      </c>
      <c r="X2892" s="1265">
        <v>0</v>
      </c>
      <c r="Y2892" s="1265">
        <v>0</v>
      </c>
      <c r="Z2892" s="1265">
        <v>2</v>
      </c>
      <c r="AA2892" s="1265">
        <v>1</v>
      </c>
      <c r="AB2892" s="1265">
        <v>0</v>
      </c>
      <c r="AC2892" s="1265">
        <v>0</v>
      </c>
      <c r="AD2892" s="1265">
        <v>0</v>
      </c>
      <c r="AE2892" s="1265">
        <v>1</v>
      </c>
      <c r="AF2892" s="1265">
        <v>0</v>
      </c>
      <c r="AG2892" s="1265">
        <v>0</v>
      </c>
      <c r="AH2892" s="1265">
        <v>0</v>
      </c>
    </row>
    <row r="2893" spans="1:34" ht="16.5">
      <c r="A2893" s="2591"/>
      <c r="B2893" s="2591"/>
      <c r="C2893" s="2596"/>
      <c r="D2893" s="2596"/>
      <c r="E2893" s="2596"/>
      <c r="F2893" s="2596"/>
      <c r="G2893" s="1268" t="s">
        <v>1619</v>
      </c>
      <c r="H2893" s="1265">
        <v>3</v>
      </c>
      <c r="I2893" s="1265">
        <v>0</v>
      </c>
      <c r="J2893" s="1265">
        <v>0</v>
      </c>
      <c r="K2893" s="1265">
        <v>0</v>
      </c>
      <c r="L2893" s="1265">
        <v>0</v>
      </c>
      <c r="M2893" s="1265">
        <v>0</v>
      </c>
      <c r="N2893" s="1265">
        <v>0</v>
      </c>
      <c r="O2893" s="1265">
        <v>0</v>
      </c>
      <c r="P2893" s="1265">
        <v>0</v>
      </c>
      <c r="Q2893" s="1265">
        <v>0</v>
      </c>
      <c r="R2893" s="1265">
        <v>0</v>
      </c>
      <c r="S2893" s="1265">
        <v>0</v>
      </c>
      <c r="T2893" s="1265">
        <v>0</v>
      </c>
      <c r="U2893" s="1265">
        <v>0</v>
      </c>
      <c r="V2893" s="1265">
        <v>0</v>
      </c>
      <c r="W2893" s="1265">
        <v>0</v>
      </c>
      <c r="X2893" s="1265">
        <v>1</v>
      </c>
      <c r="Y2893" s="1265">
        <v>0</v>
      </c>
      <c r="Z2893" s="1265">
        <v>0</v>
      </c>
      <c r="AA2893" s="1265">
        <v>1</v>
      </c>
      <c r="AB2893" s="1265">
        <v>0</v>
      </c>
      <c r="AC2893" s="1265">
        <v>0</v>
      </c>
      <c r="AD2893" s="1265">
        <v>1</v>
      </c>
      <c r="AE2893" s="1265">
        <v>0</v>
      </c>
      <c r="AF2893" s="1265">
        <v>0</v>
      </c>
      <c r="AG2893" s="1265">
        <v>0</v>
      </c>
      <c r="AH2893" s="1265">
        <v>0</v>
      </c>
    </row>
    <row r="2894" spans="1:34" ht="16.5" customHeight="1">
      <c r="A2894" s="2591" t="s">
        <v>2820</v>
      </c>
      <c r="B2894" s="2591"/>
      <c r="C2894" s="2596" t="s">
        <v>4846</v>
      </c>
      <c r="D2894" s="2596"/>
      <c r="E2894" s="2596"/>
      <c r="F2894" s="2596"/>
      <c r="G2894" s="1268" t="s">
        <v>4373</v>
      </c>
      <c r="H2894" s="1265">
        <v>4</v>
      </c>
      <c r="I2894" s="1265">
        <v>0</v>
      </c>
      <c r="J2894" s="1265">
        <v>0</v>
      </c>
      <c r="K2894" s="1265">
        <v>0</v>
      </c>
      <c r="L2894" s="1265">
        <v>0</v>
      </c>
      <c r="M2894" s="1265">
        <v>0</v>
      </c>
      <c r="N2894" s="1265">
        <v>0</v>
      </c>
      <c r="O2894" s="1265">
        <v>0</v>
      </c>
      <c r="P2894" s="1265">
        <v>0</v>
      </c>
      <c r="Q2894" s="1265">
        <v>0</v>
      </c>
      <c r="R2894" s="1265">
        <v>0</v>
      </c>
      <c r="S2894" s="1265">
        <v>0</v>
      </c>
      <c r="T2894" s="1265">
        <v>0</v>
      </c>
      <c r="U2894" s="1265">
        <v>0</v>
      </c>
      <c r="V2894" s="1265">
        <v>0</v>
      </c>
      <c r="W2894" s="1265">
        <v>0</v>
      </c>
      <c r="X2894" s="1265">
        <v>0</v>
      </c>
      <c r="Y2894" s="1265">
        <v>0</v>
      </c>
      <c r="Z2894" s="1265">
        <v>0</v>
      </c>
      <c r="AA2894" s="1265">
        <v>0</v>
      </c>
      <c r="AB2894" s="1265">
        <v>2</v>
      </c>
      <c r="AC2894" s="1265">
        <v>1</v>
      </c>
      <c r="AD2894" s="1265">
        <v>0</v>
      </c>
      <c r="AE2894" s="1265">
        <v>1</v>
      </c>
      <c r="AF2894" s="1265">
        <v>0</v>
      </c>
      <c r="AG2894" s="1265">
        <v>0</v>
      </c>
      <c r="AH2894" s="1265">
        <v>0</v>
      </c>
    </row>
    <row r="2895" spans="1:34" ht="16.5">
      <c r="A2895" s="2591"/>
      <c r="B2895" s="2591"/>
      <c r="C2895" s="2596"/>
      <c r="D2895" s="2596"/>
      <c r="E2895" s="2596"/>
      <c r="F2895" s="2596"/>
      <c r="G2895" s="1268" t="s">
        <v>4141</v>
      </c>
      <c r="H2895" s="1265">
        <v>3</v>
      </c>
      <c r="I2895" s="1265">
        <v>0</v>
      </c>
      <c r="J2895" s="1265">
        <v>0</v>
      </c>
      <c r="K2895" s="1265">
        <v>0</v>
      </c>
      <c r="L2895" s="1265">
        <v>0</v>
      </c>
      <c r="M2895" s="1265">
        <v>0</v>
      </c>
      <c r="N2895" s="1265">
        <v>0</v>
      </c>
      <c r="O2895" s="1265">
        <v>0</v>
      </c>
      <c r="P2895" s="1265">
        <v>0</v>
      </c>
      <c r="Q2895" s="1265">
        <v>0</v>
      </c>
      <c r="R2895" s="1265">
        <v>0</v>
      </c>
      <c r="S2895" s="1265">
        <v>0</v>
      </c>
      <c r="T2895" s="1265">
        <v>0</v>
      </c>
      <c r="U2895" s="1265">
        <v>0</v>
      </c>
      <c r="V2895" s="1265">
        <v>0</v>
      </c>
      <c r="W2895" s="1265">
        <v>0</v>
      </c>
      <c r="X2895" s="1265">
        <v>0</v>
      </c>
      <c r="Y2895" s="1265">
        <v>0</v>
      </c>
      <c r="Z2895" s="1265">
        <v>0</v>
      </c>
      <c r="AA2895" s="1265">
        <v>0</v>
      </c>
      <c r="AB2895" s="1265">
        <v>1</v>
      </c>
      <c r="AC2895" s="1265">
        <v>1</v>
      </c>
      <c r="AD2895" s="1265">
        <v>0</v>
      </c>
      <c r="AE2895" s="1265">
        <v>1</v>
      </c>
      <c r="AF2895" s="1265">
        <v>0</v>
      </c>
      <c r="AG2895" s="1265">
        <v>0</v>
      </c>
      <c r="AH2895" s="1265">
        <v>0</v>
      </c>
    </row>
    <row r="2896" spans="1:34" ht="17.25" thickBot="1">
      <c r="A2896" s="2594"/>
      <c r="B2896" s="2594"/>
      <c r="C2896" s="2601"/>
      <c r="D2896" s="2601"/>
      <c r="E2896" s="2601"/>
      <c r="F2896" s="2601"/>
      <c r="G2896" s="1269" t="s">
        <v>1619</v>
      </c>
      <c r="H2896" s="1267">
        <v>1</v>
      </c>
      <c r="I2896" s="1267">
        <v>0</v>
      </c>
      <c r="J2896" s="1267">
        <v>0</v>
      </c>
      <c r="K2896" s="1267">
        <v>0</v>
      </c>
      <c r="L2896" s="1267">
        <v>0</v>
      </c>
      <c r="M2896" s="1267">
        <v>0</v>
      </c>
      <c r="N2896" s="1267">
        <v>0</v>
      </c>
      <c r="O2896" s="1267">
        <v>0</v>
      </c>
      <c r="P2896" s="1267">
        <v>0</v>
      </c>
      <c r="Q2896" s="1267">
        <v>0</v>
      </c>
      <c r="R2896" s="1267">
        <v>0</v>
      </c>
      <c r="S2896" s="1267">
        <v>0</v>
      </c>
      <c r="T2896" s="1267">
        <v>0</v>
      </c>
      <c r="U2896" s="1267">
        <v>0</v>
      </c>
      <c r="V2896" s="1267">
        <v>0</v>
      </c>
      <c r="W2896" s="1267">
        <v>0</v>
      </c>
      <c r="X2896" s="1267">
        <v>0</v>
      </c>
      <c r="Y2896" s="1267">
        <v>0</v>
      </c>
      <c r="Z2896" s="1267">
        <v>0</v>
      </c>
      <c r="AA2896" s="1267">
        <v>0</v>
      </c>
      <c r="AB2896" s="1267">
        <v>1</v>
      </c>
      <c r="AC2896" s="1267">
        <v>0</v>
      </c>
      <c r="AD2896" s="1267">
        <v>0</v>
      </c>
      <c r="AE2896" s="1267">
        <v>0</v>
      </c>
      <c r="AF2896" s="1267">
        <v>0</v>
      </c>
      <c r="AG2896" s="1267">
        <v>0</v>
      </c>
      <c r="AH2896" s="1267">
        <v>0</v>
      </c>
    </row>
    <row r="2899" spans="1:34" ht="21">
      <c r="A2899" s="2592" t="s">
        <v>1605</v>
      </c>
      <c r="B2899" s="2592"/>
      <c r="C2899" s="2592"/>
      <c r="D2899" s="2592"/>
      <c r="E2899" s="2592"/>
      <c r="F2899" s="2592"/>
      <c r="G2899" s="2592"/>
      <c r="H2899" s="2592"/>
      <c r="I2899" s="2592"/>
      <c r="J2899" s="2592"/>
      <c r="K2899" s="2592"/>
      <c r="L2899" s="2592"/>
      <c r="M2899" s="2592"/>
      <c r="N2899" s="2592"/>
      <c r="O2899" s="2592"/>
      <c r="P2899" s="2593" t="s">
        <v>2821</v>
      </c>
      <c r="Q2899" s="2593"/>
      <c r="R2899" s="2593"/>
      <c r="S2899" s="2593"/>
      <c r="T2899" s="2593"/>
      <c r="U2899" s="2593"/>
      <c r="V2899" s="2593"/>
      <c r="W2899" s="2593"/>
      <c r="X2899" s="2593"/>
      <c r="Y2899" s="2593"/>
      <c r="Z2899" s="2593"/>
      <c r="AA2899" s="2593"/>
      <c r="AB2899" s="2593"/>
      <c r="AC2899" s="2593"/>
      <c r="AD2899" s="2593"/>
      <c r="AE2899" s="2593"/>
      <c r="AF2899" s="2593"/>
      <c r="AG2899" s="2593"/>
      <c r="AH2899" s="2593"/>
    </row>
    <row r="2900" spans="1:34" ht="16.7" customHeight="1">
      <c r="A2900" s="2599" t="s">
        <v>4172</v>
      </c>
      <c r="B2900" s="2599"/>
      <c r="C2900" s="2599"/>
      <c r="D2900" s="2599"/>
      <c r="E2900" s="2599"/>
      <c r="F2900" s="2599"/>
      <c r="G2900" s="2599"/>
      <c r="H2900" s="2599"/>
      <c r="I2900" s="2599"/>
      <c r="J2900" s="2599"/>
      <c r="K2900" s="2599"/>
      <c r="L2900" s="2599"/>
      <c r="M2900" s="2599"/>
      <c r="N2900" s="2599"/>
      <c r="O2900" s="2599"/>
      <c r="P2900" s="2600" t="s">
        <v>1382</v>
      </c>
      <c r="Q2900" s="2600"/>
      <c r="R2900" s="2600"/>
      <c r="S2900" s="2600"/>
      <c r="T2900" s="2600"/>
      <c r="U2900" s="2600"/>
      <c r="V2900" s="2600"/>
      <c r="W2900" s="2600"/>
      <c r="X2900" s="2600"/>
      <c r="Y2900" s="2600"/>
      <c r="Z2900" s="2600"/>
      <c r="AA2900" s="2600"/>
      <c r="AB2900" s="2600"/>
      <c r="AC2900" s="2600"/>
      <c r="AD2900" s="2600"/>
      <c r="AE2900" s="2600"/>
      <c r="AF2900" s="2600"/>
      <c r="AG2900" s="2600"/>
      <c r="AH2900" s="2600"/>
    </row>
    <row r="2901" spans="1:34" ht="20.25">
      <c r="A2901" s="2592" t="s">
        <v>1606</v>
      </c>
      <c r="B2901" s="2592"/>
      <c r="C2901" s="2592"/>
      <c r="D2901" s="2592"/>
      <c r="E2901" s="2592"/>
      <c r="F2901" s="2592"/>
      <c r="G2901" s="2592"/>
      <c r="H2901" s="2592"/>
      <c r="I2901" s="2592"/>
      <c r="J2901" s="2592"/>
      <c r="K2901" s="2592"/>
      <c r="L2901" s="2592"/>
      <c r="M2901" s="2592"/>
      <c r="N2901" s="2592"/>
      <c r="O2901" s="2592"/>
      <c r="P2901" s="2593" t="s">
        <v>1647</v>
      </c>
      <c r="Q2901" s="2593"/>
      <c r="R2901" s="2593"/>
      <c r="S2901" s="2593"/>
      <c r="T2901" s="2593"/>
      <c r="U2901" s="2593"/>
      <c r="V2901" s="2593"/>
      <c r="W2901" s="2593"/>
      <c r="X2901" s="2593"/>
      <c r="Y2901" s="2593"/>
      <c r="Z2901" s="2593"/>
      <c r="AA2901" s="2593"/>
      <c r="AB2901" s="2593"/>
      <c r="AC2901" s="2593"/>
      <c r="AD2901" s="2593"/>
      <c r="AE2901" s="2593"/>
      <c r="AF2901" s="2593"/>
      <c r="AG2901" s="2593"/>
      <c r="AH2901" s="2593"/>
    </row>
    <row r="2902" spans="1:34" s="437" customFormat="1" ht="17.45" customHeight="1" thickBot="1">
      <c r="A2902" s="2594" t="s">
        <v>4380</v>
      </c>
      <c r="B2902" s="2594"/>
      <c r="C2902" s="438"/>
      <c r="D2902" s="438"/>
      <c r="E2902" s="438"/>
      <c r="F2902" s="438"/>
      <c r="G2902" s="439"/>
      <c r="O2902" s="547" t="s">
        <v>608</v>
      </c>
      <c r="P2902" s="548" t="s">
        <v>1649</v>
      </c>
      <c r="AG2902" s="2595" t="s">
        <v>678</v>
      </c>
      <c r="AH2902" s="2595"/>
    </row>
    <row r="2903" spans="1:34" s="437" customFormat="1" ht="16.5" customHeight="1">
      <c r="A2903" s="2336" t="s">
        <v>4595</v>
      </c>
      <c r="B2903" s="2336"/>
      <c r="C2903" s="2338" t="s">
        <v>1609</v>
      </c>
      <c r="D2903" s="2339"/>
      <c r="E2903" s="2339"/>
      <c r="F2903" s="2339"/>
      <c r="G2903" s="2336"/>
      <c r="H2903" s="2345" t="s">
        <v>4454</v>
      </c>
      <c r="I2903" s="2345" t="s">
        <v>1611</v>
      </c>
      <c r="J2903" s="2345" t="s">
        <v>4470</v>
      </c>
      <c r="K2903" s="440"/>
      <c r="L2903" s="440"/>
      <c r="M2903" s="440"/>
      <c r="N2903" s="440"/>
      <c r="O2903" s="440">
        <v>5</v>
      </c>
      <c r="P2903" s="440">
        <v>10</v>
      </c>
      <c r="Q2903" s="440">
        <v>15</v>
      </c>
      <c r="R2903" s="440">
        <v>20</v>
      </c>
      <c r="S2903" s="440">
        <v>25</v>
      </c>
      <c r="T2903" s="440">
        <v>30</v>
      </c>
      <c r="U2903" s="440">
        <v>35</v>
      </c>
      <c r="V2903" s="440">
        <v>40</v>
      </c>
      <c r="W2903" s="440">
        <v>45</v>
      </c>
      <c r="X2903" s="440">
        <v>50</v>
      </c>
      <c r="Y2903" s="440">
        <v>55</v>
      </c>
      <c r="Z2903" s="440">
        <v>60</v>
      </c>
      <c r="AA2903" s="440">
        <v>65</v>
      </c>
      <c r="AB2903" s="440">
        <v>70</v>
      </c>
      <c r="AC2903" s="440">
        <v>75</v>
      </c>
      <c r="AD2903" s="440">
        <v>80</v>
      </c>
      <c r="AE2903" s="440">
        <v>85</v>
      </c>
      <c r="AF2903" s="440">
        <v>90</v>
      </c>
      <c r="AG2903" s="440">
        <v>95</v>
      </c>
      <c r="AH2903" s="441"/>
    </row>
    <row r="2904" spans="1:34" s="437" customFormat="1">
      <c r="A2904" s="2337"/>
      <c r="B2904" s="2337"/>
      <c r="C2904" s="2340"/>
      <c r="D2904" s="2341"/>
      <c r="E2904" s="2341"/>
      <c r="F2904" s="2341"/>
      <c r="G2904" s="2337"/>
      <c r="H2904" s="2346"/>
      <c r="I2904" s="2346"/>
      <c r="J2904" s="2346"/>
      <c r="K2904" s="442"/>
      <c r="L2904" s="442"/>
      <c r="M2904" s="442"/>
      <c r="N2904" s="442"/>
      <c r="O2904" s="442"/>
      <c r="P2904" s="442"/>
      <c r="Q2904" s="442"/>
      <c r="R2904" s="442"/>
      <c r="S2904" s="442"/>
      <c r="T2904" s="442"/>
      <c r="U2904" s="442"/>
      <c r="V2904" s="442"/>
      <c r="W2904" s="442"/>
      <c r="X2904" s="442"/>
      <c r="Y2904" s="442"/>
      <c r="Z2904" s="442"/>
      <c r="AA2904" s="442"/>
      <c r="AB2904" s="442"/>
      <c r="AC2904" s="442"/>
      <c r="AD2904" s="442"/>
      <c r="AE2904" s="442"/>
      <c r="AF2904" s="442"/>
      <c r="AG2904" s="442"/>
      <c r="AH2904" s="489"/>
    </row>
    <row r="2905" spans="1:34" s="437" customFormat="1" ht="16.5">
      <c r="A2905" s="2337"/>
      <c r="B2905" s="2337"/>
      <c r="C2905" s="2340"/>
      <c r="D2905" s="2341"/>
      <c r="E2905" s="2341"/>
      <c r="F2905" s="2341"/>
      <c r="G2905" s="2337"/>
      <c r="H2905" s="2346"/>
      <c r="I2905" s="2346"/>
      <c r="J2905" s="2346"/>
      <c r="K2905" s="442">
        <v>1</v>
      </c>
      <c r="L2905" s="442">
        <v>2</v>
      </c>
      <c r="M2905" s="442">
        <v>3</v>
      </c>
      <c r="N2905" s="442">
        <v>4</v>
      </c>
      <c r="O2905" s="442" t="s">
        <v>4364</v>
      </c>
      <c r="P2905" s="442" t="s">
        <v>4364</v>
      </c>
      <c r="Q2905" s="442" t="s">
        <v>4363</v>
      </c>
      <c r="R2905" s="442" t="s">
        <v>1613</v>
      </c>
      <c r="S2905" s="442" t="s">
        <v>1613</v>
      </c>
      <c r="T2905" s="442" t="s">
        <v>4363</v>
      </c>
      <c r="U2905" s="442" t="s">
        <v>4363</v>
      </c>
      <c r="V2905" s="442" t="s">
        <v>4364</v>
      </c>
      <c r="W2905" s="442" t="s">
        <v>4364</v>
      </c>
      <c r="X2905" s="442" t="s">
        <v>4363</v>
      </c>
      <c r="Y2905" s="442" t="s">
        <v>4385</v>
      </c>
      <c r="Z2905" s="442" t="s">
        <v>4363</v>
      </c>
      <c r="AA2905" s="442" t="s">
        <v>1613</v>
      </c>
      <c r="AB2905" s="442" t="s">
        <v>1613</v>
      </c>
      <c r="AC2905" s="442" t="s">
        <v>4364</v>
      </c>
      <c r="AD2905" s="442" t="s">
        <v>4384</v>
      </c>
      <c r="AE2905" s="442" t="s">
        <v>4363</v>
      </c>
      <c r="AF2905" s="442" t="s">
        <v>4363</v>
      </c>
      <c r="AG2905" s="442" t="s">
        <v>1613</v>
      </c>
      <c r="AH2905" s="489" t="s">
        <v>1614</v>
      </c>
    </row>
    <row r="2906" spans="1:34" s="437" customFormat="1" ht="15.75" customHeight="1">
      <c r="A2906" s="2337"/>
      <c r="B2906" s="2337"/>
      <c r="C2906" s="2340"/>
      <c r="D2906" s="2341"/>
      <c r="E2906" s="2341"/>
      <c r="F2906" s="2341"/>
      <c r="G2906" s="2337"/>
      <c r="H2906" s="2346"/>
      <c r="I2906" s="2346"/>
      <c r="J2906" s="2346"/>
      <c r="K2906" s="442"/>
      <c r="L2906" s="442"/>
      <c r="M2906" s="442"/>
      <c r="N2906" s="442"/>
      <c r="O2906" s="442"/>
      <c r="P2906" s="442"/>
      <c r="Q2906" s="442"/>
      <c r="R2906" s="442"/>
      <c r="S2906" s="442"/>
      <c r="T2906" s="442"/>
      <c r="U2906" s="442"/>
      <c r="V2906" s="442"/>
      <c r="W2906" s="442"/>
      <c r="X2906" s="442"/>
      <c r="Y2906" s="442"/>
      <c r="Z2906" s="442"/>
      <c r="AA2906" s="442"/>
      <c r="AB2906" s="442"/>
      <c r="AC2906" s="442"/>
      <c r="AD2906" s="442"/>
      <c r="AE2906" s="442"/>
      <c r="AF2906" s="442"/>
      <c r="AG2906" s="442"/>
      <c r="AH2906" s="489"/>
    </row>
    <row r="2907" spans="1:34" s="437" customFormat="1" ht="15.75" customHeight="1">
      <c r="A2907" s="2337"/>
      <c r="B2907" s="2337"/>
      <c r="C2907" s="2340"/>
      <c r="D2907" s="2341"/>
      <c r="E2907" s="2341"/>
      <c r="F2907" s="2341"/>
      <c r="G2907" s="2337"/>
      <c r="H2907" s="2346"/>
      <c r="I2907" s="2346"/>
      <c r="J2907" s="2346"/>
      <c r="K2907" s="442"/>
      <c r="L2907" s="442"/>
      <c r="M2907" s="442"/>
      <c r="N2907" s="442"/>
      <c r="O2907" s="442">
        <v>9</v>
      </c>
      <c r="P2907" s="442">
        <v>14</v>
      </c>
      <c r="Q2907" s="442">
        <v>19</v>
      </c>
      <c r="R2907" s="442">
        <v>24</v>
      </c>
      <c r="S2907" s="442">
        <v>29</v>
      </c>
      <c r="T2907" s="442">
        <v>34</v>
      </c>
      <c r="U2907" s="442">
        <v>39</v>
      </c>
      <c r="V2907" s="442">
        <v>44</v>
      </c>
      <c r="W2907" s="442">
        <v>49</v>
      </c>
      <c r="X2907" s="442">
        <v>54</v>
      </c>
      <c r="Y2907" s="442">
        <v>59</v>
      </c>
      <c r="Z2907" s="442">
        <v>64</v>
      </c>
      <c r="AA2907" s="442">
        <v>69</v>
      </c>
      <c r="AB2907" s="442">
        <v>74</v>
      </c>
      <c r="AC2907" s="442">
        <v>79</v>
      </c>
      <c r="AD2907" s="442">
        <v>84</v>
      </c>
      <c r="AE2907" s="442">
        <v>89</v>
      </c>
      <c r="AF2907" s="442">
        <v>94</v>
      </c>
      <c r="AG2907" s="442">
        <v>99</v>
      </c>
      <c r="AH2907" s="489"/>
    </row>
    <row r="2908" spans="1:34" s="437" customFormat="1" ht="16.5" customHeight="1" thickBot="1">
      <c r="A2908" s="2344"/>
      <c r="B2908" s="2344"/>
      <c r="C2908" s="2342"/>
      <c r="D2908" s="2598"/>
      <c r="E2908" s="2598"/>
      <c r="F2908" s="2598"/>
      <c r="G2908" s="2344"/>
      <c r="H2908" s="2347"/>
      <c r="I2908" s="2347"/>
      <c r="J2908" s="2347"/>
      <c r="K2908" s="443"/>
      <c r="L2908" s="443"/>
      <c r="M2908" s="443"/>
      <c r="N2908" s="443"/>
      <c r="O2908" s="443"/>
      <c r="P2908" s="443"/>
      <c r="Q2908" s="443"/>
      <c r="R2908" s="443"/>
      <c r="S2908" s="443"/>
      <c r="T2908" s="443"/>
      <c r="U2908" s="443"/>
      <c r="V2908" s="443"/>
      <c r="W2908" s="443"/>
      <c r="X2908" s="443"/>
      <c r="Y2908" s="443"/>
      <c r="Z2908" s="443"/>
      <c r="AA2908" s="443"/>
      <c r="AB2908" s="443"/>
      <c r="AC2908" s="443"/>
      <c r="AD2908" s="443"/>
      <c r="AE2908" s="443"/>
      <c r="AF2908" s="443"/>
      <c r="AG2908" s="443"/>
      <c r="AH2908" s="444"/>
    </row>
    <row r="2909" spans="1:34" ht="16.5" customHeight="1">
      <c r="A2909" s="2591" t="s">
        <v>2822</v>
      </c>
      <c r="B2909" s="2591"/>
      <c r="C2909" s="2602" t="s">
        <v>2823</v>
      </c>
      <c r="D2909" s="2602"/>
      <c r="E2909" s="2602"/>
      <c r="F2909" s="2602"/>
      <c r="G2909" s="1268" t="s">
        <v>4373</v>
      </c>
      <c r="H2909" s="1265">
        <v>201</v>
      </c>
      <c r="I2909" s="1265">
        <v>0</v>
      </c>
      <c r="J2909" s="1265">
        <v>0</v>
      </c>
      <c r="K2909" s="1265">
        <v>0</v>
      </c>
      <c r="L2909" s="1265">
        <v>1</v>
      </c>
      <c r="M2909" s="1265">
        <v>0</v>
      </c>
      <c r="N2909" s="1265">
        <v>0</v>
      </c>
      <c r="O2909" s="1265">
        <v>1</v>
      </c>
      <c r="P2909" s="1265">
        <v>1</v>
      </c>
      <c r="Q2909" s="1265">
        <v>3</v>
      </c>
      <c r="R2909" s="1265">
        <v>2</v>
      </c>
      <c r="S2909" s="1265">
        <v>3</v>
      </c>
      <c r="T2909" s="1265">
        <v>3</v>
      </c>
      <c r="U2909" s="1265">
        <v>3</v>
      </c>
      <c r="V2909" s="1265">
        <v>4</v>
      </c>
      <c r="W2909" s="1265">
        <v>4</v>
      </c>
      <c r="X2909" s="1265">
        <v>8</v>
      </c>
      <c r="Y2909" s="1265">
        <v>12</v>
      </c>
      <c r="Z2909" s="1265">
        <v>18</v>
      </c>
      <c r="AA2909" s="1265">
        <v>22</v>
      </c>
      <c r="AB2909" s="1265">
        <v>34</v>
      </c>
      <c r="AC2909" s="1265">
        <v>29</v>
      </c>
      <c r="AD2909" s="1265">
        <v>37</v>
      </c>
      <c r="AE2909" s="1265">
        <v>11</v>
      </c>
      <c r="AF2909" s="1265">
        <v>4</v>
      </c>
      <c r="AG2909" s="1265">
        <v>1</v>
      </c>
      <c r="AH2909" s="1265">
        <v>0</v>
      </c>
    </row>
    <row r="2910" spans="1:34" ht="16.5">
      <c r="A2910" s="2591"/>
      <c r="B2910" s="2591"/>
      <c r="C2910" s="2597"/>
      <c r="D2910" s="2597"/>
      <c r="E2910" s="2597"/>
      <c r="F2910" s="2597"/>
      <c r="G2910" s="1268" t="s">
        <v>1618</v>
      </c>
      <c r="H2910" s="1265">
        <v>141</v>
      </c>
      <c r="I2910" s="1265">
        <v>0</v>
      </c>
      <c r="J2910" s="1265">
        <v>0</v>
      </c>
      <c r="K2910" s="1265">
        <v>0</v>
      </c>
      <c r="L2910" s="1265">
        <v>1</v>
      </c>
      <c r="M2910" s="1265">
        <v>0</v>
      </c>
      <c r="N2910" s="1265">
        <v>0</v>
      </c>
      <c r="O2910" s="1265">
        <v>1</v>
      </c>
      <c r="P2910" s="1265">
        <v>0</v>
      </c>
      <c r="Q2910" s="1265">
        <v>2</v>
      </c>
      <c r="R2910" s="1265">
        <v>2</v>
      </c>
      <c r="S2910" s="1265">
        <v>1</v>
      </c>
      <c r="T2910" s="1265">
        <v>3</v>
      </c>
      <c r="U2910" s="1265">
        <v>2</v>
      </c>
      <c r="V2910" s="1265">
        <v>4</v>
      </c>
      <c r="W2910" s="1265">
        <v>2</v>
      </c>
      <c r="X2910" s="1265">
        <v>6</v>
      </c>
      <c r="Y2910" s="1265">
        <v>10</v>
      </c>
      <c r="Z2910" s="1265">
        <v>14</v>
      </c>
      <c r="AA2910" s="1265">
        <v>15</v>
      </c>
      <c r="AB2910" s="1265">
        <v>21</v>
      </c>
      <c r="AC2910" s="1265">
        <v>20</v>
      </c>
      <c r="AD2910" s="1265">
        <v>26</v>
      </c>
      <c r="AE2910" s="1265">
        <v>7</v>
      </c>
      <c r="AF2910" s="1265">
        <v>4</v>
      </c>
      <c r="AG2910" s="1265">
        <v>0</v>
      </c>
      <c r="AH2910" s="1265">
        <v>0</v>
      </c>
    </row>
    <row r="2911" spans="1:34" ht="16.5">
      <c r="A2911" s="2591"/>
      <c r="B2911" s="2591"/>
      <c r="C2911" s="2597"/>
      <c r="D2911" s="2597"/>
      <c r="E2911" s="2597"/>
      <c r="F2911" s="2597"/>
      <c r="G2911" s="1268" t="s">
        <v>1619</v>
      </c>
      <c r="H2911" s="1265">
        <v>60</v>
      </c>
      <c r="I2911" s="1265">
        <v>0</v>
      </c>
      <c r="J2911" s="1265">
        <v>0</v>
      </c>
      <c r="K2911" s="1265">
        <v>0</v>
      </c>
      <c r="L2911" s="1265">
        <v>0</v>
      </c>
      <c r="M2911" s="1265">
        <v>0</v>
      </c>
      <c r="N2911" s="1265">
        <v>0</v>
      </c>
      <c r="O2911" s="1265">
        <v>0</v>
      </c>
      <c r="P2911" s="1265">
        <v>1</v>
      </c>
      <c r="Q2911" s="1265">
        <v>1</v>
      </c>
      <c r="R2911" s="1265">
        <v>0</v>
      </c>
      <c r="S2911" s="1265">
        <v>2</v>
      </c>
      <c r="T2911" s="1265">
        <v>0</v>
      </c>
      <c r="U2911" s="1265">
        <v>1</v>
      </c>
      <c r="V2911" s="1265">
        <v>0</v>
      </c>
      <c r="W2911" s="1265">
        <v>2</v>
      </c>
      <c r="X2911" s="1265">
        <v>2</v>
      </c>
      <c r="Y2911" s="1265">
        <v>2</v>
      </c>
      <c r="Z2911" s="1265">
        <v>4</v>
      </c>
      <c r="AA2911" s="1265">
        <v>7</v>
      </c>
      <c r="AB2911" s="1265">
        <v>13</v>
      </c>
      <c r="AC2911" s="1265">
        <v>9</v>
      </c>
      <c r="AD2911" s="1265">
        <v>11</v>
      </c>
      <c r="AE2911" s="1265">
        <v>4</v>
      </c>
      <c r="AF2911" s="1265">
        <v>0</v>
      </c>
      <c r="AG2911" s="1265">
        <v>1</v>
      </c>
      <c r="AH2911" s="1265">
        <v>0</v>
      </c>
    </row>
    <row r="2912" spans="1:34" ht="16.5" customHeight="1">
      <c r="A2912" s="2591" t="s">
        <v>2824</v>
      </c>
      <c r="B2912" s="2591"/>
      <c r="C2912" s="2597" t="s">
        <v>4847</v>
      </c>
      <c r="D2912" s="2597"/>
      <c r="E2912" s="2597"/>
      <c r="F2912" s="2597"/>
      <c r="G2912" s="1268" t="s">
        <v>4140</v>
      </c>
      <c r="H2912" s="1265">
        <v>57</v>
      </c>
      <c r="I2912" s="1265">
        <v>0</v>
      </c>
      <c r="J2912" s="1265">
        <v>0</v>
      </c>
      <c r="K2912" s="1265">
        <v>0</v>
      </c>
      <c r="L2912" s="1265">
        <v>0</v>
      </c>
      <c r="M2912" s="1265">
        <v>0</v>
      </c>
      <c r="N2912" s="1265">
        <v>0</v>
      </c>
      <c r="O2912" s="1265">
        <v>0</v>
      </c>
      <c r="P2912" s="1265">
        <v>0</v>
      </c>
      <c r="Q2912" s="1265">
        <v>2</v>
      </c>
      <c r="R2912" s="1265">
        <v>0</v>
      </c>
      <c r="S2912" s="1265">
        <v>1</v>
      </c>
      <c r="T2912" s="1265">
        <v>0</v>
      </c>
      <c r="U2912" s="1265">
        <v>0</v>
      </c>
      <c r="V2912" s="1265">
        <v>0</v>
      </c>
      <c r="W2912" s="1265">
        <v>1</v>
      </c>
      <c r="X2912" s="1265">
        <v>1</v>
      </c>
      <c r="Y2912" s="1265">
        <v>1</v>
      </c>
      <c r="Z2912" s="1265">
        <v>5</v>
      </c>
      <c r="AA2912" s="1265">
        <v>7</v>
      </c>
      <c r="AB2912" s="1265">
        <v>11</v>
      </c>
      <c r="AC2912" s="1265">
        <v>11</v>
      </c>
      <c r="AD2912" s="1265">
        <v>15</v>
      </c>
      <c r="AE2912" s="1265">
        <v>1</v>
      </c>
      <c r="AF2912" s="1265">
        <v>1</v>
      </c>
      <c r="AG2912" s="1265">
        <v>0</v>
      </c>
      <c r="AH2912" s="1265">
        <v>0</v>
      </c>
    </row>
    <row r="2913" spans="1:34" ht="16.5">
      <c r="A2913" s="2591"/>
      <c r="B2913" s="2591"/>
      <c r="C2913" s="2597"/>
      <c r="D2913" s="2597"/>
      <c r="E2913" s="2597"/>
      <c r="F2913" s="2597"/>
      <c r="G2913" s="1268" t="s">
        <v>4366</v>
      </c>
      <c r="H2913" s="1265">
        <v>38</v>
      </c>
      <c r="I2913" s="1265">
        <v>0</v>
      </c>
      <c r="J2913" s="1265">
        <v>0</v>
      </c>
      <c r="K2913" s="1265">
        <v>0</v>
      </c>
      <c r="L2913" s="1265">
        <v>0</v>
      </c>
      <c r="M2913" s="1265">
        <v>0</v>
      </c>
      <c r="N2913" s="1265">
        <v>0</v>
      </c>
      <c r="O2913" s="1265">
        <v>0</v>
      </c>
      <c r="P2913" s="1265">
        <v>0</v>
      </c>
      <c r="Q2913" s="1265">
        <v>2</v>
      </c>
      <c r="R2913" s="1265">
        <v>0</v>
      </c>
      <c r="S2913" s="1265">
        <v>0</v>
      </c>
      <c r="T2913" s="1265">
        <v>0</v>
      </c>
      <c r="U2913" s="1265">
        <v>0</v>
      </c>
      <c r="V2913" s="1265">
        <v>0</v>
      </c>
      <c r="W2913" s="1265">
        <v>0</v>
      </c>
      <c r="X2913" s="1265">
        <v>1</v>
      </c>
      <c r="Y2913" s="1265">
        <v>1</v>
      </c>
      <c r="Z2913" s="1265">
        <v>5</v>
      </c>
      <c r="AA2913" s="1265">
        <v>3</v>
      </c>
      <c r="AB2913" s="1265">
        <v>9</v>
      </c>
      <c r="AC2913" s="1265">
        <v>7</v>
      </c>
      <c r="AD2913" s="1265">
        <v>9</v>
      </c>
      <c r="AE2913" s="1265">
        <v>0</v>
      </c>
      <c r="AF2913" s="1265">
        <v>1</v>
      </c>
      <c r="AG2913" s="1265">
        <v>0</v>
      </c>
      <c r="AH2913" s="1265">
        <v>0</v>
      </c>
    </row>
    <row r="2914" spans="1:34" ht="16.5">
      <c r="A2914" s="2591"/>
      <c r="B2914" s="2591"/>
      <c r="C2914" s="2597"/>
      <c r="D2914" s="2597"/>
      <c r="E2914" s="2597"/>
      <c r="F2914" s="2597"/>
      <c r="G2914" s="1268" t="s">
        <v>1619</v>
      </c>
      <c r="H2914" s="1265">
        <v>19</v>
      </c>
      <c r="I2914" s="1265">
        <v>0</v>
      </c>
      <c r="J2914" s="1265">
        <v>0</v>
      </c>
      <c r="K2914" s="1265">
        <v>0</v>
      </c>
      <c r="L2914" s="1265">
        <v>0</v>
      </c>
      <c r="M2914" s="1265">
        <v>0</v>
      </c>
      <c r="N2914" s="1265">
        <v>0</v>
      </c>
      <c r="O2914" s="1265">
        <v>0</v>
      </c>
      <c r="P2914" s="1265">
        <v>0</v>
      </c>
      <c r="Q2914" s="1265">
        <v>0</v>
      </c>
      <c r="R2914" s="1265">
        <v>0</v>
      </c>
      <c r="S2914" s="1265">
        <v>1</v>
      </c>
      <c r="T2914" s="1265">
        <v>0</v>
      </c>
      <c r="U2914" s="1265">
        <v>0</v>
      </c>
      <c r="V2914" s="1265">
        <v>0</v>
      </c>
      <c r="W2914" s="1265">
        <v>1</v>
      </c>
      <c r="X2914" s="1265">
        <v>0</v>
      </c>
      <c r="Y2914" s="1265">
        <v>0</v>
      </c>
      <c r="Z2914" s="1265">
        <v>0</v>
      </c>
      <c r="AA2914" s="1265">
        <v>4</v>
      </c>
      <c r="AB2914" s="1265">
        <v>2</v>
      </c>
      <c r="AC2914" s="1265">
        <v>4</v>
      </c>
      <c r="AD2914" s="1265">
        <v>6</v>
      </c>
      <c r="AE2914" s="1265">
        <v>1</v>
      </c>
      <c r="AF2914" s="1265">
        <v>0</v>
      </c>
      <c r="AG2914" s="1265">
        <v>0</v>
      </c>
      <c r="AH2914" s="1265">
        <v>0</v>
      </c>
    </row>
    <row r="2915" spans="1:34" ht="16.5">
      <c r="A2915" s="2591" t="s">
        <v>2825</v>
      </c>
      <c r="B2915" s="2591"/>
      <c r="C2915" s="2597" t="s">
        <v>4848</v>
      </c>
      <c r="D2915" s="2597"/>
      <c r="E2915" s="2597"/>
      <c r="F2915" s="2597"/>
      <c r="G2915" s="1268" t="s">
        <v>1617</v>
      </c>
      <c r="H2915" s="1265">
        <v>80</v>
      </c>
      <c r="I2915" s="1265">
        <v>0</v>
      </c>
      <c r="J2915" s="1265">
        <v>0</v>
      </c>
      <c r="K2915" s="1265">
        <v>0</v>
      </c>
      <c r="L2915" s="1265">
        <v>0</v>
      </c>
      <c r="M2915" s="1265">
        <v>0</v>
      </c>
      <c r="N2915" s="1265">
        <v>0</v>
      </c>
      <c r="O2915" s="1265">
        <v>1</v>
      </c>
      <c r="P2915" s="1265">
        <v>0</v>
      </c>
      <c r="Q2915" s="1265">
        <v>0</v>
      </c>
      <c r="R2915" s="1265">
        <v>0</v>
      </c>
      <c r="S2915" s="1265">
        <v>0</v>
      </c>
      <c r="T2915" s="1265">
        <v>0</v>
      </c>
      <c r="U2915" s="1265">
        <v>1</v>
      </c>
      <c r="V2915" s="1265">
        <v>0</v>
      </c>
      <c r="W2915" s="1265">
        <v>2</v>
      </c>
      <c r="X2915" s="1265">
        <v>3</v>
      </c>
      <c r="Y2915" s="1265">
        <v>6</v>
      </c>
      <c r="Z2915" s="1265">
        <v>6</v>
      </c>
      <c r="AA2915" s="1265">
        <v>12</v>
      </c>
      <c r="AB2915" s="1265">
        <v>13</v>
      </c>
      <c r="AC2915" s="1265">
        <v>14</v>
      </c>
      <c r="AD2915" s="1265">
        <v>13</v>
      </c>
      <c r="AE2915" s="1265">
        <v>6</v>
      </c>
      <c r="AF2915" s="1265">
        <v>3</v>
      </c>
      <c r="AG2915" s="1265">
        <v>0</v>
      </c>
      <c r="AH2915" s="1265">
        <v>0</v>
      </c>
    </row>
    <row r="2916" spans="1:34" ht="16.5">
      <c r="A2916" s="2591"/>
      <c r="B2916" s="2591"/>
      <c r="C2916" s="2597"/>
      <c r="D2916" s="2597"/>
      <c r="E2916" s="2597"/>
      <c r="F2916" s="2597"/>
      <c r="G2916" s="1268" t="s">
        <v>4141</v>
      </c>
      <c r="H2916" s="1265">
        <v>55</v>
      </c>
      <c r="I2916" s="1265">
        <v>0</v>
      </c>
      <c r="J2916" s="1265">
        <v>0</v>
      </c>
      <c r="K2916" s="1265">
        <v>0</v>
      </c>
      <c r="L2916" s="1265">
        <v>0</v>
      </c>
      <c r="M2916" s="1265">
        <v>0</v>
      </c>
      <c r="N2916" s="1265">
        <v>0</v>
      </c>
      <c r="O2916" s="1265">
        <v>1</v>
      </c>
      <c r="P2916" s="1265">
        <v>0</v>
      </c>
      <c r="Q2916" s="1265">
        <v>0</v>
      </c>
      <c r="R2916" s="1265">
        <v>0</v>
      </c>
      <c r="S2916" s="1265">
        <v>0</v>
      </c>
      <c r="T2916" s="1265">
        <v>0</v>
      </c>
      <c r="U2916" s="1265">
        <v>1</v>
      </c>
      <c r="V2916" s="1265">
        <v>0</v>
      </c>
      <c r="W2916" s="1265">
        <v>1</v>
      </c>
      <c r="X2916" s="1265">
        <v>2</v>
      </c>
      <c r="Y2916" s="1265">
        <v>4</v>
      </c>
      <c r="Z2916" s="1265">
        <v>5</v>
      </c>
      <c r="AA2916" s="1265">
        <v>9</v>
      </c>
      <c r="AB2916" s="1265">
        <v>5</v>
      </c>
      <c r="AC2916" s="1265">
        <v>9</v>
      </c>
      <c r="AD2916" s="1265">
        <v>10</v>
      </c>
      <c r="AE2916" s="1265">
        <v>5</v>
      </c>
      <c r="AF2916" s="1265">
        <v>3</v>
      </c>
      <c r="AG2916" s="1265">
        <v>0</v>
      </c>
      <c r="AH2916" s="1265">
        <v>0</v>
      </c>
    </row>
    <row r="2917" spans="1:34" ht="16.5">
      <c r="A2917" s="2591"/>
      <c r="B2917" s="2591"/>
      <c r="C2917" s="2597"/>
      <c r="D2917" s="2597"/>
      <c r="E2917" s="2597"/>
      <c r="F2917" s="2597"/>
      <c r="G2917" s="1268" t="s">
        <v>1619</v>
      </c>
      <c r="H2917" s="1265">
        <v>25</v>
      </c>
      <c r="I2917" s="1265">
        <v>0</v>
      </c>
      <c r="J2917" s="1265">
        <v>0</v>
      </c>
      <c r="K2917" s="1265">
        <v>0</v>
      </c>
      <c r="L2917" s="1265">
        <v>0</v>
      </c>
      <c r="M2917" s="1265">
        <v>0</v>
      </c>
      <c r="N2917" s="1265">
        <v>0</v>
      </c>
      <c r="O2917" s="1265">
        <v>0</v>
      </c>
      <c r="P2917" s="1265">
        <v>0</v>
      </c>
      <c r="Q2917" s="1265">
        <v>0</v>
      </c>
      <c r="R2917" s="1265">
        <v>0</v>
      </c>
      <c r="S2917" s="1265">
        <v>0</v>
      </c>
      <c r="T2917" s="1265">
        <v>0</v>
      </c>
      <c r="U2917" s="1265">
        <v>0</v>
      </c>
      <c r="V2917" s="1265">
        <v>0</v>
      </c>
      <c r="W2917" s="1265">
        <v>1</v>
      </c>
      <c r="X2917" s="1265">
        <v>1</v>
      </c>
      <c r="Y2917" s="1265">
        <v>2</v>
      </c>
      <c r="Z2917" s="1265">
        <v>1</v>
      </c>
      <c r="AA2917" s="1265">
        <v>3</v>
      </c>
      <c r="AB2917" s="1265">
        <v>8</v>
      </c>
      <c r="AC2917" s="1265">
        <v>5</v>
      </c>
      <c r="AD2917" s="1265">
        <v>3</v>
      </c>
      <c r="AE2917" s="1265">
        <v>1</v>
      </c>
      <c r="AF2917" s="1265">
        <v>0</v>
      </c>
      <c r="AG2917" s="1265">
        <v>0</v>
      </c>
      <c r="AH2917" s="1265">
        <v>0</v>
      </c>
    </row>
    <row r="2918" spans="1:34" ht="16.5" customHeight="1">
      <c r="A2918" s="2591" t="s">
        <v>2826</v>
      </c>
      <c r="B2918" s="2591"/>
      <c r="C2918" s="2596" t="s">
        <v>4849</v>
      </c>
      <c r="D2918" s="2596"/>
      <c r="E2918" s="2596"/>
      <c r="F2918" s="2596"/>
      <c r="G2918" s="1268" t="s">
        <v>4140</v>
      </c>
      <c r="H2918" s="1264">
        <v>18</v>
      </c>
      <c r="I2918" s="1265">
        <v>0</v>
      </c>
      <c r="J2918" s="1265">
        <v>0</v>
      </c>
      <c r="K2918" s="1265">
        <v>0</v>
      </c>
      <c r="L2918" s="1265">
        <v>1</v>
      </c>
      <c r="M2918" s="1265">
        <v>0</v>
      </c>
      <c r="N2918" s="1265">
        <v>0</v>
      </c>
      <c r="O2918" s="1265">
        <v>0</v>
      </c>
      <c r="P2918" s="1265">
        <v>1</v>
      </c>
      <c r="Q2918" s="1265">
        <v>0</v>
      </c>
      <c r="R2918" s="1265">
        <v>1</v>
      </c>
      <c r="S2918" s="1265">
        <v>1</v>
      </c>
      <c r="T2918" s="1265">
        <v>0</v>
      </c>
      <c r="U2918" s="1265">
        <v>0</v>
      </c>
      <c r="V2918" s="1265">
        <v>2</v>
      </c>
      <c r="W2918" s="1265">
        <v>0</v>
      </c>
      <c r="X2918" s="1265">
        <v>0</v>
      </c>
      <c r="Y2918" s="1265">
        <v>1</v>
      </c>
      <c r="Z2918" s="1265">
        <v>2</v>
      </c>
      <c r="AA2918" s="1265">
        <v>1</v>
      </c>
      <c r="AB2918" s="1265">
        <v>2</v>
      </c>
      <c r="AC2918" s="1265">
        <v>1</v>
      </c>
      <c r="AD2918" s="1265">
        <v>3</v>
      </c>
      <c r="AE2918" s="1265">
        <v>2</v>
      </c>
      <c r="AF2918" s="1265">
        <v>0</v>
      </c>
      <c r="AG2918" s="1265">
        <v>0</v>
      </c>
      <c r="AH2918" s="1265">
        <v>0</v>
      </c>
    </row>
    <row r="2919" spans="1:34" ht="16.5">
      <c r="A2919" s="2591"/>
      <c r="B2919" s="2591"/>
      <c r="C2919" s="2596"/>
      <c r="D2919" s="2596"/>
      <c r="E2919" s="2596"/>
      <c r="F2919" s="2596"/>
      <c r="G2919" s="1268" t="s">
        <v>1618</v>
      </c>
      <c r="H2919" s="1264">
        <v>11</v>
      </c>
      <c r="I2919" s="1265">
        <v>0</v>
      </c>
      <c r="J2919" s="1265">
        <v>0</v>
      </c>
      <c r="K2919" s="1265">
        <v>0</v>
      </c>
      <c r="L2919" s="1265">
        <v>1</v>
      </c>
      <c r="M2919" s="1265">
        <v>0</v>
      </c>
      <c r="N2919" s="1265">
        <v>0</v>
      </c>
      <c r="O2919" s="1265">
        <v>0</v>
      </c>
      <c r="P2919" s="1265">
        <v>0</v>
      </c>
      <c r="Q2919" s="1265">
        <v>0</v>
      </c>
      <c r="R2919" s="1265">
        <v>1</v>
      </c>
      <c r="S2919" s="1265">
        <v>0</v>
      </c>
      <c r="T2919" s="1265">
        <v>0</v>
      </c>
      <c r="U2919" s="1265">
        <v>0</v>
      </c>
      <c r="V2919" s="1265">
        <v>2</v>
      </c>
      <c r="W2919" s="1265">
        <v>0</v>
      </c>
      <c r="X2919" s="1265">
        <v>0</v>
      </c>
      <c r="Y2919" s="1265">
        <v>1</v>
      </c>
      <c r="Z2919" s="1265">
        <v>1</v>
      </c>
      <c r="AA2919" s="1265">
        <v>1</v>
      </c>
      <c r="AB2919" s="1265">
        <v>1</v>
      </c>
      <c r="AC2919" s="1265">
        <v>1</v>
      </c>
      <c r="AD2919" s="1265">
        <v>2</v>
      </c>
      <c r="AE2919" s="1265">
        <v>0</v>
      </c>
      <c r="AF2919" s="1265">
        <v>0</v>
      </c>
      <c r="AG2919" s="1265">
        <v>0</v>
      </c>
      <c r="AH2919" s="1265">
        <v>0</v>
      </c>
    </row>
    <row r="2920" spans="1:34" ht="16.5">
      <c r="A2920" s="2591"/>
      <c r="B2920" s="2591"/>
      <c r="C2920" s="2596"/>
      <c r="D2920" s="2596"/>
      <c r="E2920" s="2596"/>
      <c r="F2920" s="2596"/>
      <c r="G2920" s="1268" t="s">
        <v>1619</v>
      </c>
      <c r="H2920" s="1264">
        <v>7</v>
      </c>
      <c r="I2920" s="1265">
        <v>0</v>
      </c>
      <c r="J2920" s="1265">
        <v>0</v>
      </c>
      <c r="K2920" s="1265">
        <v>0</v>
      </c>
      <c r="L2920" s="1265">
        <v>0</v>
      </c>
      <c r="M2920" s="1265">
        <v>0</v>
      </c>
      <c r="N2920" s="1265">
        <v>0</v>
      </c>
      <c r="O2920" s="1265">
        <v>0</v>
      </c>
      <c r="P2920" s="1265">
        <v>1</v>
      </c>
      <c r="Q2920" s="1265">
        <v>0</v>
      </c>
      <c r="R2920" s="1265">
        <v>0</v>
      </c>
      <c r="S2920" s="1265">
        <v>1</v>
      </c>
      <c r="T2920" s="1265">
        <v>0</v>
      </c>
      <c r="U2920" s="1265">
        <v>0</v>
      </c>
      <c r="V2920" s="1265">
        <v>0</v>
      </c>
      <c r="W2920" s="1265">
        <v>0</v>
      </c>
      <c r="X2920" s="1265">
        <v>0</v>
      </c>
      <c r="Y2920" s="1265">
        <v>0</v>
      </c>
      <c r="Z2920" s="1265">
        <v>1</v>
      </c>
      <c r="AA2920" s="1265">
        <v>0</v>
      </c>
      <c r="AB2920" s="1265">
        <v>1</v>
      </c>
      <c r="AC2920" s="1265">
        <v>0</v>
      </c>
      <c r="AD2920" s="1265">
        <v>1</v>
      </c>
      <c r="AE2920" s="1265">
        <v>2</v>
      </c>
      <c r="AF2920" s="1265">
        <v>0</v>
      </c>
      <c r="AG2920" s="1265">
        <v>0</v>
      </c>
      <c r="AH2920" s="1265">
        <v>0</v>
      </c>
    </row>
    <row r="2921" spans="1:34" ht="16.5" customHeight="1">
      <c r="A2921" s="2591" t="s">
        <v>2827</v>
      </c>
      <c r="B2921" s="2591"/>
      <c r="C2921" s="2596" t="s">
        <v>2828</v>
      </c>
      <c r="D2921" s="2596"/>
      <c r="E2921" s="2596"/>
      <c r="F2921" s="2596"/>
      <c r="G2921" s="1268" t="s">
        <v>1617</v>
      </c>
      <c r="H2921" s="1265">
        <v>4</v>
      </c>
      <c r="I2921" s="1265">
        <v>0</v>
      </c>
      <c r="J2921" s="1265">
        <v>0</v>
      </c>
      <c r="K2921" s="1265">
        <v>0</v>
      </c>
      <c r="L2921" s="1265">
        <v>0</v>
      </c>
      <c r="M2921" s="1265">
        <v>0</v>
      </c>
      <c r="N2921" s="1265">
        <v>0</v>
      </c>
      <c r="O2921" s="1265">
        <v>0</v>
      </c>
      <c r="P2921" s="1265">
        <v>0</v>
      </c>
      <c r="Q2921" s="1265">
        <v>0</v>
      </c>
      <c r="R2921" s="1265">
        <v>0</v>
      </c>
      <c r="S2921" s="1265">
        <v>0</v>
      </c>
      <c r="T2921" s="1265">
        <v>1</v>
      </c>
      <c r="U2921" s="1265">
        <v>0</v>
      </c>
      <c r="V2921" s="1265">
        <v>1</v>
      </c>
      <c r="W2921" s="1265">
        <v>1</v>
      </c>
      <c r="X2921" s="1265">
        <v>0</v>
      </c>
      <c r="Y2921" s="1265">
        <v>0</v>
      </c>
      <c r="Z2921" s="1265">
        <v>0</v>
      </c>
      <c r="AA2921" s="1265">
        <v>0</v>
      </c>
      <c r="AB2921" s="1265">
        <v>0</v>
      </c>
      <c r="AC2921" s="1265">
        <v>0</v>
      </c>
      <c r="AD2921" s="1265">
        <v>0</v>
      </c>
      <c r="AE2921" s="1265">
        <v>1</v>
      </c>
      <c r="AF2921" s="1265">
        <v>0</v>
      </c>
      <c r="AG2921" s="1265">
        <v>0</v>
      </c>
      <c r="AH2921" s="1265">
        <v>0</v>
      </c>
    </row>
    <row r="2922" spans="1:34" ht="16.5">
      <c r="A2922" s="2591"/>
      <c r="B2922" s="2591"/>
      <c r="C2922" s="2596"/>
      <c r="D2922" s="2596"/>
      <c r="E2922" s="2596"/>
      <c r="F2922" s="2596"/>
      <c r="G2922" s="1268" t="s">
        <v>1618</v>
      </c>
      <c r="H2922" s="1265">
        <v>4</v>
      </c>
      <c r="I2922" s="1265">
        <v>0</v>
      </c>
      <c r="J2922" s="1265">
        <v>0</v>
      </c>
      <c r="K2922" s="1265">
        <v>0</v>
      </c>
      <c r="L2922" s="1265">
        <v>0</v>
      </c>
      <c r="M2922" s="1265">
        <v>0</v>
      </c>
      <c r="N2922" s="1265">
        <v>0</v>
      </c>
      <c r="O2922" s="1265">
        <v>0</v>
      </c>
      <c r="P2922" s="1265">
        <v>0</v>
      </c>
      <c r="Q2922" s="1265">
        <v>0</v>
      </c>
      <c r="R2922" s="1265">
        <v>0</v>
      </c>
      <c r="S2922" s="1265">
        <v>0</v>
      </c>
      <c r="T2922" s="1265">
        <v>1</v>
      </c>
      <c r="U2922" s="1265">
        <v>0</v>
      </c>
      <c r="V2922" s="1265">
        <v>1</v>
      </c>
      <c r="W2922" s="1265">
        <v>1</v>
      </c>
      <c r="X2922" s="1265">
        <v>0</v>
      </c>
      <c r="Y2922" s="1265">
        <v>0</v>
      </c>
      <c r="Z2922" s="1265">
        <v>0</v>
      </c>
      <c r="AA2922" s="1265">
        <v>0</v>
      </c>
      <c r="AB2922" s="1265">
        <v>0</v>
      </c>
      <c r="AC2922" s="1265">
        <v>0</v>
      </c>
      <c r="AD2922" s="1265">
        <v>0</v>
      </c>
      <c r="AE2922" s="1265">
        <v>1</v>
      </c>
      <c r="AF2922" s="1265">
        <v>0</v>
      </c>
      <c r="AG2922" s="1265">
        <v>0</v>
      </c>
      <c r="AH2922" s="1265">
        <v>0</v>
      </c>
    </row>
    <row r="2923" spans="1:34" ht="16.5">
      <c r="A2923" s="2591"/>
      <c r="B2923" s="2591"/>
      <c r="C2923" s="2596"/>
      <c r="D2923" s="2596"/>
      <c r="E2923" s="2596"/>
      <c r="F2923" s="2596"/>
      <c r="G2923" s="1268" t="s">
        <v>4142</v>
      </c>
      <c r="H2923" s="1265">
        <v>0</v>
      </c>
      <c r="I2923" s="1265">
        <v>0</v>
      </c>
      <c r="J2923" s="1265">
        <v>0</v>
      </c>
      <c r="K2923" s="1265">
        <v>0</v>
      </c>
      <c r="L2923" s="1265">
        <v>0</v>
      </c>
      <c r="M2923" s="1265">
        <v>0</v>
      </c>
      <c r="N2923" s="1265">
        <v>0</v>
      </c>
      <c r="O2923" s="1265">
        <v>0</v>
      </c>
      <c r="P2923" s="1265">
        <v>0</v>
      </c>
      <c r="Q2923" s="1265">
        <v>0</v>
      </c>
      <c r="R2923" s="1265">
        <v>0</v>
      </c>
      <c r="S2923" s="1265">
        <v>0</v>
      </c>
      <c r="T2923" s="1265">
        <v>0</v>
      </c>
      <c r="U2923" s="1265">
        <v>0</v>
      </c>
      <c r="V2923" s="1265">
        <v>0</v>
      </c>
      <c r="W2923" s="1265">
        <v>0</v>
      </c>
      <c r="X2923" s="1265">
        <v>0</v>
      </c>
      <c r="Y2923" s="1265">
        <v>0</v>
      </c>
      <c r="Z2923" s="1265">
        <v>0</v>
      </c>
      <c r="AA2923" s="1265">
        <v>0</v>
      </c>
      <c r="AB2923" s="1265">
        <v>0</v>
      </c>
      <c r="AC2923" s="1265">
        <v>0</v>
      </c>
      <c r="AD2923" s="1265">
        <v>0</v>
      </c>
      <c r="AE2923" s="1265">
        <v>0</v>
      </c>
      <c r="AF2923" s="1265">
        <v>0</v>
      </c>
      <c r="AG2923" s="1265">
        <v>0</v>
      </c>
      <c r="AH2923" s="1265">
        <v>0</v>
      </c>
    </row>
    <row r="2924" spans="1:34" ht="16.5" customHeight="1">
      <c r="A2924" s="2591" t="s">
        <v>2829</v>
      </c>
      <c r="B2924" s="2591"/>
      <c r="C2924" s="2596" t="s">
        <v>4850</v>
      </c>
      <c r="D2924" s="2596"/>
      <c r="E2924" s="2596"/>
      <c r="F2924" s="2596"/>
      <c r="G2924" s="1268" t="s">
        <v>4373</v>
      </c>
      <c r="H2924" s="1265">
        <v>33</v>
      </c>
      <c r="I2924" s="1265">
        <v>0</v>
      </c>
      <c r="J2924" s="1265">
        <v>0</v>
      </c>
      <c r="K2924" s="1265">
        <v>0</v>
      </c>
      <c r="L2924" s="1265">
        <v>0</v>
      </c>
      <c r="M2924" s="1265">
        <v>0</v>
      </c>
      <c r="N2924" s="1265">
        <v>0</v>
      </c>
      <c r="O2924" s="1265">
        <v>0</v>
      </c>
      <c r="P2924" s="1265">
        <v>0</v>
      </c>
      <c r="Q2924" s="1265">
        <v>1</v>
      </c>
      <c r="R2924" s="1265">
        <v>1</v>
      </c>
      <c r="S2924" s="1265">
        <v>1</v>
      </c>
      <c r="T2924" s="1265">
        <v>1</v>
      </c>
      <c r="U2924" s="1265">
        <v>2</v>
      </c>
      <c r="V2924" s="1265">
        <v>1</v>
      </c>
      <c r="W2924" s="1265">
        <v>0</v>
      </c>
      <c r="X2924" s="1265">
        <v>2</v>
      </c>
      <c r="Y2924" s="1265">
        <v>2</v>
      </c>
      <c r="Z2924" s="1265">
        <v>5</v>
      </c>
      <c r="AA2924" s="1265">
        <v>1</v>
      </c>
      <c r="AB2924" s="1265">
        <v>6</v>
      </c>
      <c r="AC2924" s="1265">
        <v>3</v>
      </c>
      <c r="AD2924" s="1265">
        <v>5</v>
      </c>
      <c r="AE2924" s="1265">
        <v>1</v>
      </c>
      <c r="AF2924" s="1265">
        <v>0</v>
      </c>
      <c r="AG2924" s="1265">
        <v>1</v>
      </c>
      <c r="AH2924" s="1265">
        <v>0</v>
      </c>
    </row>
    <row r="2925" spans="1:34" ht="16.5">
      <c r="A2925" s="2591"/>
      <c r="B2925" s="2591"/>
      <c r="C2925" s="2596"/>
      <c r="D2925" s="2596"/>
      <c r="E2925" s="2596"/>
      <c r="F2925" s="2596"/>
      <c r="G2925" s="1268" t="s">
        <v>1618</v>
      </c>
      <c r="H2925" s="1265">
        <v>25</v>
      </c>
      <c r="I2925" s="1265">
        <v>0</v>
      </c>
      <c r="J2925" s="1265">
        <v>0</v>
      </c>
      <c r="K2925" s="1265">
        <v>0</v>
      </c>
      <c r="L2925" s="1265">
        <v>0</v>
      </c>
      <c r="M2925" s="1265">
        <v>0</v>
      </c>
      <c r="N2925" s="1265">
        <v>0</v>
      </c>
      <c r="O2925" s="1265">
        <v>0</v>
      </c>
      <c r="P2925" s="1265">
        <v>0</v>
      </c>
      <c r="Q2925" s="1265">
        <v>0</v>
      </c>
      <c r="R2925" s="1265">
        <v>1</v>
      </c>
      <c r="S2925" s="1265">
        <v>1</v>
      </c>
      <c r="T2925" s="1265">
        <v>1</v>
      </c>
      <c r="U2925" s="1265">
        <v>1</v>
      </c>
      <c r="V2925" s="1265">
        <v>1</v>
      </c>
      <c r="W2925" s="1265">
        <v>0</v>
      </c>
      <c r="X2925" s="1265">
        <v>1</v>
      </c>
      <c r="Y2925" s="1265">
        <v>2</v>
      </c>
      <c r="Z2925" s="1265">
        <v>3</v>
      </c>
      <c r="AA2925" s="1265">
        <v>1</v>
      </c>
      <c r="AB2925" s="1265">
        <v>5</v>
      </c>
      <c r="AC2925" s="1265">
        <v>3</v>
      </c>
      <c r="AD2925" s="1265">
        <v>4</v>
      </c>
      <c r="AE2925" s="1265">
        <v>1</v>
      </c>
      <c r="AF2925" s="1265">
        <v>0</v>
      </c>
      <c r="AG2925" s="1265">
        <v>0</v>
      </c>
      <c r="AH2925" s="1265">
        <v>0</v>
      </c>
    </row>
    <row r="2926" spans="1:34" ht="16.5">
      <c r="A2926" s="2591"/>
      <c r="B2926" s="2591"/>
      <c r="C2926" s="2596"/>
      <c r="D2926" s="2596"/>
      <c r="E2926" s="2596"/>
      <c r="F2926" s="2596"/>
      <c r="G2926" s="1268" t="s">
        <v>4377</v>
      </c>
      <c r="H2926" s="1265">
        <v>8</v>
      </c>
      <c r="I2926" s="1265">
        <v>0</v>
      </c>
      <c r="J2926" s="1265">
        <v>0</v>
      </c>
      <c r="K2926" s="1265">
        <v>0</v>
      </c>
      <c r="L2926" s="1265">
        <v>0</v>
      </c>
      <c r="M2926" s="1265">
        <v>0</v>
      </c>
      <c r="N2926" s="1265">
        <v>0</v>
      </c>
      <c r="O2926" s="1265">
        <v>0</v>
      </c>
      <c r="P2926" s="1265">
        <v>0</v>
      </c>
      <c r="Q2926" s="1265">
        <v>1</v>
      </c>
      <c r="R2926" s="1265">
        <v>0</v>
      </c>
      <c r="S2926" s="1265">
        <v>0</v>
      </c>
      <c r="T2926" s="1265">
        <v>0</v>
      </c>
      <c r="U2926" s="1265">
        <v>1</v>
      </c>
      <c r="V2926" s="1265">
        <v>0</v>
      </c>
      <c r="W2926" s="1265">
        <v>0</v>
      </c>
      <c r="X2926" s="1265">
        <v>1</v>
      </c>
      <c r="Y2926" s="1265">
        <v>0</v>
      </c>
      <c r="Z2926" s="1265">
        <v>2</v>
      </c>
      <c r="AA2926" s="1265">
        <v>0</v>
      </c>
      <c r="AB2926" s="1265">
        <v>1</v>
      </c>
      <c r="AC2926" s="1265">
        <v>0</v>
      </c>
      <c r="AD2926" s="1265">
        <v>1</v>
      </c>
      <c r="AE2926" s="1265">
        <v>0</v>
      </c>
      <c r="AF2926" s="1265">
        <v>0</v>
      </c>
      <c r="AG2926" s="1265">
        <v>1</v>
      </c>
      <c r="AH2926" s="1265">
        <v>0</v>
      </c>
    </row>
    <row r="2927" spans="1:34" ht="16.5" customHeight="1">
      <c r="A2927" s="2591" t="s">
        <v>2830</v>
      </c>
      <c r="B2927" s="2591"/>
      <c r="C2927" s="2596" t="s">
        <v>2831</v>
      </c>
      <c r="D2927" s="2596"/>
      <c r="E2927" s="2596"/>
      <c r="F2927" s="2596"/>
      <c r="G2927" s="1268" t="s">
        <v>4140</v>
      </c>
      <c r="H2927" s="1264">
        <v>9</v>
      </c>
      <c r="I2927" s="1265">
        <v>0</v>
      </c>
      <c r="J2927" s="1265">
        <v>0</v>
      </c>
      <c r="K2927" s="1265">
        <v>0</v>
      </c>
      <c r="L2927" s="1265">
        <v>0</v>
      </c>
      <c r="M2927" s="1265">
        <v>0</v>
      </c>
      <c r="N2927" s="1265">
        <v>0</v>
      </c>
      <c r="O2927" s="1265">
        <v>0</v>
      </c>
      <c r="P2927" s="1265">
        <v>0</v>
      </c>
      <c r="Q2927" s="1265">
        <v>0</v>
      </c>
      <c r="R2927" s="1265">
        <v>0</v>
      </c>
      <c r="S2927" s="1265">
        <v>0</v>
      </c>
      <c r="T2927" s="1265">
        <v>1</v>
      </c>
      <c r="U2927" s="1265">
        <v>0</v>
      </c>
      <c r="V2927" s="1265">
        <v>0</v>
      </c>
      <c r="W2927" s="1265">
        <v>0</v>
      </c>
      <c r="X2927" s="1265">
        <v>2</v>
      </c>
      <c r="Y2927" s="1265">
        <v>2</v>
      </c>
      <c r="Z2927" s="1265">
        <v>0</v>
      </c>
      <c r="AA2927" s="1265">
        <v>1</v>
      </c>
      <c r="AB2927" s="1265">
        <v>2</v>
      </c>
      <c r="AC2927" s="1265">
        <v>0</v>
      </c>
      <c r="AD2927" s="1265">
        <v>1</v>
      </c>
      <c r="AE2927" s="1265">
        <v>0</v>
      </c>
      <c r="AF2927" s="1265">
        <v>0</v>
      </c>
      <c r="AG2927" s="1265">
        <v>0</v>
      </c>
      <c r="AH2927" s="1265">
        <v>0</v>
      </c>
    </row>
    <row r="2928" spans="1:34" ht="16.5">
      <c r="A2928" s="2591"/>
      <c r="B2928" s="2591"/>
      <c r="C2928" s="2596"/>
      <c r="D2928" s="2596"/>
      <c r="E2928" s="2596"/>
      <c r="F2928" s="2596"/>
      <c r="G2928" s="1268" t="s">
        <v>1618</v>
      </c>
      <c r="H2928" s="1264">
        <v>8</v>
      </c>
      <c r="I2928" s="1265">
        <v>0</v>
      </c>
      <c r="J2928" s="1265">
        <v>0</v>
      </c>
      <c r="K2928" s="1265">
        <v>0</v>
      </c>
      <c r="L2928" s="1265">
        <v>0</v>
      </c>
      <c r="M2928" s="1265">
        <v>0</v>
      </c>
      <c r="N2928" s="1265">
        <v>0</v>
      </c>
      <c r="O2928" s="1265">
        <v>0</v>
      </c>
      <c r="P2928" s="1265">
        <v>0</v>
      </c>
      <c r="Q2928" s="1265">
        <v>0</v>
      </c>
      <c r="R2928" s="1265">
        <v>0</v>
      </c>
      <c r="S2928" s="1265">
        <v>0</v>
      </c>
      <c r="T2928" s="1265">
        <v>1</v>
      </c>
      <c r="U2928" s="1265">
        <v>0</v>
      </c>
      <c r="V2928" s="1265">
        <v>0</v>
      </c>
      <c r="W2928" s="1265">
        <v>0</v>
      </c>
      <c r="X2928" s="1265">
        <v>2</v>
      </c>
      <c r="Y2928" s="1265">
        <v>2</v>
      </c>
      <c r="Z2928" s="1265">
        <v>0</v>
      </c>
      <c r="AA2928" s="1265">
        <v>1</v>
      </c>
      <c r="AB2928" s="1265">
        <v>1</v>
      </c>
      <c r="AC2928" s="1265">
        <v>0</v>
      </c>
      <c r="AD2928" s="1265">
        <v>1</v>
      </c>
      <c r="AE2928" s="1265">
        <v>0</v>
      </c>
      <c r="AF2928" s="1265">
        <v>0</v>
      </c>
      <c r="AG2928" s="1265">
        <v>0</v>
      </c>
      <c r="AH2928" s="1265">
        <v>0</v>
      </c>
    </row>
    <row r="2929" spans="1:34" ht="16.5">
      <c r="A2929" s="2591"/>
      <c r="B2929" s="2591"/>
      <c r="C2929" s="2596"/>
      <c r="D2929" s="2596"/>
      <c r="E2929" s="2596"/>
      <c r="F2929" s="2596"/>
      <c r="G2929" s="1268" t="s">
        <v>1619</v>
      </c>
      <c r="H2929" s="1264">
        <v>1</v>
      </c>
      <c r="I2929" s="1265">
        <v>0</v>
      </c>
      <c r="J2929" s="1265">
        <v>0</v>
      </c>
      <c r="K2929" s="1265">
        <v>0</v>
      </c>
      <c r="L2929" s="1265">
        <v>0</v>
      </c>
      <c r="M2929" s="1265">
        <v>0</v>
      </c>
      <c r="N2929" s="1265">
        <v>0</v>
      </c>
      <c r="O2929" s="1265">
        <v>0</v>
      </c>
      <c r="P2929" s="1265">
        <v>0</v>
      </c>
      <c r="Q2929" s="1265">
        <v>0</v>
      </c>
      <c r="R2929" s="1265">
        <v>0</v>
      </c>
      <c r="S2929" s="1265">
        <v>0</v>
      </c>
      <c r="T2929" s="1265">
        <v>0</v>
      </c>
      <c r="U2929" s="1265">
        <v>0</v>
      </c>
      <c r="V2929" s="1265">
        <v>0</v>
      </c>
      <c r="W2929" s="1265">
        <v>0</v>
      </c>
      <c r="X2929" s="1265">
        <v>0</v>
      </c>
      <c r="Y2929" s="1265">
        <v>0</v>
      </c>
      <c r="Z2929" s="1265">
        <v>0</v>
      </c>
      <c r="AA2929" s="1265">
        <v>0</v>
      </c>
      <c r="AB2929" s="1265">
        <v>1</v>
      </c>
      <c r="AC2929" s="1265">
        <v>0</v>
      </c>
      <c r="AD2929" s="1265">
        <v>0</v>
      </c>
      <c r="AE2929" s="1265">
        <v>0</v>
      </c>
      <c r="AF2929" s="1265">
        <v>0</v>
      </c>
      <c r="AG2929" s="1265">
        <v>0</v>
      </c>
      <c r="AH2929" s="1265">
        <v>0</v>
      </c>
    </row>
    <row r="2930" spans="1:34" ht="16.5" customHeight="1">
      <c r="A2930" s="2591" t="s">
        <v>2832</v>
      </c>
      <c r="B2930" s="2591"/>
      <c r="C2930" s="2596" t="s">
        <v>2833</v>
      </c>
      <c r="D2930" s="2596"/>
      <c r="E2930" s="2596"/>
      <c r="F2930" s="2596"/>
      <c r="G2930" s="1268" t="s">
        <v>4140</v>
      </c>
      <c r="H2930" s="1264">
        <v>1146</v>
      </c>
      <c r="I2930" s="1265">
        <v>0</v>
      </c>
      <c r="J2930" s="1265">
        <v>0</v>
      </c>
      <c r="K2930" s="1265">
        <v>2</v>
      </c>
      <c r="L2930" s="1265">
        <v>1</v>
      </c>
      <c r="M2930" s="1265">
        <v>0</v>
      </c>
      <c r="N2930" s="1265">
        <v>0</v>
      </c>
      <c r="O2930" s="1265">
        <v>3</v>
      </c>
      <c r="P2930" s="1265">
        <v>8</v>
      </c>
      <c r="Q2930" s="1265">
        <v>87</v>
      </c>
      <c r="R2930" s="1265">
        <v>122</v>
      </c>
      <c r="S2930" s="1265">
        <v>53</v>
      </c>
      <c r="T2930" s="1265">
        <v>34</v>
      </c>
      <c r="U2930" s="1265">
        <v>57</v>
      </c>
      <c r="V2930" s="1265">
        <v>66</v>
      </c>
      <c r="W2930" s="1265">
        <v>56</v>
      </c>
      <c r="X2930" s="1265">
        <v>48</v>
      </c>
      <c r="Y2930" s="1265">
        <v>76</v>
      </c>
      <c r="Z2930" s="1265">
        <v>111</v>
      </c>
      <c r="AA2930" s="1265">
        <v>117</v>
      </c>
      <c r="AB2930" s="1265">
        <v>100</v>
      </c>
      <c r="AC2930" s="1265">
        <v>98</v>
      </c>
      <c r="AD2930" s="1265">
        <v>66</v>
      </c>
      <c r="AE2930" s="1265">
        <v>33</v>
      </c>
      <c r="AF2930" s="1265">
        <v>7</v>
      </c>
      <c r="AG2930" s="1265">
        <v>1</v>
      </c>
      <c r="AH2930" s="1265">
        <v>0</v>
      </c>
    </row>
    <row r="2931" spans="1:34" ht="16.5">
      <c r="A2931" s="2591"/>
      <c r="B2931" s="2591"/>
      <c r="C2931" s="2596"/>
      <c r="D2931" s="2596"/>
      <c r="E2931" s="2596"/>
      <c r="F2931" s="2596"/>
      <c r="G2931" s="1268" t="s">
        <v>4141</v>
      </c>
      <c r="H2931" s="1264">
        <v>819</v>
      </c>
      <c r="I2931" s="1265">
        <v>0</v>
      </c>
      <c r="J2931" s="1265">
        <v>0</v>
      </c>
      <c r="K2931" s="1265">
        <v>1</v>
      </c>
      <c r="L2931" s="1265">
        <v>0</v>
      </c>
      <c r="M2931" s="1265">
        <v>0</v>
      </c>
      <c r="N2931" s="1265">
        <v>0</v>
      </c>
      <c r="O2931" s="1265">
        <v>1</v>
      </c>
      <c r="P2931" s="1265">
        <v>7</v>
      </c>
      <c r="Q2931" s="1265">
        <v>71</v>
      </c>
      <c r="R2931" s="1265">
        <v>93</v>
      </c>
      <c r="S2931" s="1265">
        <v>39</v>
      </c>
      <c r="T2931" s="1265">
        <v>27</v>
      </c>
      <c r="U2931" s="1265">
        <v>45</v>
      </c>
      <c r="V2931" s="1265">
        <v>50</v>
      </c>
      <c r="W2931" s="1265">
        <v>37</v>
      </c>
      <c r="X2931" s="1265">
        <v>35</v>
      </c>
      <c r="Y2931" s="1265">
        <v>48</v>
      </c>
      <c r="Z2931" s="1265">
        <v>62</v>
      </c>
      <c r="AA2931" s="1265">
        <v>72</v>
      </c>
      <c r="AB2931" s="1265">
        <v>65</v>
      </c>
      <c r="AC2931" s="1265">
        <v>75</v>
      </c>
      <c r="AD2931" s="1265">
        <v>54</v>
      </c>
      <c r="AE2931" s="1265">
        <v>29</v>
      </c>
      <c r="AF2931" s="1265">
        <v>7</v>
      </c>
      <c r="AG2931" s="1265">
        <v>1</v>
      </c>
      <c r="AH2931" s="1265">
        <v>0</v>
      </c>
    </row>
    <row r="2932" spans="1:34" ht="16.5">
      <c r="A2932" s="2591"/>
      <c r="B2932" s="2591"/>
      <c r="C2932" s="2596"/>
      <c r="D2932" s="2596"/>
      <c r="E2932" s="2596"/>
      <c r="F2932" s="2596"/>
      <c r="G2932" s="1268" t="s">
        <v>4368</v>
      </c>
      <c r="H2932" s="1264">
        <v>327</v>
      </c>
      <c r="I2932" s="1265">
        <v>0</v>
      </c>
      <c r="J2932" s="1265">
        <v>0</v>
      </c>
      <c r="K2932" s="1265">
        <v>1</v>
      </c>
      <c r="L2932" s="1265">
        <v>1</v>
      </c>
      <c r="M2932" s="1265">
        <v>0</v>
      </c>
      <c r="N2932" s="1265">
        <v>0</v>
      </c>
      <c r="O2932" s="1265">
        <v>2</v>
      </c>
      <c r="P2932" s="1265">
        <v>1</v>
      </c>
      <c r="Q2932" s="1265">
        <v>16</v>
      </c>
      <c r="R2932" s="1265">
        <v>29</v>
      </c>
      <c r="S2932" s="1265">
        <v>14</v>
      </c>
      <c r="T2932" s="1265">
        <v>7</v>
      </c>
      <c r="U2932" s="1265">
        <v>12</v>
      </c>
      <c r="V2932" s="1265">
        <v>16</v>
      </c>
      <c r="W2932" s="1265">
        <v>19</v>
      </c>
      <c r="X2932" s="1265">
        <v>13</v>
      </c>
      <c r="Y2932" s="1265">
        <v>28</v>
      </c>
      <c r="Z2932" s="1265">
        <v>49</v>
      </c>
      <c r="AA2932" s="1265">
        <v>45</v>
      </c>
      <c r="AB2932" s="1265">
        <v>35</v>
      </c>
      <c r="AC2932" s="1265">
        <v>23</v>
      </c>
      <c r="AD2932" s="1265">
        <v>12</v>
      </c>
      <c r="AE2932" s="1265">
        <v>4</v>
      </c>
      <c r="AF2932" s="1265">
        <v>0</v>
      </c>
      <c r="AG2932" s="1265">
        <v>0</v>
      </c>
      <c r="AH2932" s="1265">
        <v>0</v>
      </c>
    </row>
    <row r="2933" spans="1:34" ht="16.5" customHeight="1">
      <c r="A2933" s="2591" t="s">
        <v>2834</v>
      </c>
      <c r="B2933" s="2591"/>
      <c r="C2933" s="2596" t="s">
        <v>4851</v>
      </c>
      <c r="D2933" s="2596"/>
      <c r="E2933" s="2596"/>
      <c r="F2933" s="2596"/>
      <c r="G2933" s="1268" t="s">
        <v>4376</v>
      </c>
      <c r="H2933" s="1264">
        <v>9</v>
      </c>
      <c r="I2933" s="1265">
        <v>0</v>
      </c>
      <c r="J2933" s="1265">
        <v>0</v>
      </c>
      <c r="K2933" s="1265">
        <v>0</v>
      </c>
      <c r="L2933" s="1265">
        <v>0</v>
      </c>
      <c r="M2933" s="1265">
        <v>0</v>
      </c>
      <c r="N2933" s="1265">
        <v>0</v>
      </c>
      <c r="O2933" s="1265">
        <v>0</v>
      </c>
      <c r="P2933" s="1265">
        <v>0</v>
      </c>
      <c r="Q2933" s="1265">
        <v>0</v>
      </c>
      <c r="R2933" s="1265">
        <v>1</v>
      </c>
      <c r="S2933" s="1265">
        <v>0</v>
      </c>
      <c r="T2933" s="1265">
        <v>1</v>
      </c>
      <c r="U2933" s="1265">
        <v>0</v>
      </c>
      <c r="V2933" s="1265">
        <v>0</v>
      </c>
      <c r="W2933" s="1265">
        <v>0</v>
      </c>
      <c r="X2933" s="1265">
        <v>1</v>
      </c>
      <c r="Y2933" s="1265">
        <v>0</v>
      </c>
      <c r="Z2933" s="1265">
        <v>1</v>
      </c>
      <c r="AA2933" s="1265">
        <v>2</v>
      </c>
      <c r="AB2933" s="1265">
        <v>0</v>
      </c>
      <c r="AC2933" s="1265">
        <v>1</v>
      </c>
      <c r="AD2933" s="1265">
        <v>1</v>
      </c>
      <c r="AE2933" s="1265">
        <v>1</v>
      </c>
      <c r="AF2933" s="1265">
        <v>0</v>
      </c>
      <c r="AG2933" s="1265">
        <v>0</v>
      </c>
      <c r="AH2933" s="1265">
        <v>0</v>
      </c>
    </row>
    <row r="2934" spans="1:34" ht="16.5">
      <c r="A2934" s="2591"/>
      <c r="B2934" s="2591"/>
      <c r="C2934" s="2596"/>
      <c r="D2934" s="2596"/>
      <c r="E2934" s="2596"/>
      <c r="F2934" s="2596"/>
      <c r="G2934" s="1268" t="s">
        <v>1618</v>
      </c>
      <c r="H2934" s="1264">
        <v>6</v>
      </c>
      <c r="I2934" s="1265">
        <v>0</v>
      </c>
      <c r="J2934" s="1265">
        <v>0</v>
      </c>
      <c r="K2934" s="1265">
        <v>0</v>
      </c>
      <c r="L2934" s="1265">
        <v>0</v>
      </c>
      <c r="M2934" s="1265">
        <v>0</v>
      </c>
      <c r="N2934" s="1265">
        <v>0</v>
      </c>
      <c r="O2934" s="1265">
        <v>0</v>
      </c>
      <c r="P2934" s="1265">
        <v>0</v>
      </c>
      <c r="Q2934" s="1265">
        <v>0</v>
      </c>
      <c r="R2934" s="1265">
        <v>1</v>
      </c>
      <c r="S2934" s="1265">
        <v>0</v>
      </c>
      <c r="T2934" s="1265">
        <v>1</v>
      </c>
      <c r="U2934" s="1265">
        <v>0</v>
      </c>
      <c r="V2934" s="1265">
        <v>0</v>
      </c>
      <c r="W2934" s="1265">
        <v>0</v>
      </c>
      <c r="X2934" s="1265">
        <v>1</v>
      </c>
      <c r="Y2934" s="1265">
        <v>0</v>
      </c>
      <c r="Z2934" s="1265">
        <v>0</v>
      </c>
      <c r="AA2934" s="1265">
        <v>0</v>
      </c>
      <c r="AB2934" s="1265">
        <v>0</v>
      </c>
      <c r="AC2934" s="1265">
        <v>1</v>
      </c>
      <c r="AD2934" s="1265">
        <v>1</v>
      </c>
      <c r="AE2934" s="1265">
        <v>1</v>
      </c>
      <c r="AF2934" s="1265">
        <v>0</v>
      </c>
      <c r="AG2934" s="1265">
        <v>0</v>
      </c>
      <c r="AH2934" s="1265">
        <v>0</v>
      </c>
    </row>
    <row r="2935" spans="1:34" ht="16.5">
      <c r="A2935" s="2591"/>
      <c r="B2935" s="2591"/>
      <c r="C2935" s="2596"/>
      <c r="D2935" s="2596"/>
      <c r="E2935" s="2596"/>
      <c r="F2935" s="2596"/>
      <c r="G2935" s="1268" t="s">
        <v>1619</v>
      </c>
      <c r="H2935" s="1264">
        <v>3</v>
      </c>
      <c r="I2935" s="1265">
        <v>0</v>
      </c>
      <c r="J2935" s="1265">
        <v>0</v>
      </c>
      <c r="K2935" s="1265">
        <v>0</v>
      </c>
      <c r="L2935" s="1265">
        <v>0</v>
      </c>
      <c r="M2935" s="1265">
        <v>0</v>
      </c>
      <c r="N2935" s="1265">
        <v>0</v>
      </c>
      <c r="O2935" s="1265">
        <v>0</v>
      </c>
      <c r="P2935" s="1265">
        <v>0</v>
      </c>
      <c r="Q2935" s="1265">
        <v>0</v>
      </c>
      <c r="R2935" s="1265">
        <v>0</v>
      </c>
      <c r="S2935" s="1265">
        <v>0</v>
      </c>
      <c r="T2935" s="1265">
        <v>0</v>
      </c>
      <c r="U2935" s="1265">
        <v>0</v>
      </c>
      <c r="V2935" s="1265">
        <v>0</v>
      </c>
      <c r="W2935" s="1265">
        <v>0</v>
      </c>
      <c r="X2935" s="1265">
        <v>0</v>
      </c>
      <c r="Y2935" s="1265">
        <v>0</v>
      </c>
      <c r="Z2935" s="1265">
        <v>1</v>
      </c>
      <c r="AA2935" s="1265">
        <v>2</v>
      </c>
      <c r="AB2935" s="1265">
        <v>0</v>
      </c>
      <c r="AC2935" s="1265">
        <v>0</v>
      </c>
      <c r="AD2935" s="1265">
        <v>0</v>
      </c>
      <c r="AE2935" s="1265">
        <v>0</v>
      </c>
      <c r="AF2935" s="1265">
        <v>0</v>
      </c>
      <c r="AG2935" s="1265">
        <v>0</v>
      </c>
      <c r="AH2935" s="1265">
        <v>0</v>
      </c>
    </row>
    <row r="2936" spans="1:34" ht="16.5" customHeight="1">
      <c r="A2936" s="2591" t="s">
        <v>2835</v>
      </c>
      <c r="B2936" s="2591"/>
      <c r="C2936" s="2596" t="s">
        <v>2836</v>
      </c>
      <c r="D2936" s="2596"/>
      <c r="E2936" s="2596"/>
      <c r="F2936" s="2596"/>
      <c r="G2936" s="1268" t="s">
        <v>1617</v>
      </c>
      <c r="H2936" s="1265">
        <v>124</v>
      </c>
      <c r="I2936" s="1265">
        <v>0</v>
      </c>
      <c r="J2936" s="1265">
        <v>0</v>
      </c>
      <c r="K2936" s="1265">
        <v>0</v>
      </c>
      <c r="L2936" s="1265">
        <v>0</v>
      </c>
      <c r="M2936" s="1265">
        <v>0</v>
      </c>
      <c r="N2936" s="1265">
        <v>0</v>
      </c>
      <c r="O2936" s="1265">
        <v>0</v>
      </c>
      <c r="P2936" s="1265">
        <v>1</v>
      </c>
      <c r="Q2936" s="1265">
        <v>4</v>
      </c>
      <c r="R2936" s="1265">
        <v>5</v>
      </c>
      <c r="S2936" s="1265">
        <v>4</v>
      </c>
      <c r="T2936" s="1265">
        <v>3</v>
      </c>
      <c r="U2936" s="1265">
        <v>2</v>
      </c>
      <c r="V2936" s="1265">
        <v>5</v>
      </c>
      <c r="W2936" s="1265">
        <v>4</v>
      </c>
      <c r="X2936" s="1265">
        <v>5</v>
      </c>
      <c r="Y2936" s="1265">
        <v>9</v>
      </c>
      <c r="Z2936" s="1265">
        <v>11</v>
      </c>
      <c r="AA2936" s="1265">
        <v>14</v>
      </c>
      <c r="AB2936" s="1265">
        <v>15</v>
      </c>
      <c r="AC2936" s="1265">
        <v>20</v>
      </c>
      <c r="AD2936" s="1265">
        <v>14</v>
      </c>
      <c r="AE2936" s="1265">
        <v>6</v>
      </c>
      <c r="AF2936" s="1265">
        <v>1</v>
      </c>
      <c r="AG2936" s="1265">
        <v>1</v>
      </c>
      <c r="AH2936" s="1265">
        <v>0</v>
      </c>
    </row>
    <row r="2937" spans="1:34" ht="16.5">
      <c r="A2937" s="2591"/>
      <c r="B2937" s="2591"/>
      <c r="C2937" s="2596"/>
      <c r="D2937" s="2596"/>
      <c r="E2937" s="2596"/>
      <c r="F2937" s="2596"/>
      <c r="G2937" s="1268" t="s">
        <v>1618</v>
      </c>
      <c r="H2937" s="1265">
        <v>88</v>
      </c>
      <c r="I2937" s="1265">
        <v>0</v>
      </c>
      <c r="J2937" s="1265">
        <v>0</v>
      </c>
      <c r="K2937" s="1265">
        <v>0</v>
      </c>
      <c r="L2937" s="1265">
        <v>0</v>
      </c>
      <c r="M2937" s="1265">
        <v>0</v>
      </c>
      <c r="N2937" s="1265">
        <v>0</v>
      </c>
      <c r="O2937" s="1265">
        <v>0</v>
      </c>
      <c r="P2937" s="1265">
        <v>1</v>
      </c>
      <c r="Q2937" s="1265">
        <v>2</v>
      </c>
      <c r="R2937" s="1265">
        <v>3</v>
      </c>
      <c r="S2937" s="1265">
        <v>3</v>
      </c>
      <c r="T2937" s="1265">
        <v>2</v>
      </c>
      <c r="U2937" s="1265">
        <v>2</v>
      </c>
      <c r="V2937" s="1265">
        <v>3</v>
      </c>
      <c r="W2937" s="1265">
        <v>3</v>
      </c>
      <c r="X2937" s="1265">
        <v>4</v>
      </c>
      <c r="Y2937" s="1265">
        <v>4</v>
      </c>
      <c r="Z2937" s="1265">
        <v>4</v>
      </c>
      <c r="AA2937" s="1265">
        <v>9</v>
      </c>
      <c r="AB2937" s="1265">
        <v>12</v>
      </c>
      <c r="AC2937" s="1265">
        <v>16</v>
      </c>
      <c r="AD2937" s="1265">
        <v>12</v>
      </c>
      <c r="AE2937" s="1265">
        <v>6</v>
      </c>
      <c r="AF2937" s="1265">
        <v>1</v>
      </c>
      <c r="AG2937" s="1265">
        <v>1</v>
      </c>
      <c r="AH2937" s="1265">
        <v>0</v>
      </c>
    </row>
    <row r="2938" spans="1:34" ht="16.5">
      <c r="A2938" s="2591"/>
      <c r="B2938" s="2591"/>
      <c r="C2938" s="2596"/>
      <c r="D2938" s="2596"/>
      <c r="E2938" s="2596"/>
      <c r="F2938" s="2596"/>
      <c r="G2938" s="1268" t="s">
        <v>1619</v>
      </c>
      <c r="H2938" s="1265">
        <v>36</v>
      </c>
      <c r="I2938" s="1265">
        <v>0</v>
      </c>
      <c r="J2938" s="1265">
        <v>0</v>
      </c>
      <c r="K2938" s="1265">
        <v>0</v>
      </c>
      <c r="L2938" s="1265">
        <v>0</v>
      </c>
      <c r="M2938" s="1265">
        <v>0</v>
      </c>
      <c r="N2938" s="1265">
        <v>0</v>
      </c>
      <c r="O2938" s="1265">
        <v>0</v>
      </c>
      <c r="P2938" s="1265">
        <v>0</v>
      </c>
      <c r="Q2938" s="1265">
        <v>2</v>
      </c>
      <c r="R2938" s="1265">
        <v>2</v>
      </c>
      <c r="S2938" s="1265">
        <v>1</v>
      </c>
      <c r="T2938" s="1265">
        <v>1</v>
      </c>
      <c r="U2938" s="1265">
        <v>0</v>
      </c>
      <c r="V2938" s="1265">
        <v>2</v>
      </c>
      <c r="W2938" s="1265">
        <v>1</v>
      </c>
      <c r="X2938" s="1265">
        <v>1</v>
      </c>
      <c r="Y2938" s="1265">
        <v>5</v>
      </c>
      <c r="Z2938" s="1265">
        <v>7</v>
      </c>
      <c r="AA2938" s="1265">
        <v>5</v>
      </c>
      <c r="AB2938" s="1265">
        <v>3</v>
      </c>
      <c r="AC2938" s="1265">
        <v>4</v>
      </c>
      <c r="AD2938" s="1265">
        <v>2</v>
      </c>
      <c r="AE2938" s="1265">
        <v>0</v>
      </c>
      <c r="AF2938" s="1265">
        <v>0</v>
      </c>
      <c r="AG2938" s="1265">
        <v>0</v>
      </c>
      <c r="AH2938" s="1265">
        <v>0</v>
      </c>
    </row>
    <row r="2939" spans="1:34" ht="16.5" customHeight="1">
      <c r="A2939" s="2591" t="s">
        <v>2837</v>
      </c>
      <c r="B2939" s="2591"/>
      <c r="C2939" s="2596" t="s">
        <v>2838</v>
      </c>
      <c r="D2939" s="2596"/>
      <c r="E2939" s="2596"/>
      <c r="F2939" s="2596"/>
      <c r="G2939" s="1268" t="s">
        <v>4369</v>
      </c>
      <c r="H2939" s="1264">
        <v>356</v>
      </c>
      <c r="I2939" s="1265">
        <v>0</v>
      </c>
      <c r="J2939" s="1265">
        <v>0</v>
      </c>
      <c r="K2939" s="1265">
        <v>0</v>
      </c>
      <c r="L2939" s="1265">
        <v>0</v>
      </c>
      <c r="M2939" s="1265">
        <v>0</v>
      </c>
      <c r="N2939" s="1265">
        <v>0</v>
      </c>
      <c r="O2939" s="1265">
        <v>1</v>
      </c>
      <c r="P2939" s="1265">
        <v>3</v>
      </c>
      <c r="Q2939" s="1265">
        <v>24</v>
      </c>
      <c r="R2939" s="1265">
        <v>38</v>
      </c>
      <c r="S2939" s="1265">
        <v>11</v>
      </c>
      <c r="T2939" s="1265">
        <v>11</v>
      </c>
      <c r="U2939" s="1265">
        <v>9</v>
      </c>
      <c r="V2939" s="1265">
        <v>17</v>
      </c>
      <c r="W2939" s="1265">
        <v>12</v>
      </c>
      <c r="X2939" s="1265">
        <v>15</v>
      </c>
      <c r="Y2939" s="1265">
        <v>24</v>
      </c>
      <c r="Z2939" s="1265">
        <v>34</v>
      </c>
      <c r="AA2939" s="1265">
        <v>36</v>
      </c>
      <c r="AB2939" s="1265">
        <v>41</v>
      </c>
      <c r="AC2939" s="1265">
        <v>38</v>
      </c>
      <c r="AD2939" s="1265">
        <v>26</v>
      </c>
      <c r="AE2939" s="1265">
        <v>13</v>
      </c>
      <c r="AF2939" s="1265">
        <v>3</v>
      </c>
      <c r="AG2939" s="1265">
        <v>0</v>
      </c>
      <c r="AH2939" s="1265">
        <v>0</v>
      </c>
    </row>
    <row r="2940" spans="1:34" ht="16.5">
      <c r="A2940" s="2591"/>
      <c r="B2940" s="2591"/>
      <c r="C2940" s="2596"/>
      <c r="D2940" s="2596"/>
      <c r="E2940" s="2596"/>
      <c r="F2940" s="2596"/>
      <c r="G2940" s="1268" t="s">
        <v>4141</v>
      </c>
      <c r="H2940" s="1264">
        <v>226</v>
      </c>
      <c r="I2940" s="1265">
        <v>0</v>
      </c>
      <c r="J2940" s="1265">
        <v>0</v>
      </c>
      <c r="K2940" s="1265">
        <v>0</v>
      </c>
      <c r="L2940" s="1265">
        <v>0</v>
      </c>
      <c r="M2940" s="1265">
        <v>0</v>
      </c>
      <c r="N2940" s="1265">
        <v>0</v>
      </c>
      <c r="O2940" s="1265">
        <v>0</v>
      </c>
      <c r="P2940" s="1265">
        <v>3</v>
      </c>
      <c r="Q2940" s="1265">
        <v>20</v>
      </c>
      <c r="R2940" s="1265">
        <v>25</v>
      </c>
      <c r="S2940" s="1265">
        <v>8</v>
      </c>
      <c r="T2940" s="1265">
        <v>8</v>
      </c>
      <c r="U2940" s="1265">
        <v>4</v>
      </c>
      <c r="V2940" s="1265">
        <v>11</v>
      </c>
      <c r="W2940" s="1265">
        <v>6</v>
      </c>
      <c r="X2940" s="1265">
        <v>10</v>
      </c>
      <c r="Y2940" s="1265">
        <v>13</v>
      </c>
      <c r="Z2940" s="1265">
        <v>21</v>
      </c>
      <c r="AA2940" s="1265">
        <v>19</v>
      </c>
      <c r="AB2940" s="1265">
        <v>22</v>
      </c>
      <c r="AC2940" s="1265">
        <v>23</v>
      </c>
      <c r="AD2940" s="1265">
        <v>19</v>
      </c>
      <c r="AE2940" s="1265">
        <v>11</v>
      </c>
      <c r="AF2940" s="1265">
        <v>3</v>
      </c>
      <c r="AG2940" s="1265">
        <v>0</v>
      </c>
      <c r="AH2940" s="1265">
        <v>0</v>
      </c>
    </row>
    <row r="2941" spans="1:34" ht="16.5">
      <c r="A2941" s="2591"/>
      <c r="B2941" s="2591"/>
      <c r="C2941" s="2596"/>
      <c r="D2941" s="2596"/>
      <c r="E2941" s="2596"/>
      <c r="F2941" s="2596"/>
      <c r="G2941" s="1268" t="s">
        <v>1619</v>
      </c>
      <c r="H2941" s="1264">
        <v>130</v>
      </c>
      <c r="I2941" s="1265">
        <v>0</v>
      </c>
      <c r="J2941" s="1265">
        <v>0</v>
      </c>
      <c r="K2941" s="1265">
        <v>0</v>
      </c>
      <c r="L2941" s="1265">
        <v>0</v>
      </c>
      <c r="M2941" s="1265">
        <v>0</v>
      </c>
      <c r="N2941" s="1265">
        <v>0</v>
      </c>
      <c r="O2941" s="1265">
        <v>1</v>
      </c>
      <c r="P2941" s="1265">
        <v>0</v>
      </c>
      <c r="Q2941" s="1265">
        <v>4</v>
      </c>
      <c r="R2941" s="1265">
        <v>13</v>
      </c>
      <c r="S2941" s="1265">
        <v>3</v>
      </c>
      <c r="T2941" s="1265">
        <v>3</v>
      </c>
      <c r="U2941" s="1265">
        <v>5</v>
      </c>
      <c r="V2941" s="1265">
        <v>6</v>
      </c>
      <c r="W2941" s="1265">
        <v>6</v>
      </c>
      <c r="X2941" s="1265">
        <v>5</v>
      </c>
      <c r="Y2941" s="1265">
        <v>11</v>
      </c>
      <c r="Z2941" s="1265">
        <v>13</v>
      </c>
      <c r="AA2941" s="1265">
        <v>17</v>
      </c>
      <c r="AB2941" s="1265">
        <v>19</v>
      </c>
      <c r="AC2941" s="1265">
        <v>15</v>
      </c>
      <c r="AD2941" s="1265">
        <v>7</v>
      </c>
      <c r="AE2941" s="1265">
        <v>2</v>
      </c>
      <c r="AF2941" s="1265">
        <v>0</v>
      </c>
      <c r="AG2941" s="1265">
        <v>0</v>
      </c>
      <c r="AH2941" s="1265">
        <v>0</v>
      </c>
    </row>
    <row r="2942" spans="1:34" ht="16.5">
      <c r="A2942" s="2591" t="s">
        <v>2839</v>
      </c>
      <c r="B2942" s="2591"/>
      <c r="C2942" s="2596" t="s">
        <v>4852</v>
      </c>
      <c r="D2942" s="2596"/>
      <c r="E2942" s="2596"/>
      <c r="F2942" s="2596"/>
      <c r="G2942" s="1268" t="s">
        <v>4371</v>
      </c>
      <c r="H2942" s="1264">
        <v>104</v>
      </c>
      <c r="I2942" s="1265">
        <v>0</v>
      </c>
      <c r="J2942" s="1265">
        <v>0</v>
      </c>
      <c r="K2942" s="1265">
        <v>1</v>
      </c>
      <c r="L2942" s="1265">
        <v>1</v>
      </c>
      <c r="M2942" s="1265">
        <v>0</v>
      </c>
      <c r="N2942" s="1265">
        <v>0</v>
      </c>
      <c r="O2942" s="1265">
        <v>1</v>
      </c>
      <c r="P2942" s="1265">
        <v>1</v>
      </c>
      <c r="Q2942" s="1265">
        <v>9</v>
      </c>
      <c r="R2942" s="1265">
        <v>15</v>
      </c>
      <c r="S2942" s="1265">
        <v>7</v>
      </c>
      <c r="T2942" s="1265">
        <v>3</v>
      </c>
      <c r="U2942" s="1265">
        <v>4</v>
      </c>
      <c r="V2942" s="1265">
        <v>6</v>
      </c>
      <c r="W2942" s="1265">
        <v>4</v>
      </c>
      <c r="X2942" s="1265">
        <v>3</v>
      </c>
      <c r="Y2942" s="1265">
        <v>5</v>
      </c>
      <c r="Z2942" s="1265">
        <v>7</v>
      </c>
      <c r="AA2942" s="1265">
        <v>9</v>
      </c>
      <c r="AB2942" s="1265">
        <v>9</v>
      </c>
      <c r="AC2942" s="1265">
        <v>9</v>
      </c>
      <c r="AD2942" s="1265">
        <v>3</v>
      </c>
      <c r="AE2942" s="1265">
        <v>7</v>
      </c>
      <c r="AF2942" s="1265">
        <v>0</v>
      </c>
      <c r="AG2942" s="1265">
        <v>0</v>
      </c>
      <c r="AH2942" s="1265">
        <v>0</v>
      </c>
    </row>
    <row r="2943" spans="1:34" ht="16.5">
      <c r="A2943" s="2591"/>
      <c r="B2943" s="2591"/>
      <c r="C2943" s="2596"/>
      <c r="D2943" s="2596"/>
      <c r="E2943" s="2596"/>
      <c r="F2943" s="2596"/>
      <c r="G2943" s="1268" t="s">
        <v>4141</v>
      </c>
      <c r="H2943" s="1264">
        <v>69</v>
      </c>
      <c r="I2943" s="1265">
        <v>0</v>
      </c>
      <c r="J2943" s="1265">
        <v>0</v>
      </c>
      <c r="K2943" s="1265">
        <v>1</v>
      </c>
      <c r="L2943" s="1265">
        <v>0</v>
      </c>
      <c r="M2943" s="1265">
        <v>0</v>
      </c>
      <c r="N2943" s="1265">
        <v>0</v>
      </c>
      <c r="O2943" s="1265">
        <v>0</v>
      </c>
      <c r="P2943" s="1265">
        <v>0</v>
      </c>
      <c r="Q2943" s="1265">
        <v>5</v>
      </c>
      <c r="R2943" s="1265">
        <v>10</v>
      </c>
      <c r="S2943" s="1265">
        <v>7</v>
      </c>
      <c r="T2943" s="1265">
        <v>2</v>
      </c>
      <c r="U2943" s="1265">
        <v>3</v>
      </c>
      <c r="V2943" s="1265">
        <v>4</v>
      </c>
      <c r="W2943" s="1265">
        <v>3</v>
      </c>
      <c r="X2943" s="1265">
        <v>2</v>
      </c>
      <c r="Y2943" s="1265">
        <v>2</v>
      </c>
      <c r="Z2943" s="1265">
        <v>5</v>
      </c>
      <c r="AA2943" s="1265">
        <v>2</v>
      </c>
      <c r="AB2943" s="1265">
        <v>6</v>
      </c>
      <c r="AC2943" s="1265">
        <v>8</v>
      </c>
      <c r="AD2943" s="1265">
        <v>2</v>
      </c>
      <c r="AE2943" s="1265">
        <v>7</v>
      </c>
      <c r="AF2943" s="1265">
        <v>0</v>
      </c>
      <c r="AG2943" s="1265">
        <v>0</v>
      </c>
      <c r="AH2943" s="1265">
        <v>0</v>
      </c>
    </row>
    <row r="2944" spans="1:34" ht="16.5">
      <c r="A2944" s="2591"/>
      <c r="B2944" s="2591"/>
      <c r="C2944" s="2596"/>
      <c r="D2944" s="2596"/>
      <c r="E2944" s="2596"/>
      <c r="F2944" s="2596"/>
      <c r="G2944" s="1268" t="s">
        <v>1619</v>
      </c>
      <c r="H2944" s="1264">
        <v>35</v>
      </c>
      <c r="I2944" s="1265">
        <v>0</v>
      </c>
      <c r="J2944" s="1265">
        <v>0</v>
      </c>
      <c r="K2944" s="1265">
        <v>0</v>
      </c>
      <c r="L2944" s="1265">
        <v>1</v>
      </c>
      <c r="M2944" s="1265">
        <v>0</v>
      </c>
      <c r="N2944" s="1265">
        <v>0</v>
      </c>
      <c r="O2944" s="1265">
        <v>1</v>
      </c>
      <c r="P2944" s="1265">
        <v>1</v>
      </c>
      <c r="Q2944" s="1265">
        <v>4</v>
      </c>
      <c r="R2944" s="1265">
        <v>5</v>
      </c>
      <c r="S2944" s="1265">
        <v>0</v>
      </c>
      <c r="T2944" s="1265">
        <v>1</v>
      </c>
      <c r="U2944" s="1265">
        <v>1</v>
      </c>
      <c r="V2944" s="1265">
        <v>2</v>
      </c>
      <c r="W2944" s="1265">
        <v>1</v>
      </c>
      <c r="X2944" s="1265">
        <v>1</v>
      </c>
      <c r="Y2944" s="1265">
        <v>3</v>
      </c>
      <c r="Z2944" s="1265">
        <v>2</v>
      </c>
      <c r="AA2944" s="1265">
        <v>7</v>
      </c>
      <c r="AB2944" s="1265">
        <v>3</v>
      </c>
      <c r="AC2944" s="1265">
        <v>1</v>
      </c>
      <c r="AD2944" s="1265">
        <v>1</v>
      </c>
      <c r="AE2944" s="1265">
        <v>0</v>
      </c>
      <c r="AF2944" s="1265">
        <v>0</v>
      </c>
      <c r="AG2944" s="1265">
        <v>0</v>
      </c>
      <c r="AH2944" s="1265">
        <v>0</v>
      </c>
    </row>
    <row r="2945" spans="1:34" ht="16.5" customHeight="1">
      <c r="A2945" s="2591" t="s">
        <v>2840</v>
      </c>
      <c r="B2945" s="2591"/>
      <c r="C2945" s="2596" t="s">
        <v>4853</v>
      </c>
      <c r="D2945" s="2596"/>
      <c r="E2945" s="2596"/>
      <c r="F2945" s="2596"/>
      <c r="G2945" s="1268" t="s">
        <v>4373</v>
      </c>
      <c r="H2945" s="1265">
        <v>97</v>
      </c>
      <c r="I2945" s="1265">
        <v>0</v>
      </c>
      <c r="J2945" s="1265">
        <v>0</v>
      </c>
      <c r="K2945" s="1265">
        <v>1</v>
      </c>
      <c r="L2945" s="1265">
        <v>0</v>
      </c>
      <c r="M2945" s="1265">
        <v>0</v>
      </c>
      <c r="N2945" s="1265">
        <v>0</v>
      </c>
      <c r="O2945" s="1265">
        <v>0</v>
      </c>
      <c r="P2945" s="1265">
        <v>2</v>
      </c>
      <c r="Q2945" s="1265">
        <v>10</v>
      </c>
      <c r="R2945" s="1265">
        <v>12</v>
      </c>
      <c r="S2945" s="1265">
        <v>7</v>
      </c>
      <c r="T2945" s="1265">
        <v>3</v>
      </c>
      <c r="U2945" s="1265">
        <v>8</v>
      </c>
      <c r="V2945" s="1265">
        <v>11</v>
      </c>
      <c r="W2945" s="1265">
        <v>7</v>
      </c>
      <c r="X2945" s="1265">
        <v>5</v>
      </c>
      <c r="Y2945" s="1265">
        <v>9</v>
      </c>
      <c r="Z2945" s="1265">
        <v>7</v>
      </c>
      <c r="AA2945" s="1265">
        <v>6</v>
      </c>
      <c r="AB2945" s="1265">
        <v>3</v>
      </c>
      <c r="AC2945" s="1265">
        <v>5</v>
      </c>
      <c r="AD2945" s="1265">
        <v>1</v>
      </c>
      <c r="AE2945" s="1265">
        <v>0</v>
      </c>
      <c r="AF2945" s="1265">
        <v>0</v>
      </c>
      <c r="AG2945" s="1265">
        <v>0</v>
      </c>
      <c r="AH2945" s="1265">
        <v>0</v>
      </c>
    </row>
    <row r="2946" spans="1:34" ht="16.5">
      <c r="A2946" s="2591"/>
      <c r="B2946" s="2591"/>
      <c r="C2946" s="2596"/>
      <c r="D2946" s="2596"/>
      <c r="E2946" s="2596"/>
      <c r="F2946" s="2596"/>
      <c r="G2946" s="1268" t="s">
        <v>1618</v>
      </c>
      <c r="H2946" s="1265">
        <v>80</v>
      </c>
      <c r="I2946" s="1265">
        <v>0</v>
      </c>
      <c r="J2946" s="1265">
        <v>0</v>
      </c>
      <c r="K2946" s="1265">
        <v>0</v>
      </c>
      <c r="L2946" s="1265">
        <v>0</v>
      </c>
      <c r="M2946" s="1265">
        <v>0</v>
      </c>
      <c r="N2946" s="1265">
        <v>0</v>
      </c>
      <c r="O2946" s="1265">
        <v>0</v>
      </c>
      <c r="P2946" s="1265">
        <v>2</v>
      </c>
      <c r="Q2946" s="1265">
        <v>9</v>
      </c>
      <c r="R2946" s="1265">
        <v>11</v>
      </c>
      <c r="S2946" s="1265">
        <v>4</v>
      </c>
      <c r="T2946" s="1265">
        <v>3</v>
      </c>
      <c r="U2946" s="1265">
        <v>7</v>
      </c>
      <c r="V2946" s="1265">
        <v>9</v>
      </c>
      <c r="W2946" s="1265">
        <v>5</v>
      </c>
      <c r="X2946" s="1265">
        <v>3</v>
      </c>
      <c r="Y2946" s="1265">
        <v>8</v>
      </c>
      <c r="Z2946" s="1265">
        <v>4</v>
      </c>
      <c r="AA2946" s="1265">
        <v>6</v>
      </c>
      <c r="AB2946" s="1265">
        <v>3</v>
      </c>
      <c r="AC2946" s="1265">
        <v>5</v>
      </c>
      <c r="AD2946" s="1265">
        <v>1</v>
      </c>
      <c r="AE2946" s="1265">
        <v>0</v>
      </c>
      <c r="AF2946" s="1265">
        <v>0</v>
      </c>
      <c r="AG2946" s="1265">
        <v>0</v>
      </c>
      <c r="AH2946" s="1265">
        <v>0</v>
      </c>
    </row>
    <row r="2947" spans="1:34" ht="16.5">
      <c r="A2947" s="2591"/>
      <c r="B2947" s="2591"/>
      <c r="C2947" s="2596"/>
      <c r="D2947" s="2596"/>
      <c r="E2947" s="2596"/>
      <c r="F2947" s="2596"/>
      <c r="G2947" s="1268" t="s">
        <v>4368</v>
      </c>
      <c r="H2947" s="1265">
        <v>17</v>
      </c>
      <c r="I2947" s="1265">
        <v>0</v>
      </c>
      <c r="J2947" s="1265">
        <v>0</v>
      </c>
      <c r="K2947" s="1265">
        <v>1</v>
      </c>
      <c r="L2947" s="1265">
        <v>0</v>
      </c>
      <c r="M2947" s="1265">
        <v>0</v>
      </c>
      <c r="N2947" s="1265">
        <v>0</v>
      </c>
      <c r="O2947" s="1265">
        <v>0</v>
      </c>
      <c r="P2947" s="1265">
        <v>0</v>
      </c>
      <c r="Q2947" s="1265">
        <v>1</v>
      </c>
      <c r="R2947" s="1265">
        <v>1</v>
      </c>
      <c r="S2947" s="1265">
        <v>3</v>
      </c>
      <c r="T2947" s="1265">
        <v>0</v>
      </c>
      <c r="U2947" s="1265">
        <v>1</v>
      </c>
      <c r="V2947" s="1265">
        <v>2</v>
      </c>
      <c r="W2947" s="1265">
        <v>2</v>
      </c>
      <c r="X2947" s="1265">
        <v>2</v>
      </c>
      <c r="Y2947" s="1265">
        <v>1</v>
      </c>
      <c r="Z2947" s="1265">
        <v>3</v>
      </c>
      <c r="AA2947" s="1265">
        <v>0</v>
      </c>
      <c r="AB2947" s="1265">
        <v>0</v>
      </c>
      <c r="AC2947" s="1265">
        <v>0</v>
      </c>
      <c r="AD2947" s="1265">
        <v>0</v>
      </c>
      <c r="AE2947" s="1265">
        <v>0</v>
      </c>
      <c r="AF2947" s="1265">
        <v>0</v>
      </c>
      <c r="AG2947" s="1265">
        <v>0</v>
      </c>
      <c r="AH2947" s="1265">
        <v>0</v>
      </c>
    </row>
    <row r="2948" spans="1:34" ht="16.5" customHeight="1">
      <c r="A2948" s="2591" t="s">
        <v>2841</v>
      </c>
      <c r="B2948" s="2591"/>
      <c r="C2948" s="2596" t="s">
        <v>2842</v>
      </c>
      <c r="D2948" s="2596"/>
      <c r="E2948" s="2596"/>
      <c r="F2948" s="2596"/>
      <c r="G2948" s="1268" t="s">
        <v>1617</v>
      </c>
      <c r="H2948" s="1265">
        <v>112</v>
      </c>
      <c r="I2948" s="1265">
        <v>0</v>
      </c>
      <c r="J2948" s="1265">
        <v>0</v>
      </c>
      <c r="K2948" s="1265">
        <v>0</v>
      </c>
      <c r="L2948" s="1265">
        <v>0</v>
      </c>
      <c r="M2948" s="1265">
        <v>0</v>
      </c>
      <c r="N2948" s="1265">
        <v>0</v>
      </c>
      <c r="O2948" s="1265">
        <v>1</v>
      </c>
      <c r="P2948" s="1265">
        <v>0</v>
      </c>
      <c r="Q2948" s="1265">
        <v>6</v>
      </c>
      <c r="R2948" s="1265">
        <v>12</v>
      </c>
      <c r="S2948" s="1265">
        <v>5</v>
      </c>
      <c r="T2948" s="1265">
        <v>3</v>
      </c>
      <c r="U2948" s="1265">
        <v>11</v>
      </c>
      <c r="V2948" s="1265">
        <v>4</v>
      </c>
      <c r="W2948" s="1265">
        <v>5</v>
      </c>
      <c r="X2948" s="1265">
        <v>6</v>
      </c>
      <c r="Y2948" s="1265">
        <v>10</v>
      </c>
      <c r="Z2948" s="1265">
        <v>9</v>
      </c>
      <c r="AA2948" s="1265">
        <v>16</v>
      </c>
      <c r="AB2948" s="1265">
        <v>6</v>
      </c>
      <c r="AC2948" s="1265">
        <v>8</v>
      </c>
      <c r="AD2948" s="1265">
        <v>8</v>
      </c>
      <c r="AE2948" s="1265">
        <v>1</v>
      </c>
      <c r="AF2948" s="1265">
        <v>1</v>
      </c>
      <c r="AG2948" s="1265">
        <v>0</v>
      </c>
      <c r="AH2948" s="1265">
        <v>0</v>
      </c>
    </row>
    <row r="2949" spans="1:34" ht="16.5">
      <c r="A2949" s="2591"/>
      <c r="B2949" s="2591"/>
      <c r="C2949" s="2596"/>
      <c r="D2949" s="2596"/>
      <c r="E2949" s="2596"/>
      <c r="F2949" s="2596"/>
      <c r="G2949" s="1268" t="s">
        <v>4366</v>
      </c>
      <c r="H2949" s="1265">
        <v>87</v>
      </c>
      <c r="I2949" s="1265">
        <v>0</v>
      </c>
      <c r="J2949" s="1265">
        <v>0</v>
      </c>
      <c r="K2949" s="1265">
        <v>0</v>
      </c>
      <c r="L2949" s="1265">
        <v>0</v>
      </c>
      <c r="M2949" s="1265">
        <v>0</v>
      </c>
      <c r="N2949" s="1265">
        <v>0</v>
      </c>
      <c r="O2949" s="1265">
        <v>1</v>
      </c>
      <c r="P2949" s="1265">
        <v>0</v>
      </c>
      <c r="Q2949" s="1265">
        <v>6</v>
      </c>
      <c r="R2949" s="1265">
        <v>10</v>
      </c>
      <c r="S2949" s="1265">
        <v>4</v>
      </c>
      <c r="T2949" s="1265">
        <v>1</v>
      </c>
      <c r="U2949" s="1265">
        <v>8</v>
      </c>
      <c r="V2949" s="1265">
        <v>3</v>
      </c>
      <c r="W2949" s="1265">
        <v>4</v>
      </c>
      <c r="X2949" s="1265">
        <v>3</v>
      </c>
      <c r="Y2949" s="1265">
        <v>8</v>
      </c>
      <c r="Z2949" s="1265">
        <v>6</v>
      </c>
      <c r="AA2949" s="1265">
        <v>13</v>
      </c>
      <c r="AB2949" s="1265">
        <v>5</v>
      </c>
      <c r="AC2949" s="1265">
        <v>6</v>
      </c>
      <c r="AD2949" s="1265">
        <v>7</v>
      </c>
      <c r="AE2949" s="1265">
        <v>1</v>
      </c>
      <c r="AF2949" s="1265">
        <v>1</v>
      </c>
      <c r="AG2949" s="1265">
        <v>0</v>
      </c>
      <c r="AH2949" s="1265">
        <v>0</v>
      </c>
    </row>
    <row r="2950" spans="1:34" ht="16.5">
      <c r="A2950" s="2591"/>
      <c r="B2950" s="2591"/>
      <c r="C2950" s="2596"/>
      <c r="D2950" s="2596"/>
      <c r="E2950" s="2596"/>
      <c r="F2950" s="2596"/>
      <c r="G2950" s="1268" t="s">
        <v>4142</v>
      </c>
      <c r="H2950" s="1265">
        <v>25</v>
      </c>
      <c r="I2950" s="1265">
        <v>0</v>
      </c>
      <c r="J2950" s="1265">
        <v>0</v>
      </c>
      <c r="K2950" s="1265">
        <v>0</v>
      </c>
      <c r="L2950" s="1265">
        <v>0</v>
      </c>
      <c r="M2950" s="1265">
        <v>0</v>
      </c>
      <c r="N2950" s="1265">
        <v>0</v>
      </c>
      <c r="O2950" s="1265">
        <v>0</v>
      </c>
      <c r="P2950" s="1265">
        <v>0</v>
      </c>
      <c r="Q2950" s="1265">
        <v>0</v>
      </c>
      <c r="R2950" s="1265">
        <v>2</v>
      </c>
      <c r="S2950" s="1265">
        <v>1</v>
      </c>
      <c r="T2950" s="1265">
        <v>2</v>
      </c>
      <c r="U2950" s="1265">
        <v>3</v>
      </c>
      <c r="V2950" s="1265">
        <v>1</v>
      </c>
      <c r="W2950" s="1265">
        <v>1</v>
      </c>
      <c r="X2950" s="1265">
        <v>3</v>
      </c>
      <c r="Y2950" s="1265">
        <v>2</v>
      </c>
      <c r="Z2950" s="1265">
        <v>3</v>
      </c>
      <c r="AA2950" s="1265">
        <v>3</v>
      </c>
      <c r="AB2950" s="1265">
        <v>1</v>
      </c>
      <c r="AC2950" s="1265">
        <v>2</v>
      </c>
      <c r="AD2950" s="1265">
        <v>1</v>
      </c>
      <c r="AE2950" s="1265">
        <v>0</v>
      </c>
      <c r="AF2950" s="1265">
        <v>0</v>
      </c>
      <c r="AG2950" s="1265">
        <v>0</v>
      </c>
      <c r="AH2950" s="1265">
        <v>0</v>
      </c>
    </row>
    <row r="2951" spans="1:34" ht="16.5" customHeight="1">
      <c r="A2951" s="2591" t="s">
        <v>2843</v>
      </c>
      <c r="B2951" s="2591"/>
      <c r="C2951" s="2596" t="s">
        <v>2844</v>
      </c>
      <c r="D2951" s="2596"/>
      <c r="E2951" s="2596"/>
      <c r="F2951" s="2596"/>
      <c r="G2951" s="1268" t="s">
        <v>1617</v>
      </c>
      <c r="H2951" s="1265">
        <v>344</v>
      </c>
      <c r="I2951" s="1265">
        <v>0</v>
      </c>
      <c r="J2951" s="1265">
        <v>0</v>
      </c>
      <c r="K2951" s="1265">
        <v>0</v>
      </c>
      <c r="L2951" s="1265">
        <v>0</v>
      </c>
      <c r="M2951" s="1265">
        <v>0</v>
      </c>
      <c r="N2951" s="1265">
        <v>0</v>
      </c>
      <c r="O2951" s="1265">
        <v>0</v>
      </c>
      <c r="P2951" s="1265">
        <v>1</v>
      </c>
      <c r="Q2951" s="1265">
        <v>34</v>
      </c>
      <c r="R2951" s="1265">
        <v>39</v>
      </c>
      <c r="S2951" s="1265">
        <v>19</v>
      </c>
      <c r="T2951" s="1265">
        <v>10</v>
      </c>
      <c r="U2951" s="1265">
        <v>23</v>
      </c>
      <c r="V2951" s="1265">
        <v>23</v>
      </c>
      <c r="W2951" s="1265">
        <v>24</v>
      </c>
      <c r="X2951" s="1265">
        <v>13</v>
      </c>
      <c r="Y2951" s="1265">
        <v>19</v>
      </c>
      <c r="Z2951" s="1265">
        <v>42</v>
      </c>
      <c r="AA2951" s="1265">
        <v>34</v>
      </c>
      <c r="AB2951" s="1265">
        <v>26</v>
      </c>
      <c r="AC2951" s="1265">
        <v>17</v>
      </c>
      <c r="AD2951" s="1265">
        <v>13</v>
      </c>
      <c r="AE2951" s="1265">
        <v>5</v>
      </c>
      <c r="AF2951" s="1265">
        <v>2</v>
      </c>
      <c r="AG2951" s="1265">
        <v>0</v>
      </c>
      <c r="AH2951" s="1265">
        <v>0</v>
      </c>
    </row>
    <row r="2952" spans="1:34" ht="16.5">
      <c r="A2952" s="2591"/>
      <c r="B2952" s="2591"/>
      <c r="C2952" s="2596"/>
      <c r="D2952" s="2596"/>
      <c r="E2952" s="2596"/>
      <c r="F2952" s="2596"/>
      <c r="G2952" s="1268" t="s">
        <v>1618</v>
      </c>
      <c r="H2952" s="1265">
        <v>263</v>
      </c>
      <c r="I2952" s="1265">
        <v>0</v>
      </c>
      <c r="J2952" s="1265">
        <v>0</v>
      </c>
      <c r="K2952" s="1265">
        <v>0</v>
      </c>
      <c r="L2952" s="1265">
        <v>0</v>
      </c>
      <c r="M2952" s="1265">
        <v>0</v>
      </c>
      <c r="N2952" s="1265">
        <v>0</v>
      </c>
      <c r="O2952" s="1265">
        <v>0</v>
      </c>
      <c r="P2952" s="1265">
        <v>1</v>
      </c>
      <c r="Q2952" s="1265">
        <v>29</v>
      </c>
      <c r="R2952" s="1265">
        <v>33</v>
      </c>
      <c r="S2952" s="1265">
        <v>13</v>
      </c>
      <c r="T2952" s="1265">
        <v>10</v>
      </c>
      <c r="U2952" s="1265">
        <v>21</v>
      </c>
      <c r="V2952" s="1265">
        <v>20</v>
      </c>
      <c r="W2952" s="1265">
        <v>16</v>
      </c>
      <c r="X2952" s="1265">
        <v>12</v>
      </c>
      <c r="Y2952" s="1265">
        <v>13</v>
      </c>
      <c r="Z2952" s="1265">
        <v>22</v>
      </c>
      <c r="AA2952" s="1265">
        <v>23</v>
      </c>
      <c r="AB2952" s="1265">
        <v>17</v>
      </c>
      <c r="AC2952" s="1265">
        <v>16</v>
      </c>
      <c r="AD2952" s="1265">
        <v>12</v>
      </c>
      <c r="AE2952" s="1265">
        <v>3</v>
      </c>
      <c r="AF2952" s="1265">
        <v>2</v>
      </c>
      <c r="AG2952" s="1265">
        <v>0</v>
      </c>
      <c r="AH2952" s="1265">
        <v>0</v>
      </c>
    </row>
    <row r="2953" spans="1:34" ht="16.5">
      <c r="A2953" s="2591"/>
      <c r="B2953" s="2591"/>
      <c r="C2953" s="2596"/>
      <c r="D2953" s="2596"/>
      <c r="E2953" s="2596"/>
      <c r="F2953" s="2596"/>
      <c r="G2953" s="1268" t="s">
        <v>4142</v>
      </c>
      <c r="H2953" s="1265">
        <v>81</v>
      </c>
      <c r="I2953" s="1265">
        <v>0</v>
      </c>
      <c r="J2953" s="1265">
        <v>0</v>
      </c>
      <c r="K2953" s="1265">
        <v>0</v>
      </c>
      <c r="L2953" s="1265">
        <v>0</v>
      </c>
      <c r="M2953" s="1265">
        <v>0</v>
      </c>
      <c r="N2953" s="1265">
        <v>0</v>
      </c>
      <c r="O2953" s="1265">
        <v>0</v>
      </c>
      <c r="P2953" s="1265">
        <v>0</v>
      </c>
      <c r="Q2953" s="1265">
        <v>5</v>
      </c>
      <c r="R2953" s="1265">
        <v>6</v>
      </c>
      <c r="S2953" s="1265">
        <v>6</v>
      </c>
      <c r="T2953" s="1265">
        <v>0</v>
      </c>
      <c r="U2953" s="1265">
        <v>2</v>
      </c>
      <c r="V2953" s="1265">
        <v>3</v>
      </c>
      <c r="W2953" s="1265">
        <v>8</v>
      </c>
      <c r="X2953" s="1265">
        <v>1</v>
      </c>
      <c r="Y2953" s="1265">
        <v>6</v>
      </c>
      <c r="Z2953" s="1265">
        <v>20</v>
      </c>
      <c r="AA2953" s="1265">
        <v>11</v>
      </c>
      <c r="AB2953" s="1265">
        <v>9</v>
      </c>
      <c r="AC2953" s="1265">
        <v>1</v>
      </c>
      <c r="AD2953" s="1265">
        <v>1</v>
      </c>
      <c r="AE2953" s="1265">
        <v>2</v>
      </c>
      <c r="AF2953" s="1265">
        <v>0</v>
      </c>
      <c r="AG2953" s="1265">
        <v>0</v>
      </c>
      <c r="AH2953" s="1265">
        <v>0</v>
      </c>
    </row>
    <row r="2954" spans="1:34" ht="16.5" customHeight="1">
      <c r="A2954" s="2591" t="s">
        <v>2845</v>
      </c>
      <c r="B2954" s="2591"/>
      <c r="C2954" s="2596" t="s">
        <v>4854</v>
      </c>
      <c r="D2954" s="2596"/>
      <c r="E2954" s="2596"/>
      <c r="F2954" s="2596"/>
      <c r="G2954" s="1268" t="s">
        <v>4140</v>
      </c>
      <c r="H2954" s="1265">
        <v>178</v>
      </c>
      <c r="I2954" s="1265">
        <v>0</v>
      </c>
      <c r="J2954" s="1265">
        <v>2</v>
      </c>
      <c r="K2954" s="1265">
        <v>1</v>
      </c>
      <c r="L2954" s="1265">
        <v>0</v>
      </c>
      <c r="M2954" s="1265">
        <v>0</v>
      </c>
      <c r="N2954" s="1265">
        <v>0</v>
      </c>
      <c r="O2954" s="1265">
        <v>0</v>
      </c>
      <c r="P2954" s="1265">
        <v>0</v>
      </c>
      <c r="Q2954" s="1265">
        <v>12</v>
      </c>
      <c r="R2954" s="1265">
        <v>15</v>
      </c>
      <c r="S2954" s="1265">
        <v>18</v>
      </c>
      <c r="T2954" s="1265">
        <v>10</v>
      </c>
      <c r="U2954" s="1265">
        <v>18</v>
      </c>
      <c r="V2954" s="1265">
        <v>11</v>
      </c>
      <c r="W2954" s="1265">
        <v>12</v>
      </c>
      <c r="X2954" s="1265">
        <v>9</v>
      </c>
      <c r="Y2954" s="1265">
        <v>15</v>
      </c>
      <c r="Z2954" s="1265">
        <v>13</v>
      </c>
      <c r="AA2954" s="1265">
        <v>15</v>
      </c>
      <c r="AB2954" s="1265">
        <v>9</v>
      </c>
      <c r="AC2954" s="1265">
        <v>4</v>
      </c>
      <c r="AD2954" s="1265">
        <v>10</v>
      </c>
      <c r="AE2954" s="1265">
        <v>2</v>
      </c>
      <c r="AF2954" s="1265">
        <v>2</v>
      </c>
      <c r="AG2954" s="1265">
        <v>0</v>
      </c>
      <c r="AH2954" s="1265">
        <v>0</v>
      </c>
    </row>
    <row r="2955" spans="1:34" ht="16.5">
      <c r="A2955" s="2591"/>
      <c r="B2955" s="2591"/>
      <c r="C2955" s="2596"/>
      <c r="D2955" s="2596"/>
      <c r="E2955" s="2596"/>
      <c r="F2955" s="2596"/>
      <c r="G2955" s="1268" t="s">
        <v>4508</v>
      </c>
      <c r="H2955" s="1265">
        <v>128</v>
      </c>
      <c r="I2955" s="1265">
        <v>0</v>
      </c>
      <c r="J2955" s="1265">
        <v>2</v>
      </c>
      <c r="K2955" s="1265">
        <v>0</v>
      </c>
      <c r="L2955" s="1265">
        <v>0</v>
      </c>
      <c r="M2955" s="1265">
        <v>0</v>
      </c>
      <c r="N2955" s="1265">
        <v>0</v>
      </c>
      <c r="O2955" s="1265">
        <v>0</v>
      </c>
      <c r="P2955" s="1265">
        <v>0</v>
      </c>
      <c r="Q2955" s="1265">
        <v>8</v>
      </c>
      <c r="R2955" s="1265">
        <v>12</v>
      </c>
      <c r="S2955" s="1265">
        <v>17</v>
      </c>
      <c r="T2955" s="1265">
        <v>8</v>
      </c>
      <c r="U2955" s="1265">
        <v>12</v>
      </c>
      <c r="V2955" s="1265">
        <v>9</v>
      </c>
      <c r="W2955" s="1265">
        <v>10</v>
      </c>
      <c r="X2955" s="1265">
        <v>6</v>
      </c>
      <c r="Y2955" s="1265">
        <v>8</v>
      </c>
      <c r="Z2955" s="1265">
        <v>10</v>
      </c>
      <c r="AA2955" s="1265">
        <v>8</v>
      </c>
      <c r="AB2955" s="1265">
        <v>7</v>
      </c>
      <c r="AC2955" s="1265">
        <v>2</v>
      </c>
      <c r="AD2955" s="1265">
        <v>8</v>
      </c>
      <c r="AE2955" s="1265">
        <v>1</v>
      </c>
      <c r="AF2955" s="1265">
        <v>0</v>
      </c>
      <c r="AG2955" s="1265">
        <v>0</v>
      </c>
      <c r="AH2955" s="1265">
        <v>0</v>
      </c>
    </row>
    <row r="2956" spans="1:34" ht="16.5">
      <c r="A2956" s="2591"/>
      <c r="B2956" s="2591"/>
      <c r="C2956" s="2596"/>
      <c r="D2956" s="2596"/>
      <c r="E2956" s="2596"/>
      <c r="F2956" s="2596"/>
      <c r="G2956" s="1268" t="s">
        <v>4142</v>
      </c>
      <c r="H2956" s="1265">
        <v>50</v>
      </c>
      <c r="I2956" s="1265">
        <v>0</v>
      </c>
      <c r="J2956" s="1265">
        <v>0</v>
      </c>
      <c r="K2956" s="1265">
        <v>1</v>
      </c>
      <c r="L2956" s="1265">
        <v>0</v>
      </c>
      <c r="M2956" s="1265">
        <v>0</v>
      </c>
      <c r="N2956" s="1265">
        <v>0</v>
      </c>
      <c r="O2956" s="1265">
        <v>0</v>
      </c>
      <c r="P2956" s="1265">
        <v>0</v>
      </c>
      <c r="Q2956" s="1265">
        <v>4</v>
      </c>
      <c r="R2956" s="1265">
        <v>3</v>
      </c>
      <c r="S2956" s="1265">
        <v>1</v>
      </c>
      <c r="T2956" s="1265">
        <v>2</v>
      </c>
      <c r="U2956" s="1265">
        <v>6</v>
      </c>
      <c r="V2956" s="1265">
        <v>2</v>
      </c>
      <c r="W2956" s="1265">
        <v>2</v>
      </c>
      <c r="X2956" s="1265">
        <v>3</v>
      </c>
      <c r="Y2956" s="1265">
        <v>7</v>
      </c>
      <c r="Z2956" s="1265">
        <v>3</v>
      </c>
      <c r="AA2956" s="1265">
        <v>7</v>
      </c>
      <c r="AB2956" s="1265">
        <v>2</v>
      </c>
      <c r="AC2956" s="1265">
        <v>2</v>
      </c>
      <c r="AD2956" s="1265">
        <v>2</v>
      </c>
      <c r="AE2956" s="1265">
        <v>1</v>
      </c>
      <c r="AF2956" s="1265">
        <v>2</v>
      </c>
      <c r="AG2956" s="1265">
        <v>0</v>
      </c>
      <c r="AH2956" s="1265">
        <v>0</v>
      </c>
    </row>
    <row r="2957" spans="1:34" ht="16.5" customHeight="1">
      <c r="A2957" s="2591" t="s">
        <v>2846</v>
      </c>
      <c r="B2957" s="2591"/>
      <c r="C2957" s="2596" t="s">
        <v>4855</v>
      </c>
      <c r="D2957" s="2596"/>
      <c r="E2957" s="2596"/>
      <c r="F2957" s="2596"/>
      <c r="G2957" s="1268" t="s">
        <v>1617</v>
      </c>
      <c r="H2957" s="1265">
        <v>16</v>
      </c>
      <c r="I2957" s="1265">
        <v>0</v>
      </c>
      <c r="J2957" s="1265">
        <v>0</v>
      </c>
      <c r="K2957" s="1265">
        <v>0</v>
      </c>
      <c r="L2957" s="1265">
        <v>0</v>
      </c>
      <c r="M2957" s="1265">
        <v>0</v>
      </c>
      <c r="N2957" s="1265">
        <v>0</v>
      </c>
      <c r="O2957" s="1265">
        <v>0</v>
      </c>
      <c r="P2957" s="1265">
        <v>0</v>
      </c>
      <c r="Q2957" s="1265">
        <v>1</v>
      </c>
      <c r="R2957" s="1265">
        <v>1</v>
      </c>
      <c r="S2957" s="1265">
        <v>1</v>
      </c>
      <c r="T2957" s="1265">
        <v>1</v>
      </c>
      <c r="U2957" s="1265">
        <v>2</v>
      </c>
      <c r="V2957" s="1265">
        <v>0</v>
      </c>
      <c r="W2957" s="1265">
        <v>0</v>
      </c>
      <c r="X2957" s="1265">
        <v>2</v>
      </c>
      <c r="Y2957" s="1265">
        <v>1</v>
      </c>
      <c r="Z2957" s="1265">
        <v>2</v>
      </c>
      <c r="AA2957" s="1265">
        <v>0</v>
      </c>
      <c r="AB2957" s="1265">
        <v>2</v>
      </c>
      <c r="AC2957" s="1265">
        <v>0</v>
      </c>
      <c r="AD2957" s="1265">
        <v>1</v>
      </c>
      <c r="AE2957" s="1265">
        <v>1</v>
      </c>
      <c r="AF2957" s="1265">
        <v>1</v>
      </c>
      <c r="AG2957" s="1265">
        <v>0</v>
      </c>
      <c r="AH2957" s="1265">
        <v>0</v>
      </c>
    </row>
    <row r="2958" spans="1:34" ht="16.5">
      <c r="A2958" s="2591"/>
      <c r="B2958" s="2591"/>
      <c r="C2958" s="2596"/>
      <c r="D2958" s="2596"/>
      <c r="E2958" s="2596"/>
      <c r="F2958" s="2596"/>
      <c r="G2958" s="1268" t="s">
        <v>1618</v>
      </c>
      <c r="H2958" s="1265">
        <v>9</v>
      </c>
      <c r="I2958" s="1265">
        <v>0</v>
      </c>
      <c r="J2958" s="1265">
        <v>0</v>
      </c>
      <c r="K2958" s="1265">
        <v>0</v>
      </c>
      <c r="L2958" s="1265">
        <v>0</v>
      </c>
      <c r="M2958" s="1265">
        <v>0</v>
      </c>
      <c r="N2958" s="1265">
        <v>0</v>
      </c>
      <c r="O2958" s="1265">
        <v>0</v>
      </c>
      <c r="P2958" s="1265">
        <v>0</v>
      </c>
      <c r="Q2958" s="1265">
        <v>1</v>
      </c>
      <c r="R2958" s="1265">
        <v>0</v>
      </c>
      <c r="S2958" s="1265">
        <v>1</v>
      </c>
      <c r="T2958" s="1265">
        <v>1</v>
      </c>
      <c r="U2958" s="1265">
        <v>1</v>
      </c>
      <c r="V2958" s="1265">
        <v>0</v>
      </c>
      <c r="W2958" s="1265">
        <v>0</v>
      </c>
      <c r="X2958" s="1265">
        <v>1</v>
      </c>
      <c r="Y2958" s="1265">
        <v>1</v>
      </c>
      <c r="Z2958" s="1265">
        <v>1</v>
      </c>
      <c r="AA2958" s="1265">
        <v>0</v>
      </c>
      <c r="AB2958" s="1265">
        <v>2</v>
      </c>
      <c r="AC2958" s="1265">
        <v>0</v>
      </c>
      <c r="AD2958" s="1265">
        <v>0</v>
      </c>
      <c r="AE2958" s="1265">
        <v>0</v>
      </c>
      <c r="AF2958" s="1265">
        <v>0</v>
      </c>
      <c r="AG2958" s="1265">
        <v>0</v>
      </c>
      <c r="AH2958" s="1265">
        <v>0</v>
      </c>
    </row>
    <row r="2959" spans="1:34" ht="16.5">
      <c r="A2959" s="2591"/>
      <c r="B2959" s="2591"/>
      <c r="C2959" s="2596"/>
      <c r="D2959" s="2596"/>
      <c r="E2959" s="2596"/>
      <c r="F2959" s="2596"/>
      <c r="G2959" s="1268" t="s">
        <v>1619</v>
      </c>
      <c r="H2959" s="1265">
        <v>7</v>
      </c>
      <c r="I2959" s="1265">
        <v>0</v>
      </c>
      <c r="J2959" s="1265">
        <v>0</v>
      </c>
      <c r="K2959" s="1265">
        <v>0</v>
      </c>
      <c r="L2959" s="1265">
        <v>0</v>
      </c>
      <c r="M2959" s="1265">
        <v>0</v>
      </c>
      <c r="N2959" s="1265">
        <v>0</v>
      </c>
      <c r="O2959" s="1265">
        <v>0</v>
      </c>
      <c r="P2959" s="1265">
        <v>0</v>
      </c>
      <c r="Q2959" s="1265">
        <v>0</v>
      </c>
      <c r="R2959" s="1265">
        <v>1</v>
      </c>
      <c r="S2959" s="1265">
        <v>0</v>
      </c>
      <c r="T2959" s="1265">
        <v>0</v>
      </c>
      <c r="U2959" s="1265">
        <v>1</v>
      </c>
      <c r="V2959" s="1265">
        <v>0</v>
      </c>
      <c r="W2959" s="1265">
        <v>0</v>
      </c>
      <c r="X2959" s="1265">
        <v>1</v>
      </c>
      <c r="Y2959" s="1265">
        <v>0</v>
      </c>
      <c r="Z2959" s="1265">
        <v>1</v>
      </c>
      <c r="AA2959" s="1265">
        <v>0</v>
      </c>
      <c r="AB2959" s="1265">
        <v>0</v>
      </c>
      <c r="AC2959" s="1265">
        <v>0</v>
      </c>
      <c r="AD2959" s="1265">
        <v>1</v>
      </c>
      <c r="AE2959" s="1265">
        <v>1</v>
      </c>
      <c r="AF2959" s="1265">
        <v>1</v>
      </c>
      <c r="AG2959" s="1265">
        <v>0</v>
      </c>
      <c r="AH2959" s="1265">
        <v>0</v>
      </c>
    </row>
    <row r="2960" spans="1:34" ht="16.5" customHeight="1">
      <c r="A2960" s="2591" t="s">
        <v>2847</v>
      </c>
      <c r="B2960" s="2591"/>
      <c r="C2960" s="2596" t="s">
        <v>4856</v>
      </c>
      <c r="D2960" s="2596"/>
      <c r="E2960" s="2596"/>
      <c r="F2960" s="2596"/>
      <c r="G2960" s="1268" t="s">
        <v>4140</v>
      </c>
      <c r="H2960" s="1265">
        <v>17</v>
      </c>
      <c r="I2960" s="1265">
        <v>0</v>
      </c>
      <c r="J2960" s="1265">
        <v>1</v>
      </c>
      <c r="K2960" s="1265">
        <v>0</v>
      </c>
      <c r="L2960" s="1265">
        <v>0</v>
      </c>
      <c r="M2960" s="1265">
        <v>0</v>
      </c>
      <c r="N2960" s="1265">
        <v>0</v>
      </c>
      <c r="O2960" s="1265">
        <v>0</v>
      </c>
      <c r="P2960" s="1265">
        <v>0</v>
      </c>
      <c r="Q2960" s="1265">
        <v>3</v>
      </c>
      <c r="R2960" s="1265">
        <v>1</v>
      </c>
      <c r="S2960" s="1265">
        <v>2</v>
      </c>
      <c r="T2960" s="1265">
        <v>2</v>
      </c>
      <c r="U2960" s="1265">
        <v>0</v>
      </c>
      <c r="V2960" s="1265">
        <v>1</v>
      </c>
      <c r="W2960" s="1265">
        <v>0</v>
      </c>
      <c r="X2960" s="1265">
        <v>1</v>
      </c>
      <c r="Y2960" s="1265">
        <v>1</v>
      </c>
      <c r="Z2960" s="1265">
        <v>1</v>
      </c>
      <c r="AA2960" s="1265">
        <v>3</v>
      </c>
      <c r="AB2960" s="1265">
        <v>0</v>
      </c>
      <c r="AC2960" s="1265">
        <v>1</v>
      </c>
      <c r="AD2960" s="1265">
        <v>0</v>
      </c>
      <c r="AE2960" s="1265">
        <v>0</v>
      </c>
      <c r="AF2960" s="1265">
        <v>0</v>
      </c>
      <c r="AG2960" s="1265">
        <v>0</v>
      </c>
      <c r="AH2960" s="1265">
        <v>0</v>
      </c>
    </row>
    <row r="2961" spans="1:34" ht="16.5">
      <c r="A2961" s="2591"/>
      <c r="B2961" s="2591"/>
      <c r="C2961" s="2596"/>
      <c r="D2961" s="2596"/>
      <c r="E2961" s="2596"/>
      <c r="F2961" s="2596"/>
      <c r="G2961" s="1268" t="s">
        <v>1618</v>
      </c>
      <c r="H2961" s="1265">
        <v>11</v>
      </c>
      <c r="I2961" s="1265">
        <v>0</v>
      </c>
      <c r="J2961" s="1265">
        <v>1</v>
      </c>
      <c r="K2961" s="1265">
        <v>0</v>
      </c>
      <c r="L2961" s="1265">
        <v>0</v>
      </c>
      <c r="M2961" s="1265">
        <v>0</v>
      </c>
      <c r="N2961" s="1265">
        <v>0</v>
      </c>
      <c r="O2961" s="1265">
        <v>0</v>
      </c>
      <c r="P2961" s="1265">
        <v>0</v>
      </c>
      <c r="Q2961" s="1265">
        <v>3</v>
      </c>
      <c r="R2961" s="1265">
        <v>1</v>
      </c>
      <c r="S2961" s="1265">
        <v>2</v>
      </c>
      <c r="T2961" s="1265">
        <v>0</v>
      </c>
      <c r="U2961" s="1265">
        <v>0</v>
      </c>
      <c r="V2961" s="1265">
        <v>1</v>
      </c>
      <c r="W2961" s="1265">
        <v>0</v>
      </c>
      <c r="X2961" s="1265">
        <v>0</v>
      </c>
      <c r="Y2961" s="1265">
        <v>1</v>
      </c>
      <c r="Z2961" s="1265">
        <v>1</v>
      </c>
      <c r="AA2961" s="1265">
        <v>1</v>
      </c>
      <c r="AB2961" s="1265">
        <v>0</v>
      </c>
      <c r="AC2961" s="1265">
        <v>0</v>
      </c>
      <c r="AD2961" s="1265">
        <v>0</v>
      </c>
      <c r="AE2961" s="1265">
        <v>0</v>
      </c>
      <c r="AF2961" s="1265">
        <v>0</v>
      </c>
      <c r="AG2961" s="1265">
        <v>0</v>
      </c>
      <c r="AH2961" s="1265">
        <v>0</v>
      </c>
    </row>
    <row r="2962" spans="1:34" ht="16.5">
      <c r="A2962" s="2591"/>
      <c r="B2962" s="2591"/>
      <c r="C2962" s="2596"/>
      <c r="D2962" s="2596"/>
      <c r="E2962" s="2596"/>
      <c r="F2962" s="2596"/>
      <c r="G2962" s="1268" t="s">
        <v>1619</v>
      </c>
      <c r="H2962" s="1265">
        <v>6</v>
      </c>
      <c r="I2962" s="1265">
        <v>0</v>
      </c>
      <c r="J2962" s="1265">
        <v>0</v>
      </c>
      <c r="K2962" s="1265">
        <v>0</v>
      </c>
      <c r="L2962" s="1265">
        <v>0</v>
      </c>
      <c r="M2962" s="1265">
        <v>0</v>
      </c>
      <c r="N2962" s="1265">
        <v>0</v>
      </c>
      <c r="O2962" s="1265">
        <v>0</v>
      </c>
      <c r="P2962" s="1265">
        <v>0</v>
      </c>
      <c r="Q2962" s="1265">
        <v>0</v>
      </c>
      <c r="R2962" s="1265">
        <v>0</v>
      </c>
      <c r="S2962" s="1265">
        <v>0</v>
      </c>
      <c r="T2962" s="1265">
        <v>2</v>
      </c>
      <c r="U2962" s="1265">
        <v>0</v>
      </c>
      <c r="V2962" s="1265">
        <v>0</v>
      </c>
      <c r="W2962" s="1265">
        <v>0</v>
      </c>
      <c r="X2962" s="1265">
        <v>1</v>
      </c>
      <c r="Y2962" s="1265">
        <v>0</v>
      </c>
      <c r="Z2962" s="1265">
        <v>0</v>
      </c>
      <c r="AA2962" s="1265">
        <v>2</v>
      </c>
      <c r="AB2962" s="1265">
        <v>0</v>
      </c>
      <c r="AC2962" s="1265">
        <v>1</v>
      </c>
      <c r="AD2962" s="1265">
        <v>0</v>
      </c>
      <c r="AE2962" s="1265">
        <v>0</v>
      </c>
      <c r="AF2962" s="1265">
        <v>0</v>
      </c>
      <c r="AG2962" s="1265">
        <v>0</v>
      </c>
      <c r="AH2962" s="1265">
        <v>0</v>
      </c>
    </row>
    <row r="2963" spans="1:34" ht="16.5">
      <c r="A2963" s="2591" t="s">
        <v>2848</v>
      </c>
      <c r="B2963" s="2591"/>
      <c r="C2963" s="2596" t="s">
        <v>2849</v>
      </c>
      <c r="D2963" s="2596"/>
      <c r="E2963" s="2596"/>
      <c r="F2963" s="2596"/>
      <c r="G2963" s="1268" t="s">
        <v>1617</v>
      </c>
      <c r="H2963" s="1265">
        <v>1</v>
      </c>
      <c r="I2963" s="1265">
        <v>0</v>
      </c>
      <c r="J2963" s="1265">
        <v>0</v>
      </c>
      <c r="K2963" s="1265">
        <v>0</v>
      </c>
      <c r="L2963" s="1265">
        <v>0</v>
      </c>
      <c r="M2963" s="1265">
        <v>0</v>
      </c>
      <c r="N2963" s="1265">
        <v>0</v>
      </c>
      <c r="O2963" s="1265">
        <v>0</v>
      </c>
      <c r="P2963" s="1265">
        <v>0</v>
      </c>
      <c r="Q2963" s="1265">
        <v>0</v>
      </c>
      <c r="R2963" s="1265">
        <v>0</v>
      </c>
      <c r="S2963" s="1265">
        <v>0</v>
      </c>
      <c r="T2963" s="1265">
        <v>0</v>
      </c>
      <c r="U2963" s="1265">
        <v>0</v>
      </c>
      <c r="V2963" s="1265">
        <v>0</v>
      </c>
      <c r="W2963" s="1265">
        <v>0</v>
      </c>
      <c r="X2963" s="1265">
        <v>0</v>
      </c>
      <c r="Y2963" s="1265">
        <v>1</v>
      </c>
      <c r="Z2963" s="1265">
        <v>0</v>
      </c>
      <c r="AA2963" s="1265">
        <v>0</v>
      </c>
      <c r="AB2963" s="1265">
        <v>0</v>
      </c>
      <c r="AC2963" s="1265">
        <v>0</v>
      </c>
      <c r="AD2963" s="1265">
        <v>0</v>
      </c>
      <c r="AE2963" s="1265">
        <v>0</v>
      </c>
      <c r="AF2963" s="1265">
        <v>0</v>
      </c>
      <c r="AG2963" s="1265">
        <v>0</v>
      </c>
      <c r="AH2963" s="1265">
        <v>0</v>
      </c>
    </row>
    <row r="2964" spans="1:34" ht="16.5">
      <c r="A2964" s="2591"/>
      <c r="B2964" s="2591"/>
      <c r="C2964" s="2596"/>
      <c r="D2964" s="2596"/>
      <c r="E2964" s="2596"/>
      <c r="F2964" s="2596"/>
      <c r="G2964" s="1268" t="s">
        <v>4141</v>
      </c>
      <c r="H2964" s="1265">
        <v>1</v>
      </c>
      <c r="I2964" s="1265">
        <v>0</v>
      </c>
      <c r="J2964" s="1265">
        <v>0</v>
      </c>
      <c r="K2964" s="1265">
        <v>0</v>
      </c>
      <c r="L2964" s="1265">
        <v>0</v>
      </c>
      <c r="M2964" s="1265">
        <v>0</v>
      </c>
      <c r="N2964" s="1265">
        <v>0</v>
      </c>
      <c r="O2964" s="1265">
        <v>0</v>
      </c>
      <c r="P2964" s="1265">
        <v>0</v>
      </c>
      <c r="Q2964" s="1265">
        <v>0</v>
      </c>
      <c r="R2964" s="1265">
        <v>0</v>
      </c>
      <c r="S2964" s="1265">
        <v>0</v>
      </c>
      <c r="T2964" s="1265">
        <v>0</v>
      </c>
      <c r="U2964" s="1265">
        <v>0</v>
      </c>
      <c r="V2964" s="1265">
        <v>0</v>
      </c>
      <c r="W2964" s="1265">
        <v>0</v>
      </c>
      <c r="X2964" s="1265">
        <v>0</v>
      </c>
      <c r="Y2964" s="1265">
        <v>1</v>
      </c>
      <c r="Z2964" s="1265">
        <v>0</v>
      </c>
      <c r="AA2964" s="1265">
        <v>0</v>
      </c>
      <c r="AB2964" s="1265">
        <v>0</v>
      </c>
      <c r="AC2964" s="1265">
        <v>0</v>
      </c>
      <c r="AD2964" s="1265">
        <v>0</v>
      </c>
      <c r="AE2964" s="1265">
        <v>0</v>
      </c>
      <c r="AF2964" s="1265">
        <v>0</v>
      </c>
      <c r="AG2964" s="1265">
        <v>0</v>
      </c>
      <c r="AH2964" s="1265">
        <v>0</v>
      </c>
    </row>
    <row r="2965" spans="1:34" ht="17.25" thickBot="1">
      <c r="A2965" s="2594"/>
      <c r="B2965" s="2594"/>
      <c r="C2965" s="2601"/>
      <c r="D2965" s="2601"/>
      <c r="E2965" s="2601"/>
      <c r="F2965" s="2601"/>
      <c r="G2965" s="1269" t="s">
        <v>4142</v>
      </c>
      <c r="H2965" s="1267">
        <v>0</v>
      </c>
      <c r="I2965" s="1267">
        <v>0</v>
      </c>
      <c r="J2965" s="1267">
        <v>0</v>
      </c>
      <c r="K2965" s="1267">
        <v>0</v>
      </c>
      <c r="L2965" s="1267">
        <v>0</v>
      </c>
      <c r="M2965" s="1267">
        <v>0</v>
      </c>
      <c r="N2965" s="1267">
        <v>0</v>
      </c>
      <c r="O2965" s="1267">
        <v>0</v>
      </c>
      <c r="P2965" s="1267">
        <v>0</v>
      </c>
      <c r="Q2965" s="1267">
        <v>0</v>
      </c>
      <c r="R2965" s="1267">
        <v>0</v>
      </c>
      <c r="S2965" s="1267">
        <v>0</v>
      </c>
      <c r="T2965" s="1267">
        <v>0</v>
      </c>
      <c r="U2965" s="1267">
        <v>0</v>
      </c>
      <c r="V2965" s="1267">
        <v>0</v>
      </c>
      <c r="W2965" s="1267">
        <v>0</v>
      </c>
      <c r="X2965" s="1267">
        <v>0</v>
      </c>
      <c r="Y2965" s="1267">
        <v>0</v>
      </c>
      <c r="Z2965" s="1267">
        <v>0</v>
      </c>
      <c r="AA2965" s="1267">
        <v>0</v>
      </c>
      <c r="AB2965" s="1267">
        <v>0</v>
      </c>
      <c r="AC2965" s="1267">
        <v>0</v>
      </c>
      <c r="AD2965" s="1267">
        <v>0</v>
      </c>
      <c r="AE2965" s="1267">
        <v>0</v>
      </c>
      <c r="AF2965" s="1267">
        <v>0</v>
      </c>
      <c r="AG2965" s="1267">
        <v>0</v>
      </c>
      <c r="AH2965" s="1267">
        <v>0</v>
      </c>
    </row>
    <row r="2968" spans="1:34" ht="21">
      <c r="A2968" s="2592" t="s">
        <v>4424</v>
      </c>
      <c r="B2968" s="2592"/>
      <c r="C2968" s="2592"/>
      <c r="D2968" s="2592"/>
      <c r="E2968" s="2592"/>
      <c r="F2968" s="2592"/>
      <c r="G2968" s="2592"/>
      <c r="H2968" s="2592"/>
      <c r="I2968" s="2592"/>
      <c r="J2968" s="2592"/>
      <c r="K2968" s="2592"/>
      <c r="L2968" s="2592"/>
      <c r="M2968" s="2592"/>
      <c r="N2968" s="2592"/>
      <c r="O2968" s="2592"/>
      <c r="P2968" s="2593" t="s">
        <v>2850</v>
      </c>
      <c r="Q2968" s="2593"/>
      <c r="R2968" s="2593"/>
      <c r="S2968" s="2593"/>
      <c r="T2968" s="2593"/>
      <c r="U2968" s="2593"/>
      <c r="V2968" s="2593"/>
      <c r="W2968" s="2593"/>
      <c r="X2968" s="2593"/>
      <c r="Y2968" s="2593"/>
      <c r="Z2968" s="2593"/>
      <c r="AA2968" s="2593"/>
      <c r="AB2968" s="2593"/>
      <c r="AC2968" s="2593"/>
      <c r="AD2968" s="2593"/>
      <c r="AE2968" s="2593"/>
      <c r="AF2968" s="2593"/>
      <c r="AG2968" s="2593"/>
      <c r="AH2968" s="2593"/>
    </row>
    <row r="2969" spans="1:34" ht="16.7" customHeight="1">
      <c r="A2969" s="2599" t="s">
        <v>1646</v>
      </c>
      <c r="B2969" s="2599"/>
      <c r="C2969" s="2599"/>
      <c r="D2969" s="2599"/>
      <c r="E2969" s="2599"/>
      <c r="F2969" s="2599"/>
      <c r="G2969" s="2599"/>
      <c r="H2969" s="2599"/>
      <c r="I2969" s="2599"/>
      <c r="J2969" s="2599"/>
      <c r="K2969" s="2599"/>
      <c r="L2969" s="2599"/>
      <c r="M2969" s="2599"/>
      <c r="N2969" s="2599"/>
      <c r="O2969" s="2599"/>
      <c r="P2969" s="2600" t="s">
        <v>4126</v>
      </c>
      <c r="Q2969" s="2600"/>
      <c r="R2969" s="2600"/>
      <c r="S2969" s="2600"/>
      <c r="T2969" s="2600"/>
      <c r="U2969" s="2600"/>
      <c r="V2969" s="2600"/>
      <c r="W2969" s="2600"/>
      <c r="X2969" s="2600"/>
      <c r="Y2969" s="2600"/>
      <c r="Z2969" s="2600"/>
      <c r="AA2969" s="2600"/>
      <c r="AB2969" s="2600"/>
      <c r="AC2969" s="2600"/>
      <c r="AD2969" s="2600"/>
      <c r="AE2969" s="2600"/>
      <c r="AF2969" s="2600"/>
      <c r="AG2969" s="2600"/>
      <c r="AH2969" s="2600"/>
    </row>
    <row r="2970" spans="1:34" ht="20.25">
      <c r="A2970" s="2592" t="s">
        <v>1606</v>
      </c>
      <c r="B2970" s="2592"/>
      <c r="C2970" s="2592"/>
      <c r="D2970" s="2592"/>
      <c r="E2970" s="2592"/>
      <c r="F2970" s="2592"/>
      <c r="G2970" s="2592"/>
      <c r="H2970" s="2592"/>
      <c r="I2970" s="2592"/>
      <c r="J2970" s="2592"/>
      <c r="K2970" s="2592"/>
      <c r="L2970" s="2592"/>
      <c r="M2970" s="2592"/>
      <c r="N2970" s="2592"/>
      <c r="O2970" s="2592"/>
      <c r="P2970" s="2593" t="s">
        <v>1647</v>
      </c>
      <c r="Q2970" s="2593"/>
      <c r="R2970" s="2593"/>
      <c r="S2970" s="2593"/>
      <c r="T2970" s="2593"/>
      <c r="U2970" s="2593"/>
      <c r="V2970" s="2593"/>
      <c r="W2970" s="2593"/>
      <c r="X2970" s="2593"/>
      <c r="Y2970" s="2593"/>
      <c r="Z2970" s="2593"/>
      <c r="AA2970" s="2593"/>
      <c r="AB2970" s="2593"/>
      <c r="AC2970" s="2593"/>
      <c r="AD2970" s="2593"/>
      <c r="AE2970" s="2593"/>
      <c r="AF2970" s="2593"/>
      <c r="AG2970" s="2593"/>
      <c r="AH2970" s="2593"/>
    </row>
    <row r="2971" spans="1:34" s="437" customFormat="1" ht="17.45" customHeight="1" thickBot="1">
      <c r="A2971" s="2594" t="s">
        <v>4857</v>
      </c>
      <c r="B2971" s="2594"/>
      <c r="C2971" s="438"/>
      <c r="D2971" s="438"/>
      <c r="E2971" s="438"/>
      <c r="F2971" s="438"/>
      <c r="G2971" s="439"/>
      <c r="O2971" s="547" t="s">
        <v>608</v>
      </c>
      <c r="P2971" s="548" t="s">
        <v>1649</v>
      </c>
      <c r="AG2971" s="2595" t="s">
        <v>678</v>
      </c>
      <c r="AH2971" s="2595"/>
    </row>
    <row r="2972" spans="1:34" s="437" customFormat="1" ht="16.5" customHeight="1">
      <c r="A2972" s="2336" t="s">
        <v>1650</v>
      </c>
      <c r="B2972" s="2336"/>
      <c r="C2972" s="2338" t="s">
        <v>1609</v>
      </c>
      <c r="D2972" s="2339"/>
      <c r="E2972" s="2339"/>
      <c r="F2972" s="2339"/>
      <c r="G2972" s="2336"/>
      <c r="H2972" s="2345" t="s">
        <v>4454</v>
      </c>
      <c r="I2972" s="2345" t="s">
        <v>4426</v>
      </c>
      <c r="J2972" s="2345" t="s">
        <v>4361</v>
      </c>
      <c r="K2972" s="440"/>
      <c r="L2972" s="440"/>
      <c r="M2972" s="440"/>
      <c r="N2972" s="440"/>
      <c r="O2972" s="440">
        <v>5</v>
      </c>
      <c r="P2972" s="440">
        <v>10</v>
      </c>
      <c r="Q2972" s="440">
        <v>15</v>
      </c>
      <c r="R2972" s="440">
        <v>20</v>
      </c>
      <c r="S2972" s="440">
        <v>25</v>
      </c>
      <c r="T2972" s="440">
        <v>30</v>
      </c>
      <c r="U2972" s="440">
        <v>35</v>
      </c>
      <c r="V2972" s="440">
        <v>40</v>
      </c>
      <c r="W2972" s="440">
        <v>45</v>
      </c>
      <c r="X2972" s="440">
        <v>50</v>
      </c>
      <c r="Y2972" s="440">
        <v>55</v>
      </c>
      <c r="Z2972" s="440">
        <v>60</v>
      </c>
      <c r="AA2972" s="440">
        <v>65</v>
      </c>
      <c r="AB2972" s="440">
        <v>70</v>
      </c>
      <c r="AC2972" s="440">
        <v>75</v>
      </c>
      <c r="AD2972" s="440">
        <v>80</v>
      </c>
      <c r="AE2972" s="440">
        <v>85</v>
      </c>
      <c r="AF2972" s="440">
        <v>90</v>
      </c>
      <c r="AG2972" s="440">
        <v>95</v>
      </c>
      <c r="AH2972" s="441"/>
    </row>
    <row r="2973" spans="1:34" s="437" customFormat="1">
      <c r="A2973" s="2337"/>
      <c r="B2973" s="2337"/>
      <c r="C2973" s="2340"/>
      <c r="D2973" s="2341"/>
      <c r="E2973" s="2341"/>
      <c r="F2973" s="2341"/>
      <c r="G2973" s="2337"/>
      <c r="H2973" s="2346"/>
      <c r="I2973" s="2346"/>
      <c r="J2973" s="2346"/>
      <c r="K2973" s="442"/>
      <c r="L2973" s="442"/>
      <c r="M2973" s="442"/>
      <c r="N2973" s="442"/>
      <c r="O2973" s="442"/>
      <c r="P2973" s="442"/>
      <c r="Q2973" s="442"/>
      <c r="R2973" s="442"/>
      <c r="S2973" s="442"/>
      <c r="T2973" s="442"/>
      <c r="U2973" s="442"/>
      <c r="V2973" s="442"/>
      <c r="W2973" s="442"/>
      <c r="X2973" s="442"/>
      <c r="Y2973" s="442"/>
      <c r="Z2973" s="442"/>
      <c r="AA2973" s="442"/>
      <c r="AB2973" s="442"/>
      <c r="AC2973" s="442"/>
      <c r="AD2973" s="442"/>
      <c r="AE2973" s="442"/>
      <c r="AF2973" s="442"/>
      <c r="AG2973" s="442"/>
      <c r="AH2973" s="489"/>
    </row>
    <row r="2974" spans="1:34" s="437" customFormat="1" ht="16.5">
      <c r="A2974" s="2337"/>
      <c r="B2974" s="2337"/>
      <c r="C2974" s="2340"/>
      <c r="D2974" s="2341"/>
      <c r="E2974" s="2341"/>
      <c r="F2974" s="2341"/>
      <c r="G2974" s="2337"/>
      <c r="H2974" s="2346"/>
      <c r="I2974" s="2346"/>
      <c r="J2974" s="2346"/>
      <c r="K2974" s="442">
        <v>1</v>
      </c>
      <c r="L2974" s="442">
        <v>2</v>
      </c>
      <c r="M2974" s="442">
        <v>3</v>
      </c>
      <c r="N2974" s="442">
        <v>4</v>
      </c>
      <c r="O2974" s="442" t="s">
        <v>1613</v>
      </c>
      <c r="P2974" s="442" t="s">
        <v>4364</v>
      </c>
      <c r="Q2974" s="442" t="s">
        <v>4363</v>
      </c>
      <c r="R2974" s="442" t="s">
        <v>1613</v>
      </c>
      <c r="S2974" s="442" t="s">
        <v>1613</v>
      </c>
      <c r="T2974" s="442" t="s">
        <v>4364</v>
      </c>
      <c r="U2974" s="442" t="s">
        <v>4364</v>
      </c>
      <c r="V2974" s="442" t="s">
        <v>4364</v>
      </c>
      <c r="W2974" s="442" t="s">
        <v>1613</v>
      </c>
      <c r="X2974" s="442" t="s">
        <v>4363</v>
      </c>
      <c r="Y2974" s="442" t="s">
        <v>4363</v>
      </c>
      <c r="Z2974" s="442" t="s">
        <v>1613</v>
      </c>
      <c r="AA2974" s="442" t="s">
        <v>1613</v>
      </c>
      <c r="AB2974" s="442" t="s">
        <v>4364</v>
      </c>
      <c r="AC2974" s="442" t="s">
        <v>4364</v>
      </c>
      <c r="AD2974" s="442" t="s">
        <v>4363</v>
      </c>
      <c r="AE2974" s="442" t="s">
        <v>1613</v>
      </c>
      <c r="AF2974" s="442" t="s">
        <v>1613</v>
      </c>
      <c r="AG2974" s="442" t="s">
        <v>4363</v>
      </c>
      <c r="AH2974" s="489" t="s">
        <v>1614</v>
      </c>
    </row>
    <row r="2975" spans="1:34" s="437" customFormat="1" ht="15.75" customHeight="1">
      <c r="A2975" s="2337"/>
      <c r="B2975" s="2337"/>
      <c r="C2975" s="2340"/>
      <c r="D2975" s="2341"/>
      <c r="E2975" s="2341"/>
      <c r="F2975" s="2341"/>
      <c r="G2975" s="2337"/>
      <c r="H2975" s="2346"/>
      <c r="I2975" s="2346"/>
      <c r="J2975" s="2346"/>
      <c r="K2975" s="442"/>
      <c r="L2975" s="442"/>
      <c r="M2975" s="442"/>
      <c r="N2975" s="442"/>
      <c r="O2975" s="442"/>
      <c r="P2975" s="442"/>
      <c r="Q2975" s="442"/>
      <c r="R2975" s="442"/>
      <c r="S2975" s="442"/>
      <c r="T2975" s="442"/>
      <c r="U2975" s="442"/>
      <c r="V2975" s="442"/>
      <c r="W2975" s="442"/>
      <c r="X2975" s="442"/>
      <c r="Y2975" s="442"/>
      <c r="Z2975" s="442"/>
      <c r="AA2975" s="442"/>
      <c r="AB2975" s="442"/>
      <c r="AC2975" s="442"/>
      <c r="AD2975" s="442"/>
      <c r="AE2975" s="442"/>
      <c r="AF2975" s="442"/>
      <c r="AG2975" s="442"/>
      <c r="AH2975" s="489"/>
    </row>
    <row r="2976" spans="1:34" s="437" customFormat="1" ht="15.75" customHeight="1">
      <c r="A2976" s="2337"/>
      <c r="B2976" s="2337"/>
      <c r="C2976" s="2340"/>
      <c r="D2976" s="2341"/>
      <c r="E2976" s="2341"/>
      <c r="F2976" s="2341"/>
      <c r="G2976" s="2337"/>
      <c r="H2976" s="2346"/>
      <c r="I2976" s="2346"/>
      <c r="J2976" s="2346"/>
      <c r="K2976" s="442"/>
      <c r="L2976" s="442"/>
      <c r="M2976" s="442"/>
      <c r="N2976" s="442"/>
      <c r="O2976" s="442">
        <v>9</v>
      </c>
      <c r="P2976" s="442">
        <v>14</v>
      </c>
      <c r="Q2976" s="442">
        <v>19</v>
      </c>
      <c r="R2976" s="442">
        <v>24</v>
      </c>
      <c r="S2976" s="442">
        <v>29</v>
      </c>
      <c r="T2976" s="442">
        <v>34</v>
      </c>
      <c r="U2976" s="442">
        <v>39</v>
      </c>
      <c r="V2976" s="442">
        <v>44</v>
      </c>
      <c r="W2976" s="442">
        <v>49</v>
      </c>
      <c r="X2976" s="442">
        <v>54</v>
      </c>
      <c r="Y2976" s="442">
        <v>59</v>
      </c>
      <c r="Z2976" s="442">
        <v>64</v>
      </c>
      <c r="AA2976" s="442">
        <v>69</v>
      </c>
      <c r="AB2976" s="442">
        <v>74</v>
      </c>
      <c r="AC2976" s="442">
        <v>79</v>
      </c>
      <c r="AD2976" s="442">
        <v>84</v>
      </c>
      <c r="AE2976" s="442">
        <v>89</v>
      </c>
      <c r="AF2976" s="442">
        <v>94</v>
      </c>
      <c r="AG2976" s="442">
        <v>99</v>
      </c>
      <c r="AH2976" s="489"/>
    </row>
    <row r="2977" spans="1:34" s="437" customFormat="1" ht="16.5" customHeight="1" thickBot="1">
      <c r="A2977" s="2344"/>
      <c r="B2977" s="2344"/>
      <c r="C2977" s="2342"/>
      <c r="D2977" s="2598"/>
      <c r="E2977" s="2598"/>
      <c r="F2977" s="2598"/>
      <c r="G2977" s="2344"/>
      <c r="H2977" s="2347"/>
      <c r="I2977" s="2347"/>
      <c r="J2977" s="2347"/>
      <c r="K2977" s="443"/>
      <c r="L2977" s="443"/>
      <c r="M2977" s="443"/>
      <c r="N2977" s="443"/>
      <c r="O2977" s="443"/>
      <c r="P2977" s="443"/>
      <c r="Q2977" s="443"/>
      <c r="R2977" s="443"/>
      <c r="S2977" s="443"/>
      <c r="T2977" s="443"/>
      <c r="U2977" s="443"/>
      <c r="V2977" s="443"/>
      <c r="W2977" s="443"/>
      <c r="X2977" s="443"/>
      <c r="Y2977" s="443"/>
      <c r="Z2977" s="443"/>
      <c r="AA2977" s="443"/>
      <c r="AB2977" s="443"/>
      <c r="AC2977" s="443"/>
      <c r="AD2977" s="443"/>
      <c r="AE2977" s="443"/>
      <c r="AF2977" s="443"/>
      <c r="AG2977" s="443"/>
      <c r="AH2977" s="444"/>
    </row>
    <row r="2978" spans="1:34" ht="16.149999999999999" customHeight="1">
      <c r="A2978" s="2591" t="s">
        <v>2851</v>
      </c>
      <c r="B2978" s="2591"/>
      <c r="C2978" s="2602" t="s">
        <v>4858</v>
      </c>
      <c r="D2978" s="2602"/>
      <c r="E2978" s="2602"/>
      <c r="F2978" s="2602"/>
      <c r="G2978" s="1268" t="s">
        <v>4373</v>
      </c>
      <c r="H2978" s="1265">
        <v>50</v>
      </c>
      <c r="I2978" s="1265">
        <v>0</v>
      </c>
      <c r="J2978" s="1265">
        <v>0</v>
      </c>
      <c r="K2978" s="1265">
        <v>1</v>
      </c>
      <c r="L2978" s="1265">
        <v>0</v>
      </c>
      <c r="M2978" s="1265">
        <v>0</v>
      </c>
      <c r="N2978" s="1265">
        <v>0</v>
      </c>
      <c r="O2978" s="1265">
        <v>0</v>
      </c>
      <c r="P2978" s="1265">
        <v>0</v>
      </c>
      <c r="Q2978" s="1265">
        <v>2</v>
      </c>
      <c r="R2978" s="1265">
        <v>4</v>
      </c>
      <c r="S2978" s="1265">
        <v>6</v>
      </c>
      <c r="T2978" s="1265">
        <v>3</v>
      </c>
      <c r="U2978" s="1265">
        <v>4</v>
      </c>
      <c r="V2978" s="1265">
        <v>3</v>
      </c>
      <c r="W2978" s="1265">
        <v>4</v>
      </c>
      <c r="X2978" s="1265">
        <v>3</v>
      </c>
      <c r="Y2978" s="1265">
        <v>6</v>
      </c>
      <c r="Z2978" s="1265">
        <v>3</v>
      </c>
      <c r="AA2978" s="1265">
        <v>3</v>
      </c>
      <c r="AB2978" s="1265">
        <v>1</v>
      </c>
      <c r="AC2978" s="1265">
        <v>1</v>
      </c>
      <c r="AD2978" s="1265">
        <v>5</v>
      </c>
      <c r="AE2978" s="1265">
        <v>1</v>
      </c>
      <c r="AF2978" s="1265">
        <v>0</v>
      </c>
      <c r="AG2978" s="1265">
        <v>0</v>
      </c>
      <c r="AH2978" s="1265">
        <v>0</v>
      </c>
    </row>
    <row r="2979" spans="1:34" ht="16.5">
      <c r="A2979" s="2591"/>
      <c r="B2979" s="2591"/>
      <c r="C2979" s="2597"/>
      <c r="D2979" s="2597"/>
      <c r="E2979" s="2597"/>
      <c r="F2979" s="2597"/>
      <c r="G2979" s="1268" t="s">
        <v>4141</v>
      </c>
      <c r="H2979" s="1265">
        <v>37</v>
      </c>
      <c r="I2979" s="1265">
        <v>0</v>
      </c>
      <c r="J2979" s="1265">
        <v>0</v>
      </c>
      <c r="K2979" s="1265">
        <v>0</v>
      </c>
      <c r="L2979" s="1265">
        <v>0</v>
      </c>
      <c r="M2979" s="1265">
        <v>0</v>
      </c>
      <c r="N2979" s="1265">
        <v>0</v>
      </c>
      <c r="O2979" s="1265">
        <v>0</v>
      </c>
      <c r="P2979" s="1265">
        <v>0</v>
      </c>
      <c r="Q2979" s="1265">
        <v>0</v>
      </c>
      <c r="R2979" s="1265">
        <v>3</v>
      </c>
      <c r="S2979" s="1265">
        <v>6</v>
      </c>
      <c r="T2979" s="1265">
        <v>3</v>
      </c>
      <c r="U2979" s="1265">
        <v>3</v>
      </c>
      <c r="V2979" s="1265">
        <v>1</v>
      </c>
      <c r="W2979" s="1265">
        <v>4</v>
      </c>
      <c r="X2979" s="1265">
        <v>2</v>
      </c>
      <c r="Y2979" s="1265">
        <v>3</v>
      </c>
      <c r="Z2979" s="1265">
        <v>3</v>
      </c>
      <c r="AA2979" s="1265">
        <v>1</v>
      </c>
      <c r="AB2979" s="1265">
        <v>1</v>
      </c>
      <c r="AC2979" s="1265">
        <v>1</v>
      </c>
      <c r="AD2979" s="1265">
        <v>5</v>
      </c>
      <c r="AE2979" s="1265">
        <v>1</v>
      </c>
      <c r="AF2979" s="1265">
        <v>0</v>
      </c>
      <c r="AG2979" s="1265">
        <v>0</v>
      </c>
      <c r="AH2979" s="1265">
        <v>0</v>
      </c>
    </row>
    <row r="2980" spans="1:34" ht="16.5">
      <c r="A2980" s="2591"/>
      <c r="B2980" s="2591"/>
      <c r="C2980" s="2597"/>
      <c r="D2980" s="2597"/>
      <c r="E2980" s="2597"/>
      <c r="F2980" s="2597"/>
      <c r="G2980" s="1268" t="s">
        <v>4388</v>
      </c>
      <c r="H2980" s="1265">
        <v>13</v>
      </c>
      <c r="I2980" s="1265">
        <v>0</v>
      </c>
      <c r="J2980" s="1265">
        <v>0</v>
      </c>
      <c r="K2980" s="1265">
        <v>1</v>
      </c>
      <c r="L2980" s="1265">
        <v>0</v>
      </c>
      <c r="M2980" s="1265">
        <v>0</v>
      </c>
      <c r="N2980" s="1265">
        <v>0</v>
      </c>
      <c r="O2980" s="1265">
        <v>0</v>
      </c>
      <c r="P2980" s="1265">
        <v>0</v>
      </c>
      <c r="Q2980" s="1265">
        <v>2</v>
      </c>
      <c r="R2980" s="1265">
        <v>1</v>
      </c>
      <c r="S2980" s="1265">
        <v>0</v>
      </c>
      <c r="T2980" s="1265">
        <v>0</v>
      </c>
      <c r="U2980" s="1265">
        <v>1</v>
      </c>
      <c r="V2980" s="1265">
        <v>2</v>
      </c>
      <c r="W2980" s="1265">
        <v>0</v>
      </c>
      <c r="X2980" s="1265">
        <v>1</v>
      </c>
      <c r="Y2980" s="1265">
        <v>3</v>
      </c>
      <c r="Z2980" s="1265">
        <v>0</v>
      </c>
      <c r="AA2980" s="1265">
        <v>2</v>
      </c>
      <c r="AB2980" s="1265">
        <v>0</v>
      </c>
      <c r="AC2980" s="1265">
        <v>0</v>
      </c>
      <c r="AD2980" s="1265">
        <v>0</v>
      </c>
      <c r="AE2980" s="1265">
        <v>0</v>
      </c>
      <c r="AF2980" s="1265">
        <v>0</v>
      </c>
      <c r="AG2980" s="1265">
        <v>0</v>
      </c>
      <c r="AH2980" s="1265">
        <v>0</v>
      </c>
    </row>
    <row r="2981" spans="1:34" ht="16.149999999999999" customHeight="1">
      <c r="A2981" s="2591" t="s">
        <v>2852</v>
      </c>
      <c r="B2981" s="2591"/>
      <c r="C2981" s="2597" t="s">
        <v>4859</v>
      </c>
      <c r="D2981" s="2597"/>
      <c r="E2981" s="2597"/>
      <c r="F2981" s="2597"/>
      <c r="G2981" s="1268" t="s">
        <v>1617</v>
      </c>
      <c r="H2981" s="1265">
        <v>9</v>
      </c>
      <c r="I2981" s="1265">
        <v>0</v>
      </c>
      <c r="J2981" s="1265">
        <v>0</v>
      </c>
      <c r="K2981" s="1265">
        <v>0</v>
      </c>
      <c r="L2981" s="1265">
        <v>0</v>
      </c>
      <c r="M2981" s="1265">
        <v>0</v>
      </c>
      <c r="N2981" s="1265">
        <v>0</v>
      </c>
      <c r="O2981" s="1265">
        <v>0</v>
      </c>
      <c r="P2981" s="1265">
        <v>0</v>
      </c>
      <c r="Q2981" s="1265">
        <v>1</v>
      </c>
      <c r="R2981" s="1265">
        <v>0</v>
      </c>
      <c r="S2981" s="1265">
        <v>2</v>
      </c>
      <c r="T2981" s="1265">
        <v>2</v>
      </c>
      <c r="U2981" s="1265">
        <v>1</v>
      </c>
      <c r="V2981" s="1265">
        <v>0</v>
      </c>
      <c r="W2981" s="1265">
        <v>1</v>
      </c>
      <c r="X2981" s="1265">
        <v>1</v>
      </c>
      <c r="Y2981" s="1265">
        <v>0</v>
      </c>
      <c r="Z2981" s="1265">
        <v>1</v>
      </c>
      <c r="AA2981" s="1265">
        <v>0</v>
      </c>
      <c r="AB2981" s="1265">
        <v>0</v>
      </c>
      <c r="AC2981" s="1265">
        <v>0</v>
      </c>
      <c r="AD2981" s="1265">
        <v>0</v>
      </c>
      <c r="AE2981" s="1265">
        <v>0</v>
      </c>
      <c r="AF2981" s="1265">
        <v>0</v>
      </c>
      <c r="AG2981" s="1265">
        <v>0</v>
      </c>
      <c r="AH2981" s="1265">
        <v>0</v>
      </c>
    </row>
    <row r="2982" spans="1:34" ht="16.5">
      <c r="A2982" s="2591"/>
      <c r="B2982" s="2591"/>
      <c r="C2982" s="2597"/>
      <c r="D2982" s="2597"/>
      <c r="E2982" s="2597"/>
      <c r="F2982" s="2597"/>
      <c r="G2982" s="1268" t="s">
        <v>1618</v>
      </c>
      <c r="H2982" s="1265">
        <v>8</v>
      </c>
      <c r="I2982" s="1265">
        <v>0</v>
      </c>
      <c r="J2982" s="1265">
        <v>0</v>
      </c>
      <c r="K2982" s="1265">
        <v>0</v>
      </c>
      <c r="L2982" s="1265">
        <v>0</v>
      </c>
      <c r="M2982" s="1265">
        <v>0</v>
      </c>
      <c r="N2982" s="1265">
        <v>0</v>
      </c>
      <c r="O2982" s="1265">
        <v>0</v>
      </c>
      <c r="P2982" s="1265">
        <v>0</v>
      </c>
      <c r="Q2982" s="1265">
        <v>1</v>
      </c>
      <c r="R2982" s="1265">
        <v>0</v>
      </c>
      <c r="S2982" s="1265">
        <v>2</v>
      </c>
      <c r="T2982" s="1265">
        <v>2</v>
      </c>
      <c r="U2982" s="1265">
        <v>1</v>
      </c>
      <c r="V2982" s="1265">
        <v>0</v>
      </c>
      <c r="W2982" s="1265">
        <v>0</v>
      </c>
      <c r="X2982" s="1265">
        <v>1</v>
      </c>
      <c r="Y2982" s="1265">
        <v>0</v>
      </c>
      <c r="Z2982" s="1265">
        <v>1</v>
      </c>
      <c r="AA2982" s="1265">
        <v>0</v>
      </c>
      <c r="AB2982" s="1265">
        <v>0</v>
      </c>
      <c r="AC2982" s="1265">
        <v>0</v>
      </c>
      <c r="AD2982" s="1265">
        <v>0</v>
      </c>
      <c r="AE2982" s="1265">
        <v>0</v>
      </c>
      <c r="AF2982" s="1265">
        <v>0</v>
      </c>
      <c r="AG2982" s="1265">
        <v>0</v>
      </c>
      <c r="AH2982" s="1265">
        <v>0</v>
      </c>
    </row>
    <row r="2983" spans="1:34" ht="16.5">
      <c r="A2983" s="2591"/>
      <c r="B2983" s="2591"/>
      <c r="C2983" s="2597"/>
      <c r="D2983" s="2597"/>
      <c r="E2983" s="2597"/>
      <c r="F2983" s="2597"/>
      <c r="G2983" s="1268" t="s">
        <v>4143</v>
      </c>
      <c r="H2983" s="1265">
        <v>1</v>
      </c>
      <c r="I2983" s="1265">
        <v>0</v>
      </c>
      <c r="J2983" s="1265">
        <v>0</v>
      </c>
      <c r="K2983" s="1265">
        <v>0</v>
      </c>
      <c r="L2983" s="1265">
        <v>0</v>
      </c>
      <c r="M2983" s="1265">
        <v>0</v>
      </c>
      <c r="N2983" s="1265">
        <v>0</v>
      </c>
      <c r="O2983" s="1265">
        <v>0</v>
      </c>
      <c r="P2983" s="1265">
        <v>0</v>
      </c>
      <c r="Q2983" s="1265">
        <v>0</v>
      </c>
      <c r="R2983" s="1265">
        <v>0</v>
      </c>
      <c r="S2983" s="1265">
        <v>0</v>
      </c>
      <c r="T2983" s="1265">
        <v>0</v>
      </c>
      <c r="U2983" s="1265">
        <v>0</v>
      </c>
      <c r="V2983" s="1265">
        <v>0</v>
      </c>
      <c r="W2983" s="1265">
        <v>1</v>
      </c>
      <c r="X2983" s="1265">
        <v>0</v>
      </c>
      <c r="Y2983" s="1265">
        <v>0</v>
      </c>
      <c r="Z2983" s="1265">
        <v>0</v>
      </c>
      <c r="AA2983" s="1265">
        <v>0</v>
      </c>
      <c r="AB2983" s="1265">
        <v>0</v>
      </c>
      <c r="AC2983" s="1265">
        <v>0</v>
      </c>
      <c r="AD2983" s="1265">
        <v>0</v>
      </c>
      <c r="AE2983" s="1265">
        <v>0</v>
      </c>
      <c r="AF2983" s="1265">
        <v>0</v>
      </c>
      <c r="AG2983" s="1265">
        <v>0</v>
      </c>
      <c r="AH2983" s="1265">
        <v>0</v>
      </c>
    </row>
    <row r="2984" spans="1:34" ht="16.5" customHeight="1">
      <c r="A2984" s="2591" t="s">
        <v>2853</v>
      </c>
      <c r="B2984" s="2591"/>
      <c r="C2984" s="2597" t="s">
        <v>2854</v>
      </c>
      <c r="D2984" s="2597"/>
      <c r="E2984" s="2597"/>
      <c r="F2984" s="2597"/>
      <c r="G2984" s="1268" t="s">
        <v>1617</v>
      </c>
      <c r="H2984" s="1265">
        <v>85</v>
      </c>
      <c r="I2984" s="1265">
        <v>0</v>
      </c>
      <c r="J2984" s="1265">
        <v>1</v>
      </c>
      <c r="K2984" s="1265">
        <v>0</v>
      </c>
      <c r="L2984" s="1265">
        <v>0</v>
      </c>
      <c r="M2984" s="1265">
        <v>0</v>
      </c>
      <c r="N2984" s="1265">
        <v>0</v>
      </c>
      <c r="O2984" s="1265">
        <v>0</v>
      </c>
      <c r="P2984" s="1265">
        <v>0</v>
      </c>
      <c r="Q2984" s="1265">
        <v>5</v>
      </c>
      <c r="R2984" s="1265">
        <v>9</v>
      </c>
      <c r="S2984" s="1265">
        <v>7</v>
      </c>
      <c r="T2984" s="1265">
        <v>2</v>
      </c>
      <c r="U2984" s="1265">
        <v>11</v>
      </c>
      <c r="V2984" s="1265">
        <v>7</v>
      </c>
      <c r="W2984" s="1265">
        <v>7</v>
      </c>
      <c r="X2984" s="1265">
        <v>2</v>
      </c>
      <c r="Y2984" s="1265">
        <v>6</v>
      </c>
      <c r="Z2984" s="1265">
        <v>6</v>
      </c>
      <c r="AA2984" s="1265">
        <v>9</v>
      </c>
      <c r="AB2984" s="1265">
        <v>6</v>
      </c>
      <c r="AC2984" s="1265">
        <v>2</v>
      </c>
      <c r="AD2984" s="1265">
        <v>4</v>
      </c>
      <c r="AE2984" s="1265">
        <v>0</v>
      </c>
      <c r="AF2984" s="1265">
        <v>1</v>
      </c>
      <c r="AG2984" s="1265">
        <v>0</v>
      </c>
      <c r="AH2984" s="1265">
        <v>0</v>
      </c>
    </row>
    <row r="2985" spans="1:34" ht="16.5">
      <c r="A2985" s="2591"/>
      <c r="B2985" s="2591"/>
      <c r="C2985" s="2597"/>
      <c r="D2985" s="2597"/>
      <c r="E2985" s="2597"/>
      <c r="F2985" s="2597"/>
      <c r="G2985" s="1268" t="s">
        <v>1618</v>
      </c>
      <c r="H2985" s="1265">
        <v>62</v>
      </c>
      <c r="I2985" s="1265">
        <v>0</v>
      </c>
      <c r="J2985" s="1265">
        <v>1</v>
      </c>
      <c r="K2985" s="1265">
        <v>0</v>
      </c>
      <c r="L2985" s="1265">
        <v>0</v>
      </c>
      <c r="M2985" s="1265">
        <v>0</v>
      </c>
      <c r="N2985" s="1265">
        <v>0</v>
      </c>
      <c r="O2985" s="1265">
        <v>0</v>
      </c>
      <c r="P2985" s="1265">
        <v>0</v>
      </c>
      <c r="Q2985" s="1265">
        <v>3</v>
      </c>
      <c r="R2985" s="1265">
        <v>8</v>
      </c>
      <c r="S2985" s="1265">
        <v>6</v>
      </c>
      <c r="T2985" s="1265">
        <v>2</v>
      </c>
      <c r="U2985" s="1265">
        <v>7</v>
      </c>
      <c r="V2985" s="1265">
        <v>7</v>
      </c>
      <c r="W2985" s="1265">
        <v>6</v>
      </c>
      <c r="X2985" s="1265">
        <v>2</v>
      </c>
      <c r="Y2985" s="1265">
        <v>2</v>
      </c>
      <c r="Z2985" s="1265">
        <v>4</v>
      </c>
      <c r="AA2985" s="1265">
        <v>6</v>
      </c>
      <c r="AB2985" s="1265">
        <v>4</v>
      </c>
      <c r="AC2985" s="1265">
        <v>1</v>
      </c>
      <c r="AD2985" s="1265">
        <v>3</v>
      </c>
      <c r="AE2985" s="1265">
        <v>0</v>
      </c>
      <c r="AF2985" s="1265">
        <v>0</v>
      </c>
      <c r="AG2985" s="1265">
        <v>0</v>
      </c>
      <c r="AH2985" s="1265">
        <v>0</v>
      </c>
    </row>
    <row r="2986" spans="1:34" ht="16.5">
      <c r="A2986" s="2591"/>
      <c r="B2986" s="2591"/>
      <c r="C2986" s="2597"/>
      <c r="D2986" s="2597"/>
      <c r="E2986" s="2597"/>
      <c r="F2986" s="2597"/>
      <c r="G2986" s="1268" t="s">
        <v>1619</v>
      </c>
      <c r="H2986" s="1265">
        <v>23</v>
      </c>
      <c r="I2986" s="1265">
        <v>0</v>
      </c>
      <c r="J2986" s="1265">
        <v>0</v>
      </c>
      <c r="K2986" s="1265">
        <v>0</v>
      </c>
      <c r="L2986" s="1265">
        <v>0</v>
      </c>
      <c r="M2986" s="1265">
        <v>0</v>
      </c>
      <c r="N2986" s="1265">
        <v>0</v>
      </c>
      <c r="O2986" s="1265">
        <v>0</v>
      </c>
      <c r="P2986" s="1265">
        <v>0</v>
      </c>
      <c r="Q2986" s="1265">
        <v>2</v>
      </c>
      <c r="R2986" s="1265">
        <v>1</v>
      </c>
      <c r="S2986" s="1265">
        <v>1</v>
      </c>
      <c r="T2986" s="1265">
        <v>0</v>
      </c>
      <c r="U2986" s="1265">
        <v>4</v>
      </c>
      <c r="V2986" s="1265">
        <v>0</v>
      </c>
      <c r="W2986" s="1265">
        <v>1</v>
      </c>
      <c r="X2986" s="1265">
        <v>0</v>
      </c>
      <c r="Y2986" s="1265">
        <v>4</v>
      </c>
      <c r="Z2986" s="1265">
        <v>2</v>
      </c>
      <c r="AA2986" s="1265">
        <v>3</v>
      </c>
      <c r="AB2986" s="1265">
        <v>2</v>
      </c>
      <c r="AC2986" s="1265">
        <v>1</v>
      </c>
      <c r="AD2986" s="1265">
        <v>1</v>
      </c>
      <c r="AE2986" s="1265">
        <v>0</v>
      </c>
      <c r="AF2986" s="1265">
        <v>1</v>
      </c>
      <c r="AG2986" s="1265">
        <v>0</v>
      </c>
      <c r="AH2986" s="1265">
        <v>0</v>
      </c>
    </row>
    <row r="2987" spans="1:34" ht="16.5" customHeight="1">
      <c r="A2987" s="2591" t="s">
        <v>2855</v>
      </c>
      <c r="B2987" s="2591"/>
      <c r="C2987" s="2596" t="s">
        <v>4860</v>
      </c>
      <c r="D2987" s="2596"/>
      <c r="E2987" s="2596"/>
      <c r="F2987" s="2596"/>
      <c r="G2987" s="1268" t="s">
        <v>1617</v>
      </c>
      <c r="H2987" s="1264">
        <v>40</v>
      </c>
      <c r="I2987" s="1265">
        <v>0</v>
      </c>
      <c r="J2987" s="1265">
        <v>0</v>
      </c>
      <c r="K2987" s="1265">
        <v>0</v>
      </c>
      <c r="L2987" s="1265">
        <v>0</v>
      </c>
      <c r="M2987" s="1265">
        <v>0</v>
      </c>
      <c r="N2987" s="1265">
        <v>0</v>
      </c>
      <c r="O2987" s="1265">
        <v>2</v>
      </c>
      <c r="P2987" s="1265">
        <v>0</v>
      </c>
      <c r="Q2987" s="1265">
        <v>2</v>
      </c>
      <c r="R2987" s="1265">
        <v>2</v>
      </c>
      <c r="S2987" s="1265">
        <v>1</v>
      </c>
      <c r="T2987" s="1265">
        <v>1</v>
      </c>
      <c r="U2987" s="1265">
        <v>3</v>
      </c>
      <c r="V2987" s="1265">
        <v>2</v>
      </c>
      <c r="W2987" s="1265">
        <v>2</v>
      </c>
      <c r="X2987" s="1265">
        <v>2</v>
      </c>
      <c r="Y2987" s="1265">
        <v>7</v>
      </c>
      <c r="Z2987" s="1265">
        <v>2</v>
      </c>
      <c r="AA2987" s="1265">
        <v>6</v>
      </c>
      <c r="AB2987" s="1265">
        <v>6</v>
      </c>
      <c r="AC2987" s="1265">
        <v>0</v>
      </c>
      <c r="AD2987" s="1265">
        <v>1</v>
      </c>
      <c r="AE2987" s="1265">
        <v>0</v>
      </c>
      <c r="AF2987" s="1265">
        <v>1</v>
      </c>
      <c r="AG2987" s="1265">
        <v>0</v>
      </c>
      <c r="AH2987" s="1265">
        <v>0</v>
      </c>
    </row>
    <row r="2988" spans="1:34" ht="16.5">
      <c r="A2988" s="2591"/>
      <c r="B2988" s="2591"/>
      <c r="C2988" s="2596"/>
      <c r="D2988" s="2596"/>
      <c r="E2988" s="2596"/>
      <c r="F2988" s="2596"/>
      <c r="G2988" s="1268" t="s">
        <v>4141</v>
      </c>
      <c r="H2988" s="1264">
        <v>30</v>
      </c>
      <c r="I2988" s="1265">
        <v>0</v>
      </c>
      <c r="J2988" s="1265">
        <v>0</v>
      </c>
      <c r="K2988" s="1265">
        <v>0</v>
      </c>
      <c r="L2988" s="1265">
        <v>0</v>
      </c>
      <c r="M2988" s="1265">
        <v>0</v>
      </c>
      <c r="N2988" s="1265">
        <v>0</v>
      </c>
      <c r="O2988" s="1265">
        <v>2</v>
      </c>
      <c r="P2988" s="1265">
        <v>0</v>
      </c>
      <c r="Q2988" s="1265">
        <v>2</v>
      </c>
      <c r="R2988" s="1265">
        <v>2</v>
      </c>
      <c r="S2988" s="1265">
        <v>1</v>
      </c>
      <c r="T2988" s="1265">
        <v>1</v>
      </c>
      <c r="U2988" s="1265">
        <v>2</v>
      </c>
      <c r="V2988" s="1265">
        <v>2</v>
      </c>
      <c r="W2988" s="1265">
        <v>2</v>
      </c>
      <c r="X2988" s="1265">
        <v>2</v>
      </c>
      <c r="Y2988" s="1265">
        <v>4</v>
      </c>
      <c r="Z2988" s="1265">
        <v>2</v>
      </c>
      <c r="AA2988" s="1265">
        <v>2</v>
      </c>
      <c r="AB2988" s="1265">
        <v>4</v>
      </c>
      <c r="AC2988" s="1265">
        <v>0</v>
      </c>
      <c r="AD2988" s="1265">
        <v>1</v>
      </c>
      <c r="AE2988" s="1265">
        <v>0</v>
      </c>
      <c r="AF2988" s="1265">
        <v>1</v>
      </c>
      <c r="AG2988" s="1265">
        <v>0</v>
      </c>
      <c r="AH2988" s="1265">
        <v>0</v>
      </c>
    </row>
    <row r="2989" spans="1:34" ht="16.5">
      <c r="A2989" s="2591"/>
      <c r="B2989" s="2591"/>
      <c r="C2989" s="2596"/>
      <c r="D2989" s="2596"/>
      <c r="E2989" s="2596"/>
      <c r="F2989" s="2596"/>
      <c r="G2989" s="1268" t="s">
        <v>4142</v>
      </c>
      <c r="H2989" s="1264">
        <v>10</v>
      </c>
      <c r="I2989" s="1265">
        <v>0</v>
      </c>
      <c r="J2989" s="1265">
        <v>0</v>
      </c>
      <c r="K2989" s="1265">
        <v>0</v>
      </c>
      <c r="L2989" s="1265">
        <v>0</v>
      </c>
      <c r="M2989" s="1265">
        <v>0</v>
      </c>
      <c r="N2989" s="1265">
        <v>0</v>
      </c>
      <c r="O2989" s="1265">
        <v>0</v>
      </c>
      <c r="P2989" s="1265">
        <v>0</v>
      </c>
      <c r="Q2989" s="1265">
        <v>0</v>
      </c>
      <c r="R2989" s="1265">
        <v>0</v>
      </c>
      <c r="S2989" s="1265">
        <v>0</v>
      </c>
      <c r="T2989" s="1265">
        <v>0</v>
      </c>
      <c r="U2989" s="1265">
        <v>1</v>
      </c>
      <c r="V2989" s="1265">
        <v>0</v>
      </c>
      <c r="W2989" s="1265">
        <v>0</v>
      </c>
      <c r="X2989" s="1265">
        <v>0</v>
      </c>
      <c r="Y2989" s="1265">
        <v>3</v>
      </c>
      <c r="Z2989" s="1265">
        <v>0</v>
      </c>
      <c r="AA2989" s="1265">
        <v>4</v>
      </c>
      <c r="AB2989" s="1265">
        <v>2</v>
      </c>
      <c r="AC2989" s="1265">
        <v>0</v>
      </c>
      <c r="AD2989" s="1265">
        <v>0</v>
      </c>
      <c r="AE2989" s="1265">
        <v>0</v>
      </c>
      <c r="AF2989" s="1265">
        <v>0</v>
      </c>
      <c r="AG2989" s="1265">
        <v>0</v>
      </c>
      <c r="AH2989" s="1265">
        <v>0</v>
      </c>
    </row>
    <row r="2990" spans="1:34" ht="16.5" customHeight="1">
      <c r="A2990" s="2591" t="s">
        <v>2856</v>
      </c>
      <c r="B2990" s="2591"/>
      <c r="C2990" s="2596" t="s">
        <v>4861</v>
      </c>
      <c r="D2990" s="2596"/>
      <c r="E2990" s="2596"/>
      <c r="F2990" s="2596"/>
      <c r="G2990" s="1268" t="s">
        <v>1617</v>
      </c>
      <c r="H2990" s="1265">
        <v>11</v>
      </c>
      <c r="I2990" s="1265">
        <v>0</v>
      </c>
      <c r="J2990" s="1265">
        <v>0</v>
      </c>
      <c r="K2990" s="1265">
        <v>0</v>
      </c>
      <c r="L2990" s="1265">
        <v>0</v>
      </c>
      <c r="M2990" s="1265">
        <v>0</v>
      </c>
      <c r="N2990" s="1265">
        <v>0</v>
      </c>
      <c r="O2990" s="1265">
        <v>0</v>
      </c>
      <c r="P2990" s="1265">
        <v>0</v>
      </c>
      <c r="Q2990" s="1265">
        <v>0</v>
      </c>
      <c r="R2990" s="1265">
        <v>0</v>
      </c>
      <c r="S2990" s="1265">
        <v>0</v>
      </c>
      <c r="T2990" s="1265">
        <v>0</v>
      </c>
      <c r="U2990" s="1265">
        <v>0</v>
      </c>
      <c r="V2990" s="1265">
        <v>0</v>
      </c>
      <c r="W2990" s="1265">
        <v>0</v>
      </c>
      <c r="X2990" s="1265">
        <v>1</v>
      </c>
      <c r="Y2990" s="1265">
        <v>5</v>
      </c>
      <c r="Z2990" s="1265">
        <v>0</v>
      </c>
      <c r="AA2990" s="1265">
        <v>2</v>
      </c>
      <c r="AB2990" s="1265">
        <v>3</v>
      </c>
      <c r="AC2990" s="1265">
        <v>0</v>
      </c>
      <c r="AD2990" s="1265">
        <v>0</v>
      </c>
      <c r="AE2990" s="1265">
        <v>0</v>
      </c>
      <c r="AF2990" s="1265">
        <v>0</v>
      </c>
      <c r="AG2990" s="1265">
        <v>0</v>
      </c>
      <c r="AH2990" s="1265">
        <v>0</v>
      </c>
    </row>
    <row r="2991" spans="1:34" ht="16.5">
      <c r="A2991" s="2591"/>
      <c r="B2991" s="2591"/>
      <c r="C2991" s="2596"/>
      <c r="D2991" s="2596"/>
      <c r="E2991" s="2596"/>
      <c r="F2991" s="2596"/>
      <c r="G2991" s="1268" t="s">
        <v>4508</v>
      </c>
      <c r="H2991" s="1265">
        <v>5</v>
      </c>
      <c r="I2991" s="1265">
        <v>0</v>
      </c>
      <c r="J2991" s="1265">
        <v>0</v>
      </c>
      <c r="K2991" s="1265">
        <v>0</v>
      </c>
      <c r="L2991" s="1265">
        <v>0</v>
      </c>
      <c r="M2991" s="1265">
        <v>0</v>
      </c>
      <c r="N2991" s="1265">
        <v>0</v>
      </c>
      <c r="O2991" s="1265">
        <v>0</v>
      </c>
      <c r="P2991" s="1265">
        <v>0</v>
      </c>
      <c r="Q2991" s="1265">
        <v>0</v>
      </c>
      <c r="R2991" s="1265">
        <v>0</v>
      </c>
      <c r="S2991" s="1265">
        <v>0</v>
      </c>
      <c r="T2991" s="1265">
        <v>0</v>
      </c>
      <c r="U2991" s="1265">
        <v>0</v>
      </c>
      <c r="V2991" s="1265">
        <v>0</v>
      </c>
      <c r="W2991" s="1265">
        <v>0</v>
      </c>
      <c r="X2991" s="1265">
        <v>1</v>
      </c>
      <c r="Y2991" s="1265">
        <v>2</v>
      </c>
      <c r="Z2991" s="1265">
        <v>0</v>
      </c>
      <c r="AA2991" s="1265">
        <v>0</v>
      </c>
      <c r="AB2991" s="1265">
        <v>2</v>
      </c>
      <c r="AC2991" s="1265">
        <v>0</v>
      </c>
      <c r="AD2991" s="1265">
        <v>0</v>
      </c>
      <c r="AE2991" s="1265">
        <v>0</v>
      </c>
      <c r="AF2991" s="1265">
        <v>0</v>
      </c>
      <c r="AG2991" s="1265">
        <v>0</v>
      </c>
      <c r="AH2991" s="1265">
        <v>0</v>
      </c>
    </row>
    <row r="2992" spans="1:34" ht="16.5">
      <c r="A2992" s="2591"/>
      <c r="B2992" s="2591"/>
      <c r="C2992" s="2596"/>
      <c r="D2992" s="2596"/>
      <c r="E2992" s="2596"/>
      <c r="F2992" s="2596"/>
      <c r="G2992" s="1268" t="s">
        <v>1619</v>
      </c>
      <c r="H2992" s="1265">
        <v>6</v>
      </c>
      <c r="I2992" s="1265">
        <v>0</v>
      </c>
      <c r="J2992" s="1265">
        <v>0</v>
      </c>
      <c r="K2992" s="1265">
        <v>0</v>
      </c>
      <c r="L2992" s="1265">
        <v>0</v>
      </c>
      <c r="M2992" s="1265">
        <v>0</v>
      </c>
      <c r="N2992" s="1265">
        <v>0</v>
      </c>
      <c r="O2992" s="1265">
        <v>0</v>
      </c>
      <c r="P2992" s="1265">
        <v>0</v>
      </c>
      <c r="Q2992" s="1265">
        <v>0</v>
      </c>
      <c r="R2992" s="1265">
        <v>0</v>
      </c>
      <c r="S2992" s="1265">
        <v>0</v>
      </c>
      <c r="T2992" s="1265">
        <v>0</v>
      </c>
      <c r="U2992" s="1265">
        <v>0</v>
      </c>
      <c r="V2992" s="1265">
        <v>0</v>
      </c>
      <c r="W2992" s="1265">
        <v>0</v>
      </c>
      <c r="X2992" s="1265">
        <v>0</v>
      </c>
      <c r="Y2992" s="1265">
        <v>3</v>
      </c>
      <c r="Z2992" s="1265">
        <v>0</v>
      </c>
      <c r="AA2992" s="1265">
        <v>2</v>
      </c>
      <c r="AB2992" s="1265">
        <v>1</v>
      </c>
      <c r="AC2992" s="1265">
        <v>0</v>
      </c>
      <c r="AD2992" s="1265">
        <v>0</v>
      </c>
      <c r="AE2992" s="1265">
        <v>0</v>
      </c>
      <c r="AF2992" s="1265">
        <v>0</v>
      </c>
      <c r="AG2992" s="1265">
        <v>0</v>
      </c>
      <c r="AH2992" s="1265">
        <v>0</v>
      </c>
    </row>
    <row r="2993" spans="1:34" ht="16.5" customHeight="1">
      <c r="A2993" s="2591" t="s">
        <v>2857</v>
      </c>
      <c r="B2993" s="2591"/>
      <c r="C2993" s="2596" t="s">
        <v>2858</v>
      </c>
      <c r="D2993" s="2596"/>
      <c r="E2993" s="2596"/>
      <c r="F2993" s="2596"/>
      <c r="G2993" s="1268" t="s">
        <v>1617</v>
      </c>
      <c r="H2993" s="1265">
        <v>3</v>
      </c>
      <c r="I2993" s="1265">
        <v>0</v>
      </c>
      <c r="J2993" s="1265">
        <v>0</v>
      </c>
      <c r="K2993" s="1265">
        <v>0</v>
      </c>
      <c r="L2993" s="1265">
        <v>0</v>
      </c>
      <c r="M2993" s="1265">
        <v>0</v>
      </c>
      <c r="N2993" s="1265">
        <v>0</v>
      </c>
      <c r="O2993" s="1265">
        <v>0</v>
      </c>
      <c r="P2993" s="1265">
        <v>0</v>
      </c>
      <c r="Q2993" s="1265">
        <v>0</v>
      </c>
      <c r="R2993" s="1265">
        <v>0</v>
      </c>
      <c r="S2993" s="1265">
        <v>1</v>
      </c>
      <c r="T2993" s="1265">
        <v>1</v>
      </c>
      <c r="U2993" s="1265">
        <v>0</v>
      </c>
      <c r="V2993" s="1265">
        <v>0</v>
      </c>
      <c r="W2993" s="1265">
        <v>1</v>
      </c>
      <c r="X2993" s="1265">
        <v>0</v>
      </c>
      <c r="Y2993" s="1265">
        <v>0</v>
      </c>
      <c r="Z2993" s="1265">
        <v>0</v>
      </c>
      <c r="AA2993" s="1265">
        <v>0</v>
      </c>
      <c r="AB2993" s="1265">
        <v>0</v>
      </c>
      <c r="AC2993" s="1265">
        <v>0</v>
      </c>
      <c r="AD2993" s="1265">
        <v>0</v>
      </c>
      <c r="AE2993" s="1265">
        <v>0</v>
      </c>
      <c r="AF2993" s="1265">
        <v>0</v>
      </c>
      <c r="AG2993" s="1265">
        <v>0</v>
      </c>
      <c r="AH2993" s="1265">
        <v>0</v>
      </c>
    </row>
    <row r="2994" spans="1:34" ht="16.5">
      <c r="A2994" s="2591"/>
      <c r="B2994" s="2591"/>
      <c r="C2994" s="2596"/>
      <c r="D2994" s="2596"/>
      <c r="E2994" s="2596"/>
      <c r="F2994" s="2596"/>
      <c r="G2994" s="1268" t="s">
        <v>1618</v>
      </c>
      <c r="H2994" s="1265">
        <v>3</v>
      </c>
      <c r="I2994" s="1265">
        <v>0</v>
      </c>
      <c r="J2994" s="1265">
        <v>0</v>
      </c>
      <c r="K2994" s="1265">
        <v>0</v>
      </c>
      <c r="L2994" s="1265">
        <v>0</v>
      </c>
      <c r="M2994" s="1265">
        <v>0</v>
      </c>
      <c r="N2994" s="1265">
        <v>0</v>
      </c>
      <c r="O2994" s="1265">
        <v>0</v>
      </c>
      <c r="P2994" s="1265">
        <v>0</v>
      </c>
      <c r="Q2994" s="1265">
        <v>0</v>
      </c>
      <c r="R2994" s="1265">
        <v>0</v>
      </c>
      <c r="S2994" s="1265">
        <v>1</v>
      </c>
      <c r="T2994" s="1265">
        <v>1</v>
      </c>
      <c r="U2994" s="1265">
        <v>0</v>
      </c>
      <c r="V2994" s="1265">
        <v>0</v>
      </c>
      <c r="W2994" s="1265">
        <v>1</v>
      </c>
      <c r="X2994" s="1265">
        <v>0</v>
      </c>
      <c r="Y2994" s="1265">
        <v>0</v>
      </c>
      <c r="Z2994" s="1265">
        <v>0</v>
      </c>
      <c r="AA2994" s="1265">
        <v>0</v>
      </c>
      <c r="AB2994" s="1265">
        <v>0</v>
      </c>
      <c r="AC2994" s="1265">
        <v>0</v>
      </c>
      <c r="AD2994" s="1265">
        <v>0</v>
      </c>
      <c r="AE2994" s="1265">
        <v>0</v>
      </c>
      <c r="AF2994" s="1265">
        <v>0</v>
      </c>
      <c r="AG2994" s="1265">
        <v>0</v>
      </c>
      <c r="AH2994" s="1265">
        <v>0</v>
      </c>
    </row>
    <row r="2995" spans="1:34" ht="16.5">
      <c r="A2995" s="2591"/>
      <c r="B2995" s="2591"/>
      <c r="C2995" s="2596"/>
      <c r="D2995" s="2596"/>
      <c r="E2995" s="2596"/>
      <c r="F2995" s="2596"/>
      <c r="G2995" s="1268" t="s">
        <v>1619</v>
      </c>
      <c r="H2995" s="1265">
        <v>0</v>
      </c>
      <c r="I2995" s="1265">
        <v>0</v>
      </c>
      <c r="J2995" s="1265">
        <v>0</v>
      </c>
      <c r="K2995" s="1265">
        <v>0</v>
      </c>
      <c r="L2995" s="1265">
        <v>0</v>
      </c>
      <c r="M2995" s="1265">
        <v>0</v>
      </c>
      <c r="N2995" s="1265">
        <v>0</v>
      </c>
      <c r="O2995" s="1265">
        <v>0</v>
      </c>
      <c r="P2995" s="1265">
        <v>0</v>
      </c>
      <c r="Q2995" s="1265">
        <v>0</v>
      </c>
      <c r="R2995" s="1265">
        <v>0</v>
      </c>
      <c r="S2995" s="1265">
        <v>0</v>
      </c>
      <c r="T2995" s="1265">
        <v>0</v>
      </c>
      <c r="U2995" s="1265">
        <v>0</v>
      </c>
      <c r="V2995" s="1265">
        <v>0</v>
      </c>
      <c r="W2995" s="1265">
        <v>0</v>
      </c>
      <c r="X2995" s="1265">
        <v>0</v>
      </c>
      <c r="Y2995" s="1265">
        <v>0</v>
      </c>
      <c r="Z2995" s="1265">
        <v>0</v>
      </c>
      <c r="AA2995" s="1265">
        <v>0</v>
      </c>
      <c r="AB2995" s="1265">
        <v>0</v>
      </c>
      <c r="AC2995" s="1265">
        <v>0</v>
      </c>
      <c r="AD2995" s="1265">
        <v>0</v>
      </c>
      <c r="AE2995" s="1265">
        <v>0</v>
      </c>
      <c r="AF2995" s="1265">
        <v>0</v>
      </c>
      <c r="AG2995" s="1265">
        <v>0</v>
      </c>
      <c r="AH2995" s="1265">
        <v>0</v>
      </c>
    </row>
    <row r="2996" spans="1:34" ht="16.5" customHeight="1">
      <c r="A2996" s="2591" t="s">
        <v>2859</v>
      </c>
      <c r="B2996" s="2591"/>
      <c r="C2996" s="2596" t="s">
        <v>4862</v>
      </c>
      <c r="D2996" s="2596"/>
      <c r="E2996" s="2596"/>
      <c r="F2996" s="2596"/>
      <c r="G2996" s="1268" t="s">
        <v>4140</v>
      </c>
      <c r="H2996" s="1264">
        <v>10</v>
      </c>
      <c r="I2996" s="1265">
        <v>0</v>
      </c>
      <c r="J2996" s="1265">
        <v>0</v>
      </c>
      <c r="K2996" s="1265">
        <v>0</v>
      </c>
      <c r="L2996" s="1265">
        <v>0</v>
      </c>
      <c r="M2996" s="1265">
        <v>0</v>
      </c>
      <c r="N2996" s="1265">
        <v>0</v>
      </c>
      <c r="O2996" s="1265">
        <v>0</v>
      </c>
      <c r="P2996" s="1265">
        <v>0</v>
      </c>
      <c r="Q2996" s="1265">
        <v>2</v>
      </c>
      <c r="R2996" s="1265">
        <v>1</v>
      </c>
      <c r="S2996" s="1265">
        <v>0</v>
      </c>
      <c r="T2996" s="1265">
        <v>0</v>
      </c>
      <c r="U2996" s="1265">
        <v>1</v>
      </c>
      <c r="V2996" s="1265">
        <v>1</v>
      </c>
      <c r="W2996" s="1265">
        <v>0</v>
      </c>
      <c r="X2996" s="1265">
        <v>0</v>
      </c>
      <c r="Y2996" s="1265">
        <v>2</v>
      </c>
      <c r="Z2996" s="1265">
        <v>2</v>
      </c>
      <c r="AA2996" s="1265">
        <v>1</v>
      </c>
      <c r="AB2996" s="1265">
        <v>0</v>
      </c>
      <c r="AC2996" s="1265">
        <v>0</v>
      </c>
      <c r="AD2996" s="1265">
        <v>0</v>
      </c>
      <c r="AE2996" s="1265">
        <v>0</v>
      </c>
      <c r="AF2996" s="1265">
        <v>0</v>
      </c>
      <c r="AG2996" s="1265">
        <v>0</v>
      </c>
      <c r="AH2996" s="1265">
        <v>0</v>
      </c>
    </row>
    <row r="2997" spans="1:34" ht="16.5">
      <c r="A2997" s="2591"/>
      <c r="B2997" s="2591"/>
      <c r="C2997" s="2596"/>
      <c r="D2997" s="2596"/>
      <c r="E2997" s="2596"/>
      <c r="F2997" s="2596"/>
      <c r="G2997" s="1268" t="s">
        <v>4366</v>
      </c>
      <c r="H2997" s="1264">
        <v>9</v>
      </c>
      <c r="I2997" s="1265">
        <v>0</v>
      </c>
      <c r="J2997" s="1265">
        <v>0</v>
      </c>
      <c r="K2997" s="1265">
        <v>0</v>
      </c>
      <c r="L2997" s="1265">
        <v>0</v>
      </c>
      <c r="M2997" s="1265">
        <v>0</v>
      </c>
      <c r="N2997" s="1265">
        <v>0</v>
      </c>
      <c r="O2997" s="1265">
        <v>0</v>
      </c>
      <c r="P2997" s="1265">
        <v>0</v>
      </c>
      <c r="Q2997" s="1265">
        <v>2</v>
      </c>
      <c r="R2997" s="1265">
        <v>1</v>
      </c>
      <c r="S2997" s="1265">
        <v>0</v>
      </c>
      <c r="T2997" s="1265">
        <v>0</v>
      </c>
      <c r="U2997" s="1265">
        <v>1</v>
      </c>
      <c r="V2997" s="1265">
        <v>1</v>
      </c>
      <c r="W2997" s="1265">
        <v>0</v>
      </c>
      <c r="X2997" s="1265">
        <v>0</v>
      </c>
      <c r="Y2997" s="1265">
        <v>2</v>
      </c>
      <c r="Z2997" s="1265">
        <v>2</v>
      </c>
      <c r="AA2997" s="1265">
        <v>0</v>
      </c>
      <c r="AB2997" s="1265">
        <v>0</v>
      </c>
      <c r="AC2997" s="1265">
        <v>0</v>
      </c>
      <c r="AD2997" s="1265">
        <v>0</v>
      </c>
      <c r="AE2997" s="1265">
        <v>0</v>
      </c>
      <c r="AF2997" s="1265">
        <v>0</v>
      </c>
      <c r="AG2997" s="1265">
        <v>0</v>
      </c>
      <c r="AH2997" s="1265">
        <v>0</v>
      </c>
    </row>
    <row r="2998" spans="1:34" ht="16.5">
      <c r="A2998" s="2591"/>
      <c r="B2998" s="2591"/>
      <c r="C2998" s="2596"/>
      <c r="D2998" s="2596"/>
      <c r="E2998" s="2596"/>
      <c r="F2998" s="2596"/>
      <c r="G2998" s="1268" t="s">
        <v>4368</v>
      </c>
      <c r="H2998" s="1264">
        <v>1</v>
      </c>
      <c r="I2998" s="1265">
        <v>0</v>
      </c>
      <c r="J2998" s="1265">
        <v>0</v>
      </c>
      <c r="K2998" s="1265">
        <v>0</v>
      </c>
      <c r="L2998" s="1265">
        <v>0</v>
      </c>
      <c r="M2998" s="1265">
        <v>0</v>
      </c>
      <c r="N2998" s="1265">
        <v>0</v>
      </c>
      <c r="O2998" s="1265">
        <v>0</v>
      </c>
      <c r="P2998" s="1265">
        <v>0</v>
      </c>
      <c r="Q2998" s="1265">
        <v>0</v>
      </c>
      <c r="R2998" s="1265">
        <v>0</v>
      </c>
      <c r="S2998" s="1265">
        <v>0</v>
      </c>
      <c r="T2998" s="1265">
        <v>0</v>
      </c>
      <c r="U2998" s="1265">
        <v>0</v>
      </c>
      <c r="V2998" s="1265">
        <v>0</v>
      </c>
      <c r="W2998" s="1265">
        <v>0</v>
      </c>
      <c r="X2998" s="1265">
        <v>0</v>
      </c>
      <c r="Y2998" s="1265">
        <v>0</v>
      </c>
      <c r="Z2998" s="1265">
        <v>0</v>
      </c>
      <c r="AA2998" s="1265">
        <v>1</v>
      </c>
      <c r="AB2998" s="1265">
        <v>0</v>
      </c>
      <c r="AC2998" s="1265">
        <v>0</v>
      </c>
      <c r="AD2998" s="1265">
        <v>0</v>
      </c>
      <c r="AE2998" s="1265">
        <v>0</v>
      </c>
      <c r="AF2998" s="1265">
        <v>0</v>
      </c>
      <c r="AG2998" s="1265">
        <v>0</v>
      </c>
      <c r="AH2998" s="1265">
        <v>0</v>
      </c>
    </row>
    <row r="2999" spans="1:34" ht="16.5" customHeight="1">
      <c r="A2999" s="2591" t="s">
        <v>2860</v>
      </c>
      <c r="B2999" s="2591"/>
      <c r="C2999" s="2596" t="s">
        <v>2861</v>
      </c>
      <c r="D2999" s="2596"/>
      <c r="E2999" s="2596"/>
      <c r="F2999" s="2596"/>
      <c r="G2999" s="1268" t="s">
        <v>1617</v>
      </c>
      <c r="H2999" s="1264">
        <v>6</v>
      </c>
      <c r="I2999" s="1265">
        <v>0</v>
      </c>
      <c r="J2999" s="1265">
        <v>0</v>
      </c>
      <c r="K2999" s="1265">
        <v>0</v>
      </c>
      <c r="L2999" s="1265">
        <v>0</v>
      </c>
      <c r="M2999" s="1265">
        <v>0</v>
      </c>
      <c r="N2999" s="1265">
        <v>0</v>
      </c>
      <c r="O2999" s="1265">
        <v>1</v>
      </c>
      <c r="P2999" s="1265">
        <v>0</v>
      </c>
      <c r="Q2999" s="1265">
        <v>0</v>
      </c>
      <c r="R2999" s="1265">
        <v>1</v>
      </c>
      <c r="S2999" s="1265">
        <v>0</v>
      </c>
      <c r="T2999" s="1265">
        <v>0</v>
      </c>
      <c r="U2999" s="1265">
        <v>0</v>
      </c>
      <c r="V2999" s="1265">
        <v>0</v>
      </c>
      <c r="W2999" s="1265">
        <v>0</v>
      </c>
      <c r="X2999" s="1265">
        <v>1</v>
      </c>
      <c r="Y2999" s="1265">
        <v>0</v>
      </c>
      <c r="Z2999" s="1265">
        <v>0</v>
      </c>
      <c r="AA2999" s="1265">
        <v>2</v>
      </c>
      <c r="AB2999" s="1265">
        <v>0</v>
      </c>
      <c r="AC2999" s="1265">
        <v>0</v>
      </c>
      <c r="AD2999" s="1265">
        <v>0</v>
      </c>
      <c r="AE2999" s="1265">
        <v>0</v>
      </c>
      <c r="AF2999" s="1265">
        <v>1</v>
      </c>
      <c r="AG2999" s="1265">
        <v>0</v>
      </c>
      <c r="AH2999" s="1265">
        <v>0</v>
      </c>
    </row>
    <row r="3000" spans="1:34" ht="16.5">
      <c r="A3000" s="2591"/>
      <c r="B3000" s="2591"/>
      <c r="C3000" s="2596"/>
      <c r="D3000" s="2596"/>
      <c r="E3000" s="2596"/>
      <c r="F3000" s="2596"/>
      <c r="G3000" s="1268" t="s">
        <v>1618</v>
      </c>
      <c r="H3000" s="1264">
        <v>5</v>
      </c>
      <c r="I3000" s="1265">
        <v>0</v>
      </c>
      <c r="J3000" s="1265">
        <v>0</v>
      </c>
      <c r="K3000" s="1265">
        <v>0</v>
      </c>
      <c r="L3000" s="1265">
        <v>0</v>
      </c>
      <c r="M3000" s="1265">
        <v>0</v>
      </c>
      <c r="N3000" s="1265">
        <v>0</v>
      </c>
      <c r="O3000" s="1265">
        <v>1</v>
      </c>
      <c r="P3000" s="1265">
        <v>0</v>
      </c>
      <c r="Q3000" s="1265">
        <v>0</v>
      </c>
      <c r="R3000" s="1265">
        <v>1</v>
      </c>
      <c r="S3000" s="1265">
        <v>0</v>
      </c>
      <c r="T3000" s="1265">
        <v>0</v>
      </c>
      <c r="U3000" s="1265">
        <v>0</v>
      </c>
      <c r="V3000" s="1265">
        <v>0</v>
      </c>
      <c r="W3000" s="1265">
        <v>0</v>
      </c>
      <c r="X3000" s="1265">
        <v>1</v>
      </c>
      <c r="Y3000" s="1265">
        <v>0</v>
      </c>
      <c r="Z3000" s="1265">
        <v>0</v>
      </c>
      <c r="AA3000" s="1265">
        <v>1</v>
      </c>
      <c r="AB3000" s="1265">
        <v>0</v>
      </c>
      <c r="AC3000" s="1265">
        <v>0</v>
      </c>
      <c r="AD3000" s="1265">
        <v>0</v>
      </c>
      <c r="AE3000" s="1265">
        <v>0</v>
      </c>
      <c r="AF3000" s="1265">
        <v>1</v>
      </c>
      <c r="AG3000" s="1265">
        <v>0</v>
      </c>
      <c r="AH3000" s="1265">
        <v>0</v>
      </c>
    </row>
    <row r="3001" spans="1:34" ht="16.5">
      <c r="A3001" s="2591"/>
      <c r="B3001" s="2591"/>
      <c r="C3001" s="2596"/>
      <c r="D3001" s="2596"/>
      <c r="E3001" s="2596"/>
      <c r="F3001" s="2596"/>
      <c r="G3001" s="1268" t="s">
        <v>1619</v>
      </c>
      <c r="H3001" s="1264">
        <v>1</v>
      </c>
      <c r="I3001" s="1265">
        <v>0</v>
      </c>
      <c r="J3001" s="1265">
        <v>0</v>
      </c>
      <c r="K3001" s="1265">
        <v>0</v>
      </c>
      <c r="L3001" s="1265">
        <v>0</v>
      </c>
      <c r="M3001" s="1265">
        <v>0</v>
      </c>
      <c r="N3001" s="1265">
        <v>0</v>
      </c>
      <c r="O3001" s="1265">
        <v>0</v>
      </c>
      <c r="P3001" s="1265">
        <v>0</v>
      </c>
      <c r="Q3001" s="1265">
        <v>0</v>
      </c>
      <c r="R3001" s="1265">
        <v>0</v>
      </c>
      <c r="S3001" s="1265">
        <v>0</v>
      </c>
      <c r="T3001" s="1265">
        <v>0</v>
      </c>
      <c r="U3001" s="1265">
        <v>0</v>
      </c>
      <c r="V3001" s="1265">
        <v>0</v>
      </c>
      <c r="W3001" s="1265">
        <v>0</v>
      </c>
      <c r="X3001" s="1265">
        <v>0</v>
      </c>
      <c r="Y3001" s="1265">
        <v>0</v>
      </c>
      <c r="Z3001" s="1265">
        <v>0</v>
      </c>
      <c r="AA3001" s="1265">
        <v>1</v>
      </c>
      <c r="AB3001" s="1265">
        <v>0</v>
      </c>
      <c r="AC3001" s="1265">
        <v>0</v>
      </c>
      <c r="AD3001" s="1265">
        <v>0</v>
      </c>
      <c r="AE3001" s="1265">
        <v>0</v>
      </c>
      <c r="AF3001" s="1265">
        <v>0</v>
      </c>
      <c r="AG3001" s="1265">
        <v>0</v>
      </c>
      <c r="AH3001" s="1265">
        <v>0</v>
      </c>
    </row>
    <row r="3002" spans="1:34" ht="16.149999999999999" customHeight="1">
      <c r="A3002" s="2591" t="s">
        <v>2862</v>
      </c>
      <c r="B3002" s="2591"/>
      <c r="C3002" s="2596" t="s">
        <v>2863</v>
      </c>
      <c r="D3002" s="2596"/>
      <c r="E3002" s="2596"/>
      <c r="F3002" s="2596"/>
      <c r="G3002" s="1268" t="s">
        <v>1617</v>
      </c>
      <c r="H3002" s="1264">
        <v>10</v>
      </c>
      <c r="I3002" s="1265">
        <v>0</v>
      </c>
      <c r="J3002" s="1265">
        <v>0</v>
      </c>
      <c r="K3002" s="1265">
        <v>0</v>
      </c>
      <c r="L3002" s="1265">
        <v>0</v>
      </c>
      <c r="M3002" s="1265">
        <v>0</v>
      </c>
      <c r="N3002" s="1265">
        <v>0</v>
      </c>
      <c r="O3002" s="1265">
        <v>1</v>
      </c>
      <c r="P3002" s="1265">
        <v>0</v>
      </c>
      <c r="Q3002" s="1265">
        <v>0</v>
      </c>
      <c r="R3002" s="1265">
        <v>0</v>
      </c>
      <c r="S3002" s="1265">
        <v>0</v>
      </c>
      <c r="T3002" s="1265">
        <v>0</v>
      </c>
      <c r="U3002" s="1265">
        <v>2</v>
      </c>
      <c r="V3002" s="1265">
        <v>1</v>
      </c>
      <c r="W3002" s="1265">
        <v>1</v>
      </c>
      <c r="X3002" s="1265">
        <v>0</v>
      </c>
      <c r="Y3002" s="1265">
        <v>0</v>
      </c>
      <c r="Z3002" s="1265">
        <v>0</v>
      </c>
      <c r="AA3002" s="1265">
        <v>1</v>
      </c>
      <c r="AB3002" s="1265">
        <v>3</v>
      </c>
      <c r="AC3002" s="1265">
        <v>0</v>
      </c>
      <c r="AD3002" s="1265">
        <v>1</v>
      </c>
      <c r="AE3002" s="1265">
        <v>0</v>
      </c>
      <c r="AF3002" s="1265">
        <v>0</v>
      </c>
      <c r="AG3002" s="1265">
        <v>0</v>
      </c>
      <c r="AH3002" s="1265">
        <v>0</v>
      </c>
    </row>
    <row r="3003" spans="1:34" ht="16.5">
      <c r="A3003" s="2591"/>
      <c r="B3003" s="2591"/>
      <c r="C3003" s="2596"/>
      <c r="D3003" s="2596"/>
      <c r="E3003" s="2596"/>
      <c r="F3003" s="2596"/>
      <c r="G3003" s="1268" t="s">
        <v>1618</v>
      </c>
      <c r="H3003" s="1264">
        <v>8</v>
      </c>
      <c r="I3003" s="1265">
        <v>0</v>
      </c>
      <c r="J3003" s="1265">
        <v>0</v>
      </c>
      <c r="K3003" s="1265">
        <v>0</v>
      </c>
      <c r="L3003" s="1265">
        <v>0</v>
      </c>
      <c r="M3003" s="1265">
        <v>0</v>
      </c>
      <c r="N3003" s="1265">
        <v>0</v>
      </c>
      <c r="O3003" s="1265">
        <v>1</v>
      </c>
      <c r="P3003" s="1265">
        <v>0</v>
      </c>
      <c r="Q3003" s="1265">
        <v>0</v>
      </c>
      <c r="R3003" s="1265">
        <v>0</v>
      </c>
      <c r="S3003" s="1265">
        <v>0</v>
      </c>
      <c r="T3003" s="1265">
        <v>0</v>
      </c>
      <c r="U3003" s="1265">
        <v>1</v>
      </c>
      <c r="V3003" s="1265">
        <v>1</v>
      </c>
      <c r="W3003" s="1265">
        <v>1</v>
      </c>
      <c r="X3003" s="1265">
        <v>0</v>
      </c>
      <c r="Y3003" s="1265">
        <v>0</v>
      </c>
      <c r="Z3003" s="1265">
        <v>0</v>
      </c>
      <c r="AA3003" s="1265">
        <v>1</v>
      </c>
      <c r="AB3003" s="1265">
        <v>2</v>
      </c>
      <c r="AC3003" s="1265">
        <v>0</v>
      </c>
      <c r="AD3003" s="1265">
        <v>1</v>
      </c>
      <c r="AE3003" s="1265">
        <v>0</v>
      </c>
      <c r="AF3003" s="1265">
        <v>0</v>
      </c>
      <c r="AG3003" s="1265">
        <v>0</v>
      </c>
      <c r="AH3003" s="1265">
        <v>0</v>
      </c>
    </row>
    <row r="3004" spans="1:34" ht="16.5">
      <c r="A3004" s="2591"/>
      <c r="B3004" s="2591"/>
      <c r="C3004" s="2596"/>
      <c r="D3004" s="2596"/>
      <c r="E3004" s="2596"/>
      <c r="F3004" s="2596"/>
      <c r="G3004" s="1268" t="s">
        <v>1619</v>
      </c>
      <c r="H3004" s="1264">
        <v>2</v>
      </c>
      <c r="I3004" s="1265">
        <v>0</v>
      </c>
      <c r="J3004" s="1265">
        <v>0</v>
      </c>
      <c r="K3004" s="1265">
        <v>0</v>
      </c>
      <c r="L3004" s="1265">
        <v>0</v>
      </c>
      <c r="M3004" s="1265">
        <v>0</v>
      </c>
      <c r="N3004" s="1265">
        <v>0</v>
      </c>
      <c r="O3004" s="1265">
        <v>0</v>
      </c>
      <c r="P3004" s="1265">
        <v>0</v>
      </c>
      <c r="Q3004" s="1265">
        <v>0</v>
      </c>
      <c r="R3004" s="1265">
        <v>0</v>
      </c>
      <c r="S3004" s="1265">
        <v>0</v>
      </c>
      <c r="T3004" s="1265">
        <v>0</v>
      </c>
      <c r="U3004" s="1265">
        <v>1</v>
      </c>
      <c r="V3004" s="1265">
        <v>0</v>
      </c>
      <c r="W3004" s="1265">
        <v>0</v>
      </c>
      <c r="X3004" s="1265">
        <v>0</v>
      </c>
      <c r="Y3004" s="1265">
        <v>0</v>
      </c>
      <c r="Z3004" s="1265">
        <v>0</v>
      </c>
      <c r="AA3004" s="1265">
        <v>0</v>
      </c>
      <c r="AB3004" s="1265">
        <v>1</v>
      </c>
      <c r="AC3004" s="1265">
        <v>0</v>
      </c>
      <c r="AD3004" s="1265">
        <v>0</v>
      </c>
      <c r="AE3004" s="1265">
        <v>0</v>
      </c>
      <c r="AF3004" s="1265">
        <v>0</v>
      </c>
      <c r="AG3004" s="1265">
        <v>0</v>
      </c>
      <c r="AH3004" s="1265">
        <v>0</v>
      </c>
    </row>
    <row r="3005" spans="1:34" ht="16.149999999999999" customHeight="1">
      <c r="A3005" s="2591" t="s">
        <v>2864</v>
      </c>
      <c r="B3005" s="2591"/>
      <c r="C3005" s="2596" t="s">
        <v>4863</v>
      </c>
      <c r="D3005" s="2596"/>
      <c r="E3005" s="2596"/>
      <c r="F3005" s="2596"/>
      <c r="G3005" s="1268" t="s">
        <v>4140</v>
      </c>
      <c r="H3005" s="1265">
        <v>25</v>
      </c>
      <c r="I3005" s="1265">
        <v>0</v>
      </c>
      <c r="J3005" s="1265">
        <v>0</v>
      </c>
      <c r="K3005" s="1265">
        <v>0</v>
      </c>
      <c r="L3005" s="1265">
        <v>0</v>
      </c>
      <c r="M3005" s="1265">
        <v>0</v>
      </c>
      <c r="N3005" s="1265">
        <v>0</v>
      </c>
      <c r="O3005" s="1265">
        <v>0</v>
      </c>
      <c r="P3005" s="1265">
        <v>0</v>
      </c>
      <c r="Q3005" s="1265">
        <v>0</v>
      </c>
      <c r="R3005" s="1265">
        <v>0</v>
      </c>
      <c r="S3005" s="1265">
        <v>1</v>
      </c>
      <c r="T3005" s="1265">
        <v>4</v>
      </c>
      <c r="U3005" s="1265">
        <v>2</v>
      </c>
      <c r="V3005" s="1265">
        <v>0</v>
      </c>
      <c r="W3005" s="1265">
        <v>6</v>
      </c>
      <c r="X3005" s="1265">
        <v>4</v>
      </c>
      <c r="Y3005" s="1265">
        <v>4</v>
      </c>
      <c r="Z3005" s="1265">
        <v>2</v>
      </c>
      <c r="AA3005" s="1265">
        <v>1</v>
      </c>
      <c r="AB3005" s="1265">
        <v>0</v>
      </c>
      <c r="AC3005" s="1265">
        <v>0</v>
      </c>
      <c r="AD3005" s="1265">
        <v>1</v>
      </c>
      <c r="AE3005" s="1265">
        <v>0</v>
      </c>
      <c r="AF3005" s="1265">
        <v>0</v>
      </c>
      <c r="AG3005" s="1265">
        <v>0</v>
      </c>
      <c r="AH3005" s="1265">
        <v>0</v>
      </c>
    </row>
    <row r="3006" spans="1:34" ht="16.5">
      <c r="A3006" s="2591"/>
      <c r="B3006" s="2591"/>
      <c r="C3006" s="2596"/>
      <c r="D3006" s="2596"/>
      <c r="E3006" s="2596"/>
      <c r="F3006" s="2596"/>
      <c r="G3006" s="1268" t="s">
        <v>1618</v>
      </c>
      <c r="H3006" s="1265">
        <v>24</v>
      </c>
      <c r="I3006" s="1265">
        <v>0</v>
      </c>
      <c r="J3006" s="1265">
        <v>0</v>
      </c>
      <c r="K3006" s="1265">
        <v>0</v>
      </c>
      <c r="L3006" s="1265">
        <v>0</v>
      </c>
      <c r="M3006" s="1265">
        <v>0</v>
      </c>
      <c r="N3006" s="1265">
        <v>0</v>
      </c>
      <c r="O3006" s="1265">
        <v>0</v>
      </c>
      <c r="P3006" s="1265">
        <v>0</v>
      </c>
      <c r="Q3006" s="1265">
        <v>0</v>
      </c>
      <c r="R3006" s="1265">
        <v>0</v>
      </c>
      <c r="S3006" s="1265">
        <v>1</v>
      </c>
      <c r="T3006" s="1265">
        <v>3</v>
      </c>
      <c r="U3006" s="1265">
        <v>2</v>
      </c>
      <c r="V3006" s="1265">
        <v>0</v>
      </c>
      <c r="W3006" s="1265">
        <v>6</v>
      </c>
      <c r="X3006" s="1265">
        <v>4</v>
      </c>
      <c r="Y3006" s="1265">
        <v>4</v>
      </c>
      <c r="Z3006" s="1265">
        <v>2</v>
      </c>
      <c r="AA3006" s="1265">
        <v>1</v>
      </c>
      <c r="AB3006" s="1265">
        <v>0</v>
      </c>
      <c r="AC3006" s="1265">
        <v>0</v>
      </c>
      <c r="AD3006" s="1265">
        <v>1</v>
      </c>
      <c r="AE3006" s="1265">
        <v>0</v>
      </c>
      <c r="AF3006" s="1265">
        <v>0</v>
      </c>
      <c r="AG3006" s="1265">
        <v>0</v>
      </c>
      <c r="AH3006" s="1265">
        <v>0</v>
      </c>
    </row>
    <row r="3007" spans="1:34" ht="16.5">
      <c r="A3007" s="2591"/>
      <c r="B3007" s="2591"/>
      <c r="C3007" s="2596"/>
      <c r="D3007" s="2596"/>
      <c r="E3007" s="2596"/>
      <c r="F3007" s="2596"/>
      <c r="G3007" s="1268" t="s">
        <v>4143</v>
      </c>
      <c r="H3007" s="1265">
        <v>1</v>
      </c>
      <c r="I3007" s="1265">
        <v>0</v>
      </c>
      <c r="J3007" s="1265">
        <v>0</v>
      </c>
      <c r="K3007" s="1265">
        <v>0</v>
      </c>
      <c r="L3007" s="1265">
        <v>0</v>
      </c>
      <c r="M3007" s="1265">
        <v>0</v>
      </c>
      <c r="N3007" s="1265">
        <v>0</v>
      </c>
      <c r="O3007" s="1265">
        <v>0</v>
      </c>
      <c r="P3007" s="1265">
        <v>0</v>
      </c>
      <c r="Q3007" s="1265">
        <v>0</v>
      </c>
      <c r="R3007" s="1265">
        <v>0</v>
      </c>
      <c r="S3007" s="1265">
        <v>0</v>
      </c>
      <c r="T3007" s="1265">
        <v>1</v>
      </c>
      <c r="U3007" s="1265">
        <v>0</v>
      </c>
      <c r="V3007" s="1265">
        <v>0</v>
      </c>
      <c r="W3007" s="1265">
        <v>0</v>
      </c>
      <c r="X3007" s="1265">
        <v>0</v>
      </c>
      <c r="Y3007" s="1265">
        <v>0</v>
      </c>
      <c r="Z3007" s="1265">
        <v>0</v>
      </c>
      <c r="AA3007" s="1265">
        <v>0</v>
      </c>
      <c r="AB3007" s="1265">
        <v>0</v>
      </c>
      <c r="AC3007" s="1265">
        <v>0</v>
      </c>
      <c r="AD3007" s="1265">
        <v>0</v>
      </c>
      <c r="AE3007" s="1265">
        <v>0</v>
      </c>
      <c r="AF3007" s="1265">
        <v>0</v>
      </c>
      <c r="AG3007" s="1265">
        <v>0</v>
      </c>
      <c r="AH3007" s="1265">
        <v>0</v>
      </c>
    </row>
    <row r="3008" spans="1:34" ht="16.5" customHeight="1">
      <c r="A3008" s="2591" t="s">
        <v>2865</v>
      </c>
      <c r="B3008" s="2591"/>
      <c r="C3008" s="2596" t="s">
        <v>2866</v>
      </c>
      <c r="D3008" s="2596"/>
      <c r="E3008" s="2596"/>
      <c r="F3008" s="2596"/>
      <c r="G3008" s="1268" t="s">
        <v>4140</v>
      </c>
      <c r="H3008" s="1264">
        <v>3</v>
      </c>
      <c r="I3008" s="1265">
        <v>0</v>
      </c>
      <c r="J3008" s="1265">
        <v>0</v>
      </c>
      <c r="K3008" s="1265">
        <v>0</v>
      </c>
      <c r="L3008" s="1265">
        <v>0</v>
      </c>
      <c r="M3008" s="1265">
        <v>0</v>
      </c>
      <c r="N3008" s="1265">
        <v>0</v>
      </c>
      <c r="O3008" s="1265">
        <v>0</v>
      </c>
      <c r="P3008" s="1265">
        <v>0</v>
      </c>
      <c r="Q3008" s="1265">
        <v>0</v>
      </c>
      <c r="R3008" s="1265">
        <v>0</v>
      </c>
      <c r="S3008" s="1265">
        <v>1</v>
      </c>
      <c r="T3008" s="1265">
        <v>0</v>
      </c>
      <c r="U3008" s="1265">
        <v>0</v>
      </c>
      <c r="V3008" s="1265">
        <v>0</v>
      </c>
      <c r="W3008" s="1265">
        <v>1</v>
      </c>
      <c r="X3008" s="1265">
        <v>1</v>
      </c>
      <c r="Y3008" s="1265">
        <v>0</v>
      </c>
      <c r="Z3008" s="1265">
        <v>0</v>
      </c>
      <c r="AA3008" s="1265">
        <v>0</v>
      </c>
      <c r="AB3008" s="1265">
        <v>0</v>
      </c>
      <c r="AC3008" s="1265">
        <v>0</v>
      </c>
      <c r="AD3008" s="1265">
        <v>0</v>
      </c>
      <c r="AE3008" s="1265">
        <v>0</v>
      </c>
      <c r="AF3008" s="1265">
        <v>0</v>
      </c>
      <c r="AG3008" s="1265">
        <v>0</v>
      </c>
      <c r="AH3008" s="1265">
        <v>0</v>
      </c>
    </row>
    <row r="3009" spans="1:34" ht="16.5">
      <c r="A3009" s="2591"/>
      <c r="B3009" s="2591"/>
      <c r="C3009" s="2596"/>
      <c r="D3009" s="2596"/>
      <c r="E3009" s="2596"/>
      <c r="F3009" s="2596"/>
      <c r="G3009" s="1268" t="s">
        <v>1618</v>
      </c>
      <c r="H3009" s="1264">
        <v>3</v>
      </c>
      <c r="I3009" s="1265">
        <v>0</v>
      </c>
      <c r="J3009" s="1265">
        <v>0</v>
      </c>
      <c r="K3009" s="1265">
        <v>0</v>
      </c>
      <c r="L3009" s="1265">
        <v>0</v>
      </c>
      <c r="M3009" s="1265">
        <v>0</v>
      </c>
      <c r="N3009" s="1265">
        <v>0</v>
      </c>
      <c r="O3009" s="1265">
        <v>0</v>
      </c>
      <c r="P3009" s="1265">
        <v>0</v>
      </c>
      <c r="Q3009" s="1265">
        <v>0</v>
      </c>
      <c r="R3009" s="1265">
        <v>0</v>
      </c>
      <c r="S3009" s="1265">
        <v>1</v>
      </c>
      <c r="T3009" s="1265">
        <v>0</v>
      </c>
      <c r="U3009" s="1265">
        <v>0</v>
      </c>
      <c r="V3009" s="1265">
        <v>0</v>
      </c>
      <c r="W3009" s="1265">
        <v>1</v>
      </c>
      <c r="X3009" s="1265">
        <v>1</v>
      </c>
      <c r="Y3009" s="1265">
        <v>0</v>
      </c>
      <c r="Z3009" s="1265">
        <v>0</v>
      </c>
      <c r="AA3009" s="1265">
        <v>0</v>
      </c>
      <c r="AB3009" s="1265">
        <v>0</v>
      </c>
      <c r="AC3009" s="1265">
        <v>0</v>
      </c>
      <c r="AD3009" s="1265">
        <v>0</v>
      </c>
      <c r="AE3009" s="1265">
        <v>0</v>
      </c>
      <c r="AF3009" s="1265">
        <v>0</v>
      </c>
      <c r="AG3009" s="1265">
        <v>0</v>
      </c>
      <c r="AH3009" s="1265">
        <v>0</v>
      </c>
    </row>
    <row r="3010" spans="1:34" ht="16.5">
      <c r="A3010" s="2591"/>
      <c r="B3010" s="2591"/>
      <c r="C3010" s="2596"/>
      <c r="D3010" s="2596"/>
      <c r="E3010" s="2596"/>
      <c r="F3010" s="2596"/>
      <c r="G3010" s="1268" t="s">
        <v>4368</v>
      </c>
      <c r="H3010" s="1264">
        <v>0</v>
      </c>
      <c r="I3010" s="1265">
        <v>0</v>
      </c>
      <c r="J3010" s="1265">
        <v>0</v>
      </c>
      <c r="K3010" s="1265">
        <v>0</v>
      </c>
      <c r="L3010" s="1265">
        <v>0</v>
      </c>
      <c r="M3010" s="1265">
        <v>0</v>
      </c>
      <c r="N3010" s="1265">
        <v>0</v>
      </c>
      <c r="O3010" s="1265">
        <v>0</v>
      </c>
      <c r="P3010" s="1265">
        <v>0</v>
      </c>
      <c r="Q3010" s="1265">
        <v>0</v>
      </c>
      <c r="R3010" s="1265">
        <v>0</v>
      </c>
      <c r="S3010" s="1265">
        <v>0</v>
      </c>
      <c r="T3010" s="1265">
        <v>0</v>
      </c>
      <c r="U3010" s="1265">
        <v>0</v>
      </c>
      <c r="V3010" s="1265">
        <v>0</v>
      </c>
      <c r="W3010" s="1265">
        <v>0</v>
      </c>
      <c r="X3010" s="1265">
        <v>0</v>
      </c>
      <c r="Y3010" s="1265">
        <v>0</v>
      </c>
      <c r="Z3010" s="1265">
        <v>0</v>
      </c>
      <c r="AA3010" s="1265">
        <v>0</v>
      </c>
      <c r="AB3010" s="1265">
        <v>0</v>
      </c>
      <c r="AC3010" s="1265">
        <v>0</v>
      </c>
      <c r="AD3010" s="1265">
        <v>0</v>
      </c>
      <c r="AE3010" s="1265">
        <v>0</v>
      </c>
      <c r="AF3010" s="1265">
        <v>0</v>
      </c>
      <c r="AG3010" s="1265">
        <v>0</v>
      </c>
      <c r="AH3010" s="1265">
        <v>0</v>
      </c>
    </row>
    <row r="3011" spans="1:34" ht="16.5" customHeight="1">
      <c r="A3011" s="2591" t="s">
        <v>2867</v>
      </c>
      <c r="B3011" s="2591"/>
      <c r="C3011" s="2596" t="s">
        <v>4864</v>
      </c>
      <c r="D3011" s="2596"/>
      <c r="E3011" s="2596"/>
      <c r="F3011" s="2596"/>
      <c r="G3011" s="1268" t="s">
        <v>4144</v>
      </c>
      <c r="H3011" s="1264">
        <v>5</v>
      </c>
      <c r="I3011" s="1265">
        <v>0</v>
      </c>
      <c r="J3011" s="1265">
        <v>0</v>
      </c>
      <c r="K3011" s="1265">
        <v>0</v>
      </c>
      <c r="L3011" s="1265">
        <v>0</v>
      </c>
      <c r="M3011" s="1265">
        <v>0</v>
      </c>
      <c r="N3011" s="1265">
        <v>0</v>
      </c>
      <c r="O3011" s="1265">
        <v>0</v>
      </c>
      <c r="P3011" s="1265">
        <v>0</v>
      </c>
      <c r="Q3011" s="1265">
        <v>0</v>
      </c>
      <c r="R3011" s="1265">
        <v>0</v>
      </c>
      <c r="S3011" s="1265">
        <v>0</v>
      </c>
      <c r="T3011" s="1265">
        <v>0</v>
      </c>
      <c r="U3011" s="1265">
        <v>1</v>
      </c>
      <c r="V3011" s="1265">
        <v>0</v>
      </c>
      <c r="W3011" s="1265">
        <v>2</v>
      </c>
      <c r="X3011" s="1265">
        <v>1</v>
      </c>
      <c r="Y3011" s="1265">
        <v>0</v>
      </c>
      <c r="Z3011" s="1265">
        <v>1</v>
      </c>
      <c r="AA3011" s="1265">
        <v>0</v>
      </c>
      <c r="AB3011" s="1265">
        <v>0</v>
      </c>
      <c r="AC3011" s="1265">
        <v>0</v>
      </c>
      <c r="AD3011" s="1265">
        <v>0</v>
      </c>
      <c r="AE3011" s="1265">
        <v>0</v>
      </c>
      <c r="AF3011" s="1265">
        <v>0</v>
      </c>
      <c r="AG3011" s="1265">
        <v>0</v>
      </c>
      <c r="AH3011" s="1265">
        <v>0</v>
      </c>
    </row>
    <row r="3012" spans="1:34" ht="16.5">
      <c r="A3012" s="2591"/>
      <c r="B3012" s="2591"/>
      <c r="C3012" s="2596"/>
      <c r="D3012" s="2596"/>
      <c r="E3012" s="2596"/>
      <c r="F3012" s="2596"/>
      <c r="G3012" s="1268" t="s">
        <v>1618</v>
      </c>
      <c r="H3012" s="1264">
        <v>5</v>
      </c>
      <c r="I3012" s="1265">
        <v>0</v>
      </c>
      <c r="J3012" s="1265">
        <v>0</v>
      </c>
      <c r="K3012" s="1265">
        <v>0</v>
      </c>
      <c r="L3012" s="1265">
        <v>0</v>
      </c>
      <c r="M3012" s="1265">
        <v>0</v>
      </c>
      <c r="N3012" s="1265">
        <v>0</v>
      </c>
      <c r="O3012" s="1265">
        <v>0</v>
      </c>
      <c r="P3012" s="1265">
        <v>0</v>
      </c>
      <c r="Q3012" s="1265">
        <v>0</v>
      </c>
      <c r="R3012" s="1265">
        <v>0</v>
      </c>
      <c r="S3012" s="1265">
        <v>0</v>
      </c>
      <c r="T3012" s="1265">
        <v>0</v>
      </c>
      <c r="U3012" s="1265">
        <v>1</v>
      </c>
      <c r="V3012" s="1265">
        <v>0</v>
      </c>
      <c r="W3012" s="1265">
        <v>2</v>
      </c>
      <c r="X3012" s="1265">
        <v>1</v>
      </c>
      <c r="Y3012" s="1265">
        <v>0</v>
      </c>
      <c r="Z3012" s="1265">
        <v>1</v>
      </c>
      <c r="AA3012" s="1265">
        <v>0</v>
      </c>
      <c r="AB3012" s="1265">
        <v>0</v>
      </c>
      <c r="AC3012" s="1265">
        <v>0</v>
      </c>
      <c r="AD3012" s="1265">
        <v>0</v>
      </c>
      <c r="AE3012" s="1265">
        <v>0</v>
      </c>
      <c r="AF3012" s="1265">
        <v>0</v>
      </c>
      <c r="AG3012" s="1265">
        <v>0</v>
      </c>
      <c r="AH3012" s="1265">
        <v>0</v>
      </c>
    </row>
    <row r="3013" spans="1:34" ht="16.5">
      <c r="A3013" s="2591"/>
      <c r="B3013" s="2591"/>
      <c r="C3013" s="2596"/>
      <c r="D3013" s="2596"/>
      <c r="E3013" s="2596"/>
      <c r="F3013" s="2596"/>
      <c r="G3013" s="1268" t="s">
        <v>4368</v>
      </c>
      <c r="H3013" s="1264">
        <v>0</v>
      </c>
      <c r="I3013" s="1265">
        <v>0</v>
      </c>
      <c r="J3013" s="1265">
        <v>0</v>
      </c>
      <c r="K3013" s="1265">
        <v>0</v>
      </c>
      <c r="L3013" s="1265">
        <v>0</v>
      </c>
      <c r="M3013" s="1265">
        <v>0</v>
      </c>
      <c r="N3013" s="1265">
        <v>0</v>
      </c>
      <c r="O3013" s="1265">
        <v>0</v>
      </c>
      <c r="P3013" s="1265">
        <v>0</v>
      </c>
      <c r="Q3013" s="1265">
        <v>0</v>
      </c>
      <c r="R3013" s="1265">
        <v>0</v>
      </c>
      <c r="S3013" s="1265">
        <v>0</v>
      </c>
      <c r="T3013" s="1265">
        <v>0</v>
      </c>
      <c r="U3013" s="1265">
        <v>0</v>
      </c>
      <c r="V3013" s="1265">
        <v>0</v>
      </c>
      <c r="W3013" s="1265">
        <v>0</v>
      </c>
      <c r="X3013" s="1265">
        <v>0</v>
      </c>
      <c r="Y3013" s="1265">
        <v>0</v>
      </c>
      <c r="Z3013" s="1265">
        <v>0</v>
      </c>
      <c r="AA3013" s="1265">
        <v>0</v>
      </c>
      <c r="AB3013" s="1265">
        <v>0</v>
      </c>
      <c r="AC3013" s="1265">
        <v>0</v>
      </c>
      <c r="AD3013" s="1265">
        <v>0</v>
      </c>
      <c r="AE3013" s="1265">
        <v>0</v>
      </c>
      <c r="AF3013" s="1265">
        <v>0</v>
      </c>
      <c r="AG3013" s="1265">
        <v>0</v>
      </c>
      <c r="AH3013" s="1265">
        <v>0</v>
      </c>
    </row>
    <row r="3014" spans="1:34" ht="16.5" customHeight="1">
      <c r="A3014" s="2591" t="s">
        <v>2868</v>
      </c>
      <c r="B3014" s="2591"/>
      <c r="C3014" s="2596" t="s">
        <v>2869</v>
      </c>
      <c r="D3014" s="2596"/>
      <c r="E3014" s="2596"/>
      <c r="F3014" s="2596"/>
      <c r="G3014" s="1268" t="s">
        <v>1617</v>
      </c>
      <c r="H3014" s="1265">
        <v>1</v>
      </c>
      <c r="I3014" s="1265">
        <v>0</v>
      </c>
      <c r="J3014" s="1265">
        <v>0</v>
      </c>
      <c r="K3014" s="1265">
        <v>0</v>
      </c>
      <c r="L3014" s="1265">
        <v>0</v>
      </c>
      <c r="M3014" s="1265">
        <v>0</v>
      </c>
      <c r="N3014" s="1265">
        <v>0</v>
      </c>
      <c r="O3014" s="1265">
        <v>0</v>
      </c>
      <c r="P3014" s="1265">
        <v>0</v>
      </c>
      <c r="Q3014" s="1265">
        <v>0</v>
      </c>
      <c r="R3014" s="1265">
        <v>0</v>
      </c>
      <c r="S3014" s="1265">
        <v>0</v>
      </c>
      <c r="T3014" s="1265">
        <v>1</v>
      </c>
      <c r="U3014" s="1265">
        <v>0</v>
      </c>
      <c r="V3014" s="1265">
        <v>0</v>
      </c>
      <c r="W3014" s="1265">
        <v>0</v>
      </c>
      <c r="X3014" s="1265">
        <v>0</v>
      </c>
      <c r="Y3014" s="1265">
        <v>0</v>
      </c>
      <c r="Z3014" s="1265">
        <v>0</v>
      </c>
      <c r="AA3014" s="1265">
        <v>0</v>
      </c>
      <c r="AB3014" s="1265">
        <v>0</v>
      </c>
      <c r="AC3014" s="1265">
        <v>0</v>
      </c>
      <c r="AD3014" s="1265">
        <v>0</v>
      </c>
      <c r="AE3014" s="1265">
        <v>0</v>
      </c>
      <c r="AF3014" s="1265">
        <v>0</v>
      </c>
      <c r="AG3014" s="1265">
        <v>0</v>
      </c>
      <c r="AH3014" s="1265">
        <v>0</v>
      </c>
    </row>
    <row r="3015" spans="1:34" ht="16.5">
      <c r="A3015" s="2591"/>
      <c r="B3015" s="2591"/>
      <c r="C3015" s="2596"/>
      <c r="D3015" s="2596"/>
      <c r="E3015" s="2596"/>
      <c r="F3015" s="2596"/>
      <c r="G3015" s="1268" t="s">
        <v>1618</v>
      </c>
      <c r="H3015" s="1265">
        <v>1</v>
      </c>
      <c r="I3015" s="1265">
        <v>0</v>
      </c>
      <c r="J3015" s="1265">
        <v>0</v>
      </c>
      <c r="K3015" s="1265">
        <v>0</v>
      </c>
      <c r="L3015" s="1265">
        <v>0</v>
      </c>
      <c r="M3015" s="1265">
        <v>0</v>
      </c>
      <c r="N3015" s="1265">
        <v>0</v>
      </c>
      <c r="O3015" s="1265">
        <v>0</v>
      </c>
      <c r="P3015" s="1265">
        <v>0</v>
      </c>
      <c r="Q3015" s="1265">
        <v>0</v>
      </c>
      <c r="R3015" s="1265">
        <v>0</v>
      </c>
      <c r="S3015" s="1265">
        <v>0</v>
      </c>
      <c r="T3015" s="1265">
        <v>1</v>
      </c>
      <c r="U3015" s="1265">
        <v>0</v>
      </c>
      <c r="V3015" s="1265">
        <v>0</v>
      </c>
      <c r="W3015" s="1265">
        <v>0</v>
      </c>
      <c r="X3015" s="1265">
        <v>0</v>
      </c>
      <c r="Y3015" s="1265">
        <v>0</v>
      </c>
      <c r="Z3015" s="1265">
        <v>0</v>
      </c>
      <c r="AA3015" s="1265">
        <v>0</v>
      </c>
      <c r="AB3015" s="1265">
        <v>0</v>
      </c>
      <c r="AC3015" s="1265">
        <v>0</v>
      </c>
      <c r="AD3015" s="1265">
        <v>0</v>
      </c>
      <c r="AE3015" s="1265">
        <v>0</v>
      </c>
      <c r="AF3015" s="1265">
        <v>0</v>
      </c>
      <c r="AG3015" s="1265">
        <v>0</v>
      </c>
      <c r="AH3015" s="1265">
        <v>0</v>
      </c>
    </row>
    <row r="3016" spans="1:34" ht="16.5">
      <c r="A3016" s="2591"/>
      <c r="B3016" s="2591"/>
      <c r="C3016" s="2596"/>
      <c r="D3016" s="2596"/>
      <c r="E3016" s="2596"/>
      <c r="F3016" s="2596"/>
      <c r="G3016" s="1268" t="s">
        <v>1619</v>
      </c>
      <c r="H3016" s="1265">
        <v>0</v>
      </c>
      <c r="I3016" s="1265">
        <v>0</v>
      </c>
      <c r="J3016" s="1265">
        <v>0</v>
      </c>
      <c r="K3016" s="1265">
        <v>0</v>
      </c>
      <c r="L3016" s="1265">
        <v>0</v>
      </c>
      <c r="M3016" s="1265">
        <v>0</v>
      </c>
      <c r="N3016" s="1265">
        <v>0</v>
      </c>
      <c r="O3016" s="1265">
        <v>0</v>
      </c>
      <c r="P3016" s="1265">
        <v>0</v>
      </c>
      <c r="Q3016" s="1265">
        <v>0</v>
      </c>
      <c r="R3016" s="1265">
        <v>0</v>
      </c>
      <c r="S3016" s="1265">
        <v>0</v>
      </c>
      <c r="T3016" s="1265">
        <v>0</v>
      </c>
      <c r="U3016" s="1265">
        <v>0</v>
      </c>
      <c r="V3016" s="1265">
        <v>0</v>
      </c>
      <c r="W3016" s="1265">
        <v>0</v>
      </c>
      <c r="X3016" s="1265">
        <v>0</v>
      </c>
      <c r="Y3016" s="1265">
        <v>0</v>
      </c>
      <c r="Z3016" s="1265">
        <v>0</v>
      </c>
      <c r="AA3016" s="1265">
        <v>0</v>
      </c>
      <c r="AB3016" s="1265">
        <v>0</v>
      </c>
      <c r="AC3016" s="1265">
        <v>0</v>
      </c>
      <c r="AD3016" s="1265">
        <v>0</v>
      </c>
      <c r="AE3016" s="1265">
        <v>0</v>
      </c>
      <c r="AF3016" s="1265">
        <v>0</v>
      </c>
      <c r="AG3016" s="1265">
        <v>0</v>
      </c>
      <c r="AH3016" s="1265">
        <v>0</v>
      </c>
    </row>
    <row r="3017" spans="1:34" ht="16.5" customHeight="1">
      <c r="A3017" s="2591" t="s">
        <v>2870</v>
      </c>
      <c r="B3017" s="2591"/>
      <c r="C3017" s="2596" t="s">
        <v>2871</v>
      </c>
      <c r="D3017" s="2596"/>
      <c r="E3017" s="2596"/>
      <c r="F3017" s="2596"/>
      <c r="G3017" s="1268" t="s">
        <v>1617</v>
      </c>
      <c r="H3017" s="1265">
        <v>8</v>
      </c>
      <c r="I3017" s="1265">
        <v>0</v>
      </c>
      <c r="J3017" s="1265">
        <v>0</v>
      </c>
      <c r="K3017" s="1265">
        <v>0</v>
      </c>
      <c r="L3017" s="1265">
        <v>0</v>
      </c>
      <c r="M3017" s="1265">
        <v>0</v>
      </c>
      <c r="N3017" s="1265">
        <v>0</v>
      </c>
      <c r="O3017" s="1265">
        <v>0</v>
      </c>
      <c r="P3017" s="1265">
        <v>0</v>
      </c>
      <c r="Q3017" s="1265">
        <v>0</v>
      </c>
      <c r="R3017" s="1265">
        <v>0</v>
      </c>
      <c r="S3017" s="1265">
        <v>0</v>
      </c>
      <c r="T3017" s="1265">
        <v>0</v>
      </c>
      <c r="U3017" s="1265">
        <v>1</v>
      </c>
      <c r="V3017" s="1265">
        <v>0</v>
      </c>
      <c r="W3017" s="1265">
        <v>1</v>
      </c>
      <c r="X3017" s="1265">
        <v>2</v>
      </c>
      <c r="Y3017" s="1265">
        <v>1</v>
      </c>
      <c r="Z3017" s="1265">
        <v>1</v>
      </c>
      <c r="AA3017" s="1265">
        <v>1</v>
      </c>
      <c r="AB3017" s="1265">
        <v>0</v>
      </c>
      <c r="AC3017" s="1265">
        <v>0</v>
      </c>
      <c r="AD3017" s="1265">
        <v>1</v>
      </c>
      <c r="AE3017" s="1265">
        <v>0</v>
      </c>
      <c r="AF3017" s="1265">
        <v>0</v>
      </c>
      <c r="AG3017" s="1265">
        <v>0</v>
      </c>
      <c r="AH3017" s="1265">
        <v>0</v>
      </c>
    </row>
    <row r="3018" spans="1:34" ht="16.5">
      <c r="A3018" s="2591"/>
      <c r="B3018" s="2591"/>
      <c r="C3018" s="2596"/>
      <c r="D3018" s="2596"/>
      <c r="E3018" s="2596"/>
      <c r="F3018" s="2596"/>
      <c r="G3018" s="1268" t="s">
        <v>4141</v>
      </c>
      <c r="H3018" s="1265">
        <v>8</v>
      </c>
      <c r="I3018" s="1265">
        <v>0</v>
      </c>
      <c r="J3018" s="1265">
        <v>0</v>
      </c>
      <c r="K3018" s="1265">
        <v>0</v>
      </c>
      <c r="L3018" s="1265">
        <v>0</v>
      </c>
      <c r="M3018" s="1265">
        <v>0</v>
      </c>
      <c r="N3018" s="1265">
        <v>0</v>
      </c>
      <c r="O3018" s="1265">
        <v>0</v>
      </c>
      <c r="P3018" s="1265">
        <v>0</v>
      </c>
      <c r="Q3018" s="1265">
        <v>0</v>
      </c>
      <c r="R3018" s="1265">
        <v>0</v>
      </c>
      <c r="S3018" s="1265">
        <v>0</v>
      </c>
      <c r="T3018" s="1265">
        <v>0</v>
      </c>
      <c r="U3018" s="1265">
        <v>1</v>
      </c>
      <c r="V3018" s="1265">
        <v>0</v>
      </c>
      <c r="W3018" s="1265">
        <v>1</v>
      </c>
      <c r="X3018" s="1265">
        <v>2</v>
      </c>
      <c r="Y3018" s="1265">
        <v>1</v>
      </c>
      <c r="Z3018" s="1265">
        <v>1</v>
      </c>
      <c r="AA3018" s="1265">
        <v>1</v>
      </c>
      <c r="AB3018" s="1265">
        <v>0</v>
      </c>
      <c r="AC3018" s="1265">
        <v>0</v>
      </c>
      <c r="AD3018" s="1265">
        <v>1</v>
      </c>
      <c r="AE3018" s="1265">
        <v>0</v>
      </c>
      <c r="AF3018" s="1265">
        <v>0</v>
      </c>
      <c r="AG3018" s="1265">
        <v>0</v>
      </c>
      <c r="AH3018" s="1265">
        <v>0</v>
      </c>
    </row>
    <row r="3019" spans="1:34" ht="16.5">
      <c r="A3019" s="2591"/>
      <c r="B3019" s="2591"/>
      <c r="C3019" s="2596"/>
      <c r="D3019" s="2596"/>
      <c r="E3019" s="2596"/>
      <c r="F3019" s="2596"/>
      <c r="G3019" s="1268" t="s">
        <v>1619</v>
      </c>
      <c r="H3019" s="1265">
        <v>0</v>
      </c>
      <c r="I3019" s="1265">
        <v>0</v>
      </c>
      <c r="J3019" s="1265">
        <v>0</v>
      </c>
      <c r="K3019" s="1265">
        <v>0</v>
      </c>
      <c r="L3019" s="1265">
        <v>0</v>
      </c>
      <c r="M3019" s="1265">
        <v>0</v>
      </c>
      <c r="N3019" s="1265">
        <v>0</v>
      </c>
      <c r="O3019" s="1265">
        <v>0</v>
      </c>
      <c r="P3019" s="1265">
        <v>0</v>
      </c>
      <c r="Q3019" s="1265">
        <v>0</v>
      </c>
      <c r="R3019" s="1265">
        <v>0</v>
      </c>
      <c r="S3019" s="1265">
        <v>0</v>
      </c>
      <c r="T3019" s="1265">
        <v>0</v>
      </c>
      <c r="U3019" s="1265">
        <v>0</v>
      </c>
      <c r="V3019" s="1265">
        <v>0</v>
      </c>
      <c r="W3019" s="1265">
        <v>0</v>
      </c>
      <c r="X3019" s="1265">
        <v>0</v>
      </c>
      <c r="Y3019" s="1265">
        <v>0</v>
      </c>
      <c r="Z3019" s="1265">
        <v>0</v>
      </c>
      <c r="AA3019" s="1265">
        <v>0</v>
      </c>
      <c r="AB3019" s="1265">
        <v>0</v>
      </c>
      <c r="AC3019" s="1265">
        <v>0</v>
      </c>
      <c r="AD3019" s="1265">
        <v>0</v>
      </c>
      <c r="AE3019" s="1265">
        <v>0</v>
      </c>
      <c r="AF3019" s="1265">
        <v>0</v>
      </c>
      <c r="AG3019" s="1265">
        <v>0</v>
      </c>
      <c r="AH3019" s="1265">
        <v>0</v>
      </c>
    </row>
    <row r="3020" spans="1:34" ht="16.149999999999999" customHeight="1">
      <c r="A3020" s="2591" t="s">
        <v>2872</v>
      </c>
      <c r="B3020" s="2591"/>
      <c r="C3020" s="2596" t="s">
        <v>4865</v>
      </c>
      <c r="D3020" s="2596"/>
      <c r="E3020" s="2596"/>
      <c r="F3020" s="2596"/>
      <c r="G3020" s="1268" t="s">
        <v>4140</v>
      </c>
      <c r="H3020" s="1265">
        <v>8</v>
      </c>
      <c r="I3020" s="1265">
        <v>0</v>
      </c>
      <c r="J3020" s="1265">
        <v>0</v>
      </c>
      <c r="K3020" s="1265">
        <v>0</v>
      </c>
      <c r="L3020" s="1265">
        <v>0</v>
      </c>
      <c r="M3020" s="1265">
        <v>0</v>
      </c>
      <c r="N3020" s="1265">
        <v>0</v>
      </c>
      <c r="O3020" s="1265">
        <v>0</v>
      </c>
      <c r="P3020" s="1265">
        <v>0</v>
      </c>
      <c r="Q3020" s="1265">
        <v>0</v>
      </c>
      <c r="R3020" s="1265">
        <v>0</v>
      </c>
      <c r="S3020" s="1265">
        <v>0</v>
      </c>
      <c r="T3020" s="1265">
        <v>3</v>
      </c>
      <c r="U3020" s="1265">
        <v>0</v>
      </c>
      <c r="V3020" s="1265">
        <v>0</v>
      </c>
      <c r="W3020" s="1265">
        <v>2</v>
      </c>
      <c r="X3020" s="1265">
        <v>0</v>
      </c>
      <c r="Y3020" s="1265">
        <v>3</v>
      </c>
      <c r="Z3020" s="1265">
        <v>0</v>
      </c>
      <c r="AA3020" s="1265">
        <v>0</v>
      </c>
      <c r="AB3020" s="1265">
        <v>0</v>
      </c>
      <c r="AC3020" s="1265">
        <v>0</v>
      </c>
      <c r="AD3020" s="1265">
        <v>0</v>
      </c>
      <c r="AE3020" s="1265">
        <v>0</v>
      </c>
      <c r="AF3020" s="1265">
        <v>0</v>
      </c>
      <c r="AG3020" s="1265">
        <v>0</v>
      </c>
      <c r="AH3020" s="1265">
        <v>0</v>
      </c>
    </row>
    <row r="3021" spans="1:34" ht="16.5">
      <c r="A3021" s="2591"/>
      <c r="B3021" s="2591"/>
      <c r="C3021" s="2596"/>
      <c r="D3021" s="2596"/>
      <c r="E3021" s="2596"/>
      <c r="F3021" s="2596"/>
      <c r="G3021" s="1268" t="s">
        <v>4141</v>
      </c>
      <c r="H3021" s="1265">
        <v>7</v>
      </c>
      <c r="I3021" s="1265">
        <v>0</v>
      </c>
      <c r="J3021" s="1265">
        <v>0</v>
      </c>
      <c r="K3021" s="1265">
        <v>0</v>
      </c>
      <c r="L3021" s="1265">
        <v>0</v>
      </c>
      <c r="M3021" s="1265">
        <v>0</v>
      </c>
      <c r="N3021" s="1265">
        <v>0</v>
      </c>
      <c r="O3021" s="1265">
        <v>0</v>
      </c>
      <c r="P3021" s="1265">
        <v>0</v>
      </c>
      <c r="Q3021" s="1265">
        <v>0</v>
      </c>
      <c r="R3021" s="1265">
        <v>0</v>
      </c>
      <c r="S3021" s="1265">
        <v>0</v>
      </c>
      <c r="T3021" s="1265">
        <v>2</v>
      </c>
      <c r="U3021" s="1265">
        <v>0</v>
      </c>
      <c r="V3021" s="1265">
        <v>0</v>
      </c>
      <c r="W3021" s="1265">
        <v>2</v>
      </c>
      <c r="X3021" s="1265">
        <v>0</v>
      </c>
      <c r="Y3021" s="1265">
        <v>3</v>
      </c>
      <c r="Z3021" s="1265">
        <v>0</v>
      </c>
      <c r="AA3021" s="1265">
        <v>0</v>
      </c>
      <c r="AB3021" s="1265">
        <v>0</v>
      </c>
      <c r="AC3021" s="1265">
        <v>0</v>
      </c>
      <c r="AD3021" s="1265">
        <v>0</v>
      </c>
      <c r="AE3021" s="1265">
        <v>0</v>
      </c>
      <c r="AF3021" s="1265">
        <v>0</v>
      </c>
      <c r="AG3021" s="1265">
        <v>0</v>
      </c>
      <c r="AH3021" s="1265">
        <v>0</v>
      </c>
    </row>
    <row r="3022" spans="1:34" ht="16.5">
      <c r="A3022" s="2591"/>
      <c r="B3022" s="2591"/>
      <c r="C3022" s="2596"/>
      <c r="D3022" s="2596"/>
      <c r="E3022" s="2596"/>
      <c r="F3022" s="2596"/>
      <c r="G3022" s="1268" t="s">
        <v>4368</v>
      </c>
      <c r="H3022" s="1265">
        <v>1</v>
      </c>
      <c r="I3022" s="1265">
        <v>0</v>
      </c>
      <c r="J3022" s="1265">
        <v>0</v>
      </c>
      <c r="K3022" s="1265">
        <v>0</v>
      </c>
      <c r="L3022" s="1265">
        <v>0</v>
      </c>
      <c r="M3022" s="1265">
        <v>0</v>
      </c>
      <c r="N3022" s="1265">
        <v>0</v>
      </c>
      <c r="O3022" s="1265">
        <v>0</v>
      </c>
      <c r="P3022" s="1265">
        <v>0</v>
      </c>
      <c r="Q3022" s="1265">
        <v>0</v>
      </c>
      <c r="R3022" s="1265">
        <v>0</v>
      </c>
      <c r="S3022" s="1265">
        <v>0</v>
      </c>
      <c r="T3022" s="1265">
        <v>1</v>
      </c>
      <c r="U3022" s="1265">
        <v>0</v>
      </c>
      <c r="V3022" s="1265">
        <v>0</v>
      </c>
      <c r="W3022" s="1265">
        <v>0</v>
      </c>
      <c r="X3022" s="1265">
        <v>0</v>
      </c>
      <c r="Y3022" s="1265">
        <v>0</v>
      </c>
      <c r="Z3022" s="1265">
        <v>0</v>
      </c>
      <c r="AA3022" s="1265">
        <v>0</v>
      </c>
      <c r="AB3022" s="1265">
        <v>0</v>
      </c>
      <c r="AC3022" s="1265">
        <v>0</v>
      </c>
      <c r="AD3022" s="1265">
        <v>0</v>
      </c>
      <c r="AE3022" s="1265">
        <v>0</v>
      </c>
      <c r="AF3022" s="1265">
        <v>0</v>
      </c>
      <c r="AG3022" s="1265">
        <v>0</v>
      </c>
      <c r="AH3022" s="1265">
        <v>0</v>
      </c>
    </row>
    <row r="3023" spans="1:34" ht="16.5" customHeight="1">
      <c r="A3023" s="2591" t="s">
        <v>2873</v>
      </c>
      <c r="B3023" s="2591"/>
      <c r="C3023" s="2596" t="s">
        <v>2874</v>
      </c>
      <c r="D3023" s="2596"/>
      <c r="E3023" s="2596"/>
      <c r="F3023" s="2596"/>
      <c r="G3023" s="1268" t="s">
        <v>1617</v>
      </c>
      <c r="H3023" s="1265">
        <v>2</v>
      </c>
      <c r="I3023" s="1265">
        <v>0</v>
      </c>
      <c r="J3023" s="1265">
        <v>0</v>
      </c>
      <c r="K3023" s="1265">
        <v>0</v>
      </c>
      <c r="L3023" s="1265">
        <v>0</v>
      </c>
      <c r="M3023" s="1265">
        <v>0</v>
      </c>
      <c r="N3023" s="1265">
        <v>0</v>
      </c>
      <c r="O3023" s="1265">
        <v>0</v>
      </c>
      <c r="P3023" s="1265">
        <v>0</v>
      </c>
      <c r="Q3023" s="1265">
        <v>0</v>
      </c>
      <c r="R3023" s="1265">
        <v>0</v>
      </c>
      <c r="S3023" s="1265">
        <v>0</v>
      </c>
      <c r="T3023" s="1265">
        <v>0</v>
      </c>
      <c r="U3023" s="1265">
        <v>0</v>
      </c>
      <c r="V3023" s="1265">
        <v>0</v>
      </c>
      <c r="W3023" s="1265">
        <v>0</v>
      </c>
      <c r="X3023" s="1265">
        <v>0</v>
      </c>
      <c r="Y3023" s="1265">
        <v>1</v>
      </c>
      <c r="Z3023" s="1265">
        <v>0</v>
      </c>
      <c r="AA3023" s="1265">
        <v>0</v>
      </c>
      <c r="AB3023" s="1265">
        <v>0</v>
      </c>
      <c r="AC3023" s="1265">
        <v>0</v>
      </c>
      <c r="AD3023" s="1265">
        <v>1</v>
      </c>
      <c r="AE3023" s="1265">
        <v>0</v>
      </c>
      <c r="AF3023" s="1265">
        <v>0</v>
      </c>
      <c r="AG3023" s="1265">
        <v>0</v>
      </c>
      <c r="AH3023" s="1265">
        <v>0</v>
      </c>
    </row>
    <row r="3024" spans="1:34" ht="16.5">
      <c r="A3024" s="2591"/>
      <c r="B3024" s="2591"/>
      <c r="C3024" s="2596"/>
      <c r="D3024" s="2596"/>
      <c r="E3024" s="2596"/>
      <c r="F3024" s="2596"/>
      <c r="G3024" s="1268" t="s">
        <v>1618</v>
      </c>
      <c r="H3024" s="1265">
        <v>1</v>
      </c>
      <c r="I3024" s="1265">
        <v>0</v>
      </c>
      <c r="J3024" s="1265">
        <v>0</v>
      </c>
      <c r="K3024" s="1265">
        <v>0</v>
      </c>
      <c r="L3024" s="1265">
        <v>0</v>
      </c>
      <c r="M3024" s="1265">
        <v>0</v>
      </c>
      <c r="N3024" s="1265">
        <v>0</v>
      </c>
      <c r="O3024" s="1265">
        <v>0</v>
      </c>
      <c r="P3024" s="1265">
        <v>0</v>
      </c>
      <c r="Q3024" s="1265">
        <v>0</v>
      </c>
      <c r="R3024" s="1265">
        <v>0</v>
      </c>
      <c r="S3024" s="1265">
        <v>0</v>
      </c>
      <c r="T3024" s="1265">
        <v>0</v>
      </c>
      <c r="U3024" s="1265">
        <v>0</v>
      </c>
      <c r="V3024" s="1265">
        <v>0</v>
      </c>
      <c r="W3024" s="1265">
        <v>0</v>
      </c>
      <c r="X3024" s="1265">
        <v>0</v>
      </c>
      <c r="Y3024" s="1265">
        <v>1</v>
      </c>
      <c r="Z3024" s="1265">
        <v>0</v>
      </c>
      <c r="AA3024" s="1265">
        <v>0</v>
      </c>
      <c r="AB3024" s="1265">
        <v>0</v>
      </c>
      <c r="AC3024" s="1265">
        <v>0</v>
      </c>
      <c r="AD3024" s="1265">
        <v>0</v>
      </c>
      <c r="AE3024" s="1265">
        <v>0</v>
      </c>
      <c r="AF3024" s="1265">
        <v>0</v>
      </c>
      <c r="AG3024" s="1265">
        <v>0</v>
      </c>
      <c r="AH3024" s="1265">
        <v>0</v>
      </c>
    </row>
    <row r="3025" spans="1:34" ht="16.5">
      <c r="A3025" s="2591"/>
      <c r="B3025" s="2591"/>
      <c r="C3025" s="2596"/>
      <c r="D3025" s="2596"/>
      <c r="E3025" s="2596"/>
      <c r="F3025" s="2596"/>
      <c r="G3025" s="1268" t="s">
        <v>4142</v>
      </c>
      <c r="H3025" s="1265">
        <v>1</v>
      </c>
      <c r="I3025" s="1265">
        <v>0</v>
      </c>
      <c r="J3025" s="1265">
        <v>0</v>
      </c>
      <c r="K3025" s="1265">
        <v>0</v>
      </c>
      <c r="L3025" s="1265">
        <v>0</v>
      </c>
      <c r="M3025" s="1265">
        <v>0</v>
      </c>
      <c r="N3025" s="1265">
        <v>0</v>
      </c>
      <c r="O3025" s="1265">
        <v>0</v>
      </c>
      <c r="P3025" s="1265">
        <v>0</v>
      </c>
      <c r="Q3025" s="1265">
        <v>0</v>
      </c>
      <c r="R3025" s="1265">
        <v>0</v>
      </c>
      <c r="S3025" s="1265">
        <v>0</v>
      </c>
      <c r="T3025" s="1265">
        <v>0</v>
      </c>
      <c r="U3025" s="1265">
        <v>0</v>
      </c>
      <c r="V3025" s="1265">
        <v>0</v>
      </c>
      <c r="W3025" s="1265">
        <v>0</v>
      </c>
      <c r="X3025" s="1265">
        <v>0</v>
      </c>
      <c r="Y3025" s="1265">
        <v>0</v>
      </c>
      <c r="Z3025" s="1265">
        <v>0</v>
      </c>
      <c r="AA3025" s="1265">
        <v>0</v>
      </c>
      <c r="AB3025" s="1265">
        <v>0</v>
      </c>
      <c r="AC3025" s="1265">
        <v>0</v>
      </c>
      <c r="AD3025" s="1265">
        <v>1</v>
      </c>
      <c r="AE3025" s="1265">
        <v>0</v>
      </c>
      <c r="AF3025" s="1265">
        <v>0</v>
      </c>
      <c r="AG3025" s="1265">
        <v>0</v>
      </c>
      <c r="AH3025" s="1265">
        <v>0</v>
      </c>
    </row>
    <row r="3026" spans="1:34" ht="16.5" customHeight="1">
      <c r="A3026" s="2591" t="s">
        <v>2875</v>
      </c>
      <c r="B3026" s="2591"/>
      <c r="C3026" s="2596" t="s">
        <v>4866</v>
      </c>
      <c r="D3026" s="2596"/>
      <c r="E3026" s="2596"/>
      <c r="F3026" s="2596"/>
      <c r="G3026" s="1268" t="s">
        <v>4376</v>
      </c>
      <c r="H3026" s="1265">
        <v>2</v>
      </c>
      <c r="I3026" s="1265">
        <v>0</v>
      </c>
      <c r="J3026" s="1265">
        <v>0</v>
      </c>
      <c r="K3026" s="1265">
        <v>0</v>
      </c>
      <c r="L3026" s="1265">
        <v>0</v>
      </c>
      <c r="M3026" s="1265">
        <v>0</v>
      </c>
      <c r="N3026" s="1265">
        <v>0</v>
      </c>
      <c r="O3026" s="1265">
        <v>0</v>
      </c>
      <c r="P3026" s="1265">
        <v>0</v>
      </c>
      <c r="Q3026" s="1265">
        <v>0</v>
      </c>
      <c r="R3026" s="1265">
        <v>0</v>
      </c>
      <c r="S3026" s="1265">
        <v>0</v>
      </c>
      <c r="T3026" s="1265">
        <v>0</v>
      </c>
      <c r="U3026" s="1265">
        <v>0</v>
      </c>
      <c r="V3026" s="1265">
        <v>0</v>
      </c>
      <c r="W3026" s="1265">
        <v>0</v>
      </c>
      <c r="X3026" s="1265">
        <v>0</v>
      </c>
      <c r="Y3026" s="1265">
        <v>1</v>
      </c>
      <c r="Z3026" s="1265">
        <v>0</v>
      </c>
      <c r="AA3026" s="1265">
        <v>0</v>
      </c>
      <c r="AB3026" s="1265">
        <v>0</v>
      </c>
      <c r="AC3026" s="1265">
        <v>0</v>
      </c>
      <c r="AD3026" s="1265">
        <v>1</v>
      </c>
      <c r="AE3026" s="1265">
        <v>0</v>
      </c>
      <c r="AF3026" s="1265">
        <v>0</v>
      </c>
      <c r="AG3026" s="1265">
        <v>0</v>
      </c>
      <c r="AH3026" s="1265">
        <v>0</v>
      </c>
    </row>
    <row r="3027" spans="1:34" ht="16.5">
      <c r="A3027" s="2591"/>
      <c r="B3027" s="2591"/>
      <c r="C3027" s="2596"/>
      <c r="D3027" s="2596"/>
      <c r="E3027" s="2596"/>
      <c r="F3027" s="2596"/>
      <c r="G3027" s="1268" t="s">
        <v>4141</v>
      </c>
      <c r="H3027" s="1265">
        <v>1</v>
      </c>
      <c r="I3027" s="1265">
        <v>0</v>
      </c>
      <c r="J3027" s="1265">
        <v>0</v>
      </c>
      <c r="K3027" s="1265">
        <v>0</v>
      </c>
      <c r="L3027" s="1265">
        <v>0</v>
      </c>
      <c r="M3027" s="1265">
        <v>0</v>
      </c>
      <c r="N3027" s="1265">
        <v>0</v>
      </c>
      <c r="O3027" s="1265">
        <v>0</v>
      </c>
      <c r="P3027" s="1265">
        <v>0</v>
      </c>
      <c r="Q3027" s="1265">
        <v>0</v>
      </c>
      <c r="R3027" s="1265">
        <v>0</v>
      </c>
      <c r="S3027" s="1265">
        <v>0</v>
      </c>
      <c r="T3027" s="1265">
        <v>0</v>
      </c>
      <c r="U3027" s="1265">
        <v>0</v>
      </c>
      <c r="V3027" s="1265">
        <v>0</v>
      </c>
      <c r="W3027" s="1265">
        <v>0</v>
      </c>
      <c r="X3027" s="1265">
        <v>0</v>
      </c>
      <c r="Y3027" s="1265">
        <v>1</v>
      </c>
      <c r="Z3027" s="1265">
        <v>0</v>
      </c>
      <c r="AA3027" s="1265">
        <v>0</v>
      </c>
      <c r="AB3027" s="1265">
        <v>0</v>
      </c>
      <c r="AC3027" s="1265">
        <v>0</v>
      </c>
      <c r="AD3027" s="1265">
        <v>0</v>
      </c>
      <c r="AE3027" s="1265">
        <v>0</v>
      </c>
      <c r="AF3027" s="1265">
        <v>0</v>
      </c>
      <c r="AG3027" s="1265">
        <v>0</v>
      </c>
      <c r="AH3027" s="1265">
        <v>0</v>
      </c>
    </row>
    <row r="3028" spans="1:34" ht="16.5">
      <c r="A3028" s="2591"/>
      <c r="B3028" s="2591"/>
      <c r="C3028" s="2596"/>
      <c r="D3028" s="2596"/>
      <c r="E3028" s="2596"/>
      <c r="F3028" s="2596"/>
      <c r="G3028" s="1268" t="s">
        <v>4387</v>
      </c>
      <c r="H3028" s="1265">
        <v>1</v>
      </c>
      <c r="I3028" s="1265">
        <v>0</v>
      </c>
      <c r="J3028" s="1265">
        <v>0</v>
      </c>
      <c r="K3028" s="1265">
        <v>0</v>
      </c>
      <c r="L3028" s="1265">
        <v>0</v>
      </c>
      <c r="M3028" s="1265">
        <v>0</v>
      </c>
      <c r="N3028" s="1265">
        <v>0</v>
      </c>
      <c r="O3028" s="1265">
        <v>0</v>
      </c>
      <c r="P3028" s="1265">
        <v>0</v>
      </c>
      <c r="Q3028" s="1265">
        <v>0</v>
      </c>
      <c r="R3028" s="1265">
        <v>0</v>
      </c>
      <c r="S3028" s="1265">
        <v>0</v>
      </c>
      <c r="T3028" s="1265">
        <v>0</v>
      </c>
      <c r="U3028" s="1265">
        <v>0</v>
      </c>
      <c r="V3028" s="1265">
        <v>0</v>
      </c>
      <c r="W3028" s="1265">
        <v>0</v>
      </c>
      <c r="X3028" s="1265">
        <v>0</v>
      </c>
      <c r="Y3028" s="1265">
        <v>0</v>
      </c>
      <c r="Z3028" s="1265">
        <v>0</v>
      </c>
      <c r="AA3028" s="1265">
        <v>0</v>
      </c>
      <c r="AB3028" s="1265">
        <v>0</v>
      </c>
      <c r="AC3028" s="1265">
        <v>0</v>
      </c>
      <c r="AD3028" s="1265">
        <v>1</v>
      </c>
      <c r="AE3028" s="1265">
        <v>0</v>
      </c>
      <c r="AF3028" s="1265">
        <v>0</v>
      </c>
      <c r="AG3028" s="1265">
        <v>0</v>
      </c>
      <c r="AH3028" s="1265">
        <v>0</v>
      </c>
    </row>
    <row r="3029" spans="1:34" ht="16.5" customHeight="1">
      <c r="A3029" s="2591" t="s">
        <v>2876</v>
      </c>
      <c r="B3029" s="2591"/>
      <c r="C3029" s="2596" t="s">
        <v>2877</v>
      </c>
      <c r="D3029" s="2596"/>
      <c r="E3029" s="2596"/>
      <c r="F3029" s="2596"/>
      <c r="G3029" s="1268" t="s">
        <v>1617</v>
      </c>
      <c r="H3029" s="1265">
        <v>1116</v>
      </c>
      <c r="I3029" s="1265">
        <v>0</v>
      </c>
      <c r="J3029" s="1265">
        <v>1</v>
      </c>
      <c r="K3029" s="1265">
        <v>2</v>
      </c>
      <c r="L3029" s="1265">
        <v>0</v>
      </c>
      <c r="M3029" s="1265">
        <v>2</v>
      </c>
      <c r="N3029" s="1265">
        <v>0</v>
      </c>
      <c r="O3029" s="1265">
        <v>5</v>
      </c>
      <c r="P3029" s="1265">
        <v>3</v>
      </c>
      <c r="Q3029" s="1265">
        <v>74</v>
      </c>
      <c r="R3029" s="1265">
        <v>96</v>
      </c>
      <c r="S3029" s="1265">
        <v>56</v>
      </c>
      <c r="T3029" s="1265">
        <v>30</v>
      </c>
      <c r="U3029" s="1265">
        <v>65</v>
      </c>
      <c r="V3029" s="1265">
        <v>57</v>
      </c>
      <c r="W3029" s="1265">
        <v>48</v>
      </c>
      <c r="X3029" s="1265">
        <v>62</v>
      </c>
      <c r="Y3029" s="1265">
        <v>90</v>
      </c>
      <c r="Z3029" s="1265">
        <v>87</v>
      </c>
      <c r="AA3029" s="1265">
        <v>112</v>
      </c>
      <c r="AB3029" s="1265">
        <v>101</v>
      </c>
      <c r="AC3029" s="1265">
        <v>102</v>
      </c>
      <c r="AD3029" s="1265">
        <v>71</v>
      </c>
      <c r="AE3029" s="1265">
        <v>38</v>
      </c>
      <c r="AF3029" s="1265">
        <v>10</v>
      </c>
      <c r="AG3029" s="1265">
        <v>4</v>
      </c>
      <c r="AH3029" s="1265">
        <v>0</v>
      </c>
    </row>
    <row r="3030" spans="1:34" ht="16.5">
      <c r="A3030" s="2591"/>
      <c r="B3030" s="2591"/>
      <c r="C3030" s="2596"/>
      <c r="D3030" s="2596"/>
      <c r="E3030" s="2596"/>
      <c r="F3030" s="2596"/>
      <c r="G3030" s="1268" t="s">
        <v>4366</v>
      </c>
      <c r="H3030" s="1265">
        <v>770</v>
      </c>
      <c r="I3030" s="1265">
        <v>0</v>
      </c>
      <c r="J3030" s="1265">
        <v>1</v>
      </c>
      <c r="K3030" s="1265">
        <v>1</v>
      </c>
      <c r="L3030" s="1265">
        <v>0</v>
      </c>
      <c r="M3030" s="1265">
        <v>2</v>
      </c>
      <c r="N3030" s="1265">
        <v>0</v>
      </c>
      <c r="O3030" s="1265">
        <v>2</v>
      </c>
      <c r="P3030" s="1265">
        <v>2</v>
      </c>
      <c r="Q3030" s="1265">
        <v>55</v>
      </c>
      <c r="R3030" s="1265">
        <v>67</v>
      </c>
      <c r="S3030" s="1265">
        <v>42</v>
      </c>
      <c r="T3030" s="1265">
        <v>24</v>
      </c>
      <c r="U3030" s="1265">
        <v>49</v>
      </c>
      <c r="V3030" s="1265">
        <v>48</v>
      </c>
      <c r="W3030" s="1265">
        <v>32</v>
      </c>
      <c r="X3030" s="1265">
        <v>42</v>
      </c>
      <c r="Y3030" s="1265">
        <v>55</v>
      </c>
      <c r="Z3030" s="1265">
        <v>63</v>
      </c>
      <c r="AA3030" s="1265">
        <v>64</v>
      </c>
      <c r="AB3030" s="1265">
        <v>60</v>
      </c>
      <c r="AC3030" s="1265">
        <v>72</v>
      </c>
      <c r="AD3030" s="1265">
        <v>49</v>
      </c>
      <c r="AE3030" s="1265">
        <v>32</v>
      </c>
      <c r="AF3030" s="1265">
        <v>6</v>
      </c>
      <c r="AG3030" s="1265">
        <v>2</v>
      </c>
      <c r="AH3030" s="1265">
        <v>0</v>
      </c>
    </row>
    <row r="3031" spans="1:34" ht="16.5">
      <c r="A3031" s="2591"/>
      <c r="B3031" s="2591"/>
      <c r="C3031" s="2596"/>
      <c r="D3031" s="2596"/>
      <c r="E3031" s="2596"/>
      <c r="F3031" s="2596"/>
      <c r="G3031" s="1268" t="s">
        <v>4368</v>
      </c>
      <c r="H3031" s="1265">
        <v>346</v>
      </c>
      <c r="I3031" s="1265">
        <v>0</v>
      </c>
      <c r="J3031" s="1265">
        <v>0</v>
      </c>
      <c r="K3031" s="1265">
        <v>1</v>
      </c>
      <c r="L3031" s="1265">
        <v>0</v>
      </c>
      <c r="M3031" s="1265">
        <v>0</v>
      </c>
      <c r="N3031" s="1265">
        <v>0</v>
      </c>
      <c r="O3031" s="1265">
        <v>3</v>
      </c>
      <c r="P3031" s="1265">
        <v>1</v>
      </c>
      <c r="Q3031" s="1265">
        <v>19</v>
      </c>
      <c r="R3031" s="1265">
        <v>29</v>
      </c>
      <c r="S3031" s="1265">
        <v>14</v>
      </c>
      <c r="T3031" s="1265">
        <v>6</v>
      </c>
      <c r="U3031" s="1265">
        <v>16</v>
      </c>
      <c r="V3031" s="1265">
        <v>9</v>
      </c>
      <c r="W3031" s="1265">
        <v>16</v>
      </c>
      <c r="X3031" s="1265">
        <v>20</v>
      </c>
      <c r="Y3031" s="1265">
        <v>35</v>
      </c>
      <c r="Z3031" s="1265">
        <v>24</v>
      </c>
      <c r="AA3031" s="1265">
        <v>48</v>
      </c>
      <c r="AB3031" s="1265">
        <v>41</v>
      </c>
      <c r="AC3031" s="1265">
        <v>30</v>
      </c>
      <c r="AD3031" s="1265">
        <v>22</v>
      </c>
      <c r="AE3031" s="1265">
        <v>6</v>
      </c>
      <c r="AF3031" s="1265">
        <v>4</v>
      </c>
      <c r="AG3031" s="1265">
        <v>2</v>
      </c>
      <c r="AH3031" s="1265">
        <v>0</v>
      </c>
    </row>
    <row r="3032" spans="1:34" ht="16.149999999999999" customHeight="1">
      <c r="A3032" s="2591" t="s">
        <v>2878</v>
      </c>
      <c r="B3032" s="2591"/>
      <c r="C3032" s="2596" t="s">
        <v>2879</v>
      </c>
      <c r="D3032" s="2596"/>
      <c r="E3032" s="2596"/>
      <c r="F3032" s="2596"/>
      <c r="G3032" s="1268" t="s">
        <v>1617</v>
      </c>
      <c r="H3032" s="1265">
        <v>3</v>
      </c>
      <c r="I3032" s="1265">
        <v>0</v>
      </c>
      <c r="J3032" s="1265">
        <v>0</v>
      </c>
      <c r="K3032" s="1265">
        <v>0</v>
      </c>
      <c r="L3032" s="1265">
        <v>0</v>
      </c>
      <c r="M3032" s="1265">
        <v>0</v>
      </c>
      <c r="N3032" s="1265">
        <v>0</v>
      </c>
      <c r="O3032" s="1265">
        <v>0</v>
      </c>
      <c r="P3032" s="1265">
        <v>0</v>
      </c>
      <c r="Q3032" s="1265">
        <v>0</v>
      </c>
      <c r="R3032" s="1265">
        <v>0</v>
      </c>
      <c r="S3032" s="1265">
        <v>0</v>
      </c>
      <c r="T3032" s="1265">
        <v>0</v>
      </c>
      <c r="U3032" s="1265">
        <v>0</v>
      </c>
      <c r="V3032" s="1265">
        <v>0</v>
      </c>
      <c r="W3032" s="1265">
        <v>1</v>
      </c>
      <c r="X3032" s="1265">
        <v>0</v>
      </c>
      <c r="Y3032" s="1265">
        <v>1</v>
      </c>
      <c r="Z3032" s="1265">
        <v>1</v>
      </c>
      <c r="AA3032" s="1265">
        <v>0</v>
      </c>
      <c r="AB3032" s="1265">
        <v>0</v>
      </c>
      <c r="AC3032" s="1265">
        <v>0</v>
      </c>
      <c r="AD3032" s="1265">
        <v>0</v>
      </c>
      <c r="AE3032" s="1265">
        <v>0</v>
      </c>
      <c r="AF3032" s="1265">
        <v>0</v>
      </c>
      <c r="AG3032" s="1265">
        <v>0</v>
      </c>
      <c r="AH3032" s="1265">
        <v>0</v>
      </c>
    </row>
    <row r="3033" spans="1:34" ht="16.5">
      <c r="A3033" s="2591"/>
      <c r="B3033" s="2591"/>
      <c r="C3033" s="2596"/>
      <c r="D3033" s="2596"/>
      <c r="E3033" s="2596"/>
      <c r="F3033" s="2596"/>
      <c r="G3033" s="1268" t="s">
        <v>4141</v>
      </c>
      <c r="H3033" s="1265">
        <v>3</v>
      </c>
      <c r="I3033" s="1265">
        <v>0</v>
      </c>
      <c r="J3033" s="1265">
        <v>0</v>
      </c>
      <c r="K3033" s="1265">
        <v>0</v>
      </c>
      <c r="L3033" s="1265">
        <v>0</v>
      </c>
      <c r="M3033" s="1265">
        <v>0</v>
      </c>
      <c r="N3033" s="1265">
        <v>0</v>
      </c>
      <c r="O3033" s="1265">
        <v>0</v>
      </c>
      <c r="P3033" s="1265">
        <v>0</v>
      </c>
      <c r="Q3033" s="1265">
        <v>0</v>
      </c>
      <c r="R3033" s="1265">
        <v>0</v>
      </c>
      <c r="S3033" s="1265">
        <v>0</v>
      </c>
      <c r="T3033" s="1265">
        <v>0</v>
      </c>
      <c r="U3033" s="1265">
        <v>0</v>
      </c>
      <c r="V3033" s="1265">
        <v>0</v>
      </c>
      <c r="W3033" s="1265">
        <v>1</v>
      </c>
      <c r="X3033" s="1265">
        <v>0</v>
      </c>
      <c r="Y3033" s="1265">
        <v>1</v>
      </c>
      <c r="Z3033" s="1265">
        <v>1</v>
      </c>
      <c r="AA3033" s="1265">
        <v>0</v>
      </c>
      <c r="AB3033" s="1265">
        <v>0</v>
      </c>
      <c r="AC3033" s="1265">
        <v>0</v>
      </c>
      <c r="AD3033" s="1265">
        <v>0</v>
      </c>
      <c r="AE3033" s="1265">
        <v>0</v>
      </c>
      <c r="AF3033" s="1265">
        <v>0</v>
      </c>
      <c r="AG3033" s="1265">
        <v>0</v>
      </c>
      <c r="AH3033" s="1265">
        <v>0</v>
      </c>
    </row>
    <row r="3034" spans="1:34" ht="17.25" thickBot="1">
      <c r="A3034" s="2594"/>
      <c r="B3034" s="2594"/>
      <c r="C3034" s="2601"/>
      <c r="D3034" s="2601"/>
      <c r="E3034" s="2601"/>
      <c r="F3034" s="2601"/>
      <c r="G3034" s="1269" t="s">
        <v>4142</v>
      </c>
      <c r="H3034" s="1267">
        <v>0</v>
      </c>
      <c r="I3034" s="1267">
        <v>0</v>
      </c>
      <c r="J3034" s="1267">
        <v>0</v>
      </c>
      <c r="K3034" s="1267">
        <v>0</v>
      </c>
      <c r="L3034" s="1267">
        <v>0</v>
      </c>
      <c r="M3034" s="1267">
        <v>0</v>
      </c>
      <c r="N3034" s="1267">
        <v>0</v>
      </c>
      <c r="O3034" s="1267">
        <v>0</v>
      </c>
      <c r="P3034" s="1267">
        <v>0</v>
      </c>
      <c r="Q3034" s="1267">
        <v>0</v>
      </c>
      <c r="R3034" s="1267">
        <v>0</v>
      </c>
      <c r="S3034" s="1267">
        <v>0</v>
      </c>
      <c r="T3034" s="1267">
        <v>0</v>
      </c>
      <c r="U3034" s="1267">
        <v>0</v>
      </c>
      <c r="V3034" s="1267">
        <v>0</v>
      </c>
      <c r="W3034" s="1267">
        <v>0</v>
      </c>
      <c r="X3034" s="1267">
        <v>0</v>
      </c>
      <c r="Y3034" s="1267">
        <v>0</v>
      </c>
      <c r="Z3034" s="1267">
        <v>0</v>
      </c>
      <c r="AA3034" s="1267">
        <v>0</v>
      </c>
      <c r="AB3034" s="1267">
        <v>0</v>
      </c>
      <c r="AC3034" s="1267">
        <v>0</v>
      </c>
      <c r="AD3034" s="1267">
        <v>0</v>
      </c>
      <c r="AE3034" s="1267">
        <v>0</v>
      </c>
      <c r="AF3034" s="1267">
        <v>0</v>
      </c>
      <c r="AG3034" s="1267">
        <v>0</v>
      </c>
      <c r="AH3034" s="1267">
        <v>0</v>
      </c>
    </row>
    <row r="3037" spans="1:34" ht="21">
      <c r="A3037" s="2592" t="s">
        <v>4452</v>
      </c>
      <c r="B3037" s="2592"/>
      <c r="C3037" s="2592"/>
      <c r="D3037" s="2592"/>
      <c r="E3037" s="2592"/>
      <c r="F3037" s="2592"/>
      <c r="G3037" s="2592"/>
      <c r="H3037" s="2592"/>
      <c r="I3037" s="2592"/>
      <c r="J3037" s="2592"/>
      <c r="K3037" s="2592"/>
      <c r="L3037" s="2592"/>
      <c r="M3037" s="2592"/>
      <c r="N3037" s="2592"/>
      <c r="O3037" s="2592"/>
      <c r="P3037" s="2593" t="s">
        <v>4867</v>
      </c>
      <c r="Q3037" s="2593"/>
      <c r="R3037" s="2593"/>
      <c r="S3037" s="2593"/>
      <c r="T3037" s="2593"/>
      <c r="U3037" s="2593"/>
      <c r="V3037" s="2593"/>
      <c r="W3037" s="2593"/>
      <c r="X3037" s="2593"/>
      <c r="Y3037" s="2593"/>
      <c r="Z3037" s="2593"/>
      <c r="AA3037" s="2593"/>
      <c r="AB3037" s="2593"/>
      <c r="AC3037" s="2593"/>
      <c r="AD3037" s="2593"/>
      <c r="AE3037" s="2593"/>
      <c r="AF3037" s="2593"/>
      <c r="AG3037" s="2593"/>
      <c r="AH3037" s="2593"/>
    </row>
    <row r="3038" spans="1:34" ht="16.7" customHeight="1">
      <c r="A3038" s="2599" t="s">
        <v>4490</v>
      </c>
      <c r="B3038" s="2599"/>
      <c r="C3038" s="2599"/>
      <c r="D3038" s="2599"/>
      <c r="E3038" s="2599"/>
      <c r="F3038" s="2599"/>
      <c r="G3038" s="2599"/>
      <c r="H3038" s="2599"/>
      <c r="I3038" s="2599"/>
      <c r="J3038" s="2599"/>
      <c r="K3038" s="2599"/>
      <c r="L3038" s="2599"/>
      <c r="M3038" s="2599"/>
      <c r="N3038" s="2599"/>
      <c r="O3038" s="2599"/>
      <c r="P3038" s="2600" t="s">
        <v>1382</v>
      </c>
      <c r="Q3038" s="2600"/>
      <c r="R3038" s="2600"/>
      <c r="S3038" s="2600"/>
      <c r="T3038" s="2600"/>
      <c r="U3038" s="2600"/>
      <c r="V3038" s="2600"/>
      <c r="W3038" s="2600"/>
      <c r="X3038" s="2600"/>
      <c r="Y3038" s="2600"/>
      <c r="Z3038" s="2600"/>
      <c r="AA3038" s="2600"/>
      <c r="AB3038" s="2600"/>
      <c r="AC3038" s="2600"/>
      <c r="AD3038" s="2600"/>
      <c r="AE3038" s="2600"/>
      <c r="AF3038" s="2600"/>
      <c r="AG3038" s="2600"/>
      <c r="AH3038" s="2600"/>
    </row>
    <row r="3039" spans="1:34" ht="20.25">
      <c r="A3039" s="2592" t="s">
        <v>1606</v>
      </c>
      <c r="B3039" s="2592"/>
      <c r="C3039" s="2592"/>
      <c r="D3039" s="2592"/>
      <c r="E3039" s="2592"/>
      <c r="F3039" s="2592"/>
      <c r="G3039" s="2592"/>
      <c r="H3039" s="2592"/>
      <c r="I3039" s="2592"/>
      <c r="J3039" s="2592"/>
      <c r="K3039" s="2592"/>
      <c r="L3039" s="2592"/>
      <c r="M3039" s="2592"/>
      <c r="N3039" s="2592"/>
      <c r="O3039" s="2592"/>
      <c r="P3039" s="2593" t="s">
        <v>1647</v>
      </c>
      <c r="Q3039" s="2593"/>
      <c r="R3039" s="2593"/>
      <c r="S3039" s="2593"/>
      <c r="T3039" s="2593"/>
      <c r="U3039" s="2593"/>
      <c r="V3039" s="2593"/>
      <c r="W3039" s="2593"/>
      <c r="X3039" s="2593"/>
      <c r="Y3039" s="2593"/>
      <c r="Z3039" s="2593"/>
      <c r="AA3039" s="2593"/>
      <c r="AB3039" s="2593"/>
      <c r="AC3039" s="2593"/>
      <c r="AD3039" s="2593"/>
      <c r="AE3039" s="2593"/>
      <c r="AF3039" s="2593"/>
      <c r="AG3039" s="2593"/>
      <c r="AH3039" s="2593"/>
    </row>
    <row r="3040" spans="1:34" s="437" customFormat="1" ht="17.45" customHeight="1" thickBot="1">
      <c r="A3040" s="2594" t="s">
        <v>1648</v>
      </c>
      <c r="B3040" s="2594"/>
      <c r="C3040" s="438"/>
      <c r="D3040" s="438"/>
      <c r="E3040" s="438"/>
      <c r="F3040" s="438"/>
      <c r="G3040" s="439"/>
      <c r="O3040" s="547" t="s">
        <v>608</v>
      </c>
      <c r="P3040" s="548" t="s">
        <v>1649</v>
      </c>
      <c r="AG3040" s="2595" t="s">
        <v>678</v>
      </c>
      <c r="AH3040" s="2595"/>
    </row>
    <row r="3041" spans="1:34" s="437" customFormat="1" ht="16.5" customHeight="1">
      <c r="A3041" s="2336" t="s">
        <v>4360</v>
      </c>
      <c r="B3041" s="2336"/>
      <c r="C3041" s="2338" t="s">
        <v>4438</v>
      </c>
      <c r="D3041" s="2339"/>
      <c r="E3041" s="2339"/>
      <c r="F3041" s="2339"/>
      <c r="G3041" s="2336"/>
      <c r="H3041" s="2345" t="s">
        <v>1610</v>
      </c>
      <c r="I3041" s="2345" t="s">
        <v>1611</v>
      </c>
      <c r="J3041" s="2345" t="s">
        <v>4470</v>
      </c>
      <c r="K3041" s="440"/>
      <c r="L3041" s="440"/>
      <c r="M3041" s="440"/>
      <c r="N3041" s="440"/>
      <c r="O3041" s="440">
        <v>5</v>
      </c>
      <c r="P3041" s="440">
        <v>10</v>
      </c>
      <c r="Q3041" s="440">
        <v>15</v>
      </c>
      <c r="R3041" s="440">
        <v>20</v>
      </c>
      <c r="S3041" s="440">
        <v>25</v>
      </c>
      <c r="T3041" s="440">
        <v>30</v>
      </c>
      <c r="U3041" s="440">
        <v>35</v>
      </c>
      <c r="V3041" s="440">
        <v>40</v>
      </c>
      <c r="W3041" s="440">
        <v>45</v>
      </c>
      <c r="X3041" s="440">
        <v>50</v>
      </c>
      <c r="Y3041" s="440">
        <v>55</v>
      </c>
      <c r="Z3041" s="440">
        <v>60</v>
      </c>
      <c r="AA3041" s="440">
        <v>65</v>
      </c>
      <c r="AB3041" s="440">
        <v>70</v>
      </c>
      <c r="AC3041" s="440">
        <v>75</v>
      </c>
      <c r="AD3041" s="440">
        <v>80</v>
      </c>
      <c r="AE3041" s="440">
        <v>85</v>
      </c>
      <c r="AF3041" s="440">
        <v>90</v>
      </c>
      <c r="AG3041" s="440">
        <v>95</v>
      </c>
      <c r="AH3041" s="441"/>
    </row>
    <row r="3042" spans="1:34" s="437" customFormat="1">
      <c r="A3042" s="2337"/>
      <c r="B3042" s="2337"/>
      <c r="C3042" s="2340"/>
      <c r="D3042" s="2341"/>
      <c r="E3042" s="2341"/>
      <c r="F3042" s="2341"/>
      <c r="G3042" s="2337"/>
      <c r="H3042" s="2346"/>
      <c r="I3042" s="2346"/>
      <c r="J3042" s="2346"/>
      <c r="K3042" s="442"/>
      <c r="L3042" s="442"/>
      <c r="M3042" s="442"/>
      <c r="N3042" s="442"/>
      <c r="O3042" s="442"/>
      <c r="P3042" s="442"/>
      <c r="Q3042" s="442"/>
      <c r="R3042" s="442"/>
      <c r="S3042" s="442"/>
      <c r="T3042" s="442"/>
      <c r="U3042" s="442"/>
      <c r="V3042" s="442"/>
      <c r="W3042" s="442"/>
      <c r="X3042" s="442"/>
      <c r="Y3042" s="442"/>
      <c r="Z3042" s="442"/>
      <c r="AA3042" s="442"/>
      <c r="AB3042" s="442"/>
      <c r="AC3042" s="442"/>
      <c r="AD3042" s="442"/>
      <c r="AE3042" s="442"/>
      <c r="AF3042" s="442"/>
      <c r="AG3042" s="442"/>
      <c r="AH3042" s="489"/>
    </row>
    <row r="3043" spans="1:34" s="437" customFormat="1" ht="16.5">
      <c r="A3043" s="2337"/>
      <c r="B3043" s="2337"/>
      <c r="C3043" s="2340"/>
      <c r="D3043" s="2341"/>
      <c r="E3043" s="2341"/>
      <c r="F3043" s="2341"/>
      <c r="G3043" s="2337"/>
      <c r="H3043" s="2346"/>
      <c r="I3043" s="2346"/>
      <c r="J3043" s="2346"/>
      <c r="K3043" s="442">
        <v>1</v>
      </c>
      <c r="L3043" s="442">
        <v>2</v>
      </c>
      <c r="M3043" s="442">
        <v>3</v>
      </c>
      <c r="N3043" s="442">
        <v>4</v>
      </c>
      <c r="O3043" s="442" t="s">
        <v>4364</v>
      </c>
      <c r="P3043" s="442" t="s">
        <v>4384</v>
      </c>
      <c r="Q3043" s="442" t="s">
        <v>1613</v>
      </c>
      <c r="R3043" s="442" t="s">
        <v>4363</v>
      </c>
      <c r="S3043" s="442" t="s">
        <v>1613</v>
      </c>
      <c r="T3043" s="442" t="s">
        <v>4364</v>
      </c>
      <c r="U3043" s="442" t="s">
        <v>4364</v>
      </c>
      <c r="V3043" s="442" t="s">
        <v>1613</v>
      </c>
      <c r="W3043" s="442" t="s">
        <v>4363</v>
      </c>
      <c r="X3043" s="442" t="s">
        <v>1613</v>
      </c>
      <c r="Y3043" s="442" t="s">
        <v>1613</v>
      </c>
      <c r="Z3043" s="442" t="s">
        <v>1613</v>
      </c>
      <c r="AA3043" s="442" t="s">
        <v>4363</v>
      </c>
      <c r="AB3043" s="442" t="s">
        <v>1613</v>
      </c>
      <c r="AC3043" s="442" t="s">
        <v>4364</v>
      </c>
      <c r="AD3043" s="442" t="s">
        <v>4363</v>
      </c>
      <c r="AE3043" s="442" t="s">
        <v>1613</v>
      </c>
      <c r="AF3043" s="442" t="s">
        <v>4364</v>
      </c>
      <c r="AG3043" s="442" t="s">
        <v>4364</v>
      </c>
      <c r="AH3043" s="489" t="s">
        <v>1614</v>
      </c>
    </row>
    <row r="3044" spans="1:34" s="437" customFormat="1" ht="15.75" customHeight="1">
      <c r="A3044" s="2337"/>
      <c r="B3044" s="2337"/>
      <c r="C3044" s="2340"/>
      <c r="D3044" s="2341"/>
      <c r="E3044" s="2341"/>
      <c r="F3044" s="2341"/>
      <c r="G3044" s="2337"/>
      <c r="H3044" s="2346"/>
      <c r="I3044" s="2346"/>
      <c r="J3044" s="2346"/>
      <c r="K3044" s="442"/>
      <c r="L3044" s="442"/>
      <c r="M3044" s="442"/>
      <c r="N3044" s="442"/>
      <c r="O3044" s="442"/>
      <c r="P3044" s="442"/>
      <c r="Q3044" s="442"/>
      <c r="R3044" s="442"/>
      <c r="S3044" s="442"/>
      <c r="T3044" s="442"/>
      <c r="U3044" s="442"/>
      <c r="V3044" s="442"/>
      <c r="W3044" s="442"/>
      <c r="X3044" s="442"/>
      <c r="Y3044" s="442"/>
      <c r="Z3044" s="442"/>
      <c r="AA3044" s="442"/>
      <c r="AB3044" s="442"/>
      <c r="AC3044" s="442"/>
      <c r="AD3044" s="442"/>
      <c r="AE3044" s="442"/>
      <c r="AF3044" s="442"/>
      <c r="AG3044" s="442"/>
      <c r="AH3044" s="489"/>
    </row>
    <row r="3045" spans="1:34" s="437" customFormat="1" ht="15.75" customHeight="1">
      <c r="A3045" s="2337"/>
      <c r="B3045" s="2337"/>
      <c r="C3045" s="2340"/>
      <c r="D3045" s="2341"/>
      <c r="E3045" s="2341"/>
      <c r="F3045" s="2341"/>
      <c r="G3045" s="2337"/>
      <c r="H3045" s="2346"/>
      <c r="I3045" s="2346"/>
      <c r="J3045" s="2346"/>
      <c r="K3045" s="442"/>
      <c r="L3045" s="442"/>
      <c r="M3045" s="442"/>
      <c r="N3045" s="442"/>
      <c r="O3045" s="442">
        <v>9</v>
      </c>
      <c r="P3045" s="442">
        <v>14</v>
      </c>
      <c r="Q3045" s="442">
        <v>19</v>
      </c>
      <c r="R3045" s="442">
        <v>24</v>
      </c>
      <c r="S3045" s="442">
        <v>29</v>
      </c>
      <c r="T3045" s="442">
        <v>34</v>
      </c>
      <c r="U3045" s="442">
        <v>39</v>
      </c>
      <c r="V3045" s="442">
        <v>44</v>
      </c>
      <c r="W3045" s="442">
        <v>49</v>
      </c>
      <c r="X3045" s="442">
        <v>54</v>
      </c>
      <c r="Y3045" s="442">
        <v>59</v>
      </c>
      <c r="Z3045" s="442">
        <v>64</v>
      </c>
      <c r="AA3045" s="442">
        <v>69</v>
      </c>
      <c r="AB3045" s="442">
        <v>74</v>
      </c>
      <c r="AC3045" s="442">
        <v>79</v>
      </c>
      <c r="AD3045" s="442">
        <v>84</v>
      </c>
      <c r="AE3045" s="442">
        <v>89</v>
      </c>
      <c r="AF3045" s="442">
        <v>94</v>
      </c>
      <c r="AG3045" s="442">
        <v>99</v>
      </c>
      <c r="AH3045" s="489"/>
    </row>
    <row r="3046" spans="1:34" s="437" customFormat="1" ht="16.5" customHeight="1" thickBot="1">
      <c r="A3046" s="2344"/>
      <c r="B3046" s="2344"/>
      <c r="C3046" s="2342"/>
      <c r="D3046" s="2598"/>
      <c r="E3046" s="2598"/>
      <c r="F3046" s="2598"/>
      <c r="G3046" s="2344"/>
      <c r="H3046" s="2347"/>
      <c r="I3046" s="2347"/>
      <c r="J3046" s="2347"/>
      <c r="K3046" s="443"/>
      <c r="L3046" s="443"/>
      <c r="M3046" s="443"/>
      <c r="N3046" s="443"/>
      <c r="O3046" s="443"/>
      <c r="P3046" s="443"/>
      <c r="Q3046" s="443"/>
      <c r="R3046" s="443"/>
      <c r="S3046" s="443"/>
      <c r="T3046" s="443"/>
      <c r="U3046" s="443"/>
      <c r="V3046" s="443"/>
      <c r="W3046" s="443"/>
      <c r="X3046" s="443"/>
      <c r="Y3046" s="443"/>
      <c r="Z3046" s="443"/>
      <c r="AA3046" s="443"/>
      <c r="AB3046" s="443"/>
      <c r="AC3046" s="443"/>
      <c r="AD3046" s="443"/>
      <c r="AE3046" s="443"/>
      <c r="AF3046" s="443"/>
      <c r="AG3046" s="443"/>
      <c r="AH3046" s="444"/>
    </row>
    <row r="3047" spans="1:34" ht="16.5" customHeight="1">
      <c r="A3047" s="2591" t="s">
        <v>2880</v>
      </c>
      <c r="B3047" s="2591"/>
      <c r="C3047" s="2602" t="s">
        <v>4868</v>
      </c>
      <c r="D3047" s="2602"/>
      <c r="E3047" s="2602"/>
      <c r="F3047" s="2602"/>
      <c r="G3047" s="1268" t="s">
        <v>4373</v>
      </c>
      <c r="H3047" s="1265">
        <v>5</v>
      </c>
      <c r="I3047" s="1265">
        <v>0</v>
      </c>
      <c r="J3047" s="1265">
        <v>0</v>
      </c>
      <c r="K3047" s="1265">
        <v>1</v>
      </c>
      <c r="L3047" s="1265">
        <v>0</v>
      </c>
      <c r="M3047" s="1265">
        <v>0</v>
      </c>
      <c r="N3047" s="1265">
        <v>0</v>
      </c>
      <c r="O3047" s="1265">
        <v>0</v>
      </c>
      <c r="P3047" s="1265">
        <v>0</v>
      </c>
      <c r="Q3047" s="1265">
        <v>0</v>
      </c>
      <c r="R3047" s="1265">
        <v>0</v>
      </c>
      <c r="S3047" s="1265">
        <v>0</v>
      </c>
      <c r="T3047" s="1265">
        <v>0</v>
      </c>
      <c r="U3047" s="1265">
        <v>0</v>
      </c>
      <c r="V3047" s="1265">
        <v>1</v>
      </c>
      <c r="W3047" s="1265">
        <v>0</v>
      </c>
      <c r="X3047" s="1265">
        <v>1</v>
      </c>
      <c r="Y3047" s="1265">
        <v>1</v>
      </c>
      <c r="Z3047" s="1265">
        <v>1</v>
      </c>
      <c r="AA3047" s="1265">
        <v>0</v>
      </c>
      <c r="AB3047" s="1265">
        <v>0</v>
      </c>
      <c r="AC3047" s="1265">
        <v>0</v>
      </c>
      <c r="AD3047" s="1265">
        <v>0</v>
      </c>
      <c r="AE3047" s="1265">
        <v>0</v>
      </c>
      <c r="AF3047" s="1265">
        <v>0</v>
      </c>
      <c r="AG3047" s="1265">
        <v>0</v>
      </c>
      <c r="AH3047" s="1265">
        <v>0</v>
      </c>
    </row>
    <row r="3048" spans="1:34" ht="16.5">
      <c r="A3048" s="2591"/>
      <c r="B3048" s="2591"/>
      <c r="C3048" s="2597"/>
      <c r="D3048" s="2597"/>
      <c r="E3048" s="2597"/>
      <c r="F3048" s="2597"/>
      <c r="G3048" s="1268" t="s">
        <v>1618</v>
      </c>
      <c r="H3048" s="1265">
        <v>5</v>
      </c>
      <c r="I3048" s="1265">
        <v>0</v>
      </c>
      <c r="J3048" s="1265">
        <v>0</v>
      </c>
      <c r="K3048" s="1265">
        <v>1</v>
      </c>
      <c r="L3048" s="1265">
        <v>0</v>
      </c>
      <c r="M3048" s="1265">
        <v>0</v>
      </c>
      <c r="N3048" s="1265">
        <v>0</v>
      </c>
      <c r="O3048" s="1265">
        <v>0</v>
      </c>
      <c r="P3048" s="1265">
        <v>0</v>
      </c>
      <c r="Q3048" s="1265">
        <v>0</v>
      </c>
      <c r="R3048" s="1265">
        <v>0</v>
      </c>
      <c r="S3048" s="1265">
        <v>0</v>
      </c>
      <c r="T3048" s="1265">
        <v>0</v>
      </c>
      <c r="U3048" s="1265">
        <v>0</v>
      </c>
      <c r="V3048" s="1265">
        <v>1</v>
      </c>
      <c r="W3048" s="1265">
        <v>0</v>
      </c>
      <c r="X3048" s="1265">
        <v>1</v>
      </c>
      <c r="Y3048" s="1265">
        <v>1</v>
      </c>
      <c r="Z3048" s="1265">
        <v>1</v>
      </c>
      <c r="AA3048" s="1265">
        <v>0</v>
      </c>
      <c r="AB3048" s="1265">
        <v>0</v>
      </c>
      <c r="AC3048" s="1265">
        <v>0</v>
      </c>
      <c r="AD3048" s="1265">
        <v>0</v>
      </c>
      <c r="AE3048" s="1265">
        <v>0</v>
      </c>
      <c r="AF3048" s="1265">
        <v>0</v>
      </c>
      <c r="AG3048" s="1265">
        <v>0</v>
      </c>
      <c r="AH3048" s="1265">
        <v>0</v>
      </c>
    </row>
    <row r="3049" spans="1:34" ht="16.5">
      <c r="A3049" s="2591"/>
      <c r="B3049" s="2591"/>
      <c r="C3049" s="2597"/>
      <c r="D3049" s="2597"/>
      <c r="E3049" s="2597"/>
      <c r="F3049" s="2597"/>
      <c r="G3049" s="1268" t="s">
        <v>4368</v>
      </c>
      <c r="H3049" s="1265">
        <v>0</v>
      </c>
      <c r="I3049" s="1265">
        <v>0</v>
      </c>
      <c r="J3049" s="1265">
        <v>0</v>
      </c>
      <c r="K3049" s="1265">
        <v>0</v>
      </c>
      <c r="L3049" s="1265">
        <v>0</v>
      </c>
      <c r="M3049" s="1265">
        <v>0</v>
      </c>
      <c r="N3049" s="1265">
        <v>0</v>
      </c>
      <c r="O3049" s="1265">
        <v>0</v>
      </c>
      <c r="P3049" s="1265">
        <v>0</v>
      </c>
      <c r="Q3049" s="1265">
        <v>0</v>
      </c>
      <c r="R3049" s="1265">
        <v>0</v>
      </c>
      <c r="S3049" s="1265">
        <v>0</v>
      </c>
      <c r="T3049" s="1265">
        <v>0</v>
      </c>
      <c r="U3049" s="1265">
        <v>0</v>
      </c>
      <c r="V3049" s="1265">
        <v>0</v>
      </c>
      <c r="W3049" s="1265">
        <v>0</v>
      </c>
      <c r="X3049" s="1265">
        <v>0</v>
      </c>
      <c r="Y3049" s="1265">
        <v>0</v>
      </c>
      <c r="Z3049" s="1265">
        <v>0</v>
      </c>
      <c r="AA3049" s="1265">
        <v>0</v>
      </c>
      <c r="AB3049" s="1265">
        <v>0</v>
      </c>
      <c r="AC3049" s="1265">
        <v>0</v>
      </c>
      <c r="AD3049" s="1265">
        <v>0</v>
      </c>
      <c r="AE3049" s="1265">
        <v>0</v>
      </c>
      <c r="AF3049" s="1265">
        <v>0</v>
      </c>
      <c r="AG3049" s="1265">
        <v>0</v>
      </c>
      <c r="AH3049" s="1265">
        <v>0</v>
      </c>
    </row>
    <row r="3050" spans="1:34" ht="16.5" customHeight="1">
      <c r="A3050" s="2591" t="s">
        <v>2881</v>
      </c>
      <c r="B3050" s="2591"/>
      <c r="C3050" s="2597" t="s">
        <v>4869</v>
      </c>
      <c r="D3050" s="2597"/>
      <c r="E3050" s="2597"/>
      <c r="F3050" s="2597"/>
      <c r="G3050" s="1268" t="s">
        <v>1617</v>
      </c>
      <c r="H3050" s="1265">
        <v>13</v>
      </c>
      <c r="I3050" s="1265">
        <v>0</v>
      </c>
      <c r="J3050" s="1265">
        <v>0</v>
      </c>
      <c r="K3050" s="1265">
        <v>0</v>
      </c>
      <c r="L3050" s="1265">
        <v>0</v>
      </c>
      <c r="M3050" s="1265">
        <v>0</v>
      </c>
      <c r="N3050" s="1265">
        <v>0</v>
      </c>
      <c r="O3050" s="1265">
        <v>0</v>
      </c>
      <c r="P3050" s="1265">
        <v>0</v>
      </c>
      <c r="Q3050" s="1265">
        <v>0</v>
      </c>
      <c r="R3050" s="1265">
        <v>0</v>
      </c>
      <c r="S3050" s="1265">
        <v>0</v>
      </c>
      <c r="T3050" s="1265">
        <v>1</v>
      </c>
      <c r="U3050" s="1265">
        <v>1</v>
      </c>
      <c r="V3050" s="1265">
        <v>1</v>
      </c>
      <c r="W3050" s="1265">
        <v>1</v>
      </c>
      <c r="X3050" s="1265">
        <v>1</v>
      </c>
      <c r="Y3050" s="1265">
        <v>0</v>
      </c>
      <c r="Z3050" s="1265">
        <v>2</v>
      </c>
      <c r="AA3050" s="1265">
        <v>1</v>
      </c>
      <c r="AB3050" s="1265">
        <v>1</v>
      </c>
      <c r="AC3050" s="1265">
        <v>1</v>
      </c>
      <c r="AD3050" s="1265">
        <v>2</v>
      </c>
      <c r="AE3050" s="1265">
        <v>1</v>
      </c>
      <c r="AF3050" s="1265">
        <v>0</v>
      </c>
      <c r="AG3050" s="1265">
        <v>0</v>
      </c>
      <c r="AH3050" s="1265">
        <v>0</v>
      </c>
    </row>
    <row r="3051" spans="1:34" ht="16.5">
      <c r="A3051" s="2591"/>
      <c r="B3051" s="2591"/>
      <c r="C3051" s="2597"/>
      <c r="D3051" s="2597"/>
      <c r="E3051" s="2597"/>
      <c r="F3051" s="2597"/>
      <c r="G3051" s="1268" t="s">
        <v>1618</v>
      </c>
      <c r="H3051" s="1265">
        <v>11</v>
      </c>
      <c r="I3051" s="1265">
        <v>0</v>
      </c>
      <c r="J3051" s="1265">
        <v>0</v>
      </c>
      <c r="K3051" s="1265">
        <v>0</v>
      </c>
      <c r="L3051" s="1265">
        <v>0</v>
      </c>
      <c r="M3051" s="1265">
        <v>0</v>
      </c>
      <c r="N3051" s="1265">
        <v>0</v>
      </c>
      <c r="O3051" s="1265">
        <v>0</v>
      </c>
      <c r="P3051" s="1265">
        <v>0</v>
      </c>
      <c r="Q3051" s="1265">
        <v>0</v>
      </c>
      <c r="R3051" s="1265">
        <v>0</v>
      </c>
      <c r="S3051" s="1265">
        <v>0</v>
      </c>
      <c r="T3051" s="1265">
        <v>1</v>
      </c>
      <c r="U3051" s="1265">
        <v>0</v>
      </c>
      <c r="V3051" s="1265">
        <v>1</v>
      </c>
      <c r="W3051" s="1265">
        <v>1</v>
      </c>
      <c r="X3051" s="1265">
        <v>1</v>
      </c>
      <c r="Y3051" s="1265">
        <v>0</v>
      </c>
      <c r="Z3051" s="1265">
        <v>2</v>
      </c>
      <c r="AA3051" s="1265">
        <v>1</v>
      </c>
      <c r="AB3051" s="1265">
        <v>1</v>
      </c>
      <c r="AC3051" s="1265">
        <v>1</v>
      </c>
      <c r="AD3051" s="1265">
        <v>1</v>
      </c>
      <c r="AE3051" s="1265">
        <v>1</v>
      </c>
      <c r="AF3051" s="1265">
        <v>0</v>
      </c>
      <c r="AG3051" s="1265">
        <v>0</v>
      </c>
      <c r="AH3051" s="1265">
        <v>0</v>
      </c>
    </row>
    <row r="3052" spans="1:34" ht="16.5">
      <c r="A3052" s="2591"/>
      <c r="B3052" s="2591"/>
      <c r="C3052" s="2597"/>
      <c r="D3052" s="2597"/>
      <c r="E3052" s="2597"/>
      <c r="F3052" s="2597"/>
      <c r="G3052" s="1268" t="s">
        <v>4143</v>
      </c>
      <c r="H3052" s="1265">
        <v>2</v>
      </c>
      <c r="I3052" s="1265">
        <v>0</v>
      </c>
      <c r="J3052" s="1265">
        <v>0</v>
      </c>
      <c r="K3052" s="1265">
        <v>0</v>
      </c>
      <c r="L3052" s="1265">
        <v>0</v>
      </c>
      <c r="M3052" s="1265">
        <v>0</v>
      </c>
      <c r="N3052" s="1265">
        <v>0</v>
      </c>
      <c r="O3052" s="1265">
        <v>0</v>
      </c>
      <c r="P3052" s="1265">
        <v>0</v>
      </c>
      <c r="Q3052" s="1265">
        <v>0</v>
      </c>
      <c r="R3052" s="1265">
        <v>0</v>
      </c>
      <c r="S3052" s="1265">
        <v>0</v>
      </c>
      <c r="T3052" s="1265">
        <v>0</v>
      </c>
      <c r="U3052" s="1265">
        <v>1</v>
      </c>
      <c r="V3052" s="1265">
        <v>0</v>
      </c>
      <c r="W3052" s="1265">
        <v>0</v>
      </c>
      <c r="X3052" s="1265">
        <v>0</v>
      </c>
      <c r="Y3052" s="1265">
        <v>0</v>
      </c>
      <c r="Z3052" s="1265">
        <v>0</v>
      </c>
      <c r="AA3052" s="1265">
        <v>0</v>
      </c>
      <c r="AB3052" s="1265">
        <v>0</v>
      </c>
      <c r="AC3052" s="1265">
        <v>0</v>
      </c>
      <c r="AD3052" s="1265">
        <v>1</v>
      </c>
      <c r="AE3052" s="1265">
        <v>0</v>
      </c>
      <c r="AF3052" s="1265">
        <v>0</v>
      </c>
      <c r="AG3052" s="1265">
        <v>0</v>
      </c>
      <c r="AH3052" s="1265">
        <v>0</v>
      </c>
    </row>
    <row r="3053" spans="1:34" ht="16.149999999999999" customHeight="1">
      <c r="A3053" s="2591" t="s">
        <v>2882</v>
      </c>
      <c r="B3053" s="2591"/>
      <c r="C3053" s="2597" t="s">
        <v>2883</v>
      </c>
      <c r="D3053" s="2597"/>
      <c r="E3053" s="2597"/>
      <c r="F3053" s="2597"/>
      <c r="G3053" s="1268" t="s">
        <v>1617</v>
      </c>
      <c r="H3053" s="1265">
        <v>6</v>
      </c>
      <c r="I3053" s="1265">
        <v>0</v>
      </c>
      <c r="J3053" s="1265">
        <v>0</v>
      </c>
      <c r="K3053" s="1265">
        <v>0</v>
      </c>
      <c r="L3053" s="1265">
        <v>0</v>
      </c>
      <c r="M3053" s="1265">
        <v>0</v>
      </c>
      <c r="N3053" s="1265">
        <v>0</v>
      </c>
      <c r="O3053" s="1265">
        <v>0</v>
      </c>
      <c r="P3053" s="1265">
        <v>0</v>
      </c>
      <c r="Q3053" s="1265">
        <v>0</v>
      </c>
      <c r="R3053" s="1265">
        <v>0</v>
      </c>
      <c r="S3053" s="1265">
        <v>0</v>
      </c>
      <c r="T3053" s="1265">
        <v>0</v>
      </c>
      <c r="U3053" s="1265">
        <v>1</v>
      </c>
      <c r="V3053" s="1265">
        <v>1</v>
      </c>
      <c r="W3053" s="1265">
        <v>0</v>
      </c>
      <c r="X3053" s="1265">
        <v>0</v>
      </c>
      <c r="Y3053" s="1265">
        <v>1</v>
      </c>
      <c r="Z3053" s="1265">
        <v>0</v>
      </c>
      <c r="AA3053" s="1265">
        <v>1</v>
      </c>
      <c r="AB3053" s="1265">
        <v>1</v>
      </c>
      <c r="AC3053" s="1265">
        <v>0</v>
      </c>
      <c r="AD3053" s="1265">
        <v>1</v>
      </c>
      <c r="AE3053" s="1265">
        <v>0</v>
      </c>
      <c r="AF3053" s="1265">
        <v>0</v>
      </c>
      <c r="AG3053" s="1265">
        <v>0</v>
      </c>
      <c r="AH3053" s="1265">
        <v>0</v>
      </c>
    </row>
    <row r="3054" spans="1:34" ht="16.5">
      <c r="A3054" s="2591"/>
      <c r="B3054" s="2591"/>
      <c r="C3054" s="2597"/>
      <c r="D3054" s="2597"/>
      <c r="E3054" s="2597"/>
      <c r="F3054" s="2597"/>
      <c r="G3054" s="1268" t="s">
        <v>4141</v>
      </c>
      <c r="H3054" s="1265">
        <v>6</v>
      </c>
      <c r="I3054" s="1265">
        <v>0</v>
      </c>
      <c r="J3054" s="1265">
        <v>0</v>
      </c>
      <c r="K3054" s="1265">
        <v>0</v>
      </c>
      <c r="L3054" s="1265">
        <v>0</v>
      </c>
      <c r="M3054" s="1265">
        <v>0</v>
      </c>
      <c r="N3054" s="1265">
        <v>0</v>
      </c>
      <c r="O3054" s="1265">
        <v>0</v>
      </c>
      <c r="P3054" s="1265">
        <v>0</v>
      </c>
      <c r="Q3054" s="1265">
        <v>0</v>
      </c>
      <c r="R3054" s="1265">
        <v>0</v>
      </c>
      <c r="S3054" s="1265">
        <v>0</v>
      </c>
      <c r="T3054" s="1265">
        <v>0</v>
      </c>
      <c r="U3054" s="1265">
        <v>1</v>
      </c>
      <c r="V3054" s="1265">
        <v>1</v>
      </c>
      <c r="W3054" s="1265">
        <v>0</v>
      </c>
      <c r="X3054" s="1265">
        <v>0</v>
      </c>
      <c r="Y3054" s="1265">
        <v>1</v>
      </c>
      <c r="Z3054" s="1265">
        <v>0</v>
      </c>
      <c r="AA3054" s="1265">
        <v>1</v>
      </c>
      <c r="AB3054" s="1265">
        <v>1</v>
      </c>
      <c r="AC3054" s="1265">
        <v>0</v>
      </c>
      <c r="AD3054" s="1265">
        <v>1</v>
      </c>
      <c r="AE3054" s="1265">
        <v>0</v>
      </c>
      <c r="AF3054" s="1265">
        <v>0</v>
      </c>
      <c r="AG3054" s="1265">
        <v>0</v>
      </c>
      <c r="AH3054" s="1265">
        <v>0</v>
      </c>
    </row>
    <row r="3055" spans="1:34" ht="16.5">
      <c r="A3055" s="2591"/>
      <c r="B3055" s="2591"/>
      <c r="C3055" s="2597"/>
      <c r="D3055" s="2597"/>
      <c r="E3055" s="2597"/>
      <c r="F3055" s="2597"/>
      <c r="G3055" s="1268" t="s">
        <v>4142</v>
      </c>
      <c r="H3055" s="1265">
        <v>0</v>
      </c>
      <c r="I3055" s="1265">
        <v>0</v>
      </c>
      <c r="J3055" s="1265">
        <v>0</v>
      </c>
      <c r="K3055" s="1265">
        <v>0</v>
      </c>
      <c r="L3055" s="1265">
        <v>0</v>
      </c>
      <c r="M3055" s="1265">
        <v>0</v>
      </c>
      <c r="N3055" s="1265">
        <v>0</v>
      </c>
      <c r="O3055" s="1265">
        <v>0</v>
      </c>
      <c r="P3055" s="1265">
        <v>0</v>
      </c>
      <c r="Q3055" s="1265">
        <v>0</v>
      </c>
      <c r="R3055" s="1265">
        <v>0</v>
      </c>
      <c r="S3055" s="1265">
        <v>0</v>
      </c>
      <c r="T3055" s="1265">
        <v>0</v>
      </c>
      <c r="U3055" s="1265">
        <v>0</v>
      </c>
      <c r="V3055" s="1265">
        <v>0</v>
      </c>
      <c r="W3055" s="1265">
        <v>0</v>
      </c>
      <c r="X3055" s="1265">
        <v>0</v>
      </c>
      <c r="Y3055" s="1265">
        <v>0</v>
      </c>
      <c r="Z3055" s="1265">
        <v>0</v>
      </c>
      <c r="AA3055" s="1265">
        <v>0</v>
      </c>
      <c r="AB3055" s="1265">
        <v>0</v>
      </c>
      <c r="AC3055" s="1265">
        <v>0</v>
      </c>
      <c r="AD3055" s="1265">
        <v>0</v>
      </c>
      <c r="AE3055" s="1265">
        <v>0</v>
      </c>
      <c r="AF3055" s="1265">
        <v>0</v>
      </c>
      <c r="AG3055" s="1265">
        <v>0</v>
      </c>
      <c r="AH3055" s="1265">
        <v>0</v>
      </c>
    </row>
    <row r="3056" spans="1:34" ht="16.149999999999999" customHeight="1">
      <c r="A3056" s="2591" t="s">
        <v>2884</v>
      </c>
      <c r="B3056" s="2591"/>
      <c r="C3056" s="2596" t="s">
        <v>4870</v>
      </c>
      <c r="D3056" s="2596"/>
      <c r="E3056" s="2596"/>
      <c r="F3056" s="2596"/>
      <c r="G3056" s="1268" t="s">
        <v>4140</v>
      </c>
      <c r="H3056" s="1264">
        <v>446</v>
      </c>
      <c r="I3056" s="1265">
        <v>0</v>
      </c>
      <c r="J3056" s="1265">
        <v>0</v>
      </c>
      <c r="K3056" s="1265">
        <v>0</v>
      </c>
      <c r="L3056" s="1265">
        <v>0</v>
      </c>
      <c r="M3056" s="1265">
        <v>2</v>
      </c>
      <c r="N3056" s="1265">
        <v>0</v>
      </c>
      <c r="O3056" s="1265">
        <v>2</v>
      </c>
      <c r="P3056" s="1265">
        <v>0</v>
      </c>
      <c r="Q3056" s="1265">
        <v>27</v>
      </c>
      <c r="R3056" s="1265">
        <v>44</v>
      </c>
      <c r="S3056" s="1265">
        <v>25</v>
      </c>
      <c r="T3056" s="1265">
        <v>12</v>
      </c>
      <c r="U3056" s="1265">
        <v>30</v>
      </c>
      <c r="V3056" s="1265">
        <v>24</v>
      </c>
      <c r="W3056" s="1265">
        <v>19</v>
      </c>
      <c r="X3056" s="1265">
        <v>25</v>
      </c>
      <c r="Y3056" s="1265">
        <v>30</v>
      </c>
      <c r="Z3056" s="1265">
        <v>32</v>
      </c>
      <c r="AA3056" s="1265">
        <v>47</v>
      </c>
      <c r="AB3056" s="1265">
        <v>47</v>
      </c>
      <c r="AC3056" s="1265">
        <v>32</v>
      </c>
      <c r="AD3056" s="1265">
        <v>28</v>
      </c>
      <c r="AE3056" s="1265">
        <v>15</v>
      </c>
      <c r="AF3056" s="1265">
        <v>3</v>
      </c>
      <c r="AG3056" s="1265">
        <v>2</v>
      </c>
      <c r="AH3056" s="1265">
        <v>0</v>
      </c>
    </row>
    <row r="3057" spans="1:34" ht="16.5">
      <c r="A3057" s="2591"/>
      <c r="B3057" s="2591"/>
      <c r="C3057" s="2596"/>
      <c r="D3057" s="2596"/>
      <c r="E3057" s="2596"/>
      <c r="F3057" s="2596"/>
      <c r="G3057" s="1268" t="s">
        <v>1618</v>
      </c>
      <c r="H3057" s="1264">
        <v>309</v>
      </c>
      <c r="I3057" s="1265">
        <v>0</v>
      </c>
      <c r="J3057" s="1265">
        <v>0</v>
      </c>
      <c r="K3057" s="1265">
        <v>0</v>
      </c>
      <c r="L3057" s="1265">
        <v>0</v>
      </c>
      <c r="M3057" s="1265">
        <v>2</v>
      </c>
      <c r="N3057" s="1265">
        <v>0</v>
      </c>
      <c r="O3057" s="1265">
        <v>0</v>
      </c>
      <c r="P3057" s="1265">
        <v>0</v>
      </c>
      <c r="Q3057" s="1265">
        <v>22</v>
      </c>
      <c r="R3057" s="1265">
        <v>32</v>
      </c>
      <c r="S3057" s="1265">
        <v>16</v>
      </c>
      <c r="T3057" s="1265">
        <v>9</v>
      </c>
      <c r="U3057" s="1265">
        <v>22</v>
      </c>
      <c r="V3057" s="1265">
        <v>19</v>
      </c>
      <c r="W3057" s="1265">
        <v>10</v>
      </c>
      <c r="X3057" s="1265">
        <v>15</v>
      </c>
      <c r="Y3057" s="1265">
        <v>20</v>
      </c>
      <c r="Z3057" s="1265">
        <v>21</v>
      </c>
      <c r="AA3057" s="1265">
        <v>26</v>
      </c>
      <c r="AB3057" s="1265">
        <v>27</v>
      </c>
      <c r="AC3057" s="1265">
        <v>25</v>
      </c>
      <c r="AD3057" s="1265">
        <v>24</v>
      </c>
      <c r="AE3057" s="1265">
        <v>14</v>
      </c>
      <c r="AF3057" s="1265">
        <v>3</v>
      </c>
      <c r="AG3057" s="1265">
        <v>2</v>
      </c>
      <c r="AH3057" s="1265">
        <v>0</v>
      </c>
    </row>
    <row r="3058" spans="1:34" ht="16.5">
      <c r="A3058" s="2591"/>
      <c r="B3058" s="2591"/>
      <c r="C3058" s="2596"/>
      <c r="D3058" s="2596"/>
      <c r="E3058" s="2596"/>
      <c r="F3058" s="2596"/>
      <c r="G3058" s="1268" t="s">
        <v>4368</v>
      </c>
      <c r="H3058" s="1264">
        <v>137</v>
      </c>
      <c r="I3058" s="1265">
        <v>0</v>
      </c>
      <c r="J3058" s="1265">
        <v>0</v>
      </c>
      <c r="K3058" s="1265">
        <v>0</v>
      </c>
      <c r="L3058" s="1265">
        <v>0</v>
      </c>
      <c r="M3058" s="1265">
        <v>0</v>
      </c>
      <c r="N3058" s="1265">
        <v>0</v>
      </c>
      <c r="O3058" s="1265">
        <v>2</v>
      </c>
      <c r="P3058" s="1265">
        <v>0</v>
      </c>
      <c r="Q3058" s="1265">
        <v>5</v>
      </c>
      <c r="R3058" s="1265">
        <v>12</v>
      </c>
      <c r="S3058" s="1265">
        <v>9</v>
      </c>
      <c r="T3058" s="1265">
        <v>3</v>
      </c>
      <c r="U3058" s="1265">
        <v>8</v>
      </c>
      <c r="V3058" s="1265">
        <v>5</v>
      </c>
      <c r="W3058" s="1265">
        <v>9</v>
      </c>
      <c r="X3058" s="1265">
        <v>10</v>
      </c>
      <c r="Y3058" s="1265">
        <v>10</v>
      </c>
      <c r="Z3058" s="1265">
        <v>11</v>
      </c>
      <c r="AA3058" s="1265">
        <v>21</v>
      </c>
      <c r="AB3058" s="1265">
        <v>20</v>
      </c>
      <c r="AC3058" s="1265">
        <v>7</v>
      </c>
      <c r="AD3058" s="1265">
        <v>4</v>
      </c>
      <c r="AE3058" s="1265">
        <v>1</v>
      </c>
      <c r="AF3058" s="1265">
        <v>0</v>
      </c>
      <c r="AG3058" s="1265">
        <v>0</v>
      </c>
      <c r="AH3058" s="1265">
        <v>0</v>
      </c>
    </row>
    <row r="3059" spans="1:34" ht="16.149999999999999" customHeight="1">
      <c r="A3059" s="2591" t="s">
        <v>2885</v>
      </c>
      <c r="B3059" s="2591"/>
      <c r="C3059" s="2596" t="s">
        <v>2886</v>
      </c>
      <c r="D3059" s="2596"/>
      <c r="E3059" s="2596"/>
      <c r="F3059" s="2596"/>
      <c r="G3059" s="1268" t="s">
        <v>4373</v>
      </c>
      <c r="H3059" s="1265">
        <v>643</v>
      </c>
      <c r="I3059" s="1265">
        <v>0</v>
      </c>
      <c r="J3059" s="1265">
        <v>1</v>
      </c>
      <c r="K3059" s="1265">
        <v>1</v>
      </c>
      <c r="L3059" s="1265">
        <v>0</v>
      </c>
      <c r="M3059" s="1265">
        <v>0</v>
      </c>
      <c r="N3059" s="1265">
        <v>0</v>
      </c>
      <c r="O3059" s="1265">
        <v>3</v>
      </c>
      <c r="P3059" s="1265">
        <v>3</v>
      </c>
      <c r="Q3059" s="1265">
        <v>47</v>
      </c>
      <c r="R3059" s="1265">
        <v>52</v>
      </c>
      <c r="S3059" s="1265">
        <v>31</v>
      </c>
      <c r="T3059" s="1265">
        <v>17</v>
      </c>
      <c r="U3059" s="1265">
        <v>33</v>
      </c>
      <c r="V3059" s="1265">
        <v>30</v>
      </c>
      <c r="W3059" s="1265">
        <v>27</v>
      </c>
      <c r="X3059" s="1265">
        <v>35</v>
      </c>
      <c r="Y3059" s="1265">
        <v>57</v>
      </c>
      <c r="Z3059" s="1265">
        <v>51</v>
      </c>
      <c r="AA3059" s="1265">
        <v>63</v>
      </c>
      <c r="AB3059" s="1265">
        <v>52</v>
      </c>
      <c r="AC3059" s="1265">
        <v>69</v>
      </c>
      <c r="AD3059" s="1265">
        <v>40</v>
      </c>
      <c r="AE3059" s="1265">
        <v>22</v>
      </c>
      <c r="AF3059" s="1265">
        <v>7</v>
      </c>
      <c r="AG3059" s="1265">
        <v>2</v>
      </c>
      <c r="AH3059" s="1265">
        <v>0</v>
      </c>
    </row>
    <row r="3060" spans="1:34" ht="16.5">
      <c r="A3060" s="2591"/>
      <c r="B3060" s="2591"/>
      <c r="C3060" s="2596"/>
      <c r="D3060" s="2596"/>
      <c r="E3060" s="2596"/>
      <c r="F3060" s="2596"/>
      <c r="G3060" s="1268" t="s">
        <v>1618</v>
      </c>
      <c r="H3060" s="1265">
        <v>436</v>
      </c>
      <c r="I3060" s="1265">
        <v>0</v>
      </c>
      <c r="J3060" s="1265">
        <v>1</v>
      </c>
      <c r="K3060" s="1265">
        <v>0</v>
      </c>
      <c r="L3060" s="1265">
        <v>0</v>
      </c>
      <c r="M3060" s="1265">
        <v>0</v>
      </c>
      <c r="N3060" s="1265">
        <v>0</v>
      </c>
      <c r="O3060" s="1265">
        <v>2</v>
      </c>
      <c r="P3060" s="1265">
        <v>2</v>
      </c>
      <c r="Q3060" s="1265">
        <v>33</v>
      </c>
      <c r="R3060" s="1265">
        <v>35</v>
      </c>
      <c r="S3060" s="1265">
        <v>26</v>
      </c>
      <c r="T3060" s="1265">
        <v>14</v>
      </c>
      <c r="U3060" s="1265">
        <v>26</v>
      </c>
      <c r="V3060" s="1265">
        <v>26</v>
      </c>
      <c r="W3060" s="1265">
        <v>20</v>
      </c>
      <c r="X3060" s="1265">
        <v>25</v>
      </c>
      <c r="Y3060" s="1265">
        <v>32</v>
      </c>
      <c r="Z3060" s="1265">
        <v>38</v>
      </c>
      <c r="AA3060" s="1265">
        <v>36</v>
      </c>
      <c r="AB3060" s="1265">
        <v>31</v>
      </c>
      <c r="AC3060" s="1265">
        <v>46</v>
      </c>
      <c r="AD3060" s="1265">
        <v>23</v>
      </c>
      <c r="AE3060" s="1265">
        <v>17</v>
      </c>
      <c r="AF3060" s="1265">
        <v>3</v>
      </c>
      <c r="AG3060" s="1265">
        <v>0</v>
      </c>
      <c r="AH3060" s="1265">
        <v>0</v>
      </c>
    </row>
    <row r="3061" spans="1:34" ht="16.5">
      <c r="A3061" s="2591"/>
      <c r="B3061" s="2591"/>
      <c r="C3061" s="2596"/>
      <c r="D3061" s="2596"/>
      <c r="E3061" s="2596"/>
      <c r="F3061" s="2596"/>
      <c r="G3061" s="1268" t="s">
        <v>1619</v>
      </c>
      <c r="H3061" s="1265">
        <v>207</v>
      </c>
      <c r="I3061" s="1265">
        <v>0</v>
      </c>
      <c r="J3061" s="1265">
        <v>0</v>
      </c>
      <c r="K3061" s="1265">
        <v>1</v>
      </c>
      <c r="L3061" s="1265">
        <v>0</v>
      </c>
      <c r="M3061" s="1265">
        <v>0</v>
      </c>
      <c r="N3061" s="1265">
        <v>0</v>
      </c>
      <c r="O3061" s="1265">
        <v>1</v>
      </c>
      <c r="P3061" s="1265">
        <v>1</v>
      </c>
      <c r="Q3061" s="1265">
        <v>14</v>
      </c>
      <c r="R3061" s="1265">
        <v>17</v>
      </c>
      <c r="S3061" s="1265">
        <v>5</v>
      </c>
      <c r="T3061" s="1265">
        <v>3</v>
      </c>
      <c r="U3061" s="1265">
        <v>7</v>
      </c>
      <c r="V3061" s="1265">
        <v>4</v>
      </c>
      <c r="W3061" s="1265">
        <v>7</v>
      </c>
      <c r="X3061" s="1265">
        <v>10</v>
      </c>
      <c r="Y3061" s="1265">
        <v>25</v>
      </c>
      <c r="Z3061" s="1265">
        <v>13</v>
      </c>
      <c r="AA3061" s="1265">
        <v>27</v>
      </c>
      <c r="AB3061" s="1265">
        <v>21</v>
      </c>
      <c r="AC3061" s="1265">
        <v>23</v>
      </c>
      <c r="AD3061" s="1265">
        <v>17</v>
      </c>
      <c r="AE3061" s="1265">
        <v>5</v>
      </c>
      <c r="AF3061" s="1265">
        <v>4</v>
      </c>
      <c r="AG3061" s="1265">
        <v>2</v>
      </c>
      <c r="AH3061" s="1265">
        <v>0</v>
      </c>
    </row>
    <row r="3062" spans="1:34" ht="16.149999999999999" customHeight="1">
      <c r="A3062" s="2591" t="s">
        <v>2887</v>
      </c>
      <c r="B3062" s="2591"/>
      <c r="C3062" s="2596" t="s">
        <v>2888</v>
      </c>
      <c r="D3062" s="2596"/>
      <c r="E3062" s="2596"/>
      <c r="F3062" s="2596"/>
      <c r="G3062" s="1268" t="s">
        <v>1617</v>
      </c>
      <c r="H3062" s="1265">
        <v>4</v>
      </c>
      <c r="I3062" s="1265">
        <v>0</v>
      </c>
      <c r="J3062" s="1265">
        <v>0</v>
      </c>
      <c r="K3062" s="1265">
        <v>0</v>
      </c>
      <c r="L3062" s="1265">
        <v>0</v>
      </c>
      <c r="M3062" s="1265">
        <v>0</v>
      </c>
      <c r="N3062" s="1265">
        <v>0</v>
      </c>
      <c r="O3062" s="1265">
        <v>0</v>
      </c>
      <c r="P3062" s="1265">
        <v>0</v>
      </c>
      <c r="Q3062" s="1265">
        <v>0</v>
      </c>
      <c r="R3062" s="1265">
        <v>0</v>
      </c>
      <c r="S3062" s="1265">
        <v>1</v>
      </c>
      <c r="T3062" s="1265">
        <v>1</v>
      </c>
      <c r="U3062" s="1265">
        <v>0</v>
      </c>
      <c r="V3062" s="1265">
        <v>0</v>
      </c>
      <c r="W3062" s="1265">
        <v>1</v>
      </c>
      <c r="X3062" s="1265">
        <v>0</v>
      </c>
      <c r="Y3062" s="1265">
        <v>0</v>
      </c>
      <c r="Z3062" s="1265">
        <v>0</v>
      </c>
      <c r="AA3062" s="1265">
        <v>1</v>
      </c>
      <c r="AB3062" s="1265">
        <v>0</v>
      </c>
      <c r="AC3062" s="1265">
        <v>0</v>
      </c>
      <c r="AD3062" s="1265">
        <v>0</v>
      </c>
      <c r="AE3062" s="1265">
        <v>0</v>
      </c>
      <c r="AF3062" s="1265">
        <v>0</v>
      </c>
      <c r="AG3062" s="1265">
        <v>0</v>
      </c>
      <c r="AH3062" s="1265">
        <v>0</v>
      </c>
    </row>
    <row r="3063" spans="1:34" ht="16.5">
      <c r="A3063" s="2591"/>
      <c r="B3063" s="2591"/>
      <c r="C3063" s="2596"/>
      <c r="D3063" s="2596"/>
      <c r="E3063" s="2596"/>
      <c r="F3063" s="2596"/>
      <c r="G3063" s="1268" t="s">
        <v>4141</v>
      </c>
      <c r="H3063" s="1265">
        <v>4</v>
      </c>
      <c r="I3063" s="1265">
        <v>0</v>
      </c>
      <c r="J3063" s="1265">
        <v>0</v>
      </c>
      <c r="K3063" s="1265">
        <v>0</v>
      </c>
      <c r="L3063" s="1265">
        <v>0</v>
      </c>
      <c r="M3063" s="1265">
        <v>0</v>
      </c>
      <c r="N3063" s="1265">
        <v>0</v>
      </c>
      <c r="O3063" s="1265">
        <v>0</v>
      </c>
      <c r="P3063" s="1265">
        <v>0</v>
      </c>
      <c r="Q3063" s="1265">
        <v>0</v>
      </c>
      <c r="R3063" s="1265">
        <v>0</v>
      </c>
      <c r="S3063" s="1265">
        <v>1</v>
      </c>
      <c r="T3063" s="1265">
        <v>1</v>
      </c>
      <c r="U3063" s="1265">
        <v>0</v>
      </c>
      <c r="V3063" s="1265">
        <v>0</v>
      </c>
      <c r="W3063" s="1265">
        <v>1</v>
      </c>
      <c r="X3063" s="1265">
        <v>0</v>
      </c>
      <c r="Y3063" s="1265">
        <v>0</v>
      </c>
      <c r="Z3063" s="1265">
        <v>0</v>
      </c>
      <c r="AA3063" s="1265">
        <v>1</v>
      </c>
      <c r="AB3063" s="1265">
        <v>0</v>
      </c>
      <c r="AC3063" s="1265">
        <v>0</v>
      </c>
      <c r="AD3063" s="1265">
        <v>0</v>
      </c>
      <c r="AE3063" s="1265">
        <v>0</v>
      </c>
      <c r="AF3063" s="1265">
        <v>0</v>
      </c>
      <c r="AG3063" s="1265">
        <v>0</v>
      </c>
      <c r="AH3063" s="1265">
        <v>0</v>
      </c>
    </row>
    <row r="3064" spans="1:34" ht="16.5">
      <c r="A3064" s="2591"/>
      <c r="B3064" s="2591"/>
      <c r="C3064" s="2596"/>
      <c r="D3064" s="2596"/>
      <c r="E3064" s="2596"/>
      <c r="F3064" s="2596"/>
      <c r="G3064" s="1268" t="s">
        <v>1619</v>
      </c>
      <c r="H3064" s="1265">
        <v>0</v>
      </c>
      <c r="I3064" s="1265">
        <v>0</v>
      </c>
      <c r="J3064" s="1265">
        <v>0</v>
      </c>
      <c r="K3064" s="1265">
        <v>0</v>
      </c>
      <c r="L3064" s="1265">
        <v>0</v>
      </c>
      <c r="M3064" s="1265">
        <v>0</v>
      </c>
      <c r="N3064" s="1265">
        <v>0</v>
      </c>
      <c r="O3064" s="1265">
        <v>0</v>
      </c>
      <c r="P3064" s="1265">
        <v>0</v>
      </c>
      <c r="Q3064" s="1265">
        <v>0</v>
      </c>
      <c r="R3064" s="1265">
        <v>0</v>
      </c>
      <c r="S3064" s="1265">
        <v>0</v>
      </c>
      <c r="T3064" s="1265">
        <v>0</v>
      </c>
      <c r="U3064" s="1265">
        <v>0</v>
      </c>
      <c r="V3064" s="1265">
        <v>0</v>
      </c>
      <c r="W3064" s="1265">
        <v>0</v>
      </c>
      <c r="X3064" s="1265">
        <v>0</v>
      </c>
      <c r="Y3064" s="1265">
        <v>0</v>
      </c>
      <c r="Z3064" s="1265">
        <v>0</v>
      </c>
      <c r="AA3064" s="1265">
        <v>0</v>
      </c>
      <c r="AB3064" s="1265">
        <v>0</v>
      </c>
      <c r="AC3064" s="1265">
        <v>0</v>
      </c>
      <c r="AD3064" s="1265">
        <v>0</v>
      </c>
      <c r="AE3064" s="1265">
        <v>0</v>
      </c>
      <c r="AF3064" s="1265">
        <v>0</v>
      </c>
      <c r="AG3064" s="1265">
        <v>0</v>
      </c>
      <c r="AH3064" s="1265">
        <v>0</v>
      </c>
    </row>
    <row r="3065" spans="1:34" ht="16.149999999999999" customHeight="1">
      <c r="A3065" s="2591" t="s">
        <v>2889</v>
      </c>
      <c r="B3065" s="2591"/>
      <c r="C3065" s="2596" t="s">
        <v>4871</v>
      </c>
      <c r="D3065" s="2596"/>
      <c r="E3065" s="2596"/>
      <c r="F3065" s="2596"/>
      <c r="G3065" s="1268" t="s">
        <v>1617</v>
      </c>
      <c r="H3065" s="1264">
        <v>3</v>
      </c>
      <c r="I3065" s="1265">
        <v>0</v>
      </c>
      <c r="J3065" s="1265">
        <v>0</v>
      </c>
      <c r="K3065" s="1265">
        <v>0</v>
      </c>
      <c r="L3065" s="1265">
        <v>0</v>
      </c>
      <c r="M3065" s="1265">
        <v>0</v>
      </c>
      <c r="N3065" s="1265">
        <v>0</v>
      </c>
      <c r="O3065" s="1265">
        <v>0</v>
      </c>
      <c r="P3065" s="1265">
        <v>0</v>
      </c>
      <c r="Q3065" s="1265">
        <v>0</v>
      </c>
      <c r="R3065" s="1265">
        <v>0</v>
      </c>
      <c r="S3065" s="1265">
        <v>1</v>
      </c>
      <c r="T3065" s="1265">
        <v>1</v>
      </c>
      <c r="U3065" s="1265">
        <v>0</v>
      </c>
      <c r="V3065" s="1265">
        <v>0</v>
      </c>
      <c r="W3065" s="1265">
        <v>1</v>
      </c>
      <c r="X3065" s="1265">
        <v>0</v>
      </c>
      <c r="Y3065" s="1265">
        <v>0</v>
      </c>
      <c r="Z3065" s="1265">
        <v>0</v>
      </c>
      <c r="AA3065" s="1265">
        <v>0</v>
      </c>
      <c r="AB3065" s="1265">
        <v>0</v>
      </c>
      <c r="AC3065" s="1265">
        <v>0</v>
      </c>
      <c r="AD3065" s="1265">
        <v>0</v>
      </c>
      <c r="AE3065" s="1265">
        <v>0</v>
      </c>
      <c r="AF3065" s="1265">
        <v>0</v>
      </c>
      <c r="AG3065" s="1265">
        <v>0</v>
      </c>
      <c r="AH3065" s="1265">
        <v>0</v>
      </c>
    </row>
    <row r="3066" spans="1:34" ht="16.5">
      <c r="A3066" s="2591"/>
      <c r="B3066" s="2591"/>
      <c r="C3066" s="2596"/>
      <c r="D3066" s="2596"/>
      <c r="E3066" s="2596"/>
      <c r="F3066" s="2596"/>
      <c r="G3066" s="1268" t="s">
        <v>4366</v>
      </c>
      <c r="H3066" s="1264">
        <v>3</v>
      </c>
      <c r="I3066" s="1265">
        <v>0</v>
      </c>
      <c r="J3066" s="1265">
        <v>0</v>
      </c>
      <c r="K3066" s="1265">
        <v>0</v>
      </c>
      <c r="L3066" s="1265">
        <v>0</v>
      </c>
      <c r="M3066" s="1265">
        <v>0</v>
      </c>
      <c r="N3066" s="1265">
        <v>0</v>
      </c>
      <c r="O3066" s="1265">
        <v>0</v>
      </c>
      <c r="P3066" s="1265">
        <v>0</v>
      </c>
      <c r="Q3066" s="1265">
        <v>0</v>
      </c>
      <c r="R3066" s="1265">
        <v>0</v>
      </c>
      <c r="S3066" s="1265">
        <v>1</v>
      </c>
      <c r="T3066" s="1265">
        <v>1</v>
      </c>
      <c r="U3066" s="1265">
        <v>0</v>
      </c>
      <c r="V3066" s="1265">
        <v>0</v>
      </c>
      <c r="W3066" s="1265">
        <v>1</v>
      </c>
      <c r="X3066" s="1265">
        <v>0</v>
      </c>
      <c r="Y3066" s="1265">
        <v>0</v>
      </c>
      <c r="Z3066" s="1265">
        <v>0</v>
      </c>
      <c r="AA3066" s="1265">
        <v>0</v>
      </c>
      <c r="AB3066" s="1265">
        <v>0</v>
      </c>
      <c r="AC3066" s="1265">
        <v>0</v>
      </c>
      <c r="AD3066" s="1265">
        <v>0</v>
      </c>
      <c r="AE3066" s="1265">
        <v>0</v>
      </c>
      <c r="AF3066" s="1265">
        <v>0</v>
      </c>
      <c r="AG3066" s="1265">
        <v>0</v>
      </c>
      <c r="AH3066" s="1265">
        <v>0</v>
      </c>
    </row>
    <row r="3067" spans="1:34" ht="16.5">
      <c r="A3067" s="2591"/>
      <c r="B3067" s="2591"/>
      <c r="C3067" s="2596"/>
      <c r="D3067" s="2596"/>
      <c r="E3067" s="2596"/>
      <c r="F3067" s="2596"/>
      <c r="G3067" s="1268" t="s">
        <v>1619</v>
      </c>
      <c r="H3067" s="1264">
        <v>0</v>
      </c>
      <c r="I3067" s="1265">
        <v>0</v>
      </c>
      <c r="J3067" s="1265">
        <v>0</v>
      </c>
      <c r="K3067" s="1265">
        <v>0</v>
      </c>
      <c r="L3067" s="1265">
        <v>0</v>
      </c>
      <c r="M3067" s="1265">
        <v>0</v>
      </c>
      <c r="N3067" s="1265">
        <v>0</v>
      </c>
      <c r="O3067" s="1265">
        <v>0</v>
      </c>
      <c r="P3067" s="1265">
        <v>0</v>
      </c>
      <c r="Q3067" s="1265">
        <v>0</v>
      </c>
      <c r="R3067" s="1265">
        <v>0</v>
      </c>
      <c r="S3067" s="1265">
        <v>0</v>
      </c>
      <c r="T3067" s="1265">
        <v>0</v>
      </c>
      <c r="U3067" s="1265">
        <v>0</v>
      </c>
      <c r="V3067" s="1265">
        <v>0</v>
      </c>
      <c r="W3067" s="1265">
        <v>0</v>
      </c>
      <c r="X3067" s="1265">
        <v>0</v>
      </c>
      <c r="Y3067" s="1265">
        <v>0</v>
      </c>
      <c r="Z3067" s="1265">
        <v>0</v>
      </c>
      <c r="AA3067" s="1265">
        <v>0</v>
      </c>
      <c r="AB3067" s="1265">
        <v>0</v>
      </c>
      <c r="AC3067" s="1265">
        <v>0</v>
      </c>
      <c r="AD3067" s="1265">
        <v>0</v>
      </c>
      <c r="AE3067" s="1265">
        <v>0</v>
      </c>
      <c r="AF3067" s="1265">
        <v>0</v>
      </c>
      <c r="AG3067" s="1265">
        <v>0</v>
      </c>
      <c r="AH3067" s="1265">
        <v>0</v>
      </c>
    </row>
    <row r="3068" spans="1:34" ht="16.149999999999999" customHeight="1">
      <c r="A3068" s="2591" t="s">
        <v>2890</v>
      </c>
      <c r="B3068" s="2591"/>
      <c r="C3068" s="2596" t="s">
        <v>4872</v>
      </c>
      <c r="D3068" s="2596"/>
      <c r="E3068" s="2596"/>
      <c r="F3068" s="2596"/>
      <c r="G3068" s="1268" t="s">
        <v>4376</v>
      </c>
      <c r="H3068" s="1264">
        <v>1</v>
      </c>
      <c r="I3068" s="1265">
        <v>0</v>
      </c>
      <c r="J3068" s="1265">
        <v>0</v>
      </c>
      <c r="K3068" s="1265">
        <v>0</v>
      </c>
      <c r="L3068" s="1265">
        <v>0</v>
      </c>
      <c r="M3068" s="1265">
        <v>0</v>
      </c>
      <c r="N3068" s="1265">
        <v>0</v>
      </c>
      <c r="O3068" s="1265">
        <v>0</v>
      </c>
      <c r="P3068" s="1265">
        <v>0</v>
      </c>
      <c r="Q3068" s="1265">
        <v>0</v>
      </c>
      <c r="R3068" s="1265">
        <v>0</v>
      </c>
      <c r="S3068" s="1265">
        <v>0</v>
      </c>
      <c r="T3068" s="1265">
        <v>0</v>
      </c>
      <c r="U3068" s="1265">
        <v>0</v>
      </c>
      <c r="V3068" s="1265">
        <v>0</v>
      </c>
      <c r="W3068" s="1265">
        <v>0</v>
      </c>
      <c r="X3068" s="1265">
        <v>0</v>
      </c>
      <c r="Y3068" s="1265">
        <v>0</v>
      </c>
      <c r="Z3068" s="1265">
        <v>0</v>
      </c>
      <c r="AA3068" s="1265">
        <v>1</v>
      </c>
      <c r="AB3068" s="1265">
        <v>0</v>
      </c>
      <c r="AC3068" s="1265">
        <v>0</v>
      </c>
      <c r="AD3068" s="1265">
        <v>0</v>
      </c>
      <c r="AE3068" s="1265">
        <v>0</v>
      </c>
      <c r="AF3068" s="1265">
        <v>0</v>
      </c>
      <c r="AG3068" s="1265">
        <v>0</v>
      </c>
      <c r="AH3068" s="1265">
        <v>0</v>
      </c>
    </row>
    <row r="3069" spans="1:34" ht="16.5">
      <c r="A3069" s="2591"/>
      <c r="B3069" s="2591"/>
      <c r="C3069" s="2596"/>
      <c r="D3069" s="2596"/>
      <c r="E3069" s="2596"/>
      <c r="F3069" s="2596"/>
      <c r="G3069" s="1268" t="s">
        <v>1618</v>
      </c>
      <c r="H3069" s="1264">
        <v>1</v>
      </c>
      <c r="I3069" s="1265">
        <v>0</v>
      </c>
      <c r="J3069" s="1265">
        <v>0</v>
      </c>
      <c r="K3069" s="1265">
        <v>0</v>
      </c>
      <c r="L3069" s="1265">
        <v>0</v>
      </c>
      <c r="M3069" s="1265">
        <v>0</v>
      </c>
      <c r="N3069" s="1265">
        <v>0</v>
      </c>
      <c r="O3069" s="1265">
        <v>0</v>
      </c>
      <c r="P3069" s="1265">
        <v>0</v>
      </c>
      <c r="Q3069" s="1265">
        <v>0</v>
      </c>
      <c r="R3069" s="1265">
        <v>0</v>
      </c>
      <c r="S3069" s="1265">
        <v>0</v>
      </c>
      <c r="T3069" s="1265">
        <v>0</v>
      </c>
      <c r="U3069" s="1265">
        <v>0</v>
      </c>
      <c r="V3069" s="1265">
        <v>0</v>
      </c>
      <c r="W3069" s="1265">
        <v>0</v>
      </c>
      <c r="X3069" s="1265">
        <v>0</v>
      </c>
      <c r="Y3069" s="1265">
        <v>0</v>
      </c>
      <c r="Z3069" s="1265">
        <v>0</v>
      </c>
      <c r="AA3069" s="1265">
        <v>1</v>
      </c>
      <c r="AB3069" s="1265">
        <v>0</v>
      </c>
      <c r="AC3069" s="1265">
        <v>0</v>
      </c>
      <c r="AD3069" s="1265">
        <v>0</v>
      </c>
      <c r="AE3069" s="1265">
        <v>0</v>
      </c>
      <c r="AF3069" s="1265">
        <v>0</v>
      </c>
      <c r="AG3069" s="1265">
        <v>0</v>
      </c>
      <c r="AH3069" s="1265">
        <v>0</v>
      </c>
    </row>
    <row r="3070" spans="1:34" ht="16.5">
      <c r="A3070" s="2591"/>
      <c r="B3070" s="2591"/>
      <c r="C3070" s="2596"/>
      <c r="D3070" s="2596"/>
      <c r="E3070" s="2596"/>
      <c r="F3070" s="2596"/>
      <c r="G3070" s="1268" t="s">
        <v>4368</v>
      </c>
      <c r="H3070" s="1264">
        <v>0</v>
      </c>
      <c r="I3070" s="1265">
        <v>0</v>
      </c>
      <c r="J3070" s="1265">
        <v>0</v>
      </c>
      <c r="K3070" s="1265">
        <v>0</v>
      </c>
      <c r="L3070" s="1265">
        <v>0</v>
      </c>
      <c r="M3070" s="1265">
        <v>0</v>
      </c>
      <c r="N3070" s="1265">
        <v>0</v>
      </c>
      <c r="O3070" s="1265">
        <v>0</v>
      </c>
      <c r="P3070" s="1265">
        <v>0</v>
      </c>
      <c r="Q3070" s="1265">
        <v>0</v>
      </c>
      <c r="R3070" s="1265">
        <v>0</v>
      </c>
      <c r="S3070" s="1265">
        <v>0</v>
      </c>
      <c r="T3070" s="1265">
        <v>0</v>
      </c>
      <c r="U3070" s="1265">
        <v>0</v>
      </c>
      <c r="V3070" s="1265">
        <v>0</v>
      </c>
      <c r="W3070" s="1265">
        <v>0</v>
      </c>
      <c r="X3070" s="1265">
        <v>0</v>
      </c>
      <c r="Y3070" s="1265">
        <v>0</v>
      </c>
      <c r="Z3070" s="1265">
        <v>0</v>
      </c>
      <c r="AA3070" s="1265">
        <v>0</v>
      </c>
      <c r="AB3070" s="1265">
        <v>0</v>
      </c>
      <c r="AC3070" s="1265">
        <v>0</v>
      </c>
      <c r="AD3070" s="1265">
        <v>0</v>
      </c>
      <c r="AE3070" s="1265">
        <v>0</v>
      </c>
      <c r="AF3070" s="1265">
        <v>0</v>
      </c>
      <c r="AG3070" s="1265">
        <v>0</v>
      </c>
      <c r="AH3070" s="1265">
        <v>0</v>
      </c>
    </row>
    <row r="3071" spans="1:34" ht="16.149999999999999" customHeight="1">
      <c r="A3071" s="2591" t="s">
        <v>2891</v>
      </c>
      <c r="B3071" s="2591"/>
      <c r="C3071" s="2596" t="s">
        <v>4873</v>
      </c>
      <c r="D3071" s="2596"/>
      <c r="E3071" s="2596"/>
      <c r="F3071" s="2596"/>
      <c r="G3071" s="1268" t="s">
        <v>4140</v>
      </c>
      <c r="H3071" s="1264">
        <v>9</v>
      </c>
      <c r="I3071" s="1265">
        <v>0</v>
      </c>
      <c r="J3071" s="1265">
        <v>0</v>
      </c>
      <c r="K3071" s="1265">
        <v>0</v>
      </c>
      <c r="L3071" s="1265">
        <v>0</v>
      </c>
      <c r="M3071" s="1265">
        <v>0</v>
      </c>
      <c r="N3071" s="1265">
        <v>0</v>
      </c>
      <c r="O3071" s="1265">
        <v>0</v>
      </c>
      <c r="P3071" s="1265">
        <v>0</v>
      </c>
      <c r="Q3071" s="1265">
        <v>0</v>
      </c>
      <c r="R3071" s="1265">
        <v>0</v>
      </c>
      <c r="S3071" s="1265">
        <v>2</v>
      </c>
      <c r="T3071" s="1265">
        <v>1</v>
      </c>
      <c r="U3071" s="1265">
        <v>1</v>
      </c>
      <c r="V3071" s="1265">
        <v>1</v>
      </c>
      <c r="W3071" s="1265">
        <v>0</v>
      </c>
      <c r="X3071" s="1265">
        <v>2</v>
      </c>
      <c r="Y3071" s="1265">
        <v>1</v>
      </c>
      <c r="Z3071" s="1265">
        <v>1</v>
      </c>
      <c r="AA3071" s="1265">
        <v>0</v>
      </c>
      <c r="AB3071" s="1265">
        <v>0</v>
      </c>
      <c r="AC3071" s="1265">
        <v>0</v>
      </c>
      <c r="AD3071" s="1265">
        <v>0</v>
      </c>
      <c r="AE3071" s="1265">
        <v>0</v>
      </c>
      <c r="AF3071" s="1265">
        <v>0</v>
      </c>
      <c r="AG3071" s="1265">
        <v>0</v>
      </c>
      <c r="AH3071" s="1265">
        <v>0</v>
      </c>
    </row>
    <row r="3072" spans="1:34" ht="16.5">
      <c r="A3072" s="2591"/>
      <c r="B3072" s="2591"/>
      <c r="C3072" s="2596"/>
      <c r="D3072" s="2596"/>
      <c r="E3072" s="2596"/>
      <c r="F3072" s="2596"/>
      <c r="G3072" s="1268" t="s">
        <v>1618</v>
      </c>
      <c r="H3072" s="1264">
        <v>9</v>
      </c>
      <c r="I3072" s="1265">
        <v>0</v>
      </c>
      <c r="J3072" s="1265">
        <v>0</v>
      </c>
      <c r="K3072" s="1265">
        <v>0</v>
      </c>
      <c r="L3072" s="1265">
        <v>0</v>
      </c>
      <c r="M3072" s="1265">
        <v>0</v>
      </c>
      <c r="N3072" s="1265">
        <v>0</v>
      </c>
      <c r="O3072" s="1265">
        <v>0</v>
      </c>
      <c r="P3072" s="1265">
        <v>0</v>
      </c>
      <c r="Q3072" s="1265">
        <v>0</v>
      </c>
      <c r="R3072" s="1265">
        <v>0</v>
      </c>
      <c r="S3072" s="1265">
        <v>2</v>
      </c>
      <c r="T3072" s="1265">
        <v>1</v>
      </c>
      <c r="U3072" s="1265">
        <v>1</v>
      </c>
      <c r="V3072" s="1265">
        <v>1</v>
      </c>
      <c r="W3072" s="1265">
        <v>0</v>
      </c>
      <c r="X3072" s="1265">
        <v>2</v>
      </c>
      <c r="Y3072" s="1265">
        <v>1</v>
      </c>
      <c r="Z3072" s="1265">
        <v>1</v>
      </c>
      <c r="AA3072" s="1265">
        <v>0</v>
      </c>
      <c r="AB3072" s="1265">
        <v>0</v>
      </c>
      <c r="AC3072" s="1265">
        <v>0</v>
      </c>
      <c r="AD3072" s="1265">
        <v>0</v>
      </c>
      <c r="AE3072" s="1265">
        <v>0</v>
      </c>
      <c r="AF3072" s="1265">
        <v>0</v>
      </c>
      <c r="AG3072" s="1265">
        <v>0</v>
      </c>
      <c r="AH3072" s="1265">
        <v>0</v>
      </c>
    </row>
    <row r="3073" spans="1:34" ht="16.5">
      <c r="A3073" s="2591"/>
      <c r="B3073" s="2591"/>
      <c r="C3073" s="2596"/>
      <c r="D3073" s="2596"/>
      <c r="E3073" s="2596"/>
      <c r="F3073" s="2596"/>
      <c r="G3073" s="1268" t="s">
        <v>1619</v>
      </c>
      <c r="H3073" s="1264">
        <v>0</v>
      </c>
      <c r="I3073" s="1265">
        <v>0</v>
      </c>
      <c r="J3073" s="1265">
        <v>0</v>
      </c>
      <c r="K3073" s="1265">
        <v>0</v>
      </c>
      <c r="L3073" s="1265">
        <v>0</v>
      </c>
      <c r="M3073" s="1265">
        <v>0</v>
      </c>
      <c r="N3073" s="1265">
        <v>0</v>
      </c>
      <c r="O3073" s="1265">
        <v>0</v>
      </c>
      <c r="P3073" s="1265">
        <v>0</v>
      </c>
      <c r="Q3073" s="1265">
        <v>0</v>
      </c>
      <c r="R3073" s="1265">
        <v>0</v>
      </c>
      <c r="S3073" s="1265">
        <v>0</v>
      </c>
      <c r="T3073" s="1265">
        <v>0</v>
      </c>
      <c r="U3073" s="1265">
        <v>0</v>
      </c>
      <c r="V3073" s="1265">
        <v>0</v>
      </c>
      <c r="W3073" s="1265">
        <v>0</v>
      </c>
      <c r="X3073" s="1265">
        <v>0</v>
      </c>
      <c r="Y3073" s="1265">
        <v>0</v>
      </c>
      <c r="Z3073" s="1265">
        <v>0</v>
      </c>
      <c r="AA3073" s="1265">
        <v>0</v>
      </c>
      <c r="AB3073" s="1265">
        <v>0</v>
      </c>
      <c r="AC3073" s="1265">
        <v>0</v>
      </c>
      <c r="AD3073" s="1265">
        <v>0</v>
      </c>
      <c r="AE3073" s="1265">
        <v>0</v>
      </c>
      <c r="AF3073" s="1265">
        <v>0</v>
      </c>
      <c r="AG3073" s="1265">
        <v>0</v>
      </c>
      <c r="AH3073" s="1265">
        <v>0</v>
      </c>
    </row>
    <row r="3074" spans="1:34" ht="16.149999999999999" customHeight="1">
      <c r="A3074" s="2591" t="s">
        <v>2892</v>
      </c>
      <c r="B3074" s="2591"/>
      <c r="C3074" s="2596" t="s">
        <v>2893</v>
      </c>
      <c r="D3074" s="2596"/>
      <c r="E3074" s="2596"/>
      <c r="F3074" s="2596"/>
      <c r="G3074" s="1268" t="s">
        <v>4373</v>
      </c>
      <c r="H3074" s="1265">
        <v>9</v>
      </c>
      <c r="I3074" s="1265">
        <v>0</v>
      </c>
      <c r="J3074" s="1265">
        <v>0</v>
      </c>
      <c r="K3074" s="1265">
        <v>0</v>
      </c>
      <c r="L3074" s="1265">
        <v>0</v>
      </c>
      <c r="M3074" s="1265">
        <v>0</v>
      </c>
      <c r="N3074" s="1265">
        <v>0</v>
      </c>
      <c r="O3074" s="1265">
        <v>0</v>
      </c>
      <c r="P3074" s="1265">
        <v>0</v>
      </c>
      <c r="Q3074" s="1265">
        <v>0</v>
      </c>
      <c r="R3074" s="1265">
        <v>0</v>
      </c>
      <c r="S3074" s="1265">
        <v>2</v>
      </c>
      <c r="T3074" s="1265">
        <v>1</v>
      </c>
      <c r="U3074" s="1265">
        <v>1</v>
      </c>
      <c r="V3074" s="1265">
        <v>1</v>
      </c>
      <c r="W3074" s="1265">
        <v>0</v>
      </c>
      <c r="X3074" s="1265">
        <v>2</v>
      </c>
      <c r="Y3074" s="1265">
        <v>1</v>
      </c>
      <c r="Z3074" s="1265">
        <v>1</v>
      </c>
      <c r="AA3074" s="1265">
        <v>0</v>
      </c>
      <c r="AB3074" s="1265">
        <v>0</v>
      </c>
      <c r="AC3074" s="1265">
        <v>0</v>
      </c>
      <c r="AD3074" s="1265">
        <v>0</v>
      </c>
      <c r="AE3074" s="1265">
        <v>0</v>
      </c>
      <c r="AF3074" s="1265">
        <v>0</v>
      </c>
      <c r="AG3074" s="1265">
        <v>0</v>
      </c>
      <c r="AH3074" s="1265">
        <v>0</v>
      </c>
    </row>
    <row r="3075" spans="1:34" ht="16.5">
      <c r="A3075" s="2591"/>
      <c r="B3075" s="2591"/>
      <c r="C3075" s="2596"/>
      <c r="D3075" s="2596"/>
      <c r="E3075" s="2596"/>
      <c r="F3075" s="2596"/>
      <c r="G3075" s="1268" t="s">
        <v>4147</v>
      </c>
      <c r="H3075" s="1265">
        <v>9</v>
      </c>
      <c r="I3075" s="1265">
        <v>0</v>
      </c>
      <c r="J3075" s="1265">
        <v>0</v>
      </c>
      <c r="K3075" s="1265">
        <v>0</v>
      </c>
      <c r="L3075" s="1265">
        <v>0</v>
      </c>
      <c r="M3075" s="1265">
        <v>0</v>
      </c>
      <c r="N3075" s="1265">
        <v>0</v>
      </c>
      <c r="O3075" s="1265">
        <v>0</v>
      </c>
      <c r="P3075" s="1265">
        <v>0</v>
      </c>
      <c r="Q3075" s="1265">
        <v>0</v>
      </c>
      <c r="R3075" s="1265">
        <v>0</v>
      </c>
      <c r="S3075" s="1265">
        <v>2</v>
      </c>
      <c r="T3075" s="1265">
        <v>1</v>
      </c>
      <c r="U3075" s="1265">
        <v>1</v>
      </c>
      <c r="V3075" s="1265">
        <v>1</v>
      </c>
      <c r="W3075" s="1265">
        <v>0</v>
      </c>
      <c r="X3075" s="1265">
        <v>2</v>
      </c>
      <c r="Y3075" s="1265">
        <v>1</v>
      </c>
      <c r="Z3075" s="1265">
        <v>1</v>
      </c>
      <c r="AA3075" s="1265">
        <v>0</v>
      </c>
      <c r="AB3075" s="1265">
        <v>0</v>
      </c>
      <c r="AC3075" s="1265">
        <v>0</v>
      </c>
      <c r="AD3075" s="1265">
        <v>0</v>
      </c>
      <c r="AE3075" s="1265">
        <v>0</v>
      </c>
      <c r="AF3075" s="1265">
        <v>0</v>
      </c>
      <c r="AG3075" s="1265">
        <v>0</v>
      </c>
      <c r="AH3075" s="1265">
        <v>0</v>
      </c>
    </row>
    <row r="3076" spans="1:34" ht="16.5">
      <c r="A3076" s="2591"/>
      <c r="B3076" s="2591"/>
      <c r="C3076" s="2596"/>
      <c r="D3076" s="2596"/>
      <c r="E3076" s="2596"/>
      <c r="F3076" s="2596"/>
      <c r="G3076" s="1268" t="s">
        <v>1619</v>
      </c>
      <c r="H3076" s="1265">
        <v>0</v>
      </c>
      <c r="I3076" s="1265">
        <v>0</v>
      </c>
      <c r="J3076" s="1265">
        <v>0</v>
      </c>
      <c r="K3076" s="1265">
        <v>0</v>
      </c>
      <c r="L3076" s="1265">
        <v>0</v>
      </c>
      <c r="M3076" s="1265">
        <v>0</v>
      </c>
      <c r="N3076" s="1265">
        <v>0</v>
      </c>
      <c r="O3076" s="1265">
        <v>0</v>
      </c>
      <c r="P3076" s="1265">
        <v>0</v>
      </c>
      <c r="Q3076" s="1265">
        <v>0</v>
      </c>
      <c r="R3076" s="1265">
        <v>0</v>
      </c>
      <c r="S3076" s="1265">
        <v>0</v>
      </c>
      <c r="T3076" s="1265">
        <v>0</v>
      </c>
      <c r="U3076" s="1265">
        <v>0</v>
      </c>
      <c r="V3076" s="1265">
        <v>0</v>
      </c>
      <c r="W3076" s="1265">
        <v>0</v>
      </c>
      <c r="X3076" s="1265">
        <v>0</v>
      </c>
      <c r="Y3076" s="1265">
        <v>0</v>
      </c>
      <c r="Z3076" s="1265">
        <v>0</v>
      </c>
      <c r="AA3076" s="1265">
        <v>0</v>
      </c>
      <c r="AB3076" s="1265">
        <v>0</v>
      </c>
      <c r="AC3076" s="1265">
        <v>0</v>
      </c>
      <c r="AD3076" s="1265">
        <v>0</v>
      </c>
      <c r="AE3076" s="1265">
        <v>0</v>
      </c>
      <c r="AF3076" s="1265">
        <v>0</v>
      </c>
      <c r="AG3076" s="1265">
        <v>0</v>
      </c>
      <c r="AH3076" s="1265">
        <v>0</v>
      </c>
    </row>
    <row r="3077" spans="1:34" ht="16.149999999999999" customHeight="1">
      <c r="A3077" s="2591" t="s">
        <v>2894</v>
      </c>
      <c r="B3077" s="2591"/>
      <c r="C3077" s="2596" t="s">
        <v>4874</v>
      </c>
      <c r="D3077" s="2596"/>
      <c r="E3077" s="2596"/>
      <c r="F3077" s="2596"/>
      <c r="G3077" s="1268" t="s">
        <v>1617</v>
      </c>
      <c r="H3077" s="1264">
        <v>1484</v>
      </c>
      <c r="I3077" s="1265">
        <v>0</v>
      </c>
      <c r="J3077" s="1265">
        <v>1</v>
      </c>
      <c r="K3077" s="1265">
        <v>1</v>
      </c>
      <c r="L3077" s="1265">
        <v>0</v>
      </c>
      <c r="M3077" s="1265">
        <v>1</v>
      </c>
      <c r="N3077" s="1265">
        <v>2</v>
      </c>
      <c r="O3077" s="1265">
        <v>0</v>
      </c>
      <c r="P3077" s="1265">
        <v>2</v>
      </c>
      <c r="Q3077" s="1265">
        <v>4</v>
      </c>
      <c r="R3077" s="1265">
        <v>13</v>
      </c>
      <c r="S3077" s="1265">
        <v>18</v>
      </c>
      <c r="T3077" s="1265">
        <v>15</v>
      </c>
      <c r="U3077" s="1265">
        <v>31</v>
      </c>
      <c r="V3077" s="1265">
        <v>52</v>
      </c>
      <c r="W3077" s="1265">
        <v>66</v>
      </c>
      <c r="X3077" s="1265">
        <v>86</v>
      </c>
      <c r="Y3077" s="1265">
        <v>156</v>
      </c>
      <c r="Z3077" s="1265">
        <v>138</v>
      </c>
      <c r="AA3077" s="1265">
        <v>169</v>
      </c>
      <c r="AB3077" s="1265">
        <v>154</v>
      </c>
      <c r="AC3077" s="1265">
        <v>138</v>
      </c>
      <c r="AD3077" s="1265">
        <v>163</v>
      </c>
      <c r="AE3077" s="1265">
        <v>148</v>
      </c>
      <c r="AF3077" s="1265">
        <v>101</v>
      </c>
      <c r="AG3077" s="1265">
        <v>24</v>
      </c>
      <c r="AH3077" s="1265">
        <v>1</v>
      </c>
    </row>
    <row r="3078" spans="1:34" ht="16.5">
      <c r="A3078" s="2591"/>
      <c r="B3078" s="2591"/>
      <c r="C3078" s="2596"/>
      <c r="D3078" s="2596"/>
      <c r="E3078" s="2596"/>
      <c r="F3078" s="2596"/>
      <c r="G3078" s="1268" t="s">
        <v>4141</v>
      </c>
      <c r="H3078" s="1264">
        <v>1086</v>
      </c>
      <c r="I3078" s="1265">
        <v>0</v>
      </c>
      <c r="J3078" s="1265">
        <v>1</v>
      </c>
      <c r="K3078" s="1265">
        <v>1</v>
      </c>
      <c r="L3078" s="1265">
        <v>0</v>
      </c>
      <c r="M3078" s="1265">
        <v>0</v>
      </c>
      <c r="N3078" s="1265">
        <v>1</v>
      </c>
      <c r="O3078" s="1265">
        <v>0</v>
      </c>
      <c r="P3078" s="1265">
        <v>2</v>
      </c>
      <c r="Q3078" s="1265">
        <v>4</v>
      </c>
      <c r="R3078" s="1265">
        <v>10</v>
      </c>
      <c r="S3078" s="1265">
        <v>16</v>
      </c>
      <c r="T3078" s="1265">
        <v>14</v>
      </c>
      <c r="U3078" s="1265">
        <v>28</v>
      </c>
      <c r="V3078" s="1265">
        <v>42</v>
      </c>
      <c r="W3078" s="1265">
        <v>57</v>
      </c>
      <c r="X3078" s="1265">
        <v>79</v>
      </c>
      <c r="Y3078" s="1265">
        <v>142</v>
      </c>
      <c r="Z3078" s="1265">
        <v>106</v>
      </c>
      <c r="AA3078" s="1265">
        <v>131</v>
      </c>
      <c r="AB3078" s="1265">
        <v>103</v>
      </c>
      <c r="AC3078" s="1265">
        <v>89</v>
      </c>
      <c r="AD3078" s="1265">
        <v>94</v>
      </c>
      <c r="AE3078" s="1265">
        <v>92</v>
      </c>
      <c r="AF3078" s="1265">
        <v>58</v>
      </c>
      <c r="AG3078" s="1265">
        <v>15</v>
      </c>
      <c r="AH3078" s="1265">
        <v>1</v>
      </c>
    </row>
    <row r="3079" spans="1:34" ht="16.5">
      <c r="A3079" s="2591"/>
      <c r="B3079" s="2591"/>
      <c r="C3079" s="2596"/>
      <c r="D3079" s="2596"/>
      <c r="E3079" s="2596"/>
      <c r="F3079" s="2596"/>
      <c r="G3079" s="1268" t="s">
        <v>1619</v>
      </c>
      <c r="H3079" s="1264">
        <v>398</v>
      </c>
      <c r="I3079" s="1265">
        <v>0</v>
      </c>
      <c r="J3079" s="1265">
        <v>0</v>
      </c>
      <c r="K3079" s="1265">
        <v>0</v>
      </c>
      <c r="L3079" s="1265">
        <v>0</v>
      </c>
      <c r="M3079" s="1265">
        <v>1</v>
      </c>
      <c r="N3079" s="1265">
        <v>1</v>
      </c>
      <c r="O3079" s="1265">
        <v>0</v>
      </c>
      <c r="P3079" s="1265">
        <v>0</v>
      </c>
      <c r="Q3079" s="1265">
        <v>0</v>
      </c>
      <c r="R3079" s="1265">
        <v>3</v>
      </c>
      <c r="S3079" s="1265">
        <v>2</v>
      </c>
      <c r="T3079" s="1265">
        <v>1</v>
      </c>
      <c r="U3079" s="1265">
        <v>3</v>
      </c>
      <c r="V3079" s="1265">
        <v>10</v>
      </c>
      <c r="W3079" s="1265">
        <v>9</v>
      </c>
      <c r="X3079" s="1265">
        <v>7</v>
      </c>
      <c r="Y3079" s="1265">
        <v>14</v>
      </c>
      <c r="Z3079" s="1265">
        <v>32</v>
      </c>
      <c r="AA3079" s="1265">
        <v>38</v>
      </c>
      <c r="AB3079" s="1265">
        <v>51</v>
      </c>
      <c r="AC3079" s="1265">
        <v>49</v>
      </c>
      <c r="AD3079" s="1265">
        <v>69</v>
      </c>
      <c r="AE3079" s="1265">
        <v>56</v>
      </c>
      <c r="AF3079" s="1265">
        <v>43</v>
      </c>
      <c r="AG3079" s="1265">
        <v>9</v>
      </c>
      <c r="AH3079" s="1265">
        <v>0</v>
      </c>
    </row>
    <row r="3080" spans="1:34" ht="16.149999999999999" customHeight="1">
      <c r="A3080" s="2591" t="s">
        <v>2895</v>
      </c>
      <c r="B3080" s="2591"/>
      <c r="C3080" s="2596" t="s">
        <v>2896</v>
      </c>
      <c r="D3080" s="2596"/>
      <c r="E3080" s="2596"/>
      <c r="F3080" s="2596"/>
      <c r="G3080" s="1268" t="s">
        <v>4140</v>
      </c>
      <c r="H3080" s="1264">
        <v>5</v>
      </c>
      <c r="I3080" s="1265">
        <v>0</v>
      </c>
      <c r="J3080" s="1265">
        <v>0</v>
      </c>
      <c r="K3080" s="1265">
        <v>0</v>
      </c>
      <c r="L3080" s="1265">
        <v>0</v>
      </c>
      <c r="M3080" s="1265">
        <v>0</v>
      </c>
      <c r="N3080" s="1265">
        <v>0</v>
      </c>
      <c r="O3080" s="1265">
        <v>0</v>
      </c>
      <c r="P3080" s="1265">
        <v>0</v>
      </c>
      <c r="Q3080" s="1265">
        <v>0</v>
      </c>
      <c r="R3080" s="1265">
        <v>0</v>
      </c>
      <c r="S3080" s="1265">
        <v>0</v>
      </c>
      <c r="T3080" s="1265">
        <v>0</v>
      </c>
      <c r="U3080" s="1265">
        <v>0</v>
      </c>
      <c r="V3080" s="1265">
        <v>2</v>
      </c>
      <c r="W3080" s="1265">
        <v>0</v>
      </c>
      <c r="X3080" s="1265">
        <v>0</v>
      </c>
      <c r="Y3080" s="1265">
        <v>0</v>
      </c>
      <c r="Z3080" s="1265">
        <v>0</v>
      </c>
      <c r="AA3080" s="1265">
        <v>1</v>
      </c>
      <c r="AB3080" s="1265">
        <v>1</v>
      </c>
      <c r="AC3080" s="1265">
        <v>0</v>
      </c>
      <c r="AD3080" s="1265">
        <v>1</v>
      </c>
      <c r="AE3080" s="1265">
        <v>0</v>
      </c>
      <c r="AF3080" s="1265">
        <v>0</v>
      </c>
      <c r="AG3080" s="1265">
        <v>0</v>
      </c>
      <c r="AH3080" s="1265">
        <v>0</v>
      </c>
    </row>
    <row r="3081" spans="1:34" ht="16.5">
      <c r="A3081" s="2591"/>
      <c r="B3081" s="2591"/>
      <c r="C3081" s="2596"/>
      <c r="D3081" s="2596"/>
      <c r="E3081" s="2596"/>
      <c r="F3081" s="2596"/>
      <c r="G3081" s="1268" t="s">
        <v>4394</v>
      </c>
      <c r="H3081" s="1264">
        <v>5</v>
      </c>
      <c r="I3081" s="1265">
        <v>0</v>
      </c>
      <c r="J3081" s="1265">
        <v>0</v>
      </c>
      <c r="K3081" s="1265">
        <v>0</v>
      </c>
      <c r="L3081" s="1265">
        <v>0</v>
      </c>
      <c r="M3081" s="1265">
        <v>0</v>
      </c>
      <c r="N3081" s="1265">
        <v>0</v>
      </c>
      <c r="O3081" s="1265">
        <v>0</v>
      </c>
      <c r="P3081" s="1265">
        <v>0</v>
      </c>
      <c r="Q3081" s="1265">
        <v>0</v>
      </c>
      <c r="R3081" s="1265">
        <v>0</v>
      </c>
      <c r="S3081" s="1265">
        <v>0</v>
      </c>
      <c r="T3081" s="1265">
        <v>0</v>
      </c>
      <c r="U3081" s="1265">
        <v>0</v>
      </c>
      <c r="V3081" s="1265">
        <v>2</v>
      </c>
      <c r="W3081" s="1265">
        <v>0</v>
      </c>
      <c r="X3081" s="1265">
        <v>0</v>
      </c>
      <c r="Y3081" s="1265">
        <v>0</v>
      </c>
      <c r="Z3081" s="1265">
        <v>0</v>
      </c>
      <c r="AA3081" s="1265">
        <v>1</v>
      </c>
      <c r="AB3081" s="1265">
        <v>1</v>
      </c>
      <c r="AC3081" s="1265">
        <v>0</v>
      </c>
      <c r="AD3081" s="1265">
        <v>1</v>
      </c>
      <c r="AE3081" s="1265">
        <v>0</v>
      </c>
      <c r="AF3081" s="1265">
        <v>0</v>
      </c>
      <c r="AG3081" s="1265">
        <v>0</v>
      </c>
      <c r="AH3081" s="1265">
        <v>0</v>
      </c>
    </row>
    <row r="3082" spans="1:34" ht="16.5">
      <c r="A3082" s="2591"/>
      <c r="B3082" s="2591"/>
      <c r="C3082" s="2596"/>
      <c r="D3082" s="2596"/>
      <c r="E3082" s="2596"/>
      <c r="F3082" s="2596"/>
      <c r="G3082" s="1268" t="s">
        <v>4142</v>
      </c>
      <c r="H3082" s="1264">
        <v>0</v>
      </c>
      <c r="I3082" s="1265">
        <v>0</v>
      </c>
      <c r="J3082" s="1265">
        <v>0</v>
      </c>
      <c r="K3082" s="1265">
        <v>0</v>
      </c>
      <c r="L3082" s="1265">
        <v>0</v>
      </c>
      <c r="M3082" s="1265">
        <v>0</v>
      </c>
      <c r="N3082" s="1265">
        <v>0</v>
      </c>
      <c r="O3082" s="1265">
        <v>0</v>
      </c>
      <c r="P3082" s="1265">
        <v>0</v>
      </c>
      <c r="Q3082" s="1265">
        <v>0</v>
      </c>
      <c r="R3082" s="1265">
        <v>0</v>
      </c>
      <c r="S3082" s="1265">
        <v>0</v>
      </c>
      <c r="T3082" s="1265">
        <v>0</v>
      </c>
      <c r="U3082" s="1265">
        <v>0</v>
      </c>
      <c r="V3082" s="1265">
        <v>0</v>
      </c>
      <c r="W3082" s="1265">
        <v>0</v>
      </c>
      <c r="X3082" s="1265">
        <v>0</v>
      </c>
      <c r="Y3082" s="1265">
        <v>0</v>
      </c>
      <c r="Z3082" s="1265">
        <v>0</v>
      </c>
      <c r="AA3082" s="1265">
        <v>0</v>
      </c>
      <c r="AB3082" s="1265">
        <v>0</v>
      </c>
      <c r="AC3082" s="1265">
        <v>0</v>
      </c>
      <c r="AD3082" s="1265">
        <v>0</v>
      </c>
      <c r="AE3082" s="1265">
        <v>0</v>
      </c>
      <c r="AF3082" s="1265">
        <v>0</v>
      </c>
      <c r="AG3082" s="1265">
        <v>0</v>
      </c>
      <c r="AH3082" s="1265">
        <v>0</v>
      </c>
    </row>
    <row r="3083" spans="1:34" ht="16.5" customHeight="1">
      <c r="A3083" s="2591" t="s">
        <v>2897</v>
      </c>
      <c r="B3083" s="2591"/>
      <c r="C3083" s="2596" t="s">
        <v>4875</v>
      </c>
      <c r="D3083" s="2596"/>
      <c r="E3083" s="2596"/>
      <c r="F3083" s="2596"/>
      <c r="G3083" s="1268" t="s">
        <v>4373</v>
      </c>
      <c r="H3083" s="1265">
        <v>1</v>
      </c>
      <c r="I3083" s="1265">
        <v>0</v>
      </c>
      <c r="J3083" s="1265">
        <v>0</v>
      </c>
      <c r="K3083" s="1265">
        <v>0</v>
      </c>
      <c r="L3083" s="1265">
        <v>0</v>
      </c>
      <c r="M3083" s="1265">
        <v>0</v>
      </c>
      <c r="N3083" s="1265">
        <v>0</v>
      </c>
      <c r="O3083" s="1265">
        <v>0</v>
      </c>
      <c r="P3083" s="1265">
        <v>0</v>
      </c>
      <c r="Q3083" s="1265">
        <v>0</v>
      </c>
      <c r="R3083" s="1265">
        <v>0</v>
      </c>
      <c r="S3083" s="1265">
        <v>0</v>
      </c>
      <c r="T3083" s="1265">
        <v>0</v>
      </c>
      <c r="U3083" s="1265">
        <v>0</v>
      </c>
      <c r="V3083" s="1265">
        <v>0</v>
      </c>
      <c r="W3083" s="1265">
        <v>0</v>
      </c>
      <c r="X3083" s="1265">
        <v>0</v>
      </c>
      <c r="Y3083" s="1265">
        <v>1</v>
      </c>
      <c r="Z3083" s="1265">
        <v>0</v>
      </c>
      <c r="AA3083" s="1265">
        <v>0</v>
      </c>
      <c r="AB3083" s="1265">
        <v>0</v>
      </c>
      <c r="AC3083" s="1265">
        <v>0</v>
      </c>
      <c r="AD3083" s="1265">
        <v>0</v>
      </c>
      <c r="AE3083" s="1265">
        <v>0</v>
      </c>
      <c r="AF3083" s="1265">
        <v>0</v>
      </c>
      <c r="AG3083" s="1265">
        <v>0</v>
      </c>
      <c r="AH3083" s="1265">
        <v>0</v>
      </c>
    </row>
    <row r="3084" spans="1:34" ht="16.5">
      <c r="A3084" s="2591"/>
      <c r="B3084" s="2591"/>
      <c r="C3084" s="2596"/>
      <c r="D3084" s="2596"/>
      <c r="E3084" s="2596"/>
      <c r="F3084" s="2596"/>
      <c r="G3084" s="1268" t="s">
        <v>1618</v>
      </c>
      <c r="H3084" s="1265">
        <v>0</v>
      </c>
      <c r="I3084" s="1265">
        <v>0</v>
      </c>
      <c r="J3084" s="1265">
        <v>0</v>
      </c>
      <c r="K3084" s="1265">
        <v>0</v>
      </c>
      <c r="L3084" s="1265">
        <v>0</v>
      </c>
      <c r="M3084" s="1265">
        <v>0</v>
      </c>
      <c r="N3084" s="1265">
        <v>0</v>
      </c>
      <c r="O3084" s="1265">
        <v>0</v>
      </c>
      <c r="P3084" s="1265">
        <v>0</v>
      </c>
      <c r="Q3084" s="1265">
        <v>0</v>
      </c>
      <c r="R3084" s="1265">
        <v>0</v>
      </c>
      <c r="S3084" s="1265">
        <v>0</v>
      </c>
      <c r="T3084" s="1265">
        <v>0</v>
      </c>
      <c r="U3084" s="1265">
        <v>0</v>
      </c>
      <c r="V3084" s="1265">
        <v>0</v>
      </c>
      <c r="W3084" s="1265">
        <v>0</v>
      </c>
      <c r="X3084" s="1265">
        <v>0</v>
      </c>
      <c r="Y3084" s="1265">
        <v>0</v>
      </c>
      <c r="Z3084" s="1265">
        <v>0</v>
      </c>
      <c r="AA3084" s="1265">
        <v>0</v>
      </c>
      <c r="AB3084" s="1265">
        <v>0</v>
      </c>
      <c r="AC3084" s="1265">
        <v>0</v>
      </c>
      <c r="AD3084" s="1265">
        <v>0</v>
      </c>
      <c r="AE3084" s="1265">
        <v>0</v>
      </c>
      <c r="AF3084" s="1265">
        <v>0</v>
      </c>
      <c r="AG3084" s="1265">
        <v>0</v>
      </c>
      <c r="AH3084" s="1265">
        <v>0</v>
      </c>
    </row>
    <row r="3085" spans="1:34" ht="16.5">
      <c r="A3085" s="2591"/>
      <c r="B3085" s="2591"/>
      <c r="C3085" s="2596"/>
      <c r="D3085" s="2596"/>
      <c r="E3085" s="2596"/>
      <c r="F3085" s="2596"/>
      <c r="G3085" s="1268" t="s">
        <v>4368</v>
      </c>
      <c r="H3085" s="1265">
        <v>1</v>
      </c>
      <c r="I3085" s="1265">
        <v>0</v>
      </c>
      <c r="J3085" s="1265">
        <v>0</v>
      </c>
      <c r="K3085" s="1265">
        <v>0</v>
      </c>
      <c r="L3085" s="1265">
        <v>0</v>
      </c>
      <c r="M3085" s="1265">
        <v>0</v>
      </c>
      <c r="N3085" s="1265">
        <v>0</v>
      </c>
      <c r="O3085" s="1265">
        <v>0</v>
      </c>
      <c r="P3085" s="1265">
        <v>0</v>
      </c>
      <c r="Q3085" s="1265">
        <v>0</v>
      </c>
      <c r="R3085" s="1265">
        <v>0</v>
      </c>
      <c r="S3085" s="1265">
        <v>0</v>
      </c>
      <c r="T3085" s="1265">
        <v>0</v>
      </c>
      <c r="U3085" s="1265">
        <v>0</v>
      </c>
      <c r="V3085" s="1265">
        <v>0</v>
      </c>
      <c r="W3085" s="1265">
        <v>0</v>
      </c>
      <c r="X3085" s="1265">
        <v>0</v>
      </c>
      <c r="Y3085" s="1265">
        <v>1</v>
      </c>
      <c r="Z3085" s="1265">
        <v>0</v>
      </c>
      <c r="AA3085" s="1265">
        <v>0</v>
      </c>
      <c r="AB3085" s="1265">
        <v>0</v>
      </c>
      <c r="AC3085" s="1265">
        <v>0</v>
      </c>
      <c r="AD3085" s="1265">
        <v>0</v>
      </c>
      <c r="AE3085" s="1265">
        <v>0</v>
      </c>
      <c r="AF3085" s="1265">
        <v>0</v>
      </c>
      <c r="AG3085" s="1265">
        <v>0</v>
      </c>
      <c r="AH3085" s="1265">
        <v>0</v>
      </c>
    </row>
    <row r="3086" spans="1:34" ht="16.5" customHeight="1">
      <c r="A3086" s="2591" t="s">
        <v>2898</v>
      </c>
      <c r="B3086" s="2591"/>
      <c r="C3086" s="2596" t="s">
        <v>4876</v>
      </c>
      <c r="D3086" s="2596"/>
      <c r="E3086" s="2596"/>
      <c r="F3086" s="2596"/>
      <c r="G3086" s="1268" t="s">
        <v>1617</v>
      </c>
      <c r="H3086" s="1265">
        <v>5</v>
      </c>
      <c r="I3086" s="1265">
        <v>0</v>
      </c>
      <c r="J3086" s="1265">
        <v>0</v>
      </c>
      <c r="K3086" s="1265">
        <v>0</v>
      </c>
      <c r="L3086" s="1265">
        <v>0</v>
      </c>
      <c r="M3086" s="1265">
        <v>0</v>
      </c>
      <c r="N3086" s="1265">
        <v>0</v>
      </c>
      <c r="O3086" s="1265">
        <v>0</v>
      </c>
      <c r="P3086" s="1265">
        <v>0</v>
      </c>
      <c r="Q3086" s="1265">
        <v>0</v>
      </c>
      <c r="R3086" s="1265">
        <v>0</v>
      </c>
      <c r="S3086" s="1265">
        <v>0</v>
      </c>
      <c r="T3086" s="1265">
        <v>0</v>
      </c>
      <c r="U3086" s="1265">
        <v>0</v>
      </c>
      <c r="V3086" s="1265">
        <v>0</v>
      </c>
      <c r="W3086" s="1265">
        <v>0</v>
      </c>
      <c r="X3086" s="1265">
        <v>1</v>
      </c>
      <c r="Y3086" s="1265">
        <v>0</v>
      </c>
      <c r="Z3086" s="1265">
        <v>0</v>
      </c>
      <c r="AA3086" s="1265">
        <v>1</v>
      </c>
      <c r="AB3086" s="1265">
        <v>1</v>
      </c>
      <c r="AC3086" s="1265">
        <v>1</v>
      </c>
      <c r="AD3086" s="1265">
        <v>0</v>
      </c>
      <c r="AE3086" s="1265">
        <v>1</v>
      </c>
      <c r="AF3086" s="1265">
        <v>0</v>
      </c>
      <c r="AG3086" s="1265">
        <v>0</v>
      </c>
      <c r="AH3086" s="1265">
        <v>0</v>
      </c>
    </row>
    <row r="3087" spans="1:34" ht="16.5">
      <c r="A3087" s="2591"/>
      <c r="B3087" s="2591"/>
      <c r="C3087" s="2596"/>
      <c r="D3087" s="2596"/>
      <c r="E3087" s="2596"/>
      <c r="F3087" s="2596"/>
      <c r="G3087" s="1268" t="s">
        <v>4366</v>
      </c>
      <c r="H3087" s="1265">
        <v>2</v>
      </c>
      <c r="I3087" s="1265">
        <v>0</v>
      </c>
      <c r="J3087" s="1265">
        <v>0</v>
      </c>
      <c r="K3087" s="1265">
        <v>0</v>
      </c>
      <c r="L3087" s="1265">
        <v>0</v>
      </c>
      <c r="M3087" s="1265">
        <v>0</v>
      </c>
      <c r="N3087" s="1265">
        <v>0</v>
      </c>
      <c r="O3087" s="1265">
        <v>0</v>
      </c>
      <c r="P3087" s="1265">
        <v>0</v>
      </c>
      <c r="Q3087" s="1265">
        <v>0</v>
      </c>
      <c r="R3087" s="1265">
        <v>0</v>
      </c>
      <c r="S3087" s="1265">
        <v>0</v>
      </c>
      <c r="T3087" s="1265">
        <v>0</v>
      </c>
      <c r="U3087" s="1265">
        <v>0</v>
      </c>
      <c r="V3087" s="1265">
        <v>0</v>
      </c>
      <c r="W3087" s="1265">
        <v>0</v>
      </c>
      <c r="X3087" s="1265">
        <v>1</v>
      </c>
      <c r="Y3087" s="1265">
        <v>0</v>
      </c>
      <c r="Z3087" s="1265">
        <v>0</v>
      </c>
      <c r="AA3087" s="1265">
        <v>0</v>
      </c>
      <c r="AB3087" s="1265">
        <v>1</v>
      </c>
      <c r="AC3087" s="1265">
        <v>0</v>
      </c>
      <c r="AD3087" s="1265">
        <v>0</v>
      </c>
      <c r="AE3087" s="1265">
        <v>0</v>
      </c>
      <c r="AF3087" s="1265">
        <v>0</v>
      </c>
      <c r="AG3087" s="1265">
        <v>0</v>
      </c>
      <c r="AH3087" s="1265">
        <v>0</v>
      </c>
    </row>
    <row r="3088" spans="1:34" ht="16.5">
      <c r="A3088" s="2591"/>
      <c r="B3088" s="2591"/>
      <c r="C3088" s="2596"/>
      <c r="D3088" s="2596"/>
      <c r="E3088" s="2596"/>
      <c r="F3088" s="2596"/>
      <c r="G3088" s="1268" t="s">
        <v>1619</v>
      </c>
      <c r="H3088" s="1265">
        <v>3</v>
      </c>
      <c r="I3088" s="1265">
        <v>0</v>
      </c>
      <c r="J3088" s="1265">
        <v>0</v>
      </c>
      <c r="K3088" s="1265">
        <v>0</v>
      </c>
      <c r="L3088" s="1265">
        <v>0</v>
      </c>
      <c r="M3088" s="1265">
        <v>0</v>
      </c>
      <c r="N3088" s="1265">
        <v>0</v>
      </c>
      <c r="O3088" s="1265">
        <v>0</v>
      </c>
      <c r="P3088" s="1265">
        <v>0</v>
      </c>
      <c r="Q3088" s="1265">
        <v>0</v>
      </c>
      <c r="R3088" s="1265">
        <v>0</v>
      </c>
      <c r="S3088" s="1265">
        <v>0</v>
      </c>
      <c r="T3088" s="1265">
        <v>0</v>
      </c>
      <c r="U3088" s="1265">
        <v>0</v>
      </c>
      <c r="V3088" s="1265">
        <v>0</v>
      </c>
      <c r="W3088" s="1265">
        <v>0</v>
      </c>
      <c r="X3088" s="1265">
        <v>0</v>
      </c>
      <c r="Y3088" s="1265">
        <v>0</v>
      </c>
      <c r="Z3088" s="1265">
        <v>0</v>
      </c>
      <c r="AA3088" s="1265">
        <v>1</v>
      </c>
      <c r="AB3088" s="1265">
        <v>0</v>
      </c>
      <c r="AC3088" s="1265">
        <v>1</v>
      </c>
      <c r="AD3088" s="1265">
        <v>0</v>
      </c>
      <c r="AE3088" s="1265">
        <v>1</v>
      </c>
      <c r="AF3088" s="1265">
        <v>0</v>
      </c>
      <c r="AG3088" s="1265">
        <v>0</v>
      </c>
      <c r="AH3088" s="1265">
        <v>0</v>
      </c>
    </row>
    <row r="3089" spans="1:34" ht="16.5" customHeight="1">
      <c r="A3089" s="2591" t="s">
        <v>2899</v>
      </c>
      <c r="B3089" s="2591"/>
      <c r="C3089" s="2596" t="s">
        <v>2900</v>
      </c>
      <c r="D3089" s="2596"/>
      <c r="E3089" s="2596"/>
      <c r="F3089" s="2596"/>
      <c r="G3089" s="1268" t="s">
        <v>4373</v>
      </c>
      <c r="H3089" s="1265">
        <v>9</v>
      </c>
      <c r="I3089" s="1265">
        <v>0</v>
      </c>
      <c r="J3089" s="1265">
        <v>1</v>
      </c>
      <c r="K3089" s="1265">
        <v>0</v>
      </c>
      <c r="L3089" s="1265">
        <v>0</v>
      </c>
      <c r="M3089" s="1265">
        <v>0</v>
      </c>
      <c r="N3089" s="1265">
        <v>0</v>
      </c>
      <c r="O3089" s="1265">
        <v>0</v>
      </c>
      <c r="P3089" s="1265">
        <v>0</v>
      </c>
      <c r="Q3089" s="1265">
        <v>0</v>
      </c>
      <c r="R3089" s="1265">
        <v>0</v>
      </c>
      <c r="S3089" s="1265">
        <v>0</v>
      </c>
      <c r="T3089" s="1265">
        <v>0</v>
      </c>
      <c r="U3089" s="1265">
        <v>0</v>
      </c>
      <c r="V3089" s="1265">
        <v>0</v>
      </c>
      <c r="W3089" s="1265">
        <v>0</v>
      </c>
      <c r="X3089" s="1265">
        <v>1</v>
      </c>
      <c r="Y3089" s="1265">
        <v>1</v>
      </c>
      <c r="Z3089" s="1265">
        <v>0</v>
      </c>
      <c r="AA3089" s="1265">
        <v>1</v>
      </c>
      <c r="AB3089" s="1265">
        <v>1</v>
      </c>
      <c r="AC3089" s="1265">
        <v>0</v>
      </c>
      <c r="AD3089" s="1265">
        <v>0</v>
      </c>
      <c r="AE3089" s="1265">
        <v>2</v>
      </c>
      <c r="AF3089" s="1265">
        <v>2</v>
      </c>
      <c r="AG3089" s="1265">
        <v>0</v>
      </c>
      <c r="AH3089" s="1265">
        <v>0</v>
      </c>
    </row>
    <row r="3090" spans="1:34" ht="16.5">
      <c r="A3090" s="2591"/>
      <c r="B3090" s="2591"/>
      <c r="C3090" s="2596"/>
      <c r="D3090" s="2596"/>
      <c r="E3090" s="2596"/>
      <c r="F3090" s="2596"/>
      <c r="G3090" s="1268" t="s">
        <v>4366</v>
      </c>
      <c r="H3090" s="1265">
        <v>9</v>
      </c>
      <c r="I3090" s="1265">
        <v>0</v>
      </c>
      <c r="J3090" s="1265">
        <v>1</v>
      </c>
      <c r="K3090" s="1265">
        <v>0</v>
      </c>
      <c r="L3090" s="1265">
        <v>0</v>
      </c>
      <c r="M3090" s="1265">
        <v>0</v>
      </c>
      <c r="N3090" s="1265">
        <v>0</v>
      </c>
      <c r="O3090" s="1265">
        <v>0</v>
      </c>
      <c r="P3090" s="1265">
        <v>0</v>
      </c>
      <c r="Q3090" s="1265">
        <v>0</v>
      </c>
      <c r="R3090" s="1265">
        <v>0</v>
      </c>
      <c r="S3090" s="1265">
        <v>0</v>
      </c>
      <c r="T3090" s="1265">
        <v>0</v>
      </c>
      <c r="U3090" s="1265">
        <v>0</v>
      </c>
      <c r="V3090" s="1265">
        <v>0</v>
      </c>
      <c r="W3090" s="1265">
        <v>0</v>
      </c>
      <c r="X3090" s="1265">
        <v>1</v>
      </c>
      <c r="Y3090" s="1265">
        <v>1</v>
      </c>
      <c r="Z3090" s="1265">
        <v>0</v>
      </c>
      <c r="AA3090" s="1265">
        <v>1</v>
      </c>
      <c r="AB3090" s="1265">
        <v>1</v>
      </c>
      <c r="AC3090" s="1265">
        <v>0</v>
      </c>
      <c r="AD3090" s="1265">
        <v>0</v>
      </c>
      <c r="AE3090" s="1265">
        <v>2</v>
      </c>
      <c r="AF3090" s="1265">
        <v>2</v>
      </c>
      <c r="AG3090" s="1265">
        <v>0</v>
      </c>
      <c r="AH3090" s="1265">
        <v>0</v>
      </c>
    </row>
    <row r="3091" spans="1:34" ht="16.5">
      <c r="A3091" s="2591"/>
      <c r="B3091" s="2591"/>
      <c r="C3091" s="2596"/>
      <c r="D3091" s="2596"/>
      <c r="E3091" s="2596"/>
      <c r="F3091" s="2596"/>
      <c r="G3091" s="1268" t="s">
        <v>1619</v>
      </c>
      <c r="H3091" s="1265">
        <v>0</v>
      </c>
      <c r="I3091" s="1265">
        <v>0</v>
      </c>
      <c r="J3091" s="1265">
        <v>0</v>
      </c>
      <c r="K3091" s="1265">
        <v>0</v>
      </c>
      <c r="L3091" s="1265">
        <v>0</v>
      </c>
      <c r="M3091" s="1265">
        <v>0</v>
      </c>
      <c r="N3091" s="1265">
        <v>0</v>
      </c>
      <c r="O3091" s="1265">
        <v>0</v>
      </c>
      <c r="P3091" s="1265">
        <v>0</v>
      </c>
      <c r="Q3091" s="1265">
        <v>0</v>
      </c>
      <c r="R3091" s="1265">
        <v>0</v>
      </c>
      <c r="S3091" s="1265">
        <v>0</v>
      </c>
      <c r="T3091" s="1265">
        <v>0</v>
      </c>
      <c r="U3091" s="1265">
        <v>0</v>
      </c>
      <c r="V3091" s="1265">
        <v>0</v>
      </c>
      <c r="W3091" s="1265">
        <v>0</v>
      </c>
      <c r="X3091" s="1265">
        <v>0</v>
      </c>
      <c r="Y3091" s="1265">
        <v>0</v>
      </c>
      <c r="Z3091" s="1265">
        <v>0</v>
      </c>
      <c r="AA3091" s="1265">
        <v>0</v>
      </c>
      <c r="AB3091" s="1265">
        <v>0</v>
      </c>
      <c r="AC3091" s="1265">
        <v>0</v>
      </c>
      <c r="AD3091" s="1265">
        <v>0</v>
      </c>
      <c r="AE3091" s="1265">
        <v>0</v>
      </c>
      <c r="AF3091" s="1265">
        <v>0</v>
      </c>
      <c r="AG3091" s="1265">
        <v>0</v>
      </c>
      <c r="AH3091" s="1265">
        <v>0</v>
      </c>
    </row>
    <row r="3092" spans="1:34" ht="16.5" customHeight="1">
      <c r="A3092" s="2591" t="s">
        <v>2901</v>
      </c>
      <c r="B3092" s="2591"/>
      <c r="C3092" s="2596" t="s">
        <v>4877</v>
      </c>
      <c r="D3092" s="2596"/>
      <c r="E3092" s="2596"/>
      <c r="F3092" s="2596"/>
      <c r="G3092" s="1268" t="s">
        <v>1617</v>
      </c>
      <c r="H3092" s="1265">
        <v>1</v>
      </c>
      <c r="I3092" s="1265">
        <v>0</v>
      </c>
      <c r="J3092" s="1265">
        <v>0</v>
      </c>
      <c r="K3092" s="1265">
        <v>0</v>
      </c>
      <c r="L3092" s="1265">
        <v>0</v>
      </c>
      <c r="M3092" s="1265">
        <v>0</v>
      </c>
      <c r="N3092" s="1265">
        <v>0</v>
      </c>
      <c r="O3092" s="1265">
        <v>0</v>
      </c>
      <c r="P3092" s="1265">
        <v>0</v>
      </c>
      <c r="Q3092" s="1265">
        <v>0</v>
      </c>
      <c r="R3092" s="1265">
        <v>0</v>
      </c>
      <c r="S3092" s="1265">
        <v>0</v>
      </c>
      <c r="T3092" s="1265">
        <v>0</v>
      </c>
      <c r="U3092" s="1265">
        <v>0</v>
      </c>
      <c r="V3092" s="1265">
        <v>0</v>
      </c>
      <c r="W3092" s="1265">
        <v>0</v>
      </c>
      <c r="X3092" s="1265">
        <v>0</v>
      </c>
      <c r="Y3092" s="1265">
        <v>0</v>
      </c>
      <c r="Z3092" s="1265">
        <v>0</v>
      </c>
      <c r="AA3092" s="1265">
        <v>0</v>
      </c>
      <c r="AB3092" s="1265">
        <v>0</v>
      </c>
      <c r="AC3092" s="1265">
        <v>0</v>
      </c>
      <c r="AD3092" s="1265">
        <v>1</v>
      </c>
      <c r="AE3092" s="1265">
        <v>0</v>
      </c>
      <c r="AF3092" s="1265">
        <v>0</v>
      </c>
      <c r="AG3092" s="1265">
        <v>0</v>
      </c>
      <c r="AH3092" s="1265">
        <v>0</v>
      </c>
    </row>
    <row r="3093" spans="1:34" ht="16.5">
      <c r="A3093" s="2591"/>
      <c r="B3093" s="2591"/>
      <c r="C3093" s="2596"/>
      <c r="D3093" s="2596"/>
      <c r="E3093" s="2596"/>
      <c r="F3093" s="2596"/>
      <c r="G3093" s="1268" t="s">
        <v>1618</v>
      </c>
      <c r="H3093" s="1265">
        <v>0</v>
      </c>
      <c r="I3093" s="1265">
        <v>0</v>
      </c>
      <c r="J3093" s="1265">
        <v>0</v>
      </c>
      <c r="K3093" s="1265">
        <v>0</v>
      </c>
      <c r="L3093" s="1265">
        <v>0</v>
      </c>
      <c r="M3093" s="1265">
        <v>0</v>
      </c>
      <c r="N3093" s="1265">
        <v>0</v>
      </c>
      <c r="O3093" s="1265">
        <v>0</v>
      </c>
      <c r="P3093" s="1265">
        <v>0</v>
      </c>
      <c r="Q3093" s="1265">
        <v>0</v>
      </c>
      <c r="R3093" s="1265">
        <v>0</v>
      </c>
      <c r="S3093" s="1265">
        <v>0</v>
      </c>
      <c r="T3093" s="1265">
        <v>0</v>
      </c>
      <c r="U3093" s="1265">
        <v>0</v>
      </c>
      <c r="V3093" s="1265">
        <v>0</v>
      </c>
      <c r="W3093" s="1265">
        <v>0</v>
      </c>
      <c r="X3093" s="1265">
        <v>0</v>
      </c>
      <c r="Y3093" s="1265">
        <v>0</v>
      </c>
      <c r="Z3093" s="1265">
        <v>0</v>
      </c>
      <c r="AA3093" s="1265">
        <v>0</v>
      </c>
      <c r="AB3093" s="1265">
        <v>0</v>
      </c>
      <c r="AC3093" s="1265">
        <v>0</v>
      </c>
      <c r="AD3093" s="1265">
        <v>0</v>
      </c>
      <c r="AE3093" s="1265">
        <v>0</v>
      </c>
      <c r="AF3093" s="1265">
        <v>0</v>
      </c>
      <c r="AG3093" s="1265">
        <v>0</v>
      </c>
      <c r="AH3093" s="1265">
        <v>0</v>
      </c>
    </row>
    <row r="3094" spans="1:34" ht="16.5">
      <c r="A3094" s="2591"/>
      <c r="B3094" s="2591"/>
      <c r="C3094" s="2596"/>
      <c r="D3094" s="2596"/>
      <c r="E3094" s="2596"/>
      <c r="F3094" s="2596"/>
      <c r="G3094" s="1268" t="s">
        <v>1619</v>
      </c>
      <c r="H3094" s="1265">
        <v>1</v>
      </c>
      <c r="I3094" s="1265">
        <v>0</v>
      </c>
      <c r="J3094" s="1265">
        <v>0</v>
      </c>
      <c r="K3094" s="1265">
        <v>0</v>
      </c>
      <c r="L3094" s="1265">
        <v>0</v>
      </c>
      <c r="M3094" s="1265">
        <v>0</v>
      </c>
      <c r="N3094" s="1265">
        <v>0</v>
      </c>
      <c r="O3094" s="1265">
        <v>0</v>
      </c>
      <c r="P3094" s="1265">
        <v>0</v>
      </c>
      <c r="Q3094" s="1265">
        <v>0</v>
      </c>
      <c r="R3094" s="1265">
        <v>0</v>
      </c>
      <c r="S3094" s="1265">
        <v>0</v>
      </c>
      <c r="T3094" s="1265">
        <v>0</v>
      </c>
      <c r="U3094" s="1265">
        <v>0</v>
      </c>
      <c r="V3094" s="1265">
        <v>0</v>
      </c>
      <c r="W3094" s="1265">
        <v>0</v>
      </c>
      <c r="X3094" s="1265">
        <v>0</v>
      </c>
      <c r="Y3094" s="1265">
        <v>0</v>
      </c>
      <c r="Z3094" s="1265">
        <v>0</v>
      </c>
      <c r="AA3094" s="1265">
        <v>0</v>
      </c>
      <c r="AB3094" s="1265">
        <v>0</v>
      </c>
      <c r="AC3094" s="1265">
        <v>0</v>
      </c>
      <c r="AD3094" s="1265">
        <v>1</v>
      </c>
      <c r="AE3094" s="1265">
        <v>0</v>
      </c>
      <c r="AF3094" s="1265">
        <v>0</v>
      </c>
      <c r="AG3094" s="1265">
        <v>0</v>
      </c>
      <c r="AH3094" s="1265">
        <v>0</v>
      </c>
    </row>
    <row r="3095" spans="1:34" ht="16.5" customHeight="1">
      <c r="A3095" s="2591" t="s">
        <v>2902</v>
      </c>
      <c r="B3095" s="2591"/>
      <c r="C3095" s="2596" t="s">
        <v>4878</v>
      </c>
      <c r="D3095" s="2596"/>
      <c r="E3095" s="2596"/>
      <c r="F3095" s="2596"/>
      <c r="G3095" s="1268" t="s">
        <v>1617</v>
      </c>
      <c r="H3095" s="1265">
        <v>136</v>
      </c>
      <c r="I3095" s="1265">
        <v>0</v>
      </c>
      <c r="J3095" s="1265">
        <v>0</v>
      </c>
      <c r="K3095" s="1265">
        <v>0</v>
      </c>
      <c r="L3095" s="1265">
        <v>0</v>
      </c>
      <c r="M3095" s="1265">
        <v>0</v>
      </c>
      <c r="N3095" s="1265">
        <v>0</v>
      </c>
      <c r="O3095" s="1265">
        <v>0</v>
      </c>
      <c r="P3095" s="1265">
        <v>0</v>
      </c>
      <c r="Q3095" s="1265">
        <v>0</v>
      </c>
      <c r="R3095" s="1265">
        <v>0</v>
      </c>
      <c r="S3095" s="1265">
        <v>2</v>
      </c>
      <c r="T3095" s="1265">
        <v>0</v>
      </c>
      <c r="U3095" s="1265">
        <v>0</v>
      </c>
      <c r="V3095" s="1265">
        <v>1</v>
      </c>
      <c r="W3095" s="1265">
        <v>7</v>
      </c>
      <c r="X3095" s="1265">
        <v>6</v>
      </c>
      <c r="Y3095" s="1265">
        <v>10</v>
      </c>
      <c r="Z3095" s="1265">
        <v>21</v>
      </c>
      <c r="AA3095" s="1265">
        <v>24</v>
      </c>
      <c r="AB3095" s="1265">
        <v>13</v>
      </c>
      <c r="AC3095" s="1265">
        <v>14</v>
      </c>
      <c r="AD3095" s="1265">
        <v>11</v>
      </c>
      <c r="AE3095" s="1265">
        <v>15</v>
      </c>
      <c r="AF3095" s="1265">
        <v>7</v>
      </c>
      <c r="AG3095" s="1265">
        <v>5</v>
      </c>
      <c r="AH3095" s="1265">
        <v>0</v>
      </c>
    </row>
    <row r="3096" spans="1:34" ht="16.5">
      <c r="A3096" s="2591"/>
      <c r="B3096" s="2591"/>
      <c r="C3096" s="2596"/>
      <c r="D3096" s="2596"/>
      <c r="E3096" s="2596"/>
      <c r="F3096" s="2596"/>
      <c r="G3096" s="1268" t="s">
        <v>1618</v>
      </c>
      <c r="H3096" s="1265">
        <v>96</v>
      </c>
      <c r="I3096" s="1265">
        <v>0</v>
      </c>
      <c r="J3096" s="1265">
        <v>0</v>
      </c>
      <c r="K3096" s="1265">
        <v>0</v>
      </c>
      <c r="L3096" s="1265">
        <v>0</v>
      </c>
      <c r="M3096" s="1265">
        <v>0</v>
      </c>
      <c r="N3096" s="1265">
        <v>0</v>
      </c>
      <c r="O3096" s="1265">
        <v>0</v>
      </c>
      <c r="P3096" s="1265">
        <v>0</v>
      </c>
      <c r="Q3096" s="1265">
        <v>0</v>
      </c>
      <c r="R3096" s="1265">
        <v>0</v>
      </c>
      <c r="S3096" s="1265">
        <v>1</v>
      </c>
      <c r="T3096" s="1265">
        <v>0</v>
      </c>
      <c r="U3096" s="1265">
        <v>0</v>
      </c>
      <c r="V3096" s="1265">
        <v>1</v>
      </c>
      <c r="W3096" s="1265">
        <v>5</v>
      </c>
      <c r="X3096" s="1265">
        <v>5</v>
      </c>
      <c r="Y3096" s="1265">
        <v>8</v>
      </c>
      <c r="Z3096" s="1265">
        <v>14</v>
      </c>
      <c r="AA3096" s="1265">
        <v>19</v>
      </c>
      <c r="AB3096" s="1265">
        <v>9</v>
      </c>
      <c r="AC3096" s="1265">
        <v>10</v>
      </c>
      <c r="AD3096" s="1265">
        <v>6</v>
      </c>
      <c r="AE3096" s="1265">
        <v>10</v>
      </c>
      <c r="AF3096" s="1265">
        <v>4</v>
      </c>
      <c r="AG3096" s="1265">
        <v>4</v>
      </c>
      <c r="AH3096" s="1265">
        <v>0</v>
      </c>
    </row>
    <row r="3097" spans="1:34" ht="16.5">
      <c r="A3097" s="2591"/>
      <c r="B3097" s="2591"/>
      <c r="C3097" s="2596"/>
      <c r="D3097" s="2596"/>
      <c r="E3097" s="2596"/>
      <c r="F3097" s="2596"/>
      <c r="G3097" s="1268" t="s">
        <v>4142</v>
      </c>
      <c r="H3097" s="1265">
        <v>40</v>
      </c>
      <c r="I3097" s="1265">
        <v>0</v>
      </c>
      <c r="J3097" s="1265">
        <v>0</v>
      </c>
      <c r="K3097" s="1265">
        <v>0</v>
      </c>
      <c r="L3097" s="1265">
        <v>0</v>
      </c>
      <c r="M3097" s="1265">
        <v>0</v>
      </c>
      <c r="N3097" s="1265">
        <v>0</v>
      </c>
      <c r="O3097" s="1265">
        <v>0</v>
      </c>
      <c r="P3097" s="1265">
        <v>0</v>
      </c>
      <c r="Q3097" s="1265">
        <v>0</v>
      </c>
      <c r="R3097" s="1265">
        <v>0</v>
      </c>
      <c r="S3097" s="1265">
        <v>1</v>
      </c>
      <c r="T3097" s="1265">
        <v>0</v>
      </c>
      <c r="U3097" s="1265">
        <v>0</v>
      </c>
      <c r="V3097" s="1265">
        <v>0</v>
      </c>
      <c r="W3097" s="1265">
        <v>2</v>
      </c>
      <c r="X3097" s="1265">
        <v>1</v>
      </c>
      <c r="Y3097" s="1265">
        <v>2</v>
      </c>
      <c r="Z3097" s="1265">
        <v>7</v>
      </c>
      <c r="AA3097" s="1265">
        <v>5</v>
      </c>
      <c r="AB3097" s="1265">
        <v>4</v>
      </c>
      <c r="AC3097" s="1265">
        <v>4</v>
      </c>
      <c r="AD3097" s="1265">
        <v>5</v>
      </c>
      <c r="AE3097" s="1265">
        <v>5</v>
      </c>
      <c r="AF3097" s="1265">
        <v>3</v>
      </c>
      <c r="AG3097" s="1265">
        <v>1</v>
      </c>
      <c r="AH3097" s="1265">
        <v>0</v>
      </c>
    </row>
    <row r="3098" spans="1:34" ht="16.5" customHeight="1">
      <c r="A3098" s="2591" t="s">
        <v>2903</v>
      </c>
      <c r="B3098" s="2591"/>
      <c r="C3098" s="2596" t="s">
        <v>4879</v>
      </c>
      <c r="D3098" s="2596"/>
      <c r="E3098" s="2596"/>
      <c r="F3098" s="2596"/>
      <c r="G3098" s="1268" t="s">
        <v>4140</v>
      </c>
      <c r="H3098" s="1265">
        <v>9</v>
      </c>
      <c r="I3098" s="1265">
        <v>0</v>
      </c>
      <c r="J3098" s="1265">
        <v>0</v>
      </c>
      <c r="K3098" s="1265">
        <v>0</v>
      </c>
      <c r="L3098" s="1265">
        <v>0</v>
      </c>
      <c r="M3098" s="1265">
        <v>0</v>
      </c>
      <c r="N3098" s="1265">
        <v>0</v>
      </c>
      <c r="O3098" s="1265">
        <v>0</v>
      </c>
      <c r="P3098" s="1265">
        <v>0</v>
      </c>
      <c r="Q3098" s="1265">
        <v>1</v>
      </c>
      <c r="R3098" s="1265">
        <v>0</v>
      </c>
      <c r="S3098" s="1265">
        <v>0</v>
      </c>
      <c r="T3098" s="1265">
        <v>0</v>
      </c>
      <c r="U3098" s="1265">
        <v>0</v>
      </c>
      <c r="V3098" s="1265">
        <v>0</v>
      </c>
      <c r="W3098" s="1265">
        <v>1</v>
      </c>
      <c r="X3098" s="1265">
        <v>0</v>
      </c>
      <c r="Y3098" s="1265">
        <v>0</v>
      </c>
      <c r="Z3098" s="1265">
        <v>0</v>
      </c>
      <c r="AA3098" s="1265">
        <v>2</v>
      </c>
      <c r="AB3098" s="1265">
        <v>2</v>
      </c>
      <c r="AC3098" s="1265">
        <v>1</v>
      </c>
      <c r="AD3098" s="1265">
        <v>2</v>
      </c>
      <c r="AE3098" s="1265">
        <v>0</v>
      </c>
      <c r="AF3098" s="1265">
        <v>0</v>
      </c>
      <c r="AG3098" s="1265">
        <v>0</v>
      </c>
      <c r="AH3098" s="1265">
        <v>0</v>
      </c>
    </row>
    <row r="3099" spans="1:34" ht="16.5">
      <c r="A3099" s="2591"/>
      <c r="B3099" s="2591"/>
      <c r="C3099" s="2596"/>
      <c r="D3099" s="2596"/>
      <c r="E3099" s="2596"/>
      <c r="F3099" s="2596"/>
      <c r="G3099" s="1268" t="s">
        <v>4390</v>
      </c>
      <c r="H3099" s="1265">
        <v>8</v>
      </c>
      <c r="I3099" s="1265">
        <v>0</v>
      </c>
      <c r="J3099" s="1265">
        <v>0</v>
      </c>
      <c r="K3099" s="1265">
        <v>0</v>
      </c>
      <c r="L3099" s="1265">
        <v>0</v>
      </c>
      <c r="M3099" s="1265">
        <v>0</v>
      </c>
      <c r="N3099" s="1265">
        <v>0</v>
      </c>
      <c r="O3099" s="1265">
        <v>0</v>
      </c>
      <c r="P3099" s="1265">
        <v>0</v>
      </c>
      <c r="Q3099" s="1265">
        <v>1</v>
      </c>
      <c r="R3099" s="1265">
        <v>0</v>
      </c>
      <c r="S3099" s="1265">
        <v>0</v>
      </c>
      <c r="T3099" s="1265">
        <v>0</v>
      </c>
      <c r="U3099" s="1265">
        <v>0</v>
      </c>
      <c r="V3099" s="1265">
        <v>0</v>
      </c>
      <c r="W3099" s="1265">
        <v>1</v>
      </c>
      <c r="X3099" s="1265">
        <v>0</v>
      </c>
      <c r="Y3099" s="1265">
        <v>0</v>
      </c>
      <c r="Z3099" s="1265">
        <v>0</v>
      </c>
      <c r="AA3099" s="1265">
        <v>2</v>
      </c>
      <c r="AB3099" s="1265">
        <v>2</v>
      </c>
      <c r="AC3099" s="1265">
        <v>0</v>
      </c>
      <c r="AD3099" s="1265">
        <v>2</v>
      </c>
      <c r="AE3099" s="1265">
        <v>0</v>
      </c>
      <c r="AF3099" s="1265">
        <v>0</v>
      </c>
      <c r="AG3099" s="1265">
        <v>0</v>
      </c>
      <c r="AH3099" s="1265">
        <v>0</v>
      </c>
    </row>
    <row r="3100" spans="1:34" ht="16.5">
      <c r="A3100" s="2591"/>
      <c r="B3100" s="2591"/>
      <c r="C3100" s="2596"/>
      <c r="D3100" s="2596"/>
      <c r="E3100" s="2596"/>
      <c r="F3100" s="2596"/>
      <c r="G3100" s="1268" t="s">
        <v>4368</v>
      </c>
      <c r="H3100" s="1265">
        <v>1</v>
      </c>
      <c r="I3100" s="1265">
        <v>0</v>
      </c>
      <c r="J3100" s="1265">
        <v>0</v>
      </c>
      <c r="K3100" s="1265">
        <v>0</v>
      </c>
      <c r="L3100" s="1265">
        <v>0</v>
      </c>
      <c r="M3100" s="1265">
        <v>0</v>
      </c>
      <c r="N3100" s="1265">
        <v>0</v>
      </c>
      <c r="O3100" s="1265">
        <v>0</v>
      </c>
      <c r="P3100" s="1265">
        <v>0</v>
      </c>
      <c r="Q3100" s="1265">
        <v>0</v>
      </c>
      <c r="R3100" s="1265">
        <v>0</v>
      </c>
      <c r="S3100" s="1265">
        <v>0</v>
      </c>
      <c r="T3100" s="1265">
        <v>0</v>
      </c>
      <c r="U3100" s="1265">
        <v>0</v>
      </c>
      <c r="V3100" s="1265">
        <v>0</v>
      </c>
      <c r="W3100" s="1265">
        <v>0</v>
      </c>
      <c r="X3100" s="1265">
        <v>0</v>
      </c>
      <c r="Y3100" s="1265">
        <v>0</v>
      </c>
      <c r="Z3100" s="1265">
        <v>0</v>
      </c>
      <c r="AA3100" s="1265">
        <v>0</v>
      </c>
      <c r="AB3100" s="1265">
        <v>0</v>
      </c>
      <c r="AC3100" s="1265">
        <v>1</v>
      </c>
      <c r="AD3100" s="1265">
        <v>0</v>
      </c>
      <c r="AE3100" s="1265">
        <v>0</v>
      </c>
      <c r="AF3100" s="1265">
        <v>0</v>
      </c>
      <c r="AG3100" s="1265">
        <v>0</v>
      </c>
      <c r="AH3100" s="1265">
        <v>0</v>
      </c>
    </row>
    <row r="3101" spans="1:34" ht="16.5" customHeight="1">
      <c r="A3101" s="2591" t="s">
        <v>2904</v>
      </c>
      <c r="B3101" s="2591"/>
      <c r="C3101" s="2596" t="s">
        <v>2905</v>
      </c>
      <c r="D3101" s="2596"/>
      <c r="E3101" s="2596"/>
      <c r="F3101" s="2596"/>
      <c r="G3101" s="1268" t="s">
        <v>4373</v>
      </c>
      <c r="H3101" s="1265">
        <v>4</v>
      </c>
      <c r="I3101" s="1265">
        <v>0</v>
      </c>
      <c r="J3101" s="1265">
        <v>0</v>
      </c>
      <c r="K3101" s="1265">
        <v>0</v>
      </c>
      <c r="L3101" s="1265">
        <v>0</v>
      </c>
      <c r="M3101" s="1265">
        <v>0</v>
      </c>
      <c r="N3101" s="1265">
        <v>0</v>
      </c>
      <c r="O3101" s="1265">
        <v>0</v>
      </c>
      <c r="P3101" s="1265">
        <v>0</v>
      </c>
      <c r="Q3101" s="1265">
        <v>0</v>
      </c>
      <c r="R3101" s="1265">
        <v>0</v>
      </c>
      <c r="S3101" s="1265">
        <v>0</v>
      </c>
      <c r="T3101" s="1265">
        <v>0</v>
      </c>
      <c r="U3101" s="1265">
        <v>0</v>
      </c>
      <c r="V3101" s="1265">
        <v>0</v>
      </c>
      <c r="W3101" s="1265">
        <v>0</v>
      </c>
      <c r="X3101" s="1265">
        <v>0</v>
      </c>
      <c r="Y3101" s="1265">
        <v>2</v>
      </c>
      <c r="Z3101" s="1265">
        <v>1</v>
      </c>
      <c r="AA3101" s="1265">
        <v>1</v>
      </c>
      <c r="AB3101" s="1265">
        <v>0</v>
      </c>
      <c r="AC3101" s="1265">
        <v>0</v>
      </c>
      <c r="AD3101" s="1265">
        <v>0</v>
      </c>
      <c r="AE3101" s="1265">
        <v>0</v>
      </c>
      <c r="AF3101" s="1265">
        <v>0</v>
      </c>
      <c r="AG3101" s="1265">
        <v>0</v>
      </c>
      <c r="AH3101" s="1265">
        <v>0</v>
      </c>
    </row>
    <row r="3102" spans="1:34" ht="16.5">
      <c r="A3102" s="2591"/>
      <c r="B3102" s="2591"/>
      <c r="C3102" s="2596"/>
      <c r="D3102" s="2596"/>
      <c r="E3102" s="2596"/>
      <c r="F3102" s="2596"/>
      <c r="G3102" s="1268" t="s">
        <v>4141</v>
      </c>
      <c r="H3102" s="1265">
        <v>4</v>
      </c>
      <c r="I3102" s="1265">
        <v>0</v>
      </c>
      <c r="J3102" s="1265">
        <v>0</v>
      </c>
      <c r="K3102" s="1265">
        <v>0</v>
      </c>
      <c r="L3102" s="1265">
        <v>0</v>
      </c>
      <c r="M3102" s="1265">
        <v>0</v>
      </c>
      <c r="N3102" s="1265">
        <v>0</v>
      </c>
      <c r="O3102" s="1265">
        <v>0</v>
      </c>
      <c r="P3102" s="1265">
        <v>0</v>
      </c>
      <c r="Q3102" s="1265">
        <v>0</v>
      </c>
      <c r="R3102" s="1265">
        <v>0</v>
      </c>
      <c r="S3102" s="1265">
        <v>0</v>
      </c>
      <c r="T3102" s="1265">
        <v>0</v>
      </c>
      <c r="U3102" s="1265">
        <v>0</v>
      </c>
      <c r="V3102" s="1265">
        <v>0</v>
      </c>
      <c r="W3102" s="1265">
        <v>0</v>
      </c>
      <c r="X3102" s="1265">
        <v>0</v>
      </c>
      <c r="Y3102" s="1265">
        <v>2</v>
      </c>
      <c r="Z3102" s="1265">
        <v>1</v>
      </c>
      <c r="AA3102" s="1265">
        <v>1</v>
      </c>
      <c r="AB3102" s="1265">
        <v>0</v>
      </c>
      <c r="AC3102" s="1265">
        <v>0</v>
      </c>
      <c r="AD3102" s="1265">
        <v>0</v>
      </c>
      <c r="AE3102" s="1265">
        <v>0</v>
      </c>
      <c r="AF3102" s="1265">
        <v>0</v>
      </c>
      <c r="AG3102" s="1265">
        <v>0</v>
      </c>
      <c r="AH3102" s="1265">
        <v>0</v>
      </c>
    </row>
    <row r="3103" spans="1:34" ht="17.25" thickBot="1">
      <c r="A3103" s="2594"/>
      <c r="B3103" s="2594"/>
      <c r="C3103" s="2601"/>
      <c r="D3103" s="2601"/>
      <c r="E3103" s="2601"/>
      <c r="F3103" s="2601"/>
      <c r="G3103" s="1269" t="s">
        <v>4142</v>
      </c>
      <c r="H3103" s="1267">
        <v>0</v>
      </c>
      <c r="I3103" s="1267">
        <v>0</v>
      </c>
      <c r="J3103" s="1267">
        <v>0</v>
      </c>
      <c r="K3103" s="1267">
        <v>0</v>
      </c>
      <c r="L3103" s="1267">
        <v>0</v>
      </c>
      <c r="M3103" s="1267">
        <v>0</v>
      </c>
      <c r="N3103" s="1267">
        <v>0</v>
      </c>
      <c r="O3103" s="1267">
        <v>0</v>
      </c>
      <c r="P3103" s="1267">
        <v>0</v>
      </c>
      <c r="Q3103" s="1267">
        <v>0</v>
      </c>
      <c r="R3103" s="1267">
        <v>0</v>
      </c>
      <c r="S3103" s="1267">
        <v>0</v>
      </c>
      <c r="T3103" s="1267">
        <v>0</v>
      </c>
      <c r="U3103" s="1267">
        <v>0</v>
      </c>
      <c r="V3103" s="1267">
        <v>0</v>
      </c>
      <c r="W3103" s="1267">
        <v>0</v>
      </c>
      <c r="X3103" s="1267">
        <v>0</v>
      </c>
      <c r="Y3103" s="1267">
        <v>0</v>
      </c>
      <c r="Z3103" s="1267">
        <v>0</v>
      </c>
      <c r="AA3103" s="1267">
        <v>0</v>
      </c>
      <c r="AB3103" s="1267">
        <v>0</v>
      </c>
      <c r="AC3103" s="1267">
        <v>0</v>
      </c>
      <c r="AD3103" s="1267">
        <v>0</v>
      </c>
      <c r="AE3103" s="1267">
        <v>0</v>
      </c>
      <c r="AF3103" s="1267">
        <v>0</v>
      </c>
      <c r="AG3103" s="1267">
        <v>0</v>
      </c>
      <c r="AH3103" s="1267">
        <v>0</v>
      </c>
    </row>
    <row r="3106" spans="1:34" ht="21">
      <c r="A3106" s="2592" t="s">
        <v>1605</v>
      </c>
      <c r="B3106" s="2592"/>
      <c r="C3106" s="2592"/>
      <c r="D3106" s="2592"/>
      <c r="E3106" s="2592"/>
      <c r="F3106" s="2592"/>
      <c r="G3106" s="2592"/>
      <c r="H3106" s="2592"/>
      <c r="I3106" s="2592"/>
      <c r="J3106" s="2592"/>
      <c r="K3106" s="2592"/>
      <c r="L3106" s="2592"/>
      <c r="M3106" s="2592"/>
      <c r="N3106" s="2592"/>
      <c r="O3106" s="2592"/>
      <c r="P3106" s="2593" t="s">
        <v>4880</v>
      </c>
      <c r="Q3106" s="2593"/>
      <c r="R3106" s="2593"/>
      <c r="S3106" s="2593"/>
      <c r="T3106" s="2593"/>
      <c r="U3106" s="2593"/>
      <c r="V3106" s="2593"/>
      <c r="W3106" s="2593"/>
      <c r="X3106" s="2593"/>
      <c r="Y3106" s="2593"/>
      <c r="Z3106" s="2593"/>
      <c r="AA3106" s="2593"/>
      <c r="AB3106" s="2593"/>
      <c r="AC3106" s="2593"/>
      <c r="AD3106" s="2593"/>
      <c r="AE3106" s="2593"/>
      <c r="AF3106" s="2593"/>
      <c r="AG3106" s="2593"/>
      <c r="AH3106" s="2593"/>
    </row>
    <row r="3107" spans="1:34" ht="16.7" customHeight="1">
      <c r="A3107" s="2599" t="s">
        <v>1646</v>
      </c>
      <c r="B3107" s="2599"/>
      <c r="C3107" s="2599"/>
      <c r="D3107" s="2599"/>
      <c r="E3107" s="2599"/>
      <c r="F3107" s="2599"/>
      <c r="G3107" s="2599"/>
      <c r="H3107" s="2599"/>
      <c r="I3107" s="2599"/>
      <c r="J3107" s="2599"/>
      <c r="K3107" s="2599"/>
      <c r="L3107" s="2599"/>
      <c r="M3107" s="2599"/>
      <c r="N3107" s="2599"/>
      <c r="O3107" s="2599"/>
      <c r="P3107" s="2600" t="s">
        <v>1382</v>
      </c>
      <c r="Q3107" s="2600"/>
      <c r="R3107" s="2600"/>
      <c r="S3107" s="2600"/>
      <c r="T3107" s="2600"/>
      <c r="U3107" s="2600"/>
      <c r="V3107" s="2600"/>
      <c r="W3107" s="2600"/>
      <c r="X3107" s="2600"/>
      <c r="Y3107" s="2600"/>
      <c r="Z3107" s="2600"/>
      <c r="AA3107" s="2600"/>
      <c r="AB3107" s="2600"/>
      <c r="AC3107" s="2600"/>
      <c r="AD3107" s="2600"/>
      <c r="AE3107" s="2600"/>
      <c r="AF3107" s="2600"/>
      <c r="AG3107" s="2600"/>
      <c r="AH3107" s="2600"/>
    </row>
    <row r="3108" spans="1:34" ht="20.25">
      <c r="A3108" s="2592" t="s">
        <v>1606</v>
      </c>
      <c r="B3108" s="2592"/>
      <c r="C3108" s="2592"/>
      <c r="D3108" s="2592"/>
      <c r="E3108" s="2592"/>
      <c r="F3108" s="2592"/>
      <c r="G3108" s="2592"/>
      <c r="H3108" s="2592"/>
      <c r="I3108" s="2592"/>
      <c r="J3108" s="2592"/>
      <c r="K3108" s="2592"/>
      <c r="L3108" s="2592"/>
      <c r="M3108" s="2592"/>
      <c r="N3108" s="2592"/>
      <c r="O3108" s="2592"/>
      <c r="P3108" s="2593" t="s">
        <v>1647</v>
      </c>
      <c r="Q3108" s="2593"/>
      <c r="R3108" s="2593"/>
      <c r="S3108" s="2593"/>
      <c r="T3108" s="2593"/>
      <c r="U3108" s="2593"/>
      <c r="V3108" s="2593"/>
      <c r="W3108" s="2593"/>
      <c r="X3108" s="2593"/>
      <c r="Y3108" s="2593"/>
      <c r="Z3108" s="2593"/>
      <c r="AA3108" s="2593"/>
      <c r="AB3108" s="2593"/>
      <c r="AC3108" s="2593"/>
      <c r="AD3108" s="2593"/>
      <c r="AE3108" s="2593"/>
      <c r="AF3108" s="2593"/>
      <c r="AG3108" s="2593"/>
      <c r="AH3108" s="2593"/>
    </row>
    <row r="3109" spans="1:34" s="437" customFormat="1" ht="17.45" customHeight="1" thickBot="1">
      <c r="A3109" s="2594" t="s">
        <v>1648</v>
      </c>
      <c r="B3109" s="2594"/>
      <c r="C3109" s="438"/>
      <c r="D3109" s="438"/>
      <c r="E3109" s="438"/>
      <c r="F3109" s="438"/>
      <c r="G3109" s="439"/>
      <c r="O3109" s="547" t="s">
        <v>608</v>
      </c>
      <c r="P3109" s="548" t="s">
        <v>1649</v>
      </c>
      <c r="AG3109" s="2595" t="s">
        <v>678</v>
      </c>
      <c r="AH3109" s="2595"/>
    </row>
    <row r="3110" spans="1:34" s="437" customFormat="1" ht="16.5" customHeight="1">
      <c r="A3110" s="2336" t="s">
        <v>4381</v>
      </c>
      <c r="B3110" s="2336"/>
      <c r="C3110" s="2338" t="s">
        <v>4438</v>
      </c>
      <c r="D3110" s="2339"/>
      <c r="E3110" s="2339"/>
      <c r="F3110" s="2339"/>
      <c r="G3110" s="2336"/>
      <c r="H3110" s="2345" t="s">
        <v>4383</v>
      </c>
      <c r="I3110" s="2345" t="s">
        <v>4426</v>
      </c>
      <c r="J3110" s="2345" t="s">
        <v>1612</v>
      </c>
      <c r="K3110" s="440"/>
      <c r="L3110" s="440"/>
      <c r="M3110" s="440"/>
      <c r="N3110" s="440"/>
      <c r="O3110" s="440">
        <v>5</v>
      </c>
      <c r="P3110" s="440">
        <v>10</v>
      </c>
      <c r="Q3110" s="440">
        <v>15</v>
      </c>
      <c r="R3110" s="440">
        <v>20</v>
      </c>
      <c r="S3110" s="440">
        <v>25</v>
      </c>
      <c r="T3110" s="440">
        <v>30</v>
      </c>
      <c r="U3110" s="440">
        <v>35</v>
      </c>
      <c r="V3110" s="440">
        <v>40</v>
      </c>
      <c r="W3110" s="440">
        <v>45</v>
      </c>
      <c r="X3110" s="440">
        <v>50</v>
      </c>
      <c r="Y3110" s="440">
        <v>55</v>
      </c>
      <c r="Z3110" s="440">
        <v>60</v>
      </c>
      <c r="AA3110" s="440">
        <v>65</v>
      </c>
      <c r="AB3110" s="440">
        <v>70</v>
      </c>
      <c r="AC3110" s="440">
        <v>75</v>
      </c>
      <c r="AD3110" s="440">
        <v>80</v>
      </c>
      <c r="AE3110" s="440">
        <v>85</v>
      </c>
      <c r="AF3110" s="440">
        <v>90</v>
      </c>
      <c r="AG3110" s="440">
        <v>95</v>
      </c>
      <c r="AH3110" s="441"/>
    </row>
    <row r="3111" spans="1:34" s="437" customFormat="1">
      <c r="A3111" s="2337"/>
      <c r="B3111" s="2337"/>
      <c r="C3111" s="2340"/>
      <c r="D3111" s="2341"/>
      <c r="E3111" s="2341"/>
      <c r="F3111" s="2341"/>
      <c r="G3111" s="2337"/>
      <c r="H3111" s="2346"/>
      <c r="I3111" s="2346"/>
      <c r="J3111" s="2346"/>
      <c r="K3111" s="442"/>
      <c r="L3111" s="442"/>
      <c r="M3111" s="442"/>
      <c r="N3111" s="442"/>
      <c r="O3111" s="442"/>
      <c r="P3111" s="442"/>
      <c r="Q3111" s="442"/>
      <c r="R3111" s="442"/>
      <c r="S3111" s="442"/>
      <c r="T3111" s="442"/>
      <c r="U3111" s="442"/>
      <c r="V3111" s="442"/>
      <c r="W3111" s="442"/>
      <c r="X3111" s="442"/>
      <c r="Y3111" s="442"/>
      <c r="Z3111" s="442"/>
      <c r="AA3111" s="442"/>
      <c r="AB3111" s="442"/>
      <c r="AC3111" s="442"/>
      <c r="AD3111" s="442"/>
      <c r="AE3111" s="442"/>
      <c r="AF3111" s="442"/>
      <c r="AG3111" s="442"/>
      <c r="AH3111" s="489"/>
    </row>
    <row r="3112" spans="1:34" s="437" customFormat="1" ht="16.5">
      <c r="A3112" s="2337"/>
      <c r="B3112" s="2337"/>
      <c r="C3112" s="2340"/>
      <c r="D3112" s="2341"/>
      <c r="E3112" s="2341"/>
      <c r="F3112" s="2341"/>
      <c r="G3112" s="2337"/>
      <c r="H3112" s="2346"/>
      <c r="I3112" s="2346"/>
      <c r="J3112" s="2346"/>
      <c r="K3112" s="442">
        <v>1</v>
      </c>
      <c r="L3112" s="442">
        <v>2</v>
      </c>
      <c r="M3112" s="442">
        <v>3</v>
      </c>
      <c r="N3112" s="442">
        <v>4</v>
      </c>
      <c r="O3112" s="442" t="s">
        <v>4362</v>
      </c>
      <c r="P3112" s="442" t="s">
        <v>1613</v>
      </c>
      <c r="Q3112" s="442" t="s">
        <v>1613</v>
      </c>
      <c r="R3112" s="442" t="s">
        <v>1613</v>
      </c>
      <c r="S3112" s="442" t="s">
        <v>1613</v>
      </c>
      <c r="T3112" s="442" t="s">
        <v>1613</v>
      </c>
      <c r="U3112" s="442" t="s">
        <v>4363</v>
      </c>
      <c r="V3112" s="442" t="s">
        <v>1613</v>
      </c>
      <c r="W3112" s="442" t="s">
        <v>4363</v>
      </c>
      <c r="X3112" s="442" t="s">
        <v>1613</v>
      </c>
      <c r="Y3112" s="442" t="s">
        <v>1613</v>
      </c>
      <c r="Z3112" s="442" t="s">
        <v>4364</v>
      </c>
      <c r="AA3112" s="442" t="s">
        <v>1613</v>
      </c>
      <c r="AB3112" s="442" t="s">
        <v>4363</v>
      </c>
      <c r="AC3112" s="442" t="s">
        <v>4363</v>
      </c>
      <c r="AD3112" s="442" t="s">
        <v>4364</v>
      </c>
      <c r="AE3112" s="442" t="s">
        <v>1613</v>
      </c>
      <c r="AF3112" s="442" t="s">
        <v>4363</v>
      </c>
      <c r="AG3112" s="442" t="s">
        <v>1613</v>
      </c>
      <c r="AH3112" s="489" t="s">
        <v>1614</v>
      </c>
    </row>
    <row r="3113" spans="1:34" s="437" customFormat="1" ht="15.75" customHeight="1">
      <c r="A3113" s="2337"/>
      <c r="B3113" s="2337"/>
      <c r="C3113" s="2340"/>
      <c r="D3113" s="2341"/>
      <c r="E3113" s="2341"/>
      <c r="F3113" s="2341"/>
      <c r="G3113" s="2337"/>
      <c r="H3113" s="2346"/>
      <c r="I3113" s="2346"/>
      <c r="J3113" s="2346"/>
      <c r="K3113" s="442"/>
      <c r="L3113" s="442"/>
      <c r="M3113" s="442"/>
      <c r="N3113" s="442"/>
      <c r="O3113" s="442"/>
      <c r="P3113" s="442"/>
      <c r="Q3113" s="442"/>
      <c r="R3113" s="442"/>
      <c r="S3113" s="442"/>
      <c r="T3113" s="442"/>
      <c r="U3113" s="442"/>
      <c r="V3113" s="442"/>
      <c r="W3113" s="442"/>
      <c r="X3113" s="442"/>
      <c r="Y3113" s="442"/>
      <c r="Z3113" s="442"/>
      <c r="AA3113" s="442"/>
      <c r="AB3113" s="442"/>
      <c r="AC3113" s="442"/>
      <c r="AD3113" s="442"/>
      <c r="AE3113" s="442"/>
      <c r="AF3113" s="442"/>
      <c r="AG3113" s="442"/>
      <c r="AH3113" s="489"/>
    </row>
    <row r="3114" spans="1:34" s="437" customFormat="1" ht="15.75" customHeight="1">
      <c r="A3114" s="2337"/>
      <c r="B3114" s="2337"/>
      <c r="C3114" s="2340"/>
      <c r="D3114" s="2341"/>
      <c r="E3114" s="2341"/>
      <c r="F3114" s="2341"/>
      <c r="G3114" s="2337"/>
      <c r="H3114" s="2346"/>
      <c r="I3114" s="2346"/>
      <c r="J3114" s="2346"/>
      <c r="K3114" s="442"/>
      <c r="L3114" s="442"/>
      <c r="M3114" s="442"/>
      <c r="N3114" s="442"/>
      <c r="O3114" s="442">
        <v>9</v>
      </c>
      <c r="P3114" s="442">
        <v>14</v>
      </c>
      <c r="Q3114" s="442">
        <v>19</v>
      </c>
      <c r="R3114" s="442">
        <v>24</v>
      </c>
      <c r="S3114" s="442">
        <v>29</v>
      </c>
      <c r="T3114" s="442">
        <v>34</v>
      </c>
      <c r="U3114" s="442">
        <v>39</v>
      </c>
      <c r="V3114" s="442">
        <v>44</v>
      </c>
      <c r="W3114" s="442">
        <v>49</v>
      </c>
      <c r="X3114" s="442">
        <v>54</v>
      </c>
      <c r="Y3114" s="442">
        <v>59</v>
      </c>
      <c r="Z3114" s="442">
        <v>64</v>
      </c>
      <c r="AA3114" s="442">
        <v>69</v>
      </c>
      <c r="AB3114" s="442">
        <v>74</v>
      </c>
      <c r="AC3114" s="442">
        <v>79</v>
      </c>
      <c r="AD3114" s="442">
        <v>84</v>
      </c>
      <c r="AE3114" s="442">
        <v>89</v>
      </c>
      <c r="AF3114" s="442">
        <v>94</v>
      </c>
      <c r="AG3114" s="442">
        <v>99</v>
      </c>
      <c r="AH3114" s="489"/>
    </row>
    <row r="3115" spans="1:34" s="437" customFormat="1" ht="16.5" customHeight="1" thickBot="1">
      <c r="A3115" s="2344"/>
      <c r="B3115" s="2344"/>
      <c r="C3115" s="2342"/>
      <c r="D3115" s="2598"/>
      <c r="E3115" s="2598"/>
      <c r="F3115" s="2598"/>
      <c r="G3115" s="2344"/>
      <c r="H3115" s="2347"/>
      <c r="I3115" s="2347"/>
      <c r="J3115" s="2347"/>
      <c r="K3115" s="443"/>
      <c r="L3115" s="443"/>
      <c r="M3115" s="443"/>
      <c r="N3115" s="443"/>
      <c r="O3115" s="443"/>
      <c r="P3115" s="443"/>
      <c r="Q3115" s="443"/>
      <c r="R3115" s="443"/>
      <c r="S3115" s="443"/>
      <c r="T3115" s="443"/>
      <c r="U3115" s="443"/>
      <c r="V3115" s="443"/>
      <c r="W3115" s="443"/>
      <c r="X3115" s="443"/>
      <c r="Y3115" s="443"/>
      <c r="Z3115" s="443"/>
      <c r="AA3115" s="443"/>
      <c r="AB3115" s="443"/>
      <c r="AC3115" s="443"/>
      <c r="AD3115" s="443"/>
      <c r="AE3115" s="443"/>
      <c r="AF3115" s="443"/>
      <c r="AG3115" s="443"/>
      <c r="AH3115" s="444"/>
    </row>
    <row r="3116" spans="1:34" ht="16.5" customHeight="1">
      <c r="A3116" s="2591" t="s">
        <v>2906</v>
      </c>
      <c r="B3116" s="2591"/>
      <c r="C3116" s="2602" t="s">
        <v>2907</v>
      </c>
      <c r="D3116" s="2602"/>
      <c r="E3116" s="2602"/>
      <c r="F3116" s="2602"/>
      <c r="G3116" s="1268" t="s">
        <v>4140</v>
      </c>
      <c r="H3116" s="1265">
        <v>18</v>
      </c>
      <c r="I3116" s="1265">
        <v>0</v>
      </c>
      <c r="J3116" s="1265">
        <v>0</v>
      </c>
      <c r="K3116" s="1265">
        <v>1</v>
      </c>
      <c r="L3116" s="1265">
        <v>0</v>
      </c>
      <c r="M3116" s="1265">
        <v>0</v>
      </c>
      <c r="N3116" s="1265">
        <v>0</v>
      </c>
      <c r="O3116" s="1265">
        <v>0</v>
      </c>
      <c r="P3116" s="1265">
        <v>2</v>
      </c>
      <c r="Q3116" s="1265">
        <v>0</v>
      </c>
      <c r="R3116" s="1265">
        <v>0</v>
      </c>
      <c r="S3116" s="1265">
        <v>1</v>
      </c>
      <c r="T3116" s="1265">
        <v>0</v>
      </c>
      <c r="U3116" s="1265">
        <v>1</v>
      </c>
      <c r="V3116" s="1265">
        <v>0</v>
      </c>
      <c r="W3116" s="1265">
        <v>0</v>
      </c>
      <c r="X3116" s="1265">
        <v>3</v>
      </c>
      <c r="Y3116" s="1265">
        <v>0</v>
      </c>
      <c r="Z3116" s="1265">
        <v>1</v>
      </c>
      <c r="AA3116" s="1265">
        <v>3</v>
      </c>
      <c r="AB3116" s="1265">
        <v>2</v>
      </c>
      <c r="AC3116" s="1265">
        <v>3</v>
      </c>
      <c r="AD3116" s="1265">
        <v>1</v>
      </c>
      <c r="AE3116" s="1265">
        <v>0</v>
      </c>
      <c r="AF3116" s="1265">
        <v>0</v>
      </c>
      <c r="AG3116" s="1265">
        <v>0</v>
      </c>
      <c r="AH3116" s="1265">
        <v>0</v>
      </c>
    </row>
    <row r="3117" spans="1:34" ht="16.5">
      <c r="A3117" s="2591"/>
      <c r="B3117" s="2591"/>
      <c r="C3117" s="2597"/>
      <c r="D3117" s="2597"/>
      <c r="E3117" s="2597"/>
      <c r="F3117" s="2597"/>
      <c r="G3117" s="1268" t="s">
        <v>4508</v>
      </c>
      <c r="H3117" s="1265">
        <v>13</v>
      </c>
      <c r="I3117" s="1265">
        <v>0</v>
      </c>
      <c r="J3117" s="1265">
        <v>0</v>
      </c>
      <c r="K3117" s="1265">
        <v>1</v>
      </c>
      <c r="L3117" s="1265">
        <v>0</v>
      </c>
      <c r="M3117" s="1265">
        <v>0</v>
      </c>
      <c r="N3117" s="1265">
        <v>0</v>
      </c>
      <c r="O3117" s="1265">
        <v>0</v>
      </c>
      <c r="P3117" s="1265">
        <v>2</v>
      </c>
      <c r="Q3117" s="1265">
        <v>0</v>
      </c>
      <c r="R3117" s="1265">
        <v>0</v>
      </c>
      <c r="S3117" s="1265">
        <v>1</v>
      </c>
      <c r="T3117" s="1265">
        <v>0</v>
      </c>
      <c r="U3117" s="1265">
        <v>1</v>
      </c>
      <c r="V3117" s="1265">
        <v>0</v>
      </c>
      <c r="W3117" s="1265">
        <v>0</v>
      </c>
      <c r="X3117" s="1265">
        <v>3</v>
      </c>
      <c r="Y3117" s="1265">
        <v>0</v>
      </c>
      <c r="Z3117" s="1265">
        <v>0</v>
      </c>
      <c r="AA3117" s="1265">
        <v>1</v>
      </c>
      <c r="AB3117" s="1265">
        <v>2</v>
      </c>
      <c r="AC3117" s="1265">
        <v>2</v>
      </c>
      <c r="AD3117" s="1265">
        <v>0</v>
      </c>
      <c r="AE3117" s="1265">
        <v>0</v>
      </c>
      <c r="AF3117" s="1265">
        <v>0</v>
      </c>
      <c r="AG3117" s="1265">
        <v>0</v>
      </c>
      <c r="AH3117" s="1265">
        <v>0</v>
      </c>
    </row>
    <row r="3118" spans="1:34" ht="16.5">
      <c r="A3118" s="2591"/>
      <c r="B3118" s="2591"/>
      <c r="C3118" s="2597"/>
      <c r="D3118" s="2597"/>
      <c r="E3118" s="2597"/>
      <c r="F3118" s="2597"/>
      <c r="G3118" s="1268" t="s">
        <v>1619</v>
      </c>
      <c r="H3118" s="1265">
        <v>5</v>
      </c>
      <c r="I3118" s="1265">
        <v>0</v>
      </c>
      <c r="J3118" s="1265">
        <v>0</v>
      </c>
      <c r="K3118" s="1265">
        <v>0</v>
      </c>
      <c r="L3118" s="1265">
        <v>0</v>
      </c>
      <c r="M3118" s="1265">
        <v>0</v>
      </c>
      <c r="N3118" s="1265">
        <v>0</v>
      </c>
      <c r="O3118" s="1265">
        <v>0</v>
      </c>
      <c r="P3118" s="1265">
        <v>0</v>
      </c>
      <c r="Q3118" s="1265">
        <v>0</v>
      </c>
      <c r="R3118" s="1265">
        <v>0</v>
      </c>
      <c r="S3118" s="1265">
        <v>0</v>
      </c>
      <c r="T3118" s="1265">
        <v>0</v>
      </c>
      <c r="U3118" s="1265">
        <v>0</v>
      </c>
      <c r="V3118" s="1265">
        <v>0</v>
      </c>
      <c r="W3118" s="1265">
        <v>0</v>
      </c>
      <c r="X3118" s="1265">
        <v>0</v>
      </c>
      <c r="Y3118" s="1265">
        <v>0</v>
      </c>
      <c r="Z3118" s="1265">
        <v>1</v>
      </c>
      <c r="AA3118" s="1265">
        <v>2</v>
      </c>
      <c r="AB3118" s="1265">
        <v>0</v>
      </c>
      <c r="AC3118" s="1265">
        <v>1</v>
      </c>
      <c r="AD3118" s="1265">
        <v>1</v>
      </c>
      <c r="AE3118" s="1265">
        <v>0</v>
      </c>
      <c r="AF3118" s="1265">
        <v>0</v>
      </c>
      <c r="AG3118" s="1265">
        <v>0</v>
      </c>
      <c r="AH3118" s="1265">
        <v>0</v>
      </c>
    </row>
    <row r="3119" spans="1:34" ht="16.5" customHeight="1">
      <c r="A3119" s="2591" t="s">
        <v>2908</v>
      </c>
      <c r="B3119" s="2591"/>
      <c r="C3119" s="2597" t="s">
        <v>4881</v>
      </c>
      <c r="D3119" s="2597"/>
      <c r="E3119" s="2597"/>
      <c r="F3119" s="2597"/>
      <c r="G3119" s="1268" t="s">
        <v>4373</v>
      </c>
      <c r="H3119" s="1265">
        <v>4</v>
      </c>
      <c r="I3119" s="1265">
        <v>0</v>
      </c>
      <c r="J3119" s="1265">
        <v>0</v>
      </c>
      <c r="K3119" s="1265">
        <v>0</v>
      </c>
      <c r="L3119" s="1265">
        <v>0</v>
      </c>
      <c r="M3119" s="1265">
        <v>0</v>
      </c>
      <c r="N3119" s="1265">
        <v>0</v>
      </c>
      <c r="O3119" s="1265">
        <v>0</v>
      </c>
      <c r="P3119" s="1265">
        <v>0</v>
      </c>
      <c r="Q3119" s="1265">
        <v>0</v>
      </c>
      <c r="R3119" s="1265">
        <v>0</v>
      </c>
      <c r="S3119" s="1265">
        <v>0</v>
      </c>
      <c r="T3119" s="1265">
        <v>0</v>
      </c>
      <c r="U3119" s="1265">
        <v>0</v>
      </c>
      <c r="V3119" s="1265">
        <v>0</v>
      </c>
      <c r="W3119" s="1265">
        <v>0</v>
      </c>
      <c r="X3119" s="1265">
        <v>0</v>
      </c>
      <c r="Y3119" s="1265">
        <v>0</v>
      </c>
      <c r="Z3119" s="1265">
        <v>0</v>
      </c>
      <c r="AA3119" s="1265">
        <v>1</v>
      </c>
      <c r="AB3119" s="1265">
        <v>0</v>
      </c>
      <c r="AC3119" s="1265">
        <v>2</v>
      </c>
      <c r="AD3119" s="1265">
        <v>1</v>
      </c>
      <c r="AE3119" s="1265">
        <v>0</v>
      </c>
      <c r="AF3119" s="1265">
        <v>0</v>
      </c>
      <c r="AG3119" s="1265">
        <v>0</v>
      </c>
      <c r="AH3119" s="1265">
        <v>0</v>
      </c>
    </row>
    <row r="3120" spans="1:34" ht="16.5">
      <c r="A3120" s="2591"/>
      <c r="B3120" s="2591"/>
      <c r="C3120" s="2597"/>
      <c r="D3120" s="2597"/>
      <c r="E3120" s="2597"/>
      <c r="F3120" s="2597"/>
      <c r="G3120" s="1268" t="s">
        <v>4141</v>
      </c>
      <c r="H3120" s="1265">
        <v>4</v>
      </c>
      <c r="I3120" s="1265">
        <v>0</v>
      </c>
      <c r="J3120" s="1265">
        <v>0</v>
      </c>
      <c r="K3120" s="1265">
        <v>0</v>
      </c>
      <c r="L3120" s="1265">
        <v>0</v>
      </c>
      <c r="M3120" s="1265">
        <v>0</v>
      </c>
      <c r="N3120" s="1265">
        <v>0</v>
      </c>
      <c r="O3120" s="1265">
        <v>0</v>
      </c>
      <c r="P3120" s="1265">
        <v>0</v>
      </c>
      <c r="Q3120" s="1265">
        <v>0</v>
      </c>
      <c r="R3120" s="1265">
        <v>0</v>
      </c>
      <c r="S3120" s="1265">
        <v>0</v>
      </c>
      <c r="T3120" s="1265">
        <v>0</v>
      </c>
      <c r="U3120" s="1265">
        <v>0</v>
      </c>
      <c r="V3120" s="1265">
        <v>0</v>
      </c>
      <c r="W3120" s="1265">
        <v>0</v>
      </c>
      <c r="X3120" s="1265">
        <v>0</v>
      </c>
      <c r="Y3120" s="1265">
        <v>0</v>
      </c>
      <c r="Z3120" s="1265">
        <v>0</v>
      </c>
      <c r="AA3120" s="1265">
        <v>1</v>
      </c>
      <c r="AB3120" s="1265">
        <v>0</v>
      </c>
      <c r="AC3120" s="1265">
        <v>2</v>
      </c>
      <c r="AD3120" s="1265">
        <v>1</v>
      </c>
      <c r="AE3120" s="1265">
        <v>0</v>
      </c>
      <c r="AF3120" s="1265">
        <v>0</v>
      </c>
      <c r="AG3120" s="1265">
        <v>0</v>
      </c>
      <c r="AH3120" s="1265">
        <v>0</v>
      </c>
    </row>
    <row r="3121" spans="1:34" ht="16.5">
      <c r="A3121" s="2591"/>
      <c r="B3121" s="2591"/>
      <c r="C3121" s="2597"/>
      <c r="D3121" s="2597"/>
      <c r="E3121" s="2597"/>
      <c r="F3121" s="2597"/>
      <c r="G3121" s="1268" t="s">
        <v>1619</v>
      </c>
      <c r="H3121" s="1265">
        <v>0</v>
      </c>
      <c r="I3121" s="1265">
        <v>0</v>
      </c>
      <c r="J3121" s="1265">
        <v>0</v>
      </c>
      <c r="K3121" s="1265">
        <v>0</v>
      </c>
      <c r="L3121" s="1265">
        <v>0</v>
      </c>
      <c r="M3121" s="1265">
        <v>0</v>
      </c>
      <c r="N3121" s="1265">
        <v>0</v>
      </c>
      <c r="O3121" s="1265">
        <v>0</v>
      </c>
      <c r="P3121" s="1265">
        <v>0</v>
      </c>
      <c r="Q3121" s="1265">
        <v>0</v>
      </c>
      <c r="R3121" s="1265">
        <v>0</v>
      </c>
      <c r="S3121" s="1265">
        <v>0</v>
      </c>
      <c r="T3121" s="1265">
        <v>0</v>
      </c>
      <c r="U3121" s="1265">
        <v>0</v>
      </c>
      <c r="V3121" s="1265">
        <v>0</v>
      </c>
      <c r="W3121" s="1265">
        <v>0</v>
      </c>
      <c r="X3121" s="1265">
        <v>0</v>
      </c>
      <c r="Y3121" s="1265">
        <v>0</v>
      </c>
      <c r="Z3121" s="1265">
        <v>0</v>
      </c>
      <c r="AA3121" s="1265">
        <v>0</v>
      </c>
      <c r="AB3121" s="1265">
        <v>0</v>
      </c>
      <c r="AC3121" s="1265">
        <v>0</v>
      </c>
      <c r="AD3121" s="1265">
        <v>0</v>
      </c>
      <c r="AE3121" s="1265">
        <v>0</v>
      </c>
      <c r="AF3121" s="1265">
        <v>0</v>
      </c>
      <c r="AG3121" s="1265">
        <v>0</v>
      </c>
      <c r="AH3121" s="1265">
        <v>0</v>
      </c>
    </row>
    <row r="3122" spans="1:34" ht="16.5" customHeight="1">
      <c r="A3122" s="2591" t="s">
        <v>2909</v>
      </c>
      <c r="B3122" s="2591"/>
      <c r="C3122" s="2597" t="s">
        <v>2910</v>
      </c>
      <c r="D3122" s="2597"/>
      <c r="E3122" s="2597"/>
      <c r="F3122" s="2597"/>
      <c r="G3122" s="1268" t="s">
        <v>1617</v>
      </c>
      <c r="H3122" s="1265">
        <v>3</v>
      </c>
      <c r="I3122" s="1265">
        <v>0</v>
      </c>
      <c r="J3122" s="1265">
        <v>0</v>
      </c>
      <c r="K3122" s="1265">
        <v>0</v>
      </c>
      <c r="L3122" s="1265">
        <v>0</v>
      </c>
      <c r="M3122" s="1265">
        <v>0</v>
      </c>
      <c r="N3122" s="1265">
        <v>0</v>
      </c>
      <c r="O3122" s="1265">
        <v>0</v>
      </c>
      <c r="P3122" s="1265">
        <v>0</v>
      </c>
      <c r="Q3122" s="1265">
        <v>0</v>
      </c>
      <c r="R3122" s="1265">
        <v>0</v>
      </c>
      <c r="S3122" s="1265">
        <v>0</v>
      </c>
      <c r="T3122" s="1265">
        <v>0</v>
      </c>
      <c r="U3122" s="1265">
        <v>0</v>
      </c>
      <c r="V3122" s="1265">
        <v>0</v>
      </c>
      <c r="W3122" s="1265">
        <v>0</v>
      </c>
      <c r="X3122" s="1265">
        <v>0</v>
      </c>
      <c r="Y3122" s="1265">
        <v>1</v>
      </c>
      <c r="Z3122" s="1265">
        <v>1</v>
      </c>
      <c r="AA3122" s="1265">
        <v>0</v>
      </c>
      <c r="AB3122" s="1265">
        <v>1</v>
      </c>
      <c r="AC3122" s="1265">
        <v>0</v>
      </c>
      <c r="AD3122" s="1265">
        <v>0</v>
      </c>
      <c r="AE3122" s="1265">
        <v>0</v>
      </c>
      <c r="AF3122" s="1265">
        <v>0</v>
      </c>
      <c r="AG3122" s="1265">
        <v>0</v>
      </c>
      <c r="AH3122" s="1265">
        <v>0</v>
      </c>
    </row>
    <row r="3123" spans="1:34" ht="16.5">
      <c r="A3123" s="2591"/>
      <c r="B3123" s="2591"/>
      <c r="C3123" s="2597"/>
      <c r="D3123" s="2597"/>
      <c r="E3123" s="2597"/>
      <c r="F3123" s="2597"/>
      <c r="G3123" s="1268" t="s">
        <v>1618</v>
      </c>
      <c r="H3123" s="1265">
        <v>1</v>
      </c>
      <c r="I3123" s="1265">
        <v>0</v>
      </c>
      <c r="J3123" s="1265">
        <v>0</v>
      </c>
      <c r="K3123" s="1265">
        <v>0</v>
      </c>
      <c r="L3123" s="1265">
        <v>0</v>
      </c>
      <c r="M3123" s="1265">
        <v>0</v>
      </c>
      <c r="N3123" s="1265">
        <v>0</v>
      </c>
      <c r="O3123" s="1265">
        <v>0</v>
      </c>
      <c r="P3123" s="1265">
        <v>0</v>
      </c>
      <c r="Q3123" s="1265">
        <v>0</v>
      </c>
      <c r="R3123" s="1265">
        <v>0</v>
      </c>
      <c r="S3123" s="1265">
        <v>0</v>
      </c>
      <c r="T3123" s="1265">
        <v>0</v>
      </c>
      <c r="U3123" s="1265">
        <v>0</v>
      </c>
      <c r="V3123" s="1265">
        <v>0</v>
      </c>
      <c r="W3123" s="1265">
        <v>0</v>
      </c>
      <c r="X3123" s="1265">
        <v>0</v>
      </c>
      <c r="Y3123" s="1265">
        <v>1</v>
      </c>
      <c r="Z3123" s="1265">
        <v>0</v>
      </c>
      <c r="AA3123" s="1265">
        <v>0</v>
      </c>
      <c r="AB3123" s="1265">
        <v>0</v>
      </c>
      <c r="AC3123" s="1265">
        <v>0</v>
      </c>
      <c r="AD3123" s="1265">
        <v>0</v>
      </c>
      <c r="AE3123" s="1265">
        <v>0</v>
      </c>
      <c r="AF3123" s="1265">
        <v>0</v>
      </c>
      <c r="AG3123" s="1265">
        <v>0</v>
      </c>
      <c r="AH3123" s="1265">
        <v>0</v>
      </c>
    </row>
    <row r="3124" spans="1:34" ht="16.5">
      <c r="A3124" s="2591"/>
      <c r="B3124" s="2591"/>
      <c r="C3124" s="2597"/>
      <c r="D3124" s="2597"/>
      <c r="E3124" s="2597"/>
      <c r="F3124" s="2597"/>
      <c r="G3124" s="1268" t="s">
        <v>4387</v>
      </c>
      <c r="H3124" s="1265">
        <v>2</v>
      </c>
      <c r="I3124" s="1265">
        <v>0</v>
      </c>
      <c r="J3124" s="1265">
        <v>0</v>
      </c>
      <c r="K3124" s="1265">
        <v>0</v>
      </c>
      <c r="L3124" s="1265">
        <v>0</v>
      </c>
      <c r="M3124" s="1265">
        <v>0</v>
      </c>
      <c r="N3124" s="1265">
        <v>0</v>
      </c>
      <c r="O3124" s="1265">
        <v>0</v>
      </c>
      <c r="P3124" s="1265">
        <v>0</v>
      </c>
      <c r="Q3124" s="1265">
        <v>0</v>
      </c>
      <c r="R3124" s="1265">
        <v>0</v>
      </c>
      <c r="S3124" s="1265">
        <v>0</v>
      </c>
      <c r="T3124" s="1265">
        <v>0</v>
      </c>
      <c r="U3124" s="1265">
        <v>0</v>
      </c>
      <c r="V3124" s="1265">
        <v>0</v>
      </c>
      <c r="W3124" s="1265">
        <v>0</v>
      </c>
      <c r="X3124" s="1265">
        <v>0</v>
      </c>
      <c r="Y3124" s="1265">
        <v>0</v>
      </c>
      <c r="Z3124" s="1265">
        <v>1</v>
      </c>
      <c r="AA3124" s="1265">
        <v>0</v>
      </c>
      <c r="AB3124" s="1265">
        <v>1</v>
      </c>
      <c r="AC3124" s="1265">
        <v>0</v>
      </c>
      <c r="AD3124" s="1265">
        <v>0</v>
      </c>
      <c r="AE3124" s="1265">
        <v>0</v>
      </c>
      <c r="AF3124" s="1265">
        <v>0</v>
      </c>
      <c r="AG3124" s="1265">
        <v>0</v>
      </c>
      <c r="AH3124" s="1265">
        <v>0</v>
      </c>
    </row>
    <row r="3125" spans="1:34" ht="16.5" customHeight="1">
      <c r="A3125" s="2591" t="s">
        <v>2911</v>
      </c>
      <c r="B3125" s="2591"/>
      <c r="C3125" s="2596" t="s">
        <v>4882</v>
      </c>
      <c r="D3125" s="2596"/>
      <c r="E3125" s="2596"/>
      <c r="F3125" s="2596"/>
      <c r="G3125" s="1268" t="s">
        <v>1617</v>
      </c>
      <c r="H3125" s="1264">
        <v>330</v>
      </c>
      <c r="I3125" s="1265">
        <v>0</v>
      </c>
      <c r="J3125" s="1265">
        <v>0</v>
      </c>
      <c r="K3125" s="1265">
        <v>0</v>
      </c>
      <c r="L3125" s="1265">
        <v>0</v>
      </c>
      <c r="M3125" s="1265">
        <v>1</v>
      </c>
      <c r="N3125" s="1265">
        <v>1</v>
      </c>
      <c r="O3125" s="1265">
        <v>0</v>
      </c>
      <c r="P3125" s="1265">
        <v>0</v>
      </c>
      <c r="Q3125" s="1265">
        <v>3</v>
      </c>
      <c r="R3125" s="1265">
        <v>11</v>
      </c>
      <c r="S3125" s="1265">
        <v>11</v>
      </c>
      <c r="T3125" s="1265">
        <v>9</v>
      </c>
      <c r="U3125" s="1265">
        <v>12</v>
      </c>
      <c r="V3125" s="1265">
        <v>27</v>
      </c>
      <c r="W3125" s="1265">
        <v>28</v>
      </c>
      <c r="X3125" s="1265">
        <v>32</v>
      </c>
      <c r="Y3125" s="1265">
        <v>55</v>
      </c>
      <c r="Z3125" s="1265">
        <v>36</v>
      </c>
      <c r="AA3125" s="1265">
        <v>40</v>
      </c>
      <c r="AB3125" s="1265">
        <v>22</v>
      </c>
      <c r="AC3125" s="1265">
        <v>18</v>
      </c>
      <c r="AD3125" s="1265">
        <v>15</v>
      </c>
      <c r="AE3125" s="1265">
        <v>7</v>
      </c>
      <c r="AF3125" s="1265">
        <v>2</v>
      </c>
      <c r="AG3125" s="1265">
        <v>0</v>
      </c>
      <c r="AH3125" s="1265">
        <v>0</v>
      </c>
    </row>
    <row r="3126" spans="1:34" ht="16.5">
      <c r="A3126" s="2591"/>
      <c r="B3126" s="2591"/>
      <c r="C3126" s="2596"/>
      <c r="D3126" s="2596"/>
      <c r="E3126" s="2596"/>
      <c r="F3126" s="2596"/>
      <c r="G3126" s="1268" t="s">
        <v>4141</v>
      </c>
      <c r="H3126" s="1264">
        <v>292</v>
      </c>
      <c r="I3126" s="1265">
        <v>0</v>
      </c>
      <c r="J3126" s="1265">
        <v>0</v>
      </c>
      <c r="K3126" s="1265">
        <v>0</v>
      </c>
      <c r="L3126" s="1265">
        <v>0</v>
      </c>
      <c r="M3126" s="1265">
        <v>0</v>
      </c>
      <c r="N3126" s="1265">
        <v>0</v>
      </c>
      <c r="O3126" s="1265">
        <v>0</v>
      </c>
      <c r="P3126" s="1265">
        <v>0</v>
      </c>
      <c r="Q3126" s="1265">
        <v>3</v>
      </c>
      <c r="R3126" s="1265">
        <v>10</v>
      </c>
      <c r="S3126" s="1265">
        <v>10</v>
      </c>
      <c r="T3126" s="1265">
        <v>9</v>
      </c>
      <c r="U3126" s="1265">
        <v>11</v>
      </c>
      <c r="V3126" s="1265">
        <v>23</v>
      </c>
      <c r="W3126" s="1265">
        <v>26</v>
      </c>
      <c r="X3126" s="1265">
        <v>32</v>
      </c>
      <c r="Y3126" s="1265">
        <v>54</v>
      </c>
      <c r="Z3126" s="1265">
        <v>30</v>
      </c>
      <c r="AA3126" s="1265">
        <v>37</v>
      </c>
      <c r="AB3126" s="1265">
        <v>17</v>
      </c>
      <c r="AC3126" s="1265">
        <v>14</v>
      </c>
      <c r="AD3126" s="1265">
        <v>11</v>
      </c>
      <c r="AE3126" s="1265">
        <v>4</v>
      </c>
      <c r="AF3126" s="1265">
        <v>1</v>
      </c>
      <c r="AG3126" s="1265">
        <v>0</v>
      </c>
      <c r="AH3126" s="1265">
        <v>0</v>
      </c>
    </row>
    <row r="3127" spans="1:34" ht="16.5">
      <c r="A3127" s="2591"/>
      <c r="B3127" s="2591"/>
      <c r="C3127" s="2596"/>
      <c r="D3127" s="2596"/>
      <c r="E3127" s="2596"/>
      <c r="F3127" s="2596"/>
      <c r="G3127" s="1268" t="s">
        <v>1619</v>
      </c>
      <c r="H3127" s="1264">
        <v>38</v>
      </c>
      <c r="I3127" s="1265">
        <v>0</v>
      </c>
      <c r="J3127" s="1265">
        <v>0</v>
      </c>
      <c r="K3127" s="1265">
        <v>0</v>
      </c>
      <c r="L3127" s="1265">
        <v>0</v>
      </c>
      <c r="M3127" s="1265">
        <v>1</v>
      </c>
      <c r="N3127" s="1265">
        <v>1</v>
      </c>
      <c r="O3127" s="1265">
        <v>0</v>
      </c>
      <c r="P3127" s="1265">
        <v>0</v>
      </c>
      <c r="Q3127" s="1265">
        <v>0</v>
      </c>
      <c r="R3127" s="1265">
        <v>1</v>
      </c>
      <c r="S3127" s="1265">
        <v>1</v>
      </c>
      <c r="T3127" s="1265">
        <v>0</v>
      </c>
      <c r="U3127" s="1265">
        <v>1</v>
      </c>
      <c r="V3127" s="1265">
        <v>4</v>
      </c>
      <c r="W3127" s="1265">
        <v>2</v>
      </c>
      <c r="X3127" s="1265">
        <v>0</v>
      </c>
      <c r="Y3127" s="1265">
        <v>1</v>
      </c>
      <c r="Z3127" s="1265">
        <v>6</v>
      </c>
      <c r="AA3127" s="1265">
        <v>3</v>
      </c>
      <c r="AB3127" s="1265">
        <v>5</v>
      </c>
      <c r="AC3127" s="1265">
        <v>4</v>
      </c>
      <c r="AD3127" s="1265">
        <v>4</v>
      </c>
      <c r="AE3127" s="1265">
        <v>3</v>
      </c>
      <c r="AF3127" s="1265">
        <v>1</v>
      </c>
      <c r="AG3127" s="1265">
        <v>0</v>
      </c>
      <c r="AH3127" s="1265">
        <v>0</v>
      </c>
    </row>
    <row r="3128" spans="1:34" ht="16.5" customHeight="1">
      <c r="A3128" s="2591" t="s">
        <v>2912</v>
      </c>
      <c r="B3128" s="2591"/>
      <c r="C3128" s="2596" t="s">
        <v>4883</v>
      </c>
      <c r="D3128" s="2596"/>
      <c r="E3128" s="2596"/>
      <c r="F3128" s="2596"/>
      <c r="G3128" s="1268" t="s">
        <v>1617</v>
      </c>
      <c r="H3128" s="1265">
        <v>93</v>
      </c>
      <c r="I3128" s="1265">
        <v>0</v>
      </c>
      <c r="J3128" s="1265">
        <v>0</v>
      </c>
      <c r="K3128" s="1265">
        <v>0</v>
      </c>
      <c r="L3128" s="1265">
        <v>0</v>
      </c>
      <c r="M3128" s="1265">
        <v>0</v>
      </c>
      <c r="N3128" s="1265">
        <v>0</v>
      </c>
      <c r="O3128" s="1265">
        <v>0</v>
      </c>
      <c r="P3128" s="1265">
        <v>0</v>
      </c>
      <c r="Q3128" s="1265">
        <v>0</v>
      </c>
      <c r="R3128" s="1265">
        <v>1</v>
      </c>
      <c r="S3128" s="1265">
        <v>0</v>
      </c>
      <c r="T3128" s="1265">
        <v>0</v>
      </c>
      <c r="U3128" s="1265">
        <v>1</v>
      </c>
      <c r="V3128" s="1265">
        <v>4</v>
      </c>
      <c r="W3128" s="1265">
        <v>4</v>
      </c>
      <c r="X3128" s="1265">
        <v>2</v>
      </c>
      <c r="Y3128" s="1265">
        <v>8</v>
      </c>
      <c r="Z3128" s="1265">
        <v>8</v>
      </c>
      <c r="AA3128" s="1265">
        <v>7</v>
      </c>
      <c r="AB3128" s="1265">
        <v>10</v>
      </c>
      <c r="AC3128" s="1265">
        <v>6</v>
      </c>
      <c r="AD3128" s="1265">
        <v>14</v>
      </c>
      <c r="AE3128" s="1265">
        <v>15</v>
      </c>
      <c r="AF3128" s="1265">
        <v>10</v>
      </c>
      <c r="AG3128" s="1265">
        <v>3</v>
      </c>
      <c r="AH3128" s="1265">
        <v>0</v>
      </c>
    </row>
    <row r="3129" spans="1:34" ht="16.5">
      <c r="A3129" s="2591"/>
      <c r="B3129" s="2591"/>
      <c r="C3129" s="2596"/>
      <c r="D3129" s="2596"/>
      <c r="E3129" s="2596"/>
      <c r="F3129" s="2596"/>
      <c r="G3129" s="1268" t="s">
        <v>4141</v>
      </c>
      <c r="H3129" s="1265">
        <v>62</v>
      </c>
      <c r="I3129" s="1265">
        <v>0</v>
      </c>
      <c r="J3129" s="1265">
        <v>0</v>
      </c>
      <c r="K3129" s="1265">
        <v>0</v>
      </c>
      <c r="L3129" s="1265">
        <v>0</v>
      </c>
      <c r="M3129" s="1265">
        <v>0</v>
      </c>
      <c r="N3129" s="1265">
        <v>0</v>
      </c>
      <c r="O3129" s="1265">
        <v>0</v>
      </c>
      <c r="P3129" s="1265">
        <v>0</v>
      </c>
      <c r="Q3129" s="1265">
        <v>0</v>
      </c>
      <c r="R3129" s="1265">
        <v>0</v>
      </c>
      <c r="S3129" s="1265">
        <v>0</v>
      </c>
      <c r="T3129" s="1265">
        <v>0</v>
      </c>
      <c r="U3129" s="1265">
        <v>1</v>
      </c>
      <c r="V3129" s="1265">
        <v>2</v>
      </c>
      <c r="W3129" s="1265">
        <v>4</v>
      </c>
      <c r="X3129" s="1265">
        <v>2</v>
      </c>
      <c r="Y3129" s="1265">
        <v>7</v>
      </c>
      <c r="Z3129" s="1265">
        <v>6</v>
      </c>
      <c r="AA3129" s="1265">
        <v>3</v>
      </c>
      <c r="AB3129" s="1265">
        <v>7</v>
      </c>
      <c r="AC3129" s="1265">
        <v>3</v>
      </c>
      <c r="AD3129" s="1265">
        <v>10</v>
      </c>
      <c r="AE3129" s="1265">
        <v>9</v>
      </c>
      <c r="AF3129" s="1265">
        <v>6</v>
      </c>
      <c r="AG3129" s="1265">
        <v>2</v>
      </c>
      <c r="AH3129" s="1265">
        <v>0</v>
      </c>
    </row>
    <row r="3130" spans="1:34" ht="16.5">
      <c r="A3130" s="2591"/>
      <c r="B3130" s="2591"/>
      <c r="C3130" s="2596"/>
      <c r="D3130" s="2596"/>
      <c r="E3130" s="2596"/>
      <c r="F3130" s="2596"/>
      <c r="G3130" s="1268" t="s">
        <v>1619</v>
      </c>
      <c r="H3130" s="1265">
        <v>31</v>
      </c>
      <c r="I3130" s="1265">
        <v>0</v>
      </c>
      <c r="J3130" s="1265">
        <v>0</v>
      </c>
      <c r="K3130" s="1265">
        <v>0</v>
      </c>
      <c r="L3130" s="1265">
        <v>0</v>
      </c>
      <c r="M3130" s="1265">
        <v>0</v>
      </c>
      <c r="N3130" s="1265">
        <v>0</v>
      </c>
      <c r="O3130" s="1265">
        <v>0</v>
      </c>
      <c r="P3130" s="1265">
        <v>0</v>
      </c>
      <c r="Q3130" s="1265">
        <v>0</v>
      </c>
      <c r="R3130" s="1265">
        <v>1</v>
      </c>
      <c r="S3130" s="1265">
        <v>0</v>
      </c>
      <c r="T3130" s="1265">
        <v>0</v>
      </c>
      <c r="U3130" s="1265">
        <v>0</v>
      </c>
      <c r="V3130" s="1265">
        <v>2</v>
      </c>
      <c r="W3130" s="1265">
        <v>0</v>
      </c>
      <c r="X3130" s="1265">
        <v>0</v>
      </c>
      <c r="Y3130" s="1265">
        <v>1</v>
      </c>
      <c r="Z3130" s="1265">
        <v>2</v>
      </c>
      <c r="AA3130" s="1265">
        <v>4</v>
      </c>
      <c r="AB3130" s="1265">
        <v>3</v>
      </c>
      <c r="AC3130" s="1265">
        <v>3</v>
      </c>
      <c r="AD3130" s="1265">
        <v>4</v>
      </c>
      <c r="AE3130" s="1265">
        <v>6</v>
      </c>
      <c r="AF3130" s="1265">
        <v>4</v>
      </c>
      <c r="AG3130" s="1265">
        <v>1</v>
      </c>
      <c r="AH3130" s="1265">
        <v>0</v>
      </c>
    </row>
    <row r="3131" spans="1:34" ht="16.5" customHeight="1">
      <c r="A3131" s="2591" t="s">
        <v>2913</v>
      </c>
      <c r="B3131" s="2591"/>
      <c r="C3131" s="2596" t="s">
        <v>4884</v>
      </c>
      <c r="D3131" s="2596"/>
      <c r="E3131" s="2596"/>
      <c r="F3131" s="2596"/>
      <c r="G3131" s="1268" t="s">
        <v>4140</v>
      </c>
      <c r="H3131" s="1265">
        <v>866</v>
      </c>
      <c r="I3131" s="1265">
        <v>0</v>
      </c>
      <c r="J3131" s="1265">
        <v>0</v>
      </c>
      <c r="K3131" s="1265">
        <v>0</v>
      </c>
      <c r="L3131" s="1265">
        <v>0</v>
      </c>
      <c r="M3131" s="1265">
        <v>0</v>
      </c>
      <c r="N3131" s="1265">
        <v>1</v>
      </c>
      <c r="O3131" s="1265">
        <v>0</v>
      </c>
      <c r="P3131" s="1265">
        <v>0</v>
      </c>
      <c r="Q3131" s="1265">
        <v>0</v>
      </c>
      <c r="R3131" s="1265">
        <v>1</v>
      </c>
      <c r="S3131" s="1265">
        <v>4</v>
      </c>
      <c r="T3131" s="1265">
        <v>6</v>
      </c>
      <c r="U3131" s="1265">
        <v>17</v>
      </c>
      <c r="V3131" s="1265">
        <v>18</v>
      </c>
      <c r="W3131" s="1265">
        <v>26</v>
      </c>
      <c r="X3131" s="1265">
        <v>41</v>
      </c>
      <c r="Y3131" s="1265">
        <v>78</v>
      </c>
      <c r="Z3131" s="1265">
        <v>70</v>
      </c>
      <c r="AA3131" s="1265">
        <v>88</v>
      </c>
      <c r="AB3131" s="1265">
        <v>101</v>
      </c>
      <c r="AC3131" s="1265">
        <v>93</v>
      </c>
      <c r="AD3131" s="1265">
        <v>117</v>
      </c>
      <c r="AE3131" s="1265">
        <v>108</v>
      </c>
      <c r="AF3131" s="1265">
        <v>80</v>
      </c>
      <c r="AG3131" s="1265">
        <v>16</v>
      </c>
      <c r="AH3131" s="1265">
        <v>1</v>
      </c>
    </row>
    <row r="3132" spans="1:34" ht="16.5">
      <c r="A3132" s="2591"/>
      <c r="B3132" s="2591"/>
      <c r="C3132" s="2596"/>
      <c r="D3132" s="2596"/>
      <c r="E3132" s="2596"/>
      <c r="F3132" s="2596"/>
      <c r="G3132" s="1268" t="s">
        <v>4366</v>
      </c>
      <c r="H3132" s="1265">
        <v>590</v>
      </c>
      <c r="I3132" s="1265">
        <v>0</v>
      </c>
      <c r="J3132" s="1265">
        <v>0</v>
      </c>
      <c r="K3132" s="1265">
        <v>0</v>
      </c>
      <c r="L3132" s="1265">
        <v>0</v>
      </c>
      <c r="M3132" s="1265">
        <v>0</v>
      </c>
      <c r="N3132" s="1265">
        <v>1</v>
      </c>
      <c r="O3132" s="1265">
        <v>0</v>
      </c>
      <c r="P3132" s="1265">
        <v>0</v>
      </c>
      <c r="Q3132" s="1265">
        <v>0</v>
      </c>
      <c r="R3132" s="1265">
        <v>0</v>
      </c>
      <c r="S3132" s="1265">
        <v>4</v>
      </c>
      <c r="T3132" s="1265">
        <v>5</v>
      </c>
      <c r="U3132" s="1265">
        <v>15</v>
      </c>
      <c r="V3132" s="1265">
        <v>14</v>
      </c>
      <c r="W3132" s="1265">
        <v>21</v>
      </c>
      <c r="X3132" s="1265">
        <v>35</v>
      </c>
      <c r="Y3132" s="1265">
        <v>69</v>
      </c>
      <c r="Z3132" s="1265">
        <v>55</v>
      </c>
      <c r="AA3132" s="1265">
        <v>65</v>
      </c>
      <c r="AB3132" s="1265">
        <v>63</v>
      </c>
      <c r="AC3132" s="1265">
        <v>58</v>
      </c>
      <c r="AD3132" s="1265">
        <v>63</v>
      </c>
      <c r="AE3132" s="1265">
        <v>67</v>
      </c>
      <c r="AF3132" s="1265">
        <v>45</v>
      </c>
      <c r="AG3132" s="1265">
        <v>9</v>
      </c>
      <c r="AH3132" s="1265">
        <v>1</v>
      </c>
    </row>
    <row r="3133" spans="1:34" ht="16.5">
      <c r="A3133" s="2591"/>
      <c r="B3133" s="2591"/>
      <c r="C3133" s="2596"/>
      <c r="D3133" s="2596"/>
      <c r="E3133" s="2596"/>
      <c r="F3133" s="2596"/>
      <c r="G3133" s="1268" t="s">
        <v>4142</v>
      </c>
      <c r="H3133" s="1265">
        <v>276</v>
      </c>
      <c r="I3133" s="1265">
        <v>0</v>
      </c>
      <c r="J3133" s="1265">
        <v>0</v>
      </c>
      <c r="K3133" s="1265">
        <v>0</v>
      </c>
      <c r="L3133" s="1265">
        <v>0</v>
      </c>
      <c r="M3133" s="1265">
        <v>0</v>
      </c>
      <c r="N3133" s="1265">
        <v>0</v>
      </c>
      <c r="O3133" s="1265">
        <v>0</v>
      </c>
      <c r="P3133" s="1265">
        <v>0</v>
      </c>
      <c r="Q3133" s="1265">
        <v>0</v>
      </c>
      <c r="R3133" s="1265">
        <v>1</v>
      </c>
      <c r="S3133" s="1265">
        <v>0</v>
      </c>
      <c r="T3133" s="1265">
        <v>1</v>
      </c>
      <c r="U3133" s="1265">
        <v>2</v>
      </c>
      <c r="V3133" s="1265">
        <v>4</v>
      </c>
      <c r="W3133" s="1265">
        <v>5</v>
      </c>
      <c r="X3133" s="1265">
        <v>6</v>
      </c>
      <c r="Y3133" s="1265">
        <v>9</v>
      </c>
      <c r="Z3133" s="1265">
        <v>15</v>
      </c>
      <c r="AA3133" s="1265">
        <v>23</v>
      </c>
      <c r="AB3133" s="1265">
        <v>38</v>
      </c>
      <c r="AC3133" s="1265">
        <v>35</v>
      </c>
      <c r="AD3133" s="1265">
        <v>54</v>
      </c>
      <c r="AE3133" s="1265">
        <v>41</v>
      </c>
      <c r="AF3133" s="1265">
        <v>35</v>
      </c>
      <c r="AG3133" s="1265">
        <v>7</v>
      </c>
      <c r="AH3133" s="1265">
        <v>0</v>
      </c>
    </row>
    <row r="3134" spans="1:34" ht="16.5" customHeight="1">
      <c r="A3134" s="2591" t="s">
        <v>2914</v>
      </c>
      <c r="B3134" s="2591"/>
      <c r="C3134" s="2596" t="s">
        <v>4885</v>
      </c>
      <c r="D3134" s="2596"/>
      <c r="E3134" s="2596"/>
      <c r="F3134" s="2596"/>
      <c r="G3134" s="1268" t="s">
        <v>4373</v>
      </c>
      <c r="H3134" s="1264">
        <v>109</v>
      </c>
      <c r="I3134" s="1265">
        <v>0</v>
      </c>
      <c r="J3134" s="1265">
        <v>0</v>
      </c>
      <c r="K3134" s="1265">
        <v>0</v>
      </c>
      <c r="L3134" s="1265">
        <v>0</v>
      </c>
      <c r="M3134" s="1265">
        <v>0</v>
      </c>
      <c r="N3134" s="1265">
        <v>1</v>
      </c>
      <c r="O3134" s="1265">
        <v>0</v>
      </c>
      <c r="P3134" s="1265">
        <v>1</v>
      </c>
      <c r="Q3134" s="1265">
        <v>1</v>
      </c>
      <c r="R3134" s="1265">
        <v>1</v>
      </c>
      <c r="S3134" s="1265">
        <v>6</v>
      </c>
      <c r="T3134" s="1265">
        <v>1</v>
      </c>
      <c r="U3134" s="1265">
        <v>11</v>
      </c>
      <c r="V3134" s="1265">
        <v>7</v>
      </c>
      <c r="W3134" s="1265">
        <v>14</v>
      </c>
      <c r="X3134" s="1265">
        <v>11</v>
      </c>
      <c r="Y3134" s="1265">
        <v>17</v>
      </c>
      <c r="Z3134" s="1265">
        <v>17</v>
      </c>
      <c r="AA3134" s="1265">
        <v>8</v>
      </c>
      <c r="AB3134" s="1265">
        <v>6</v>
      </c>
      <c r="AC3134" s="1265">
        <v>2</v>
      </c>
      <c r="AD3134" s="1265">
        <v>1</v>
      </c>
      <c r="AE3134" s="1265">
        <v>4</v>
      </c>
      <c r="AF3134" s="1265">
        <v>0</v>
      </c>
      <c r="AG3134" s="1265">
        <v>0</v>
      </c>
      <c r="AH3134" s="1265">
        <v>0</v>
      </c>
    </row>
    <row r="3135" spans="1:34" ht="16.5">
      <c r="A3135" s="2591"/>
      <c r="B3135" s="2591"/>
      <c r="C3135" s="2596"/>
      <c r="D3135" s="2596"/>
      <c r="E3135" s="2596"/>
      <c r="F3135" s="2596"/>
      <c r="G3135" s="1268" t="s">
        <v>1618</v>
      </c>
      <c r="H3135" s="1264">
        <v>92</v>
      </c>
      <c r="I3135" s="1265">
        <v>0</v>
      </c>
      <c r="J3135" s="1265">
        <v>0</v>
      </c>
      <c r="K3135" s="1265">
        <v>0</v>
      </c>
      <c r="L3135" s="1265">
        <v>0</v>
      </c>
      <c r="M3135" s="1265">
        <v>0</v>
      </c>
      <c r="N3135" s="1265">
        <v>0</v>
      </c>
      <c r="O3135" s="1265">
        <v>0</v>
      </c>
      <c r="P3135" s="1265">
        <v>1</v>
      </c>
      <c r="Q3135" s="1265">
        <v>1</v>
      </c>
      <c r="R3135" s="1265">
        <v>1</v>
      </c>
      <c r="S3135" s="1265">
        <v>6</v>
      </c>
      <c r="T3135" s="1265">
        <v>0</v>
      </c>
      <c r="U3135" s="1265">
        <v>10</v>
      </c>
      <c r="V3135" s="1265">
        <v>7</v>
      </c>
      <c r="W3135" s="1265">
        <v>13</v>
      </c>
      <c r="X3135" s="1265">
        <v>10</v>
      </c>
      <c r="Y3135" s="1265">
        <v>15</v>
      </c>
      <c r="Z3135" s="1265">
        <v>14</v>
      </c>
      <c r="AA3135" s="1265">
        <v>5</v>
      </c>
      <c r="AB3135" s="1265">
        <v>4</v>
      </c>
      <c r="AC3135" s="1265">
        <v>2</v>
      </c>
      <c r="AD3135" s="1265">
        <v>1</v>
      </c>
      <c r="AE3135" s="1265">
        <v>2</v>
      </c>
      <c r="AF3135" s="1265">
        <v>0</v>
      </c>
      <c r="AG3135" s="1265">
        <v>0</v>
      </c>
      <c r="AH3135" s="1265">
        <v>0</v>
      </c>
    </row>
    <row r="3136" spans="1:34" ht="16.5">
      <c r="A3136" s="2591"/>
      <c r="B3136" s="2591"/>
      <c r="C3136" s="2596"/>
      <c r="D3136" s="2596"/>
      <c r="E3136" s="2596"/>
      <c r="F3136" s="2596"/>
      <c r="G3136" s="1268" t="s">
        <v>1619</v>
      </c>
      <c r="H3136" s="1264">
        <v>17</v>
      </c>
      <c r="I3136" s="1265">
        <v>0</v>
      </c>
      <c r="J3136" s="1265">
        <v>0</v>
      </c>
      <c r="K3136" s="1265">
        <v>0</v>
      </c>
      <c r="L3136" s="1265">
        <v>0</v>
      </c>
      <c r="M3136" s="1265">
        <v>0</v>
      </c>
      <c r="N3136" s="1265">
        <v>1</v>
      </c>
      <c r="O3136" s="1265">
        <v>0</v>
      </c>
      <c r="P3136" s="1265">
        <v>0</v>
      </c>
      <c r="Q3136" s="1265">
        <v>0</v>
      </c>
      <c r="R3136" s="1265">
        <v>0</v>
      </c>
      <c r="S3136" s="1265">
        <v>0</v>
      </c>
      <c r="T3136" s="1265">
        <v>1</v>
      </c>
      <c r="U3136" s="1265">
        <v>1</v>
      </c>
      <c r="V3136" s="1265">
        <v>0</v>
      </c>
      <c r="W3136" s="1265">
        <v>1</v>
      </c>
      <c r="X3136" s="1265">
        <v>1</v>
      </c>
      <c r="Y3136" s="1265">
        <v>2</v>
      </c>
      <c r="Z3136" s="1265">
        <v>3</v>
      </c>
      <c r="AA3136" s="1265">
        <v>3</v>
      </c>
      <c r="AB3136" s="1265">
        <v>2</v>
      </c>
      <c r="AC3136" s="1265">
        <v>0</v>
      </c>
      <c r="AD3136" s="1265">
        <v>0</v>
      </c>
      <c r="AE3136" s="1265">
        <v>2</v>
      </c>
      <c r="AF3136" s="1265">
        <v>0</v>
      </c>
      <c r="AG3136" s="1265">
        <v>0</v>
      </c>
      <c r="AH3136" s="1265">
        <v>0</v>
      </c>
    </row>
    <row r="3137" spans="1:34" ht="16.5" customHeight="1">
      <c r="A3137" s="2591" t="s">
        <v>2915</v>
      </c>
      <c r="B3137" s="2591"/>
      <c r="C3137" s="2596" t="s">
        <v>4886</v>
      </c>
      <c r="D3137" s="2596"/>
      <c r="E3137" s="2596"/>
      <c r="F3137" s="2596"/>
      <c r="G3137" s="1268" t="s">
        <v>4140</v>
      </c>
      <c r="H3137" s="1264">
        <v>69</v>
      </c>
      <c r="I3137" s="1265">
        <v>0</v>
      </c>
      <c r="J3137" s="1265">
        <v>0</v>
      </c>
      <c r="K3137" s="1265">
        <v>0</v>
      </c>
      <c r="L3137" s="1265">
        <v>0</v>
      </c>
      <c r="M3137" s="1265">
        <v>0</v>
      </c>
      <c r="N3137" s="1265">
        <v>0</v>
      </c>
      <c r="O3137" s="1265">
        <v>0</v>
      </c>
      <c r="P3137" s="1265">
        <v>1</v>
      </c>
      <c r="Q3137" s="1265">
        <v>1</v>
      </c>
      <c r="R3137" s="1265">
        <v>0</v>
      </c>
      <c r="S3137" s="1265">
        <v>2</v>
      </c>
      <c r="T3137" s="1265">
        <v>1</v>
      </c>
      <c r="U3137" s="1265">
        <v>7</v>
      </c>
      <c r="V3137" s="1265">
        <v>6</v>
      </c>
      <c r="W3137" s="1265">
        <v>10</v>
      </c>
      <c r="X3137" s="1265">
        <v>9</v>
      </c>
      <c r="Y3137" s="1265">
        <v>12</v>
      </c>
      <c r="Z3137" s="1265">
        <v>11</v>
      </c>
      <c r="AA3137" s="1265">
        <v>4</v>
      </c>
      <c r="AB3137" s="1265">
        <v>3</v>
      </c>
      <c r="AC3137" s="1265">
        <v>0</v>
      </c>
      <c r="AD3137" s="1265">
        <v>0</v>
      </c>
      <c r="AE3137" s="1265">
        <v>2</v>
      </c>
      <c r="AF3137" s="1265">
        <v>0</v>
      </c>
      <c r="AG3137" s="1265">
        <v>0</v>
      </c>
      <c r="AH3137" s="1265">
        <v>0</v>
      </c>
    </row>
    <row r="3138" spans="1:34" ht="16.5">
      <c r="A3138" s="2591"/>
      <c r="B3138" s="2591"/>
      <c r="C3138" s="2596"/>
      <c r="D3138" s="2596"/>
      <c r="E3138" s="2596"/>
      <c r="F3138" s="2596"/>
      <c r="G3138" s="1268" t="s">
        <v>1618</v>
      </c>
      <c r="H3138" s="1264">
        <v>58</v>
      </c>
      <c r="I3138" s="1265">
        <v>0</v>
      </c>
      <c r="J3138" s="1265">
        <v>0</v>
      </c>
      <c r="K3138" s="1265">
        <v>0</v>
      </c>
      <c r="L3138" s="1265">
        <v>0</v>
      </c>
      <c r="M3138" s="1265">
        <v>0</v>
      </c>
      <c r="N3138" s="1265">
        <v>0</v>
      </c>
      <c r="O3138" s="1265">
        <v>0</v>
      </c>
      <c r="P3138" s="1265">
        <v>1</v>
      </c>
      <c r="Q3138" s="1265">
        <v>1</v>
      </c>
      <c r="R3138" s="1265">
        <v>0</v>
      </c>
      <c r="S3138" s="1265">
        <v>2</v>
      </c>
      <c r="T3138" s="1265">
        <v>0</v>
      </c>
      <c r="U3138" s="1265">
        <v>6</v>
      </c>
      <c r="V3138" s="1265">
        <v>6</v>
      </c>
      <c r="W3138" s="1265">
        <v>9</v>
      </c>
      <c r="X3138" s="1265">
        <v>9</v>
      </c>
      <c r="Y3138" s="1265">
        <v>10</v>
      </c>
      <c r="Z3138" s="1265">
        <v>9</v>
      </c>
      <c r="AA3138" s="1265">
        <v>2</v>
      </c>
      <c r="AB3138" s="1265">
        <v>2</v>
      </c>
      <c r="AC3138" s="1265">
        <v>0</v>
      </c>
      <c r="AD3138" s="1265">
        <v>0</v>
      </c>
      <c r="AE3138" s="1265">
        <v>1</v>
      </c>
      <c r="AF3138" s="1265">
        <v>0</v>
      </c>
      <c r="AG3138" s="1265">
        <v>0</v>
      </c>
      <c r="AH3138" s="1265">
        <v>0</v>
      </c>
    </row>
    <row r="3139" spans="1:34" ht="16.5">
      <c r="A3139" s="2591"/>
      <c r="B3139" s="2591"/>
      <c r="C3139" s="2596"/>
      <c r="D3139" s="2596"/>
      <c r="E3139" s="2596"/>
      <c r="F3139" s="2596"/>
      <c r="G3139" s="1268" t="s">
        <v>4368</v>
      </c>
      <c r="H3139" s="1264">
        <v>11</v>
      </c>
      <c r="I3139" s="1265">
        <v>0</v>
      </c>
      <c r="J3139" s="1265">
        <v>0</v>
      </c>
      <c r="K3139" s="1265">
        <v>0</v>
      </c>
      <c r="L3139" s="1265">
        <v>0</v>
      </c>
      <c r="M3139" s="1265">
        <v>0</v>
      </c>
      <c r="N3139" s="1265">
        <v>0</v>
      </c>
      <c r="O3139" s="1265">
        <v>0</v>
      </c>
      <c r="P3139" s="1265">
        <v>0</v>
      </c>
      <c r="Q3139" s="1265">
        <v>0</v>
      </c>
      <c r="R3139" s="1265">
        <v>0</v>
      </c>
      <c r="S3139" s="1265">
        <v>0</v>
      </c>
      <c r="T3139" s="1265">
        <v>1</v>
      </c>
      <c r="U3139" s="1265">
        <v>1</v>
      </c>
      <c r="V3139" s="1265">
        <v>0</v>
      </c>
      <c r="W3139" s="1265">
        <v>1</v>
      </c>
      <c r="X3139" s="1265">
        <v>0</v>
      </c>
      <c r="Y3139" s="1265">
        <v>2</v>
      </c>
      <c r="Z3139" s="1265">
        <v>2</v>
      </c>
      <c r="AA3139" s="1265">
        <v>2</v>
      </c>
      <c r="AB3139" s="1265">
        <v>1</v>
      </c>
      <c r="AC3139" s="1265">
        <v>0</v>
      </c>
      <c r="AD3139" s="1265">
        <v>0</v>
      </c>
      <c r="AE3139" s="1265">
        <v>1</v>
      </c>
      <c r="AF3139" s="1265">
        <v>0</v>
      </c>
      <c r="AG3139" s="1265">
        <v>0</v>
      </c>
      <c r="AH3139" s="1265">
        <v>0</v>
      </c>
    </row>
    <row r="3140" spans="1:34" ht="16.5" customHeight="1">
      <c r="A3140" s="2591" t="s">
        <v>2916</v>
      </c>
      <c r="B3140" s="2591"/>
      <c r="C3140" s="2596" t="s">
        <v>2917</v>
      </c>
      <c r="D3140" s="2596"/>
      <c r="E3140" s="2596"/>
      <c r="F3140" s="2596"/>
      <c r="G3140" s="1268" t="s">
        <v>4140</v>
      </c>
      <c r="H3140" s="1264">
        <v>8</v>
      </c>
      <c r="I3140" s="1265">
        <v>0</v>
      </c>
      <c r="J3140" s="1265">
        <v>0</v>
      </c>
      <c r="K3140" s="1265">
        <v>0</v>
      </c>
      <c r="L3140" s="1265">
        <v>0</v>
      </c>
      <c r="M3140" s="1265">
        <v>0</v>
      </c>
      <c r="N3140" s="1265">
        <v>0</v>
      </c>
      <c r="O3140" s="1265">
        <v>0</v>
      </c>
      <c r="P3140" s="1265">
        <v>0</v>
      </c>
      <c r="Q3140" s="1265">
        <v>0</v>
      </c>
      <c r="R3140" s="1265">
        <v>0</v>
      </c>
      <c r="S3140" s="1265">
        <v>1</v>
      </c>
      <c r="T3140" s="1265">
        <v>0</v>
      </c>
      <c r="U3140" s="1265">
        <v>0</v>
      </c>
      <c r="V3140" s="1265">
        <v>1</v>
      </c>
      <c r="W3140" s="1265">
        <v>0</v>
      </c>
      <c r="X3140" s="1265">
        <v>0</v>
      </c>
      <c r="Y3140" s="1265">
        <v>1</v>
      </c>
      <c r="Z3140" s="1265">
        <v>1</v>
      </c>
      <c r="AA3140" s="1265">
        <v>1</v>
      </c>
      <c r="AB3140" s="1265">
        <v>1</v>
      </c>
      <c r="AC3140" s="1265">
        <v>0</v>
      </c>
      <c r="AD3140" s="1265">
        <v>0</v>
      </c>
      <c r="AE3140" s="1265">
        <v>2</v>
      </c>
      <c r="AF3140" s="1265">
        <v>0</v>
      </c>
      <c r="AG3140" s="1265">
        <v>0</v>
      </c>
      <c r="AH3140" s="1265">
        <v>0</v>
      </c>
    </row>
    <row r="3141" spans="1:34" ht="16.5">
      <c r="A3141" s="2591"/>
      <c r="B3141" s="2591"/>
      <c r="C3141" s="2596"/>
      <c r="D3141" s="2596"/>
      <c r="E3141" s="2596"/>
      <c r="F3141" s="2596"/>
      <c r="G3141" s="1268" t="s">
        <v>1618</v>
      </c>
      <c r="H3141" s="1264">
        <v>6</v>
      </c>
      <c r="I3141" s="1265">
        <v>0</v>
      </c>
      <c r="J3141" s="1265">
        <v>0</v>
      </c>
      <c r="K3141" s="1265">
        <v>0</v>
      </c>
      <c r="L3141" s="1265">
        <v>0</v>
      </c>
      <c r="M3141" s="1265">
        <v>0</v>
      </c>
      <c r="N3141" s="1265">
        <v>0</v>
      </c>
      <c r="O3141" s="1265">
        <v>0</v>
      </c>
      <c r="P3141" s="1265">
        <v>0</v>
      </c>
      <c r="Q3141" s="1265">
        <v>0</v>
      </c>
      <c r="R3141" s="1265">
        <v>0</v>
      </c>
      <c r="S3141" s="1265">
        <v>1</v>
      </c>
      <c r="T3141" s="1265">
        <v>0</v>
      </c>
      <c r="U3141" s="1265">
        <v>0</v>
      </c>
      <c r="V3141" s="1265">
        <v>1</v>
      </c>
      <c r="W3141" s="1265">
        <v>0</v>
      </c>
      <c r="X3141" s="1265">
        <v>0</v>
      </c>
      <c r="Y3141" s="1265">
        <v>1</v>
      </c>
      <c r="Z3141" s="1265">
        <v>0</v>
      </c>
      <c r="AA3141" s="1265">
        <v>1</v>
      </c>
      <c r="AB3141" s="1265">
        <v>1</v>
      </c>
      <c r="AC3141" s="1265">
        <v>0</v>
      </c>
      <c r="AD3141" s="1265">
        <v>0</v>
      </c>
      <c r="AE3141" s="1265">
        <v>1</v>
      </c>
      <c r="AF3141" s="1265">
        <v>0</v>
      </c>
      <c r="AG3141" s="1265">
        <v>0</v>
      </c>
      <c r="AH3141" s="1265">
        <v>0</v>
      </c>
    </row>
    <row r="3142" spans="1:34" ht="16.5">
      <c r="A3142" s="2591"/>
      <c r="B3142" s="2591"/>
      <c r="C3142" s="2596"/>
      <c r="D3142" s="2596"/>
      <c r="E3142" s="2596"/>
      <c r="F3142" s="2596"/>
      <c r="G3142" s="1268" t="s">
        <v>4142</v>
      </c>
      <c r="H3142" s="1264">
        <v>2</v>
      </c>
      <c r="I3142" s="1265">
        <v>0</v>
      </c>
      <c r="J3142" s="1265">
        <v>0</v>
      </c>
      <c r="K3142" s="1265">
        <v>0</v>
      </c>
      <c r="L3142" s="1265">
        <v>0</v>
      </c>
      <c r="M3142" s="1265">
        <v>0</v>
      </c>
      <c r="N3142" s="1265">
        <v>0</v>
      </c>
      <c r="O3142" s="1265">
        <v>0</v>
      </c>
      <c r="P3142" s="1265">
        <v>0</v>
      </c>
      <c r="Q3142" s="1265">
        <v>0</v>
      </c>
      <c r="R3142" s="1265">
        <v>0</v>
      </c>
      <c r="S3142" s="1265">
        <v>0</v>
      </c>
      <c r="T3142" s="1265">
        <v>0</v>
      </c>
      <c r="U3142" s="1265">
        <v>0</v>
      </c>
      <c r="V3142" s="1265">
        <v>0</v>
      </c>
      <c r="W3142" s="1265">
        <v>0</v>
      </c>
      <c r="X3142" s="1265">
        <v>0</v>
      </c>
      <c r="Y3142" s="1265">
        <v>0</v>
      </c>
      <c r="Z3142" s="1265">
        <v>1</v>
      </c>
      <c r="AA3142" s="1265">
        <v>0</v>
      </c>
      <c r="AB3142" s="1265">
        <v>0</v>
      </c>
      <c r="AC3142" s="1265">
        <v>0</v>
      </c>
      <c r="AD3142" s="1265">
        <v>0</v>
      </c>
      <c r="AE3142" s="1265">
        <v>1</v>
      </c>
      <c r="AF3142" s="1265">
        <v>0</v>
      </c>
      <c r="AG3142" s="1265">
        <v>0</v>
      </c>
      <c r="AH3142" s="1265">
        <v>0</v>
      </c>
    </row>
    <row r="3143" spans="1:34" ht="16.5" customHeight="1">
      <c r="A3143" s="2591" t="s">
        <v>2918</v>
      </c>
      <c r="B3143" s="2591"/>
      <c r="C3143" s="2596" t="s">
        <v>4887</v>
      </c>
      <c r="D3143" s="2596"/>
      <c r="E3143" s="2596"/>
      <c r="F3143" s="2596"/>
      <c r="G3143" s="1268" t="s">
        <v>1617</v>
      </c>
      <c r="H3143" s="1265">
        <v>6</v>
      </c>
      <c r="I3143" s="1265">
        <v>0</v>
      </c>
      <c r="J3143" s="1265">
        <v>0</v>
      </c>
      <c r="K3143" s="1265">
        <v>0</v>
      </c>
      <c r="L3143" s="1265">
        <v>0</v>
      </c>
      <c r="M3143" s="1265">
        <v>0</v>
      </c>
      <c r="N3143" s="1265">
        <v>0</v>
      </c>
      <c r="O3143" s="1265">
        <v>0</v>
      </c>
      <c r="P3143" s="1265">
        <v>0</v>
      </c>
      <c r="Q3143" s="1265">
        <v>0</v>
      </c>
      <c r="R3143" s="1265">
        <v>1</v>
      </c>
      <c r="S3143" s="1265">
        <v>1</v>
      </c>
      <c r="T3143" s="1265">
        <v>0</v>
      </c>
      <c r="U3143" s="1265">
        <v>0</v>
      </c>
      <c r="V3143" s="1265">
        <v>0</v>
      </c>
      <c r="W3143" s="1265">
        <v>0</v>
      </c>
      <c r="X3143" s="1265">
        <v>0</v>
      </c>
      <c r="Y3143" s="1265">
        <v>0</v>
      </c>
      <c r="Z3143" s="1265">
        <v>2</v>
      </c>
      <c r="AA3143" s="1265">
        <v>2</v>
      </c>
      <c r="AB3143" s="1265">
        <v>0</v>
      </c>
      <c r="AC3143" s="1265">
        <v>0</v>
      </c>
      <c r="AD3143" s="1265">
        <v>0</v>
      </c>
      <c r="AE3143" s="1265">
        <v>0</v>
      </c>
      <c r="AF3143" s="1265">
        <v>0</v>
      </c>
      <c r="AG3143" s="1265">
        <v>0</v>
      </c>
      <c r="AH3143" s="1265">
        <v>0</v>
      </c>
    </row>
    <row r="3144" spans="1:34" ht="16.5">
      <c r="A3144" s="2591"/>
      <c r="B3144" s="2591"/>
      <c r="C3144" s="2596"/>
      <c r="D3144" s="2596"/>
      <c r="E3144" s="2596"/>
      <c r="F3144" s="2596"/>
      <c r="G3144" s="1268" t="s">
        <v>1618</v>
      </c>
      <c r="H3144" s="1265">
        <v>5</v>
      </c>
      <c r="I3144" s="1265">
        <v>0</v>
      </c>
      <c r="J3144" s="1265">
        <v>0</v>
      </c>
      <c r="K3144" s="1265">
        <v>0</v>
      </c>
      <c r="L3144" s="1265">
        <v>0</v>
      </c>
      <c r="M3144" s="1265">
        <v>0</v>
      </c>
      <c r="N3144" s="1265">
        <v>0</v>
      </c>
      <c r="O3144" s="1265">
        <v>0</v>
      </c>
      <c r="P3144" s="1265">
        <v>0</v>
      </c>
      <c r="Q3144" s="1265">
        <v>0</v>
      </c>
      <c r="R3144" s="1265">
        <v>1</v>
      </c>
      <c r="S3144" s="1265">
        <v>1</v>
      </c>
      <c r="T3144" s="1265">
        <v>0</v>
      </c>
      <c r="U3144" s="1265">
        <v>0</v>
      </c>
      <c r="V3144" s="1265">
        <v>0</v>
      </c>
      <c r="W3144" s="1265">
        <v>0</v>
      </c>
      <c r="X3144" s="1265">
        <v>0</v>
      </c>
      <c r="Y3144" s="1265">
        <v>0</v>
      </c>
      <c r="Z3144" s="1265">
        <v>2</v>
      </c>
      <c r="AA3144" s="1265">
        <v>1</v>
      </c>
      <c r="AB3144" s="1265">
        <v>0</v>
      </c>
      <c r="AC3144" s="1265">
        <v>0</v>
      </c>
      <c r="AD3144" s="1265">
        <v>0</v>
      </c>
      <c r="AE3144" s="1265">
        <v>0</v>
      </c>
      <c r="AF3144" s="1265">
        <v>0</v>
      </c>
      <c r="AG3144" s="1265">
        <v>0</v>
      </c>
      <c r="AH3144" s="1265">
        <v>0</v>
      </c>
    </row>
    <row r="3145" spans="1:34" ht="16.5">
      <c r="A3145" s="2591"/>
      <c r="B3145" s="2591"/>
      <c r="C3145" s="2596"/>
      <c r="D3145" s="2596"/>
      <c r="E3145" s="2596"/>
      <c r="F3145" s="2596"/>
      <c r="G3145" s="1268" t="s">
        <v>1619</v>
      </c>
      <c r="H3145" s="1265">
        <v>1</v>
      </c>
      <c r="I3145" s="1265">
        <v>0</v>
      </c>
      <c r="J3145" s="1265">
        <v>0</v>
      </c>
      <c r="K3145" s="1265">
        <v>0</v>
      </c>
      <c r="L3145" s="1265">
        <v>0</v>
      </c>
      <c r="M3145" s="1265">
        <v>0</v>
      </c>
      <c r="N3145" s="1265">
        <v>0</v>
      </c>
      <c r="O3145" s="1265">
        <v>0</v>
      </c>
      <c r="P3145" s="1265">
        <v>0</v>
      </c>
      <c r="Q3145" s="1265">
        <v>0</v>
      </c>
      <c r="R3145" s="1265">
        <v>0</v>
      </c>
      <c r="S3145" s="1265">
        <v>0</v>
      </c>
      <c r="T3145" s="1265">
        <v>0</v>
      </c>
      <c r="U3145" s="1265">
        <v>0</v>
      </c>
      <c r="V3145" s="1265">
        <v>0</v>
      </c>
      <c r="W3145" s="1265">
        <v>0</v>
      </c>
      <c r="X3145" s="1265">
        <v>0</v>
      </c>
      <c r="Y3145" s="1265">
        <v>0</v>
      </c>
      <c r="Z3145" s="1265">
        <v>0</v>
      </c>
      <c r="AA3145" s="1265">
        <v>1</v>
      </c>
      <c r="AB3145" s="1265">
        <v>0</v>
      </c>
      <c r="AC3145" s="1265">
        <v>0</v>
      </c>
      <c r="AD3145" s="1265">
        <v>0</v>
      </c>
      <c r="AE3145" s="1265">
        <v>0</v>
      </c>
      <c r="AF3145" s="1265">
        <v>0</v>
      </c>
      <c r="AG3145" s="1265">
        <v>0</v>
      </c>
      <c r="AH3145" s="1265">
        <v>0</v>
      </c>
    </row>
    <row r="3146" spans="1:34" ht="16.5" customHeight="1">
      <c r="A3146" s="2591" t="s">
        <v>2919</v>
      </c>
      <c r="B3146" s="2591"/>
      <c r="C3146" s="2596" t="s">
        <v>4888</v>
      </c>
      <c r="D3146" s="2596"/>
      <c r="E3146" s="2596"/>
      <c r="F3146" s="2596"/>
      <c r="G3146" s="1268" t="s">
        <v>4140</v>
      </c>
      <c r="H3146" s="1264">
        <v>1</v>
      </c>
      <c r="I3146" s="1265">
        <v>0</v>
      </c>
      <c r="J3146" s="1265">
        <v>0</v>
      </c>
      <c r="K3146" s="1265">
        <v>0</v>
      </c>
      <c r="L3146" s="1265">
        <v>0</v>
      </c>
      <c r="M3146" s="1265">
        <v>0</v>
      </c>
      <c r="N3146" s="1265">
        <v>0</v>
      </c>
      <c r="O3146" s="1265">
        <v>0</v>
      </c>
      <c r="P3146" s="1265">
        <v>0</v>
      </c>
      <c r="Q3146" s="1265">
        <v>0</v>
      </c>
      <c r="R3146" s="1265">
        <v>0</v>
      </c>
      <c r="S3146" s="1265">
        <v>1</v>
      </c>
      <c r="T3146" s="1265">
        <v>0</v>
      </c>
      <c r="U3146" s="1265">
        <v>0</v>
      </c>
      <c r="V3146" s="1265">
        <v>0</v>
      </c>
      <c r="W3146" s="1265">
        <v>0</v>
      </c>
      <c r="X3146" s="1265">
        <v>0</v>
      </c>
      <c r="Y3146" s="1265">
        <v>0</v>
      </c>
      <c r="Z3146" s="1265">
        <v>0</v>
      </c>
      <c r="AA3146" s="1265">
        <v>0</v>
      </c>
      <c r="AB3146" s="1265">
        <v>0</v>
      </c>
      <c r="AC3146" s="1265">
        <v>0</v>
      </c>
      <c r="AD3146" s="1265">
        <v>0</v>
      </c>
      <c r="AE3146" s="1265">
        <v>0</v>
      </c>
      <c r="AF3146" s="1265">
        <v>0</v>
      </c>
      <c r="AG3146" s="1265">
        <v>0</v>
      </c>
      <c r="AH3146" s="1265">
        <v>0</v>
      </c>
    </row>
    <row r="3147" spans="1:34" ht="16.5">
      <c r="A3147" s="2591"/>
      <c r="B3147" s="2591"/>
      <c r="C3147" s="2596"/>
      <c r="D3147" s="2596"/>
      <c r="E3147" s="2596"/>
      <c r="F3147" s="2596"/>
      <c r="G3147" s="1268" t="s">
        <v>1618</v>
      </c>
      <c r="H3147" s="1264">
        <v>1</v>
      </c>
      <c r="I3147" s="1265">
        <v>0</v>
      </c>
      <c r="J3147" s="1265">
        <v>0</v>
      </c>
      <c r="K3147" s="1265">
        <v>0</v>
      </c>
      <c r="L3147" s="1265">
        <v>0</v>
      </c>
      <c r="M3147" s="1265">
        <v>0</v>
      </c>
      <c r="N3147" s="1265">
        <v>0</v>
      </c>
      <c r="O3147" s="1265">
        <v>0</v>
      </c>
      <c r="P3147" s="1265">
        <v>0</v>
      </c>
      <c r="Q3147" s="1265">
        <v>0</v>
      </c>
      <c r="R3147" s="1265">
        <v>0</v>
      </c>
      <c r="S3147" s="1265">
        <v>1</v>
      </c>
      <c r="T3147" s="1265">
        <v>0</v>
      </c>
      <c r="U3147" s="1265">
        <v>0</v>
      </c>
      <c r="V3147" s="1265">
        <v>0</v>
      </c>
      <c r="W3147" s="1265">
        <v>0</v>
      </c>
      <c r="X3147" s="1265">
        <v>0</v>
      </c>
      <c r="Y3147" s="1265">
        <v>0</v>
      </c>
      <c r="Z3147" s="1265">
        <v>0</v>
      </c>
      <c r="AA3147" s="1265">
        <v>0</v>
      </c>
      <c r="AB3147" s="1265">
        <v>0</v>
      </c>
      <c r="AC3147" s="1265">
        <v>0</v>
      </c>
      <c r="AD3147" s="1265">
        <v>0</v>
      </c>
      <c r="AE3147" s="1265">
        <v>0</v>
      </c>
      <c r="AF3147" s="1265">
        <v>0</v>
      </c>
      <c r="AG3147" s="1265">
        <v>0</v>
      </c>
      <c r="AH3147" s="1265">
        <v>0</v>
      </c>
    </row>
    <row r="3148" spans="1:34" ht="16.5">
      <c r="A3148" s="2591"/>
      <c r="B3148" s="2591"/>
      <c r="C3148" s="2596"/>
      <c r="D3148" s="2596"/>
      <c r="E3148" s="2596"/>
      <c r="F3148" s="2596"/>
      <c r="G3148" s="1268" t="s">
        <v>4368</v>
      </c>
      <c r="H3148" s="1264">
        <v>0</v>
      </c>
      <c r="I3148" s="1265">
        <v>0</v>
      </c>
      <c r="J3148" s="1265">
        <v>0</v>
      </c>
      <c r="K3148" s="1265">
        <v>0</v>
      </c>
      <c r="L3148" s="1265">
        <v>0</v>
      </c>
      <c r="M3148" s="1265">
        <v>0</v>
      </c>
      <c r="N3148" s="1265">
        <v>0</v>
      </c>
      <c r="O3148" s="1265">
        <v>0</v>
      </c>
      <c r="P3148" s="1265">
        <v>0</v>
      </c>
      <c r="Q3148" s="1265">
        <v>0</v>
      </c>
      <c r="R3148" s="1265">
        <v>0</v>
      </c>
      <c r="S3148" s="1265">
        <v>0</v>
      </c>
      <c r="T3148" s="1265">
        <v>0</v>
      </c>
      <c r="U3148" s="1265">
        <v>0</v>
      </c>
      <c r="V3148" s="1265">
        <v>0</v>
      </c>
      <c r="W3148" s="1265">
        <v>0</v>
      </c>
      <c r="X3148" s="1265">
        <v>0</v>
      </c>
      <c r="Y3148" s="1265">
        <v>0</v>
      </c>
      <c r="Z3148" s="1265">
        <v>0</v>
      </c>
      <c r="AA3148" s="1265">
        <v>0</v>
      </c>
      <c r="AB3148" s="1265">
        <v>0</v>
      </c>
      <c r="AC3148" s="1265">
        <v>0</v>
      </c>
      <c r="AD3148" s="1265">
        <v>0</v>
      </c>
      <c r="AE3148" s="1265">
        <v>0</v>
      </c>
      <c r="AF3148" s="1265">
        <v>0</v>
      </c>
      <c r="AG3148" s="1265">
        <v>0</v>
      </c>
      <c r="AH3148" s="1265">
        <v>0</v>
      </c>
    </row>
    <row r="3149" spans="1:34" ht="16.5" customHeight="1">
      <c r="A3149" s="2591" t="s">
        <v>2920</v>
      </c>
      <c r="B3149" s="2591"/>
      <c r="C3149" s="2596" t="s">
        <v>4889</v>
      </c>
      <c r="D3149" s="2596"/>
      <c r="E3149" s="2596"/>
      <c r="F3149" s="2596"/>
      <c r="G3149" s="1268" t="s">
        <v>4140</v>
      </c>
      <c r="H3149" s="1264">
        <v>3</v>
      </c>
      <c r="I3149" s="1265">
        <v>0</v>
      </c>
      <c r="J3149" s="1265">
        <v>0</v>
      </c>
      <c r="K3149" s="1265">
        <v>0</v>
      </c>
      <c r="L3149" s="1265">
        <v>0</v>
      </c>
      <c r="M3149" s="1265">
        <v>0</v>
      </c>
      <c r="N3149" s="1265">
        <v>0</v>
      </c>
      <c r="O3149" s="1265">
        <v>0</v>
      </c>
      <c r="P3149" s="1265">
        <v>0</v>
      </c>
      <c r="Q3149" s="1265">
        <v>0</v>
      </c>
      <c r="R3149" s="1265">
        <v>0</v>
      </c>
      <c r="S3149" s="1265">
        <v>0</v>
      </c>
      <c r="T3149" s="1265">
        <v>0</v>
      </c>
      <c r="U3149" s="1265">
        <v>0</v>
      </c>
      <c r="V3149" s="1265">
        <v>0</v>
      </c>
      <c r="W3149" s="1265">
        <v>0</v>
      </c>
      <c r="X3149" s="1265">
        <v>1</v>
      </c>
      <c r="Y3149" s="1265">
        <v>0</v>
      </c>
      <c r="Z3149" s="1265">
        <v>1</v>
      </c>
      <c r="AA3149" s="1265">
        <v>0</v>
      </c>
      <c r="AB3149" s="1265">
        <v>0</v>
      </c>
      <c r="AC3149" s="1265">
        <v>1</v>
      </c>
      <c r="AD3149" s="1265">
        <v>0</v>
      </c>
      <c r="AE3149" s="1265">
        <v>0</v>
      </c>
      <c r="AF3149" s="1265">
        <v>0</v>
      </c>
      <c r="AG3149" s="1265">
        <v>0</v>
      </c>
      <c r="AH3149" s="1265">
        <v>0</v>
      </c>
    </row>
    <row r="3150" spans="1:34" ht="16.5">
      <c r="A3150" s="2591"/>
      <c r="B3150" s="2591"/>
      <c r="C3150" s="2596"/>
      <c r="D3150" s="2596"/>
      <c r="E3150" s="2596"/>
      <c r="F3150" s="2596"/>
      <c r="G3150" s="1268" t="s">
        <v>4366</v>
      </c>
      <c r="H3150" s="1264">
        <v>3</v>
      </c>
      <c r="I3150" s="1265">
        <v>0</v>
      </c>
      <c r="J3150" s="1265">
        <v>0</v>
      </c>
      <c r="K3150" s="1265">
        <v>0</v>
      </c>
      <c r="L3150" s="1265">
        <v>0</v>
      </c>
      <c r="M3150" s="1265">
        <v>0</v>
      </c>
      <c r="N3150" s="1265">
        <v>0</v>
      </c>
      <c r="O3150" s="1265">
        <v>0</v>
      </c>
      <c r="P3150" s="1265">
        <v>0</v>
      </c>
      <c r="Q3150" s="1265">
        <v>0</v>
      </c>
      <c r="R3150" s="1265">
        <v>0</v>
      </c>
      <c r="S3150" s="1265">
        <v>0</v>
      </c>
      <c r="T3150" s="1265">
        <v>0</v>
      </c>
      <c r="U3150" s="1265">
        <v>0</v>
      </c>
      <c r="V3150" s="1265">
        <v>0</v>
      </c>
      <c r="W3150" s="1265">
        <v>0</v>
      </c>
      <c r="X3150" s="1265">
        <v>1</v>
      </c>
      <c r="Y3150" s="1265">
        <v>0</v>
      </c>
      <c r="Z3150" s="1265">
        <v>1</v>
      </c>
      <c r="AA3150" s="1265">
        <v>0</v>
      </c>
      <c r="AB3150" s="1265">
        <v>0</v>
      </c>
      <c r="AC3150" s="1265">
        <v>1</v>
      </c>
      <c r="AD3150" s="1265">
        <v>0</v>
      </c>
      <c r="AE3150" s="1265">
        <v>0</v>
      </c>
      <c r="AF3150" s="1265">
        <v>0</v>
      </c>
      <c r="AG3150" s="1265">
        <v>0</v>
      </c>
      <c r="AH3150" s="1265">
        <v>0</v>
      </c>
    </row>
    <row r="3151" spans="1:34" ht="16.5">
      <c r="A3151" s="2591"/>
      <c r="B3151" s="2591"/>
      <c r="C3151" s="2596"/>
      <c r="D3151" s="2596"/>
      <c r="E3151" s="2596"/>
      <c r="F3151" s="2596"/>
      <c r="G3151" s="1268" t="s">
        <v>4368</v>
      </c>
      <c r="H3151" s="1264">
        <v>0</v>
      </c>
      <c r="I3151" s="1265">
        <v>0</v>
      </c>
      <c r="J3151" s="1265">
        <v>0</v>
      </c>
      <c r="K3151" s="1265">
        <v>0</v>
      </c>
      <c r="L3151" s="1265">
        <v>0</v>
      </c>
      <c r="M3151" s="1265">
        <v>0</v>
      </c>
      <c r="N3151" s="1265">
        <v>0</v>
      </c>
      <c r="O3151" s="1265">
        <v>0</v>
      </c>
      <c r="P3151" s="1265">
        <v>0</v>
      </c>
      <c r="Q3151" s="1265">
        <v>0</v>
      </c>
      <c r="R3151" s="1265">
        <v>0</v>
      </c>
      <c r="S3151" s="1265">
        <v>0</v>
      </c>
      <c r="T3151" s="1265">
        <v>0</v>
      </c>
      <c r="U3151" s="1265">
        <v>0</v>
      </c>
      <c r="V3151" s="1265">
        <v>0</v>
      </c>
      <c r="W3151" s="1265">
        <v>0</v>
      </c>
      <c r="X3151" s="1265">
        <v>0</v>
      </c>
      <c r="Y3151" s="1265">
        <v>0</v>
      </c>
      <c r="Z3151" s="1265">
        <v>0</v>
      </c>
      <c r="AA3151" s="1265">
        <v>0</v>
      </c>
      <c r="AB3151" s="1265">
        <v>0</v>
      </c>
      <c r="AC3151" s="1265">
        <v>0</v>
      </c>
      <c r="AD3151" s="1265">
        <v>0</v>
      </c>
      <c r="AE3151" s="1265">
        <v>0</v>
      </c>
      <c r="AF3151" s="1265">
        <v>0</v>
      </c>
      <c r="AG3151" s="1265">
        <v>0</v>
      </c>
      <c r="AH3151" s="1265">
        <v>0</v>
      </c>
    </row>
    <row r="3152" spans="1:34" ht="16.5" customHeight="1">
      <c r="A3152" s="2591" t="s">
        <v>2921</v>
      </c>
      <c r="B3152" s="2591"/>
      <c r="C3152" s="2596" t="s">
        <v>2922</v>
      </c>
      <c r="D3152" s="2596"/>
      <c r="E3152" s="2596"/>
      <c r="F3152" s="2596"/>
      <c r="G3152" s="1268" t="s">
        <v>1617</v>
      </c>
      <c r="H3152" s="1265">
        <v>15</v>
      </c>
      <c r="I3152" s="1265">
        <v>0</v>
      </c>
      <c r="J3152" s="1265">
        <v>0</v>
      </c>
      <c r="K3152" s="1265">
        <v>0</v>
      </c>
      <c r="L3152" s="1265">
        <v>0</v>
      </c>
      <c r="M3152" s="1265">
        <v>0</v>
      </c>
      <c r="N3152" s="1265">
        <v>0</v>
      </c>
      <c r="O3152" s="1265">
        <v>0</v>
      </c>
      <c r="P3152" s="1265">
        <v>0</v>
      </c>
      <c r="Q3152" s="1265">
        <v>0</v>
      </c>
      <c r="R3152" s="1265">
        <v>0</v>
      </c>
      <c r="S3152" s="1265">
        <v>0</v>
      </c>
      <c r="T3152" s="1265">
        <v>0</v>
      </c>
      <c r="U3152" s="1265">
        <v>3</v>
      </c>
      <c r="V3152" s="1265">
        <v>0</v>
      </c>
      <c r="W3152" s="1265">
        <v>4</v>
      </c>
      <c r="X3152" s="1265">
        <v>1</v>
      </c>
      <c r="Y3152" s="1265">
        <v>3</v>
      </c>
      <c r="Z3152" s="1265">
        <v>1</v>
      </c>
      <c r="AA3152" s="1265">
        <v>0</v>
      </c>
      <c r="AB3152" s="1265">
        <v>1</v>
      </c>
      <c r="AC3152" s="1265">
        <v>1</v>
      </c>
      <c r="AD3152" s="1265">
        <v>1</v>
      </c>
      <c r="AE3152" s="1265">
        <v>0</v>
      </c>
      <c r="AF3152" s="1265">
        <v>0</v>
      </c>
      <c r="AG3152" s="1265">
        <v>0</v>
      </c>
      <c r="AH3152" s="1265">
        <v>0</v>
      </c>
    </row>
    <row r="3153" spans="1:34" ht="16.5">
      <c r="A3153" s="2591"/>
      <c r="B3153" s="2591"/>
      <c r="C3153" s="2596"/>
      <c r="D3153" s="2596"/>
      <c r="E3153" s="2596"/>
      <c r="F3153" s="2596"/>
      <c r="G3153" s="1268" t="s">
        <v>1618</v>
      </c>
      <c r="H3153" s="1265">
        <v>14</v>
      </c>
      <c r="I3153" s="1265">
        <v>0</v>
      </c>
      <c r="J3153" s="1265">
        <v>0</v>
      </c>
      <c r="K3153" s="1265">
        <v>0</v>
      </c>
      <c r="L3153" s="1265">
        <v>0</v>
      </c>
      <c r="M3153" s="1265">
        <v>0</v>
      </c>
      <c r="N3153" s="1265">
        <v>0</v>
      </c>
      <c r="O3153" s="1265">
        <v>0</v>
      </c>
      <c r="P3153" s="1265">
        <v>0</v>
      </c>
      <c r="Q3153" s="1265">
        <v>0</v>
      </c>
      <c r="R3153" s="1265">
        <v>0</v>
      </c>
      <c r="S3153" s="1265">
        <v>0</v>
      </c>
      <c r="T3153" s="1265">
        <v>0</v>
      </c>
      <c r="U3153" s="1265">
        <v>3</v>
      </c>
      <c r="V3153" s="1265">
        <v>0</v>
      </c>
      <c r="W3153" s="1265">
        <v>4</v>
      </c>
      <c r="X3153" s="1265">
        <v>0</v>
      </c>
      <c r="Y3153" s="1265">
        <v>3</v>
      </c>
      <c r="Z3153" s="1265">
        <v>1</v>
      </c>
      <c r="AA3153" s="1265">
        <v>0</v>
      </c>
      <c r="AB3153" s="1265">
        <v>1</v>
      </c>
      <c r="AC3153" s="1265">
        <v>1</v>
      </c>
      <c r="AD3153" s="1265">
        <v>1</v>
      </c>
      <c r="AE3153" s="1265">
        <v>0</v>
      </c>
      <c r="AF3153" s="1265">
        <v>0</v>
      </c>
      <c r="AG3153" s="1265">
        <v>0</v>
      </c>
      <c r="AH3153" s="1265">
        <v>0</v>
      </c>
    </row>
    <row r="3154" spans="1:34" ht="16.5">
      <c r="A3154" s="2591"/>
      <c r="B3154" s="2591"/>
      <c r="C3154" s="2596"/>
      <c r="D3154" s="2596"/>
      <c r="E3154" s="2596"/>
      <c r="F3154" s="2596"/>
      <c r="G3154" s="1268" t="s">
        <v>1619</v>
      </c>
      <c r="H3154" s="1265">
        <v>1</v>
      </c>
      <c r="I3154" s="1265">
        <v>0</v>
      </c>
      <c r="J3154" s="1265">
        <v>0</v>
      </c>
      <c r="K3154" s="1265">
        <v>0</v>
      </c>
      <c r="L3154" s="1265">
        <v>0</v>
      </c>
      <c r="M3154" s="1265">
        <v>0</v>
      </c>
      <c r="N3154" s="1265">
        <v>0</v>
      </c>
      <c r="O3154" s="1265">
        <v>0</v>
      </c>
      <c r="P3154" s="1265">
        <v>0</v>
      </c>
      <c r="Q3154" s="1265">
        <v>0</v>
      </c>
      <c r="R3154" s="1265">
        <v>0</v>
      </c>
      <c r="S3154" s="1265">
        <v>0</v>
      </c>
      <c r="T3154" s="1265">
        <v>0</v>
      </c>
      <c r="U3154" s="1265">
        <v>0</v>
      </c>
      <c r="V3154" s="1265">
        <v>0</v>
      </c>
      <c r="W3154" s="1265">
        <v>0</v>
      </c>
      <c r="X3154" s="1265">
        <v>1</v>
      </c>
      <c r="Y3154" s="1265">
        <v>0</v>
      </c>
      <c r="Z3154" s="1265">
        <v>0</v>
      </c>
      <c r="AA3154" s="1265">
        <v>0</v>
      </c>
      <c r="AB3154" s="1265">
        <v>0</v>
      </c>
      <c r="AC3154" s="1265">
        <v>0</v>
      </c>
      <c r="AD3154" s="1265">
        <v>0</v>
      </c>
      <c r="AE3154" s="1265">
        <v>0</v>
      </c>
      <c r="AF3154" s="1265">
        <v>0</v>
      </c>
      <c r="AG3154" s="1265">
        <v>0</v>
      </c>
      <c r="AH3154" s="1265">
        <v>0</v>
      </c>
    </row>
    <row r="3155" spans="1:34" ht="16.5" customHeight="1">
      <c r="A3155" s="2591" t="s">
        <v>2923</v>
      </c>
      <c r="B3155" s="2591"/>
      <c r="C3155" s="2596" t="s">
        <v>2924</v>
      </c>
      <c r="D3155" s="2596"/>
      <c r="E3155" s="2596"/>
      <c r="F3155" s="2596"/>
      <c r="G3155" s="1268" t="s">
        <v>1617</v>
      </c>
      <c r="H3155" s="1265">
        <v>1</v>
      </c>
      <c r="I3155" s="1265">
        <v>0</v>
      </c>
      <c r="J3155" s="1265">
        <v>0</v>
      </c>
      <c r="K3155" s="1265">
        <v>0</v>
      </c>
      <c r="L3155" s="1265">
        <v>0</v>
      </c>
      <c r="M3155" s="1265">
        <v>0</v>
      </c>
      <c r="N3155" s="1265">
        <v>0</v>
      </c>
      <c r="O3155" s="1265">
        <v>0</v>
      </c>
      <c r="P3155" s="1265">
        <v>0</v>
      </c>
      <c r="Q3155" s="1265">
        <v>0</v>
      </c>
      <c r="R3155" s="1265">
        <v>0</v>
      </c>
      <c r="S3155" s="1265">
        <v>1</v>
      </c>
      <c r="T3155" s="1265">
        <v>0</v>
      </c>
      <c r="U3155" s="1265">
        <v>0</v>
      </c>
      <c r="V3155" s="1265">
        <v>0</v>
      </c>
      <c r="W3155" s="1265">
        <v>0</v>
      </c>
      <c r="X3155" s="1265">
        <v>0</v>
      </c>
      <c r="Y3155" s="1265">
        <v>0</v>
      </c>
      <c r="Z3155" s="1265">
        <v>0</v>
      </c>
      <c r="AA3155" s="1265">
        <v>0</v>
      </c>
      <c r="AB3155" s="1265">
        <v>0</v>
      </c>
      <c r="AC3155" s="1265">
        <v>0</v>
      </c>
      <c r="AD3155" s="1265">
        <v>0</v>
      </c>
      <c r="AE3155" s="1265">
        <v>0</v>
      </c>
      <c r="AF3155" s="1265">
        <v>0</v>
      </c>
      <c r="AG3155" s="1265">
        <v>0</v>
      </c>
      <c r="AH3155" s="1265">
        <v>0</v>
      </c>
    </row>
    <row r="3156" spans="1:34" ht="16.5">
      <c r="A3156" s="2591"/>
      <c r="B3156" s="2591"/>
      <c r="C3156" s="2596"/>
      <c r="D3156" s="2596"/>
      <c r="E3156" s="2596"/>
      <c r="F3156" s="2596"/>
      <c r="G3156" s="1268" t="s">
        <v>1618</v>
      </c>
      <c r="H3156" s="1265">
        <v>1</v>
      </c>
      <c r="I3156" s="1265">
        <v>0</v>
      </c>
      <c r="J3156" s="1265">
        <v>0</v>
      </c>
      <c r="K3156" s="1265">
        <v>0</v>
      </c>
      <c r="L3156" s="1265">
        <v>0</v>
      </c>
      <c r="M3156" s="1265">
        <v>0</v>
      </c>
      <c r="N3156" s="1265">
        <v>0</v>
      </c>
      <c r="O3156" s="1265">
        <v>0</v>
      </c>
      <c r="P3156" s="1265">
        <v>0</v>
      </c>
      <c r="Q3156" s="1265">
        <v>0</v>
      </c>
      <c r="R3156" s="1265">
        <v>0</v>
      </c>
      <c r="S3156" s="1265">
        <v>1</v>
      </c>
      <c r="T3156" s="1265">
        <v>0</v>
      </c>
      <c r="U3156" s="1265">
        <v>0</v>
      </c>
      <c r="V3156" s="1265">
        <v>0</v>
      </c>
      <c r="W3156" s="1265">
        <v>0</v>
      </c>
      <c r="X3156" s="1265">
        <v>0</v>
      </c>
      <c r="Y3156" s="1265">
        <v>0</v>
      </c>
      <c r="Z3156" s="1265">
        <v>0</v>
      </c>
      <c r="AA3156" s="1265">
        <v>0</v>
      </c>
      <c r="AB3156" s="1265">
        <v>0</v>
      </c>
      <c r="AC3156" s="1265">
        <v>0</v>
      </c>
      <c r="AD3156" s="1265">
        <v>0</v>
      </c>
      <c r="AE3156" s="1265">
        <v>0</v>
      </c>
      <c r="AF3156" s="1265">
        <v>0</v>
      </c>
      <c r="AG3156" s="1265">
        <v>0</v>
      </c>
      <c r="AH3156" s="1265">
        <v>0</v>
      </c>
    </row>
    <row r="3157" spans="1:34" ht="16.5">
      <c r="A3157" s="2591"/>
      <c r="B3157" s="2591"/>
      <c r="C3157" s="2596"/>
      <c r="D3157" s="2596"/>
      <c r="E3157" s="2596"/>
      <c r="F3157" s="2596"/>
      <c r="G3157" s="1268" t="s">
        <v>1619</v>
      </c>
      <c r="H3157" s="1265">
        <v>0</v>
      </c>
      <c r="I3157" s="1265">
        <v>0</v>
      </c>
      <c r="J3157" s="1265">
        <v>0</v>
      </c>
      <c r="K3157" s="1265">
        <v>0</v>
      </c>
      <c r="L3157" s="1265">
        <v>0</v>
      </c>
      <c r="M3157" s="1265">
        <v>0</v>
      </c>
      <c r="N3157" s="1265">
        <v>0</v>
      </c>
      <c r="O3157" s="1265">
        <v>0</v>
      </c>
      <c r="P3157" s="1265">
        <v>0</v>
      </c>
      <c r="Q3157" s="1265">
        <v>0</v>
      </c>
      <c r="R3157" s="1265">
        <v>0</v>
      </c>
      <c r="S3157" s="1265">
        <v>0</v>
      </c>
      <c r="T3157" s="1265">
        <v>0</v>
      </c>
      <c r="U3157" s="1265">
        <v>0</v>
      </c>
      <c r="V3157" s="1265">
        <v>0</v>
      </c>
      <c r="W3157" s="1265">
        <v>0</v>
      </c>
      <c r="X3157" s="1265">
        <v>0</v>
      </c>
      <c r="Y3157" s="1265">
        <v>0</v>
      </c>
      <c r="Z3157" s="1265">
        <v>0</v>
      </c>
      <c r="AA3157" s="1265">
        <v>0</v>
      </c>
      <c r="AB3157" s="1265">
        <v>0</v>
      </c>
      <c r="AC3157" s="1265">
        <v>0</v>
      </c>
      <c r="AD3157" s="1265">
        <v>0</v>
      </c>
      <c r="AE3157" s="1265">
        <v>0</v>
      </c>
      <c r="AF3157" s="1265">
        <v>0</v>
      </c>
      <c r="AG3157" s="1265">
        <v>0</v>
      </c>
      <c r="AH3157" s="1265">
        <v>0</v>
      </c>
    </row>
    <row r="3158" spans="1:34" ht="16.5" customHeight="1">
      <c r="A3158" s="2591" t="s">
        <v>2925</v>
      </c>
      <c r="B3158" s="2591"/>
      <c r="C3158" s="2596" t="s">
        <v>4890</v>
      </c>
      <c r="D3158" s="2596"/>
      <c r="E3158" s="2596"/>
      <c r="F3158" s="2596"/>
      <c r="G3158" s="1268" t="s">
        <v>4140</v>
      </c>
      <c r="H3158" s="1265">
        <v>4</v>
      </c>
      <c r="I3158" s="1265">
        <v>0</v>
      </c>
      <c r="J3158" s="1265">
        <v>0</v>
      </c>
      <c r="K3158" s="1265">
        <v>0</v>
      </c>
      <c r="L3158" s="1265">
        <v>0</v>
      </c>
      <c r="M3158" s="1265">
        <v>0</v>
      </c>
      <c r="N3158" s="1265">
        <v>0</v>
      </c>
      <c r="O3158" s="1265">
        <v>0</v>
      </c>
      <c r="P3158" s="1265">
        <v>0</v>
      </c>
      <c r="Q3158" s="1265">
        <v>0</v>
      </c>
      <c r="R3158" s="1265">
        <v>0</v>
      </c>
      <c r="S3158" s="1265">
        <v>0</v>
      </c>
      <c r="T3158" s="1265">
        <v>0</v>
      </c>
      <c r="U3158" s="1265">
        <v>1</v>
      </c>
      <c r="V3158" s="1265">
        <v>0</v>
      </c>
      <c r="W3158" s="1265">
        <v>0</v>
      </c>
      <c r="X3158" s="1265">
        <v>0</v>
      </c>
      <c r="Y3158" s="1265">
        <v>1</v>
      </c>
      <c r="Z3158" s="1265">
        <v>1</v>
      </c>
      <c r="AA3158" s="1265">
        <v>1</v>
      </c>
      <c r="AB3158" s="1265">
        <v>0</v>
      </c>
      <c r="AC3158" s="1265">
        <v>0</v>
      </c>
      <c r="AD3158" s="1265">
        <v>0</v>
      </c>
      <c r="AE3158" s="1265">
        <v>0</v>
      </c>
      <c r="AF3158" s="1265">
        <v>0</v>
      </c>
      <c r="AG3158" s="1265">
        <v>0</v>
      </c>
      <c r="AH3158" s="1265">
        <v>0</v>
      </c>
    </row>
    <row r="3159" spans="1:34" ht="16.5">
      <c r="A3159" s="2591"/>
      <c r="B3159" s="2591"/>
      <c r="C3159" s="2596"/>
      <c r="D3159" s="2596"/>
      <c r="E3159" s="2596"/>
      <c r="F3159" s="2596"/>
      <c r="G3159" s="1268" t="s">
        <v>1618</v>
      </c>
      <c r="H3159" s="1265">
        <v>4</v>
      </c>
      <c r="I3159" s="1265">
        <v>0</v>
      </c>
      <c r="J3159" s="1265">
        <v>0</v>
      </c>
      <c r="K3159" s="1265">
        <v>0</v>
      </c>
      <c r="L3159" s="1265">
        <v>0</v>
      </c>
      <c r="M3159" s="1265">
        <v>0</v>
      </c>
      <c r="N3159" s="1265">
        <v>0</v>
      </c>
      <c r="O3159" s="1265">
        <v>0</v>
      </c>
      <c r="P3159" s="1265">
        <v>0</v>
      </c>
      <c r="Q3159" s="1265">
        <v>0</v>
      </c>
      <c r="R3159" s="1265">
        <v>0</v>
      </c>
      <c r="S3159" s="1265">
        <v>0</v>
      </c>
      <c r="T3159" s="1265">
        <v>0</v>
      </c>
      <c r="U3159" s="1265">
        <v>1</v>
      </c>
      <c r="V3159" s="1265">
        <v>0</v>
      </c>
      <c r="W3159" s="1265">
        <v>0</v>
      </c>
      <c r="X3159" s="1265">
        <v>0</v>
      </c>
      <c r="Y3159" s="1265">
        <v>1</v>
      </c>
      <c r="Z3159" s="1265">
        <v>1</v>
      </c>
      <c r="AA3159" s="1265">
        <v>1</v>
      </c>
      <c r="AB3159" s="1265">
        <v>0</v>
      </c>
      <c r="AC3159" s="1265">
        <v>0</v>
      </c>
      <c r="AD3159" s="1265">
        <v>0</v>
      </c>
      <c r="AE3159" s="1265">
        <v>0</v>
      </c>
      <c r="AF3159" s="1265">
        <v>0</v>
      </c>
      <c r="AG3159" s="1265">
        <v>0</v>
      </c>
      <c r="AH3159" s="1265">
        <v>0</v>
      </c>
    </row>
    <row r="3160" spans="1:34" ht="16.5">
      <c r="A3160" s="2591"/>
      <c r="B3160" s="2591"/>
      <c r="C3160" s="2596"/>
      <c r="D3160" s="2596"/>
      <c r="E3160" s="2596"/>
      <c r="F3160" s="2596"/>
      <c r="G3160" s="1268" t="s">
        <v>4143</v>
      </c>
      <c r="H3160" s="1265">
        <v>0</v>
      </c>
      <c r="I3160" s="1265">
        <v>0</v>
      </c>
      <c r="J3160" s="1265">
        <v>0</v>
      </c>
      <c r="K3160" s="1265">
        <v>0</v>
      </c>
      <c r="L3160" s="1265">
        <v>0</v>
      </c>
      <c r="M3160" s="1265">
        <v>0</v>
      </c>
      <c r="N3160" s="1265">
        <v>0</v>
      </c>
      <c r="O3160" s="1265">
        <v>0</v>
      </c>
      <c r="P3160" s="1265">
        <v>0</v>
      </c>
      <c r="Q3160" s="1265">
        <v>0</v>
      </c>
      <c r="R3160" s="1265">
        <v>0</v>
      </c>
      <c r="S3160" s="1265">
        <v>0</v>
      </c>
      <c r="T3160" s="1265">
        <v>0</v>
      </c>
      <c r="U3160" s="1265">
        <v>0</v>
      </c>
      <c r="V3160" s="1265">
        <v>0</v>
      </c>
      <c r="W3160" s="1265">
        <v>0</v>
      </c>
      <c r="X3160" s="1265">
        <v>0</v>
      </c>
      <c r="Y3160" s="1265">
        <v>0</v>
      </c>
      <c r="Z3160" s="1265">
        <v>0</v>
      </c>
      <c r="AA3160" s="1265">
        <v>0</v>
      </c>
      <c r="AB3160" s="1265">
        <v>0</v>
      </c>
      <c r="AC3160" s="1265">
        <v>0</v>
      </c>
      <c r="AD3160" s="1265">
        <v>0</v>
      </c>
      <c r="AE3160" s="1265">
        <v>0</v>
      </c>
      <c r="AF3160" s="1265">
        <v>0</v>
      </c>
      <c r="AG3160" s="1265">
        <v>0</v>
      </c>
      <c r="AH3160" s="1265">
        <v>0</v>
      </c>
    </row>
    <row r="3161" spans="1:34" ht="16.5" customHeight="1">
      <c r="A3161" s="2591" t="s">
        <v>2926</v>
      </c>
      <c r="B3161" s="2591"/>
      <c r="C3161" s="2596" t="s">
        <v>2927</v>
      </c>
      <c r="D3161" s="2596"/>
      <c r="E3161" s="2596"/>
      <c r="F3161" s="2596"/>
      <c r="G3161" s="1268" t="s">
        <v>4140</v>
      </c>
      <c r="H3161" s="1265">
        <v>1</v>
      </c>
      <c r="I3161" s="1265">
        <v>0</v>
      </c>
      <c r="J3161" s="1265">
        <v>0</v>
      </c>
      <c r="K3161" s="1265">
        <v>0</v>
      </c>
      <c r="L3161" s="1265">
        <v>0</v>
      </c>
      <c r="M3161" s="1265">
        <v>0</v>
      </c>
      <c r="N3161" s="1265">
        <v>1</v>
      </c>
      <c r="O3161" s="1265">
        <v>0</v>
      </c>
      <c r="P3161" s="1265">
        <v>0</v>
      </c>
      <c r="Q3161" s="1265">
        <v>0</v>
      </c>
      <c r="R3161" s="1265">
        <v>0</v>
      </c>
      <c r="S3161" s="1265">
        <v>0</v>
      </c>
      <c r="T3161" s="1265">
        <v>0</v>
      </c>
      <c r="U3161" s="1265">
        <v>0</v>
      </c>
      <c r="V3161" s="1265">
        <v>0</v>
      </c>
      <c r="W3161" s="1265">
        <v>0</v>
      </c>
      <c r="X3161" s="1265">
        <v>0</v>
      </c>
      <c r="Y3161" s="1265">
        <v>0</v>
      </c>
      <c r="Z3161" s="1265">
        <v>0</v>
      </c>
      <c r="AA3161" s="1265">
        <v>0</v>
      </c>
      <c r="AB3161" s="1265">
        <v>0</v>
      </c>
      <c r="AC3161" s="1265">
        <v>0</v>
      </c>
      <c r="AD3161" s="1265">
        <v>0</v>
      </c>
      <c r="AE3161" s="1265">
        <v>0</v>
      </c>
      <c r="AF3161" s="1265">
        <v>0</v>
      </c>
      <c r="AG3161" s="1265">
        <v>0</v>
      </c>
      <c r="AH3161" s="1265">
        <v>0</v>
      </c>
    </row>
    <row r="3162" spans="1:34" ht="16.5">
      <c r="A3162" s="2591"/>
      <c r="B3162" s="2591"/>
      <c r="C3162" s="2596"/>
      <c r="D3162" s="2596"/>
      <c r="E3162" s="2596"/>
      <c r="F3162" s="2596"/>
      <c r="G3162" s="1268" t="s">
        <v>1618</v>
      </c>
      <c r="H3162" s="1265">
        <v>0</v>
      </c>
      <c r="I3162" s="1265">
        <v>0</v>
      </c>
      <c r="J3162" s="1265">
        <v>0</v>
      </c>
      <c r="K3162" s="1265">
        <v>0</v>
      </c>
      <c r="L3162" s="1265">
        <v>0</v>
      </c>
      <c r="M3162" s="1265">
        <v>0</v>
      </c>
      <c r="N3162" s="1265">
        <v>0</v>
      </c>
      <c r="O3162" s="1265">
        <v>0</v>
      </c>
      <c r="P3162" s="1265">
        <v>0</v>
      </c>
      <c r="Q3162" s="1265">
        <v>0</v>
      </c>
      <c r="R3162" s="1265">
        <v>0</v>
      </c>
      <c r="S3162" s="1265">
        <v>0</v>
      </c>
      <c r="T3162" s="1265">
        <v>0</v>
      </c>
      <c r="U3162" s="1265">
        <v>0</v>
      </c>
      <c r="V3162" s="1265">
        <v>0</v>
      </c>
      <c r="W3162" s="1265">
        <v>0</v>
      </c>
      <c r="X3162" s="1265">
        <v>0</v>
      </c>
      <c r="Y3162" s="1265">
        <v>0</v>
      </c>
      <c r="Z3162" s="1265">
        <v>0</v>
      </c>
      <c r="AA3162" s="1265">
        <v>0</v>
      </c>
      <c r="AB3162" s="1265">
        <v>0</v>
      </c>
      <c r="AC3162" s="1265">
        <v>0</v>
      </c>
      <c r="AD3162" s="1265">
        <v>0</v>
      </c>
      <c r="AE3162" s="1265">
        <v>0</v>
      </c>
      <c r="AF3162" s="1265">
        <v>0</v>
      </c>
      <c r="AG3162" s="1265">
        <v>0</v>
      </c>
      <c r="AH3162" s="1265">
        <v>0</v>
      </c>
    </row>
    <row r="3163" spans="1:34" ht="16.5">
      <c r="A3163" s="2591"/>
      <c r="B3163" s="2591"/>
      <c r="C3163" s="2596"/>
      <c r="D3163" s="2596"/>
      <c r="E3163" s="2596"/>
      <c r="F3163" s="2596"/>
      <c r="G3163" s="1268" t="s">
        <v>4368</v>
      </c>
      <c r="H3163" s="1265">
        <v>1</v>
      </c>
      <c r="I3163" s="1265">
        <v>0</v>
      </c>
      <c r="J3163" s="1265">
        <v>0</v>
      </c>
      <c r="K3163" s="1265">
        <v>0</v>
      </c>
      <c r="L3163" s="1265">
        <v>0</v>
      </c>
      <c r="M3163" s="1265">
        <v>0</v>
      </c>
      <c r="N3163" s="1265">
        <v>1</v>
      </c>
      <c r="O3163" s="1265">
        <v>0</v>
      </c>
      <c r="P3163" s="1265">
        <v>0</v>
      </c>
      <c r="Q3163" s="1265">
        <v>0</v>
      </c>
      <c r="R3163" s="1265">
        <v>0</v>
      </c>
      <c r="S3163" s="1265">
        <v>0</v>
      </c>
      <c r="T3163" s="1265">
        <v>0</v>
      </c>
      <c r="U3163" s="1265">
        <v>0</v>
      </c>
      <c r="V3163" s="1265">
        <v>0</v>
      </c>
      <c r="W3163" s="1265">
        <v>0</v>
      </c>
      <c r="X3163" s="1265">
        <v>0</v>
      </c>
      <c r="Y3163" s="1265">
        <v>0</v>
      </c>
      <c r="Z3163" s="1265">
        <v>0</v>
      </c>
      <c r="AA3163" s="1265">
        <v>0</v>
      </c>
      <c r="AB3163" s="1265">
        <v>0</v>
      </c>
      <c r="AC3163" s="1265">
        <v>0</v>
      </c>
      <c r="AD3163" s="1265">
        <v>0</v>
      </c>
      <c r="AE3163" s="1265">
        <v>0</v>
      </c>
      <c r="AF3163" s="1265">
        <v>0</v>
      </c>
      <c r="AG3163" s="1265">
        <v>0</v>
      </c>
      <c r="AH3163" s="1265">
        <v>0</v>
      </c>
    </row>
    <row r="3164" spans="1:34" ht="16.5" customHeight="1">
      <c r="A3164" s="2591" t="s">
        <v>2928</v>
      </c>
      <c r="B3164" s="2591"/>
      <c r="C3164" s="2596" t="s">
        <v>4891</v>
      </c>
      <c r="D3164" s="2596"/>
      <c r="E3164" s="2596"/>
      <c r="F3164" s="2596"/>
      <c r="G3164" s="1268" t="s">
        <v>4144</v>
      </c>
      <c r="H3164" s="1265">
        <v>1</v>
      </c>
      <c r="I3164" s="1265">
        <v>0</v>
      </c>
      <c r="J3164" s="1265">
        <v>0</v>
      </c>
      <c r="K3164" s="1265">
        <v>0</v>
      </c>
      <c r="L3164" s="1265">
        <v>0</v>
      </c>
      <c r="M3164" s="1265">
        <v>0</v>
      </c>
      <c r="N3164" s="1265">
        <v>0</v>
      </c>
      <c r="O3164" s="1265">
        <v>0</v>
      </c>
      <c r="P3164" s="1265">
        <v>0</v>
      </c>
      <c r="Q3164" s="1265">
        <v>0</v>
      </c>
      <c r="R3164" s="1265">
        <v>0</v>
      </c>
      <c r="S3164" s="1265">
        <v>0</v>
      </c>
      <c r="T3164" s="1265">
        <v>0</v>
      </c>
      <c r="U3164" s="1265">
        <v>0</v>
      </c>
      <c r="V3164" s="1265">
        <v>0</v>
      </c>
      <c r="W3164" s="1265">
        <v>0</v>
      </c>
      <c r="X3164" s="1265">
        <v>0</v>
      </c>
      <c r="Y3164" s="1265">
        <v>0</v>
      </c>
      <c r="Z3164" s="1265">
        <v>0</v>
      </c>
      <c r="AA3164" s="1265">
        <v>0</v>
      </c>
      <c r="AB3164" s="1265">
        <v>1</v>
      </c>
      <c r="AC3164" s="1265">
        <v>0</v>
      </c>
      <c r="AD3164" s="1265">
        <v>0</v>
      </c>
      <c r="AE3164" s="1265">
        <v>0</v>
      </c>
      <c r="AF3164" s="1265">
        <v>0</v>
      </c>
      <c r="AG3164" s="1265">
        <v>0</v>
      </c>
      <c r="AH3164" s="1265">
        <v>0</v>
      </c>
    </row>
    <row r="3165" spans="1:34" ht="16.5">
      <c r="A3165" s="2591"/>
      <c r="B3165" s="2591"/>
      <c r="C3165" s="2596"/>
      <c r="D3165" s="2596"/>
      <c r="E3165" s="2596"/>
      <c r="F3165" s="2596"/>
      <c r="G3165" s="1268" t="s">
        <v>1618</v>
      </c>
      <c r="H3165" s="1265">
        <v>0</v>
      </c>
      <c r="I3165" s="1265">
        <v>0</v>
      </c>
      <c r="J3165" s="1265">
        <v>0</v>
      </c>
      <c r="K3165" s="1265">
        <v>0</v>
      </c>
      <c r="L3165" s="1265">
        <v>0</v>
      </c>
      <c r="M3165" s="1265">
        <v>0</v>
      </c>
      <c r="N3165" s="1265">
        <v>0</v>
      </c>
      <c r="O3165" s="1265">
        <v>0</v>
      </c>
      <c r="P3165" s="1265">
        <v>0</v>
      </c>
      <c r="Q3165" s="1265">
        <v>0</v>
      </c>
      <c r="R3165" s="1265">
        <v>0</v>
      </c>
      <c r="S3165" s="1265">
        <v>0</v>
      </c>
      <c r="T3165" s="1265">
        <v>0</v>
      </c>
      <c r="U3165" s="1265">
        <v>0</v>
      </c>
      <c r="V3165" s="1265">
        <v>0</v>
      </c>
      <c r="W3165" s="1265">
        <v>0</v>
      </c>
      <c r="X3165" s="1265">
        <v>0</v>
      </c>
      <c r="Y3165" s="1265">
        <v>0</v>
      </c>
      <c r="Z3165" s="1265">
        <v>0</v>
      </c>
      <c r="AA3165" s="1265">
        <v>0</v>
      </c>
      <c r="AB3165" s="1265">
        <v>0</v>
      </c>
      <c r="AC3165" s="1265">
        <v>0</v>
      </c>
      <c r="AD3165" s="1265">
        <v>0</v>
      </c>
      <c r="AE3165" s="1265">
        <v>0</v>
      </c>
      <c r="AF3165" s="1265">
        <v>0</v>
      </c>
      <c r="AG3165" s="1265">
        <v>0</v>
      </c>
      <c r="AH3165" s="1265">
        <v>0</v>
      </c>
    </row>
    <row r="3166" spans="1:34" ht="16.5">
      <c r="A3166" s="2591"/>
      <c r="B3166" s="2591"/>
      <c r="C3166" s="2596"/>
      <c r="D3166" s="2596"/>
      <c r="E3166" s="2596"/>
      <c r="F3166" s="2596"/>
      <c r="G3166" s="1268" t="s">
        <v>4368</v>
      </c>
      <c r="H3166" s="1265">
        <v>1</v>
      </c>
      <c r="I3166" s="1265">
        <v>0</v>
      </c>
      <c r="J3166" s="1265">
        <v>0</v>
      </c>
      <c r="K3166" s="1265">
        <v>0</v>
      </c>
      <c r="L3166" s="1265">
        <v>0</v>
      </c>
      <c r="M3166" s="1265">
        <v>0</v>
      </c>
      <c r="N3166" s="1265">
        <v>0</v>
      </c>
      <c r="O3166" s="1265">
        <v>0</v>
      </c>
      <c r="P3166" s="1265">
        <v>0</v>
      </c>
      <c r="Q3166" s="1265">
        <v>0</v>
      </c>
      <c r="R3166" s="1265">
        <v>0</v>
      </c>
      <c r="S3166" s="1265">
        <v>0</v>
      </c>
      <c r="T3166" s="1265">
        <v>0</v>
      </c>
      <c r="U3166" s="1265">
        <v>0</v>
      </c>
      <c r="V3166" s="1265">
        <v>0</v>
      </c>
      <c r="W3166" s="1265">
        <v>0</v>
      </c>
      <c r="X3166" s="1265">
        <v>0</v>
      </c>
      <c r="Y3166" s="1265">
        <v>0</v>
      </c>
      <c r="Z3166" s="1265">
        <v>0</v>
      </c>
      <c r="AA3166" s="1265">
        <v>0</v>
      </c>
      <c r="AB3166" s="1265">
        <v>1</v>
      </c>
      <c r="AC3166" s="1265">
        <v>0</v>
      </c>
      <c r="AD3166" s="1265">
        <v>0</v>
      </c>
      <c r="AE3166" s="1265">
        <v>0</v>
      </c>
      <c r="AF3166" s="1265">
        <v>0</v>
      </c>
      <c r="AG3166" s="1265">
        <v>0</v>
      </c>
      <c r="AH3166" s="1265">
        <v>0</v>
      </c>
    </row>
    <row r="3167" spans="1:34" ht="16.5" customHeight="1">
      <c r="A3167" s="2591" t="s">
        <v>2929</v>
      </c>
      <c r="B3167" s="2591"/>
      <c r="C3167" s="2596" t="s">
        <v>2930</v>
      </c>
      <c r="D3167" s="2596"/>
      <c r="E3167" s="2596"/>
      <c r="F3167" s="2596"/>
      <c r="G3167" s="1268" t="s">
        <v>1617</v>
      </c>
      <c r="H3167" s="1265">
        <v>329</v>
      </c>
      <c r="I3167" s="1265">
        <v>1</v>
      </c>
      <c r="J3167" s="1265">
        <v>0</v>
      </c>
      <c r="K3167" s="1265">
        <v>1</v>
      </c>
      <c r="L3167" s="1265">
        <v>1</v>
      </c>
      <c r="M3167" s="1265">
        <v>1</v>
      </c>
      <c r="N3167" s="1265">
        <v>1</v>
      </c>
      <c r="O3167" s="1265">
        <v>7</v>
      </c>
      <c r="P3167" s="1265">
        <v>4</v>
      </c>
      <c r="Q3167" s="1265">
        <v>12</v>
      </c>
      <c r="R3167" s="1265">
        <v>12</v>
      </c>
      <c r="S3167" s="1265">
        <v>12</v>
      </c>
      <c r="T3167" s="1265">
        <v>11</v>
      </c>
      <c r="U3167" s="1265">
        <v>16</v>
      </c>
      <c r="V3167" s="1265">
        <v>16</v>
      </c>
      <c r="W3167" s="1265">
        <v>24</v>
      </c>
      <c r="X3167" s="1265">
        <v>24</v>
      </c>
      <c r="Y3167" s="1265">
        <v>36</v>
      </c>
      <c r="Z3167" s="1265">
        <v>21</v>
      </c>
      <c r="AA3167" s="1265">
        <v>38</v>
      </c>
      <c r="AB3167" s="1265">
        <v>30</v>
      </c>
      <c r="AC3167" s="1265">
        <v>26</v>
      </c>
      <c r="AD3167" s="1265">
        <v>22</v>
      </c>
      <c r="AE3167" s="1265">
        <v>11</v>
      </c>
      <c r="AF3167" s="1265">
        <v>2</v>
      </c>
      <c r="AG3167" s="1265">
        <v>0</v>
      </c>
      <c r="AH3167" s="1265">
        <v>0</v>
      </c>
    </row>
    <row r="3168" spans="1:34" ht="16.5">
      <c r="A3168" s="2591"/>
      <c r="B3168" s="2591"/>
      <c r="C3168" s="2596"/>
      <c r="D3168" s="2596"/>
      <c r="E3168" s="2596"/>
      <c r="F3168" s="2596"/>
      <c r="G3168" s="1268" t="s">
        <v>1618</v>
      </c>
      <c r="H3168" s="1265">
        <v>262</v>
      </c>
      <c r="I3168" s="1265">
        <v>1</v>
      </c>
      <c r="J3168" s="1265">
        <v>0</v>
      </c>
      <c r="K3168" s="1265">
        <v>1</v>
      </c>
      <c r="L3168" s="1265">
        <v>0</v>
      </c>
      <c r="M3168" s="1265">
        <v>1</v>
      </c>
      <c r="N3168" s="1265">
        <v>1</v>
      </c>
      <c r="O3168" s="1265">
        <v>6</v>
      </c>
      <c r="P3168" s="1265">
        <v>1</v>
      </c>
      <c r="Q3168" s="1265">
        <v>12</v>
      </c>
      <c r="R3168" s="1265">
        <v>10</v>
      </c>
      <c r="S3168" s="1265">
        <v>11</v>
      </c>
      <c r="T3168" s="1265">
        <v>10</v>
      </c>
      <c r="U3168" s="1265">
        <v>12</v>
      </c>
      <c r="V3168" s="1265">
        <v>15</v>
      </c>
      <c r="W3168" s="1265">
        <v>21</v>
      </c>
      <c r="X3168" s="1265">
        <v>20</v>
      </c>
      <c r="Y3168" s="1265">
        <v>31</v>
      </c>
      <c r="Z3168" s="1265">
        <v>19</v>
      </c>
      <c r="AA3168" s="1265">
        <v>28</v>
      </c>
      <c r="AB3168" s="1265">
        <v>22</v>
      </c>
      <c r="AC3168" s="1265">
        <v>15</v>
      </c>
      <c r="AD3168" s="1265">
        <v>15</v>
      </c>
      <c r="AE3168" s="1265">
        <v>8</v>
      </c>
      <c r="AF3168" s="1265">
        <v>2</v>
      </c>
      <c r="AG3168" s="1265">
        <v>0</v>
      </c>
      <c r="AH3168" s="1265">
        <v>0</v>
      </c>
    </row>
    <row r="3169" spans="1:34" ht="16.5">
      <c r="A3169" s="2591"/>
      <c r="B3169" s="2591"/>
      <c r="C3169" s="2596"/>
      <c r="D3169" s="2596"/>
      <c r="E3169" s="2596"/>
      <c r="F3169" s="2596"/>
      <c r="G3169" s="1268" t="s">
        <v>1619</v>
      </c>
      <c r="H3169" s="1265">
        <v>67</v>
      </c>
      <c r="I3169" s="1265">
        <v>0</v>
      </c>
      <c r="J3169" s="1265">
        <v>0</v>
      </c>
      <c r="K3169" s="1265">
        <v>0</v>
      </c>
      <c r="L3169" s="1265">
        <v>1</v>
      </c>
      <c r="M3169" s="1265">
        <v>0</v>
      </c>
      <c r="N3169" s="1265">
        <v>0</v>
      </c>
      <c r="O3169" s="1265">
        <v>1</v>
      </c>
      <c r="P3169" s="1265">
        <v>3</v>
      </c>
      <c r="Q3169" s="1265">
        <v>0</v>
      </c>
      <c r="R3169" s="1265">
        <v>2</v>
      </c>
      <c r="S3169" s="1265">
        <v>1</v>
      </c>
      <c r="T3169" s="1265">
        <v>1</v>
      </c>
      <c r="U3169" s="1265">
        <v>4</v>
      </c>
      <c r="V3169" s="1265">
        <v>1</v>
      </c>
      <c r="W3169" s="1265">
        <v>3</v>
      </c>
      <c r="X3169" s="1265">
        <v>4</v>
      </c>
      <c r="Y3169" s="1265">
        <v>5</v>
      </c>
      <c r="Z3169" s="1265">
        <v>2</v>
      </c>
      <c r="AA3169" s="1265">
        <v>10</v>
      </c>
      <c r="AB3169" s="1265">
        <v>8</v>
      </c>
      <c r="AC3169" s="1265">
        <v>11</v>
      </c>
      <c r="AD3169" s="1265">
        <v>7</v>
      </c>
      <c r="AE3169" s="1265">
        <v>3</v>
      </c>
      <c r="AF3169" s="1265">
        <v>0</v>
      </c>
      <c r="AG3169" s="1265">
        <v>0</v>
      </c>
      <c r="AH3169" s="1265">
        <v>0</v>
      </c>
    </row>
    <row r="3170" spans="1:34" ht="16.5" customHeight="1">
      <c r="A3170" s="2591" t="s">
        <v>2931</v>
      </c>
      <c r="B3170" s="2591"/>
      <c r="C3170" s="2596" t="s">
        <v>2932</v>
      </c>
      <c r="D3170" s="2596"/>
      <c r="E3170" s="2596"/>
      <c r="F3170" s="2596"/>
      <c r="G3170" s="1268" t="s">
        <v>1617</v>
      </c>
      <c r="H3170" s="1265">
        <v>2</v>
      </c>
      <c r="I3170" s="1265">
        <v>0</v>
      </c>
      <c r="J3170" s="1265">
        <v>0</v>
      </c>
      <c r="K3170" s="1265">
        <v>0</v>
      </c>
      <c r="L3170" s="1265">
        <v>0</v>
      </c>
      <c r="M3170" s="1265">
        <v>0</v>
      </c>
      <c r="N3170" s="1265">
        <v>0</v>
      </c>
      <c r="O3170" s="1265">
        <v>0</v>
      </c>
      <c r="P3170" s="1265">
        <v>0</v>
      </c>
      <c r="Q3170" s="1265">
        <v>0</v>
      </c>
      <c r="R3170" s="1265">
        <v>0</v>
      </c>
      <c r="S3170" s="1265">
        <v>0</v>
      </c>
      <c r="T3170" s="1265">
        <v>0</v>
      </c>
      <c r="U3170" s="1265">
        <v>0</v>
      </c>
      <c r="V3170" s="1265">
        <v>0</v>
      </c>
      <c r="W3170" s="1265">
        <v>0</v>
      </c>
      <c r="X3170" s="1265">
        <v>0</v>
      </c>
      <c r="Y3170" s="1265">
        <v>0</v>
      </c>
      <c r="Z3170" s="1265">
        <v>0</v>
      </c>
      <c r="AA3170" s="1265">
        <v>1</v>
      </c>
      <c r="AB3170" s="1265">
        <v>0</v>
      </c>
      <c r="AC3170" s="1265">
        <v>1</v>
      </c>
      <c r="AD3170" s="1265">
        <v>0</v>
      </c>
      <c r="AE3170" s="1265">
        <v>0</v>
      </c>
      <c r="AF3170" s="1265">
        <v>0</v>
      </c>
      <c r="AG3170" s="1265">
        <v>0</v>
      </c>
      <c r="AH3170" s="1265">
        <v>0</v>
      </c>
    </row>
    <row r="3171" spans="1:34" ht="16.5">
      <c r="A3171" s="2591"/>
      <c r="B3171" s="2591"/>
      <c r="C3171" s="2596"/>
      <c r="D3171" s="2596"/>
      <c r="E3171" s="2596"/>
      <c r="F3171" s="2596"/>
      <c r="G3171" s="1268" t="s">
        <v>4141</v>
      </c>
      <c r="H3171" s="1265">
        <v>1</v>
      </c>
      <c r="I3171" s="1265">
        <v>0</v>
      </c>
      <c r="J3171" s="1265">
        <v>0</v>
      </c>
      <c r="K3171" s="1265">
        <v>0</v>
      </c>
      <c r="L3171" s="1265">
        <v>0</v>
      </c>
      <c r="M3171" s="1265">
        <v>0</v>
      </c>
      <c r="N3171" s="1265">
        <v>0</v>
      </c>
      <c r="O3171" s="1265">
        <v>0</v>
      </c>
      <c r="P3171" s="1265">
        <v>0</v>
      </c>
      <c r="Q3171" s="1265">
        <v>0</v>
      </c>
      <c r="R3171" s="1265">
        <v>0</v>
      </c>
      <c r="S3171" s="1265">
        <v>0</v>
      </c>
      <c r="T3171" s="1265">
        <v>0</v>
      </c>
      <c r="U3171" s="1265">
        <v>0</v>
      </c>
      <c r="V3171" s="1265">
        <v>0</v>
      </c>
      <c r="W3171" s="1265">
        <v>0</v>
      </c>
      <c r="X3171" s="1265">
        <v>0</v>
      </c>
      <c r="Y3171" s="1265">
        <v>0</v>
      </c>
      <c r="Z3171" s="1265">
        <v>0</v>
      </c>
      <c r="AA3171" s="1265">
        <v>1</v>
      </c>
      <c r="AB3171" s="1265">
        <v>0</v>
      </c>
      <c r="AC3171" s="1265">
        <v>0</v>
      </c>
      <c r="AD3171" s="1265">
        <v>0</v>
      </c>
      <c r="AE3171" s="1265">
        <v>0</v>
      </c>
      <c r="AF3171" s="1265">
        <v>0</v>
      </c>
      <c r="AG3171" s="1265">
        <v>0</v>
      </c>
      <c r="AH3171" s="1265">
        <v>0</v>
      </c>
    </row>
    <row r="3172" spans="1:34" ht="17.25" thickBot="1">
      <c r="A3172" s="2594"/>
      <c r="B3172" s="2594"/>
      <c r="C3172" s="2601"/>
      <c r="D3172" s="2601"/>
      <c r="E3172" s="2601"/>
      <c r="F3172" s="2601"/>
      <c r="G3172" s="1269" t="s">
        <v>1619</v>
      </c>
      <c r="H3172" s="1267">
        <v>1</v>
      </c>
      <c r="I3172" s="1267">
        <v>0</v>
      </c>
      <c r="J3172" s="1267">
        <v>0</v>
      </c>
      <c r="K3172" s="1267">
        <v>0</v>
      </c>
      <c r="L3172" s="1267">
        <v>0</v>
      </c>
      <c r="M3172" s="1267">
        <v>0</v>
      </c>
      <c r="N3172" s="1267">
        <v>0</v>
      </c>
      <c r="O3172" s="1267">
        <v>0</v>
      </c>
      <c r="P3172" s="1267">
        <v>0</v>
      </c>
      <c r="Q3172" s="1267">
        <v>0</v>
      </c>
      <c r="R3172" s="1267">
        <v>0</v>
      </c>
      <c r="S3172" s="1267">
        <v>0</v>
      </c>
      <c r="T3172" s="1267">
        <v>0</v>
      </c>
      <c r="U3172" s="1267">
        <v>0</v>
      </c>
      <c r="V3172" s="1267">
        <v>0</v>
      </c>
      <c r="W3172" s="1267">
        <v>0</v>
      </c>
      <c r="X3172" s="1267">
        <v>0</v>
      </c>
      <c r="Y3172" s="1267">
        <v>0</v>
      </c>
      <c r="Z3172" s="1267">
        <v>0</v>
      </c>
      <c r="AA3172" s="1267">
        <v>0</v>
      </c>
      <c r="AB3172" s="1267">
        <v>0</v>
      </c>
      <c r="AC3172" s="1267">
        <v>1</v>
      </c>
      <c r="AD3172" s="1267">
        <v>0</v>
      </c>
      <c r="AE3172" s="1267">
        <v>0</v>
      </c>
      <c r="AF3172" s="1267">
        <v>0</v>
      </c>
      <c r="AG3172" s="1267">
        <v>0</v>
      </c>
      <c r="AH3172" s="1267">
        <v>0</v>
      </c>
    </row>
    <row r="3175" spans="1:34" ht="21">
      <c r="A3175" s="2592" t="s">
        <v>4424</v>
      </c>
      <c r="B3175" s="2592"/>
      <c r="C3175" s="2592"/>
      <c r="D3175" s="2592"/>
      <c r="E3175" s="2592"/>
      <c r="F3175" s="2592"/>
      <c r="G3175" s="2592"/>
      <c r="H3175" s="2592"/>
      <c r="I3175" s="2592"/>
      <c r="J3175" s="2592"/>
      <c r="K3175" s="2592"/>
      <c r="L3175" s="2592"/>
      <c r="M3175" s="2592"/>
      <c r="N3175" s="2592"/>
      <c r="O3175" s="2592"/>
      <c r="P3175" s="2593" t="s">
        <v>4892</v>
      </c>
      <c r="Q3175" s="2593"/>
      <c r="R3175" s="2593"/>
      <c r="S3175" s="2593"/>
      <c r="T3175" s="2593"/>
      <c r="U3175" s="2593"/>
      <c r="V3175" s="2593"/>
      <c r="W3175" s="2593"/>
      <c r="X3175" s="2593"/>
      <c r="Y3175" s="2593"/>
      <c r="Z3175" s="2593"/>
      <c r="AA3175" s="2593"/>
      <c r="AB3175" s="2593"/>
      <c r="AC3175" s="2593"/>
      <c r="AD3175" s="2593"/>
      <c r="AE3175" s="2593"/>
      <c r="AF3175" s="2593"/>
      <c r="AG3175" s="2593"/>
      <c r="AH3175" s="2593"/>
    </row>
    <row r="3176" spans="1:34" ht="16.7" customHeight="1">
      <c r="A3176" s="2599" t="s">
        <v>4490</v>
      </c>
      <c r="B3176" s="2599"/>
      <c r="C3176" s="2599"/>
      <c r="D3176" s="2599"/>
      <c r="E3176" s="2599"/>
      <c r="F3176" s="2599"/>
      <c r="G3176" s="2599"/>
      <c r="H3176" s="2599"/>
      <c r="I3176" s="2599"/>
      <c r="J3176" s="2599"/>
      <c r="K3176" s="2599"/>
      <c r="L3176" s="2599"/>
      <c r="M3176" s="2599"/>
      <c r="N3176" s="2599"/>
      <c r="O3176" s="2599"/>
      <c r="P3176" s="2600" t="s">
        <v>4126</v>
      </c>
      <c r="Q3176" s="2600"/>
      <c r="R3176" s="2600"/>
      <c r="S3176" s="2600"/>
      <c r="T3176" s="2600"/>
      <c r="U3176" s="2600"/>
      <c r="V3176" s="2600"/>
      <c r="W3176" s="2600"/>
      <c r="X3176" s="2600"/>
      <c r="Y3176" s="2600"/>
      <c r="Z3176" s="2600"/>
      <c r="AA3176" s="2600"/>
      <c r="AB3176" s="2600"/>
      <c r="AC3176" s="2600"/>
      <c r="AD3176" s="2600"/>
      <c r="AE3176" s="2600"/>
      <c r="AF3176" s="2600"/>
      <c r="AG3176" s="2600"/>
      <c r="AH3176" s="2600"/>
    </row>
    <row r="3177" spans="1:34" ht="20.25">
      <c r="A3177" s="2592" t="s">
        <v>1606</v>
      </c>
      <c r="B3177" s="2592"/>
      <c r="C3177" s="2592"/>
      <c r="D3177" s="2592"/>
      <c r="E3177" s="2592"/>
      <c r="F3177" s="2592"/>
      <c r="G3177" s="2592"/>
      <c r="H3177" s="2592"/>
      <c r="I3177" s="2592"/>
      <c r="J3177" s="2592"/>
      <c r="K3177" s="2592"/>
      <c r="L3177" s="2592"/>
      <c r="M3177" s="2592"/>
      <c r="N3177" s="2592"/>
      <c r="O3177" s="2592"/>
      <c r="P3177" s="2593" t="s">
        <v>1647</v>
      </c>
      <c r="Q3177" s="2593"/>
      <c r="R3177" s="2593"/>
      <c r="S3177" s="2593"/>
      <c r="T3177" s="2593"/>
      <c r="U3177" s="2593"/>
      <c r="V3177" s="2593"/>
      <c r="W3177" s="2593"/>
      <c r="X3177" s="2593"/>
      <c r="Y3177" s="2593"/>
      <c r="Z3177" s="2593"/>
      <c r="AA3177" s="2593"/>
      <c r="AB3177" s="2593"/>
      <c r="AC3177" s="2593"/>
      <c r="AD3177" s="2593"/>
      <c r="AE3177" s="2593"/>
      <c r="AF3177" s="2593"/>
      <c r="AG3177" s="2593"/>
      <c r="AH3177" s="2593"/>
    </row>
    <row r="3178" spans="1:34" s="437" customFormat="1" ht="17.45" customHeight="1" thickBot="1">
      <c r="A3178" s="2594" t="s">
        <v>4359</v>
      </c>
      <c r="B3178" s="2594"/>
      <c r="C3178" s="438"/>
      <c r="D3178" s="438"/>
      <c r="E3178" s="438"/>
      <c r="F3178" s="438"/>
      <c r="G3178" s="439"/>
      <c r="O3178" s="547" t="s">
        <v>608</v>
      </c>
      <c r="P3178" s="548" t="s">
        <v>1649</v>
      </c>
      <c r="AG3178" s="2595" t="s">
        <v>678</v>
      </c>
      <c r="AH3178" s="2595"/>
    </row>
    <row r="3179" spans="1:34" s="437" customFormat="1" ht="16.5" customHeight="1">
      <c r="A3179" s="2336" t="s">
        <v>1650</v>
      </c>
      <c r="B3179" s="2336"/>
      <c r="C3179" s="2338" t="s">
        <v>1609</v>
      </c>
      <c r="D3179" s="2339"/>
      <c r="E3179" s="2339"/>
      <c r="F3179" s="2339"/>
      <c r="G3179" s="2336"/>
      <c r="H3179" s="2345" t="s">
        <v>1610</v>
      </c>
      <c r="I3179" s="2345" t="s">
        <v>1611</v>
      </c>
      <c r="J3179" s="2345" t="s">
        <v>4470</v>
      </c>
      <c r="K3179" s="440"/>
      <c r="L3179" s="440"/>
      <c r="M3179" s="440"/>
      <c r="N3179" s="440"/>
      <c r="O3179" s="440">
        <v>5</v>
      </c>
      <c r="P3179" s="440">
        <v>10</v>
      </c>
      <c r="Q3179" s="440">
        <v>15</v>
      </c>
      <c r="R3179" s="440">
        <v>20</v>
      </c>
      <c r="S3179" s="440">
        <v>25</v>
      </c>
      <c r="T3179" s="440">
        <v>30</v>
      </c>
      <c r="U3179" s="440">
        <v>35</v>
      </c>
      <c r="V3179" s="440">
        <v>40</v>
      </c>
      <c r="W3179" s="440">
        <v>45</v>
      </c>
      <c r="X3179" s="440">
        <v>50</v>
      </c>
      <c r="Y3179" s="440">
        <v>55</v>
      </c>
      <c r="Z3179" s="440">
        <v>60</v>
      </c>
      <c r="AA3179" s="440">
        <v>65</v>
      </c>
      <c r="AB3179" s="440">
        <v>70</v>
      </c>
      <c r="AC3179" s="440">
        <v>75</v>
      </c>
      <c r="AD3179" s="440">
        <v>80</v>
      </c>
      <c r="AE3179" s="440">
        <v>85</v>
      </c>
      <c r="AF3179" s="440">
        <v>90</v>
      </c>
      <c r="AG3179" s="440">
        <v>95</v>
      </c>
      <c r="AH3179" s="441"/>
    </row>
    <row r="3180" spans="1:34" s="437" customFormat="1">
      <c r="A3180" s="2337"/>
      <c r="B3180" s="2337"/>
      <c r="C3180" s="2340"/>
      <c r="D3180" s="2341"/>
      <c r="E3180" s="2341"/>
      <c r="F3180" s="2341"/>
      <c r="G3180" s="2337"/>
      <c r="H3180" s="2346"/>
      <c r="I3180" s="2346"/>
      <c r="J3180" s="2346"/>
      <c r="K3180" s="442"/>
      <c r="L3180" s="442"/>
      <c r="M3180" s="442"/>
      <c r="N3180" s="442"/>
      <c r="O3180" s="442"/>
      <c r="P3180" s="442"/>
      <c r="Q3180" s="442"/>
      <c r="R3180" s="442"/>
      <c r="S3180" s="442"/>
      <c r="T3180" s="442"/>
      <c r="U3180" s="442"/>
      <c r="V3180" s="442"/>
      <c r="W3180" s="442"/>
      <c r="X3180" s="442"/>
      <c r="Y3180" s="442"/>
      <c r="Z3180" s="442"/>
      <c r="AA3180" s="442"/>
      <c r="AB3180" s="442"/>
      <c r="AC3180" s="442"/>
      <c r="AD3180" s="442"/>
      <c r="AE3180" s="442"/>
      <c r="AF3180" s="442"/>
      <c r="AG3180" s="442"/>
      <c r="AH3180" s="489"/>
    </row>
    <row r="3181" spans="1:34" s="437" customFormat="1" ht="16.5">
      <c r="A3181" s="2337"/>
      <c r="B3181" s="2337"/>
      <c r="C3181" s="2340"/>
      <c r="D3181" s="2341"/>
      <c r="E3181" s="2341"/>
      <c r="F3181" s="2341"/>
      <c r="G3181" s="2337"/>
      <c r="H3181" s="2346"/>
      <c r="I3181" s="2346"/>
      <c r="J3181" s="2346"/>
      <c r="K3181" s="442">
        <v>1</v>
      </c>
      <c r="L3181" s="442">
        <v>2</v>
      </c>
      <c r="M3181" s="442">
        <v>3</v>
      </c>
      <c r="N3181" s="442">
        <v>4</v>
      </c>
      <c r="O3181" s="442" t="s">
        <v>4384</v>
      </c>
      <c r="P3181" s="442" t="s">
        <v>1613</v>
      </c>
      <c r="Q3181" s="442" t="s">
        <v>4363</v>
      </c>
      <c r="R3181" s="442" t="s">
        <v>4363</v>
      </c>
      <c r="S3181" s="442" t="s">
        <v>4364</v>
      </c>
      <c r="T3181" s="442" t="s">
        <v>4364</v>
      </c>
      <c r="U3181" s="442" t="s">
        <v>4363</v>
      </c>
      <c r="V3181" s="442" t="s">
        <v>1613</v>
      </c>
      <c r="W3181" s="442" t="s">
        <v>1613</v>
      </c>
      <c r="X3181" s="442" t="s">
        <v>4363</v>
      </c>
      <c r="Y3181" s="442" t="s">
        <v>4363</v>
      </c>
      <c r="Z3181" s="442" t="s">
        <v>4364</v>
      </c>
      <c r="AA3181" s="442" t="s">
        <v>4364</v>
      </c>
      <c r="AB3181" s="442" t="s">
        <v>4363</v>
      </c>
      <c r="AC3181" s="442" t="s">
        <v>4385</v>
      </c>
      <c r="AD3181" s="442" t="s">
        <v>4363</v>
      </c>
      <c r="AE3181" s="442" t="s">
        <v>1613</v>
      </c>
      <c r="AF3181" s="442" t="s">
        <v>1613</v>
      </c>
      <c r="AG3181" s="442" t="s">
        <v>4364</v>
      </c>
      <c r="AH3181" s="489" t="s">
        <v>1614</v>
      </c>
    </row>
    <row r="3182" spans="1:34" s="437" customFormat="1" ht="15.75" customHeight="1">
      <c r="A3182" s="2337"/>
      <c r="B3182" s="2337"/>
      <c r="C3182" s="2340"/>
      <c r="D3182" s="2341"/>
      <c r="E3182" s="2341"/>
      <c r="F3182" s="2341"/>
      <c r="G3182" s="2337"/>
      <c r="H3182" s="2346"/>
      <c r="I3182" s="2346"/>
      <c r="J3182" s="2346"/>
      <c r="K3182" s="442"/>
      <c r="L3182" s="442"/>
      <c r="M3182" s="442"/>
      <c r="N3182" s="442"/>
      <c r="O3182" s="442"/>
      <c r="P3182" s="442"/>
      <c r="Q3182" s="442"/>
      <c r="R3182" s="442"/>
      <c r="S3182" s="442"/>
      <c r="T3182" s="442"/>
      <c r="U3182" s="442"/>
      <c r="V3182" s="442"/>
      <c r="W3182" s="442"/>
      <c r="X3182" s="442"/>
      <c r="Y3182" s="442"/>
      <c r="Z3182" s="442"/>
      <c r="AA3182" s="442"/>
      <c r="AB3182" s="442"/>
      <c r="AC3182" s="442"/>
      <c r="AD3182" s="442"/>
      <c r="AE3182" s="442"/>
      <c r="AF3182" s="442"/>
      <c r="AG3182" s="442"/>
      <c r="AH3182" s="489"/>
    </row>
    <row r="3183" spans="1:34" s="437" customFormat="1" ht="15.75" customHeight="1">
      <c r="A3183" s="2337"/>
      <c r="B3183" s="2337"/>
      <c r="C3183" s="2340"/>
      <c r="D3183" s="2341"/>
      <c r="E3183" s="2341"/>
      <c r="F3183" s="2341"/>
      <c r="G3183" s="2337"/>
      <c r="H3183" s="2346"/>
      <c r="I3183" s="2346"/>
      <c r="J3183" s="2346"/>
      <c r="K3183" s="442"/>
      <c r="L3183" s="442"/>
      <c r="M3183" s="442"/>
      <c r="N3183" s="442"/>
      <c r="O3183" s="442">
        <v>9</v>
      </c>
      <c r="P3183" s="442">
        <v>14</v>
      </c>
      <c r="Q3183" s="442">
        <v>19</v>
      </c>
      <c r="R3183" s="442">
        <v>24</v>
      </c>
      <c r="S3183" s="442">
        <v>29</v>
      </c>
      <c r="T3183" s="442">
        <v>34</v>
      </c>
      <c r="U3183" s="442">
        <v>39</v>
      </c>
      <c r="V3183" s="442">
        <v>44</v>
      </c>
      <c r="W3183" s="442">
        <v>49</v>
      </c>
      <c r="X3183" s="442">
        <v>54</v>
      </c>
      <c r="Y3183" s="442">
        <v>59</v>
      </c>
      <c r="Z3183" s="442">
        <v>64</v>
      </c>
      <c r="AA3183" s="442">
        <v>69</v>
      </c>
      <c r="AB3183" s="442">
        <v>74</v>
      </c>
      <c r="AC3183" s="442">
        <v>79</v>
      </c>
      <c r="AD3183" s="442">
        <v>84</v>
      </c>
      <c r="AE3183" s="442">
        <v>89</v>
      </c>
      <c r="AF3183" s="442">
        <v>94</v>
      </c>
      <c r="AG3183" s="442">
        <v>99</v>
      </c>
      <c r="AH3183" s="489"/>
    </row>
    <row r="3184" spans="1:34" s="437" customFormat="1" ht="16.5" customHeight="1" thickBot="1">
      <c r="A3184" s="2344"/>
      <c r="B3184" s="2344"/>
      <c r="C3184" s="2342"/>
      <c r="D3184" s="2598"/>
      <c r="E3184" s="2598"/>
      <c r="F3184" s="2598"/>
      <c r="G3184" s="2344"/>
      <c r="H3184" s="2347"/>
      <c r="I3184" s="2347"/>
      <c r="J3184" s="2347"/>
      <c r="K3184" s="443"/>
      <c r="L3184" s="443"/>
      <c r="M3184" s="443"/>
      <c r="N3184" s="443"/>
      <c r="O3184" s="443"/>
      <c r="P3184" s="443"/>
      <c r="Q3184" s="443"/>
      <c r="R3184" s="443"/>
      <c r="S3184" s="443"/>
      <c r="T3184" s="443"/>
      <c r="U3184" s="443"/>
      <c r="V3184" s="443"/>
      <c r="W3184" s="443"/>
      <c r="X3184" s="443"/>
      <c r="Y3184" s="443"/>
      <c r="Z3184" s="443"/>
      <c r="AA3184" s="443"/>
      <c r="AB3184" s="443"/>
      <c r="AC3184" s="443"/>
      <c r="AD3184" s="443"/>
      <c r="AE3184" s="443"/>
      <c r="AF3184" s="443"/>
      <c r="AG3184" s="443"/>
      <c r="AH3184" s="444"/>
    </row>
    <row r="3185" spans="1:34" ht="16.5" customHeight="1">
      <c r="A3185" s="2591" t="s">
        <v>2933</v>
      </c>
      <c r="B3185" s="2591"/>
      <c r="C3185" s="2602" t="s">
        <v>4893</v>
      </c>
      <c r="D3185" s="2602"/>
      <c r="E3185" s="2602"/>
      <c r="F3185" s="2602"/>
      <c r="G3185" s="1268" t="s">
        <v>4140</v>
      </c>
      <c r="H3185" s="1265">
        <v>3</v>
      </c>
      <c r="I3185" s="1265">
        <v>0</v>
      </c>
      <c r="J3185" s="1265">
        <v>0</v>
      </c>
      <c r="K3185" s="1265">
        <v>0</v>
      </c>
      <c r="L3185" s="1265">
        <v>0</v>
      </c>
      <c r="M3185" s="1265">
        <v>0</v>
      </c>
      <c r="N3185" s="1265">
        <v>0</v>
      </c>
      <c r="O3185" s="1265">
        <v>0</v>
      </c>
      <c r="P3185" s="1265">
        <v>0</v>
      </c>
      <c r="Q3185" s="1265">
        <v>0</v>
      </c>
      <c r="R3185" s="1265">
        <v>0</v>
      </c>
      <c r="S3185" s="1265">
        <v>0</v>
      </c>
      <c r="T3185" s="1265">
        <v>0</v>
      </c>
      <c r="U3185" s="1265">
        <v>1</v>
      </c>
      <c r="V3185" s="1265">
        <v>0</v>
      </c>
      <c r="W3185" s="1265">
        <v>0</v>
      </c>
      <c r="X3185" s="1265">
        <v>0</v>
      </c>
      <c r="Y3185" s="1265">
        <v>0</v>
      </c>
      <c r="Z3185" s="1265">
        <v>1</v>
      </c>
      <c r="AA3185" s="1265">
        <v>1</v>
      </c>
      <c r="AB3185" s="1265">
        <v>0</v>
      </c>
      <c r="AC3185" s="1265">
        <v>0</v>
      </c>
      <c r="AD3185" s="1265">
        <v>0</v>
      </c>
      <c r="AE3185" s="1265">
        <v>0</v>
      </c>
      <c r="AF3185" s="1265">
        <v>0</v>
      </c>
      <c r="AG3185" s="1265">
        <v>0</v>
      </c>
      <c r="AH3185" s="1265">
        <v>0</v>
      </c>
    </row>
    <row r="3186" spans="1:34" ht="16.5">
      <c r="A3186" s="2591"/>
      <c r="B3186" s="2591"/>
      <c r="C3186" s="2597"/>
      <c r="D3186" s="2597"/>
      <c r="E3186" s="2597"/>
      <c r="F3186" s="2597"/>
      <c r="G3186" s="1268" t="s">
        <v>1618</v>
      </c>
      <c r="H3186" s="1265">
        <v>3</v>
      </c>
      <c r="I3186" s="1265">
        <v>0</v>
      </c>
      <c r="J3186" s="1265">
        <v>0</v>
      </c>
      <c r="K3186" s="1265">
        <v>0</v>
      </c>
      <c r="L3186" s="1265">
        <v>0</v>
      </c>
      <c r="M3186" s="1265">
        <v>0</v>
      </c>
      <c r="N3186" s="1265">
        <v>0</v>
      </c>
      <c r="O3186" s="1265">
        <v>0</v>
      </c>
      <c r="P3186" s="1265">
        <v>0</v>
      </c>
      <c r="Q3186" s="1265">
        <v>0</v>
      </c>
      <c r="R3186" s="1265">
        <v>0</v>
      </c>
      <c r="S3186" s="1265">
        <v>0</v>
      </c>
      <c r="T3186" s="1265">
        <v>0</v>
      </c>
      <c r="U3186" s="1265">
        <v>1</v>
      </c>
      <c r="V3186" s="1265">
        <v>0</v>
      </c>
      <c r="W3186" s="1265">
        <v>0</v>
      </c>
      <c r="X3186" s="1265">
        <v>0</v>
      </c>
      <c r="Y3186" s="1265">
        <v>0</v>
      </c>
      <c r="Z3186" s="1265">
        <v>1</v>
      </c>
      <c r="AA3186" s="1265">
        <v>1</v>
      </c>
      <c r="AB3186" s="1265">
        <v>0</v>
      </c>
      <c r="AC3186" s="1265">
        <v>0</v>
      </c>
      <c r="AD3186" s="1265">
        <v>0</v>
      </c>
      <c r="AE3186" s="1265">
        <v>0</v>
      </c>
      <c r="AF3186" s="1265">
        <v>0</v>
      </c>
      <c r="AG3186" s="1265">
        <v>0</v>
      </c>
      <c r="AH3186" s="1265">
        <v>0</v>
      </c>
    </row>
    <row r="3187" spans="1:34" ht="16.5">
      <c r="A3187" s="2591"/>
      <c r="B3187" s="2591"/>
      <c r="C3187" s="2597"/>
      <c r="D3187" s="2597"/>
      <c r="E3187" s="2597"/>
      <c r="F3187" s="2597"/>
      <c r="G3187" s="1268" t="s">
        <v>1619</v>
      </c>
      <c r="H3187" s="1265">
        <v>0</v>
      </c>
      <c r="I3187" s="1265">
        <v>0</v>
      </c>
      <c r="J3187" s="1265">
        <v>0</v>
      </c>
      <c r="K3187" s="1265">
        <v>0</v>
      </c>
      <c r="L3187" s="1265">
        <v>0</v>
      </c>
      <c r="M3187" s="1265">
        <v>0</v>
      </c>
      <c r="N3187" s="1265">
        <v>0</v>
      </c>
      <c r="O3187" s="1265">
        <v>0</v>
      </c>
      <c r="P3187" s="1265">
        <v>0</v>
      </c>
      <c r="Q3187" s="1265">
        <v>0</v>
      </c>
      <c r="R3187" s="1265">
        <v>0</v>
      </c>
      <c r="S3187" s="1265">
        <v>0</v>
      </c>
      <c r="T3187" s="1265">
        <v>0</v>
      </c>
      <c r="U3187" s="1265">
        <v>0</v>
      </c>
      <c r="V3187" s="1265">
        <v>0</v>
      </c>
      <c r="W3187" s="1265">
        <v>0</v>
      </c>
      <c r="X3187" s="1265">
        <v>0</v>
      </c>
      <c r="Y3187" s="1265">
        <v>0</v>
      </c>
      <c r="Z3187" s="1265">
        <v>0</v>
      </c>
      <c r="AA3187" s="1265">
        <v>0</v>
      </c>
      <c r="AB3187" s="1265">
        <v>0</v>
      </c>
      <c r="AC3187" s="1265">
        <v>0</v>
      </c>
      <c r="AD3187" s="1265">
        <v>0</v>
      </c>
      <c r="AE3187" s="1265">
        <v>0</v>
      </c>
      <c r="AF3187" s="1265">
        <v>0</v>
      </c>
      <c r="AG3187" s="1265">
        <v>0</v>
      </c>
      <c r="AH3187" s="1265">
        <v>0</v>
      </c>
    </row>
    <row r="3188" spans="1:34" ht="16.5" customHeight="1">
      <c r="A3188" s="2591" t="s">
        <v>2934</v>
      </c>
      <c r="B3188" s="2591"/>
      <c r="C3188" s="2597" t="s">
        <v>2935</v>
      </c>
      <c r="D3188" s="2597"/>
      <c r="E3188" s="2597"/>
      <c r="F3188" s="2597"/>
      <c r="G3188" s="1268" t="s">
        <v>1617</v>
      </c>
      <c r="H3188" s="1265">
        <v>19</v>
      </c>
      <c r="I3188" s="1265">
        <v>0</v>
      </c>
      <c r="J3188" s="1265">
        <v>0</v>
      </c>
      <c r="K3188" s="1265">
        <v>0</v>
      </c>
      <c r="L3188" s="1265">
        <v>0</v>
      </c>
      <c r="M3188" s="1265">
        <v>0</v>
      </c>
      <c r="N3188" s="1265">
        <v>0</v>
      </c>
      <c r="O3188" s="1265">
        <v>1</v>
      </c>
      <c r="P3188" s="1265">
        <v>1</v>
      </c>
      <c r="Q3188" s="1265">
        <v>0</v>
      </c>
      <c r="R3188" s="1265">
        <v>3</v>
      </c>
      <c r="S3188" s="1265">
        <v>1</v>
      </c>
      <c r="T3188" s="1265">
        <v>2</v>
      </c>
      <c r="U3188" s="1265">
        <v>0</v>
      </c>
      <c r="V3188" s="1265">
        <v>1</v>
      </c>
      <c r="W3188" s="1265">
        <v>3</v>
      </c>
      <c r="X3188" s="1265">
        <v>2</v>
      </c>
      <c r="Y3188" s="1265">
        <v>3</v>
      </c>
      <c r="Z3188" s="1265">
        <v>0</v>
      </c>
      <c r="AA3188" s="1265">
        <v>1</v>
      </c>
      <c r="AB3188" s="1265">
        <v>1</v>
      </c>
      <c r="AC3188" s="1265">
        <v>0</v>
      </c>
      <c r="AD3188" s="1265">
        <v>0</v>
      </c>
      <c r="AE3188" s="1265">
        <v>0</v>
      </c>
      <c r="AF3188" s="1265">
        <v>0</v>
      </c>
      <c r="AG3188" s="1265">
        <v>0</v>
      </c>
      <c r="AH3188" s="1265">
        <v>0</v>
      </c>
    </row>
    <row r="3189" spans="1:34" ht="16.5">
      <c r="A3189" s="2591"/>
      <c r="B3189" s="2591"/>
      <c r="C3189" s="2597"/>
      <c r="D3189" s="2597"/>
      <c r="E3189" s="2597"/>
      <c r="F3189" s="2597"/>
      <c r="G3189" s="1268" t="s">
        <v>1618</v>
      </c>
      <c r="H3189" s="1265">
        <v>15</v>
      </c>
      <c r="I3189" s="1265">
        <v>0</v>
      </c>
      <c r="J3189" s="1265">
        <v>0</v>
      </c>
      <c r="K3189" s="1265">
        <v>0</v>
      </c>
      <c r="L3189" s="1265">
        <v>0</v>
      </c>
      <c r="M3189" s="1265">
        <v>0</v>
      </c>
      <c r="N3189" s="1265">
        <v>0</v>
      </c>
      <c r="O3189" s="1265">
        <v>1</v>
      </c>
      <c r="P3189" s="1265">
        <v>0</v>
      </c>
      <c r="Q3189" s="1265">
        <v>0</v>
      </c>
      <c r="R3189" s="1265">
        <v>2</v>
      </c>
      <c r="S3189" s="1265">
        <v>0</v>
      </c>
      <c r="T3189" s="1265">
        <v>2</v>
      </c>
      <c r="U3189" s="1265">
        <v>0</v>
      </c>
      <c r="V3189" s="1265">
        <v>1</v>
      </c>
      <c r="W3189" s="1265">
        <v>2</v>
      </c>
      <c r="X3189" s="1265">
        <v>2</v>
      </c>
      <c r="Y3189" s="1265">
        <v>3</v>
      </c>
      <c r="Z3189" s="1265">
        <v>0</v>
      </c>
      <c r="AA3189" s="1265">
        <v>1</v>
      </c>
      <c r="AB3189" s="1265">
        <v>1</v>
      </c>
      <c r="AC3189" s="1265">
        <v>0</v>
      </c>
      <c r="AD3189" s="1265">
        <v>0</v>
      </c>
      <c r="AE3189" s="1265">
        <v>0</v>
      </c>
      <c r="AF3189" s="1265">
        <v>0</v>
      </c>
      <c r="AG3189" s="1265">
        <v>0</v>
      </c>
      <c r="AH3189" s="1265">
        <v>0</v>
      </c>
    </row>
    <row r="3190" spans="1:34" ht="16.5">
      <c r="A3190" s="2591"/>
      <c r="B3190" s="2591"/>
      <c r="C3190" s="2597"/>
      <c r="D3190" s="2597"/>
      <c r="E3190" s="2597"/>
      <c r="F3190" s="2597"/>
      <c r="G3190" s="1268" t="s">
        <v>4142</v>
      </c>
      <c r="H3190" s="1265">
        <v>4</v>
      </c>
      <c r="I3190" s="1265">
        <v>0</v>
      </c>
      <c r="J3190" s="1265">
        <v>0</v>
      </c>
      <c r="K3190" s="1265">
        <v>0</v>
      </c>
      <c r="L3190" s="1265">
        <v>0</v>
      </c>
      <c r="M3190" s="1265">
        <v>0</v>
      </c>
      <c r="N3190" s="1265">
        <v>0</v>
      </c>
      <c r="O3190" s="1265">
        <v>0</v>
      </c>
      <c r="P3190" s="1265">
        <v>1</v>
      </c>
      <c r="Q3190" s="1265">
        <v>0</v>
      </c>
      <c r="R3190" s="1265">
        <v>1</v>
      </c>
      <c r="S3190" s="1265">
        <v>1</v>
      </c>
      <c r="T3190" s="1265">
        <v>0</v>
      </c>
      <c r="U3190" s="1265">
        <v>0</v>
      </c>
      <c r="V3190" s="1265">
        <v>0</v>
      </c>
      <c r="W3190" s="1265">
        <v>1</v>
      </c>
      <c r="X3190" s="1265">
        <v>0</v>
      </c>
      <c r="Y3190" s="1265">
        <v>0</v>
      </c>
      <c r="Z3190" s="1265">
        <v>0</v>
      </c>
      <c r="AA3190" s="1265">
        <v>0</v>
      </c>
      <c r="AB3190" s="1265">
        <v>0</v>
      </c>
      <c r="AC3190" s="1265">
        <v>0</v>
      </c>
      <c r="AD3190" s="1265">
        <v>0</v>
      </c>
      <c r="AE3190" s="1265">
        <v>0</v>
      </c>
      <c r="AF3190" s="1265">
        <v>0</v>
      </c>
      <c r="AG3190" s="1265">
        <v>0</v>
      </c>
      <c r="AH3190" s="1265">
        <v>0</v>
      </c>
    </row>
    <row r="3191" spans="1:34" ht="16.5" customHeight="1">
      <c r="A3191" s="2591" t="s">
        <v>2936</v>
      </c>
      <c r="B3191" s="2591"/>
      <c r="C3191" s="2597" t="s">
        <v>4894</v>
      </c>
      <c r="D3191" s="2597"/>
      <c r="E3191" s="2597"/>
      <c r="F3191" s="2597"/>
      <c r="G3191" s="1268" t="s">
        <v>4373</v>
      </c>
      <c r="H3191" s="1265">
        <v>44</v>
      </c>
      <c r="I3191" s="1265">
        <v>0</v>
      </c>
      <c r="J3191" s="1265">
        <v>0</v>
      </c>
      <c r="K3191" s="1265">
        <v>0</v>
      </c>
      <c r="L3191" s="1265">
        <v>0</v>
      </c>
      <c r="M3191" s="1265">
        <v>0</v>
      </c>
      <c r="N3191" s="1265">
        <v>1</v>
      </c>
      <c r="O3191" s="1265">
        <v>2</v>
      </c>
      <c r="P3191" s="1265">
        <v>0</v>
      </c>
      <c r="Q3191" s="1265">
        <v>1</v>
      </c>
      <c r="R3191" s="1265">
        <v>1</v>
      </c>
      <c r="S3191" s="1265">
        <v>5</v>
      </c>
      <c r="T3191" s="1265">
        <v>0</v>
      </c>
      <c r="U3191" s="1265">
        <v>0</v>
      </c>
      <c r="V3191" s="1265">
        <v>2</v>
      </c>
      <c r="W3191" s="1265">
        <v>3</v>
      </c>
      <c r="X3191" s="1265">
        <v>3</v>
      </c>
      <c r="Y3191" s="1265">
        <v>3</v>
      </c>
      <c r="Z3191" s="1265">
        <v>4</v>
      </c>
      <c r="AA3191" s="1265">
        <v>7</v>
      </c>
      <c r="AB3191" s="1265">
        <v>4</v>
      </c>
      <c r="AC3191" s="1265">
        <v>5</v>
      </c>
      <c r="AD3191" s="1265">
        <v>1</v>
      </c>
      <c r="AE3191" s="1265">
        <v>2</v>
      </c>
      <c r="AF3191" s="1265">
        <v>0</v>
      </c>
      <c r="AG3191" s="1265">
        <v>0</v>
      </c>
      <c r="AH3191" s="1265">
        <v>0</v>
      </c>
    </row>
    <row r="3192" spans="1:34" ht="16.5">
      <c r="A3192" s="2591"/>
      <c r="B3192" s="2591"/>
      <c r="C3192" s="2597"/>
      <c r="D3192" s="2597"/>
      <c r="E3192" s="2597"/>
      <c r="F3192" s="2597"/>
      <c r="G3192" s="1268" t="s">
        <v>1618</v>
      </c>
      <c r="H3192" s="1265">
        <v>37</v>
      </c>
      <c r="I3192" s="1265">
        <v>0</v>
      </c>
      <c r="J3192" s="1265">
        <v>0</v>
      </c>
      <c r="K3192" s="1265">
        <v>0</v>
      </c>
      <c r="L3192" s="1265">
        <v>0</v>
      </c>
      <c r="M3192" s="1265">
        <v>0</v>
      </c>
      <c r="N3192" s="1265">
        <v>1</v>
      </c>
      <c r="O3192" s="1265">
        <v>2</v>
      </c>
      <c r="P3192" s="1265">
        <v>0</v>
      </c>
      <c r="Q3192" s="1265">
        <v>1</v>
      </c>
      <c r="R3192" s="1265">
        <v>1</v>
      </c>
      <c r="S3192" s="1265">
        <v>5</v>
      </c>
      <c r="T3192" s="1265">
        <v>0</v>
      </c>
      <c r="U3192" s="1265">
        <v>0</v>
      </c>
      <c r="V3192" s="1265">
        <v>2</v>
      </c>
      <c r="W3192" s="1265">
        <v>3</v>
      </c>
      <c r="X3192" s="1265">
        <v>3</v>
      </c>
      <c r="Y3192" s="1265">
        <v>2</v>
      </c>
      <c r="Z3192" s="1265">
        <v>4</v>
      </c>
      <c r="AA3192" s="1265">
        <v>5</v>
      </c>
      <c r="AB3192" s="1265">
        <v>4</v>
      </c>
      <c r="AC3192" s="1265">
        <v>2</v>
      </c>
      <c r="AD3192" s="1265">
        <v>0</v>
      </c>
      <c r="AE3192" s="1265">
        <v>2</v>
      </c>
      <c r="AF3192" s="1265">
        <v>0</v>
      </c>
      <c r="AG3192" s="1265">
        <v>0</v>
      </c>
      <c r="AH3192" s="1265">
        <v>0</v>
      </c>
    </row>
    <row r="3193" spans="1:34" ht="16.5">
      <c r="A3193" s="2591"/>
      <c r="B3193" s="2591"/>
      <c r="C3193" s="2597"/>
      <c r="D3193" s="2597"/>
      <c r="E3193" s="2597"/>
      <c r="F3193" s="2597"/>
      <c r="G3193" s="1268" t="s">
        <v>4377</v>
      </c>
      <c r="H3193" s="1265">
        <v>7</v>
      </c>
      <c r="I3193" s="1265">
        <v>0</v>
      </c>
      <c r="J3193" s="1265">
        <v>0</v>
      </c>
      <c r="K3193" s="1265">
        <v>0</v>
      </c>
      <c r="L3193" s="1265">
        <v>0</v>
      </c>
      <c r="M3193" s="1265">
        <v>0</v>
      </c>
      <c r="N3193" s="1265">
        <v>0</v>
      </c>
      <c r="O3193" s="1265">
        <v>0</v>
      </c>
      <c r="P3193" s="1265">
        <v>0</v>
      </c>
      <c r="Q3193" s="1265">
        <v>0</v>
      </c>
      <c r="R3193" s="1265">
        <v>0</v>
      </c>
      <c r="S3193" s="1265">
        <v>0</v>
      </c>
      <c r="T3193" s="1265">
        <v>0</v>
      </c>
      <c r="U3193" s="1265">
        <v>0</v>
      </c>
      <c r="V3193" s="1265">
        <v>0</v>
      </c>
      <c r="W3193" s="1265">
        <v>0</v>
      </c>
      <c r="X3193" s="1265">
        <v>0</v>
      </c>
      <c r="Y3193" s="1265">
        <v>1</v>
      </c>
      <c r="Z3193" s="1265">
        <v>0</v>
      </c>
      <c r="AA3193" s="1265">
        <v>2</v>
      </c>
      <c r="AB3193" s="1265">
        <v>0</v>
      </c>
      <c r="AC3193" s="1265">
        <v>3</v>
      </c>
      <c r="AD3193" s="1265">
        <v>1</v>
      </c>
      <c r="AE3193" s="1265">
        <v>0</v>
      </c>
      <c r="AF3193" s="1265">
        <v>0</v>
      </c>
      <c r="AG3193" s="1265">
        <v>0</v>
      </c>
      <c r="AH3193" s="1265">
        <v>0</v>
      </c>
    </row>
    <row r="3194" spans="1:34" ht="16.5" customHeight="1">
      <c r="A3194" s="2591" t="s">
        <v>2937</v>
      </c>
      <c r="B3194" s="2591"/>
      <c r="C3194" s="2596" t="s">
        <v>2938</v>
      </c>
      <c r="D3194" s="2596"/>
      <c r="E3194" s="2596"/>
      <c r="F3194" s="2596"/>
      <c r="G3194" s="1268" t="s">
        <v>4140</v>
      </c>
      <c r="H3194" s="1264">
        <v>14</v>
      </c>
      <c r="I3194" s="1265">
        <v>1</v>
      </c>
      <c r="J3194" s="1265">
        <v>0</v>
      </c>
      <c r="K3194" s="1265">
        <v>0</v>
      </c>
      <c r="L3194" s="1265">
        <v>0</v>
      </c>
      <c r="M3194" s="1265">
        <v>0</v>
      </c>
      <c r="N3194" s="1265">
        <v>0</v>
      </c>
      <c r="O3194" s="1265">
        <v>0</v>
      </c>
      <c r="P3194" s="1265">
        <v>0</v>
      </c>
      <c r="Q3194" s="1265">
        <v>0</v>
      </c>
      <c r="R3194" s="1265">
        <v>0</v>
      </c>
      <c r="S3194" s="1265">
        <v>0</v>
      </c>
      <c r="T3194" s="1265">
        <v>0</v>
      </c>
      <c r="U3194" s="1265">
        <v>0</v>
      </c>
      <c r="V3194" s="1265">
        <v>0</v>
      </c>
      <c r="W3194" s="1265">
        <v>1</v>
      </c>
      <c r="X3194" s="1265">
        <v>0</v>
      </c>
      <c r="Y3194" s="1265">
        <v>5</v>
      </c>
      <c r="Z3194" s="1265">
        <v>1</v>
      </c>
      <c r="AA3194" s="1265">
        <v>0</v>
      </c>
      <c r="AB3194" s="1265">
        <v>2</v>
      </c>
      <c r="AC3194" s="1265">
        <v>1</v>
      </c>
      <c r="AD3194" s="1265">
        <v>1</v>
      </c>
      <c r="AE3194" s="1265">
        <v>2</v>
      </c>
      <c r="AF3194" s="1265">
        <v>0</v>
      </c>
      <c r="AG3194" s="1265">
        <v>0</v>
      </c>
      <c r="AH3194" s="1265">
        <v>0</v>
      </c>
    </row>
    <row r="3195" spans="1:34" ht="16.5">
      <c r="A3195" s="2591"/>
      <c r="B3195" s="2591"/>
      <c r="C3195" s="2596"/>
      <c r="D3195" s="2596"/>
      <c r="E3195" s="2596"/>
      <c r="F3195" s="2596"/>
      <c r="G3195" s="1268" t="s">
        <v>1618</v>
      </c>
      <c r="H3195" s="1264">
        <v>13</v>
      </c>
      <c r="I3195" s="1265">
        <v>1</v>
      </c>
      <c r="J3195" s="1265">
        <v>0</v>
      </c>
      <c r="K3195" s="1265">
        <v>0</v>
      </c>
      <c r="L3195" s="1265">
        <v>0</v>
      </c>
      <c r="M3195" s="1265">
        <v>0</v>
      </c>
      <c r="N3195" s="1265">
        <v>0</v>
      </c>
      <c r="O3195" s="1265">
        <v>0</v>
      </c>
      <c r="P3195" s="1265">
        <v>0</v>
      </c>
      <c r="Q3195" s="1265">
        <v>0</v>
      </c>
      <c r="R3195" s="1265">
        <v>0</v>
      </c>
      <c r="S3195" s="1265">
        <v>0</v>
      </c>
      <c r="T3195" s="1265">
        <v>0</v>
      </c>
      <c r="U3195" s="1265">
        <v>0</v>
      </c>
      <c r="V3195" s="1265">
        <v>0</v>
      </c>
      <c r="W3195" s="1265">
        <v>1</v>
      </c>
      <c r="X3195" s="1265">
        <v>0</v>
      </c>
      <c r="Y3195" s="1265">
        <v>5</v>
      </c>
      <c r="Z3195" s="1265">
        <v>1</v>
      </c>
      <c r="AA3195" s="1265">
        <v>0</v>
      </c>
      <c r="AB3195" s="1265">
        <v>1</v>
      </c>
      <c r="AC3195" s="1265">
        <v>1</v>
      </c>
      <c r="AD3195" s="1265">
        <v>1</v>
      </c>
      <c r="AE3195" s="1265">
        <v>2</v>
      </c>
      <c r="AF3195" s="1265">
        <v>0</v>
      </c>
      <c r="AG3195" s="1265">
        <v>0</v>
      </c>
      <c r="AH3195" s="1265">
        <v>0</v>
      </c>
    </row>
    <row r="3196" spans="1:34" ht="16.5">
      <c r="A3196" s="2591"/>
      <c r="B3196" s="2591"/>
      <c r="C3196" s="2596"/>
      <c r="D3196" s="2596"/>
      <c r="E3196" s="2596"/>
      <c r="F3196" s="2596"/>
      <c r="G3196" s="1268" t="s">
        <v>1619</v>
      </c>
      <c r="H3196" s="1264">
        <v>1</v>
      </c>
      <c r="I3196" s="1265">
        <v>0</v>
      </c>
      <c r="J3196" s="1265">
        <v>0</v>
      </c>
      <c r="K3196" s="1265">
        <v>0</v>
      </c>
      <c r="L3196" s="1265">
        <v>0</v>
      </c>
      <c r="M3196" s="1265">
        <v>0</v>
      </c>
      <c r="N3196" s="1265">
        <v>0</v>
      </c>
      <c r="O3196" s="1265">
        <v>0</v>
      </c>
      <c r="P3196" s="1265">
        <v>0</v>
      </c>
      <c r="Q3196" s="1265">
        <v>0</v>
      </c>
      <c r="R3196" s="1265">
        <v>0</v>
      </c>
      <c r="S3196" s="1265">
        <v>0</v>
      </c>
      <c r="T3196" s="1265">
        <v>0</v>
      </c>
      <c r="U3196" s="1265">
        <v>0</v>
      </c>
      <c r="V3196" s="1265">
        <v>0</v>
      </c>
      <c r="W3196" s="1265">
        <v>0</v>
      </c>
      <c r="X3196" s="1265">
        <v>0</v>
      </c>
      <c r="Y3196" s="1265">
        <v>0</v>
      </c>
      <c r="Z3196" s="1265">
        <v>0</v>
      </c>
      <c r="AA3196" s="1265">
        <v>0</v>
      </c>
      <c r="AB3196" s="1265">
        <v>1</v>
      </c>
      <c r="AC3196" s="1265">
        <v>0</v>
      </c>
      <c r="AD3196" s="1265">
        <v>0</v>
      </c>
      <c r="AE3196" s="1265">
        <v>0</v>
      </c>
      <c r="AF3196" s="1265">
        <v>0</v>
      </c>
      <c r="AG3196" s="1265">
        <v>0</v>
      </c>
      <c r="AH3196" s="1265">
        <v>0</v>
      </c>
    </row>
    <row r="3197" spans="1:34" ht="16.5" customHeight="1">
      <c r="A3197" s="2591" t="s">
        <v>2939</v>
      </c>
      <c r="B3197" s="2591"/>
      <c r="C3197" s="2596" t="s">
        <v>2940</v>
      </c>
      <c r="D3197" s="2596"/>
      <c r="E3197" s="2596"/>
      <c r="F3197" s="2596"/>
      <c r="G3197" s="1268" t="s">
        <v>4140</v>
      </c>
      <c r="H3197" s="1265">
        <v>247</v>
      </c>
      <c r="I3197" s="1265">
        <v>0</v>
      </c>
      <c r="J3197" s="1265">
        <v>0</v>
      </c>
      <c r="K3197" s="1265">
        <v>1</v>
      </c>
      <c r="L3197" s="1265">
        <v>1</v>
      </c>
      <c r="M3197" s="1265">
        <v>1</v>
      </c>
      <c r="N3197" s="1265">
        <v>0</v>
      </c>
      <c r="O3197" s="1265">
        <v>4</v>
      </c>
      <c r="P3197" s="1265">
        <v>3</v>
      </c>
      <c r="Q3197" s="1265">
        <v>11</v>
      </c>
      <c r="R3197" s="1265">
        <v>8</v>
      </c>
      <c r="S3197" s="1265">
        <v>6</v>
      </c>
      <c r="T3197" s="1265">
        <v>9</v>
      </c>
      <c r="U3197" s="1265">
        <v>15</v>
      </c>
      <c r="V3197" s="1265">
        <v>13</v>
      </c>
      <c r="W3197" s="1265">
        <v>17</v>
      </c>
      <c r="X3197" s="1265">
        <v>19</v>
      </c>
      <c r="Y3197" s="1265">
        <v>25</v>
      </c>
      <c r="Z3197" s="1265">
        <v>15</v>
      </c>
      <c r="AA3197" s="1265">
        <v>28</v>
      </c>
      <c r="AB3197" s="1265">
        <v>23</v>
      </c>
      <c r="AC3197" s="1265">
        <v>19</v>
      </c>
      <c r="AD3197" s="1265">
        <v>20</v>
      </c>
      <c r="AE3197" s="1265">
        <v>7</v>
      </c>
      <c r="AF3197" s="1265">
        <v>2</v>
      </c>
      <c r="AG3197" s="1265">
        <v>0</v>
      </c>
      <c r="AH3197" s="1265">
        <v>0</v>
      </c>
    </row>
    <row r="3198" spans="1:34" ht="16.5">
      <c r="A3198" s="2591"/>
      <c r="B3198" s="2591"/>
      <c r="C3198" s="2596"/>
      <c r="D3198" s="2596"/>
      <c r="E3198" s="2596"/>
      <c r="F3198" s="2596"/>
      <c r="G3198" s="1268" t="s">
        <v>4141</v>
      </c>
      <c r="H3198" s="1265">
        <v>193</v>
      </c>
      <c r="I3198" s="1265">
        <v>0</v>
      </c>
      <c r="J3198" s="1265">
        <v>0</v>
      </c>
      <c r="K3198" s="1265">
        <v>1</v>
      </c>
      <c r="L3198" s="1265">
        <v>0</v>
      </c>
      <c r="M3198" s="1265">
        <v>1</v>
      </c>
      <c r="N3198" s="1265">
        <v>0</v>
      </c>
      <c r="O3198" s="1265">
        <v>3</v>
      </c>
      <c r="P3198" s="1265">
        <v>1</v>
      </c>
      <c r="Q3198" s="1265">
        <v>11</v>
      </c>
      <c r="R3198" s="1265">
        <v>7</v>
      </c>
      <c r="S3198" s="1265">
        <v>6</v>
      </c>
      <c r="T3198" s="1265">
        <v>8</v>
      </c>
      <c r="U3198" s="1265">
        <v>11</v>
      </c>
      <c r="V3198" s="1265">
        <v>12</v>
      </c>
      <c r="W3198" s="1265">
        <v>15</v>
      </c>
      <c r="X3198" s="1265">
        <v>15</v>
      </c>
      <c r="Y3198" s="1265">
        <v>21</v>
      </c>
      <c r="Z3198" s="1265">
        <v>13</v>
      </c>
      <c r="AA3198" s="1265">
        <v>20</v>
      </c>
      <c r="AB3198" s="1265">
        <v>16</v>
      </c>
      <c r="AC3198" s="1265">
        <v>12</v>
      </c>
      <c r="AD3198" s="1265">
        <v>14</v>
      </c>
      <c r="AE3198" s="1265">
        <v>4</v>
      </c>
      <c r="AF3198" s="1265">
        <v>2</v>
      </c>
      <c r="AG3198" s="1265">
        <v>0</v>
      </c>
      <c r="AH3198" s="1265">
        <v>0</v>
      </c>
    </row>
    <row r="3199" spans="1:34" ht="16.5">
      <c r="A3199" s="2591"/>
      <c r="B3199" s="2591"/>
      <c r="C3199" s="2596"/>
      <c r="D3199" s="2596"/>
      <c r="E3199" s="2596"/>
      <c r="F3199" s="2596"/>
      <c r="G3199" s="1268" t="s">
        <v>4368</v>
      </c>
      <c r="H3199" s="1265">
        <v>54</v>
      </c>
      <c r="I3199" s="1265">
        <v>0</v>
      </c>
      <c r="J3199" s="1265">
        <v>0</v>
      </c>
      <c r="K3199" s="1265">
        <v>0</v>
      </c>
      <c r="L3199" s="1265">
        <v>1</v>
      </c>
      <c r="M3199" s="1265">
        <v>0</v>
      </c>
      <c r="N3199" s="1265">
        <v>0</v>
      </c>
      <c r="O3199" s="1265">
        <v>1</v>
      </c>
      <c r="P3199" s="1265">
        <v>2</v>
      </c>
      <c r="Q3199" s="1265">
        <v>0</v>
      </c>
      <c r="R3199" s="1265">
        <v>1</v>
      </c>
      <c r="S3199" s="1265">
        <v>0</v>
      </c>
      <c r="T3199" s="1265">
        <v>1</v>
      </c>
      <c r="U3199" s="1265">
        <v>4</v>
      </c>
      <c r="V3199" s="1265">
        <v>1</v>
      </c>
      <c r="W3199" s="1265">
        <v>2</v>
      </c>
      <c r="X3199" s="1265">
        <v>4</v>
      </c>
      <c r="Y3199" s="1265">
        <v>4</v>
      </c>
      <c r="Z3199" s="1265">
        <v>2</v>
      </c>
      <c r="AA3199" s="1265">
        <v>8</v>
      </c>
      <c r="AB3199" s="1265">
        <v>7</v>
      </c>
      <c r="AC3199" s="1265">
        <v>7</v>
      </c>
      <c r="AD3199" s="1265">
        <v>6</v>
      </c>
      <c r="AE3199" s="1265">
        <v>3</v>
      </c>
      <c r="AF3199" s="1265">
        <v>0</v>
      </c>
      <c r="AG3199" s="1265">
        <v>0</v>
      </c>
      <c r="AH3199" s="1265">
        <v>0</v>
      </c>
    </row>
    <row r="3200" spans="1:34" ht="16.5" customHeight="1">
      <c r="A3200" s="2591" t="s">
        <v>2941</v>
      </c>
      <c r="B3200" s="2591"/>
      <c r="C3200" s="2596" t="s">
        <v>4895</v>
      </c>
      <c r="D3200" s="2596"/>
      <c r="E3200" s="2596"/>
      <c r="F3200" s="2596"/>
      <c r="G3200" s="1268" t="s">
        <v>4376</v>
      </c>
      <c r="H3200" s="1265">
        <v>265</v>
      </c>
      <c r="I3200" s="1265">
        <v>0</v>
      </c>
      <c r="J3200" s="1265">
        <v>31</v>
      </c>
      <c r="K3200" s="1265">
        <v>2</v>
      </c>
      <c r="L3200" s="1265">
        <v>0</v>
      </c>
      <c r="M3200" s="1265">
        <v>0</v>
      </c>
      <c r="N3200" s="1265">
        <v>0</v>
      </c>
      <c r="O3200" s="1265">
        <v>0</v>
      </c>
      <c r="P3200" s="1265">
        <v>2</v>
      </c>
      <c r="Q3200" s="1265">
        <v>2</v>
      </c>
      <c r="R3200" s="1265">
        <v>1</v>
      </c>
      <c r="S3200" s="1265">
        <v>3</v>
      </c>
      <c r="T3200" s="1265">
        <v>3</v>
      </c>
      <c r="U3200" s="1265">
        <v>6</v>
      </c>
      <c r="V3200" s="1265">
        <v>7</v>
      </c>
      <c r="W3200" s="1265">
        <v>10</v>
      </c>
      <c r="X3200" s="1265">
        <v>22</v>
      </c>
      <c r="Y3200" s="1265">
        <v>30</v>
      </c>
      <c r="Z3200" s="1265">
        <v>20</v>
      </c>
      <c r="AA3200" s="1265">
        <v>19</v>
      </c>
      <c r="AB3200" s="1265">
        <v>23</v>
      </c>
      <c r="AC3200" s="1265">
        <v>30</v>
      </c>
      <c r="AD3200" s="1265">
        <v>28</v>
      </c>
      <c r="AE3200" s="1265">
        <v>18</v>
      </c>
      <c r="AF3200" s="1265">
        <v>7</v>
      </c>
      <c r="AG3200" s="1265">
        <v>1</v>
      </c>
      <c r="AH3200" s="1265">
        <v>0</v>
      </c>
    </row>
    <row r="3201" spans="1:34" ht="16.5">
      <c r="A3201" s="2591"/>
      <c r="B3201" s="2591"/>
      <c r="C3201" s="2596"/>
      <c r="D3201" s="2596"/>
      <c r="E3201" s="2596"/>
      <c r="F3201" s="2596"/>
      <c r="G3201" s="1268" t="s">
        <v>1618</v>
      </c>
      <c r="H3201" s="1265">
        <v>159</v>
      </c>
      <c r="I3201" s="1265">
        <v>0</v>
      </c>
      <c r="J3201" s="1265">
        <v>15</v>
      </c>
      <c r="K3201" s="1265">
        <v>2</v>
      </c>
      <c r="L3201" s="1265">
        <v>0</v>
      </c>
      <c r="M3201" s="1265">
        <v>0</v>
      </c>
      <c r="N3201" s="1265">
        <v>0</v>
      </c>
      <c r="O3201" s="1265">
        <v>0</v>
      </c>
      <c r="P3201" s="1265">
        <v>2</v>
      </c>
      <c r="Q3201" s="1265">
        <v>0</v>
      </c>
      <c r="R3201" s="1265">
        <v>1</v>
      </c>
      <c r="S3201" s="1265">
        <v>3</v>
      </c>
      <c r="T3201" s="1265">
        <v>2</v>
      </c>
      <c r="U3201" s="1265">
        <v>5</v>
      </c>
      <c r="V3201" s="1265">
        <v>5</v>
      </c>
      <c r="W3201" s="1265">
        <v>6</v>
      </c>
      <c r="X3201" s="1265">
        <v>16</v>
      </c>
      <c r="Y3201" s="1265">
        <v>18</v>
      </c>
      <c r="Z3201" s="1265">
        <v>12</v>
      </c>
      <c r="AA3201" s="1265">
        <v>12</v>
      </c>
      <c r="AB3201" s="1265">
        <v>12</v>
      </c>
      <c r="AC3201" s="1265">
        <v>17</v>
      </c>
      <c r="AD3201" s="1265">
        <v>16</v>
      </c>
      <c r="AE3201" s="1265">
        <v>12</v>
      </c>
      <c r="AF3201" s="1265">
        <v>3</v>
      </c>
      <c r="AG3201" s="1265">
        <v>0</v>
      </c>
      <c r="AH3201" s="1265">
        <v>0</v>
      </c>
    </row>
    <row r="3202" spans="1:34" ht="16.5">
      <c r="A3202" s="2591"/>
      <c r="B3202" s="2591"/>
      <c r="C3202" s="2596"/>
      <c r="D3202" s="2596"/>
      <c r="E3202" s="2596"/>
      <c r="F3202" s="2596"/>
      <c r="G3202" s="1268" t="s">
        <v>1619</v>
      </c>
      <c r="H3202" s="1265">
        <v>106</v>
      </c>
      <c r="I3202" s="1265">
        <v>0</v>
      </c>
      <c r="J3202" s="1265">
        <v>16</v>
      </c>
      <c r="K3202" s="1265">
        <v>0</v>
      </c>
      <c r="L3202" s="1265">
        <v>0</v>
      </c>
      <c r="M3202" s="1265">
        <v>0</v>
      </c>
      <c r="N3202" s="1265">
        <v>0</v>
      </c>
      <c r="O3202" s="1265">
        <v>0</v>
      </c>
      <c r="P3202" s="1265">
        <v>0</v>
      </c>
      <c r="Q3202" s="1265">
        <v>2</v>
      </c>
      <c r="R3202" s="1265">
        <v>0</v>
      </c>
      <c r="S3202" s="1265">
        <v>0</v>
      </c>
      <c r="T3202" s="1265">
        <v>1</v>
      </c>
      <c r="U3202" s="1265">
        <v>1</v>
      </c>
      <c r="V3202" s="1265">
        <v>2</v>
      </c>
      <c r="W3202" s="1265">
        <v>4</v>
      </c>
      <c r="X3202" s="1265">
        <v>6</v>
      </c>
      <c r="Y3202" s="1265">
        <v>12</v>
      </c>
      <c r="Z3202" s="1265">
        <v>8</v>
      </c>
      <c r="AA3202" s="1265">
        <v>7</v>
      </c>
      <c r="AB3202" s="1265">
        <v>11</v>
      </c>
      <c r="AC3202" s="1265">
        <v>13</v>
      </c>
      <c r="AD3202" s="1265">
        <v>12</v>
      </c>
      <c r="AE3202" s="1265">
        <v>6</v>
      </c>
      <c r="AF3202" s="1265">
        <v>4</v>
      </c>
      <c r="AG3202" s="1265">
        <v>1</v>
      </c>
      <c r="AH3202" s="1265">
        <v>0</v>
      </c>
    </row>
    <row r="3203" spans="1:34" ht="16.5">
      <c r="A3203" s="2591" t="s">
        <v>2942</v>
      </c>
      <c r="B3203" s="2591"/>
      <c r="C3203" s="2596" t="s">
        <v>2943</v>
      </c>
      <c r="D3203" s="2596"/>
      <c r="E3203" s="2596"/>
      <c r="F3203" s="2596"/>
      <c r="G3203" s="1268" t="s">
        <v>1617</v>
      </c>
      <c r="H3203" s="1264">
        <v>8</v>
      </c>
      <c r="I3203" s="1265">
        <v>0</v>
      </c>
      <c r="J3203" s="1265">
        <v>8</v>
      </c>
      <c r="K3203" s="1265">
        <v>0</v>
      </c>
      <c r="L3203" s="1265">
        <v>0</v>
      </c>
      <c r="M3203" s="1265">
        <v>0</v>
      </c>
      <c r="N3203" s="1265">
        <v>0</v>
      </c>
      <c r="O3203" s="1265">
        <v>0</v>
      </c>
      <c r="P3203" s="1265">
        <v>0</v>
      </c>
      <c r="Q3203" s="1265">
        <v>0</v>
      </c>
      <c r="R3203" s="1265">
        <v>0</v>
      </c>
      <c r="S3203" s="1265">
        <v>0</v>
      </c>
      <c r="T3203" s="1265">
        <v>0</v>
      </c>
      <c r="U3203" s="1265">
        <v>0</v>
      </c>
      <c r="V3203" s="1265">
        <v>0</v>
      </c>
      <c r="W3203" s="1265">
        <v>0</v>
      </c>
      <c r="X3203" s="1265">
        <v>0</v>
      </c>
      <c r="Y3203" s="1265">
        <v>0</v>
      </c>
      <c r="Z3203" s="1265">
        <v>0</v>
      </c>
      <c r="AA3203" s="1265">
        <v>0</v>
      </c>
      <c r="AB3203" s="1265">
        <v>0</v>
      </c>
      <c r="AC3203" s="1265">
        <v>0</v>
      </c>
      <c r="AD3203" s="1265">
        <v>0</v>
      </c>
      <c r="AE3203" s="1265">
        <v>0</v>
      </c>
      <c r="AF3203" s="1265">
        <v>0</v>
      </c>
      <c r="AG3203" s="1265">
        <v>0</v>
      </c>
      <c r="AH3203" s="1265">
        <v>0</v>
      </c>
    </row>
    <row r="3204" spans="1:34" ht="16.5">
      <c r="A3204" s="2591"/>
      <c r="B3204" s="2591"/>
      <c r="C3204" s="2596"/>
      <c r="D3204" s="2596"/>
      <c r="E3204" s="2596"/>
      <c r="F3204" s="2596"/>
      <c r="G3204" s="1268" t="s">
        <v>1618</v>
      </c>
      <c r="H3204" s="1264">
        <v>4</v>
      </c>
      <c r="I3204" s="1265">
        <v>0</v>
      </c>
      <c r="J3204" s="1265">
        <v>4</v>
      </c>
      <c r="K3204" s="1265">
        <v>0</v>
      </c>
      <c r="L3204" s="1265">
        <v>0</v>
      </c>
      <c r="M3204" s="1265">
        <v>0</v>
      </c>
      <c r="N3204" s="1265">
        <v>0</v>
      </c>
      <c r="O3204" s="1265">
        <v>0</v>
      </c>
      <c r="P3204" s="1265">
        <v>0</v>
      </c>
      <c r="Q3204" s="1265">
        <v>0</v>
      </c>
      <c r="R3204" s="1265">
        <v>0</v>
      </c>
      <c r="S3204" s="1265">
        <v>0</v>
      </c>
      <c r="T3204" s="1265">
        <v>0</v>
      </c>
      <c r="U3204" s="1265">
        <v>0</v>
      </c>
      <c r="V3204" s="1265">
        <v>0</v>
      </c>
      <c r="W3204" s="1265">
        <v>0</v>
      </c>
      <c r="X3204" s="1265">
        <v>0</v>
      </c>
      <c r="Y3204" s="1265">
        <v>0</v>
      </c>
      <c r="Z3204" s="1265">
        <v>0</v>
      </c>
      <c r="AA3204" s="1265">
        <v>0</v>
      </c>
      <c r="AB3204" s="1265">
        <v>0</v>
      </c>
      <c r="AC3204" s="1265">
        <v>0</v>
      </c>
      <c r="AD3204" s="1265">
        <v>0</v>
      </c>
      <c r="AE3204" s="1265">
        <v>0</v>
      </c>
      <c r="AF3204" s="1265">
        <v>0</v>
      </c>
      <c r="AG3204" s="1265">
        <v>0</v>
      </c>
      <c r="AH3204" s="1265">
        <v>0</v>
      </c>
    </row>
    <row r="3205" spans="1:34" ht="16.5">
      <c r="A3205" s="2591"/>
      <c r="B3205" s="2591"/>
      <c r="C3205" s="2596"/>
      <c r="D3205" s="2596"/>
      <c r="E3205" s="2596"/>
      <c r="F3205" s="2596"/>
      <c r="G3205" s="1268" t="s">
        <v>1619</v>
      </c>
      <c r="H3205" s="1264">
        <v>4</v>
      </c>
      <c r="I3205" s="1265">
        <v>0</v>
      </c>
      <c r="J3205" s="1265">
        <v>4</v>
      </c>
      <c r="K3205" s="1265">
        <v>0</v>
      </c>
      <c r="L3205" s="1265">
        <v>0</v>
      </c>
      <c r="M3205" s="1265">
        <v>0</v>
      </c>
      <c r="N3205" s="1265">
        <v>0</v>
      </c>
      <c r="O3205" s="1265">
        <v>0</v>
      </c>
      <c r="P3205" s="1265">
        <v>0</v>
      </c>
      <c r="Q3205" s="1265">
        <v>0</v>
      </c>
      <c r="R3205" s="1265">
        <v>0</v>
      </c>
      <c r="S3205" s="1265">
        <v>0</v>
      </c>
      <c r="T3205" s="1265">
        <v>0</v>
      </c>
      <c r="U3205" s="1265">
        <v>0</v>
      </c>
      <c r="V3205" s="1265">
        <v>0</v>
      </c>
      <c r="W3205" s="1265">
        <v>0</v>
      </c>
      <c r="X3205" s="1265">
        <v>0</v>
      </c>
      <c r="Y3205" s="1265">
        <v>0</v>
      </c>
      <c r="Z3205" s="1265">
        <v>0</v>
      </c>
      <c r="AA3205" s="1265">
        <v>0</v>
      </c>
      <c r="AB3205" s="1265">
        <v>0</v>
      </c>
      <c r="AC3205" s="1265">
        <v>0</v>
      </c>
      <c r="AD3205" s="1265">
        <v>0</v>
      </c>
      <c r="AE3205" s="1265">
        <v>0</v>
      </c>
      <c r="AF3205" s="1265">
        <v>0</v>
      </c>
      <c r="AG3205" s="1265">
        <v>0</v>
      </c>
      <c r="AH3205" s="1265">
        <v>0</v>
      </c>
    </row>
    <row r="3206" spans="1:34" ht="16.5" customHeight="1">
      <c r="A3206" s="2591" t="s">
        <v>2944</v>
      </c>
      <c r="B3206" s="2591"/>
      <c r="C3206" s="2596" t="s">
        <v>2945</v>
      </c>
      <c r="D3206" s="2596"/>
      <c r="E3206" s="2596"/>
      <c r="F3206" s="2596"/>
      <c r="G3206" s="1268" t="s">
        <v>4369</v>
      </c>
      <c r="H3206" s="1264">
        <v>7</v>
      </c>
      <c r="I3206" s="1265">
        <v>0</v>
      </c>
      <c r="J3206" s="1265">
        <v>2</v>
      </c>
      <c r="K3206" s="1265">
        <v>1</v>
      </c>
      <c r="L3206" s="1265">
        <v>0</v>
      </c>
      <c r="M3206" s="1265">
        <v>0</v>
      </c>
      <c r="N3206" s="1265">
        <v>0</v>
      </c>
      <c r="O3206" s="1265">
        <v>0</v>
      </c>
      <c r="P3206" s="1265">
        <v>1</v>
      </c>
      <c r="Q3206" s="1265">
        <v>0</v>
      </c>
      <c r="R3206" s="1265">
        <v>0</v>
      </c>
      <c r="S3206" s="1265">
        <v>0</v>
      </c>
      <c r="T3206" s="1265">
        <v>0</v>
      </c>
      <c r="U3206" s="1265">
        <v>0</v>
      </c>
      <c r="V3206" s="1265">
        <v>0</v>
      </c>
      <c r="W3206" s="1265">
        <v>0</v>
      </c>
      <c r="X3206" s="1265">
        <v>2</v>
      </c>
      <c r="Y3206" s="1265">
        <v>1</v>
      </c>
      <c r="Z3206" s="1265">
        <v>0</v>
      </c>
      <c r="AA3206" s="1265">
        <v>0</v>
      </c>
      <c r="AB3206" s="1265">
        <v>0</v>
      </c>
      <c r="AC3206" s="1265">
        <v>0</v>
      </c>
      <c r="AD3206" s="1265">
        <v>0</v>
      </c>
      <c r="AE3206" s="1265">
        <v>0</v>
      </c>
      <c r="AF3206" s="1265">
        <v>0</v>
      </c>
      <c r="AG3206" s="1265">
        <v>0</v>
      </c>
      <c r="AH3206" s="1265">
        <v>0</v>
      </c>
    </row>
    <row r="3207" spans="1:34" ht="16.5">
      <c r="A3207" s="2591"/>
      <c r="B3207" s="2591"/>
      <c r="C3207" s="2596"/>
      <c r="D3207" s="2596"/>
      <c r="E3207" s="2596"/>
      <c r="F3207" s="2596"/>
      <c r="G3207" s="1268" t="s">
        <v>4141</v>
      </c>
      <c r="H3207" s="1264">
        <v>6</v>
      </c>
      <c r="I3207" s="1265">
        <v>0</v>
      </c>
      <c r="J3207" s="1265">
        <v>1</v>
      </c>
      <c r="K3207" s="1265">
        <v>1</v>
      </c>
      <c r="L3207" s="1265">
        <v>0</v>
      </c>
      <c r="M3207" s="1265">
        <v>0</v>
      </c>
      <c r="N3207" s="1265">
        <v>0</v>
      </c>
      <c r="O3207" s="1265">
        <v>0</v>
      </c>
      <c r="P3207" s="1265">
        <v>1</v>
      </c>
      <c r="Q3207" s="1265">
        <v>0</v>
      </c>
      <c r="R3207" s="1265">
        <v>0</v>
      </c>
      <c r="S3207" s="1265">
        <v>0</v>
      </c>
      <c r="T3207" s="1265">
        <v>0</v>
      </c>
      <c r="U3207" s="1265">
        <v>0</v>
      </c>
      <c r="V3207" s="1265">
        <v>0</v>
      </c>
      <c r="W3207" s="1265">
        <v>0</v>
      </c>
      <c r="X3207" s="1265">
        <v>2</v>
      </c>
      <c r="Y3207" s="1265">
        <v>1</v>
      </c>
      <c r="Z3207" s="1265">
        <v>0</v>
      </c>
      <c r="AA3207" s="1265">
        <v>0</v>
      </c>
      <c r="AB3207" s="1265">
        <v>0</v>
      </c>
      <c r="AC3207" s="1265">
        <v>0</v>
      </c>
      <c r="AD3207" s="1265">
        <v>0</v>
      </c>
      <c r="AE3207" s="1265">
        <v>0</v>
      </c>
      <c r="AF3207" s="1265">
        <v>0</v>
      </c>
      <c r="AG3207" s="1265">
        <v>0</v>
      </c>
      <c r="AH3207" s="1265">
        <v>0</v>
      </c>
    </row>
    <row r="3208" spans="1:34" ht="16.5">
      <c r="A3208" s="2591"/>
      <c r="B3208" s="2591"/>
      <c r="C3208" s="2596"/>
      <c r="D3208" s="2596"/>
      <c r="E3208" s="2596"/>
      <c r="F3208" s="2596"/>
      <c r="G3208" s="1268" t="s">
        <v>1619</v>
      </c>
      <c r="H3208" s="1264">
        <v>1</v>
      </c>
      <c r="I3208" s="1265">
        <v>0</v>
      </c>
      <c r="J3208" s="1265">
        <v>1</v>
      </c>
      <c r="K3208" s="1265">
        <v>0</v>
      </c>
      <c r="L3208" s="1265">
        <v>0</v>
      </c>
      <c r="M3208" s="1265">
        <v>0</v>
      </c>
      <c r="N3208" s="1265">
        <v>0</v>
      </c>
      <c r="O3208" s="1265">
        <v>0</v>
      </c>
      <c r="P3208" s="1265">
        <v>0</v>
      </c>
      <c r="Q3208" s="1265">
        <v>0</v>
      </c>
      <c r="R3208" s="1265">
        <v>0</v>
      </c>
      <c r="S3208" s="1265">
        <v>0</v>
      </c>
      <c r="T3208" s="1265">
        <v>0</v>
      </c>
      <c r="U3208" s="1265">
        <v>0</v>
      </c>
      <c r="V3208" s="1265">
        <v>0</v>
      </c>
      <c r="W3208" s="1265">
        <v>0</v>
      </c>
      <c r="X3208" s="1265">
        <v>0</v>
      </c>
      <c r="Y3208" s="1265">
        <v>0</v>
      </c>
      <c r="Z3208" s="1265">
        <v>0</v>
      </c>
      <c r="AA3208" s="1265">
        <v>0</v>
      </c>
      <c r="AB3208" s="1265">
        <v>0</v>
      </c>
      <c r="AC3208" s="1265">
        <v>0</v>
      </c>
      <c r="AD3208" s="1265">
        <v>0</v>
      </c>
      <c r="AE3208" s="1265">
        <v>0</v>
      </c>
      <c r="AF3208" s="1265">
        <v>0</v>
      </c>
      <c r="AG3208" s="1265">
        <v>0</v>
      </c>
      <c r="AH3208" s="1265">
        <v>0</v>
      </c>
    </row>
    <row r="3209" spans="1:34" ht="16.5" customHeight="1">
      <c r="A3209" s="2591" t="s">
        <v>2946</v>
      </c>
      <c r="B3209" s="2591"/>
      <c r="C3209" s="2596" t="s">
        <v>4896</v>
      </c>
      <c r="D3209" s="2596"/>
      <c r="E3209" s="2596"/>
      <c r="F3209" s="2596"/>
      <c r="G3209" s="1268" t="s">
        <v>4371</v>
      </c>
      <c r="H3209" s="1264">
        <v>2</v>
      </c>
      <c r="I3209" s="1265">
        <v>0</v>
      </c>
      <c r="J3209" s="1265">
        <v>0</v>
      </c>
      <c r="K3209" s="1265">
        <v>0</v>
      </c>
      <c r="L3209" s="1265">
        <v>0</v>
      </c>
      <c r="M3209" s="1265">
        <v>0</v>
      </c>
      <c r="N3209" s="1265">
        <v>0</v>
      </c>
      <c r="O3209" s="1265">
        <v>0</v>
      </c>
      <c r="P3209" s="1265">
        <v>0</v>
      </c>
      <c r="Q3209" s="1265">
        <v>0</v>
      </c>
      <c r="R3209" s="1265">
        <v>1</v>
      </c>
      <c r="S3209" s="1265">
        <v>0</v>
      </c>
      <c r="T3209" s="1265">
        <v>0</v>
      </c>
      <c r="U3209" s="1265">
        <v>0</v>
      </c>
      <c r="V3209" s="1265">
        <v>0</v>
      </c>
      <c r="W3209" s="1265">
        <v>0</v>
      </c>
      <c r="X3209" s="1265">
        <v>1</v>
      </c>
      <c r="Y3209" s="1265">
        <v>0</v>
      </c>
      <c r="Z3209" s="1265">
        <v>0</v>
      </c>
      <c r="AA3209" s="1265">
        <v>0</v>
      </c>
      <c r="AB3209" s="1265">
        <v>0</v>
      </c>
      <c r="AC3209" s="1265">
        <v>0</v>
      </c>
      <c r="AD3209" s="1265">
        <v>0</v>
      </c>
      <c r="AE3209" s="1265">
        <v>0</v>
      </c>
      <c r="AF3209" s="1265">
        <v>0</v>
      </c>
      <c r="AG3209" s="1265">
        <v>0</v>
      </c>
      <c r="AH3209" s="1265">
        <v>0</v>
      </c>
    </row>
    <row r="3210" spans="1:34" ht="16.5">
      <c r="A3210" s="2591"/>
      <c r="B3210" s="2591"/>
      <c r="C3210" s="2596"/>
      <c r="D3210" s="2596"/>
      <c r="E3210" s="2596"/>
      <c r="F3210" s="2596"/>
      <c r="G3210" s="1268" t="s">
        <v>4141</v>
      </c>
      <c r="H3210" s="1264">
        <v>2</v>
      </c>
      <c r="I3210" s="1265">
        <v>0</v>
      </c>
      <c r="J3210" s="1265">
        <v>0</v>
      </c>
      <c r="K3210" s="1265">
        <v>0</v>
      </c>
      <c r="L3210" s="1265">
        <v>0</v>
      </c>
      <c r="M3210" s="1265">
        <v>0</v>
      </c>
      <c r="N3210" s="1265">
        <v>0</v>
      </c>
      <c r="O3210" s="1265">
        <v>0</v>
      </c>
      <c r="P3210" s="1265">
        <v>0</v>
      </c>
      <c r="Q3210" s="1265">
        <v>0</v>
      </c>
      <c r="R3210" s="1265">
        <v>1</v>
      </c>
      <c r="S3210" s="1265">
        <v>0</v>
      </c>
      <c r="T3210" s="1265">
        <v>0</v>
      </c>
      <c r="U3210" s="1265">
        <v>0</v>
      </c>
      <c r="V3210" s="1265">
        <v>0</v>
      </c>
      <c r="W3210" s="1265">
        <v>0</v>
      </c>
      <c r="X3210" s="1265">
        <v>1</v>
      </c>
      <c r="Y3210" s="1265">
        <v>0</v>
      </c>
      <c r="Z3210" s="1265">
        <v>0</v>
      </c>
      <c r="AA3210" s="1265">
        <v>0</v>
      </c>
      <c r="AB3210" s="1265">
        <v>0</v>
      </c>
      <c r="AC3210" s="1265">
        <v>0</v>
      </c>
      <c r="AD3210" s="1265">
        <v>0</v>
      </c>
      <c r="AE3210" s="1265">
        <v>0</v>
      </c>
      <c r="AF3210" s="1265">
        <v>0</v>
      </c>
      <c r="AG3210" s="1265">
        <v>0</v>
      </c>
      <c r="AH3210" s="1265">
        <v>0</v>
      </c>
    </row>
    <row r="3211" spans="1:34" ht="16.5">
      <c r="A3211" s="2591"/>
      <c r="B3211" s="2591"/>
      <c r="C3211" s="2596"/>
      <c r="D3211" s="2596"/>
      <c r="E3211" s="2596"/>
      <c r="F3211" s="2596"/>
      <c r="G3211" s="1268" t="s">
        <v>1619</v>
      </c>
      <c r="H3211" s="1264">
        <v>0</v>
      </c>
      <c r="I3211" s="1265">
        <v>0</v>
      </c>
      <c r="J3211" s="1265">
        <v>0</v>
      </c>
      <c r="K3211" s="1265">
        <v>0</v>
      </c>
      <c r="L3211" s="1265">
        <v>0</v>
      </c>
      <c r="M3211" s="1265">
        <v>0</v>
      </c>
      <c r="N3211" s="1265">
        <v>0</v>
      </c>
      <c r="O3211" s="1265">
        <v>0</v>
      </c>
      <c r="P3211" s="1265">
        <v>0</v>
      </c>
      <c r="Q3211" s="1265">
        <v>0</v>
      </c>
      <c r="R3211" s="1265">
        <v>0</v>
      </c>
      <c r="S3211" s="1265">
        <v>0</v>
      </c>
      <c r="T3211" s="1265">
        <v>0</v>
      </c>
      <c r="U3211" s="1265">
        <v>0</v>
      </c>
      <c r="V3211" s="1265">
        <v>0</v>
      </c>
      <c r="W3211" s="1265">
        <v>0</v>
      </c>
      <c r="X3211" s="1265">
        <v>0</v>
      </c>
      <c r="Y3211" s="1265">
        <v>0</v>
      </c>
      <c r="Z3211" s="1265">
        <v>0</v>
      </c>
      <c r="AA3211" s="1265">
        <v>0</v>
      </c>
      <c r="AB3211" s="1265">
        <v>0</v>
      </c>
      <c r="AC3211" s="1265">
        <v>0</v>
      </c>
      <c r="AD3211" s="1265">
        <v>0</v>
      </c>
      <c r="AE3211" s="1265">
        <v>0</v>
      </c>
      <c r="AF3211" s="1265">
        <v>0</v>
      </c>
      <c r="AG3211" s="1265">
        <v>0</v>
      </c>
      <c r="AH3211" s="1265">
        <v>0</v>
      </c>
    </row>
    <row r="3212" spans="1:34" ht="16.5" customHeight="1">
      <c r="A3212" s="2591" t="s">
        <v>2947</v>
      </c>
      <c r="B3212" s="2591"/>
      <c r="C3212" s="2596" t="s">
        <v>4897</v>
      </c>
      <c r="D3212" s="2596"/>
      <c r="E3212" s="2596"/>
      <c r="F3212" s="2596"/>
      <c r="G3212" s="1268" t="s">
        <v>4373</v>
      </c>
      <c r="H3212" s="1265">
        <v>16</v>
      </c>
      <c r="I3212" s="1265">
        <v>0</v>
      </c>
      <c r="J3212" s="1265">
        <v>0</v>
      </c>
      <c r="K3212" s="1265">
        <v>0</v>
      </c>
      <c r="L3212" s="1265">
        <v>0</v>
      </c>
      <c r="M3212" s="1265">
        <v>0</v>
      </c>
      <c r="N3212" s="1265">
        <v>0</v>
      </c>
      <c r="O3212" s="1265">
        <v>0</v>
      </c>
      <c r="P3212" s="1265">
        <v>1</v>
      </c>
      <c r="Q3212" s="1265">
        <v>0</v>
      </c>
      <c r="R3212" s="1265">
        <v>0</v>
      </c>
      <c r="S3212" s="1265">
        <v>0</v>
      </c>
      <c r="T3212" s="1265">
        <v>0</v>
      </c>
      <c r="U3212" s="1265">
        <v>2</v>
      </c>
      <c r="V3212" s="1265">
        <v>1</v>
      </c>
      <c r="W3212" s="1265">
        <v>1</v>
      </c>
      <c r="X3212" s="1265">
        <v>2</v>
      </c>
      <c r="Y3212" s="1265">
        <v>2</v>
      </c>
      <c r="Z3212" s="1265">
        <v>3</v>
      </c>
      <c r="AA3212" s="1265">
        <v>0</v>
      </c>
      <c r="AB3212" s="1265">
        <v>1</v>
      </c>
      <c r="AC3212" s="1265">
        <v>1</v>
      </c>
      <c r="AD3212" s="1265">
        <v>1</v>
      </c>
      <c r="AE3212" s="1265">
        <v>0</v>
      </c>
      <c r="AF3212" s="1265">
        <v>1</v>
      </c>
      <c r="AG3212" s="1265">
        <v>0</v>
      </c>
      <c r="AH3212" s="1265">
        <v>0</v>
      </c>
    </row>
    <row r="3213" spans="1:34" ht="16.5">
      <c r="A3213" s="2591"/>
      <c r="B3213" s="2591"/>
      <c r="C3213" s="2596"/>
      <c r="D3213" s="2596"/>
      <c r="E3213" s="2596"/>
      <c r="F3213" s="2596"/>
      <c r="G3213" s="1268" t="s">
        <v>1618</v>
      </c>
      <c r="H3213" s="1265">
        <v>13</v>
      </c>
      <c r="I3213" s="1265">
        <v>0</v>
      </c>
      <c r="J3213" s="1265">
        <v>0</v>
      </c>
      <c r="K3213" s="1265">
        <v>0</v>
      </c>
      <c r="L3213" s="1265">
        <v>0</v>
      </c>
      <c r="M3213" s="1265">
        <v>0</v>
      </c>
      <c r="N3213" s="1265">
        <v>0</v>
      </c>
      <c r="O3213" s="1265">
        <v>0</v>
      </c>
      <c r="P3213" s="1265">
        <v>1</v>
      </c>
      <c r="Q3213" s="1265">
        <v>0</v>
      </c>
      <c r="R3213" s="1265">
        <v>0</v>
      </c>
      <c r="S3213" s="1265">
        <v>0</v>
      </c>
      <c r="T3213" s="1265">
        <v>0</v>
      </c>
      <c r="U3213" s="1265">
        <v>2</v>
      </c>
      <c r="V3213" s="1265">
        <v>1</v>
      </c>
      <c r="W3213" s="1265">
        <v>1</v>
      </c>
      <c r="X3213" s="1265">
        <v>2</v>
      </c>
      <c r="Y3213" s="1265">
        <v>2</v>
      </c>
      <c r="Z3213" s="1265">
        <v>2</v>
      </c>
      <c r="AA3213" s="1265">
        <v>0</v>
      </c>
      <c r="AB3213" s="1265">
        <v>0</v>
      </c>
      <c r="AC3213" s="1265">
        <v>1</v>
      </c>
      <c r="AD3213" s="1265">
        <v>0</v>
      </c>
      <c r="AE3213" s="1265">
        <v>0</v>
      </c>
      <c r="AF3213" s="1265">
        <v>1</v>
      </c>
      <c r="AG3213" s="1265">
        <v>0</v>
      </c>
      <c r="AH3213" s="1265">
        <v>0</v>
      </c>
    </row>
    <row r="3214" spans="1:34" ht="16.5">
      <c r="A3214" s="2591"/>
      <c r="B3214" s="2591"/>
      <c r="C3214" s="2596"/>
      <c r="D3214" s="2596"/>
      <c r="E3214" s="2596"/>
      <c r="F3214" s="2596"/>
      <c r="G3214" s="1268" t="s">
        <v>4368</v>
      </c>
      <c r="H3214" s="1265">
        <v>3</v>
      </c>
      <c r="I3214" s="1265">
        <v>0</v>
      </c>
      <c r="J3214" s="1265">
        <v>0</v>
      </c>
      <c r="K3214" s="1265">
        <v>0</v>
      </c>
      <c r="L3214" s="1265">
        <v>0</v>
      </c>
      <c r="M3214" s="1265">
        <v>0</v>
      </c>
      <c r="N3214" s="1265">
        <v>0</v>
      </c>
      <c r="O3214" s="1265">
        <v>0</v>
      </c>
      <c r="P3214" s="1265">
        <v>0</v>
      </c>
      <c r="Q3214" s="1265">
        <v>0</v>
      </c>
      <c r="R3214" s="1265">
        <v>0</v>
      </c>
      <c r="S3214" s="1265">
        <v>0</v>
      </c>
      <c r="T3214" s="1265">
        <v>0</v>
      </c>
      <c r="U3214" s="1265">
        <v>0</v>
      </c>
      <c r="V3214" s="1265">
        <v>0</v>
      </c>
      <c r="W3214" s="1265">
        <v>0</v>
      </c>
      <c r="X3214" s="1265">
        <v>0</v>
      </c>
      <c r="Y3214" s="1265">
        <v>0</v>
      </c>
      <c r="Z3214" s="1265">
        <v>1</v>
      </c>
      <c r="AA3214" s="1265">
        <v>0</v>
      </c>
      <c r="AB3214" s="1265">
        <v>1</v>
      </c>
      <c r="AC3214" s="1265">
        <v>0</v>
      </c>
      <c r="AD3214" s="1265">
        <v>1</v>
      </c>
      <c r="AE3214" s="1265">
        <v>0</v>
      </c>
      <c r="AF3214" s="1265">
        <v>0</v>
      </c>
      <c r="AG3214" s="1265">
        <v>0</v>
      </c>
      <c r="AH3214" s="1265">
        <v>0</v>
      </c>
    </row>
    <row r="3215" spans="1:34" ht="16.5" customHeight="1">
      <c r="A3215" s="2591" t="s">
        <v>2948</v>
      </c>
      <c r="B3215" s="2591"/>
      <c r="C3215" s="2596" t="s">
        <v>2949</v>
      </c>
      <c r="D3215" s="2596"/>
      <c r="E3215" s="2596"/>
      <c r="F3215" s="2596"/>
      <c r="G3215" s="1268" t="s">
        <v>1617</v>
      </c>
      <c r="H3215" s="1264">
        <v>110</v>
      </c>
      <c r="I3215" s="1265">
        <v>0</v>
      </c>
      <c r="J3215" s="1265">
        <v>13</v>
      </c>
      <c r="K3215" s="1265">
        <v>0</v>
      </c>
      <c r="L3215" s="1265">
        <v>0</v>
      </c>
      <c r="M3215" s="1265">
        <v>0</v>
      </c>
      <c r="N3215" s="1265">
        <v>0</v>
      </c>
      <c r="O3215" s="1265">
        <v>0</v>
      </c>
      <c r="P3215" s="1265">
        <v>0</v>
      </c>
      <c r="Q3215" s="1265">
        <v>0</v>
      </c>
      <c r="R3215" s="1265">
        <v>0</v>
      </c>
      <c r="S3215" s="1265">
        <v>2</v>
      </c>
      <c r="T3215" s="1265">
        <v>1</v>
      </c>
      <c r="U3215" s="1265">
        <v>1</v>
      </c>
      <c r="V3215" s="1265">
        <v>4</v>
      </c>
      <c r="W3215" s="1265">
        <v>5</v>
      </c>
      <c r="X3215" s="1265">
        <v>8</v>
      </c>
      <c r="Y3215" s="1265">
        <v>15</v>
      </c>
      <c r="Z3215" s="1265">
        <v>9</v>
      </c>
      <c r="AA3215" s="1265">
        <v>8</v>
      </c>
      <c r="AB3215" s="1265">
        <v>10</v>
      </c>
      <c r="AC3215" s="1265">
        <v>14</v>
      </c>
      <c r="AD3215" s="1265">
        <v>10</v>
      </c>
      <c r="AE3215" s="1265">
        <v>8</v>
      </c>
      <c r="AF3215" s="1265">
        <v>1</v>
      </c>
      <c r="AG3215" s="1265">
        <v>1</v>
      </c>
      <c r="AH3215" s="1265">
        <v>0</v>
      </c>
    </row>
    <row r="3216" spans="1:34" ht="16.5">
      <c r="A3216" s="2591"/>
      <c r="B3216" s="2591"/>
      <c r="C3216" s="2596"/>
      <c r="D3216" s="2596"/>
      <c r="E3216" s="2596"/>
      <c r="F3216" s="2596"/>
      <c r="G3216" s="1268" t="s">
        <v>4366</v>
      </c>
      <c r="H3216" s="1264">
        <v>67</v>
      </c>
      <c r="I3216" s="1265">
        <v>0</v>
      </c>
      <c r="J3216" s="1265">
        <v>7</v>
      </c>
      <c r="K3216" s="1265">
        <v>0</v>
      </c>
      <c r="L3216" s="1265">
        <v>0</v>
      </c>
      <c r="M3216" s="1265">
        <v>0</v>
      </c>
      <c r="N3216" s="1265">
        <v>0</v>
      </c>
      <c r="O3216" s="1265">
        <v>0</v>
      </c>
      <c r="P3216" s="1265">
        <v>0</v>
      </c>
      <c r="Q3216" s="1265">
        <v>0</v>
      </c>
      <c r="R3216" s="1265">
        <v>0</v>
      </c>
      <c r="S3216" s="1265">
        <v>2</v>
      </c>
      <c r="T3216" s="1265">
        <v>0</v>
      </c>
      <c r="U3216" s="1265">
        <v>0</v>
      </c>
      <c r="V3216" s="1265">
        <v>3</v>
      </c>
      <c r="W3216" s="1265">
        <v>3</v>
      </c>
      <c r="X3216" s="1265">
        <v>6</v>
      </c>
      <c r="Y3216" s="1265">
        <v>8</v>
      </c>
      <c r="Z3216" s="1265">
        <v>6</v>
      </c>
      <c r="AA3216" s="1265">
        <v>6</v>
      </c>
      <c r="AB3216" s="1265">
        <v>7</v>
      </c>
      <c r="AC3216" s="1265">
        <v>7</v>
      </c>
      <c r="AD3216" s="1265">
        <v>4</v>
      </c>
      <c r="AE3216" s="1265">
        <v>7</v>
      </c>
      <c r="AF3216" s="1265">
        <v>1</v>
      </c>
      <c r="AG3216" s="1265">
        <v>0</v>
      </c>
      <c r="AH3216" s="1265">
        <v>0</v>
      </c>
    </row>
    <row r="3217" spans="1:34" ht="16.5">
      <c r="A3217" s="2591"/>
      <c r="B3217" s="2591"/>
      <c r="C3217" s="2596"/>
      <c r="D3217" s="2596"/>
      <c r="E3217" s="2596"/>
      <c r="F3217" s="2596"/>
      <c r="G3217" s="1268" t="s">
        <v>4142</v>
      </c>
      <c r="H3217" s="1264">
        <v>43</v>
      </c>
      <c r="I3217" s="1265">
        <v>0</v>
      </c>
      <c r="J3217" s="1265">
        <v>6</v>
      </c>
      <c r="K3217" s="1265">
        <v>0</v>
      </c>
      <c r="L3217" s="1265">
        <v>0</v>
      </c>
      <c r="M3217" s="1265">
        <v>0</v>
      </c>
      <c r="N3217" s="1265">
        <v>0</v>
      </c>
      <c r="O3217" s="1265">
        <v>0</v>
      </c>
      <c r="P3217" s="1265">
        <v>0</v>
      </c>
      <c r="Q3217" s="1265">
        <v>0</v>
      </c>
      <c r="R3217" s="1265">
        <v>0</v>
      </c>
      <c r="S3217" s="1265">
        <v>0</v>
      </c>
      <c r="T3217" s="1265">
        <v>1</v>
      </c>
      <c r="U3217" s="1265">
        <v>1</v>
      </c>
      <c r="V3217" s="1265">
        <v>1</v>
      </c>
      <c r="W3217" s="1265">
        <v>2</v>
      </c>
      <c r="X3217" s="1265">
        <v>2</v>
      </c>
      <c r="Y3217" s="1265">
        <v>7</v>
      </c>
      <c r="Z3217" s="1265">
        <v>3</v>
      </c>
      <c r="AA3217" s="1265">
        <v>2</v>
      </c>
      <c r="AB3217" s="1265">
        <v>3</v>
      </c>
      <c r="AC3217" s="1265">
        <v>7</v>
      </c>
      <c r="AD3217" s="1265">
        <v>6</v>
      </c>
      <c r="AE3217" s="1265">
        <v>1</v>
      </c>
      <c r="AF3217" s="1265">
        <v>0</v>
      </c>
      <c r="AG3217" s="1265">
        <v>1</v>
      </c>
      <c r="AH3217" s="1265">
        <v>0</v>
      </c>
    </row>
    <row r="3218" spans="1:34" ht="16.5" customHeight="1">
      <c r="A3218" s="2591" t="s">
        <v>2950</v>
      </c>
      <c r="B3218" s="2591"/>
      <c r="C3218" s="2596" t="s">
        <v>2951</v>
      </c>
      <c r="D3218" s="2596"/>
      <c r="E3218" s="2596"/>
      <c r="F3218" s="2596"/>
      <c r="G3218" s="1268" t="s">
        <v>1617</v>
      </c>
      <c r="H3218" s="1264">
        <v>94</v>
      </c>
      <c r="I3218" s="1265">
        <v>0</v>
      </c>
      <c r="J3218" s="1265">
        <v>2</v>
      </c>
      <c r="K3218" s="1265">
        <v>1</v>
      </c>
      <c r="L3218" s="1265">
        <v>0</v>
      </c>
      <c r="M3218" s="1265">
        <v>0</v>
      </c>
      <c r="N3218" s="1265">
        <v>0</v>
      </c>
      <c r="O3218" s="1265">
        <v>0</v>
      </c>
      <c r="P3218" s="1265">
        <v>0</v>
      </c>
      <c r="Q3218" s="1265">
        <v>1</v>
      </c>
      <c r="R3218" s="1265">
        <v>0</v>
      </c>
      <c r="S3218" s="1265">
        <v>1</v>
      </c>
      <c r="T3218" s="1265">
        <v>1</v>
      </c>
      <c r="U3218" s="1265">
        <v>2</v>
      </c>
      <c r="V3218" s="1265">
        <v>2</v>
      </c>
      <c r="W3218" s="1265">
        <v>3</v>
      </c>
      <c r="X3218" s="1265">
        <v>6</v>
      </c>
      <c r="Y3218" s="1265">
        <v>8</v>
      </c>
      <c r="Z3218" s="1265">
        <v>6</v>
      </c>
      <c r="AA3218" s="1265">
        <v>9</v>
      </c>
      <c r="AB3218" s="1265">
        <v>12</v>
      </c>
      <c r="AC3218" s="1265">
        <v>13</v>
      </c>
      <c r="AD3218" s="1265">
        <v>13</v>
      </c>
      <c r="AE3218" s="1265">
        <v>9</v>
      </c>
      <c r="AF3218" s="1265">
        <v>5</v>
      </c>
      <c r="AG3218" s="1265">
        <v>0</v>
      </c>
      <c r="AH3218" s="1265">
        <v>0</v>
      </c>
    </row>
    <row r="3219" spans="1:34" ht="16.5">
      <c r="A3219" s="2591"/>
      <c r="B3219" s="2591"/>
      <c r="C3219" s="2596"/>
      <c r="D3219" s="2596"/>
      <c r="E3219" s="2596"/>
      <c r="F3219" s="2596"/>
      <c r="G3219" s="1268" t="s">
        <v>1618</v>
      </c>
      <c r="H3219" s="1264">
        <v>51</v>
      </c>
      <c r="I3219" s="1265">
        <v>0</v>
      </c>
      <c r="J3219" s="1265">
        <v>1</v>
      </c>
      <c r="K3219" s="1265">
        <v>1</v>
      </c>
      <c r="L3219" s="1265">
        <v>0</v>
      </c>
      <c r="M3219" s="1265">
        <v>0</v>
      </c>
      <c r="N3219" s="1265">
        <v>0</v>
      </c>
      <c r="O3219" s="1265">
        <v>0</v>
      </c>
      <c r="P3219" s="1265">
        <v>0</v>
      </c>
      <c r="Q3219" s="1265">
        <v>0</v>
      </c>
      <c r="R3219" s="1265">
        <v>0</v>
      </c>
      <c r="S3219" s="1265">
        <v>1</v>
      </c>
      <c r="T3219" s="1265">
        <v>1</v>
      </c>
      <c r="U3219" s="1265">
        <v>2</v>
      </c>
      <c r="V3219" s="1265">
        <v>1</v>
      </c>
      <c r="W3219" s="1265">
        <v>1</v>
      </c>
      <c r="X3219" s="1265">
        <v>5</v>
      </c>
      <c r="Y3219" s="1265">
        <v>4</v>
      </c>
      <c r="Z3219" s="1265">
        <v>2</v>
      </c>
      <c r="AA3219" s="1265">
        <v>4</v>
      </c>
      <c r="AB3219" s="1265">
        <v>5</v>
      </c>
      <c r="AC3219" s="1265">
        <v>8</v>
      </c>
      <c r="AD3219" s="1265">
        <v>10</v>
      </c>
      <c r="AE3219" s="1265">
        <v>4</v>
      </c>
      <c r="AF3219" s="1265">
        <v>1</v>
      </c>
      <c r="AG3219" s="1265">
        <v>0</v>
      </c>
      <c r="AH3219" s="1265">
        <v>0</v>
      </c>
    </row>
    <row r="3220" spans="1:34" ht="16.5">
      <c r="A3220" s="2591"/>
      <c r="B3220" s="2591"/>
      <c r="C3220" s="2596"/>
      <c r="D3220" s="2596"/>
      <c r="E3220" s="2596"/>
      <c r="F3220" s="2596"/>
      <c r="G3220" s="1268" t="s">
        <v>4142</v>
      </c>
      <c r="H3220" s="1264">
        <v>43</v>
      </c>
      <c r="I3220" s="1265">
        <v>0</v>
      </c>
      <c r="J3220" s="1265">
        <v>1</v>
      </c>
      <c r="K3220" s="1265">
        <v>0</v>
      </c>
      <c r="L3220" s="1265">
        <v>0</v>
      </c>
      <c r="M3220" s="1265">
        <v>0</v>
      </c>
      <c r="N3220" s="1265">
        <v>0</v>
      </c>
      <c r="O3220" s="1265">
        <v>0</v>
      </c>
      <c r="P3220" s="1265">
        <v>0</v>
      </c>
      <c r="Q3220" s="1265">
        <v>1</v>
      </c>
      <c r="R3220" s="1265">
        <v>0</v>
      </c>
      <c r="S3220" s="1265">
        <v>0</v>
      </c>
      <c r="T3220" s="1265">
        <v>0</v>
      </c>
      <c r="U3220" s="1265">
        <v>0</v>
      </c>
      <c r="V3220" s="1265">
        <v>1</v>
      </c>
      <c r="W3220" s="1265">
        <v>2</v>
      </c>
      <c r="X3220" s="1265">
        <v>1</v>
      </c>
      <c r="Y3220" s="1265">
        <v>4</v>
      </c>
      <c r="Z3220" s="1265">
        <v>4</v>
      </c>
      <c r="AA3220" s="1265">
        <v>5</v>
      </c>
      <c r="AB3220" s="1265">
        <v>7</v>
      </c>
      <c r="AC3220" s="1265">
        <v>5</v>
      </c>
      <c r="AD3220" s="1265">
        <v>3</v>
      </c>
      <c r="AE3220" s="1265">
        <v>5</v>
      </c>
      <c r="AF3220" s="1265">
        <v>4</v>
      </c>
      <c r="AG3220" s="1265">
        <v>0</v>
      </c>
      <c r="AH3220" s="1265">
        <v>0</v>
      </c>
    </row>
    <row r="3221" spans="1:34" ht="16.5" customHeight="1">
      <c r="A3221" s="2591" t="s">
        <v>2952</v>
      </c>
      <c r="B3221" s="2591"/>
      <c r="C3221" s="2596" t="s">
        <v>4898</v>
      </c>
      <c r="D3221" s="2596"/>
      <c r="E3221" s="2596"/>
      <c r="F3221" s="2596"/>
      <c r="G3221" s="1268" t="s">
        <v>4140</v>
      </c>
      <c r="H3221" s="1265">
        <v>2</v>
      </c>
      <c r="I3221" s="1265">
        <v>0</v>
      </c>
      <c r="J3221" s="1265">
        <v>0</v>
      </c>
      <c r="K3221" s="1265">
        <v>0</v>
      </c>
      <c r="L3221" s="1265">
        <v>0</v>
      </c>
      <c r="M3221" s="1265">
        <v>0</v>
      </c>
      <c r="N3221" s="1265">
        <v>0</v>
      </c>
      <c r="O3221" s="1265">
        <v>0</v>
      </c>
      <c r="P3221" s="1265">
        <v>0</v>
      </c>
      <c r="Q3221" s="1265">
        <v>0</v>
      </c>
      <c r="R3221" s="1265">
        <v>0</v>
      </c>
      <c r="S3221" s="1265">
        <v>0</v>
      </c>
      <c r="T3221" s="1265">
        <v>0</v>
      </c>
      <c r="U3221" s="1265">
        <v>0</v>
      </c>
      <c r="V3221" s="1265">
        <v>0</v>
      </c>
      <c r="W3221" s="1265">
        <v>0</v>
      </c>
      <c r="X3221" s="1265">
        <v>0</v>
      </c>
      <c r="Y3221" s="1265">
        <v>1</v>
      </c>
      <c r="Z3221" s="1265">
        <v>1</v>
      </c>
      <c r="AA3221" s="1265">
        <v>0</v>
      </c>
      <c r="AB3221" s="1265">
        <v>0</v>
      </c>
      <c r="AC3221" s="1265">
        <v>0</v>
      </c>
      <c r="AD3221" s="1265">
        <v>0</v>
      </c>
      <c r="AE3221" s="1265">
        <v>0</v>
      </c>
      <c r="AF3221" s="1265">
        <v>0</v>
      </c>
      <c r="AG3221" s="1265">
        <v>0</v>
      </c>
      <c r="AH3221" s="1265">
        <v>0</v>
      </c>
    </row>
    <row r="3222" spans="1:34" ht="16.5">
      <c r="A3222" s="2591"/>
      <c r="B3222" s="2591"/>
      <c r="C3222" s="2596"/>
      <c r="D3222" s="2596"/>
      <c r="E3222" s="2596"/>
      <c r="F3222" s="2596"/>
      <c r="G3222" s="1268" t="s">
        <v>4508</v>
      </c>
      <c r="H3222" s="1265">
        <v>1</v>
      </c>
      <c r="I3222" s="1265">
        <v>0</v>
      </c>
      <c r="J3222" s="1265">
        <v>0</v>
      </c>
      <c r="K3222" s="1265">
        <v>0</v>
      </c>
      <c r="L3222" s="1265">
        <v>0</v>
      </c>
      <c r="M3222" s="1265">
        <v>0</v>
      </c>
      <c r="N3222" s="1265">
        <v>0</v>
      </c>
      <c r="O3222" s="1265">
        <v>0</v>
      </c>
      <c r="P3222" s="1265">
        <v>0</v>
      </c>
      <c r="Q3222" s="1265">
        <v>0</v>
      </c>
      <c r="R3222" s="1265">
        <v>0</v>
      </c>
      <c r="S3222" s="1265">
        <v>0</v>
      </c>
      <c r="T3222" s="1265">
        <v>0</v>
      </c>
      <c r="U3222" s="1265">
        <v>0</v>
      </c>
      <c r="V3222" s="1265">
        <v>0</v>
      </c>
      <c r="W3222" s="1265">
        <v>0</v>
      </c>
      <c r="X3222" s="1265">
        <v>0</v>
      </c>
      <c r="Y3222" s="1265">
        <v>0</v>
      </c>
      <c r="Z3222" s="1265">
        <v>1</v>
      </c>
      <c r="AA3222" s="1265">
        <v>0</v>
      </c>
      <c r="AB3222" s="1265">
        <v>0</v>
      </c>
      <c r="AC3222" s="1265">
        <v>0</v>
      </c>
      <c r="AD3222" s="1265">
        <v>0</v>
      </c>
      <c r="AE3222" s="1265">
        <v>0</v>
      </c>
      <c r="AF3222" s="1265">
        <v>0</v>
      </c>
      <c r="AG3222" s="1265">
        <v>0</v>
      </c>
      <c r="AH3222" s="1265">
        <v>0</v>
      </c>
    </row>
    <row r="3223" spans="1:34" ht="16.5">
      <c r="A3223" s="2591"/>
      <c r="B3223" s="2591"/>
      <c r="C3223" s="2596"/>
      <c r="D3223" s="2596"/>
      <c r="E3223" s="2596"/>
      <c r="F3223" s="2596"/>
      <c r="G3223" s="1268" t="s">
        <v>4142</v>
      </c>
      <c r="H3223" s="1265">
        <v>1</v>
      </c>
      <c r="I3223" s="1265">
        <v>0</v>
      </c>
      <c r="J3223" s="1265">
        <v>0</v>
      </c>
      <c r="K3223" s="1265">
        <v>0</v>
      </c>
      <c r="L3223" s="1265">
        <v>0</v>
      </c>
      <c r="M3223" s="1265">
        <v>0</v>
      </c>
      <c r="N3223" s="1265">
        <v>0</v>
      </c>
      <c r="O3223" s="1265">
        <v>0</v>
      </c>
      <c r="P3223" s="1265">
        <v>0</v>
      </c>
      <c r="Q3223" s="1265">
        <v>0</v>
      </c>
      <c r="R3223" s="1265">
        <v>0</v>
      </c>
      <c r="S3223" s="1265">
        <v>0</v>
      </c>
      <c r="T3223" s="1265">
        <v>0</v>
      </c>
      <c r="U3223" s="1265">
        <v>0</v>
      </c>
      <c r="V3223" s="1265">
        <v>0</v>
      </c>
      <c r="W3223" s="1265">
        <v>0</v>
      </c>
      <c r="X3223" s="1265">
        <v>0</v>
      </c>
      <c r="Y3223" s="1265">
        <v>1</v>
      </c>
      <c r="Z3223" s="1265">
        <v>0</v>
      </c>
      <c r="AA3223" s="1265">
        <v>0</v>
      </c>
      <c r="AB3223" s="1265">
        <v>0</v>
      </c>
      <c r="AC3223" s="1265">
        <v>0</v>
      </c>
      <c r="AD3223" s="1265">
        <v>0</v>
      </c>
      <c r="AE3223" s="1265">
        <v>0</v>
      </c>
      <c r="AF3223" s="1265">
        <v>0</v>
      </c>
      <c r="AG3223" s="1265">
        <v>0</v>
      </c>
      <c r="AH3223" s="1265">
        <v>0</v>
      </c>
    </row>
    <row r="3224" spans="1:34" ht="16.5" customHeight="1">
      <c r="A3224" s="2591" t="s">
        <v>2953</v>
      </c>
      <c r="B3224" s="2591"/>
      <c r="C3224" s="2596" t="s">
        <v>4899</v>
      </c>
      <c r="D3224" s="2596"/>
      <c r="E3224" s="2596"/>
      <c r="F3224" s="2596"/>
      <c r="G3224" s="1268" t="s">
        <v>1617</v>
      </c>
      <c r="H3224" s="1265">
        <v>11</v>
      </c>
      <c r="I3224" s="1265">
        <v>0</v>
      </c>
      <c r="J3224" s="1265">
        <v>4</v>
      </c>
      <c r="K3224" s="1265">
        <v>0</v>
      </c>
      <c r="L3224" s="1265">
        <v>0</v>
      </c>
      <c r="M3224" s="1265">
        <v>0</v>
      </c>
      <c r="N3224" s="1265">
        <v>0</v>
      </c>
      <c r="O3224" s="1265">
        <v>0</v>
      </c>
      <c r="P3224" s="1265">
        <v>0</v>
      </c>
      <c r="Q3224" s="1265">
        <v>0</v>
      </c>
      <c r="R3224" s="1265">
        <v>0</v>
      </c>
      <c r="S3224" s="1265">
        <v>0</v>
      </c>
      <c r="T3224" s="1265">
        <v>0</v>
      </c>
      <c r="U3224" s="1265">
        <v>1</v>
      </c>
      <c r="V3224" s="1265">
        <v>0</v>
      </c>
      <c r="W3224" s="1265">
        <v>1</v>
      </c>
      <c r="X3224" s="1265">
        <v>2</v>
      </c>
      <c r="Y3224" s="1265">
        <v>1</v>
      </c>
      <c r="Z3224" s="1265">
        <v>0</v>
      </c>
      <c r="AA3224" s="1265">
        <v>0</v>
      </c>
      <c r="AB3224" s="1265">
        <v>0</v>
      </c>
      <c r="AC3224" s="1265">
        <v>1</v>
      </c>
      <c r="AD3224" s="1265">
        <v>1</v>
      </c>
      <c r="AE3224" s="1265">
        <v>0</v>
      </c>
      <c r="AF3224" s="1265">
        <v>0</v>
      </c>
      <c r="AG3224" s="1265">
        <v>0</v>
      </c>
      <c r="AH3224" s="1265">
        <v>0</v>
      </c>
    </row>
    <row r="3225" spans="1:34" ht="16.5">
      <c r="A3225" s="2591"/>
      <c r="B3225" s="2591"/>
      <c r="C3225" s="2596"/>
      <c r="D3225" s="2596"/>
      <c r="E3225" s="2596"/>
      <c r="F3225" s="2596"/>
      <c r="G3225" s="1268" t="s">
        <v>1618</v>
      </c>
      <c r="H3225" s="1265">
        <v>5</v>
      </c>
      <c r="I3225" s="1265">
        <v>0</v>
      </c>
      <c r="J3225" s="1265">
        <v>1</v>
      </c>
      <c r="K3225" s="1265">
        <v>0</v>
      </c>
      <c r="L3225" s="1265">
        <v>0</v>
      </c>
      <c r="M3225" s="1265">
        <v>0</v>
      </c>
      <c r="N3225" s="1265">
        <v>0</v>
      </c>
      <c r="O3225" s="1265">
        <v>0</v>
      </c>
      <c r="P3225" s="1265">
        <v>0</v>
      </c>
      <c r="Q3225" s="1265">
        <v>0</v>
      </c>
      <c r="R3225" s="1265">
        <v>0</v>
      </c>
      <c r="S3225" s="1265">
        <v>0</v>
      </c>
      <c r="T3225" s="1265">
        <v>0</v>
      </c>
      <c r="U3225" s="1265">
        <v>1</v>
      </c>
      <c r="V3225" s="1265">
        <v>0</v>
      </c>
      <c r="W3225" s="1265">
        <v>1</v>
      </c>
      <c r="X3225" s="1265">
        <v>0</v>
      </c>
      <c r="Y3225" s="1265">
        <v>1</v>
      </c>
      <c r="Z3225" s="1265">
        <v>0</v>
      </c>
      <c r="AA3225" s="1265">
        <v>0</v>
      </c>
      <c r="AB3225" s="1265">
        <v>0</v>
      </c>
      <c r="AC3225" s="1265">
        <v>1</v>
      </c>
      <c r="AD3225" s="1265">
        <v>0</v>
      </c>
      <c r="AE3225" s="1265">
        <v>0</v>
      </c>
      <c r="AF3225" s="1265">
        <v>0</v>
      </c>
      <c r="AG3225" s="1265">
        <v>0</v>
      </c>
      <c r="AH3225" s="1265">
        <v>0</v>
      </c>
    </row>
    <row r="3226" spans="1:34" ht="16.5">
      <c r="A3226" s="2591"/>
      <c r="B3226" s="2591"/>
      <c r="C3226" s="2596"/>
      <c r="D3226" s="2596"/>
      <c r="E3226" s="2596"/>
      <c r="F3226" s="2596"/>
      <c r="G3226" s="1268" t="s">
        <v>1619</v>
      </c>
      <c r="H3226" s="1265">
        <v>6</v>
      </c>
      <c r="I3226" s="1265">
        <v>0</v>
      </c>
      <c r="J3226" s="1265">
        <v>3</v>
      </c>
      <c r="K3226" s="1265">
        <v>0</v>
      </c>
      <c r="L3226" s="1265">
        <v>0</v>
      </c>
      <c r="M3226" s="1265">
        <v>0</v>
      </c>
      <c r="N3226" s="1265">
        <v>0</v>
      </c>
      <c r="O3226" s="1265">
        <v>0</v>
      </c>
      <c r="P3226" s="1265">
        <v>0</v>
      </c>
      <c r="Q3226" s="1265">
        <v>0</v>
      </c>
      <c r="R3226" s="1265">
        <v>0</v>
      </c>
      <c r="S3226" s="1265">
        <v>0</v>
      </c>
      <c r="T3226" s="1265">
        <v>0</v>
      </c>
      <c r="U3226" s="1265">
        <v>0</v>
      </c>
      <c r="V3226" s="1265">
        <v>0</v>
      </c>
      <c r="W3226" s="1265">
        <v>0</v>
      </c>
      <c r="X3226" s="1265">
        <v>2</v>
      </c>
      <c r="Y3226" s="1265">
        <v>0</v>
      </c>
      <c r="Z3226" s="1265">
        <v>0</v>
      </c>
      <c r="AA3226" s="1265">
        <v>0</v>
      </c>
      <c r="AB3226" s="1265">
        <v>0</v>
      </c>
      <c r="AC3226" s="1265">
        <v>0</v>
      </c>
      <c r="AD3226" s="1265">
        <v>1</v>
      </c>
      <c r="AE3226" s="1265">
        <v>0</v>
      </c>
      <c r="AF3226" s="1265">
        <v>0</v>
      </c>
      <c r="AG3226" s="1265">
        <v>0</v>
      </c>
      <c r="AH3226" s="1265">
        <v>0</v>
      </c>
    </row>
    <row r="3227" spans="1:34" ht="16.5" customHeight="1">
      <c r="A3227" s="2591" t="s">
        <v>2954</v>
      </c>
      <c r="B3227" s="2591"/>
      <c r="C3227" s="2596" t="s">
        <v>4900</v>
      </c>
      <c r="D3227" s="2596"/>
      <c r="E3227" s="2596"/>
      <c r="F3227" s="2596"/>
      <c r="G3227" s="1268" t="s">
        <v>4140</v>
      </c>
      <c r="H3227" s="1265">
        <v>15</v>
      </c>
      <c r="I3227" s="1265">
        <v>0</v>
      </c>
      <c r="J3227" s="1265">
        <v>2</v>
      </c>
      <c r="K3227" s="1265">
        <v>0</v>
      </c>
      <c r="L3227" s="1265">
        <v>0</v>
      </c>
      <c r="M3227" s="1265">
        <v>0</v>
      </c>
      <c r="N3227" s="1265">
        <v>0</v>
      </c>
      <c r="O3227" s="1265">
        <v>0</v>
      </c>
      <c r="P3227" s="1265">
        <v>0</v>
      </c>
      <c r="Q3227" s="1265">
        <v>1</v>
      </c>
      <c r="R3227" s="1265">
        <v>0</v>
      </c>
      <c r="S3227" s="1265">
        <v>0</v>
      </c>
      <c r="T3227" s="1265">
        <v>1</v>
      </c>
      <c r="U3227" s="1265">
        <v>0</v>
      </c>
      <c r="V3227" s="1265">
        <v>0</v>
      </c>
      <c r="W3227" s="1265">
        <v>0</v>
      </c>
      <c r="X3227" s="1265">
        <v>1</v>
      </c>
      <c r="Y3227" s="1265">
        <v>2</v>
      </c>
      <c r="Z3227" s="1265">
        <v>1</v>
      </c>
      <c r="AA3227" s="1265">
        <v>2</v>
      </c>
      <c r="AB3227" s="1265">
        <v>0</v>
      </c>
      <c r="AC3227" s="1265">
        <v>1</v>
      </c>
      <c r="AD3227" s="1265">
        <v>3</v>
      </c>
      <c r="AE3227" s="1265">
        <v>1</v>
      </c>
      <c r="AF3227" s="1265">
        <v>0</v>
      </c>
      <c r="AG3227" s="1265">
        <v>0</v>
      </c>
      <c r="AH3227" s="1265">
        <v>0</v>
      </c>
    </row>
    <row r="3228" spans="1:34" ht="16.5">
      <c r="A3228" s="2591"/>
      <c r="B3228" s="2591"/>
      <c r="C3228" s="2596"/>
      <c r="D3228" s="2596"/>
      <c r="E3228" s="2596"/>
      <c r="F3228" s="2596"/>
      <c r="G3228" s="1268" t="s">
        <v>1618</v>
      </c>
      <c r="H3228" s="1265">
        <v>10</v>
      </c>
      <c r="I3228" s="1265">
        <v>0</v>
      </c>
      <c r="J3228" s="1265">
        <v>1</v>
      </c>
      <c r="K3228" s="1265">
        <v>0</v>
      </c>
      <c r="L3228" s="1265">
        <v>0</v>
      </c>
      <c r="M3228" s="1265">
        <v>0</v>
      </c>
      <c r="N3228" s="1265">
        <v>0</v>
      </c>
      <c r="O3228" s="1265">
        <v>0</v>
      </c>
      <c r="P3228" s="1265">
        <v>0</v>
      </c>
      <c r="Q3228" s="1265">
        <v>0</v>
      </c>
      <c r="R3228" s="1265">
        <v>0</v>
      </c>
      <c r="S3228" s="1265">
        <v>0</v>
      </c>
      <c r="T3228" s="1265">
        <v>1</v>
      </c>
      <c r="U3228" s="1265">
        <v>0</v>
      </c>
      <c r="V3228" s="1265">
        <v>0</v>
      </c>
      <c r="W3228" s="1265">
        <v>0</v>
      </c>
      <c r="X3228" s="1265">
        <v>0</v>
      </c>
      <c r="Y3228" s="1265">
        <v>2</v>
      </c>
      <c r="Z3228" s="1265">
        <v>1</v>
      </c>
      <c r="AA3228" s="1265">
        <v>2</v>
      </c>
      <c r="AB3228" s="1265">
        <v>0</v>
      </c>
      <c r="AC3228" s="1265">
        <v>0</v>
      </c>
      <c r="AD3228" s="1265">
        <v>2</v>
      </c>
      <c r="AE3228" s="1265">
        <v>1</v>
      </c>
      <c r="AF3228" s="1265">
        <v>0</v>
      </c>
      <c r="AG3228" s="1265">
        <v>0</v>
      </c>
      <c r="AH3228" s="1265">
        <v>0</v>
      </c>
    </row>
    <row r="3229" spans="1:34" ht="16.5">
      <c r="A3229" s="2591"/>
      <c r="B3229" s="2591"/>
      <c r="C3229" s="2596"/>
      <c r="D3229" s="2596"/>
      <c r="E3229" s="2596"/>
      <c r="F3229" s="2596"/>
      <c r="G3229" s="1268" t="s">
        <v>1619</v>
      </c>
      <c r="H3229" s="1265">
        <v>5</v>
      </c>
      <c r="I3229" s="1265">
        <v>0</v>
      </c>
      <c r="J3229" s="1265">
        <v>1</v>
      </c>
      <c r="K3229" s="1265">
        <v>0</v>
      </c>
      <c r="L3229" s="1265">
        <v>0</v>
      </c>
      <c r="M3229" s="1265">
        <v>0</v>
      </c>
      <c r="N3229" s="1265">
        <v>0</v>
      </c>
      <c r="O3229" s="1265">
        <v>0</v>
      </c>
      <c r="P3229" s="1265">
        <v>0</v>
      </c>
      <c r="Q3229" s="1265">
        <v>1</v>
      </c>
      <c r="R3229" s="1265">
        <v>0</v>
      </c>
      <c r="S3229" s="1265">
        <v>0</v>
      </c>
      <c r="T3229" s="1265">
        <v>0</v>
      </c>
      <c r="U3229" s="1265">
        <v>0</v>
      </c>
      <c r="V3229" s="1265">
        <v>0</v>
      </c>
      <c r="W3229" s="1265">
        <v>0</v>
      </c>
      <c r="X3229" s="1265">
        <v>1</v>
      </c>
      <c r="Y3229" s="1265">
        <v>0</v>
      </c>
      <c r="Z3229" s="1265">
        <v>0</v>
      </c>
      <c r="AA3229" s="1265">
        <v>0</v>
      </c>
      <c r="AB3229" s="1265">
        <v>0</v>
      </c>
      <c r="AC3229" s="1265">
        <v>1</v>
      </c>
      <c r="AD3229" s="1265">
        <v>1</v>
      </c>
      <c r="AE3229" s="1265">
        <v>0</v>
      </c>
      <c r="AF3229" s="1265">
        <v>0</v>
      </c>
      <c r="AG3229" s="1265">
        <v>0</v>
      </c>
      <c r="AH3229" s="1265">
        <v>0</v>
      </c>
    </row>
    <row r="3230" spans="1:34" ht="16.5" customHeight="1">
      <c r="A3230" s="2591" t="s">
        <v>2955</v>
      </c>
      <c r="B3230" s="2591"/>
      <c r="C3230" s="2596" t="s">
        <v>2956</v>
      </c>
      <c r="D3230" s="2596"/>
      <c r="E3230" s="2596"/>
      <c r="F3230" s="2596"/>
      <c r="G3230" s="1268" t="s">
        <v>1617</v>
      </c>
      <c r="H3230" s="1265">
        <v>45</v>
      </c>
      <c r="I3230" s="1265">
        <v>0</v>
      </c>
      <c r="J3230" s="1265">
        <v>0</v>
      </c>
      <c r="K3230" s="1265">
        <v>0</v>
      </c>
      <c r="L3230" s="1265">
        <v>0</v>
      </c>
      <c r="M3230" s="1265">
        <v>0</v>
      </c>
      <c r="N3230" s="1265">
        <v>0</v>
      </c>
      <c r="O3230" s="1265">
        <v>0</v>
      </c>
      <c r="P3230" s="1265">
        <v>0</v>
      </c>
      <c r="Q3230" s="1265">
        <v>0</v>
      </c>
      <c r="R3230" s="1265">
        <v>4</v>
      </c>
      <c r="S3230" s="1265">
        <v>2</v>
      </c>
      <c r="T3230" s="1265">
        <v>1</v>
      </c>
      <c r="U3230" s="1265">
        <v>5</v>
      </c>
      <c r="V3230" s="1265">
        <v>3</v>
      </c>
      <c r="W3230" s="1265">
        <v>9</v>
      </c>
      <c r="X3230" s="1265">
        <v>5</v>
      </c>
      <c r="Y3230" s="1265">
        <v>3</v>
      </c>
      <c r="Z3230" s="1265">
        <v>4</v>
      </c>
      <c r="AA3230" s="1265">
        <v>2</v>
      </c>
      <c r="AB3230" s="1265">
        <v>2</v>
      </c>
      <c r="AC3230" s="1265">
        <v>2</v>
      </c>
      <c r="AD3230" s="1265">
        <v>3</v>
      </c>
      <c r="AE3230" s="1265">
        <v>0</v>
      </c>
      <c r="AF3230" s="1265">
        <v>0</v>
      </c>
      <c r="AG3230" s="1265">
        <v>0</v>
      </c>
      <c r="AH3230" s="1265">
        <v>0</v>
      </c>
    </row>
    <row r="3231" spans="1:34" ht="16.5">
      <c r="A3231" s="2591"/>
      <c r="B3231" s="2591"/>
      <c r="C3231" s="2596"/>
      <c r="D3231" s="2596"/>
      <c r="E3231" s="2596"/>
      <c r="F3231" s="2596"/>
      <c r="G3231" s="1268" t="s">
        <v>4141</v>
      </c>
      <c r="H3231" s="1265">
        <v>42</v>
      </c>
      <c r="I3231" s="1265">
        <v>0</v>
      </c>
      <c r="J3231" s="1265">
        <v>0</v>
      </c>
      <c r="K3231" s="1265">
        <v>0</v>
      </c>
      <c r="L3231" s="1265">
        <v>0</v>
      </c>
      <c r="M3231" s="1265">
        <v>0</v>
      </c>
      <c r="N3231" s="1265">
        <v>0</v>
      </c>
      <c r="O3231" s="1265">
        <v>0</v>
      </c>
      <c r="P3231" s="1265">
        <v>0</v>
      </c>
      <c r="Q3231" s="1265">
        <v>0</v>
      </c>
      <c r="R3231" s="1265">
        <v>4</v>
      </c>
      <c r="S3231" s="1265">
        <v>2</v>
      </c>
      <c r="T3231" s="1265">
        <v>1</v>
      </c>
      <c r="U3231" s="1265">
        <v>4</v>
      </c>
      <c r="V3231" s="1265">
        <v>3</v>
      </c>
      <c r="W3231" s="1265">
        <v>9</v>
      </c>
      <c r="X3231" s="1265">
        <v>5</v>
      </c>
      <c r="Y3231" s="1265">
        <v>3</v>
      </c>
      <c r="Z3231" s="1265">
        <v>2</v>
      </c>
      <c r="AA3231" s="1265">
        <v>2</v>
      </c>
      <c r="AB3231" s="1265">
        <v>2</v>
      </c>
      <c r="AC3231" s="1265">
        <v>2</v>
      </c>
      <c r="AD3231" s="1265">
        <v>3</v>
      </c>
      <c r="AE3231" s="1265">
        <v>0</v>
      </c>
      <c r="AF3231" s="1265">
        <v>0</v>
      </c>
      <c r="AG3231" s="1265">
        <v>0</v>
      </c>
      <c r="AH3231" s="1265">
        <v>0</v>
      </c>
    </row>
    <row r="3232" spans="1:34" ht="16.5">
      <c r="A3232" s="2591"/>
      <c r="B3232" s="2591"/>
      <c r="C3232" s="2596"/>
      <c r="D3232" s="2596"/>
      <c r="E3232" s="2596"/>
      <c r="F3232" s="2596"/>
      <c r="G3232" s="1268" t="s">
        <v>4142</v>
      </c>
      <c r="H3232" s="1265">
        <v>3</v>
      </c>
      <c r="I3232" s="1265">
        <v>0</v>
      </c>
      <c r="J3232" s="1265">
        <v>0</v>
      </c>
      <c r="K3232" s="1265">
        <v>0</v>
      </c>
      <c r="L3232" s="1265">
        <v>0</v>
      </c>
      <c r="M3232" s="1265">
        <v>0</v>
      </c>
      <c r="N3232" s="1265">
        <v>0</v>
      </c>
      <c r="O3232" s="1265">
        <v>0</v>
      </c>
      <c r="P3232" s="1265">
        <v>0</v>
      </c>
      <c r="Q3232" s="1265">
        <v>0</v>
      </c>
      <c r="R3232" s="1265">
        <v>0</v>
      </c>
      <c r="S3232" s="1265">
        <v>0</v>
      </c>
      <c r="T3232" s="1265">
        <v>0</v>
      </c>
      <c r="U3232" s="1265">
        <v>1</v>
      </c>
      <c r="V3232" s="1265">
        <v>0</v>
      </c>
      <c r="W3232" s="1265">
        <v>0</v>
      </c>
      <c r="X3232" s="1265">
        <v>0</v>
      </c>
      <c r="Y3232" s="1265">
        <v>0</v>
      </c>
      <c r="Z3232" s="1265">
        <v>2</v>
      </c>
      <c r="AA3232" s="1265">
        <v>0</v>
      </c>
      <c r="AB3232" s="1265">
        <v>0</v>
      </c>
      <c r="AC3232" s="1265">
        <v>0</v>
      </c>
      <c r="AD3232" s="1265">
        <v>0</v>
      </c>
      <c r="AE3232" s="1265">
        <v>0</v>
      </c>
      <c r="AF3232" s="1265">
        <v>0</v>
      </c>
      <c r="AG3232" s="1265">
        <v>0</v>
      </c>
      <c r="AH3232" s="1265">
        <v>0</v>
      </c>
    </row>
    <row r="3233" spans="1:34" ht="16.5" customHeight="1">
      <c r="A3233" s="2591" t="s">
        <v>2957</v>
      </c>
      <c r="B3233" s="2591"/>
      <c r="C3233" s="2596" t="s">
        <v>4901</v>
      </c>
      <c r="D3233" s="2596"/>
      <c r="E3233" s="2596"/>
      <c r="F3233" s="2596"/>
      <c r="G3233" s="1268" t="s">
        <v>1617</v>
      </c>
      <c r="H3233" s="1265">
        <v>34</v>
      </c>
      <c r="I3233" s="1265">
        <v>0</v>
      </c>
      <c r="J3233" s="1265">
        <v>0</v>
      </c>
      <c r="K3233" s="1265">
        <v>0</v>
      </c>
      <c r="L3233" s="1265">
        <v>0</v>
      </c>
      <c r="M3233" s="1265">
        <v>0</v>
      </c>
      <c r="N3233" s="1265">
        <v>0</v>
      </c>
      <c r="O3233" s="1265">
        <v>0</v>
      </c>
      <c r="P3233" s="1265">
        <v>0</v>
      </c>
      <c r="Q3233" s="1265">
        <v>0</v>
      </c>
      <c r="R3233" s="1265">
        <v>3</v>
      </c>
      <c r="S3233" s="1265">
        <v>2</v>
      </c>
      <c r="T3233" s="1265">
        <v>1</v>
      </c>
      <c r="U3233" s="1265">
        <v>4</v>
      </c>
      <c r="V3233" s="1265">
        <v>3</v>
      </c>
      <c r="W3233" s="1265">
        <v>7</v>
      </c>
      <c r="X3233" s="1265">
        <v>5</v>
      </c>
      <c r="Y3233" s="1265">
        <v>3</v>
      </c>
      <c r="Z3233" s="1265">
        <v>3</v>
      </c>
      <c r="AA3233" s="1265">
        <v>0</v>
      </c>
      <c r="AB3233" s="1265">
        <v>1</v>
      </c>
      <c r="AC3233" s="1265">
        <v>0</v>
      </c>
      <c r="AD3233" s="1265">
        <v>2</v>
      </c>
      <c r="AE3233" s="1265">
        <v>0</v>
      </c>
      <c r="AF3233" s="1265">
        <v>0</v>
      </c>
      <c r="AG3233" s="1265">
        <v>0</v>
      </c>
      <c r="AH3233" s="1265">
        <v>0</v>
      </c>
    </row>
    <row r="3234" spans="1:34" ht="16.5">
      <c r="A3234" s="2591"/>
      <c r="B3234" s="2591"/>
      <c r="C3234" s="2596"/>
      <c r="D3234" s="2596"/>
      <c r="E3234" s="2596"/>
      <c r="F3234" s="2596"/>
      <c r="G3234" s="1268" t="s">
        <v>4147</v>
      </c>
      <c r="H3234" s="1265">
        <v>33</v>
      </c>
      <c r="I3234" s="1265">
        <v>0</v>
      </c>
      <c r="J3234" s="1265">
        <v>0</v>
      </c>
      <c r="K3234" s="1265">
        <v>0</v>
      </c>
      <c r="L3234" s="1265">
        <v>0</v>
      </c>
      <c r="M3234" s="1265">
        <v>0</v>
      </c>
      <c r="N3234" s="1265">
        <v>0</v>
      </c>
      <c r="O3234" s="1265">
        <v>0</v>
      </c>
      <c r="P3234" s="1265">
        <v>0</v>
      </c>
      <c r="Q3234" s="1265">
        <v>0</v>
      </c>
      <c r="R3234" s="1265">
        <v>3</v>
      </c>
      <c r="S3234" s="1265">
        <v>2</v>
      </c>
      <c r="T3234" s="1265">
        <v>1</v>
      </c>
      <c r="U3234" s="1265">
        <v>4</v>
      </c>
      <c r="V3234" s="1265">
        <v>3</v>
      </c>
      <c r="W3234" s="1265">
        <v>7</v>
      </c>
      <c r="X3234" s="1265">
        <v>5</v>
      </c>
      <c r="Y3234" s="1265">
        <v>3</v>
      </c>
      <c r="Z3234" s="1265">
        <v>2</v>
      </c>
      <c r="AA3234" s="1265">
        <v>0</v>
      </c>
      <c r="AB3234" s="1265">
        <v>1</v>
      </c>
      <c r="AC3234" s="1265">
        <v>0</v>
      </c>
      <c r="AD3234" s="1265">
        <v>2</v>
      </c>
      <c r="AE3234" s="1265">
        <v>0</v>
      </c>
      <c r="AF3234" s="1265">
        <v>0</v>
      </c>
      <c r="AG3234" s="1265">
        <v>0</v>
      </c>
      <c r="AH3234" s="1265">
        <v>0</v>
      </c>
    </row>
    <row r="3235" spans="1:34" ht="16.5">
      <c r="A3235" s="2591"/>
      <c r="B3235" s="2591"/>
      <c r="C3235" s="2596"/>
      <c r="D3235" s="2596"/>
      <c r="E3235" s="2596"/>
      <c r="F3235" s="2596"/>
      <c r="G3235" s="1268" t="s">
        <v>4387</v>
      </c>
      <c r="H3235" s="1265">
        <v>1</v>
      </c>
      <c r="I3235" s="1265">
        <v>0</v>
      </c>
      <c r="J3235" s="1265">
        <v>0</v>
      </c>
      <c r="K3235" s="1265">
        <v>0</v>
      </c>
      <c r="L3235" s="1265">
        <v>0</v>
      </c>
      <c r="M3235" s="1265">
        <v>0</v>
      </c>
      <c r="N3235" s="1265">
        <v>0</v>
      </c>
      <c r="O3235" s="1265">
        <v>0</v>
      </c>
      <c r="P3235" s="1265">
        <v>0</v>
      </c>
      <c r="Q3235" s="1265">
        <v>0</v>
      </c>
      <c r="R3235" s="1265">
        <v>0</v>
      </c>
      <c r="S3235" s="1265">
        <v>0</v>
      </c>
      <c r="T3235" s="1265">
        <v>0</v>
      </c>
      <c r="U3235" s="1265">
        <v>0</v>
      </c>
      <c r="V3235" s="1265">
        <v>0</v>
      </c>
      <c r="W3235" s="1265">
        <v>0</v>
      </c>
      <c r="X3235" s="1265">
        <v>0</v>
      </c>
      <c r="Y3235" s="1265">
        <v>0</v>
      </c>
      <c r="Z3235" s="1265">
        <v>1</v>
      </c>
      <c r="AA3235" s="1265">
        <v>0</v>
      </c>
      <c r="AB3235" s="1265">
        <v>0</v>
      </c>
      <c r="AC3235" s="1265">
        <v>0</v>
      </c>
      <c r="AD3235" s="1265">
        <v>0</v>
      </c>
      <c r="AE3235" s="1265">
        <v>0</v>
      </c>
      <c r="AF3235" s="1265">
        <v>0</v>
      </c>
      <c r="AG3235" s="1265">
        <v>0</v>
      </c>
      <c r="AH3235" s="1265">
        <v>0</v>
      </c>
    </row>
    <row r="3236" spans="1:34" ht="16.5" customHeight="1">
      <c r="A3236" s="2591" t="s">
        <v>2958</v>
      </c>
      <c r="B3236" s="2591"/>
      <c r="C3236" s="2596" t="s">
        <v>4902</v>
      </c>
      <c r="D3236" s="2596"/>
      <c r="E3236" s="2596"/>
      <c r="F3236" s="2596"/>
      <c r="G3236" s="1268" t="s">
        <v>4144</v>
      </c>
      <c r="H3236" s="1265">
        <v>4</v>
      </c>
      <c r="I3236" s="1265">
        <v>0</v>
      </c>
      <c r="J3236" s="1265">
        <v>0</v>
      </c>
      <c r="K3236" s="1265">
        <v>0</v>
      </c>
      <c r="L3236" s="1265">
        <v>0</v>
      </c>
      <c r="M3236" s="1265">
        <v>0</v>
      </c>
      <c r="N3236" s="1265">
        <v>0</v>
      </c>
      <c r="O3236" s="1265">
        <v>0</v>
      </c>
      <c r="P3236" s="1265">
        <v>0</v>
      </c>
      <c r="Q3236" s="1265">
        <v>0</v>
      </c>
      <c r="R3236" s="1265">
        <v>0</v>
      </c>
      <c r="S3236" s="1265">
        <v>0</v>
      </c>
      <c r="T3236" s="1265">
        <v>0</v>
      </c>
      <c r="U3236" s="1265">
        <v>0</v>
      </c>
      <c r="V3236" s="1265">
        <v>0</v>
      </c>
      <c r="W3236" s="1265">
        <v>0</v>
      </c>
      <c r="X3236" s="1265">
        <v>0</v>
      </c>
      <c r="Y3236" s="1265">
        <v>0</v>
      </c>
      <c r="Z3236" s="1265">
        <v>1</v>
      </c>
      <c r="AA3236" s="1265">
        <v>0</v>
      </c>
      <c r="AB3236" s="1265">
        <v>0</v>
      </c>
      <c r="AC3236" s="1265">
        <v>2</v>
      </c>
      <c r="AD3236" s="1265">
        <v>1</v>
      </c>
      <c r="AE3236" s="1265">
        <v>0</v>
      </c>
      <c r="AF3236" s="1265">
        <v>0</v>
      </c>
      <c r="AG3236" s="1265">
        <v>0</v>
      </c>
      <c r="AH3236" s="1265">
        <v>0</v>
      </c>
    </row>
    <row r="3237" spans="1:34" ht="16.5">
      <c r="A3237" s="2591"/>
      <c r="B3237" s="2591"/>
      <c r="C3237" s="2596"/>
      <c r="D3237" s="2596"/>
      <c r="E3237" s="2596"/>
      <c r="F3237" s="2596"/>
      <c r="G3237" s="1268" t="s">
        <v>4141</v>
      </c>
      <c r="H3237" s="1265">
        <v>3</v>
      </c>
      <c r="I3237" s="1265">
        <v>0</v>
      </c>
      <c r="J3237" s="1265">
        <v>0</v>
      </c>
      <c r="K3237" s="1265">
        <v>0</v>
      </c>
      <c r="L3237" s="1265">
        <v>0</v>
      </c>
      <c r="M3237" s="1265">
        <v>0</v>
      </c>
      <c r="N3237" s="1265">
        <v>0</v>
      </c>
      <c r="O3237" s="1265">
        <v>0</v>
      </c>
      <c r="P3237" s="1265">
        <v>0</v>
      </c>
      <c r="Q3237" s="1265">
        <v>0</v>
      </c>
      <c r="R3237" s="1265">
        <v>0</v>
      </c>
      <c r="S3237" s="1265">
        <v>0</v>
      </c>
      <c r="T3237" s="1265">
        <v>0</v>
      </c>
      <c r="U3237" s="1265">
        <v>0</v>
      </c>
      <c r="V3237" s="1265">
        <v>0</v>
      </c>
      <c r="W3237" s="1265">
        <v>0</v>
      </c>
      <c r="X3237" s="1265">
        <v>0</v>
      </c>
      <c r="Y3237" s="1265">
        <v>0</v>
      </c>
      <c r="Z3237" s="1265">
        <v>0</v>
      </c>
      <c r="AA3237" s="1265">
        <v>0</v>
      </c>
      <c r="AB3237" s="1265">
        <v>0</v>
      </c>
      <c r="AC3237" s="1265">
        <v>2</v>
      </c>
      <c r="AD3237" s="1265">
        <v>1</v>
      </c>
      <c r="AE3237" s="1265">
        <v>0</v>
      </c>
      <c r="AF3237" s="1265">
        <v>0</v>
      </c>
      <c r="AG3237" s="1265">
        <v>0</v>
      </c>
      <c r="AH3237" s="1265">
        <v>0</v>
      </c>
    </row>
    <row r="3238" spans="1:34" ht="16.5">
      <c r="A3238" s="2591"/>
      <c r="B3238" s="2591"/>
      <c r="C3238" s="2596"/>
      <c r="D3238" s="2596"/>
      <c r="E3238" s="2596"/>
      <c r="F3238" s="2596"/>
      <c r="G3238" s="1268" t="s">
        <v>1619</v>
      </c>
      <c r="H3238" s="1265">
        <v>1</v>
      </c>
      <c r="I3238" s="1265">
        <v>0</v>
      </c>
      <c r="J3238" s="1265">
        <v>0</v>
      </c>
      <c r="K3238" s="1265">
        <v>0</v>
      </c>
      <c r="L3238" s="1265">
        <v>0</v>
      </c>
      <c r="M3238" s="1265">
        <v>0</v>
      </c>
      <c r="N3238" s="1265">
        <v>0</v>
      </c>
      <c r="O3238" s="1265">
        <v>0</v>
      </c>
      <c r="P3238" s="1265">
        <v>0</v>
      </c>
      <c r="Q3238" s="1265">
        <v>0</v>
      </c>
      <c r="R3238" s="1265">
        <v>0</v>
      </c>
      <c r="S3238" s="1265">
        <v>0</v>
      </c>
      <c r="T3238" s="1265">
        <v>0</v>
      </c>
      <c r="U3238" s="1265">
        <v>0</v>
      </c>
      <c r="V3238" s="1265">
        <v>0</v>
      </c>
      <c r="W3238" s="1265">
        <v>0</v>
      </c>
      <c r="X3238" s="1265">
        <v>0</v>
      </c>
      <c r="Y3238" s="1265">
        <v>0</v>
      </c>
      <c r="Z3238" s="1265">
        <v>1</v>
      </c>
      <c r="AA3238" s="1265">
        <v>0</v>
      </c>
      <c r="AB3238" s="1265">
        <v>0</v>
      </c>
      <c r="AC3238" s="1265">
        <v>0</v>
      </c>
      <c r="AD3238" s="1265">
        <v>0</v>
      </c>
      <c r="AE3238" s="1265">
        <v>0</v>
      </c>
      <c r="AF3238" s="1265">
        <v>0</v>
      </c>
      <c r="AG3238" s="1265">
        <v>0</v>
      </c>
      <c r="AH3238" s="1265">
        <v>0</v>
      </c>
    </row>
    <row r="3239" spans="1:34" ht="16.5" customHeight="1">
      <c r="A3239" s="2591" t="s">
        <v>2959</v>
      </c>
      <c r="B3239" s="2591"/>
      <c r="C3239" s="2596" t="s">
        <v>2960</v>
      </c>
      <c r="D3239" s="2596"/>
      <c r="E3239" s="2596"/>
      <c r="F3239" s="2596"/>
      <c r="G3239" s="1268" t="s">
        <v>4140</v>
      </c>
      <c r="H3239" s="1265">
        <v>7</v>
      </c>
      <c r="I3239" s="1265">
        <v>0</v>
      </c>
      <c r="J3239" s="1265">
        <v>0</v>
      </c>
      <c r="K3239" s="1265">
        <v>0</v>
      </c>
      <c r="L3239" s="1265">
        <v>0</v>
      </c>
      <c r="M3239" s="1265">
        <v>0</v>
      </c>
      <c r="N3239" s="1265">
        <v>0</v>
      </c>
      <c r="O3239" s="1265">
        <v>0</v>
      </c>
      <c r="P3239" s="1265">
        <v>0</v>
      </c>
      <c r="Q3239" s="1265">
        <v>0</v>
      </c>
      <c r="R3239" s="1265">
        <v>1</v>
      </c>
      <c r="S3239" s="1265">
        <v>0</v>
      </c>
      <c r="T3239" s="1265">
        <v>0</v>
      </c>
      <c r="U3239" s="1265">
        <v>1</v>
      </c>
      <c r="V3239" s="1265">
        <v>0</v>
      </c>
      <c r="W3239" s="1265">
        <v>2</v>
      </c>
      <c r="X3239" s="1265">
        <v>0</v>
      </c>
      <c r="Y3239" s="1265">
        <v>0</v>
      </c>
      <c r="Z3239" s="1265">
        <v>0</v>
      </c>
      <c r="AA3239" s="1265">
        <v>2</v>
      </c>
      <c r="AB3239" s="1265">
        <v>1</v>
      </c>
      <c r="AC3239" s="1265">
        <v>0</v>
      </c>
      <c r="AD3239" s="1265">
        <v>0</v>
      </c>
      <c r="AE3239" s="1265">
        <v>0</v>
      </c>
      <c r="AF3239" s="1265">
        <v>0</v>
      </c>
      <c r="AG3239" s="1265">
        <v>0</v>
      </c>
      <c r="AH3239" s="1265">
        <v>0</v>
      </c>
    </row>
    <row r="3240" spans="1:34" ht="16.5">
      <c r="A3240" s="2591"/>
      <c r="B3240" s="2591"/>
      <c r="C3240" s="2596"/>
      <c r="D3240" s="2596"/>
      <c r="E3240" s="2596"/>
      <c r="F3240" s="2596"/>
      <c r="G3240" s="1268" t="s">
        <v>4141</v>
      </c>
      <c r="H3240" s="1265">
        <v>6</v>
      </c>
      <c r="I3240" s="1265">
        <v>0</v>
      </c>
      <c r="J3240" s="1265">
        <v>0</v>
      </c>
      <c r="K3240" s="1265">
        <v>0</v>
      </c>
      <c r="L3240" s="1265">
        <v>0</v>
      </c>
      <c r="M3240" s="1265">
        <v>0</v>
      </c>
      <c r="N3240" s="1265">
        <v>0</v>
      </c>
      <c r="O3240" s="1265">
        <v>0</v>
      </c>
      <c r="P3240" s="1265">
        <v>0</v>
      </c>
      <c r="Q3240" s="1265">
        <v>0</v>
      </c>
      <c r="R3240" s="1265">
        <v>1</v>
      </c>
      <c r="S3240" s="1265">
        <v>0</v>
      </c>
      <c r="T3240" s="1265">
        <v>0</v>
      </c>
      <c r="U3240" s="1265">
        <v>0</v>
      </c>
      <c r="V3240" s="1265">
        <v>0</v>
      </c>
      <c r="W3240" s="1265">
        <v>2</v>
      </c>
      <c r="X3240" s="1265">
        <v>0</v>
      </c>
      <c r="Y3240" s="1265">
        <v>0</v>
      </c>
      <c r="Z3240" s="1265">
        <v>0</v>
      </c>
      <c r="AA3240" s="1265">
        <v>2</v>
      </c>
      <c r="AB3240" s="1265">
        <v>1</v>
      </c>
      <c r="AC3240" s="1265">
        <v>0</v>
      </c>
      <c r="AD3240" s="1265">
        <v>0</v>
      </c>
      <c r="AE3240" s="1265">
        <v>0</v>
      </c>
      <c r="AF3240" s="1265">
        <v>0</v>
      </c>
      <c r="AG3240" s="1265">
        <v>0</v>
      </c>
      <c r="AH3240" s="1265">
        <v>0</v>
      </c>
    </row>
    <row r="3241" spans="1:34" ht="17.25" thickBot="1">
      <c r="A3241" s="2594"/>
      <c r="B3241" s="2594"/>
      <c r="C3241" s="2601"/>
      <c r="D3241" s="2601"/>
      <c r="E3241" s="2601"/>
      <c r="F3241" s="2601"/>
      <c r="G3241" s="1269" t="s">
        <v>4142</v>
      </c>
      <c r="H3241" s="1267">
        <v>1</v>
      </c>
      <c r="I3241" s="1267">
        <v>0</v>
      </c>
      <c r="J3241" s="1267">
        <v>0</v>
      </c>
      <c r="K3241" s="1267">
        <v>0</v>
      </c>
      <c r="L3241" s="1267">
        <v>0</v>
      </c>
      <c r="M3241" s="1267">
        <v>0</v>
      </c>
      <c r="N3241" s="1267">
        <v>0</v>
      </c>
      <c r="O3241" s="1267">
        <v>0</v>
      </c>
      <c r="P3241" s="1267">
        <v>0</v>
      </c>
      <c r="Q3241" s="1267">
        <v>0</v>
      </c>
      <c r="R3241" s="1267">
        <v>0</v>
      </c>
      <c r="S3241" s="1267">
        <v>0</v>
      </c>
      <c r="T3241" s="1267">
        <v>0</v>
      </c>
      <c r="U3241" s="1267">
        <v>1</v>
      </c>
      <c r="V3241" s="1267">
        <v>0</v>
      </c>
      <c r="W3241" s="1267">
        <v>0</v>
      </c>
      <c r="X3241" s="1267">
        <v>0</v>
      </c>
      <c r="Y3241" s="1267">
        <v>0</v>
      </c>
      <c r="Z3241" s="1267">
        <v>0</v>
      </c>
      <c r="AA3241" s="1267">
        <v>0</v>
      </c>
      <c r="AB3241" s="1267">
        <v>0</v>
      </c>
      <c r="AC3241" s="1267">
        <v>0</v>
      </c>
      <c r="AD3241" s="1267">
        <v>0</v>
      </c>
      <c r="AE3241" s="1267">
        <v>0</v>
      </c>
      <c r="AF3241" s="1267">
        <v>0</v>
      </c>
      <c r="AG3241" s="1267">
        <v>0</v>
      </c>
      <c r="AH3241" s="1267">
        <v>0</v>
      </c>
    </row>
    <row r="3244" spans="1:34" ht="21">
      <c r="A3244" s="2592" t="s">
        <v>4523</v>
      </c>
      <c r="B3244" s="2592"/>
      <c r="C3244" s="2592"/>
      <c r="D3244" s="2592"/>
      <c r="E3244" s="2592"/>
      <c r="F3244" s="2592"/>
      <c r="G3244" s="2592"/>
      <c r="H3244" s="2592"/>
      <c r="I3244" s="2592"/>
      <c r="J3244" s="2592"/>
      <c r="K3244" s="2592"/>
      <c r="L3244" s="2592"/>
      <c r="M3244" s="2592"/>
      <c r="N3244" s="2592"/>
      <c r="O3244" s="2592"/>
      <c r="P3244" s="2593" t="s">
        <v>4903</v>
      </c>
      <c r="Q3244" s="2593"/>
      <c r="R3244" s="2593"/>
      <c r="S3244" s="2593"/>
      <c r="T3244" s="2593"/>
      <c r="U3244" s="2593"/>
      <c r="V3244" s="2593"/>
      <c r="W3244" s="2593"/>
      <c r="X3244" s="2593"/>
      <c r="Y3244" s="2593"/>
      <c r="Z3244" s="2593"/>
      <c r="AA3244" s="2593"/>
      <c r="AB3244" s="2593"/>
      <c r="AC3244" s="2593"/>
      <c r="AD3244" s="2593"/>
      <c r="AE3244" s="2593"/>
      <c r="AF3244" s="2593"/>
      <c r="AG3244" s="2593"/>
      <c r="AH3244" s="2593"/>
    </row>
    <row r="3245" spans="1:34" ht="16.7" customHeight="1">
      <c r="A3245" s="2599" t="s">
        <v>4149</v>
      </c>
      <c r="B3245" s="2599"/>
      <c r="C3245" s="2599"/>
      <c r="D3245" s="2599"/>
      <c r="E3245" s="2599"/>
      <c r="F3245" s="2599"/>
      <c r="G3245" s="2599"/>
      <c r="H3245" s="2599"/>
      <c r="I3245" s="2599"/>
      <c r="J3245" s="2599"/>
      <c r="K3245" s="2599"/>
      <c r="L3245" s="2599"/>
      <c r="M3245" s="2599"/>
      <c r="N3245" s="2599"/>
      <c r="O3245" s="2599"/>
      <c r="P3245" s="2600" t="s">
        <v>1382</v>
      </c>
      <c r="Q3245" s="2600"/>
      <c r="R3245" s="2600"/>
      <c r="S3245" s="2600"/>
      <c r="T3245" s="2600"/>
      <c r="U3245" s="2600"/>
      <c r="V3245" s="2600"/>
      <c r="W3245" s="2600"/>
      <c r="X3245" s="2600"/>
      <c r="Y3245" s="2600"/>
      <c r="Z3245" s="2600"/>
      <c r="AA3245" s="2600"/>
      <c r="AB3245" s="2600"/>
      <c r="AC3245" s="2600"/>
      <c r="AD3245" s="2600"/>
      <c r="AE3245" s="2600"/>
      <c r="AF3245" s="2600"/>
      <c r="AG3245" s="2600"/>
      <c r="AH3245" s="2600"/>
    </row>
    <row r="3246" spans="1:34" ht="20.25">
      <c r="A3246" s="2592" t="s">
        <v>1606</v>
      </c>
      <c r="B3246" s="2592"/>
      <c r="C3246" s="2592"/>
      <c r="D3246" s="2592"/>
      <c r="E3246" s="2592"/>
      <c r="F3246" s="2592"/>
      <c r="G3246" s="2592"/>
      <c r="H3246" s="2592"/>
      <c r="I3246" s="2592"/>
      <c r="J3246" s="2592"/>
      <c r="K3246" s="2592"/>
      <c r="L3246" s="2592"/>
      <c r="M3246" s="2592"/>
      <c r="N3246" s="2592"/>
      <c r="O3246" s="2592"/>
      <c r="P3246" s="2593" t="s">
        <v>1647</v>
      </c>
      <c r="Q3246" s="2593"/>
      <c r="R3246" s="2593"/>
      <c r="S3246" s="2593"/>
      <c r="T3246" s="2593"/>
      <c r="U3246" s="2593"/>
      <c r="V3246" s="2593"/>
      <c r="W3246" s="2593"/>
      <c r="X3246" s="2593"/>
      <c r="Y3246" s="2593"/>
      <c r="Z3246" s="2593"/>
      <c r="AA3246" s="2593"/>
      <c r="AB3246" s="2593"/>
      <c r="AC3246" s="2593"/>
      <c r="AD3246" s="2593"/>
      <c r="AE3246" s="2593"/>
      <c r="AF3246" s="2593"/>
      <c r="AG3246" s="2593"/>
      <c r="AH3246" s="2593"/>
    </row>
    <row r="3247" spans="1:34" s="437" customFormat="1" ht="17.45" customHeight="1" thickBot="1">
      <c r="A3247" s="2594" t="s">
        <v>4359</v>
      </c>
      <c r="B3247" s="2594"/>
      <c r="C3247" s="438"/>
      <c r="D3247" s="438"/>
      <c r="E3247" s="438"/>
      <c r="F3247" s="438"/>
      <c r="G3247" s="439"/>
      <c r="O3247" s="547" t="s">
        <v>608</v>
      </c>
      <c r="P3247" s="548" t="s">
        <v>1649</v>
      </c>
      <c r="AG3247" s="2595" t="s">
        <v>678</v>
      </c>
      <c r="AH3247" s="2595"/>
    </row>
    <row r="3248" spans="1:34" s="437" customFormat="1" ht="16.5" customHeight="1">
      <c r="A3248" s="2336" t="s">
        <v>4360</v>
      </c>
      <c r="B3248" s="2336"/>
      <c r="C3248" s="2338" t="s">
        <v>4382</v>
      </c>
      <c r="D3248" s="2339"/>
      <c r="E3248" s="2339"/>
      <c r="F3248" s="2339"/>
      <c r="G3248" s="2336"/>
      <c r="H3248" s="2345" t="s">
        <v>1610</v>
      </c>
      <c r="I3248" s="2345" t="s">
        <v>1611</v>
      </c>
      <c r="J3248" s="2345" t="s">
        <v>4414</v>
      </c>
      <c r="K3248" s="440"/>
      <c r="L3248" s="440"/>
      <c r="M3248" s="440"/>
      <c r="N3248" s="440"/>
      <c r="O3248" s="440">
        <v>5</v>
      </c>
      <c r="P3248" s="440">
        <v>10</v>
      </c>
      <c r="Q3248" s="440">
        <v>15</v>
      </c>
      <c r="R3248" s="440">
        <v>20</v>
      </c>
      <c r="S3248" s="440">
        <v>25</v>
      </c>
      <c r="T3248" s="440">
        <v>30</v>
      </c>
      <c r="U3248" s="440">
        <v>35</v>
      </c>
      <c r="V3248" s="440">
        <v>40</v>
      </c>
      <c r="W3248" s="440">
        <v>45</v>
      </c>
      <c r="X3248" s="440">
        <v>50</v>
      </c>
      <c r="Y3248" s="440">
        <v>55</v>
      </c>
      <c r="Z3248" s="440">
        <v>60</v>
      </c>
      <c r="AA3248" s="440">
        <v>65</v>
      </c>
      <c r="AB3248" s="440">
        <v>70</v>
      </c>
      <c r="AC3248" s="440">
        <v>75</v>
      </c>
      <c r="AD3248" s="440">
        <v>80</v>
      </c>
      <c r="AE3248" s="440">
        <v>85</v>
      </c>
      <c r="AF3248" s="440">
        <v>90</v>
      </c>
      <c r="AG3248" s="440">
        <v>95</v>
      </c>
      <c r="AH3248" s="441"/>
    </row>
    <row r="3249" spans="1:34" s="437" customFormat="1">
      <c r="A3249" s="2337"/>
      <c r="B3249" s="2337"/>
      <c r="C3249" s="2340"/>
      <c r="D3249" s="2341"/>
      <c r="E3249" s="2341"/>
      <c r="F3249" s="2341"/>
      <c r="G3249" s="2337"/>
      <c r="H3249" s="2346"/>
      <c r="I3249" s="2346"/>
      <c r="J3249" s="2346"/>
      <c r="K3249" s="442"/>
      <c r="L3249" s="442"/>
      <c r="M3249" s="442"/>
      <c r="N3249" s="442"/>
      <c r="O3249" s="442"/>
      <c r="P3249" s="442"/>
      <c r="Q3249" s="442"/>
      <c r="R3249" s="442"/>
      <c r="S3249" s="442"/>
      <c r="T3249" s="442"/>
      <c r="U3249" s="442"/>
      <c r="V3249" s="442"/>
      <c r="W3249" s="442"/>
      <c r="X3249" s="442"/>
      <c r="Y3249" s="442"/>
      <c r="Z3249" s="442"/>
      <c r="AA3249" s="442"/>
      <c r="AB3249" s="442"/>
      <c r="AC3249" s="442"/>
      <c r="AD3249" s="442"/>
      <c r="AE3249" s="442"/>
      <c r="AF3249" s="442"/>
      <c r="AG3249" s="442"/>
      <c r="AH3249" s="489"/>
    </row>
    <row r="3250" spans="1:34" s="437" customFormat="1" ht="16.5">
      <c r="A3250" s="2337"/>
      <c r="B3250" s="2337"/>
      <c r="C3250" s="2340"/>
      <c r="D3250" s="2341"/>
      <c r="E3250" s="2341"/>
      <c r="F3250" s="2341"/>
      <c r="G3250" s="2337"/>
      <c r="H3250" s="2346"/>
      <c r="I3250" s="2346"/>
      <c r="J3250" s="2346"/>
      <c r="K3250" s="442">
        <v>1</v>
      </c>
      <c r="L3250" s="442">
        <v>2</v>
      </c>
      <c r="M3250" s="442">
        <v>3</v>
      </c>
      <c r="N3250" s="442">
        <v>4</v>
      </c>
      <c r="O3250" s="442" t="s">
        <v>1613</v>
      </c>
      <c r="P3250" s="442" t="s">
        <v>1613</v>
      </c>
      <c r="Q3250" s="442" t="s">
        <v>1613</v>
      </c>
      <c r="R3250" s="442" t="s">
        <v>4363</v>
      </c>
      <c r="S3250" s="442" t="s">
        <v>4364</v>
      </c>
      <c r="T3250" s="442" t="s">
        <v>1613</v>
      </c>
      <c r="U3250" s="442" t="s">
        <v>4415</v>
      </c>
      <c r="V3250" s="442" t="s">
        <v>4384</v>
      </c>
      <c r="W3250" s="442" t="s">
        <v>4363</v>
      </c>
      <c r="X3250" s="442" t="s">
        <v>4362</v>
      </c>
      <c r="Y3250" s="442" t="s">
        <v>4364</v>
      </c>
      <c r="Z3250" s="442" t="s">
        <v>4384</v>
      </c>
      <c r="AA3250" s="442" t="s">
        <v>4363</v>
      </c>
      <c r="AB3250" s="442" t="s">
        <v>4364</v>
      </c>
      <c r="AC3250" s="442" t="s">
        <v>1613</v>
      </c>
      <c r="AD3250" s="442" t="s">
        <v>4363</v>
      </c>
      <c r="AE3250" s="442" t="s">
        <v>1613</v>
      </c>
      <c r="AF3250" s="442" t="s">
        <v>4364</v>
      </c>
      <c r="AG3250" s="442" t="s">
        <v>4363</v>
      </c>
      <c r="AH3250" s="489" t="s">
        <v>1614</v>
      </c>
    </row>
    <row r="3251" spans="1:34" s="437" customFormat="1" ht="15.75" customHeight="1">
      <c r="A3251" s="2337"/>
      <c r="B3251" s="2337"/>
      <c r="C3251" s="2340"/>
      <c r="D3251" s="2341"/>
      <c r="E3251" s="2341"/>
      <c r="F3251" s="2341"/>
      <c r="G3251" s="2337"/>
      <c r="H3251" s="2346"/>
      <c r="I3251" s="2346"/>
      <c r="J3251" s="2346"/>
      <c r="K3251" s="442"/>
      <c r="L3251" s="442"/>
      <c r="M3251" s="442"/>
      <c r="N3251" s="442"/>
      <c r="O3251" s="442"/>
      <c r="P3251" s="442"/>
      <c r="Q3251" s="442"/>
      <c r="R3251" s="442"/>
      <c r="S3251" s="442"/>
      <c r="T3251" s="442"/>
      <c r="U3251" s="442"/>
      <c r="V3251" s="442"/>
      <c r="W3251" s="442"/>
      <c r="X3251" s="442"/>
      <c r="Y3251" s="442"/>
      <c r="Z3251" s="442"/>
      <c r="AA3251" s="442"/>
      <c r="AB3251" s="442"/>
      <c r="AC3251" s="442"/>
      <c r="AD3251" s="442"/>
      <c r="AE3251" s="442"/>
      <c r="AF3251" s="442"/>
      <c r="AG3251" s="442"/>
      <c r="AH3251" s="489"/>
    </row>
    <row r="3252" spans="1:34" s="437" customFormat="1" ht="15.75" customHeight="1">
      <c r="A3252" s="2337"/>
      <c r="B3252" s="2337"/>
      <c r="C3252" s="2340"/>
      <c r="D3252" s="2341"/>
      <c r="E3252" s="2341"/>
      <c r="F3252" s="2341"/>
      <c r="G3252" s="2337"/>
      <c r="H3252" s="2346"/>
      <c r="I3252" s="2346"/>
      <c r="J3252" s="2346"/>
      <c r="K3252" s="442"/>
      <c r="L3252" s="442"/>
      <c r="M3252" s="442"/>
      <c r="N3252" s="442"/>
      <c r="O3252" s="442">
        <v>9</v>
      </c>
      <c r="P3252" s="442">
        <v>14</v>
      </c>
      <c r="Q3252" s="442">
        <v>19</v>
      </c>
      <c r="R3252" s="442">
        <v>24</v>
      </c>
      <c r="S3252" s="442">
        <v>29</v>
      </c>
      <c r="T3252" s="442">
        <v>34</v>
      </c>
      <c r="U3252" s="442">
        <v>39</v>
      </c>
      <c r="V3252" s="442">
        <v>44</v>
      </c>
      <c r="W3252" s="442">
        <v>49</v>
      </c>
      <c r="X3252" s="442">
        <v>54</v>
      </c>
      <c r="Y3252" s="442">
        <v>59</v>
      </c>
      <c r="Z3252" s="442">
        <v>64</v>
      </c>
      <c r="AA3252" s="442">
        <v>69</v>
      </c>
      <c r="AB3252" s="442">
        <v>74</v>
      </c>
      <c r="AC3252" s="442">
        <v>79</v>
      </c>
      <c r="AD3252" s="442">
        <v>84</v>
      </c>
      <c r="AE3252" s="442">
        <v>89</v>
      </c>
      <c r="AF3252" s="442">
        <v>94</v>
      </c>
      <c r="AG3252" s="442">
        <v>99</v>
      </c>
      <c r="AH3252" s="489"/>
    </row>
    <row r="3253" spans="1:34" s="437" customFormat="1" ht="16.5" customHeight="1" thickBot="1">
      <c r="A3253" s="2344"/>
      <c r="B3253" s="2344"/>
      <c r="C3253" s="2342"/>
      <c r="D3253" s="2598"/>
      <c r="E3253" s="2598"/>
      <c r="F3253" s="2598"/>
      <c r="G3253" s="2344"/>
      <c r="H3253" s="2347"/>
      <c r="I3253" s="2347"/>
      <c r="J3253" s="2347"/>
      <c r="K3253" s="443"/>
      <c r="L3253" s="443"/>
      <c r="M3253" s="443"/>
      <c r="N3253" s="443"/>
      <c r="O3253" s="443"/>
      <c r="P3253" s="443"/>
      <c r="Q3253" s="443"/>
      <c r="R3253" s="443"/>
      <c r="S3253" s="443"/>
      <c r="T3253" s="443"/>
      <c r="U3253" s="443"/>
      <c r="V3253" s="443"/>
      <c r="W3253" s="443"/>
      <c r="X3253" s="443"/>
      <c r="Y3253" s="443"/>
      <c r="Z3253" s="443"/>
      <c r="AA3253" s="443"/>
      <c r="AB3253" s="443"/>
      <c r="AC3253" s="443"/>
      <c r="AD3253" s="443"/>
      <c r="AE3253" s="443"/>
      <c r="AF3253" s="443"/>
      <c r="AG3253" s="443"/>
      <c r="AH3253" s="444"/>
    </row>
    <row r="3254" spans="1:34" ht="16.5" customHeight="1">
      <c r="A3254" s="2591" t="s">
        <v>2961</v>
      </c>
      <c r="B3254" s="2591"/>
      <c r="C3254" s="2602" t="s">
        <v>2962</v>
      </c>
      <c r="D3254" s="2602"/>
      <c r="E3254" s="2602"/>
      <c r="F3254" s="2602"/>
      <c r="G3254" s="1268" t="s">
        <v>1617</v>
      </c>
      <c r="H3254" s="1265">
        <v>113</v>
      </c>
      <c r="I3254" s="1265">
        <v>0</v>
      </c>
      <c r="J3254" s="1265">
        <v>1</v>
      </c>
      <c r="K3254" s="1265">
        <v>1</v>
      </c>
      <c r="L3254" s="1265">
        <v>2</v>
      </c>
      <c r="M3254" s="1265">
        <v>1</v>
      </c>
      <c r="N3254" s="1265">
        <v>0</v>
      </c>
      <c r="O3254" s="1265">
        <v>3</v>
      </c>
      <c r="P3254" s="1265">
        <v>2</v>
      </c>
      <c r="Q3254" s="1265">
        <v>0</v>
      </c>
      <c r="R3254" s="1265">
        <v>1</v>
      </c>
      <c r="S3254" s="1265">
        <v>4</v>
      </c>
      <c r="T3254" s="1265">
        <v>4</v>
      </c>
      <c r="U3254" s="1265">
        <v>5</v>
      </c>
      <c r="V3254" s="1265">
        <v>4</v>
      </c>
      <c r="W3254" s="1265">
        <v>8</v>
      </c>
      <c r="X3254" s="1265">
        <v>5</v>
      </c>
      <c r="Y3254" s="1265">
        <v>10</v>
      </c>
      <c r="Z3254" s="1265">
        <v>14</v>
      </c>
      <c r="AA3254" s="1265">
        <v>14</v>
      </c>
      <c r="AB3254" s="1265">
        <v>12</v>
      </c>
      <c r="AC3254" s="1265">
        <v>6</v>
      </c>
      <c r="AD3254" s="1265">
        <v>4</v>
      </c>
      <c r="AE3254" s="1265">
        <v>7</v>
      </c>
      <c r="AF3254" s="1265">
        <v>5</v>
      </c>
      <c r="AG3254" s="1265">
        <v>0</v>
      </c>
      <c r="AH3254" s="1265">
        <v>0</v>
      </c>
    </row>
    <row r="3255" spans="1:34" ht="16.5">
      <c r="A3255" s="2591"/>
      <c r="B3255" s="2591"/>
      <c r="C3255" s="2597"/>
      <c r="D3255" s="2597"/>
      <c r="E3255" s="2597"/>
      <c r="F3255" s="2597"/>
      <c r="G3255" s="1268" t="s">
        <v>4394</v>
      </c>
      <c r="H3255" s="1265">
        <v>82</v>
      </c>
      <c r="I3255" s="1265">
        <v>0</v>
      </c>
      <c r="J3255" s="1265">
        <v>1</v>
      </c>
      <c r="K3255" s="1265">
        <v>1</v>
      </c>
      <c r="L3255" s="1265">
        <v>1</v>
      </c>
      <c r="M3255" s="1265">
        <v>1</v>
      </c>
      <c r="N3255" s="1265">
        <v>0</v>
      </c>
      <c r="O3255" s="1265">
        <v>1</v>
      </c>
      <c r="P3255" s="1265">
        <v>1</v>
      </c>
      <c r="Q3255" s="1265">
        <v>0</v>
      </c>
      <c r="R3255" s="1265">
        <v>0</v>
      </c>
      <c r="S3255" s="1265">
        <v>3</v>
      </c>
      <c r="T3255" s="1265">
        <v>2</v>
      </c>
      <c r="U3255" s="1265">
        <v>1</v>
      </c>
      <c r="V3255" s="1265">
        <v>4</v>
      </c>
      <c r="W3255" s="1265">
        <v>6</v>
      </c>
      <c r="X3255" s="1265">
        <v>5</v>
      </c>
      <c r="Y3255" s="1265">
        <v>8</v>
      </c>
      <c r="Z3255" s="1265">
        <v>13</v>
      </c>
      <c r="AA3255" s="1265">
        <v>14</v>
      </c>
      <c r="AB3255" s="1265">
        <v>8</v>
      </c>
      <c r="AC3255" s="1265">
        <v>3</v>
      </c>
      <c r="AD3255" s="1265">
        <v>3</v>
      </c>
      <c r="AE3255" s="1265">
        <v>5</v>
      </c>
      <c r="AF3255" s="1265">
        <v>1</v>
      </c>
      <c r="AG3255" s="1265">
        <v>0</v>
      </c>
      <c r="AH3255" s="1265">
        <v>0</v>
      </c>
    </row>
    <row r="3256" spans="1:34" ht="16.5">
      <c r="A3256" s="2591"/>
      <c r="B3256" s="2591"/>
      <c r="C3256" s="2597"/>
      <c r="D3256" s="2597"/>
      <c r="E3256" s="2597"/>
      <c r="F3256" s="2597"/>
      <c r="G3256" s="1268" t="s">
        <v>4368</v>
      </c>
      <c r="H3256" s="1265">
        <v>31</v>
      </c>
      <c r="I3256" s="1265">
        <v>0</v>
      </c>
      <c r="J3256" s="1265">
        <v>0</v>
      </c>
      <c r="K3256" s="1265">
        <v>0</v>
      </c>
      <c r="L3256" s="1265">
        <v>1</v>
      </c>
      <c r="M3256" s="1265">
        <v>0</v>
      </c>
      <c r="N3256" s="1265">
        <v>0</v>
      </c>
      <c r="O3256" s="1265">
        <v>2</v>
      </c>
      <c r="P3256" s="1265">
        <v>1</v>
      </c>
      <c r="Q3256" s="1265">
        <v>0</v>
      </c>
      <c r="R3256" s="1265">
        <v>1</v>
      </c>
      <c r="S3256" s="1265">
        <v>1</v>
      </c>
      <c r="T3256" s="1265">
        <v>2</v>
      </c>
      <c r="U3256" s="1265">
        <v>4</v>
      </c>
      <c r="V3256" s="1265">
        <v>0</v>
      </c>
      <c r="W3256" s="1265">
        <v>2</v>
      </c>
      <c r="X3256" s="1265">
        <v>0</v>
      </c>
      <c r="Y3256" s="1265">
        <v>2</v>
      </c>
      <c r="Z3256" s="1265">
        <v>1</v>
      </c>
      <c r="AA3256" s="1265">
        <v>0</v>
      </c>
      <c r="AB3256" s="1265">
        <v>4</v>
      </c>
      <c r="AC3256" s="1265">
        <v>3</v>
      </c>
      <c r="AD3256" s="1265">
        <v>1</v>
      </c>
      <c r="AE3256" s="1265">
        <v>2</v>
      </c>
      <c r="AF3256" s="1265">
        <v>4</v>
      </c>
      <c r="AG3256" s="1265">
        <v>0</v>
      </c>
      <c r="AH3256" s="1265">
        <v>0</v>
      </c>
    </row>
    <row r="3257" spans="1:34" ht="16.5" customHeight="1">
      <c r="A3257" s="2591" t="s">
        <v>2963</v>
      </c>
      <c r="B3257" s="2591"/>
      <c r="C3257" s="2597" t="s">
        <v>2964</v>
      </c>
      <c r="D3257" s="2597"/>
      <c r="E3257" s="2597"/>
      <c r="F3257" s="2597"/>
      <c r="G3257" s="1268" t="s">
        <v>4140</v>
      </c>
      <c r="H3257" s="1265">
        <v>20</v>
      </c>
      <c r="I3257" s="1265">
        <v>0</v>
      </c>
      <c r="J3257" s="1265">
        <v>0</v>
      </c>
      <c r="K3257" s="1265">
        <v>0</v>
      </c>
      <c r="L3257" s="1265">
        <v>1</v>
      </c>
      <c r="M3257" s="1265">
        <v>0</v>
      </c>
      <c r="N3257" s="1265">
        <v>0</v>
      </c>
      <c r="O3257" s="1265">
        <v>0</v>
      </c>
      <c r="P3257" s="1265">
        <v>1</v>
      </c>
      <c r="Q3257" s="1265">
        <v>0</v>
      </c>
      <c r="R3257" s="1265">
        <v>0</v>
      </c>
      <c r="S3257" s="1265">
        <v>0</v>
      </c>
      <c r="T3257" s="1265">
        <v>0</v>
      </c>
      <c r="U3257" s="1265">
        <v>0</v>
      </c>
      <c r="V3257" s="1265">
        <v>0</v>
      </c>
      <c r="W3257" s="1265">
        <v>1</v>
      </c>
      <c r="X3257" s="1265">
        <v>1</v>
      </c>
      <c r="Y3257" s="1265">
        <v>2</v>
      </c>
      <c r="Z3257" s="1265">
        <v>5</v>
      </c>
      <c r="AA3257" s="1265">
        <v>1</v>
      </c>
      <c r="AB3257" s="1265">
        <v>6</v>
      </c>
      <c r="AC3257" s="1265">
        <v>0</v>
      </c>
      <c r="AD3257" s="1265">
        <v>0</v>
      </c>
      <c r="AE3257" s="1265">
        <v>2</v>
      </c>
      <c r="AF3257" s="1265">
        <v>0</v>
      </c>
      <c r="AG3257" s="1265">
        <v>0</v>
      </c>
      <c r="AH3257" s="1265">
        <v>0</v>
      </c>
    </row>
    <row r="3258" spans="1:34" ht="16.5">
      <c r="A3258" s="2591"/>
      <c r="B3258" s="2591"/>
      <c r="C3258" s="2597"/>
      <c r="D3258" s="2597"/>
      <c r="E3258" s="2597"/>
      <c r="F3258" s="2597"/>
      <c r="G3258" s="1268" t="s">
        <v>1618</v>
      </c>
      <c r="H3258" s="1265">
        <v>13</v>
      </c>
      <c r="I3258" s="1265">
        <v>0</v>
      </c>
      <c r="J3258" s="1265">
        <v>0</v>
      </c>
      <c r="K3258" s="1265">
        <v>0</v>
      </c>
      <c r="L3258" s="1265">
        <v>0</v>
      </c>
      <c r="M3258" s="1265">
        <v>0</v>
      </c>
      <c r="N3258" s="1265">
        <v>0</v>
      </c>
      <c r="O3258" s="1265">
        <v>0</v>
      </c>
      <c r="P3258" s="1265">
        <v>0</v>
      </c>
      <c r="Q3258" s="1265">
        <v>0</v>
      </c>
      <c r="R3258" s="1265">
        <v>0</v>
      </c>
      <c r="S3258" s="1265">
        <v>0</v>
      </c>
      <c r="T3258" s="1265">
        <v>0</v>
      </c>
      <c r="U3258" s="1265">
        <v>0</v>
      </c>
      <c r="V3258" s="1265">
        <v>0</v>
      </c>
      <c r="W3258" s="1265">
        <v>1</v>
      </c>
      <c r="X3258" s="1265">
        <v>1</v>
      </c>
      <c r="Y3258" s="1265">
        <v>1</v>
      </c>
      <c r="Z3258" s="1265">
        <v>4</v>
      </c>
      <c r="AA3258" s="1265">
        <v>1</v>
      </c>
      <c r="AB3258" s="1265">
        <v>4</v>
      </c>
      <c r="AC3258" s="1265">
        <v>0</v>
      </c>
      <c r="AD3258" s="1265">
        <v>0</v>
      </c>
      <c r="AE3258" s="1265">
        <v>1</v>
      </c>
      <c r="AF3258" s="1265">
        <v>0</v>
      </c>
      <c r="AG3258" s="1265">
        <v>0</v>
      </c>
      <c r="AH3258" s="1265">
        <v>0</v>
      </c>
    </row>
    <row r="3259" spans="1:34" ht="16.5">
      <c r="A3259" s="2591"/>
      <c r="B3259" s="2591"/>
      <c r="C3259" s="2597"/>
      <c r="D3259" s="2597"/>
      <c r="E3259" s="2597"/>
      <c r="F3259" s="2597"/>
      <c r="G3259" s="1268" t="s">
        <v>4368</v>
      </c>
      <c r="H3259" s="1265">
        <v>7</v>
      </c>
      <c r="I3259" s="1265">
        <v>0</v>
      </c>
      <c r="J3259" s="1265">
        <v>0</v>
      </c>
      <c r="K3259" s="1265">
        <v>0</v>
      </c>
      <c r="L3259" s="1265">
        <v>1</v>
      </c>
      <c r="M3259" s="1265">
        <v>0</v>
      </c>
      <c r="N3259" s="1265">
        <v>0</v>
      </c>
      <c r="O3259" s="1265">
        <v>0</v>
      </c>
      <c r="P3259" s="1265">
        <v>1</v>
      </c>
      <c r="Q3259" s="1265">
        <v>0</v>
      </c>
      <c r="R3259" s="1265">
        <v>0</v>
      </c>
      <c r="S3259" s="1265">
        <v>0</v>
      </c>
      <c r="T3259" s="1265">
        <v>0</v>
      </c>
      <c r="U3259" s="1265">
        <v>0</v>
      </c>
      <c r="V3259" s="1265">
        <v>0</v>
      </c>
      <c r="W3259" s="1265">
        <v>0</v>
      </c>
      <c r="X3259" s="1265">
        <v>0</v>
      </c>
      <c r="Y3259" s="1265">
        <v>1</v>
      </c>
      <c r="Z3259" s="1265">
        <v>1</v>
      </c>
      <c r="AA3259" s="1265">
        <v>0</v>
      </c>
      <c r="AB3259" s="1265">
        <v>2</v>
      </c>
      <c r="AC3259" s="1265">
        <v>0</v>
      </c>
      <c r="AD3259" s="1265">
        <v>0</v>
      </c>
      <c r="AE3259" s="1265">
        <v>1</v>
      </c>
      <c r="AF3259" s="1265">
        <v>0</v>
      </c>
      <c r="AG3259" s="1265">
        <v>0</v>
      </c>
      <c r="AH3259" s="1265">
        <v>0</v>
      </c>
    </row>
    <row r="3260" spans="1:34" ht="16.5" customHeight="1">
      <c r="A3260" s="2591" t="s">
        <v>2965</v>
      </c>
      <c r="B3260" s="2591"/>
      <c r="C3260" s="2597" t="s">
        <v>4904</v>
      </c>
      <c r="D3260" s="2597"/>
      <c r="E3260" s="2597"/>
      <c r="F3260" s="2597"/>
      <c r="G3260" s="1268" t="s">
        <v>4140</v>
      </c>
      <c r="H3260" s="1265">
        <v>1</v>
      </c>
      <c r="I3260" s="1265">
        <v>0</v>
      </c>
      <c r="J3260" s="1265">
        <v>0</v>
      </c>
      <c r="K3260" s="1265">
        <v>0</v>
      </c>
      <c r="L3260" s="1265">
        <v>0</v>
      </c>
      <c r="M3260" s="1265">
        <v>0</v>
      </c>
      <c r="N3260" s="1265">
        <v>0</v>
      </c>
      <c r="O3260" s="1265">
        <v>0</v>
      </c>
      <c r="P3260" s="1265">
        <v>0</v>
      </c>
      <c r="Q3260" s="1265">
        <v>0</v>
      </c>
      <c r="R3260" s="1265">
        <v>0</v>
      </c>
      <c r="S3260" s="1265">
        <v>0</v>
      </c>
      <c r="T3260" s="1265">
        <v>0</v>
      </c>
      <c r="U3260" s="1265">
        <v>0</v>
      </c>
      <c r="V3260" s="1265">
        <v>0</v>
      </c>
      <c r="W3260" s="1265">
        <v>0</v>
      </c>
      <c r="X3260" s="1265">
        <v>0</v>
      </c>
      <c r="Y3260" s="1265">
        <v>0</v>
      </c>
      <c r="Z3260" s="1265">
        <v>0</v>
      </c>
      <c r="AA3260" s="1265">
        <v>1</v>
      </c>
      <c r="AB3260" s="1265">
        <v>0</v>
      </c>
      <c r="AC3260" s="1265">
        <v>0</v>
      </c>
      <c r="AD3260" s="1265">
        <v>0</v>
      </c>
      <c r="AE3260" s="1265">
        <v>0</v>
      </c>
      <c r="AF3260" s="1265">
        <v>0</v>
      </c>
      <c r="AG3260" s="1265">
        <v>0</v>
      </c>
      <c r="AH3260" s="1265">
        <v>0</v>
      </c>
    </row>
    <row r="3261" spans="1:34" ht="16.5">
      <c r="A3261" s="2591"/>
      <c r="B3261" s="2591"/>
      <c r="C3261" s="2597"/>
      <c r="D3261" s="2597"/>
      <c r="E3261" s="2597"/>
      <c r="F3261" s="2597"/>
      <c r="G3261" s="1268" t="s">
        <v>1618</v>
      </c>
      <c r="H3261" s="1265">
        <v>1</v>
      </c>
      <c r="I3261" s="1265">
        <v>0</v>
      </c>
      <c r="J3261" s="1265">
        <v>0</v>
      </c>
      <c r="K3261" s="1265">
        <v>0</v>
      </c>
      <c r="L3261" s="1265">
        <v>0</v>
      </c>
      <c r="M3261" s="1265">
        <v>0</v>
      </c>
      <c r="N3261" s="1265">
        <v>0</v>
      </c>
      <c r="O3261" s="1265">
        <v>0</v>
      </c>
      <c r="P3261" s="1265">
        <v>0</v>
      </c>
      <c r="Q3261" s="1265">
        <v>0</v>
      </c>
      <c r="R3261" s="1265">
        <v>0</v>
      </c>
      <c r="S3261" s="1265">
        <v>0</v>
      </c>
      <c r="T3261" s="1265">
        <v>0</v>
      </c>
      <c r="U3261" s="1265">
        <v>0</v>
      </c>
      <c r="V3261" s="1265">
        <v>0</v>
      </c>
      <c r="W3261" s="1265">
        <v>0</v>
      </c>
      <c r="X3261" s="1265">
        <v>0</v>
      </c>
      <c r="Y3261" s="1265">
        <v>0</v>
      </c>
      <c r="Z3261" s="1265">
        <v>0</v>
      </c>
      <c r="AA3261" s="1265">
        <v>1</v>
      </c>
      <c r="AB3261" s="1265">
        <v>0</v>
      </c>
      <c r="AC3261" s="1265">
        <v>0</v>
      </c>
      <c r="AD3261" s="1265">
        <v>0</v>
      </c>
      <c r="AE3261" s="1265">
        <v>0</v>
      </c>
      <c r="AF3261" s="1265">
        <v>0</v>
      </c>
      <c r="AG3261" s="1265">
        <v>0</v>
      </c>
      <c r="AH3261" s="1265">
        <v>0</v>
      </c>
    </row>
    <row r="3262" spans="1:34" ht="16.5">
      <c r="A3262" s="2591"/>
      <c r="B3262" s="2591"/>
      <c r="C3262" s="2597"/>
      <c r="D3262" s="2597"/>
      <c r="E3262" s="2597"/>
      <c r="F3262" s="2597"/>
      <c r="G3262" s="1268" t="s">
        <v>4142</v>
      </c>
      <c r="H3262" s="1265">
        <v>0</v>
      </c>
      <c r="I3262" s="1265">
        <v>0</v>
      </c>
      <c r="J3262" s="1265">
        <v>0</v>
      </c>
      <c r="K3262" s="1265">
        <v>0</v>
      </c>
      <c r="L3262" s="1265">
        <v>0</v>
      </c>
      <c r="M3262" s="1265">
        <v>0</v>
      </c>
      <c r="N3262" s="1265">
        <v>0</v>
      </c>
      <c r="O3262" s="1265">
        <v>0</v>
      </c>
      <c r="P3262" s="1265">
        <v>0</v>
      </c>
      <c r="Q3262" s="1265">
        <v>0</v>
      </c>
      <c r="R3262" s="1265">
        <v>0</v>
      </c>
      <c r="S3262" s="1265">
        <v>0</v>
      </c>
      <c r="T3262" s="1265">
        <v>0</v>
      </c>
      <c r="U3262" s="1265">
        <v>0</v>
      </c>
      <c r="V3262" s="1265">
        <v>0</v>
      </c>
      <c r="W3262" s="1265">
        <v>0</v>
      </c>
      <c r="X3262" s="1265">
        <v>0</v>
      </c>
      <c r="Y3262" s="1265">
        <v>0</v>
      </c>
      <c r="Z3262" s="1265">
        <v>0</v>
      </c>
      <c r="AA3262" s="1265">
        <v>0</v>
      </c>
      <c r="AB3262" s="1265">
        <v>0</v>
      </c>
      <c r="AC3262" s="1265">
        <v>0</v>
      </c>
      <c r="AD3262" s="1265">
        <v>0</v>
      </c>
      <c r="AE3262" s="1265">
        <v>0</v>
      </c>
      <c r="AF3262" s="1265">
        <v>0</v>
      </c>
      <c r="AG3262" s="1265">
        <v>0</v>
      </c>
      <c r="AH3262" s="1265">
        <v>0</v>
      </c>
    </row>
    <row r="3263" spans="1:34" ht="16.5" customHeight="1">
      <c r="A3263" s="2591" t="s">
        <v>2966</v>
      </c>
      <c r="B3263" s="2591"/>
      <c r="C3263" s="2596" t="s">
        <v>2967</v>
      </c>
      <c r="D3263" s="2596"/>
      <c r="E3263" s="2596"/>
      <c r="F3263" s="2596"/>
      <c r="G3263" s="1268" t="s">
        <v>4373</v>
      </c>
      <c r="H3263" s="1264">
        <v>92</v>
      </c>
      <c r="I3263" s="1265">
        <v>0</v>
      </c>
      <c r="J3263" s="1265">
        <v>1</v>
      </c>
      <c r="K3263" s="1265">
        <v>1</v>
      </c>
      <c r="L3263" s="1265">
        <v>1</v>
      </c>
      <c r="M3263" s="1265">
        <v>1</v>
      </c>
      <c r="N3263" s="1265">
        <v>0</v>
      </c>
      <c r="O3263" s="1265">
        <v>3</v>
      </c>
      <c r="P3263" s="1265">
        <v>1</v>
      </c>
      <c r="Q3263" s="1265">
        <v>0</v>
      </c>
      <c r="R3263" s="1265">
        <v>1</v>
      </c>
      <c r="S3263" s="1265">
        <v>4</v>
      </c>
      <c r="T3263" s="1265">
        <v>4</v>
      </c>
      <c r="U3263" s="1265">
        <v>5</v>
      </c>
      <c r="V3263" s="1265">
        <v>4</v>
      </c>
      <c r="W3263" s="1265">
        <v>7</v>
      </c>
      <c r="X3263" s="1265">
        <v>4</v>
      </c>
      <c r="Y3263" s="1265">
        <v>8</v>
      </c>
      <c r="Z3263" s="1265">
        <v>9</v>
      </c>
      <c r="AA3263" s="1265">
        <v>12</v>
      </c>
      <c r="AB3263" s="1265">
        <v>6</v>
      </c>
      <c r="AC3263" s="1265">
        <v>6</v>
      </c>
      <c r="AD3263" s="1265">
        <v>4</v>
      </c>
      <c r="AE3263" s="1265">
        <v>5</v>
      </c>
      <c r="AF3263" s="1265">
        <v>5</v>
      </c>
      <c r="AG3263" s="1265">
        <v>0</v>
      </c>
      <c r="AH3263" s="1265">
        <v>0</v>
      </c>
    </row>
    <row r="3264" spans="1:34" ht="16.5">
      <c r="A3264" s="2591"/>
      <c r="B3264" s="2591"/>
      <c r="C3264" s="2596"/>
      <c r="D3264" s="2596"/>
      <c r="E3264" s="2596"/>
      <c r="F3264" s="2596"/>
      <c r="G3264" s="1268" t="s">
        <v>4141</v>
      </c>
      <c r="H3264" s="1264">
        <v>68</v>
      </c>
      <c r="I3264" s="1265">
        <v>0</v>
      </c>
      <c r="J3264" s="1265">
        <v>1</v>
      </c>
      <c r="K3264" s="1265">
        <v>1</v>
      </c>
      <c r="L3264" s="1265">
        <v>1</v>
      </c>
      <c r="M3264" s="1265">
        <v>1</v>
      </c>
      <c r="N3264" s="1265">
        <v>0</v>
      </c>
      <c r="O3264" s="1265">
        <v>1</v>
      </c>
      <c r="P3264" s="1265">
        <v>1</v>
      </c>
      <c r="Q3264" s="1265">
        <v>0</v>
      </c>
      <c r="R3264" s="1265">
        <v>0</v>
      </c>
      <c r="S3264" s="1265">
        <v>3</v>
      </c>
      <c r="T3264" s="1265">
        <v>2</v>
      </c>
      <c r="U3264" s="1265">
        <v>1</v>
      </c>
      <c r="V3264" s="1265">
        <v>4</v>
      </c>
      <c r="W3264" s="1265">
        <v>5</v>
      </c>
      <c r="X3264" s="1265">
        <v>4</v>
      </c>
      <c r="Y3264" s="1265">
        <v>7</v>
      </c>
      <c r="Z3264" s="1265">
        <v>9</v>
      </c>
      <c r="AA3264" s="1265">
        <v>12</v>
      </c>
      <c r="AB3264" s="1265">
        <v>4</v>
      </c>
      <c r="AC3264" s="1265">
        <v>3</v>
      </c>
      <c r="AD3264" s="1265">
        <v>3</v>
      </c>
      <c r="AE3264" s="1265">
        <v>4</v>
      </c>
      <c r="AF3264" s="1265">
        <v>1</v>
      </c>
      <c r="AG3264" s="1265">
        <v>0</v>
      </c>
      <c r="AH3264" s="1265">
        <v>0</v>
      </c>
    </row>
    <row r="3265" spans="1:34" ht="16.5">
      <c r="A3265" s="2591"/>
      <c r="B3265" s="2591"/>
      <c r="C3265" s="2596"/>
      <c r="D3265" s="2596"/>
      <c r="E3265" s="2596"/>
      <c r="F3265" s="2596"/>
      <c r="G3265" s="1268" t="s">
        <v>4368</v>
      </c>
      <c r="H3265" s="1264">
        <v>24</v>
      </c>
      <c r="I3265" s="1265">
        <v>0</v>
      </c>
      <c r="J3265" s="1265">
        <v>0</v>
      </c>
      <c r="K3265" s="1265">
        <v>0</v>
      </c>
      <c r="L3265" s="1265">
        <v>0</v>
      </c>
      <c r="M3265" s="1265">
        <v>0</v>
      </c>
      <c r="N3265" s="1265">
        <v>0</v>
      </c>
      <c r="O3265" s="1265">
        <v>2</v>
      </c>
      <c r="P3265" s="1265">
        <v>0</v>
      </c>
      <c r="Q3265" s="1265">
        <v>0</v>
      </c>
      <c r="R3265" s="1265">
        <v>1</v>
      </c>
      <c r="S3265" s="1265">
        <v>1</v>
      </c>
      <c r="T3265" s="1265">
        <v>2</v>
      </c>
      <c r="U3265" s="1265">
        <v>4</v>
      </c>
      <c r="V3265" s="1265">
        <v>0</v>
      </c>
      <c r="W3265" s="1265">
        <v>2</v>
      </c>
      <c r="X3265" s="1265">
        <v>0</v>
      </c>
      <c r="Y3265" s="1265">
        <v>1</v>
      </c>
      <c r="Z3265" s="1265">
        <v>0</v>
      </c>
      <c r="AA3265" s="1265">
        <v>0</v>
      </c>
      <c r="AB3265" s="1265">
        <v>2</v>
      </c>
      <c r="AC3265" s="1265">
        <v>3</v>
      </c>
      <c r="AD3265" s="1265">
        <v>1</v>
      </c>
      <c r="AE3265" s="1265">
        <v>1</v>
      </c>
      <c r="AF3265" s="1265">
        <v>4</v>
      </c>
      <c r="AG3265" s="1265">
        <v>0</v>
      </c>
      <c r="AH3265" s="1265">
        <v>0</v>
      </c>
    </row>
    <row r="3266" spans="1:34" ht="16.5" customHeight="1">
      <c r="A3266" s="2591" t="s">
        <v>2968</v>
      </c>
      <c r="B3266" s="2591"/>
      <c r="C3266" s="2596" t="s">
        <v>2969</v>
      </c>
      <c r="D3266" s="2596"/>
      <c r="E3266" s="2596"/>
      <c r="F3266" s="2596"/>
      <c r="G3266" s="1268" t="s">
        <v>1617</v>
      </c>
      <c r="H3266" s="1265">
        <v>3</v>
      </c>
      <c r="I3266" s="1265">
        <v>0</v>
      </c>
      <c r="J3266" s="1265">
        <v>0</v>
      </c>
      <c r="K3266" s="1265">
        <v>0</v>
      </c>
      <c r="L3266" s="1265">
        <v>0</v>
      </c>
      <c r="M3266" s="1265">
        <v>0</v>
      </c>
      <c r="N3266" s="1265">
        <v>0</v>
      </c>
      <c r="O3266" s="1265">
        <v>0</v>
      </c>
      <c r="P3266" s="1265">
        <v>0</v>
      </c>
      <c r="Q3266" s="1265">
        <v>0</v>
      </c>
      <c r="R3266" s="1265">
        <v>0</v>
      </c>
      <c r="S3266" s="1265">
        <v>0</v>
      </c>
      <c r="T3266" s="1265">
        <v>0</v>
      </c>
      <c r="U3266" s="1265">
        <v>0</v>
      </c>
      <c r="V3266" s="1265">
        <v>0</v>
      </c>
      <c r="W3266" s="1265">
        <v>0</v>
      </c>
      <c r="X3266" s="1265">
        <v>1</v>
      </c>
      <c r="Y3266" s="1265">
        <v>0</v>
      </c>
      <c r="Z3266" s="1265">
        <v>1</v>
      </c>
      <c r="AA3266" s="1265">
        <v>0</v>
      </c>
      <c r="AB3266" s="1265">
        <v>0</v>
      </c>
      <c r="AC3266" s="1265">
        <v>0</v>
      </c>
      <c r="AD3266" s="1265">
        <v>0</v>
      </c>
      <c r="AE3266" s="1265">
        <v>1</v>
      </c>
      <c r="AF3266" s="1265">
        <v>0</v>
      </c>
      <c r="AG3266" s="1265">
        <v>0</v>
      </c>
      <c r="AH3266" s="1265">
        <v>0</v>
      </c>
    </row>
    <row r="3267" spans="1:34" ht="16.5">
      <c r="A3267" s="2591"/>
      <c r="B3267" s="2591"/>
      <c r="C3267" s="2596"/>
      <c r="D3267" s="2596"/>
      <c r="E3267" s="2596"/>
      <c r="F3267" s="2596"/>
      <c r="G3267" s="1268" t="s">
        <v>1618</v>
      </c>
      <c r="H3267" s="1265">
        <v>2</v>
      </c>
      <c r="I3267" s="1265">
        <v>0</v>
      </c>
      <c r="J3267" s="1265">
        <v>0</v>
      </c>
      <c r="K3267" s="1265">
        <v>0</v>
      </c>
      <c r="L3267" s="1265">
        <v>0</v>
      </c>
      <c r="M3267" s="1265">
        <v>0</v>
      </c>
      <c r="N3267" s="1265">
        <v>0</v>
      </c>
      <c r="O3267" s="1265">
        <v>0</v>
      </c>
      <c r="P3267" s="1265">
        <v>0</v>
      </c>
      <c r="Q3267" s="1265">
        <v>0</v>
      </c>
      <c r="R3267" s="1265">
        <v>0</v>
      </c>
      <c r="S3267" s="1265">
        <v>0</v>
      </c>
      <c r="T3267" s="1265">
        <v>0</v>
      </c>
      <c r="U3267" s="1265">
        <v>0</v>
      </c>
      <c r="V3267" s="1265">
        <v>0</v>
      </c>
      <c r="W3267" s="1265">
        <v>0</v>
      </c>
      <c r="X3267" s="1265">
        <v>1</v>
      </c>
      <c r="Y3267" s="1265">
        <v>0</v>
      </c>
      <c r="Z3267" s="1265">
        <v>1</v>
      </c>
      <c r="AA3267" s="1265">
        <v>0</v>
      </c>
      <c r="AB3267" s="1265">
        <v>0</v>
      </c>
      <c r="AC3267" s="1265">
        <v>0</v>
      </c>
      <c r="AD3267" s="1265">
        <v>0</v>
      </c>
      <c r="AE3267" s="1265">
        <v>0</v>
      </c>
      <c r="AF3267" s="1265">
        <v>0</v>
      </c>
      <c r="AG3267" s="1265">
        <v>0</v>
      </c>
      <c r="AH3267" s="1265">
        <v>0</v>
      </c>
    </row>
    <row r="3268" spans="1:34" ht="16.5">
      <c r="A3268" s="2591"/>
      <c r="B3268" s="2591"/>
      <c r="C3268" s="2596"/>
      <c r="D3268" s="2596"/>
      <c r="E3268" s="2596"/>
      <c r="F3268" s="2596"/>
      <c r="G3268" s="1268" t="s">
        <v>4142</v>
      </c>
      <c r="H3268" s="1265">
        <v>1</v>
      </c>
      <c r="I3268" s="1265">
        <v>0</v>
      </c>
      <c r="J3268" s="1265">
        <v>0</v>
      </c>
      <c r="K3268" s="1265">
        <v>0</v>
      </c>
      <c r="L3268" s="1265">
        <v>0</v>
      </c>
      <c r="M3268" s="1265">
        <v>0</v>
      </c>
      <c r="N3268" s="1265">
        <v>0</v>
      </c>
      <c r="O3268" s="1265">
        <v>0</v>
      </c>
      <c r="P3268" s="1265">
        <v>0</v>
      </c>
      <c r="Q3268" s="1265">
        <v>0</v>
      </c>
      <c r="R3268" s="1265">
        <v>0</v>
      </c>
      <c r="S3268" s="1265">
        <v>0</v>
      </c>
      <c r="T3268" s="1265">
        <v>0</v>
      </c>
      <c r="U3268" s="1265">
        <v>0</v>
      </c>
      <c r="V3268" s="1265">
        <v>0</v>
      </c>
      <c r="W3268" s="1265">
        <v>0</v>
      </c>
      <c r="X3268" s="1265">
        <v>0</v>
      </c>
      <c r="Y3268" s="1265">
        <v>0</v>
      </c>
      <c r="Z3268" s="1265">
        <v>0</v>
      </c>
      <c r="AA3268" s="1265">
        <v>0</v>
      </c>
      <c r="AB3268" s="1265">
        <v>0</v>
      </c>
      <c r="AC3268" s="1265">
        <v>0</v>
      </c>
      <c r="AD3268" s="1265">
        <v>0</v>
      </c>
      <c r="AE3268" s="1265">
        <v>1</v>
      </c>
      <c r="AF3268" s="1265">
        <v>0</v>
      </c>
      <c r="AG3268" s="1265">
        <v>0</v>
      </c>
      <c r="AH3268" s="1265">
        <v>0</v>
      </c>
    </row>
    <row r="3269" spans="1:34" ht="16.5" customHeight="1">
      <c r="A3269" s="2591" t="s">
        <v>2970</v>
      </c>
      <c r="B3269" s="2591"/>
      <c r="C3269" s="2596" t="s">
        <v>2971</v>
      </c>
      <c r="D3269" s="2596"/>
      <c r="E3269" s="2596"/>
      <c r="F3269" s="2596"/>
      <c r="G3269" s="1268" t="s">
        <v>1617</v>
      </c>
      <c r="H3269" s="1265">
        <v>2</v>
      </c>
      <c r="I3269" s="1265">
        <v>0</v>
      </c>
      <c r="J3269" s="1265">
        <v>0</v>
      </c>
      <c r="K3269" s="1265">
        <v>0</v>
      </c>
      <c r="L3269" s="1265">
        <v>0</v>
      </c>
      <c r="M3269" s="1265">
        <v>0</v>
      </c>
      <c r="N3269" s="1265">
        <v>0</v>
      </c>
      <c r="O3269" s="1265">
        <v>0</v>
      </c>
      <c r="P3269" s="1265">
        <v>0</v>
      </c>
      <c r="Q3269" s="1265">
        <v>0</v>
      </c>
      <c r="R3269" s="1265">
        <v>0</v>
      </c>
      <c r="S3269" s="1265">
        <v>0</v>
      </c>
      <c r="T3269" s="1265">
        <v>0</v>
      </c>
      <c r="U3269" s="1265">
        <v>0</v>
      </c>
      <c r="V3269" s="1265">
        <v>0</v>
      </c>
      <c r="W3269" s="1265">
        <v>0</v>
      </c>
      <c r="X3269" s="1265">
        <v>0</v>
      </c>
      <c r="Y3269" s="1265">
        <v>0</v>
      </c>
      <c r="Z3269" s="1265">
        <v>1</v>
      </c>
      <c r="AA3269" s="1265">
        <v>0</v>
      </c>
      <c r="AB3269" s="1265">
        <v>0</v>
      </c>
      <c r="AC3269" s="1265">
        <v>0</v>
      </c>
      <c r="AD3269" s="1265">
        <v>0</v>
      </c>
      <c r="AE3269" s="1265">
        <v>1</v>
      </c>
      <c r="AF3269" s="1265">
        <v>0</v>
      </c>
      <c r="AG3269" s="1265">
        <v>0</v>
      </c>
      <c r="AH3269" s="1265">
        <v>0</v>
      </c>
    </row>
    <row r="3270" spans="1:34" ht="16.5">
      <c r="A3270" s="2591"/>
      <c r="B3270" s="2591"/>
      <c r="C3270" s="2596"/>
      <c r="D3270" s="2596"/>
      <c r="E3270" s="2596"/>
      <c r="F3270" s="2596"/>
      <c r="G3270" s="1268" t="s">
        <v>4366</v>
      </c>
      <c r="H3270" s="1265">
        <v>1</v>
      </c>
      <c r="I3270" s="1265">
        <v>0</v>
      </c>
      <c r="J3270" s="1265">
        <v>0</v>
      </c>
      <c r="K3270" s="1265">
        <v>0</v>
      </c>
      <c r="L3270" s="1265">
        <v>0</v>
      </c>
      <c r="M3270" s="1265">
        <v>0</v>
      </c>
      <c r="N3270" s="1265">
        <v>0</v>
      </c>
      <c r="O3270" s="1265">
        <v>0</v>
      </c>
      <c r="P3270" s="1265">
        <v>0</v>
      </c>
      <c r="Q3270" s="1265">
        <v>0</v>
      </c>
      <c r="R3270" s="1265">
        <v>0</v>
      </c>
      <c r="S3270" s="1265">
        <v>0</v>
      </c>
      <c r="T3270" s="1265">
        <v>0</v>
      </c>
      <c r="U3270" s="1265">
        <v>0</v>
      </c>
      <c r="V3270" s="1265">
        <v>0</v>
      </c>
      <c r="W3270" s="1265">
        <v>0</v>
      </c>
      <c r="X3270" s="1265">
        <v>0</v>
      </c>
      <c r="Y3270" s="1265">
        <v>0</v>
      </c>
      <c r="Z3270" s="1265">
        <v>1</v>
      </c>
      <c r="AA3270" s="1265">
        <v>0</v>
      </c>
      <c r="AB3270" s="1265">
        <v>0</v>
      </c>
      <c r="AC3270" s="1265">
        <v>0</v>
      </c>
      <c r="AD3270" s="1265">
        <v>0</v>
      </c>
      <c r="AE3270" s="1265">
        <v>0</v>
      </c>
      <c r="AF3270" s="1265">
        <v>0</v>
      </c>
      <c r="AG3270" s="1265">
        <v>0</v>
      </c>
      <c r="AH3270" s="1265">
        <v>0</v>
      </c>
    </row>
    <row r="3271" spans="1:34" ht="16.5">
      <c r="A3271" s="2591"/>
      <c r="B3271" s="2591"/>
      <c r="C3271" s="2596"/>
      <c r="D3271" s="2596"/>
      <c r="E3271" s="2596"/>
      <c r="F3271" s="2596"/>
      <c r="G3271" s="1268" t="s">
        <v>1619</v>
      </c>
      <c r="H3271" s="1265">
        <v>1</v>
      </c>
      <c r="I3271" s="1265">
        <v>0</v>
      </c>
      <c r="J3271" s="1265">
        <v>0</v>
      </c>
      <c r="K3271" s="1265">
        <v>0</v>
      </c>
      <c r="L3271" s="1265">
        <v>0</v>
      </c>
      <c r="M3271" s="1265">
        <v>0</v>
      </c>
      <c r="N3271" s="1265">
        <v>0</v>
      </c>
      <c r="O3271" s="1265">
        <v>0</v>
      </c>
      <c r="P3271" s="1265">
        <v>0</v>
      </c>
      <c r="Q3271" s="1265">
        <v>0</v>
      </c>
      <c r="R3271" s="1265">
        <v>0</v>
      </c>
      <c r="S3271" s="1265">
        <v>0</v>
      </c>
      <c r="T3271" s="1265">
        <v>0</v>
      </c>
      <c r="U3271" s="1265">
        <v>0</v>
      </c>
      <c r="V3271" s="1265">
        <v>0</v>
      </c>
      <c r="W3271" s="1265">
        <v>0</v>
      </c>
      <c r="X3271" s="1265">
        <v>0</v>
      </c>
      <c r="Y3271" s="1265">
        <v>0</v>
      </c>
      <c r="Z3271" s="1265">
        <v>0</v>
      </c>
      <c r="AA3271" s="1265">
        <v>0</v>
      </c>
      <c r="AB3271" s="1265">
        <v>0</v>
      </c>
      <c r="AC3271" s="1265">
        <v>0</v>
      </c>
      <c r="AD3271" s="1265">
        <v>0</v>
      </c>
      <c r="AE3271" s="1265">
        <v>1</v>
      </c>
      <c r="AF3271" s="1265">
        <v>0</v>
      </c>
      <c r="AG3271" s="1265">
        <v>0</v>
      </c>
      <c r="AH3271" s="1265">
        <v>0</v>
      </c>
    </row>
    <row r="3272" spans="1:34" ht="16.5" customHeight="1">
      <c r="A3272" s="2591" t="s">
        <v>2972</v>
      </c>
      <c r="B3272" s="2591"/>
      <c r="C3272" s="2596" t="s">
        <v>2973</v>
      </c>
      <c r="D3272" s="2596"/>
      <c r="E3272" s="2596"/>
      <c r="F3272" s="2596"/>
      <c r="G3272" s="1268" t="s">
        <v>1617</v>
      </c>
      <c r="H3272" s="1264">
        <v>1</v>
      </c>
      <c r="I3272" s="1265">
        <v>0</v>
      </c>
      <c r="J3272" s="1265">
        <v>0</v>
      </c>
      <c r="K3272" s="1265">
        <v>0</v>
      </c>
      <c r="L3272" s="1265">
        <v>0</v>
      </c>
      <c r="M3272" s="1265">
        <v>0</v>
      </c>
      <c r="N3272" s="1265">
        <v>0</v>
      </c>
      <c r="O3272" s="1265">
        <v>0</v>
      </c>
      <c r="P3272" s="1265">
        <v>0</v>
      </c>
      <c r="Q3272" s="1265">
        <v>0</v>
      </c>
      <c r="R3272" s="1265">
        <v>0</v>
      </c>
      <c r="S3272" s="1265">
        <v>0</v>
      </c>
      <c r="T3272" s="1265">
        <v>0</v>
      </c>
      <c r="U3272" s="1265">
        <v>0</v>
      </c>
      <c r="V3272" s="1265">
        <v>0</v>
      </c>
      <c r="W3272" s="1265">
        <v>0</v>
      </c>
      <c r="X3272" s="1265">
        <v>1</v>
      </c>
      <c r="Y3272" s="1265">
        <v>0</v>
      </c>
      <c r="Z3272" s="1265">
        <v>0</v>
      </c>
      <c r="AA3272" s="1265">
        <v>0</v>
      </c>
      <c r="AB3272" s="1265">
        <v>0</v>
      </c>
      <c r="AC3272" s="1265">
        <v>0</v>
      </c>
      <c r="AD3272" s="1265">
        <v>0</v>
      </c>
      <c r="AE3272" s="1265">
        <v>0</v>
      </c>
      <c r="AF3272" s="1265">
        <v>0</v>
      </c>
      <c r="AG3272" s="1265">
        <v>0</v>
      </c>
      <c r="AH3272" s="1265">
        <v>0</v>
      </c>
    </row>
    <row r="3273" spans="1:34" ht="16.5">
      <c r="A3273" s="2591"/>
      <c r="B3273" s="2591"/>
      <c r="C3273" s="2596"/>
      <c r="D3273" s="2596"/>
      <c r="E3273" s="2596"/>
      <c r="F3273" s="2596"/>
      <c r="G3273" s="1268" t="s">
        <v>4141</v>
      </c>
      <c r="H3273" s="1264">
        <v>1</v>
      </c>
      <c r="I3273" s="1265">
        <v>0</v>
      </c>
      <c r="J3273" s="1265">
        <v>0</v>
      </c>
      <c r="K3273" s="1265">
        <v>0</v>
      </c>
      <c r="L3273" s="1265">
        <v>0</v>
      </c>
      <c r="M3273" s="1265">
        <v>0</v>
      </c>
      <c r="N3273" s="1265">
        <v>0</v>
      </c>
      <c r="O3273" s="1265">
        <v>0</v>
      </c>
      <c r="P3273" s="1265">
        <v>0</v>
      </c>
      <c r="Q3273" s="1265">
        <v>0</v>
      </c>
      <c r="R3273" s="1265">
        <v>0</v>
      </c>
      <c r="S3273" s="1265">
        <v>0</v>
      </c>
      <c r="T3273" s="1265">
        <v>0</v>
      </c>
      <c r="U3273" s="1265">
        <v>0</v>
      </c>
      <c r="V3273" s="1265">
        <v>0</v>
      </c>
      <c r="W3273" s="1265">
        <v>0</v>
      </c>
      <c r="X3273" s="1265">
        <v>1</v>
      </c>
      <c r="Y3273" s="1265">
        <v>0</v>
      </c>
      <c r="Z3273" s="1265">
        <v>0</v>
      </c>
      <c r="AA3273" s="1265">
        <v>0</v>
      </c>
      <c r="AB3273" s="1265">
        <v>0</v>
      </c>
      <c r="AC3273" s="1265">
        <v>0</v>
      </c>
      <c r="AD3273" s="1265">
        <v>0</v>
      </c>
      <c r="AE3273" s="1265">
        <v>0</v>
      </c>
      <c r="AF3273" s="1265">
        <v>0</v>
      </c>
      <c r="AG3273" s="1265">
        <v>0</v>
      </c>
      <c r="AH3273" s="1265">
        <v>0</v>
      </c>
    </row>
    <row r="3274" spans="1:34" ht="16.5">
      <c r="A3274" s="2591"/>
      <c r="B3274" s="2591"/>
      <c r="C3274" s="2596"/>
      <c r="D3274" s="2596"/>
      <c r="E3274" s="2596"/>
      <c r="F3274" s="2596"/>
      <c r="G3274" s="1268" t="s">
        <v>4368</v>
      </c>
      <c r="H3274" s="1264">
        <v>0</v>
      </c>
      <c r="I3274" s="1265">
        <v>0</v>
      </c>
      <c r="J3274" s="1265">
        <v>0</v>
      </c>
      <c r="K3274" s="1265">
        <v>0</v>
      </c>
      <c r="L3274" s="1265">
        <v>0</v>
      </c>
      <c r="M3274" s="1265">
        <v>0</v>
      </c>
      <c r="N3274" s="1265">
        <v>0</v>
      </c>
      <c r="O3274" s="1265">
        <v>0</v>
      </c>
      <c r="P3274" s="1265">
        <v>0</v>
      </c>
      <c r="Q3274" s="1265">
        <v>0</v>
      </c>
      <c r="R3274" s="1265">
        <v>0</v>
      </c>
      <c r="S3274" s="1265">
        <v>0</v>
      </c>
      <c r="T3274" s="1265">
        <v>0</v>
      </c>
      <c r="U3274" s="1265">
        <v>0</v>
      </c>
      <c r="V3274" s="1265">
        <v>0</v>
      </c>
      <c r="W3274" s="1265">
        <v>0</v>
      </c>
      <c r="X3274" s="1265">
        <v>0</v>
      </c>
      <c r="Y3274" s="1265">
        <v>0</v>
      </c>
      <c r="Z3274" s="1265">
        <v>0</v>
      </c>
      <c r="AA3274" s="1265">
        <v>0</v>
      </c>
      <c r="AB3274" s="1265">
        <v>0</v>
      </c>
      <c r="AC3274" s="1265">
        <v>0</v>
      </c>
      <c r="AD3274" s="1265">
        <v>0</v>
      </c>
      <c r="AE3274" s="1265">
        <v>0</v>
      </c>
      <c r="AF3274" s="1265">
        <v>0</v>
      </c>
      <c r="AG3274" s="1265">
        <v>0</v>
      </c>
      <c r="AH3274" s="1265">
        <v>0</v>
      </c>
    </row>
    <row r="3275" spans="1:34" ht="16.5" customHeight="1">
      <c r="A3275" s="2591" t="s">
        <v>2974</v>
      </c>
      <c r="B3275" s="2591"/>
      <c r="C3275" s="2596" t="s">
        <v>2975</v>
      </c>
      <c r="D3275" s="2596"/>
      <c r="E3275" s="2596"/>
      <c r="F3275" s="2596"/>
      <c r="G3275" s="1268" t="s">
        <v>1617</v>
      </c>
      <c r="H3275" s="1264">
        <v>14</v>
      </c>
      <c r="I3275" s="1265">
        <v>0</v>
      </c>
      <c r="J3275" s="1265">
        <v>0</v>
      </c>
      <c r="K3275" s="1265">
        <v>0</v>
      </c>
      <c r="L3275" s="1265">
        <v>0</v>
      </c>
      <c r="M3275" s="1265">
        <v>0</v>
      </c>
      <c r="N3275" s="1265">
        <v>0</v>
      </c>
      <c r="O3275" s="1265">
        <v>0</v>
      </c>
      <c r="P3275" s="1265">
        <v>0</v>
      </c>
      <c r="Q3275" s="1265">
        <v>0</v>
      </c>
      <c r="R3275" s="1265">
        <v>0</v>
      </c>
      <c r="S3275" s="1265">
        <v>0</v>
      </c>
      <c r="T3275" s="1265">
        <v>2</v>
      </c>
      <c r="U3275" s="1265">
        <v>1</v>
      </c>
      <c r="V3275" s="1265">
        <v>1</v>
      </c>
      <c r="W3275" s="1265">
        <v>0</v>
      </c>
      <c r="X3275" s="1265">
        <v>2</v>
      </c>
      <c r="Y3275" s="1265">
        <v>2</v>
      </c>
      <c r="Z3275" s="1265">
        <v>2</v>
      </c>
      <c r="AA3275" s="1265">
        <v>1</v>
      </c>
      <c r="AB3275" s="1265">
        <v>0</v>
      </c>
      <c r="AC3275" s="1265">
        <v>2</v>
      </c>
      <c r="AD3275" s="1265">
        <v>0</v>
      </c>
      <c r="AE3275" s="1265">
        <v>0</v>
      </c>
      <c r="AF3275" s="1265">
        <v>1</v>
      </c>
      <c r="AG3275" s="1265">
        <v>0</v>
      </c>
      <c r="AH3275" s="1265">
        <v>0</v>
      </c>
    </row>
    <row r="3276" spans="1:34" ht="16.5">
      <c r="A3276" s="2591"/>
      <c r="B3276" s="2591"/>
      <c r="C3276" s="2596"/>
      <c r="D3276" s="2596"/>
      <c r="E3276" s="2596"/>
      <c r="F3276" s="2596"/>
      <c r="G3276" s="1268" t="s">
        <v>1618</v>
      </c>
      <c r="H3276" s="1264">
        <v>14</v>
      </c>
      <c r="I3276" s="1265">
        <v>0</v>
      </c>
      <c r="J3276" s="1265">
        <v>0</v>
      </c>
      <c r="K3276" s="1265">
        <v>0</v>
      </c>
      <c r="L3276" s="1265">
        <v>0</v>
      </c>
      <c r="M3276" s="1265">
        <v>0</v>
      </c>
      <c r="N3276" s="1265">
        <v>0</v>
      </c>
      <c r="O3276" s="1265">
        <v>0</v>
      </c>
      <c r="P3276" s="1265">
        <v>0</v>
      </c>
      <c r="Q3276" s="1265">
        <v>0</v>
      </c>
      <c r="R3276" s="1265">
        <v>0</v>
      </c>
      <c r="S3276" s="1265">
        <v>0</v>
      </c>
      <c r="T3276" s="1265">
        <v>2</v>
      </c>
      <c r="U3276" s="1265">
        <v>1</v>
      </c>
      <c r="V3276" s="1265">
        <v>1</v>
      </c>
      <c r="W3276" s="1265">
        <v>0</v>
      </c>
      <c r="X3276" s="1265">
        <v>2</v>
      </c>
      <c r="Y3276" s="1265">
        <v>2</v>
      </c>
      <c r="Z3276" s="1265">
        <v>2</v>
      </c>
      <c r="AA3276" s="1265">
        <v>1</v>
      </c>
      <c r="AB3276" s="1265">
        <v>0</v>
      </c>
      <c r="AC3276" s="1265">
        <v>2</v>
      </c>
      <c r="AD3276" s="1265">
        <v>0</v>
      </c>
      <c r="AE3276" s="1265">
        <v>0</v>
      </c>
      <c r="AF3276" s="1265">
        <v>1</v>
      </c>
      <c r="AG3276" s="1265">
        <v>0</v>
      </c>
      <c r="AH3276" s="1265">
        <v>0</v>
      </c>
    </row>
    <row r="3277" spans="1:34" ht="16.5">
      <c r="A3277" s="2591"/>
      <c r="B3277" s="2591"/>
      <c r="C3277" s="2596"/>
      <c r="D3277" s="2596"/>
      <c r="E3277" s="2596"/>
      <c r="F3277" s="2596"/>
      <c r="G3277" s="1268" t="s">
        <v>4142</v>
      </c>
      <c r="H3277" s="1264">
        <v>0</v>
      </c>
      <c r="I3277" s="1265">
        <v>0</v>
      </c>
      <c r="J3277" s="1265">
        <v>0</v>
      </c>
      <c r="K3277" s="1265">
        <v>0</v>
      </c>
      <c r="L3277" s="1265">
        <v>0</v>
      </c>
      <c r="M3277" s="1265">
        <v>0</v>
      </c>
      <c r="N3277" s="1265">
        <v>0</v>
      </c>
      <c r="O3277" s="1265">
        <v>0</v>
      </c>
      <c r="P3277" s="1265">
        <v>0</v>
      </c>
      <c r="Q3277" s="1265">
        <v>0</v>
      </c>
      <c r="R3277" s="1265">
        <v>0</v>
      </c>
      <c r="S3277" s="1265">
        <v>0</v>
      </c>
      <c r="T3277" s="1265">
        <v>0</v>
      </c>
      <c r="U3277" s="1265">
        <v>0</v>
      </c>
      <c r="V3277" s="1265">
        <v>0</v>
      </c>
      <c r="W3277" s="1265">
        <v>0</v>
      </c>
      <c r="X3277" s="1265">
        <v>0</v>
      </c>
      <c r="Y3277" s="1265">
        <v>0</v>
      </c>
      <c r="Z3277" s="1265">
        <v>0</v>
      </c>
      <c r="AA3277" s="1265">
        <v>0</v>
      </c>
      <c r="AB3277" s="1265">
        <v>0</v>
      </c>
      <c r="AC3277" s="1265">
        <v>0</v>
      </c>
      <c r="AD3277" s="1265">
        <v>0</v>
      </c>
      <c r="AE3277" s="1265">
        <v>0</v>
      </c>
      <c r="AF3277" s="1265">
        <v>0</v>
      </c>
      <c r="AG3277" s="1265">
        <v>0</v>
      </c>
      <c r="AH3277" s="1265">
        <v>0</v>
      </c>
    </row>
    <row r="3278" spans="1:34" ht="16.5" customHeight="1">
      <c r="A3278" s="2591" t="s">
        <v>2976</v>
      </c>
      <c r="B3278" s="2591"/>
      <c r="C3278" s="2596" t="s">
        <v>2977</v>
      </c>
      <c r="D3278" s="2596"/>
      <c r="E3278" s="2596"/>
      <c r="F3278" s="2596"/>
      <c r="G3278" s="1268" t="s">
        <v>1617</v>
      </c>
      <c r="H3278" s="1264">
        <v>1</v>
      </c>
      <c r="I3278" s="1265">
        <v>0</v>
      </c>
      <c r="J3278" s="1265">
        <v>0</v>
      </c>
      <c r="K3278" s="1265">
        <v>0</v>
      </c>
      <c r="L3278" s="1265">
        <v>0</v>
      </c>
      <c r="M3278" s="1265">
        <v>0</v>
      </c>
      <c r="N3278" s="1265">
        <v>0</v>
      </c>
      <c r="O3278" s="1265">
        <v>0</v>
      </c>
      <c r="P3278" s="1265">
        <v>0</v>
      </c>
      <c r="Q3278" s="1265">
        <v>0</v>
      </c>
      <c r="R3278" s="1265">
        <v>0</v>
      </c>
      <c r="S3278" s="1265">
        <v>0</v>
      </c>
      <c r="T3278" s="1265">
        <v>0</v>
      </c>
      <c r="U3278" s="1265">
        <v>0</v>
      </c>
      <c r="V3278" s="1265">
        <v>0</v>
      </c>
      <c r="W3278" s="1265">
        <v>0</v>
      </c>
      <c r="X3278" s="1265">
        <v>1</v>
      </c>
      <c r="Y3278" s="1265">
        <v>0</v>
      </c>
      <c r="Z3278" s="1265">
        <v>0</v>
      </c>
      <c r="AA3278" s="1265">
        <v>0</v>
      </c>
      <c r="AB3278" s="1265">
        <v>0</v>
      </c>
      <c r="AC3278" s="1265">
        <v>0</v>
      </c>
      <c r="AD3278" s="1265">
        <v>0</v>
      </c>
      <c r="AE3278" s="1265">
        <v>0</v>
      </c>
      <c r="AF3278" s="1265">
        <v>0</v>
      </c>
      <c r="AG3278" s="1265">
        <v>0</v>
      </c>
      <c r="AH3278" s="1265">
        <v>0</v>
      </c>
    </row>
    <row r="3279" spans="1:34" ht="16.5">
      <c r="A3279" s="2591"/>
      <c r="B3279" s="2591"/>
      <c r="C3279" s="2596"/>
      <c r="D3279" s="2596"/>
      <c r="E3279" s="2596"/>
      <c r="F3279" s="2596"/>
      <c r="G3279" s="1268" t="s">
        <v>4366</v>
      </c>
      <c r="H3279" s="1264">
        <v>1</v>
      </c>
      <c r="I3279" s="1265">
        <v>0</v>
      </c>
      <c r="J3279" s="1265">
        <v>0</v>
      </c>
      <c r="K3279" s="1265">
        <v>0</v>
      </c>
      <c r="L3279" s="1265">
        <v>0</v>
      </c>
      <c r="M3279" s="1265">
        <v>0</v>
      </c>
      <c r="N3279" s="1265">
        <v>0</v>
      </c>
      <c r="O3279" s="1265">
        <v>0</v>
      </c>
      <c r="P3279" s="1265">
        <v>0</v>
      </c>
      <c r="Q3279" s="1265">
        <v>0</v>
      </c>
      <c r="R3279" s="1265">
        <v>0</v>
      </c>
      <c r="S3279" s="1265">
        <v>0</v>
      </c>
      <c r="T3279" s="1265">
        <v>0</v>
      </c>
      <c r="U3279" s="1265">
        <v>0</v>
      </c>
      <c r="V3279" s="1265">
        <v>0</v>
      </c>
      <c r="W3279" s="1265">
        <v>0</v>
      </c>
      <c r="X3279" s="1265">
        <v>1</v>
      </c>
      <c r="Y3279" s="1265">
        <v>0</v>
      </c>
      <c r="Z3279" s="1265">
        <v>0</v>
      </c>
      <c r="AA3279" s="1265">
        <v>0</v>
      </c>
      <c r="AB3279" s="1265">
        <v>0</v>
      </c>
      <c r="AC3279" s="1265">
        <v>0</v>
      </c>
      <c r="AD3279" s="1265">
        <v>0</v>
      </c>
      <c r="AE3279" s="1265">
        <v>0</v>
      </c>
      <c r="AF3279" s="1265">
        <v>0</v>
      </c>
      <c r="AG3279" s="1265">
        <v>0</v>
      </c>
      <c r="AH3279" s="1265">
        <v>0</v>
      </c>
    </row>
    <row r="3280" spans="1:34" ht="16.5">
      <c r="A3280" s="2591"/>
      <c r="B3280" s="2591"/>
      <c r="C3280" s="2596"/>
      <c r="D3280" s="2596"/>
      <c r="E3280" s="2596"/>
      <c r="F3280" s="2596"/>
      <c r="G3280" s="1268" t="s">
        <v>4142</v>
      </c>
      <c r="H3280" s="1264">
        <v>0</v>
      </c>
      <c r="I3280" s="1265">
        <v>0</v>
      </c>
      <c r="J3280" s="1265">
        <v>0</v>
      </c>
      <c r="K3280" s="1265">
        <v>0</v>
      </c>
      <c r="L3280" s="1265">
        <v>0</v>
      </c>
      <c r="M3280" s="1265">
        <v>0</v>
      </c>
      <c r="N3280" s="1265">
        <v>0</v>
      </c>
      <c r="O3280" s="1265">
        <v>0</v>
      </c>
      <c r="P3280" s="1265">
        <v>0</v>
      </c>
      <c r="Q3280" s="1265">
        <v>0</v>
      </c>
      <c r="R3280" s="1265">
        <v>0</v>
      </c>
      <c r="S3280" s="1265">
        <v>0</v>
      </c>
      <c r="T3280" s="1265">
        <v>0</v>
      </c>
      <c r="U3280" s="1265">
        <v>0</v>
      </c>
      <c r="V3280" s="1265">
        <v>0</v>
      </c>
      <c r="W3280" s="1265">
        <v>0</v>
      </c>
      <c r="X3280" s="1265">
        <v>0</v>
      </c>
      <c r="Y3280" s="1265">
        <v>0</v>
      </c>
      <c r="Z3280" s="1265">
        <v>0</v>
      </c>
      <c r="AA3280" s="1265">
        <v>0</v>
      </c>
      <c r="AB3280" s="1265">
        <v>0</v>
      </c>
      <c r="AC3280" s="1265">
        <v>0</v>
      </c>
      <c r="AD3280" s="1265">
        <v>0</v>
      </c>
      <c r="AE3280" s="1265">
        <v>0</v>
      </c>
      <c r="AF3280" s="1265">
        <v>0</v>
      </c>
      <c r="AG3280" s="1265">
        <v>0</v>
      </c>
      <c r="AH3280" s="1265">
        <v>0</v>
      </c>
    </row>
    <row r="3281" spans="1:34" ht="16.5">
      <c r="A3281" s="2591" t="s">
        <v>2978</v>
      </c>
      <c r="B3281" s="2591"/>
      <c r="C3281" s="2596" t="s">
        <v>4905</v>
      </c>
      <c r="D3281" s="2596"/>
      <c r="E3281" s="2596"/>
      <c r="F3281" s="2596"/>
      <c r="G3281" s="1268" t="s">
        <v>1617</v>
      </c>
      <c r="H3281" s="1265">
        <v>13</v>
      </c>
      <c r="I3281" s="1265">
        <v>0</v>
      </c>
      <c r="J3281" s="1265">
        <v>0</v>
      </c>
      <c r="K3281" s="1265">
        <v>0</v>
      </c>
      <c r="L3281" s="1265">
        <v>0</v>
      </c>
      <c r="M3281" s="1265">
        <v>0</v>
      </c>
      <c r="N3281" s="1265">
        <v>0</v>
      </c>
      <c r="O3281" s="1265">
        <v>0</v>
      </c>
      <c r="P3281" s="1265">
        <v>0</v>
      </c>
      <c r="Q3281" s="1265">
        <v>0</v>
      </c>
      <c r="R3281" s="1265">
        <v>0</v>
      </c>
      <c r="S3281" s="1265">
        <v>0</v>
      </c>
      <c r="T3281" s="1265">
        <v>2</v>
      </c>
      <c r="U3281" s="1265">
        <v>1</v>
      </c>
      <c r="V3281" s="1265">
        <v>1</v>
      </c>
      <c r="W3281" s="1265">
        <v>0</v>
      </c>
      <c r="X3281" s="1265">
        <v>1</v>
      </c>
      <c r="Y3281" s="1265">
        <v>2</v>
      </c>
      <c r="Z3281" s="1265">
        <v>2</v>
      </c>
      <c r="AA3281" s="1265">
        <v>1</v>
      </c>
      <c r="AB3281" s="1265">
        <v>0</v>
      </c>
      <c r="AC3281" s="1265">
        <v>2</v>
      </c>
      <c r="AD3281" s="1265">
        <v>0</v>
      </c>
      <c r="AE3281" s="1265">
        <v>0</v>
      </c>
      <c r="AF3281" s="1265">
        <v>1</v>
      </c>
      <c r="AG3281" s="1265">
        <v>0</v>
      </c>
      <c r="AH3281" s="1265">
        <v>0</v>
      </c>
    </row>
    <row r="3282" spans="1:34" ht="16.5">
      <c r="A3282" s="2591"/>
      <c r="B3282" s="2591"/>
      <c r="C3282" s="2596"/>
      <c r="D3282" s="2596"/>
      <c r="E3282" s="2596"/>
      <c r="F3282" s="2596"/>
      <c r="G3282" s="1268" t="s">
        <v>4141</v>
      </c>
      <c r="H3282" s="1265">
        <v>13</v>
      </c>
      <c r="I3282" s="1265">
        <v>0</v>
      </c>
      <c r="J3282" s="1265">
        <v>0</v>
      </c>
      <c r="K3282" s="1265">
        <v>0</v>
      </c>
      <c r="L3282" s="1265">
        <v>0</v>
      </c>
      <c r="M3282" s="1265">
        <v>0</v>
      </c>
      <c r="N3282" s="1265">
        <v>0</v>
      </c>
      <c r="O3282" s="1265">
        <v>0</v>
      </c>
      <c r="P3282" s="1265">
        <v>0</v>
      </c>
      <c r="Q3282" s="1265">
        <v>0</v>
      </c>
      <c r="R3282" s="1265">
        <v>0</v>
      </c>
      <c r="S3282" s="1265">
        <v>0</v>
      </c>
      <c r="T3282" s="1265">
        <v>2</v>
      </c>
      <c r="U3282" s="1265">
        <v>1</v>
      </c>
      <c r="V3282" s="1265">
        <v>1</v>
      </c>
      <c r="W3282" s="1265">
        <v>0</v>
      </c>
      <c r="X3282" s="1265">
        <v>1</v>
      </c>
      <c r="Y3282" s="1265">
        <v>2</v>
      </c>
      <c r="Z3282" s="1265">
        <v>2</v>
      </c>
      <c r="AA3282" s="1265">
        <v>1</v>
      </c>
      <c r="AB3282" s="1265">
        <v>0</v>
      </c>
      <c r="AC3282" s="1265">
        <v>2</v>
      </c>
      <c r="AD3282" s="1265">
        <v>0</v>
      </c>
      <c r="AE3282" s="1265">
        <v>0</v>
      </c>
      <c r="AF3282" s="1265">
        <v>1</v>
      </c>
      <c r="AG3282" s="1265">
        <v>0</v>
      </c>
      <c r="AH3282" s="1265">
        <v>0</v>
      </c>
    </row>
    <row r="3283" spans="1:34" ht="16.5">
      <c r="A3283" s="2591"/>
      <c r="B3283" s="2591"/>
      <c r="C3283" s="2596"/>
      <c r="D3283" s="2596"/>
      <c r="E3283" s="2596"/>
      <c r="F3283" s="2596"/>
      <c r="G3283" s="1268" t="s">
        <v>4387</v>
      </c>
      <c r="H3283" s="1265">
        <v>0</v>
      </c>
      <c r="I3283" s="1265">
        <v>0</v>
      </c>
      <c r="J3283" s="1265">
        <v>0</v>
      </c>
      <c r="K3283" s="1265">
        <v>0</v>
      </c>
      <c r="L3283" s="1265">
        <v>0</v>
      </c>
      <c r="M3283" s="1265">
        <v>0</v>
      </c>
      <c r="N3283" s="1265">
        <v>0</v>
      </c>
      <c r="O3283" s="1265">
        <v>0</v>
      </c>
      <c r="P3283" s="1265">
        <v>0</v>
      </c>
      <c r="Q3283" s="1265">
        <v>0</v>
      </c>
      <c r="R3283" s="1265">
        <v>0</v>
      </c>
      <c r="S3283" s="1265">
        <v>0</v>
      </c>
      <c r="T3283" s="1265">
        <v>0</v>
      </c>
      <c r="U3283" s="1265">
        <v>0</v>
      </c>
      <c r="V3283" s="1265">
        <v>0</v>
      </c>
      <c r="W3283" s="1265">
        <v>0</v>
      </c>
      <c r="X3283" s="1265">
        <v>0</v>
      </c>
      <c r="Y3283" s="1265">
        <v>0</v>
      </c>
      <c r="Z3283" s="1265">
        <v>0</v>
      </c>
      <c r="AA3283" s="1265">
        <v>0</v>
      </c>
      <c r="AB3283" s="1265">
        <v>0</v>
      </c>
      <c r="AC3283" s="1265">
        <v>0</v>
      </c>
      <c r="AD3283" s="1265">
        <v>0</v>
      </c>
      <c r="AE3283" s="1265">
        <v>0</v>
      </c>
      <c r="AF3283" s="1265">
        <v>0</v>
      </c>
      <c r="AG3283" s="1265">
        <v>0</v>
      </c>
      <c r="AH3283" s="1265">
        <v>0</v>
      </c>
    </row>
    <row r="3284" spans="1:34" ht="16.5">
      <c r="A3284" s="2591" t="s">
        <v>2979</v>
      </c>
      <c r="B3284" s="2591"/>
      <c r="C3284" s="2596" t="s">
        <v>2980</v>
      </c>
      <c r="D3284" s="2596"/>
      <c r="E3284" s="2596"/>
      <c r="F3284" s="2596"/>
      <c r="G3284" s="1268" t="s">
        <v>1617</v>
      </c>
      <c r="H3284" s="1264">
        <v>38</v>
      </c>
      <c r="I3284" s="1265">
        <v>0</v>
      </c>
      <c r="J3284" s="1265">
        <v>0</v>
      </c>
      <c r="K3284" s="1265">
        <v>0</v>
      </c>
      <c r="L3284" s="1265">
        <v>0</v>
      </c>
      <c r="M3284" s="1265">
        <v>0</v>
      </c>
      <c r="N3284" s="1265">
        <v>0</v>
      </c>
      <c r="O3284" s="1265">
        <v>0</v>
      </c>
      <c r="P3284" s="1265">
        <v>0</v>
      </c>
      <c r="Q3284" s="1265">
        <v>0</v>
      </c>
      <c r="R3284" s="1265">
        <v>1</v>
      </c>
      <c r="S3284" s="1265">
        <v>1</v>
      </c>
      <c r="T3284" s="1265">
        <v>3</v>
      </c>
      <c r="U3284" s="1265">
        <v>4</v>
      </c>
      <c r="V3284" s="1265">
        <v>2</v>
      </c>
      <c r="W3284" s="1265">
        <v>3</v>
      </c>
      <c r="X3284" s="1265">
        <v>4</v>
      </c>
      <c r="Y3284" s="1265">
        <v>4</v>
      </c>
      <c r="Z3284" s="1265">
        <v>2</v>
      </c>
      <c r="AA3284" s="1265">
        <v>2</v>
      </c>
      <c r="AB3284" s="1265">
        <v>2</v>
      </c>
      <c r="AC3284" s="1265">
        <v>4</v>
      </c>
      <c r="AD3284" s="1265">
        <v>3</v>
      </c>
      <c r="AE3284" s="1265">
        <v>3</v>
      </c>
      <c r="AF3284" s="1265">
        <v>0</v>
      </c>
      <c r="AG3284" s="1265">
        <v>0</v>
      </c>
      <c r="AH3284" s="1265">
        <v>0</v>
      </c>
    </row>
    <row r="3285" spans="1:34" ht="16.5">
      <c r="A3285" s="2591"/>
      <c r="B3285" s="2591"/>
      <c r="C3285" s="2596"/>
      <c r="D3285" s="2596"/>
      <c r="E3285" s="2596"/>
      <c r="F3285" s="2596"/>
      <c r="G3285" s="1268" t="s">
        <v>4147</v>
      </c>
      <c r="H3285" s="1264">
        <v>30</v>
      </c>
      <c r="I3285" s="1265">
        <v>0</v>
      </c>
      <c r="J3285" s="1265">
        <v>0</v>
      </c>
      <c r="K3285" s="1265">
        <v>0</v>
      </c>
      <c r="L3285" s="1265">
        <v>0</v>
      </c>
      <c r="M3285" s="1265">
        <v>0</v>
      </c>
      <c r="N3285" s="1265">
        <v>0</v>
      </c>
      <c r="O3285" s="1265">
        <v>0</v>
      </c>
      <c r="P3285" s="1265">
        <v>0</v>
      </c>
      <c r="Q3285" s="1265">
        <v>0</v>
      </c>
      <c r="R3285" s="1265">
        <v>1</v>
      </c>
      <c r="S3285" s="1265">
        <v>0</v>
      </c>
      <c r="T3285" s="1265">
        <v>3</v>
      </c>
      <c r="U3285" s="1265">
        <v>4</v>
      </c>
      <c r="V3285" s="1265">
        <v>2</v>
      </c>
      <c r="W3285" s="1265">
        <v>2</v>
      </c>
      <c r="X3285" s="1265">
        <v>4</v>
      </c>
      <c r="Y3285" s="1265">
        <v>4</v>
      </c>
      <c r="Z3285" s="1265">
        <v>1</v>
      </c>
      <c r="AA3285" s="1265">
        <v>1</v>
      </c>
      <c r="AB3285" s="1265">
        <v>1</v>
      </c>
      <c r="AC3285" s="1265">
        <v>3</v>
      </c>
      <c r="AD3285" s="1265">
        <v>2</v>
      </c>
      <c r="AE3285" s="1265">
        <v>2</v>
      </c>
      <c r="AF3285" s="1265">
        <v>0</v>
      </c>
      <c r="AG3285" s="1265">
        <v>0</v>
      </c>
      <c r="AH3285" s="1265">
        <v>0</v>
      </c>
    </row>
    <row r="3286" spans="1:34" ht="16.5">
      <c r="A3286" s="2591"/>
      <c r="B3286" s="2591"/>
      <c r="C3286" s="2596"/>
      <c r="D3286" s="2596"/>
      <c r="E3286" s="2596"/>
      <c r="F3286" s="2596"/>
      <c r="G3286" s="1268" t="s">
        <v>1619</v>
      </c>
      <c r="H3286" s="1264">
        <v>8</v>
      </c>
      <c r="I3286" s="1265">
        <v>0</v>
      </c>
      <c r="J3286" s="1265">
        <v>0</v>
      </c>
      <c r="K3286" s="1265">
        <v>0</v>
      </c>
      <c r="L3286" s="1265">
        <v>0</v>
      </c>
      <c r="M3286" s="1265">
        <v>0</v>
      </c>
      <c r="N3286" s="1265">
        <v>0</v>
      </c>
      <c r="O3286" s="1265">
        <v>0</v>
      </c>
      <c r="P3286" s="1265">
        <v>0</v>
      </c>
      <c r="Q3286" s="1265">
        <v>0</v>
      </c>
      <c r="R3286" s="1265">
        <v>0</v>
      </c>
      <c r="S3286" s="1265">
        <v>1</v>
      </c>
      <c r="T3286" s="1265">
        <v>0</v>
      </c>
      <c r="U3286" s="1265">
        <v>0</v>
      </c>
      <c r="V3286" s="1265">
        <v>0</v>
      </c>
      <c r="W3286" s="1265">
        <v>1</v>
      </c>
      <c r="X3286" s="1265">
        <v>0</v>
      </c>
      <c r="Y3286" s="1265">
        <v>0</v>
      </c>
      <c r="Z3286" s="1265">
        <v>1</v>
      </c>
      <c r="AA3286" s="1265">
        <v>1</v>
      </c>
      <c r="AB3286" s="1265">
        <v>1</v>
      </c>
      <c r="AC3286" s="1265">
        <v>1</v>
      </c>
      <c r="AD3286" s="1265">
        <v>1</v>
      </c>
      <c r="AE3286" s="1265">
        <v>1</v>
      </c>
      <c r="AF3286" s="1265">
        <v>0</v>
      </c>
      <c r="AG3286" s="1265">
        <v>0</v>
      </c>
      <c r="AH3286" s="1265">
        <v>0</v>
      </c>
    </row>
    <row r="3287" spans="1:34" ht="16.5">
      <c r="A3287" s="2591" t="s">
        <v>2981</v>
      </c>
      <c r="B3287" s="2591"/>
      <c r="C3287" s="2596" t="s">
        <v>2982</v>
      </c>
      <c r="D3287" s="2596"/>
      <c r="E3287" s="2596"/>
      <c r="F3287" s="2596"/>
      <c r="G3287" s="1268" t="s">
        <v>4373</v>
      </c>
      <c r="H3287" s="1264">
        <v>31</v>
      </c>
      <c r="I3287" s="1265">
        <v>0</v>
      </c>
      <c r="J3287" s="1265">
        <v>0</v>
      </c>
      <c r="K3287" s="1265">
        <v>0</v>
      </c>
      <c r="L3287" s="1265">
        <v>0</v>
      </c>
      <c r="M3287" s="1265">
        <v>0</v>
      </c>
      <c r="N3287" s="1265">
        <v>0</v>
      </c>
      <c r="O3287" s="1265">
        <v>0</v>
      </c>
      <c r="P3287" s="1265">
        <v>0</v>
      </c>
      <c r="Q3287" s="1265">
        <v>0</v>
      </c>
      <c r="R3287" s="1265">
        <v>1</v>
      </c>
      <c r="S3287" s="1265">
        <v>0</v>
      </c>
      <c r="T3287" s="1265">
        <v>3</v>
      </c>
      <c r="U3287" s="1265">
        <v>4</v>
      </c>
      <c r="V3287" s="1265">
        <v>1</v>
      </c>
      <c r="W3287" s="1265">
        <v>1</v>
      </c>
      <c r="X3287" s="1265">
        <v>3</v>
      </c>
      <c r="Y3287" s="1265">
        <v>4</v>
      </c>
      <c r="Z3287" s="1265">
        <v>1</v>
      </c>
      <c r="AA3287" s="1265">
        <v>2</v>
      </c>
      <c r="AB3287" s="1265">
        <v>1</v>
      </c>
      <c r="AC3287" s="1265">
        <v>4</v>
      </c>
      <c r="AD3287" s="1265">
        <v>3</v>
      </c>
      <c r="AE3287" s="1265">
        <v>3</v>
      </c>
      <c r="AF3287" s="1265">
        <v>0</v>
      </c>
      <c r="AG3287" s="1265">
        <v>0</v>
      </c>
      <c r="AH3287" s="1265">
        <v>0</v>
      </c>
    </row>
    <row r="3288" spans="1:34" ht="16.5">
      <c r="A3288" s="2591"/>
      <c r="B3288" s="2591"/>
      <c r="C3288" s="2596"/>
      <c r="D3288" s="2596"/>
      <c r="E3288" s="2596"/>
      <c r="F3288" s="2596"/>
      <c r="G3288" s="1268" t="s">
        <v>1618</v>
      </c>
      <c r="H3288" s="1264">
        <v>25</v>
      </c>
      <c r="I3288" s="1265">
        <v>0</v>
      </c>
      <c r="J3288" s="1265">
        <v>0</v>
      </c>
      <c r="K3288" s="1265">
        <v>0</v>
      </c>
      <c r="L3288" s="1265">
        <v>0</v>
      </c>
      <c r="M3288" s="1265">
        <v>0</v>
      </c>
      <c r="N3288" s="1265">
        <v>0</v>
      </c>
      <c r="O3288" s="1265">
        <v>0</v>
      </c>
      <c r="P3288" s="1265">
        <v>0</v>
      </c>
      <c r="Q3288" s="1265">
        <v>0</v>
      </c>
      <c r="R3288" s="1265">
        <v>1</v>
      </c>
      <c r="S3288" s="1265">
        <v>0</v>
      </c>
      <c r="T3288" s="1265">
        <v>3</v>
      </c>
      <c r="U3288" s="1265">
        <v>4</v>
      </c>
      <c r="V3288" s="1265">
        <v>1</v>
      </c>
      <c r="W3288" s="1265">
        <v>0</v>
      </c>
      <c r="X3288" s="1265">
        <v>3</v>
      </c>
      <c r="Y3288" s="1265">
        <v>4</v>
      </c>
      <c r="Z3288" s="1265">
        <v>1</v>
      </c>
      <c r="AA3288" s="1265">
        <v>1</v>
      </c>
      <c r="AB3288" s="1265">
        <v>0</v>
      </c>
      <c r="AC3288" s="1265">
        <v>3</v>
      </c>
      <c r="AD3288" s="1265">
        <v>2</v>
      </c>
      <c r="AE3288" s="1265">
        <v>2</v>
      </c>
      <c r="AF3288" s="1265">
        <v>0</v>
      </c>
      <c r="AG3288" s="1265">
        <v>0</v>
      </c>
      <c r="AH3288" s="1265">
        <v>0</v>
      </c>
    </row>
    <row r="3289" spans="1:34" ht="16.5">
      <c r="A3289" s="2591"/>
      <c r="B3289" s="2591"/>
      <c r="C3289" s="2596"/>
      <c r="D3289" s="2596"/>
      <c r="E3289" s="2596"/>
      <c r="F3289" s="2596"/>
      <c r="G3289" s="1268" t="s">
        <v>4388</v>
      </c>
      <c r="H3289" s="1264">
        <v>6</v>
      </c>
      <c r="I3289" s="1265">
        <v>0</v>
      </c>
      <c r="J3289" s="1265">
        <v>0</v>
      </c>
      <c r="K3289" s="1265">
        <v>0</v>
      </c>
      <c r="L3289" s="1265">
        <v>0</v>
      </c>
      <c r="M3289" s="1265">
        <v>0</v>
      </c>
      <c r="N3289" s="1265">
        <v>0</v>
      </c>
      <c r="O3289" s="1265">
        <v>0</v>
      </c>
      <c r="P3289" s="1265">
        <v>0</v>
      </c>
      <c r="Q3289" s="1265">
        <v>0</v>
      </c>
      <c r="R3289" s="1265">
        <v>0</v>
      </c>
      <c r="S3289" s="1265">
        <v>0</v>
      </c>
      <c r="T3289" s="1265">
        <v>0</v>
      </c>
      <c r="U3289" s="1265">
        <v>0</v>
      </c>
      <c r="V3289" s="1265">
        <v>0</v>
      </c>
      <c r="W3289" s="1265">
        <v>1</v>
      </c>
      <c r="X3289" s="1265">
        <v>0</v>
      </c>
      <c r="Y3289" s="1265">
        <v>0</v>
      </c>
      <c r="Z3289" s="1265">
        <v>0</v>
      </c>
      <c r="AA3289" s="1265">
        <v>1</v>
      </c>
      <c r="AB3289" s="1265">
        <v>1</v>
      </c>
      <c r="AC3289" s="1265">
        <v>1</v>
      </c>
      <c r="AD3289" s="1265">
        <v>1</v>
      </c>
      <c r="AE3289" s="1265">
        <v>1</v>
      </c>
      <c r="AF3289" s="1265">
        <v>0</v>
      </c>
      <c r="AG3289" s="1265">
        <v>0</v>
      </c>
      <c r="AH3289" s="1265">
        <v>0</v>
      </c>
    </row>
    <row r="3290" spans="1:34" ht="16.5" customHeight="1">
      <c r="A3290" s="2591" t="s">
        <v>2983</v>
      </c>
      <c r="B3290" s="2591"/>
      <c r="C3290" s="2596" t="s">
        <v>4906</v>
      </c>
      <c r="D3290" s="2596"/>
      <c r="E3290" s="2596"/>
      <c r="F3290" s="2596"/>
      <c r="G3290" s="1268" t="s">
        <v>4373</v>
      </c>
      <c r="H3290" s="1265">
        <v>3</v>
      </c>
      <c r="I3290" s="1265">
        <v>0</v>
      </c>
      <c r="J3290" s="1265">
        <v>0</v>
      </c>
      <c r="K3290" s="1265">
        <v>0</v>
      </c>
      <c r="L3290" s="1265">
        <v>0</v>
      </c>
      <c r="M3290" s="1265">
        <v>0</v>
      </c>
      <c r="N3290" s="1265">
        <v>0</v>
      </c>
      <c r="O3290" s="1265">
        <v>0</v>
      </c>
      <c r="P3290" s="1265">
        <v>0</v>
      </c>
      <c r="Q3290" s="1265">
        <v>0</v>
      </c>
      <c r="R3290" s="1265">
        <v>0</v>
      </c>
      <c r="S3290" s="1265">
        <v>1</v>
      </c>
      <c r="T3290" s="1265">
        <v>0</v>
      </c>
      <c r="U3290" s="1265">
        <v>0</v>
      </c>
      <c r="V3290" s="1265">
        <v>0</v>
      </c>
      <c r="W3290" s="1265">
        <v>1</v>
      </c>
      <c r="X3290" s="1265">
        <v>0</v>
      </c>
      <c r="Y3290" s="1265">
        <v>0</v>
      </c>
      <c r="Z3290" s="1265">
        <v>0</v>
      </c>
      <c r="AA3290" s="1265">
        <v>0</v>
      </c>
      <c r="AB3290" s="1265">
        <v>1</v>
      </c>
      <c r="AC3290" s="1265">
        <v>0</v>
      </c>
      <c r="AD3290" s="1265">
        <v>0</v>
      </c>
      <c r="AE3290" s="1265">
        <v>0</v>
      </c>
      <c r="AF3290" s="1265">
        <v>0</v>
      </c>
      <c r="AG3290" s="1265">
        <v>0</v>
      </c>
      <c r="AH3290" s="1265">
        <v>0</v>
      </c>
    </row>
    <row r="3291" spans="1:34" ht="16.5">
      <c r="A3291" s="2591"/>
      <c r="B3291" s="2591"/>
      <c r="C3291" s="2596"/>
      <c r="D3291" s="2596"/>
      <c r="E3291" s="2596"/>
      <c r="F3291" s="2596"/>
      <c r="G3291" s="1268" t="s">
        <v>4390</v>
      </c>
      <c r="H3291" s="1265">
        <v>2</v>
      </c>
      <c r="I3291" s="1265">
        <v>0</v>
      </c>
      <c r="J3291" s="1265">
        <v>0</v>
      </c>
      <c r="K3291" s="1265">
        <v>0</v>
      </c>
      <c r="L3291" s="1265">
        <v>0</v>
      </c>
      <c r="M3291" s="1265">
        <v>0</v>
      </c>
      <c r="N3291" s="1265">
        <v>0</v>
      </c>
      <c r="O3291" s="1265">
        <v>0</v>
      </c>
      <c r="P3291" s="1265">
        <v>0</v>
      </c>
      <c r="Q3291" s="1265">
        <v>0</v>
      </c>
      <c r="R3291" s="1265">
        <v>0</v>
      </c>
      <c r="S3291" s="1265">
        <v>0</v>
      </c>
      <c r="T3291" s="1265">
        <v>0</v>
      </c>
      <c r="U3291" s="1265">
        <v>0</v>
      </c>
      <c r="V3291" s="1265">
        <v>0</v>
      </c>
      <c r="W3291" s="1265">
        <v>1</v>
      </c>
      <c r="X3291" s="1265">
        <v>0</v>
      </c>
      <c r="Y3291" s="1265">
        <v>0</v>
      </c>
      <c r="Z3291" s="1265">
        <v>0</v>
      </c>
      <c r="AA3291" s="1265">
        <v>0</v>
      </c>
      <c r="AB3291" s="1265">
        <v>1</v>
      </c>
      <c r="AC3291" s="1265">
        <v>0</v>
      </c>
      <c r="AD3291" s="1265">
        <v>0</v>
      </c>
      <c r="AE3291" s="1265">
        <v>0</v>
      </c>
      <c r="AF3291" s="1265">
        <v>0</v>
      </c>
      <c r="AG3291" s="1265">
        <v>0</v>
      </c>
      <c r="AH3291" s="1265">
        <v>0</v>
      </c>
    </row>
    <row r="3292" spans="1:34" ht="16.5">
      <c r="A3292" s="2591"/>
      <c r="B3292" s="2591"/>
      <c r="C3292" s="2596"/>
      <c r="D3292" s="2596"/>
      <c r="E3292" s="2596"/>
      <c r="F3292" s="2596"/>
      <c r="G3292" s="1268" t="s">
        <v>4377</v>
      </c>
      <c r="H3292" s="1265">
        <v>1</v>
      </c>
      <c r="I3292" s="1265">
        <v>0</v>
      </c>
      <c r="J3292" s="1265">
        <v>0</v>
      </c>
      <c r="K3292" s="1265">
        <v>0</v>
      </c>
      <c r="L3292" s="1265">
        <v>0</v>
      </c>
      <c r="M3292" s="1265">
        <v>0</v>
      </c>
      <c r="N3292" s="1265">
        <v>0</v>
      </c>
      <c r="O3292" s="1265">
        <v>0</v>
      </c>
      <c r="P3292" s="1265">
        <v>0</v>
      </c>
      <c r="Q3292" s="1265">
        <v>0</v>
      </c>
      <c r="R3292" s="1265">
        <v>0</v>
      </c>
      <c r="S3292" s="1265">
        <v>1</v>
      </c>
      <c r="T3292" s="1265">
        <v>0</v>
      </c>
      <c r="U3292" s="1265">
        <v>0</v>
      </c>
      <c r="V3292" s="1265">
        <v>0</v>
      </c>
      <c r="W3292" s="1265">
        <v>0</v>
      </c>
      <c r="X3292" s="1265">
        <v>0</v>
      </c>
      <c r="Y3292" s="1265">
        <v>0</v>
      </c>
      <c r="Z3292" s="1265">
        <v>0</v>
      </c>
      <c r="AA3292" s="1265">
        <v>0</v>
      </c>
      <c r="AB3292" s="1265">
        <v>0</v>
      </c>
      <c r="AC3292" s="1265">
        <v>0</v>
      </c>
      <c r="AD3292" s="1265">
        <v>0</v>
      </c>
      <c r="AE3292" s="1265">
        <v>0</v>
      </c>
      <c r="AF3292" s="1265">
        <v>0</v>
      </c>
      <c r="AG3292" s="1265">
        <v>0</v>
      </c>
      <c r="AH3292" s="1265">
        <v>0</v>
      </c>
    </row>
    <row r="3293" spans="1:34" ht="16.5" customHeight="1">
      <c r="A3293" s="2591" t="s">
        <v>2984</v>
      </c>
      <c r="B3293" s="2591"/>
      <c r="C3293" s="2596" t="s">
        <v>4907</v>
      </c>
      <c r="D3293" s="2596"/>
      <c r="E3293" s="2596"/>
      <c r="F3293" s="2596"/>
      <c r="G3293" s="1268" t="s">
        <v>4373</v>
      </c>
      <c r="H3293" s="1265">
        <v>4</v>
      </c>
      <c r="I3293" s="1265">
        <v>0</v>
      </c>
      <c r="J3293" s="1265">
        <v>0</v>
      </c>
      <c r="K3293" s="1265">
        <v>0</v>
      </c>
      <c r="L3293" s="1265">
        <v>0</v>
      </c>
      <c r="M3293" s="1265">
        <v>0</v>
      </c>
      <c r="N3293" s="1265">
        <v>0</v>
      </c>
      <c r="O3293" s="1265">
        <v>0</v>
      </c>
      <c r="P3293" s="1265">
        <v>0</v>
      </c>
      <c r="Q3293" s="1265">
        <v>0</v>
      </c>
      <c r="R3293" s="1265">
        <v>0</v>
      </c>
      <c r="S3293" s="1265">
        <v>0</v>
      </c>
      <c r="T3293" s="1265">
        <v>0</v>
      </c>
      <c r="U3293" s="1265">
        <v>0</v>
      </c>
      <c r="V3293" s="1265">
        <v>1</v>
      </c>
      <c r="W3293" s="1265">
        <v>1</v>
      </c>
      <c r="X3293" s="1265">
        <v>1</v>
      </c>
      <c r="Y3293" s="1265">
        <v>0</v>
      </c>
      <c r="Z3293" s="1265">
        <v>1</v>
      </c>
      <c r="AA3293" s="1265">
        <v>0</v>
      </c>
      <c r="AB3293" s="1265">
        <v>0</v>
      </c>
      <c r="AC3293" s="1265">
        <v>0</v>
      </c>
      <c r="AD3293" s="1265">
        <v>0</v>
      </c>
      <c r="AE3293" s="1265">
        <v>0</v>
      </c>
      <c r="AF3293" s="1265">
        <v>0</v>
      </c>
      <c r="AG3293" s="1265">
        <v>0</v>
      </c>
      <c r="AH3293" s="1265">
        <v>0</v>
      </c>
    </row>
    <row r="3294" spans="1:34" ht="16.5">
      <c r="A3294" s="2591"/>
      <c r="B3294" s="2591"/>
      <c r="C3294" s="2596"/>
      <c r="D3294" s="2596"/>
      <c r="E3294" s="2596"/>
      <c r="F3294" s="2596"/>
      <c r="G3294" s="1268" t="s">
        <v>1618</v>
      </c>
      <c r="H3294" s="1265">
        <v>3</v>
      </c>
      <c r="I3294" s="1265">
        <v>0</v>
      </c>
      <c r="J3294" s="1265">
        <v>0</v>
      </c>
      <c r="K3294" s="1265">
        <v>0</v>
      </c>
      <c r="L3294" s="1265">
        <v>0</v>
      </c>
      <c r="M3294" s="1265">
        <v>0</v>
      </c>
      <c r="N3294" s="1265">
        <v>0</v>
      </c>
      <c r="O3294" s="1265">
        <v>0</v>
      </c>
      <c r="P3294" s="1265">
        <v>0</v>
      </c>
      <c r="Q3294" s="1265">
        <v>0</v>
      </c>
      <c r="R3294" s="1265">
        <v>0</v>
      </c>
      <c r="S3294" s="1265">
        <v>0</v>
      </c>
      <c r="T3294" s="1265">
        <v>0</v>
      </c>
      <c r="U3294" s="1265">
        <v>0</v>
      </c>
      <c r="V3294" s="1265">
        <v>1</v>
      </c>
      <c r="W3294" s="1265">
        <v>1</v>
      </c>
      <c r="X3294" s="1265">
        <v>1</v>
      </c>
      <c r="Y3294" s="1265">
        <v>0</v>
      </c>
      <c r="Z3294" s="1265">
        <v>0</v>
      </c>
      <c r="AA3294" s="1265">
        <v>0</v>
      </c>
      <c r="AB3294" s="1265">
        <v>0</v>
      </c>
      <c r="AC3294" s="1265">
        <v>0</v>
      </c>
      <c r="AD3294" s="1265">
        <v>0</v>
      </c>
      <c r="AE3294" s="1265">
        <v>0</v>
      </c>
      <c r="AF3294" s="1265">
        <v>0</v>
      </c>
      <c r="AG3294" s="1265">
        <v>0</v>
      </c>
      <c r="AH3294" s="1265">
        <v>0</v>
      </c>
    </row>
    <row r="3295" spans="1:34" ht="16.5">
      <c r="A3295" s="2591"/>
      <c r="B3295" s="2591"/>
      <c r="C3295" s="2596"/>
      <c r="D3295" s="2596"/>
      <c r="E3295" s="2596"/>
      <c r="F3295" s="2596"/>
      <c r="G3295" s="1268" t="s">
        <v>1619</v>
      </c>
      <c r="H3295" s="1265">
        <v>1</v>
      </c>
      <c r="I3295" s="1265">
        <v>0</v>
      </c>
      <c r="J3295" s="1265">
        <v>0</v>
      </c>
      <c r="K3295" s="1265">
        <v>0</v>
      </c>
      <c r="L3295" s="1265">
        <v>0</v>
      </c>
      <c r="M3295" s="1265">
        <v>0</v>
      </c>
      <c r="N3295" s="1265">
        <v>0</v>
      </c>
      <c r="O3295" s="1265">
        <v>0</v>
      </c>
      <c r="P3295" s="1265">
        <v>0</v>
      </c>
      <c r="Q3295" s="1265">
        <v>0</v>
      </c>
      <c r="R3295" s="1265">
        <v>0</v>
      </c>
      <c r="S3295" s="1265">
        <v>0</v>
      </c>
      <c r="T3295" s="1265">
        <v>0</v>
      </c>
      <c r="U3295" s="1265">
        <v>0</v>
      </c>
      <c r="V3295" s="1265">
        <v>0</v>
      </c>
      <c r="W3295" s="1265">
        <v>0</v>
      </c>
      <c r="X3295" s="1265">
        <v>0</v>
      </c>
      <c r="Y3295" s="1265">
        <v>0</v>
      </c>
      <c r="Z3295" s="1265">
        <v>1</v>
      </c>
      <c r="AA3295" s="1265">
        <v>0</v>
      </c>
      <c r="AB3295" s="1265">
        <v>0</v>
      </c>
      <c r="AC3295" s="1265">
        <v>0</v>
      </c>
      <c r="AD3295" s="1265">
        <v>0</v>
      </c>
      <c r="AE3295" s="1265">
        <v>0</v>
      </c>
      <c r="AF3295" s="1265">
        <v>0</v>
      </c>
      <c r="AG3295" s="1265">
        <v>0</v>
      </c>
      <c r="AH3295" s="1265">
        <v>0</v>
      </c>
    </row>
    <row r="3296" spans="1:34" ht="16.5" customHeight="1">
      <c r="A3296" s="2591" t="s">
        <v>2985</v>
      </c>
      <c r="B3296" s="2591"/>
      <c r="C3296" s="2596" t="s">
        <v>4908</v>
      </c>
      <c r="D3296" s="2596"/>
      <c r="E3296" s="2596"/>
      <c r="F3296" s="2596"/>
      <c r="G3296" s="1268" t="s">
        <v>1617</v>
      </c>
      <c r="H3296" s="1265">
        <v>430</v>
      </c>
      <c r="I3296" s="1265">
        <v>0</v>
      </c>
      <c r="J3296" s="1265">
        <v>0</v>
      </c>
      <c r="K3296" s="1265">
        <v>0</v>
      </c>
      <c r="L3296" s="1265">
        <v>0</v>
      </c>
      <c r="M3296" s="1265">
        <v>0</v>
      </c>
      <c r="N3296" s="1265">
        <v>0</v>
      </c>
      <c r="O3296" s="1265">
        <v>0</v>
      </c>
      <c r="P3296" s="1265">
        <v>0</v>
      </c>
      <c r="Q3296" s="1265">
        <v>16</v>
      </c>
      <c r="R3296" s="1265">
        <v>36</v>
      </c>
      <c r="S3296" s="1265">
        <v>24</v>
      </c>
      <c r="T3296" s="1265">
        <v>41</v>
      </c>
      <c r="U3296" s="1265">
        <v>54</v>
      </c>
      <c r="V3296" s="1265">
        <v>73</v>
      </c>
      <c r="W3296" s="1265">
        <v>51</v>
      </c>
      <c r="X3296" s="1265">
        <v>38</v>
      </c>
      <c r="Y3296" s="1265">
        <v>40</v>
      </c>
      <c r="Z3296" s="1265">
        <v>13</v>
      </c>
      <c r="AA3296" s="1265">
        <v>12</v>
      </c>
      <c r="AB3296" s="1265">
        <v>6</v>
      </c>
      <c r="AC3296" s="1265">
        <v>6</v>
      </c>
      <c r="AD3296" s="1265">
        <v>13</v>
      </c>
      <c r="AE3296" s="1265">
        <v>6</v>
      </c>
      <c r="AF3296" s="1265">
        <v>1</v>
      </c>
      <c r="AG3296" s="1265">
        <v>0</v>
      </c>
      <c r="AH3296" s="1265">
        <v>0</v>
      </c>
    </row>
    <row r="3297" spans="1:34" ht="16.5">
      <c r="A3297" s="2591"/>
      <c r="B3297" s="2591"/>
      <c r="C3297" s="2596"/>
      <c r="D3297" s="2596"/>
      <c r="E3297" s="2596"/>
      <c r="F3297" s="2596"/>
      <c r="G3297" s="1268" t="s">
        <v>1618</v>
      </c>
      <c r="H3297" s="1265">
        <v>315</v>
      </c>
      <c r="I3297" s="1265">
        <v>0</v>
      </c>
      <c r="J3297" s="1265">
        <v>0</v>
      </c>
      <c r="K3297" s="1265">
        <v>0</v>
      </c>
      <c r="L3297" s="1265">
        <v>0</v>
      </c>
      <c r="M3297" s="1265">
        <v>0</v>
      </c>
      <c r="N3297" s="1265">
        <v>0</v>
      </c>
      <c r="O3297" s="1265">
        <v>0</v>
      </c>
      <c r="P3297" s="1265">
        <v>0</v>
      </c>
      <c r="Q3297" s="1265">
        <v>11</v>
      </c>
      <c r="R3297" s="1265">
        <v>26</v>
      </c>
      <c r="S3297" s="1265">
        <v>16</v>
      </c>
      <c r="T3297" s="1265">
        <v>30</v>
      </c>
      <c r="U3297" s="1265">
        <v>35</v>
      </c>
      <c r="V3297" s="1265">
        <v>59</v>
      </c>
      <c r="W3297" s="1265">
        <v>41</v>
      </c>
      <c r="X3297" s="1265">
        <v>28</v>
      </c>
      <c r="Y3297" s="1265">
        <v>34</v>
      </c>
      <c r="Z3297" s="1265">
        <v>12</v>
      </c>
      <c r="AA3297" s="1265">
        <v>9</v>
      </c>
      <c r="AB3297" s="1265">
        <v>4</v>
      </c>
      <c r="AC3297" s="1265">
        <v>3</v>
      </c>
      <c r="AD3297" s="1265">
        <v>4</v>
      </c>
      <c r="AE3297" s="1265">
        <v>3</v>
      </c>
      <c r="AF3297" s="1265">
        <v>0</v>
      </c>
      <c r="AG3297" s="1265">
        <v>0</v>
      </c>
      <c r="AH3297" s="1265">
        <v>0</v>
      </c>
    </row>
    <row r="3298" spans="1:34" ht="16.5">
      <c r="A3298" s="2591"/>
      <c r="B3298" s="2591"/>
      <c r="C3298" s="2596"/>
      <c r="D3298" s="2596"/>
      <c r="E3298" s="2596"/>
      <c r="F3298" s="2596"/>
      <c r="G3298" s="1268" t="s">
        <v>1619</v>
      </c>
      <c r="H3298" s="1265">
        <v>115</v>
      </c>
      <c r="I3298" s="1265">
        <v>0</v>
      </c>
      <c r="J3298" s="1265">
        <v>0</v>
      </c>
      <c r="K3298" s="1265">
        <v>0</v>
      </c>
      <c r="L3298" s="1265">
        <v>0</v>
      </c>
      <c r="M3298" s="1265">
        <v>0</v>
      </c>
      <c r="N3298" s="1265">
        <v>0</v>
      </c>
      <c r="O3298" s="1265">
        <v>0</v>
      </c>
      <c r="P3298" s="1265">
        <v>0</v>
      </c>
      <c r="Q3298" s="1265">
        <v>5</v>
      </c>
      <c r="R3298" s="1265">
        <v>10</v>
      </c>
      <c r="S3298" s="1265">
        <v>8</v>
      </c>
      <c r="T3298" s="1265">
        <v>11</v>
      </c>
      <c r="U3298" s="1265">
        <v>19</v>
      </c>
      <c r="V3298" s="1265">
        <v>14</v>
      </c>
      <c r="W3298" s="1265">
        <v>10</v>
      </c>
      <c r="X3298" s="1265">
        <v>10</v>
      </c>
      <c r="Y3298" s="1265">
        <v>6</v>
      </c>
      <c r="Z3298" s="1265">
        <v>1</v>
      </c>
      <c r="AA3298" s="1265">
        <v>3</v>
      </c>
      <c r="AB3298" s="1265">
        <v>2</v>
      </c>
      <c r="AC3298" s="1265">
        <v>3</v>
      </c>
      <c r="AD3298" s="1265">
        <v>9</v>
      </c>
      <c r="AE3298" s="1265">
        <v>3</v>
      </c>
      <c r="AF3298" s="1265">
        <v>1</v>
      </c>
      <c r="AG3298" s="1265">
        <v>0</v>
      </c>
      <c r="AH3298" s="1265">
        <v>0</v>
      </c>
    </row>
    <row r="3299" spans="1:34" ht="16.5">
      <c r="A3299" s="2591" t="s">
        <v>2986</v>
      </c>
      <c r="B3299" s="2591"/>
      <c r="C3299" s="2596" t="s">
        <v>2987</v>
      </c>
      <c r="D3299" s="2596"/>
      <c r="E3299" s="2596"/>
      <c r="F3299" s="2596"/>
      <c r="G3299" s="1268" t="s">
        <v>1617</v>
      </c>
      <c r="H3299" s="1265">
        <v>70</v>
      </c>
      <c r="I3299" s="1265">
        <v>0</v>
      </c>
      <c r="J3299" s="1265">
        <v>0</v>
      </c>
      <c r="K3299" s="1265">
        <v>0</v>
      </c>
      <c r="L3299" s="1265">
        <v>0</v>
      </c>
      <c r="M3299" s="1265">
        <v>0</v>
      </c>
      <c r="N3299" s="1265">
        <v>0</v>
      </c>
      <c r="O3299" s="1265">
        <v>0</v>
      </c>
      <c r="P3299" s="1265">
        <v>0</v>
      </c>
      <c r="Q3299" s="1265">
        <v>5</v>
      </c>
      <c r="R3299" s="1265">
        <v>9</v>
      </c>
      <c r="S3299" s="1265">
        <v>1</v>
      </c>
      <c r="T3299" s="1265">
        <v>9</v>
      </c>
      <c r="U3299" s="1265">
        <v>12</v>
      </c>
      <c r="V3299" s="1265">
        <v>10</v>
      </c>
      <c r="W3299" s="1265">
        <v>9</v>
      </c>
      <c r="X3299" s="1265">
        <v>7</v>
      </c>
      <c r="Y3299" s="1265">
        <v>3</v>
      </c>
      <c r="Z3299" s="1265">
        <v>1</v>
      </c>
      <c r="AA3299" s="1265">
        <v>1</v>
      </c>
      <c r="AB3299" s="1265">
        <v>1</v>
      </c>
      <c r="AC3299" s="1265">
        <v>0</v>
      </c>
      <c r="AD3299" s="1265">
        <v>1</v>
      </c>
      <c r="AE3299" s="1265">
        <v>1</v>
      </c>
      <c r="AF3299" s="1265">
        <v>0</v>
      </c>
      <c r="AG3299" s="1265">
        <v>0</v>
      </c>
      <c r="AH3299" s="1265">
        <v>0</v>
      </c>
    </row>
    <row r="3300" spans="1:34" ht="16.5">
      <c r="A3300" s="2591"/>
      <c r="B3300" s="2591"/>
      <c r="C3300" s="2596"/>
      <c r="D3300" s="2596"/>
      <c r="E3300" s="2596"/>
      <c r="F3300" s="2596"/>
      <c r="G3300" s="1268" t="s">
        <v>4141</v>
      </c>
      <c r="H3300" s="1265">
        <v>56</v>
      </c>
      <c r="I3300" s="1265">
        <v>0</v>
      </c>
      <c r="J3300" s="1265">
        <v>0</v>
      </c>
      <c r="K3300" s="1265">
        <v>0</v>
      </c>
      <c r="L3300" s="1265">
        <v>0</v>
      </c>
      <c r="M3300" s="1265">
        <v>0</v>
      </c>
      <c r="N3300" s="1265">
        <v>0</v>
      </c>
      <c r="O3300" s="1265">
        <v>0</v>
      </c>
      <c r="P3300" s="1265">
        <v>0</v>
      </c>
      <c r="Q3300" s="1265">
        <v>4</v>
      </c>
      <c r="R3300" s="1265">
        <v>8</v>
      </c>
      <c r="S3300" s="1265">
        <v>1</v>
      </c>
      <c r="T3300" s="1265">
        <v>8</v>
      </c>
      <c r="U3300" s="1265">
        <v>10</v>
      </c>
      <c r="V3300" s="1265">
        <v>7</v>
      </c>
      <c r="W3300" s="1265">
        <v>8</v>
      </c>
      <c r="X3300" s="1265">
        <v>4</v>
      </c>
      <c r="Y3300" s="1265">
        <v>2</v>
      </c>
      <c r="Z3300" s="1265">
        <v>1</v>
      </c>
      <c r="AA3300" s="1265">
        <v>1</v>
      </c>
      <c r="AB3300" s="1265">
        <v>1</v>
      </c>
      <c r="AC3300" s="1265">
        <v>0</v>
      </c>
      <c r="AD3300" s="1265">
        <v>1</v>
      </c>
      <c r="AE3300" s="1265">
        <v>0</v>
      </c>
      <c r="AF3300" s="1265">
        <v>0</v>
      </c>
      <c r="AG3300" s="1265">
        <v>0</v>
      </c>
      <c r="AH3300" s="1265">
        <v>0</v>
      </c>
    </row>
    <row r="3301" spans="1:34" ht="16.5">
      <c r="A3301" s="2591"/>
      <c r="B3301" s="2591"/>
      <c r="C3301" s="2596"/>
      <c r="D3301" s="2596"/>
      <c r="E3301" s="2596"/>
      <c r="F3301" s="2596"/>
      <c r="G3301" s="1268" t="s">
        <v>1619</v>
      </c>
      <c r="H3301" s="1265">
        <v>14</v>
      </c>
      <c r="I3301" s="1265">
        <v>0</v>
      </c>
      <c r="J3301" s="1265">
        <v>0</v>
      </c>
      <c r="K3301" s="1265">
        <v>0</v>
      </c>
      <c r="L3301" s="1265">
        <v>0</v>
      </c>
      <c r="M3301" s="1265">
        <v>0</v>
      </c>
      <c r="N3301" s="1265">
        <v>0</v>
      </c>
      <c r="O3301" s="1265">
        <v>0</v>
      </c>
      <c r="P3301" s="1265">
        <v>0</v>
      </c>
      <c r="Q3301" s="1265">
        <v>1</v>
      </c>
      <c r="R3301" s="1265">
        <v>1</v>
      </c>
      <c r="S3301" s="1265">
        <v>0</v>
      </c>
      <c r="T3301" s="1265">
        <v>1</v>
      </c>
      <c r="U3301" s="1265">
        <v>2</v>
      </c>
      <c r="V3301" s="1265">
        <v>3</v>
      </c>
      <c r="W3301" s="1265">
        <v>1</v>
      </c>
      <c r="X3301" s="1265">
        <v>3</v>
      </c>
      <c r="Y3301" s="1265">
        <v>1</v>
      </c>
      <c r="Z3301" s="1265">
        <v>0</v>
      </c>
      <c r="AA3301" s="1265">
        <v>0</v>
      </c>
      <c r="AB3301" s="1265">
        <v>0</v>
      </c>
      <c r="AC3301" s="1265">
        <v>0</v>
      </c>
      <c r="AD3301" s="1265">
        <v>0</v>
      </c>
      <c r="AE3301" s="1265">
        <v>1</v>
      </c>
      <c r="AF3301" s="1265">
        <v>0</v>
      </c>
      <c r="AG3301" s="1265">
        <v>0</v>
      </c>
      <c r="AH3301" s="1265">
        <v>0</v>
      </c>
    </row>
    <row r="3302" spans="1:34" ht="16.5" customHeight="1">
      <c r="A3302" s="2591" t="s">
        <v>2988</v>
      </c>
      <c r="B3302" s="2591"/>
      <c r="C3302" s="2596" t="s">
        <v>2989</v>
      </c>
      <c r="D3302" s="2596"/>
      <c r="E3302" s="2596"/>
      <c r="F3302" s="2596"/>
      <c r="G3302" s="1268" t="s">
        <v>1617</v>
      </c>
      <c r="H3302" s="1265">
        <v>72</v>
      </c>
      <c r="I3302" s="1265">
        <v>0</v>
      </c>
      <c r="J3302" s="1265">
        <v>0</v>
      </c>
      <c r="K3302" s="1265">
        <v>0</v>
      </c>
      <c r="L3302" s="1265">
        <v>0</v>
      </c>
      <c r="M3302" s="1265">
        <v>0</v>
      </c>
      <c r="N3302" s="1265">
        <v>0</v>
      </c>
      <c r="O3302" s="1265">
        <v>0</v>
      </c>
      <c r="P3302" s="1265">
        <v>0</v>
      </c>
      <c r="Q3302" s="1265">
        <v>0</v>
      </c>
      <c r="R3302" s="1265">
        <v>5</v>
      </c>
      <c r="S3302" s="1265">
        <v>3</v>
      </c>
      <c r="T3302" s="1265">
        <v>4</v>
      </c>
      <c r="U3302" s="1265">
        <v>9</v>
      </c>
      <c r="V3302" s="1265">
        <v>19</v>
      </c>
      <c r="W3302" s="1265">
        <v>10</v>
      </c>
      <c r="X3302" s="1265">
        <v>7</v>
      </c>
      <c r="Y3302" s="1265">
        <v>13</v>
      </c>
      <c r="Z3302" s="1265">
        <v>1</v>
      </c>
      <c r="AA3302" s="1265">
        <v>1</v>
      </c>
      <c r="AB3302" s="1265">
        <v>0</v>
      </c>
      <c r="AC3302" s="1265">
        <v>0</v>
      </c>
      <c r="AD3302" s="1265">
        <v>0</v>
      </c>
      <c r="AE3302" s="1265">
        <v>0</v>
      </c>
      <c r="AF3302" s="1265">
        <v>0</v>
      </c>
      <c r="AG3302" s="1265">
        <v>0</v>
      </c>
      <c r="AH3302" s="1265">
        <v>0</v>
      </c>
    </row>
    <row r="3303" spans="1:34" ht="16.5">
      <c r="A3303" s="2591"/>
      <c r="B3303" s="2591"/>
      <c r="C3303" s="2596"/>
      <c r="D3303" s="2596"/>
      <c r="E3303" s="2596"/>
      <c r="F3303" s="2596"/>
      <c r="G3303" s="1268" t="s">
        <v>4366</v>
      </c>
      <c r="H3303" s="1265">
        <v>63</v>
      </c>
      <c r="I3303" s="1265">
        <v>0</v>
      </c>
      <c r="J3303" s="1265">
        <v>0</v>
      </c>
      <c r="K3303" s="1265">
        <v>0</v>
      </c>
      <c r="L3303" s="1265">
        <v>0</v>
      </c>
      <c r="M3303" s="1265">
        <v>0</v>
      </c>
      <c r="N3303" s="1265">
        <v>0</v>
      </c>
      <c r="O3303" s="1265">
        <v>0</v>
      </c>
      <c r="P3303" s="1265">
        <v>0</v>
      </c>
      <c r="Q3303" s="1265">
        <v>0</v>
      </c>
      <c r="R3303" s="1265">
        <v>3</v>
      </c>
      <c r="S3303" s="1265">
        <v>2</v>
      </c>
      <c r="T3303" s="1265">
        <v>2</v>
      </c>
      <c r="U3303" s="1265">
        <v>6</v>
      </c>
      <c r="V3303" s="1265">
        <v>18</v>
      </c>
      <c r="W3303" s="1265">
        <v>10</v>
      </c>
      <c r="X3303" s="1265">
        <v>7</v>
      </c>
      <c r="Y3303" s="1265">
        <v>13</v>
      </c>
      <c r="Z3303" s="1265">
        <v>1</v>
      </c>
      <c r="AA3303" s="1265">
        <v>1</v>
      </c>
      <c r="AB3303" s="1265">
        <v>0</v>
      </c>
      <c r="AC3303" s="1265">
        <v>0</v>
      </c>
      <c r="AD3303" s="1265">
        <v>0</v>
      </c>
      <c r="AE3303" s="1265">
        <v>0</v>
      </c>
      <c r="AF3303" s="1265">
        <v>0</v>
      </c>
      <c r="AG3303" s="1265">
        <v>0</v>
      </c>
      <c r="AH3303" s="1265">
        <v>0</v>
      </c>
    </row>
    <row r="3304" spans="1:34" ht="16.5">
      <c r="A3304" s="2591"/>
      <c r="B3304" s="2591"/>
      <c r="C3304" s="2596"/>
      <c r="D3304" s="2596"/>
      <c r="E3304" s="2596"/>
      <c r="F3304" s="2596"/>
      <c r="G3304" s="1268" t="s">
        <v>4142</v>
      </c>
      <c r="H3304" s="1265">
        <v>9</v>
      </c>
      <c r="I3304" s="1265">
        <v>0</v>
      </c>
      <c r="J3304" s="1265">
        <v>0</v>
      </c>
      <c r="K3304" s="1265">
        <v>0</v>
      </c>
      <c r="L3304" s="1265">
        <v>0</v>
      </c>
      <c r="M3304" s="1265">
        <v>0</v>
      </c>
      <c r="N3304" s="1265">
        <v>0</v>
      </c>
      <c r="O3304" s="1265">
        <v>0</v>
      </c>
      <c r="P3304" s="1265">
        <v>0</v>
      </c>
      <c r="Q3304" s="1265">
        <v>0</v>
      </c>
      <c r="R3304" s="1265">
        <v>2</v>
      </c>
      <c r="S3304" s="1265">
        <v>1</v>
      </c>
      <c r="T3304" s="1265">
        <v>2</v>
      </c>
      <c r="U3304" s="1265">
        <v>3</v>
      </c>
      <c r="V3304" s="1265">
        <v>1</v>
      </c>
      <c r="W3304" s="1265">
        <v>0</v>
      </c>
      <c r="X3304" s="1265">
        <v>0</v>
      </c>
      <c r="Y3304" s="1265">
        <v>0</v>
      </c>
      <c r="Z3304" s="1265">
        <v>0</v>
      </c>
      <c r="AA3304" s="1265">
        <v>0</v>
      </c>
      <c r="AB3304" s="1265">
        <v>0</v>
      </c>
      <c r="AC3304" s="1265">
        <v>0</v>
      </c>
      <c r="AD3304" s="1265">
        <v>0</v>
      </c>
      <c r="AE3304" s="1265">
        <v>0</v>
      </c>
      <c r="AF3304" s="1265">
        <v>0</v>
      </c>
      <c r="AG3304" s="1265">
        <v>0</v>
      </c>
      <c r="AH3304" s="1265">
        <v>0</v>
      </c>
    </row>
    <row r="3305" spans="1:34" ht="16.5" customHeight="1">
      <c r="A3305" s="2591" t="s">
        <v>2990</v>
      </c>
      <c r="B3305" s="2591"/>
      <c r="C3305" s="2596" t="s">
        <v>4909</v>
      </c>
      <c r="D3305" s="2596"/>
      <c r="E3305" s="2596"/>
      <c r="F3305" s="2596"/>
      <c r="G3305" s="1268" t="s">
        <v>4373</v>
      </c>
      <c r="H3305" s="1265">
        <v>161</v>
      </c>
      <c r="I3305" s="1265">
        <v>0</v>
      </c>
      <c r="J3305" s="1265">
        <v>0</v>
      </c>
      <c r="K3305" s="1265">
        <v>0</v>
      </c>
      <c r="L3305" s="1265">
        <v>0</v>
      </c>
      <c r="M3305" s="1265">
        <v>0</v>
      </c>
      <c r="N3305" s="1265">
        <v>0</v>
      </c>
      <c r="O3305" s="1265">
        <v>0</v>
      </c>
      <c r="P3305" s="1265">
        <v>0</v>
      </c>
      <c r="Q3305" s="1265">
        <v>10</v>
      </c>
      <c r="R3305" s="1265">
        <v>16</v>
      </c>
      <c r="S3305" s="1265">
        <v>13</v>
      </c>
      <c r="T3305" s="1265">
        <v>19</v>
      </c>
      <c r="U3305" s="1265">
        <v>24</v>
      </c>
      <c r="V3305" s="1265">
        <v>30</v>
      </c>
      <c r="W3305" s="1265">
        <v>19</v>
      </c>
      <c r="X3305" s="1265">
        <v>10</v>
      </c>
      <c r="Y3305" s="1265">
        <v>10</v>
      </c>
      <c r="Z3305" s="1265">
        <v>4</v>
      </c>
      <c r="AA3305" s="1265">
        <v>3</v>
      </c>
      <c r="AB3305" s="1265">
        <v>0</v>
      </c>
      <c r="AC3305" s="1265">
        <v>1</v>
      </c>
      <c r="AD3305" s="1265">
        <v>2</v>
      </c>
      <c r="AE3305" s="1265">
        <v>0</v>
      </c>
      <c r="AF3305" s="1265">
        <v>0</v>
      </c>
      <c r="AG3305" s="1265">
        <v>0</v>
      </c>
      <c r="AH3305" s="1265">
        <v>0</v>
      </c>
    </row>
    <row r="3306" spans="1:34" ht="16.5">
      <c r="A3306" s="2591"/>
      <c r="B3306" s="2591"/>
      <c r="C3306" s="2596"/>
      <c r="D3306" s="2596"/>
      <c r="E3306" s="2596"/>
      <c r="F3306" s="2596"/>
      <c r="G3306" s="1268" t="s">
        <v>4366</v>
      </c>
      <c r="H3306" s="1265">
        <v>109</v>
      </c>
      <c r="I3306" s="1265">
        <v>0</v>
      </c>
      <c r="J3306" s="1265">
        <v>0</v>
      </c>
      <c r="K3306" s="1265">
        <v>0</v>
      </c>
      <c r="L3306" s="1265">
        <v>0</v>
      </c>
      <c r="M3306" s="1265">
        <v>0</v>
      </c>
      <c r="N3306" s="1265">
        <v>0</v>
      </c>
      <c r="O3306" s="1265">
        <v>0</v>
      </c>
      <c r="P3306" s="1265">
        <v>0</v>
      </c>
      <c r="Q3306" s="1265">
        <v>6</v>
      </c>
      <c r="R3306" s="1265">
        <v>11</v>
      </c>
      <c r="S3306" s="1265">
        <v>7</v>
      </c>
      <c r="T3306" s="1265">
        <v>12</v>
      </c>
      <c r="U3306" s="1265">
        <v>13</v>
      </c>
      <c r="V3306" s="1265">
        <v>24</v>
      </c>
      <c r="W3306" s="1265">
        <v>15</v>
      </c>
      <c r="X3306" s="1265">
        <v>6</v>
      </c>
      <c r="Y3306" s="1265">
        <v>8</v>
      </c>
      <c r="Z3306" s="1265">
        <v>4</v>
      </c>
      <c r="AA3306" s="1265">
        <v>2</v>
      </c>
      <c r="AB3306" s="1265">
        <v>0</v>
      </c>
      <c r="AC3306" s="1265">
        <v>1</v>
      </c>
      <c r="AD3306" s="1265">
        <v>0</v>
      </c>
      <c r="AE3306" s="1265">
        <v>0</v>
      </c>
      <c r="AF3306" s="1265">
        <v>0</v>
      </c>
      <c r="AG3306" s="1265">
        <v>0</v>
      </c>
      <c r="AH3306" s="1265">
        <v>0</v>
      </c>
    </row>
    <row r="3307" spans="1:34" ht="16.5">
      <c r="A3307" s="2591"/>
      <c r="B3307" s="2591"/>
      <c r="C3307" s="2596"/>
      <c r="D3307" s="2596"/>
      <c r="E3307" s="2596"/>
      <c r="F3307" s="2596"/>
      <c r="G3307" s="1268" t="s">
        <v>1619</v>
      </c>
      <c r="H3307" s="1265">
        <v>52</v>
      </c>
      <c r="I3307" s="1265">
        <v>0</v>
      </c>
      <c r="J3307" s="1265">
        <v>0</v>
      </c>
      <c r="K3307" s="1265">
        <v>0</v>
      </c>
      <c r="L3307" s="1265">
        <v>0</v>
      </c>
      <c r="M3307" s="1265">
        <v>0</v>
      </c>
      <c r="N3307" s="1265">
        <v>0</v>
      </c>
      <c r="O3307" s="1265">
        <v>0</v>
      </c>
      <c r="P3307" s="1265">
        <v>0</v>
      </c>
      <c r="Q3307" s="1265">
        <v>4</v>
      </c>
      <c r="R3307" s="1265">
        <v>5</v>
      </c>
      <c r="S3307" s="1265">
        <v>6</v>
      </c>
      <c r="T3307" s="1265">
        <v>7</v>
      </c>
      <c r="U3307" s="1265">
        <v>11</v>
      </c>
      <c r="V3307" s="1265">
        <v>6</v>
      </c>
      <c r="W3307" s="1265">
        <v>4</v>
      </c>
      <c r="X3307" s="1265">
        <v>4</v>
      </c>
      <c r="Y3307" s="1265">
        <v>2</v>
      </c>
      <c r="Z3307" s="1265">
        <v>0</v>
      </c>
      <c r="AA3307" s="1265">
        <v>1</v>
      </c>
      <c r="AB3307" s="1265">
        <v>0</v>
      </c>
      <c r="AC3307" s="1265">
        <v>0</v>
      </c>
      <c r="AD3307" s="1265">
        <v>2</v>
      </c>
      <c r="AE3307" s="1265">
        <v>0</v>
      </c>
      <c r="AF3307" s="1265">
        <v>0</v>
      </c>
      <c r="AG3307" s="1265">
        <v>0</v>
      </c>
      <c r="AH3307" s="1265">
        <v>0</v>
      </c>
    </row>
    <row r="3308" spans="1:34" ht="16.5" customHeight="1">
      <c r="A3308" s="2591" t="s">
        <v>2991</v>
      </c>
      <c r="B3308" s="2591"/>
      <c r="C3308" s="2596" t="s">
        <v>2992</v>
      </c>
      <c r="D3308" s="2596"/>
      <c r="E3308" s="2596"/>
      <c r="F3308" s="2596"/>
      <c r="G3308" s="1268" t="s">
        <v>1617</v>
      </c>
      <c r="H3308" s="1265">
        <v>51</v>
      </c>
      <c r="I3308" s="1265">
        <v>0</v>
      </c>
      <c r="J3308" s="1265">
        <v>0</v>
      </c>
      <c r="K3308" s="1265">
        <v>0</v>
      </c>
      <c r="L3308" s="1265">
        <v>0</v>
      </c>
      <c r="M3308" s="1265">
        <v>0</v>
      </c>
      <c r="N3308" s="1265">
        <v>0</v>
      </c>
      <c r="O3308" s="1265">
        <v>0</v>
      </c>
      <c r="P3308" s="1265">
        <v>0</v>
      </c>
      <c r="Q3308" s="1265">
        <v>0</v>
      </c>
      <c r="R3308" s="1265">
        <v>2</v>
      </c>
      <c r="S3308" s="1265">
        <v>2</v>
      </c>
      <c r="T3308" s="1265">
        <v>3</v>
      </c>
      <c r="U3308" s="1265">
        <v>8</v>
      </c>
      <c r="V3308" s="1265">
        <v>9</v>
      </c>
      <c r="W3308" s="1265">
        <v>6</v>
      </c>
      <c r="X3308" s="1265">
        <v>7</v>
      </c>
      <c r="Y3308" s="1265">
        <v>8</v>
      </c>
      <c r="Z3308" s="1265">
        <v>3</v>
      </c>
      <c r="AA3308" s="1265">
        <v>2</v>
      </c>
      <c r="AB3308" s="1265">
        <v>1</v>
      </c>
      <c r="AC3308" s="1265">
        <v>0</v>
      </c>
      <c r="AD3308" s="1265">
        <v>0</v>
      </c>
      <c r="AE3308" s="1265">
        <v>0</v>
      </c>
      <c r="AF3308" s="1265">
        <v>0</v>
      </c>
      <c r="AG3308" s="1265">
        <v>0</v>
      </c>
      <c r="AH3308" s="1265">
        <v>0</v>
      </c>
    </row>
    <row r="3309" spans="1:34" ht="16.5">
      <c r="A3309" s="2591"/>
      <c r="B3309" s="2591"/>
      <c r="C3309" s="2596"/>
      <c r="D3309" s="2596"/>
      <c r="E3309" s="2596"/>
      <c r="F3309" s="2596"/>
      <c r="G3309" s="1268" t="s">
        <v>1618</v>
      </c>
      <c r="H3309" s="1265">
        <v>36</v>
      </c>
      <c r="I3309" s="1265">
        <v>0</v>
      </c>
      <c r="J3309" s="1265">
        <v>0</v>
      </c>
      <c r="K3309" s="1265">
        <v>0</v>
      </c>
      <c r="L3309" s="1265">
        <v>0</v>
      </c>
      <c r="M3309" s="1265">
        <v>0</v>
      </c>
      <c r="N3309" s="1265">
        <v>0</v>
      </c>
      <c r="O3309" s="1265">
        <v>0</v>
      </c>
      <c r="P3309" s="1265">
        <v>0</v>
      </c>
      <c r="Q3309" s="1265">
        <v>0</v>
      </c>
      <c r="R3309" s="1265">
        <v>1</v>
      </c>
      <c r="S3309" s="1265">
        <v>2</v>
      </c>
      <c r="T3309" s="1265">
        <v>3</v>
      </c>
      <c r="U3309" s="1265">
        <v>5</v>
      </c>
      <c r="V3309" s="1265">
        <v>5</v>
      </c>
      <c r="W3309" s="1265">
        <v>3</v>
      </c>
      <c r="X3309" s="1265">
        <v>6</v>
      </c>
      <c r="Y3309" s="1265">
        <v>6</v>
      </c>
      <c r="Z3309" s="1265">
        <v>3</v>
      </c>
      <c r="AA3309" s="1265">
        <v>2</v>
      </c>
      <c r="AB3309" s="1265">
        <v>0</v>
      </c>
      <c r="AC3309" s="1265">
        <v>0</v>
      </c>
      <c r="AD3309" s="1265">
        <v>0</v>
      </c>
      <c r="AE3309" s="1265">
        <v>0</v>
      </c>
      <c r="AF3309" s="1265">
        <v>0</v>
      </c>
      <c r="AG3309" s="1265">
        <v>0</v>
      </c>
      <c r="AH3309" s="1265">
        <v>0</v>
      </c>
    </row>
    <row r="3310" spans="1:34" ht="17.25" thickBot="1">
      <c r="A3310" s="2594"/>
      <c r="B3310" s="2594"/>
      <c r="C3310" s="2601"/>
      <c r="D3310" s="2601"/>
      <c r="E3310" s="2601"/>
      <c r="F3310" s="2601"/>
      <c r="G3310" s="1269" t="s">
        <v>4142</v>
      </c>
      <c r="H3310" s="1267">
        <v>15</v>
      </c>
      <c r="I3310" s="1267">
        <v>0</v>
      </c>
      <c r="J3310" s="1267">
        <v>0</v>
      </c>
      <c r="K3310" s="1267">
        <v>0</v>
      </c>
      <c r="L3310" s="1267">
        <v>0</v>
      </c>
      <c r="M3310" s="1267">
        <v>0</v>
      </c>
      <c r="N3310" s="1267">
        <v>0</v>
      </c>
      <c r="O3310" s="1267">
        <v>0</v>
      </c>
      <c r="P3310" s="1267">
        <v>0</v>
      </c>
      <c r="Q3310" s="1267">
        <v>0</v>
      </c>
      <c r="R3310" s="1267">
        <v>1</v>
      </c>
      <c r="S3310" s="1267">
        <v>0</v>
      </c>
      <c r="T3310" s="1267">
        <v>0</v>
      </c>
      <c r="U3310" s="1267">
        <v>3</v>
      </c>
      <c r="V3310" s="1267">
        <v>4</v>
      </c>
      <c r="W3310" s="1267">
        <v>3</v>
      </c>
      <c r="X3310" s="1267">
        <v>1</v>
      </c>
      <c r="Y3310" s="1267">
        <v>2</v>
      </c>
      <c r="Z3310" s="1267">
        <v>0</v>
      </c>
      <c r="AA3310" s="1267">
        <v>0</v>
      </c>
      <c r="AB3310" s="1267">
        <v>1</v>
      </c>
      <c r="AC3310" s="1267">
        <v>0</v>
      </c>
      <c r="AD3310" s="1267">
        <v>0</v>
      </c>
      <c r="AE3310" s="1267">
        <v>0</v>
      </c>
      <c r="AF3310" s="1267">
        <v>0</v>
      </c>
      <c r="AG3310" s="1267">
        <v>0</v>
      </c>
      <c r="AH3310" s="1267">
        <v>0</v>
      </c>
    </row>
    <row r="3313" spans="1:34" ht="21">
      <c r="A3313" s="2592" t="s">
        <v>4500</v>
      </c>
      <c r="B3313" s="2592"/>
      <c r="C3313" s="2592"/>
      <c r="D3313" s="2592"/>
      <c r="E3313" s="2592"/>
      <c r="F3313" s="2592"/>
      <c r="G3313" s="2592"/>
      <c r="H3313" s="2592"/>
      <c r="I3313" s="2592"/>
      <c r="J3313" s="2592"/>
      <c r="K3313" s="2592"/>
      <c r="L3313" s="2592"/>
      <c r="M3313" s="2592"/>
      <c r="N3313" s="2592"/>
      <c r="O3313" s="2592"/>
      <c r="P3313" s="2593" t="s">
        <v>2993</v>
      </c>
      <c r="Q3313" s="2593"/>
      <c r="R3313" s="2593"/>
      <c r="S3313" s="2593"/>
      <c r="T3313" s="2593"/>
      <c r="U3313" s="2593"/>
      <c r="V3313" s="2593"/>
      <c r="W3313" s="2593"/>
      <c r="X3313" s="2593"/>
      <c r="Y3313" s="2593"/>
      <c r="Z3313" s="2593"/>
      <c r="AA3313" s="2593"/>
      <c r="AB3313" s="2593"/>
      <c r="AC3313" s="2593"/>
      <c r="AD3313" s="2593"/>
      <c r="AE3313" s="2593"/>
      <c r="AF3313" s="2593"/>
      <c r="AG3313" s="2593"/>
      <c r="AH3313" s="2593"/>
    </row>
    <row r="3314" spans="1:34" ht="16.7" customHeight="1">
      <c r="A3314" s="2599" t="s">
        <v>4172</v>
      </c>
      <c r="B3314" s="2599"/>
      <c r="C3314" s="2599"/>
      <c r="D3314" s="2599"/>
      <c r="E3314" s="2599"/>
      <c r="F3314" s="2599"/>
      <c r="G3314" s="2599"/>
      <c r="H3314" s="2599"/>
      <c r="I3314" s="2599"/>
      <c r="J3314" s="2599"/>
      <c r="K3314" s="2599"/>
      <c r="L3314" s="2599"/>
      <c r="M3314" s="2599"/>
      <c r="N3314" s="2599"/>
      <c r="O3314" s="2599"/>
      <c r="P3314" s="2600" t="s">
        <v>1382</v>
      </c>
      <c r="Q3314" s="2600"/>
      <c r="R3314" s="2600"/>
      <c r="S3314" s="2600"/>
      <c r="T3314" s="2600"/>
      <c r="U3314" s="2600"/>
      <c r="V3314" s="2600"/>
      <c r="W3314" s="2600"/>
      <c r="X3314" s="2600"/>
      <c r="Y3314" s="2600"/>
      <c r="Z3314" s="2600"/>
      <c r="AA3314" s="2600"/>
      <c r="AB3314" s="2600"/>
      <c r="AC3314" s="2600"/>
      <c r="AD3314" s="2600"/>
      <c r="AE3314" s="2600"/>
      <c r="AF3314" s="2600"/>
      <c r="AG3314" s="2600"/>
      <c r="AH3314" s="2600"/>
    </row>
    <row r="3315" spans="1:34" ht="20.25">
      <c r="A3315" s="2592" t="s">
        <v>1606</v>
      </c>
      <c r="B3315" s="2592"/>
      <c r="C3315" s="2592"/>
      <c r="D3315" s="2592"/>
      <c r="E3315" s="2592"/>
      <c r="F3315" s="2592"/>
      <c r="G3315" s="2592"/>
      <c r="H3315" s="2592"/>
      <c r="I3315" s="2592"/>
      <c r="J3315" s="2592"/>
      <c r="K3315" s="2592"/>
      <c r="L3315" s="2592"/>
      <c r="M3315" s="2592"/>
      <c r="N3315" s="2592"/>
      <c r="O3315" s="2592"/>
      <c r="P3315" s="2593" t="s">
        <v>1647</v>
      </c>
      <c r="Q3315" s="2593"/>
      <c r="R3315" s="2593"/>
      <c r="S3315" s="2593"/>
      <c r="T3315" s="2593"/>
      <c r="U3315" s="2593"/>
      <c r="V3315" s="2593"/>
      <c r="W3315" s="2593"/>
      <c r="X3315" s="2593"/>
      <c r="Y3315" s="2593"/>
      <c r="Z3315" s="2593"/>
      <c r="AA3315" s="2593"/>
      <c r="AB3315" s="2593"/>
      <c r="AC3315" s="2593"/>
      <c r="AD3315" s="2593"/>
      <c r="AE3315" s="2593"/>
      <c r="AF3315" s="2593"/>
      <c r="AG3315" s="2593"/>
      <c r="AH3315" s="2593"/>
    </row>
    <row r="3316" spans="1:34" s="437" customFormat="1" ht="17.45" customHeight="1" thickBot="1">
      <c r="A3316" s="2594" t="s">
        <v>1648</v>
      </c>
      <c r="B3316" s="2594"/>
      <c r="C3316" s="438"/>
      <c r="D3316" s="438"/>
      <c r="E3316" s="438"/>
      <c r="F3316" s="438"/>
      <c r="G3316" s="439"/>
      <c r="O3316" s="547" t="s">
        <v>608</v>
      </c>
      <c r="P3316" s="548" t="s">
        <v>1649</v>
      </c>
      <c r="AG3316" s="2595" t="s">
        <v>678</v>
      </c>
      <c r="AH3316" s="2595"/>
    </row>
    <row r="3317" spans="1:34" s="437" customFormat="1" ht="16.5" customHeight="1">
      <c r="A3317" s="2336" t="s">
        <v>1650</v>
      </c>
      <c r="B3317" s="2336"/>
      <c r="C3317" s="2338" t="s">
        <v>4438</v>
      </c>
      <c r="D3317" s="2339"/>
      <c r="E3317" s="2339"/>
      <c r="F3317" s="2339"/>
      <c r="G3317" s="2336"/>
      <c r="H3317" s="2345" t="s">
        <v>4383</v>
      </c>
      <c r="I3317" s="2345" t="s">
        <v>4439</v>
      </c>
      <c r="J3317" s="2345" t="s">
        <v>4361</v>
      </c>
      <c r="K3317" s="440"/>
      <c r="L3317" s="440"/>
      <c r="M3317" s="440"/>
      <c r="N3317" s="440"/>
      <c r="O3317" s="440">
        <v>5</v>
      </c>
      <c r="P3317" s="440">
        <v>10</v>
      </c>
      <c r="Q3317" s="440">
        <v>15</v>
      </c>
      <c r="R3317" s="440">
        <v>20</v>
      </c>
      <c r="S3317" s="440">
        <v>25</v>
      </c>
      <c r="T3317" s="440">
        <v>30</v>
      </c>
      <c r="U3317" s="440">
        <v>35</v>
      </c>
      <c r="V3317" s="440">
        <v>40</v>
      </c>
      <c r="W3317" s="440">
        <v>45</v>
      </c>
      <c r="X3317" s="440">
        <v>50</v>
      </c>
      <c r="Y3317" s="440">
        <v>55</v>
      </c>
      <c r="Z3317" s="440">
        <v>60</v>
      </c>
      <c r="AA3317" s="440">
        <v>65</v>
      </c>
      <c r="AB3317" s="440">
        <v>70</v>
      </c>
      <c r="AC3317" s="440">
        <v>75</v>
      </c>
      <c r="AD3317" s="440">
        <v>80</v>
      </c>
      <c r="AE3317" s="440">
        <v>85</v>
      </c>
      <c r="AF3317" s="440">
        <v>90</v>
      </c>
      <c r="AG3317" s="440">
        <v>95</v>
      </c>
      <c r="AH3317" s="441"/>
    </row>
    <row r="3318" spans="1:34" s="437" customFormat="1">
      <c r="A3318" s="2337"/>
      <c r="B3318" s="2337"/>
      <c r="C3318" s="2340"/>
      <c r="D3318" s="2341"/>
      <c r="E3318" s="2341"/>
      <c r="F3318" s="2341"/>
      <c r="G3318" s="2337"/>
      <c r="H3318" s="2346"/>
      <c r="I3318" s="2346"/>
      <c r="J3318" s="2346"/>
      <c r="K3318" s="442"/>
      <c r="L3318" s="442"/>
      <c r="M3318" s="442"/>
      <c r="N3318" s="442"/>
      <c r="O3318" s="442"/>
      <c r="P3318" s="442"/>
      <c r="Q3318" s="442"/>
      <c r="R3318" s="442"/>
      <c r="S3318" s="442"/>
      <c r="T3318" s="442"/>
      <c r="U3318" s="442"/>
      <c r="V3318" s="442"/>
      <c r="W3318" s="442"/>
      <c r="X3318" s="442"/>
      <c r="Y3318" s="442"/>
      <c r="Z3318" s="442"/>
      <c r="AA3318" s="442"/>
      <c r="AB3318" s="442"/>
      <c r="AC3318" s="442"/>
      <c r="AD3318" s="442"/>
      <c r="AE3318" s="442"/>
      <c r="AF3318" s="442"/>
      <c r="AG3318" s="442"/>
      <c r="AH3318" s="489"/>
    </row>
    <row r="3319" spans="1:34" s="437" customFormat="1" ht="16.5">
      <c r="A3319" s="2337"/>
      <c r="B3319" s="2337"/>
      <c r="C3319" s="2340"/>
      <c r="D3319" s="2341"/>
      <c r="E3319" s="2341"/>
      <c r="F3319" s="2341"/>
      <c r="G3319" s="2337"/>
      <c r="H3319" s="2346"/>
      <c r="I3319" s="2346"/>
      <c r="J3319" s="2346"/>
      <c r="K3319" s="442">
        <v>1</v>
      </c>
      <c r="L3319" s="442">
        <v>2</v>
      </c>
      <c r="M3319" s="442">
        <v>3</v>
      </c>
      <c r="N3319" s="442">
        <v>4</v>
      </c>
      <c r="O3319" s="442" t="s">
        <v>4362</v>
      </c>
      <c r="P3319" s="442" t="s">
        <v>4363</v>
      </c>
      <c r="Q3319" s="442" t="s">
        <v>4364</v>
      </c>
      <c r="R3319" s="442" t="s">
        <v>4363</v>
      </c>
      <c r="S3319" s="442" t="s">
        <v>1613</v>
      </c>
      <c r="T3319" s="442" t="s">
        <v>1613</v>
      </c>
      <c r="U3319" s="442" t="s">
        <v>1613</v>
      </c>
      <c r="V3319" s="442" t="s">
        <v>1613</v>
      </c>
      <c r="W3319" s="442" t="s">
        <v>4363</v>
      </c>
      <c r="X3319" s="442" t="s">
        <v>4363</v>
      </c>
      <c r="Y3319" s="442" t="s">
        <v>4384</v>
      </c>
      <c r="Z3319" s="442" t="s">
        <v>1613</v>
      </c>
      <c r="AA3319" s="442" t="s">
        <v>4363</v>
      </c>
      <c r="AB3319" s="442" t="s">
        <v>4363</v>
      </c>
      <c r="AC3319" s="442" t="s">
        <v>1613</v>
      </c>
      <c r="AD3319" s="442" t="s">
        <v>1613</v>
      </c>
      <c r="AE3319" s="442" t="s">
        <v>1613</v>
      </c>
      <c r="AF3319" s="442" t="s">
        <v>1613</v>
      </c>
      <c r="AG3319" s="442" t="s">
        <v>4363</v>
      </c>
      <c r="AH3319" s="489" t="s">
        <v>1614</v>
      </c>
    </row>
    <row r="3320" spans="1:34" s="437" customFormat="1" ht="15.75" customHeight="1">
      <c r="A3320" s="2337"/>
      <c r="B3320" s="2337"/>
      <c r="C3320" s="2340"/>
      <c r="D3320" s="2341"/>
      <c r="E3320" s="2341"/>
      <c r="F3320" s="2341"/>
      <c r="G3320" s="2337"/>
      <c r="H3320" s="2346"/>
      <c r="I3320" s="2346"/>
      <c r="J3320" s="2346"/>
      <c r="K3320" s="442"/>
      <c r="L3320" s="442"/>
      <c r="M3320" s="442"/>
      <c r="N3320" s="442"/>
      <c r="O3320" s="442"/>
      <c r="P3320" s="442"/>
      <c r="Q3320" s="442"/>
      <c r="R3320" s="442"/>
      <c r="S3320" s="442"/>
      <c r="T3320" s="442"/>
      <c r="U3320" s="442"/>
      <c r="V3320" s="442"/>
      <c r="W3320" s="442"/>
      <c r="X3320" s="442"/>
      <c r="Y3320" s="442"/>
      <c r="Z3320" s="442"/>
      <c r="AA3320" s="442"/>
      <c r="AB3320" s="442"/>
      <c r="AC3320" s="442"/>
      <c r="AD3320" s="442"/>
      <c r="AE3320" s="442"/>
      <c r="AF3320" s="442"/>
      <c r="AG3320" s="442"/>
      <c r="AH3320" s="489"/>
    </row>
    <row r="3321" spans="1:34" s="437" customFormat="1" ht="15.75" customHeight="1">
      <c r="A3321" s="2337"/>
      <c r="B3321" s="2337"/>
      <c r="C3321" s="2340"/>
      <c r="D3321" s="2341"/>
      <c r="E3321" s="2341"/>
      <c r="F3321" s="2341"/>
      <c r="G3321" s="2337"/>
      <c r="H3321" s="2346"/>
      <c r="I3321" s="2346"/>
      <c r="J3321" s="2346"/>
      <c r="K3321" s="442"/>
      <c r="L3321" s="442"/>
      <c r="M3321" s="442"/>
      <c r="N3321" s="442"/>
      <c r="O3321" s="442">
        <v>9</v>
      </c>
      <c r="P3321" s="442">
        <v>14</v>
      </c>
      <c r="Q3321" s="442">
        <v>19</v>
      </c>
      <c r="R3321" s="442">
        <v>24</v>
      </c>
      <c r="S3321" s="442">
        <v>29</v>
      </c>
      <c r="T3321" s="442">
        <v>34</v>
      </c>
      <c r="U3321" s="442">
        <v>39</v>
      </c>
      <c r="V3321" s="442">
        <v>44</v>
      </c>
      <c r="W3321" s="442">
        <v>49</v>
      </c>
      <c r="X3321" s="442">
        <v>54</v>
      </c>
      <c r="Y3321" s="442">
        <v>59</v>
      </c>
      <c r="Z3321" s="442">
        <v>64</v>
      </c>
      <c r="AA3321" s="442">
        <v>69</v>
      </c>
      <c r="AB3321" s="442">
        <v>74</v>
      </c>
      <c r="AC3321" s="442">
        <v>79</v>
      </c>
      <c r="AD3321" s="442">
        <v>84</v>
      </c>
      <c r="AE3321" s="442">
        <v>89</v>
      </c>
      <c r="AF3321" s="442">
        <v>94</v>
      </c>
      <c r="AG3321" s="442">
        <v>99</v>
      </c>
      <c r="AH3321" s="489"/>
    </row>
    <row r="3322" spans="1:34" s="437" customFormat="1" ht="16.5" customHeight="1" thickBot="1">
      <c r="A3322" s="2344"/>
      <c r="B3322" s="2344"/>
      <c r="C3322" s="2342"/>
      <c r="D3322" s="2598"/>
      <c r="E3322" s="2598"/>
      <c r="F3322" s="2598"/>
      <c r="G3322" s="2344"/>
      <c r="H3322" s="2347"/>
      <c r="I3322" s="2347"/>
      <c r="J3322" s="2347"/>
      <c r="K3322" s="443"/>
      <c r="L3322" s="443"/>
      <c r="M3322" s="443"/>
      <c r="N3322" s="443"/>
      <c r="O3322" s="443"/>
      <c r="P3322" s="443"/>
      <c r="Q3322" s="443"/>
      <c r="R3322" s="443"/>
      <c r="S3322" s="443"/>
      <c r="T3322" s="443"/>
      <c r="U3322" s="443"/>
      <c r="V3322" s="443"/>
      <c r="W3322" s="443"/>
      <c r="X3322" s="443"/>
      <c r="Y3322" s="443"/>
      <c r="Z3322" s="443"/>
      <c r="AA3322" s="443"/>
      <c r="AB3322" s="443"/>
      <c r="AC3322" s="443"/>
      <c r="AD3322" s="443"/>
      <c r="AE3322" s="443"/>
      <c r="AF3322" s="443"/>
      <c r="AG3322" s="443"/>
      <c r="AH3322" s="444"/>
    </row>
    <row r="3323" spans="1:34" ht="16.5" customHeight="1">
      <c r="A3323" s="2591" t="s">
        <v>2994</v>
      </c>
      <c r="B3323" s="2591"/>
      <c r="C3323" s="2602" t="s">
        <v>4910</v>
      </c>
      <c r="D3323" s="2602"/>
      <c r="E3323" s="2602"/>
      <c r="F3323" s="2602"/>
      <c r="G3323" s="1268" t="s">
        <v>1617</v>
      </c>
      <c r="H3323" s="1265">
        <v>8</v>
      </c>
      <c r="I3323" s="1265">
        <v>0</v>
      </c>
      <c r="J3323" s="1265">
        <v>0</v>
      </c>
      <c r="K3323" s="1265">
        <v>0</v>
      </c>
      <c r="L3323" s="1265">
        <v>0</v>
      </c>
      <c r="M3323" s="1265">
        <v>0</v>
      </c>
      <c r="N3323" s="1265">
        <v>0</v>
      </c>
      <c r="O3323" s="1265">
        <v>0</v>
      </c>
      <c r="P3323" s="1265">
        <v>0</v>
      </c>
      <c r="Q3323" s="1265">
        <v>0</v>
      </c>
      <c r="R3323" s="1265">
        <v>1</v>
      </c>
      <c r="S3323" s="1265">
        <v>1</v>
      </c>
      <c r="T3323" s="1265">
        <v>0</v>
      </c>
      <c r="U3323" s="1265">
        <v>0</v>
      </c>
      <c r="V3323" s="1265">
        <v>1</v>
      </c>
      <c r="W3323" s="1265">
        <v>1</v>
      </c>
      <c r="X3323" s="1265">
        <v>1</v>
      </c>
      <c r="Y3323" s="1265">
        <v>0</v>
      </c>
      <c r="Z3323" s="1265">
        <v>0</v>
      </c>
      <c r="AA3323" s="1265">
        <v>1</v>
      </c>
      <c r="AB3323" s="1265">
        <v>0</v>
      </c>
      <c r="AC3323" s="1265">
        <v>2</v>
      </c>
      <c r="AD3323" s="1265">
        <v>0</v>
      </c>
      <c r="AE3323" s="1265">
        <v>0</v>
      </c>
      <c r="AF3323" s="1265">
        <v>0</v>
      </c>
      <c r="AG3323" s="1265">
        <v>0</v>
      </c>
      <c r="AH3323" s="1265">
        <v>0</v>
      </c>
    </row>
    <row r="3324" spans="1:34" ht="16.5">
      <c r="A3324" s="2591"/>
      <c r="B3324" s="2591"/>
      <c r="C3324" s="2597"/>
      <c r="D3324" s="2597"/>
      <c r="E3324" s="2597"/>
      <c r="F3324" s="2597"/>
      <c r="G3324" s="1268" t="s">
        <v>1618</v>
      </c>
      <c r="H3324" s="1265">
        <v>6</v>
      </c>
      <c r="I3324" s="1265">
        <v>0</v>
      </c>
      <c r="J3324" s="1265">
        <v>0</v>
      </c>
      <c r="K3324" s="1265">
        <v>0</v>
      </c>
      <c r="L3324" s="1265">
        <v>0</v>
      </c>
      <c r="M3324" s="1265">
        <v>0</v>
      </c>
      <c r="N3324" s="1265">
        <v>0</v>
      </c>
      <c r="O3324" s="1265">
        <v>0</v>
      </c>
      <c r="P3324" s="1265">
        <v>0</v>
      </c>
      <c r="Q3324" s="1265">
        <v>0</v>
      </c>
      <c r="R3324" s="1265">
        <v>1</v>
      </c>
      <c r="S3324" s="1265">
        <v>0</v>
      </c>
      <c r="T3324" s="1265">
        <v>0</v>
      </c>
      <c r="U3324" s="1265">
        <v>0</v>
      </c>
      <c r="V3324" s="1265">
        <v>1</v>
      </c>
      <c r="W3324" s="1265">
        <v>1</v>
      </c>
      <c r="X3324" s="1265">
        <v>1</v>
      </c>
      <c r="Y3324" s="1265">
        <v>0</v>
      </c>
      <c r="Z3324" s="1265">
        <v>0</v>
      </c>
      <c r="AA3324" s="1265">
        <v>1</v>
      </c>
      <c r="AB3324" s="1265">
        <v>0</v>
      </c>
      <c r="AC3324" s="1265">
        <v>1</v>
      </c>
      <c r="AD3324" s="1265">
        <v>0</v>
      </c>
      <c r="AE3324" s="1265">
        <v>0</v>
      </c>
      <c r="AF3324" s="1265">
        <v>0</v>
      </c>
      <c r="AG3324" s="1265">
        <v>0</v>
      </c>
      <c r="AH3324" s="1265">
        <v>0</v>
      </c>
    </row>
    <row r="3325" spans="1:34" ht="16.5">
      <c r="A3325" s="2591"/>
      <c r="B3325" s="2591"/>
      <c r="C3325" s="2597"/>
      <c r="D3325" s="2597"/>
      <c r="E3325" s="2597"/>
      <c r="F3325" s="2597"/>
      <c r="G3325" s="1268" t="s">
        <v>4142</v>
      </c>
      <c r="H3325" s="1265">
        <v>2</v>
      </c>
      <c r="I3325" s="1265">
        <v>0</v>
      </c>
      <c r="J3325" s="1265">
        <v>0</v>
      </c>
      <c r="K3325" s="1265">
        <v>0</v>
      </c>
      <c r="L3325" s="1265">
        <v>0</v>
      </c>
      <c r="M3325" s="1265">
        <v>0</v>
      </c>
      <c r="N3325" s="1265">
        <v>0</v>
      </c>
      <c r="O3325" s="1265">
        <v>0</v>
      </c>
      <c r="P3325" s="1265">
        <v>0</v>
      </c>
      <c r="Q3325" s="1265">
        <v>0</v>
      </c>
      <c r="R3325" s="1265">
        <v>0</v>
      </c>
      <c r="S3325" s="1265">
        <v>1</v>
      </c>
      <c r="T3325" s="1265">
        <v>0</v>
      </c>
      <c r="U3325" s="1265">
        <v>0</v>
      </c>
      <c r="V3325" s="1265">
        <v>0</v>
      </c>
      <c r="W3325" s="1265">
        <v>0</v>
      </c>
      <c r="X3325" s="1265">
        <v>0</v>
      </c>
      <c r="Y3325" s="1265">
        <v>0</v>
      </c>
      <c r="Z3325" s="1265">
        <v>0</v>
      </c>
      <c r="AA3325" s="1265">
        <v>0</v>
      </c>
      <c r="AB3325" s="1265">
        <v>0</v>
      </c>
      <c r="AC3325" s="1265">
        <v>1</v>
      </c>
      <c r="AD3325" s="1265">
        <v>0</v>
      </c>
      <c r="AE3325" s="1265">
        <v>0</v>
      </c>
      <c r="AF3325" s="1265">
        <v>0</v>
      </c>
      <c r="AG3325" s="1265">
        <v>0</v>
      </c>
      <c r="AH3325" s="1265">
        <v>0</v>
      </c>
    </row>
    <row r="3326" spans="1:34" ht="16.5" customHeight="1">
      <c r="A3326" s="2591" t="s">
        <v>2995</v>
      </c>
      <c r="B3326" s="2591"/>
      <c r="C3326" s="2597" t="s">
        <v>4911</v>
      </c>
      <c r="D3326" s="2597"/>
      <c r="E3326" s="2597"/>
      <c r="F3326" s="2597"/>
      <c r="G3326" s="1268" t="s">
        <v>1617</v>
      </c>
      <c r="H3326" s="1265">
        <v>21</v>
      </c>
      <c r="I3326" s="1265">
        <v>0</v>
      </c>
      <c r="J3326" s="1265">
        <v>0</v>
      </c>
      <c r="K3326" s="1265">
        <v>0</v>
      </c>
      <c r="L3326" s="1265">
        <v>0</v>
      </c>
      <c r="M3326" s="1265">
        <v>0</v>
      </c>
      <c r="N3326" s="1265">
        <v>0</v>
      </c>
      <c r="O3326" s="1265">
        <v>0</v>
      </c>
      <c r="P3326" s="1265">
        <v>0</v>
      </c>
      <c r="Q3326" s="1265">
        <v>0</v>
      </c>
      <c r="R3326" s="1265">
        <v>1</v>
      </c>
      <c r="S3326" s="1265">
        <v>2</v>
      </c>
      <c r="T3326" s="1265">
        <v>5</v>
      </c>
      <c r="U3326" s="1265">
        <v>1</v>
      </c>
      <c r="V3326" s="1265">
        <v>1</v>
      </c>
      <c r="W3326" s="1265">
        <v>2</v>
      </c>
      <c r="X3326" s="1265">
        <v>2</v>
      </c>
      <c r="Y3326" s="1265">
        <v>2</v>
      </c>
      <c r="Z3326" s="1265">
        <v>2</v>
      </c>
      <c r="AA3326" s="1265">
        <v>0</v>
      </c>
      <c r="AB3326" s="1265">
        <v>0</v>
      </c>
      <c r="AC3326" s="1265">
        <v>0</v>
      </c>
      <c r="AD3326" s="1265">
        <v>2</v>
      </c>
      <c r="AE3326" s="1265">
        <v>0</v>
      </c>
      <c r="AF3326" s="1265">
        <v>1</v>
      </c>
      <c r="AG3326" s="1265">
        <v>0</v>
      </c>
      <c r="AH3326" s="1265">
        <v>0</v>
      </c>
    </row>
    <row r="3327" spans="1:34" ht="16.5">
      <c r="A3327" s="2591"/>
      <c r="B3327" s="2591"/>
      <c r="C3327" s="2597"/>
      <c r="D3327" s="2597"/>
      <c r="E3327" s="2597"/>
      <c r="F3327" s="2597"/>
      <c r="G3327" s="1268" t="s">
        <v>4141</v>
      </c>
      <c r="H3327" s="1265">
        <v>16</v>
      </c>
      <c r="I3327" s="1265">
        <v>0</v>
      </c>
      <c r="J3327" s="1265">
        <v>0</v>
      </c>
      <c r="K3327" s="1265">
        <v>0</v>
      </c>
      <c r="L3327" s="1265">
        <v>0</v>
      </c>
      <c r="M3327" s="1265">
        <v>0</v>
      </c>
      <c r="N3327" s="1265">
        <v>0</v>
      </c>
      <c r="O3327" s="1265">
        <v>0</v>
      </c>
      <c r="P3327" s="1265">
        <v>0</v>
      </c>
      <c r="Q3327" s="1265">
        <v>0</v>
      </c>
      <c r="R3327" s="1265">
        <v>1</v>
      </c>
      <c r="S3327" s="1265">
        <v>2</v>
      </c>
      <c r="T3327" s="1265">
        <v>4</v>
      </c>
      <c r="U3327" s="1265">
        <v>1</v>
      </c>
      <c r="V3327" s="1265">
        <v>1</v>
      </c>
      <c r="W3327" s="1265">
        <v>1</v>
      </c>
      <c r="X3327" s="1265">
        <v>0</v>
      </c>
      <c r="Y3327" s="1265">
        <v>2</v>
      </c>
      <c r="Z3327" s="1265">
        <v>2</v>
      </c>
      <c r="AA3327" s="1265">
        <v>0</v>
      </c>
      <c r="AB3327" s="1265">
        <v>0</v>
      </c>
      <c r="AC3327" s="1265">
        <v>0</v>
      </c>
      <c r="AD3327" s="1265">
        <v>2</v>
      </c>
      <c r="AE3327" s="1265">
        <v>0</v>
      </c>
      <c r="AF3327" s="1265">
        <v>0</v>
      </c>
      <c r="AG3327" s="1265">
        <v>0</v>
      </c>
      <c r="AH3327" s="1265">
        <v>0</v>
      </c>
    </row>
    <row r="3328" spans="1:34" ht="16.5">
      <c r="A3328" s="2591"/>
      <c r="B3328" s="2591"/>
      <c r="C3328" s="2597"/>
      <c r="D3328" s="2597"/>
      <c r="E3328" s="2597"/>
      <c r="F3328" s="2597"/>
      <c r="G3328" s="1268" t="s">
        <v>4142</v>
      </c>
      <c r="H3328" s="1265">
        <v>5</v>
      </c>
      <c r="I3328" s="1265">
        <v>0</v>
      </c>
      <c r="J3328" s="1265">
        <v>0</v>
      </c>
      <c r="K3328" s="1265">
        <v>0</v>
      </c>
      <c r="L3328" s="1265">
        <v>0</v>
      </c>
      <c r="M3328" s="1265">
        <v>0</v>
      </c>
      <c r="N3328" s="1265">
        <v>0</v>
      </c>
      <c r="O3328" s="1265">
        <v>0</v>
      </c>
      <c r="P3328" s="1265">
        <v>0</v>
      </c>
      <c r="Q3328" s="1265">
        <v>0</v>
      </c>
      <c r="R3328" s="1265">
        <v>0</v>
      </c>
      <c r="S3328" s="1265">
        <v>0</v>
      </c>
      <c r="T3328" s="1265">
        <v>1</v>
      </c>
      <c r="U3328" s="1265">
        <v>0</v>
      </c>
      <c r="V3328" s="1265">
        <v>0</v>
      </c>
      <c r="W3328" s="1265">
        <v>1</v>
      </c>
      <c r="X3328" s="1265">
        <v>2</v>
      </c>
      <c r="Y3328" s="1265">
        <v>0</v>
      </c>
      <c r="Z3328" s="1265">
        <v>0</v>
      </c>
      <c r="AA3328" s="1265">
        <v>0</v>
      </c>
      <c r="AB3328" s="1265">
        <v>0</v>
      </c>
      <c r="AC3328" s="1265">
        <v>0</v>
      </c>
      <c r="AD3328" s="1265">
        <v>0</v>
      </c>
      <c r="AE3328" s="1265">
        <v>0</v>
      </c>
      <c r="AF3328" s="1265">
        <v>1</v>
      </c>
      <c r="AG3328" s="1265">
        <v>0</v>
      </c>
      <c r="AH3328" s="1265">
        <v>0</v>
      </c>
    </row>
    <row r="3329" spans="1:34" ht="16.5" customHeight="1">
      <c r="A3329" s="2591" t="s">
        <v>2996</v>
      </c>
      <c r="B3329" s="2591"/>
      <c r="C3329" s="2597" t="s">
        <v>4912</v>
      </c>
      <c r="D3329" s="2597"/>
      <c r="E3329" s="2597"/>
      <c r="F3329" s="2597"/>
      <c r="G3329" s="1268" t="s">
        <v>1617</v>
      </c>
      <c r="H3329" s="1265">
        <v>5</v>
      </c>
      <c r="I3329" s="1265">
        <v>0</v>
      </c>
      <c r="J3329" s="1265">
        <v>0</v>
      </c>
      <c r="K3329" s="1265">
        <v>0</v>
      </c>
      <c r="L3329" s="1265">
        <v>0</v>
      </c>
      <c r="M3329" s="1265">
        <v>0</v>
      </c>
      <c r="N3329" s="1265">
        <v>0</v>
      </c>
      <c r="O3329" s="1265">
        <v>0</v>
      </c>
      <c r="P3329" s="1265">
        <v>0</v>
      </c>
      <c r="Q3329" s="1265">
        <v>0</v>
      </c>
      <c r="R3329" s="1265">
        <v>0</v>
      </c>
      <c r="S3329" s="1265">
        <v>0</v>
      </c>
      <c r="T3329" s="1265">
        <v>0</v>
      </c>
      <c r="U3329" s="1265">
        <v>0</v>
      </c>
      <c r="V3329" s="1265">
        <v>0</v>
      </c>
      <c r="W3329" s="1265">
        <v>0</v>
      </c>
      <c r="X3329" s="1265">
        <v>1</v>
      </c>
      <c r="Y3329" s="1265">
        <v>0</v>
      </c>
      <c r="Z3329" s="1265">
        <v>0</v>
      </c>
      <c r="AA3329" s="1265">
        <v>1</v>
      </c>
      <c r="AB3329" s="1265">
        <v>1</v>
      </c>
      <c r="AC3329" s="1265">
        <v>0</v>
      </c>
      <c r="AD3329" s="1265">
        <v>1</v>
      </c>
      <c r="AE3329" s="1265">
        <v>1</v>
      </c>
      <c r="AF3329" s="1265">
        <v>0</v>
      </c>
      <c r="AG3329" s="1265">
        <v>0</v>
      </c>
      <c r="AH3329" s="1265">
        <v>0</v>
      </c>
    </row>
    <row r="3330" spans="1:34" ht="16.5">
      <c r="A3330" s="2591"/>
      <c r="B3330" s="2591"/>
      <c r="C3330" s="2597"/>
      <c r="D3330" s="2597"/>
      <c r="E3330" s="2597"/>
      <c r="F3330" s="2597"/>
      <c r="G3330" s="1268" t="s">
        <v>1618</v>
      </c>
      <c r="H3330" s="1265">
        <v>5</v>
      </c>
      <c r="I3330" s="1265">
        <v>0</v>
      </c>
      <c r="J3330" s="1265">
        <v>0</v>
      </c>
      <c r="K3330" s="1265">
        <v>0</v>
      </c>
      <c r="L3330" s="1265">
        <v>0</v>
      </c>
      <c r="M3330" s="1265">
        <v>0</v>
      </c>
      <c r="N3330" s="1265">
        <v>0</v>
      </c>
      <c r="O3330" s="1265">
        <v>0</v>
      </c>
      <c r="P3330" s="1265">
        <v>0</v>
      </c>
      <c r="Q3330" s="1265">
        <v>0</v>
      </c>
      <c r="R3330" s="1265">
        <v>0</v>
      </c>
      <c r="S3330" s="1265">
        <v>0</v>
      </c>
      <c r="T3330" s="1265">
        <v>0</v>
      </c>
      <c r="U3330" s="1265">
        <v>0</v>
      </c>
      <c r="V3330" s="1265">
        <v>0</v>
      </c>
      <c r="W3330" s="1265">
        <v>0</v>
      </c>
      <c r="X3330" s="1265">
        <v>1</v>
      </c>
      <c r="Y3330" s="1265">
        <v>0</v>
      </c>
      <c r="Z3330" s="1265">
        <v>0</v>
      </c>
      <c r="AA3330" s="1265">
        <v>1</v>
      </c>
      <c r="AB3330" s="1265">
        <v>1</v>
      </c>
      <c r="AC3330" s="1265">
        <v>0</v>
      </c>
      <c r="AD3330" s="1265">
        <v>1</v>
      </c>
      <c r="AE3330" s="1265">
        <v>1</v>
      </c>
      <c r="AF3330" s="1265">
        <v>0</v>
      </c>
      <c r="AG3330" s="1265">
        <v>0</v>
      </c>
      <c r="AH3330" s="1265">
        <v>0</v>
      </c>
    </row>
    <row r="3331" spans="1:34" ht="16.5">
      <c r="A3331" s="2591"/>
      <c r="B3331" s="2591"/>
      <c r="C3331" s="2597"/>
      <c r="D3331" s="2597"/>
      <c r="E3331" s="2597"/>
      <c r="F3331" s="2597"/>
      <c r="G3331" s="1268" t="s">
        <v>1619</v>
      </c>
      <c r="H3331" s="1265">
        <v>0</v>
      </c>
      <c r="I3331" s="1265">
        <v>0</v>
      </c>
      <c r="J3331" s="1265">
        <v>0</v>
      </c>
      <c r="K3331" s="1265">
        <v>0</v>
      </c>
      <c r="L3331" s="1265">
        <v>0</v>
      </c>
      <c r="M3331" s="1265">
        <v>0</v>
      </c>
      <c r="N3331" s="1265">
        <v>0</v>
      </c>
      <c r="O3331" s="1265">
        <v>0</v>
      </c>
      <c r="P3331" s="1265">
        <v>0</v>
      </c>
      <c r="Q3331" s="1265">
        <v>0</v>
      </c>
      <c r="R3331" s="1265">
        <v>0</v>
      </c>
      <c r="S3331" s="1265">
        <v>0</v>
      </c>
      <c r="T3331" s="1265">
        <v>0</v>
      </c>
      <c r="U3331" s="1265">
        <v>0</v>
      </c>
      <c r="V3331" s="1265">
        <v>0</v>
      </c>
      <c r="W3331" s="1265">
        <v>0</v>
      </c>
      <c r="X3331" s="1265">
        <v>0</v>
      </c>
      <c r="Y3331" s="1265">
        <v>0</v>
      </c>
      <c r="Z3331" s="1265">
        <v>0</v>
      </c>
      <c r="AA3331" s="1265">
        <v>0</v>
      </c>
      <c r="AB3331" s="1265">
        <v>0</v>
      </c>
      <c r="AC3331" s="1265">
        <v>0</v>
      </c>
      <c r="AD3331" s="1265">
        <v>0</v>
      </c>
      <c r="AE3331" s="1265">
        <v>0</v>
      </c>
      <c r="AF3331" s="1265">
        <v>0</v>
      </c>
      <c r="AG3331" s="1265">
        <v>0</v>
      </c>
      <c r="AH3331" s="1265">
        <v>0</v>
      </c>
    </row>
    <row r="3332" spans="1:34" ht="16.5" customHeight="1">
      <c r="A3332" s="2591" t="s">
        <v>2997</v>
      </c>
      <c r="B3332" s="2591"/>
      <c r="C3332" s="2596" t="s">
        <v>2998</v>
      </c>
      <c r="D3332" s="2596"/>
      <c r="E3332" s="2596"/>
      <c r="F3332" s="2596"/>
      <c r="G3332" s="1268" t="s">
        <v>4376</v>
      </c>
      <c r="H3332" s="1264">
        <v>42</v>
      </c>
      <c r="I3332" s="1265">
        <v>0</v>
      </c>
      <c r="J3332" s="1265">
        <v>0</v>
      </c>
      <c r="K3332" s="1265">
        <v>0</v>
      </c>
      <c r="L3332" s="1265">
        <v>0</v>
      </c>
      <c r="M3332" s="1265">
        <v>0</v>
      </c>
      <c r="N3332" s="1265">
        <v>0</v>
      </c>
      <c r="O3332" s="1265">
        <v>0</v>
      </c>
      <c r="P3332" s="1265">
        <v>0</v>
      </c>
      <c r="Q3332" s="1265">
        <v>1</v>
      </c>
      <c r="R3332" s="1265">
        <v>2</v>
      </c>
      <c r="S3332" s="1265">
        <v>2</v>
      </c>
      <c r="T3332" s="1265">
        <v>1</v>
      </c>
      <c r="U3332" s="1265">
        <v>0</v>
      </c>
      <c r="V3332" s="1265">
        <v>3</v>
      </c>
      <c r="W3332" s="1265">
        <v>4</v>
      </c>
      <c r="X3332" s="1265">
        <v>3</v>
      </c>
      <c r="Y3332" s="1265">
        <v>4</v>
      </c>
      <c r="Z3332" s="1265">
        <v>2</v>
      </c>
      <c r="AA3332" s="1265">
        <v>3</v>
      </c>
      <c r="AB3332" s="1265">
        <v>3</v>
      </c>
      <c r="AC3332" s="1265">
        <v>3</v>
      </c>
      <c r="AD3332" s="1265">
        <v>7</v>
      </c>
      <c r="AE3332" s="1265">
        <v>4</v>
      </c>
      <c r="AF3332" s="1265">
        <v>0</v>
      </c>
      <c r="AG3332" s="1265">
        <v>0</v>
      </c>
      <c r="AH3332" s="1265">
        <v>0</v>
      </c>
    </row>
    <row r="3333" spans="1:34" ht="16.5">
      <c r="A3333" s="2591"/>
      <c r="B3333" s="2591"/>
      <c r="C3333" s="2596"/>
      <c r="D3333" s="2596"/>
      <c r="E3333" s="2596"/>
      <c r="F3333" s="2596"/>
      <c r="G3333" s="1268" t="s">
        <v>4366</v>
      </c>
      <c r="H3333" s="1264">
        <v>24</v>
      </c>
      <c r="I3333" s="1265">
        <v>0</v>
      </c>
      <c r="J3333" s="1265">
        <v>0</v>
      </c>
      <c r="K3333" s="1265">
        <v>0</v>
      </c>
      <c r="L3333" s="1265">
        <v>0</v>
      </c>
      <c r="M3333" s="1265">
        <v>0</v>
      </c>
      <c r="N3333" s="1265">
        <v>0</v>
      </c>
      <c r="O3333" s="1265">
        <v>0</v>
      </c>
      <c r="P3333" s="1265">
        <v>0</v>
      </c>
      <c r="Q3333" s="1265">
        <v>1</v>
      </c>
      <c r="R3333" s="1265">
        <v>1</v>
      </c>
      <c r="S3333" s="1265">
        <v>2</v>
      </c>
      <c r="T3333" s="1265">
        <v>1</v>
      </c>
      <c r="U3333" s="1265">
        <v>0</v>
      </c>
      <c r="V3333" s="1265">
        <v>3</v>
      </c>
      <c r="W3333" s="1265">
        <v>3</v>
      </c>
      <c r="X3333" s="1265">
        <v>3</v>
      </c>
      <c r="Y3333" s="1265">
        <v>3</v>
      </c>
      <c r="Z3333" s="1265">
        <v>1</v>
      </c>
      <c r="AA3333" s="1265">
        <v>1</v>
      </c>
      <c r="AB3333" s="1265">
        <v>2</v>
      </c>
      <c r="AC3333" s="1265">
        <v>1</v>
      </c>
      <c r="AD3333" s="1265">
        <v>0</v>
      </c>
      <c r="AE3333" s="1265">
        <v>2</v>
      </c>
      <c r="AF3333" s="1265">
        <v>0</v>
      </c>
      <c r="AG3333" s="1265">
        <v>0</v>
      </c>
      <c r="AH3333" s="1265">
        <v>0</v>
      </c>
    </row>
    <row r="3334" spans="1:34" ht="16.5">
      <c r="A3334" s="2591"/>
      <c r="B3334" s="2591"/>
      <c r="C3334" s="2596"/>
      <c r="D3334" s="2596"/>
      <c r="E3334" s="2596"/>
      <c r="F3334" s="2596"/>
      <c r="G3334" s="1268" t="s">
        <v>1619</v>
      </c>
      <c r="H3334" s="1264">
        <v>18</v>
      </c>
      <c r="I3334" s="1265">
        <v>0</v>
      </c>
      <c r="J3334" s="1265">
        <v>0</v>
      </c>
      <c r="K3334" s="1265">
        <v>0</v>
      </c>
      <c r="L3334" s="1265">
        <v>0</v>
      </c>
      <c r="M3334" s="1265">
        <v>0</v>
      </c>
      <c r="N3334" s="1265">
        <v>0</v>
      </c>
      <c r="O3334" s="1265">
        <v>0</v>
      </c>
      <c r="P3334" s="1265">
        <v>0</v>
      </c>
      <c r="Q3334" s="1265">
        <v>0</v>
      </c>
      <c r="R3334" s="1265">
        <v>1</v>
      </c>
      <c r="S3334" s="1265">
        <v>0</v>
      </c>
      <c r="T3334" s="1265">
        <v>0</v>
      </c>
      <c r="U3334" s="1265">
        <v>0</v>
      </c>
      <c r="V3334" s="1265">
        <v>0</v>
      </c>
      <c r="W3334" s="1265">
        <v>1</v>
      </c>
      <c r="X3334" s="1265">
        <v>0</v>
      </c>
      <c r="Y3334" s="1265">
        <v>1</v>
      </c>
      <c r="Z3334" s="1265">
        <v>1</v>
      </c>
      <c r="AA3334" s="1265">
        <v>2</v>
      </c>
      <c r="AB3334" s="1265">
        <v>1</v>
      </c>
      <c r="AC3334" s="1265">
        <v>2</v>
      </c>
      <c r="AD3334" s="1265">
        <v>7</v>
      </c>
      <c r="AE3334" s="1265">
        <v>2</v>
      </c>
      <c r="AF3334" s="1265">
        <v>0</v>
      </c>
      <c r="AG3334" s="1265">
        <v>0</v>
      </c>
      <c r="AH3334" s="1265">
        <v>0</v>
      </c>
    </row>
    <row r="3335" spans="1:34" ht="16.5" customHeight="1">
      <c r="A3335" s="2591" t="s">
        <v>2999</v>
      </c>
      <c r="B3335" s="2591"/>
      <c r="C3335" s="2596" t="s">
        <v>4913</v>
      </c>
      <c r="D3335" s="2596"/>
      <c r="E3335" s="2596"/>
      <c r="F3335" s="2596"/>
      <c r="G3335" s="1268" t="s">
        <v>1617</v>
      </c>
      <c r="H3335" s="1265">
        <v>2</v>
      </c>
      <c r="I3335" s="1265">
        <v>0</v>
      </c>
      <c r="J3335" s="1265">
        <v>0</v>
      </c>
      <c r="K3335" s="1265">
        <v>0</v>
      </c>
      <c r="L3335" s="1265">
        <v>0</v>
      </c>
      <c r="M3335" s="1265">
        <v>0</v>
      </c>
      <c r="N3335" s="1265">
        <v>0</v>
      </c>
      <c r="O3335" s="1265">
        <v>0</v>
      </c>
      <c r="P3335" s="1265">
        <v>0</v>
      </c>
      <c r="Q3335" s="1265">
        <v>0</v>
      </c>
      <c r="R3335" s="1265">
        <v>0</v>
      </c>
      <c r="S3335" s="1265">
        <v>1</v>
      </c>
      <c r="T3335" s="1265">
        <v>0</v>
      </c>
      <c r="U3335" s="1265">
        <v>0</v>
      </c>
      <c r="V3335" s="1265">
        <v>0</v>
      </c>
      <c r="W3335" s="1265">
        <v>0</v>
      </c>
      <c r="X3335" s="1265">
        <v>0</v>
      </c>
      <c r="Y3335" s="1265">
        <v>0</v>
      </c>
      <c r="Z3335" s="1265">
        <v>1</v>
      </c>
      <c r="AA3335" s="1265">
        <v>0</v>
      </c>
      <c r="AB3335" s="1265">
        <v>0</v>
      </c>
      <c r="AC3335" s="1265">
        <v>0</v>
      </c>
      <c r="AD3335" s="1265">
        <v>0</v>
      </c>
      <c r="AE3335" s="1265">
        <v>0</v>
      </c>
      <c r="AF3335" s="1265">
        <v>0</v>
      </c>
      <c r="AG3335" s="1265">
        <v>0</v>
      </c>
      <c r="AH3335" s="1265">
        <v>0</v>
      </c>
    </row>
    <row r="3336" spans="1:34" ht="16.5">
      <c r="A3336" s="2591"/>
      <c r="B3336" s="2591"/>
      <c r="C3336" s="2596"/>
      <c r="D3336" s="2596"/>
      <c r="E3336" s="2596"/>
      <c r="F3336" s="2596"/>
      <c r="G3336" s="1268" t="s">
        <v>4366</v>
      </c>
      <c r="H3336" s="1265">
        <v>2</v>
      </c>
      <c r="I3336" s="1265">
        <v>0</v>
      </c>
      <c r="J3336" s="1265">
        <v>0</v>
      </c>
      <c r="K3336" s="1265">
        <v>0</v>
      </c>
      <c r="L3336" s="1265">
        <v>0</v>
      </c>
      <c r="M3336" s="1265">
        <v>0</v>
      </c>
      <c r="N3336" s="1265">
        <v>0</v>
      </c>
      <c r="O3336" s="1265">
        <v>0</v>
      </c>
      <c r="P3336" s="1265">
        <v>0</v>
      </c>
      <c r="Q3336" s="1265">
        <v>0</v>
      </c>
      <c r="R3336" s="1265">
        <v>0</v>
      </c>
      <c r="S3336" s="1265">
        <v>1</v>
      </c>
      <c r="T3336" s="1265">
        <v>0</v>
      </c>
      <c r="U3336" s="1265">
        <v>0</v>
      </c>
      <c r="V3336" s="1265">
        <v>0</v>
      </c>
      <c r="W3336" s="1265">
        <v>0</v>
      </c>
      <c r="X3336" s="1265">
        <v>0</v>
      </c>
      <c r="Y3336" s="1265">
        <v>0</v>
      </c>
      <c r="Z3336" s="1265">
        <v>1</v>
      </c>
      <c r="AA3336" s="1265">
        <v>0</v>
      </c>
      <c r="AB3336" s="1265">
        <v>0</v>
      </c>
      <c r="AC3336" s="1265">
        <v>0</v>
      </c>
      <c r="AD3336" s="1265">
        <v>0</v>
      </c>
      <c r="AE3336" s="1265">
        <v>0</v>
      </c>
      <c r="AF3336" s="1265">
        <v>0</v>
      </c>
      <c r="AG3336" s="1265">
        <v>0</v>
      </c>
      <c r="AH3336" s="1265">
        <v>0</v>
      </c>
    </row>
    <row r="3337" spans="1:34" ht="16.5">
      <c r="A3337" s="2591"/>
      <c r="B3337" s="2591"/>
      <c r="C3337" s="2596"/>
      <c r="D3337" s="2596"/>
      <c r="E3337" s="2596"/>
      <c r="F3337" s="2596"/>
      <c r="G3337" s="1268" t="s">
        <v>4368</v>
      </c>
      <c r="H3337" s="1265">
        <v>0</v>
      </c>
      <c r="I3337" s="1265">
        <v>0</v>
      </c>
      <c r="J3337" s="1265">
        <v>0</v>
      </c>
      <c r="K3337" s="1265">
        <v>0</v>
      </c>
      <c r="L3337" s="1265">
        <v>0</v>
      </c>
      <c r="M3337" s="1265">
        <v>0</v>
      </c>
      <c r="N3337" s="1265">
        <v>0</v>
      </c>
      <c r="O3337" s="1265">
        <v>0</v>
      </c>
      <c r="P3337" s="1265">
        <v>0</v>
      </c>
      <c r="Q3337" s="1265">
        <v>0</v>
      </c>
      <c r="R3337" s="1265">
        <v>0</v>
      </c>
      <c r="S3337" s="1265">
        <v>0</v>
      </c>
      <c r="T3337" s="1265">
        <v>0</v>
      </c>
      <c r="U3337" s="1265">
        <v>0</v>
      </c>
      <c r="V3337" s="1265">
        <v>0</v>
      </c>
      <c r="W3337" s="1265">
        <v>0</v>
      </c>
      <c r="X3337" s="1265">
        <v>0</v>
      </c>
      <c r="Y3337" s="1265">
        <v>0</v>
      </c>
      <c r="Z3337" s="1265">
        <v>0</v>
      </c>
      <c r="AA3337" s="1265">
        <v>0</v>
      </c>
      <c r="AB3337" s="1265">
        <v>0</v>
      </c>
      <c r="AC3337" s="1265">
        <v>0</v>
      </c>
      <c r="AD3337" s="1265">
        <v>0</v>
      </c>
      <c r="AE3337" s="1265">
        <v>0</v>
      </c>
      <c r="AF3337" s="1265">
        <v>0</v>
      </c>
      <c r="AG3337" s="1265">
        <v>0</v>
      </c>
      <c r="AH3337" s="1265">
        <v>0</v>
      </c>
    </row>
    <row r="3338" spans="1:34" ht="16.5" customHeight="1">
      <c r="A3338" s="2591" t="s">
        <v>3000</v>
      </c>
      <c r="B3338" s="2591"/>
      <c r="C3338" s="2596" t="s">
        <v>3001</v>
      </c>
      <c r="D3338" s="2596"/>
      <c r="E3338" s="2596"/>
      <c r="F3338" s="2596"/>
      <c r="G3338" s="1268" t="s">
        <v>1617</v>
      </c>
      <c r="H3338" s="1265">
        <v>1</v>
      </c>
      <c r="I3338" s="1265">
        <v>0</v>
      </c>
      <c r="J3338" s="1265">
        <v>0</v>
      </c>
      <c r="K3338" s="1265">
        <v>0</v>
      </c>
      <c r="L3338" s="1265">
        <v>0</v>
      </c>
      <c r="M3338" s="1265">
        <v>0</v>
      </c>
      <c r="N3338" s="1265">
        <v>0</v>
      </c>
      <c r="O3338" s="1265">
        <v>0</v>
      </c>
      <c r="P3338" s="1265">
        <v>0</v>
      </c>
      <c r="Q3338" s="1265">
        <v>0</v>
      </c>
      <c r="R3338" s="1265">
        <v>0</v>
      </c>
      <c r="S3338" s="1265">
        <v>1</v>
      </c>
      <c r="T3338" s="1265">
        <v>0</v>
      </c>
      <c r="U3338" s="1265">
        <v>0</v>
      </c>
      <c r="V3338" s="1265">
        <v>0</v>
      </c>
      <c r="W3338" s="1265">
        <v>0</v>
      </c>
      <c r="X3338" s="1265">
        <v>0</v>
      </c>
      <c r="Y3338" s="1265">
        <v>0</v>
      </c>
      <c r="Z3338" s="1265">
        <v>0</v>
      </c>
      <c r="AA3338" s="1265">
        <v>0</v>
      </c>
      <c r="AB3338" s="1265">
        <v>0</v>
      </c>
      <c r="AC3338" s="1265">
        <v>0</v>
      </c>
      <c r="AD3338" s="1265">
        <v>0</v>
      </c>
      <c r="AE3338" s="1265">
        <v>0</v>
      </c>
      <c r="AF3338" s="1265">
        <v>0</v>
      </c>
      <c r="AG3338" s="1265">
        <v>0</v>
      </c>
      <c r="AH3338" s="1265">
        <v>0</v>
      </c>
    </row>
    <row r="3339" spans="1:34" ht="16.5">
      <c r="A3339" s="2591"/>
      <c r="B3339" s="2591"/>
      <c r="C3339" s="2596"/>
      <c r="D3339" s="2596"/>
      <c r="E3339" s="2596"/>
      <c r="F3339" s="2596"/>
      <c r="G3339" s="1268" t="s">
        <v>4141</v>
      </c>
      <c r="H3339" s="1265">
        <v>1</v>
      </c>
      <c r="I3339" s="1265">
        <v>0</v>
      </c>
      <c r="J3339" s="1265">
        <v>0</v>
      </c>
      <c r="K3339" s="1265">
        <v>0</v>
      </c>
      <c r="L3339" s="1265">
        <v>0</v>
      </c>
      <c r="M3339" s="1265">
        <v>0</v>
      </c>
      <c r="N3339" s="1265">
        <v>0</v>
      </c>
      <c r="O3339" s="1265">
        <v>0</v>
      </c>
      <c r="P3339" s="1265">
        <v>0</v>
      </c>
      <c r="Q3339" s="1265">
        <v>0</v>
      </c>
      <c r="R3339" s="1265">
        <v>0</v>
      </c>
      <c r="S3339" s="1265">
        <v>1</v>
      </c>
      <c r="T3339" s="1265">
        <v>0</v>
      </c>
      <c r="U3339" s="1265">
        <v>0</v>
      </c>
      <c r="V3339" s="1265">
        <v>0</v>
      </c>
      <c r="W3339" s="1265">
        <v>0</v>
      </c>
      <c r="X3339" s="1265">
        <v>0</v>
      </c>
      <c r="Y3339" s="1265">
        <v>0</v>
      </c>
      <c r="Z3339" s="1265">
        <v>0</v>
      </c>
      <c r="AA3339" s="1265">
        <v>0</v>
      </c>
      <c r="AB3339" s="1265">
        <v>0</v>
      </c>
      <c r="AC3339" s="1265">
        <v>0</v>
      </c>
      <c r="AD3339" s="1265">
        <v>0</v>
      </c>
      <c r="AE3339" s="1265">
        <v>0</v>
      </c>
      <c r="AF3339" s="1265">
        <v>0</v>
      </c>
      <c r="AG3339" s="1265">
        <v>0</v>
      </c>
      <c r="AH3339" s="1265">
        <v>0</v>
      </c>
    </row>
    <row r="3340" spans="1:34" ht="16.5">
      <c r="A3340" s="2591"/>
      <c r="B3340" s="2591"/>
      <c r="C3340" s="2596"/>
      <c r="D3340" s="2596"/>
      <c r="E3340" s="2596"/>
      <c r="F3340" s="2596"/>
      <c r="G3340" s="1268" t="s">
        <v>1619</v>
      </c>
      <c r="H3340" s="1265">
        <v>0</v>
      </c>
      <c r="I3340" s="1265">
        <v>0</v>
      </c>
      <c r="J3340" s="1265">
        <v>0</v>
      </c>
      <c r="K3340" s="1265">
        <v>0</v>
      </c>
      <c r="L3340" s="1265">
        <v>0</v>
      </c>
      <c r="M3340" s="1265">
        <v>0</v>
      </c>
      <c r="N3340" s="1265">
        <v>0</v>
      </c>
      <c r="O3340" s="1265">
        <v>0</v>
      </c>
      <c r="P3340" s="1265">
        <v>0</v>
      </c>
      <c r="Q3340" s="1265">
        <v>0</v>
      </c>
      <c r="R3340" s="1265">
        <v>0</v>
      </c>
      <c r="S3340" s="1265">
        <v>0</v>
      </c>
      <c r="T3340" s="1265">
        <v>0</v>
      </c>
      <c r="U3340" s="1265">
        <v>0</v>
      </c>
      <c r="V3340" s="1265">
        <v>0</v>
      </c>
      <c r="W3340" s="1265">
        <v>0</v>
      </c>
      <c r="X3340" s="1265">
        <v>0</v>
      </c>
      <c r="Y3340" s="1265">
        <v>0</v>
      </c>
      <c r="Z3340" s="1265">
        <v>0</v>
      </c>
      <c r="AA3340" s="1265">
        <v>0</v>
      </c>
      <c r="AB3340" s="1265">
        <v>0</v>
      </c>
      <c r="AC3340" s="1265">
        <v>0</v>
      </c>
      <c r="AD3340" s="1265">
        <v>0</v>
      </c>
      <c r="AE3340" s="1265">
        <v>0</v>
      </c>
      <c r="AF3340" s="1265">
        <v>0</v>
      </c>
      <c r="AG3340" s="1265">
        <v>0</v>
      </c>
      <c r="AH3340" s="1265">
        <v>0</v>
      </c>
    </row>
    <row r="3341" spans="1:34" ht="16.5" customHeight="1">
      <c r="A3341" s="2591" t="s">
        <v>3002</v>
      </c>
      <c r="B3341" s="2591"/>
      <c r="C3341" s="2596" t="s">
        <v>4914</v>
      </c>
      <c r="D3341" s="2596"/>
      <c r="E3341" s="2596"/>
      <c r="F3341" s="2596"/>
      <c r="G3341" s="1268" t="s">
        <v>4140</v>
      </c>
      <c r="H3341" s="1264">
        <v>1</v>
      </c>
      <c r="I3341" s="1265">
        <v>0</v>
      </c>
      <c r="J3341" s="1265">
        <v>0</v>
      </c>
      <c r="K3341" s="1265">
        <v>0</v>
      </c>
      <c r="L3341" s="1265">
        <v>0</v>
      </c>
      <c r="M3341" s="1265">
        <v>0</v>
      </c>
      <c r="N3341" s="1265">
        <v>0</v>
      </c>
      <c r="O3341" s="1265">
        <v>0</v>
      </c>
      <c r="P3341" s="1265">
        <v>0</v>
      </c>
      <c r="Q3341" s="1265">
        <v>0</v>
      </c>
      <c r="R3341" s="1265">
        <v>0</v>
      </c>
      <c r="S3341" s="1265">
        <v>0</v>
      </c>
      <c r="T3341" s="1265">
        <v>0</v>
      </c>
      <c r="U3341" s="1265">
        <v>0</v>
      </c>
      <c r="V3341" s="1265">
        <v>0</v>
      </c>
      <c r="W3341" s="1265">
        <v>0</v>
      </c>
      <c r="X3341" s="1265">
        <v>0</v>
      </c>
      <c r="Y3341" s="1265">
        <v>0</v>
      </c>
      <c r="Z3341" s="1265">
        <v>1</v>
      </c>
      <c r="AA3341" s="1265">
        <v>0</v>
      </c>
      <c r="AB3341" s="1265">
        <v>0</v>
      </c>
      <c r="AC3341" s="1265">
        <v>0</v>
      </c>
      <c r="AD3341" s="1265">
        <v>0</v>
      </c>
      <c r="AE3341" s="1265">
        <v>0</v>
      </c>
      <c r="AF3341" s="1265">
        <v>0</v>
      </c>
      <c r="AG3341" s="1265">
        <v>0</v>
      </c>
      <c r="AH3341" s="1265">
        <v>0</v>
      </c>
    </row>
    <row r="3342" spans="1:34" ht="16.5">
      <c r="A3342" s="2591"/>
      <c r="B3342" s="2591"/>
      <c r="C3342" s="2596"/>
      <c r="D3342" s="2596"/>
      <c r="E3342" s="2596"/>
      <c r="F3342" s="2596"/>
      <c r="G3342" s="1268" t="s">
        <v>4366</v>
      </c>
      <c r="H3342" s="1264">
        <v>1</v>
      </c>
      <c r="I3342" s="1265">
        <v>0</v>
      </c>
      <c r="J3342" s="1265">
        <v>0</v>
      </c>
      <c r="K3342" s="1265">
        <v>0</v>
      </c>
      <c r="L3342" s="1265">
        <v>0</v>
      </c>
      <c r="M3342" s="1265">
        <v>0</v>
      </c>
      <c r="N3342" s="1265">
        <v>0</v>
      </c>
      <c r="O3342" s="1265">
        <v>0</v>
      </c>
      <c r="P3342" s="1265">
        <v>0</v>
      </c>
      <c r="Q3342" s="1265">
        <v>0</v>
      </c>
      <c r="R3342" s="1265">
        <v>0</v>
      </c>
      <c r="S3342" s="1265">
        <v>0</v>
      </c>
      <c r="T3342" s="1265">
        <v>0</v>
      </c>
      <c r="U3342" s="1265">
        <v>0</v>
      </c>
      <c r="V3342" s="1265">
        <v>0</v>
      </c>
      <c r="W3342" s="1265">
        <v>0</v>
      </c>
      <c r="X3342" s="1265">
        <v>0</v>
      </c>
      <c r="Y3342" s="1265">
        <v>0</v>
      </c>
      <c r="Z3342" s="1265">
        <v>1</v>
      </c>
      <c r="AA3342" s="1265">
        <v>0</v>
      </c>
      <c r="AB3342" s="1265">
        <v>0</v>
      </c>
      <c r="AC3342" s="1265">
        <v>0</v>
      </c>
      <c r="AD3342" s="1265">
        <v>0</v>
      </c>
      <c r="AE3342" s="1265">
        <v>0</v>
      </c>
      <c r="AF3342" s="1265">
        <v>0</v>
      </c>
      <c r="AG3342" s="1265">
        <v>0</v>
      </c>
      <c r="AH3342" s="1265">
        <v>0</v>
      </c>
    </row>
    <row r="3343" spans="1:34" ht="16.5">
      <c r="A3343" s="2591"/>
      <c r="B3343" s="2591"/>
      <c r="C3343" s="2596"/>
      <c r="D3343" s="2596"/>
      <c r="E3343" s="2596"/>
      <c r="F3343" s="2596"/>
      <c r="G3343" s="1268" t="s">
        <v>1619</v>
      </c>
      <c r="H3343" s="1264">
        <v>0</v>
      </c>
      <c r="I3343" s="1265">
        <v>0</v>
      </c>
      <c r="J3343" s="1265">
        <v>0</v>
      </c>
      <c r="K3343" s="1265">
        <v>0</v>
      </c>
      <c r="L3343" s="1265">
        <v>0</v>
      </c>
      <c r="M3343" s="1265">
        <v>0</v>
      </c>
      <c r="N3343" s="1265">
        <v>0</v>
      </c>
      <c r="O3343" s="1265">
        <v>0</v>
      </c>
      <c r="P3343" s="1265">
        <v>0</v>
      </c>
      <c r="Q3343" s="1265">
        <v>0</v>
      </c>
      <c r="R3343" s="1265">
        <v>0</v>
      </c>
      <c r="S3343" s="1265">
        <v>0</v>
      </c>
      <c r="T3343" s="1265">
        <v>0</v>
      </c>
      <c r="U3343" s="1265">
        <v>0</v>
      </c>
      <c r="V3343" s="1265">
        <v>0</v>
      </c>
      <c r="W3343" s="1265">
        <v>0</v>
      </c>
      <c r="X3343" s="1265">
        <v>0</v>
      </c>
      <c r="Y3343" s="1265">
        <v>0</v>
      </c>
      <c r="Z3343" s="1265">
        <v>0</v>
      </c>
      <c r="AA3343" s="1265">
        <v>0</v>
      </c>
      <c r="AB3343" s="1265">
        <v>0</v>
      </c>
      <c r="AC3343" s="1265">
        <v>0</v>
      </c>
      <c r="AD3343" s="1265">
        <v>0</v>
      </c>
      <c r="AE3343" s="1265">
        <v>0</v>
      </c>
      <c r="AF3343" s="1265">
        <v>0</v>
      </c>
      <c r="AG3343" s="1265">
        <v>0</v>
      </c>
      <c r="AH3343" s="1265">
        <v>0</v>
      </c>
    </row>
    <row r="3344" spans="1:34" ht="16.5" customHeight="1">
      <c r="A3344" s="2591" t="s">
        <v>3003</v>
      </c>
      <c r="B3344" s="2591"/>
      <c r="C3344" s="2596" t="s">
        <v>3004</v>
      </c>
      <c r="D3344" s="2596"/>
      <c r="E3344" s="2596"/>
      <c r="F3344" s="2596"/>
      <c r="G3344" s="1268" t="s">
        <v>1617</v>
      </c>
      <c r="H3344" s="1264">
        <v>737</v>
      </c>
      <c r="I3344" s="1265">
        <v>0</v>
      </c>
      <c r="J3344" s="1265">
        <v>2</v>
      </c>
      <c r="K3344" s="1265">
        <v>2</v>
      </c>
      <c r="L3344" s="1265">
        <v>0</v>
      </c>
      <c r="M3344" s="1265">
        <v>0</v>
      </c>
      <c r="N3344" s="1265">
        <v>0</v>
      </c>
      <c r="O3344" s="1265">
        <v>0</v>
      </c>
      <c r="P3344" s="1265">
        <v>0</v>
      </c>
      <c r="Q3344" s="1265">
        <v>3</v>
      </c>
      <c r="R3344" s="1265">
        <v>3</v>
      </c>
      <c r="S3344" s="1265">
        <v>5</v>
      </c>
      <c r="T3344" s="1265">
        <v>2</v>
      </c>
      <c r="U3344" s="1265">
        <v>11</v>
      </c>
      <c r="V3344" s="1265">
        <v>17</v>
      </c>
      <c r="W3344" s="1265">
        <v>10</v>
      </c>
      <c r="X3344" s="1265">
        <v>17</v>
      </c>
      <c r="Y3344" s="1265">
        <v>35</v>
      </c>
      <c r="Z3344" s="1265">
        <v>53</v>
      </c>
      <c r="AA3344" s="1265">
        <v>65</v>
      </c>
      <c r="AB3344" s="1265">
        <v>74</v>
      </c>
      <c r="AC3344" s="1265">
        <v>77</v>
      </c>
      <c r="AD3344" s="1265">
        <v>105</v>
      </c>
      <c r="AE3344" s="1265">
        <v>121</v>
      </c>
      <c r="AF3344" s="1265">
        <v>92</v>
      </c>
      <c r="AG3344" s="1265">
        <v>38</v>
      </c>
      <c r="AH3344" s="1265">
        <v>5</v>
      </c>
    </row>
    <row r="3345" spans="1:34" ht="16.5">
      <c r="A3345" s="2591"/>
      <c r="B3345" s="2591"/>
      <c r="C3345" s="2596"/>
      <c r="D3345" s="2596"/>
      <c r="E3345" s="2596"/>
      <c r="F3345" s="2596"/>
      <c r="G3345" s="1268" t="s">
        <v>4141</v>
      </c>
      <c r="H3345" s="1264">
        <v>452</v>
      </c>
      <c r="I3345" s="1265">
        <v>0</v>
      </c>
      <c r="J3345" s="1265">
        <v>1</v>
      </c>
      <c r="K3345" s="1265">
        <v>1</v>
      </c>
      <c r="L3345" s="1265">
        <v>0</v>
      </c>
      <c r="M3345" s="1265">
        <v>0</v>
      </c>
      <c r="N3345" s="1265">
        <v>0</v>
      </c>
      <c r="O3345" s="1265">
        <v>0</v>
      </c>
      <c r="P3345" s="1265">
        <v>0</v>
      </c>
      <c r="Q3345" s="1265">
        <v>3</v>
      </c>
      <c r="R3345" s="1265">
        <v>3</v>
      </c>
      <c r="S3345" s="1265">
        <v>3</v>
      </c>
      <c r="T3345" s="1265">
        <v>1</v>
      </c>
      <c r="U3345" s="1265">
        <v>10</v>
      </c>
      <c r="V3345" s="1265">
        <v>14</v>
      </c>
      <c r="W3345" s="1265">
        <v>9</v>
      </c>
      <c r="X3345" s="1265">
        <v>12</v>
      </c>
      <c r="Y3345" s="1265">
        <v>24</v>
      </c>
      <c r="Z3345" s="1265">
        <v>39</v>
      </c>
      <c r="AA3345" s="1265">
        <v>48</v>
      </c>
      <c r="AB3345" s="1265">
        <v>47</v>
      </c>
      <c r="AC3345" s="1265">
        <v>40</v>
      </c>
      <c r="AD3345" s="1265">
        <v>66</v>
      </c>
      <c r="AE3345" s="1265">
        <v>65</v>
      </c>
      <c r="AF3345" s="1265">
        <v>47</v>
      </c>
      <c r="AG3345" s="1265">
        <v>17</v>
      </c>
      <c r="AH3345" s="1265">
        <v>2</v>
      </c>
    </row>
    <row r="3346" spans="1:34" ht="16.5">
      <c r="A3346" s="2591"/>
      <c r="B3346" s="2591"/>
      <c r="C3346" s="2596"/>
      <c r="D3346" s="2596"/>
      <c r="E3346" s="2596"/>
      <c r="F3346" s="2596"/>
      <c r="G3346" s="1268" t="s">
        <v>1619</v>
      </c>
      <c r="H3346" s="1264">
        <v>285</v>
      </c>
      <c r="I3346" s="1265">
        <v>0</v>
      </c>
      <c r="J3346" s="1265">
        <v>1</v>
      </c>
      <c r="K3346" s="1265">
        <v>1</v>
      </c>
      <c r="L3346" s="1265">
        <v>0</v>
      </c>
      <c r="M3346" s="1265">
        <v>0</v>
      </c>
      <c r="N3346" s="1265">
        <v>0</v>
      </c>
      <c r="O3346" s="1265">
        <v>0</v>
      </c>
      <c r="P3346" s="1265">
        <v>0</v>
      </c>
      <c r="Q3346" s="1265">
        <v>0</v>
      </c>
      <c r="R3346" s="1265">
        <v>0</v>
      </c>
      <c r="S3346" s="1265">
        <v>2</v>
      </c>
      <c r="T3346" s="1265">
        <v>1</v>
      </c>
      <c r="U3346" s="1265">
        <v>1</v>
      </c>
      <c r="V3346" s="1265">
        <v>3</v>
      </c>
      <c r="W3346" s="1265">
        <v>1</v>
      </c>
      <c r="X3346" s="1265">
        <v>5</v>
      </c>
      <c r="Y3346" s="1265">
        <v>11</v>
      </c>
      <c r="Z3346" s="1265">
        <v>14</v>
      </c>
      <c r="AA3346" s="1265">
        <v>17</v>
      </c>
      <c r="AB3346" s="1265">
        <v>27</v>
      </c>
      <c r="AC3346" s="1265">
        <v>37</v>
      </c>
      <c r="AD3346" s="1265">
        <v>39</v>
      </c>
      <c r="AE3346" s="1265">
        <v>56</v>
      </c>
      <c r="AF3346" s="1265">
        <v>45</v>
      </c>
      <c r="AG3346" s="1265">
        <v>21</v>
      </c>
      <c r="AH3346" s="1265">
        <v>3</v>
      </c>
    </row>
    <row r="3347" spans="1:34" ht="16.5">
      <c r="A3347" s="2591" t="s">
        <v>3005</v>
      </c>
      <c r="B3347" s="2591"/>
      <c r="C3347" s="2596" t="s">
        <v>3006</v>
      </c>
      <c r="D3347" s="2596"/>
      <c r="E3347" s="2596"/>
      <c r="F3347" s="2596"/>
      <c r="G3347" s="1268" t="s">
        <v>4373</v>
      </c>
      <c r="H3347" s="1264">
        <v>2</v>
      </c>
      <c r="I3347" s="1265">
        <v>0</v>
      </c>
      <c r="J3347" s="1265">
        <v>0</v>
      </c>
      <c r="K3347" s="1265">
        <v>0</v>
      </c>
      <c r="L3347" s="1265">
        <v>0</v>
      </c>
      <c r="M3347" s="1265">
        <v>0</v>
      </c>
      <c r="N3347" s="1265">
        <v>0</v>
      </c>
      <c r="O3347" s="1265">
        <v>0</v>
      </c>
      <c r="P3347" s="1265">
        <v>0</v>
      </c>
      <c r="Q3347" s="1265">
        <v>0</v>
      </c>
      <c r="R3347" s="1265">
        <v>0</v>
      </c>
      <c r="S3347" s="1265">
        <v>0</v>
      </c>
      <c r="T3347" s="1265">
        <v>0</v>
      </c>
      <c r="U3347" s="1265">
        <v>0</v>
      </c>
      <c r="V3347" s="1265">
        <v>0</v>
      </c>
      <c r="W3347" s="1265">
        <v>0</v>
      </c>
      <c r="X3347" s="1265">
        <v>0</v>
      </c>
      <c r="Y3347" s="1265">
        <v>1</v>
      </c>
      <c r="Z3347" s="1265">
        <v>0</v>
      </c>
      <c r="AA3347" s="1265">
        <v>1</v>
      </c>
      <c r="AB3347" s="1265">
        <v>0</v>
      </c>
      <c r="AC3347" s="1265">
        <v>0</v>
      </c>
      <c r="AD3347" s="1265">
        <v>0</v>
      </c>
      <c r="AE3347" s="1265">
        <v>0</v>
      </c>
      <c r="AF3347" s="1265">
        <v>0</v>
      </c>
      <c r="AG3347" s="1265">
        <v>0</v>
      </c>
      <c r="AH3347" s="1265">
        <v>0</v>
      </c>
    </row>
    <row r="3348" spans="1:34" ht="16.5">
      <c r="A3348" s="2591"/>
      <c r="B3348" s="2591"/>
      <c r="C3348" s="2596"/>
      <c r="D3348" s="2596"/>
      <c r="E3348" s="2596"/>
      <c r="F3348" s="2596"/>
      <c r="G3348" s="1268" t="s">
        <v>1618</v>
      </c>
      <c r="H3348" s="1264">
        <v>1</v>
      </c>
      <c r="I3348" s="1265">
        <v>0</v>
      </c>
      <c r="J3348" s="1265">
        <v>0</v>
      </c>
      <c r="K3348" s="1265">
        <v>0</v>
      </c>
      <c r="L3348" s="1265">
        <v>0</v>
      </c>
      <c r="M3348" s="1265">
        <v>0</v>
      </c>
      <c r="N3348" s="1265">
        <v>0</v>
      </c>
      <c r="O3348" s="1265">
        <v>0</v>
      </c>
      <c r="P3348" s="1265">
        <v>0</v>
      </c>
      <c r="Q3348" s="1265">
        <v>0</v>
      </c>
      <c r="R3348" s="1265">
        <v>0</v>
      </c>
      <c r="S3348" s="1265">
        <v>0</v>
      </c>
      <c r="T3348" s="1265">
        <v>0</v>
      </c>
      <c r="U3348" s="1265">
        <v>0</v>
      </c>
      <c r="V3348" s="1265">
        <v>0</v>
      </c>
      <c r="W3348" s="1265">
        <v>0</v>
      </c>
      <c r="X3348" s="1265">
        <v>0</v>
      </c>
      <c r="Y3348" s="1265">
        <v>0</v>
      </c>
      <c r="Z3348" s="1265">
        <v>0</v>
      </c>
      <c r="AA3348" s="1265">
        <v>1</v>
      </c>
      <c r="AB3348" s="1265">
        <v>0</v>
      </c>
      <c r="AC3348" s="1265">
        <v>0</v>
      </c>
      <c r="AD3348" s="1265">
        <v>0</v>
      </c>
      <c r="AE3348" s="1265">
        <v>0</v>
      </c>
      <c r="AF3348" s="1265">
        <v>0</v>
      </c>
      <c r="AG3348" s="1265">
        <v>0</v>
      </c>
      <c r="AH3348" s="1265">
        <v>0</v>
      </c>
    </row>
    <row r="3349" spans="1:34" ht="16.5">
      <c r="A3349" s="2591"/>
      <c r="B3349" s="2591"/>
      <c r="C3349" s="2596"/>
      <c r="D3349" s="2596"/>
      <c r="E3349" s="2596"/>
      <c r="F3349" s="2596"/>
      <c r="G3349" s="1268" t="s">
        <v>1619</v>
      </c>
      <c r="H3349" s="1264">
        <v>1</v>
      </c>
      <c r="I3349" s="1265">
        <v>0</v>
      </c>
      <c r="J3349" s="1265">
        <v>0</v>
      </c>
      <c r="K3349" s="1265">
        <v>0</v>
      </c>
      <c r="L3349" s="1265">
        <v>0</v>
      </c>
      <c r="M3349" s="1265">
        <v>0</v>
      </c>
      <c r="N3349" s="1265">
        <v>0</v>
      </c>
      <c r="O3349" s="1265">
        <v>0</v>
      </c>
      <c r="P3349" s="1265">
        <v>0</v>
      </c>
      <c r="Q3349" s="1265">
        <v>0</v>
      </c>
      <c r="R3349" s="1265">
        <v>0</v>
      </c>
      <c r="S3349" s="1265">
        <v>0</v>
      </c>
      <c r="T3349" s="1265">
        <v>0</v>
      </c>
      <c r="U3349" s="1265">
        <v>0</v>
      </c>
      <c r="V3349" s="1265">
        <v>0</v>
      </c>
      <c r="W3349" s="1265">
        <v>0</v>
      </c>
      <c r="X3349" s="1265">
        <v>0</v>
      </c>
      <c r="Y3349" s="1265">
        <v>1</v>
      </c>
      <c r="Z3349" s="1265">
        <v>0</v>
      </c>
      <c r="AA3349" s="1265">
        <v>0</v>
      </c>
      <c r="AB3349" s="1265">
        <v>0</v>
      </c>
      <c r="AC3349" s="1265">
        <v>0</v>
      </c>
      <c r="AD3349" s="1265">
        <v>0</v>
      </c>
      <c r="AE3349" s="1265">
        <v>0</v>
      </c>
      <c r="AF3349" s="1265">
        <v>0</v>
      </c>
      <c r="AG3349" s="1265">
        <v>0</v>
      </c>
      <c r="AH3349" s="1265">
        <v>0</v>
      </c>
    </row>
    <row r="3350" spans="1:34" ht="16.5" customHeight="1">
      <c r="A3350" s="2591" t="s">
        <v>3007</v>
      </c>
      <c r="B3350" s="2591"/>
      <c r="C3350" s="2596" t="s">
        <v>4915</v>
      </c>
      <c r="D3350" s="2596"/>
      <c r="E3350" s="2596"/>
      <c r="F3350" s="2596"/>
      <c r="G3350" s="1268" t="s">
        <v>4140</v>
      </c>
      <c r="H3350" s="1265">
        <v>735</v>
      </c>
      <c r="I3350" s="1265">
        <v>0</v>
      </c>
      <c r="J3350" s="1265">
        <v>2</v>
      </c>
      <c r="K3350" s="1265">
        <v>2</v>
      </c>
      <c r="L3350" s="1265">
        <v>0</v>
      </c>
      <c r="M3350" s="1265">
        <v>0</v>
      </c>
      <c r="N3350" s="1265">
        <v>0</v>
      </c>
      <c r="O3350" s="1265">
        <v>0</v>
      </c>
      <c r="P3350" s="1265">
        <v>0</v>
      </c>
      <c r="Q3350" s="1265">
        <v>3</v>
      </c>
      <c r="R3350" s="1265">
        <v>3</v>
      </c>
      <c r="S3350" s="1265">
        <v>5</v>
      </c>
      <c r="T3350" s="1265">
        <v>2</v>
      </c>
      <c r="U3350" s="1265">
        <v>11</v>
      </c>
      <c r="V3350" s="1265">
        <v>17</v>
      </c>
      <c r="W3350" s="1265">
        <v>10</v>
      </c>
      <c r="X3350" s="1265">
        <v>17</v>
      </c>
      <c r="Y3350" s="1265">
        <v>34</v>
      </c>
      <c r="Z3350" s="1265">
        <v>53</v>
      </c>
      <c r="AA3350" s="1265">
        <v>64</v>
      </c>
      <c r="AB3350" s="1265">
        <v>74</v>
      </c>
      <c r="AC3350" s="1265">
        <v>77</v>
      </c>
      <c r="AD3350" s="1265">
        <v>105</v>
      </c>
      <c r="AE3350" s="1265">
        <v>121</v>
      </c>
      <c r="AF3350" s="1265">
        <v>92</v>
      </c>
      <c r="AG3350" s="1265">
        <v>38</v>
      </c>
      <c r="AH3350" s="1265">
        <v>5</v>
      </c>
    </row>
    <row r="3351" spans="1:34" ht="16.5">
      <c r="A3351" s="2591"/>
      <c r="B3351" s="2591"/>
      <c r="C3351" s="2596"/>
      <c r="D3351" s="2596"/>
      <c r="E3351" s="2596"/>
      <c r="F3351" s="2596"/>
      <c r="G3351" s="1268" t="s">
        <v>4366</v>
      </c>
      <c r="H3351" s="1265">
        <v>451</v>
      </c>
      <c r="I3351" s="1265">
        <v>0</v>
      </c>
      <c r="J3351" s="1265">
        <v>1</v>
      </c>
      <c r="K3351" s="1265">
        <v>1</v>
      </c>
      <c r="L3351" s="1265">
        <v>0</v>
      </c>
      <c r="M3351" s="1265">
        <v>0</v>
      </c>
      <c r="N3351" s="1265">
        <v>0</v>
      </c>
      <c r="O3351" s="1265">
        <v>0</v>
      </c>
      <c r="P3351" s="1265">
        <v>0</v>
      </c>
      <c r="Q3351" s="1265">
        <v>3</v>
      </c>
      <c r="R3351" s="1265">
        <v>3</v>
      </c>
      <c r="S3351" s="1265">
        <v>3</v>
      </c>
      <c r="T3351" s="1265">
        <v>1</v>
      </c>
      <c r="U3351" s="1265">
        <v>10</v>
      </c>
      <c r="V3351" s="1265">
        <v>14</v>
      </c>
      <c r="W3351" s="1265">
        <v>9</v>
      </c>
      <c r="X3351" s="1265">
        <v>12</v>
      </c>
      <c r="Y3351" s="1265">
        <v>24</v>
      </c>
      <c r="Z3351" s="1265">
        <v>39</v>
      </c>
      <c r="AA3351" s="1265">
        <v>47</v>
      </c>
      <c r="AB3351" s="1265">
        <v>47</v>
      </c>
      <c r="AC3351" s="1265">
        <v>40</v>
      </c>
      <c r="AD3351" s="1265">
        <v>66</v>
      </c>
      <c r="AE3351" s="1265">
        <v>65</v>
      </c>
      <c r="AF3351" s="1265">
        <v>47</v>
      </c>
      <c r="AG3351" s="1265">
        <v>17</v>
      </c>
      <c r="AH3351" s="1265">
        <v>2</v>
      </c>
    </row>
    <row r="3352" spans="1:34" ht="16.5">
      <c r="A3352" s="2591"/>
      <c r="B3352" s="2591"/>
      <c r="C3352" s="2596"/>
      <c r="D3352" s="2596"/>
      <c r="E3352" s="2596"/>
      <c r="F3352" s="2596"/>
      <c r="G3352" s="1268" t="s">
        <v>1619</v>
      </c>
      <c r="H3352" s="1265">
        <v>284</v>
      </c>
      <c r="I3352" s="1265">
        <v>0</v>
      </c>
      <c r="J3352" s="1265">
        <v>1</v>
      </c>
      <c r="K3352" s="1265">
        <v>1</v>
      </c>
      <c r="L3352" s="1265">
        <v>0</v>
      </c>
      <c r="M3352" s="1265">
        <v>0</v>
      </c>
      <c r="N3352" s="1265">
        <v>0</v>
      </c>
      <c r="O3352" s="1265">
        <v>0</v>
      </c>
      <c r="P3352" s="1265">
        <v>0</v>
      </c>
      <c r="Q3352" s="1265">
        <v>0</v>
      </c>
      <c r="R3352" s="1265">
        <v>0</v>
      </c>
      <c r="S3352" s="1265">
        <v>2</v>
      </c>
      <c r="T3352" s="1265">
        <v>1</v>
      </c>
      <c r="U3352" s="1265">
        <v>1</v>
      </c>
      <c r="V3352" s="1265">
        <v>3</v>
      </c>
      <c r="W3352" s="1265">
        <v>1</v>
      </c>
      <c r="X3352" s="1265">
        <v>5</v>
      </c>
      <c r="Y3352" s="1265">
        <v>10</v>
      </c>
      <c r="Z3352" s="1265">
        <v>14</v>
      </c>
      <c r="AA3352" s="1265">
        <v>17</v>
      </c>
      <c r="AB3352" s="1265">
        <v>27</v>
      </c>
      <c r="AC3352" s="1265">
        <v>37</v>
      </c>
      <c r="AD3352" s="1265">
        <v>39</v>
      </c>
      <c r="AE3352" s="1265">
        <v>56</v>
      </c>
      <c r="AF3352" s="1265">
        <v>45</v>
      </c>
      <c r="AG3352" s="1265">
        <v>21</v>
      </c>
      <c r="AH3352" s="1265">
        <v>3</v>
      </c>
    </row>
    <row r="3353" spans="1:34" ht="16.5" customHeight="1">
      <c r="A3353" s="2591" t="s">
        <v>3008</v>
      </c>
      <c r="B3353" s="2591"/>
      <c r="C3353" s="2596" t="s">
        <v>4916</v>
      </c>
      <c r="D3353" s="2596"/>
      <c r="E3353" s="2596"/>
      <c r="F3353" s="2596"/>
      <c r="G3353" s="1268" t="s">
        <v>1617</v>
      </c>
      <c r="H3353" s="1264">
        <v>3656</v>
      </c>
      <c r="I3353" s="1265">
        <v>0</v>
      </c>
      <c r="J3353" s="1265">
        <v>0</v>
      </c>
      <c r="K3353" s="1265">
        <v>0</v>
      </c>
      <c r="L3353" s="1265">
        <v>0</v>
      </c>
      <c r="M3353" s="1265">
        <v>0</v>
      </c>
      <c r="N3353" s="1265">
        <v>0</v>
      </c>
      <c r="O3353" s="1265">
        <v>0</v>
      </c>
      <c r="P3353" s="1265">
        <v>21</v>
      </c>
      <c r="Q3353" s="1265">
        <v>70</v>
      </c>
      <c r="R3353" s="1265">
        <v>169</v>
      </c>
      <c r="S3353" s="1265">
        <v>224</v>
      </c>
      <c r="T3353" s="1265">
        <v>231</v>
      </c>
      <c r="U3353" s="1265">
        <v>304</v>
      </c>
      <c r="V3353" s="1265">
        <v>309</v>
      </c>
      <c r="W3353" s="1265">
        <v>296</v>
      </c>
      <c r="X3353" s="1265">
        <v>372</v>
      </c>
      <c r="Y3353" s="1265">
        <v>361</v>
      </c>
      <c r="Z3353" s="1265">
        <v>314</v>
      </c>
      <c r="AA3353" s="1265">
        <v>271</v>
      </c>
      <c r="AB3353" s="1265">
        <v>215</v>
      </c>
      <c r="AC3353" s="1265">
        <v>187</v>
      </c>
      <c r="AD3353" s="1265">
        <v>142</v>
      </c>
      <c r="AE3353" s="1265">
        <v>108</v>
      </c>
      <c r="AF3353" s="1265">
        <v>51</v>
      </c>
      <c r="AG3353" s="1265">
        <v>11</v>
      </c>
      <c r="AH3353" s="1265">
        <v>0</v>
      </c>
    </row>
    <row r="3354" spans="1:34" ht="16.5">
      <c r="A3354" s="2591"/>
      <c r="B3354" s="2591"/>
      <c r="C3354" s="2596"/>
      <c r="D3354" s="2596"/>
      <c r="E3354" s="2596"/>
      <c r="F3354" s="2596"/>
      <c r="G3354" s="1268" t="s">
        <v>4141</v>
      </c>
      <c r="H3354" s="1264">
        <v>2404</v>
      </c>
      <c r="I3354" s="1265">
        <v>0</v>
      </c>
      <c r="J3354" s="1265">
        <v>0</v>
      </c>
      <c r="K3354" s="1265">
        <v>0</v>
      </c>
      <c r="L3354" s="1265">
        <v>0</v>
      </c>
      <c r="M3354" s="1265">
        <v>0</v>
      </c>
      <c r="N3354" s="1265">
        <v>0</v>
      </c>
      <c r="O3354" s="1265">
        <v>0</v>
      </c>
      <c r="P3354" s="1265">
        <v>8</v>
      </c>
      <c r="Q3354" s="1265">
        <v>36</v>
      </c>
      <c r="R3354" s="1265">
        <v>104</v>
      </c>
      <c r="S3354" s="1265">
        <v>135</v>
      </c>
      <c r="T3354" s="1265">
        <v>153</v>
      </c>
      <c r="U3354" s="1265">
        <v>200</v>
      </c>
      <c r="V3354" s="1265">
        <v>192</v>
      </c>
      <c r="W3354" s="1265">
        <v>196</v>
      </c>
      <c r="X3354" s="1265">
        <v>265</v>
      </c>
      <c r="Y3354" s="1265">
        <v>238</v>
      </c>
      <c r="Z3354" s="1265">
        <v>234</v>
      </c>
      <c r="AA3354" s="1265">
        <v>188</v>
      </c>
      <c r="AB3354" s="1265">
        <v>125</v>
      </c>
      <c r="AC3354" s="1265">
        <v>122</v>
      </c>
      <c r="AD3354" s="1265">
        <v>94</v>
      </c>
      <c r="AE3354" s="1265">
        <v>68</v>
      </c>
      <c r="AF3354" s="1265">
        <v>38</v>
      </c>
      <c r="AG3354" s="1265">
        <v>8</v>
      </c>
      <c r="AH3354" s="1265">
        <v>0</v>
      </c>
    </row>
    <row r="3355" spans="1:34" ht="16.5">
      <c r="A3355" s="2591"/>
      <c r="B3355" s="2591"/>
      <c r="C3355" s="2596"/>
      <c r="D3355" s="2596"/>
      <c r="E3355" s="2596"/>
      <c r="F3355" s="2596"/>
      <c r="G3355" s="1268" t="s">
        <v>1619</v>
      </c>
      <c r="H3355" s="1264">
        <v>1252</v>
      </c>
      <c r="I3355" s="1265">
        <v>0</v>
      </c>
      <c r="J3355" s="1265">
        <v>0</v>
      </c>
      <c r="K3355" s="1265">
        <v>0</v>
      </c>
      <c r="L3355" s="1265">
        <v>0</v>
      </c>
      <c r="M3355" s="1265">
        <v>0</v>
      </c>
      <c r="N3355" s="1265">
        <v>0</v>
      </c>
      <c r="O3355" s="1265">
        <v>0</v>
      </c>
      <c r="P3355" s="1265">
        <v>13</v>
      </c>
      <c r="Q3355" s="1265">
        <v>34</v>
      </c>
      <c r="R3355" s="1265">
        <v>65</v>
      </c>
      <c r="S3355" s="1265">
        <v>89</v>
      </c>
      <c r="T3355" s="1265">
        <v>78</v>
      </c>
      <c r="U3355" s="1265">
        <v>104</v>
      </c>
      <c r="V3355" s="1265">
        <v>117</v>
      </c>
      <c r="W3355" s="1265">
        <v>100</v>
      </c>
      <c r="X3355" s="1265">
        <v>107</v>
      </c>
      <c r="Y3355" s="1265">
        <v>123</v>
      </c>
      <c r="Z3355" s="1265">
        <v>80</v>
      </c>
      <c r="AA3355" s="1265">
        <v>83</v>
      </c>
      <c r="AB3355" s="1265">
        <v>90</v>
      </c>
      <c r="AC3355" s="1265">
        <v>65</v>
      </c>
      <c r="AD3355" s="1265">
        <v>48</v>
      </c>
      <c r="AE3355" s="1265">
        <v>40</v>
      </c>
      <c r="AF3355" s="1265">
        <v>13</v>
      </c>
      <c r="AG3355" s="1265">
        <v>3</v>
      </c>
      <c r="AH3355" s="1265">
        <v>0</v>
      </c>
    </row>
    <row r="3356" spans="1:34" ht="16.5" customHeight="1">
      <c r="A3356" s="2591" t="s">
        <v>3009</v>
      </c>
      <c r="B3356" s="2591"/>
      <c r="C3356" s="2596" t="s">
        <v>3010</v>
      </c>
      <c r="D3356" s="2596"/>
      <c r="E3356" s="2596"/>
      <c r="F3356" s="2596"/>
      <c r="G3356" s="1268" t="s">
        <v>4373</v>
      </c>
      <c r="H3356" s="1264">
        <v>30</v>
      </c>
      <c r="I3356" s="1265">
        <v>0</v>
      </c>
      <c r="J3356" s="1265">
        <v>0</v>
      </c>
      <c r="K3356" s="1265">
        <v>0</v>
      </c>
      <c r="L3356" s="1265">
        <v>0</v>
      </c>
      <c r="M3356" s="1265">
        <v>0</v>
      </c>
      <c r="N3356" s="1265">
        <v>0</v>
      </c>
      <c r="O3356" s="1265">
        <v>0</v>
      </c>
      <c r="P3356" s="1265">
        <v>0</v>
      </c>
      <c r="Q3356" s="1265">
        <v>1</v>
      </c>
      <c r="R3356" s="1265">
        <v>0</v>
      </c>
      <c r="S3356" s="1265">
        <v>2</v>
      </c>
      <c r="T3356" s="1265">
        <v>2</v>
      </c>
      <c r="U3356" s="1265">
        <v>4</v>
      </c>
      <c r="V3356" s="1265">
        <v>6</v>
      </c>
      <c r="W3356" s="1265">
        <v>3</v>
      </c>
      <c r="X3356" s="1265">
        <v>5</v>
      </c>
      <c r="Y3356" s="1265">
        <v>2</v>
      </c>
      <c r="Z3356" s="1265">
        <v>1</v>
      </c>
      <c r="AA3356" s="1265">
        <v>2</v>
      </c>
      <c r="AB3356" s="1265">
        <v>0</v>
      </c>
      <c r="AC3356" s="1265">
        <v>1</v>
      </c>
      <c r="AD3356" s="1265">
        <v>1</v>
      </c>
      <c r="AE3356" s="1265">
        <v>0</v>
      </c>
      <c r="AF3356" s="1265">
        <v>0</v>
      </c>
      <c r="AG3356" s="1265">
        <v>0</v>
      </c>
      <c r="AH3356" s="1265">
        <v>0</v>
      </c>
    </row>
    <row r="3357" spans="1:34" ht="16.5">
      <c r="A3357" s="2591"/>
      <c r="B3357" s="2591"/>
      <c r="C3357" s="2596"/>
      <c r="D3357" s="2596"/>
      <c r="E3357" s="2596"/>
      <c r="F3357" s="2596"/>
      <c r="G3357" s="1268" t="s">
        <v>4141</v>
      </c>
      <c r="H3357" s="1264">
        <v>14</v>
      </c>
      <c r="I3357" s="1265">
        <v>0</v>
      </c>
      <c r="J3357" s="1265">
        <v>0</v>
      </c>
      <c r="K3357" s="1265">
        <v>0</v>
      </c>
      <c r="L3357" s="1265">
        <v>0</v>
      </c>
      <c r="M3357" s="1265">
        <v>0</v>
      </c>
      <c r="N3357" s="1265">
        <v>0</v>
      </c>
      <c r="O3357" s="1265">
        <v>0</v>
      </c>
      <c r="P3357" s="1265">
        <v>0</v>
      </c>
      <c r="Q3357" s="1265">
        <v>0</v>
      </c>
      <c r="R3357" s="1265">
        <v>0</v>
      </c>
      <c r="S3357" s="1265">
        <v>2</v>
      </c>
      <c r="T3357" s="1265">
        <v>0</v>
      </c>
      <c r="U3357" s="1265">
        <v>2</v>
      </c>
      <c r="V3357" s="1265">
        <v>1</v>
      </c>
      <c r="W3357" s="1265">
        <v>0</v>
      </c>
      <c r="X3357" s="1265">
        <v>4</v>
      </c>
      <c r="Y3357" s="1265">
        <v>2</v>
      </c>
      <c r="Z3357" s="1265">
        <v>0</v>
      </c>
      <c r="AA3357" s="1265">
        <v>2</v>
      </c>
      <c r="AB3357" s="1265">
        <v>0</v>
      </c>
      <c r="AC3357" s="1265">
        <v>0</v>
      </c>
      <c r="AD3357" s="1265">
        <v>1</v>
      </c>
      <c r="AE3357" s="1265">
        <v>0</v>
      </c>
      <c r="AF3357" s="1265">
        <v>0</v>
      </c>
      <c r="AG3357" s="1265">
        <v>0</v>
      </c>
      <c r="AH3357" s="1265">
        <v>0</v>
      </c>
    </row>
    <row r="3358" spans="1:34" ht="16.5">
      <c r="A3358" s="2591"/>
      <c r="B3358" s="2591"/>
      <c r="C3358" s="2596"/>
      <c r="D3358" s="2596"/>
      <c r="E3358" s="2596"/>
      <c r="F3358" s="2596"/>
      <c r="G3358" s="1268" t="s">
        <v>4142</v>
      </c>
      <c r="H3358" s="1264">
        <v>16</v>
      </c>
      <c r="I3358" s="1265">
        <v>0</v>
      </c>
      <c r="J3358" s="1265">
        <v>0</v>
      </c>
      <c r="K3358" s="1265">
        <v>0</v>
      </c>
      <c r="L3358" s="1265">
        <v>0</v>
      </c>
      <c r="M3358" s="1265">
        <v>0</v>
      </c>
      <c r="N3358" s="1265">
        <v>0</v>
      </c>
      <c r="O3358" s="1265">
        <v>0</v>
      </c>
      <c r="P3358" s="1265">
        <v>0</v>
      </c>
      <c r="Q3358" s="1265">
        <v>1</v>
      </c>
      <c r="R3358" s="1265">
        <v>0</v>
      </c>
      <c r="S3358" s="1265">
        <v>0</v>
      </c>
      <c r="T3358" s="1265">
        <v>2</v>
      </c>
      <c r="U3358" s="1265">
        <v>2</v>
      </c>
      <c r="V3358" s="1265">
        <v>5</v>
      </c>
      <c r="W3358" s="1265">
        <v>3</v>
      </c>
      <c r="X3358" s="1265">
        <v>1</v>
      </c>
      <c r="Y3358" s="1265">
        <v>0</v>
      </c>
      <c r="Z3358" s="1265">
        <v>1</v>
      </c>
      <c r="AA3358" s="1265">
        <v>0</v>
      </c>
      <c r="AB3358" s="1265">
        <v>0</v>
      </c>
      <c r="AC3358" s="1265">
        <v>1</v>
      </c>
      <c r="AD3358" s="1265">
        <v>0</v>
      </c>
      <c r="AE3358" s="1265">
        <v>0</v>
      </c>
      <c r="AF3358" s="1265">
        <v>0</v>
      </c>
      <c r="AG3358" s="1265">
        <v>0</v>
      </c>
      <c r="AH3358" s="1265">
        <v>0</v>
      </c>
    </row>
    <row r="3359" spans="1:34" ht="16.5" customHeight="1">
      <c r="A3359" s="2591" t="s">
        <v>3011</v>
      </c>
      <c r="B3359" s="2591"/>
      <c r="C3359" s="2596" t="s">
        <v>4917</v>
      </c>
      <c r="D3359" s="2596"/>
      <c r="E3359" s="2596"/>
      <c r="F3359" s="2596"/>
      <c r="G3359" s="1268" t="s">
        <v>4373</v>
      </c>
      <c r="H3359" s="1265">
        <v>7</v>
      </c>
      <c r="I3359" s="1265">
        <v>0</v>
      </c>
      <c r="J3359" s="1265">
        <v>0</v>
      </c>
      <c r="K3359" s="1265">
        <v>0</v>
      </c>
      <c r="L3359" s="1265">
        <v>0</v>
      </c>
      <c r="M3359" s="1265">
        <v>0</v>
      </c>
      <c r="N3359" s="1265">
        <v>0</v>
      </c>
      <c r="O3359" s="1265">
        <v>0</v>
      </c>
      <c r="P3359" s="1265">
        <v>0</v>
      </c>
      <c r="Q3359" s="1265">
        <v>0</v>
      </c>
      <c r="R3359" s="1265">
        <v>1</v>
      </c>
      <c r="S3359" s="1265">
        <v>0</v>
      </c>
      <c r="T3359" s="1265">
        <v>1</v>
      </c>
      <c r="U3359" s="1265">
        <v>0</v>
      </c>
      <c r="V3359" s="1265">
        <v>2</v>
      </c>
      <c r="W3359" s="1265">
        <v>1</v>
      </c>
      <c r="X3359" s="1265">
        <v>0</v>
      </c>
      <c r="Y3359" s="1265">
        <v>2</v>
      </c>
      <c r="Z3359" s="1265">
        <v>0</v>
      </c>
      <c r="AA3359" s="1265">
        <v>0</v>
      </c>
      <c r="AB3359" s="1265">
        <v>0</v>
      </c>
      <c r="AC3359" s="1265">
        <v>0</v>
      </c>
      <c r="AD3359" s="1265">
        <v>0</v>
      </c>
      <c r="AE3359" s="1265">
        <v>0</v>
      </c>
      <c r="AF3359" s="1265">
        <v>0</v>
      </c>
      <c r="AG3359" s="1265">
        <v>0</v>
      </c>
      <c r="AH3359" s="1265">
        <v>0</v>
      </c>
    </row>
    <row r="3360" spans="1:34" ht="16.5">
      <c r="A3360" s="2591"/>
      <c r="B3360" s="2591"/>
      <c r="C3360" s="2596"/>
      <c r="D3360" s="2596"/>
      <c r="E3360" s="2596"/>
      <c r="F3360" s="2596"/>
      <c r="G3360" s="1268" t="s">
        <v>1618</v>
      </c>
      <c r="H3360" s="1265">
        <v>4</v>
      </c>
      <c r="I3360" s="1265">
        <v>0</v>
      </c>
      <c r="J3360" s="1265">
        <v>0</v>
      </c>
      <c r="K3360" s="1265">
        <v>0</v>
      </c>
      <c r="L3360" s="1265">
        <v>0</v>
      </c>
      <c r="M3360" s="1265">
        <v>0</v>
      </c>
      <c r="N3360" s="1265">
        <v>0</v>
      </c>
      <c r="O3360" s="1265">
        <v>0</v>
      </c>
      <c r="P3360" s="1265">
        <v>0</v>
      </c>
      <c r="Q3360" s="1265">
        <v>0</v>
      </c>
      <c r="R3360" s="1265">
        <v>0</v>
      </c>
      <c r="S3360" s="1265">
        <v>0</v>
      </c>
      <c r="T3360" s="1265">
        <v>1</v>
      </c>
      <c r="U3360" s="1265">
        <v>0</v>
      </c>
      <c r="V3360" s="1265">
        <v>1</v>
      </c>
      <c r="W3360" s="1265">
        <v>1</v>
      </c>
      <c r="X3360" s="1265">
        <v>0</v>
      </c>
      <c r="Y3360" s="1265">
        <v>1</v>
      </c>
      <c r="Z3360" s="1265">
        <v>0</v>
      </c>
      <c r="AA3360" s="1265">
        <v>0</v>
      </c>
      <c r="AB3360" s="1265">
        <v>0</v>
      </c>
      <c r="AC3360" s="1265">
        <v>0</v>
      </c>
      <c r="AD3360" s="1265">
        <v>0</v>
      </c>
      <c r="AE3360" s="1265">
        <v>0</v>
      </c>
      <c r="AF3360" s="1265">
        <v>0</v>
      </c>
      <c r="AG3360" s="1265">
        <v>0</v>
      </c>
      <c r="AH3360" s="1265">
        <v>0</v>
      </c>
    </row>
    <row r="3361" spans="1:34" ht="16.5">
      <c r="A3361" s="2591"/>
      <c r="B3361" s="2591"/>
      <c r="C3361" s="2596"/>
      <c r="D3361" s="2596"/>
      <c r="E3361" s="2596"/>
      <c r="F3361" s="2596"/>
      <c r="G3361" s="1268" t="s">
        <v>4368</v>
      </c>
      <c r="H3361" s="1265">
        <v>3</v>
      </c>
      <c r="I3361" s="1265">
        <v>0</v>
      </c>
      <c r="J3361" s="1265">
        <v>0</v>
      </c>
      <c r="K3361" s="1265">
        <v>0</v>
      </c>
      <c r="L3361" s="1265">
        <v>0</v>
      </c>
      <c r="M3361" s="1265">
        <v>0</v>
      </c>
      <c r="N3361" s="1265">
        <v>0</v>
      </c>
      <c r="O3361" s="1265">
        <v>0</v>
      </c>
      <c r="P3361" s="1265">
        <v>0</v>
      </c>
      <c r="Q3361" s="1265">
        <v>0</v>
      </c>
      <c r="R3361" s="1265">
        <v>1</v>
      </c>
      <c r="S3361" s="1265">
        <v>0</v>
      </c>
      <c r="T3361" s="1265">
        <v>0</v>
      </c>
      <c r="U3361" s="1265">
        <v>0</v>
      </c>
      <c r="V3361" s="1265">
        <v>1</v>
      </c>
      <c r="W3361" s="1265">
        <v>0</v>
      </c>
      <c r="X3361" s="1265">
        <v>0</v>
      </c>
      <c r="Y3361" s="1265">
        <v>1</v>
      </c>
      <c r="Z3361" s="1265">
        <v>0</v>
      </c>
      <c r="AA3361" s="1265">
        <v>0</v>
      </c>
      <c r="AB3361" s="1265">
        <v>0</v>
      </c>
      <c r="AC3361" s="1265">
        <v>0</v>
      </c>
      <c r="AD3361" s="1265">
        <v>0</v>
      </c>
      <c r="AE3361" s="1265">
        <v>0</v>
      </c>
      <c r="AF3361" s="1265">
        <v>0</v>
      </c>
      <c r="AG3361" s="1265">
        <v>0</v>
      </c>
      <c r="AH3361" s="1265">
        <v>0</v>
      </c>
    </row>
    <row r="3362" spans="1:34" ht="16.5" customHeight="1">
      <c r="A3362" s="2591" t="s">
        <v>3012</v>
      </c>
      <c r="B3362" s="2591"/>
      <c r="C3362" s="2596" t="s">
        <v>4918</v>
      </c>
      <c r="D3362" s="2596"/>
      <c r="E3362" s="2596"/>
      <c r="F3362" s="2596"/>
      <c r="G3362" s="1268" t="s">
        <v>1617</v>
      </c>
      <c r="H3362" s="1265">
        <v>82</v>
      </c>
      <c r="I3362" s="1265">
        <v>0</v>
      </c>
      <c r="J3362" s="1265">
        <v>0</v>
      </c>
      <c r="K3362" s="1265">
        <v>0</v>
      </c>
      <c r="L3362" s="1265">
        <v>0</v>
      </c>
      <c r="M3362" s="1265">
        <v>0</v>
      </c>
      <c r="N3362" s="1265">
        <v>0</v>
      </c>
      <c r="O3362" s="1265">
        <v>0</v>
      </c>
      <c r="P3362" s="1265">
        <v>0</v>
      </c>
      <c r="Q3362" s="1265">
        <v>2</v>
      </c>
      <c r="R3362" s="1265">
        <v>5</v>
      </c>
      <c r="S3362" s="1265">
        <v>9</v>
      </c>
      <c r="T3362" s="1265">
        <v>3</v>
      </c>
      <c r="U3362" s="1265">
        <v>7</v>
      </c>
      <c r="V3362" s="1265">
        <v>9</v>
      </c>
      <c r="W3362" s="1265">
        <v>6</v>
      </c>
      <c r="X3362" s="1265">
        <v>5</v>
      </c>
      <c r="Y3362" s="1265">
        <v>8</v>
      </c>
      <c r="Z3362" s="1265">
        <v>8</v>
      </c>
      <c r="AA3362" s="1265">
        <v>6</v>
      </c>
      <c r="AB3362" s="1265">
        <v>6</v>
      </c>
      <c r="AC3362" s="1265">
        <v>3</v>
      </c>
      <c r="AD3362" s="1265">
        <v>2</v>
      </c>
      <c r="AE3362" s="1265">
        <v>3</v>
      </c>
      <c r="AF3362" s="1265">
        <v>0</v>
      </c>
      <c r="AG3362" s="1265">
        <v>0</v>
      </c>
      <c r="AH3362" s="1265">
        <v>0</v>
      </c>
    </row>
    <row r="3363" spans="1:34" ht="16.5">
      <c r="A3363" s="2591"/>
      <c r="B3363" s="2591"/>
      <c r="C3363" s="2596"/>
      <c r="D3363" s="2596"/>
      <c r="E3363" s="2596"/>
      <c r="F3363" s="2596"/>
      <c r="G3363" s="1268" t="s">
        <v>1618</v>
      </c>
      <c r="H3363" s="1265">
        <v>35</v>
      </c>
      <c r="I3363" s="1265">
        <v>0</v>
      </c>
      <c r="J3363" s="1265">
        <v>0</v>
      </c>
      <c r="K3363" s="1265">
        <v>0</v>
      </c>
      <c r="L3363" s="1265">
        <v>0</v>
      </c>
      <c r="M3363" s="1265">
        <v>0</v>
      </c>
      <c r="N3363" s="1265">
        <v>0</v>
      </c>
      <c r="O3363" s="1265">
        <v>0</v>
      </c>
      <c r="P3363" s="1265">
        <v>0</v>
      </c>
      <c r="Q3363" s="1265">
        <v>0</v>
      </c>
      <c r="R3363" s="1265">
        <v>1</v>
      </c>
      <c r="S3363" s="1265">
        <v>6</v>
      </c>
      <c r="T3363" s="1265">
        <v>1</v>
      </c>
      <c r="U3363" s="1265">
        <v>2</v>
      </c>
      <c r="V3363" s="1265">
        <v>2</v>
      </c>
      <c r="W3363" s="1265">
        <v>1</v>
      </c>
      <c r="X3363" s="1265">
        <v>3</v>
      </c>
      <c r="Y3363" s="1265">
        <v>3</v>
      </c>
      <c r="Z3363" s="1265">
        <v>2</v>
      </c>
      <c r="AA3363" s="1265">
        <v>4</v>
      </c>
      <c r="AB3363" s="1265">
        <v>4</v>
      </c>
      <c r="AC3363" s="1265">
        <v>3</v>
      </c>
      <c r="AD3363" s="1265">
        <v>2</v>
      </c>
      <c r="AE3363" s="1265">
        <v>1</v>
      </c>
      <c r="AF3363" s="1265">
        <v>0</v>
      </c>
      <c r="AG3363" s="1265">
        <v>0</v>
      </c>
      <c r="AH3363" s="1265">
        <v>0</v>
      </c>
    </row>
    <row r="3364" spans="1:34" ht="16.5">
      <c r="A3364" s="2591"/>
      <c r="B3364" s="2591"/>
      <c r="C3364" s="2596"/>
      <c r="D3364" s="2596"/>
      <c r="E3364" s="2596"/>
      <c r="F3364" s="2596"/>
      <c r="G3364" s="1268" t="s">
        <v>4143</v>
      </c>
      <c r="H3364" s="1265">
        <v>47</v>
      </c>
      <c r="I3364" s="1265">
        <v>0</v>
      </c>
      <c r="J3364" s="1265">
        <v>0</v>
      </c>
      <c r="K3364" s="1265">
        <v>0</v>
      </c>
      <c r="L3364" s="1265">
        <v>0</v>
      </c>
      <c r="M3364" s="1265">
        <v>0</v>
      </c>
      <c r="N3364" s="1265">
        <v>0</v>
      </c>
      <c r="O3364" s="1265">
        <v>0</v>
      </c>
      <c r="P3364" s="1265">
        <v>0</v>
      </c>
      <c r="Q3364" s="1265">
        <v>2</v>
      </c>
      <c r="R3364" s="1265">
        <v>4</v>
      </c>
      <c r="S3364" s="1265">
        <v>3</v>
      </c>
      <c r="T3364" s="1265">
        <v>2</v>
      </c>
      <c r="U3364" s="1265">
        <v>5</v>
      </c>
      <c r="V3364" s="1265">
        <v>7</v>
      </c>
      <c r="W3364" s="1265">
        <v>5</v>
      </c>
      <c r="X3364" s="1265">
        <v>2</v>
      </c>
      <c r="Y3364" s="1265">
        <v>5</v>
      </c>
      <c r="Z3364" s="1265">
        <v>6</v>
      </c>
      <c r="AA3364" s="1265">
        <v>2</v>
      </c>
      <c r="AB3364" s="1265">
        <v>2</v>
      </c>
      <c r="AC3364" s="1265">
        <v>0</v>
      </c>
      <c r="AD3364" s="1265">
        <v>0</v>
      </c>
      <c r="AE3364" s="1265">
        <v>2</v>
      </c>
      <c r="AF3364" s="1265">
        <v>0</v>
      </c>
      <c r="AG3364" s="1265">
        <v>0</v>
      </c>
      <c r="AH3364" s="1265">
        <v>0</v>
      </c>
    </row>
    <row r="3365" spans="1:34" ht="16.5" customHeight="1">
      <c r="A3365" s="2591" t="s">
        <v>3013</v>
      </c>
      <c r="B3365" s="2591"/>
      <c r="C3365" s="2596" t="s">
        <v>3014</v>
      </c>
      <c r="D3365" s="2596"/>
      <c r="E3365" s="2596"/>
      <c r="F3365" s="2596"/>
      <c r="G3365" s="1268" t="s">
        <v>1617</v>
      </c>
      <c r="H3365" s="1265">
        <v>835</v>
      </c>
      <c r="I3365" s="1265">
        <v>0</v>
      </c>
      <c r="J3365" s="1265">
        <v>0</v>
      </c>
      <c r="K3365" s="1265">
        <v>0</v>
      </c>
      <c r="L3365" s="1265">
        <v>0</v>
      </c>
      <c r="M3365" s="1265">
        <v>0</v>
      </c>
      <c r="N3365" s="1265">
        <v>0</v>
      </c>
      <c r="O3365" s="1265">
        <v>0</v>
      </c>
      <c r="P3365" s="1265">
        <v>0</v>
      </c>
      <c r="Q3365" s="1265">
        <v>9</v>
      </c>
      <c r="R3365" s="1265">
        <v>43</v>
      </c>
      <c r="S3365" s="1265">
        <v>83</v>
      </c>
      <c r="T3365" s="1265">
        <v>96</v>
      </c>
      <c r="U3365" s="1265">
        <v>120</v>
      </c>
      <c r="V3365" s="1265">
        <v>103</v>
      </c>
      <c r="W3365" s="1265">
        <v>93</v>
      </c>
      <c r="X3365" s="1265">
        <v>116</v>
      </c>
      <c r="Y3365" s="1265">
        <v>78</v>
      </c>
      <c r="Z3365" s="1265">
        <v>48</v>
      </c>
      <c r="AA3365" s="1265">
        <v>27</v>
      </c>
      <c r="AB3365" s="1265">
        <v>12</v>
      </c>
      <c r="AC3365" s="1265">
        <v>2</v>
      </c>
      <c r="AD3365" s="1265">
        <v>3</v>
      </c>
      <c r="AE3365" s="1265">
        <v>2</v>
      </c>
      <c r="AF3365" s="1265">
        <v>0</v>
      </c>
      <c r="AG3365" s="1265">
        <v>0</v>
      </c>
      <c r="AH3365" s="1265">
        <v>0</v>
      </c>
    </row>
    <row r="3366" spans="1:34" ht="16.5">
      <c r="A3366" s="2591"/>
      <c r="B3366" s="2591"/>
      <c r="C3366" s="2596"/>
      <c r="D3366" s="2596"/>
      <c r="E3366" s="2596"/>
      <c r="F3366" s="2596"/>
      <c r="G3366" s="1268" t="s">
        <v>4141</v>
      </c>
      <c r="H3366" s="1265">
        <v>638</v>
      </c>
      <c r="I3366" s="1265">
        <v>0</v>
      </c>
      <c r="J3366" s="1265">
        <v>0</v>
      </c>
      <c r="K3366" s="1265">
        <v>0</v>
      </c>
      <c r="L3366" s="1265">
        <v>0</v>
      </c>
      <c r="M3366" s="1265">
        <v>0</v>
      </c>
      <c r="N3366" s="1265">
        <v>0</v>
      </c>
      <c r="O3366" s="1265">
        <v>0</v>
      </c>
      <c r="P3366" s="1265">
        <v>0</v>
      </c>
      <c r="Q3366" s="1265">
        <v>7</v>
      </c>
      <c r="R3366" s="1265">
        <v>32</v>
      </c>
      <c r="S3366" s="1265">
        <v>60</v>
      </c>
      <c r="T3366" s="1265">
        <v>72</v>
      </c>
      <c r="U3366" s="1265">
        <v>94</v>
      </c>
      <c r="V3366" s="1265">
        <v>72</v>
      </c>
      <c r="W3366" s="1265">
        <v>71</v>
      </c>
      <c r="X3366" s="1265">
        <v>88</v>
      </c>
      <c r="Y3366" s="1265">
        <v>59</v>
      </c>
      <c r="Z3366" s="1265">
        <v>42</v>
      </c>
      <c r="AA3366" s="1265">
        <v>25</v>
      </c>
      <c r="AB3366" s="1265">
        <v>10</v>
      </c>
      <c r="AC3366" s="1265">
        <v>2</v>
      </c>
      <c r="AD3366" s="1265">
        <v>3</v>
      </c>
      <c r="AE3366" s="1265">
        <v>1</v>
      </c>
      <c r="AF3366" s="1265">
        <v>0</v>
      </c>
      <c r="AG3366" s="1265">
        <v>0</v>
      </c>
      <c r="AH3366" s="1265">
        <v>0</v>
      </c>
    </row>
    <row r="3367" spans="1:34" ht="16.5">
      <c r="A3367" s="2591"/>
      <c r="B3367" s="2591"/>
      <c r="C3367" s="2596"/>
      <c r="D3367" s="2596"/>
      <c r="E3367" s="2596"/>
      <c r="F3367" s="2596"/>
      <c r="G3367" s="1268" t="s">
        <v>4142</v>
      </c>
      <c r="H3367" s="1265">
        <v>197</v>
      </c>
      <c r="I3367" s="1265">
        <v>0</v>
      </c>
      <c r="J3367" s="1265">
        <v>0</v>
      </c>
      <c r="K3367" s="1265">
        <v>0</v>
      </c>
      <c r="L3367" s="1265">
        <v>0</v>
      </c>
      <c r="M3367" s="1265">
        <v>0</v>
      </c>
      <c r="N3367" s="1265">
        <v>0</v>
      </c>
      <c r="O3367" s="1265">
        <v>0</v>
      </c>
      <c r="P3367" s="1265">
        <v>0</v>
      </c>
      <c r="Q3367" s="1265">
        <v>2</v>
      </c>
      <c r="R3367" s="1265">
        <v>11</v>
      </c>
      <c r="S3367" s="1265">
        <v>23</v>
      </c>
      <c r="T3367" s="1265">
        <v>24</v>
      </c>
      <c r="U3367" s="1265">
        <v>26</v>
      </c>
      <c r="V3367" s="1265">
        <v>31</v>
      </c>
      <c r="W3367" s="1265">
        <v>22</v>
      </c>
      <c r="X3367" s="1265">
        <v>28</v>
      </c>
      <c r="Y3367" s="1265">
        <v>19</v>
      </c>
      <c r="Z3367" s="1265">
        <v>6</v>
      </c>
      <c r="AA3367" s="1265">
        <v>2</v>
      </c>
      <c r="AB3367" s="1265">
        <v>2</v>
      </c>
      <c r="AC3367" s="1265">
        <v>0</v>
      </c>
      <c r="AD3367" s="1265">
        <v>0</v>
      </c>
      <c r="AE3367" s="1265">
        <v>1</v>
      </c>
      <c r="AF3367" s="1265">
        <v>0</v>
      </c>
      <c r="AG3367" s="1265">
        <v>0</v>
      </c>
      <c r="AH3367" s="1265">
        <v>0</v>
      </c>
    </row>
    <row r="3368" spans="1:34" ht="16.5" customHeight="1">
      <c r="A3368" s="2591" t="s">
        <v>3015</v>
      </c>
      <c r="B3368" s="2591"/>
      <c r="C3368" s="2596" t="s">
        <v>4919</v>
      </c>
      <c r="D3368" s="2596"/>
      <c r="E3368" s="2596"/>
      <c r="F3368" s="2596"/>
      <c r="G3368" s="1268" t="s">
        <v>4140</v>
      </c>
      <c r="H3368" s="1265">
        <v>274</v>
      </c>
      <c r="I3368" s="1265">
        <v>0</v>
      </c>
      <c r="J3368" s="1265">
        <v>0</v>
      </c>
      <c r="K3368" s="1265">
        <v>0</v>
      </c>
      <c r="L3368" s="1265">
        <v>0</v>
      </c>
      <c r="M3368" s="1265">
        <v>0</v>
      </c>
      <c r="N3368" s="1265">
        <v>0</v>
      </c>
      <c r="O3368" s="1265">
        <v>0</v>
      </c>
      <c r="P3368" s="1265">
        <v>0</v>
      </c>
      <c r="Q3368" s="1265">
        <v>0</v>
      </c>
      <c r="R3368" s="1265">
        <v>2</v>
      </c>
      <c r="S3368" s="1265">
        <v>1</v>
      </c>
      <c r="T3368" s="1265">
        <v>5</v>
      </c>
      <c r="U3368" s="1265">
        <v>11</v>
      </c>
      <c r="V3368" s="1265">
        <v>10</v>
      </c>
      <c r="W3368" s="1265">
        <v>14</v>
      </c>
      <c r="X3368" s="1265">
        <v>22</v>
      </c>
      <c r="Y3368" s="1265">
        <v>20</v>
      </c>
      <c r="Z3368" s="1265">
        <v>25</v>
      </c>
      <c r="AA3368" s="1265">
        <v>30</v>
      </c>
      <c r="AB3368" s="1265">
        <v>33</v>
      </c>
      <c r="AC3368" s="1265">
        <v>31</v>
      </c>
      <c r="AD3368" s="1265">
        <v>41</v>
      </c>
      <c r="AE3368" s="1265">
        <v>20</v>
      </c>
      <c r="AF3368" s="1265">
        <v>7</v>
      </c>
      <c r="AG3368" s="1265">
        <v>2</v>
      </c>
      <c r="AH3368" s="1265">
        <v>0</v>
      </c>
    </row>
    <row r="3369" spans="1:34" ht="16.5">
      <c r="A3369" s="2591"/>
      <c r="B3369" s="2591"/>
      <c r="C3369" s="2596"/>
      <c r="D3369" s="2596"/>
      <c r="E3369" s="2596"/>
      <c r="F3369" s="2596"/>
      <c r="G3369" s="1268" t="s">
        <v>1618</v>
      </c>
      <c r="H3369" s="1265">
        <v>199</v>
      </c>
      <c r="I3369" s="1265">
        <v>0</v>
      </c>
      <c r="J3369" s="1265">
        <v>0</v>
      </c>
      <c r="K3369" s="1265">
        <v>0</v>
      </c>
      <c r="L3369" s="1265">
        <v>0</v>
      </c>
      <c r="M3369" s="1265">
        <v>0</v>
      </c>
      <c r="N3369" s="1265">
        <v>0</v>
      </c>
      <c r="O3369" s="1265">
        <v>0</v>
      </c>
      <c r="P3369" s="1265">
        <v>0</v>
      </c>
      <c r="Q3369" s="1265">
        <v>0</v>
      </c>
      <c r="R3369" s="1265">
        <v>2</v>
      </c>
      <c r="S3369" s="1265">
        <v>1</v>
      </c>
      <c r="T3369" s="1265">
        <v>4</v>
      </c>
      <c r="U3369" s="1265">
        <v>7</v>
      </c>
      <c r="V3369" s="1265">
        <v>5</v>
      </c>
      <c r="W3369" s="1265">
        <v>11</v>
      </c>
      <c r="X3369" s="1265">
        <v>20</v>
      </c>
      <c r="Y3369" s="1265">
        <v>14</v>
      </c>
      <c r="Z3369" s="1265">
        <v>19</v>
      </c>
      <c r="AA3369" s="1265">
        <v>21</v>
      </c>
      <c r="AB3369" s="1265">
        <v>21</v>
      </c>
      <c r="AC3369" s="1265">
        <v>24</v>
      </c>
      <c r="AD3369" s="1265">
        <v>31</v>
      </c>
      <c r="AE3369" s="1265">
        <v>12</v>
      </c>
      <c r="AF3369" s="1265">
        <v>5</v>
      </c>
      <c r="AG3369" s="1265">
        <v>2</v>
      </c>
      <c r="AH3369" s="1265">
        <v>0</v>
      </c>
    </row>
    <row r="3370" spans="1:34" ht="16.5">
      <c r="A3370" s="2591"/>
      <c r="B3370" s="2591"/>
      <c r="C3370" s="2596"/>
      <c r="D3370" s="2596"/>
      <c r="E3370" s="2596"/>
      <c r="F3370" s="2596"/>
      <c r="G3370" s="1268" t="s">
        <v>4368</v>
      </c>
      <c r="H3370" s="1265">
        <v>75</v>
      </c>
      <c r="I3370" s="1265">
        <v>0</v>
      </c>
      <c r="J3370" s="1265">
        <v>0</v>
      </c>
      <c r="K3370" s="1265">
        <v>0</v>
      </c>
      <c r="L3370" s="1265">
        <v>0</v>
      </c>
      <c r="M3370" s="1265">
        <v>0</v>
      </c>
      <c r="N3370" s="1265">
        <v>0</v>
      </c>
      <c r="O3370" s="1265">
        <v>0</v>
      </c>
      <c r="P3370" s="1265">
        <v>0</v>
      </c>
      <c r="Q3370" s="1265">
        <v>0</v>
      </c>
      <c r="R3370" s="1265">
        <v>0</v>
      </c>
      <c r="S3370" s="1265">
        <v>0</v>
      </c>
      <c r="T3370" s="1265">
        <v>1</v>
      </c>
      <c r="U3370" s="1265">
        <v>4</v>
      </c>
      <c r="V3370" s="1265">
        <v>5</v>
      </c>
      <c r="W3370" s="1265">
        <v>3</v>
      </c>
      <c r="X3370" s="1265">
        <v>2</v>
      </c>
      <c r="Y3370" s="1265">
        <v>6</v>
      </c>
      <c r="Z3370" s="1265">
        <v>6</v>
      </c>
      <c r="AA3370" s="1265">
        <v>9</v>
      </c>
      <c r="AB3370" s="1265">
        <v>12</v>
      </c>
      <c r="AC3370" s="1265">
        <v>7</v>
      </c>
      <c r="AD3370" s="1265">
        <v>10</v>
      </c>
      <c r="AE3370" s="1265">
        <v>8</v>
      </c>
      <c r="AF3370" s="1265">
        <v>2</v>
      </c>
      <c r="AG3370" s="1265">
        <v>0</v>
      </c>
      <c r="AH3370" s="1265">
        <v>0</v>
      </c>
    </row>
    <row r="3371" spans="1:34" ht="16.5" customHeight="1">
      <c r="A3371" s="2591" t="s">
        <v>3016</v>
      </c>
      <c r="B3371" s="2591"/>
      <c r="C3371" s="2596" t="s">
        <v>3017</v>
      </c>
      <c r="D3371" s="2596"/>
      <c r="E3371" s="2596"/>
      <c r="F3371" s="2596"/>
      <c r="G3371" s="1268" t="s">
        <v>4373</v>
      </c>
      <c r="H3371" s="1265">
        <v>95</v>
      </c>
      <c r="I3371" s="1265">
        <v>0</v>
      </c>
      <c r="J3371" s="1265">
        <v>0</v>
      </c>
      <c r="K3371" s="1265">
        <v>0</v>
      </c>
      <c r="L3371" s="1265">
        <v>0</v>
      </c>
      <c r="M3371" s="1265">
        <v>0</v>
      </c>
      <c r="N3371" s="1265">
        <v>0</v>
      </c>
      <c r="O3371" s="1265">
        <v>0</v>
      </c>
      <c r="P3371" s="1265">
        <v>0</v>
      </c>
      <c r="Q3371" s="1265">
        <v>1</v>
      </c>
      <c r="R3371" s="1265">
        <v>0</v>
      </c>
      <c r="S3371" s="1265">
        <v>1</v>
      </c>
      <c r="T3371" s="1265">
        <v>2</v>
      </c>
      <c r="U3371" s="1265">
        <v>1</v>
      </c>
      <c r="V3371" s="1265">
        <v>3</v>
      </c>
      <c r="W3371" s="1265">
        <v>0</v>
      </c>
      <c r="X3371" s="1265">
        <v>14</v>
      </c>
      <c r="Y3371" s="1265">
        <v>4</v>
      </c>
      <c r="Z3371" s="1265">
        <v>6</v>
      </c>
      <c r="AA3371" s="1265">
        <v>9</v>
      </c>
      <c r="AB3371" s="1265">
        <v>17</v>
      </c>
      <c r="AC3371" s="1265">
        <v>13</v>
      </c>
      <c r="AD3371" s="1265">
        <v>13</v>
      </c>
      <c r="AE3371" s="1265">
        <v>10</v>
      </c>
      <c r="AF3371" s="1265">
        <v>1</v>
      </c>
      <c r="AG3371" s="1265">
        <v>0</v>
      </c>
      <c r="AH3371" s="1265">
        <v>0</v>
      </c>
    </row>
    <row r="3372" spans="1:34" ht="16.5">
      <c r="A3372" s="2591"/>
      <c r="B3372" s="2591"/>
      <c r="C3372" s="2596"/>
      <c r="D3372" s="2596"/>
      <c r="E3372" s="2596"/>
      <c r="F3372" s="2596"/>
      <c r="G3372" s="1268" t="s">
        <v>1618</v>
      </c>
      <c r="H3372" s="1265">
        <v>36</v>
      </c>
      <c r="I3372" s="1265">
        <v>0</v>
      </c>
      <c r="J3372" s="1265">
        <v>0</v>
      </c>
      <c r="K3372" s="1265">
        <v>0</v>
      </c>
      <c r="L3372" s="1265">
        <v>0</v>
      </c>
      <c r="M3372" s="1265">
        <v>0</v>
      </c>
      <c r="N3372" s="1265">
        <v>0</v>
      </c>
      <c r="O3372" s="1265">
        <v>0</v>
      </c>
      <c r="P3372" s="1265">
        <v>0</v>
      </c>
      <c r="Q3372" s="1265">
        <v>0</v>
      </c>
      <c r="R3372" s="1265">
        <v>0</v>
      </c>
      <c r="S3372" s="1265">
        <v>1</v>
      </c>
      <c r="T3372" s="1265">
        <v>1</v>
      </c>
      <c r="U3372" s="1265">
        <v>0</v>
      </c>
      <c r="V3372" s="1265">
        <v>2</v>
      </c>
      <c r="W3372" s="1265">
        <v>0</v>
      </c>
      <c r="X3372" s="1265">
        <v>7</v>
      </c>
      <c r="Y3372" s="1265">
        <v>1</v>
      </c>
      <c r="Z3372" s="1265">
        <v>2</v>
      </c>
      <c r="AA3372" s="1265">
        <v>4</v>
      </c>
      <c r="AB3372" s="1265">
        <v>7</v>
      </c>
      <c r="AC3372" s="1265">
        <v>3</v>
      </c>
      <c r="AD3372" s="1265">
        <v>3</v>
      </c>
      <c r="AE3372" s="1265">
        <v>5</v>
      </c>
      <c r="AF3372" s="1265">
        <v>0</v>
      </c>
      <c r="AG3372" s="1265">
        <v>0</v>
      </c>
      <c r="AH3372" s="1265">
        <v>0</v>
      </c>
    </row>
    <row r="3373" spans="1:34" ht="16.5">
      <c r="A3373" s="2591"/>
      <c r="B3373" s="2591"/>
      <c r="C3373" s="2596"/>
      <c r="D3373" s="2596"/>
      <c r="E3373" s="2596"/>
      <c r="F3373" s="2596"/>
      <c r="G3373" s="1268" t="s">
        <v>1619</v>
      </c>
      <c r="H3373" s="1265">
        <v>59</v>
      </c>
      <c r="I3373" s="1265">
        <v>0</v>
      </c>
      <c r="J3373" s="1265">
        <v>0</v>
      </c>
      <c r="K3373" s="1265">
        <v>0</v>
      </c>
      <c r="L3373" s="1265">
        <v>0</v>
      </c>
      <c r="M3373" s="1265">
        <v>0</v>
      </c>
      <c r="N3373" s="1265">
        <v>0</v>
      </c>
      <c r="O3373" s="1265">
        <v>0</v>
      </c>
      <c r="P3373" s="1265">
        <v>0</v>
      </c>
      <c r="Q3373" s="1265">
        <v>1</v>
      </c>
      <c r="R3373" s="1265">
        <v>0</v>
      </c>
      <c r="S3373" s="1265">
        <v>0</v>
      </c>
      <c r="T3373" s="1265">
        <v>1</v>
      </c>
      <c r="U3373" s="1265">
        <v>1</v>
      </c>
      <c r="V3373" s="1265">
        <v>1</v>
      </c>
      <c r="W3373" s="1265">
        <v>0</v>
      </c>
      <c r="X3373" s="1265">
        <v>7</v>
      </c>
      <c r="Y3373" s="1265">
        <v>3</v>
      </c>
      <c r="Z3373" s="1265">
        <v>4</v>
      </c>
      <c r="AA3373" s="1265">
        <v>5</v>
      </c>
      <c r="AB3373" s="1265">
        <v>10</v>
      </c>
      <c r="AC3373" s="1265">
        <v>10</v>
      </c>
      <c r="AD3373" s="1265">
        <v>10</v>
      </c>
      <c r="AE3373" s="1265">
        <v>5</v>
      </c>
      <c r="AF3373" s="1265">
        <v>1</v>
      </c>
      <c r="AG3373" s="1265">
        <v>0</v>
      </c>
      <c r="AH3373" s="1265">
        <v>0</v>
      </c>
    </row>
    <row r="3374" spans="1:34" ht="16.149999999999999" customHeight="1">
      <c r="A3374" s="2591" t="s">
        <v>3018</v>
      </c>
      <c r="B3374" s="2591"/>
      <c r="C3374" s="2596" t="s">
        <v>3019</v>
      </c>
      <c r="D3374" s="2596"/>
      <c r="E3374" s="2596"/>
      <c r="F3374" s="2596"/>
      <c r="G3374" s="1268" t="s">
        <v>1617</v>
      </c>
      <c r="H3374" s="1265">
        <v>1298</v>
      </c>
      <c r="I3374" s="1265">
        <v>0</v>
      </c>
      <c r="J3374" s="1265">
        <v>0</v>
      </c>
      <c r="K3374" s="1265">
        <v>0</v>
      </c>
      <c r="L3374" s="1265">
        <v>0</v>
      </c>
      <c r="M3374" s="1265">
        <v>0</v>
      </c>
      <c r="N3374" s="1265">
        <v>0</v>
      </c>
      <c r="O3374" s="1265">
        <v>0</v>
      </c>
      <c r="P3374" s="1265">
        <v>5</v>
      </c>
      <c r="Q3374" s="1265">
        <v>24</v>
      </c>
      <c r="R3374" s="1265">
        <v>48</v>
      </c>
      <c r="S3374" s="1265">
        <v>55</v>
      </c>
      <c r="T3374" s="1265">
        <v>63</v>
      </c>
      <c r="U3374" s="1265">
        <v>97</v>
      </c>
      <c r="V3374" s="1265">
        <v>100</v>
      </c>
      <c r="W3374" s="1265">
        <v>90</v>
      </c>
      <c r="X3374" s="1265">
        <v>124</v>
      </c>
      <c r="Y3374" s="1265">
        <v>144</v>
      </c>
      <c r="Z3374" s="1265">
        <v>142</v>
      </c>
      <c r="AA3374" s="1265">
        <v>117</v>
      </c>
      <c r="AB3374" s="1265">
        <v>88</v>
      </c>
      <c r="AC3374" s="1265">
        <v>74</v>
      </c>
      <c r="AD3374" s="1265">
        <v>49</v>
      </c>
      <c r="AE3374" s="1265">
        <v>44</v>
      </c>
      <c r="AF3374" s="1265">
        <v>29</v>
      </c>
      <c r="AG3374" s="1265">
        <v>5</v>
      </c>
      <c r="AH3374" s="1265">
        <v>0</v>
      </c>
    </row>
    <row r="3375" spans="1:34" ht="16.5">
      <c r="A3375" s="2591"/>
      <c r="B3375" s="2591"/>
      <c r="C3375" s="2596"/>
      <c r="D3375" s="2596"/>
      <c r="E3375" s="2596"/>
      <c r="F3375" s="2596"/>
      <c r="G3375" s="1268" t="s">
        <v>4141</v>
      </c>
      <c r="H3375" s="1265">
        <v>889</v>
      </c>
      <c r="I3375" s="1265">
        <v>0</v>
      </c>
      <c r="J3375" s="1265">
        <v>0</v>
      </c>
      <c r="K3375" s="1265">
        <v>0</v>
      </c>
      <c r="L3375" s="1265">
        <v>0</v>
      </c>
      <c r="M3375" s="1265">
        <v>0</v>
      </c>
      <c r="N3375" s="1265">
        <v>0</v>
      </c>
      <c r="O3375" s="1265">
        <v>0</v>
      </c>
      <c r="P3375" s="1265">
        <v>3</v>
      </c>
      <c r="Q3375" s="1265">
        <v>14</v>
      </c>
      <c r="R3375" s="1265">
        <v>31</v>
      </c>
      <c r="S3375" s="1265">
        <v>31</v>
      </c>
      <c r="T3375" s="1265">
        <v>38</v>
      </c>
      <c r="U3375" s="1265">
        <v>64</v>
      </c>
      <c r="V3375" s="1265">
        <v>64</v>
      </c>
      <c r="W3375" s="1265">
        <v>59</v>
      </c>
      <c r="X3375" s="1265">
        <v>100</v>
      </c>
      <c r="Y3375" s="1265">
        <v>100</v>
      </c>
      <c r="Z3375" s="1265">
        <v>111</v>
      </c>
      <c r="AA3375" s="1265">
        <v>85</v>
      </c>
      <c r="AB3375" s="1265">
        <v>50</v>
      </c>
      <c r="AC3375" s="1265">
        <v>54</v>
      </c>
      <c r="AD3375" s="1265">
        <v>34</v>
      </c>
      <c r="AE3375" s="1265">
        <v>28</v>
      </c>
      <c r="AF3375" s="1265">
        <v>20</v>
      </c>
      <c r="AG3375" s="1265">
        <v>3</v>
      </c>
      <c r="AH3375" s="1265">
        <v>0</v>
      </c>
    </row>
    <row r="3376" spans="1:34" ht="16.5">
      <c r="A3376" s="2591"/>
      <c r="B3376" s="2591"/>
      <c r="C3376" s="2596"/>
      <c r="D3376" s="2596"/>
      <c r="E3376" s="2596"/>
      <c r="F3376" s="2596"/>
      <c r="G3376" s="1268" t="s">
        <v>4143</v>
      </c>
      <c r="H3376" s="1265">
        <v>409</v>
      </c>
      <c r="I3376" s="1265">
        <v>0</v>
      </c>
      <c r="J3376" s="1265">
        <v>0</v>
      </c>
      <c r="K3376" s="1265">
        <v>0</v>
      </c>
      <c r="L3376" s="1265">
        <v>0</v>
      </c>
      <c r="M3376" s="1265">
        <v>0</v>
      </c>
      <c r="N3376" s="1265">
        <v>0</v>
      </c>
      <c r="O3376" s="1265">
        <v>0</v>
      </c>
      <c r="P3376" s="1265">
        <v>2</v>
      </c>
      <c r="Q3376" s="1265">
        <v>10</v>
      </c>
      <c r="R3376" s="1265">
        <v>17</v>
      </c>
      <c r="S3376" s="1265">
        <v>24</v>
      </c>
      <c r="T3376" s="1265">
        <v>25</v>
      </c>
      <c r="U3376" s="1265">
        <v>33</v>
      </c>
      <c r="V3376" s="1265">
        <v>36</v>
      </c>
      <c r="W3376" s="1265">
        <v>31</v>
      </c>
      <c r="X3376" s="1265">
        <v>24</v>
      </c>
      <c r="Y3376" s="1265">
        <v>44</v>
      </c>
      <c r="Z3376" s="1265">
        <v>31</v>
      </c>
      <c r="AA3376" s="1265">
        <v>32</v>
      </c>
      <c r="AB3376" s="1265">
        <v>38</v>
      </c>
      <c r="AC3376" s="1265">
        <v>20</v>
      </c>
      <c r="AD3376" s="1265">
        <v>15</v>
      </c>
      <c r="AE3376" s="1265">
        <v>16</v>
      </c>
      <c r="AF3376" s="1265">
        <v>9</v>
      </c>
      <c r="AG3376" s="1265">
        <v>2</v>
      </c>
      <c r="AH3376" s="1265">
        <v>0</v>
      </c>
    </row>
    <row r="3377" spans="1:34" ht="16.149999999999999" customHeight="1">
      <c r="A3377" s="2591" t="s">
        <v>3020</v>
      </c>
      <c r="B3377" s="2591"/>
      <c r="C3377" s="2596" t="s">
        <v>4920</v>
      </c>
      <c r="D3377" s="2596"/>
      <c r="E3377" s="2596"/>
      <c r="F3377" s="2596"/>
      <c r="G3377" s="1268" t="s">
        <v>4140</v>
      </c>
      <c r="H3377" s="1265">
        <v>316</v>
      </c>
      <c r="I3377" s="1265">
        <v>0</v>
      </c>
      <c r="J3377" s="1265">
        <v>0</v>
      </c>
      <c r="K3377" s="1265">
        <v>0</v>
      </c>
      <c r="L3377" s="1265">
        <v>0</v>
      </c>
      <c r="M3377" s="1265">
        <v>0</v>
      </c>
      <c r="N3377" s="1265">
        <v>0</v>
      </c>
      <c r="O3377" s="1265">
        <v>0</v>
      </c>
      <c r="P3377" s="1265">
        <v>0</v>
      </c>
      <c r="Q3377" s="1265">
        <v>4</v>
      </c>
      <c r="R3377" s="1265">
        <v>16</v>
      </c>
      <c r="S3377" s="1265">
        <v>9</v>
      </c>
      <c r="T3377" s="1265">
        <v>15</v>
      </c>
      <c r="U3377" s="1265">
        <v>19</v>
      </c>
      <c r="V3377" s="1265">
        <v>24</v>
      </c>
      <c r="W3377" s="1265">
        <v>27</v>
      </c>
      <c r="X3377" s="1265">
        <v>28</v>
      </c>
      <c r="Y3377" s="1265">
        <v>23</v>
      </c>
      <c r="Z3377" s="1265">
        <v>26</v>
      </c>
      <c r="AA3377" s="1265">
        <v>38</v>
      </c>
      <c r="AB3377" s="1265">
        <v>24</v>
      </c>
      <c r="AC3377" s="1265">
        <v>33</v>
      </c>
      <c r="AD3377" s="1265">
        <v>10</v>
      </c>
      <c r="AE3377" s="1265">
        <v>15</v>
      </c>
      <c r="AF3377" s="1265">
        <v>5</v>
      </c>
      <c r="AG3377" s="1265">
        <v>0</v>
      </c>
      <c r="AH3377" s="1265">
        <v>0</v>
      </c>
    </row>
    <row r="3378" spans="1:34" ht="16.5">
      <c r="A3378" s="2591"/>
      <c r="B3378" s="2591"/>
      <c r="C3378" s="2596"/>
      <c r="D3378" s="2596"/>
      <c r="E3378" s="2596"/>
      <c r="F3378" s="2596"/>
      <c r="G3378" s="1268" t="s">
        <v>4141</v>
      </c>
      <c r="H3378" s="1265">
        <v>159</v>
      </c>
      <c r="I3378" s="1265">
        <v>0</v>
      </c>
      <c r="J3378" s="1265">
        <v>0</v>
      </c>
      <c r="K3378" s="1265">
        <v>0</v>
      </c>
      <c r="L3378" s="1265">
        <v>0</v>
      </c>
      <c r="M3378" s="1265">
        <v>0</v>
      </c>
      <c r="N3378" s="1265">
        <v>0</v>
      </c>
      <c r="O3378" s="1265">
        <v>0</v>
      </c>
      <c r="P3378" s="1265">
        <v>0</v>
      </c>
      <c r="Q3378" s="1265">
        <v>3</v>
      </c>
      <c r="R3378" s="1265">
        <v>6</v>
      </c>
      <c r="S3378" s="1265">
        <v>4</v>
      </c>
      <c r="T3378" s="1265">
        <v>7</v>
      </c>
      <c r="U3378" s="1265">
        <v>8</v>
      </c>
      <c r="V3378" s="1265">
        <v>9</v>
      </c>
      <c r="W3378" s="1265">
        <v>12</v>
      </c>
      <c r="X3378" s="1265">
        <v>12</v>
      </c>
      <c r="Y3378" s="1265">
        <v>10</v>
      </c>
      <c r="Z3378" s="1265">
        <v>18</v>
      </c>
      <c r="AA3378" s="1265">
        <v>21</v>
      </c>
      <c r="AB3378" s="1265">
        <v>13</v>
      </c>
      <c r="AC3378" s="1265">
        <v>18</v>
      </c>
      <c r="AD3378" s="1265">
        <v>4</v>
      </c>
      <c r="AE3378" s="1265">
        <v>10</v>
      </c>
      <c r="AF3378" s="1265">
        <v>4</v>
      </c>
      <c r="AG3378" s="1265">
        <v>0</v>
      </c>
      <c r="AH3378" s="1265">
        <v>0</v>
      </c>
    </row>
    <row r="3379" spans="1:34" ht="17.25" thickBot="1">
      <c r="A3379" s="2594"/>
      <c r="B3379" s="2594"/>
      <c r="C3379" s="2601"/>
      <c r="D3379" s="2601"/>
      <c r="E3379" s="2601"/>
      <c r="F3379" s="2601"/>
      <c r="G3379" s="1269" t="s">
        <v>4142</v>
      </c>
      <c r="H3379" s="1267">
        <v>157</v>
      </c>
      <c r="I3379" s="1267">
        <v>0</v>
      </c>
      <c r="J3379" s="1267">
        <v>0</v>
      </c>
      <c r="K3379" s="1267">
        <v>0</v>
      </c>
      <c r="L3379" s="1267">
        <v>0</v>
      </c>
      <c r="M3379" s="1267">
        <v>0</v>
      </c>
      <c r="N3379" s="1267">
        <v>0</v>
      </c>
      <c r="O3379" s="1267">
        <v>0</v>
      </c>
      <c r="P3379" s="1267">
        <v>0</v>
      </c>
      <c r="Q3379" s="1267">
        <v>1</v>
      </c>
      <c r="R3379" s="1267">
        <v>10</v>
      </c>
      <c r="S3379" s="1267">
        <v>5</v>
      </c>
      <c r="T3379" s="1267">
        <v>8</v>
      </c>
      <c r="U3379" s="1267">
        <v>11</v>
      </c>
      <c r="V3379" s="1267">
        <v>15</v>
      </c>
      <c r="W3379" s="1267">
        <v>15</v>
      </c>
      <c r="X3379" s="1267">
        <v>16</v>
      </c>
      <c r="Y3379" s="1267">
        <v>13</v>
      </c>
      <c r="Z3379" s="1267">
        <v>8</v>
      </c>
      <c r="AA3379" s="1267">
        <v>17</v>
      </c>
      <c r="AB3379" s="1267">
        <v>11</v>
      </c>
      <c r="AC3379" s="1267">
        <v>15</v>
      </c>
      <c r="AD3379" s="1267">
        <v>6</v>
      </c>
      <c r="AE3379" s="1267">
        <v>5</v>
      </c>
      <c r="AF3379" s="1267">
        <v>1</v>
      </c>
      <c r="AG3379" s="1267">
        <v>0</v>
      </c>
      <c r="AH3379" s="1267">
        <v>0</v>
      </c>
    </row>
    <row r="3382" spans="1:34" ht="21">
      <c r="A3382" s="2592" t="s">
        <v>4424</v>
      </c>
      <c r="B3382" s="2592"/>
      <c r="C3382" s="2592"/>
      <c r="D3382" s="2592"/>
      <c r="E3382" s="2592"/>
      <c r="F3382" s="2592"/>
      <c r="G3382" s="2592"/>
      <c r="H3382" s="2592"/>
      <c r="I3382" s="2592"/>
      <c r="J3382" s="2592"/>
      <c r="K3382" s="2592"/>
      <c r="L3382" s="2592"/>
      <c r="M3382" s="2592"/>
      <c r="N3382" s="2592"/>
      <c r="O3382" s="2592"/>
      <c r="P3382" s="2593" t="s">
        <v>3021</v>
      </c>
      <c r="Q3382" s="2593"/>
      <c r="R3382" s="2593"/>
      <c r="S3382" s="2593"/>
      <c r="T3382" s="2593"/>
      <c r="U3382" s="2593"/>
      <c r="V3382" s="2593"/>
      <c r="W3382" s="2593"/>
      <c r="X3382" s="2593"/>
      <c r="Y3382" s="2593"/>
      <c r="Z3382" s="2593"/>
      <c r="AA3382" s="2593"/>
      <c r="AB3382" s="2593"/>
      <c r="AC3382" s="2593"/>
      <c r="AD3382" s="2593"/>
      <c r="AE3382" s="2593"/>
      <c r="AF3382" s="2593"/>
      <c r="AG3382" s="2593"/>
      <c r="AH3382" s="2593"/>
    </row>
    <row r="3383" spans="1:34" ht="16.7" customHeight="1">
      <c r="A3383" s="2599" t="s">
        <v>1646</v>
      </c>
      <c r="B3383" s="2599"/>
      <c r="C3383" s="2599"/>
      <c r="D3383" s="2599"/>
      <c r="E3383" s="2599"/>
      <c r="F3383" s="2599"/>
      <c r="G3383" s="2599"/>
      <c r="H3383" s="2599"/>
      <c r="I3383" s="2599"/>
      <c r="J3383" s="2599"/>
      <c r="K3383" s="2599"/>
      <c r="L3383" s="2599"/>
      <c r="M3383" s="2599"/>
      <c r="N3383" s="2599"/>
      <c r="O3383" s="2599"/>
      <c r="P3383" s="2600" t="s">
        <v>4491</v>
      </c>
      <c r="Q3383" s="2600"/>
      <c r="R3383" s="2600"/>
      <c r="S3383" s="2600"/>
      <c r="T3383" s="2600"/>
      <c r="U3383" s="2600"/>
      <c r="V3383" s="2600"/>
      <c r="W3383" s="2600"/>
      <c r="X3383" s="2600"/>
      <c r="Y3383" s="2600"/>
      <c r="Z3383" s="2600"/>
      <c r="AA3383" s="2600"/>
      <c r="AB3383" s="2600"/>
      <c r="AC3383" s="2600"/>
      <c r="AD3383" s="2600"/>
      <c r="AE3383" s="2600"/>
      <c r="AF3383" s="2600"/>
      <c r="AG3383" s="2600"/>
      <c r="AH3383" s="2600"/>
    </row>
    <row r="3384" spans="1:34" ht="20.25">
      <c r="A3384" s="2592" t="s">
        <v>1606</v>
      </c>
      <c r="B3384" s="2592"/>
      <c r="C3384" s="2592"/>
      <c r="D3384" s="2592"/>
      <c r="E3384" s="2592"/>
      <c r="F3384" s="2592"/>
      <c r="G3384" s="2592"/>
      <c r="H3384" s="2592"/>
      <c r="I3384" s="2592"/>
      <c r="J3384" s="2592"/>
      <c r="K3384" s="2592"/>
      <c r="L3384" s="2592"/>
      <c r="M3384" s="2592"/>
      <c r="N3384" s="2592"/>
      <c r="O3384" s="2592"/>
      <c r="P3384" s="2593" t="s">
        <v>1647</v>
      </c>
      <c r="Q3384" s="2593"/>
      <c r="R3384" s="2593"/>
      <c r="S3384" s="2593"/>
      <c r="T3384" s="2593"/>
      <c r="U3384" s="2593"/>
      <c r="V3384" s="2593"/>
      <c r="W3384" s="2593"/>
      <c r="X3384" s="2593"/>
      <c r="Y3384" s="2593"/>
      <c r="Z3384" s="2593"/>
      <c r="AA3384" s="2593"/>
      <c r="AB3384" s="2593"/>
      <c r="AC3384" s="2593"/>
      <c r="AD3384" s="2593"/>
      <c r="AE3384" s="2593"/>
      <c r="AF3384" s="2593"/>
      <c r="AG3384" s="2593"/>
      <c r="AH3384" s="2593"/>
    </row>
    <row r="3385" spans="1:34" s="437" customFormat="1" ht="17.45" customHeight="1" thickBot="1">
      <c r="A3385" s="2594" t="s">
        <v>4380</v>
      </c>
      <c r="B3385" s="2594"/>
      <c r="C3385" s="438"/>
      <c r="D3385" s="438"/>
      <c r="E3385" s="438"/>
      <c r="F3385" s="438"/>
      <c r="G3385" s="439"/>
      <c r="O3385" s="547" t="s">
        <v>608</v>
      </c>
      <c r="P3385" s="548" t="s">
        <v>1649</v>
      </c>
      <c r="AG3385" s="2595" t="s">
        <v>678</v>
      </c>
      <c r="AH3385" s="2595"/>
    </row>
    <row r="3386" spans="1:34" s="437" customFormat="1" ht="16.5" customHeight="1">
      <c r="A3386" s="2336" t="s">
        <v>1650</v>
      </c>
      <c r="B3386" s="2336"/>
      <c r="C3386" s="2338" t="s">
        <v>4438</v>
      </c>
      <c r="D3386" s="2339"/>
      <c r="E3386" s="2339"/>
      <c r="F3386" s="2339"/>
      <c r="G3386" s="2336"/>
      <c r="H3386" s="2345" t="s">
        <v>4454</v>
      </c>
      <c r="I3386" s="2345" t="s">
        <v>1611</v>
      </c>
      <c r="J3386" s="2345" t="s">
        <v>1612</v>
      </c>
      <c r="K3386" s="440"/>
      <c r="L3386" s="440"/>
      <c r="M3386" s="440"/>
      <c r="N3386" s="440"/>
      <c r="O3386" s="440">
        <v>5</v>
      </c>
      <c r="P3386" s="440">
        <v>10</v>
      </c>
      <c r="Q3386" s="440">
        <v>15</v>
      </c>
      <c r="R3386" s="440">
        <v>20</v>
      </c>
      <c r="S3386" s="440">
        <v>25</v>
      </c>
      <c r="T3386" s="440">
        <v>30</v>
      </c>
      <c r="U3386" s="440">
        <v>35</v>
      </c>
      <c r="V3386" s="440">
        <v>40</v>
      </c>
      <c r="W3386" s="440">
        <v>45</v>
      </c>
      <c r="X3386" s="440">
        <v>50</v>
      </c>
      <c r="Y3386" s="440">
        <v>55</v>
      </c>
      <c r="Z3386" s="440">
        <v>60</v>
      </c>
      <c r="AA3386" s="440">
        <v>65</v>
      </c>
      <c r="AB3386" s="440">
        <v>70</v>
      </c>
      <c r="AC3386" s="440">
        <v>75</v>
      </c>
      <c r="AD3386" s="440">
        <v>80</v>
      </c>
      <c r="AE3386" s="440">
        <v>85</v>
      </c>
      <c r="AF3386" s="440">
        <v>90</v>
      </c>
      <c r="AG3386" s="440">
        <v>95</v>
      </c>
      <c r="AH3386" s="441"/>
    </row>
    <row r="3387" spans="1:34" s="437" customFormat="1">
      <c r="A3387" s="2337"/>
      <c r="B3387" s="2337"/>
      <c r="C3387" s="2340"/>
      <c r="D3387" s="2341"/>
      <c r="E3387" s="2341"/>
      <c r="F3387" s="2341"/>
      <c r="G3387" s="2337"/>
      <c r="H3387" s="2346"/>
      <c r="I3387" s="2346"/>
      <c r="J3387" s="2346"/>
      <c r="K3387" s="442"/>
      <c r="L3387" s="442"/>
      <c r="M3387" s="442"/>
      <c r="N3387" s="442"/>
      <c r="O3387" s="442"/>
      <c r="P3387" s="442"/>
      <c r="Q3387" s="442"/>
      <c r="R3387" s="442"/>
      <c r="S3387" s="442"/>
      <c r="T3387" s="442"/>
      <c r="U3387" s="442"/>
      <c r="V3387" s="442"/>
      <c r="W3387" s="442"/>
      <c r="X3387" s="442"/>
      <c r="Y3387" s="442"/>
      <c r="Z3387" s="442"/>
      <c r="AA3387" s="442"/>
      <c r="AB3387" s="442"/>
      <c r="AC3387" s="442"/>
      <c r="AD3387" s="442"/>
      <c r="AE3387" s="442"/>
      <c r="AF3387" s="442"/>
      <c r="AG3387" s="442"/>
      <c r="AH3387" s="489"/>
    </row>
    <row r="3388" spans="1:34" s="437" customFormat="1" ht="16.5">
      <c r="A3388" s="2337"/>
      <c r="B3388" s="2337"/>
      <c r="C3388" s="2340"/>
      <c r="D3388" s="2341"/>
      <c r="E3388" s="2341"/>
      <c r="F3388" s="2341"/>
      <c r="G3388" s="2337"/>
      <c r="H3388" s="2346"/>
      <c r="I3388" s="2346"/>
      <c r="J3388" s="2346"/>
      <c r="K3388" s="442">
        <v>1</v>
      </c>
      <c r="L3388" s="442">
        <v>2</v>
      </c>
      <c r="M3388" s="442">
        <v>3</v>
      </c>
      <c r="N3388" s="442">
        <v>4</v>
      </c>
      <c r="O3388" s="442" t="s">
        <v>1613</v>
      </c>
      <c r="P3388" s="442" t="s">
        <v>4363</v>
      </c>
      <c r="Q3388" s="442" t="s">
        <v>1613</v>
      </c>
      <c r="R3388" s="442" t="s">
        <v>1613</v>
      </c>
      <c r="S3388" s="442" t="s">
        <v>1613</v>
      </c>
      <c r="T3388" s="442" t="s">
        <v>4363</v>
      </c>
      <c r="U3388" s="442" t="s">
        <v>1613</v>
      </c>
      <c r="V3388" s="442" t="s">
        <v>4364</v>
      </c>
      <c r="W3388" s="442" t="s">
        <v>4363</v>
      </c>
      <c r="X3388" s="442" t="s">
        <v>1613</v>
      </c>
      <c r="Y3388" s="442" t="s">
        <v>4364</v>
      </c>
      <c r="Z3388" s="442" t="s">
        <v>4364</v>
      </c>
      <c r="AA3388" s="442" t="s">
        <v>1613</v>
      </c>
      <c r="AB3388" s="442" t="s">
        <v>1613</v>
      </c>
      <c r="AC3388" s="442" t="s">
        <v>1613</v>
      </c>
      <c r="AD3388" s="442" t="s">
        <v>4363</v>
      </c>
      <c r="AE3388" s="442" t="s">
        <v>1613</v>
      </c>
      <c r="AF3388" s="442" t="s">
        <v>1613</v>
      </c>
      <c r="AG3388" s="442" t="s">
        <v>1613</v>
      </c>
      <c r="AH3388" s="489" t="s">
        <v>1614</v>
      </c>
    </row>
    <row r="3389" spans="1:34" s="437" customFormat="1" ht="15.75" customHeight="1">
      <c r="A3389" s="2337"/>
      <c r="B3389" s="2337"/>
      <c r="C3389" s="2340"/>
      <c r="D3389" s="2341"/>
      <c r="E3389" s="2341"/>
      <c r="F3389" s="2341"/>
      <c r="G3389" s="2337"/>
      <c r="H3389" s="2346"/>
      <c r="I3389" s="2346"/>
      <c r="J3389" s="2346"/>
      <c r="K3389" s="442"/>
      <c r="L3389" s="442"/>
      <c r="M3389" s="442"/>
      <c r="N3389" s="442"/>
      <c r="O3389" s="442"/>
      <c r="P3389" s="442"/>
      <c r="Q3389" s="442"/>
      <c r="R3389" s="442"/>
      <c r="S3389" s="442"/>
      <c r="T3389" s="442"/>
      <c r="U3389" s="442"/>
      <c r="V3389" s="442"/>
      <c r="W3389" s="442"/>
      <c r="X3389" s="442"/>
      <c r="Y3389" s="442"/>
      <c r="Z3389" s="442"/>
      <c r="AA3389" s="442"/>
      <c r="AB3389" s="442"/>
      <c r="AC3389" s="442"/>
      <c r="AD3389" s="442"/>
      <c r="AE3389" s="442"/>
      <c r="AF3389" s="442"/>
      <c r="AG3389" s="442"/>
      <c r="AH3389" s="489"/>
    </row>
    <row r="3390" spans="1:34" s="437" customFormat="1" ht="15.75" customHeight="1">
      <c r="A3390" s="2337"/>
      <c r="B3390" s="2337"/>
      <c r="C3390" s="2340"/>
      <c r="D3390" s="2341"/>
      <c r="E3390" s="2341"/>
      <c r="F3390" s="2341"/>
      <c r="G3390" s="2337"/>
      <c r="H3390" s="2346"/>
      <c r="I3390" s="2346"/>
      <c r="J3390" s="2346"/>
      <c r="K3390" s="442"/>
      <c r="L3390" s="442"/>
      <c r="M3390" s="442"/>
      <c r="N3390" s="442"/>
      <c r="O3390" s="442">
        <v>9</v>
      </c>
      <c r="P3390" s="442">
        <v>14</v>
      </c>
      <c r="Q3390" s="442">
        <v>19</v>
      </c>
      <c r="R3390" s="442">
        <v>24</v>
      </c>
      <c r="S3390" s="442">
        <v>29</v>
      </c>
      <c r="T3390" s="442">
        <v>34</v>
      </c>
      <c r="U3390" s="442">
        <v>39</v>
      </c>
      <c r="V3390" s="442">
        <v>44</v>
      </c>
      <c r="W3390" s="442">
        <v>49</v>
      </c>
      <c r="X3390" s="442">
        <v>54</v>
      </c>
      <c r="Y3390" s="442">
        <v>59</v>
      </c>
      <c r="Z3390" s="442">
        <v>64</v>
      </c>
      <c r="AA3390" s="442">
        <v>69</v>
      </c>
      <c r="AB3390" s="442">
        <v>74</v>
      </c>
      <c r="AC3390" s="442">
        <v>79</v>
      </c>
      <c r="AD3390" s="442">
        <v>84</v>
      </c>
      <c r="AE3390" s="442">
        <v>89</v>
      </c>
      <c r="AF3390" s="442">
        <v>94</v>
      </c>
      <c r="AG3390" s="442">
        <v>99</v>
      </c>
      <c r="AH3390" s="489"/>
    </row>
    <row r="3391" spans="1:34" s="437" customFormat="1" ht="16.5" customHeight="1" thickBot="1">
      <c r="A3391" s="2344"/>
      <c r="B3391" s="2344"/>
      <c r="C3391" s="2342"/>
      <c r="D3391" s="2598"/>
      <c r="E3391" s="2598"/>
      <c r="F3391" s="2598"/>
      <c r="G3391" s="2344"/>
      <c r="H3391" s="2347"/>
      <c r="I3391" s="2347"/>
      <c r="J3391" s="2347"/>
      <c r="K3391" s="443"/>
      <c r="L3391" s="443"/>
      <c r="M3391" s="443"/>
      <c r="N3391" s="443"/>
      <c r="O3391" s="443"/>
      <c r="P3391" s="443"/>
      <c r="Q3391" s="443"/>
      <c r="R3391" s="443"/>
      <c r="S3391" s="443"/>
      <c r="T3391" s="443"/>
      <c r="U3391" s="443"/>
      <c r="V3391" s="443"/>
      <c r="W3391" s="443"/>
      <c r="X3391" s="443"/>
      <c r="Y3391" s="443"/>
      <c r="Z3391" s="443"/>
      <c r="AA3391" s="443"/>
      <c r="AB3391" s="443"/>
      <c r="AC3391" s="443"/>
      <c r="AD3391" s="443"/>
      <c r="AE3391" s="443"/>
      <c r="AF3391" s="443"/>
      <c r="AG3391" s="443"/>
      <c r="AH3391" s="444"/>
    </row>
    <row r="3392" spans="1:34" ht="16.149999999999999" customHeight="1">
      <c r="A3392" s="2591" t="s">
        <v>3022</v>
      </c>
      <c r="B3392" s="2591"/>
      <c r="C3392" s="2602" t="s">
        <v>4921</v>
      </c>
      <c r="D3392" s="2602"/>
      <c r="E3392" s="2602"/>
      <c r="F3392" s="2602"/>
      <c r="G3392" s="1268" t="s">
        <v>1617</v>
      </c>
      <c r="H3392" s="1265">
        <v>22</v>
      </c>
      <c r="I3392" s="1265">
        <v>0</v>
      </c>
      <c r="J3392" s="1265">
        <v>0</v>
      </c>
      <c r="K3392" s="1265">
        <v>0</v>
      </c>
      <c r="L3392" s="1265">
        <v>0</v>
      </c>
      <c r="M3392" s="1265">
        <v>0</v>
      </c>
      <c r="N3392" s="1265">
        <v>0</v>
      </c>
      <c r="O3392" s="1265">
        <v>0</v>
      </c>
      <c r="P3392" s="1265">
        <v>0</v>
      </c>
      <c r="Q3392" s="1265">
        <v>0</v>
      </c>
      <c r="R3392" s="1265">
        <v>2</v>
      </c>
      <c r="S3392" s="1265">
        <v>2</v>
      </c>
      <c r="T3392" s="1265">
        <v>2</v>
      </c>
      <c r="U3392" s="1265">
        <v>3</v>
      </c>
      <c r="V3392" s="1265">
        <v>2</v>
      </c>
      <c r="W3392" s="1265">
        <v>3</v>
      </c>
      <c r="X3392" s="1265">
        <v>3</v>
      </c>
      <c r="Y3392" s="1265">
        <v>4</v>
      </c>
      <c r="Z3392" s="1265">
        <v>1</v>
      </c>
      <c r="AA3392" s="1265">
        <v>0</v>
      </c>
      <c r="AB3392" s="1265">
        <v>0</v>
      </c>
      <c r="AC3392" s="1265">
        <v>0</v>
      </c>
      <c r="AD3392" s="1265">
        <v>0</v>
      </c>
      <c r="AE3392" s="1265">
        <v>0</v>
      </c>
      <c r="AF3392" s="1265">
        <v>0</v>
      </c>
      <c r="AG3392" s="1265">
        <v>0</v>
      </c>
      <c r="AH3392" s="1265">
        <v>0</v>
      </c>
    </row>
    <row r="3393" spans="1:34" ht="16.5">
      <c r="A3393" s="2591"/>
      <c r="B3393" s="2591"/>
      <c r="C3393" s="2597"/>
      <c r="D3393" s="2597"/>
      <c r="E3393" s="2597"/>
      <c r="F3393" s="2597"/>
      <c r="G3393" s="1268" t="s">
        <v>4366</v>
      </c>
      <c r="H3393" s="1265">
        <v>22</v>
      </c>
      <c r="I3393" s="1265">
        <v>0</v>
      </c>
      <c r="J3393" s="1265">
        <v>0</v>
      </c>
      <c r="K3393" s="1265">
        <v>0</v>
      </c>
      <c r="L3393" s="1265">
        <v>0</v>
      </c>
      <c r="M3393" s="1265">
        <v>0</v>
      </c>
      <c r="N3393" s="1265">
        <v>0</v>
      </c>
      <c r="O3393" s="1265">
        <v>0</v>
      </c>
      <c r="P3393" s="1265">
        <v>0</v>
      </c>
      <c r="Q3393" s="1265">
        <v>0</v>
      </c>
      <c r="R3393" s="1265">
        <v>2</v>
      </c>
      <c r="S3393" s="1265">
        <v>2</v>
      </c>
      <c r="T3393" s="1265">
        <v>2</v>
      </c>
      <c r="U3393" s="1265">
        <v>3</v>
      </c>
      <c r="V3393" s="1265">
        <v>2</v>
      </c>
      <c r="W3393" s="1265">
        <v>3</v>
      </c>
      <c r="X3393" s="1265">
        <v>3</v>
      </c>
      <c r="Y3393" s="1265">
        <v>4</v>
      </c>
      <c r="Z3393" s="1265">
        <v>1</v>
      </c>
      <c r="AA3393" s="1265">
        <v>0</v>
      </c>
      <c r="AB3393" s="1265">
        <v>0</v>
      </c>
      <c r="AC3393" s="1265">
        <v>0</v>
      </c>
      <c r="AD3393" s="1265">
        <v>0</v>
      </c>
      <c r="AE3393" s="1265">
        <v>0</v>
      </c>
      <c r="AF3393" s="1265">
        <v>0</v>
      </c>
      <c r="AG3393" s="1265">
        <v>0</v>
      </c>
      <c r="AH3393" s="1265">
        <v>0</v>
      </c>
    </row>
    <row r="3394" spans="1:34" ht="16.5">
      <c r="A3394" s="2591"/>
      <c r="B3394" s="2591"/>
      <c r="C3394" s="2597"/>
      <c r="D3394" s="2597"/>
      <c r="E3394" s="2597"/>
      <c r="F3394" s="2597"/>
      <c r="G3394" s="1268" t="s">
        <v>1619</v>
      </c>
      <c r="H3394" s="1265">
        <v>0</v>
      </c>
      <c r="I3394" s="1265">
        <v>0</v>
      </c>
      <c r="J3394" s="1265">
        <v>0</v>
      </c>
      <c r="K3394" s="1265">
        <v>0</v>
      </c>
      <c r="L3394" s="1265">
        <v>0</v>
      </c>
      <c r="M3394" s="1265">
        <v>0</v>
      </c>
      <c r="N3394" s="1265">
        <v>0</v>
      </c>
      <c r="O3394" s="1265">
        <v>0</v>
      </c>
      <c r="P3394" s="1265">
        <v>0</v>
      </c>
      <c r="Q3394" s="1265">
        <v>0</v>
      </c>
      <c r="R3394" s="1265">
        <v>0</v>
      </c>
      <c r="S3394" s="1265">
        <v>0</v>
      </c>
      <c r="T3394" s="1265">
        <v>0</v>
      </c>
      <c r="U3394" s="1265">
        <v>0</v>
      </c>
      <c r="V3394" s="1265">
        <v>0</v>
      </c>
      <c r="W3394" s="1265">
        <v>0</v>
      </c>
      <c r="X3394" s="1265">
        <v>0</v>
      </c>
      <c r="Y3394" s="1265">
        <v>0</v>
      </c>
      <c r="Z3394" s="1265">
        <v>0</v>
      </c>
      <c r="AA3394" s="1265">
        <v>0</v>
      </c>
      <c r="AB3394" s="1265">
        <v>0</v>
      </c>
      <c r="AC3394" s="1265">
        <v>0</v>
      </c>
      <c r="AD3394" s="1265">
        <v>0</v>
      </c>
      <c r="AE3394" s="1265">
        <v>0</v>
      </c>
      <c r="AF3394" s="1265">
        <v>0</v>
      </c>
      <c r="AG3394" s="1265">
        <v>0</v>
      </c>
      <c r="AH3394" s="1265">
        <v>0</v>
      </c>
    </row>
    <row r="3395" spans="1:34" ht="16.5" customHeight="1">
      <c r="A3395" s="2591" t="s">
        <v>3023</v>
      </c>
      <c r="B3395" s="2591"/>
      <c r="C3395" s="2597" t="s">
        <v>4922</v>
      </c>
      <c r="D3395" s="2597"/>
      <c r="E3395" s="2597"/>
      <c r="F3395" s="2597"/>
      <c r="G3395" s="1268" t="s">
        <v>4140</v>
      </c>
      <c r="H3395" s="1265">
        <v>1</v>
      </c>
      <c r="I3395" s="1265">
        <v>0</v>
      </c>
      <c r="J3395" s="1265">
        <v>0</v>
      </c>
      <c r="K3395" s="1265">
        <v>0</v>
      </c>
      <c r="L3395" s="1265">
        <v>0</v>
      </c>
      <c r="M3395" s="1265">
        <v>0</v>
      </c>
      <c r="N3395" s="1265">
        <v>0</v>
      </c>
      <c r="O3395" s="1265">
        <v>0</v>
      </c>
      <c r="P3395" s="1265">
        <v>0</v>
      </c>
      <c r="Q3395" s="1265">
        <v>0</v>
      </c>
      <c r="R3395" s="1265">
        <v>0</v>
      </c>
      <c r="S3395" s="1265">
        <v>0</v>
      </c>
      <c r="T3395" s="1265">
        <v>0</v>
      </c>
      <c r="U3395" s="1265">
        <v>1</v>
      </c>
      <c r="V3395" s="1265">
        <v>0</v>
      </c>
      <c r="W3395" s="1265">
        <v>0</v>
      </c>
      <c r="X3395" s="1265">
        <v>0</v>
      </c>
      <c r="Y3395" s="1265">
        <v>0</v>
      </c>
      <c r="Z3395" s="1265">
        <v>0</v>
      </c>
      <c r="AA3395" s="1265">
        <v>0</v>
      </c>
      <c r="AB3395" s="1265">
        <v>0</v>
      </c>
      <c r="AC3395" s="1265">
        <v>0</v>
      </c>
      <c r="AD3395" s="1265">
        <v>0</v>
      </c>
      <c r="AE3395" s="1265">
        <v>0</v>
      </c>
      <c r="AF3395" s="1265">
        <v>0</v>
      </c>
      <c r="AG3395" s="1265">
        <v>0</v>
      </c>
      <c r="AH3395" s="1265">
        <v>0</v>
      </c>
    </row>
    <row r="3396" spans="1:34" ht="16.5">
      <c r="A3396" s="2591"/>
      <c r="B3396" s="2591"/>
      <c r="C3396" s="2597"/>
      <c r="D3396" s="2597"/>
      <c r="E3396" s="2597"/>
      <c r="F3396" s="2597"/>
      <c r="G3396" s="1268" t="s">
        <v>4141</v>
      </c>
      <c r="H3396" s="1265">
        <v>1</v>
      </c>
      <c r="I3396" s="1265">
        <v>0</v>
      </c>
      <c r="J3396" s="1265">
        <v>0</v>
      </c>
      <c r="K3396" s="1265">
        <v>0</v>
      </c>
      <c r="L3396" s="1265">
        <v>0</v>
      </c>
      <c r="M3396" s="1265">
        <v>0</v>
      </c>
      <c r="N3396" s="1265">
        <v>0</v>
      </c>
      <c r="O3396" s="1265">
        <v>0</v>
      </c>
      <c r="P3396" s="1265">
        <v>0</v>
      </c>
      <c r="Q3396" s="1265">
        <v>0</v>
      </c>
      <c r="R3396" s="1265">
        <v>0</v>
      </c>
      <c r="S3396" s="1265">
        <v>0</v>
      </c>
      <c r="T3396" s="1265">
        <v>0</v>
      </c>
      <c r="U3396" s="1265">
        <v>1</v>
      </c>
      <c r="V3396" s="1265">
        <v>0</v>
      </c>
      <c r="W3396" s="1265">
        <v>0</v>
      </c>
      <c r="X3396" s="1265">
        <v>0</v>
      </c>
      <c r="Y3396" s="1265">
        <v>0</v>
      </c>
      <c r="Z3396" s="1265">
        <v>0</v>
      </c>
      <c r="AA3396" s="1265">
        <v>0</v>
      </c>
      <c r="AB3396" s="1265">
        <v>0</v>
      </c>
      <c r="AC3396" s="1265">
        <v>0</v>
      </c>
      <c r="AD3396" s="1265">
        <v>0</v>
      </c>
      <c r="AE3396" s="1265">
        <v>0</v>
      </c>
      <c r="AF3396" s="1265">
        <v>0</v>
      </c>
      <c r="AG3396" s="1265">
        <v>0</v>
      </c>
      <c r="AH3396" s="1265">
        <v>0</v>
      </c>
    </row>
    <row r="3397" spans="1:34" ht="16.5">
      <c r="A3397" s="2591"/>
      <c r="B3397" s="2591"/>
      <c r="C3397" s="2597"/>
      <c r="D3397" s="2597"/>
      <c r="E3397" s="2597"/>
      <c r="F3397" s="2597"/>
      <c r="G3397" s="1268" t="s">
        <v>4368</v>
      </c>
      <c r="H3397" s="1265">
        <v>0</v>
      </c>
      <c r="I3397" s="1265">
        <v>0</v>
      </c>
      <c r="J3397" s="1265">
        <v>0</v>
      </c>
      <c r="K3397" s="1265">
        <v>0</v>
      </c>
      <c r="L3397" s="1265">
        <v>0</v>
      </c>
      <c r="M3397" s="1265">
        <v>0</v>
      </c>
      <c r="N3397" s="1265">
        <v>0</v>
      </c>
      <c r="O3397" s="1265">
        <v>0</v>
      </c>
      <c r="P3397" s="1265">
        <v>0</v>
      </c>
      <c r="Q3397" s="1265">
        <v>0</v>
      </c>
      <c r="R3397" s="1265">
        <v>0</v>
      </c>
      <c r="S3397" s="1265">
        <v>0</v>
      </c>
      <c r="T3397" s="1265">
        <v>0</v>
      </c>
      <c r="U3397" s="1265">
        <v>0</v>
      </c>
      <c r="V3397" s="1265">
        <v>0</v>
      </c>
      <c r="W3397" s="1265">
        <v>0</v>
      </c>
      <c r="X3397" s="1265">
        <v>0</v>
      </c>
      <c r="Y3397" s="1265">
        <v>0</v>
      </c>
      <c r="Z3397" s="1265">
        <v>0</v>
      </c>
      <c r="AA3397" s="1265">
        <v>0</v>
      </c>
      <c r="AB3397" s="1265">
        <v>0</v>
      </c>
      <c r="AC3397" s="1265">
        <v>0</v>
      </c>
      <c r="AD3397" s="1265">
        <v>0</v>
      </c>
      <c r="AE3397" s="1265">
        <v>0</v>
      </c>
      <c r="AF3397" s="1265">
        <v>0</v>
      </c>
      <c r="AG3397" s="1265">
        <v>0</v>
      </c>
      <c r="AH3397" s="1265">
        <v>0</v>
      </c>
    </row>
    <row r="3398" spans="1:34" ht="16.5">
      <c r="A3398" s="2591" t="s">
        <v>3024</v>
      </c>
      <c r="B3398" s="2591"/>
      <c r="C3398" s="2597" t="s">
        <v>3025</v>
      </c>
      <c r="D3398" s="2597"/>
      <c r="E3398" s="2597"/>
      <c r="F3398" s="2597"/>
      <c r="G3398" s="1268" t="s">
        <v>1617</v>
      </c>
      <c r="H3398" s="1265">
        <v>52</v>
      </c>
      <c r="I3398" s="1265">
        <v>0</v>
      </c>
      <c r="J3398" s="1265">
        <v>0</v>
      </c>
      <c r="K3398" s="1265">
        <v>0</v>
      </c>
      <c r="L3398" s="1265">
        <v>0</v>
      </c>
      <c r="M3398" s="1265">
        <v>0</v>
      </c>
      <c r="N3398" s="1265">
        <v>0</v>
      </c>
      <c r="O3398" s="1265">
        <v>0</v>
      </c>
      <c r="P3398" s="1265">
        <v>0</v>
      </c>
      <c r="Q3398" s="1265">
        <v>0</v>
      </c>
      <c r="R3398" s="1265">
        <v>1</v>
      </c>
      <c r="S3398" s="1265">
        <v>3</v>
      </c>
      <c r="T3398" s="1265">
        <v>4</v>
      </c>
      <c r="U3398" s="1265">
        <v>1</v>
      </c>
      <c r="V3398" s="1265">
        <v>3</v>
      </c>
      <c r="W3398" s="1265">
        <v>2</v>
      </c>
      <c r="X3398" s="1265">
        <v>4</v>
      </c>
      <c r="Y3398" s="1265">
        <v>12</v>
      </c>
      <c r="Z3398" s="1265">
        <v>6</v>
      </c>
      <c r="AA3398" s="1265">
        <v>8</v>
      </c>
      <c r="AB3398" s="1265">
        <v>5</v>
      </c>
      <c r="AC3398" s="1265">
        <v>1</v>
      </c>
      <c r="AD3398" s="1265">
        <v>1</v>
      </c>
      <c r="AE3398" s="1265">
        <v>1</v>
      </c>
      <c r="AF3398" s="1265">
        <v>0</v>
      </c>
      <c r="AG3398" s="1265">
        <v>0</v>
      </c>
      <c r="AH3398" s="1265">
        <v>0</v>
      </c>
    </row>
    <row r="3399" spans="1:34" ht="16.5">
      <c r="A3399" s="1486"/>
      <c r="B3399" s="1486"/>
      <c r="C3399" s="2597"/>
      <c r="D3399" s="2597"/>
      <c r="E3399" s="2597"/>
      <c r="F3399" s="2597"/>
      <c r="G3399" s="1268" t="s">
        <v>1618</v>
      </c>
      <c r="H3399" s="1265">
        <v>44</v>
      </c>
      <c r="I3399" s="1265">
        <v>0</v>
      </c>
      <c r="J3399" s="1265">
        <v>0</v>
      </c>
      <c r="K3399" s="1265">
        <v>0</v>
      </c>
      <c r="L3399" s="1265">
        <v>0</v>
      </c>
      <c r="M3399" s="1265">
        <v>0</v>
      </c>
      <c r="N3399" s="1265">
        <v>0</v>
      </c>
      <c r="O3399" s="1265">
        <v>0</v>
      </c>
      <c r="P3399" s="1265">
        <v>0</v>
      </c>
      <c r="Q3399" s="1265">
        <v>0</v>
      </c>
      <c r="R3399" s="1265">
        <v>1</v>
      </c>
      <c r="S3399" s="1265">
        <v>3</v>
      </c>
      <c r="T3399" s="1265">
        <v>4</v>
      </c>
      <c r="U3399" s="1265">
        <v>1</v>
      </c>
      <c r="V3399" s="1265">
        <v>3</v>
      </c>
      <c r="W3399" s="1265">
        <v>1</v>
      </c>
      <c r="X3399" s="1265">
        <v>3</v>
      </c>
      <c r="Y3399" s="1265">
        <v>8</v>
      </c>
      <c r="Z3399" s="1265">
        <v>6</v>
      </c>
      <c r="AA3399" s="1265">
        <v>6</v>
      </c>
      <c r="AB3399" s="1265">
        <v>5</v>
      </c>
      <c r="AC3399" s="1265">
        <v>1</v>
      </c>
      <c r="AD3399" s="1265">
        <v>1</v>
      </c>
      <c r="AE3399" s="1265">
        <v>1</v>
      </c>
      <c r="AF3399" s="1265">
        <v>0</v>
      </c>
      <c r="AG3399" s="1265">
        <v>0</v>
      </c>
      <c r="AH3399" s="1265">
        <v>0</v>
      </c>
    </row>
    <row r="3400" spans="1:34" ht="16.5">
      <c r="A3400" s="1486"/>
      <c r="B3400" s="1486"/>
      <c r="C3400" s="2597"/>
      <c r="D3400" s="2597"/>
      <c r="E3400" s="2597"/>
      <c r="F3400" s="2597"/>
      <c r="G3400" s="1268" t="s">
        <v>4142</v>
      </c>
      <c r="H3400" s="1265">
        <v>8</v>
      </c>
      <c r="I3400" s="1265">
        <v>0</v>
      </c>
      <c r="J3400" s="1265">
        <v>0</v>
      </c>
      <c r="K3400" s="1265">
        <v>0</v>
      </c>
      <c r="L3400" s="1265">
        <v>0</v>
      </c>
      <c r="M3400" s="1265">
        <v>0</v>
      </c>
      <c r="N3400" s="1265">
        <v>0</v>
      </c>
      <c r="O3400" s="1265">
        <v>0</v>
      </c>
      <c r="P3400" s="1265">
        <v>0</v>
      </c>
      <c r="Q3400" s="1265">
        <v>0</v>
      </c>
      <c r="R3400" s="1265">
        <v>0</v>
      </c>
      <c r="S3400" s="1265">
        <v>0</v>
      </c>
      <c r="T3400" s="1265">
        <v>0</v>
      </c>
      <c r="U3400" s="1265">
        <v>0</v>
      </c>
      <c r="V3400" s="1265">
        <v>0</v>
      </c>
      <c r="W3400" s="1265">
        <v>1</v>
      </c>
      <c r="X3400" s="1265">
        <v>1</v>
      </c>
      <c r="Y3400" s="1265">
        <v>4</v>
      </c>
      <c r="Z3400" s="1265">
        <v>0</v>
      </c>
      <c r="AA3400" s="1265">
        <v>2</v>
      </c>
      <c r="AB3400" s="1265">
        <v>0</v>
      </c>
      <c r="AC3400" s="1265">
        <v>0</v>
      </c>
      <c r="AD3400" s="1265">
        <v>0</v>
      </c>
      <c r="AE3400" s="1265">
        <v>0</v>
      </c>
      <c r="AF3400" s="1265">
        <v>0</v>
      </c>
      <c r="AG3400" s="1265">
        <v>0</v>
      </c>
      <c r="AH3400" s="1265">
        <v>0</v>
      </c>
    </row>
    <row r="3401" spans="1:34" ht="16.5" customHeight="1">
      <c r="A3401" s="2591" t="s">
        <v>3026</v>
      </c>
      <c r="B3401" s="2591"/>
      <c r="C3401" s="2596" t="s">
        <v>4923</v>
      </c>
      <c r="D3401" s="2596"/>
      <c r="E3401" s="2596"/>
      <c r="F3401" s="2596"/>
      <c r="G3401" s="1268" t="s">
        <v>1617</v>
      </c>
      <c r="H3401" s="1265">
        <v>103</v>
      </c>
      <c r="I3401" s="1265">
        <v>0</v>
      </c>
      <c r="J3401" s="1265">
        <v>0</v>
      </c>
      <c r="K3401" s="1265">
        <v>0</v>
      </c>
      <c r="L3401" s="1265">
        <v>0</v>
      </c>
      <c r="M3401" s="1265">
        <v>0</v>
      </c>
      <c r="N3401" s="1265">
        <v>0</v>
      </c>
      <c r="O3401" s="1265">
        <v>0</v>
      </c>
      <c r="P3401" s="1265">
        <v>0</v>
      </c>
      <c r="Q3401" s="1265">
        <v>0</v>
      </c>
      <c r="R3401" s="1265">
        <v>0</v>
      </c>
      <c r="S3401" s="1265">
        <v>6</v>
      </c>
      <c r="T3401" s="1265">
        <v>3</v>
      </c>
      <c r="U3401" s="1265">
        <v>5</v>
      </c>
      <c r="V3401" s="1265">
        <v>9</v>
      </c>
      <c r="W3401" s="1265">
        <v>9</v>
      </c>
      <c r="X3401" s="1265">
        <v>10</v>
      </c>
      <c r="Y3401" s="1265">
        <v>17</v>
      </c>
      <c r="Z3401" s="1265">
        <v>12</v>
      </c>
      <c r="AA3401" s="1265">
        <v>7</v>
      </c>
      <c r="AB3401" s="1265">
        <v>8</v>
      </c>
      <c r="AC3401" s="1265">
        <v>7</v>
      </c>
      <c r="AD3401" s="1265">
        <v>6</v>
      </c>
      <c r="AE3401" s="1265">
        <v>3</v>
      </c>
      <c r="AF3401" s="1265">
        <v>1</v>
      </c>
      <c r="AG3401" s="1265">
        <v>0</v>
      </c>
      <c r="AH3401" s="1265">
        <v>0</v>
      </c>
    </row>
    <row r="3402" spans="1:34" ht="16.5">
      <c r="A3402" s="2591"/>
      <c r="B3402" s="2591"/>
      <c r="C3402" s="2596"/>
      <c r="D3402" s="2596"/>
      <c r="E3402" s="2596"/>
      <c r="F3402" s="2596"/>
      <c r="G3402" s="1268" t="s">
        <v>4366</v>
      </c>
      <c r="H3402" s="1265">
        <v>77</v>
      </c>
      <c r="I3402" s="1265">
        <v>0</v>
      </c>
      <c r="J3402" s="1265">
        <v>0</v>
      </c>
      <c r="K3402" s="1265">
        <v>0</v>
      </c>
      <c r="L3402" s="1265">
        <v>0</v>
      </c>
      <c r="M3402" s="1265">
        <v>0</v>
      </c>
      <c r="N3402" s="1265">
        <v>0</v>
      </c>
      <c r="O3402" s="1265">
        <v>0</v>
      </c>
      <c r="P3402" s="1265">
        <v>0</v>
      </c>
      <c r="Q3402" s="1265">
        <v>0</v>
      </c>
      <c r="R3402" s="1265">
        <v>0</v>
      </c>
      <c r="S3402" s="1265">
        <v>3</v>
      </c>
      <c r="T3402" s="1265">
        <v>3</v>
      </c>
      <c r="U3402" s="1265">
        <v>4</v>
      </c>
      <c r="V3402" s="1265">
        <v>7</v>
      </c>
      <c r="W3402" s="1265">
        <v>9</v>
      </c>
      <c r="X3402" s="1265">
        <v>6</v>
      </c>
      <c r="Y3402" s="1265">
        <v>12</v>
      </c>
      <c r="Z3402" s="1265">
        <v>12</v>
      </c>
      <c r="AA3402" s="1265">
        <v>5</v>
      </c>
      <c r="AB3402" s="1265">
        <v>4</v>
      </c>
      <c r="AC3402" s="1265">
        <v>6</v>
      </c>
      <c r="AD3402" s="1265">
        <v>2</v>
      </c>
      <c r="AE3402" s="1265">
        <v>3</v>
      </c>
      <c r="AF3402" s="1265">
        <v>1</v>
      </c>
      <c r="AG3402" s="1265">
        <v>0</v>
      </c>
      <c r="AH3402" s="1265">
        <v>0</v>
      </c>
    </row>
    <row r="3403" spans="1:34" ht="16.5">
      <c r="A3403" s="2591"/>
      <c r="B3403" s="2591"/>
      <c r="C3403" s="2596"/>
      <c r="D3403" s="2596"/>
      <c r="E3403" s="2596"/>
      <c r="F3403" s="2596"/>
      <c r="G3403" s="1268" t="s">
        <v>1619</v>
      </c>
      <c r="H3403" s="1265">
        <v>26</v>
      </c>
      <c r="I3403" s="1265">
        <v>0</v>
      </c>
      <c r="J3403" s="1265">
        <v>0</v>
      </c>
      <c r="K3403" s="1265">
        <v>0</v>
      </c>
      <c r="L3403" s="1265">
        <v>0</v>
      </c>
      <c r="M3403" s="1265">
        <v>0</v>
      </c>
      <c r="N3403" s="1265">
        <v>0</v>
      </c>
      <c r="O3403" s="1265">
        <v>0</v>
      </c>
      <c r="P3403" s="1265">
        <v>0</v>
      </c>
      <c r="Q3403" s="1265">
        <v>0</v>
      </c>
      <c r="R3403" s="1265">
        <v>0</v>
      </c>
      <c r="S3403" s="1265">
        <v>3</v>
      </c>
      <c r="T3403" s="1265">
        <v>0</v>
      </c>
      <c r="U3403" s="1265">
        <v>1</v>
      </c>
      <c r="V3403" s="1265">
        <v>2</v>
      </c>
      <c r="W3403" s="1265">
        <v>0</v>
      </c>
      <c r="X3403" s="1265">
        <v>4</v>
      </c>
      <c r="Y3403" s="1265">
        <v>5</v>
      </c>
      <c r="Z3403" s="1265">
        <v>0</v>
      </c>
      <c r="AA3403" s="1265">
        <v>2</v>
      </c>
      <c r="AB3403" s="1265">
        <v>4</v>
      </c>
      <c r="AC3403" s="1265">
        <v>1</v>
      </c>
      <c r="AD3403" s="1265">
        <v>4</v>
      </c>
      <c r="AE3403" s="1265">
        <v>0</v>
      </c>
      <c r="AF3403" s="1265">
        <v>0</v>
      </c>
      <c r="AG3403" s="1265">
        <v>0</v>
      </c>
      <c r="AH3403" s="1265">
        <v>0</v>
      </c>
    </row>
    <row r="3404" spans="1:34" ht="16.5">
      <c r="A3404" s="2591" t="s">
        <v>3027</v>
      </c>
      <c r="B3404" s="2591"/>
      <c r="C3404" s="2596" t="s">
        <v>4924</v>
      </c>
      <c r="D3404" s="2596"/>
      <c r="E3404" s="2596"/>
      <c r="F3404" s="2596"/>
      <c r="G3404" s="1268" t="s">
        <v>4373</v>
      </c>
      <c r="H3404" s="1264">
        <v>508</v>
      </c>
      <c r="I3404" s="1265">
        <v>0</v>
      </c>
      <c r="J3404" s="1265">
        <v>0</v>
      </c>
      <c r="K3404" s="1265">
        <v>0</v>
      </c>
      <c r="L3404" s="1265">
        <v>0</v>
      </c>
      <c r="M3404" s="1265">
        <v>0</v>
      </c>
      <c r="N3404" s="1265">
        <v>0</v>
      </c>
      <c r="O3404" s="1265">
        <v>0</v>
      </c>
      <c r="P3404" s="1265">
        <v>16</v>
      </c>
      <c r="Q3404" s="1265">
        <v>26</v>
      </c>
      <c r="R3404" s="1265">
        <v>49</v>
      </c>
      <c r="S3404" s="1265">
        <v>53</v>
      </c>
      <c r="T3404" s="1265">
        <v>33</v>
      </c>
      <c r="U3404" s="1265">
        <v>31</v>
      </c>
      <c r="V3404" s="1265">
        <v>36</v>
      </c>
      <c r="W3404" s="1265">
        <v>44</v>
      </c>
      <c r="X3404" s="1265">
        <v>39</v>
      </c>
      <c r="Y3404" s="1265">
        <v>44</v>
      </c>
      <c r="Z3404" s="1265">
        <v>36</v>
      </c>
      <c r="AA3404" s="1265">
        <v>27</v>
      </c>
      <c r="AB3404" s="1265">
        <v>21</v>
      </c>
      <c r="AC3404" s="1265">
        <v>19</v>
      </c>
      <c r="AD3404" s="1265">
        <v>13</v>
      </c>
      <c r="AE3404" s="1265">
        <v>9</v>
      </c>
      <c r="AF3404" s="1265">
        <v>8</v>
      </c>
      <c r="AG3404" s="1265">
        <v>4</v>
      </c>
      <c r="AH3404" s="1265">
        <v>0</v>
      </c>
    </row>
    <row r="3405" spans="1:34" ht="16.5">
      <c r="A3405" s="2591"/>
      <c r="B3405" s="2591"/>
      <c r="C3405" s="2596"/>
      <c r="D3405" s="2596"/>
      <c r="E3405" s="2596"/>
      <c r="F3405" s="2596"/>
      <c r="G3405" s="1268" t="s">
        <v>1618</v>
      </c>
      <c r="H3405" s="1264">
        <v>263</v>
      </c>
      <c r="I3405" s="1265">
        <v>0</v>
      </c>
      <c r="J3405" s="1265">
        <v>0</v>
      </c>
      <c r="K3405" s="1265">
        <v>0</v>
      </c>
      <c r="L3405" s="1265">
        <v>0</v>
      </c>
      <c r="M3405" s="1265">
        <v>0</v>
      </c>
      <c r="N3405" s="1265">
        <v>0</v>
      </c>
      <c r="O3405" s="1265">
        <v>0</v>
      </c>
      <c r="P3405" s="1265">
        <v>5</v>
      </c>
      <c r="Q3405" s="1265">
        <v>10</v>
      </c>
      <c r="R3405" s="1265">
        <v>29</v>
      </c>
      <c r="S3405" s="1265">
        <v>22</v>
      </c>
      <c r="T3405" s="1265">
        <v>18</v>
      </c>
      <c r="U3405" s="1265">
        <v>12</v>
      </c>
      <c r="V3405" s="1265">
        <v>22</v>
      </c>
      <c r="W3405" s="1265">
        <v>26</v>
      </c>
      <c r="X3405" s="1265">
        <v>18</v>
      </c>
      <c r="Y3405" s="1265">
        <v>22</v>
      </c>
      <c r="Z3405" s="1265">
        <v>19</v>
      </c>
      <c r="AA3405" s="1265">
        <v>15</v>
      </c>
      <c r="AB3405" s="1265">
        <v>10</v>
      </c>
      <c r="AC3405" s="1265">
        <v>8</v>
      </c>
      <c r="AD3405" s="1265">
        <v>10</v>
      </c>
      <c r="AE3405" s="1265">
        <v>6</v>
      </c>
      <c r="AF3405" s="1265">
        <v>8</v>
      </c>
      <c r="AG3405" s="1265">
        <v>3</v>
      </c>
      <c r="AH3405" s="1265">
        <v>0</v>
      </c>
    </row>
    <row r="3406" spans="1:34" ht="16.5">
      <c r="A3406" s="2591"/>
      <c r="B3406" s="2591"/>
      <c r="C3406" s="2596"/>
      <c r="D3406" s="2596"/>
      <c r="E3406" s="2596"/>
      <c r="F3406" s="2596"/>
      <c r="G3406" s="1268" t="s">
        <v>4368</v>
      </c>
      <c r="H3406" s="1264">
        <v>245</v>
      </c>
      <c r="I3406" s="1265">
        <v>0</v>
      </c>
      <c r="J3406" s="1265">
        <v>0</v>
      </c>
      <c r="K3406" s="1265">
        <v>0</v>
      </c>
      <c r="L3406" s="1265">
        <v>0</v>
      </c>
      <c r="M3406" s="1265">
        <v>0</v>
      </c>
      <c r="N3406" s="1265">
        <v>0</v>
      </c>
      <c r="O3406" s="1265">
        <v>0</v>
      </c>
      <c r="P3406" s="1265">
        <v>11</v>
      </c>
      <c r="Q3406" s="1265">
        <v>16</v>
      </c>
      <c r="R3406" s="1265">
        <v>20</v>
      </c>
      <c r="S3406" s="1265">
        <v>31</v>
      </c>
      <c r="T3406" s="1265">
        <v>15</v>
      </c>
      <c r="U3406" s="1265">
        <v>19</v>
      </c>
      <c r="V3406" s="1265">
        <v>14</v>
      </c>
      <c r="W3406" s="1265">
        <v>18</v>
      </c>
      <c r="X3406" s="1265">
        <v>21</v>
      </c>
      <c r="Y3406" s="1265">
        <v>22</v>
      </c>
      <c r="Z3406" s="1265">
        <v>17</v>
      </c>
      <c r="AA3406" s="1265">
        <v>12</v>
      </c>
      <c r="AB3406" s="1265">
        <v>11</v>
      </c>
      <c r="AC3406" s="1265">
        <v>11</v>
      </c>
      <c r="AD3406" s="1265">
        <v>3</v>
      </c>
      <c r="AE3406" s="1265">
        <v>3</v>
      </c>
      <c r="AF3406" s="1265">
        <v>0</v>
      </c>
      <c r="AG3406" s="1265">
        <v>1</v>
      </c>
      <c r="AH3406" s="1265">
        <v>0</v>
      </c>
    </row>
    <row r="3407" spans="1:34" ht="16.5" customHeight="1">
      <c r="A3407" s="2591" t="s">
        <v>3028</v>
      </c>
      <c r="B3407" s="2591"/>
      <c r="C3407" s="2596" t="s">
        <v>4925</v>
      </c>
      <c r="D3407" s="2596"/>
      <c r="E3407" s="2596"/>
      <c r="F3407" s="2596"/>
      <c r="G3407" s="1268" t="s">
        <v>1617</v>
      </c>
      <c r="H3407" s="1265">
        <v>1</v>
      </c>
      <c r="I3407" s="1265">
        <v>0</v>
      </c>
      <c r="J3407" s="1265">
        <v>0</v>
      </c>
      <c r="K3407" s="1265">
        <v>0</v>
      </c>
      <c r="L3407" s="1265">
        <v>0</v>
      </c>
      <c r="M3407" s="1265">
        <v>0</v>
      </c>
      <c r="N3407" s="1265">
        <v>0</v>
      </c>
      <c r="O3407" s="1265">
        <v>0</v>
      </c>
      <c r="P3407" s="1265">
        <v>0</v>
      </c>
      <c r="Q3407" s="1265">
        <v>0</v>
      </c>
      <c r="R3407" s="1265">
        <v>0</v>
      </c>
      <c r="S3407" s="1265">
        <v>0</v>
      </c>
      <c r="T3407" s="1265">
        <v>0</v>
      </c>
      <c r="U3407" s="1265">
        <v>1</v>
      </c>
      <c r="V3407" s="1265">
        <v>0</v>
      </c>
      <c r="W3407" s="1265">
        <v>0</v>
      </c>
      <c r="X3407" s="1265">
        <v>0</v>
      </c>
      <c r="Y3407" s="1265">
        <v>0</v>
      </c>
      <c r="Z3407" s="1265">
        <v>0</v>
      </c>
      <c r="AA3407" s="1265">
        <v>0</v>
      </c>
      <c r="AB3407" s="1265">
        <v>0</v>
      </c>
      <c r="AC3407" s="1265">
        <v>0</v>
      </c>
      <c r="AD3407" s="1265">
        <v>0</v>
      </c>
      <c r="AE3407" s="1265">
        <v>0</v>
      </c>
      <c r="AF3407" s="1265">
        <v>0</v>
      </c>
      <c r="AG3407" s="1265">
        <v>0</v>
      </c>
      <c r="AH3407" s="1265">
        <v>0</v>
      </c>
    </row>
    <row r="3408" spans="1:34" ht="16.5">
      <c r="A3408" s="2591"/>
      <c r="B3408" s="2591"/>
      <c r="C3408" s="2596"/>
      <c r="D3408" s="2596"/>
      <c r="E3408" s="2596"/>
      <c r="F3408" s="2596"/>
      <c r="G3408" s="1268" t="s">
        <v>1618</v>
      </c>
      <c r="H3408" s="1265">
        <v>1</v>
      </c>
      <c r="I3408" s="1265">
        <v>0</v>
      </c>
      <c r="J3408" s="1265">
        <v>0</v>
      </c>
      <c r="K3408" s="1265">
        <v>0</v>
      </c>
      <c r="L3408" s="1265">
        <v>0</v>
      </c>
      <c r="M3408" s="1265">
        <v>0</v>
      </c>
      <c r="N3408" s="1265">
        <v>0</v>
      </c>
      <c r="O3408" s="1265">
        <v>0</v>
      </c>
      <c r="P3408" s="1265">
        <v>0</v>
      </c>
      <c r="Q3408" s="1265">
        <v>0</v>
      </c>
      <c r="R3408" s="1265">
        <v>0</v>
      </c>
      <c r="S3408" s="1265">
        <v>0</v>
      </c>
      <c r="T3408" s="1265">
        <v>0</v>
      </c>
      <c r="U3408" s="1265">
        <v>1</v>
      </c>
      <c r="V3408" s="1265">
        <v>0</v>
      </c>
      <c r="W3408" s="1265">
        <v>0</v>
      </c>
      <c r="X3408" s="1265">
        <v>0</v>
      </c>
      <c r="Y3408" s="1265">
        <v>0</v>
      </c>
      <c r="Z3408" s="1265">
        <v>0</v>
      </c>
      <c r="AA3408" s="1265">
        <v>0</v>
      </c>
      <c r="AB3408" s="1265">
        <v>0</v>
      </c>
      <c r="AC3408" s="1265">
        <v>0</v>
      </c>
      <c r="AD3408" s="1265">
        <v>0</v>
      </c>
      <c r="AE3408" s="1265">
        <v>0</v>
      </c>
      <c r="AF3408" s="1265">
        <v>0</v>
      </c>
      <c r="AG3408" s="1265">
        <v>0</v>
      </c>
      <c r="AH3408" s="1265">
        <v>0</v>
      </c>
    </row>
    <row r="3409" spans="1:34" ht="16.5">
      <c r="A3409" s="2591"/>
      <c r="B3409" s="2591"/>
      <c r="C3409" s="2596"/>
      <c r="D3409" s="2596"/>
      <c r="E3409" s="2596"/>
      <c r="F3409" s="2596"/>
      <c r="G3409" s="1268" t="s">
        <v>4143</v>
      </c>
      <c r="H3409" s="1265">
        <v>0</v>
      </c>
      <c r="I3409" s="1265">
        <v>0</v>
      </c>
      <c r="J3409" s="1265">
        <v>0</v>
      </c>
      <c r="K3409" s="1265">
        <v>0</v>
      </c>
      <c r="L3409" s="1265">
        <v>0</v>
      </c>
      <c r="M3409" s="1265">
        <v>0</v>
      </c>
      <c r="N3409" s="1265">
        <v>0</v>
      </c>
      <c r="O3409" s="1265">
        <v>0</v>
      </c>
      <c r="P3409" s="1265">
        <v>0</v>
      </c>
      <c r="Q3409" s="1265">
        <v>0</v>
      </c>
      <c r="R3409" s="1265">
        <v>0</v>
      </c>
      <c r="S3409" s="1265">
        <v>0</v>
      </c>
      <c r="T3409" s="1265">
        <v>0</v>
      </c>
      <c r="U3409" s="1265">
        <v>0</v>
      </c>
      <c r="V3409" s="1265">
        <v>0</v>
      </c>
      <c r="W3409" s="1265">
        <v>0</v>
      </c>
      <c r="X3409" s="1265">
        <v>0</v>
      </c>
      <c r="Y3409" s="1265">
        <v>0</v>
      </c>
      <c r="Z3409" s="1265">
        <v>0</v>
      </c>
      <c r="AA3409" s="1265">
        <v>0</v>
      </c>
      <c r="AB3409" s="1265">
        <v>0</v>
      </c>
      <c r="AC3409" s="1265">
        <v>0</v>
      </c>
      <c r="AD3409" s="1265">
        <v>0</v>
      </c>
      <c r="AE3409" s="1265">
        <v>0</v>
      </c>
      <c r="AF3409" s="1265">
        <v>0</v>
      </c>
      <c r="AG3409" s="1265">
        <v>0</v>
      </c>
      <c r="AH3409" s="1265">
        <v>0</v>
      </c>
    </row>
    <row r="3410" spans="1:34" ht="16.5">
      <c r="A3410" s="2591" t="s">
        <v>3029</v>
      </c>
      <c r="B3410" s="2591"/>
      <c r="C3410" s="2596" t="s">
        <v>3030</v>
      </c>
      <c r="D3410" s="2596"/>
      <c r="E3410" s="2596"/>
      <c r="F3410" s="2596"/>
      <c r="G3410" s="1268" t="s">
        <v>1617</v>
      </c>
      <c r="H3410" s="1265">
        <v>19</v>
      </c>
      <c r="I3410" s="1265">
        <v>0</v>
      </c>
      <c r="J3410" s="1265">
        <v>0</v>
      </c>
      <c r="K3410" s="1265">
        <v>0</v>
      </c>
      <c r="L3410" s="1265">
        <v>0</v>
      </c>
      <c r="M3410" s="1265">
        <v>0</v>
      </c>
      <c r="N3410" s="1265">
        <v>0</v>
      </c>
      <c r="O3410" s="1265">
        <v>0</v>
      </c>
      <c r="P3410" s="1265">
        <v>0</v>
      </c>
      <c r="Q3410" s="1265">
        <v>1</v>
      </c>
      <c r="R3410" s="1265">
        <v>2</v>
      </c>
      <c r="S3410" s="1265">
        <v>0</v>
      </c>
      <c r="T3410" s="1265">
        <v>2</v>
      </c>
      <c r="U3410" s="1265">
        <v>1</v>
      </c>
      <c r="V3410" s="1265">
        <v>1</v>
      </c>
      <c r="W3410" s="1265">
        <v>3</v>
      </c>
      <c r="X3410" s="1265">
        <v>1</v>
      </c>
      <c r="Y3410" s="1265">
        <v>1</v>
      </c>
      <c r="Z3410" s="1265">
        <v>1</v>
      </c>
      <c r="AA3410" s="1265">
        <v>0</v>
      </c>
      <c r="AB3410" s="1265">
        <v>1</v>
      </c>
      <c r="AC3410" s="1265">
        <v>2</v>
      </c>
      <c r="AD3410" s="1265">
        <v>2</v>
      </c>
      <c r="AE3410" s="1265">
        <v>1</v>
      </c>
      <c r="AF3410" s="1265">
        <v>0</v>
      </c>
      <c r="AG3410" s="1265">
        <v>0</v>
      </c>
      <c r="AH3410" s="1265">
        <v>0</v>
      </c>
    </row>
    <row r="3411" spans="1:34" ht="16.5">
      <c r="A3411" s="2591"/>
      <c r="B3411" s="2591"/>
      <c r="C3411" s="2596"/>
      <c r="D3411" s="2596"/>
      <c r="E3411" s="2596"/>
      <c r="F3411" s="2596"/>
      <c r="G3411" s="1268" t="s">
        <v>4141</v>
      </c>
      <c r="H3411" s="1265">
        <v>14</v>
      </c>
      <c r="I3411" s="1265">
        <v>0</v>
      </c>
      <c r="J3411" s="1265">
        <v>0</v>
      </c>
      <c r="K3411" s="1265">
        <v>0</v>
      </c>
      <c r="L3411" s="1265">
        <v>0</v>
      </c>
      <c r="M3411" s="1265">
        <v>0</v>
      </c>
      <c r="N3411" s="1265">
        <v>0</v>
      </c>
      <c r="O3411" s="1265">
        <v>0</v>
      </c>
      <c r="P3411" s="1265">
        <v>0</v>
      </c>
      <c r="Q3411" s="1265">
        <v>0</v>
      </c>
      <c r="R3411" s="1265">
        <v>0</v>
      </c>
      <c r="S3411" s="1265">
        <v>0</v>
      </c>
      <c r="T3411" s="1265">
        <v>2</v>
      </c>
      <c r="U3411" s="1265">
        <v>0</v>
      </c>
      <c r="V3411" s="1265">
        <v>1</v>
      </c>
      <c r="W3411" s="1265">
        <v>2</v>
      </c>
      <c r="X3411" s="1265">
        <v>1</v>
      </c>
      <c r="Y3411" s="1265">
        <v>1</v>
      </c>
      <c r="Z3411" s="1265">
        <v>1</v>
      </c>
      <c r="AA3411" s="1265">
        <v>0</v>
      </c>
      <c r="AB3411" s="1265">
        <v>1</v>
      </c>
      <c r="AC3411" s="1265">
        <v>2</v>
      </c>
      <c r="AD3411" s="1265">
        <v>2</v>
      </c>
      <c r="AE3411" s="1265">
        <v>1</v>
      </c>
      <c r="AF3411" s="1265">
        <v>0</v>
      </c>
      <c r="AG3411" s="1265">
        <v>0</v>
      </c>
      <c r="AH3411" s="1265">
        <v>0</v>
      </c>
    </row>
    <row r="3412" spans="1:34" ht="16.5">
      <c r="A3412" s="2591"/>
      <c r="B3412" s="2591"/>
      <c r="C3412" s="2596"/>
      <c r="D3412" s="2596"/>
      <c r="E3412" s="2596"/>
      <c r="F3412" s="2596"/>
      <c r="G3412" s="1268" t="s">
        <v>4142</v>
      </c>
      <c r="H3412" s="1265">
        <v>5</v>
      </c>
      <c r="I3412" s="1265">
        <v>0</v>
      </c>
      <c r="J3412" s="1265">
        <v>0</v>
      </c>
      <c r="K3412" s="1265">
        <v>0</v>
      </c>
      <c r="L3412" s="1265">
        <v>0</v>
      </c>
      <c r="M3412" s="1265">
        <v>0</v>
      </c>
      <c r="N3412" s="1265">
        <v>0</v>
      </c>
      <c r="O3412" s="1265">
        <v>0</v>
      </c>
      <c r="P3412" s="1265">
        <v>0</v>
      </c>
      <c r="Q3412" s="1265">
        <v>1</v>
      </c>
      <c r="R3412" s="1265">
        <v>2</v>
      </c>
      <c r="S3412" s="1265">
        <v>0</v>
      </c>
      <c r="T3412" s="1265">
        <v>0</v>
      </c>
      <c r="U3412" s="1265">
        <v>1</v>
      </c>
      <c r="V3412" s="1265">
        <v>0</v>
      </c>
      <c r="W3412" s="1265">
        <v>1</v>
      </c>
      <c r="X3412" s="1265">
        <v>0</v>
      </c>
      <c r="Y3412" s="1265">
        <v>0</v>
      </c>
      <c r="Z3412" s="1265">
        <v>0</v>
      </c>
      <c r="AA3412" s="1265">
        <v>0</v>
      </c>
      <c r="AB3412" s="1265">
        <v>0</v>
      </c>
      <c r="AC3412" s="1265">
        <v>0</v>
      </c>
      <c r="AD3412" s="1265">
        <v>0</v>
      </c>
      <c r="AE3412" s="1265">
        <v>0</v>
      </c>
      <c r="AF3412" s="1265">
        <v>0</v>
      </c>
      <c r="AG3412" s="1265">
        <v>0</v>
      </c>
      <c r="AH3412" s="1265">
        <v>0</v>
      </c>
    </row>
    <row r="3413" spans="1:34" ht="16.149999999999999" customHeight="1">
      <c r="A3413" s="2591" t="s">
        <v>3031</v>
      </c>
      <c r="B3413" s="2591"/>
      <c r="C3413" s="2596" t="s">
        <v>4926</v>
      </c>
      <c r="D3413" s="2596"/>
      <c r="E3413" s="2596"/>
      <c r="F3413" s="2596"/>
      <c r="G3413" s="1268" t="s">
        <v>4144</v>
      </c>
      <c r="H3413" s="1264">
        <v>4</v>
      </c>
      <c r="I3413" s="1265">
        <v>0</v>
      </c>
      <c r="J3413" s="1265">
        <v>0</v>
      </c>
      <c r="K3413" s="1265">
        <v>0</v>
      </c>
      <c r="L3413" s="1265">
        <v>0</v>
      </c>
      <c r="M3413" s="1265">
        <v>0</v>
      </c>
      <c r="N3413" s="1265">
        <v>0</v>
      </c>
      <c r="O3413" s="1265">
        <v>0</v>
      </c>
      <c r="P3413" s="1265">
        <v>0</v>
      </c>
      <c r="Q3413" s="1265">
        <v>1</v>
      </c>
      <c r="R3413" s="1265">
        <v>0</v>
      </c>
      <c r="S3413" s="1265">
        <v>0</v>
      </c>
      <c r="T3413" s="1265">
        <v>0</v>
      </c>
      <c r="U3413" s="1265">
        <v>0</v>
      </c>
      <c r="V3413" s="1265">
        <v>0</v>
      </c>
      <c r="W3413" s="1265">
        <v>0</v>
      </c>
      <c r="X3413" s="1265">
        <v>0</v>
      </c>
      <c r="Y3413" s="1265">
        <v>1</v>
      </c>
      <c r="Z3413" s="1265">
        <v>1</v>
      </c>
      <c r="AA3413" s="1265">
        <v>0</v>
      </c>
      <c r="AB3413" s="1265">
        <v>0</v>
      </c>
      <c r="AC3413" s="1265">
        <v>1</v>
      </c>
      <c r="AD3413" s="1265">
        <v>0</v>
      </c>
      <c r="AE3413" s="1265">
        <v>0</v>
      </c>
      <c r="AF3413" s="1265">
        <v>0</v>
      </c>
      <c r="AG3413" s="1265">
        <v>0</v>
      </c>
      <c r="AH3413" s="1265">
        <v>0</v>
      </c>
    </row>
    <row r="3414" spans="1:34" ht="16.5">
      <c r="A3414" s="2591"/>
      <c r="B3414" s="2591"/>
      <c r="C3414" s="2596"/>
      <c r="D3414" s="2596"/>
      <c r="E3414" s="2596"/>
      <c r="F3414" s="2596"/>
      <c r="G3414" s="1268" t="s">
        <v>1618</v>
      </c>
      <c r="H3414" s="1264">
        <v>2</v>
      </c>
      <c r="I3414" s="1265">
        <v>0</v>
      </c>
      <c r="J3414" s="1265">
        <v>0</v>
      </c>
      <c r="K3414" s="1265">
        <v>0</v>
      </c>
      <c r="L3414" s="1265">
        <v>0</v>
      </c>
      <c r="M3414" s="1265">
        <v>0</v>
      </c>
      <c r="N3414" s="1265">
        <v>0</v>
      </c>
      <c r="O3414" s="1265">
        <v>0</v>
      </c>
      <c r="P3414" s="1265">
        <v>0</v>
      </c>
      <c r="Q3414" s="1265">
        <v>1</v>
      </c>
      <c r="R3414" s="1265">
        <v>0</v>
      </c>
      <c r="S3414" s="1265">
        <v>0</v>
      </c>
      <c r="T3414" s="1265">
        <v>0</v>
      </c>
      <c r="U3414" s="1265">
        <v>0</v>
      </c>
      <c r="V3414" s="1265">
        <v>0</v>
      </c>
      <c r="W3414" s="1265">
        <v>0</v>
      </c>
      <c r="X3414" s="1265">
        <v>0</v>
      </c>
      <c r="Y3414" s="1265">
        <v>0</v>
      </c>
      <c r="Z3414" s="1265">
        <v>0</v>
      </c>
      <c r="AA3414" s="1265">
        <v>0</v>
      </c>
      <c r="AB3414" s="1265">
        <v>0</v>
      </c>
      <c r="AC3414" s="1265">
        <v>1</v>
      </c>
      <c r="AD3414" s="1265">
        <v>0</v>
      </c>
      <c r="AE3414" s="1265">
        <v>0</v>
      </c>
      <c r="AF3414" s="1265">
        <v>0</v>
      </c>
      <c r="AG3414" s="1265">
        <v>0</v>
      </c>
      <c r="AH3414" s="1265">
        <v>0</v>
      </c>
    </row>
    <row r="3415" spans="1:34" ht="16.5">
      <c r="A3415" s="2591"/>
      <c r="B3415" s="2591"/>
      <c r="C3415" s="2596"/>
      <c r="D3415" s="2596"/>
      <c r="E3415" s="2596"/>
      <c r="F3415" s="2596"/>
      <c r="G3415" s="1268" t="s">
        <v>4142</v>
      </c>
      <c r="H3415" s="1264">
        <v>2</v>
      </c>
      <c r="I3415" s="1265">
        <v>0</v>
      </c>
      <c r="J3415" s="1265">
        <v>0</v>
      </c>
      <c r="K3415" s="1265">
        <v>0</v>
      </c>
      <c r="L3415" s="1265">
        <v>0</v>
      </c>
      <c r="M3415" s="1265">
        <v>0</v>
      </c>
      <c r="N3415" s="1265">
        <v>0</v>
      </c>
      <c r="O3415" s="1265">
        <v>0</v>
      </c>
      <c r="P3415" s="1265">
        <v>0</v>
      </c>
      <c r="Q3415" s="1265">
        <v>0</v>
      </c>
      <c r="R3415" s="1265">
        <v>0</v>
      </c>
      <c r="S3415" s="1265">
        <v>0</v>
      </c>
      <c r="T3415" s="1265">
        <v>0</v>
      </c>
      <c r="U3415" s="1265">
        <v>0</v>
      </c>
      <c r="V3415" s="1265">
        <v>0</v>
      </c>
      <c r="W3415" s="1265">
        <v>0</v>
      </c>
      <c r="X3415" s="1265">
        <v>0</v>
      </c>
      <c r="Y3415" s="1265">
        <v>1</v>
      </c>
      <c r="Z3415" s="1265">
        <v>1</v>
      </c>
      <c r="AA3415" s="1265">
        <v>0</v>
      </c>
      <c r="AB3415" s="1265">
        <v>0</v>
      </c>
      <c r="AC3415" s="1265">
        <v>0</v>
      </c>
      <c r="AD3415" s="1265">
        <v>0</v>
      </c>
      <c r="AE3415" s="1265">
        <v>0</v>
      </c>
      <c r="AF3415" s="1265">
        <v>0</v>
      </c>
      <c r="AG3415" s="1265">
        <v>0</v>
      </c>
      <c r="AH3415" s="1265">
        <v>0</v>
      </c>
    </row>
    <row r="3416" spans="1:34" ht="16.5" customHeight="1">
      <c r="A3416" s="2591" t="s">
        <v>3032</v>
      </c>
      <c r="B3416" s="2591"/>
      <c r="C3416" s="2596" t="s">
        <v>4927</v>
      </c>
      <c r="D3416" s="2596"/>
      <c r="E3416" s="2596"/>
      <c r="F3416" s="2596"/>
      <c r="G3416" s="1268" t="s">
        <v>4373</v>
      </c>
      <c r="H3416" s="1264">
        <v>9</v>
      </c>
      <c r="I3416" s="1265">
        <v>0</v>
      </c>
      <c r="J3416" s="1265">
        <v>0</v>
      </c>
      <c r="K3416" s="1265">
        <v>0</v>
      </c>
      <c r="L3416" s="1265">
        <v>0</v>
      </c>
      <c r="M3416" s="1265">
        <v>0</v>
      </c>
      <c r="N3416" s="1265">
        <v>0</v>
      </c>
      <c r="O3416" s="1265">
        <v>0</v>
      </c>
      <c r="P3416" s="1265">
        <v>0</v>
      </c>
      <c r="Q3416" s="1265">
        <v>1</v>
      </c>
      <c r="R3416" s="1265">
        <v>0</v>
      </c>
      <c r="S3416" s="1265">
        <v>0</v>
      </c>
      <c r="T3416" s="1265">
        <v>0</v>
      </c>
      <c r="U3416" s="1265">
        <v>2</v>
      </c>
      <c r="V3416" s="1265">
        <v>1</v>
      </c>
      <c r="W3416" s="1265">
        <v>1</v>
      </c>
      <c r="X3416" s="1265">
        <v>1</v>
      </c>
      <c r="Y3416" s="1265">
        <v>1</v>
      </c>
      <c r="Z3416" s="1265">
        <v>1</v>
      </c>
      <c r="AA3416" s="1265">
        <v>0</v>
      </c>
      <c r="AB3416" s="1265">
        <v>0</v>
      </c>
      <c r="AC3416" s="1265">
        <v>0</v>
      </c>
      <c r="AD3416" s="1265">
        <v>1</v>
      </c>
      <c r="AE3416" s="1265">
        <v>0</v>
      </c>
      <c r="AF3416" s="1265">
        <v>0</v>
      </c>
      <c r="AG3416" s="1265">
        <v>0</v>
      </c>
      <c r="AH3416" s="1265">
        <v>0</v>
      </c>
    </row>
    <row r="3417" spans="1:34" ht="16.5">
      <c r="A3417" s="2591"/>
      <c r="B3417" s="2591"/>
      <c r="C3417" s="2596"/>
      <c r="D3417" s="2596"/>
      <c r="E3417" s="2596"/>
      <c r="F3417" s="2596"/>
      <c r="G3417" s="1268" t="s">
        <v>4366</v>
      </c>
      <c r="H3417" s="1264">
        <v>6</v>
      </c>
      <c r="I3417" s="1265">
        <v>0</v>
      </c>
      <c r="J3417" s="1265">
        <v>0</v>
      </c>
      <c r="K3417" s="1265">
        <v>0</v>
      </c>
      <c r="L3417" s="1265">
        <v>0</v>
      </c>
      <c r="M3417" s="1265">
        <v>0</v>
      </c>
      <c r="N3417" s="1265">
        <v>0</v>
      </c>
      <c r="O3417" s="1265">
        <v>0</v>
      </c>
      <c r="P3417" s="1265">
        <v>0</v>
      </c>
      <c r="Q3417" s="1265">
        <v>1</v>
      </c>
      <c r="R3417" s="1265">
        <v>0</v>
      </c>
      <c r="S3417" s="1265">
        <v>0</v>
      </c>
      <c r="T3417" s="1265">
        <v>0</v>
      </c>
      <c r="U3417" s="1265">
        <v>1</v>
      </c>
      <c r="V3417" s="1265">
        <v>1</v>
      </c>
      <c r="W3417" s="1265">
        <v>0</v>
      </c>
      <c r="X3417" s="1265">
        <v>0</v>
      </c>
      <c r="Y3417" s="1265">
        <v>1</v>
      </c>
      <c r="Z3417" s="1265">
        <v>1</v>
      </c>
      <c r="AA3417" s="1265">
        <v>0</v>
      </c>
      <c r="AB3417" s="1265">
        <v>0</v>
      </c>
      <c r="AC3417" s="1265">
        <v>0</v>
      </c>
      <c r="AD3417" s="1265">
        <v>1</v>
      </c>
      <c r="AE3417" s="1265">
        <v>0</v>
      </c>
      <c r="AF3417" s="1265">
        <v>0</v>
      </c>
      <c r="AG3417" s="1265">
        <v>0</v>
      </c>
      <c r="AH3417" s="1265">
        <v>0</v>
      </c>
    </row>
    <row r="3418" spans="1:34" ht="16.5">
      <c r="A3418" s="2591"/>
      <c r="B3418" s="2591"/>
      <c r="C3418" s="2596"/>
      <c r="D3418" s="2596"/>
      <c r="E3418" s="2596"/>
      <c r="F3418" s="2596"/>
      <c r="G3418" s="1268" t="s">
        <v>1619</v>
      </c>
      <c r="H3418" s="1264">
        <v>3</v>
      </c>
      <c r="I3418" s="1265">
        <v>0</v>
      </c>
      <c r="J3418" s="1265">
        <v>0</v>
      </c>
      <c r="K3418" s="1265">
        <v>0</v>
      </c>
      <c r="L3418" s="1265">
        <v>0</v>
      </c>
      <c r="M3418" s="1265">
        <v>0</v>
      </c>
      <c r="N3418" s="1265">
        <v>0</v>
      </c>
      <c r="O3418" s="1265">
        <v>0</v>
      </c>
      <c r="P3418" s="1265">
        <v>0</v>
      </c>
      <c r="Q3418" s="1265">
        <v>0</v>
      </c>
      <c r="R3418" s="1265">
        <v>0</v>
      </c>
      <c r="S3418" s="1265">
        <v>0</v>
      </c>
      <c r="T3418" s="1265">
        <v>0</v>
      </c>
      <c r="U3418" s="1265">
        <v>1</v>
      </c>
      <c r="V3418" s="1265">
        <v>0</v>
      </c>
      <c r="W3418" s="1265">
        <v>1</v>
      </c>
      <c r="X3418" s="1265">
        <v>1</v>
      </c>
      <c r="Y3418" s="1265">
        <v>0</v>
      </c>
      <c r="Z3418" s="1265">
        <v>0</v>
      </c>
      <c r="AA3418" s="1265">
        <v>0</v>
      </c>
      <c r="AB3418" s="1265">
        <v>0</v>
      </c>
      <c r="AC3418" s="1265">
        <v>0</v>
      </c>
      <c r="AD3418" s="1265">
        <v>0</v>
      </c>
      <c r="AE3418" s="1265">
        <v>0</v>
      </c>
      <c r="AF3418" s="1265">
        <v>0</v>
      </c>
      <c r="AG3418" s="1265">
        <v>0</v>
      </c>
      <c r="AH3418" s="1265">
        <v>0</v>
      </c>
    </row>
    <row r="3419" spans="1:34" ht="16.5">
      <c r="A3419" s="2591" t="s">
        <v>3033</v>
      </c>
      <c r="B3419" s="2591"/>
      <c r="C3419" s="2596" t="s">
        <v>4928</v>
      </c>
      <c r="D3419" s="2596"/>
      <c r="E3419" s="2596"/>
      <c r="F3419" s="2596"/>
      <c r="G3419" s="1268" t="s">
        <v>4373</v>
      </c>
      <c r="H3419" s="1264">
        <v>154</v>
      </c>
      <c r="I3419" s="1265">
        <v>2</v>
      </c>
      <c r="J3419" s="1265">
        <v>6</v>
      </c>
      <c r="K3419" s="1265">
        <v>3</v>
      </c>
      <c r="L3419" s="1265">
        <v>0</v>
      </c>
      <c r="M3419" s="1265">
        <v>2</v>
      </c>
      <c r="N3419" s="1265">
        <v>1</v>
      </c>
      <c r="O3419" s="1265">
        <v>5</v>
      </c>
      <c r="P3419" s="1265">
        <v>6</v>
      </c>
      <c r="Q3419" s="1265">
        <v>3</v>
      </c>
      <c r="R3419" s="1265">
        <v>12</v>
      </c>
      <c r="S3419" s="1265">
        <v>9</v>
      </c>
      <c r="T3419" s="1265">
        <v>11</v>
      </c>
      <c r="U3419" s="1265">
        <v>17</v>
      </c>
      <c r="V3419" s="1265">
        <v>13</v>
      </c>
      <c r="W3419" s="1265">
        <v>16</v>
      </c>
      <c r="X3419" s="1265">
        <v>10</v>
      </c>
      <c r="Y3419" s="1265">
        <v>10</v>
      </c>
      <c r="Z3419" s="1265">
        <v>8</v>
      </c>
      <c r="AA3419" s="1265">
        <v>9</v>
      </c>
      <c r="AB3419" s="1265">
        <v>2</v>
      </c>
      <c r="AC3419" s="1265">
        <v>7</v>
      </c>
      <c r="AD3419" s="1265">
        <v>2</v>
      </c>
      <c r="AE3419" s="1265">
        <v>0</v>
      </c>
      <c r="AF3419" s="1265">
        <v>0</v>
      </c>
      <c r="AG3419" s="1265">
        <v>0</v>
      </c>
      <c r="AH3419" s="1265">
        <v>0</v>
      </c>
    </row>
    <row r="3420" spans="1:34" ht="16.5">
      <c r="A3420" s="2591"/>
      <c r="B3420" s="2591"/>
      <c r="C3420" s="2596"/>
      <c r="D3420" s="2596"/>
      <c r="E3420" s="2596"/>
      <c r="F3420" s="2596"/>
      <c r="G3420" s="1268" t="s">
        <v>1618</v>
      </c>
      <c r="H3420" s="1264">
        <v>100</v>
      </c>
      <c r="I3420" s="1265">
        <v>0</v>
      </c>
      <c r="J3420" s="1265">
        <v>3</v>
      </c>
      <c r="K3420" s="1265">
        <v>0</v>
      </c>
      <c r="L3420" s="1265">
        <v>0</v>
      </c>
      <c r="M3420" s="1265">
        <v>2</v>
      </c>
      <c r="N3420" s="1265">
        <v>0</v>
      </c>
      <c r="O3420" s="1265">
        <v>3</v>
      </c>
      <c r="P3420" s="1265">
        <v>4</v>
      </c>
      <c r="Q3420" s="1265">
        <v>3</v>
      </c>
      <c r="R3420" s="1265">
        <v>10</v>
      </c>
      <c r="S3420" s="1265">
        <v>5</v>
      </c>
      <c r="T3420" s="1265">
        <v>7</v>
      </c>
      <c r="U3420" s="1265">
        <v>10</v>
      </c>
      <c r="V3420" s="1265">
        <v>10</v>
      </c>
      <c r="W3420" s="1265">
        <v>8</v>
      </c>
      <c r="X3420" s="1265">
        <v>9</v>
      </c>
      <c r="Y3420" s="1265">
        <v>8</v>
      </c>
      <c r="Z3420" s="1265">
        <v>5</v>
      </c>
      <c r="AA3420" s="1265">
        <v>5</v>
      </c>
      <c r="AB3420" s="1265">
        <v>2</v>
      </c>
      <c r="AC3420" s="1265">
        <v>5</v>
      </c>
      <c r="AD3420" s="1265">
        <v>1</v>
      </c>
      <c r="AE3420" s="1265">
        <v>0</v>
      </c>
      <c r="AF3420" s="1265">
        <v>0</v>
      </c>
      <c r="AG3420" s="1265">
        <v>0</v>
      </c>
      <c r="AH3420" s="1265">
        <v>0</v>
      </c>
    </row>
    <row r="3421" spans="1:34" ht="16.5">
      <c r="A3421" s="2591"/>
      <c r="B3421" s="2591"/>
      <c r="C3421" s="2596"/>
      <c r="D3421" s="2596"/>
      <c r="E3421" s="2596"/>
      <c r="F3421" s="2596"/>
      <c r="G3421" s="1268" t="s">
        <v>4368</v>
      </c>
      <c r="H3421" s="1264">
        <v>54</v>
      </c>
      <c r="I3421" s="1265">
        <v>2</v>
      </c>
      <c r="J3421" s="1265">
        <v>3</v>
      </c>
      <c r="K3421" s="1265">
        <v>3</v>
      </c>
      <c r="L3421" s="1265">
        <v>0</v>
      </c>
      <c r="M3421" s="1265">
        <v>0</v>
      </c>
      <c r="N3421" s="1265">
        <v>1</v>
      </c>
      <c r="O3421" s="1265">
        <v>2</v>
      </c>
      <c r="P3421" s="1265">
        <v>2</v>
      </c>
      <c r="Q3421" s="1265">
        <v>0</v>
      </c>
      <c r="R3421" s="1265">
        <v>2</v>
      </c>
      <c r="S3421" s="1265">
        <v>4</v>
      </c>
      <c r="T3421" s="1265">
        <v>4</v>
      </c>
      <c r="U3421" s="1265">
        <v>7</v>
      </c>
      <c r="V3421" s="1265">
        <v>3</v>
      </c>
      <c r="W3421" s="1265">
        <v>8</v>
      </c>
      <c r="X3421" s="1265">
        <v>1</v>
      </c>
      <c r="Y3421" s="1265">
        <v>2</v>
      </c>
      <c r="Z3421" s="1265">
        <v>3</v>
      </c>
      <c r="AA3421" s="1265">
        <v>4</v>
      </c>
      <c r="AB3421" s="1265">
        <v>0</v>
      </c>
      <c r="AC3421" s="1265">
        <v>2</v>
      </c>
      <c r="AD3421" s="1265">
        <v>1</v>
      </c>
      <c r="AE3421" s="1265">
        <v>0</v>
      </c>
      <c r="AF3421" s="1265">
        <v>0</v>
      </c>
      <c r="AG3421" s="1265">
        <v>0</v>
      </c>
      <c r="AH3421" s="1265">
        <v>0</v>
      </c>
    </row>
    <row r="3422" spans="1:34" ht="16.5">
      <c r="A3422" s="2591" t="s">
        <v>3034</v>
      </c>
      <c r="B3422" s="2591"/>
      <c r="C3422" s="2596" t="s">
        <v>4929</v>
      </c>
      <c r="D3422" s="2596"/>
      <c r="E3422" s="2596"/>
      <c r="F3422" s="2596"/>
      <c r="G3422" s="1268" t="s">
        <v>1617</v>
      </c>
      <c r="H3422" s="1265">
        <v>6</v>
      </c>
      <c r="I3422" s="1265">
        <v>0</v>
      </c>
      <c r="J3422" s="1265">
        <v>0</v>
      </c>
      <c r="K3422" s="1265">
        <v>0</v>
      </c>
      <c r="L3422" s="1265">
        <v>0</v>
      </c>
      <c r="M3422" s="1265">
        <v>0</v>
      </c>
      <c r="N3422" s="1265">
        <v>1</v>
      </c>
      <c r="O3422" s="1265">
        <v>2</v>
      </c>
      <c r="P3422" s="1265">
        <v>0</v>
      </c>
      <c r="Q3422" s="1265">
        <v>0</v>
      </c>
      <c r="R3422" s="1265">
        <v>0</v>
      </c>
      <c r="S3422" s="1265">
        <v>0</v>
      </c>
      <c r="T3422" s="1265">
        <v>0</v>
      </c>
      <c r="U3422" s="1265">
        <v>0</v>
      </c>
      <c r="V3422" s="1265">
        <v>1</v>
      </c>
      <c r="W3422" s="1265">
        <v>1</v>
      </c>
      <c r="X3422" s="1265">
        <v>1</v>
      </c>
      <c r="Y3422" s="1265">
        <v>0</v>
      </c>
      <c r="Z3422" s="1265">
        <v>0</v>
      </c>
      <c r="AA3422" s="1265">
        <v>0</v>
      </c>
      <c r="AB3422" s="1265">
        <v>0</v>
      </c>
      <c r="AC3422" s="1265">
        <v>0</v>
      </c>
      <c r="AD3422" s="1265">
        <v>0</v>
      </c>
      <c r="AE3422" s="1265">
        <v>0</v>
      </c>
      <c r="AF3422" s="1265">
        <v>0</v>
      </c>
      <c r="AG3422" s="1265">
        <v>0</v>
      </c>
      <c r="AH3422" s="1265">
        <v>0</v>
      </c>
    </row>
    <row r="3423" spans="1:34" ht="16.5">
      <c r="A3423" s="2591"/>
      <c r="B3423" s="2591"/>
      <c r="C3423" s="2596"/>
      <c r="D3423" s="2596"/>
      <c r="E3423" s="2596"/>
      <c r="F3423" s="2596"/>
      <c r="G3423" s="1268" t="s">
        <v>1618</v>
      </c>
      <c r="H3423" s="1265">
        <v>4</v>
      </c>
      <c r="I3423" s="1265">
        <v>0</v>
      </c>
      <c r="J3423" s="1265">
        <v>0</v>
      </c>
      <c r="K3423" s="1265">
        <v>0</v>
      </c>
      <c r="L3423" s="1265">
        <v>0</v>
      </c>
      <c r="M3423" s="1265">
        <v>0</v>
      </c>
      <c r="N3423" s="1265">
        <v>0</v>
      </c>
      <c r="O3423" s="1265">
        <v>1</v>
      </c>
      <c r="P3423" s="1265">
        <v>0</v>
      </c>
      <c r="Q3423" s="1265">
        <v>0</v>
      </c>
      <c r="R3423" s="1265">
        <v>0</v>
      </c>
      <c r="S3423" s="1265">
        <v>0</v>
      </c>
      <c r="T3423" s="1265">
        <v>0</v>
      </c>
      <c r="U3423" s="1265">
        <v>0</v>
      </c>
      <c r="V3423" s="1265">
        <v>1</v>
      </c>
      <c r="W3423" s="1265">
        <v>1</v>
      </c>
      <c r="X3423" s="1265">
        <v>1</v>
      </c>
      <c r="Y3423" s="1265">
        <v>0</v>
      </c>
      <c r="Z3423" s="1265">
        <v>0</v>
      </c>
      <c r="AA3423" s="1265">
        <v>0</v>
      </c>
      <c r="AB3423" s="1265">
        <v>0</v>
      </c>
      <c r="AC3423" s="1265">
        <v>0</v>
      </c>
      <c r="AD3423" s="1265">
        <v>0</v>
      </c>
      <c r="AE3423" s="1265">
        <v>0</v>
      </c>
      <c r="AF3423" s="1265">
        <v>0</v>
      </c>
      <c r="AG3423" s="1265">
        <v>0</v>
      </c>
      <c r="AH3423" s="1265">
        <v>0</v>
      </c>
    </row>
    <row r="3424" spans="1:34" ht="16.5">
      <c r="A3424" s="2591"/>
      <c r="B3424" s="2591"/>
      <c r="C3424" s="2596"/>
      <c r="D3424" s="2596"/>
      <c r="E3424" s="2596"/>
      <c r="F3424" s="2596"/>
      <c r="G3424" s="1268" t="s">
        <v>1619</v>
      </c>
      <c r="H3424" s="1265">
        <v>2</v>
      </c>
      <c r="I3424" s="1265">
        <v>0</v>
      </c>
      <c r="J3424" s="1265">
        <v>0</v>
      </c>
      <c r="K3424" s="1265">
        <v>0</v>
      </c>
      <c r="L3424" s="1265">
        <v>0</v>
      </c>
      <c r="M3424" s="1265">
        <v>0</v>
      </c>
      <c r="N3424" s="1265">
        <v>1</v>
      </c>
      <c r="O3424" s="1265">
        <v>1</v>
      </c>
      <c r="P3424" s="1265">
        <v>0</v>
      </c>
      <c r="Q3424" s="1265">
        <v>0</v>
      </c>
      <c r="R3424" s="1265">
        <v>0</v>
      </c>
      <c r="S3424" s="1265">
        <v>0</v>
      </c>
      <c r="T3424" s="1265">
        <v>0</v>
      </c>
      <c r="U3424" s="1265">
        <v>0</v>
      </c>
      <c r="V3424" s="1265">
        <v>0</v>
      </c>
      <c r="W3424" s="1265">
        <v>0</v>
      </c>
      <c r="X3424" s="1265">
        <v>0</v>
      </c>
      <c r="Y3424" s="1265">
        <v>0</v>
      </c>
      <c r="Z3424" s="1265">
        <v>0</v>
      </c>
      <c r="AA3424" s="1265">
        <v>0</v>
      </c>
      <c r="AB3424" s="1265">
        <v>0</v>
      </c>
      <c r="AC3424" s="1265">
        <v>0</v>
      </c>
      <c r="AD3424" s="1265">
        <v>0</v>
      </c>
      <c r="AE3424" s="1265">
        <v>0</v>
      </c>
      <c r="AF3424" s="1265">
        <v>0</v>
      </c>
      <c r="AG3424" s="1265">
        <v>0</v>
      </c>
      <c r="AH3424" s="1265">
        <v>0</v>
      </c>
    </row>
    <row r="3425" spans="1:34" ht="16.5" customHeight="1">
      <c r="A3425" s="2591" t="s">
        <v>3035</v>
      </c>
      <c r="B3425" s="2591"/>
      <c r="C3425" s="2596" t="s">
        <v>4930</v>
      </c>
      <c r="D3425" s="2596"/>
      <c r="E3425" s="2596"/>
      <c r="F3425" s="2596"/>
      <c r="G3425" s="1268" t="s">
        <v>1617</v>
      </c>
      <c r="H3425" s="1264">
        <v>8</v>
      </c>
      <c r="I3425" s="1265">
        <v>0</v>
      </c>
      <c r="J3425" s="1265">
        <v>0</v>
      </c>
      <c r="K3425" s="1265">
        <v>0</v>
      </c>
      <c r="L3425" s="1265">
        <v>0</v>
      </c>
      <c r="M3425" s="1265">
        <v>0</v>
      </c>
      <c r="N3425" s="1265">
        <v>0</v>
      </c>
      <c r="O3425" s="1265">
        <v>2</v>
      </c>
      <c r="P3425" s="1265">
        <v>3</v>
      </c>
      <c r="Q3425" s="1265">
        <v>0</v>
      </c>
      <c r="R3425" s="1265">
        <v>1</v>
      </c>
      <c r="S3425" s="1265">
        <v>0</v>
      </c>
      <c r="T3425" s="1265">
        <v>0</v>
      </c>
      <c r="U3425" s="1265">
        <v>1</v>
      </c>
      <c r="V3425" s="1265">
        <v>0</v>
      </c>
      <c r="W3425" s="1265">
        <v>1</v>
      </c>
      <c r="X3425" s="1265">
        <v>0</v>
      </c>
      <c r="Y3425" s="1265">
        <v>0</v>
      </c>
      <c r="Z3425" s="1265">
        <v>0</v>
      </c>
      <c r="AA3425" s="1265">
        <v>0</v>
      </c>
      <c r="AB3425" s="1265">
        <v>0</v>
      </c>
      <c r="AC3425" s="1265">
        <v>0</v>
      </c>
      <c r="AD3425" s="1265">
        <v>0</v>
      </c>
      <c r="AE3425" s="1265">
        <v>0</v>
      </c>
      <c r="AF3425" s="1265">
        <v>0</v>
      </c>
      <c r="AG3425" s="1265">
        <v>0</v>
      </c>
      <c r="AH3425" s="1265">
        <v>0</v>
      </c>
    </row>
    <row r="3426" spans="1:34" ht="16.5">
      <c r="A3426" s="2591"/>
      <c r="B3426" s="2591"/>
      <c r="C3426" s="2596"/>
      <c r="D3426" s="2596"/>
      <c r="E3426" s="2596"/>
      <c r="F3426" s="2596"/>
      <c r="G3426" s="1268" t="s">
        <v>4141</v>
      </c>
      <c r="H3426" s="1264">
        <v>4</v>
      </c>
      <c r="I3426" s="1265">
        <v>0</v>
      </c>
      <c r="J3426" s="1265">
        <v>0</v>
      </c>
      <c r="K3426" s="1265">
        <v>0</v>
      </c>
      <c r="L3426" s="1265">
        <v>0</v>
      </c>
      <c r="M3426" s="1265">
        <v>0</v>
      </c>
      <c r="N3426" s="1265">
        <v>0</v>
      </c>
      <c r="O3426" s="1265">
        <v>1</v>
      </c>
      <c r="P3426" s="1265">
        <v>1</v>
      </c>
      <c r="Q3426" s="1265">
        <v>0</v>
      </c>
      <c r="R3426" s="1265">
        <v>1</v>
      </c>
      <c r="S3426" s="1265">
        <v>0</v>
      </c>
      <c r="T3426" s="1265">
        <v>0</v>
      </c>
      <c r="U3426" s="1265">
        <v>1</v>
      </c>
      <c r="V3426" s="1265">
        <v>0</v>
      </c>
      <c r="W3426" s="1265">
        <v>0</v>
      </c>
      <c r="X3426" s="1265">
        <v>0</v>
      </c>
      <c r="Y3426" s="1265">
        <v>0</v>
      </c>
      <c r="Z3426" s="1265">
        <v>0</v>
      </c>
      <c r="AA3426" s="1265">
        <v>0</v>
      </c>
      <c r="AB3426" s="1265">
        <v>0</v>
      </c>
      <c r="AC3426" s="1265">
        <v>0</v>
      </c>
      <c r="AD3426" s="1265">
        <v>0</v>
      </c>
      <c r="AE3426" s="1265">
        <v>0</v>
      </c>
      <c r="AF3426" s="1265">
        <v>0</v>
      </c>
      <c r="AG3426" s="1265">
        <v>0</v>
      </c>
      <c r="AH3426" s="1265">
        <v>0</v>
      </c>
    </row>
    <row r="3427" spans="1:34" ht="16.5">
      <c r="A3427" s="2591"/>
      <c r="B3427" s="2591"/>
      <c r="C3427" s="2596"/>
      <c r="D3427" s="2596"/>
      <c r="E3427" s="2596"/>
      <c r="F3427" s="2596"/>
      <c r="G3427" s="1268" t="s">
        <v>4377</v>
      </c>
      <c r="H3427" s="1264">
        <v>4</v>
      </c>
      <c r="I3427" s="1265">
        <v>0</v>
      </c>
      <c r="J3427" s="1265">
        <v>0</v>
      </c>
      <c r="K3427" s="1265">
        <v>0</v>
      </c>
      <c r="L3427" s="1265">
        <v>0</v>
      </c>
      <c r="M3427" s="1265">
        <v>0</v>
      </c>
      <c r="N3427" s="1265">
        <v>0</v>
      </c>
      <c r="O3427" s="1265">
        <v>1</v>
      </c>
      <c r="P3427" s="1265">
        <v>2</v>
      </c>
      <c r="Q3427" s="1265">
        <v>0</v>
      </c>
      <c r="R3427" s="1265">
        <v>0</v>
      </c>
      <c r="S3427" s="1265">
        <v>0</v>
      </c>
      <c r="T3427" s="1265">
        <v>0</v>
      </c>
      <c r="U3427" s="1265">
        <v>0</v>
      </c>
      <c r="V3427" s="1265">
        <v>0</v>
      </c>
      <c r="W3427" s="1265">
        <v>1</v>
      </c>
      <c r="X3427" s="1265">
        <v>0</v>
      </c>
      <c r="Y3427" s="1265">
        <v>0</v>
      </c>
      <c r="Z3427" s="1265">
        <v>0</v>
      </c>
      <c r="AA3427" s="1265">
        <v>0</v>
      </c>
      <c r="AB3427" s="1265">
        <v>0</v>
      </c>
      <c r="AC3427" s="1265">
        <v>0</v>
      </c>
      <c r="AD3427" s="1265">
        <v>0</v>
      </c>
      <c r="AE3427" s="1265">
        <v>0</v>
      </c>
      <c r="AF3427" s="1265">
        <v>0</v>
      </c>
      <c r="AG3427" s="1265">
        <v>0</v>
      </c>
      <c r="AH3427" s="1265">
        <v>0</v>
      </c>
    </row>
    <row r="3428" spans="1:34" ht="16.5" customHeight="1">
      <c r="A3428" s="2591" t="s">
        <v>3036</v>
      </c>
      <c r="B3428" s="2591"/>
      <c r="C3428" s="2596" t="s">
        <v>4931</v>
      </c>
      <c r="D3428" s="2596"/>
      <c r="E3428" s="2596"/>
      <c r="F3428" s="2596"/>
      <c r="G3428" s="1268" t="s">
        <v>4373</v>
      </c>
      <c r="H3428" s="1264">
        <v>13</v>
      </c>
      <c r="I3428" s="1265">
        <v>0</v>
      </c>
      <c r="J3428" s="1265">
        <v>1</v>
      </c>
      <c r="K3428" s="1265">
        <v>0</v>
      </c>
      <c r="L3428" s="1265">
        <v>0</v>
      </c>
      <c r="M3428" s="1265">
        <v>0</v>
      </c>
      <c r="N3428" s="1265">
        <v>0</v>
      </c>
      <c r="O3428" s="1265">
        <v>0</v>
      </c>
      <c r="P3428" s="1265">
        <v>1</v>
      </c>
      <c r="Q3428" s="1265">
        <v>0</v>
      </c>
      <c r="R3428" s="1265">
        <v>1</v>
      </c>
      <c r="S3428" s="1265">
        <v>0</v>
      </c>
      <c r="T3428" s="1265">
        <v>0</v>
      </c>
      <c r="U3428" s="1265">
        <v>1</v>
      </c>
      <c r="V3428" s="1265">
        <v>2</v>
      </c>
      <c r="W3428" s="1265">
        <v>3</v>
      </c>
      <c r="X3428" s="1265">
        <v>0</v>
      </c>
      <c r="Y3428" s="1265">
        <v>0</v>
      </c>
      <c r="Z3428" s="1265">
        <v>1</v>
      </c>
      <c r="AA3428" s="1265">
        <v>2</v>
      </c>
      <c r="AB3428" s="1265">
        <v>0</v>
      </c>
      <c r="AC3428" s="1265">
        <v>1</v>
      </c>
      <c r="AD3428" s="1265">
        <v>0</v>
      </c>
      <c r="AE3428" s="1265">
        <v>0</v>
      </c>
      <c r="AF3428" s="1265">
        <v>0</v>
      </c>
      <c r="AG3428" s="1265">
        <v>0</v>
      </c>
      <c r="AH3428" s="1265">
        <v>0</v>
      </c>
    </row>
    <row r="3429" spans="1:34" ht="16.5">
      <c r="A3429" s="2591"/>
      <c r="B3429" s="2591"/>
      <c r="C3429" s="2596"/>
      <c r="D3429" s="2596"/>
      <c r="E3429" s="2596"/>
      <c r="F3429" s="2596"/>
      <c r="G3429" s="1268" t="s">
        <v>1618</v>
      </c>
      <c r="H3429" s="1264">
        <v>2</v>
      </c>
      <c r="I3429" s="1265">
        <v>0</v>
      </c>
      <c r="J3429" s="1265">
        <v>0</v>
      </c>
      <c r="K3429" s="1265">
        <v>0</v>
      </c>
      <c r="L3429" s="1265">
        <v>0</v>
      </c>
      <c r="M3429" s="1265">
        <v>0</v>
      </c>
      <c r="N3429" s="1265">
        <v>0</v>
      </c>
      <c r="O3429" s="1265">
        <v>0</v>
      </c>
      <c r="P3429" s="1265">
        <v>1</v>
      </c>
      <c r="Q3429" s="1265">
        <v>0</v>
      </c>
      <c r="R3429" s="1265">
        <v>0</v>
      </c>
      <c r="S3429" s="1265">
        <v>0</v>
      </c>
      <c r="T3429" s="1265">
        <v>0</v>
      </c>
      <c r="U3429" s="1265">
        <v>0</v>
      </c>
      <c r="V3429" s="1265">
        <v>0</v>
      </c>
      <c r="W3429" s="1265">
        <v>0</v>
      </c>
      <c r="X3429" s="1265">
        <v>0</v>
      </c>
      <c r="Y3429" s="1265">
        <v>0</v>
      </c>
      <c r="Z3429" s="1265">
        <v>0</v>
      </c>
      <c r="AA3429" s="1265">
        <v>0</v>
      </c>
      <c r="AB3429" s="1265">
        <v>0</v>
      </c>
      <c r="AC3429" s="1265">
        <v>1</v>
      </c>
      <c r="AD3429" s="1265">
        <v>0</v>
      </c>
      <c r="AE3429" s="1265">
        <v>0</v>
      </c>
      <c r="AF3429" s="1265">
        <v>0</v>
      </c>
      <c r="AG3429" s="1265">
        <v>0</v>
      </c>
      <c r="AH3429" s="1265">
        <v>0</v>
      </c>
    </row>
    <row r="3430" spans="1:34" ht="16.5">
      <c r="A3430" s="2591"/>
      <c r="B3430" s="2591"/>
      <c r="C3430" s="2596"/>
      <c r="D3430" s="2596"/>
      <c r="E3430" s="2596"/>
      <c r="F3430" s="2596"/>
      <c r="G3430" s="1268" t="s">
        <v>1619</v>
      </c>
      <c r="H3430" s="1264">
        <v>11</v>
      </c>
      <c r="I3430" s="1265">
        <v>0</v>
      </c>
      <c r="J3430" s="1265">
        <v>1</v>
      </c>
      <c r="K3430" s="1265">
        <v>0</v>
      </c>
      <c r="L3430" s="1265">
        <v>0</v>
      </c>
      <c r="M3430" s="1265">
        <v>0</v>
      </c>
      <c r="N3430" s="1265">
        <v>0</v>
      </c>
      <c r="O3430" s="1265">
        <v>0</v>
      </c>
      <c r="P3430" s="1265">
        <v>0</v>
      </c>
      <c r="Q3430" s="1265">
        <v>0</v>
      </c>
      <c r="R3430" s="1265">
        <v>1</v>
      </c>
      <c r="S3430" s="1265">
        <v>0</v>
      </c>
      <c r="T3430" s="1265">
        <v>0</v>
      </c>
      <c r="U3430" s="1265">
        <v>1</v>
      </c>
      <c r="V3430" s="1265">
        <v>2</v>
      </c>
      <c r="W3430" s="1265">
        <v>3</v>
      </c>
      <c r="X3430" s="1265">
        <v>0</v>
      </c>
      <c r="Y3430" s="1265">
        <v>0</v>
      </c>
      <c r="Z3430" s="1265">
        <v>1</v>
      </c>
      <c r="AA3430" s="1265">
        <v>2</v>
      </c>
      <c r="AB3430" s="1265">
        <v>0</v>
      </c>
      <c r="AC3430" s="1265">
        <v>0</v>
      </c>
      <c r="AD3430" s="1265">
        <v>0</v>
      </c>
      <c r="AE3430" s="1265">
        <v>0</v>
      </c>
      <c r="AF3430" s="1265">
        <v>0</v>
      </c>
      <c r="AG3430" s="1265">
        <v>0</v>
      </c>
      <c r="AH3430" s="1265">
        <v>0</v>
      </c>
    </row>
    <row r="3431" spans="1:34" ht="16.5" customHeight="1">
      <c r="A3431" s="2591" t="s">
        <v>3037</v>
      </c>
      <c r="B3431" s="2591"/>
      <c r="C3431" s="2596" t="s">
        <v>3038</v>
      </c>
      <c r="D3431" s="2596"/>
      <c r="E3431" s="2596"/>
      <c r="F3431" s="2596"/>
      <c r="G3431" s="1268" t="s">
        <v>4140</v>
      </c>
      <c r="H3431" s="1265">
        <v>3</v>
      </c>
      <c r="I3431" s="1265">
        <v>0</v>
      </c>
      <c r="J3431" s="1265">
        <v>1</v>
      </c>
      <c r="K3431" s="1265">
        <v>1</v>
      </c>
      <c r="L3431" s="1265">
        <v>0</v>
      </c>
      <c r="M3431" s="1265">
        <v>1</v>
      </c>
      <c r="N3431" s="1265">
        <v>0</v>
      </c>
      <c r="O3431" s="1265">
        <v>0</v>
      </c>
      <c r="P3431" s="1265">
        <v>0</v>
      </c>
      <c r="Q3431" s="1265">
        <v>0</v>
      </c>
      <c r="R3431" s="1265">
        <v>0</v>
      </c>
      <c r="S3431" s="1265">
        <v>0</v>
      </c>
      <c r="T3431" s="1265">
        <v>0</v>
      </c>
      <c r="U3431" s="1265">
        <v>0</v>
      </c>
      <c r="V3431" s="1265">
        <v>0</v>
      </c>
      <c r="W3431" s="1265">
        <v>0</v>
      </c>
      <c r="X3431" s="1265">
        <v>0</v>
      </c>
      <c r="Y3431" s="1265">
        <v>0</v>
      </c>
      <c r="Z3431" s="1265">
        <v>0</v>
      </c>
      <c r="AA3431" s="1265">
        <v>0</v>
      </c>
      <c r="AB3431" s="1265">
        <v>0</v>
      </c>
      <c r="AC3431" s="1265">
        <v>0</v>
      </c>
      <c r="AD3431" s="1265">
        <v>0</v>
      </c>
      <c r="AE3431" s="1265">
        <v>0</v>
      </c>
      <c r="AF3431" s="1265">
        <v>0</v>
      </c>
      <c r="AG3431" s="1265">
        <v>0</v>
      </c>
      <c r="AH3431" s="1265">
        <v>0</v>
      </c>
    </row>
    <row r="3432" spans="1:34" ht="16.5">
      <c r="A3432" s="2591"/>
      <c r="B3432" s="2591"/>
      <c r="C3432" s="2596"/>
      <c r="D3432" s="2596"/>
      <c r="E3432" s="2596"/>
      <c r="F3432" s="2596"/>
      <c r="G3432" s="1268" t="s">
        <v>4141</v>
      </c>
      <c r="H3432" s="1265">
        <v>1</v>
      </c>
      <c r="I3432" s="1265">
        <v>0</v>
      </c>
      <c r="J3432" s="1265">
        <v>0</v>
      </c>
      <c r="K3432" s="1265">
        <v>0</v>
      </c>
      <c r="L3432" s="1265">
        <v>0</v>
      </c>
      <c r="M3432" s="1265">
        <v>1</v>
      </c>
      <c r="N3432" s="1265">
        <v>0</v>
      </c>
      <c r="O3432" s="1265">
        <v>0</v>
      </c>
      <c r="P3432" s="1265">
        <v>0</v>
      </c>
      <c r="Q3432" s="1265">
        <v>0</v>
      </c>
      <c r="R3432" s="1265">
        <v>0</v>
      </c>
      <c r="S3432" s="1265">
        <v>0</v>
      </c>
      <c r="T3432" s="1265">
        <v>0</v>
      </c>
      <c r="U3432" s="1265">
        <v>0</v>
      </c>
      <c r="V3432" s="1265">
        <v>0</v>
      </c>
      <c r="W3432" s="1265">
        <v>0</v>
      </c>
      <c r="X3432" s="1265">
        <v>0</v>
      </c>
      <c r="Y3432" s="1265">
        <v>0</v>
      </c>
      <c r="Z3432" s="1265">
        <v>0</v>
      </c>
      <c r="AA3432" s="1265">
        <v>0</v>
      </c>
      <c r="AB3432" s="1265">
        <v>0</v>
      </c>
      <c r="AC3432" s="1265">
        <v>0</v>
      </c>
      <c r="AD3432" s="1265">
        <v>0</v>
      </c>
      <c r="AE3432" s="1265">
        <v>0</v>
      </c>
      <c r="AF3432" s="1265">
        <v>0</v>
      </c>
      <c r="AG3432" s="1265">
        <v>0</v>
      </c>
      <c r="AH3432" s="1265">
        <v>0</v>
      </c>
    </row>
    <row r="3433" spans="1:34" ht="16.5">
      <c r="A3433" s="2591"/>
      <c r="B3433" s="2591"/>
      <c r="C3433" s="2596"/>
      <c r="D3433" s="2596"/>
      <c r="E3433" s="2596"/>
      <c r="F3433" s="2596"/>
      <c r="G3433" s="1268" t="s">
        <v>1619</v>
      </c>
      <c r="H3433" s="1265">
        <v>2</v>
      </c>
      <c r="I3433" s="1265">
        <v>0</v>
      </c>
      <c r="J3433" s="1265">
        <v>1</v>
      </c>
      <c r="K3433" s="1265">
        <v>1</v>
      </c>
      <c r="L3433" s="1265">
        <v>0</v>
      </c>
      <c r="M3433" s="1265">
        <v>0</v>
      </c>
      <c r="N3433" s="1265">
        <v>0</v>
      </c>
      <c r="O3433" s="1265">
        <v>0</v>
      </c>
      <c r="P3433" s="1265">
        <v>0</v>
      </c>
      <c r="Q3433" s="1265">
        <v>0</v>
      </c>
      <c r="R3433" s="1265">
        <v>0</v>
      </c>
      <c r="S3433" s="1265">
        <v>0</v>
      </c>
      <c r="T3433" s="1265">
        <v>0</v>
      </c>
      <c r="U3433" s="1265">
        <v>0</v>
      </c>
      <c r="V3433" s="1265">
        <v>0</v>
      </c>
      <c r="W3433" s="1265">
        <v>0</v>
      </c>
      <c r="X3433" s="1265">
        <v>0</v>
      </c>
      <c r="Y3433" s="1265">
        <v>0</v>
      </c>
      <c r="Z3433" s="1265">
        <v>0</v>
      </c>
      <c r="AA3433" s="1265">
        <v>0</v>
      </c>
      <c r="AB3433" s="1265">
        <v>0</v>
      </c>
      <c r="AC3433" s="1265">
        <v>0</v>
      </c>
      <c r="AD3433" s="1265">
        <v>0</v>
      </c>
      <c r="AE3433" s="1265">
        <v>0</v>
      </c>
      <c r="AF3433" s="1265">
        <v>0</v>
      </c>
      <c r="AG3433" s="1265">
        <v>0</v>
      </c>
      <c r="AH3433" s="1265">
        <v>0</v>
      </c>
    </row>
    <row r="3434" spans="1:34" ht="16.5" customHeight="1">
      <c r="A3434" s="2591" t="s">
        <v>3039</v>
      </c>
      <c r="B3434" s="2591"/>
      <c r="C3434" s="2596" t="s">
        <v>3040</v>
      </c>
      <c r="D3434" s="2596"/>
      <c r="E3434" s="2596"/>
      <c r="F3434" s="2596"/>
      <c r="G3434" s="1268" t="s">
        <v>4376</v>
      </c>
      <c r="H3434" s="1265">
        <v>13</v>
      </c>
      <c r="I3434" s="1265">
        <v>0</v>
      </c>
      <c r="J3434" s="1265">
        <v>0</v>
      </c>
      <c r="K3434" s="1265">
        <v>0</v>
      </c>
      <c r="L3434" s="1265">
        <v>0</v>
      </c>
      <c r="M3434" s="1265">
        <v>0</v>
      </c>
      <c r="N3434" s="1265">
        <v>0</v>
      </c>
      <c r="O3434" s="1265">
        <v>0</v>
      </c>
      <c r="P3434" s="1265">
        <v>0</v>
      </c>
      <c r="Q3434" s="1265">
        <v>0</v>
      </c>
      <c r="R3434" s="1265">
        <v>1</v>
      </c>
      <c r="S3434" s="1265">
        <v>2</v>
      </c>
      <c r="T3434" s="1265">
        <v>2</v>
      </c>
      <c r="U3434" s="1265">
        <v>4</v>
      </c>
      <c r="V3434" s="1265">
        <v>2</v>
      </c>
      <c r="W3434" s="1265">
        <v>0</v>
      </c>
      <c r="X3434" s="1265">
        <v>0</v>
      </c>
      <c r="Y3434" s="1265">
        <v>1</v>
      </c>
      <c r="Z3434" s="1265">
        <v>0</v>
      </c>
      <c r="AA3434" s="1265">
        <v>1</v>
      </c>
      <c r="AB3434" s="1265">
        <v>0</v>
      </c>
      <c r="AC3434" s="1265">
        <v>0</v>
      </c>
      <c r="AD3434" s="1265">
        <v>0</v>
      </c>
      <c r="AE3434" s="1265">
        <v>0</v>
      </c>
      <c r="AF3434" s="1265">
        <v>0</v>
      </c>
      <c r="AG3434" s="1265">
        <v>0</v>
      </c>
      <c r="AH3434" s="1265">
        <v>0</v>
      </c>
    </row>
    <row r="3435" spans="1:34" ht="16.5">
      <c r="A3435" s="2591"/>
      <c r="B3435" s="2591"/>
      <c r="C3435" s="2596"/>
      <c r="D3435" s="2596"/>
      <c r="E3435" s="2596"/>
      <c r="F3435" s="2596"/>
      <c r="G3435" s="1268" t="s">
        <v>1618</v>
      </c>
      <c r="H3435" s="1265">
        <v>8</v>
      </c>
      <c r="I3435" s="1265">
        <v>0</v>
      </c>
      <c r="J3435" s="1265">
        <v>0</v>
      </c>
      <c r="K3435" s="1265">
        <v>0</v>
      </c>
      <c r="L3435" s="1265">
        <v>0</v>
      </c>
      <c r="M3435" s="1265">
        <v>0</v>
      </c>
      <c r="N3435" s="1265">
        <v>0</v>
      </c>
      <c r="O3435" s="1265">
        <v>0</v>
      </c>
      <c r="P3435" s="1265">
        <v>0</v>
      </c>
      <c r="Q3435" s="1265">
        <v>0</v>
      </c>
      <c r="R3435" s="1265">
        <v>1</v>
      </c>
      <c r="S3435" s="1265">
        <v>1</v>
      </c>
      <c r="T3435" s="1265">
        <v>0</v>
      </c>
      <c r="U3435" s="1265">
        <v>3</v>
      </c>
      <c r="V3435" s="1265">
        <v>1</v>
      </c>
      <c r="W3435" s="1265">
        <v>0</v>
      </c>
      <c r="X3435" s="1265">
        <v>0</v>
      </c>
      <c r="Y3435" s="1265">
        <v>1</v>
      </c>
      <c r="Z3435" s="1265">
        <v>0</v>
      </c>
      <c r="AA3435" s="1265">
        <v>1</v>
      </c>
      <c r="AB3435" s="1265">
        <v>0</v>
      </c>
      <c r="AC3435" s="1265">
        <v>0</v>
      </c>
      <c r="AD3435" s="1265">
        <v>0</v>
      </c>
      <c r="AE3435" s="1265">
        <v>0</v>
      </c>
      <c r="AF3435" s="1265">
        <v>0</v>
      </c>
      <c r="AG3435" s="1265">
        <v>0</v>
      </c>
      <c r="AH3435" s="1265">
        <v>0</v>
      </c>
    </row>
    <row r="3436" spans="1:34" ht="16.5">
      <c r="A3436" s="2591"/>
      <c r="B3436" s="2591"/>
      <c r="C3436" s="2596"/>
      <c r="D3436" s="2596"/>
      <c r="E3436" s="2596"/>
      <c r="F3436" s="2596"/>
      <c r="G3436" s="1268" t="s">
        <v>4142</v>
      </c>
      <c r="H3436" s="1265">
        <v>5</v>
      </c>
      <c r="I3436" s="1265">
        <v>0</v>
      </c>
      <c r="J3436" s="1265">
        <v>0</v>
      </c>
      <c r="K3436" s="1265">
        <v>0</v>
      </c>
      <c r="L3436" s="1265">
        <v>0</v>
      </c>
      <c r="M3436" s="1265">
        <v>0</v>
      </c>
      <c r="N3436" s="1265">
        <v>0</v>
      </c>
      <c r="O3436" s="1265">
        <v>0</v>
      </c>
      <c r="P3436" s="1265">
        <v>0</v>
      </c>
      <c r="Q3436" s="1265">
        <v>0</v>
      </c>
      <c r="R3436" s="1265">
        <v>0</v>
      </c>
      <c r="S3436" s="1265">
        <v>1</v>
      </c>
      <c r="T3436" s="1265">
        <v>2</v>
      </c>
      <c r="U3436" s="1265">
        <v>1</v>
      </c>
      <c r="V3436" s="1265">
        <v>1</v>
      </c>
      <c r="W3436" s="1265">
        <v>0</v>
      </c>
      <c r="X3436" s="1265">
        <v>0</v>
      </c>
      <c r="Y3436" s="1265">
        <v>0</v>
      </c>
      <c r="Z3436" s="1265">
        <v>0</v>
      </c>
      <c r="AA3436" s="1265">
        <v>0</v>
      </c>
      <c r="AB3436" s="1265">
        <v>0</v>
      </c>
      <c r="AC3436" s="1265">
        <v>0</v>
      </c>
      <c r="AD3436" s="1265">
        <v>0</v>
      </c>
      <c r="AE3436" s="1265">
        <v>0</v>
      </c>
      <c r="AF3436" s="1265">
        <v>0</v>
      </c>
      <c r="AG3436" s="1265">
        <v>0</v>
      </c>
      <c r="AH3436" s="1265">
        <v>0</v>
      </c>
    </row>
    <row r="3437" spans="1:34" ht="16.149999999999999" customHeight="1">
      <c r="A3437" s="2591" t="s">
        <v>3041</v>
      </c>
      <c r="B3437" s="2591"/>
      <c r="C3437" s="2596" t="s">
        <v>4932</v>
      </c>
      <c r="D3437" s="2596"/>
      <c r="E3437" s="2596"/>
      <c r="F3437" s="2596"/>
      <c r="G3437" s="1268" t="s">
        <v>4373</v>
      </c>
      <c r="H3437" s="1265">
        <v>6</v>
      </c>
      <c r="I3437" s="1265">
        <v>0</v>
      </c>
      <c r="J3437" s="1265">
        <v>0</v>
      </c>
      <c r="K3437" s="1265">
        <v>0</v>
      </c>
      <c r="L3437" s="1265">
        <v>0</v>
      </c>
      <c r="M3437" s="1265">
        <v>0</v>
      </c>
      <c r="N3437" s="1265">
        <v>0</v>
      </c>
      <c r="O3437" s="1265">
        <v>1</v>
      </c>
      <c r="P3437" s="1265">
        <v>0</v>
      </c>
      <c r="Q3437" s="1265">
        <v>0</v>
      </c>
      <c r="R3437" s="1265">
        <v>0</v>
      </c>
      <c r="S3437" s="1265">
        <v>0</v>
      </c>
      <c r="T3437" s="1265">
        <v>0</v>
      </c>
      <c r="U3437" s="1265">
        <v>1</v>
      </c>
      <c r="V3437" s="1265">
        <v>0</v>
      </c>
      <c r="W3437" s="1265">
        <v>1</v>
      </c>
      <c r="X3437" s="1265">
        <v>0</v>
      </c>
      <c r="Y3437" s="1265">
        <v>0</v>
      </c>
      <c r="Z3437" s="1265">
        <v>1</v>
      </c>
      <c r="AA3437" s="1265">
        <v>1</v>
      </c>
      <c r="AB3437" s="1265">
        <v>1</v>
      </c>
      <c r="AC3437" s="1265">
        <v>0</v>
      </c>
      <c r="AD3437" s="1265">
        <v>0</v>
      </c>
      <c r="AE3437" s="1265">
        <v>0</v>
      </c>
      <c r="AF3437" s="1265">
        <v>0</v>
      </c>
      <c r="AG3437" s="1265">
        <v>0</v>
      </c>
      <c r="AH3437" s="1265">
        <v>0</v>
      </c>
    </row>
    <row r="3438" spans="1:34" ht="16.5">
      <c r="A3438" s="2591"/>
      <c r="B3438" s="2591"/>
      <c r="C3438" s="2596"/>
      <c r="D3438" s="2596"/>
      <c r="E3438" s="2596"/>
      <c r="F3438" s="2596"/>
      <c r="G3438" s="1268" t="s">
        <v>1618</v>
      </c>
      <c r="H3438" s="1265">
        <v>2</v>
      </c>
      <c r="I3438" s="1265">
        <v>0</v>
      </c>
      <c r="J3438" s="1265">
        <v>0</v>
      </c>
      <c r="K3438" s="1265">
        <v>0</v>
      </c>
      <c r="L3438" s="1265">
        <v>0</v>
      </c>
      <c r="M3438" s="1265">
        <v>0</v>
      </c>
      <c r="N3438" s="1265">
        <v>0</v>
      </c>
      <c r="O3438" s="1265">
        <v>1</v>
      </c>
      <c r="P3438" s="1265">
        <v>0</v>
      </c>
      <c r="Q3438" s="1265">
        <v>0</v>
      </c>
      <c r="R3438" s="1265">
        <v>0</v>
      </c>
      <c r="S3438" s="1265">
        <v>0</v>
      </c>
      <c r="T3438" s="1265">
        <v>0</v>
      </c>
      <c r="U3438" s="1265">
        <v>0</v>
      </c>
      <c r="V3438" s="1265">
        <v>0</v>
      </c>
      <c r="W3438" s="1265">
        <v>0</v>
      </c>
      <c r="X3438" s="1265">
        <v>0</v>
      </c>
      <c r="Y3438" s="1265">
        <v>0</v>
      </c>
      <c r="Z3438" s="1265">
        <v>0</v>
      </c>
      <c r="AA3438" s="1265">
        <v>0</v>
      </c>
      <c r="AB3438" s="1265">
        <v>1</v>
      </c>
      <c r="AC3438" s="1265">
        <v>0</v>
      </c>
      <c r="AD3438" s="1265">
        <v>0</v>
      </c>
      <c r="AE3438" s="1265">
        <v>0</v>
      </c>
      <c r="AF3438" s="1265">
        <v>0</v>
      </c>
      <c r="AG3438" s="1265">
        <v>0</v>
      </c>
      <c r="AH3438" s="1265">
        <v>0</v>
      </c>
    </row>
    <row r="3439" spans="1:34" ht="16.5">
      <c r="A3439" s="2591"/>
      <c r="B3439" s="2591"/>
      <c r="C3439" s="2596"/>
      <c r="D3439" s="2596"/>
      <c r="E3439" s="2596"/>
      <c r="F3439" s="2596"/>
      <c r="G3439" s="1268" t="s">
        <v>4143</v>
      </c>
      <c r="H3439" s="1265">
        <v>4</v>
      </c>
      <c r="I3439" s="1265">
        <v>0</v>
      </c>
      <c r="J3439" s="1265">
        <v>0</v>
      </c>
      <c r="K3439" s="1265">
        <v>0</v>
      </c>
      <c r="L3439" s="1265">
        <v>0</v>
      </c>
      <c r="M3439" s="1265">
        <v>0</v>
      </c>
      <c r="N3439" s="1265">
        <v>0</v>
      </c>
      <c r="O3439" s="1265">
        <v>0</v>
      </c>
      <c r="P3439" s="1265">
        <v>0</v>
      </c>
      <c r="Q3439" s="1265">
        <v>0</v>
      </c>
      <c r="R3439" s="1265">
        <v>0</v>
      </c>
      <c r="S3439" s="1265">
        <v>0</v>
      </c>
      <c r="T3439" s="1265">
        <v>0</v>
      </c>
      <c r="U3439" s="1265">
        <v>1</v>
      </c>
      <c r="V3439" s="1265">
        <v>0</v>
      </c>
      <c r="W3439" s="1265">
        <v>1</v>
      </c>
      <c r="X3439" s="1265">
        <v>0</v>
      </c>
      <c r="Y3439" s="1265">
        <v>0</v>
      </c>
      <c r="Z3439" s="1265">
        <v>1</v>
      </c>
      <c r="AA3439" s="1265">
        <v>1</v>
      </c>
      <c r="AB3439" s="1265">
        <v>0</v>
      </c>
      <c r="AC3439" s="1265">
        <v>0</v>
      </c>
      <c r="AD3439" s="1265">
        <v>0</v>
      </c>
      <c r="AE3439" s="1265">
        <v>0</v>
      </c>
      <c r="AF3439" s="1265">
        <v>0</v>
      </c>
      <c r="AG3439" s="1265">
        <v>0</v>
      </c>
      <c r="AH3439" s="1265">
        <v>0</v>
      </c>
    </row>
    <row r="3440" spans="1:34" ht="16.149999999999999" customHeight="1">
      <c r="A3440" s="2591" t="s">
        <v>3042</v>
      </c>
      <c r="B3440" s="2591"/>
      <c r="C3440" s="2596" t="s">
        <v>4933</v>
      </c>
      <c r="D3440" s="2596"/>
      <c r="E3440" s="2596"/>
      <c r="F3440" s="2596"/>
      <c r="G3440" s="1268" t="s">
        <v>4140</v>
      </c>
      <c r="H3440" s="1265">
        <v>38</v>
      </c>
      <c r="I3440" s="1265">
        <v>0</v>
      </c>
      <c r="J3440" s="1265">
        <v>0</v>
      </c>
      <c r="K3440" s="1265">
        <v>0</v>
      </c>
      <c r="L3440" s="1265">
        <v>0</v>
      </c>
      <c r="M3440" s="1265">
        <v>0</v>
      </c>
      <c r="N3440" s="1265">
        <v>0</v>
      </c>
      <c r="O3440" s="1265">
        <v>0</v>
      </c>
      <c r="P3440" s="1265">
        <v>1</v>
      </c>
      <c r="Q3440" s="1265">
        <v>3</v>
      </c>
      <c r="R3440" s="1265">
        <v>3</v>
      </c>
      <c r="S3440" s="1265">
        <v>3</v>
      </c>
      <c r="T3440" s="1265">
        <v>5</v>
      </c>
      <c r="U3440" s="1265">
        <v>4</v>
      </c>
      <c r="V3440" s="1265">
        <v>4</v>
      </c>
      <c r="W3440" s="1265">
        <v>4</v>
      </c>
      <c r="X3440" s="1265">
        <v>2</v>
      </c>
      <c r="Y3440" s="1265">
        <v>5</v>
      </c>
      <c r="Z3440" s="1265">
        <v>2</v>
      </c>
      <c r="AA3440" s="1265">
        <v>1</v>
      </c>
      <c r="AB3440" s="1265">
        <v>0</v>
      </c>
      <c r="AC3440" s="1265">
        <v>1</v>
      </c>
      <c r="AD3440" s="1265">
        <v>0</v>
      </c>
      <c r="AE3440" s="1265">
        <v>0</v>
      </c>
      <c r="AF3440" s="1265">
        <v>0</v>
      </c>
      <c r="AG3440" s="1265">
        <v>0</v>
      </c>
      <c r="AH3440" s="1265">
        <v>0</v>
      </c>
    </row>
    <row r="3441" spans="1:34" ht="16.5">
      <c r="A3441" s="2591"/>
      <c r="B3441" s="2591"/>
      <c r="C3441" s="2596"/>
      <c r="D3441" s="2596"/>
      <c r="E3441" s="2596"/>
      <c r="F3441" s="2596"/>
      <c r="G3441" s="1268" t="s">
        <v>1618</v>
      </c>
      <c r="H3441" s="1265">
        <v>27</v>
      </c>
      <c r="I3441" s="1265">
        <v>0</v>
      </c>
      <c r="J3441" s="1265">
        <v>0</v>
      </c>
      <c r="K3441" s="1265">
        <v>0</v>
      </c>
      <c r="L3441" s="1265">
        <v>0</v>
      </c>
      <c r="M3441" s="1265">
        <v>0</v>
      </c>
      <c r="N3441" s="1265">
        <v>0</v>
      </c>
      <c r="O3441" s="1265">
        <v>0</v>
      </c>
      <c r="P3441" s="1265">
        <v>1</v>
      </c>
      <c r="Q3441" s="1265">
        <v>3</v>
      </c>
      <c r="R3441" s="1265">
        <v>2</v>
      </c>
      <c r="S3441" s="1265">
        <v>2</v>
      </c>
      <c r="T3441" s="1265">
        <v>4</v>
      </c>
      <c r="U3441" s="1265">
        <v>2</v>
      </c>
      <c r="V3441" s="1265">
        <v>4</v>
      </c>
      <c r="W3441" s="1265">
        <v>2</v>
      </c>
      <c r="X3441" s="1265">
        <v>1</v>
      </c>
      <c r="Y3441" s="1265">
        <v>3</v>
      </c>
      <c r="Z3441" s="1265">
        <v>2</v>
      </c>
      <c r="AA3441" s="1265">
        <v>1</v>
      </c>
      <c r="AB3441" s="1265">
        <v>0</v>
      </c>
      <c r="AC3441" s="1265">
        <v>0</v>
      </c>
      <c r="AD3441" s="1265">
        <v>0</v>
      </c>
      <c r="AE3441" s="1265">
        <v>0</v>
      </c>
      <c r="AF3441" s="1265">
        <v>0</v>
      </c>
      <c r="AG3441" s="1265">
        <v>0</v>
      </c>
      <c r="AH3441" s="1265">
        <v>0</v>
      </c>
    </row>
    <row r="3442" spans="1:34" ht="16.5">
      <c r="A3442" s="2591"/>
      <c r="B3442" s="2591"/>
      <c r="C3442" s="2596"/>
      <c r="D3442" s="2596"/>
      <c r="E3442" s="2596"/>
      <c r="F3442" s="2596"/>
      <c r="G3442" s="1268" t="s">
        <v>1619</v>
      </c>
      <c r="H3442" s="1265">
        <v>11</v>
      </c>
      <c r="I3442" s="1265">
        <v>0</v>
      </c>
      <c r="J3442" s="1265">
        <v>0</v>
      </c>
      <c r="K3442" s="1265">
        <v>0</v>
      </c>
      <c r="L3442" s="1265">
        <v>0</v>
      </c>
      <c r="M3442" s="1265">
        <v>0</v>
      </c>
      <c r="N3442" s="1265">
        <v>0</v>
      </c>
      <c r="O3442" s="1265">
        <v>0</v>
      </c>
      <c r="P3442" s="1265">
        <v>0</v>
      </c>
      <c r="Q3442" s="1265">
        <v>0</v>
      </c>
      <c r="R3442" s="1265">
        <v>1</v>
      </c>
      <c r="S3442" s="1265">
        <v>1</v>
      </c>
      <c r="T3442" s="1265">
        <v>1</v>
      </c>
      <c r="U3442" s="1265">
        <v>2</v>
      </c>
      <c r="V3442" s="1265">
        <v>0</v>
      </c>
      <c r="W3442" s="1265">
        <v>2</v>
      </c>
      <c r="X3442" s="1265">
        <v>1</v>
      </c>
      <c r="Y3442" s="1265">
        <v>2</v>
      </c>
      <c r="Z3442" s="1265">
        <v>0</v>
      </c>
      <c r="AA3442" s="1265">
        <v>0</v>
      </c>
      <c r="AB3442" s="1265">
        <v>0</v>
      </c>
      <c r="AC3442" s="1265">
        <v>1</v>
      </c>
      <c r="AD3442" s="1265">
        <v>0</v>
      </c>
      <c r="AE3442" s="1265">
        <v>0</v>
      </c>
      <c r="AF3442" s="1265">
        <v>0</v>
      </c>
      <c r="AG3442" s="1265">
        <v>0</v>
      </c>
      <c r="AH3442" s="1265">
        <v>0</v>
      </c>
    </row>
    <row r="3443" spans="1:34" ht="16.149999999999999" customHeight="1">
      <c r="A3443" s="2591" t="s">
        <v>3043</v>
      </c>
      <c r="B3443" s="2591"/>
      <c r="C3443" s="2596" t="s">
        <v>4934</v>
      </c>
      <c r="D3443" s="2596"/>
      <c r="E3443" s="2596"/>
      <c r="F3443" s="2596"/>
      <c r="G3443" s="1268" t="s">
        <v>4373</v>
      </c>
      <c r="H3443" s="1265">
        <v>3</v>
      </c>
      <c r="I3443" s="1265">
        <v>0</v>
      </c>
      <c r="J3443" s="1265">
        <v>0</v>
      </c>
      <c r="K3443" s="1265">
        <v>0</v>
      </c>
      <c r="L3443" s="1265">
        <v>0</v>
      </c>
      <c r="M3443" s="1265">
        <v>0</v>
      </c>
      <c r="N3443" s="1265">
        <v>0</v>
      </c>
      <c r="O3443" s="1265">
        <v>0</v>
      </c>
      <c r="P3443" s="1265">
        <v>0</v>
      </c>
      <c r="Q3443" s="1265">
        <v>0</v>
      </c>
      <c r="R3443" s="1265">
        <v>0</v>
      </c>
      <c r="S3443" s="1265">
        <v>0</v>
      </c>
      <c r="T3443" s="1265">
        <v>0</v>
      </c>
      <c r="U3443" s="1265">
        <v>1</v>
      </c>
      <c r="V3443" s="1265">
        <v>1</v>
      </c>
      <c r="W3443" s="1265">
        <v>1</v>
      </c>
      <c r="X3443" s="1265">
        <v>0</v>
      </c>
      <c r="Y3443" s="1265">
        <v>0</v>
      </c>
      <c r="Z3443" s="1265">
        <v>0</v>
      </c>
      <c r="AA3443" s="1265">
        <v>0</v>
      </c>
      <c r="AB3443" s="1265">
        <v>0</v>
      </c>
      <c r="AC3443" s="1265">
        <v>0</v>
      </c>
      <c r="AD3443" s="1265">
        <v>0</v>
      </c>
      <c r="AE3443" s="1265">
        <v>0</v>
      </c>
      <c r="AF3443" s="1265">
        <v>0</v>
      </c>
      <c r="AG3443" s="1265">
        <v>0</v>
      </c>
      <c r="AH3443" s="1265">
        <v>0</v>
      </c>
    </row>
    <row r="3444" spans="1:34" ht="16.5">
      <c r="A3444" s="2591"/>
      <c r="B3444" s="2591"/>
      <c r="C3444" s="2596"/>
      <c r="D3444" s="2596"/>
      <c r="E3444" s="2596"/>
      <c r="F3444" s="2596"/>
      <c r="G3444" s="1268" t="s">
        <v>4141</v>
      </c>
      <c r="H3444" s="1265">
        <v>3</v>
      </c>
      <c r="I3444" s="1265">
        <v>0</v>
      </c>
      <c r="J3444" s="1265">
        <v>0</v>
      </c>
      <c r="K3444" s="1265">
        <v>0</v>
      </c>
      <c r="L3444" s="1265">
        <v>0</v>
      </c>
      <c r="M3444" s="1265">
        <v>0</v>
      </c>
      <c r="N3444" s="1265">
        <v>0</v>
      </c>
      <c r="O3444" s="1265">
        <v>0</v>
      </c>
      <c r="P3444" s="1265">
        <v>0</v>
      </c>
      <c r="Q3444" s="1265">
        <v>0</v>
      </c>
      <c r="R3444" s="1265">
        <v>0</v>
      </c>
      <c r="S3444" s="1265">
        <v>0</v>
      </c>
      <c r="T3444" s="1265">
        <v>0</v>
      </c>
      <c r="U3444" s="1265">
        <v>1</v>
      </c>
      <c r="V3444" s="1265">
        <v>1</v>
      </c>
      <c r="W3444" s="1265">
        <v>1</v>
      </c>
      <c r="X3444" s="1265">
        <v>0</v>
      </c>
      <c r="Y3444" s="1265">
        <v>0</v>
      </c>
      <c r="Z3444" s="1265">
        <v>0</v>
      </c>
      <c r="AA3444" s="1265">
        <v>0</v>
      </c>
      <c r="AB3444" s="1265">
        <v>0</v>
      </c>
      <c r="AC3444" s="1265">
        <v>0</v>
      </c>
      <c r="AD3444" s="1265">
        <v>0</v>
      </c>
      <c r="AE3444" s="1265">
        <v>0</v>
      </c>
      <c r="AF3444" s="1265">
        <v>0</v>
      </c>
      <c r="AG3444" s="1265">
        <v>0</v>
      </c>
      <c r="AH3444" s="1265">
        <v>0</v>
      </c>
    </row>
    <row r="3445" spans="1:34" ht="16.5">
      <c r="A3445" s="2591"/>
      <c r="B3445" s="2591"/>
      <c r="C3445" s="2596"/>
      <c r="D3445" s="2596"/>
      <c r="E3445" s="2596"/>
      <c r="F3445" s="2596"/>
      <c r="G3445" s="1268" t="s">
        <v>4142</v>
      </c>
      <c r="H3445" s="1265">
        <v>0</v>
      </c>
      <c r="I3445" s="1265">
        <v>0</v>
      </c>
      <c r="J3445" s="1265">
        <v>0</v>
      </c>
      <c r="K3445" s="1265">
        <v>0</v>
      </c>
      <c r="L3445" s="1265">
        <v>0</v>
      </c>
      <c r="M3445" s="1265">
        <v>0</v>
      </c>
      <c r="N3445" s="1265">
        <v>0</v>
      </c>
      <c r="O3445" s="1265">
        <v>0</v>
      </c>
      <c r="P3445" s="1265">
        <v>0</v>
      </c>
      <c r="Q3445" s="1265">
        <v>0</v>
      </c>
      <c r="R3445" s="1265">
        <v>0</v>
      </c>
      <c r="S3445" s="1265">
        <v>0</v>
      </c>
      <c r="T3445" s="1265">
        <v>0</v>
      </c>
      <c r="U3445" s="1265">
        <v>0</v>
      </c>
      <c r="V3445" s="1265">
        <v>0</v>
      </c>
      <c r="W3445" s="1265">
        <v>0</v>
      </c>
      <c r="X3445" s="1265">
        <v>0</v>
      </c>
      <c r="Y3445" s="1265">
        <v>0</v>
      </c>
      <c r="Z3445" s="1265">
        <v>0</v>
      </c>
      <c r="AA3445" s="1265">
        <v>0</v>
      </c>
      <c r="AB3445" s="1265">
        <v>0</v>
      </c>
      <c r="AC3445" s="1265">
        <v>0</v>
      </c>
      <c r="AD3445" s="1265">
        <v>0</v>
      </c>
      <c r="AE3445" s="1265">
        <v>0</v>
      </c>
      <c r="AF3445" s="1265">
        <v>0</v>
      </c>
      <c r="AG3445" s="1265">
        <v>0</v>
      </c>
      <c r="AH3445" s="1265">
        <v>0</v>
      </c>
    </row>
    <row r="3446" spans="1:34" ht="16.5" customHeight="1">
      <c r="A3446" s="2591" t="s">
        <v>3044</v>
      </c>
      <c r="B3446" s="2591"/>
      <c r="C3446" s="2596" t="s">
        <v>4935</v>
      </c>
      <c r="D3446" s="2596"/>
      <c r="E3446" s="2596"/>
      <c r="F3446" s="2596"/>
      <c r="G3446" s="1268" t="s">
        <v>4373</v>
      </c>
      <c r="H3446" s="1265">
        <v>8</v>
      </c>
      <c r="I3446" s="1265">
        <v>0</v>
      </c>
      <c r="J3446" s="1265">
        <v>0</v>
      </c>
      <c r="K3446" s="1265">
        <v>0</v>
      </c>
      <c r="L3446" s="1265">
        <v>0</v>
      </c>
      <c r="M3446" s="1265">
        <v>0</v>
      </c>
      <c r="N3446" s="1265">
        <v>0</v>
      </c>
      <c r="O3446" s="1265">
        <v>0</v>
      </c>
      <c r="P3446" s="1265">
        <v>0</v>
      </c>
      <c r="Q3446" s="1265">
        <v>0</v>
      </c>
      <c r="R3446" s="1265">
        <v>0</v>
      </c>
      <c r="S3446" s="1265">
        <v>0</v>
      </c>
      <c r="T3446" s="1265">
        <v>0</v>
      </c>
      <c r="U3446" s="1265">
        <v>0</v>
      </c>
      <c r="V3446" s="1265">
        <v>0</v>
      </c>
      <c r="W3446" s="1265">
        <v>0</v>
      </c>
      <c r="X3446" s="1265">
        <v>0</v>
      </c>
      <c r="Y3446" s="1265">
        <v>2</v>
      </c>
      <c r="Z3446" s="1265">
        <v>0</v>
      </c>
      <c r="AA3446" s="1265">
        <v>3</v>
      </c>
      <c r="AB3446" s="1265">
        <v>0</v>
      </c>
      <c r="AC3446" s="1265">
        <v>2</v>
      </c>
      <c r="AD3446" s="1265">
        <v>1</v>
      </c>
      <c r="AE3446" s="1265">
        <v>0</v>
      </c>
      <c r="AF3446" s="1265">
        <v>0</v>
      </c>
      <c r="AG3446" s="1265">
        <v>0</v>
      </c>
      <c r="AH3446" s="1265">
        <v>0</v>
      </c>
    </row>
    <row r="3447" spans="1:34" ht="16.5">
      <c r="A3447" s="2591"/>
      <c r="B3447" s="2591"/>
      <c r="C3447" s="2596"/>
      <c r="D3447" s="2596"/>
      <c r="E3447" s="2596"/>
      <c r="F3447" s="2596"/>
      <c r="G3447" s="1268" t="s">
        <v>1618</v>
      </c>
      <c r="H3447" s="1265">
        <v>7</v>
      </c>
      <c r="I3447" s="1265">
        <v>0</v>
      </c>
      <c r="J3447" s="1265">
        <v>0</v>
      </c>
      <c r="K3447" s="1265">
        <v>0</v>
      </c>
      <c r="L3447" s="1265">
        <v>0</v>
      </c>
      <c r="M3447" s="1265">
        <v>0</v>
      </c>
      <c r="N3447" s="1265">
        <v>0</v>
      </c>
      <c r="O3447" s="1265">
        <v>0</v>
      </c>
      <c r="P3447" s="1265">
        <v>0</v>
      </c>
      <c r="Q3447" s="1265">
        <v>0</v>
      </c>
      <c r="R3447" s="1265">
        <v>0</v>
      </c>
      <c r="S3447" s="1265">
        <v>0</v>
      </c>
      <c r="T3447" s="1265">
        <v>0</v>
      </c>
      <c r="U3447" s="1265">
        <v>0</v>
      </c>
      <c r="V3447" s="1265">
        <v>0</v>
      </c>
      <c r="W3447" s="1265">
        <v>0</v>
      </c>
      <c r="X3447" s="1265">
        <v>0</v>
      </c>
      <c r="Y3447" s="1265">
        <v>2</v>
      </c>
      <c r="Z3447" s="1265">
        <v>0</v>
      </c>
      <c r="AA3447" s="1265">
        <v>2</v>
      </c>
      <c r="AB3447" s="1265">
        <v>0</v>
      </c>
      <c r="AC3447" s="1265">
        <v>2</v>
      </c>
      <c r="AD3447" s="1265">
        <v>1</v>
      </c>
      <c r="AE3447" s="1265">
        <v>0</v>
      </c>
      <c r="AF3447" s="1265">
        <v>0</v>
      </c>
      <c r="AG3447" s="1265">
        <v>0</v>
      </c>
      <c r="AH3447" s="1265">
        <v>0</v>
      </c>
    </row>
    <row r="3448" spans="1:34" ht="17.25" thickBot="1">
      <c r="A3448" s="2594"/>
      <c r="B3448" s="2594"/>
      <c r="C3448" s="2601"/>
      <c r="D3448" s="2601"/>
      <c r="E3448" s="2601"/>
      <c r="F3448" s="2601"/>
      <c r="G3448" s="1269" t="s">
        <v>1619</v>
      </c>
      <c r="H3448" s="1267">
        <v>1</v>
      </c>
      <c r="I3448" s="1267">
        <v>0</v>
      </c>
      <c r="J3448" s="1267">
        <v>0</v>
      </c>
      <c r="K3448" s="1267">
        <v>0</v>
      </c>
      <c r="L3448" s="1267">
        <v>0</v>
      </c>
      <c r="M3448" s="1267">
        <v>0</v>
      </c>
      <c r="N3448" s="1267">
        <v>0</v>
      </c>
      <c r="O3448" s="1267">
        <v>0</v>
      </c>
      <c r="P3448" s="1267">
        <v>0</v>
      </c>
      <c r="Q3448" s="1267">
        <v>0</v>
      </c>
      <c r="R3448" s="1267">
        <v>0</v>
      </c>
      <c r="S3448" s="1267">
        <v>0</v>
      </c>
      <c r="T3448" s="1267">
        <v>0</v>
      </c>
      <c r="U3448" s="1267">
        <v>0</v>
      </c>
      <c r="V3448" s="1267">
        <v>0</v>
      </c>
      <c r="W3448" s="1267">
        <v>0</v>
      </c>
      <c r="X3448" s="1267">
        <v>0</v>
      </c>
      <c r="Y3448" s="1267">
        <v>0</v>
      </c>
      <c r="Z3448" s="1267">
        <v>0</v>
      </c>
      <c r="AA3448" s="1267">
        <v>1</v>
      </c>
      <c r="AB3448" s="1267">
        <v>0</v>
      </c>
      <c r="AC3448" s="1267">
        <v>0</v>
      </c>
      <c r="AD3448" s="1267">
        <v>0</v>
      </c>
      <c r="AE3448" s="1267">
        <v>0</v>
      </c>
      <c r="AF3448" s="1267">
        <v>0</v>
      </c>
      <c r="AG3448" s="1267">
        <v>0</v>
      </c>
      <c r="AH3448" s="1267">
        <v>0</v>
      </c>
    </row>
    <row r="3451" spans="1:34" ht="21">
      <c r="A3451" s="2592" t="s">
        <v>1605</v>
      </c>
      <c r="B3451" s="2592"/>
      <c r="C3451" s="2592"/>
      <c r="D3451" s="2592"/>
      <c r="E3451" s="2592"/>
      <c r="F3451" s="2592"/>
      <c r="G3451" s="2592"/>
      <c r="H3451" s="2592"/>
      <c r="I3451" s="2592"/>
      <c r="J3451" s="2592"/>
      <c r="K3451" s="2592"/>
      <c r="L3451" s="2592"/>
      <c r="M3451" s="2592"/>
      <c r="N3451" s="2592"/>
      <c r="O3451" s="2592"/>
      <c r="P3451" s="2593" t="s">
        <v>3045</v>
      </c>
      <c r="Q3451" s="2593"/>
      <c r="R3451" s="2593"/>
      <c r="S3451" s="2593"/>
      <c r="T3451" s="2593"/>
      <c r="U3451" s="2593"/>
      <c r="V3451" s="2593"/>
      <c r="W3451" s="2593"/>
      <c r="X3451" s="2593"/>
      <c r="Y3451" s="2593"/>
      <c r="Z3451" s="2593"/>
      <c r="AA3451" s="2593"/>
      <c r="AB3451" s="2593"/>
      <c r="AC3451" s="2593"/>
      <c r="AD3451" s="2593"/>
      <c r="AE3451" s="2593"/>
      <c r="AF3451" s="2593"/>
      <c r="AG3451" s="2593"/>
      <c r="AH3451" s="2593"/>
    </row>
    <row r="3452" spans="1:34" ht="16.7" customHeight="1">
      <c r="A3452" s="2599" t="s">
        <v>4490</v>
      </c>
      <c r="B3452" s="2599"/>
      <c r="C3452" s="2599"/>
      <c r="D3452" s="2599"/>
      <c r="E3452" s="2599"/>
      <c r="F3452" s="2599"/>
      <c r="G3452" s="2599"/>
      <c r="H3452" s="2599"/>
      <c r="I3452" s="2599"/>
      <c r="J3452" s="2599"/>
      <c r="K3452" s="2599"/>
      <c r="L3452" s="2599"/>
      <c r="M3452" s="2599"/>
      <c r="N3452" s="2599"/>
      <c r="O3452" s="2599"/>
      <c r="P3452" s="2600" t="s">
        <v>4126</v>
      </c>
      <c r="Q3452" s="2600"/>
      <c r="R3452" s="2600"/>
      <c r="S3452" s="2600"/>
      <c r="T3452" s="2600"/>
      <c r="U3452" s="2600"/>
      <c r="V3452" s="2600"/>
      <c r="W3452" s="2600"/>
      <c r="X3452" s="2600"/>
      <c r="Y3452" s="2600"/>
      <c r="Z3452" s="2600"/>
      <c r="AA3452" s="2600"/>
      <c r="AB3452" s="2600"/>
      <c r="AC3452" s="2600"/>
      <c r="AD3452" s="2600"/>
      <c r="AE3452" s="2600"/>
      <c r="AF3452" s="2600"/>
      <c r="AG3452" s="2600"/>
      <c r="AH3452" s="2600"/>
    </row>
    <row r="3453" spans="1:34" ht="20.25">
      <c r="A3453" s="2592" t="s">
        <v>1606</v>
      </c>
      <c r="B3453" s="2592"/>
      <c r="C3453" s="2592"/>
      <c r="D3453" s="2592"/>
      <c r="E3453" s="2592"/>
      <c r="F3453" s="2592"/>
      <c r="G3453" s="2592"/>
      <c r="H3453" s="2592"/>
      <c r="I3453" s="2592"/>
      <c r="J3453" s="2592"/>
      <c r="K3453" s="2592"/>
      <c r="L3453" s="2592"/>
      <c r="M3453" s="2592"/>
      <c r="N3453" s="2592"/>
      <c r="O3453" s="2592"/>
      <c r="P3453" s="2593" t="s">
        <v>1647</v>
      </c>
      <c r="Q3453" s="2593"/>
      <c r="R3453" s="2593"/>
      <c r="S3453" s="2593"/>
      <c r="T3453" s="2593"/>
      <c r="U3453" s="2593"/>
      <c r="V3453" s="2593"/>
      <c r="W3453" s="2593"/>
      <c r="X3453" s="2593"/>
      <c r="Y3453" s="2593"/>
      <c r="Z3453" s="2593"/>
      <c r="AA3453" s="2593"/>
      <c r="AB3453" s="2593"/>
      <c r="AC3453" s="2593"/>
      <c r="AD3453" s="2593"/>
      <c r="AE3453" s="2593"/>
      <c r="AF3453" s="2593"/>
      <c r="AG3453" s="2593"/>
      <c r="AH3453" s="2593"/>
    </row>
    <row r="3454" spans="1:34" s="437" customFormat="1" ht="17.45" customHeight="1" thickBot="1">
      <c r="A3454" s="2594" t="s">
        <v>1648</v>
      </c>
      <c r="B3454" s="2594"/>
      <c r="C3454" s="438"/>
      <c r="D3454" s="438"/>
      <c r="E3454" s="438"/>
      <c r="F3454" s="438"/>
      <c r="G3454" s="439"/>
      <c r="O3454" s="547" t="s">
        <v>608</v>
      </c>
      <c r="P3454" s="548" t="s">
        <v>1649</v>
      </c>
      <c r="AG3454" s="2595" t="s">
        <v>678</v>
      </c>
      <c r="AH3454" s="2595"/>
    </row>
    <row r="3455" spans="1:34" s="437" customFormat="1" ht="16.5" customHeight="1">
      <c r="A3455" s="2336" t="s">
        <v>1650</v>
      </c>
      <c r="B3455" s="2336"/>
      <c r="C3455" s="2338" t="s">
        <v>4413</v>
      </c>
      <c r="D3455" s="2339"/>
      <c r="E3455" s="2339"/>
      <c r="F3455" s="2339"/>
      <c r="G3455" s="2336"/>
      <c r="H3455" s="2345" t="s">
        <v>1610</v>
      </c>
      <c r="I3455" s="2345" t="s">
        <v>4426</v>
      </c>
      <c r="J3455" s="2345" t="s">
        <v>4361</v>
      </c>
      <c r="K3455" s="440"/>
      <c r="L3455" s="440"/>
      <c r="M3455" s="440"/>
      <c r="N3455" s="440"/>
      <c r="O3455" s="440">
        <v>5</v>
      </c>
      <c r="P3455" s="440">
        <v>10</v>
      </c>
      <c r="Q3455" s="440">
        <v>15</v>
      </c>
      <c r="R3455" s="440">
        <v>20</v>
      </c>
      <c r="S3455" s="440">
        <v>25</v>
      </c>
      <c r="T3455" s="440">
        <v>30</v>
      </c>
      <c r="U3455" s="440">
        <v>35</v>
      </c>
      <c r="V3455" s="440">
        <v>40</v>
      </c>
      <c r="W3455" s="440">
        <v>45</v>
      </c>
      <c r="X3455" s="440">
        <v>50</v>
      </c>
      <c r="Y3455" s="440">
        <v>55</v>
      </c>
      <c r="Z3455" s="440">
        <v>60</v>
      </c>
      <c r="AA3455" s="440">
        <v>65</v>
      </c>
      <c r="AB3455" s="440">
        <v>70</v>
      </c>
      <c r="AC3455" s="440">
        <v>75</v>
      </c>
      <c r="AD3455" s="440">
        <v>80</v>
      </c>
      <c r="AE3455" s="440">
        <v>85</v>
      </c>
      <c r="AF3455" s="440">
        <v>90</v>
      </c>
      <c r="AG3455" s="440">
        <v>95</v>
      </c>
      <c r="AH3455" s="441"/>
    </row>
    <row r="3456" spans="1:34" s="437" customFormat="1">
      <c r="A3456" s="2337"/>
      <c r="B3456" s="2337"/>
      <c r="C3456" s="2340"/>
      <c r="D3456" s="2341"/>
      <c r="E3456" s="2341"/>
      <c r="F3456" s="2341"/>
      <c r="G3456" s="2337"/>
      <c r="H3456" s="2346"/>
      <c r="I3456" s="2346"/>
      <c r="J3456" s="2346"/>
      <c r="K3456" s="442"/>
      <c r="L3456" s="442"/>
      <c r="M3456" s="442"/>
      <c r="N3456" s="442"/>
      <c r="O3456" s="442"/>
      <c r="P3456" s="442"/>
      <c r="Q3456" s="442"/>
      <c r="R3456" s="442"/>
      <c r="S3456" s="442"/>
      <c r="T3456" s="442"/>
      <c r="U3456" s="442"/>
      <c r="V3456" s="442"/>
      <c r="W3456" s="442"/>
      <c r="X3456" s="442"/>
      <c r="Y3456" s="442"/>
      <c r="Z3456" s="442"/>
      <c r="AA3456" s="442"/>
      <c r="AB3456" s="442"/>
      <c r="AC3456" s="442"/>
      <c r="AD3456" s="442"/>
      <c r="AE3456" s="442"/>
      <c r="AF3456" s="442"/>
      <c r="AG3456" s="442"/>
      <c r="AH3456" s="489"/>
    </row>
    <row r="3457" spans="1:34" s="437" customFormat="1" ht="16.5">
      <c r="A3457" s="2337"/>
      <c r="B3457" s="2337"/>
      <c r="C3457" s="2340"/>
      <c r="D3457" s="2341"/>
      <c r="E3457" s="2341"/>
      <c r="F3457" s="2341"/>
      <c r="G3457" s="2337"/>
      <c r="H3457" s="2346"/>
      <c r="I3457" s="2346"/>
      <c r="J3457" s="2346"/>
      <c r="K3457" s="442">
        <v>1</v>
      </c>
      <c r="L3457" s="442">
        <v>2</v>
      </c>
      <c r="M3457" s="442">
        <v>3</v>
      </c>
      <c r="N3457" s="442">
        <v>4</v>
      </c>
      <c r="O3457" s="442" t="s">
        <v>4363</v>
      </c>
      <c r="P3457" s="442" t="s">
        <v>4364</v>
      </c>
      <c r="Q3457" s="442" t="s">
        <v>1613</v>
      </c>
      <c r="R3457" s="442" t="s">
        <v>4415</v>
      </c>
      <c r="S3457" s="442" t="s">
        <v>4384</v>
      </c>
      <c r="T3457" s="442" t="s">
        <v>4363</v>
      </c>
      <c r="U3457" s="442" t="s">
        <v>4362</v>
      </c>
      <c r="V3457" s="442" t="s">
        <v>4364</v>
      </c>
      <c r="W3457" s="442" t="s">
        <v>4384</v>
      </c>
      <c r="X3457" s="442" t="s">
        <v>4363</v>
      </c>
      <c r="Y3457" s="442" t="s">
        <v>4364</v>
      </c>
      <c r="Z3457" s="442" t="s">
        <v>1613</v>
      </c>
      <c r="AA3457" s="442" t="s">
        <v>4363</v>
      </c>
      <c r="AB3457" s="442" t="s">
        <v>1613</v>
      </c>
      <c r="AC3457" s="442" t="s">
        <v>4364</v>
      </c>
      <c r="AD3457" s="442" t="s">
        <v>4363</v>
      </c>
      <c r="AE3457" s="442" t="s">
        <v>1613</v>
      </c>
      <c r="AF3457" s="442" t="s">
        <v>1613</v>
      </c>
      <c r="AG3457" s="442" t="s">
        <v>4364</v>
      </c>
      <c r="AH3457" s="489" t="s">
        <v>1614</v>
      </c>
    </row>
    <row r="3458" spans="1:34" s="437" customFormat="1" ht="15.75" customHeight="1">
      <c r="A3458" s="2337"/>
      <c r="B3458" s="2337"/>
      <c r="C3458" s="2340"/>
      <c r="D3458" s="2341"/>
      <c r="E3458" s="2341"/>
      <c r="F3458" s="2341"/>
      <c r="G3458" s="2337"/>
      <c r="H3458" s="2346"/>
      <c r="I3458" s="2346"/>
      <c r="J3458" s="2346"/>
      <c r="K3458" s="442"/>
      <c r="L3458" s="442"/>
      <c r="M3458" s="442"/>
      <c r="N3458" s="442"/>
      <c r="O3458" s="442"/>
      <c r="P3458" s="442"/>
      <c r="Q3458" s="442"/>
      <c r="R3458" s="442"/>
      <c r="S3458" s="442"/>
      <c r="T3458" s="442"/>
      <c r="U3458" s="442"/>
      <c r="V3458" s="442"/>
      <c r="W3458" s="442"/>
      <c r="X3458" s="442"/>
      <c r="Y3458" s="442"/>
      <c r="Z3458" s="442"/>
      <c r="AA3458" s="442"/>
      <c r="AB3458" s="442"/>
      <c r="AC3458" s="442"/>
      <c r="AD3458" s="442"/>
      <c r="AE3458" s="442"/>
      <c r="AF3458" s="442"/>
      <c r="AG3458" s="442"/>
      <c r="AH3458" s="489"/>
    </row>
    <row r="3459" spans="1:34" s="437" customFormat="1" ht="15.75" customHeight="1">
      <c r="A3459" s="2337"/>
      <c r="B3459" s="2337"/>
      <c r="C3459" s="2340"/>
      <c r="D3459" s="2341"/>
      <c r="E3459" s="2341"/>
      <c r="F3459" s="2341"/>
      <c r="G3459" s="2337"/>
      <c r="H3459" s="2346"/>
      <c r="I3459" s="2346"/>
      <c r="J3459" s="2346"/>
      <c r="K3459" s="442"/>
      <c r="L3459" s="442"/>
      <c r="M3459" s="442"/>
      <c r="N3459" s="442"/>
      <c r="O3459" s="442">
        <v>9</v>
      </c>
      <c r="P3459" s="442">
        <v>14</v>
      </c>
      <c r="Q3459" s="442">
        <v>19</v>
      </c>
      <c r="R3459" s="442">
        <v>24</v>
      </c>
      <c r="S3459" s="442">
        <v>29</v>
      </c>
      <c r="T3459" s="442">
        <v>34</v>
      </c>
      <c r="U3459" s="442">
        <v>39</v>
      </c>
      <c r="V3459" s="442">
        <v>44</v>
      </c>
      <c r="W3459" s="442">
        <v>49</v>
      </c>
      <c r="X3459" s="442">
        <v>54</v>
      </c>
      <c r="Y3459" s="442">
        <v>59</v>
      </c>
      <c r="Z3459" s="442">
        <v>64</v>
      </c>
      <c r="AA3459" s="442">
        <v>69</v>
      </c>
      <c r="AB3459" s="442">
        <v>74</v>
      </c>
      <c r="AC3459" s="442">
        <v>79</v>
      </c>
      <c r="AD3459" s="442">
        <v>84</v>
      </c>
      <c r="AE3459" s="442">
        <v>89</v>
      </c>
      <c r="AF3459" s="442">
        <v>94</v>
      </c>
      <c r="AG3459" s="442">
        <v>99</v>
      </c>
      <c r="AH3459" s="489"/>
    </row>
    <row r="3460" spans="1:34" s="437" customFormat="1" ht="16.5" customHeight="1" thickBot="1">
      <c r="A3460" s="2344"/>
      <c r="B3460" s="2344"/>
      <c r="C3460" s="2342"/>
      <c r="D3460" s="2598"/>
      <c r="E3460" s="2598"/>
      <c r="F3460" s="2598"/>
      <c r="G3460" s="2344"/>
      <c r="H3460" s="2347"/>
      <c r="I3460" s="2347"/>
      <c r="J3460" s="2347"/>
      <c r="K3460" s="443"/>
      <c r="L3460" s="443"/>
      <c r="M3460" s="443"/>
      <c r="N3460" s="443"/>
      <c r="O3460" s="443"/>
      <c r="P3460" s="443"/>
      <c r="Q3460" s="443"/>
      <c r="R3460" s="443"/>
      <c r="S3460" s="443"/>
      <c r="T3460" s="443"/>
      <c r="U3460" s="443"/>
      <c r="V3460" s="443"/>
      <c r="W3460" s="443"/>
      <c r="X3460" s="443"/>
      <c r="Y3460" s="443"/>
      <c r="Z3460" s="443"/>
      <c r="AA3460" s="443"/>
      <c r="AB3460" s="443"/>
      <c r="AC3460" s="443"/>
      <c r="AD3460" s="443"/>
      <c r="AE3460" s="443"/>
      <c r="AF3460" s="443"/>
      <c r="AG3460" s="443"/>
      <c r="AH3460" s="444"/>
    </row>
    <row r="3461" spans="1:34" ht="16.5" customHeight="1">
      <c r="A3461" s="2591" t="s">
        <v>3046</v>
      </c>
      <c r="B3461" s="2591"/>
      <c r="C3461" s="2602" t="s">
        <v>4936</v>
      </c>
      <c r="D3461" s="2602"/>
      <c r="E3461" s="2602"/>
      <c r="F3461" s="2602"/>
      <c r="G3461" s="1268" t="s">
        <v>4373</v>
      </c>
      <c r="H3461" s="1265">
        <v>2</v>
      </c>
      <c r="I3461" s="1265">
        <v>0</v>
      </c>
      <c r="J3461" s="1265">
        <v>0</v>
      </c>
      <c r="K3461" s="1265">
        <v>0</v>
      </c>
      <c r="L3461" s="1265">
        <v>0</v>
      </c>
      <c r="M3461" s="1265">
        <v>0</v>
      </c>
      <c r="N3461" s="1265">
        <v>0</v>
      </c>
      <c r="O3461" s="1265">
        <v>0</v>
      </c>
      <c r="P3461" s="1265">
        <v>0</v>
      </c>
      <c r="Q3461" s="1265">
        <v>0</v>
      </c>
      <c r="R3461" s="1265">
        <v>0</v>
      </c>
      <c r="S3461" s="1265">
        <v>1</v>
      </c>
      <c r="T3461" s="1265">
        <v>0</v>
      </c>
      <c r="U3461" s="1265">
        <v>1</v>
      </c>
      <c r="V3461" s="1265">
        <v>0</v>
      </c>
      <c r="W3461" s="1265">
        <v>0</v>
      </c>
      <c r="X3461" s="1265">
        <v>0</v>
      </c>
      <c r="Y3461" s="1265">
        <v>0</v>
      </c>
      <c r="Z3461" s="1265">
        <v>0</v>
      </c>
      <c r="AA3461" s="1265">
        <v>0</v>
      </c>
      <c r="AB3461" s="1265">
        <v>0</v>
      </c>
      <c r="AC3461" s="1265">
        <v>0</v>
      </c>
      <c r="AD3461" s="1265">
        <v>0</v>
      </c>
      <c r="AE3461" s="1265">
        <v>0</v>
      </c>
      <c r="AF3461" s="1265">
        <v>0</v>
      </c>
      <c r="AG3461" s="1265">
        <v>0</v>
      </c>
      <c r="AH3461" s="1265">
        <v>0</v>
      </c>
    </row>
    <row r="3462" spans="1:34" ht="16.5">
      <c r="A3462" s="2591"/>
      <c r="B3462" s="2591"/>
      <c r="C3462" s="2597"/>
      <c r="D3462" s="2597"/>
      <c r="E3462" s="2597"/>
      <c r="F3462" s="2597"/>
      <c r="G3462" s="1268" t="s">
        <v>1618</v>
      </c>
      <c r="H3462" s="1265">
        <v>1</v>
      </c>
      <c r="I3462" s="1265">
        <v>0</v>
      </c>
      <c r="J3462" s="1265">
        <v>0</v>
      </c>
      <c r="K3462" s="1265">
        <v>0</v>
      </c>
      <c r="L3462" s="1265">
        <v>0</v>
      </c>
      <c r="M3462" s="1265">
        <v>0</v>
      </c>
      <c r="N3462" s="1265">
        <v>0</v>
      </c>
      <c r="O3462" s="1265">
        <v>0</v>
      </c>
      <c r="P3462" s="1265">
        <v>0</v>
      </c>
      <c r="Q3462" s="1265">
        <v>0</v>
      </c>
      <c r="R3462" s="1265">
        <v>0</v>
      </c>
      <c r="S3462" s="1265">
        <v>0</v>
      </c>
      <c r="T3462" s="1265">
        <v>0</v>
      </c>
      <c r="U3462" s="1265">
        <v>1</v>
      </c>
      <c r="V3462" s="1265">
        <v>0</v>
      </c>
      <c r="W3462" s="1265">
        <v>0</v>
      </c>
      <c r="X3462" s="1265">
        <v>0</v>
      </c>
      <c r="Y3462" s="1265">
        <v>0</v>
      </c>
      <c r="Z3462" s="1265">
        <v>0</v>
      </c>
      <c r="AA3462" s="1265">
        <v>0</v>
      </c>
      <c r="AB3462" s="1265">
        <v>0</v>
      </c>
      <c r="AC3462" s="1265">
        <v>0</v>
      </c>
      <c r="AD3462" s="1265">
        <v>0</v>
      </c>
      <c r="AE3462" s="1265">
        <v>0</v>
      </c>
      <c r="AF3462" s="1265">
        <v>0</v>
      </c>
      <c r="AG3462" s="1265">
        <v>0</v>
      </c>
      <c r="AH3462" s="1265">
        <v>0</v>
      </c>
    </row>
    <row r="3463" spans="1:34" ht="16.5">
      <c r="A3463" s="2591"/>
      <c r="B3463" s="2591"/>
      <c r="C3463" s="2597"/>
      <c r="D3463" s="2597"/>
      <c r="E3463" s="2597"/>
      <c r="F3463" s="2597"/>
      <c r="G3463" s="1268" t="s">
        <v>4142</v>
      </c>
      <c r="H3463" s="1265">
        <v>1</v>
      </c>
      <c r="I3463" s="1265">
        <v>0</v>
      </c>
      <c r="J3463" s="1265">
        <v>0</v>
      </c>
      <c r="K3463" s="1265">
        <v>0</v>
      </c>
      <c r="L3463" s="1265">
        <v>0</v>
      </c>
      <c r="M3463" s="1265">
        <v>0</v>
      </c>
      <c r="N3463" s="1265">
        <v>0</v>
      </c>
      <c r="O3463" s="1265">
        <v>0</v>
      </c>
      <c r="P3463" s="1265">
        <v>0</v>
      </c>
      <c r="Q3463" s="1265">
        <v>0</v>
      </c>
      <c r="R3463" s="1265">
        <v>0</v>
      </c>
      <c r="S3463" s="1265">
        <v>1</v>
      </c>
      <c r="T3463" s="1265">
        <v>0</v>
      </c>
      <c r="U3463" s="1265">
        <v>0</v>
      </c>
      <c r="V3463" s="1265">
        <v>0</v>
      </c>
      <c r="W3463" s="1265">
        <v>0</v>
      </c>
      <c r="X3463" s="1265">
        <v>0</v>
      </c>
      <c r="Y3463" s="1265">
        <v>0</v>
      </c>
      <c r="Z3463" s="1265">
        <v>0</v>
      </c>
      <c r="AA3463" s="1265">
        <v>0</v>
      </c>
      <c r="AB3463" s="1265">
        <v>0</v>
      </c>
      <c r="AC3463" s="1265">
        <v>0</v>
      </c>
      <c r="AD3463" s="1265">
        <v>0</v>
      </c>
      <c r="AE3463" s="1265">
        <v>0</v>
      </c>
      <c r="AF3463" s="1265">
        <v>0</v>
      </c>
      <c r="AG3463" s="1265">
        <v>0</v>
      </c>
      <c r="AH3463" s="1265">
        <v>0</v>
      </c>
    </row>
    <row r="3464" spans="1:34" ht="16.5" customHeight="1">
      <c r="A3464" s="2591" t="s">
        <v>3047</v>
      </c>
      <c r="B3464" s="2591"/>
      <c r="C3464" s="2597" t="s">
        <v>4937</v>
      </c>
      <c r="D3464" s="2597"/>
      <c r="E3464" s="2597"/>
      <c r="F3464" s="2597"/>
      <c r="G3464" s="1268" t="s">
        <v>4373</v>
      </c>
      <c r="H3464" s="1265">
        <v>26</v>
      </c>
      <c r="I3464" s="1265">
        <v>0</v>
      </c>
      <c r="J3464" s="1265">
        <v>0</v>
      </c>
      <c r="K3464" s="1265">
        <v>1</v>
      </c>
      <c r="L3464" s="1265">
        <v>0</v>
      </c>
      <c r="M3464" s="1265">
        <v>0</v>
      </c>
      <c r="N3464" s="1265">
        <v>0</v>
      </c>
      <c r="O3464" s="1265">
        <v>0</v>
      </c>
      <c r="P3464" s="1265">
        <v>1</v>
      </c>
      <c r="Q3464" s="1265">
        <v>0</v>
      </c>
      <c r="R3464" s="1265">
        <v>4</v>
      </c>
      <c r="S3464" s="1265">
        <v>1</v>
      </c>
      <c r="T3464" s="1265">
        <v>3</v>
      </c>
      <c r="U3464" s="1265">
        <v>1</v>
      </c>
      <c r="V3464" s="1265">
        <v>2</v>
      </c>
      <c r="W3464" s="1265">
        <v>3</v>
      </c>
      <c r="X3464" s="1265">
        <v>4</v>
      </c>
      <c r="Y3464" s="1265">
        <v>0</v>
      </c>
      <c r="Z3464" s="1265">
        <v>3</v>
      </c>
      <c r="AA3464" s="1265">
        <v>1</v>
      </c>
      <c r="AB3464" s="1265">
        <v>1</v>
      </c>
      <c r="AC3464" s="1265">
        <v>0</v>
      </c>
      <c r="AD3464" s="1265">
        <v>1</v>
      </c>
      <c r="AE3464" s="1265">
        <v>0</v>
      </c>
      <c r="AF3464" s="1265">
        <v>0</v>
      </c>
      <c r="AG3464" s="1265">
        <v>0</v>
      </c>
      <c r="AH3464" s="1265">
        <v>0</v>
      </c>
    </row>
    <row r="3465" spans="1:34" ht="16.5">
      <c r="A3465" s="2591"/>
      <c r="B3465" s="2591"/>
      <c r="C3465" s="2597"/>
      <c r="D3465" s="2597"/>
      <c r="E3465" s="2597"/>
      <c r="F3465" s="2597"/>
      <c r="G3465" s="1268" t="s">
        <v>4366</v>
      </c>
      <c r="H3465" s="1265">
        <v>21</v>
      </c>
      <c r="I3465" s="1265">
        <v>0</v>
      </c>
      <c r="J3465" s="1265">
        <v>0</v>
      </c>
      <c r="K3465" s="1265">
        <v>0</v>
      </c>
      <c r="L3465" s="1265">
        <v>0</v>
      </c>
      <c r="M3465" s="1265">
        <v>0</v>
      </c>
      <c r="N3465" s="1265">
        <v>0</v>
      </c>
      <c r="O3465" s="1265">
        <v>0</v>
      </c>
      <c r="P3465" s="1265">
        <v>1</v>
      </c>
      <c r="Q3465" s="1265">
        <v>0</v>
      </c>
      <c r="R3465" s="1265">
        <v>4</v>
      </c>
      <c r="S3465" s="1265">
        <v>1</v>
      </c>
      <c r="T3465" s="1265">
        <v>3</v>
      </c>
      <c r="U3465" s="1265">
        <v>0</v>
      </c>
      <c r="V3465" s="1265">
        <v>2</v>
      </c>
      <c r="W3465" s="1265">
        <v>2</v>
      </c>
      <c r="X3465" s="1265">
        <v>4</v>
      </c>
      <c r="Y3465" s="1265">
        <v>0</v>
      </c>
      <c r="Z3465" s="1265">
        <v>2</v>
      </c>
      <c r="AA3465" s="1265">
        <v>1</v>
      </c>
      <c r="AB3465" s="1265">
        <v>1</v>
      </c>
      <c r="AC3465" s="1265">
        <v>0</v>
      </c>
      <c r="AD3465" s="1265">
        <v>0</v>
      </c>
      <c r="AE3465" s="1265">
        <v>0</v>
      </c>
      <c r="AF3465" s="1265">
        <v>0</v>
      </c>
      <c r="AG3465" s="1265">
        <v>0</v>
      </c>
      <c r="AH3465" s="1265">
        <v>0</v>
      </c>
    </row>
    <row r="3466" spans="1:34" ht="16.5">
      <c r="A3466" s="2591"/>
      <c r="B3466" s="2591"/>
      <c r="C3466" s="2597"/>
      <c r="D3466" s="2597"/>
      <c r="E3466" s="2597"/>
      <c r="F3466" s="2597"/>
      <c r="G3466" s="1268" t="s">
        <v>1619</v>
      </c>
      <c r="H3466" s="1265">
        <v>5</v>
      </c>
      <c r="I3466" s="1265">
        <v>0</v>
      </c>
      <c r="J3466" s="1265">
        <v>0</v>
      </c>
      <c r="K3466" s="1265">
        <v>1</v>
      </c>
      <c r="L3466" s="1265">
        <v>0</v>
      </c>
      <c r="M3466" s="1265">
        <v>0</v>
      </c>
      <c r="N3466" s="1265">
        <v>0</v>
      </c>
      <c r="O3466" s="1265">
        <v>0</v>
      </c>
      <c r="P3466" s="1265">
        <v>0</v>
      </c>
      <c r="Q3466" s="1265">
        <v>0</v>
      </c>
      <c r="R3466" s="1265">
        <v>0</v>
      </c>
      <c r="S3466" s="1265">
        <v>0</v>
      </c>
      <c r="T3466" s="1265">
        <v>0</v>
      </c>
      <c r="U3466" s="1265">
        <v>1</v>
      </c>
      <c r="V3466" s="1265">
        <v>0</v>
      </c>
      <c r="W3466" s="1265">
        <v>1</v>
      </c>
      <c r="X3466" s="1265">
        <v>0</v>
      </c>
      <c r="Y3466" s="1265">
        <v>0</v>
      </c>
      <c r="Z3466" s="1265">
        <v>1</v>
      </c>
      <c r="AA3466" s="1265">
        <v>0</v>
      </c>
      <c r="AB3466" s="1265">
        <v>0</v>
      </c>
      <c r="AC3466" s="1265">
        <v>0</v>
      </c>
      <c r="AD3466" s="1265">
        <v>1</v>
      </c>
      <c r="AE3466" s="1265">
        <v>0</v>
      </c>
      <c r="AF3466" s="1265">
        <v>0</v>
      </c>
      <c r="AG3466" s="1265">
        <v>0</v>
      </c>
      <c r="AH3466" s="1265">
        <v>0</v>
      </c>
    </row>
    <row r="3467" spans="1:34" ht="16.149999999999999" customHeight="1">
      <c r="A3467" s="2591" t="s">
        <v>3048</v>
      </c>
      <c r="B3467" s="2591"/>
      <c r="C3467" s="2597" t="s">
        <v>3049</v>
      </c>
      <c r="D3467" s="2597"/>
      <c r="E3467" s="2597"/>
      <c r="F3467" s="2597"/>
      <c r="G3467" s="1268" t="s">
        <v>4140</v>
      </c>
      <c r="H3467" s="1265">
        <v>1</v>
      </c>
      <c r="I3467" s="1265">
        <v>1</v>
      </c>
      <c r="J3467" s="1265">
        <v>0</v>
      </c>
      <c r="K3467" s="1265">
        <v>0</v>
      </c>
      <c r="L3467" s="1265">
        <v>0</v>
      </c>
      <c r="M3467" s="1265">
        <v>0</v>
      </c>
      <c r="N3467" s="1265">
        <v>0</v>
      </c>
      <c r="O3467" s="1265">
        <v>0</v>
      </c>
      <c r="P3467" s="1265">
        <v>0</v>
      </c>
      <c r="Q3467" s="1265">
        <v>0</v>
      </c>
      <c r="R3467" s="1265">
        <v>0</v>
      </c>
      <c r="S3467" s="1265">
        <v>0</v>
      </c>
      <c r="T3467" s="1265">
        <v>0</v>
      </c>
      <c r="U3467" s="1265">
        <v>0</v>
      </c>
      <c r="V3467" s="1265">
        <v>0</v>
      </c>
      <c r="W3467" s="1265">
        <v>0</v>
      </c>
      <c r="X3467" s="1265">
        <v>0</v>
      </c>
      <c r="Y3467" s="1265">
        <v>0</v>
      </c>
      <c r="Z3467" s="1265">
        <v>0</v>
      </c>
      <c r="AA3467" s="1265">
        <v>0</v>
      </c>
      <c r="AB3467" s="1265">
        <v>0</v>
      </c>
      <c r="AC3467" s="1265">
        <v>0</v>
      </c>
      <c r="AD3467" s="1265">
        <v>0</v>
      </c>
      <c r="AE3467" s="1265">
        <v>0</v>
      </c>
      <c r="AF3467" s="1265">
        <v>0</v>
      </c>
      <c r="AG3467" s="1265">
        <v>0</v>
      </c>
      <c r="AH3467" s="1265">
        <v>0</v>
      </c>
    </row>
    <row r="3468" spans="1:34" ht="16.5">
      <c r="A3468" s="2591"/>
      <c r="B3468" s="2591"/>
      <c r="C3468" s="2597"/>
      <c r="D3468" s="2597"/>
      <c r="E3468" s="2597"/>
      <c r="F3468" s="2597"/>
      <c r="G3468" s="1268" t="s">
        <v>1618</v>
      </c>
      <c r="H3468" s="1265">
        <v>0</v>
      </c>
      <c r="I3468" s="1265">
        <v>0</v>
      </c>
      <c r="J3468" s="1265">
        <v>0</v>
      </c>
      <c r="K3468" s="1265">
        <v>0</v>
      </c>
      <c r="L3468" s="1265">
        <v>0</v>
      </c>
      <c r="M3468" s="1265">
        <v>0</v>
      </c>
      <c r="N3468" s="1265">
        <v>0</v>
      </c>
      <c r="O3468" s="1265">
        <v>0</v>
      </c>
      <c r="P3468" s="1265">
        <v>0</v>
      </c>
      <c r="Q3468" s="1265">
        <v>0</v>
      </c>
      <c r="R3468" s="1265">
        <v>0</v>
      </c>
      <c r="S3468" s="1265">
        <v>0</v>
      </c>
      <c r="T3468" s="1265">
        <v>0</v>
      </c>
      <c r="U3468" s="1265">
        <v>0</v>
      </c>
      <c r="V3468" s="1265">
        <v>0</v>
      </c>
      <c r="W3468" s="1265">
        <v>0</v>
      </c>
      <c r="X3468" s="1265">
        <v>0</v>
      </c>
      <c r="Y3468" s="1265">
        <v>0</v>
      </c>
      <c r="Z3468" s="1265">
        <v>0</v>
      </c>
      <c r="AA3468" s="1265">
        <v>0</v>
      </c>
      <c r="AB3468" s="1265">
        <v>0</v>
      </c>
      <c r="AC3468" s="1265">
        <v>0</v>
      </c>
      <c r="AD3468" s="1265">
        <v>0</v>
      </c>
      <c r="AE3468" s="1265">
        <v>0</v>
      </c>
      <c r="AF3468" s="1265">
        <v>0</v>
      </c>
      <c r="AG3468" s="1265">
        <v>0</v>
      </c>
      <c r="AH3468" s="1265">
        <v>0</v>
      </c>
    </row>
    <row r="3469" spans="1:34" ht="16.5">
      <c r="A3469" s="2591"/>
      <c r="B3469" s="2591"/>
      <c r="C3469" s="2597"/>
      <c r="D3469" s="2597"/>
      <c r="E3469" s="2597"/>
      <c r="F3469" s="2597"/>
      <c r="G3469" s="1268" t="s">
        <v>4368</v>
      </c>
      <c r="H3469" s="1265">
        <v>1</v>
      </c>
      <c r="I3469" s="1265">
        <v>1</v>
      </c>
      <c r="J3469" s="1265">
        <v>0</v>
      </c>
      <c r="K3469" s="1265">
        <v>0</v>
      </c>
      <c r="L3469" s="1265">
        <v>0</v>
      </c>
      <c r="M3469" s="1265">
        <v>0</v>
      </c>
      <c r="N3469" s="1265">
        <v>0</v>
      </c>
      <c r="O3469" s="1265">
        <v>0</v>
      </c>
      <c r="P3469" s="1265">
        <v>0</v>
      </c>
      <c r="Q3469" s="1265">
        <v>0</v>
      </c>
      <c r="R3469" s="1265">
        <v>0</v>
      </c>
      <c r="S3469" s="1265">
        <v>0</v>
      </c>
      <c r="T3469" s="1265">
        <v>0</v>
      </c>
      <c r="U3469" s="1265">
        <v>0</v>
      </c>
      <c r="V3469" s="1265">
        <v>0</v>
      </c>
      <c r="W3469" s="1265">
        <v>0</v>
      </c>
      <c r="X3469" s="1265">
        <v>0</v>
      </c>
      <c r="Y3469" s="1265">
        <v>0</v>
      </c>
      <c r="Z3469" s="1265">
        <v>0</v>
      </c>
      <c r="AA3469" s="1265">
        <v>0</v>
      </c>
      <c r="AB3469" s="1265">
        <v>0</v>
      </c>
      <c r="AC3469" s="1265">
        <v>0</v>
      </c>
      <c r="AD3469" s="1265">
        <v>0</v>
      </c>
      <c r="AE3469" s="1265">
        <v>0</v>
      </c>
      <c r="AF3469" s="1265">
        <v>0</v>
      </c>
      <c r="AG3469" s="1265">
        <v>0</v>
      </c>
      <c r="AH3469" s="1265">
        <v>0</v>
      </c>
    </row>
    <row r="3470" spans="1:34" ht="16.5">
      <c r="A3470" s="2591" t="s">
        <v>3050</v>
      </c>
      <c r="B3470" s="2591"/>
      <c r="C3470" s="2596" t="s">
        <v>3051</v>
      </c>
      <c r="D3470" s="2596"/>
      <c r="E3470" s="2596"/>
      <c r="F3470" s="2596"/>
      <c r="G3470" s="1268" t="s">
        <v>4373</v>
      </c>
      <c r="H3470" s="1264">
        <v>2</v>
      </c>
      <c r="I3470" s="1265">
        <v>0</v>
      </c>
      <c r="J3470" s="1265">
        <v>0</v>
      </c>
      <c r="K3470" s="1265">
        <v>0</v>
      </c>
      <c r="L3470" s="1265">
        <v>0</v>
      </c>
      <c r="M3470" s="1265">
        <v>0</v>
      </c>
      <c r="N3470" s="1265">
        <v>0</v>
      </c>
      <c r="O3470" s="1265">
        <v>0</v>
      </c>
      <c r="P3470" s="1265">
        <v>0</v>
      </c>
      <c r="Q3470" s="1265">
        <v>0</v>
      </c>
      <c r="R3470" s="1265">
        <v>0</v>
      </c>
      <c r="S3470" s="1265">
        <v>0</v>
      </c>
      <c r="T3470" s="1265">
        <v>0</v>
      </c>
      <c r="U3470" s="1265">
        <v>0</v>
      </c>
      <c r="V3470" s="1265">
        <v>0</v>
      </c>
      <c r="W3470" s="1265">
        <v>0</v>
      </c>
      <c r="X3470" s="1265">
        <v>0</v>
      </c>
      <c r="Y3470" s="1265">
        <v>0</v>
      </c>
      <c r="Z3470" s="1265">
        <v>0</v>
      </c>
      <c r="AA3470" s="1265">
        <v>0</v>
      </c>
      <c r="AB3470" s="1265">
        <v>0</v>
      </c>
      <c r="AC3470" s="1265">
        <v>2</v>
      </c>
      <c r="AD3470" s="1265">
        <v>0</v>
      </c>
      <c r="AE3470" s="1265">
        <v>0</v>
      </c>
      <c r="AF3470" s="1265">
        <v>0</v>
      </c>
      <c r="AG3470" s="1265">
        <v>0</v>
      </c>
      <c r="AH3470" s="1265">
        <v>0</v>
      </c>
    </row>
    <row r="3471" spans="1:34" ht="16.5">
      <c r="A3471" s="2591"/>
      <c r="B3471" s="2591"/>
      <c r="C3471" s="2596"/>
      <c r="D3471" s="2596"/>
      <c r="E3471" s="2596"/>
      <c r="F3471" s="2596"/>
      <c r="G3471" s="1268" t="s">
        <v>1618</v>
      </c>
      <c r="H3471" s="1264">
        <v>1</v>
      </c>
      <c r="I3471" s="1265">
        <v>0</v>
      </c>
      <c r="J3471" s="1265">
        <v>0</v>
      </c>
      <c r="K3471" s="1265">
        <v>0</v>
      </c>
      <c r="L3471" s="1265">
        <v>0</v>
      </c>
      <c r="M3471" s="1265">
        <v>0</v>
      </c>
      <c r="N3471" s="1265">
        <v>0</v>
      </c>
      <c r="O3471" s="1265">
        <v>0</v>
      </c>
      <c r="P3471" s="1265">
        <v>0</v>
      </c>
      <c r="Q3471" s="1265">
        <v>0</v>
      </c>
      <c r="R3471" s="1265">
        <v>0</v>
      </c>
      <c r="S3471" s="1265">
        <v>0</v>
      </c>
      <c r="T3471" s="1265">
        <v>0</v>
      </c>
      <c r="U3471" s="1265">
        <v>0</v>
      </c>
      <c r="V3471" s="1265">
        <v>0</v>
      </c>
      <c r="W3471" s="1265">
        <v>0</v>
      </c>
      <c r="X3471" s="1265">
        <v>0</v>
      </c>
      <c r="Y3471" s="1265">
        <v>0</v>
      </c>
      <c r="Z3471" s="1265">
        <v>0</v>
      </c>
      <c r="AA3471" s="1265">
        <v>0</v>
      </c>
      <c r="AB3471" s="1265">
        <v>0</v>
      </c>
      <c r="AC3471" s="1265">
        <v>1</v>
      </c>
      <c r="AD3471" s="1265">
        <v>0</v>
      </c>
      <c r="AE3471" s="1265">
        <v>0</v>
      </c>
      <c r="AF3471" s="1265">
        <v>0</v>
      </c>
      <c r="AG3471" s="1265">
        <v>0</v>
      </c>
      <c r="AH3471" s="1265">
        <v>0</v>
      </c>
    </row>
    <row r="3472" spans="1:34" ht="16.5">
      <c r="A3472" s="2591"/>
      <c r="B3472" s="2591"/>
      <c r="C3472" s="2596"/>
      <c r="D3472" s="2596"/>
      <c r="E3472" s="2596"/>
      <c r="F3472" s="2596"/>
      <c r="G3472" s="1268" t="s">
        <v>1619</v>
      </c>
      <c r="H3472" s="1264">
        <v>1</v>
      </c>
      <c r="I3472" s="1265">
        <v>0</v>
      </c>
      <c r="J3472" s="1265">
        <v>0</v>
      </c>
      <c r="K3472" s="1265">
        <v>0</v>
      </c>
      <c r="L3472" s="1265">
        <v>0</v>
      </c>
      <c r="M3472" s="1265">
        <v>0</v>
      </c>
      <c r="N3472" s="1265">
        <v>0</v>
      </c>
      <c r="O3472" s="1265">
        <v>0</v>
      </c>
      <c r="P3472" s="1265">
        <v>0</v>
      </c>
      <c r="Q3472" s="1265">
        <v>0</v>
      </c>
      <c r="R3472" s="1265">
        <v>0</v>
      </c>
      <c r="S3472" s="1265">
        <v>0</v>
      </c>
      <c r="T3472" s="1265">
        <v>0</v>
      </c>
      <c r="U3472" s="1265">
        <v>0</v>
      </c>
      <c r="V3472" s="1265">
        <v>0</v>
      </c>
      <c r="W3472" s="1265">
        <v>0</v>
      </c>
      <c r="X3472" s="1265">
        <v>0</v>
      </c>
      <c r="Y3472" s="1265">
        <v>0</v>
      </c>
      <c r="Z3472" s="1265">
        <v>0</v>
      </c>
      <c r="AA3472" s="1265">
        <v>0</v>
      </c>
      <c r="AB3472" s="1265">
        <v>0</v>
      </c>
      <c r="AC3472" s="1265">
        <v>1</v>
      </c>
      <c r="AD3472" s="1265">
        <v>0</v>
      </c>
      <c r="AE3472" s="1265">
        <v>0</v>
      </c>
      <c r="AF3472" s="1265">
        <v>0</v>
      </c>
      <c r="AG3472" s="1265">
        <v>0</v>
      </c>
      <c r="AH3472" s="1265">
        <v>0</v>
      </c>
    </row>
    <row r="3473" spans="1:34" ht="16.5" customHeight="1">
      <c r="A3473" s="2591" t="s">
        <v>3052</v>
      </c>
      <c r="B3473" s="2591"/>
      <c r="C3473" s="2596" t="s">
        <v>4938</v>
      </c>
      <c r="D3473" s="2596"/>
      <c r="E3473" s="2596"/>
      <c r="F3473" s="2596"/>
      <c r="G3473" s="1268" t="s">
        <v>4140</v>
      </c>
      <c r="H3473" s="1265">
        <v>25</v>
      </c>
      <c r="I3473" s="1265">
        <v>1</v>
      </c>
      <c r="J3473" s="1265">
        <v>4</v>
      </c>
      <c r="K3473" s="1265">
        <v>1</v>
      </c>
      <c r="L3473" s="1265">
        <v>0</v>
      </c>
      <c r="M3473" s="1265">
        <v>1</v>
      </c>
      <c r="N3473" s="1265">
        <v>0</v>
      </c>
      <c r="O3473" s="1265">
        <v>0</v>
      </c>
      <c r="P3473" s="1265">
        <v>0</v>
      </c>
      <c r="Q3473" s="1265">
        <v>0</v>
      </c>
      <c r="R3473" s="1265">
        <v>2</v>
      </c>
      <c r="S3473" s="1265">
        <v>2</v>
      </c>
      <c r="T3473" s="1265">
        <v>1</v>
      </c>
      <c r="U3473" s="1265">
        <v>3</v>
      </c>
      <c r="V3473" s="1265">
        <v>1</v>
      </c>
      <c r="W3473" s="1265">
        <v>2</v>
      </c>
      <c r="X3473" s="1265">
        <v>3</v>
      </c>
      <c r="Y3473" s="1265">
        <v>2</v>
      </c>
      <c r="Z3473" s="1265">
        <v>1</v>
      </c>
      <c r="AA3473" s="1265">
        <v>0</v>
      </c>
      <c r="AB3473" s="1265">
        <v>0</v>
      </c>
      <c r="AC3473" s="1265">
        <v>1</v>
      </c>
      <c r="AD3473" s="1265">
        <v>0</v>
      </c>
      <c r="AE3473" s="1265">
        <v>0</v>
      </c>
      <c r="AF3473" s="1265">
        <v>0</v>
      </c>
      <c r="AG3473" s="1265">
        <v>0</v>
      </c>
      <c r="AH3473" s="1265">
        <v>0</v>
      </c>
    </row>
    <row r="3474" spans="1:34" ht="16.5">
      <c r="A3474" s="2591"/>
      <c r="B3474" s="2591"/>
      <c r="C3474" s="2596"/>
      <c r="D3474" s="2596"/>
      <c r="E3474" s="2596"/>
      <c r="F3474" s="2596"/>
      <c r="G3474" s="1268" t="s">
        <v>1618</v>
      </c>
      <c r="H3474" s="1265">
        <v>19</v>
      </c>
      <c r="I3474" s="1265">
        <v>0</v>
      </c>
      <c r="J3474" s="1265">
        <v>3</v>
      </c>
      <c r="K3474" s="1265">
        <v>0</v>
      </c>
      <c r="L3474" s="1265">
        <v>0</v>
      </c>
      <c r="M3474" s="1265">
        <v>1</v>
      </c>
      <c r="N3474" s="1265">
        <v>0</v>
      </c>
      <c r="O3474" s="1265">
        <v>0</v>
      </c>
      <c r="P3474" s="1265">
        <v>0</v>
      </c>
      <c r="Q3474" s="1265">
        <v>0</v>
      </c>
      <c r="R3474" s="1265">
        <v>2</v>
      </c>
      <c r="S3474" s="1265">
        <v>1</v>
      </c>
      <c r="T3474" s="1265">
        <v>0</v>
      </c>
      <c r="U3474" s="1265">
        <v>2</v>
      </c>
      <c r="V3474" s="1265">
        <v>1</v>
      </c>
      <c r="W3474" s="1265">
        <v>2</v>
      </c>
      <c r="X3474" s="1265">
        <v>3</v>
      </c>
      <c r="Y3474" s="1265">
        <v>2</v>
      </c>
      <c r="Z3474" s="1265">
        <v>1</v>
      </c>
      <c r="AA3474" s="1265">
        <v>0</v>
      </c>
      <c r="AB3474" s="1265">
        <v>0</v>
      </c>
      <c r="AC3474" s="1265">
        <v>1</v>
      </c>
      <c r="AD3474" s="1265">
        <v>0</v>
      </c>
      <c r="AE3474" s="1265">
        <v>0</v>
      </c>
      <c r="AF3474" s="1265">
        <v>0</v>
      </c>
      <c r="AG3474" s="1265">
        <v>0</v>
      </c>
      <c r="AH3474" s="1265">
        <v>0</v>
      </c>
    </row>
    <row r="3475" spans="1:34" ht="16.5">
      <c r="A3475" s="2591"/>
      <c r="B3475" s="2591"/>
      <c r="C3475" s="2596"/>
      <c r="D3475" s="2596"/>
      <c r="E3475" s="2596"/>
      <c r="F3475" s="2596"/>
      <c r="G3475" s="1268" t="s">
        <v>1619</v>
      </c>
      <c r="H3475" s="1265">
        <v>6</v>
      </c>
      <c r="I3475" s="1265">
        <v>1</v>
      </c>
      <c r="J3475" s="1265">
        <v>1</v>
      </c>
      <c r="K3475" s="1265">
        <v>1</v>
      </c>
      <c r="L3475" s="1265">
        <v>0</v>
      </c>
      <c r="M3475" s="1265">
        <v>0</v>
      </c>
      <c r="N3475" s="1265">
        <v>0</v>
      </c>
      <c r="O3475" s="1265">
        <v>0</v>
      </c>
      <c r="P3475" s="1265">
        <v>0</v>
      </c>
      <c r="Q3475" s="1265">
        <v>0</v>
      </c>
      <c r="R3475" s="1265">
        <v>0</v>
      </c>
      <c r="S3475" s="1265">
        <v>1</v>
      </c>
      <c r="T3475" s="1265">
        <v>1</v>
      </c>
      <c r="U3475" s="1265">
        <v>1</v>
      </c>
      <c r="V3475" s="1265">
        <v>0</v>
      </c>
      <c r="W3475" s="1265">
        <v>0</v>
      </c>
      <c r="X3475" s="1265">
        <v>0</v>
      </c>
      <c r="Y3475" s="1265">
        <v>0</v>
      </c>
      <c r="Z3475" s="1265">
        <v>0</v>
      </c>
      <c r="AA3475" s="1265">
        <v>0</v>
      </c>
      <c r="AB3475" s="1265">
        <v>0</v>
      </c>
      <c r="AC3475" s="1265">
        <v>0</v>
      </c>
      <c r="AD3475" s="1265">
        <v>0</v>
      </c>
      <c r="AE3475" s="1265">
        <v>0</v>
      </c>
      <c r="AF3475" s="1265">
        <v>0</v>
      </c>
      <c r="AG3475" s="1265">
        <v>0</v>
      </c>
      <c r="AH3475" s="1265">
        <v>0</v>
      </c>
    </row>
    <row r="3476" spans="1:34" ht="16.149999999999999" customHeight="1">
      <c r="A3476" s="2591" t="s">
        <v>3053</v>
      </c>
      <c r="B3476" s="2591"/>
      <c r="C3476" s="2596" t="s">
        <v>3054</v>
      </c>
      <c r="D3476" s="2596"/>
      <c r="E3476" s="2596"/>
      <c r="F3476" s="2596"/>
      <c r="G3476" s="1268" t="s">
        <v>1617</v>
      </c>
      <c r="H3476" s="1265">
        <v>421</v>
      </c>
      <c r="I3476" s="1265">
        <v>0</v>
      </c>
      <c r="J3476" s="1265">
        <v>2</v>
      </c>
      <c r="K3476" s="1265">
        <v>1</v>
      </c>
      <c r="L3476" s="1265">
        <v>0</v>
      </c>
      <c r="M3476" s="1265">
        <v>0</v>
      </c>
      <c r="N3476" s="1265">
        <v>1</v>
      </c>
      <c r="O3476" s="1265">
        <v>0</v>
      </c>
      <c r="P3476" s="1265">
        <v>1</v>
      </c>
      <c r="Q3476" s="1265">
        <v>6</v>
      </c>
      <c r="R3476" s="1265">
        <v>9</v>
      </c>
      <c r="S3476" s="1265">
        <v>18</v>
      </c>
      <c r="T3476" s="1265">
        <v>24</v>
      </c>
      <c r="U3476" s="1265">
        <v>30</v>
      </c>
      <c r="V3476" s="1265">
        <v>42</v>
      </c>
      <c r="W3476" s="1265">
        <v>42</v>
      </c>
      <c r="X3476" s="1265">
        <v>43</v>
      </c>
      <c r="Y3476" s="1265">
        <v>46</v>
      </c>
      <c r="Z3476" s="1265">
        <v>36</v>
      </c>
      <c r="AA3476" s="1265">
        <v>36</v>
      </c>
      <c r="AB3476" s="1265">
        <v>24</v>
      </c>
      <c r="AC3476" s="1265">
        <v>23</v>
      </c>
      <c r="AD3476" s="1265">
        <v>24</v>
      </c>
      <c r="AE3476" s="1265">
        <v>11</v>
      </c>
      <c r="AF3476" s="1265">
        <v>1</v>
      </c>
      <c r="AG3476" s="1265">
        <v>1</v>
      </c>
      <c r="AH3476" s="1265">
        <v>0</v>
      </c>
    </row>
    <row r="3477" spans="1:34" ht="16.5">
      <c r="A3477" s="2591"/>
      <c r="B3477" s="2591"/>
      <c r="C3477" s="2596"/>
      <c r="D3477" s="2596"/>
      <c r="E3477" s="2596"/>
      <c r="F3477" s="2596"/>
      <c r="G3477" s="1268" t="s">
        <v>1618</v>
      </c>
      <c r="H3477" s="1265">
        <v>276</v>
      </c>
      <c r="I3477" s="1265">
        <v>0</v>
      </c>
      <c r="J3477" s="1265">
        <v>2</v>
      </c>
      <c r="K3477" s="1265">
        <v>1</v>
      </c>
      <c r="L3477" s="1265">
        <v>0</v>
      </c>
      <c r="M3477" s="1265">
        <v>0</v>
      </c>
      <c r="N3477" s="1265">
        <v>1</v>
      </c>
      <c r="O3477" s="1265">
        <v>0</v>
      </c>
      <c r="P3477" s="1265">
        <v>1</v>
      </c>
      <c r="Q3477" s="1265">
        <v>4</v>
      </c>
      <c r="R3477" s="1265">
        <v>9</v>
      </c>
      <c r="S3477" s="1265">
        <v>10</v>
      </c>
      <c r="T3477" s="1265">
        <v>22</v>
      </c>
      <c r="U3477" s="1265">
        <v>25</v>
      </c>
      <c r="V3477" s="1265">
        <v>26</v>
      </c>
      <c r="W3477" s="1265">
        <v>25</v>
      </c>
      <c r="X3477" s="1265">
        <v>26</v>
      </c>
      <c r="Y3477" s="1265">
        <v>30</v>
      </c>
      <c r="Z3477" s="1265">
        <v>27</v>
      </c>
      <c r="AA3477" s="1265">
        <v>24</v>
      </c>
      <c r="AB3477" s="1265">
        <v>11</v>
      </c>
      <c r="AC3477" s="1265">
        <v>14</v>
      </c>
      <c r="AD3477" s="1265">
        <v>12</v>
      </c>
      <c r="AE3477" s="1265">
        <v>4</v>
      </c>
      <c r="AF3477" s="1265">
        <v>1</v>
      </c>
      <c r="AG3477" s="1265">
        <v>1</v>
      </c>
      <c r="AH3477" s="1265">
        <v>0</v>
      </c>
    </row>
    <row r="3478" spans="1:34" ht="16.5">
      <c r="A3478" s="2591"/>
      <c r="B3478" s="2591"/>
      <c r="C3478" s="2596"/>
      <c r="D3478" s="2596"/>
      <c r="E3478" s="2596"/>
      <c r="F3478" s="2596"/>
      <c r="G3478" s="1268" t="s">
        <v>4142</v>
      </c>
      <c r="H3478" s="1265">
        <v>145</v>
      </c>
      <c r="I3478" s="1265">
        <v>0</v>
      </c>
      <c r="J3478" s="1265">
        <v>0</v>
      </c>
      <c r="K3478" s="1265">
        <v>0</v>
      </c>
      <c r="L3478" s="1265">
        <v>0</v>
      </c>
      <c r="M3478" s="1265">
        <v>0</v>
      </c>
      <c r="N3478" s="1265">
        <v>0</v>
      </c>
      <c r="O3478" s="1265">
        <v>0</v>
      </c>
      <c r="P3478" s="1265">
        <v>0</v>
      </c>
      <c r="Q3478" s="1265">
        <v>2</v>
      </c>
      <c r="R3478" s="1265">
        <v>0</v>
      </c>
      <c r="S3478" s="1265">
        <v>8</v>
      </c>
      <c r="T3478" s="1265">
        <v>2</v>
      </c>
      <c r="U3478" s="1265">
        <v>5</v>
      </c>
      <c r="V3478" s="1265">
        <v>16</v>
      </c>
      <c r="W3478" s="1265">
        <v>17</v>
      </c>
      <c r="X3478" s="1265">
        <v>17</v>
      </c>
      <c r="Y3478" s="1265">
        <v>16</v>
      </c>
      <c r="Z3478" s="1265">
        <v>9</v>
      </c>
      <c r="AA3478" s="1265">
        <v>12</v>
      </c>
      <c r="AB3478" s="1265">
        <v>13</v>
      </c>
      <c r="AC3478" s="1265">
        <v>9</v>
      </c>
      <c r="AD3478" s="1265">
        <v>12</v>
      </c>
      <c r="AE3478" s="1265">
        <v>7</v>
      </c>
      <c r="AF3478" s="1265">
        <v>0</v>
      </c>
      <c r="AG3478" s="1265">
        <v>0</v>
      </c>
      <c r="AH3478" s="1265">
        <v>0</v>
      </c>
    </row>
    <row r="3479" spans="1:34" ht="16.149999999999999" customHeight="1">
      <c r="A3479" s="2591" t="s">
        <v>3055</v>
      </c>
      <c r="B3479" s="2591"/>
      <c r="C3479" s="2596" t="s">
        <v>4939</v>
      </c>
      <c r="D3479" s="2596"/>
      <c r="E3479" s="2596"/>
      <c r="F3479" s="2596"/>
      <c r="G3479" s="1268" t="s">
        <v>4373</v>
      </c>
      <c r="H3479" s="1264">
        <v>12</v>
      </c>
      <c r="I3479" s="1265">
        <v>0</v>
      </c>
      <c r="J3479" s="1265">
        <v>0</v>
      </c>
      <c r="K3479" s="1265">
        <v>0</v>
      </c>
      <c r="L3479" s="1265">
        <v>0</v>
      </c>
      <c r="M3479" s="1265">
        <v>0</v>
      </c>
      <c r="N3479" s="1265">
        <v>0</v>
      </c>
      <c r="O3479" s="1265">
        <v>0</v>
      </c>
      <c r="P3479" s="1265">
        <v>0</v>
      </c>
      <c r="Q3479" s="1265">
        <v>0</v>
      </c>
      <c r="R3479" s="1265">
        <v>0</v>
      </c>
      <c r="S3479" s="1265">
        <v>2</v>
      </c>
      <c r="T3479" s="1265">
        <v>1</v>
      </c>
      <c r="U3479" s="1265">
        <v>0</v>
      </c>
      <c r="V3479" s="1265">
        <v>1</v>
      </c>
      <c r="W3479" s="1265">
        <v>3</v>
      </c>
      <c r="X3479" s="1265">
        <v>0</v>
      </c>
      <c r="Y3479" s="1265">
        <v>1</v>
      </c>
      <c r="Z3479" s="1265">
        <v>1</v>
      </c>
      <c r="AA3479" s="1265">
        <v>2</v>
      </c>
      <c r="AB3479" s="1265">
        <v>1</v>
      </c>
      <c r="AC3479" s="1265">
        <v>0</v>
      </c>
      <c r="AD3479" s="1265">
        <v>0</v>
      </c>
      <c r="AE3479" s="1265">
        <v>0</v>
      </c>
      <c r="AF3479" s="1265">
        <v>0</v>
      </c>
      <c r="AG3479" s="1265">
        <v>0</v>
      </c>
      <c r="AH3479" s="1265">
        <v>0</v>
      </c>
    </row>
    <row r="3480" spans="1:34" ht="16.5">
      <c r="A3480" s="2591"/>
      <c r="B3480" s="2591"/>
      <c r="C3480" s="2596"/>
      <c r="D3480" s="2596"/>
      <c r="E3480" s="2596"/>
      <c r="F3480" s="2596"/>
      <c r="G3480" s="1268" t="s">
        <v>1618</v>
      </c>
      <c r="H3480" s="1264">
        <v>3</v>
      </c>
      <c r="I3480" s="1265">
        <v>0</v>
      </c>
      <c r="J3480" s="1265">
        <v>0</v>
      </c>
      <c r="K3480" s="1265">
        <v>0</v>
      </c>
      <c r="L3480" s="1265">
        <v>0</v>
      </c>
      <c r="M3480" s="1265">
        <v>0</v>
      </c>
      <c r="N3480" s="1265">
        <v>0</v>
      </c>
      <c r="O3480" s="1265">
        <v>0</v>
      </c>
      <c r="P3480" s="1265">
        <v>0</v>
      </c>
      <c r="Q3480" s="1265">
        <v>0</v>
      </c>
      <c r="R3480" s="1265">
        <v>0</v>
      </c>
      <c r="S3480" s="1265">
        <v>0</v>
      </c>
      <c r="T3480" s="1265">
        <v>1</v>
      </c>
      <c r="U3480" s="1265">
        <v>0</v>
      </c>
      <c r="V3480" s="1265">
        <v>0</v>
      </c>
      <c r="W3480" s="1265">
        <v>2</v>
      </c>
      <c r="X3480" s="1265">
        <v>0</v>
      </c>
      <c r="Y3480" s="1265">
        <v>0</v>
      </c>
      <c r="Z3480" s="1265">
        <v>0</v>
      </c>
      <c r="AA3480" s="1265">
        <v>0</v>
      </c>
      <c r="AB3480" s="1265">
        <v>0</v>
      </c>
      <c r="AC3480" s="1265">
        <v>0</v>
      </c>
      <c r="AD3480" s="1265">
        <v>0</v>
      </c>
      <c r="AE3480" s="1265">
        <v>0</v>
      </c>
      <c r="AF3480" s="1265">
        <v>0</v>
      </c>
      <c r="AG3480" s="1265">
        <v>0</v>
      </c>
      <c r="AH3480" s="1265">
        <v>0</v>
      </c>
    </row>
    <row r="3481" spans="1:34" ht="16.5">
      <c r="A3481" s="2591"/>
      <c r="B3481" s="2591"/>
      <c r="C3481" s="2596"/>
      <c r="D3481" s="2596"/>
      <c r="E3481" s="2596"/>
      <c r="F3481" s="2596"/>
      <c r="G3481" s="1268" t="s">
        <v>4377</v>
      </c>
      <c r="H3481" s="1264">
        <v>9</v>
      </c>
      <c r="I3481" s="1265">
        <v>0</v>
      </c>
      <c r="J3481" s="1265">
        <v>0</v>
      </c>
      <c r="K3481" s="1265">
        <v>0</v>
      </c>
      <c r="L3481" s="1265">
        <v>0</v>
      </c>
      <c r="M3481" s="1265">
        <v>0</v>
      </c>
      <c r="N3481" s="1265">
        <v>0</v>
      </c>
      <c r="O3481" s="1265">
        <v>0</v>
      </c>
      <c r="P3481" s="1265">
        <v>0</v>
      </c>
      <c r="Q3481" s="1265">
        <v>0</v>
      </c>
      <c r="R3481" s="1265">
        <v>0</v>
      </c>
      <c r="S3481" s="1265">
        <v>2</v>
      </c>
      <c r="T3481" s="1265">
        <v>0</v>
      </c>
      <c r="U3481" s="1265">
        <v>0</v>
      </c>
      <c r="V3481" s="1265">
        <v>1</v>
      </c>
      <c r="W3481" s="1265">
        <v>1</v>
      </c>
      <c r="X3481" s="1265">
        <v>0</v>
      </c>
      <c r="Y3481" s="1265">
        <v>1</v>
      </c>
      <c r="Z3481" s="1265">
        <v>1</v>
      </c>
      <c r="AA3481" s="1265">
        <v>2</v>
      </c>
      <c r="AB3481" s="1265">
        <v>1</v>
      </c>
      <c r="AC3481" s="1265">
        <v>0</v>
      </c>
      <c r="AD3481" s="1265">
        <v>0</v>
      </c>
      <c r="AE3481" s="1265">
        <v>0</v>
      </c>
      <c r="AF3481" s="1265">
        <v>0</v>
      </c>
      <c r="AG3481" s="1265">
        <v>0</v>
      </c>
      <c r="AH3481" s="1265">
        <v>0</v>
      </c>
    </row>
    <row r="3482" spans="1:34" ht="16.5">
      <c r="A3482" s="2591" t="s">
        <v>3056</v>
      </c>
      <c r="B3482" s="2591"/>
      <c r="C3482" s="2596" t="s">
        <v>3057</v>
      </c>
      <c r="D3482" s="2596"/>
      <c r="E3482" s="2596"/>
      <c r="F3482" s="2596"/>
      <c r="G3482" s="1268" t="s">
        <v>4140</v>
      </c>
      <c r="H3482" s="1264">
        <v>7</v>
      </c>
      <c r="I3482" s="1265">
        <v>0</v>
      </c>
      <c r="J3482" s="1265">
        <v>0</v>
      </c>
      <c r="K3482" s="1265">
        <v>0</v>
      </c>
      <c r="L3482" s="1265">
        <v>0</v>
      </c>
      <c r="M3482" s="1265">
        <v>0</v>
      </c>
      <c r="N3482" s="1265">
        <v>0</v>
      </c>
      <c r="O3482" s="1265">
        <v>0</v>
      </c>
      <c r="P3482" s="1265">
        <v>0</v>
      </c>
      <c r="Q3482" s="1265">
        <v>0</v>
      </c>
      <c r="R3482" s="1265">
        <v>0</v>
      </c>
      <c r="S3482" s="1265">
        <v>0</v>
      </c>
      <c r="T3482" s="1265">
        <v>0</v>
      </c>
      <c r="U3482" s="1265">
        <v>0</v>
      </c>
      <c r="V3482" s="1265">
        <v>2</v>
      </c>
      <c r="W3482" s="1265">
        <v>2</v>
      </c>
      <c r="X3482" s="1265">
        <v>2</v>
      </c>
      <c r="Y3482" s="1265">
        <v>1</v>
      </c>
      <c r="Z3482" s="1265">
        <v>0</v>
      </c>
      <c r="AA3482" s="1265">
        <v>0</v>
      </c>
      <c r="AB3482" s="1265">
        <v>0</v>
      </c>
      <c r="AC3482" s="1265">
        <v>0</v>
      </c>
      <c r="AD3482" s="1265">
        <v>0</v>
      </c>
      <c r="AE3482" s="1265">
        <v>0</v>
      </c>
      <c r="AF3482" s="1265">
        <v>0</v>
      </c>
      <c r="AG3482" s="1265">
        <v>0</v>
      </c>
      <c r="AH3482" s="1265">
        <v>0</v>
      </c>
    </row>
    <row r="3483" spans="1:34" ht="16.5">
      <c r="A3483" s="2591"/>
      <c r="B3483" s="2591"/>
      <c r="C3483" s="2596"/>
      <c r="D3483" s="2596"/>
      <c r="E3483" s="2596"/>
      <c r="F3483" s="2596"/>
      <c r="G3483" s="1268" t="s">
        <v>1618</v>
      </c>
      <c r="H3483" s="1264">
        <v>6</v>
      </c>
      <c r="I3483" s="1265">
        <v>0</v>
      </c>
      <c r="J3483" s="1265">
        <v>0</v>
      </c>
      <c r="K3483" s="1265">
        <v>0</v>
      </c>
      <c r="L3483" s="1265">
        <v>0</v>
      </c>
      <c r="M3483" s="1265">
        <v>0</v>
      </c>
      <c r="N3483" s="1265">
        <v>0</v>
      </c>
      <c r="O3483" s="1265">
        <v>0</v>
      </c>
      <c r="P3483" s="1265">
        <v>0</v>
      </c>
      <c r="Q3483" s="1265">
        <v>0</v>
      </c>
      <c r="R3483" s="1265">
        <v>0</v>
      </c>
      <c r="S3483" s="1265">
        <v>0</v>
      </c>
      <c r="T3483" s="1265">
        <v>0</v>
      </c>
      <c r="U3483" s="1265">
        <v>0</v>
      </c>
      <c r="V3483" s="1265">
        <v>2</v>
      </c>
      <c r="W3483" s="1265">
        <v>1</v>
      </c>
      <c r="X3483" s="1265">
        <v>2</v>
      </c>
      <c r="Y3483" s="1265">
        <v>1</v>
      </c>
      <c r="Z3483" s="1265">
        <v>0</v>
      </c>
      <c r="AA3483" s="1265">
        <v>0</v>
      </c>
      <c r="AB3483" s="1265">
        <v>0</v>
      </c>
      <c r="AC3483" s="1265">
        <v>0</v>
      </c>
      <c r="AD3483" s="1265">
        <v>0</v>
      </c>
      <c r="AE3483" s="1265">
        <v>0</v>
      </c>
      <c r="AF3483" s="1265">
        <v>0</v>
      </c>
      <c r="AG3483" s="1265">
        <v>0</v>
      </c>
      <c r="AH3483" s="1265">
        <v>0</v>
      </c>
    </row>
    <row r="3484" spans="1:34" ht="16.5">
      <c r="A3484" s="2591"/>
      <c r="B3484" s="2591"/>
      <c r="C3484" s="2596"/>
      <c r="D3484" s="2596"/>
      <c r="E3484" s="2596"/>
      <c r="F3484" s="2596"/>
      <c r="G3484" s="1268" t="s">
        <v>1619</v>
      </c>
      <c r="H3484" s="1264">
        <v>1</v>
      </c>
      <c r="I3484" s="1265">
        <v>0</v>
      </c>
      <c r="J3484" s="1265">
        <v>0</v>
      </c>
      <c r="K3484" s="1265">
        <v>0</v>
      </c>
      <c r="L3484" s="1265">
        <v>0</v>
      </c>
      <c r="M3484" s="1265">
        <v>0</v>
      </c>
      <c r="N3484" s="1265">
        <v>0</v>
      </c>
      <c r="O3484" s="1265">
        <v>0</v>
      </c>
      <c r="P3484" s="1265">
        <v>0</v>
      </c>
      <c r="Q3484" s="1265">
        <v>0</v>
      </c>
      <c r="R3484" s="1265">
        <v>0</v>
      </c>
      <c r="S3484" s="1265">
        <v>0</v>
      </c>
      <c r="T3484" s="1265">
        <v>0</v>
      </c>
      <c r="U3484" s="1265">
        <v>0</v>
      </c>
      <c r="V3484" s="1265">
        <v>0</v>
      </c>
      <c r="W3484" s="1265">
        <v>1</v>
      </c>
      <c r="X3484" s="1265">
        <v>0</v>
      </c>
      <c r="Y3484" s="1265">
        <v>0</v>
      </c>
      <c r="Z3484" s="1265">
        <v>0</v>
      </c>
      <c r="AA3484" s="1265">
        <v>0</v>
      </c>
      <c r="AB3484" s="1265">
        <v>0</v>
      </c>
      <c r="AC3484" s="1265">
        <v>0</v>
      </c>
      <c r="AD3484" s="1265">
        <v>0</v>
      </c>
      <c r="AE3484" s="1265">
        <v>0</v>
      </c>
      <c r="AF3484" s="1265">
        <v>0</v>
      </c>
      <c r="AG3484" s="1265">
        <v>0</v>
      </c>
      <c r="AH3484" s="1265">
        <v>0</v>
      </c>
    </row>
    <row r="3485" spans="1:34" ht="16.5" customHeight="1">
      <c r="A3485" s="2591" t="s">
        <v>3058</v>
      </c>
      <c r="B3485" s="2591"/>
      <c r="C3485" s="2596" t="s">
        <v>3059</v>
      </c>
      <c r="D3485" s="2596"/>
      <c r="E3485" s="2596"/>
      <c r="F3485" s="2596"/>
      <c r="G3485" s="1268" t="s">
        <v>4140</v>
      </c>
      <c r="H3485" s="1264">
        <v>36</v>
      </c>
      <c r="I3485" s="1265">
        <v>0</v>
      </c>
      <c r="J3485" s="1265">
        <v>0</v>
      </c>
      <c r="K3485" s="1265">
        <v>0</v>
      </c>
      <c r="L3485" s="1265">
        <v>0</v>
      </c>
      <c r="M3485" s="1265">
        <v>0</v>
      </c>
      <c r="N3485" s="1265">
        <v>0</v>
      </c>
      <c r="O3485" s="1265">
        <v>0</v>
      </c>
      <c r="P3485" s="1265">
        <v>0</v>
      </c>
      <c r="Q3485" s="1265">
        <v>1</v>
      </c>
      <c r="R3485" s="1265">
        <v>1</v>
      </c>
      <c r="S3485" s="1265">
        <v>3</v>
      </c>
      <c r="T3485" s="1265">
        <v>3</v>
      </c>
      <c r="U3485" s="1265">
        <v>3</v>
      </c>
      <c r="V3485" s="1265">
        <v>9</v>
      </c>
      <c r="W3485" s="1265">
        <v>5</v>
      </c>
      <c r="X3485" s="1265">
        <v>4</v>
      </c>
      <c r="Y3485" s="1265">
        <v>6</v>
      </c>
      <c r="Z3485" s="1265">
        <v>0</v>
      </c>
      <c r="AA3485" s="1265">
        <v>0</v>
      </c>
      <c r="AB3485" s="1265">
        <v>0</v>
      </c>
      <c r="AC3485" s="1265">
        <v>0</v>
      </c>
      <c r="AD3485" s="1265">
        <v>0</v>
      </c>
      <c r="AE3485" s="1265">
        <v>1</v>
      </c>
      <c r="AF3485" s="1265">
        <v>0</v>
      </c>
      <c r="AG3485" s="1265">
        <v>0</v>
      </c>
      <c r="AH3485" s="1265">
        <v>0</v>
      </c>
    </row>
    <row r="3486" spans="1:34" ht="16.5">
      <c r="A3486" s="2591"/>
      <c r="B3486" s="2591"/>
      <c r="C3486" s="2596"/>
      <c r="D3486" s="2596"/>
      <c r="E3486" s="2596"/>
      <c r="F3486" s="2596"/>
      <c r="G3486" s="1268" t="s">
        <v>4141</v>
      </c>
      <c r="H3486" s="1264">
        <v>21</v>
      </c>
      <c r="I3486" s="1265">
        <v>0</v>
      </c>
      <c r="J3486" s="1265">
        <v>0</v>
      </c>
      <c r="K3486" s="1265">
        <v>0</v>
      </c>
      <c r="L3486" s="1265">
        <v>0</v>
      </c>
      <c r="M3486" s="1265">
        <v>0</v>
      </c>
      <c r="N3486" s="1265">
        <v>0</v>
      </c>
      <c r="O3486" s="1265">
        <v>0</v>
      </c>
      <c r="P3486" s="1265">
        <v>0</v>
      </c>
      <c r="Q3486" s="1265">
        <v>1</v>
      </c>
      <c r="R3486" s="1265">
        <v>1</v>
      </c>
      <c r="S3486" s="1265">
        <v>0</v>
      </c>
      <c r="T3486" s="1265">
        <v>3</v>
      </c>
      <c r="U3486" s="1265">
        <v>3</v>
      </c>
      <c r="V3486" s="1265">
        <v>6</v>
      </c>
      <c r="W3486" s="1265">
        <v>2</v>
      </c>
      <c r="X3486" s="1265">
        <v>2</v>
      </c>
      <c r="Y3486" s="1265">
        <v>3</v>
      </c>
      <c r="Z3486" s="1265">
        <v>0</v>
      </c>
      <c r="AA3486" s="1265">
        <v>0</v>
      </c>
      <c r="AB3486" s="1265">
        <v>0</v>
      </c>
      <c r="AC3486" s="1265">
        <v>0</v>
      </c>
      <c r="AD3486" s="1265">
        <v>0</v>
      </c>
      <c r="AE3486" s="1265">
        <v>0</v>
      </c>
      <c r="AF3486" s="1265">
        <v>0</v>
      </c>
      <c r="AG3486" s="1265">
        <v>0</v>
      </c>
      <c r="AH3486" s="1265">
        <v>0</v>
      </c>
    </row>
    <row r="3487" spans="1:34" ht="16.5">
      <c r="A3487" s="2591"/>
      <c r="B3487" s="2591"/>
      <c r="C3487" s="2596"/>
      <c r="D3487" s="2596"/>
      <c r="E3487" s="2596"/>
      <c r="F3487" s="2596"/>
      <c r="G3487" s="1268" t="s">
        <v>4368</v>
      </c>
      <c r="H3487" s="1264">
        <v>15</v>
      </c>
      <c r="I3487" s="1265">
        <v>0</v>
      </c>
      <c r="J3487" s="1265">
        <v>0</v>
      </c>
      <c r="K3487" s="1265">
        <v>0</v>
      </c>
      <c r="L3487" s="1265">
        <v>0</v>
      </c>
      <c r="M3487" s="1265">
        <v>0</v>
      </c>
      <c r="N3487" s="1265">
        <v>0</v>
      </c>
      <c r="O3487" s="1265">
        <v>0</v>
      </c>
      <c r="P3487" s="1265">
        <v>0</v>
      </c>
      <c r="Q3487" s="1265">
        <v>0</v>
      </c>
      <c r="R3487" s="1265">
        <v>0</v>
      </c>
      <c r="S3487" s="1265">
        <v>3</v>
      </c>
      <c r="T3487" s="1265">
        <v>0</v>
      </c>
      <c r="U3487" s="1265">
        <v>0</v>
      </c>
      <c r="V3487" s="1265">
        <v>3</v>
      </c>
      <c r="W3487" s="1265">
        <v>3</v>
      </c>
      <c r="X3487" s="1265">
        <v>2</v>
      </c>
      <c r="Y3487" s="1265">
        <v>3</v>
      </c>
      <c r="Z3487" s="1265">
        <v>0</v>
      </c>
      <c r="AA3487" s="1265">
        <v>0</v>
      </c>
      <c r="AB3487" s="1265">
        <v>0</v>
      </c>
      <c r="AC3487" s="1265">
        <v>0</v>
      </c>
      <c r="AD3487" s="1265">
        <v>0</v>
      </c>
      <c r="AE3487" s="1265">
        <v>1</v>
      </c>
      <c r="AF3487" s="1265">
        <v>0</v>
      </c>
      <c r="AG3487" s="1265">
        <v>0</v>
      </c>
      <c r="AH3487" s="1265">
        <v>0</v>
      </c>
    </row>
    <row r="3488" spans="1:34" ht="16.5" customHeight="1">
      <c r="A3488" s="2591" t="s">
        <v>3060</v>
      </c>
      <c r="B3488" s="2591"/>
      <c r="C3488" s="2596" t="s">
        <v>4940</v>
      </c>
      <c r="D3488" s="2596"/>
      <c r="E3488" s="2596"/>
      <c r="F3488" s="2596"/>
      <c r="G3488" s="1268" t="s">
        <v>4376</v>
      </c>
      <c r="H3488" s="1265">
        <v>2</v>
      </c>
      <c r="I3488" s="1265">
        <v>0</v>
      </c>
      <c r="J3488" s="1265">
        <v>0</v>
      </c>
      <c r="K3488" s="1265">
        <v>0</v>
      </c>
      <c r="L3488" s="1265">
        <v>0</v>
      </c>
      <c r="M3488" s="1265">
        <v>0</v>
      </c>
      <c r="N3488" s="1265">
        <v>0</v>
      </c>
      <c r="O3488" s="1265">
        <v>0</v>
      </c>
      <c r="P3488" s="1265">
        <v>0</v>
      </c>
      <c r="Q3488" s="1265">
        <v>0</v>
      </c>
      <c r="R3488" s="1265">
        <v>0</v>
      </c>
      <c r="S3488" s="1265">
        <v>0</v>
      </c>
      <c r="T3488" s="1265">
        <v>0</v>
      </c>
      <c r="U3488" s="1265">
        <v>0</v>
      </c>
      <c r="V3488" s="1265">
        <v>1</v>
      </c>
      <c r="W3488" s="1265">
        <v>0</v>
      </c>
      <c r="X3488" s="1265">
        <v>1</v>
      </c>
      <c r="Y3488" s="1265">
        <v>0</v>
      </c>
      <c r="Z3488" s="1265">
        <v>0</v>
      </c>
      <c r="AA3488" s="1265">
        <v>0</v>
      </c>
      <c r="AB3488" s="1265">
        <v>0</v>
      </c>
      <c r="AC3488" s="1265">
        <v>0</v>
      </c>
      <c r="AD3488" s="1265">
        <v>0</v>
      </c>
      <c r="AE3488" s="1265">
        <v>0</v>
      </c>
      <c r="AF3488" s="1265">
        <v>0</v>
      </c>
      <c r="AG3488" s="1265">
        <v>0</v>
      </c>
      <c r="AH3488" s="1265">
        <v>0</v>
      </c>
    </row>
    <row r="3489" spans="1:34" ht="16.5">
      <c r="A3489" s="2591"/>
      <c r="B3489" s="2591"/>
      <c r="C3489" s="2596"/>
      <c r="D3489" s="2596"/>
      <c r="E3489" s="2596"/>
      <c r="F3489" s="2596"/>
      <c r="G3489" s="1268" t="s">
        <v>1618</v>
      </c>
      <c r="H3489" s="1265">
        <v>0</v>
      </c>
      <c r="I3489" s="1265">
        <v>0</v>
      </c>
      <c r="J3489" s="1265">
        <v>0</v>
      </c>
      <c r="K3489" s="1265">
        <v>0</v>
      </c>
      <c r="L3489" s="1265">
        <v>0</v>
      </c>
      <c r="M3489" s="1265">
        <v>0</v>
      </c>
      <c r="N3489" s="1265">
        <v>0</v>
      </c>
      <c r="O3489" s="1265">
        <v>0</v>
      </c>
      <c r="P3489" s="1265">
        <v>0</v>
      </c>
      <c r="Q3489" s="1265">
        <v>0</v>
      </c>
      <c r="R3489" s="1265">
        <v>0</v>
      </c>
      <c r="S3489" s="1265">
        <v>0</v>
      </c>
      <c r="T3489" s="1265">
        <v>0</v>
      </c>
      <c r="U3489" s="1265">
        <v>0</v>
      </c>
      <c r="V3489" s="1265">
        <v>0</v>
      </c>
      <c r="W3489" s="1265">
        <v>0</v>
      </c>
      <c r="X3489" s="1265">
        <v>0</v>
      </c>
      <c r="Y3489" s="1265">
        <v>0</v>
      </c>
      <c r="Z3489" s="1265">
        <v>0</v>
      </c>
      <c r="AA3489" s="1265">
        <v>0</v>
      </c>
      <c r="AB3489" s="1265">
        <v>0</v>
      </c>
      <c r="AC3489" s="1265">
        <v>0</v>
      </c>
      <c r="AD3489" s="1265">
        <v>0</v>
      </c>
      <c r="AE3489" s="1265">
        <v>0</v>
      </c>
      <c r="AF3489" s="1265">
        <v>0</v>
      </c>
      <c r="AG3489" s="1265">
        <v>0</v>
      </c>
      <c r="AH3489" s="1265">
        <v>0</v>
      </c>
    </row>
    <row r="3490" spans="1:34" ht="16.5">
      <c r="A3490" s="2591"/>
      <c r="B3490" s="2591"/>
      <c r="C3490" s="2596"/>
      <c r="D3490" s="2596"/>
      <c r="E3490" s="2596"/>
      <c r="F3490" s="2596"/>
      <c r="G3490" s="1268" t="s">
        <v>1619</v>
      </c>
      <c r="H3490" s="1265">
        <v>2</v>
      </c>
      <c r="I3490" s="1265">
        <v>0</v>
      </c>
      <c r="J3490" s="1265">
        <v>0</v>
      </c>
      <c r="K3490" s="1265">
        <v>0</v>
      </c>
      <c r="L3490" s="1265">
        <v>0</v>
      </c>
      <c r="M3490" s="1265">
        <v>0</v>
      </c>
      <c r="N3490" s="1265">
        <v>0</v>
      </c>
      <c r="O3490" s="1265">
        <v>0</v>
      </c>
      <c r="P3490" s="1265">
        <v>0</v>
      </c>
      <c r="Q3490" s="1265">
        <v>0</v>
      </c>
      <c r="R3490" s="1265">
        <v>0</v>
      </c>
      <c r="S3490" s="1265">
        <v>0</v>
      </c>
      <c r="T3490" s="1265">
        <v>0</v>
      </c>
      <c r="U3490" s="1265">
        <v>0</v>
      </c>
      <c r="V3490" s="1265">
        <v>1</v>
      </c>
      <c r="W3490" s="1265">
        <v>0</v>
      </c>
      <c r="X3490" s="1265">
        <v>1</v>
      </c>
      <c r="Y3490" s="1265">
        <v>0</v>
      </c>
      <c r="Z3490" s="1265">
        <v>0</v>
      </c>
      <c r="AA3490" s="1265">
        <v>0</v>
      </c>
      <c r="AB3490" s="1265">
        <v>0</v>
      </c>
      <c r="AC3490" s="1265">
        <v>0</v>
      </c>
      <c r="AD3490" s="1265">
        <v>0</v>
      </c>
      <c r="AE3490" s="1265">
        <v>0</v>
      </c>
      <c r="AF3490" s="1265">
        <v>0</v>
      </c>
      <c r="AG3490" s="1265">
        <v>0</v>
      </c>
      <c r="AH3490" s="1265">
        <v>0</v>
      </c>
    </row>
    <row r="3491" spans="1:34" ht="16.5" customHeight="1">
      <c r="A3491" s="2591" t="s">
        <v>3061</v>
      </c>
      <c r="B3491" s="2591"/>
      <c r="C3491" s="2596" t="s">
        <v>3062</v>
      </c>
      <c r="D3491" s="2596"/>
      <c r="E3491" s="2596"/>
      <c r="F3491" s="2596"/>
      <c r="G3491" s="1268" t="s">
        <v>1617</v>
      </c>
      <c r="H3491" s="1264">
        <v>9</v>
      </c>
      <c r="I3491" s="1265">
        <v>0</v>
      </c>
      <c r="J3491" s="1265">
        <v>0</v>
      </c>
      <c r="K3491" s="1265">
        <v>0</v>
      </c>
      <c r="L3491" s="1265">
        <v>0</v>
      </c>
      <c r="M3491" s="1265">
        <v>0</v>
      </c>
      <c r="N3491" s="1265">
        <v>0</v>
      </c>
      <c r="O3491" s="1265">
        <v>0</v>
      </c>
      <c r="P3491" s="1265">
        <v>0</v>
      </c>
      <c r="Q3491" s="1265">
        <v>0</v>
      </c>
      <c r="R3491" s="1265">
        <v>0</v>
      </c>
      <c r="S3491" s="1265">
        <v>1</v>
      </c>
      <c r="T3491" s="1265">
        <v>1</v>
      </c>
      <c r="U3491" s="1265">
        <v>2</v>
      </c>
      <c r="V3491" s="1265">
        <v>0</v>
      </c>
      <c r="W3491" s="1265">
        <v>1</v>
      </c>
      <c r="X3491" s="1265">
        <v>1</v>
      </c>
      <c r="Y3491" s="1265">
        <v>1</v>
      </c>
      <c r="Z3491" s="1265">
        <v>1</v>
      </c>
      <c r="AA3491" s="1265">
        <v>0</v>
      </c>
      <c r="AB3491" s="1265">
        <v>0</v>
      </c>
      <c r="AC3491" s="1265">
        <v>0</v>
      </c>
      <c r="AD3491" s="1265">
        <v>1</v>
      </c>
      <c r="AE3491" s="1265">
        <v>0</v>
      </c>
      <c r="AF3491" s="1265">
        <v>0</v>
      </c>
      <c r="AG3491" s="1265">
        <v>0</v>
      </c>
      <c r="AH3491" s="1265">
        <v>0</v>
      </c>
    </row>
    <row r="3492" spans="1:34" ht="16.5">
      <c r="A3492" s="2591"/>
      <c r="B3492" s="2591"/>
      <c r="C3492" s="2596"/>
      <c r="D3492" s="2596"/>
      <c r="E3492" s="2596"/>
      <c r="F3492" s="2596"/>
      <c r="G3492" s="1268" t="s">
        <v>1618</v>
      </c>
      <c r="H3492" s="1264">
        <v>8</v>
      </c>
      <c r="I3492" s="1265">
        <v>0</v>
      </c>
      <c r="J3492" s="1265">
        <v>0</v>
      </c>
      <c r="K3492" s="1265">
        <v>0</v>
      </c>
      <c r="L3492" s="1265">
        <v>0</v>
      </c>
      <c r="M3492" s="1265">
        <v>0</v>
      </c>
      <c r="N3492" s="1265">
        <v>0</v>
      </c>
      <c r="O3492" s="1265">
        <v>0</v>
      </c>
      <c r="P3492" s="1265">
        <v>0</v>
      </c>
      <c r="Q3492" s="1265">
        <v>0</v>
      </c>
      <c r="R3492" s="1265">
        <v>0</v>
      </c>
      <c r="S3492" s="1265">
        <v>1</v>
      </c>
      <c r="T3492" s="1265">
        <v>1</v>
      </c>
      <c r="U3492" s="1265">
        <v>2</v>
      </c>
      <c r="V3492" s="1265">
        <v>0</v>
      </c>
      <c r="W3492" s="1265">
        <v>1</v>
      </c>
      <c r="X3492" s="1265">
        <v>1</v>
      </c>
      <c r="Y3492" s="1265">
        <v>1</v>
      </c>
      <c r="Z3492" s="1265">
        <v>1</v>
      </c>
      <c r="AA3492" s="1265">
        <v>0</v>
      </c>
      <c r="AB3492" s="1265">
        <v>0</v>
      </c>
      <c r="AC3492" s="1265">
        <v>0</v>
      </c>
      <c r="AD3492" s="1265">
        <v>0</v>
      </c>
      <c r="AE3492" s="1265">
        <v>0</v>
      </c>
      <c r="AF3492" s="1265">
        <v>0</v>
      </c>
      <c r="AG3492" s="1265">
        <v>0</v>
      </c>
      <c r="AH3492" s="1265">
        <v>0</v>
      </c>
    </row>
    <row r="3493" spans="1:34" ht="16.5">
      <c r="A3493" s="2591"/>
      <c r="B3493" s="2591"/>
      <c r="C3493" s="2596"/>
      <c r="D3493" s="2596"/>
      <c r="E3493" s="2596"/>
      <c r="F3493" s="2596"/>
      <c r="G3493" s="1268" t="s">
        <v>1619</v>
      </c>
      <c r="H3493" s="1264">
        <v>1</v>
      </c>
      <c r="I3493" s="1265">
        <v>0</v>
      </c>
      <c r="J3493" s="1265">
        <v>0</v>
      </c>
      <c r="K3493" s="1265">
        <v>0</v>
      </c>
      <c r="L3493" s="1265">
        <v>0</v>
      </c>
      <c r="M3493" s="1265">
        <v>0</v>
      </c>
      <c r="N3493" s="1265">
        <v>0</v>
      </c>
      <c r="O3493" s="1265">
        <v>0</v>
      </c>
      <c r="P3493" s="1265">
        <v>0</v>
      </c>
      <c r="Q3493" s="1265">
        <v>0</v>
      </c>
      <c r="R3493" s="1265">
        <v>0</v>
      </c>
      <c r="S3493" s="1265">
        <v>0</v>
      </c>
      <c r="T3493" s="1265">
        <v>0</v>
      </c>
      <c r="U3493" s="1265">
        <v>0</v>
      </c>
      <c r="V3493" s="1265">
        <v>0</v>
      </c>
      <c r="W3493" s="1265">
        <v>0</v>
      </c>
      <c r="X3493" s="1265">
        <v>0</v>
      </c>
      <c r="Y3493" s="1265">
        <v>0</v>
      </c>
      <c r="Z3493" s="1265">
        <v>0</v>
      </c>
      <c r="AA3493" s="1265">
        <v>0</v>
      </c>
      <c r="AB3493" s="1265">
        <v>0</v>
      </c>
      <c r="AC3493" s="1265">
        <v>0</v>
      </c>
      <c r="AD3493" s="1265">
        <v>1</v>
      </c>
      <c r="AE3493" s="1265">
        <v>0</v>
      </c>
      <c r="AF3493" s="1265">
        <v>0</v>
      </c>
      <c r="AG3493" s="1265">
        <v>0</v>
      </c>
      <c r="AH3493" s="1265">
        <v>0</v>
      </c>
    </row>
    <row r="3494" spans="1:34" ht="16.5" customHeight="1">
      <c r="A3494" s="2591" t="s">
        <v>3063</v>
      </c>
      <c r="B3494" s="2591"/>
      <c r="C3494" s="2596" t="s">
        <v>3064</v>
      </c>
      <c r="D3494" s="2596"/>
      <c r="E3494" s="2596"/>
      <c r="F3494" s="2596"/>
      <c r="G3494" s="1268" t="s">
        <v>4369</v>
      </c>
      <c r="H3494" s="1264">
        <v>9</v>
      </c>
      <c r="I3494" s="1265">
        <v>0</v>
      </c>
      <c r="J3494" s="1265">
        <v>0</v>
      </c>
      <c r="K3494" s="1265">
        <v>0</v>
      </c>
      <c r="L3494" s="1265">
        <v>0</v>
      </c>
      <c r="M3494" s="1265">
        <v>0</v>
      </c>
      <c r="N3494" s="1265">
        <v>0</v>
      </c>
      <c r="O3494" s="1265">
        <v>0</v>
      </c>
      <c r="P3494" s="1265">
        <v>0</v>
      </c>
      <c r="Q3494" s="1265">
        <v>0</v>
      </c>
      <c r="R3494" s="1265">
        <v>0</v>
      </c>
      <c r="S3494" s="1265">
        <v>0</v>
      </c>
      <c r="T3494" s="1265">
        <v>0</v>
      </c>
      <c r="U3494" s="1265">
        <v>1</v>
      </c>
      <c r="V3494" s="1265">
        <v>0</v>
      </c>
      <c r="W3494" s="1265">
        <v>0</v>
      </c>
      <c r="X3494" s="1265">
        <v>1</v>
      </c>
      <c r="Y3494" s="1265">
        <v>1</v>
      </c>
      <c r="Z3494" s="1265">
        <v>2</v>
      </c>
      <c r="AA3494" s="1265">
        <v>2</v>
      </c>
      <c r="AB3494" s="1265">
        <v>0</v>
      </c>
      <c r="AC3494" s="1265">
        <v>2</v>
      </c>
      <c r="AD3494" s="1265">
        <v>0</v>
      </c>
      <c r="AE3494" s="1265">
        <v>0</v>
      </c>
      <c r="AF3494" s="1265">
        <v>0</v>
      </c>
      <c r="AG3494" s="1265">
        <v>0</v>
      </c>
      <c r="AH3494" s="1265">
        <v>0</v>
      </c>
    </row>
    <row r="3495" spans="1:34" ht="16.5">
      <c r="A3495" s="2591"/>
      <c r="B3495" s="2591"/>
      <c r="C3495" s="2596"/>
      <c r="D3495" s="2596"/>
      <c r="E3495" s="2596"/>
      <c r="F3495" s="2596"/>
      <c r="G3495" s="1268" t="s">
        <v>4141</v>
      </c>
      <c r="H3495" s="1264">
        <v>9</v>
      </c>
      <c r="I3495" s="1265">
        <v>0</v>
      </c>
      <c r="J3495" s="1265">
        <v>0</v>
      </c>
      <c r="K3495" s="1265">
        <v>0</v>
      </c>
      <c r="L3495" s="1265">
        <v>0</v>
      </c>
      <c r="M3495" s="1265">
        <v>0</v>
      </c>
      <c r="N3495" s="1265">
        <v>0</v>
      </c>
      <c r="O3495" s="1265">
        <v>0</v>
      </c>
      <c r="P3495" s="1265">
        <v>0</v>
      </c>
      <c r="Q3495" s="1265">
        <v>0</v>
      </c>
      <c r="R3495" s="1265">
        <v>0</v>
      </c>
      <c r="S3495" s="1265">
        <v>0</v>
      </c>
      <c r="T3495" s="1265">
        <v>0</v>
      </c>
      <c r="U3495" s="1265">
        <v>1</v>
      </c>
      <c r="V3495" s="1265">
        <v>0</v>
      </c>
      <c r="W3495" s="1265">
        <v>0</v>
      </c>
      <c r="X3495" s="1265">
        <v>1</v>
      </c>
      <c r="Y3495" s="1265">
        <v>1</v>
      </c>
      <c r="Z3495" s="1265">
        <v>2</v>
      </c>
      <c r="AA3495" s="1265">
        <v>2</v>
      </c>
      <c r="AB3495" s="1265">
        <v>0</v>
      </c>
      <c r="AC3495" s="1265">
        <v>2</v>
      </c>
      <c r="AD3495" s="1265">
        <v>0</v>
      </c>
      <c r="AE3495" s="1265">
        <v>0</v>
      </c>
      <c r="AF3495" s="1265">
        <v>0</v>
      </c>
      <c r="AG3495" s="1265">
        <v>0</v>
      </c>
      <c r="AH3495" s="1265">
        <v>0</v>
      </c>
    </row>
    <row r="3496" spans="1:34" ht="16.5">
      <c r="A3496" s="2591"/>
      <c r="B3496" s="2591"/>
      <c r="C3496" s="2596"/>
      <c r="D3496" s="2596"/>
      <c r="E3496" s="2596"/>
      <c r="F3496" s="2596"/>
      <c r="G3496" s="1268" t="s">
        <v>1619</v>
      </c>
      <c r="H3496" s="1264">
        <v>0</v>
      </c>
      <c r="I3496" s="1265">
        <v>0</v>
      </c>
      <c r="J3496" s="1265">
        <v>0</v>
      </c>
      <c r="K3496" s="1265">
        <v>0</v>
      </c>
      <c r="L3496" s="1265">
        <v>0</v>
      </c>
      <c r="M3496" s="1265">
        <v>0</v>
      </c>
      <c r="N3496" s="1265">
        <v>0</v>
      </c>
      <c r="O3496" s="1265">
        <v>0</v>
      </c>
      <c r="P3496" s="1265">
        <v>0</v>
      </c>
      <c r="Q3496" s="1265">
        <v>0</v>
      </c>
      <c r="R3496" s="1265">
        <v>0</v>
      </c>
      <c r="S3496" s="1265">
        <v>0</v>
      </c>
      <c r="T3496" s="1265">
        <v>0</v>
      </c>
      <c r="U3496" s="1265">
        <v>0</v>
      </c>
      <c r="V3496" s="1265">
        <v>0</v>
      </c>
      <c r="W3496" s="1265">
        <v>0</v>
      </c>
      <c r="X3496" s="1265">
        <v>0</v>
      </c>
      <c r="Y3496" s="1265">
        <v>0</v>
      </c>
      <c r="Z3496" s="1265">
        <v>0</v>
      </c>
      <c r="AA3496" s="1265">
        <v>0</v>
      </c>
      <c r="AB3496" s="1265">
        <v>0</v>
      </c>
      <c r="AC3496" s="1265">
        <v>0</v>
      </c>
      <c r="AD3496" s="1265">
        <v>0</v>
      </c>
      <c r="AE3496" s="1265">
        <v>0</v>
      </c>
      <c r="AF3496" s="1265">
        <v>0</v>
      </c>
      <c r="AG3496" s="1265">
        <v>0</v>
      </c>
      <c r="AH3496" s="1265">
        <v>0</v>
      </c>
    </row>
    <row r="3497" spans="1:34" ht="16.5" customHeight="1">
      <c r="A3497" s="2591" t="s">
        <v>3065</v>
      </c>
      <c r="B3497" s="2591"/>
      <c r="C3497" s="2596" t="s">
        <v>4941</v>
      </c>
      <c r="D3497" s="2596"/>
      <c r="E3497" s="2596"/>
      <c r="F3497" s="2596"/>
      <c r="G3497" s="1268" t="s">
        <v>1617</v>
      </c>
      <c r="H3497" s="1265">
        <v>13</v>
      </c>
      <c r="I3497" s="1265">
        <v>0</v>
      </c>
      <c r="J3497" s="1265">
        <v>0</v>
      </c>
      <c r="K3497" s="1265">
        <v>0</v>
      </c>
      <c r="L3497" s="1265">
        <v>0</v>
      </c>
      <c r="M3497" s="1265">
        <v>0</v>
      </c>
      <c r="N3497" s="1265">
        <v>0</v>
      </c>
      <c r="O3497" s="1265">
        <v>0</v>
      </c>
      <c r="P3497" s="1265">
        <v>0</v>
      </c>
      <c r="Q3497" s="1265">
        <v>0</v>
      </c>
      <c r="R3497" s="1265">
        <v>0</v>
      </c>
      <c r="S3497" s="1265">
        <v>1</v>
      </c>
      <c r="T3497" s="1265">
        <v>0</v>
      </c>
      <c r="U3497" s="1265">
        <v>2</v>
      </c>
      <c r="V3497" s="1265">
        <v>1</v>
      </c>
      <c r="W3497" s="1265">
        <v>3</v>
      </c>
      <c r="X3497" s="1265">
        <v>1</v>
      </c>
      <c r="Y3497" s="1265">
        <v>1</v>
      </c>
      <c r="Z3497" s="1265">
        <v>1</v>
      </c>
      <c r="AA3497" s="1265">
        <v>0</v>
      </c>
      <c r="AB3497" s="1265">
        <v>0</v>
      </c>
      <c r="AC3497" s="1265">
        <v>0</v>
      </c>
      <c r="AD3497" s="1265">
        <v>3</v>
      </c>
      <c r="AE3497" s="1265">
        <v>0</v>
      </c>
      <c r="AF3497" s="1265">
        <v>0</v>
      </c>
      <c r="AG3497" s="1265">
        <v>0</v>
      </c>
      <c r="AH3497" s="1265">
        <v>0</v>
      </c>
    </row>
    <row r="3498" spans="1:34" ht="16.5">
      <c r="A3498" s="2591"/>
      <c r="B3498" s="2591"/>
      <c r="C3498" s="2596"/>
      <c r="D3498" s="2596"/>
      <c r="E3498" s="2596"/>
      <c r="F3498" s="2596"/>
      <c r="G3498" s="1268" t="s">
        <v>4141</v>
      </c>
      <c r="H3498" s="1265">
        <v>10</v>
      </c>
      <c r="I3498" s="1265">
        <v>0</v>
      </c>
      <c r="J3498" s="1265">
        <v>0</v>
      </c>
      <c r="K3498" s="1265">
        <v>0</v>
      </c>
      <c r="L3498" s="1265">
        <v>0</v>
      </c>
      <c r="M3498" s="1265">
        <v>0</v>
      </c>
      <c r="N3498" s="1265">
        <v>0</v>
      </c>
      <c r="O3498" s="1265">
        <v>0</v>
      </c>
      <c r="P3498" s="1265">
        <v>0</v>
      </c>
      <c r="Q3498" s="1265">
        <v>0</v>
      </c>
      <c r="R3498" s="1265">
        <v>0</v>
      </c>
      <c r="S3498" s="1265">
        <v>1</v>
      </c>
      <c r="T3498" s="1265">
        <v>0</v>
      </c>
      <c r="U3498" s="1265">
        <v>2</v>
      </c>
      <c r="V3498" s="1265">
        <v>1</v>
      </c>
      <c r="W3498" s="1265">
        <v>3</v>
      </c>
      <c r="X3498" s="1265">
        <v>1</v>
      </c>
      <c r="Y3498" s="1265">
        <v>1</v>
      </c>
      <c r="Z3498" s="1265">
        <v>0</v>
      </c>
      <c r="AA3498" s="1265">
        <v>0</v>
      </c>
      <c r="AB3498" s="1265">
        <v>0</v>
      </c>
      <c r="AC3498" s="1265">
        <v>0</v>
      </c>
      <c r="AD3498" s="1265">
        <v>1</v>
      </c>
      <c r="AE3498" s="1265">
        <v>0</v>
      </c>
      <c r="AF3498" s="1265">
        <v>0</v>
      </c>
      <c r="AG3498" s="1265">
        <v>0</v>
      </c>
      <c r="AH3498" s="1265">
        <v>0</v>
      </c>
    </row>
    <row r="3499" spans="1:34" ht="16.5">
      <c r="A3499" s="2591"/>
      <c r="B3499" s="2591"/>
      <c r="C3499" s="2596"/>
      <c r="D3499" s="2596"/>
      <c r="E3499" s="2596"/>
      <c r="F3499" s="2596"/>
      <c r="G3499" s="1268" t="s">
        <v>4142</v>
      </c>
      <c r="H3499" s="1265">
        <v>3</v>
      </c>
      <c r="I3499" s="1265">
        <v>0</v>
      </c>
      <c r="J3499" s="1265">
        <v>0</v>
      </c>
      <c r="K3499" s="1265">
        <v>0</v>
      </c>
      <c r="L3499" s="1265">
        <v>0</v>
      </c>
      <c r="M3499" s="1265">
        <v>0</v>
      </c>
      <c r="N3499" s="1265">
        <v>0</v>
      </c>
      <c r="O3499" s="1265">
        <v>0</v>
      </c>
      <c r="P3499" s="1265">
        <v>0</v>
      </c>
      <c r="Q3499" s="1265">
        <v>0</v>
      </c>
      <c r="R3499" s="1265">
        <v>0</v>
      </c>
      <c r="S3499" s="1265">
        <v>0</v>
      </c>
      <c r="T3499" s="1265">
        <v>0</v>
      </c>
      <c r="U3499" s="1265">
        <v>0</v>
      </c>
      <c r="V3499" s="1265">
        <v>0</v>
      </c>
      <c r="W3499" s="1265">
        <v>0</v>
      </c>
      <c r="X3499" s="1265">
        <v>0</v>
      </c>
      <c r="Y3499" s="1265">
        <v>0</v>
      </c>
      <c r="Z3499" s="1265">
        <v>1</v>
      </c>
      <c r="AA3499" s="1265">
        <v>0</v>
      </c>
      <c r="AB3499" s="1265">
        <v>0</v>
      </c>
      <c r="AC3499" s="1265">
        <v>0</v>
      </c>
      <c r="AD3499" s="1265">
        <v>2</v>
      </c>
      <c r="AE3499" s="1265">
        <v>0</v>
      </c>
      <c r="AF3499" s="1265">
        <v>0</v>
      </c>
      <c r="AG3499" s="1265">
        <v>0</v>
      </c>
      <c r="AH3499" s="1265">
        <v>0</v>
      </c>
    </row>
    <row r="3500" spans="1:34" ht="16.5" customHeight="1">
      <c r="A3500" s="2591" t="s">
        <v>3066</v>
      </c>
      <c r="B3500" s="2591"/>
      <c r="C3500" s="2596" t="s">
        <v>4942</v>
      </c>
      <c r="D3500" s="2596"/>
      <c r="E3500" s="2596"/>
      <c r="F3500" s="2596"/>
      <c r="G3500" s="1268" t="s">
        <v>4373</v>
      </c>
      <c r="H3500" s="1265">
        <v>16</v>
      </c>
      <c r="I3500" s="1265">
        <v>0</v>
      </c>
      <c r="J3500" s="1265">
        <v>0</v>
      </c>
      <c r="K3500" s="1265">
        <v>1</v>
      </c>
      <c r="L3500" s="1265">
        <v>0</v>
      </c>
      <c r="M3500" s="1265">
        <v>0</v>
      </c>
      <c r="N3500" s="1265">
        <v>0</v>
      </c>
      <c r="O3500" s="1265">
        <v>0</v>
      </c>
      <c r="P3500" s="1265">
        <v>0</v>
      </c>
      <c r="Q3500" s="1265">
        <v>0</v>
      </c>
      <c r="R3500" s="1265">
        <v>0</v>
      </c>
      <c r="S3500" s="1265">
        <v>0</v>
      </c>
      <c r="T3500" s="1265">
        <v>0</v>
      </c>
      <c r="U3500" s="1265">
        <v>2</v>
      </c>
      <c r="V3500" s="1265">
        <v>2</v>
      </c>
      <c r="W3500" s="1265">
        <v>2</v>
      </c>
      <c r="X3500" s="1265">
        <v>3</v>
      </c>
      <c r="Y3500" s="1265">
        <v>1</v>
      </c>
      <c r="Z3500" s="1265">
        <v>1</v>
      </c>
      <c r="AA3500" s="1265">
        <v>1</v>
      </c>
      <c r="AB3500" s="1265">
        <v>2</v>
      </c>
      <c r="AC3500" s="1265">
        <v>0</v>
      </c>
      <c r="AD3500" s="1265">
        <v>1</v>
      </c>
      <c r="AE3500" s="1265">
        <v>0</v>
      </c>
      <c r="AF3500" s="1265">
        <v>0</v>
      </c>
      <c r="AG3500" s="1265">
        <v>0</v>
      </c>
      <c r="AH3500" s="1265">
        <v>0</v>
      </c>
    </row>
    <row r="3501" spans="1:34" ht="16.5">
      <c r="A3501" s="2591"/>
      <c r="B3501" s="2591"/>
      <c r="C3501" s="2596"/>
      <c r="D3501" s="2596"/>
      <c r="E3501" s="2596"/>
      <c r="F3501" s="2596"/>
      <c r="G3501" s="1268" t="s">
        <v>1618</v>
      </c>
      <c r="H3501" s="1265">
        <v>10</v>
      </c>
      <c r="I3501" s="1265">
        <v>0</v>
      </c>
      <c r="J3501" s="1265">
        <v>0</v>
      </c>
      <c r="K3501" s="1265">
        <v>1</v>
      </c>
      <c r="L3501" s="1265">
        <v>0</v>
      </c>
      <c r="M3501" s="1265">
        <v>0</v>
      </c>
      <c r="N3501" s="1265">
        <v>0</v>
      </c>
      <c r="O3501" s="1265">
        <v>0</v>
      </c>
      <c r="P3501" s="1265">
        <v>0</v>
      </c>
      <c r="Q3501" s="1265">
        <v>0</v>
      </c>
      <c r="R3501" s="1265">
        <v>0</v>
      </c>
      <c r="S3501" s="1265">
        <v>0</v>
      </c>
      <c r="T3501" s="1265">
        <v>0</v>
      </c>
      <c r="U3501" s="1265">
        <v>1</v>
      </c>
      <c r="V3501" s="1265">
        <v>0</v>
      </c>
      <c r="W3501" s="1265">
        <v>1</v>
      </c>
      <c r="X3501" s="1265">
        <v>3</v>
      </c>
      <c r="Y3501" s="1265">
        <v>0</v>
      </c>
      <c r="Z3501" s="1265">
        <v>1</v>
      </c>
      <c r="AA3501" s="1265">
        <v>1</v>
      </c>
      <c r="AB3501" s="1265">
        <v>1</v>
      </c>
      <c r="AC3501" s="1265">
        <v>0</v>
      </c>
      <c r="AD3501" s="1265">
        <v>1</v>
      </c>
      <c r="AE3501" s="1265">
        <v>0</v>
      </c>
      <c r="AF3501" s="1265">
        <v>0</v>
      </c>
      <c r="AG3501" s="1265">
        <v>0</v>
      </c>
      <c r="AH3501" s="1265">
        <v>0</v>
      </c>
    </row>
    <row r="3502" spans="1:34" ht="16.5">
      <c r="A3502" s="2591"/>
      <c r="B3502" s="2591"/>
      <c r="C3502" s="2596"/>
      <c r="D3502" s="2596"/>
      <c r="E3502" s="2596"/>
      <c r="F3502" s="2596"/>
      <c r="G3502" s="1268" t="s">
        <v>4368</v>
      </c>
      <c r="H3502" s="1265">
        <v>6</v>
      </c>
      <c r="I3502" s="1265">
        <v>0</v>
      </c>
      <c r="J3502" s="1265">
        <v>0</v>
      </c>
      <c r="K3502" s="1265">
        <v>0</v>
      </c>
      <c r="L3502" s="1265">
        <v>0</v>
      </c>
      <c r="M3502" s="1265">
        <v>0</v>
      </c>
      <c r="N3502" s="1265">
        <v>0</v>
      </c>
      <c r="O3502" s="1265">
        <v>0</v>
      </c>
      <c r="P3502" s="1265">
        <v>0</v>
      </c>
      <c r="Q3502" s="1265">
        <v>0</v>
      </c>
      <c r="R3502" s="1265">
        <v>0</v>
      </c>
      <c r="S3502" s="1265">
        <v>0</v>
      </c>
      <c r="T3502" s="1265">
        <v>0</v>
      </c>
      <c r="U3502" s="1265">
        <v>1</v>
      </c>
      <c r="V3502" s="1265">
        <v>2</v>
      </c>
      <c r="W3502" s="1265">
        <v>1</v>
      </c>
      <c r="X3502" s="1265">
        <v>0</v>
      </c>
      <c r="Y3502" s="1265">
        <v>1</v>
      </c>
      <c r="Z3502" s="1265">
        <v>0</v>
      </c>
      <c r="AA3502" s="1265">
        <v>0</v>
      </c>
      <c r="AB3502" s="1265">
        <v>1</v>
      </c>
      <c r="AC3502" s="1265">
        <v>0</v>
      </c>
      <c r="AD3502" s="1265">
        <v>0</v>
      </c>
      <c r="AE3502" s="1265">
        <v>0</v>
      </c>
      <c r="AF3502" s="1265">
        <v>0</v>
      </c>
      <c r="AG3502" s="1265">
        <v>0</v>
      </c>
      <c r="AH3502" s="1265">
        <v>0</v>
      </c>
    </row>
    <row r="3503" spans="1:34" ht="16.5" customHeight="1">
      <c r="A3503" s="2591" t="s">
        <v>3067</v>
      </c>
      <c r="B3503" s="2591"/>
      <c r="C3503" s="2596" t="s">
        <v>3068</v>
      </c>
      <c r="D3503" s="2596"/>
      <c r="E3503" s="2596"/>
      <c r="F3503" s="2596"/>
      <c r="G3503" s="1268" t="s">
        <v>1617</v>
      </c>
      <c r="H3503" s="1265">
        <v>156</v>
      </c>
      <c r="I3503" s="1265">
        <v>0</v>
      </c>
      <c r="J3503" s="1265">
        <v>0</v>
      </c>
      <c r="K3503" s="1265">
        <v>0</v>
      </c>
      <c r="L3503" s="1265">
        <v>0</v>
      </c>
      <c r="M3503" s="1265">
        <v>0</v>
      </c>
      <c r="N3503" s="1265">
        <v>0</v>
      </c>
      <c r="O3503" s="1265">
        <v>0</v>
      </c>
      <c r="P3503" s="1265">
        <v>0</v>
      </c>
      <c r="Q3503" s="1265">
        <v>1</v>
      </c>
      <c r="R3503" s="1265">
        <v>2</v>
      </c>
      <c r="S3503" s="1265">
        <v>6</v>
      </c>
      <c r="T3503" s="1265">
        <v>5</v>
      </c>
      <c r="U3503" s="1265">
        <v>10</v>
      </c>
      <c r="V3503" s="1265">
        <v>10</v>
      </c>
      <c r="W3503" s="1265">
        <v>10</v>
      </c>
      <c r="X3503" s="1265">
        <v>20</v>
      </c>
      <c r="Y3503" s="1265">
        <v>20</v>
      </c>
      <c r="Z3503" s="1265">
        <v>14</v>
      </c>
      <c r="AA3503" s="1265">
        <v>14</v>
      </c>
      <c r="AB3503" s="1265">
        <v>11</v>
      </c>
      <c r="AC3503" s="1265">
        <v>14</v>
      </c>
      <c r="AD3503" s="1265">
        <v>10</v>
      </c>
      <c r="AE3503" s="1265">
        <v>7</v>
      </c>
      <c r="AF3503" s="1265">
        <v>1</v>
      </c>
      <c r="AG3503" s="1265">
        <v>1</v>
      </c>
      <c r="AH3503" s="1265">
        <v>0</v>
      </c>
    </row>
    <row r="3504" spans="1:34" ht="16.5">
      <c r="A3504" s="2591"/>
      <c r="B3504" s="2591"/>
      <c r="C3504" s="2596"/>
      <c r="D3504" s="2596"/>
      <c r="E3504" s="2596"/>
      <c r="F3504" s="2596"/>
      <c r="G3504" s="1268" t="s">
        <v>4366</v>
      </c>
      <c r="H3504" s="1265">
        <v>94</v>
      </c>
      <c r="I3504" s="1265">
        <v>0</v>
      </c>
      <c r="J3504" s="1265">
        <v>0</v>
      </c>
      <c r="K3504" s="1265">
        <v>0</v>
      </c>
      <c r="L3504" s="1265">
        <v>0</v>
      </c>
      <c r="M3504" s="1265">
        <v>0</v>
      </c>
      <c r="N3504" s="1265">
        <v>0</v>
      </c>
      <c r="O3504" s="1265">
        <v>0</v>
      </c>
      <c r="P3504" s="1265">
        <v>0</v>
      </c>
      <c r="Q3504" s="1265">
        <v>1</v>
      </c>
      <c r="R3504" s="1265">
        <v>2</v>
      </c>
      <c r="S3504" s="1265">
        <v>5</v>
      </c>
      <c r="T3504" s="1265">
        <v>5</v>
      </c>
      <c r="U3504" s="1265">
        <v>8</v>
      </c>
      <c r="V3504" s="1265">
        <v>7</v>
      </c>
      <c r="W3504" s="1265">
        <v>4</v>
      </c>
      <c r="X3504" s="1265">
        <v>12</v>
      </c>
      <c r="Y3504" s="1265">
        <v>13</v>
      </c>
      <c r="Z3504" s="1265">
        <v>10</v>
      </c>
      <c r="AA3504" s="1265">
        <v>9</v>
      </c>
      <c r="AB3504" s="1265">
        <v>5</v>
      </c>
      <c r="AC3504" s="1265">
        <v>7</v>
      </c>
      <c r="AD3504" s="1265">
        <v>2</v>
      </c>
      <c r="AE3504" s="1265">
        <v>2</v>
      </c>
      <c r="AF3504" s="1265">
        <v>1</v>
      </c>
      <c r="AG3504" s="1265">
        <v>1</v>
      </c>
      <c r="AH3504" s="1265">
        <v>0</v>
      </c>
    </row>
    <row r="3505" spans="1:34" ht="16.5">
      <c r="A3505" s="2591"/>
      <c r="B3505" s="2591"/>
      <c r="C3505" s="2596"/>
      <c r="D3505" s="2596"/>
      <c r="E3505" s="2596"/>
      <c r="F3505" s="2596"/>
      <c r="G3505" s="1268" t="s">
        <v>4142</v>
      </c>
      <c r="H3505" s="1265">
        <v>62</v>
      </c>
      <c r="I3505" s="1265">
        <v>0</v>
      </c>
      <c r="J3505" s="1265">
        <v>0</v>
      </c>
      <c r="K3505" s="1265">
        <v>0</v>
      </c>
      <c r="L3505" s="1265">
        <v>0</v>
      </c>
      <c r="M3505" s="1265">
        <v>0</v>
      </c>
      <c r="N3505" s="1265">
        <v>0</v>
      </c>
      <c r="O3505" s="1265">
        <v>0</v>
      </c>
      <c r="P3505" s="1265">
        <v>0</v>
      </c>
      <c r="Q3505" s="1265">
        <v>0</v>
      </c>
      <c r="R3505" s="1265">
        <v>0</v>
      </c>
      <c r="S3505" s="1265">
        <v>1</v>
      </c>
      <c r="T3505" s="1265">
        <v>0</v>
      </c>
      <c r="U3505" s="1265">
        <v>2</v>
      </c>
      <c r="V3505" s="1265">
        <v>3</v>
      </c>
      <c r="W3505" s="1265">
        <v>6</v>
      </c>
      <c r="X3505" s="1265">
        <v>8</v>
      </c>
      <c r="Y3505" s="1265">
        <v>7</v>
      </c>
      <c r="Z3505" s="1265">
        <v>4</v>
      </c>
      <c r="AA3505" s="1265">
        <v>5</v>
      </c>
      <c r="AB3505" s="1265">
        <v>6</v>
      </c>
      <c r="AC3505" s="1265">
        <v>7</v>
      </c>
      <c r="AD3505" s="1265">
        <v>8</v>
      </c>
      <c r="AE3505" s="1265">
        <v>5</v>
      </c>
      <c r="AF3505" s="1265">
        <v>0</v>
      </c>
      <c r="AG3505" s="1265">
        <v>0</v>
      </c>
      <c r="AH3505" s="1265">
        <v>0</v>
      </c>
    </row>
    <row r="3506" spans="1:34" ht="16.5" customHeight="1">
      <c r="A3506" s="2591" t="s">
        <v>3069</v>
      </c>
      <c r="B3506" s="2591"/>
      <c r="C3506" s="2596" t="s">
        <v>3070</v>
      </c>
      <c r="D3506" s="2596"/>
      <c r="E3506" s="2596"/>
      <c r="F3506" s="2596"/>
      <c r="G3506" s="1268" t="s">
        <v>1617</v>
      </c>
      <c r="H3506" s="1265">
        <v>3</v>
      </c>
      <c r="I3506" s="1265">
        <v>0</v>
      </c>
      <c r="J3506" s="1265">
        <v>0</v>
      </c>
      <c r="K3506" s="1265">
        <v>0</v>
      </c>
      <c r="L3506" s="1265">
        <v>0</v>
      </c>
      <c r="M3506" s="1265">
        <v>0</v>
      </c>
      <c r="N3506" s="1265">
        <v>0</v>
      </c>
      <c r="O3506" s="1265">
        <v>0</v>
      </c>
      <c r="P3506" s="1265">
        <v>0</v>
      </c>
      <c r="Q3506" s="1265">
        <v>0</v>
      </c>
      <c r="R3506" s="1265">
        <v>0</v>
      </c>
      <c r="S3506" s="1265">
        <v>0</v>
      </c>
      <c r="T3506" s="1265">
        <v>0</v>
      </c>
      <c r="U3506" s="1265">
        <v>0</v>
      </c>
      <c r="V3506" s="1265">
        <v>0</v>
      </c>
      <c r="W3506" s="1265">
        <v>1</v>
      </c>
      <c r="X3506" s="1265">
        <v>0</v>
      </c>
      <c r="Y3506" s="1265">
        <v>0</v>
      </c>
      <c r="Z3506" s="1265">
        <v>1</v>
      </c>
      <c r="AA3506" s="1265">
        <v>1</v>
      </c>
      <c r="AB3506" s="1265">
        <v>0</v>
      </c>
      <c r="AC3506" s="1265">
        <v>0</v>
      </c>
      <c r="AD3506" s="1265">
        <v>0</v>
      </c>
      <c r="AE3506" s="1265">
        <v>0</v>
      </c>
      <c r="AF3506" s="1265">
        <v>0</v>
      </c>
      <c r="AG3506" s="1265">
        <v>0</v>
      </c>
      <c r="AH3506" s="1265">
        <v>0</v>
      </c>
    </row>
    <row r="3507" spans="1:34" ht="16.5">
      <c r="A3507" s="2591"/>
      <c r="B3507" s="2591"/>
      <c r="C3507" s="2596"/>
      <c r="D3507" s="2596"/>
      <c r="E3507" s="2596"/>
      <c r="F3507" s="2596"/>
      <c r="G3507" s="1268" t="s">
        <v>1618</v>
      </c>
      <c r="H3507" s="1265">
        <v>2</v>
      </c>
      <c r="I3507" s="1265">
        <v>0</v>
      </c>
      <c r="J3507" s="1265">
        <v>0</v>
      </c>
      <c r="K3507" s="1265">
        <v>0</v>
      </c>
      <c r="L3507" s="1265">
        <v>0</v>
      </c>
      <c r="M3507" s="1265">
        <v>0</v>
      </c>
      <c r="N3507" s="1265">
        <v>0</v>
      </c>
      <c r="O3507" s="1265">
        <v>0</v>
      </c>
      <c r="P3507" s="1265">
        <v>0</v>
      </c>
      <c r="Q3507" s="1265">
        <v>0</v>
      </c>
      <c r="R3507" s="1265">
        <v>0</v>
      </c>
      <c r="S3507" s="1265">
        <v>0</v>
      </c>
      <c r="T3507" s="1265">
        <v>0</v>
      </c>
      <c r="U3507" s="1265">
        <v>0</v>
      </c>
      <c r="V3507" s="1265">
        <v>0</v>
      </c>
      <c r="W3507" s="1265">
        <v>1</v>
      </c>
      <c r="X3507" s="1265">
        <v>0</v>
      </c>
      <c r="Y3507" s="1265">
        <v>0</v>
      </c>
      <c r="Z3507" s="1265">
        <v>0</v>
      </c>
      <c r="AA3507" s="1265">
        <v>1</v>
      </c>
      <c r="AB3507" s="1265">
        <v>0</v>
      </c>
      <c r="AC3507" s="1265">
        <v>0</v>
      </c>
      <c r="AD3507" s="1265">
        <v>0</v>
      </c>
      <c r="AE3507" s="1265">
        <v>0</v>
      </c>
      <c r="AF3507" s="1265">
        <v>0</v>
      </c>
      <c r="AG3507" s="1265">
        <v>0</v>
      </c>
      <c r="AH3507" s="1265">
        <v>0</v>
      </c>
    </row>
    <row r="3508" spans="1:34" ht="16.5">
      <c r="A3508" s="2591"/>
      <c r="B3508" s="2591"/>
      <c r="C3508" s="2596"/>
      <c r="D3508" s="2596"/>
      <c r="E3508" s="2596"/>
      <c r="F3508" s="2596"/>
      <c r="G3508" s="1268" t="s">
        <v>4143</v>
      </c>
      <c r="H3508" s="1265">
        <v>1</v>
      </c>
      <c r="I3508" s="1265">
        <v>0</v>
      </c>
      <c r="J3508" s="1265">
        <v>0</v>
      </c>
      <c r="K3508" s="1265">
        <v>0</v>
      </c>
      <c r="L3508" s="1265">
        <v>0</v>
      </c>
      <c r="M3508" s="1265">
        <v>0</v>
      </c>
      <c r="N3508" s="1265">
        <v>0</v>
      </c>
      <c r="O3508" s="1265">
        <v>0</v>
      </c>
      <c r="P3508" s="1265">
        <v>0</v>
      </c>
      <c r="Q3508" s="1265">
        <v>0</v>
      </c>
      <c r="R3508" s="1265">
        <v>0</v>
      </c>
      <c r="S3508" s="1265">
        <v>0</v>
      </c>
      <c r="T3508" s="1265">
        <v>0</v>
      </c>
      <c r="U3508" s="1265">
        <v>0</v>
      </c>
      <c r="V3508" s="1265">
        <v>0</v>
      </c>
      <c r="W3508" s="1265">
        <v>0</v>
      </c>
      <c r="X3508" s="1265">
        <v>0</v>
      </c>
      <c r="Y3508" s="1265">
        <v>0</v>
      </c>
      <c r="Z3508" s="1265">
        <v>1</v>
      </c>
      <c r="AA3508" s="1265">
        <v>0</v>
      </c>
      <c r="AB3508" s="1265">
        <v>0</v>
      </c>
      <c r="AC3508" s="1265">
        <v>0</v>
      </c>
      <c r="AD3508" s="1265">
        <v>0</v>
      </c>
      <c r="AE3508" s="1265">
        <v>0</v>
      </c>
      <c r="AF3508" s="1265">
        <v>0</v>
      </c>
      <c r="AG3508" s="1265">
        <v>0</v>
      </c>
      <c r="AH3508" s="1265">
        <v>0</v>
      </c>
    </row>
    <row r="3509" spans="1:34" ht="16.149999999999999" customHeight="1">
      <c r="A3509" s="2591" t="s">
        <v>3071</v>
      </c>
      <c r="B3509" s="2591"/>
      <c r="C3509" s="2596" t="s">
        <v>3072</v>
      </c>
      <c r="D3509" s="2596"/>
      <c r="E3509" s="2596"/>
      <c r="F3509" s="2596"/>
      <c r="G3509" s="1268" t="s">
        <v>1617</v>
      </c>
      <c r="H3509" s="1265">
        <v>25</v>
      </c>
      <c r="I3509" s="1265">
        <v>0</v>
      </c>
      <c r="J3509" s="1265">
        <v>1</v>
      </c>
      <c r="K3509" s="1265">
        <v>0</v>
      </c>
      <c r="L3509" s="1265">
        <v>0</v>
      </c>
      <c r="M3509" s="1265">
        <v>0</v>
      </c>
      <c r="N3509" s="1265">
        <v>0</v>
      </c>
      <c r="O3509" s="1265">
        <v>0</v>
      </c>
      <c r="P3509" s="1265">
        <v>0</v>
      </c>
      <c r="Q3509" s="1265">
        <v>0</v>
      </c>
      <c r="R3509" s="1265">
        <v>1</v>
      </c>
      <c r="S3509" s="1265">
        <v>1</v>
      </c>
      <c r="T3509" s="1265">
        <v>1</v>
      </c>
      <c r="U3509" s="1265">
        <v>1</v>
      </c>
      <c r="V3509" s="1265">
        <v>3</v>
      </c>
      <c r="W3509" s="1265">
        <v>3</v>
      </c>
      <c r="X3509" s="1265">
        <v>3</v>
      </c>
      <c r="Y3509" s="1265">
        <v>3</v>
      </c>
      <c r="Z3509" s="1265">
        <v>2</v>
      </c>
      <c r="AA3509" s="1265">
        <v>2</v>
      </c>
      <c r="AB3509" s="1265">
        <v>2</v>
      </c>
      <c r="AC3509" s="1265">
        <v>1</v>
      </c>
      <c r="AD3509" s="1265">
        <v>1</v>
      </c>
      <c r="AE3509" s="1265">
        <v>0</v>
      </c>
      <c r="AF3509" s="1265">
        <v>0</v>
      </c>
      <c r="AG3509" s="1265">
        <v>0</v>
      </c>
      <c r="AH3509" s="1265">
        <v>0</v>
      </c>
    </row>
    <row r="3510" spans="1:34" ht="16.5">
      <c r="A3510" s="2591"/>
      <c r="B3510" s="2591"/>
      <c r="C3510" s="2596"/>
      <c r="D3510" s="2596"/>
      <c r="E3510" s="2596"/>
      <c r="F3510" s="2596"/>
      <c r="G3510" s="1268" t="s">
        <v>1618</v>
      </c>
      <c r="H3510" s="1265">
        <v>19</v>
      </c>
      <c r="I3510" s="1265">
        <v>0</v>
      </c>
      <c r="J3510" s="1265">
        <v>1</v>
      </c>
      <c r="K3510" s="1265">
        <v>0</v>
      </c>
      <c r="L3510" s="1265">
        <v>0</v>
      </c>
      <c r="M3510" s="1265">
        <v>0</v>
      </c>
      <c r="N3510" s="1265">
        <v>0</v>
      </c>
      <c r="O3510" s="1265">
        <v>0</v>
      </c>
      <c r="P3510" s="1265">
        <v>0</v>
      </c>
      <c r="Q3510" s="1265">
        <v>0</v>
      </c>
      <c r="R3510" s="1265">
        <v>1</v>
      </c>
      <c r="S3510" s="1265">
        <v>1</v>
      </c>
      <c r="T3510" s="1265">
        <v>1</v>
      </c>
      <c r="U3510" s="1265">
        <v>1</v>
      </c>
      <c r="V3510" s="1265">
        <v>2</v>
      </c>
      <c r="W3510" s="1265">
        <v>3</v>
      </c>
      <c r="X3510" s="1265">
        <v>2</v>
      </c>
      <c r="Y3510" s="1265">
        <v>2</v>
      </c>
      <c r="Z3510" s="1265">
        <v>2</v>
      </c>
      <c r="AA3510" s="1265">
        <v>1</v>
      </c>
      <c r="AB3510" s="1265">
        <v>1</v>
      </c>
      <c r="AC3510" s="1265">
        <v>1</v>
      </c>
      <c r="AD3510" s="1265">
        <v>0</v>
      </c>
      <c r="AE3510" s="1265">
        <v>0</v>
      </c>
      <c r="AF3510" s="1265">
        <v>0</v>
      </c>
      <c r="AG3510" s="1265">
        <v>0</v>
      </c>
      <c r="AH3510" s="1265">
        <v>0</v>
      </c>
    </row>
    <row r="3511" spans="1:34" ht="16.5">
      <c r="A3511" s="2591"/>
      <c r="B3511" s="2591"/>
      <c r="C3511" s="2596"/>
      <c r="D3511" s="2596"/>
      <c r="E3511" s="2596"/>
      <c r="F3511" s="2596"/>
      <c r="G3511" s="1268" t="s">
        <v>1619</v>
      </c>
      <c r="H3511" s="1265">
        <v>6</v>
      </c>
      <c r="I3511" s="1265">
        <v>0</v>
      </c>
      <c r="J3511" s="1265">
        <v>0</v>
      </c>
      <c r="K3511" s="1265">
        <v>0</v>
      </c>
      <c r="L3511" s="1265">
        <v>0</v>
      </c>
      <c r="M3511" s="1265">
        <v>0</v>
      </c>
      <c r="N3511" s="1265">
        <v>0</v>
      </c>
      <c r="O3511" s="1265">
        <v>0</v>
      </c>
      <c r="P3511" s="1265">
        <v>0</v>
      </c>
      <c r="Q3511" s="1265">
        <v>0</v>
      </c>
      <c r="R3511" s="1265">
        <v>0</v>
      </c>
      <c r="S3511" s="1265">
        <v>0</v>
      </c>
      <c r="T3511" s="1265">
        <v>0</v>
      </c>
      <c r="U3511" s="1265">
        <v>0</v>
      </c>
      <c r="V3511" s="1265">
        <v>1</v>
      </c>
      <c r="W3511" s="1265">
        <v>0</v>
      </c>
      <c r="X3511" s="1265">
        <v>1</v>
      </c>
      <c r="Y3511" s="1265">
        <v>1</v>
      </c>
      <c r="Z3511" s="1265">
        <v>0</v>
      </c>
      <c r="AA3511" s="1265">
        <v>1</v>
      </c>
      <c r="AB3511" s="1265">
        <v>1</v>
      </c>
      <c r="AC3511" s="1265">
        <v>0</v>
      </c>
      <c r="AD3511" s="1265">
        <v>1</v>
      </c>
      <c r="AE3511" s="1265">
        <v>0</v>
      </c>
      <c r="AF3511" s="1265">
        <v>0</v>
      </c>
      <c r="AG3511" s="1265">
        <v>0</v>
      </c>
      <c r="AH3511" s="1265">
        <v>0</v>
      </c>
    </row>
    <row r="3512" spans="1:34" ht="16.5" customHeight="1">
      <c r="A3512" s="2591" t="s">
        <v>3073</v>
      </c>
      <c r="B3512" s="2591"/>
      <c r="C3512" s="2596" t="s">
        <v>3074</v>
      </c>
      <c r="D3512" s="2596"/>
      <c r="E3512" s="2596"/>
      <c r="F3512" s="2596"/>
      <c r="G3512" s="1268" t="s">
        <v>4140</v>
      </c>
      <c r="H3512" s="1265">
        <v>2</v>
      </c>
      <c r="I3512" s="1265">
        <v>0</v>
      </c>
      <c r="J3512" s="1265">
        <v>0</v>
      </c>
      <c r="K3512" s="1265">
        <v>0</v>
      </c>
      <c r="L3512" s="1265">
        <v>0</v>
      </c>
      <c r="M3512" s="1265">
        <v>0</v>
      </c>
      <c r="N3512" s="1265">
        <v>0</v>
      </c>
      <c r="O3512" s="1265">
        <v>0</v>
      </c>
      <c r="P3512" s="1265">
        <v>0</v>
      </c>
      <c r="Q3512" s="1265">
        <v>0</v>
      </c>
      <c r="R3512" s="1265">
        <v>0</v>
      </c>
      <c r="S3512" s="1265">
        <v>0</v>
      </c>
      <c r="T3512" s="1265">
        <v>0</v>
      </c>
      <c r="U3512" s="1265">
        <v>0</v>
      </c>
      <c r="V3512" s="1265">
        <v>0</v>
      </c>
      <c r="W3512" s="1265">
        <v>0</v>
      </c>
      <c r="X3512" s="1265">
        <v>1</v>
      </c>
      <c r="Y3512" s="1265">
        <v>1</v>
      </c>
      <c r="Z3512" s="1265">
        <v>0</v>
      </c>
      <c r="AA3512" s="1265">
        <v>0</v>
      </c>
      <c r="AB3512" s="1265">
        <v>0</v>
      </c>
      <c r="AC3512" s="1265">
        <v>0</v>
      </c>
      <c r="AD3512" s="1265">
        <v>0</v>
      </c>
      <c r="AE3512" s="1265">
        <v>0</v>
      </c>
      <c r="AF3512" s="1265">
        <v>0</v>
      </c>
      <c r="AG3512" s="1265">
        <v>0</v>
      </c>
      <c r="AH3512" s="1265">
        <v>0</v>
      </c>
    </row>
    <row r="3513" spans="1:34" ht="16.5">
      <c r="A3513" s="2591"/>
      <c r="B3513" s="2591"/>
      <c r="C3513" s="2596"/>
      <c r="D3513" s="2596"/>
      <c r="E3513" s="2596"/>
      <c r="F3513" s="2596"/>
      <c r="G3513" s="1268" t="s">
        <v>1618</v>
      </c>
      <c r="H3513" s="1265">
        <v>1</v>
      </c>
      <c r="I3513" s="1265">
        <v>0</v>
      </c>
      <c r="J3513" s="1265">
        <v>0</v>
      </c>
      <c r="K3513" s="1265">
        <v>0</v>
      </c>
      <c r="L3513" s="1265">
        <v>0</v>
      </c>
      <c r="M3513" s="1265">
        <v>0</v>
      </c>
      <c r="N3513" s="1265">
        <v>0</v>
      </c>
      <c r="O3513" s="1265">
        <v>0</v>
      </c>
      <c r="P3513" s="1265">
        <v>0</v>
      </c>
      <c r="Q3513" s="1265">
        <v>0</v>
      </c>
      <c r="R3513" s="1265">
        <v>0</v>
      </c>
      <c r="S3513" s="1265">
        <v>0</v>
      </c>
      <c r="T3513" s="1265">
        <v>0</v>
      </c>
      <c r="U3513" s="1265">
        <v>0</v>
      </c>
      <c r="V3513" s="1265">
        <v>0</v>
      </c>
      <c r="W3513" s="1265">
        <v>0</v>
      </c>
      <c r="X3513" s="1265">
        <v>1</v>
      </c>
      <c r="Y3513" s="1265">
        <v>0</v>
      </c>
      <c r="Z3513" s="1265">
        <v>0</v>
      </c>
      <c r="AA3513" s="1265">
        <v>0</v>
      </c>
      <c r="AB3513" s="1265">
        <v>0</v>
      </c>
      <c r="AC3513" s="1265">
        <v>0</v>
      </c>
      <c r="AD3513" s="1265">
        <v>0</v>
      </c>
      <c r="AE3513" s="1265">
        <v>0</v>
      </c>
      <c r="AF3513" s="1265">
        <v>0</v>
      </c>
      <c r="AG3513" s="1265">
        <v>0</v>
      </c>
      <c r="AH3513" s="1265">
        <v>0</v>
      </c>
    </row>
    <row r="3514" spans="1:34" ht="16.5">
      <c r="A3514" s="2591"/>
      <c r="B3514" s="2591"/>
      <c r="C3514" s="2596"/>
      <c r="D3514" s="2596"/>
      <c r="E3514" s="2596"/>
      <c r="F3514" s="2596"/>
      <c r="G3514" s="1268" t="s">
        <v>1619</v>
      </c>
      <c r="H3514" s="1265">
        <v>1</v>
      </c>
      <c r="I3514" s="1265">
        <v>0</v>
      </c>
      <c r="J3514" s="1265">
        <v>0</v>
      </c>
      <c r="K3514" s="1265">
        <v>0</v>
      </c>
      <c r="L3514" s="1265">
        <v>0</v>
      </c>
      <c r="M3514" s="1265">
        <v>0</v>
      </c>
      <c r="N3514" s="1265">
        <v>0</v>
      </c>
      <c r="O3514" s="1265">
        <v>0</v>
      </c>
      <c r="P3514" s="1265">
        <v>0</v>
      </c>
      <c r="Q3514" s="1265">
        <v>0</v>
      </c>
      <c r="R3514" s="1265">
        <v>0</v>
      </c>
      <c r="S3514" s="1265">
        <v>0</v>
      </c>
      <c r="T3514" s="1265">
        <v>0</v>
      </c>
      <c r="U3514" s="1265">
        <v>0</v>
      </c>
      <c r="V3514" s="1265">
        <v>0</v>
      </c>
      <c r="W3514" s="1265">
        <v>0</v>
      </c>
      <c r="X3514" s="1265">
        <v>0</v>
      </c>
      <c r="Y3514" s="1265">
        <v>1</v>
      </c>
      <c r="Z3514" s="1265">
        <v>0</v>
      </c>
      <c r="AA3514" s="1265">
        <v>0</v>
      </c>
      <c r="AB3514" s="1265">
        <v>0</v>
      </c>
      <c r="AC3514" s="1265">
        <v>0</v>
      </c>
      <c r="AD3514" s="1265">
        <v>0</v>
      </c>
      <c r="AE3514" s="1265">
        <v>0</v>
      </c>
      <c r="AF3514" s="1265">
        <v>0</v>
      </c>
      <c r="AG3514" s="1265">
        <v>0</v>
      </c>
      <c r="AH3514" s="1265">
        <v>0</v>
      </c>
    </row>
    <row r="3515" spans="1:34" ht="16.5" customHeight="1">
      <c r="A3515" s="2591" t="s">
        <v>3075</v>
      </c>
      <c r="B3515" s="2591"/>
      <c r="C3515" s="2596" t="s">
        <v>4943</v>
      </c>
      <c r="D3515" s="2596"/>
      <c r="E3515" s="2596"/>
      <c r="F3515" s="2596"/>
      <c r="G3515" s="1268" t="s">
        <v>4373</v>
      </c>
      <c r="H3515" s="1265">
        <v>1</v>
      </c>
      <c r="I3515" s="1265">
        <v>0</v>
      </c>
      <c r="J3515" s="1265">
        <v>0</v>
      </c>
      <c r="K3515" s="1265">
        <v>0</v>
      </c>
      <c r="L3515" s="1265">
        <v>0</v>
      </c>
      <c r="M3515" s="1265">
        <v>0</v>
      </c>
      <c r="N3515" s="1265">
        <v>0</v>
      </c>
      <c r="O3515" s="1265">
        <v>0</v>
      </c>
      <c r="P3515" s="1265">
        <v>0</v>
      </c>
      <c r="Q3515" s="1265">
        <v>0</v>
      </c>
      <c r="R3515" s="1265">
        <v>0</v>
      </c>
      <c r="S3515" s="1265">
        <v>1</v>
      </c>
      <c r="T3515" s="1265">
        <v>0</v>
      </c>
      <c r="U3515" s="1265">
        <v>0</v>
      </c>
      <c r="V3515" s="1265">
        <v>0</v>
      </c>
      <c r="W3515" s="1265">
        <v>0</v>
      </c>
      <c r="X3515" s="1265">
        <v>0</v>
      </c>
      <c r="Y3515" s="1265">
        <v>0</v>
      </c>
      <c r="Z3515" s="1265">
        <v>0</v>
      </c>
      <c r="AA3515" s="1265">
        <v>0</v>
      </c>
      <c r="AB3515" s="1265">
        <v>0</v>
      </c>
      <c r="AC3515" s="1265">
        <v>0</v>
      </c>
      <c r="AD3515" s="1265">
        <v>0</v>
      </c>
      <c r="AE3515" s="1265">
        <v>0</v>
      </c>
      <c r="AF3515" s="1265">
        <v>0</v>
      </c>
      <c r="AG3515" s="1265">
        <v>0</v>
      </c>
      <c r="AH3515" s="1265">
        <v>0</v>
      </c>
    </row>
    <row r="3516" spans="1:34" ht="16.5">
      <c r="A3516" s="2591"/>
      <c r="B3516" s="2591"/>
      <c r="C3516" s="2596"/>
      <c r="D3516" s="2596"/>
      <c r="E3516" s="2596"/>
      <c r="F3516" s="2596"/>
      <c r="G3516" s="1268" t="s">
        <v>4141</v>
      </c>
      <c r="H3516" s="1265">
        <v>1</v>
      </c>
      <c r="I3516" s="1265">
        <v>0</v>
      </c>
      <c r="J3516" s="1265">
        <v>0</v>
      </c>
      <c r="K3516" s="1265">
        <v>0</v>
      </c>
      <c r="L3516" s="1265">
        <v>0</v>
      </c>
      <c r="M3516" s="1265">
        <v>0</v>
      </c>
      <c r="N3516" s="1265">
        <v>0</v>
      </c>
      <c r="O3516" s="1265">
        <v>0</v>
      </c>
      <c r="P3516" s="1265">
        <v>0</v>
      </c>
      <c r="Q3516" s="1265">
        <v>0</v>
      </c>
      <c r="R3516" s="1265">
        <v>0</v>
      </c>
      <c r="S3516" s="1265">
        <v>1</v>
      </c>
      <c r="T3516" s="1265">
        <v>0</v>
      </c>
      <c r="U3516" s="1265">
        <v>0</v>
      </c>
      <c r="V3516" s="1265">
        <v>0</v>
      </c>
      <c r="W3516" s="1265">
        <v>0</v>
      </c>
      <c r="X3516" s="1265">
        <v>0</v>
      </c>
      <c r="Y3516" s="1265">
        <v>0</v>
      </c>
      <c r="Z3516" s="1265">
        <v>0</v>
      </c>
      <c r="AA3516" s="1265">
        <v>0</v>
      </c>
      <c r="AB3516" s="1265">
        <v>0</v>
      </c>
      <c r="AC3516" s="1265">
        <v>0</v>
      </c>
      <c r="AD3516" s="1265">
        <v>0</v>
      </c>
      <c r="AE3516" s="1265">
        <v>0</v>
      </c>
      <c r="AF3516" s="1265">
        <v>0</v>
      </c>
      <c r="AG3516" s="1265">
        <v>0</v>
      </c>
      <c r="AH3516" s="1265">
        <v>0</v>
      </c>
    </row>
    <row r="3517" spans="1:34" ht="17.25" thickBot="1">
      <c r="A3517" s="2594"/>
      <c r="B3517" s="2594"/>
      <c r="C3517" s="2601"/>
      <c r="D3517" s="2601"/>
      <c r="E3517" s="2601"/>
      <c r="F3517" s="2601"/>
      <c r="G3517" s="1269" t="s">
        <v>4142</v>
      </c>
      <c r="H3517" s="1267">
        <v>0</v>
      </c>
      <c r="I3517" s="1267">
        <v>0</v>
      </c>
      <c r="J3517" s="1267">
        <v>0</v>
      </c>
      <c r="K3517" s="1267">
        <v>0</v>
      </c>
      <c r="L3517" s="1267">
        <v>0</v>
      </c>
      <c r="M3517" s="1267">
        <v>0</v>
      </c>
      <c r="N3517" s="1267">
        <v>0</v>
      </c>
      <c r="O3517" s="1267">
        <v>0</v>
      </c>
      <c r="P3517" s="1267">
        <v>0</v>
      </c>
      <c r="Q3517" s="1267">
        <v>0</v>
      </c>
      <c r="R3517" s="1267">
        <v>0</v>
      </c>
      <c r="S3517" s="1267">
        <v>0</v>
      </c>
      <c r="T3517" s="1267">
        <v>0</v>
      </c>
      <c r="U3517" s="1267">
        <v>0</v>
      </c>
      <c r="V3517" s="1267">
        <v>0</v>
      </c>
      <c r="W3517" s="1267">
        <v>0</v>
      </c>
      <c r="X3517" s="1267">
        <v>0</v>
      </c>
      <c r="Y3517" s="1267">
        <v>0</v>
      </c>
      <c r="Z3517" s="1267">
        <v>0</v>
      </c>
      <c r="AA3517" s="1267">
        <v>0</v>
      </c>
      <c r="AB3517" s="1267">
        <v>0</v>
      </c>
      <c r="AC3517" s="1267">
        <v>0</v>
      </c>
      <c r="AD3517" s="1267">
        <v>0</v>
      </c>
      <c r="AE3517" s="1267">
        <v>0</v>
      </c>
      <c r="AF3517" s="1267">
        <v>0</v>
      </c>
      <c r="AG3517" s="1267">
        <v>0</v>
      </c>
      <c r="AH3517" s="1267">
        <v>0</v>
      </c>
    </row>
    <row r="3520" spans="1:34" ht="21">
      <c r="A3520" s="2592" t="s">
        <v>4424</v>
      </c>
      <c r="B3520" s="2592"/>
      <c r="C3520" s="2592"/>
      <c r="D3520" s="2592"/>
      <c r="E3520" s="2592"/>
      <c r="F3520" s="2592"/>
      <c r="G3520" s="2592"/>
      <c r="H3520" s="2592"/>
      <c r="I3520" s="2592"/>
      <c r="J3520" s="2592"/>
      <c r="K3520" s="2592"/>
      <c r="L3520" s="2592"/>
      <c r="M3520" s="2592"/>
      <c r="N3520" s="2592"/>
      <c r="O3520" s="2592"/>
      <c r="P3520" s="2593" t="s">
        <v>4944</v>
      </c>
      <c r="Q3520" s="2593"/>
      <c r="R3520" s="2593"/>
      <c r="S3520" s="2593"/>
      <c r="T3520" s="2593"/>
      <c r="U3520" s="2593"/>
      <c r="V3520" s="2593"/>
      <c r="W3520" s="2593"/>
      <c r="X3520" s="2593"/>
      <c r="Y3520" s="2593"/>
      <c r="Z3520" s="2593"/>
      <c r="AA3520" s="2593"/>
      <c r="AB3520" s="2593"/>
      <c r="AC3520" s="2593"/>
      <c r="AD3520" s="2593"/>
      <c r="AE3520" s="2593"/>
      <c r="AF3520" s="2593"/>
      <c r="AG3520" s="2593"/>
      <c r="AH3520" s="2593"/>
    </row>
    <row r="3521" spans="1:34" ht="16.5">
      <c r="A3521" s="2599" t="s">
        <v>4172</v>
      </c>
      <c r="B3521" s="2599"/>
      <c r="C3521" s="2599"/>
      <c r="D3521" s="2599"/>
      <c r="E3521" s="2599"/>
      <c r="F3521" s="2599"/>
      <c r="G3521" s="2599"/>
      <c r="H3521" s="2599"/>
      <c r="I3521" s="2599"/>
      <c r="J3521" s="2599"/>
      <c r="K3521" s="2599"/>
      <c r="L3521" s="2599"/>
      <c r="M3521" s="2599"/>
      <c r="N3521" s="2599"/>
      <c r="O3521" s="2599"/>
      <c r="P3521" s="2600" t="s">
        <v>1382</v>
      </c>
      <c r="Q3521" s="2600"/>
      <c r="R3521" s="2600"/>
      <c r="S3521" s="2600"/>
      <c r="T3521" s="2600"/>
      <c r="U3521" s="2600"/>
      <c r="V3521" s="2600"/>
      <c r="W3521" s="2600"/>
      <c r="X3521" s="2600"/>
      <c r="Y3521" s="2600"/>
      <c r="Z3521" s="2600"/>
      <c r="AA3521" s="2600"/>
      <c r="AB3521" s="2600"/>
      <c r="AC3521" s="2600"/>
      <c r="AD3521" s="2600"/>
      <c r="AE3521" s="2600"/>
      <c r="AF3521" s="2600"/>
      <c r="AG3521" s="2600"/>
      <c r="AH3521" s="2600"/>
    </row>
    <row r="3522" spans="1:34" ht="20.25">
      <c r="A3522" s="2592" t="s">
        <v>1606</v>
      </c>
      <c r="B3522" s="2592"/>
      <c r="C3522" s="2592"/>
      <c r="D3522" s="2592"/>
      <c r="E3522" s="2592"/>
      <c r="F3522" s="2592"/>
      <c r="G3522" s="2592"/>
      <c r="H3522" s="2592"/>
      <c r="I3522" s="2592"/>
      <c r="J3522" s="2592"/>
      <c r="K3522" s="2592"/>
      <c r="L3522" s="2592"/>
      <c r="M3522" s="2592"/>
      <c r="N3522" s="2592"/>
      <c r="O3522" s="2592"/>
      <c r="P3522" s="2593" t="s">
        <v>1647</v>
      </c>
      <c r="Q3522" s="2593"/>
      <c r="R3522" s="2593"/>
      <c r="S3522" s="2593"/>
      <c r="T3522" s="2593"/>
      <c r="U3522" s="2593"/>
      <c r="V3522" s="2593"/>
      <c r="W3522" s="2593"/>
      <c r="X3522" s="2593"/>
      <c r="Y3522" s="2593"/>
      <c r="Z3522" s="2593"/>
      <c r="AA3522" s="2593"/>
      <c r="AB3522" s="2593"/>
      <c r="AC3522" s="2593"/>
      <c r="AD3522" s="2593"/>
      <c r="AE3522" s="2593"/>
      <c r="AF3522" s="2593"/>
      <c r="AG3522" s="2593"/>
      <c r="AH3522" s="2593"/>
    </row>
    <row r="3523" spans="1:34" s="437" customFormat="1" ht="17.45" customHeight="1" thickBot="1">
      <c r="A3523" s="2594" t="s">
        <v>1648</v>
      </c>
      <c r="B3523" s="2594"/>
      <c r="C3523" s="438"/>
      <c r="D3523" s="438"/>
      <c r="E3523" s="438"/>
      <c r="F3523" s="438"/>
      <c r="G3523" s="439"/>
      <c r="O3523" s="547" t="s">
        <v>608</v>
      </c>
      <c r="P3523" s="548" t="s">
        <v>1649</v>
      </c>
      <c r="AG3523" s="2595" t="s">
        <v>678</v>
      </c>
      <c r="AH3523" s="2595"/>
    </row>
    <row r="3524" spans="1:34" ht="16.5" customHeight="1">
      <c r="A3524" s="2336" t="s">
        <v>1650</v>
      </c>
      <c r="B3524" s="2336"/>
      <c r="C3524" s="2338" t="s">
        <v>4438</v>
      </c>
      <c r="D3524" s="2339"/>
      <c r="E3524" s="2339"/>
      <c r="F3524" s="2339"/>
      <c r="G3524" s="2336"/>
      <c r="H3524" s="2345" t="s">
        <v>4454</v>
      </c>
      <c r="I3524" s="2345" t="s">
        <v>4945</v>
      </c>
      <c r="J3524" s="2345" t="s">
        <v>1612</v>
      </c>
      <c r="K3524" s="440"/>
      <c r="L3524" s="440"/>
      <c r="M3524" s="440"/>
      <c r="N3524" s="440"/>
      <c r="O3524" s="440">
        <v>5</v>
      </c>
      <c r="P3524" s="440">
        <v>10</v>
      </c>
      <c r="Q3524" s="440">
        <v>15</v>
      </c>
      <c r="R3524" s="440">
        <v>20</v>
      </c>
      <c r="S3524" s="440">
        <v>25</v>
      </c>
      <c r="T3524" s="440">
        <v>30</v>
      </c>
      <c r="U3524" s="440">
        <v>35</v>
      </c>
      <c r="V3524" s="440">
        <v>40</v>
      </c>
      <c r="W3524" s="440">
        <v>45</v>
      </c>
      <c r="X3524" s="440">
        <v>50</v>
      </c>
      <c r="Y3524" s="440">
        <v>55</v>
      </c>
      <c r="Z3524" s="440">
        <v>60</v>
      </c>
      <c r="AA3524" s="440">
        <v>65</v>
      </c>
      <c r="AB3524" s="440">
        <v>70</v>
      </c>
      <c r="AC3524" s="440">
        <v>75</v>
      </c>
      <c r="AD3524" s="440">
        <v>80</v>
      </c>
      <c r="AE3524" s="440">
        <v>85</v>
      </c>
      <c r="AF3524" s="440">
        <v>90</v>
      </c>
      <c r="AG3524" s="440">
        <v>95</v>
      </c>
      <c r="AH3524" s="441"/>
    </row>
    <row r="3525" spans="1:34">
      <c r="A3525" s="2337"/>
      <c r="B3525" s="2337"/>
      <c r="C3525" s="2340"/>
      <c r="D3525" s="2341"/>
      <c r="E3525" s="2341"/>
      <c r="F3525" s="2341"/>
      <c r="G3525" s="2337"/>
      <c r="H3525" s="2346"/>
      <c r="I3525" s="2346"/>
      <c r="J3525" s="2346"/>
      <c r="K3525" s="442"/>
      <c r="L3525" s="442"/>
      <c r="M3525" s="442"/>
      <c r="N3525" s="442"/>
      <c r="O3525" s="442"/>
      <c r="P3525" s="442"/>
      <c r="Q3525" s="442"/>
      <c r="R3525" s="442"/>
      <c r="S3525" s="442"/>
      <c r="T3525" s="442"/>
      <c r="U3525" s="442"/>
      <c r="V3525" s="442"/>
      <c r="W3525" s="442"/>
      <c r="X3525" s="442"/>
      <c r="Y3525" s="442"/>
      <c r="Z3525" s="442"/>
      <c r="AA3525" s="442"/>
      <c r="AB3525" s="442"/>
      <c r="AC3525" s="442"/>
      <c r="AD3525" s="442"/>
      <c r="AE3525" s="442"/>
      <c r="AF3525" s="442"/>
      <c r="AG3525" s="442"/>
      <c r="AH3525" s="489"/>
    </row>
    <row r="3526" spans="1:34" ht="16.5">
      <c r="A3526" s="2337"/>
      <c r="B3526" s="2337"/>
      <c r="C3526" s="2340"/>
      <c r="D3526" s="2341"/>
      <c r="E3526" s="2341"/>
      <c r="F3526" s="2341"/>
      <c r="G3526" s="2337"/>
      <c r="H3526" s="2346"/>
      <c r="I3526" s="2346"/>
      <c r="J3526" s="2346"/>
      <c r="K3526" s="442">
        <v>1</v>
      </c>
      <c r="L3526" s="442">
        <v>2</v>
      </c>
      <c r="M3526" s="442">
        <v>3</v>
      </c>
      <c r="N3526" s="442">
        <v>4</v>
      </c>
      <c r="O3526" s="442" t="s">
        <v>4363</v>
      </c>
      <c r="P3526" s="442" t="s">
        <v>1613</v>
      </c>
      <c r="Q3526" s="442" t="s">
        <v>1613</v>
      </c>
      <c r="R3526" s="442" t="s">
        <v>1613</v>
      </c>
      <c r="S3526" s="442" t="s">
        <v>1613</v>
      </c>
      <c r="T3526" s="442" t="s">
        <v>4363</v>
      </c>
      <c r="U3526" s="442" t="s">
        <v>4364</v>
      </c>
      <c r="V3526" s="442" t="s">
        <v>1613</v>
      </c>
      <c r="W3526" s="442" t="s">
        <v>4415</v>
      </c>
      <c r="X3526" s="442" t="s">
        <v>4384</v>
      </c>
      <c r="Y3526" s="442" t="s">
        <v>4363</v>
      </c>
      <c r="Z3526" s="442" t="s">
        <v>4362</v>
      </c>
      <c r="AA3526" s="442" t="s">
        <v>4364</v>
      </c>
      <c r="AB3526" s="442" t="s">
        <v>4384</v>
      </c>
      <c r="AC3526" s="442" t="s">
        <v>4363</v>
      </c>
      <c r="AD3526" s="442" t="s">
        <v>4364</v>
      </c>
      <c r="AE3526" s="442" t="s">
        <v>1613</v>
      </c>
      <c r="AF3526" s="442" t="s">
        <v>4363</v>
      </c>
      <c r="AG3526" s="442" t="s">
        <v>1613</v>
      </c>
      <c r="AH3526" s="489" t="s">
        <v>1614</v>
      </c>
    </row>
    <row r="3527" spans="1:34" ht="15.75" customHeight="1">
      <c r="A3527" s="2337"/>
      <c r="B3527" s="2337"/>
      <c r="C3527" s="2340"/>
      <c r="D3527" s="2341"/>
      <c r="E3527" s="2341"/>
      <c r="F3527" s="2341"/>
      <c r="G3527" s="2337"/>
      <c r="H3527" s="2346"/>
      <c r="I3527" s="2346"/>
      <c r="J3527" s="2346"/>
      <c r="K3527" s="442"/>
      <c r="L3527" s="442"/>
      <c r="M3527" s="442"/>
      <c r="N3527" s="442"/>
      <c r="O3527" s="442"/>
      <c r="P3527" s="442"/>
      <c r="Q3527" s="442"/>
      <c r="R3527" s="442"/>
      <c r="S3527" s="442"/>
      <c r="T3527" s="442"/>
      <c r="U3527" s="442"/>
      <c r="V3527" s="442"/>
      <c r="W3527" s="442"/>
      <c r="X3527" s="442"/>
      <c r="Y3527" s="442"/>
      <c r="Z3527" s="442"/>
      <c r="AA3527" s="442"/>
      <c r="AB3527" s="442"/>
      <c r="AC3527" s="442"/>
      <c r="AD3527" s="442"/>
      <c r="AE3527" s="442"/>
      <c r="AF3527" s="442"/>
      <c r="AG3527" s="442"/>
      <c r="AH3527" s="489"/>
    </row>
    <row r="3528" spans="1:34" ht="15.75" customHeight="1">
      <c r="A3528" s="2337"/>
      <c r="B3528" s="2337"/>
      <c r="C3528" s="2340"/>
      <c r="D3528" s="2341"/>
      <c r="E3528" s="2341"/>
      <c r="F3528" s="2341"/>
      <c r="G3528" s="2337"/>
      <c r="H3528" s="2346"/>
      <c r="I3528" s="2346"/>
      <c r="J3528" s="2346"/>
      <c r="K3528" s="442"/>
      <c r="L3528" s="442"/>
      <c r="M3528" s="442"/>
      <c r="N3528" s="442"/>
      <c r="O3528" s="442">
        <v>9</v>
      </c>
      <c r="P3528" s="442">
        <v>14</v>
      </c>
      <c r="Q3528" s="442">
        <v>19</v>
      </c>
      <c r="R3528" s="442">
        <v>24</v>
      </c>
      <c r="S3528" s="442">
        <v>29</v>
      </c>
      <c r="T3528" s="442">
        <v>34</v>
      </c>
      <c r="U3528" s="442">
        <v>39</v>
      </c>
      <c r="V3528" s="442">
        <v>44</v>
      </c>
      <c r="W3528" s="442">
        <v>49</v>
      </c>
      <c r="X3528" s="442">
        <v>54</v>
      </c>
      <c r="Y3528" s="442">
        <v>59</v>
      </c>
      <c r="Z3528" s="442">
        <v>64</v>
      </c>
      <c r="AA3528" s="442">
        <v>69</v>
      </c>
      <c r="AB3528" s="442">
        <v>74</v>
      </c>
      <c r="AC3528" s="442">
        <v>79</v>
      </c>
      <c r="AD3528" s="442">
        <v>84</v>
      </c>
      <c r="AE3528" s="442">
        <v>89</v>
      </c>
      <c r="AF3528" s="442">
        <v>94</v>
      </c>
      <c r="AG3528" s="442">
        <v>99</v>
      </c>
      <c r="AH3528" s="489"/>
    </row>
    <row r="3529" spans="1:34" ht="16.5" customHeight="1" thickBot="1">
      <c r="A3529" s="2344"/>
      <c r="B3529" s="2344"/>
      <c r="C3529" s="2342"/>
      <c r="D3529" s="2598"/>
      <c r="E3529" s="2598"/>
      <c r="F3529" s="2598"/>
      <c r="G3529" s="2344"/>
      <c r="H3529" s="2347"/>
      <c r="I3529" s="2347"/>
      <c r="J3529" s="2347"/>
      <c r="K3529" s="443"/>
      <c r="L3529" s="443"/>
      <c r="M3529" s="443"/>
      <c r="N3529" s="443"/>
      <c r="O3529" s="443"/>
      <c r="P3529" s="443"/>
      <c r="Q3529" s="443"/>
      <c r="R3529" s="443"/>
      <c r="S3529" s="443"/>
      <c r="T3529" s="443"/>
      <c r="U3529" s="443"/>
      <c r="V3529" s="443"/>
      <c r="W3529" s="443"/>
      <c r="X3529" s="443"/>
      <c r="Y3529" s="443"/>
      <c r="Z3529" s="443"/>
      <c r="AA3529" s="443"/>
      <c r="AB3529" s="443"/>
      <c r="AC3529" s="443"/>
      <c r="AD3529" s="443"/>
      <c r="AE3529" s="443"/>
      <c r="AF3529" s="443"/>
      <c r="AG3529" s="443"/>
      <c r="AH3529" s="444"/>
    </row>
    <row r="3530" spans="1:34" ht="16.5" customHeight="1">
      <c r="A3530" s="2591" t="s">
        <v>3076</v>
      </c>
      <c r="B3530" s="2591"/>
      <c r="C3530" s="2602" t="s">
        <v>4946</v>
      </c>
      <c r="D3530" s="2602"/>
      <c r="E3530" s="2602"/>
      <c r="F3530" s="2602"/>
      <c r="G3530" s="1268" t="s">
        <v>4140</v>
      </c>
      <c r="H3530" s="1265">
        <v>88</v>
      </c>
      <c r="I3530" s="1265">
        <v>0</v>
      </c>
      <c r="J3530" s="1265">
        <v>0</v>
      </c>
      <c r="K3530" s="1265">
        <v>0</v>
      </c>
      <c r="L3530" s="1265">
        <v>0</v>
      </c>
      <c r="M3530" s="1265">
        <v>0</v>
      </c>
      <c r="N3530" s="1265">
        <v>0</v>
      </c>
      <c r="O3530" s="1265">
        <v>0</v>
      </c>
      <c r="P3530" s="1265">
        <v>1</v>
      </c>
      <c r="Q3530" s="1265">
        <v>3</v>
      </c>
      <c r="R3530" s="1265">
        <v>4</v>
      </c>
      <c r="S3530" s="1265">
        <v>3</v>
      </c>
      <c r="T3530" s="1265">
        <v>11</v>
      </c>
      <c r="U3530" s="1265">
        <v>8</v>
      </c>
      <c r="V3530" s="1265">
        <v>11</v>
      </c>
      <c r="W3530" s="1265">
        <v>7</v>
      </c>
      <c r="X3530" s="1265">
        <v>5</v>
      </c>
      <c r="Y3530" s="1265">
        <v>4</v>
      </c>
      <c r="Z3530" s="1265">
        <v>11</v>
      </c>
      <c r="AA3530" s="1265">
        <v>5</v>
      </c>
      <c r="AB3530" s="1265">
        <v>5</v>
      </c>
      <c r="AC3530" s="1265">
        <v>2</v>
      </c>
      <c r="AD3530" s="1265">
        <v>6</v>
      </c>
      <c r="AE3530" s="1265">
        <v>2</v>
      </c>
      <c r="AF3530" s="1265">
        <v>0</v>
      </c>
      <c r="AG3530" s="1265">
        <v>0</v>
      </c>
      <c r="AH3530" s="1265">
        <v>0</v>
      </c>
    </row>
    <row r="3531" spans="1:34" ht="16.5">
      <c r="A3531" s="2591"/>
      <c r="B3531" s="2591"/>
      <c r="C3531" s="2597"/>
      <c r="D3531" s="2597"/>
      <c r="E3531" s="2597"/>
      <c r="F3531" s="2597"/>
      <c r="G3531" s="1268" t="s">
        <v>4141</v>
      </c>
      <c r="H3531" s="1265">
        <v>63</v>
      </c>
      <c r="I3531" s="1265">
        <v>0</v>
      </c>
      <c r="J3531" s="1265">
        <v>0</v>
      </c>
      <c r="K3531" s="1265">
        <v>0</v>
      </c>
      <c r="L3531" s="1265">
        <v>0</v>
      </c>
      <c r="M3531" s="1265">
        <v>0</v>
      </c>
      <c r="N3531" s="1265">
        <v>0</v>
      </c>
      <c r="O3531" s="1265">
        <v>0</v>
      </c>
      <c r="P3531" s="1265">
        <v>1</v>
      </c>
      <c r="Q3531" s="1265">
        <v>1</v>
      </c>
      <c r="R3531" s="1265">
        <v>4</v>
      </c>
      <c r="S3531" s="1265">
        <v>1</v>
      </c>
      <c r="T3531" s="1265">
        <v>9</v>
      </c>
      <c r="U3531" s="1265">
        <v>6</v>
      </c>
      <c r="V3531" s="1265">
        <v>7</v>
      </c>
      <c r="W3531" s="1265">
        <v>4</v>
      </c>
      <c r="X3531" s="1265">
        <v>0</v>
      </c>
      <c r="Y3531" s="1265">
        <v>4</v>
      </c>
      <c r="Z3531" s="1265">
        <v>10</v>
      </c>
      <c r="AA3531" s="1265">
        <v>4</v>
      </c>
      <c r="AB3531" s="1265">
        <v>2</v>
      </c>
      <c r="AC3531" s="1265">
        <v>2</v>
      </c>
      <c r="AD3531" s="1265">
        <v>6</v>
      </c>
      <c r="AE3531" s="1265">
        <v>2</v>
      </c>
      <c r="AF3531" s="1265">
        <v>0</v>
      </c>
      <c r="AG3531" s="1265">
        <v>0</v>
      </c>
      <c r="AH3531" s="1265">
        <v>0</v>
      </c>
    </row>
    <row r="3532" spans="1:34" ht="16.5">
      <c r="A3532" s="2591"/>
      <c r="B3532" s="2591"/>
      <c r="C3532" s="2597"/>
      <c r="D3532" s="2597"/>
      <c r="E3532" s="2597"/>
      <c r="F3532" s="2597"/>
      <c r="G3532" s="1268" t="s">
        <v>4368</v>
      </c>
      <c r="H3532" s="1265">
        <v>25</v>
      </c>
      <c r="I3532" s="1265">
        <v>0</v>
      </c>
      <c r="J3532" s="1265">
        <v>0</v>
      </c>
      <c r="K3532" s="1265">
        <v>0</v>
      </c>
      <c r="L3532" s="1265">
        <v>0</v>
      </c>
      <c r="M3532" s="1265">
        <v>0</v>
      </c>
      <c r="N3532" s="1265">
        <v>0</v>
      </c>
      <c r="O3532" s="1265">
        <v>0</v>
      </c>
      <c r="P3532" s="1265">
        <v>0</v>
      </c>
      <c r="Q3532" s="1265">
        <v>2</v>
      </c>
      <c r="R3532" s="1265">
        <v>0</v>
      </c>
      <c r="S3532" s="1265">
        <v>2</v>
      </c>
      <c r="T3532" s="1265">
        <v>2</v>
      </c>
      <c r="U3532" s="1265">
        <v>2</v>
      </c>
      <c r="V3532" s="1265">
        <v>4</v>
      </c>
      <c r="W3532" s="1265">
        <v>3</v>
      </c>
      <c r="X3532" s="1265">
        <v>5</v>
      </c>
      <c r="Y3532" s="1265">
        <v>0</v>
      </c>
      <c r="Z3532" s="1265">
        <v>1</v>
      </c>
      <c r="AA3532" s="1265">
        <v>1</v>
      </c>
      <c r="AB3532" s="1265">
        <v>3</v>
      </c>
      <c r="AC3532" s="1265">
        <v>0</v>
      </c>
      <c r="AD3532" s="1265">
        <v>0</v>
      </c>
      <c r="AE3532" s="1265">
        <v>0</v>
      </c>
      <c r="AF3532" s="1265">
        <v>0</v>
      </c>
      <c r="AG3532" s="1265">
        <v>0</v>
      </c>
      <c r="AH3532" s="1265">
        <v>0</v>
      </c>
    </row>
    <row r="3533" spans="1:34" ht="16.149999999999999" customHeight="1">
      <c r="A3533" s="2591" t="s">
        <v>3077</v>
      </c>
      <c r="B3533" s="2591"/>
      <c r="C3533" s="2597" t="s">
        <v>4947</v>
      </c>
      <c r="D3533" s="2597"/>
      <c r="E3533" s="2597"/>
      <c r="F3533" s="2597"/>
      <c r="G3533" s="1268" t="s">
        <v>4144</v>
      </c>
      <c r="H3533" s="1265">
        <v>14</v>
      </c>
      <c r="I3533" s="1265">
        <v>0</v>
      </c>
      <c r="J3533" s="1265">
        <v>0</v>
      </c>
      <c r="K3533" s="1265">
        <v>0</v>
      </c>
      <c r="L3533" s="1265">
        <v>0</v>
      </c>
      <c r="M3533" s="1265">
        <v>0</v>
      </c>
      <c r="N3533" s="1265">
        <v>0</v>
      </c>
      <c r="O3533" s="1265">
        <v>0</v>
      </c>
      <c r="P3533" s="1265">
        <v>0</v>
      </c>
      <c r="Q3533" s="1265">
        <v>1</v>
      </c>
      <c r="R3533" s="1265">
        <v>1</v>
      </c>
      <c r="S3533" s="1265">
        <v>0</v>
      </c>
      <c r="T3533" s="1265">
        <v>1</v>
      </c>
      <c r="U3533" s="1265">
        <v>1</v>
      </c>
      <c r="V3533" s="1265">
        <v>0</v>
      </c>
      <c r="W3533" s="1265">
        <v>2</v>
      </c>
      <c r="X3533" s="1265">
        <v>0</v>
      </c>
      <c r="Y3533" s="1265">
        <v>0</v>
      </c>
      <c r="Z3533" s="1265">
        <v>0</v>
      </c>
      <c r="AA3533" s="1265">
        <v>5</v>
      </c>
      <c r="AB3533" s="1265">
        <v>1</v>
      </c>
      <c r="AC3533" s="1265">
        <v>1</v>
      </c>
      <c r="AD3533" s="1265">
        <v>1</v>
      </c>
      <c r="AE3533" s="1265">
        <v>0</v>
      </c>
      <c r="AF3533" s="1265">
        <v>0</v>
      </c>
      <c r="AG3533" s="1265">
        <v>0</v>
      </c>
      <c r="AH3533" s="1265">
        <v>0</v>
      </c>
    </row>
    <row r="3534" spans="1:34" ht="16.5">
      <c r="A3534" s="2591"/>
      <c r="B3534" s="2591"/>
      <c r="C3534" s="2597"/>
      <c r="D3534" s="2597"/>
      <c r="E3534" s="2597"/>
      <c r="F3534" s="2597"/>
      <c r="G3534" s="1268" t="s">
        <v>4141</v>
      </c>
      <c r="H3534" s="1265">
        <v>10</v>
      </c>
      <c r="I3534" s="1265">
        <v>0</v>
      </c>
      <c r="J3534" s="1265">
        <v>0</v>
      </c>
      <c r="K3534" s="1265">
        <v>0</v>
      </c>
      <c r="L3534" s="1265">
        <v>0</v>
      </c>
      <c r="M3534" s="1265">
        <v>0</v>
      </c>
      <c r="N3534" s="1265">
        <v>0</v>
      </c>
      <c r="O3534" s="1265">
        <v>0</v>
      </c>
      <c r="P3534" s="1265">
        <v>0</v>
      </c>
      <c r="Q3534" s="1265">
        <v>1</v>
      </c>
      <c r="R3534" s="1265">
        <v>1</v>
      </c>
      <c r="S3534" s="1265">
        <v>0</v>
      </c>
      <c r="T3534" s="1265">
        <v>1</v>
      </c>
      <c r="U3534" s="1265">
        <v>1</v>
      </c>
      <c r="V3534" s="1265">
        <v>0</v>
      </c>
      <c r="W3534" s="1265">
        <v>1</v>
      </c>
      <c r="X3534" s="1265">
        <v>0</v>
      </c>
      <c r="Y3534" s="1265">
        <v>0</v>
      </c>
      <c r="Z3534" s="1265">
        <v>0</v>
      </c>
      <c r="AA3534" s="1265">
        <v>3</v>
      </c>
      <c r="AB3534" s="1265">
        <v>0</v>
      </c>
      <c r="AC3534" s="1265">
        <v>1</v>
      </c>
      <c r="AD3534" s="1265">
        <v>1</v>
      </c>
      <c r="AE3534" s="1265">
        <v>0</v>
      </c>
      <c r="AF3534" s="1265">
        <v>0</v>
      </c>
      <c r="AG3534" s="1265">
        <v>0</v>
      </c>
      <c r="AH3534" s="1265">
        <v>0</v>
      </c>
    </row>
    <row r="3535" spans="1:34" ht="16.5">
      <c r="A3535" s="2591"/>
      <c r="B3535" s="2591"/>
      <c r="C3535" s="2597"/>
      <c r="D3535" s="2597"/>
      <c r="E3535" s="2597"/>
      <c r="F3535" s="2597"/>
      <c r="G3535" s="1268" t="s">
        <v>1619</v>
      </c>
      <c r="H3535" s="1265">
        <v>4</v>
      </c>
      <c r="I3535" s="1265">
        <v>0</v>
      </c>
      <c r="J3535" s="1265">
        <v>0</v>
      </c>
      <c r="K3535" s="1265">
        <v>0</v>
      </c>
      <c r="L3535" s="1265">
        <v>0</v>
      </c>
      <c r="M3535" s="1265">
        <v>0</v>
      </c>
      <c r="N3535" s="1265">
        <v>0</v>
      </c>
      <c r="O3535" s="1265">
        <v>0</v>
      </c>
      <c r="P3535" s="1265">
        <v>0</v>
      </c>
      <c r="Q3535" s="1265">
        <v>0</v>
      </c>
      <c r="R3535" s="1265">
        <v>0</v>
      </c>
      <c r="S3535" s="1265">
        <v>0</v>
      </c>
      <c r="T3535" s="1265">
        <v>0</v>
      </c>
      <c r="U3535" s="1265">
        <v>0</v>
      </c>
      <c r="V3535" s="1265">
        <v>0</v>
      </c>
      <c r="W3535" s="1265">
        <v>1</v>
      </c>
      <c r="X3535" s="1265">
        <v>0</v>
      </c>
      <c r="Y3535" s="1265">
        <v>0</v>
      </c>
      <c r="Z3535" s="1265">
        <v>0</v>
      </c>
      <c r="AA3535" s="1265">
        <v>2</v>
      </c>
      <c r="AB3535" s="1265">
        <v>1</v>
      </c>
      <c r="AC3535" s="1265">
        <v>0</v>
      </c>
      <c r="AD3535" s="1265">
        <v>0</v>
      </c>
      <c r="AE3535" s="1265">
        <v>0</v>
      </c>
      <c r="AF3535" s="1265">
        <v>0</v>
      </c>
      <c r="AG3535" s="1265">
        <v>0</v>
      </c>
      <c r="AH3535" s="1265">
        <v>0</v>
      </c>
    </row>
    <row r="3536" spans="1:34" ht="16.5" customHeight="1">
      <c r="A3536" s="2591" t="s">
        <v>3078</v>
      </c>
      <c r="B3536" s="2591"/>
      <c r="C3536" s="2597" t="s">
        <v>3079</v>
      </c>
      <c r="D3536" s="2597"/>
      <c r="E3536" s="2597"/>
      <c r="F3536" s="2597"/>
      <c r="G3536" s="1268" t="s">
        <v>4373</v>
      </c>
      <c r="H3536" s="1265">
        <v>5</v>
      </c>
      <c r="I3536" s="1265">
        <v>0</v>
      </c>
      <c r="J3536" s="1265">
        <v>0</v>
      </c>
      <c r="K3536" s="1265">
        <v>0</v>
      </c>
      <c r="L3536" s="1265">
        <v>0</v>
      </c>
      <c r="M3536" s="1265">
        <v>0</v>
      </c>
      <c r="N3536" s="1265">
        <v>0</v>
      </c>
      <c r="O3536" s="1265">
        <v>0</v>
      </c>
      <c r="P3536" s="1265">
        <v>0</v>
      </c>
      <c r="Q3536" s="1265">
        <v>0</v>
      </c>
      <c r="R3536" s="1265">
        <v>0</v>
      </c>
      <c r="S3536" s="1265">
        <v>0</v>
      </c>
      <c r="T3536" s="1265">
        <v>0</v>
      </c>
      <c r="U3536" s="1265">
        <v>0</v>
      </c>
      <c r="V3536" s="1265">
        <v>1</v>
      </c>
      <c r="W3536" s="1265">
        <v>1</v>
      </c>
      <c r="X3536" s="1265">
        <v>0</v>
      </c>
      <c r="Y3536" s="1265">
        <v>1</v>
      </c>
      <c r="Z3536" s="1265">
        <v>0</v>
      </c>
      <c r="AA3536" s="1265">
        <v>0</v>
      </c>
      <c r="AB3536" s="1265">
        <v>1</v>
      </c>
      <c r="AC3536" s="1265">
        <v>0</v>
      </c>
      <c r="AD3536" s="1265">
        <v>1</v>
      </c>
      <c r="AE3536" s="1265">
        <v>0</v>
      </c>
      <c r="AF3536" s="1265">
        <v>0</v>
      </c>
      <c r="AG3536" s="1265">
        <v>0</v>
      </c>
      <c r="AH3536" s="1265">
        <v>0</v>
      </c>
    </row>
    <row r="3537" spans="1:34" ht="16.5">
      <c r="A3537" s="2591"/>
      <c r="B3537" s="2591"/>
      <c r="C3537" s="2597"/>
      <c r="D3537" s="2597"/>
      <c r="E3537" s="2597"/>
      <c r="F3537" s="2597"/>
      <c r="G3537" s="1268" t="s">
        <v>4141</v>
      </c>
      <c r="H3537" s="1265">
        <v>4</v>
      </c>
      <c r="I3537" s="1265">
        <v>0</v>
      </c>
      <c r="J3537" s="1265">
        <v>0</v>
      </c>
      <c r="K3537" s="1265">
        <v>0</v>
      </c>
      <c r="L3537" s="1265">
        <v>0</v>
      </c>
      <c r="M3537" s="1265">
        <v>0</v>
      </c>
      <c r="N3537" s="1265">
        <v>0</v>
      </c>
      <c r="O3537" s="1265">
        <v>0</v>
      </c>
      <c r="P3537" s="1265">
        <v>0</v>
      </c>
      <c r="Q3537" s="1265">
        <v>0</v>
      </c>
      <c r="R3537" s="1265">
        <v>0</v>
      </c>
      <c r="S3537" s="1265">
        <v>0</v>
      </c>
      <c r="T3537" s="1265">
        <v>0</v>
      </c>
      <c r="U3537" s="1265">
        <v>0</v>
      </c>
      <c r="V3537" s="1265">
        <v>1</v>
      </c>
      <c r="W3537" s="1265">
        <v>1</v>
      </c>
      <c r="X3537" s="1265">
        <v>0</v>
      </c>
      <c r="Y3537" s="1265">
        <v>0</v>
      </c>
      <c r="Z3537" s="1265">
        <v>0</v>
      </c>
      <c r="AA3537" s="1265">
        <v>0</v>
      </c>
      <c r="AB3537" s="1265">
        <v>1</v>
      </c>
      <c r="AC3537" s="1265">
        <v>0</v>
      </c>
      <c r="AD3537" s="1265">
        <v>1</v>
      </c>
      <c r="AE3537" s="1265">
        <v>0</v>
      </c>
      <c r="AF3537" s="1265">
        <v>0</v>
      </c>
      <c r="AG3537" s="1265">
        <v>0</v>
      </c>
      <c r="AH3537" s="1265">
        <v>0</v>
      </c>
    </row>
    <row r="3538" spans="1:34" ht="16.5">
      <c r="A3538" s="2591"/>
      <c r="B3538" s="2591"/>
      <c r="C3538" s="2597"/>
      <c r="D3538" s="2597"/>
      <c r="E3538" s="2597"/>
      <c r="F3538" s="2597"/>
      <c r="G3538" s="1268" t="s">
        <v>1619</v>
      </c>
      <c r="H3538" s="1265">
        <v>1</v>
      </c>
      <c r="I3538" s="1265">
        <v>0</v>
      </c>
      <c r="J3538" s="1265">
        <v>0</v>
      </c>
      <c r="K3538" s="1265">
        <v>0</v>
      </c>
      <c r="L3538" s="1265">
        <v>0</v>
      </c>
      <c r="M3538" s="1265">
        <v>0</v>
      </c>
      <c r="N3538" s="1265">
        <v>0</v>
      </c>
      <c r="O3538" s="1265">
        <v>0</v>
      </c>
      <c r="P3538" s="1265">
        <v>0</v>
      </c>
      <c r="Q3538" s="1265">
        <v>0</v>
      </c>
      <c r="R3538" s="1265">
        <v>0</v>
      </c>
      <c r="S3538" s="1265">
        <v>0</v>
      </c>
      <c r="T3538" s="1265">
        <v>0</v>
      </c>
      <c r="U3538" s="1265">
        <v>0</v>
      </c>
      <c r="V3538" s="1265">
        <v>0</v>
      </c>
      <c r="W3538" s="1265">
        <v>0</v>
      </c>
      <c r="X3538" s="1265">
        <v>0</v>
      </c>
      <c r="Y3538" s="1265">
        <v>1</v>
      </c>
      <c r="Z3538" s="1265">
        <v>0</v>
      </c>
      <c r="AA3538" s="1265">
        <v>0</v>
      </c>
      <c r="AB3538" s="1265">
        <v>0</v>
      </c>
      <c r="AC3538" s="1265">
        <v>0</v>
      </c>
      <c r="AD3538" s="1265">
        <v>0</v>
      </c>
      <c r="AE3538" s="1265">
        <v>0</v>
      </c>
      <c r="AF3538" s="1265">
        <v>0</v>
      </c>
      <c r="AG3538" s="1265">
        <v>0</v>
      </c>
      <c r="AH3538" s="1265">
        <v>0</v>
      </c>
    </row>
    <row r="3539" spans="1:34" ht="16.5" customHeight="1">
      <c r="A3539" s="2591" t="s">
        <v>3080</v>
      </c>
      <c r="B3539" s="2591"/>
      <c r="C3539" s="2596" t="s">
        <v>3081</v>
      </c>
      <c r="D3539" s="2596"/>
      <c r="E3539" s="2596"/>
      <c r="F3539" s="2596"/>
      <c r="G3539" s="1268" t="s">
        <v>4140</v>
      </c>
      <c r="H3539" s="1264">
        <v>23</v>
      </c>
      <c r="I3539" s="1265">
        <v>0</v>
      </c>
      <c r="J3539" s="1265">
        <v>1</v>
      </c>
      <c r="K3539" s="1265">
        <v>0</v>
      </c>
      <c r="L3539" s="1265">
        <v>0</v>
      </c>
      <c r="M3539" s="1265">
        <v>0</v>
      </c>
      <c r="N3539" s="1265">
        <v>1</v>
      </c>
      <c r="O3539" s="1265">
        <v>0</v>
      </c>
      <c r="P3539" s="1265">
        <v>0</v>
      </c>
      <c r="Q3539" s="1265">
        <v>0</v>
      </c>
      <c r="R3539" s="1265">
        <v>0</v>
      </c>
      <c r="S3539" s="1265">
        <v>0</v>
      </c>
      <c r="T3539" s="1265">
        <v>1</v>
      </c>
      <c r="U3539" s="1265">
        <v>0</v>
      </c>
      <c r="V3539" s="1265">
        <v>1</v>
      </c>
      <c r="W3539" s="1265">
        <v>2</v>
      </c>
      <c r="X3539" s="1265">
        <v>1</v>
      </c>
      <c r="Y3539" s="1265">
        <v>5</v>
      </c>
      <c r="Z3539" s="1265">
        <v>2</v>
      </c>
      <c r="AA3539" s="1265">
        <v>4</v>
      </c>
      <c r="AB3539" s="1265">
        <v>1</v>
      </c>
      <c r="AC3539" s="1265">
        <v>3</v>
      </c>
      <c r="AD3539" s="1265">
        <v>0</v>
      </c>
      <c r="AE3539" s="1265">
        <v>1</v>
      </c>
      <c r="AF3539" s="1265">
        <v>0</v>
      </c>
      <c r="AG3539" s="1265">
        <v>0</v>
      </c>
      <c r="AH3539" s="1265">
        <v>0</v>
      </c>
    </row>
    <row r="3540" spans="1:34" ht="16.5">
      <c r="A3540" s="2591"/>
      <c r="B3540" s="2591"/>
      <c r="C3540" s="2596"/>
      <c r="D3540" s="2596"/>
      <c r="E3540" s="2596"/>
      <c r="F3540" s="2596"/>
      <c r="G3540" s="1268" t="s">
        <v>4366</v>
      </c>
      <c r="H3540" s="1264">
        <v>15</v>
      </c>
      <c r="I3540" s="1265">
        <v>0</v>
      </c>
      <c r="J3540" s="1265">
        <v>1</v>
      </c>
      <c r="K3540" s="1265">
        <v>0</v>
      </c>
      <c r="L3540" s="1265">
        <v>0</v>
      </c>
      <c r="M3540" s="1265">
        <v>0</v>
      </c>
      <c r="N3540" s="1265">
        <v>1</v>
      </c>
      <c r="O3540" s="1265">
        <v>0</v>
      </c>
      <c r="P3540" s="1265">
        <v>0</v>
      </c>
      <c r="Q3540" s="1265">
        <v>0</v>
      </c>
      <c r="R3540" s="1265">
        <v>0</v>
      </c>
      <c r="S3540" s="1265">
        <v>0</v>
      </c>
      <c r="T3540" s="1265">
        <v>1</v>
      </c>
      <c r="U3540" s="1265">
        <v>0</v>
      </c>
      <c r="V3540" s="1265">
        <v>0</v>
      </c>
      <c r="W3540" s="1265">
        <v>1</v>
      </c>
      <c r="X3540" s="1265">
        <v>1</v>
      </c>
      <c r="Y3540" s="1265">
        <v>4</v>
      </c>
      <c r="Z3540" s="1265">
        <v>1</v>
      </c>
      <c r="AA3540" s="1265">
        <v>3</v>
      </c>
      <c r="AB3540" s="1265">
        <v>1</v>
      </c>
      <c r="AC3540" s="1265">
        <v>1</v>
      </c>
      <c r="AD3540" s="1265">
        <v>0</v>
      </c>
      <c r="AE3540" s="1265">
        <v>0</v>
      </c>
      <c r="AF3540" s="1265">
        <v>0</v>
      </c>
      <c r="AG3540" s="1265">
        <v>0</v>
      </c>
      <c r="AH3540" s="1265">
        <v>0</v>
      </c>
    </row>
    <row r="3541" spans="1:34" ht="16.5">
      <c r="A3541" s="2591"/>
      <c r="B3541" s="2591"/>
      <c r="C3541" s="2596"/>
      <c r="D3541" s="2596"/>
      <c r="E3541" s="2596"/>
      <c r="F3541" s="2596"/>
      <c r="G3541" s="1268" t="s">
        <v>4142</v>
      </c>
      <c r="H3541" s="1264">
        <v>8</v>
      </c>
      <c r="I3541" s="1265">
        <v>0</v>
      </c>
      <c r="J3541" s="1265">
        <v>0</v>
      </c>
      <c r="K3541" s="1265">
        <v>0</v>
      </c>
      <c r="L3541" s="1265">
        <v>0</v>
      </c>
      <c r="M3541" s="1265">
        <v>0</v>
      </c>
      <c r="N3541" s="1265">
        <v>0</v>
      </c>
      <c r="O3541" s="1265">
        <v>0</v>
      </c>
      <c r="P3541" s="1265">
        <v>0</v>
      </c>
      <c r="Q3541" s="1265">
        <v>0</v>
      </c>
      <c r="R3541" s="1265">
        <v>0</v>
      </c>
      <c r="S3541" s="1265">
        <v>0</v>
      </c>
      <c r="T3541" s="1265">
        <v>0</v>
      </c>
      <c r="U3541" s="1265">
        <v>0</v>
      </c>
      <c r="V3541" s="1265">
        <v>1</v>
      </c>
      <c r="W3541" s="1265">
        <v>1</v>
      </c>
      <c r="X3541" s="1265">
        <v>0</v>
      </c>
      <c r="Y3541" s="1265">
        <v>1</v>
      </c>
      <c r="Z3541" s="1265">
        <v>1</v>
      </c>
      <c r="AA3541" s="1265">
        <v>1</v>
      </c>
      <c r="AB3541" s="1265">
        <v>0</v>
      </c>
      <c r="AC3541" s="1265">
        <v>2</v>
      </c>
      <c r="AD3541" s="1265">
        <v>0</v>
      </c>
      <c r="AE3541" s="1265">
        <v>1</v>
      </c>
      <c r="AF3541" s="1265">
        <v>0</v>
      </c>
      <c r="AG3541" s="1265">
        <v>0</v>
      </c>
      <c r="AH3541" s="1265">
        <v>0</v>
      </c>
    </row>
    <row r="3542" spans="1:34" ht="16.5" customHeight="1">
      <c r="A3542" s="2591" t="s">
        <v>3082</v>
      </c>
      <c r="B3542" s="2591"/>
      <c r="C3542" s="2596" t="s">
        <v>4948</v>
      </c>
      <c r="D3542" s="2596"/>
      <c r="E3542" s="2596"/>
      <c r="F3542" s="2596"/>
      <c r="G3542" s="1268" t="s">
        <v>4140</v>
      </c>
      <c r="H3542" s="1265">
        <v>1</v>
      </c>
      <c r="I3542" s="1265">
        <v>0</v>
      </c>
      <c r="J3542" s="1265">
        <v>0</v>
      </c>
      <c r="K3542" s="1265">
        <v>0</v>
      </c>
      <c r="L3542" s="1265">
        <v>0</v>
      </c>
      <c r="M3542" s="1265">
        <v>0</v>
      </c>
      <c r="N3542" s="1265">
        <v>0</v>
      </c>
      <c r="O3542" s="1265">
        <v>0</v>
      </c>
      <c r="P3542" s="1265">
        <v>0</v>
      </c>
      <c r="Q3542" s="1265">
        <v>0</v>
      </c>
      <c r="R3542" s="1265">
        <v>0</v>
      </c>
      <c r="S3542" s="1265">
        <v>0</v>
      </c>
      <c r="T3542" s="1265">
        <v>0</v>
      </c>
      <c r="U3542" s="1265">
        <v>0</v>
      </c>
      <c r="V3542" s="1265">
        <v>0</v>
      </c>
      <c r="W3542" s="1265">
        <v>0</v>
      </c>
      <c r="X3542" s="1265">
        <v>1</v>
      </c>
      <c r="Y3542" s="1265">
        <v>0</v>
      </c>
      <c r="Z3542" s="1265">
        <v>0</v>
      </c>
      <c r="AA3542" s="1265">
        <v>0</v>
      </c>
      <c r="AB3542" s="1265">
        <v>0</v>
      </c>
      <c r="AC3542" s="1265">
        <v>0</v>
      </c>
      <c r="AD3542" s="1265">
        <v>0</v>
      </c>
      <c r="AE3542" s="1265">
        <v>0</v>
      </c>
      <c r="AF3542" s="1265">
        <v>0</v>
      </c>
      <c r="AG3542" s="1265">
        <v>0</v>
      </c>
      <c r="AH3542" s="1265">
        <v>0</v>
      </c>
    </row>
    <row r="3543" spans="1:34" ht="16.5">
      <c r="A3543" s="2591"/>
      <c r="B3543" s="2591"/>
      <c r="C3543" s="2596"/>
      <c r="D3543" s="2596"/>
      <c r="E3543" s="2596"/>
      <c r="F3543" s="2596"/>
      <c r="G3543" s="1268" t="s">
        <v>1618</v>
      </c>
      <c r="H3543" s="1265">
        <v>1</v>
      </c>
      <c r="I3543" s="1265">
        <v>0</v>
      </c>
      <c r="J3543" s="1265">
        <v>0</v>
      </c>
      <c r="K3543" s="1265">
        <v>0</v>
      </c>
      <c r="L3543" s="1265">
        <v>0</v>
      </c>
      <c r="M3543" s="1265">
        <v>0</v>
      </c>
      <c r="N3543" s="1265">
        <v>0</v>
      </c>
      <c r="O3543" s="1265">
        <v>0</v>
      </c>
      <c r="P3543" s="1265">
        <v>0</v>
      </c>
      <c r="Q3543" s="1265">
        <v>0</v>
      </c>
      <c r="R3543" s="1265">
        <v>0</v>
      </c>
      <c r="S3543" s="1265">
        <v>0</v>
      </c>
      <c r="T3543" s="1265">
        <v>0</v>
      </c>
      <c r="U3543" s="1265">
        <v>0</v>
      </c>
      <c r="V3543" s="1265">
        <v>0</v>
      </c>
      <c r="W3543" s="1265">
        <v>0</v>
      </c>
      <c r="X3543" s="1265">
        <v>1</v>
      </c>
      <c r="Y3543" s="1265">
        <v>0</v>
      </c>
      <c r="Z3543" s="1265">
        <v>0</v>
      </c>
      <c r="AA3543" s="1265">
        <v>0</v>
      </c>
      <c r="AB3543" s="1265">
        <v>0</v>
      </c>
      <c r="AC3543" s="1265">
        <v>0</v>
      </c>
      <c r="AD3543" s="1265">
        <v>0</v>
      </c>
      <c r="AE3543" s="1265">
        <v>0</v>
      </c>
      <c r="AF3543" s="1265">
        <v>0</v>
      </c>
      <c r="AG3543" s="1265">
        <v>0</v>
      </c>
      <c r="AH3543" s="1265">
        <v>0</v>
      </c>
    </row>
    <row r="3544" spans="1:34" ht="16.5">
      <c r="A3544" s="2591"/>
      <c r="B3544" s="2591"/>
      <c r="C3544" s="2596"/>
      <c r="D3544" s="2596"/>
      <c r="E3544" s="2596"/>
      <c r="F3544" s="2596"/>
      <c r="G3544" s="1268" t="s">
        <v>4368</v>
      </c>
      <c r="H3544" s="1265">
        <v>0</v>
      </c>
      <c r="I3544" s="1265">
        <v>0</v>
      </c>
      <c r="J3544" s="1265">
        <v>0</v>
      </c>
      <c r="K3544" s="1265">
        <v>0</v>
      </c>
      <c r="L3544" s="1265">
        <v>0</v>
      </c>
      <c r="M3544" s="1265">
        <v>0</v>
      </c>
      <c r="N3544" s="1265">
        <v>0</v>
      </c>
      <c r="O3544" s="1265">
        <v>0</v>
      </c>
      <c r="P3544" s="1265">
        <v>0</v>
      </c>
      <c r="Q3544" s="1265">
        <v>0</v>
      </c>
      <c r="R3544" s="1265">
        <v>0</v>
      </c>
      <c r="S3544" s="1265">
        <v>0</v>
      </c>
      <c r="T3544" s="1265">
        <v>0</v>
      </c>
      <c r="U3544" s="1265">
        <v>0</v>
      </c>
      <c r="V3544" s="1265">
        <v>0</v>
      </c>
      <c r="W3544" s="1265">
        <v>0</v>
      </c>
      <c r="X3544" s="1265">
        <v>0</v>
      </c>
      <c r="Y3544" s="1265">
        <v>0</v>
      </c>
      <c r="Z3544" s="1265">
        <v>0</v>
      </c>
      <c r="AA3544" s="1265">
        <v>0</v>
      </c>
      <c r="AB3544" s="1265">
        <v>0</v>
      </c>
      <c r="AC3544" s="1265">
        <v>0</v>
      </c>
      <c r="AD3544" s="1265">
        <v>0</v>
      </c>
      <c r="AE3544" s="1265">
        <v>0</v>
      </c>
      <c r="AF3544" s="1265">
        <v>0</v>
      </c>
      <c r="AG3544" s="1265">
        <v>0</v>
      </c>
      <c r="AH3544" s="1265">
        <v>0</v>
      </c>
    </row>
    <row r="3545" spans="1:34" ht="16.5" customHeight="1">
      <c r="A3545" s="2591" t="s">
        <v>3083</v>
      </c>
      <c r="B3545" s="2591"/>
      <c r="C3545" s="2596" t="s">
        <v>4949</v>
      </c>
      <c r="D3545" s="2596"/>
      <c r="E3545" s="2596"/>
      <c r="F3545" s="2596"/>
      <c r="G3545" s="1268" t="s">
        <v>1617</v>
      </c>
      <c r="H3545" s="1265">
        <v>1</v>
      </c>
      <c r="I3545" s="1265">
        <v>0</v>
      </c>
      <c r="J3545" s="1265">
        <v>0</v>
      </c>
      <c r="K3545" s="1265">
        <v>0</v>
      </c>
      <c r="L3545" s="1265">
        <v>0</v>
      </c>
      <c r="M3545" s="1265">
        <v>0</v>
      </c>
      <c r="N3545" s="1265">
        <v>0</v>
      </c>
      <c r="O3545" s="1265">
        <v>0</v>
      </c>
      <c r="P3545" s="1265">
        <v>0</v>
      </c>
      <c r="Q3545" s="1265">
        <v>0</v>
      </c>
      <c r="R3545" s="1265">
        <v>0</v>
      </c>
      <c r="S3545" s="1265">
        <v>0</v>
      </c>
      <c r="T3545" s="1265">
        <v>0</v>
      </c>
      <c r="U3545" s="1265">
        <v>0</v>
      </c>
      <c r="V3545" s="1265">
        <v>0</v>
      </c>
      <c r="W3545" s="1265">
        <v>0</v>
      </c>
      <c r="X3545" s="1265">
        <v>1</v>
      </c>
      <c r="Y3545" s="1265">
        <v>0</v>
      </c>
      <c r="Z3545" s="1265">
        <v>0</v>
      </c>
      <c r="AA3545" s="1265">
        <v>0</v>
      </c>
      <c r="AB3545" s="1265">
        <v>0</v>
      </c>
      <c r="AC3545" s="1265">
        <v>0</v>
      </c>
      <c r="AD3545" s="1265">
        <v>0</v>
      </c>
      <c r="AE3545" s="1265">
        <v>0</v>
      </c>
      <c r="AF3545" s="1265">
        <v>0</v>
      </c>
      <c r="AG3545" s="1265">
        <v>0</v>
      </c>
      <c r="AH3545" s="1265">
        <v>0</v>
      </c>
    </row>
    <row r="3546" spans="1:34" ht="16.5">
      <c r="A3546" s="2591"/>
      <c r="B3546" s="2591"/>
      <c r="C3546" s="2596"/>
      <c r="D3546" s="2596"/>
      <c r="E3546" s="2596"/>
      <c r="F3546" s="2596"/>
      <c r="G3546" s="1268" t="s">
        <v>1618</v>
      </c>
      <c r="H3546" s="1265">
        <v>1</v>
      </c>
      <c r="I3546" s="1265">
        <v>0</v>
      </c>
      <c r="J3546" s="1265">
        <v>0</v>
      </c>
      <c r="K3546" s="1265">
        <v>0</v>
      </c>
      <c r="L3546" s="1265">
        <v>0</v>
      </c>
      <c r="M3546" s="1265">
        <v>0</v>
      </c>
      <c r="N3546" s="1265">
        <v>0</v>
      </c>
      <c r="O3546" s="1265">
        <v>0</v>
      </c>
      <c r="P3546" s="1265">
        <v>0</v>
      </c>
      <c r="Q3546" s="1265">
        <v>0</v>
      </c>
      <c r="R3546" s="1265">
        <v>0</v>
      </c>
      <c r="S3546" s="1265">
        <v>0</v>
      </c>
      <c r="T3546" s="1265">
        <v>0</v>
      </c>
      <c r="U3546" s="1265">
        <v>0</v>
      </c>
      <c r="V3546" s="1265">
        <v>0</v>
      </c>
      <c r="W3546" s="1265">
        <v>0</v>
      </c>
      <c r="X3546" s="1265">
        <v>1</v>
      </c>
      <c r="Y3546" s="1265">
        <v>0</v>
      </c>
      <c r="Z3546" s="1265">
        <v>0</v>
      </c>
      <c r="AA3546" s="1265">
        <v>0</v>
      </c>
      <c r="AB3546" s="1265">
        <v>0</v>
      </c>
      <c r="AC3546" s="1265">
        <v>0</v>
      </c>
      <c r="AD3546" s="1265">
        <v>0</v>
      </c>
      <c r="AE3546" s="1265">
        <v>0</v>
      </c>
      <c r="AF3546" s="1265">
        <v>0</v>
      </c>
      <c r="AG3546" s="1265">
        <v>0</v>
      </c>
      <c r="AH3546" s="1265">
        <v>0</v>
      </c>
    </row>
    <row r="3547" spans="1:34" ht="16.5">
      <c r="A3547" s="2591"/>
      <c r="B3547" s="2591"/>
      <c r="C3547" s="2596"/>
      <c r="D3547" s="2596"/>
      <c r="E3547" s="2596"/>
      <c r="F3547" s="2596"/>
      <c r="G3547" s="1268" t="s">
        <v>4377</v>
      </c>
      <c r="H3547" s="1265">
        <v>0</v>
      </c>
      <c r="I3547" s="1265">
        <v>0</v>
      </c>
      <c r="J3547" s="1265">
        <v>0</v>
      </c>
      <c r="K3547" s="1265">
        <v>0</v>
      </c>
      <c r="L3547" s="1265">
        <v>0</v>
      </c>
      <c r="M3547" s="1265">
        <v>0</v>
      </c>
      <c r="N3547" s="1265">
        <v>0</v>
      </c>
      <c r="O3547" s="1265">
        <v>0</v>
      </c>
      <c r="P3547" s="1265">
        <v>0</v>
      </c>
      <c r="Q3547" s="1265">
        <v>0</v>
      </c>
      <c r="R3547" s="1265">
        <v>0</v>
      </c>
      <c r="S3547" s="1265">
        <v>0</v>
      </c>
      <c r="T3547" s="1265">
        <v>0</v>
      </c>
      <c r="U3547" s="1265">
        <v>0</v>
      </c>
      <c r="V3547" s="1265">
        <v>0</v>
      </c>
      <c r="W3547" s="1265">
        <v>0</v>
      </c>
      <c r="X3547" s="1265">
        <v>0</v>
      </c>
      <c r="Y3547" s="1265">
        <v>0</v>
      </c>
      <c r="Z3547" s="1265">
        <v>0</v>
      </c>
      <c r="AA3547" s="1265">
        <v>0</v>
      </c>
      <c r="AB3547" s="1265">
        <v>0</v>
      </c>
      <c r="AC3547" s="1265">
        <v>0</v>
      </c>
      <c r="AD3547" s="1265">
        <v>0</v>
      </c>
      <c r="AE3547" s="1265">
        <v>0</v>
      </c>
      <c r="AF3547" s="1265">
        <v>0</v>
      </c>
      <c r="AG3547" s="1265">
        <v>0</v>
      </c>
      <c r="AH3547" s="1265">
        <v>0</v>
      </c>
    </row>
    <row r="3548" spans="1:34" ht="16.5" customHeight="1">
      <c r="A3548" s="2591" t="s">
        <v>3084</v>
      </c>
      <c r="B3548" s="2591"/>
      <c r="C3548" s="2596" t="s">
        <v>4950</v>
      </c>
      <c r="D3548" s="2596"/>
      <c r="E3548" s="2596"/>
      <c r="F3548" s="2596"/>
      <c r="G3548" s="1268" t="s">
        <v>4373</v>
      </c>
      <c r="H3548" s="1264">
        <v>60</v>
      </c>
      <c r="I3548" s="1265">
        <v>1</v>
      </c>
      <c r="J3548" s="1265">
        <v>0</v>
      </c>
      <c r="K3548" s="1265">
        <v>0</v>
      </c>
      <c r="L3548" s="1265">
        <v>0</v>
      </c>
      <c r="M3548" s="1265">
        <v>0</v>
      </c>
      <c r="N3548" s="1265">
        <v>0</v>
      </c>
      <c r="O3548" s="1265">
        <v>0</v>
      </c>
      <c r="P3548" s="1265">
        <v>0</v>
      </c>
      <c r="Q3548" s="1265">
        <v>1</v>
      </c>
      <c r="R3548" s="1265">
        <v>1</v>
      </c>
      <c r="S3548" s="1265">
        <v>0</v>
      </c>
      <c r="T3548" s="1265">
        <v>1</v>
      </c>
      <c r="U3548" s="1265">
        <v>0</v>
      </c>
      <c r="V3548" s="1265">
        <v>3</v>
      </c>
      <c r="W3548" s="1265">
        <v>3</v>
      </c>
      <c r="X3548" s="1265">
        <v>1</v>
      </c>
      <c r="Y3548" s="1265">
        <v>6</v>
      </c>
      <c r="Z3548" s="1265">
        <v>5</v>
      </c>
      <c r="AA3548" s="1265">
        <v>5</v>
      </c>
      <c r="AB3548" s="1265">
        <v>4</v>
      </c>
      <c r="AC3548" s="1265">
        <v>7</v>
      </c>
      <c r="AD3548" s="1265">
        <v>10</v>
      </c>
      <c r="AE3548" s="1265">
        <v>7</v>
      </c>
      <c r="AF3548" s="1265">
        <v>5</v>
      </c>
      <c r="AG3548" s="1265">
        <v>0</v>
      </c>
      <c r="AH3548" s="1265">
        <v>0</v>
      </c>
    </row>
    <row r="3549" spans="1:34" ht="16.5">
      <c r="A3549" s="2591"/>
      <c r="B3549" s="2591"/>
      <c r="C3549" s="2596"/>
      <c r="D3549" s="2596"/>
      <c r="E3549" s="2596"/>
      <c r="F3549" s="2596"/>
      <c r="G3549" s="1268" t="s">
        <v>1618</v>
      </c>
      <c r="H3549" s="1264">
        <v>33</v>
      </c>
      <c r="I3549" s="1265">
        <v>1</v>
      </c>
      <c r="J3549" s="1265">
        <v>0</v>
      </c>
      <c r="K3549" s="1265">
        <v>0</v>
      </c>
      <c r="L3549" s="1265">
        <v>0</v>
      </c>
      <c r="M3549" s="1265">
        <v>0</v>
      </c>
      <c r="N3549" s="1265">
        <v>0</v>
      </c>
      <c r="O3549" s="1265">
        <v>0</v>
      </c>
      <c r="P3549" s="1265">
        <v>0</v>
      </c>
      <c r="Q3549" s="1265">
        <v>1</v>
      </c>
      <c r="R3549" s="1265">
        <v>1</v>
      </c>
      <c r="S3549" s="1265">
        <v>0</v>
      </c>
      <c r="T3549" s="1265">
        <v>1</v>
      </c>
      <c r="U3549" s="1265">
        <v>0</v>
      </c>
      <c r="V3549" s="1265">
        <v>2</v>
      </c>
      <c r="W3549" s="1265">
        <v>2</v>
      </c>
      <c r="X3549" s="1265">
        <v>0</v>
      </c>
      <c r="Y3549" s="1265">
        <v>5</v>
      </c>
      <c r="Z3549" s="1265">
        <v>3</v>
      </c>
      <c r="AA3549" s="1265">
        <v>4</v>
      </c>
      <c r="AB3549" s="1265">
        <v>3</v>
      </c>
      <c r="AC3549" s="1265">
        <v>3</v>
      </c>
      <c r="AD3549" s="1265">
        <v>2</v>
      </c>
      <c r="AE3549" s="1265">
        <v>2</v>
      </c>
      <c r="AF3549" s="1265">
        <v>3</v>
      </c>
      <c r="AG3549" s="1265">
        <v>0</v>
      </c>
      <c r="AH3549" s="1265">
        <v>0</v>
      </c>
    </row>
    <row r="3550" spans="1:34" ht="16.5">
      <c r="A3550" s="2591"/>
      <c r="B3550" s="2591"/>
      <c r="C3550" s="2596"/>
      <c r="D3550" s="2596"/>
      <c r="E3550" s="2596"/>
      <c r="F3550" s="2596"/>
      <c r="G3550" s="1268" t="s">
        <v>4388</v>
      </c>
      <c r="H3550" s="1264">
        <v>27</v>
      </c>
      <c r="I3550" s="1265">
        <v>0</v>
      </c>
      <c r="J3550" s="1265">
        <v>0</v>
      </c>
      <c r="K3550" s="1265">
        <v>0</v>
      </c>
      <c r="L3550" s="1265">
        <v>0</v>
      </c>
      <c r="M3550" s="1265">
        <v>0</v>
      </c>
      <c r="N3550" s="1265">
        <v>0</v>
      </c>
      <c r="O3550" s="1265">
        <v>0</v>
      </c>
      <c r="P3550" s="1265">
        <v>0</v>
      </c>
      <c r="Q3550" s="1265">
        <v>0</v>
      </c>
      <c r="R3550" s="1265">
        <v>0</v>
      </c>
      <c r="S3550" s="1265">
        <v>0</v>
      </c>
      <c r="T3550" s="1265">
        <v>0</v>
      </c>
      <c r="U3550" s="1265">
        <v>0</v>
      </c>
      <c r="V3550" s="1265">
        <v>1</v>
      </c>
      <c r="W3550" s="1265">
        <v>1</v>
      </c>
      <c r="X3550" s="1265">
        <v>1</v>
      </c>
      <c r="Y3550" s="1265">
        <v>1</v>
      </c>
      <c r="Z3550" s="1265">
        <v>2</v>
      </c>
      <c r="AA3550" s="1265">
        <v>1</v>
      </c>
      <c r="AB3550" s="1265">
        <v>1</v>
      </c>
      <c r="AC3550" s="1265">
        <v>4</v>
      </c>
      <c r="AD3550" s="1265">
        <v>8</v>
      </c>
      <c r="AE3550" s="1265">
        <v>5</v>
      </c>
      <c r="AF3550" s="1265">
        <v>2</v>
      </c>
      <c r="AG3550" s="1265">
        <v>0</v>
      </c>
      <c r="AH3550" s="1265">
        <v>0</v>
      </c>
    </row>
    <row r="3551" spans="1:34" ht="16.5">
      <c r="A3551" s="2591" t="s">
        <v>3085</v>
      </c>
      <c r="B3551" s="2591"/>
      <c r="C3551" s="2596" t="s">
        <v>4951</v>
      </c>
      <c r="D3551" s="2596"/>
      <c r="E3551" s="2596"/>
      <c r="F3551" s="2596"/>
      <c r="G3551" s="1268" t="s">
        <v>4140</v>
      </c>
      <c r="H3551" s="1264">
        <v>42</v>
      </c>
      <c r="I3551" s="1265">
        <v>0</v>
      </c>
      <c r="J3551" s="1265">
        <v>0</v>
      </c>
      <c r="K3551" s="1265">
        <v>0</v>
      </c>
      <c r="L3551" s="1265">
        <v>0</v>
      </c>
      <c r="M3551" s="1265">
        <v>0</v>
      </c>
      <c r="N3551" s="1265">
        <v>0</v>
      </c>
      <c r="O3551" s="1265">
        <v>0</v>
      </c>
      <c r="P3551" s="1265">
        <v>0</v>
      </c>
      <c r="Q3551" s="1265">
        <v>1</v>
      </c>
      <c r="R3551" s="1265">
        <v>1</v>
      </c>
      <c r="S3551" s="1265">
        <v>0</v>
      </c>
      <c r="T3551" s="1265">
        <v>1</v>
      </c>
      <c r="U3551" s="1265">
        <v>0</v>
      </c>
      <c r="V3551" s="1265">
        <v>3</v>
      </c>
      <c r="W3551" s="1265">
        <v>3</v>
      </c>
      <c r="X3551" s="1265">
        <v>1</v>
      </c>
      <c r="Y3551" s="1265">
        <v>4</v>
      </c>
      <c r="Z3551" s="1265">
        <v>4</v>
      </c>
      <c r="AA3551" s="1265">
        <v>4</v>
      </c>
      <c r="AB3551" s="1265">
        <v>2</v>
      </c>
      <c r="AC3551" s="1265">
        <v>5</v>
      </c>
      <c r="AD3551" s="1265">
        <v>4</v>
      </c>
      <c r="AE3551" s="1265">
        <v>4</v>
      </c>
      <c r="AF3551" s="1265">
        <v>5</v>
      </c>
      <c r="AG3551" s="1265">
        <v>0</v>
      </c>
      <c r="AH3551" s="1265">
        <v>0</v>
      </c>
    </row>
    <row r="3552" spans="1:34" ht="16.5">
      <c r="A3552" s="2591"/>
      <c r="B3552" s="2591"/>
      <c r="C3552" s="2596"/>
      <c r="D3552" s="2596"/>
      <c r="E3552" s="2596"/>
      <c r="F3552" s="2596"/>
      <c r="G3552" s="1268" t="s">
        <v>4366</v>
      </c>
      <c r="H3552" s="1264">
        <v>22</v>
      </c>
      <c r="I3552" s="1265">
        <v>0</v>
      </c>
      <c r="J3552" s="1265">
        <v>0</v>
      </c>
      <c r="K3552" s="1265">
        <v>0</v>
      </c>
      <c r="L3552" s="1265">
        <v>0</v>
      </c>
      <c r="M3552" s="1265">
        <v>0</v>
      </c>
      <c r="N3552" s="1265">
        <v>0</v>
      </c>
      <c r="O3552" s="1265">
        <v>0</v>
      </c>
      <c r="P3552" s="1265">
        <v>0</v>
      </c>
      <c r="Q3552" s="1265">
        <v>1</v>
      </c>
      <c r="R3552" s="1265">
        <v>1</v>
      </c>
      <c r="S3552" s="1265">
        <v>0</v>
      </c>
      <c r="T3552" s="1265">
        <v>1</v>
      </c>
      <c r="U3552" s="1265">
        <v>0</v>
      </c>
      <c r="V3552" s="1265">
        <v>2</v>
      </c>
      <c r="W3552" s="1265">
        <v>2</v>
      </c>
      <c r="X3552" s="1265">
        <v>0</v>
      </c>
      <c r="Y3552" s="1265">
        <v>3</v>
      </c>
      <c r="Z3552" s="1265">
        <v>3</v>
      </c>
      <c r="AA3552" s="1265">
        <v>3</v>
      </c>
      <c r="AB3552" s="1265">
        <v>1</v>
      </c>
      <c r="AC3552" s="1265">
        <v>2</v>
      </c>
      <c r="AD3552" s="1265">
        <v>0</v>
      </c>
      <c r="AE3552" s="1265">
        <v>0</v>
      </c>
      <c r="AF3552" s="1265">
        <v>3</v>
      </c>
      <c r="AG3552" s="1265">
        <v>0</v>
      </c>
      <c r="AH3552" s="1265">
        <v>0</v>
      </c>
    </row>
    <row r="3553" spans="1:34" ht="16.5">
      <c r="A3553" s="2591"/>
      <c r="B3553" s="2591"/>
      <c r="C3553" s="2596"/>
      <c r="D3553" s="2596"/>
      <c r="E3553" s="2596"/>
      <c r="F3553" s="2596"/>
      <c r="G3553" s="1268" t="s">
        <v>1619</v>
      </c>
      <c r="H3553" s="1264">
        <v>20</v>
      </c>
      <c r="I3553" s="1265">
        <v>0</v>
      </c>
      <c r="J3553" s="1265">
        <v>0</v>
      </c>
      <c r="K3553" s="1265">
        <v>0</v>
      </c>
      <c r="L3553" s="1265">
        <v>0</v>
      </c>
      <c r="M3553" s="1265">
        <v>0</v>
      </c>
      <c r="N3553" s="1265">
        <v>0</v>
      </c>
      <c r="O3553" s="1265">
        <v>0</v>
      </c>
      <c r="P3553" s="1265">
        <v>0</v>
      </c>
      <c r="Q3553" s="1265">
        <v>0</v>
      </c>
      <c r="R3553" s="1265">
        <v>0</v>
      </c>
      <c r="S3553" s="1265">
        <v>0</v>
      </c>
      <c r="T3553" s="1265">
        <v>0</v>
      </c>
      <c r="U3553" s="1265">
        <v>0</v>
      </c>
      <c r="V3553" s="1265">
        <v>1</v>
      </c>
      <c r="W3553" s="1265">
        <v>1</v>
      </c>
      <c r="X3553" s="1265">
        <v>1</v>
      </c>
      <c r="Y3553" s="1265">
        <v>1</v>
      </c>
      <c r="Z3553" s="1265">
        <v>1</v>
      </c>
      <c r="AA3553" s="1265">
        <v>1</v>
      </c>
      <c r="AB3553" s="1265">
        <v>1</v>
      </c>
      <c r="AC3553" s="1265">
        <v>3</v>
      </c>
      <c r="AD3553" s="1265">
        <v>4</v>
      </c>
      <c r="AE3553" s="1265">
        <v>4</v>
      </c>
      <c r="AF3553" s="1265">
        <v>2</v>
      </c>
      <c r="AG3553" s="1265">
        <v>0</v>
      </c>
      <c r="AH3553" s="1265">
        <v>0</v>
      </c>
    </row>
    <row r="3554" spans="1:34" ht="16.5" customHeight="1">
      <c r="A3554" s="2591" t="s">
        <v>3086</v>
      </c>
      <c r="B3554" s="2591"/>
      <c r="C3554" s="2596" t="s">
        <v>3087</v>
      </c>
      <c r="D3554" s="2596"/>
      <c r="E3554" s="2596"/>
      <c r="F3554" s="2596"/>
      <c r="G3554" s="1268" t="s">
        <v>1617</v>
      </c>
      <c r="H3554" s="1264">
        <v>18</v>
      </c>
      <c r="I3554" s="1265">
        <v>1</v>
      </c>
      <c r="J3554" s="1265">
        <v>0</v>
      </c>
      <c r="K3554" s="1265">
        <v>0</v>
      </c>
      <c r="L3554" s="1265">
        <v>0</v>
      </c>
      <c r="M3554" s="1265">
        <v>0</v>
      </c>
      <c r="N3554" s="1265">
        <v>0</v>
      </c>
      <c r="O3554" s="1265">
        <v>0</v>
      </c>
      <c r="P3554" s="1265">
        <v>0</v>
      </c>
      <c r="Q3554" s="1265">
        <v>0</v>
      </c>
      <c r="R3554" s="1265">
        <v>0</v>
      </c>
      <c r="S3554" s="1265">
        <v>0</v>
      </c>
      <c r="T3554" s="1265">
        <v>0</v>
      </c>
      <c r="U3554" s="1265">
        <v>0</v>
      </c>
      <c r="V3554" s="1265">
        <v>0</v>
      </c>
      <c r="W3554" s="1265">
        <v>0</v>
      </c>
      <c r="X3554" s="1265">
        <v>0</v>
      </c>
      <c r="Y3554" s="1265">
        <v>2</v>
      </c>
      <c r="Z3554" s="1265">
        <v>1</v>
      </c>
      <c r="AA3554" s="1265">
        <v>1</v>
      </c>
      <c r="AB3554" s="1265">
        <v>2</v>
      </c>
      <c r="AC3554" s="1265">
        <v>2</v>
      </c>
      <c r="AD3554" s="1265">
        <v>6</v>
      </c>
      <c r="AE3554" s="1265">
        <v>3</v>
      </c>
      <c r="AF3554" s="1265">
        <v>0</v>
      </c>
      <c r="AG3554" s="1265">
        <v>0</v>
      </c>
      <c r="AH3554" s="1265">
        <v>0</v>
      </c>
    </row>
    <row r="3555" spans="1:34" ht="16.5">
      <c r="A3555" s="2591"/>
      <c r="B3555" s="2591"/>
      <c r="C3555" s="2596"/>
      <c r="D3555" s="2596"/>
      <c r="E3555" s="2596"/>
      <c r="F3555" s="2596"/>
      <c r="G3555" s="1268" t="s">
        <v>4141</v>
      </c>
      <c r="H3555" s="1264">
        <v>11</v>
      </c>
      <c r="I3555" s="1265">
        <v>1</v>
      </c>
      <c r="J3555" s="1265">
        <v>0</v>
      </c>
      <c r="K3555" s="1265">
        <v>0</v>
      </c>
      <c r="L3555" s="1265">
        <v>0</v>
      </c>
      <c r="M3555" s="1265">
        <v>0</v>
      </c>
      <c r="N3555" s="1265">
        <v>0</v>
      </c>
      <c r="O3555" s="1265">
        <v>0</v>
      </c>
      <c r="P3555" s="1265">
        <v>0</v>
      </c>
      <c r="Q3555" s="1265">
        <v>0</v>
      </c>
      <c r="R3555" s="1265">
        <v>0</v>
      </c>
      <c r="S3555" s="1265">
        <v>0</v>
      </c>
      <c r="T3555" s="1265">
        <v>0</v>
      </c>
      <c r="U3555" s="1265">
        <v>0</v>
      </c>
      <c r="V3555" s="1265">
        <v>0</v>
      </c>
      <c r="W3555" s="1265">
        <v>0</v>
      </c>
      <c r="X3555" s="1265">
        <v>0</v>
      </c>
      <c r="Y3555" s="1265">
        <v>2</v>
      </c>
      <c r="Z3555" s="1265">
        <v>0</v>
      </c>
      <c r="AA3555" s="1265">
        <v>1</v>
      </c>
      <c r="AB3555" s="1265">
        <v>2</v>
      </c>
      <c r="AC3555" s="1265">
        <v>1</v>
      </c>
      <c r="AD3555" s="1265">
        <v>2</v>
      </c>
      <c r="AE3555" s="1265">
        <v>2</v>
      </c>
      <c r="AF3555" s="1265">
        <v>0</v>
      </c>
      <c r="AG3555" s="1265">
        <v>0</v>
      </c>
      <c r="AH3555" s="1265">
        <v>0</v>
      </c>
    </row>
    <row r="3556" spans="1:34" ht="16.5">
      <c r="A3556" s="2591"/>
      <c r="B3556" s="2591"/>
      <c r="C3556" s="2596"/>
      <c r="D3556" s="2596"/>
      <c r="E3556" s="2596"/>
      <c r="F3556" s="2596"/>
      <c r="G3556" s="1268" t="s">
        <v>4142</v>
      </c>
      <c r="H3556" s="1264">
        <v>7</v>
      </c>
      <c r="I3556" s="1265">
        <v>0</v>
      </c>
      <c r="J3556" s="1265">
        <v>0</v>
      </c>
      <c r="K3556" s="1265">
        <v>0</v>
      </c>
      <c r="L3556" s="1265">
        <v>0</v>
      </c>
      <c r="M3556" s="1265">
        <v>0</v>
      </c>
      <c r="N3556" s="1265">
        <v>0</v>
      </c>
      <c r="O3556" s="1265">
        <v>0</v>
      </c>
      <c r="P3556" s="1265">
        <v>0</v>
      </c>
      <c r="Q3556" s="1265">
        <v>0</v>
      </c>
      <c r="R3556" s="1265">
        <v>0</v>
      </c>
      <c r="S3556" s="1265">
        <v>0</v>
      </c>
      <c r="T3556" s="1265">
        <v>0</v>
      </c>
      <c r="U3556" s="1265">
        <v>0</v>
      </c>
      <c r="V3556" s="1265">
        <v>0</v>
      </c>
      <c r="W3556" s="1265">
        <v>0</v>
      </c>
      <c r="X3556" s="1265">
        <v>0</v>
      </c>
      <c r="Y3556" s="1265">
        <v>0</v>
      </c>
      <c r="Z3556" s="1265">
        <v>1</v>
      </c>
      <c r="AA3556" s="1265">
        <v>0</v>
      </c>
      <c r="AB3556" s="1265">
        <v>0</v>
      </c>
      <c r="AC3556" s="1265">
        <v>1</v>
      </c>
      <c r="AD3556" s="1265">
        <v>4</v>
      </c>
      <c r="AE3556" s="1265">
        <v>1</v>
      </c>
      <c r="AF3556" s="1265">
        <v>0</v>
      </c>
      <c r="AG3556" s="1265">
        <v>0</v>
      </c>
      <c r="AH3556" s="1265">
        <v>0</v>
      </c>
    </row>
    <row r="3557" spans="1:34" ht="16.5" customHeight="1">
      <c r="A3557" s="2591" t="s">
        <v>3088</v>
      </c>
      <c r="B3557" s="2591"/>
      <c r="C3557" s="2596" t="s">
        <v>4952</v>
      </c>
      <c r="D3557" s="2596"/>
      <c r="E3557" s="2596"/>
      <c r="F3557" s="2596"/>
      <c r="G3557" s="1268" t="s">
        <v>4373</v>
      </c>
      <c r="H3557" s="1265">
        <v>91</v>
      </c>
      <c r="I3557" s="1265">
        <v>0</v>
      </c>
      <c r="J3557" s="1265">
        <v>0</v>
      </c>
      <c r="K3557" s="1265">
        <v>0</v>
      </c>
      <c r="L3557" s="1265">
        <v>0</v>
      </c>
      <c r="M3557" s="1265">
        <v>0</v>
      </c>
      <c r="N3557" s="1265">
        <v>0</v>
      </c>
      <c r="O3557" s="1265">
        <v>0</v>
      </c>
      <c r="P3557" s="1265">
        <v>0</v>
      </c>
      <c r="Q3557" s="1265">
        <v>0</v>
      </c>
      <c r="R3557" s="1265">
        <v>2</v>
      </c>
      <c r="S3557" s="1265">
        <v>1</v>
      </c>
      <c r="T3557" s="1265">
        <v>1</v>
      </c>
      <c r="U3557" s="1265">
        <v>2</v>
      </c>
      <c r="V3557" s="1265">
        <v>4</v>
      </c>
      <c r="W3557" s="1265">
        <v>2</v>
      </c>
      <c r="X3557" s="1265">
        <v>5</v>
      </c>
      <c r="Y3557" s="1265">
        <v>4</v>
      </c>
      <c r="Z3557" s="1265">
        <v>4</v>
      </c>
      <c r="AA3557" s="1265">
        <v>12</v>
      </c>
      <c r="AB3557" s="1265">
        <v>10</v>
      </c>
      <c r="AC3557" s="1265">
        <v>11</v>
      </c>
      <c r="AD3557" s="1265">
        <v>10</v>
      </c>
      <c r="AE3557" s="1265">
        <v>16</v>
      </c>
      <c r="AF3557" s="1265">
        <v>5</v>
      </c>
      <c r="AG3557" s="1265">
        <v>1</v>
      </c>
      <c r="AH3557" s="1265">
        <v>1</v>
      </c>
    </row>
    <row r="3558" spans="1:34" ht="16.5">
      <c r="A3558" s="2591"/>
      <c r="B3558" s="2591"/>
      <c r="C3558" s="2596"/>
      <c r="D3558" s="2596"/>
      <c r="E3558" s="2596"/>
      <c r="F3558" s="2596"/>
      <c r="G3558" s="1268" t="s">
        <v>1618</v>
      </c>
      <c r="H3558" s="1265">
        <v>59</v>
      </c>
      <c r="I3558" s="1265">
        <v>0</v>
      </c>
      <c r="J3558" s="1265">
        <v>0</v>
      </c>
      <c r="K3558" s="1265">
        <v>0</v>
      </c>
      <c r="L3558" s="1265">
        <v>0</v>
      </c>
      <c r="M3558" s="1265">
        <v>0</v>
      </c>
      <c r="N3558" s="1265">
        <v>0</v>
      </c>
      <c r="O3558" s="1265">
        <v>0</v>
      </c>
      <c r="P3558" s="1265">
        <v>0</v>
      </c>
      <c r="Q3558" s="1265">
        <v>0</v>
      </c>
      <c r="R3558" s="1265">
        <v>1</v>
      </c>
      <c r="S3558" s="1265">
        <v>0</v>
      </c>
      <c r="T3558" s="1265">
        <v>0</v>
      </c>
      <c r="U3558" s="1265">
        <v>2</v>
      </c>
      <c r="V3558" s="1265">
        <v>4</v>
      </c>
      <c r="W3558" s="1265">
        <v>2</v>
      </c>
      <c r="X3558" s="1265">
        <v>3</v>
      </c>
      <c r="Y3558" s="1265">
        <v>4</v>
      </c>
      <c r="Z3558" s="1265">
        <v>4</v>
      </c>
      <c r="AA3558" s="1265">
        <v>6</v>
      </c>
      <c r="AB3558" s="1265">
        <v>7</v>
      </c>
      <c r="AC3558" s="1265">
        <v>8</v>
      </c>
      <c r="AD3558" s="1265">
        <v>6</v>
      </c>
      <c r="AE3558" s="1265">
        <v>10</v>
      </c>
      <c r="AF3558" s="1265">
        <v>1</v>
      </c>
      <c r="AG3558" s="1265">
        <v>1</v>
      </c>
      <c r="AH3558" s="1265">
        <v>0</v>
      </c>
    </row>
    <row r="3559" spans="1:34" ht="16.5">
      <c r="A3559" s="2591"/>
      <c r="B3559" s="2591"/>
      <c r="C3559" s="2596"/>
      <c r="D3559" s="2596"/>
      <c r="E3559" s="2596"/>
      <c r="F3559" s="2596"/>
      <c r="G3559" s="1268" t="s">
        <v>4388</v>
      </c>
      <c r="H3559" s="1265">
        <v>32</v>
      </c>
      <c r="I3559" s="1265">
        <v>0</v>
      </c>
      <c r="J3559" s="1265">
        <v>0</v>
      </c>
      <c r="K3559" s="1265">
        <v>0</v>
      </c>
      <c r="L3559" s="1265">
        <v>0</v>
      </c>
      <c r="M3559" s="1265">
        <v>0</v>
      </c>
      <c r="N3559" s="1265">
        <v>0</v>
      </c>
      <c r="O3559" s="1265">
        <v>0</v>
      </c>
      <c r="P3559" s="1265">
        <v>0</v>
      </c>
      <c r="Q3559" s="1265">
        <v>0</v>
      </c>
      <c r="R3559" s="1265">
        <v>1</v>
      </c>
      <c r="S3559" s="1265">
        <v>1</v>
      </c>
      <c r="T3559" s="1265">
        <v>1</v>
      </c>
      <c r="U3559" s="1265">
        <v>0</v>
      </c>
      <c r="V3559" s="1265">
        <v>0</v>
      </c>
      <c r="W3559" s="1265">
        <v>0</v>
      </c>
      <c r="X3559" s="1265">
        <v>2</v>
      </c>
      <c r="Y3559" s="1265">
        <v>0</v>
      </c>
      <c r="Z3559" s="1265">
        <v>0</v>
      </c>
      <c r="AA3559" s="1265">
        <v>6</v>
      </c>
      <c r="AB3559" s="1265">
        <v>3</v>
      </c>
      <c r="AC3559" s="1265">
        <v>3</v>
      </c>
      <c r="AD3559" s="1265">
        <v>4</v>
      </c>
      <c r="AE3559" s="1265">
        <v>6</v>
      </c>
      <c r="AF3559" s="1265">
        <v>4</v>
      </c>
      <c r="AG3559" s="1265">
        <v>0</v>
      </c>
      <c r="AH3559" s="1265">
        <v>1</v>
      </c>
    </row>
    <row r="3560" spans="1:34" ht="16.5" customHeight="1">
      <c r="A3560" s="2591" t="s">
        <v>3089</v>
      </c>
      <c r="B3560" s="2591"/>
      <c r="C3560" s="2596" t="s">
        <v>4953</v>
      </c>
      <c r="D3560" s="2596"/>
      <c r="E3560" s="2596"/>
      <c r="F3560" s="2596"/>
      <c r="G3560" s="1268" t="s">
        <v>1617</v>
      </c>
      <c r="H3560" s="1264">
        <v>10</v>
      </c>
      <c r="I3560" s="1265">
        <v>0</v>
      </c>
      <c r="J3560" s="1265">
        <v>0</v>
      </c>
      <c r="K3560" s="1265">
        <v>0</v>
      </c>
      <c r="L3560" s="1265">
        <v>0</v>
      </c>
      <c r="M3560" s="1265">
        <v>0</v>
      </c>
      <c r="N3560" s="1265">
        <v>0</v>
      </c>
      <c r="O3560" s="1265">
        <v>0</v>
      </c>
      <c r="P3560" s="1265">
        <v>0</v>
      </c>
      <c r="Q3560" s="1265">
        <v>0</v>
      </c>
      <c r="R3560" s="1265">
        <v>0</v>
      </c>
      <c r="S3560" s="1265">
        <v>0</v>
      </c>
      <c r="T3560" s="1265">
        <v>1</v>
      </c>
      <c r="U3560" s="1265">
        <v>0</v>
      </c>
      <c r="V3560" s="1265">
        <v>0</v>
      </c>
      <c r="W3560" s="1265">
        <v>0</v>
      </c>
      <c r="X3560" s="1265">
        <v>0</v>
      </c>
      <c r="Y3560" s="1265">
        <v>0</v>
      </c>
      <c r="Z3560" s="1265">
        <v>2</v>
      </c>
      <c r="AA3560" s="1265">
        <v>0</v>
      </c>
      <c r="AB3560" s="1265">
        <v>3</v>
      </c>
      <c r="AC3560" s="1265">
        <v>0</v>
      </c>
      <c r="AD3560" s="1265">
        <v>2</v>
      </c>
      <c r="AE3560" s="1265">
        <v>2</v>
      </c>
      <c r="AF3560" s="1265">
        <v>0</v>
      </c>
      <c r="AG3560" s="1265">
        <v>0</v>
      </c>
      <c r="AH3560" s="1265">
        <v>0</v>
      </c>
    </row>
    <row r="3561" spans="1:34" ht="16.5">
      <c r="A3561" s="2591"/>
      <c r="B3561" s="2591"/>
      <c r="C3561" s="2596"/>
      <c r="D3561" s="2596"/>
      <c r="E3561" s="2596"/>
      <c r="F3561" s="2596"/>
      <c r="G3561" s="1268" t="s">
        <v>4366</v>
      </c>
      <c r="H3561" s="1264">
        <v>8</v>
      </c>
      <c r="I3561" s="1265">
        <v>0</v>
      </c>
      <c r="J3561" s="1265">
        <v>0</v>
      </c>
      <c r="K3561" s="1265">
        <v>0</v>
      </c>
      <c r="L3561" s="1265">
        <v>0</v>
      </c>
      <c r="M3561" s="1265">
        <v>0</v>
      </c>
      <c r="N3561" s="1265">
        <v>0</v>
      </c>
      <c r="O3561" s="1265">
        <v>0</v>
      </c>
      <c r="P3561" s="1265">
        <v>0</v>
      </c>
      <c r="Q3561" s="1265">
        <v>0</v>
      </c>
      <c r="R3561" s="1265">
        <v>0</v>
      </c>
      <c r="S3561" s="1265">
        <v>0</v>
      </c>
      <c r="T3561" s="1265">
        <v>0</v>
      </c>
      <c r="U3561" s="1265">
        <v>0</v>
      </c>
      <c r="V3561" s="1265">
        <v>0</v>
      </c>
      <c r="W3561" s="1265">
        <v>0</v>
      </c>
      <c r="X3561" s="1265">
        <v>0</v>
      </c>
      <c r="Y3561" s="1265">
        <v>0</v>
      </c>
      <c r="Z3561" s="1265">
        <v>2</v>
      </c>
      <c r="AA3561" s="1265">
        <v>0</v>
      </c>
      <c r="AB3561" s="1265">
        <v>3</v>
      </c>
      <c r="AC3561" s="1265">
        <v>0</v>
      </c>
      <c r="AD3561" s="1265">
        <v>2</v>
      </c>
      <c r="AE3561" s="1265">
        <v>1</v>
      </c>
      <c r="AF3561" s="1265">
        <v>0</v>
      </c>
      <c r="AG3561" s="1265">
        <v>0</v>
      </c>
      <c r="AH3561" s="1265">
        <v>0</v>
      </c>
    </row>
    <row r="3562" spans="1:34" ht="16.5">
      <c r="A3562" s="2591"/>
      <c r="B3562" s="2591"/>
      <c r="C3562" s="2596"/>
      <c r="D3562" s="2596"/>
      <c r="E3562" s="2596"/>
      <c r="F3562" s="2596"/>
      <c r="G3562" s="1268" t="s">
        <v>4142</v>
      </c>
      <c r="H3562" s="1264">
        <v>2</v>
      </c>
      <c r="I3562" s="1265">
        <v>0</v>
      </c>
      <c r="J3562" s="1265">
        <v>0</v>
      </c>
      <c r="K3562" s="1265">
        <v>0</v>
      </c>
      <c r="L3562" s="1265">
        <v>0</v>
      </c>
      <c r="M3562" s="1265">
        <v>0</v>
      </c>
      <c r="N3562" s="1265">
        <v>0</v>
      </c>
      <c r="O3562" s="1265">
        <v>0</v>
      </c>
      <c r="P3562" s="1265">
        <v>0</v>
      </c>
      <c r="Q3562" s="1265">
        <v>0</v>
      </c>
      <c r="R3562" s="1265">
        <v>0</v>
      </c>
      <c r="S3562" s="1265">
        <v>0</v>
      </c>
      <c r="T3562" s="1265">
        <v>1</v>
      </c>
      <c r="U3562" s="1265">
        <v>0</v>
      </c>
      <c r="V3562" s="1265">
        <v>0</v>
      </c>
      <c r="W3562" s="1265">
        <v>0</v>
      </c>
      <c r="X3562" s="1265">
        <v>0</v>
      </c>
      <c r="Y3562" s="1265">
        <v>0</v>
      </c>
      <c r="Z3562" s="1265">
        <v>0</v>
      </c>
      <c r="AA3562" s="1265">
        <v>0</v>
      </c>
      <c r="AB3562" s="1265">
        <v>0</v>
      </c>
      <c r="AC3562" s="1265">
        <v>0</v>
      </c>
      <c r="AD3562" s="1265">
        <v>0</v>
      </c>
      <c r="AE3562" s="1265">
        <v>1</v>
      </c>
      <c r="AF3562" s="1265">
        <v>0</v>
      </c>
      <c r="AG3562" s="1265">
        <v>0</v>
      </c>
      <c r="AH3562" s="1265">
        <v>0</v>
      </c>
    </row>
    <row r="3563" spans="1:34" ht="16.149999999999999" customHeight="1">
      <c r="A3563" s="2591" t="s">
        <v>3090</v>
      </c>
      <c r="B3563" s="2591"/>
      <c r="C3563" s="2596" t="s">
        <v>3091</v>
      </c>
      <c r="D3563" s="2596"/>
      <c r="E3563" s="2596"/>
      <c r="F3563" s="2596"/>
      <c r="G3563" s="1268" t="s">
        <v>1617</v>
      </c>
      <c r="H3563" s="1264">
        <v>81</v>
      </c>
      <c r="I3563" s="1265">
        <v>0</v>
      </c>
      <c r="J3563" s="1265">
        <v>0</v>
      </c>
      <c r="K3563" s="1265">
        <v>0</v>
      </c>
      <c r="L3563" s="1265">
        <v>0</v>
      </c>
      <c r="M3563" s="1265">
        <v>0</v>
      </c>
      <c r="N3563" s="1265">
        <v>0</v>
      </c>
      <c r="O3563" s="1265">
        <v>0</v>
      </c>
      <c r="P3563" s="1265">
        <v>0</v>
      </c>
      <c r="Q3563" s="1265">
        <v>0</v>
      </c>
      <c r="R3563" s="1265">
        <v>2</v>
      </c>
      <c r="S3563" s="1265">
        <v>1</v>
      </c>
      <c r="T3563" s="1265">
        <v>0</v>
      </c>
      <c r="U3563" s="1265">
        <v>2</v>
      </c>
      <c r="V3563" s="1265">
        <v>4</v>
      </c>
      <c r="W3563" s="1265">
        <v>2</v>
      </c>
      <c r="X3563" s="1265">
        <v>5</v>
      </c>
      <c r="Y3563" s="1265">
        <v>4</v>
      </c>
      <c r="Z3563" s="1265">
        <v>2</v>
      </c>
      <c r="AA3563" s="1265">
        <v>12</v>
      </c>
      <c r="AB3563" s="1265">
        <v>7</v>
      </c>
      <c r="AC3563" s="1265">
        <v>11</v>
      </c>
      <c r="AD3563" s="1265">
        <v>8</v>
      </c>
      <c r="AE3563" s="1265">
        <v>14</v>
      </c>
      <c r="AF3563" s="1265">
        <v>5</v>
      </c>
      <c r="AG3563" s="1265">
        <v>1</v>
      </c>
      <c r="AH3563" s="1265">
        <v>1</v>
      </c>
    </row>
    <row r="3564" spans="1:34" ht="16.5">
      <c r="A3564" s="2591"/>
      <c r="B3564" s="2591"/>
      <c r="C3564" s="2596"/>
      <c r="D3564" s="2596"/>
      <c r="E3564" s="2596"/>
      <c r="F3564" s="2596"/>
      <c r="G3564" s="1268" t="s">
        <v>4147</v>
      </c>
      <c r="H3564" s="1264">
        <v>51</v>
      </c>
      <c r="I3564" s="1265">
        <v>0</v>
      </c>
      <c r="J3564" s="1265">
        <v>0</v>
      </c>
      <c r="K3564" s="1265">
        <v>0</v>
      </c>
      <c r="L3564" s="1265">
        <v>0</v>
      </c>
      <c r="M3564" s="1265">
        <v>0</v>
      </c>
      <c r="N3564" s="1265">
        <v>0</v>
      </c>
      <c r="O3564" s="1265">
        <v>0</v>
      </c>
      <c r="P3564" s="1265">
        <v>0</v>
      </c>
      <c r="Q3564" s="1265">
        <v>0</v>
      </c>
      <c r="R3564" s="1265">
        <v>1</v>
      </c>
      <c r="S3564" s="1265">
        <v>0</v>
      </c>
      <c r="T3564" s="1265">
        <v>0</v>
      </c>
      <c r="U3564" s="1265">
        <v>2</v>
      </c>
      <c r="V3564" s="1265">
        <v>4</v>
      </c>
      <c r="W3564" s="1265">
        <v>2</v>
      </c>
      <c r="X3564" s="1265">
        <v>3</v>
      </c>
      <c r="Y3564" s="1265">
        <v>4</v>
      </c>
      <c r="Z3564" s="1265">
        <v>2</v>
      </c>
      <c r="AA3564" s="1265">
        <v>6</v>
      </c>
      <c r="AB3564" s="1265">
        <v>4</v>
      </c>
      <c r="AC3564" s="1265">
        <v>8</v>
      </c>
      <c r="AD3564" s="1265">
        <v>4</v>
      </c>
      <c r="AE3564" s="1265">
        <v>9</v>
      </c>
      <c r="AF3564" s="1265">
        <v>1</v>
      </c>
      <c r="AG3564" s="1265">
        <v>1</v>
      </c>
      <c r="AH3564" s="1265">
        <v>0</v>
      </c>
    </row>
    <row r="3565" spans="1:34" ht="16.5">
      <c r="A3565" s="2591"/>
      <c r="B3565" s="2591"/>
      <c r="C3565" s="2596"/>
      <c r="D3565" s="2596"/>
      <c r="E3565" s="2596"/>
      <c r="F3565" s="2596"/>
      <c r="G3565" s="1268" t="s">
        <v>1619</v>
      </c>
      <c r="H3565" s="1264">
        <v>30</v>
      </c>
      <c r="I3565" s="1265">
        <v>0</v>
      </c>
      <c r="J3565" s="1265">
        <v>0</v>
      </c>
      <c r="K3565" s="1265">
        <v>0</v>
      </c>
      <c r="L3565" s="1265">
        <v>0</v>
      </c>
      <c r="M3565" s="1265">
        <v>0</v>
      </c>
      <c r="N3565" s="1265">
        <v>0</v>
      </c>
      <c r="O3565" s="1265">
        <v>0</v>
      </c>
      <c r="P3565" s="1265">
        <v>0</v>
      </c>
      <c r="Q3565" s="1265">
        <v>0</v>
      </c>
      <c r="R3565" s="1265">
        <v>1</v>
      </c>
      <c r="S3565" s="1265">
        <v>1</v>
      </c>
      <c r="T3565" s="1265">
        <v>0</v>
      </c>
      <c r="U3565" s="1265">
        <v>0</v>
      </c>
      <c r="V3565" s="1265">
        <v>0</v>
      </c>
      <c r="W3565" s="1265">
        <v>0</v>
      </c>
      <c r="X3565" s="1265">
        <v>2</v>
      </c>
      <c r="Y3565" s="1265">
        <v>0</v>
      </c>
      <c r="Z3565" s="1265">
        <v>0</v>
      </c>
      <c r="AA3565" s="1265">
        <v>6</v>
      </c>
      <c r="AB3565" s="1265">
        <v>3</v>
      </c>
      <c r="AC3565" s="1265">
        <v>3</v>
      </c>
      <c r="AD3565" s="1265">
        <v>4</v>
      </c>
      <c r="AE3565" s="1265">
        <v>5</v>
      </c>
      <c r="AF3565" s="1265">
        <v>4</v>
      </c>
      <c r="AG3565" s="1265">
        <v>0</v>
      </c>
      <c r="AH3565" s="1265">
        <v>1</v>
      </c>
    </row>
    <row r="3566" spans="1:34" ht="16.149999999999999" customHeight="1">
      <c r="A3566" s="2591" t="s">
        <v>3092</v>
      </c>
      <c r="B3566" s="2591"/>
      <c r="C3566" s="2596" t="s">
        <v>4954</v>
      </c>
      <c r="D3566" s="2596"/>
      <c r="E3566" s="2596"/>
      <c r="F3566" s="2596"/>
      <c r="G3566" s="1268" t="s">
        <v>4140</v>
      </c>
      <c r="H3566" s="1265">
        <v>28</v>
      </c>
      <c r="I3566" s="1265">
        <v>0</v>
      </c>
      <c r="J3566" s="1265">
        <v>0</v>
      </c>
      <c r="K3566" s="1265">
        <v>0</v>
      </c>
      <c r="L3566" s="1265">
        <v>0</v>
      </c>
      <c r="M3566" s="1265">
        <v>0</v>
      </c>
      <c r="N3566" s="1265">
        <v>0</v>
      </c>
      <c r="O3566" s="1265">
        <v>0</v>
      </c>
      <c r="P3566" s="1265">
        <v>0</v>
      </c>
      <c r="Q3566" s="1265">
        <v>0</v>
      </c>
      <c r="R3566" s="1265">
        <v>0</v>
      </c>
      <c r="S3566" s="1265">
        <v>0</v>
      </c>
      <c r="T3566" s="1265">
        <v>0</v>
      </c>
      <c r="U3566" s="1265">
        <v>0</v>
      </c>
      <c r="V3566" s="1265">
        <v>1</v>
      </c>
      <c r="W3566" s="1265">
        <v>1</v>
      </c>
      <c r="X3566" s="1265">
        <v>0</v>
      </c>
      <c r="Y3566" s="1265">
        <v>1</v>
      </c>
      <c r="Z3566" s="1265">
        <v>2</v>
      </c>
      <c r="AA3566" s="1265">
        <v>5</v>
      </c>
      <c r="AB3566" s="1265">
        <v>3</v>
      </c>
      <c r="AC3566" s="1265">
        <v>4</v>
      </c>
      <c r="AD3566" s="1265">
        <v>3</v>
      </c>
      <c r="AE3566" s="1265">
        <v>4</v>
      </c>
      <c r="AF3566" s="1265">
        <v>2</v>
      </c>
      <c r="AG3566" s="1265">
        <v>2</v>
      </c>
      <c r="AH3566" s="1265">
        <v>0</v>
      </c>
    </row>
    <row r="3567" spans="1:34" ht="16.5">
      <c r="A3567" s="2591"/>
      <c r="B3567" s="2591"/>
      <c r="C3567" s="2596"/>
      <c r="D3567" s="2596"/>
      <c r="E3567" s="2596"/>
      <c r="F3567" s="2596"/>
      <c r="G3567" s="1268" t="s">
        <v>4141</v>
      </c>
      <c r="H3567" s="1265">
        <v>22</v>
      </c>
      <c r="I3567" s="1265">
        <v>0</v>
      </c>
      <c r="J3567" s="1265">
        <v>0</v>
      </c>
      <c r="K3567" s="1265">
        <v>0</v>
      </c>
      <c r="L3567" s="1265">
        <v>0</v>
      </c>
      <c r="M3567" s="1265">
        <v>0</v>
      </c>
      <c r="N3567" s="1265">
        <v>0</v>
      </c>
      <c r="O3567" s="1265">
        <v>0</v>
      </c>
      <c r="P3567" s="1265">
        <v>0</v>
      </c>
      <c r="Q3567" s="1265">
        <v>0</v>
      </c>
      <c r="R3567" s="1265">
        <v>0</v>
      </c>
      <c r="S3567" s="1265">
        <v>0</v>
      </c>
      <c r="T3567" s="1265">
        <v>0</v>
      </c>
      <c r="U3567" s="1265">
        <v>0</v>
      </c>
      <c r="V3567" s="1265">
        <v>1</v>
      </c>
      <c r="W3567" s="1265">
        <v>1</v>
      </c>
      <c r="X3567" s="1265">
        <v>0</v>
      </c>
      <c r="Y3567" s="1265">
        <v>0</v>
      </c>
      <c r="Z3567" s="1265">
        <v>2</v>
      </c>
      <c r="AA3567" s="1265">
        <v>4</v>
      </c>
      <c r="AB3567" s="1265">
        <v>3</v>
      </c>
      <c r="AC3567" s="1265">
        <v>3</v>
      </c>
      <c r="AD3567" s="1265">
        <v>2</v>
      </c>
      <c r="AE3567" s="1265">
        <v>4</v>
      </c>
      <c r="AF3567" s="1265">
        <v>0</v>
      </c>
      <c r="AG3567" s="1265">
        <v>2</v>
      </c>
      <c r="AH3567" s="1265">
        <v>0</v>
      </c>
    </row>
    <row r="3568" spans="1:34" ht="16.5">
      <c r="A3568" s="2591"/>
      <c r="B3568" s="2591"/>
      <c r="C3568" s="2596"/>
      <c r="D3568" s="2596"/>
      <c r="E3568" s="2596"/>
      <c r="F3568" s="2596"/>
      <c r="G3568" s="1268" t="s">
        <v>4142</v>
      </c>
      <c r="H3568" s="1265">
        <v>6</v>
      </c>
      <c r="I3568" s="1265">
        <v>0</v>
      </c>
      <c r="J3568" s="1265">
        <v>0</v>
      </c>
      <c r="K3568" s="1265">
        <v>0</v>
      </c>
      <c r="L3568" s="1265">
        <v>0</v>
      </c>
      <c r="M3568" s="1265">
        <v>0</v>
      </c>
      <c r="N3568" s="1265">
        <v>0</v>
      </c>
      <c r="O3568" s="1265">
        <v>0</v>
      </c>
      <c r="P3568" s="1265">
        <v>0</v>
      </c>
      <c r="Q3568" s="1265">
        <v>0</v>
      </c>
      <c r="R3568" s="1265">
        <v>0</v>
      </c>
      <c r="S3568" s="1265">
        <v>0</v>
      </c>
      <c r="T3568" s="1265">
        <v>0</v>
      </c>
      <c r="U3568" s="1265">
        <v>0</v>
      </c>
      <c r="V3568" s="1265">
        <v>0</v>
      </c>
      <c r="W3568" s="1265">
        <v>0</v>
      </c>
      <c r="X3568" s="1265">
        <v>0</v>
      </c>
      <c r="Y3568" s="1265">
        <v>1</v>
      </c>
      <c r="Z3568" s="1265">
        <v>0</v>
      </c>
      <c r="AA3568" s="1265">
        <v>1</v>
      </c>
      <c r="AB3568" s="1265">
        <v>0</v>
      </c>
      <c r="AC3568" s="1265">
        <v>1</v>
      </c>
      <c r="AD3568" s="1265">
        <v>1</v>
      </c>
      <c r="AE3568" s="1265">
        <v>0</v>
      </c>
      <c r="AF3568" s="1265">
        <v>2</v>
      </c>
      <c r="AG3568" s="1265">
        <v>0</v>
      </c>
      <c r="AH3568" s="1265">
        <v>0</v>
      </c>
    </row>
    <row r="3569" spans="1:34" ht="16.149999999999999" customHeight="1">
      <c r="A3569" s="2591" t="s">
        <v>3093</v>
      </c>
      <c r="B3569" s="2591"/>
      <c r="C3569" s="2596" t="s">
        <v>4955</v>
      </c>
      <c r="D3569" s="2596"/>
      <c r="E3569" s="2596"/>
      <c r="F3569" s="2596"/>
      <c r="G3569" s="1268" t="s">
        <v>1617</v>
      </c>
      <c r="H3569" s="1265">
        <v>28</v>
      </c>
      <c r="I3569" s="1265">
        <v>0</v>
      </c>
      <c r="J3569" s="1265">
        <v>0</v>
      </c>
      <c r="K3569" s="1265">
        <v>0</v>
      </c>
      <c r="L3569" s="1265">
        <v>0</v>
      </c>
      <c r="M3569" s="1265">
        <v>0</v>
      </c>
      <c r="N3569" s="1265">
        <v>0</v>
      </c>
      <c r="O3569" s="1265">
        <v>0</v>
      </c>
      <c r="P3569" s="1265">
        <v>0</v>
      </c>
      <c r="Q3569" s="1265">
        <v>0</v>
      </c>
      <c r="R3569" s="1265">
        <v>0</v>
      </c>
      <c r="S3569" s="1265">
        <v>0</v>
      </c>
      <c r="T3569" s="1265">
        <v>0</v>
      </c>
      <c r="U3569" s="1265">
        <v>0</v>
      </c>
      <c r="V3569" s="1265">
        <v>1</v>
      </c>
      <c r="W3569" s="1265">
        <v>1</v>
      </c>
      <c r="X3569" s="1265">
        <v>0</v>
      </c>
      <c r="Y3569" s="1265">
        <v>1</v>
      </c>
      <c r="Z3569" s="1265">
        <v>2</v>
      </c>
      <c r="AA3569" s="1265">
        <v>5</v>
      </c>
      <c r="AB3569" s="1265">
        <v>3</v>
      </c>
      <c r="AC3569" s="1265">
        <v>4</v>
      </c>
      <c r="AD3569" s="1265">
        <v>3</v>
      </c>
      <c r="AE3569" s="1265">
        <v>4</v>
      </c>
      <c r="AF3569" s="1265">
        <v>2</v>
      </c>
      <c r="AG3569" s="1265">
        <v>2</v>
      </c>
      <c r="AH3569" s="1265">
        <v>0</v>
      </c>
    </row>
    <row r="3570" spans="1:34" ht="16.5">
      <c r="A3570" s="2591"/>
      <c r="B3570" s="2591"/>
      <c r="C3570" s="2596"/>
      <c r="D3570" s="2596"/>
      <c r="E3570" s="2596"/>
      <c r="F3570" s="2596"/>
      <c r="G3570" s="1268" t="s">
        <v>4141</v>
      </c>
      <c r="H3570" s="1265">
        <v>22</v>
      </c>
      <c r="I3570" s="1265">
        <v>0</v>
      </c>
      <c r="J3570" s="1265">
        <v>0</v>
      </c>
      <c r="K3570" s="1265">
        <v>0</v>
      </c>
      <c r="L3570" s="1265">
        <v>0</v>
      </c>
      <c r="M3570" s="1265">
        <v>0</v>
      </c>
      <c r="N3570" s="1265">
        <v>0</v>
      </c>
      <c r="O3570" s="1265">
        <v>0</v>
      </c>
      <c r="P3570" s="1265">
        <v>0</v>
      </c>
      <c r="Q3570" s="1265">
        <v>0</v>
      </c>
      <c r="R3570" s="1265">
        <v>0</v>
      </c>
      <c r="S3570" s="1265">
        <v>0</v>
      </c>
      <c r="T3570" s="1265">
        <v>0</v>
      </c>
      <c r="U3570" s="1265">
        <v>0</v>
      </c>
      <c r="V3570" s="1265">
        <v>1</v>
      </c>
      <c r="W3570" s="1265">
        <v>1</v>
      </c>
      <c r="X3570" s="1265">
        <v>0</v>
      </c>
      <c r="Y3570" s="1265">
        <v>0</v>
      </c>
      <c r="Z3570" s="1265">
        <v>2</v>
      </c>
      <c r="AA3570" s="1265">
        <v>4</v>
      </c>
      <c r="AB3570" s="1265">
        <v>3</v>
      </c>
      <c r="AC3570" s="1265">
        <v>3</v>
      </c>
      <c r="AD3570" s="1265">
        <v>2</v>
      </c>
      <c r="AE3570" s="1265">
        <v>4</v>
      </c>
      <c r="AF3570" s="1265">
        <v>0</v>
      </c>
      <c r="AG3570" s="1265">
        <v>2</v>
      </c>
      <c r="AH3570" s="1265">
        <v>0</v>
      </c>
    </row>
    <row r="3571" spans="1:34" ht="17.25" thickBot="1">
      <c r="A3571" s="2606"/>
      <c r="B3571" s="2606"/>
      <c r="C3571" s="2605"/>
      <c r="D3571" s="2605"/>
      <c r="E3571" s="2605"/>
      <c r="F3571" s="2605"/>
      <c r="G3571" s="1269" t="s">
        <v>4142</v>
      </c>
      <c r="H3571" s="1411">
        <v>6</v>
      </c>
      <c r="I3571" s="1411">
        <v>0</v>
      </c>
      <c r="J3571" s="1411">
        <v>0</v>
      </c>
      <c r="K3571" s="1411">
        <v>0</v>
      </c>
      <c r="L3571" s="1411">
        <v>0</v>
      </c>
      <c r="M3571" s="1411">
        <v>0</v>
      </c>
      <c r="N3571" s="1411">
        <v>0</v>
      </c>
      <c r="O3571" s="1411">
        <v>0</v>
      </c>
      <c r="P3571" s="1411">
        <v>0</v>
      </c>
      <c r="Q3571" s="1411">
        <v>0</v>
      </c>
      <c r="R3571" s="1411">
        <v>0</v>
      </c>
      <c r="S3571" s="1411">
        <v>0</v>
      </c>
      <c r="T3571" s="1411">
        <v>0</v>
      </c>
      <c r="U3571" s="1411">
        <v>0</v>
      </c>
      <c r="V3571" s="1411">
        <v>0</v>
      </c>
      <c r="W3571" s="1411">
        <v>0</v>
      </c>
      <c r="X3571" s="1411">
        <v>0</v>
      </c>
      <c r="Y3571" s="1411">
        <v>1</v>
      </c>
      <c r="Z3571" s="1411">
        <v>0</v>
      </c>
      <c r="AA3571" s="1411">
        <v>1</v>
      </c>
      <c r="AB3571" s="1411">
        <v>0</v>
      </c>
      <c r="AC3571" s="1411">
        <v>1</v>
      </c>
      <c r="AD3571" s="1411">
        <v>1</v>
      </c>
      <c r="AE3571" s="1411">
        <v>0</v>
      </c>
      <c r="AF3571" s="1411">
        <v>2</v>
      </c>
      <c r="AG3571" s="1411">
        <v>0</v>
      </c>
      <c r="AH3571" s="1411">
        <v>0</v>
      </c>
    </row>
  </sheetData>
  <mergeCells count="4604">
    <mergeCell ref="A3566:B3566"/>
    <mergeCell ref="C3566:F3568"/>
    <mergeCell ref="A3567:B3567"/>
    <mergeCell ref="A3568:B3568"/>
    <mergeCell ref="A3569:B3569"/>
    <mergeCell ref="C3569:F3571"/>
    <mergeCell ref="A3570:B3570"/>
    <mergeCell ref="A3571:B3571"/>
    <mergeCell ref="A3560:B3560"/>
    <mergeCell ref="C3560:F3562"/>
    <mergeCell ref="A3561:B3561"/>
    <mergeCell ref="A3562:B3562"/>
    <mergeCell ref="A3563:B3563"/>
    <mergeCell ref="C3563:F3565"/>
    <mergeCell ref="A3564:B3564"/>
    <mergeCell ref="A3565:B3565"/>
    <mergeCell ref="A3554:B3554"/>
    <mergeCell ref="C3554:F3556"/>
    <mergeCell ref="A3555:B3555"/>
    <mergeCell ref="A3556:B3556"/>
    <mergeCell ref="A3557:B3557"/>
    <mergeCell ref="C3557:F3559"/>
    <mergeCell ref="A3558:B3558"/>
    <mergeCell ref="A3559:B3559"/>
    <mergeCell ref="A3548:B3548"/>
    <mergeCell ref="C3548:F3550"/>
    <mergeCell ref="A3549:B3549"/>
    <mergeCell ref="A3550:B3550"/>
    <mergeCell ref="A3551:B3551"/>
    <mergeCell ref="C3551:F3553"/>
    <mergeCell ref="A3552:B3552"/>
    <mergeCell ref="A3553:B3553"/>
    <mergeCell ref="A3542:B3542"/>
    <mergeCell ref="C3542:F3544"/>
    <mergeCell ref="A3543:B3543"/>
    <mergeCell ref="A3544:B3544"/>
    <mergeCell ref="A3545:B3545"/>
    <mergeCell ref="C3545:F3547"/>
    <mergeCell ref="A3546:B3546"/>
    <mergeCell ref="A3547:B3547"/>
    <mergeCell ref="A3536:B3536"/>
    <mergeCell ref="C3536:F3538"/>
    <mergeCell ref="A3537:B3537"/>
    <mergeCell ref="A3538:B3538"/>
    <mergeCell ref="A3539:B3539"/>
    <mergeCell ref="C3539:F3541"/>
    <mergeCell ref="A3540:B3540"/>
    <mergeCell ref="A3541:B3541"/>
    <mergeCell ref="A3530:B3530"/>
    <mergeCell ref="C3530:F3532"/>
    <mergeCell ref="A3531:B3531"/>
    <mergeCell ref="A3532:B3532"/>
    <mergeCell ref="A3533:B3533"/>
    <mergeCell ref="C3533:F3535"/>
    <mergeCell ref="A3534:B3534"/>
    <mergeCell ref="A3535:B3535"/>
    <mergeCell ref="A3523:B3523"/>
    <mergeCell ref="AG3523:AH3523"/>
    <mergeCell ref="A3524:B3529"/>
    <mergeCell ref="C3524:G3529"/>
    <mergeCell ref="H3524:H3529"/>
    <mergeCell ref="I3524:I3529"/>
    <mergeCell ref="J3524:J3529"/>
    <mergeCell ref="A3520:O3520"/>
    <mergeCell ref="P3520:AH3520"/>
    <mergeCell ref="A3521:O3521"/>
    <mergeCell ref="P3521:AH3521"/>
    <mergeCell ref="A3522:O3522"/>
    <mergeCell ref="P3522:AH3522"/>
    <mergeCell ref="A3512:B3512"/>
    <mergeCell ref="C3512:F3514"/>
    <mergeCell ref="A3513:B3513"/>
    <mergeCell ref="A3514:B3514"/>
    <mergeCell ref="A3515:B3515"/>
    <mergeCell ref="C3515:F3517"/>
    <mergeCell ref="A3516:B3516"/>
    <mergeCell ref="A3517:B3517"/>
    <mergeCell ref="A3506:B3506"/>
    <mergeCell ref="C3506:F3508"/>
    <mergeCell ref="A3507:B3507"/>
    <mergeCell ref="A3508:B3508"/>
    <mergeCell ref="A3509:B3509"/>
    <mergeCell ref="C3509:F3511"/>
    <mergeCell ref="A3510:B3510"/>
    <mergeCell ref="A3511:B3511"/>
    <mergeCell ref="A3500:B3500"/>
    <mergeCell ref="C3500:F3502"/>
    <mergeCell ref="A3501:B3501"/>
    <mergeCell ref="A3502:B3502"/>
    <mergeCell ref="A3503:B3503"/>
    <mergeCell ref="C3503:F3505"/>
    <mergeCell ref="A3504:B3504"/>
    <mergeCell ref="A3505:B3505"/>
    <mergeCell ref="A3494:B3494"/>
    <mergeCell ref="C3494:F3496"/>
    <mergeCell ref="A3495:B3495"/>
    <mergeCell ref="A3496:B3496"/>
    <mergeCell ref="A3497:B3497"/>
    <mergeCell ref="C3497:F3499"/>
    <mergeCell ref="A3498:B3498"/>
    <mergeCell ref="A3499:B3499"/>
    <mergeCell ref="A3488:B3488"/>
    <mergeCell ref="C3488:F3490"/>
    <mergeCell ref="A3489:B3489"/>
    <mergeCell ref="A3490:B3490"/>
    <mergeCell ref="A3491:B3491"/>
    <mergeCell ref="C3491:F3493"/>
    <mergeCell ref="A3492:B3492"/>
    <mergeCell ref="A3493:B3493"/>
    <mergeCell ref="A3482:B3482"/>
    <mergeCell ref="C3482:F3484"/>
    <mergeCell ref="A3483:B3483"/>
    <mergeCell ref="A3484:B3484"/>
    <mergeCell ref="A3485:B3485"/>
    <mergeCell ref="C3485:F3487"/>
    <mergeCell ref="A3486:B3486"/>
    <mergeCell ref="A3487:B3487"/>
    <mergeCell ref="A3476:B3476"/>
    <mergeCell ref="C3476:F3478"/>
    <mergeCell ref="A3477:B3477"/>
    <mergeCell ref="A3478:B3478"/>
    <mergeCell ref="A3479:B3479"/>
    <mergeCell ref="C3479:F3481"/>
    <mergeCell ref="A3480:B3480"/>
    <mergeCell ref="A3481:B3481"/>
    <mergeCell ref="A3470:B3470"/>
    <mergeCell ref="C3470:F3472"/>
    <mergeCell ref="A3471:B3471"/>
    <mergeCell ref="A3472:B3472"/>
    <mergeCell ref="A3473:B3473"/>
    <mergeCell ref="C3473:F3475"/>
    <mergeCell ref="A3474:B3474"/>
    <mergeCell ref="A3475:B3475"/>
    <mergeCell ref="A3464:B3464"/>
    <mergeCell ref="C3464:F3466"/>
    <mergeCell ref="A3465:B3465"/>
    <mergeCell ref="A3466:B3466"/>
    <mergeCell ref="A3467:B3467"/>
    <mergeCell ref="C3467:F3469"/>
    <mergeCell ref="A3468:B3468"/>
    <mergeCell ref="A3469:B3469"/>
    <mergeCell ref="A3455:B3460"/>
    <mergeCell ref="C3455:G3460"/>
    <mergeCell ref="H3455:H3460"/>
    <mergeCell ref="I3455:I3460"/>
    <mergeCell ref="J3455:J3460"/>
    <mergeCell ref="A3461:B3461"/>
    <mergeCell ref="C3461:F3463"/>
    <mergeCell ref="A3462:B3462"/>
    <mergeCell ref="A3463:B3463"/>
    <mergeCell ref="A3452:O3452"/>
    <mergeCell ref="P3452:AH3452"/>
    <mergeCell ref="A3453:O3453"/>
    <mergeCell ref="P3453:AH3453"/>
    <mergeCell ref="A3454:B3454"/>
    <mergeCell ref="AG3454:AH3454"/>
    <mergeCell ref="A3446:B3446"/>
    <mergeCell ref="C3446:F3448"/>
    <mergeCell ref="A3447:B3447"/>
    <mergeCell ref="A3448:B3448"/>
    <mergeCell ref="A3451:O3451"/>
    <mergeCell ref="P3451:AH3451"/>
    <mergeCell ref="A3440:B3440"/>
    <mergeCell ref="C3440:F3442"/>
    <mergeCell ref="A3441:B3441"/>
    <mergeCell ref="A3442:B3442"/>
    <mergeCell ref="A3443:B3443"/>
    <mergeCell ref="C3443:F3445"/>
    <mergeCell ref="A3444:B3444"/>
    <mergeCell ref="A3445:B3445"/>
    <mergeCell ref="A3434:B3434"/>
    <mergeCell ref="C3434:F3436"/>
    <mergeCell ref="A3435:B3435"/>
    <mergeCell ref="A3436:B3436"/>
    <mergeCell ref="A3437:B3437"/>
    <mergeCell ref="C3437:F3439"/>
    <mergeCell ref="A3438:B3438"/>
    <mergeCell ref="A3439:B3439"/>
    <mergeCell ref="A3428:B3428"/>
    <mergeCell ref="C3428:F3430"/>
    <mergeCell ref="A3429:B3429"/>
    <mergeCell ref="A3430:B3430"/>
    <mergeCell ref="A3431:B3431"/>
    <mergeCell ref="C3431:F3433"/>
    <mergeCell ref="A3432:B3432"/>
    <mergeCell ref="A3433:B3433"/>
    <mergeCell ref="A3422:B3422"/>
    <mergeCell ref="C3422:F3424"/>
    <mergeCell ref="A3423:B3423"/>
    <mergeCell ref="A3424:B3424"/>
    <mergeCell ref="A3425:B3425"/>
    <mergeCell ref="C3425:F3427"/>
    <mergeCell ref="A3426:B3426"/>
    <mergeCell ref="A3427:B3427"/>
    <mergeCell ref="A3416:B3416"/>
    <mergeCell ref="C3416:F3418"/>
    <mergeCell ref="A3417:B3417"/>
    <mergeCell ref="A3418:B3418"/>
    <mergeCell ref="A3419:B3419"/>
    <mergeCell ref="C3419:F3421"/>
    <mergeCell ref="A3420:B3420"/>
    <mergeCell ref="A3421:B3421"/>
    <mergeCell ref="A3410:B3410"/>
    <mergeCell ref="C3410:F3412"/>
    <mergeCell ref="A3411:B3411"/>
    <mergeCell ref="A3412:B3412"/>
    <mergeCell ref="A3413:B3413"/>
    <mergeCell ref="C3413:F3415"/>
    <mergeCell ref="A3414:B3414"/>
    <mergeCell ref="A3415:B3415"/>
    <mergeCell ref="A3404:B3404"/>
    <mergeCell ref="C3404:F3406"/>
    <mergeCell ref="A3405:B3405"/>
    <mergeCell ref="A3406:B3406"/>
    <mergeCell ref="A3407:B3407"/>
    <mergeCell ref="C3407:F3409"/>
    <mergeCell ref="A3408:B3408"/>
    <mergeCell ref="A3409:B3409"/>
    <mergeCell ref="A3398:B3398"/>
    <mergeCell ref="C3398:F3400"/>
    <mergeCell ref="A3401:B3401"/>
    <mergeCell ref="C3401:F3403"/>
    <mergeCell ref="A3402:B3402"/>
    <mergeCell ref="A3403:B3403"/>
    <mergeCell ref="A3392:B3392"/>
    <mergeCell ref="C3392:F3394"/>
    <mergeCell ref="A3393:B3393"/>
    <mergeCell ref="A3394:B3394"/>
    <mergeCell ref="A3395:B3395"/>
    <mergeCell ref="C3395:F3397"/>
    <mergeCell ref="A3396:B3396"/>
    <mergeCell ref="A3397:B3397"/>
    <mergeCell ref="A3385:B3385"/>
    <mergeCell ref="AG3385:AH3385"/>
    <mergeCell ref="A3386:B3391"/>
    <mergeCell ref="C3386:G3391"/>
    <mergeCell ref="H3386:H3391"/>
    <mergeCell ref="I3386:I3391"/>
    <mergeCell ref="J3386:J3391"/>
    <mergeCell ref="A3382:O3382"/>
    <mergeCell ref="P3382:AH3382"/>
    <mergeCell ref="A3383:O3383"/>
    <mergeCell ref="P3383:AH3383"/>
    <mergeCell ref="A3384:O3384"/>
    <mergeCell ref="P3384:AH3384"/>
    <mergeCell ref="A3374:B3374"/>
    <mergeCell ref="C3374:F3376"/>
    <mergeCell ref="A3375:B3375"/>
    <mergeCell ref="A3376:B3376"/>
    <mergeCell ref="A3377:B3377"/>
    <mergeCell ref="C3377:F3379"/>
    <mergeCell ref="A3378:B3378"/>
    <mergeCell ref="A3379:B3379"/>
    <mergeCell ref="A3368:B3368"/>
    <mergeCell ref="C3368:F3370"/>
    <mergeCell ref="A3369:B3369"/>
    <mergeCell ref="A3370:B3370"/>
    <mergeCell ref="A3371:B3371"/>
    <mergeCell ref="C3371:F3373"/>
    <mergeCell ref="A3372:B3372"/>
    <mergeCell ref="A3373:B3373"/>
    <mergeCell ref="A3362:B3362"/>
    <mergeCell ref="C3362:F3364"/>
    <mergeCell ref="A3363:B3363"/>
    <mergeCell ref="A3364:B3364"/>
    <mergeCell ref="A3365:B3365"/>
    <mergeCell ref="C3365:F3367"/>
    <mergeCell ref="A3366:B3366"/>
    <mergeCell ref="A3367:B3367"/>
    <mergeCell ref="A3356:B3356"/>
    <mergeCell ref="C3356:F3358"/>
    <mergeCell ref="A3357:B3357"/>
    <mergeCell ref="A3358:B3358"/>
    <mergeCell ref="A3359:B3359"/>
    <mergeCell ref="C3359:F3361"/>
    <mergeCell ref="A3360:B3360"/>
    <mergeCell ref="A3361:B3361"/>
    <mergeCell ref="A3350:B3350"/>
    <mergeCell ref="C3350:F3352"/>
    <mergeCell ref="A3351:B3351"/>
    <mergeCell ref="A3352:B3352"/>
    <mergeCell ref="A3353:B3353"/>
    <mergeCell ref="C3353:F3355"/>
    <mergeCell ref="A3354:B3354"/>
    <mergeCell ref="A3355:B3355"/>
    <mergeCell ref="A3344:B3344"/>
    <mergeCell ref="C3344:F3346"/>
    <mergeCell ref="A3345:B3345"/>
    <mergeCell ref="A3346:B3346"/>
    <mergeCell ref="A3347:B3347"/>
    <mergeCell ref="C3347:F3349"/>
    <mergeCell ref="A3348:B3348"/>
    <mergeCell ref="A3349:B3349"/>
    <mergeCell ref="A3338:B3338"/>
    <mergeCell ref="C3338:F3340"/>
    <mergeCell ref="A3339:B3339"/>
    <mergeCell ref="A3340:B3340"/>
    <mergeCell ref="A3341:B3341"/>
    <mergeCell ref="C3341:F3343"/>
    <mergeCell ref="A3342:B3342"/>
    <mergeCell ref="A3343:B3343"/>
    <mergeCell ref="A3332:B3332"/>
    <mergeCell ref="C3332:F3334"/>
    <mergeCell ref="A3333:B3333"/>
    <mergeCell ref="A3334:B3334"/>
    <mergeCell ref="A3335:B3335"/>
    <mergeCell ref="C3335:F3337"/>
    <mergeCell ref="A3336:B3336"/>
    <mergeCell ref="A3337:B3337"/>
    <mergeCell ref="A3326:B3326"/>
    <mergeCell ref="C3326:F3328"/>
    <mergeCell ref="A3327:B3327"/>
    <mergeCell ref="A3328:B3328"/>
    <mergeCell ref="A3329:B3329"/>
    <mergeCell ref="C3329:F3331"/>
    <mergeCell ref="A3330:B3330"/>
    <mergeCell ref="A3331:B3331"/>
    <mergeCell ref="A3317:B3322"/>
    <mergeCell ref="C3317:G3322"/>
    <mergeCell ref="H3317:H3322"/>
    <mergeCell ref="I3317:I3322"/>
    <mergeCell ref="J3317:J3322"/>
    <mergeCell ref="A3323:B3323"/>
    <mergeCell ref="C3323:F3325"/>
    <mergeCell ref="A3324:B3324"/>
    <mergeCell ref="A3325:B3325"/>
    <mergeCell ref="A3314:O3314"/>
    <mergeCell ref="P3314:AH3314"/>
    <mergeCell ref="A3315:O3315"/>
    <mergeCell ref="P3315:AH3315"/>
    <mergeCell ref="A3316:B3316"/>
    <mergeCell ref="AG3316:AH3316"/>
    <mergeCell ref="A3308:B3308"/>
    <mergeCell ref="C3308:F3310"/>
    <mergeCell ref="A3309:B3309"/>
    <mergeCell ref="A3310:B3310"/>
    <mergeCell ref="A3313:O3313"/>
    <mergeCell ref="P3313:AH3313"/>
    <mergeCell ref="A3302:B3302"/>
    <mergeCell ref="C3302:F3304"/>
    <mergeCell ref="A3303:B3303"/>
    <mergeCell ref="A3304:B3304"/>
    <mergeCell ref="A3305:B3305"/>
    <mergeCell ref="C3305:F3307"/>
    <mergeCell ref="A3306:B3306"/>
    <mergeCell ref="A3307:B3307"/>
    <mergeCell ref="A3296:B3296"/>
    <mergeCell ref="C3296:F3298"/>
    <mergeCell ref="A3297:B3297"/>
    <mergeCell ref="A3298:B3298"/>
    <mergeCell ref="A3299:B3299"/>
    <mergeCell ref="C3299:F3301"/>
    <mergeCell ref="A3300:B3300"/>
    <mergeCell ref="A3301:B3301"/>
    <mergeCell ref="A3290:B3290"/>
    <mergeCell ref="C3290:F3292"/>
    <mergeCell ref="A3291:B3291"/>
    <mergeCell ref="A3292:B3292"/>
    <mergeCell ref="A3293:B3293"/>
    <mergeCell ref="C3293:F3295"/>
    <mergeCell ref="A3294:B3294"/>
    <mergeCell ref="A3295:B3295"/>
    <mergeCell ref="A3284:B3284"/>
    <mergeCell ref="C3284:F3286"/>
    <mergeCell ref="A3285:B3285"/>
    <mergeCell ref="A3286:B3286"/>
    <mergeCell ref="A3287:B3287"/>
    <mergeCell ref="C3287:F3289"/>
    <mergeCell ref="A3288:B3288"/>
    <mergeCell ref="A3289:B3289"/>
    <mergeCell ref="A3278:B3278"/>
    <mergeCell ref="C3278:F3280"/>
    <mergeCell ref="A3279:B3279"/>
    <mergeCell ref="A3280:B3280"/>
    <mergeCell ref="A3281:B3281"/>
    <mergeCell ref="C3281:F3283"/>
    <mergeCell ref="A3282:B3282"/>
    <mergeCell ref="A3283:B3283"/>
    <mergeCell ref="A3272:B3272"/>
    <mergeCell ref="C3272:F3274"/>
    <mergeCell ref="A3273:B3273"/>
    <mergeCell ref="A3274:B3274"/>
    <mergeCell ref="A3275:B3275"/>
    <mergeCell ref="C3275:F3277"/>
    <mergeCell ref="A3276:B3276"/>
    <mergeCell ref="A3277:B3277"/>
    <mergeCell ref="A3266:B3266"/>
    <mergeCell ref="C3266:F3268"/>
    <mergeCell ref="A3267:B3267"/>
    <mergeCell ref="A3268:B3268"/>
    <mergeCell ref="A3269:B3269"/>
    <mergeCell ref="C3269:F3271"/>
    <mergeCell ref="A3270:B3270"/>
    <mergeCell ref="A3271:B3271"/>
    <mergeCell ref="A3260:B3260"/>
    <mergeCell ref="C3260:F3262"/>
    <mergeCell ref="A3261:B3261"/>
    <mergeCell ref="A3262:B3262"/>
    <mergeCell ref="A3263:B3263"/>
    <mergeCell ref="C3263:F3265"/>
    <mergeCell ref="A3264:B3264"/>
    <mergeCell ref="A3265:B3265"/>
    <mergeCell ref="A3254:B3254"/>
    <mergeCell ref="C3254:F3256"/>
    <mergeCell ref="A3255:B3255"/>
    <mergeCell ref="A3256:B3256"/>
    <mergeCell ref="A3257:B3257"/>
    <mergeCell ref="C3257:F3259"/>
    <mergeCell ref="A3258:B3258"/>
    <mergeCell ref="A3259:B3259"/>
    <mergeCell ref="A3247:B3247"/>
    <mergeCell ref="AG3247:AH3247"/>
    <mergeCell ref="A3248:B3253"/>
    <mergeCell ref="C3248:G3253"/>
    <mergeCell ref="H3248:H3253"/>
    <mergeCell ref="I3248:I3253"/>
    <mergeCell ref="J3248:J3253"/>
    <mergeCell ref="A3244:O3244"/>
    <mergeCell ref="P3244:AH3244"/>
    <mergeCell ref="A3245:O3245"/>
    <mergeCell ref="P3245:AH3245"/>
    <mergeCell ref="A3246:O3246"/>
    <mergeCell ref="P3246:AH3246"/>
    <mergeCell ref="A3236:B3236"/>
    <mergeCell ref="C3236:F3238"/>
    <mergeCell ref="A3237:B3237"/>
    <mergeCell ref="A3238:B3238"/>
    <mergeCell ref="A3239:B3239"/>
    <mergeCell ref="C3239:F3241"/>
    <mergeCell ref="A3240:B3240"/>
    <mergeCell ref="A3241:B3241"/>
    <mergeCell ref="A3230:B3230"/>
    <mergeCell ref="C3230:F3232"/>
    <mergeCell ref="A3231:B3231"/>
    <mergeCell ref="A3232:B3232"/>
    <mergeCell ref="A3233:B3233"/>
    <mergeCell ref="C3233:F3235"/>
    <mergeCell ref="A3234:B3234"/>
    <mergeCell ref="A3235:B3235"/>
    <mergeCell ref="A3224:B3224"/>
    <mergeCell ref="C3224:F3226"/>
    <mergeCell ref="A3225:B3225"/>
    <mergeCell ref="A3226:B3226"/>
    <mergeCell ref="A3227:B3227"/>
    <mergeCell ref="C3227:F3229"/>
    <mergeCell ref="A3228:B3228"/>
    <mergeCell ref="A3229:B3229"/>
    <mergeCell ref="A3218:B3218"/>
    <mergeCell ref="C3218:F3220"/>
    <mergeCell ref="A3219:B3219"/>
    <mergeCell ref="A3220:B3220"/>
    <mergeCell ref="A3221:B3221"/>
    <mergeCell ref="C3221:F3223"/>
    <mergeCell ref="A3222:B3222"/>
    <mergeCell ref="A3223:B3223"/>
    <mergeCell ref="A3212:B3212"/>
    <mergeCell ref="C3212:F3214"/>
    <mergeCell ref="A3213:B3213"/>
    <mergeCell ref="A3214:B3214"/>
    <mergeCell ref="A3215:B3215"/>
    <mergeCell ref="C3215:F3217"/>
    <mergeCell ref="A3216:B3216"/>
    <mergeCell ref="A3217:B3217"/>
    <mergeCell ref="A3206:B3206"/>
    <mergeCell ref="C3206:F3208"/>
    <mergeCell ref="A3207:B3207"/>
    <mergeCell ref="A3208:B3208"/>
    <mergeCell ref="A3209:B3209"/>
    <mergeCell ref="C3209:F3211"/>
    <mergeCell ref="A3210:B3210"/>
    <mergeCell ref="A3211:B3211"/>
    <mergeCell ref="A3200:B3200"/>
    <mergeCell ref="C3200:F3202"/>
    <mergeCell ref="A3201:B3201"/>
    <mergeCell ref="A3202:B3202"/>
    <mergeCell ref="A3203:B3203"/>
    <mergeCell ref="C3203:F3205"/>
    <mergeCell ref="A3204:B3204"/>
    <mergeCell ref="A3205:B3205"/>
    <mergeCell ref="A3194:B3194"/>
    <mergeCell ref="C3194:F3196"/>
    <mergeCell ref="A3195:B3195"/>
    <mergeCell ref="A3196:B3196"/>
    <mergeCell ref="A3197:B3197"/>
    <mergeCell ref="C3197:F3199"/>
    <mergeCell ref="A3198:B3198"/>
    <mergeCell ref="A3199:B3199"/>
    <mergeCell ref="A3188:B3188"/>
    <mergeCell ref="C3188:F3190"/>
    <mergeCell ref="A3189:B3189"/>
    <mergeCell ref="A3190:B3190"/>
    <mergeCell ref="A3191:B3191"/>
    <mergeCell ref="C3191:F3193"/>
    <mergeCell ref="A3192:B3192"/>
    <mergeCell ref="A3193:B3193"/>
    <mergeCell ref="A3179:B3184"/>
    <mergeCell ref="C3179:G3184"/>
    <mergeCell ref="H3179:H3184"/>
    <mergeCell ref="I3179:I3184"/>
    <mergeCell ref="J3179:J3184"/>
    <mergeCell ref="A3185:B3185"/>
    <mergeCell ref="C3185:F3187"/>
    <mergeCell ref="A3186:B3186"/>
    <mergeCell ref="A3187:B3187"/>
    <mergeCell ref="A3176:O3176"/>
    <mergeCell ref="P3176:AH3176"/>
    <mergeCell ref="A3177:O3177"/>
    <mergeCell ref="P3177:AH3177"/>
    <mergeCell ref="A3178:B3178"/>
    <mergeCell ref="AG3178:AH3178"/>
    <mergeCell ref="A3170:B3170"/>
    <mergeCell ref="C3170:F3172"/>
    <mergeCell ref="A3171:B3171"/>
    <mergeCell ref="A3172:B3172"/>
    <mergeCell ref="A3175:O3175"/>
    <mergeCell ref="P3175:AH3175"/>
    <mergeCell ref="A3164:B3164"/>
    <mergeCell ref="C3164:F3166"/>
    <mergeCell ref="A3165:B3165"/>
    <mergeCell ref="A3166:B3166"/>
    <mergeCell ref="A3167:B3167"/>
    <mergeCell ref="C3167:F3169"/>
    <mergeCell ref="A3168:B3168"/>
    <mergeCell ref="A3169:B3169"/>
    <mergeCell ref="A3158:B3158"/>
    <mergeCell ref="C3158:F3160"/>
    <mergeCell ref="A3159:B3159"/>
    <mergeCell ref="A3160:B3160"/>
    <mergeCell ref="A3161:B3161"/>
    <mergeCell ref="C3161:F3163"/>
    <mergeCell ref="A3162:B3162"/>
    <mergeCell ref="A3163:B3163"/>
    <mergeCell ref="A3152:B3152"/>
    <mergeCell ref="C3152:F3154"/>
    <mergeCell ref="A3153:B3153"/>
    <mergeCell ref="A3154:B3154"/>
    <mergeCell ref="A3155:B3155"/>
    <mergeCell ref="C3155:F3157"/>
    <mergeCell ref="A3156:B3156"/>
    <mergeCell ref="A3157:B3157"/>
    <mergeCell ref="A3146:B3146"/>
    <mergeCell ref="C3146:F3148"/>
    <mergeCell ref="A3147:B3147"/>
    <mergeCell ref="A3148:B3148"/>
    <mergeCell ref="A3149:B3149"/>
    <mergeCell ref="C3149:F3151"/>
    <mergeCell ref="A3150:B3150"/>
    <mergeCell ref="A3151:B3151"/>
    <mergeCell ref="A3140:B3140"/>
    <mergeCell ref="C3140:F3142"/>
    <mergeCell ref="A3141:B3141"/>
    <mergeCell ref="A3142:B3142"/>
    <mergeCell ref="A3143:B3143"/>
    <mergeCell ref="C3143:F3145"/>
    <mergeCell ref="A3144:B3144"/>
    <mergeCell ref="A3145:B3145"/>
    <mergeCell ref="A3134:B3134"/>
    <mergeCell ref="C3134:F3136"/>
    <mergeCell ref="A3135:B3135"/>
    <mergeCell ref="A3136:B3136"/>
    <mergeCell ref="A3137:B3137"/>
    <mergeCell ref="C3137:F3139"/>
    <mergeCell ref="A3138:B3138"/>
    <mergeCell ref="A3139:B3139"/>
    <mergeCell ref="A3128:B3128"/>
    <mergeCell ref="C3128:F3130"/>
    <mergeCell ref="A3129:B3129"/>
    <mergeCell ref="A3130:B3130"/>
    <mergeCell ref="A3131:B3131"/>
    <mergeCell ref="C3131:F3133"/>
    <mergeCell ref="A3132:B3132"/>
    <mergeCell ref="A3133:B3133"/>
    <mergeCell ref="A3122:B3122"/>
    <mergeCell ref="C3122:F3124"/>
    <mergeCell ref="A3123:B3123"/>
    <mergeCell ref="A3124:B3124"/>
    <mergeCell ref="A3125:B3125"/>
    <mergeCell ref="C3125:F3127"/>
    <mergeCell ref="A3126:B3126"/>
    <mergeCell ref="A3127:B3127"/>
    <mergeCell ref="A3116:B3116"/>
    <mergeCell ref="C3116:F3118"/>
    <mergeCell ref="A3117:B3117"/>
    <mergeCell ref="A3118:B3118"/>
    <mergeCell ref="A3119:B3119"/>
    <mergeCell ref="C3119:F3121"/>
    <mergeCell ref="A3120:B3120"/>
    <mergeCell ref="A3121:B3121"/>
    <mergeCell ref="A3109:B3109"/>
    <mergeCell ref="AG3109:AH3109"/>
    <mergeCell ref="A3110:B3115"/>
    <mergeCell ref="C3110:G3115"/>
    <mergeCell ref="H3110:H3115"/>
    <mergeCell ref="I3110:I3115"/>
    <mergeCell ref="J3110:J3115"/>
    <mergeCell ref="A3106:O3106"/>
    <mergeCell ref="P3106:AH3106"/>
    <mergeCell ref="A3107:O3107"/>
    <mergeCell ref="P3107:AH3107"/>
    <mergeCell ref="A3108:O3108"/>
    <mergeCell ref="P3108:AH3108"/>
    <mergeCell ref="A3098:B3098"/>
    <mergeCell ref="C3098:F3100"/>
    <mergeCell ref="A3099:B3099"/>
    <mergeCell ref="A3100:B3100"/>
    <mergeCell ref="A3101:B3101"/>
    <mergeCell ref="C3101:F3103"/>
    <mergeCell ref="A3102:B3102"/>
    <mergeCell ref="A3103:B3103"/>
    <mergeCell ref="A3092:B3092"/>
    <mergeCell ref="C3092:F3094"/>
    <mergeCell ref="A3093:B3093"/>
    <mergeCell ref="A3094:B3094"/>
    <mergeCell ref="A3095:B3095"/>
    <mergeCell ref="C3095:F3097"/>
    <mergeCell ref="A3096:B3096"/>
    <mergeCell ref="A3097:B3097"/>
    <mergeCell ref="A3086:B3086"/>
    <mergeCell ref="C3086:F3088"/>
    <mergeCell ref="A3087:B3087"/>
    <mergeCell ref="A3088:B3088"/>
    <mergeCell ref="A3089:B3089"/>
    <mergeCell ref="C3089:F3091"/>
    <mergeCell ref="A3090:B3090"/>
    <mergeCell ref="A3091:B3091"/>
    <mergeCell ref="A3080:B3080"/>
    <mergeCell ref="C3080:F3082"/>
    <mergeCell ref="A3081:B3081"/>
    <mergeCell ref="A3082:B3082"/>
    <mergeCell ref="A3083:B3083"/>
    <mergeCell ref="C3083:F3085"/>
    <mergeCell ref="A3084:B3084"/>
    <mergeCell ref="A3085:B3085"/>
    <mergeCell ref="A3074:B3074"/>
    <mergeCell ref="C3074:F3076"/>
    <mergeCell ref="A3075:B3075"/>
    <mergeCell ref="A3076:B3076"/>
    <mergeCell ref="A3077:B3077"/>
    <mergeCell ref="C3077:F3079"/>
    <mergeCell ref="A3078:B3078"/>
    <mergeCell ref="A3079:B3079"/>
    <mergeCell ref="A3068:B3068"/>
    <mergeCell ref="C3068:F3070"/>
    <mergeCell ref="A3069:B3069"/>
    <mergeCell ref="A3070:B3070"/>
    <mergeCell ref="A3071:B3071"/>
    <mergeCell ref="C3071:F3073"/>
    <mergeCell ref="A3072:B3072"/>
    <mergeCell ref="A3073:B3073"/>
    <mergeCell ref="A3062:B3062"/>
    <mergeCell ref="C3062:F3064"/>
    <mergeCell ref="A3063:B3063"/>
    <mergeCell ref="A3064:B3064"/>
    <mergeCell ref="A3065:B3065"/>
    <mergeCell ref="C3065:F3067"/>
    <mergeCell ref="A3066:B3066"/>
    <mergeCell ref="A3067:B3067"/>
    <mergeCell ref="A3056:B3056"/>
    <mergeCell ref="C3056:F3058"/>
    <mergeCell ref="A3057:B3057"/>
    <mergeCell ref="A3058:B3058"/>
    <mergeCell ref="A3059:B3059"/>
    <mergeCell ref="C3059:F3061"/>
    <mergeCell ref="A3060:B3060"/>
    <mergeCell ref="A3061:B3061"/>
    <mergeCell ref="A3050:B3050"/>
    <mergeCell ref="C3050:F3052"/>
    <mergeCell ref="A3051:B3051"/>
    <mergeCell ref="A3052:B3052"/>
    <mergeCell ref="A3053:B3053"/>
    <mergeCell ref="C3053:F3055"/>
    <mergeCell ref="A3054:B3054"/>
    <mergeCell ref="A3055:B3055"/>
    <mergeCell ref="A3041:B3046"/>
    <mergeCell ref="C3041:G3046"/>
    <mergeCell ref="H3041:H3046"/>
    <mergeCell ref="I3041:I3046"/>
    <mergeCell ref="J3041:J3046"/>
    <mergeCell ref="A3047:B3047"/>
    <mergeCell ref="C3047:F3049"/>
    <mergeCell ref="A3048:B3048"/>
    <mergeCell ref="A3049:B3049"/>
    <mergeCell ref="A3038:O3038"/>
    <mergeCell ref="P3038:AH3038"/>
    <mergeCell ref="A3039:O3039"/>
    <mergeCell ref="P3039:AH3039"/>
    <mergeCell ref="A3040:B3040"/>
    <mergeCell ref="AG3040:AH3040"/>
    <mergeCell ref="A3032:B3032"/>
    <mergeCell ref="C3032:F3034"/>
    <mergeCell ref="A3033:B3033"/>
    <mergeCell ref="A3034:B3034"/>
    <mergeCell ref="A3037:O3037"/>
    <mergeCell ref="P3037:AH3037"/>
    <mergeCell ref="A3026:B3026"/>
    <mergeCell ref="C3026:F3028"/>
    <mergeCell ref="A3027:B3027"/>
    <mergeCell ref="A3028:B3028"/>
    <mergeCell ref="A3029:B3029"/>
    <mergeCell ref="C3029:F3031"/>
    <mergeCell ref="A3030:B3030"/>
    <mergeCell ref="A3031:B3031"/>
    <mergeCell ref="A3020:B3020"/>
    <mergeCell ref="C3020:F3022"/>
    <mergeCell ref="A3021:B3021"/>
    <mergeCell ref="A3022:B3022"/>
    <mergeCell ref="A3023:B3023"/>
    <mergeCell ref="C3023:F3025"/>
    <mergeCell ref="A3024:B3024"/>
    <mergeCell ref="A3025:B3025"/>
    <mergeCell ref="A3014:B3014"/>
    <mergeCell ref="C3014:F3016"/>
    <mergeCell ref="A3015:B3015"/>
    <mergeCell ref="A3016:B3016"/>
    <mergeCell ref="A3017:B3017"/>
    <mergeCell ref="C3017:F3019"/>
    <mergeCell ref="A3018:B3018"/>
    <mergeCell ref="A3019:B3019"/>
    <mergeCell ref="A3008:B3008"/>
    <mergeCell ref="C3008:F3010"/>
    <mergeCell ref="A3009:B3009"/>
    <mergeCell ref="A3010:B3010"/>
    <mergeCell ref="A3011:B3011"/>
    <mergeCell ref="C3011:F3013"/>
    <mergeCell ref="A3012:B3012"/>
    <mergeCell ref="A3013:B3013"/>
    <mergeCell ref="A3002:B3002"/>
    <mergeCell ref="C3002:F3004"/>
    <mergeCell ref="A3003:B3003"/>
    <mergeCell ref="A3004:B3004"/>
    <mergeCell ref="A3005:B3005"/>
    <mergeCell ref="C3005:F3007"/>
    <mergeCell ref="A3006:B3006"/>
    <mergeCell ref="A3007:B3007"/>
    <mergeCell ref="A2996:B2996"/>
    <mergeCell ref="C2996:F2998"/>
    <mergeCell ref="A2997:B2997"/>
    <mergeCell ref="A2998:B2998"/>
    <mergeCell ref="A2999:B2999"/>
    <mergeCell ref="C2999:F3001"/>
    <mergeCell ref="A3000:B3000"/>
    <mergeCell ref="A3001:B3001"/>
    <mergeCell ref="A2990:B2990"/>
    <mergeCell ref="C2990:F2992"/>
    <mergeCell ref="A2991:B2991"/>
    <mergeCell ref="A2992:B2992"/>
    <mergeCell ref="A2993:B2993"/>
    <mergeCell ref="C2993:F2995"/>
    <mergeCell ref="A2994:B2994"/>
    <mergeCell ref="A2995:B2995"/>
    <mergeCell ref="A2984:B2984"/>
    <mergeCell ref="C2984:F2986"/>
    <mergeCell ref="A2985:B2985"/>
    <mergeCell ref="A2986:B2986"/>
    <mergeCell ref="A2987:B2987"/>
    <mergeCell ref="C2987:F2989"/>
    <mergeCell ref="A2988:B2988"/>
    <mergeCell ref="A2989:B2989"/>
    <mergeCell ref="A2978:B2978"/>
    <mergeCell ref="C2978:F2980"/>
    <mergeCell ref="A2979:B2979"/>
    <mergeCell ref="A2980:B2980"/>
    <mergeCell ref="A2981:B2981"/>
    <mergeCell ref="C2981:F2983"/>
    <mergeCell ref="A2982:B2982"/>
    <mergeCell ref="A2983:B2983"/>
    <mergeCell ref="A2971:B2971"/>
    <mergeCell ref="AG2971:AH2971"/>
    <mergeCell ref="A2972:B2977"/>
    <mergeCell ref="C2972:G2977"/>
    <mergeCell ref="H2972:H2977"/>
    <mergeCell ref="I2972:I2977"/>
    <mergeCell ref="J2972:J2977"/>
    <mergeCell ref="A2968:O2968"/>
    <mergeCell ref="P2968:AH2968"/>
    <mergeCell ref="A2969:O2969"/>
    <mergeCell ref="P2969:AH2969"/>
    <mergeCell ref="A2970:O2970"/>
    <mergeCell ref="P2970:AH2970"/>
    <mergeCell ref="A2960:B2960"/>
    <mergeCell ref="C2960:F2962"/>
    <mergeCell ref="A2961:B2961"/>
    <mergeCell ref="A2962:B2962"/>
    <mergeCell ref="A2963:B2963"/>
    <mergeCell ref="C2963:F2965"/>
    <mergeCell ref="A2964:B2964"/>
    <mergeCell ref="A2965:B2965"/>
    <mergeCell ref="A2954:B2954"/>
    <mergeCell ref="C2954:F2956"/>
    <mergeCell ref="A2955:B2955"/>
    <mergeCell ref="A2956:B2956"/>
    <mergeCell ref="A2957:B2957"/>
    <mergeCell ref="C2957:F2959"/>
    <mergeCell ref="A2958:B2958"/>
    <mergeCell ref="A2959:B2959"/>
    <mergeCell ref="A2948:B2948"/>
    <mergeCell ref="C2948:F2950"/>
    <mergeCell ref="A2949:B2949"/>
    <mergeCell ref="A2950:B2950"/>
    <mergeCell ref="A2951:B2951"/>
    <mergeCell ref="C2951:F2953"/>
    <mergeCell ref="A2952:B2952"/>
    <mergeCell ref="A2953:B2953"/>
    <mergeCell ref="A2942:B2942"/>
    <mergeCell ref="C2942:F2944"/>
    <mergeCell ref="A2943:B2943"/>
    <mergeCell ref="A2944:B2944"/>
    <mergeCell ref="A2945:B2945"/>
    <mergeCell ref="C2945:F2947"/>
    <mergeCell ref="A2946:B2946"/>
    <mergeCell ref="A2947:B2947"/>
    <mergeCell ref="A2936:B2936"/>
    <mergeCell ref="C2936:F2938"/>
    <mergeCell ref="A2937:B2937"/>
    <mergeCell ref="A2938:B2938"/>
    <mergeCell ref="A2939:B2939"/>
    <mergeCell ref="C2939:F2941"/>
    <mergeCell ref="A2940:B2940"/>
    <mergeCell ref="A2941:B2941"/>
    <mergeCell ref="A2930:B2930"/>
    <mergeCell ref="C2930:F2932"/>
    <mergeCell ref="A2931:B2931"/>
    <mergeCell ref="A2932:B2932"/>
    <mergeCell ref="A2933:B2933"/>
    <mergeCell ref="C2933:F2935"/>
    <mergeCell ref="A2934:B2934"/>
    <mergeCell ref="A2935:B2935"/>
    <mergeCell ref="A2924:B2924"/>
    <mergeCell ref="C2924:F2926"/>
    <mergeCell ref="A2925:B2925"/>
    <mergeCell ref="A2926:B2926"/>
    <mergeCell ref="A2927:B2927"/>
    <mergeCell ref="C2927:F2929"/>
    <mergeCell ref="A2928:B2928"/>
    <mergeCell ref="A2929:B2929"/>
    <mergeCell ref="A2918:B2918"/>
    <mergeCell ref="C2918:F2920"/>
    <mergeCell ref="A2919:B2919"/>
    <mergeCell ref="A2920:B2920"/>
    <mergeCell ref="A2921:B2921"/>
    <mergeCell ref="C2921:F2923"/>
    <mergeCell ref="A2922:B2922"/>
    <mergeCell ref="A2923:B2923"/>
    <mergeCell ref="A2912:B2912"/>
    <mergeCell ref="C2912:F2914"/>
    <mergeCell ref="A2913:B2913"/>
    <mergeCell ref="A2914:B2914"/>
    <mergeCell ref="A2915:B2915"/>
    <mergeCell ref="C2915:F2917"/>
    <mergeCell ref="A2916:B2916"/>
    <mergeCell ref="A2917:B2917"/>
    <mergeCell ref="A2903:B2908"/>
    <mergeCell ref="C2903:G2908"/>
    <mergeCell ref="H2903:H2908"/>
    <mergeCell ref="I2903:I2908"/>
    <mergeCell ref="J2903:J2908"/>
    <mergeCell ref="A2909:B2909"/>
    <mergeCell ref="C2909:F2911"/>
    <mergeCell ref="A2910:B2910"/>
    <mergeCell ref="A2911:B2911"/>
    <mergeCell ref="A2900:O2900"/>
    <mergeCell ref="P2900:AH2900"/>
    <mergeCell ref="A2901:O2901"/>
    <mergeCell ref="P2901:AH2901"/>
    <mergeCell ref="A2902:B2902"/>
    <mergeCell ref="AG2902:AH2902"/>
    <mergeCell ref="A2894:B2894"/>
    <mergeCell ref="C2894:F2896"/>
    <mergeCell ref="A2895:B2895"/>
    <mergeCell ref="A2896:B2896"/>
    <mergeCell ref="A2899:O2899"/>
    <mergeCell ref="P2899:AH2899"/>
    <mergeCell ref="A2888:B2888"/>
    <mergeCell ref="C2888:F2890"/>
    <mergeCell ref="A2889:B2889"/>
    <mergeCell ref="A2890:B2890"/>
    <mergeCell ref="A2891:B2891"/>
    <mergeCell ref="C2891:F2893"/>
    <mergeCell ref="A2892:B2892"/>
    <mergeCell ref="A2893:B2893"/>
    <mergeCell ref="A2882:B2882"/>
    <mergeCell ref="C2882:F2884"/>
    <mergeCell ref="A2883:B2883"/>
    <mergeCell ref="A2884:B2884"/>
    <mergeCell ref="A2885:B2885"/>
    <mergeCell ref="C2885:F2887"/>
    <mergeCell ref="A2886:B2886"/>
    <mergeCell ref="A2887:B2887"/>
    <mergeCell ref="A2876:B2876"/>
    <mergeCell ref="C2876:F2878"/>
    <mergeCell ref="A2877:B2877"/>
    <mergeCell ref="A2878:B2878"/>
    <mergeCell ref="A2879:B2879"/>
    <mergeCell ref="C2879:F2881"/>
    <mergeCell ref="A2880:B2880"/>
    <mergeCell ref="A2881:B2881"/>
    <mergeCell ref="A2870:B2870"/>
    <mergeCell ref="C2870:F2872"/>
    <mergeCell ref="A2871:B2871"/>
    <mergeCell ref="A2872:B2872"/>
    <mergeCell ref="A2873:B2873"/>
    <mergeCell ref="C2873:F2875"/>
    <mergeCell ref="A2874:B2874"/>
    <mergeCell ref="A2875:B2875"/>
    <mergeCell ref="A2864:B2864"/>
    <mergeCell ref="C2864:F2866"/>
    <mergeCell ref="A2865:B2865"/>
    <mergeCell ref="A2866:B2866"/>
    <mergeCell ref="A2867:B2867"/>
    <mergeCell ref="C2867:F2869"/>
    <mergeCell ref="A2868:B2868"/>
    <mergeCell ref="A2869:B2869"/>
    <mergeCell ref="A2858:B2858"/>
    <mergeCell ref="C2858:F2860"/>
    <mergeCell ref="A2859:B2859"/>
    <mergeCell ref="A2860:B2860"/>
    <mergeCell ref="A2861:B2861"/>
    <mergeCell ref="C2861:F2863"/>
    <mergeCell ref="A2862:B2862"/>
    <mergeCell ref="A2863:B2863"/>
    <mergeCell ref="A2852:B2852"/>
    <mergeCell ref="C2852:F2854"/>
    <mergeCell ref="A2853:B2853"/>
    <mergeCell ref="A2854:B2854"/>
    <mergeCell ref="A2855:B2855"/>
    <mergeCell ref="C2855:F2857"/>
    <mergeCell ref="A2856:B2856"/>
    <mergeCell ref="A2857:B2857"/>
    <mergeCell ref="A2846:B2846"/>
    <mergeCell ref="C2846:F2848"/>
    <mergeCell ref="A2847:B2847"/>
    <mergeCell ref="A2848:B2848"/>
    <mergeCell ref="A2849:B2849"/>
    <mergeCell ref="C2849:F2851"/>
    <mergeCell ref="A2850:B2850"/>
    <mergeCell ref="A2851:B2851"/>
    <mergeCell ref="A2840:B2840"/>
    <mergeCell ref="C2840:F2842"/>
    <mergeCell ref="A2841:B2841"/>
    <mergeCell ref="A2842:B2842"/>
    <mergeCell ref="A2843:B2843"/>
    <mergeCell ref="C2843:F2845"/>
    <mergeCell ref="A2844:B2844"/>
    <mergeCell ref="A2845:B2845"/>
    <mergeCell ref="A2833:B2833"/>
    <mergeCell ref="AG2833:AH2833"/>
    <mergeCell ref="A2834:B2839"/>
    <mergeCell ref="C2834:G2839"/>
    <mergeCell ref="H2834:H2839"/>
    <mergeCell ref="I2834:I2839"/>
    <mergeCell ref="J2834:J2839"/>
    <mergeCell ref="A2830:O2830"/>
    <mergeCell ref="P2830:AH2830"/>
    <mergeCell ref="A2831:O2831"/>
    <mergeCell ref="P2831:AH2831"/>
    <mergeCell ref="A2832:O2832"/>
    <mergeCell ref="P2832:AH2832"/>
    <mergeCell ref="A2822:B2822"/>
    <mergeCell ref="C2822:F2824"/>
    <mergeCell ref="A2823:B2823"/>
    <mergeCell ref="A2824:B2824"/>
    <mergeCell ref="A2825:B2825"/>
    <mergeCell ref="C2825:F2827"/>
    <mergeCell ref="A2826:B2826"/>
    <mergeCell ref="A2827:B2827"/>
    <mergeCell ref="A2816:B2816"/>
    <mergeCell ref="C2816:F2818"/>
    <mergeCell ref="A2817:B2817"/>
    <mergeCell ref="A2818:B2818"/>
    <mergeCell ref="A2819:B2819"/>
    <mergeCell ref="C2819:F2821"/>
    <mergeCell ref="A2820:B2820"/>
    <mergeCell ref="A2821:B2821"/>
    <mergeCell ref="A2810:B2810"/>
    <mergeCell ref="C2810:F2812"/>
    <mergeCell ref="A2811:B2811"/>
    <mergeCell ref="A2812:B2812"/>
    <mergeCell ref="A2813:B2813"/>
    <mergeCell ref="C2813:F2815"/>
    <mergeCell ref="A2814:B2814"/>
    <mergeCell ref="A2815:B2815"/>
    <mergeCell ref="A2804:B2804"/>
    <mergeCell ref="C2804:F2806"/>
    <mergeCell ref="A2805:B2805"/>
    <mergeCell ref="A2806:B2806"/>
    <mergeCell ref="A2807:B2807"/>
    <mergeCell ref="C2807:F2809"/>
    <mergeCell ref="A2808:B2808"/>
    <mergeCell ref="A2809:B2809"/>
    <mergeCell ref="A2798:B2798"/>
    <mergeCell ref="C2798:F2800"/>
    <mergeCell ref="A2799:B2799"/>
    <mergeCell ref="A2800:B2800"/>
    <mergeCell ref="A2801:B2801"/>
    <mergeCell ref="C2801:F2803"/>
    <mergeCell ref="A2802:B2802"/>
    <mergeCell ref="A2803:B2803"/>
    <mergeCell ref="A2792:B2792"/>
    <mergeCell ref="C2792:F2794"/>
    <mergeCell ref="A2793:B2793"/>
    <mergeCell ref="A2794:B2794"/>
    <mergeCell ref="A2795:B2795"/>
    <mergeCell ref="C2795:F2797"/>
    <mergeCell ref="A2796:B2796"/>
    <mergeCell ref="A2797:B2797"/>
    <mergeCell ref="A2786:B2786"/>
    <mergeCell ref="C2786:F2788"/>
    <mergeCell ref="A2787:B2787"/>
    <mergeCell ref="A2788:B2788"/>
    <mergeCell ref="A2789:B2789"/>
    <mergeCell ref="C2789:F2791"/>
    <mergeCell ref="A2790:B2790"/>
    <mergeCell ref="A2791:B2791"/>
    <mergeCell ref="A2780:B2780"/>
    <mergeCell ref="C2780:F2782"/>
    <mergeCell ref="A2781:B2781"/>
    <mergeCell ref="A2782:B2782"/>
    <mergeCell ref="A2783:B2783"/>
    <mergeCell ref="C2783:F2785"/>
    <mergeCell ref="A2784:B2784"/>
    <mergeCell ref="A2785:B2785"/>
    <mergeCell ref="A2774:B2774"/>
    <mergeCell ref="C2774:F2776"/>
    <mergeCell ref="A2775:B2775"/>
    <mergeCell ref="A2776:B2776"/>
    <mergeCell ref="A2777:B2777"/>
    <mergeCell ref="C2777:F2779"/>
    <mergeCell ref="A2778:B2778"/>
    <mergeCell ref="A2779:B2779"/>
    <mergeCell ref="A2765:B2770"/>
    <mergeCell ref="C2765:G2770"/>
    <mergeCell ref="H2765:H2770"/>
    <mergeCell ref="I2765:I2770"/>
    <mergeCell ref="J2765:J2770"/>
    <mergeCell ref="A2771:B2771"/>
    <mergeCell ref="C2771:F2773"/>
    <mergeCell ref="A2772:B2772"/>
    <mergeCell ref="A2773:B2773"/>
    <mergeCell ref="A2762:O2762"/>
    <mergeCell ref="P2762:AH2762"/>
    <mergeCell ref="A2763:O2763"/>
    <mergeCell ref="P2763:AH2763"/>
    <mergeCell ref="A2764:B2764"/>
    <mergeCell ref="AG2764:AH2764"/>
    <mergeCell ref="A2756:B2756"/>
    <mergeCell ref="C2756:F2758"/>
    <mergeCell ref="A2757:B2757"/>
    <mergeCell ref="A2758:B2758"/>
    <mergeCell ref="A2761:O2761"/>
    <mergeCell ref="P2761:AH2761"/>
    <mergeCell ref="A2750:B2750"/>
    <mergeCell ref="C2750:F2752"/>
    <mergeCell ref="A2751:B2751"/>
    <mergeCell ref="A2752:B2752"/>
    <mergeCell ref="A2753:B2753"/>
    <mergeCell ref="C2753:F2755"/>
    <mergeCell ref="A2754:B2754"/>
    <mergeCell ref="A2755:B2755"/>
    <mergeCell ref="A2744:B2744"/>
    <mergeCell ref="C2744:F2746"/>
    <mergeCell ref="A2745:B2745"/>
    <mergeCell ref="A2746:B2746"/>
    <mergeCell ref="A2747:B2747"/>
    <mergeCell ref="C2747:F2749"/>
    <mergeCell ref="A2748:B2748"/>
    <mergeCell ref="A2749:B2749"/>
    <mergeCell ref="A2738:B2738"/>
    <mergeCell ref="C2738:F2740"/>
    <mergeCell ref="A2739:B2739"/>
    <mergeCell ref="A2740:B2740"/>
    <mergeCell ref="A2741:B2741"/>
    <mergeCell ref="C2741:F2743"/>
    <mergeCell ref="A2742:B2742"/>
    <mergeCell ref="A2743:B2743"/>
    <mergeCell ref="A2732:B2732"/>
    <mergeCell ref="C2732:F2734"/>
    <mergeCell ref="A2733:B2733"/>
    <mergeCell ref="A2734:B2734"/>
    <mergeCell ref="A2735:B2735"/>
    <mergeCell ref="C2735:F2737"/>
    <mergeCell ref="A2736:B2736"/>
    <mergeCell ref="A2737:B2737"/>
    <mergeCell ref="A2726:B2726"/>
    <mergeCell ref="C2726:F2728"/>
    <mergeCell ref="A2727:B2727"/>
    <mergeCell ref="A2728:B2728"/>
    <mergeCell ref="A2729:B2729"/>
    <mergeCell ref="C2729:F2731"/>
    <mergeCell ref="A2730:B2730"/>
    <mergeCell ref="A2731:B2731"/>
    <mergeCell ref="A2720:B2720"/>
    <mergeCell ref="C2720:F2722"/>
    <mergeCell ref="A2721:B2721"/>
    <mergeCell ref="A2722:B2722"/>
    <mergeCell ref="A2723:B2723"/>
    <mergeCell ref="C2723:F2725"/>
    <mergeCell ref="A2724:B2724"/>
    <mergeCell ref="A2725:B2725"/>
    <mergeCell ref="A2714:B2714"/>
    <mergeCell ref="C2714:F2716"/>
    <mergeCell ref="A2715:B2715"/>
    <mergeCell ref="A2716:B2716"/>
    <mergeCell ref="A2717:B2717"/>
    <mergeCell ref="C2717:F2719"/>
    <mergeCell ref="A2718:B2718"/>
    <mergeCell ref="A2719:B2719"/>
    <mergeCell ref="A2708:B2708"/>
    <mergeCell ref="C2708:F2710"/>
    <mergeCell ref="A2709:B2709"/>
    <mergeCell ref="A2710:B2710"/>
    <mergeCell ref="A2711:B2711"/>
    <mergeCell ref="C2711:F2713"/>
    <mergeCell ref="A2712:B2712"/>
    <mergeCell ref="A2713:B2713"/>
    <mergeCell ref="A2702:B2702"/>
    <mergeCell ref="C2702:F2704"/>
    <mergeCell ref="A2703:B2703"/>
    <mergeCell ref="A2704:B2704"/>
    <mergeCell ref="A2705:B2705"/>
    <mergeCell ref="C2705:F2707"/>
    <mergeCell ref="A2706:B2706"/>
    <mergeCell ref="A2707:B2707"/>
    <mergeCell ref="A2695:B2695"/>
    <mergeCell ref="AG2695:AH2695"/>
    <mergeCell ref="A2696:B2701"/>
    <mergeCell ref="C2696:G2701"/>
    <mergeCell ref="H2696:H2701"/>
    <mergeCell ref="I2696:I2701"/>
    <mergeCell ref="J2696:J2701"/>
    <mergeCell ref="A2692:O2692"/>
    <mergeCell ref="P2692:AH2692"/>
    <mergeCell ref="A2693:O2693"/>
    <mergeCell ref="P2693:AH2693"/>
    <mergeCell ref="A2694:O2694"/>
    <mergeCell ref="P2694:AH2694"/>
    <mergeCell ref="A2684:B2684"/>
    <mergeCell ref="C2684:F2686"/>
    <mergeCell ref="A2685:B2685"/>
    <mergeCell ref="A2686:B2686"/>
    <mergeCell ref="A2687:B2687"/>
    <mergeCell ref="C2687:F2689"/>
    <mergeCell ref="A2688:B2688"/>
    <mergeCell ref="A2689:B2689"/>
    <mergeCell ref="A2678:B2678"/>
    <mergeCell ref="C2678:F2680"/>
    <mergeCell ref="A2679:B2679"/>
    <mergeCell ref="A2680:B2680"/>
    <mergeCell ref="A2681:B2681"/>
    <mergeCell ref="C2681:F2683"/>
    <mergeCell ref="A2682:B2682"/>
    <mergeCell ref="A2683:B2683"/>
    <mergeCell ref="A2672:B2672"/>
    <mergeCell ref="C2672:F2674"/>
    <mergeCell ref="A2673:B2673"/>
    <mergeCell ref="A2674:B2674"/>
    <mergeCell ref="A2675:B2675"/>
    <mergeCell ref="C2675:F2677"/>
    <mergeCell ref="A2676:B2676"/>
    <mergeCell ref="A2677:B2677"/>
    <mergeCell ref="A2666:B2666"/>
    <mergeCell ref="C2666:F2668"/>
    <mergeCell ref="A2667:B2667"/>
    <mergeCell ref="A2668:B2668"/>
    <mergeCell ref="A2669:B2669"/>
    <mergeCell ref="C2669:F2671"/>
    <mergeCell ref="A2670:B2670"/>
    <mergeCell ref="A2671:B2671"/>
    <mergeCell ref="A2660:B2660"/>
    <mergeCell ref="C2660:F2662"/>
    <mergeCell ref="A2661:B2661"/>
    <mergeCell ref="A2662:B2662"/>
    <mergeCell ref="A2663:B2663"/>
    <mergeCell ref="C2663:F2665"/>
    <mergeCell ref="A2664:B2664"/>
    <mergeCell ref="A2665:B2665"/>
    <mergeCell ref="A2654:B2654"/>
    <mergeCell ref="C2654:F2656"/>
    <mergeCell ref="A2655:B2655"/>
    <mergeCell ref="A2656:B2656"/>
    <mergeCell ref="A2657:B2657"/>
    <mergeCell ref="C2657:F2659"/>
    <mergeCell ref="A2658:B2658"/>
    <mergeCell ref="A2659:B2659"/>
    <mergeCell ref="A2648:B2648"/>
    <mergeCell ref="C2648:F2650"/>
    <mergeCell ref="A2649:B2649"/>
    <mergeCell ref="A2650:B2650"/>
    <mergeCell ref="A2651:B2651"/>
    <mergeCell ref="C2651:F2653"/>
    <mergeCell ref="A2652:B2652"/>
    <mergeCell ref="A2653:B2653"/>
    <mergeCell ref="A2642:B2642"/>
    <mergeCell ref="C2642:F2644"/>
    <mergeCell ref="A2643:B2643"/>
    <mergeCell ref="A2644:B2644"/>
    <mergeCell ref="A2645:B2645"/>
    <mergeCell ref="C2645:F2647"/>
    <mergeCell ref="A2646:B2646"/>
    <mergeCell ref="A2647:B2647"/>
    <mergeCell ref="A2636:B2636"/>
    <mergeCell ref="C2636:F2638"/>
    <mergeCell ref="A2637:B2637"/>
    <mergeCell ref="A2638:B2638"/>
    <mergeCell ref="A2639:B2639"/>
    <mergeCell ref="C2639:F2641"/>
    <mergeCell ref="A2640:B2640"/>
    <mergeCell ref="A2641:B2641"/>
    <mergeCell ref="A2627:B2632"/>
    <mergeCell ref="C2627:G2632"/>
    <mergeCell ref="H2627:H2632"/>
    <mergeCell ref="I2627:I2632"/>
    <mergeCell ref="J2627:J2632"/>
    <mergeCell ref="A2633:B2633"/>
    <mergeCell ref="C2633:F2635"/>
    <mergeCell ref="A2634:B2634"/>
    <mergeCell ref="A2635:B2635"/>
    <mergeCell ref="A2624:O2624"/>
    <mergeCell ref="P2624:AH2624"/>
    <mergeCell ref="A2625:O2625"/>
    <mergeCell ref="P2625:AH2625"/>
    <mergeCell ref="A2626:B2626"/>
    <mergeCell ref="AG2626:AH2626"/>
    <mergeCell ref="A2618:B2618"/>
    <mergeCell ref="C2618:F2620"/>
    <mergeCell ref="A2619:B2619"/>
    <mergeCell ref="A2620:B2620"/>
    <mergeCell ref="A2623:O2623"/>
    <mergeCell ref="P2623:AH2623"/>
    <mergeCell ref="A2612:B2612"/>
    <mergeCell ref="C2612:F2614"/>
    <mergeCell ref="A2613:B2613"/>
    <mergeCell ref="A2614:B2614"/>
    <mergeCell ref="A2615:B2615"/>
    <mergeCell ref="C2615:F2617"/>
    <mergeCell ref="A2616:B2616"/>
    <mergeCell ref="A2617:B2617"/>
    <mergeCell ref="A2606:B2606"/>
    <mergeCell ref="C2606:F2608"/>
    <mergeCell ref="A2607:B2607"/>
    <mergeCell ref="A2608:B2608"/>
    <mergeCell ref="A2609:B2609"/>
    <mergeCell ref="C2609:F2611"/>
    <mergeCell ref="A2610:B2610"/>
    <mergeCell ref="A2611:B2611"/>
    <mergeCell ref="A2600:B2600"/>
    <mergeCell ref="C2600:F2602"/>
    <mergeCell ref="A2601:B2601"/>
    <mergeCell ref="A2602:B2602"/>
    <mergeCell ref="A2603:B2603"/>
    <mergeCell ref="C2603:F2605"/>
    <mergeCell ref="A2604:B2604"/>
    <mergeCell ref="A2605:B2605"/>
    <mergeCell ref="A2594:B2594"/>
    <mergeCell ref="C2594:F2596"/>
    <mergeCell ref="A2595:B2595"/>
    <mergeCell ref="A2596:B2596"/>
    <mergeCell ref="A2597:B2597"/>
    <mergeCell ref="C2597:F2599"/>
    <mergeCell ref="A2598:B2598"/>
    <mergeCell ref="A2599:B2599"/>
    <mergeCell ref="A2588:B2588"/>
    <mergeCell ref="C2588:F2590"/>
    <mergeCell ref="A2589:B2589"/>
    <mergeCell ref="A2590:B2590"/>
    <mergeCell ref="A2591:B2591"/>
    <mergeCell ref="C2591:F2593"/>
    <mergeCell ref="A2592:B2592"/>
    <mergeCell ref="A2593:B2593"/>
    <mergeCell ref="A2582:B2582"/>
    <mergeCell ref="C2582:F2584"/>
    <mergeCell ref="A2583:B2583"/>
    <mergeCell ref="A2584:B2584"/>
    <mergeCell ref="A2585:B2585"/>
    <mergeCell ref="C2585:F2587"/>
    <mergeCell ref="A2586:B2586"/>
    <mergeCell ref="A2587:B2587"/>
    <mergeCell ref="A2576:B2576"/>
    <mergeCell ref="C2576:F2578"/>
    <mergeCell ref="A2577:B2577"/>
    <mergeCell ref="A2578:B2578"/>
    <mergeCell ref="A2579:B2579"/>
    <mergeCell ref="C2579:F2581"/>
    <mergeCell ref="A2580:B2580"/>
    <mergeCell ref="A2581:B2581"/>
    <mergeCell ref="A2570:B2570"/>
    <mergeCell ref="C2570:F2572"/>
    <mergeCell ref="A2571:B2571"/>
    <mergeCell ref="A2572:B2572"/>
    <mergeCell ref="A2573:B2573"/>
    <mergeCell ref="C2573:F2575"/>
    <mergeCell ref="A2574:B2574"/>
    <mergeCell ref="A2575:B2575"/>
    <mergeCell ref="A2564:B2564"/>
    <mergeCell ref="C2564:F2566"/>
    <mergeCell ref="A2565:B2565"/>
    <mergeCell ref="A2566:B2566"/>
    <mergeCell ref="A2567:B2567"/>
    <mergeCell ref="C2567:F2569"/>
    <mergeCell ref="A2568:B2568"/>
    <mergeCell ref="A2569:B2569"/>
    <mergeCell ref="A2557:B2557"/>
    <mergeCell ref="AG2557:AH2557"/>
    <mergeCell ref="A2558:B2563"/>
    <mergeCell ref="C2558:G2563"/>
    <mergeCell ref="H2558:H2563"/>
    <mergeCell ref="I2558:I2563"/>
    <mergeCell ref="J2558:J2563"/>
    <mergeCell ref="A2554:O2554"/>
    <mergeCell ref="P2554:AH2554"/>
    <mergeCell ref="A2555:O2555"/>
    <mergeCell ref="P2555:AH2555"/>
    <mergeCell ref="A2556:O2556"/>
    <mergeCell ref="P2556:AH2556"/>
    <mergeCell ref="A2546:B2546"/>
    <mergeCell ref="C2546:F2548"/>
    <mergeCell ref="A2547:B2547"/>
    <mergeCell ref="A2548:B2548"/>
    <mergeCell ref="A2549:B2549"/>
    <mergeCell ref="C2549:F2551"/>
    <mergeCell ref="A2550:B2550"/>
    <mergeCell ref="A2551:B2551"/>
    <mergeCell ref="A2540:B2540"/>
    <mergeCell ref="C2540:F2542"/>
    <mergeCell ref="A2541:B2541"/>
    <mergeCell ref="A2542:B2542"/>
    <mergeCell ref="A2543:B2543"/>
    <mergeCell ref="C2543:F2545"/>
    <mergeCell ref="A2544:B2544"/>
    <mergeCell ref="A2545:B2545"/>
    <mergeCell ref="A2534:B2534"/>
    <mergeCell ref="C2534:F2536"/>
    <mergeCell ref="A2535:B2535"/>
    <mergeCell ref="A2536:B2536"/>
    <mergeCell ref="A2537:B2537"/>
    <mergeCell ref="C2537:F2539"/>
    <mergeCell ref="A2538:B2538"/>
    <mergeCell ref="A2539:B2539"/>
    <mergeCell ref="A2528:B2528"/>
    <mergeCell ref="C2528:F2530"/>
    <mergeCell ref="A2529:B2529"/>
    <mergeCell ref="A2530:B2530"/>
    <mergeCell ref="A2531:B2531"/>
    <mergeCell ref="C2531:F2533"/>
    <mergeCell ref="A2532:B2532"/>
    <mergeCell ref="A2533:B2533"/>
    <mergeCell ref="A2522:B2522"/>
    <mergeCell ref="C2522:F2524"/>
    <mergeCell ref="A2523:B2523"/>
    <mergeCell ref="A2524:B2524"/>
    <mergeCell ref="A2525:B2525"/>
    <mergeCell ref="C2525:F2527"/>
    <mergeCell ref="A2526:B2526"/>
    <mergeCell ref="A2527:B2527"/>
    <mergeCell ref="A2516:B2516"/>
    <mergeCell ref="C2516:F2518"/>
    <mergeCell ref="A2517:B2517"/>
    <mergeCell ref="A2518:B2518"/>
    <mergeCell ref="A2519:B2519"/>
    <mergeCell ref="C2519:F2521"/>
    <mergeCell ref="A2520:B2520"/>
    <mergeCell ref="A2521:B2521"/>
    <mergeCell ref="A2510:B2510"/>
    <mergeCell ref="C2510:F2512"/>
    <mergeCell ref="A2511:B2511"/>
    <mergeCell ref="A2512:B2512"/>
    <mergeCell ref="A2513:B2513"/>
    <mergeCell ref="C2513:F2515"/>
    <mergeCell ref="A2514:B2514"/>
    <mergeCell ref="A2515:B2515"/>
    <mergeCell ref="A2504:B2504"/>
    <mergeCell ref="C2504:F2506"/>
    <mergeCell ref="A2505:B2505"/>
    <mergeCell ref="A2506:B2506"/>
    <mergeCell ref="A2507:B2507"/>
    <mergeCell ref="C2507:F2509"/>
    <mergeCell ref="A2508:B2508"/>
    <mergeCell ref="A2509:B2509"/>
    <mergeCell ref="A2498:B2498"/>
    <mergeCell ref="C2498:F2500"/>
    <mergeCell ref="A2499:B2499"/>
    <mergeCell ref="A2500:B2500"/>
    <mergeCell ref="A2501:B2501"/>
    <mergeCell ref="C2501:F2503"/>
    <mergeCell ref="A2502:B2502"/>
    <mergeCell ref="A2503:B2503"/>
    <mergeCell ref="A2489:B2494"/>
    <mergeCell ref="C2489:G2494"/>
    <mergeCell ref="H2489:H2494"/>
    <mergeCell ref="I2489:I2494"/>
    <mergeCell ref="J2489:J2494"/>
    <mergeCell ref="A2495:B2495"/>
    <mergeCell ref="C2495:F2497"/>
    <mergeCell ref="A2496:B2496"/>
    <mergeCell ref="A2497:B2497"/>
    <mergeCell ref="A2486:O2486"/>
    <mergeCell ref="P2486:AH2486"/>
    <mergeCell ref="A2487:O2487"/>
    <mergeCell ref="P2487:AH2487"/>
    <mergeCell ref="A2488:B2488"/>
    <mergeCell ref="AG2488:AH2488"/>
    <mergeCell ref="A2480:B2480"/>
    <mergeCell ref="C2480:F2482"/>
    <mergeCell ref="A2481:B2481"/>
    <mergeCell ref="A2482:B2482"/>
    <mergeCell ref="A2485:O2485"/>
    <mergeCell ref="P2485:AH2485"/>
    <mergeCell ref="A2474:B2474"/>
    <mergeCell ref="C2474:F2476"/>
    <mergeCell ref="A2475:B2475"/>
    <mergeCell ref="A2476:B2476"/>
    <mergeCell ref="A2477:B2477"/>
    <mergeCell ref="C2477:F2479"/>
    <mergeCell ref="A2478:B2478"/>
    <mergeCell ref="A2479:B2479"/>
    <mergeCell ref="A2468:B2468"/>
    <mergeCell ref="C2468:F2470"/>
    <mergeCell ref="A2469:B2469"/>
    <mergeCell ref="A2470:B2470"/>
    <mergeCell ref="A2471:B2471"/>
    <mergeCell ref="C2471:F2473"/>
    <mergeCell ref="A2472:B2472"/>
    <mergeCell ref="A2473:B2473"/>
    <mergeCell ref="A2462:B2462"/>
    <mergeCell ref="C2462:F2464"/>
    <mergeCell ref="A2463:B2463"/>
    <mergeCell ref="A2464:B2464"/>
    <mergeCell ref="A2465:B2465"/>
    <mergeCell ref="C2465:F2467"/>
    <mergeCell ref="A2466:B2466"/>
    <mergeCell ref="A2467:B2467"/>
    <mergeCell ref="A2456:B2456"/>
    <mergeCell ref="C2456:F2458"/>
    <mergeCell ref="A2457:B2457"/>
    <mergeCell ref="A2458:B2458"/>
    <mergeCell ref="A2459:B2459"/>
    <mergeCell ref="C2459:F2461"/>
    <mergeCell ref="A2460:B2460"/>
    <mergeCell ref="A2461:B2461"/>
    <mergeCell ref="A2450:B2450"/>
    <mergeCell ref="C2450:F2452"/>
    <mergeCell ref="A2451:B2451"/>
    <mergeCell ref="A2452:B2452"/>
    <mergeCell ref="A2453:B2453"/>
    <mergeCell ref="C2453:F2455"/>
    <mergeCell ref="A2454:B2454"/>
    <mergeCell ref="A2455:B2455"/>
    <mergeCell ref="A2444:B2444"/>
    <mergeCell ref="C2444:F2446"/>
    <mergeCell ref="A2445:B2445"/>
    <mergeCell ref="A2446:B2446"/>
    <mergeCell ref="A2447:B2447"/>
    <mergeCell ref="C2447:F2449"/>
    <mergeCell ref="A2448:B2448"/>
    <mergeCell ref="A2449:B2449"/>
    <mergeCell ref="A2438:B2438"/>
    <mergeCell ref="C2438:F2440"/>
    <mergeCell ref="A2439:B2439"/>
    <mergeCell ref="A2440:B2440"/>
    <mergeCell ref="A2441:B2441"/>
    <mergeCell ref="C2441:F2443"/>
    <mergeCell ref="A2442:B2442"/>
    <mergeCell ref="A2443:B2443"/>
    <mergeCell ref="A2432:B2432"/>
    <mergeCell ref="C2432:F2434"/>
    <mergeCell ref="A2433:B2433"/>
    <mergeCell ref="A2434:B2434"/>
    <mergeCell ref="A2435:B2435"/>
    <mergeCell ref="C2435:F2437"/>
    <mergeCell ref="A2436:B2436"/>
    <mergeCell ref="A2437:B2437"/>
    <mergeCell ref="A2426:B2426"/>
    <mergeCell ref="C2426:F2428"/>
    <mergeCell ref="A2427:B2427"/>
    <mergeCell ref="A2428:B2428"/>
    <mergeCell ref="A2429:B2429"/>
    <mergeCell ref="C2429:F2431"/>
    <mergeCell ref="A2430:B2430"/>
    <mergeCell ref="A2431:B2431"/>
    <mergeCell ref="A2419:B2419"/>
    <mergeCell ref="AG2419:AH2419"/>
    <mergeCell ref="A2420:B2425"/>
    <mergeCell ref="C2420:G2425"/>
    <mergeCell ref="H2420:H2425"/>
    <mergeCell ref="I2420:I2425"/>
    <mergeCell ref="J2420:J2425"/>
    <mergeCell ref="A2416:O2416"/>
    <mergeCell ref="P2416:AH2416"/>
    <mergeCell ref="A2417:O2417"/>
    <mergeCell ref="P2417:AH2417"/>
    <mergeCell ref="A2418:O2418"/>
    <mergeCell ref="P2418:AH2418"/>
    <mergeCell ref="A2408:B2408"/>
    <mergeCell ref="C2408:F2410"/>
    <mergeCell ref="A2409:B2409"/>
    <mergeCell ref="A2410:B2410"/>
    <mergeCell ref="A2411:B2411"/>
    <mergeCell ref="C2411:F2413"/>
    <mergeCell ref="A2412:B2412"/>
    <mergeCell ref="A2413:B2413"/>
    <mergeCell ref="A2402:B2402"/>
    <mergeCell ref="C2402:F2404"/>
    <mergeCell ref="A2403:B2403"/>
    <mergeCell ref="A2404:B2404"/>
    <mergeCell ref="A2405:B2405"/>
    <mergeCell ref="C2405:F2407"/>
    <mergeCell ref="A2406:B2406"/>
    <mergeCell ref="A2407:B2407"/>
    <mergeCell ref="A2396:B2396"/>
    <mergeCell ref="C2396:F2398"/>
    <mergeCell ref="A2397:B2397"/>
    <mergeCell ref="A2398:B2398"/>
    <mergeCell ref="A2399:B2399"/>
    <mergeCell ref="C2399:F2401"/>
    <mergeCell ref="A2400:B2400"/>
    <mergeCell ref="A2401:B2401"/>
    <mergeCell ref="A2390:B2390"/>
    <mergeCell ref="C2390:F2392"/>
    <mergeCell ref="A2391:B2391"/>
    <mergeCell ref="A2392:B2392"/>
    <mergeCell ref="A2393:B2393"/>
    <mergeCell ref="C2393:F2395"/>
    <mergeCell ref="A2394:B2394"/>
    <mergeCell ref="A2395:B2395"/>
    <mergeCell ref="A2384:B2384"/>
    <mergeCell ref="C2384:F2386"/>
    <mergeCell ref="A2385:B2385"/>
    <mergeCell ref="A2386:B2386"/>
    <mergeCell ref="A2387:B2387"/>
    <mergeCell ref="C2387:F2389"/>
    <mergeCell ref="A2388:B2388"/>
    <mergeCell ref="A2389:B2389"/>
    <mergeCell ref="A2378:B2378"/>
    <mergeCell ref="C2378:F2380"/>
    <mergeCell ref="A2379:B2379"/>
    <mergeCell ref="A2380:B2380"/>
    <mergeCell ref="A2381:B2381"/>
    <mergeCell ref="C2381:F2383"/>
    <mergeCell ref="A2382:B2382"/>
    <mergeCell ref="A2383:B2383"/>
    <mergeCell ref="A2372:B2372"/>
    <mergeCell ref="C2372:F2374"/>
    <mergeCell ref="A2373:B2373"/>
    <mergeCell ref="A2374:B2374"/>
    <mergeCell ref="A2375:B2375"/>
    <mergeCell ref="C2375:F2377"/>
    <mergeCell ref="A2376:B2376"/>
    <mergeCell ref="A2377:B2377"/>
    <mergeCell ref="A2366:B2366"/>
    <mergeCell ref="C2366:F2368"/>
    <mergeCell ref="A2367:B2367"/>
    <mergeCell ref="A2368:B2368"/>
    <mergeCell ref="A2369:B2369"/>
    <mergeCell ref="C2369:F2371"/>
    <mergeCell ref="A2370:B2370"/>
    <mergeCell ref="A2371:B2371"/>
    <mergeCell ref="A2360:B2360"/>
    <mergeCell ref="C2360:F2362"/>
    <mergeCell ref="A2361:B2361"/>
    <mergeCell ref="A2362:B2362"/>
    <mergeCell ref="A2363:B2363"/>
    <mergeCell ref="C2363:F2365"/>
    <mergeCell ref="A2364:B2364"/>
    <mergeCell ref="A2365:B2365"/>
    <mergeCell ref="A2351:B2356"/>
    <mergeCell ref="C2351:G2356"/>
    <mergeCell ref="H2351:H2356"/>
    <mergeCell ref="I2351:I2356"/>
    <mergeCell ref="J2351:J2356"/>
    <mergeCell ref="A2357:B2357"/>
    <mergeCell ref="C2357:F2359"/>
    <mergeCell ref="A2358:B2358"/>
    <mergeCell ref="A2359:B2359"/>
    <mergeCell ref="A2348:O2348"/>
    <mergeCell ref="P2348:AH2348"/>
    <mergeCell ref="A2349:O2349"/>
    <mergeCell ref="P2349:AH2349"/>
    <mergeCell ref="A2350:B2350"/>
    <mergeCell ref="AG2350:AH2350"/>
    <mergeCell ref="A2342:B2342"/>
    <mergeCell ref="C2342:F2344"/>
    <mergeCell ref="A2343:B2343"/>
    <mergeCell ref="A2344:B2344"/>
    <mergeCell ref="A2347:O2347"/>
    <mergeCell ref="P2347:AH2347"/>
    <mergeCell ref="A2336:B2336"/>
    <mergeCell ref="C2336:F2338"/>
    <mergeCell ref="A2337:B2337"/>
    <mergeCell ref="A2338:B2338"/>
    <mergeCell ref="A2339:B2339"/>
    <mergeCell ref="C2339:F2341"/>
    <mergeCell ref="A2340:B2340"/>
    <mergeCell ref="A2341:B2341"/>
    <mergeCell ref="A2330:B2330"/>
    <mergeCell ref="C2330:F2332"/>
    <mergeCell ref="A2331:B2331"/>
    <mergeCell ref="A2332:B2332"/>
    <mergeCell ref="A2333:B2333"/>
    <mergeCell ref="C2333:F2335"/>
    <mergeCell ref="A2334:B2334"/>
    <mergeCell ref="A2335:B2335"/>
    <mergeCell ref="A2324:B2324"/>
    <mergeCell ref="C2324:F2326"/>
    <mergeCell ref="A2325:B2325"/>
    <mergeCell ref="A2326:B2326"/>
    <mergeCell ref="A2327:B2327"/>
    <mergeCell ref="C2327:F2329"/>
    <mergeCell ref="A2328:B2328"/>
    <mergeCell ref="A2329:B2329"/>
    <mergeCell ref="A2318:B2318"/>
    <mergeCell ref="C2318:F2320"/>
    <mergeCell ref="A2319:B2319"/>
    <mergeCell ref="A2320:B2320"/>
    <mergeCell ref="A2321:B2321"/>
    <mergeCell ref="C2321:F2323"/>
    <mergeCell ref="A2322:B2322"/>
    <mergeCell ref="A2323:B2323"/>
    <mergeCell ref="A2312:B2312"/>
    <mergeCell ref="C2312:F2314"/>
    <mergeCell ref="A2313:B2313"/>
    <mergeCell ref="A2314:B2314"/>
    <mergeCell ref="A2315:B2315"/>
    <mergeCell ref="C2315:F2317"/>
    <mergeCell ref="A2316:B2316"/>
    <mergeCell ref="A2317:B2317"/>
    <mergeCell ref="A2306:B2306"/>
    <mergeCell ref="C2306:F2308"/>
    <mergeCell ref="A2307:B2307"/>
    <mergeCell ref="A2308:B2308"/>
    <mergeCell ref="A2309:B2309"/>
    <mergeCell ref="C2309:F2311"/>
    <mergeCell ref="A2310:B2310"/>
    <mergeCell ref="A2311:B2311"/>
    <mergeCell ref="A2300:B2300"/>
    <mergeCell ref="C2300:F2302"/>
    <mergeCell ref="A2301:B2301"/>
    <mergeCell ref="A2302:B2302"/>
    <mergeCell ref="A2303:B2303"/>
    <mergeCell ref="C2303:F2305"/>
    <mergeCell ref="A2304:B2304"/>
    <mergeCell ref="A2305:B2305"/>
    <mergeCell ref="A2294:B2294"/>
    <mergeCell ref="C2294:F2296"/>
    <mergeCell ref="A2295:B2295"/>
    <mergeCell ref="A2296:B2296"/>
    <mergeCell ref="A2297:B2297"/>
    <mergeCell ref="C2297:F2299"/>
    <mergeCell ref="A2298:B2298"/>
    <mergeCell ref="A2299:B2299"/>
    <mergeCell ref="A2288:B2288"/>
    <mergeCell ref="C2288:F2290"/>
    <mergeCell ref="A2289:B2289"/>
    <mergeCell ref="A2290:B2290"/>
    <mergeCell ref="A2291:B2291"/>
    <mergeCell ref="C2291:F2293"/>
    <mergeCell ref="A2292:B2292"/>
    <mergeCell ref="A2293:B2293"/>
    <mergeCell ref="A2281:B2281"/>
    <mergeCell ref="AG2281:AH2281"/>
    <mergeCell ref="A2282:B2287"/>
    <mergeCell ref="C2282:G2287"/>
    <mergeCell ref="H2282:H2287"/>
    <mergeCell ref="I2282:I2287"/>
    <mergeCell ref="J2282:J2287"/>
    <mergeCell ref="A2278:O2278"/>
    <mergeCell ref="P2278:AH2278"/>
    <mergeCell ref="A2279:O2279"/>
    <mergeCell ref="P2279:AH2279"/>
    <mergeCell ref="A2280:O2280"/>
    <mergeCell ref="P2280:AH2280"/>
    <mergeCell ref="A2270:B2270"/>
    <mergeCell ref="C2270:F2272"/>
    <mergeCell ref="A2271:B2271"/>
    <mergeCell ref="A2272:B2272"/>
    <mergeCell ref="A2273:B2273"/>
    <mergeCell ref="C2273:F2275"/>
    <mergeCell ref="A2274:B2274"/>
    <mergeCell ref="A2275:B2275"/>
    <mergeCell ref="A2264:B2264"/>
    <mergeCell ref="C2264:F2266"/>
    <mergeCell ref="A2265:B2265"/>
    <mergeCell ref="A2266:B2266"/>
    <mergeCell ref="A2267:B2267"/>
    <mergeCell ref="C2267:F2269"/>
    <mergeCell ref="A2268:B2268"/>
    <mergeCell ref="A2269:B2269"/>
    <mergeCell ref="A2258:B2258"/>
    <mergeCell ref="C2258:F2260"/>
    <mergeCell ref="A2259:B2259"/>
    <mergeCell ref="A2260:B2260"/>
    <mergeCell ref="A2261:B2261"/>
    <mergeCell ref="C2261:F2263"/>
    <mergeCell ref="A2262:B2262"/>
    <mergeCell ref="A2263:B2263"/>
    <mergeCell ref="A2252:B2252"/>
    <mergeCell ref="C2252:F2254"/>
    <mergeCell ref="A2253:B2253"/>
    <mergeCell ref="A2254:B2254"/>
    <mergeCell ref="A2255:B2255"/>
    <mergeCell ref="C2255:F2257"/>
    <mergeCell ref="A2256:B2256"/>
    <mergeCell ref="A2257:B2257"/>
    <mergeCell ref="A2246:B2246"/>
    <mergeCell ref="C2246:F2248"/>
    <mergeCell ref="A2247:B2247"/>
    <mergeCell ref="A2248:B2248"/>
    <mergeCell ref="A2249:B2249"/>
    <mergeCell ref="C2249:F2251"/>
    <mergeCell ref="A2250:B2250"/>
    <mergeCell ref="A2251:B2251"/>
    <mergeCell ref="A2240:B2240"/>
    <mergeCell ref="C2240:F2242"/>
    <mergeCell ref="A2241:B2241"/>
    <mergeCell ref="A2242:B2242"/>
    <mergeCell ref="A2243:B2243"/>
    <mergeCell ref="C2243:F2245"/>
    <mergeCell ref="A2244:B2244"/>
    <mergeCell ref="A2245:B2245"/>
    <mergeCell ref="A2234:B2234"/>
    <mergeCell ref="C2234:F2236"/>
    <mergeCell ref="A2235:B2235"/>
    <mergeCell ref="A2236:B2236"/>
    <mergeCell ref="A2237:B2237"/>
    <mergeCell ref="C2237:F2239"/>
    <mergeCell ref="A2238:B2238"/>
    <mergeCell ref="A2239:B2239"/>
    <mergeCell ref="A2228:B2228"/>
    <mergeCell ref="C2228:F2230"/>
    <mergeCell ref="A2229:B2229"/>
    <mergeCell ref="A2230:B2230"/>
    <mergeCell ref="A2231:B2231"/>
    <mergeCell ref="C2231:F2233"/>
    <mergeCell ref="A2232:B2232"/>
    <mergeCell ref="A2233:B2233"/>
    <mergeCell ref="A2222:B2222"/>
    <mergeCell ref="C2222:F2224"/>
    <mergeCell ref="A2223:B2223"/>
    <mergeCell ref="A2224:B2224"/>
    <mergeCell ref="A2225:B2225"/>
    <mergeCell ref="C2225:F2227"/>
    <mergeCell ref="A2226:B2226"/>
    <mergeCell ref="A2227:B2227"/>
    <mergeCell ref="A2213:B2218"/>
    <mergeCell ref="C2213:G2218"/>
    <mergeCell ref="H2213:H2218"/>
    <mergeCell ref="I2213:I2218"/>
    <mergeCell ref="J2213:J2218"/>
    <mergeCell ref="A2219:B2219"/>
    <mergeCell ref="C2219:F2221"/>
    <mergeCell ref="A2220:B2220"/>
    <mergeCell ref="A2221:B2221"/>
    <mergeCell ref="A2210:O2210"/>
    <mergeCell ref="P2210:AH2210"/>
    <mergeCell ref="A2211:O2211"/>
    <mergeCell ref="P2211:AH2211"/>
    <mergeCell ref="A2212:B2212"/>
    <mergeCell ref="AG2212:AH2212"/>
    <mergeCell ref="A2204:B2204"/>
    <mergeCell ref="C2204:F2206"/>
    <mergeCell ref="A2205:B2205"/>
    <mergeCell ref="A2206:B2206"/>
    <mergeCell ref="A2209:O2209"/>
    <mergeCell ref="P2209:AH2209"/>
    <mergeCell ref="A2198:B2198"/>
    <mergeCell ref="C2198:F2200"/>
    <mergeCell ref="A2199:B2199"/>
    <mergeCell ref="A2200:B2200"/>
    <mergeCell ref="A2201:B2201"/>
    <mergeCell ref="C2201:F2203"/>
    <mergeCell ref="A2202:B2202"/>
    <mergeCell ref="A2203:B2203"/>
    <mergeCell ref="A2192:B2192"/>
    <mergeCell ref="C2192:F2194"/>
    <mergeCell ref="A2193:B2193"/>
    <mergeCell ref="A2194:B2194"/>
    <mergeCell ref="A2195:B2195"/>
    <mergeCell ref="C2195:F2197"/>
    <mergeCell ref="A2196:B2196"/>
    <mergeCell ref="A2197:B2197"/>
    <mergeCell ref="A2186:B2186"/>
    <mergeCell ref="C2186:F2188"/>
    <mergeCell ref="A2187:B2187"/>
    <mergeCell ref="A2188:B2188"/>
    <mergeCell ref="A2189:B2189"/>
    <mergeCell ref="C2189:F2191"/>
    <mergeCell ref="A2190:B2190"/>
    <mergeCell ref="A2191:B2191"/>
    <mergeCell ref="A2180:B2180"/>
    <mergeCell ref="C2180:F2182"/>
    <mergeCell ref="A2181:B2181"/>
    <mergeCell ref="A2182:B2182"/>
    <mergeCell ref="A2183:B2183"/>
    <mergeCell ref="C2183:F2185"/>
    <mergeCell ref="A2184:B2184"/>
    <mergeCell ref="A2185:B2185"/>
    <mergeCell ref="A2174:B2174"/>
    <mergeCell ref="C2174:F2176"/>
    <mergeCell ref="A2175:B2175"/>
    <mergeCell ref="A2176:B2176"/>
    <mergeCell ref="A2177:B2177"/>
    <mergeCell ref="C2177:F2179"/>
    <mergeCell ref="A2178:B2178"/>
    <mergeCell ref="A2179:B2179"/>
    <mergeCell ref="A2168:B2168"/>
    <mergeCell ref="C2168:F2170"/>
    <mergeCell ref="A2169:B2169"/>
    <mergeCell ref="A2170:B2170"/>
    <mergeCell ref="A2171:B2171"/>
    <mergeCell ref="C2171:F2173"/>
    <mergeCell ref="A2172:B2172"/>
    <mergeCell ref="A2173:B2173"/>
    <mergeCell ref="A2162:B2162"/>
    <mergeCell ref="C2162:F2164"/>
    <mergeCell ref="A2163:B2163"/>
    <mergeCell ref="A2164:B2164"/>
    <mergeCell ref="A2165:B2165"/>
    <mergeCell ref="C2165:F2167"/>
    <mergeCell ref="A2166:B2166"/>
    <mergeCell ref="A2167:B2167"/>
    <mergeCell ref="A2156:B2156"/>
    <mergeCell ref="C2156:F2158"/>
    <mergeCell ref="A2157:B2157"/>
    <mergeCell ref="A2158:B2158"/>
    <mergeCell ref="A2159:B2159"/>
    <mergeCell ref="C2159:F2161"/>
    <mergeCell ref="A2160:B2160"/>
    <mergeCell ref="A2161:B2161"/>
    <mergeCell ref="A2150:B2150"/>
    <mergeCell ref="C2150:F2152"/>
    <mergeCell ref="A2151:B2151"/>
    <mergeCell ref="A2152:B2152"/>
    <mergeCell ref="A2153:B2153"/>
    <mergeCell ref="C2153:F2155"/>
    <mergeCell ref="A2154:B2154"/>
    <mergeCell ref="A2155:B2155"/>
    <mergeCell ref="A2143:B2143"/>
    <mergeCell ref="AG2143:AH2143"/>
    <mergeCell ref="A2144:B2149"/>
    <mergeCell ref="C2144:G2149"/>
    <mergeCell ref="H2144:H2149"/>
    <mergeCell ref="I2144:I2149"/>
    <mergeCell ref="J2144:J2149"/>
    <mergeCell ref="A2140:O2140"/>
    <mergeCell ref="P2140:AH2140"/>
    <mergeCell ref="A2141:O2141"/>
    <mergeCell ref="P2141:AH2141"/>
    <mergeCell ref="A2142:O2142"/>
    <mergeCell ref="P2142:AH2142"/>
    <mergeCell ref="A2132:B2132"/>
    <mergeCell ref="C2132:F2134"/>
    <mergeCell ref="A2133:B2133"/>
    <mergeCell ref="A2134:B2134"/>
    <mergeCell ref="A2135:B2135"/>
    <mergeCell ref="C2135:F2137"/>
    <mergeCell ref="A2136:B2136"/>
    <mergeCell ref="A2137:B2137"/>
    <mergeCell ref="A2126:B2126"/>
    <mergeCell ref="C2126:F2128"/>
    <mergeCell ref="A2127:B2127"/>
    <mergeCell ref="A2128:B2128"/>
    <mergeCell ref="A2129:B2129"/>
    <mergeCell ref="C2129:F2131"/>
    <mergeCell ref="A2130:B2130"/>
    <mergeCell ref="A2131:B2131"/>
    <mergeCell ref="A2120:B2120"/>
    <mergeCell ref="C2120:F2122"/>
    <mergeCell ref="A2121:B2121"/>
    <mergeCell ref="A2122:B2122"/>
    <mergeCell ref="A2123:B2123"/>
    <mergeCell ref="C2123:F2125"/>
    <mergeCell ref="A2124:B2124"/>
    <mergeCell ref="A2125:B2125"/>
    <mergeCell ref="A2114:B2114"/>
    <mergeCell ref="C2114:F2116"/>
    <mergeCell ref="A2115:B2115"/>
    <mergeCell ref="A2116:B2116"/>
    <mergeCell ref="A2117:B2117"/>
    <mergeCell ref="C2117:F2119"/>
    <mergeCell ref="A2118:B2118"/>
    <mergeCell ref="A2119:B2119"/>
    <mergeCell ref="A2108:B2108"/>
    <mergeCell ref="C2108:F2110"/>
    <mergeCell ref="A2109:B2109"/>
    <mergeCell ref="A2110:B2110"/>
    <mergeCell ref="A2111:B2111"/>
    <mergeCell ref="C2111:F2113"/>
    <mergeCell ref="A2112:B2112"/>
    <mergeCell ref="A2113:B2113"/>
    <mergeCell ref="A2102:B2102"/>
    <mergeCell ref="C2102:F2104"/>
    <mergeCell ref="A2103:B2103"/>
    <mergeCell ref="A2104:B2104"/>
    <mergeCell ref="A2105:B2105"/>
    <mergeCell ref="C2105:F2107"/>
    <mergeCell ref="A2106:B2106"/>
    <mergeCell ref="A2107:B2107"/>
    <mergeCell ref="A2096:B2096"/>
    <mergeCell ref="C2096:F2098"/>
    <mergeCell ref="A2097:B2097"/>
    <mergeCell ref="A2098:B2098"/>
    <mergeCell ref="A2099:B2099"/>
    <mergeCell ref="C2099:F2101"/>
    <mergeCell ref="A2100:B2100"/>
    <mergeCell ref="A2101:B2101"/>
    <mergeCell ref="A2090:B2090"/>
    <mergeCell ref="C2090:F2092"/>
    <mergeCell ref="A2091:B2091"/>
    <mergeCell ref="A2092:B2092"/>
    <mergeCell ref="A2093:B2093"/>
    <mergeCell ref="C2093:F2095"/>
    <mergeCell ref="A2094:B2094"/>
    <mergeCell ref="A2095:B2095"/>
    <mergeCell ref="A2084:B2084"/>
    <mergeCell ref="C2084:F2086"/>
    <mergeCell ref="A2085:B2085"/>
    <mergeCell ref="A2086:B2086"/>
    <mergeCell ref="A2087:B2087"/>
    <mergeCell ref="C2087:F2089"/>
    <mergeCell ref="A2088:B2088"/>
    <mergeCell ref="A2089:B2089"/>
    <mergeCell ref="A2075:B2080"/>
    <mergeCell ref="C2075:G2080"/>
    <mergeCell ref="H2075:H2080"/>
    <mergeCell ref="I2075:I2080"/>
    <mergeCell ref="J2075:J2080"/>
    <mergeCell ref="A2081:B2081"/>
    <mergeCell ref="C2081:F2083"/>
    <mergeCell ref="A2082:B2082"/>
    <mergeCell ref="A2083:B2083"/>
    <mergeCell ref="A2072:O2072"/>
    <mergeCell ref="P2072:AH2072"/>
    <mergeCell ref="A2073:O2073"/>
    <mergeCell ref="P2073:AH2073"/>
    <mergeCell ref="A2074:B2074"/>
    <mergeCell ref="AG2074:AH2074"/>
    <mergeCell ref="A2066:B2066"/>
    <mergeCell ref="C2066:F2068"/>
    <mergeCell ref="A2067:B2067"/>
    <mergeCell ref="A2068:B2068"/>
    <mergeCell ref="A2071:O2071"/>
    <mergeCell ref="P2071:AH2071"/>
    <mergeCell ref="A2060:B2060"/>
    <mergeCell ref="C2060:F2062"/>
    <mergeCell ref="A2061:B2061"/>
    <mergeCell ref="A2062:B2062"/>
    <mergeCell ref="A2063:B2063"/>
    <mergeCell ref="C2063:F2065"/>
    <mergeCell ref="A2064:B2064"/>
    <mergeCell ref="A2065:B2065"/>
    <mergeCell ref="A2054:B2054"/>
    <mergeCell ref="C2054:F2056"/>
    <mergeCell ref="A2055:B2055"/>
    <mergeCell ref="A2056:B2056"/>
    <mergeCell ref="A2057:B2057"/>
    <mergeCell ref="C2057:F2059"/>
    <mergeCell ref="A2058:B2058"/>
    <mergeCell ref="A2059:B2059"/>
    <mergeCell ref="A2048:B2048"/>
    <mergeCell ref="C2048:F2050"/>
    <mergeCell ref="A2049:B2049"/>
    <mergeCell ref="A2050:B2050"/>
    <mergeCell ref="A2051:B2051"/>
    <mergeCell ref="C2051:F2053"/>
    <mergeCell ref="A2052:B2052"/>
    <mergeCell ref="A2053:B2053"/>
    <mergeCell ref="A2042:B2042"/>
    <mergeCell ref="C2042:F2044"/>
    <mergeCell ref="A2043:B2043"/>
    <mergeCell ref="A2044:B2044"/>
    <mergeCell ref="A2045:B2045"/>
    <mergeCell ref="C2045:F2047"/>
    <mergeCell ref="A2046:B2046"/>
    <mergeCell ref="A2047:B2047"/>
    <mergeCell ref="A2036:B2036"/>
    <mergeCell ref="C2036:F2038"/>
    <mergeCell ref="A2037:B2037"/>
    <mergeCell ref="A2038:B2038"/>
    <mergeCell ref="A2039:B2039"/>
    <mergeCell ref="C2039:F2041"/>
    <mergeCell ref="A2040:B2040"/>
    <mergeCell ref="A2041:B2041"/>
    <mergeCell ref="A2030:B2030"/>
    <mergeCell ref="C2030:F2032"/>
    <mergeCell ref="A2031:B2031"/>
    <mergeCell ref="A2032:B2032"/>
    <mergeCell ref="A2033:B2033"/>
    <mergeCell ref="C2033:F2035"/>
    <mergeCell ref="A2034:B2034"/>
    <mergeCell ref="A2035:B2035"/>
    <mergeCell ref="A2024:B2024"/>
    <mergeCell ref="C2024:F2026"/>
    <mergeCell ref="A2025:B2025"/>
    <mergeCell ref="A2026:B2026"/>
    <mergeCell ref="A2027:B2027"/>
    <mergeCell ref="C2027:F2029"/>
    <mergeCell ref="A2028:B2028"/>
    <mergeCell ref="A2029:B2029"/>
    <mergeCell ref="A2018:B2018"/>
    <mergeCell ref="C2018:F2020"/>
    <mergeCell ref="A2019:B2019"/>
    <mergeCell ref="A2020:B2020"/>
    <mergeCell ref="A2021:B2021"/>
    <mergeCell ref="C2021:F2023"/>
    <mergeCell ref="A2022:B2022"/>
    <mergeCell ref="A2023:B2023"/>
    <mergeCell ref="A2012:B2012"/>
    <mergeCell ref="C2012:F2014"/>
    <mergeCell ref="A2013:B2013"/>
    <mergeCell ref="A2014:B2014"/>
    <mergeCell ref="A2015:B2015"/>
    <mergeCell ref="C2015:F2017"/>
    <mergeCell ref="A2016:B2016"/>
    <mergeCell ref="A2017:B2017"/>
    <mergeCell ref="A2005:B2005"/>
    <mergeCell ref="AG2005:AH2005"/>
    <mergeCell ref="A2006:B2011"/>
    <mergeCell ref="C2006:G2011"/>
    <mergeCell ref="H2006:H2011"/>
    <mergeCell ref="I2006:I2011"/>
    <mergeCell ref="J2006:J2011"/>
    <mergeCell ref="A2002:O2002"/>
    <mergeCell ref="P2002:AH2002"/>
    <mergeCell ref="A2003:O2003"/>
    <mergeCell ref="P2003:AH2003"/>
    <mergeCell ref="A2004:O2004"/>
    <mergeCell ref="P2004:AH2004"/>
    <mergeCell ref="A1994:B1994"/>
    <mergeCell ref="C1994:F1996"/>
    <mergeCell ref="A1995:B1995"/>
    <mergeCell ref="A1996:B1996"/>
    <mergeCell ref="A1997:B1997"/>
    <mergeCell ref="C1997:F1999"/>
    <mergeCell ref="A1998:B1998"/>
    <mergeCell ref="A1999:B1999"/>
    <mergeCell ref="A1988:B1988"/>
    <mergeCell ref="C1988:F1990"/>
    <mergeCell ref="A1989:B1989"/>
    <mergeCell ref="A1990:B1990"/>
    <mergeCell ref="A1991:B1991"/>
    <mergeCell ref="C1991:F1993"/>
    <mergeCell ref="A1992:B1992"/>
    <mergeCell ref="A1993:B1993"/>
    <mergeCell ref="A1982:B1982"/>
    <mergeCell ref="C1982:F1984"/>
    <mergeCell ref="A1983:B1983"/>
    <mergeCell ref="A1984:B1984"/>
    <mergeCell ref="A1985:B1985"/>
    <mergeCell ref="C1985:F1987"/>
    <mergeCell ref="A1986:B1986"/>
    <mergeCell ref="A1987:B1987"/>
    <mergeCell ref="A1976:B1976"/>
    <mergeCell ref="C1976:F1978"/>
    <mergeCell ref="A1977:B1977"/>
    <mergeCell ref="A1978:B1978"/>
    <mergeCell ref="A1979:B1979"/>
    <mergeCell ref="C1979:F1981"/>
    <mergeCell ref="A1980:B1980"/>
    <mergeCell ref="A1981:B1981"/>
    <mergeCell ref="A1970:B1970"/>
    <mergeCell ref="C1970:F1972"/>
    <mergeCell ref="A1971:B1971"/>
    <mergeCell ref="A1972:B1972"/>
    <mergeCell ref="A1973:B1973"/>
    <mergeCell ref="C1973:F1975"/>
    <mergeCell ref="A1974:B1974"/>
    <mergeCell ref="A1975:B1975"/>
    <mergeCell ref="A1964:B1964"/>
    <mergeCell ref="C1964:F1966"/>
    <mergeCell ref="A1965:B1965"/>
    <mergeCell ref="A1966:B1966"/>
    <mergeCell ref="A1967:B1967"/>
    <mergeCell ref="C1967:F1969"/>
    <mergeCell ref="A1968:B1968"/>
    <mergeCell ref="A1969:B1969"/>
    <mergeCell ref="A1958:B1958"/>
    <mergeCell ref="C1958:F1960"/>
    <mergeCell ref="A1959:B1959"/>
    <mergeCell ref="A1960:B1960"/>
    <mergeCell ref="A1961:B1961"/>
    <mergeCell ref="C1961:F1963"/>
    <mergeCell ref="A1962:B1962"/>
    <mergeCell ref="A1963:B1963"/>
    <mergeCell ref="A1952:B1952"/>
    <mergeCell ref="C1952:F1954"/>
    <mergeCell ref="A1953:B1953"/>
    <mergeCell ref="A1954:B1954"/>
    <mergeCell ref="A1955:B1955"/>
    <mergeCell ref="C1955:F1957"/>
    <mergeCell ref="A1956:B1956"/>
    <mergeCell ref="A1957:B1957"/>
    <mergeCell ref="A1946:B1946"/>
    <mergeCell ref="C1946:F1948"/>
    <mergeCell ref="A1947:B1947"/>
    <mergeCell ref="A1948:B1948"/>
    <mergeCell ref="A1949:B1949"/>
    <mergeCell ref="C1949:F1951"/>
    <mergeCell ref="A1950:B1950"/>
    <mergeCell ref="A1951:B1951"/>
    <mergeCell ref="A1937:B1942"/>
    <mergeCell ref="C1937:G1942"/>
    <mergeCell ref="H1937:H1942"/>
    <mergeCell ref="I1937:I1942"/>
    <mergeCell ref="J1937:J1942"/>
    <mergeCell ref="A1943:B1943"/>
    <mergeCell ref="C1943:F1945"/>
    <mergeCell ref="A1944:B1944"/>
    <mergeCell ref="A1945:B1945"/>
    <mergeCell ref="A1934:O1934"/>
    <mergeCell ref="P1934:AH1934"/>
    <mergeCell ref="A1935:O1935"/>
    <mergeCell ref="P1935:AH1935"/>
    <mergeCell ref="A1936:B1936"/>
    <mergeCell ref="AG1936:AH1936"/>
    <mergeCell ref="A1928:B1928"/>
    <mergeCell ref="C1928:F1930"/>
    <mergeCell ref="A1929:B1929"/>
    <mergeCell ref="A1930:B1930"/>
    <mergeCell ref="A1933:O1933"/>
    <mergeCell ref="P1933:AH1933"/>
    <mergeCell ref="A1922:B1922"/>
    <mergeCell ref="C1922:F1924"/>
    <mergeCell ref="A1923:B1923"/>
    <mergeCell ref="A1924:B1924"/>
    <mergeCell ref="A1925:B1925"/>
    <mergeCell ref="C1925:F1927"/>
    <mergeCell ref="A1926:B1926"/>
    <mergeCell ref="A1927:B1927"/>
    <mergeCell ref="A1916:B1916"/>
    <mergeCell ref="C1916:F1918"/>
    <mergeCell ref="A1917:B1917"/>
    <mergeCell ref="A1918:B1918"/>
    <mergeCell ref="A1919:B1919"/>
    <mergeCell ref="C1919:F1921"/>
    <mergeCell ref="A1920:B1920"/>
    <mergeCell ref="A1921:B1921"/>
    <mergeCell ref="A1910:B1910"/>
    <mergeCell ref="C1910:F1912"/>
    <mergeCell ref="A1911:B1911"/>
    <mergeCell ref="A1912:B1912"/>
    <mergeCell ref="A1913:B1913"/>
    <mergeCell ref="C1913:F1915"/>
    <mergeCell ref="A1914:B1914"/>
    <mergeCell ref="A1915:B1915"/>
    <mergeCell ref="A1904:B1904"/>
    <mergeCell ref="C1904:F1906"/>
    <mergeCell ref="A1905:B1905"/>
    <mergeCell ref="A1906:B1906"/>
    <mergeCell ref="A1907:B1907"/>
    <mergeCell ref="C1907:F1909"/>
    <mergeCell ref="A1908:B1908"/>
    <mergeCell ref="A1909:B1909"/>
    <mergeCell ref="A1898:B1898"/>
    <mergeCell ref="C1898:F1900"/>
    <mergeCell ref="A1899:B1899"/>
    <mergeCell ref="A1900:B1900"/>
    <mergeCell ref="A1901:B1901"/>
    <mergeCell ref="C1901:F1903"/>
    <mergeCell ref="A1902:B1902"/>
    <mergeCell ref="A1903:B1903"/>
    <mergeCell ref="A1892:B1892"/>
    <mergeCell ref="C1892:F1894"/>
    <mergeCell ref="A1893:B1893"/>
    <mergeCell ref="A1894:B1894"/>
    <mergeCell ref="A1895:B1895"/>
    <mergeCell ref="C1895:F1897"/>
    <mergeCell ref="A1896:B1896"/>
    <mergeCell ref="A1897:B1897"/>
    <mergeCell ref="A1886:B1886"/>
    <mergeCell ref="C1886:F1888"/>
    <mergeCell ref="A1887:B1887"/>
    <mergeCell ref="A1888:B1888"/>
    <mergeCell ref="A1889:B1889"/>
    <mergeCell ref="C1889:F1891"/>
    <mergeCell ref="A1890:B1890"/>
    <mergeCell ref="A1891:B1891"/>
    <mergeCell ref="A1880:B1880"/>
    <mergeCell ref="C1880:F1882"/>
    <mergeCell ref="A1881:B1881"/>
    <mergeCell ref="A1882:B1882"/>
    <mergeCell ref="A1883:B1883"/>
    <mergeCell ref="C1883:F1885"/>
    <mergeCell ref="A1884:B1884"/>
    <mergeCell ref="A1885:B1885"/>
    <mergeCell ref="A1874:B1874"/>
    <mergeCell ref="C1874:F1876"/>
    <mergeCell ref="A1875:B1875"/>
    <mergeCell ref="A1876:B1876"/>
    <mergeCell ref="A1877:B1877"/>
    <mergeCell ref="C1877:F1879"/>
    <mergeCell ref="A1878:B1878"/>
    <mergeCell ref="A1879:B1879"/>
    <mergeCell ref="A1867:B1867"/>
    <mergeCell ref="AG1867:AH1867"/>
    <mergeCell ref="A1868:B1873"/>
    <mergeCell ref="C1868:G1873"/>
    <mergeCell ref="H1868:H1873"/>
    <mergeCell ref="I1868:I1873"/>
    <mergeCell ref="J1868:J1873"/>
    <mergeCell ref="A1864:O1864"/>
    <mergeCell ref="P1864:AH1864"/>
    <mergeCell ref="A1865:O1865"/>
    <mergeCell ref="P1865:AH1865"/>
    <mergeCell ref="A1866:O1866"/>
    <mergeCell ref="P1866:AH1866"/>
    <mergeCell ref="A1856:B1856"/>
    <mergeCell ref="C1856:F1858"/>
    <mergeCell ref="A1857:B1857"/>
    <mergeCell ref="A1858:B1858"/>
    <mergeCell ref="A1859:B1859"/>
    <mergeCell ref="C1859:F1861"/>
    <mergeCell ref="A1860:B1860"/>
    <mergeCell ref="A1861:B1861"/>
    <mergeCell ref="A1850:B1850"/>
    <mergeCell ref="C1850:F1852"/>
    <mergeCell ref="A1851:B1851"/>
    <mergeCell ref="A1852:B1852"/>
    <mergeCell ref="A1853:B1853"/>
    <mergeCell ref="C1853:F1855"/>
    <mergeCell ref="A1854:B1854"/>
    <mergeCell ref="A1855:B1855"/>
    <mergeCell ref="A1844:B1844"/>
    <mergeCell ref="C1844:F1846"/>
    <mergeCell ref="A1845:B1845"/>
    <mergeCell ref="A1846:B1846"/>
    <mergeCell ref="A1847:B1847"/>
    <mergeCell ref="C1847:F1849"/>
    <mergeCell ref="A1848:B1848"/>
    <mergeCell ref="A1849:B1849"/>
    <mergeCell ref="A1838:B1838"/>
    <mergeCell ref="C1838:F1840"/>
    <mergeCell ref="A1839:B1839"/>
    <mergeCell ref="A1840:B1840"/>
    <mergeCell ref="A1841:B1841"/>
    <mergeCell ref="C1841:F1843"/>
    <mergeCell ref="A1842:B1842"/>
    <mergeCell ref="A1843:B1843"/>
    <mergeCell ref="A1832:B1832"/>
    <mergeCell ref="C1832:F1834"/>
    <mergeCell ref="A1833:B1833"/>
    <mergeCell ref="A1834:B1834"/>
    <mergeCell ref="A1835:B1835"/>
    <mergeCell ref="C1835:F1837"/>
    <mergeCell ref="A1836:B1836"/>
    <mergeCell ref="A1837:B1837"/>
    <mergeCell ref="A1826:B1826"/>
    <mergeCell ref="C1826:F1828"/>
    <mergeCell ref="A1827:B1827"/>
    <mergeCell ref="A1828:B1828"/>
    <mergeCell ref="A1829:B1829"/>
    <mergeCell ref="C1829:F1831"/>
    <mergeCell ref="A1830:B1830"/>
    <mergeCell ref="A1831:B1831"/>
    <mergeCell ref="A1820:B1820"/>
    <mergeCell ref="C1820:F1822"/>
    <mergeCell ref="A1821:B1821"/>
    <mergeCell ref="A1822:B1822"/>
    <mergeCell ref="A1823:B1823"/>
    <mergeCell ref="C1823:F1825"/>
    <mergeCell ref="A1824:B1824"/>
    <mergeCell ref="A1825:B1825"/>
    <mergeCell ref="A1814:B1814"/>
    <mergeCell ref="C1814:F1816"/>
    <mergeCell ref="A1815:B1815"/>
    <mergeCell ref="A1816:B1816"/>
    <mergeCell ref="A1817:B1817"/>
    <mergeCell ref="C1817:F1819"/>
    <mergeCell ref="A1818:B1818"/>
    <mergeCell ref="A1819:B1819"/>
    <mergeCell ref="A1808:B1808"/>
    <mergeCell ref="C1808:F1810"/>
    <mergeCell ref="A1809:B1809"/>
    <mergeCell ref="A1810:B1810"/>
    <mergeCell ref="A1811:B1811"/>
    <mergeCell ref="C1811:F1813"/>
    <mergeCell ref="A1812:B1812"/>
    <mergeCell ref="A1813:B1813"/>
    <mergeCell ref="A1799:B1804"/>
    <mergeCell ref="C1799:G1804"/>
    <mergeCell ref="H1799:H1804"/>
    <mergeCell ref="I1799:I1804"/>
    <mergeCell ref="J1799:J1804"/>
    <mergeCell ref="A1805:B1805"/>
    <mergeCell ref="C1805:F1807"/>
    <mergeCell ref="A1806:B1806"/>
    <mergeCell ref="A1807:B1807"/>
    <mergeCell ref="A1796:O1796"/>
    <mergeCell ref="P1796:AH1796"/>
    <mergeCell ref="A1797:O1797"/>
    <mergeCell ref="P1797:AH1797"/>
    <mergeCell ref="A1798:B1798"/>
    <mergeCell ref="AG1798:AH1798"/>
    <mergeCell ref="A1790:B1790"/>
    <mergeCell ref="C1790:F1792"/>
    <mergeCell ref="A1791:B1791"/>
    <mergeCell ref="A1792:B1792"/>
    <mergeCell ref="A1795:O1795"/>
    <mergeCell ref="P1795:AH1795"/>
    <mergeCell ref="A1784:B1784"/>
    <mergeCell ref="C1784:F1786"/>
    <mergeCell ref="A1785:B1785"/>
    <mergeCell ref="A1786:B1786"/>
    <mergeCell ref="A1787:B1787"/>
    <mergeCell ref="C1787:F1789"/>
    <mergeCell ref="A1788:B1788"/>
    <mergeCell ref="A1789:B1789"/>
    <mergeCell ref="A1778:B1778"/>
    <mergeCell ref="C1778:F1780"/>
    <mergeCell ref="A1779:B1779"/>
    <mergeCell ref="A1780:B1780"/>
    <mergeCell ref="A1781:B1781"/>
    <mergeCell ref="C1781:F1783"/>
    <mergeCell ref="A1782:B1782"/>
    <mergeCell ref="A1783:B1783"/>
    <mergeCell ref="A1772:B1772"/>
    <mergeCell ref="C1772:F1774"/>
    <mergeCell ref="A1773:B1773"/>
    <mergeCell ref="A1774:B1774"/>
    <mergeCell ref="A1775:B1775"/>
    <mergeCell ref="C1775:F1777"/>
    <mergeCell ref="A1776:B1776"/>
    <mergeCell ref="A1777:B1777"/>
    <mergeCell ref="A1766:B1766"/>
    <mergeCell ref="C1766:F1768"/>
    <mergeCell ref="A1767:B1767"/>
    <mergeCell ref="A1768:B1768"/>
    <mergeCell ref="A1769:B1769"/>
    <mergeCell ref="C1769:F1771"/>
    <mergeCell ref="A1770:B1770"/>
    <mergeCell ref="A1771:B1771"/>
    <mergeCell ref="A1760:B1760"/>
    <mergeCell ref="C1760:F1762"/>
    <mergeCell ref="A1761:B1761"/>
    <mergeCell ref="A1762:B1762"/>
    <mergeCell ref="A1763:B1763"/>
    <mergeCell ref="C1763:F1765"/>
    <mergeCell ref="A1764:B1764"/>
    <mergeCell ref="A1765:B1765"/>
    <mergeCell ref="A1754:B1754"/>
    <mergeCell ref="C1754:F1756"/>
    <mergeCell ref="A1755:B1755"/>
    <mergeCell ref="A1756:B1756"/>
    <mergeCell ref="A1757:B1757"/>
    <mergeCell ref="C1757:F1759"/>
    <mergeCell ref="A1758:B1758"/>
    <mergeCell ref="A1759:B1759"/>
    <mergeCell ref="A1748:B1748"/>
    <mergeCell ref="C1748:F1750"/>
    <mergeCell ref="A1749:B1749"/>
    <mergeCell ref="A1750:B1750"/>
    <mergeCell ref="A1751:B1751"/>
    <mergeCell ref="C1751:F1753"/>
    <mergeCell ref="A1752:B1752"/>
    <mergeCell ref="A1753:B1753"/>
    <mergeCell ref="A1742:B1742"/>
    <mergeCell ref="C1742:F1744"/>
    <mergeCell ref="A1743:B1743"/>
    <mergeCell ref="A1744:B1744"/>
    <mergeCell ref="A1745:B1745"/>
    <mergeCell ref="C1745:F1747"/>
    <mergeCell ref="A1746:B1746"/>
    <mergeCell ref="A1747:B1747"/>
    <mergeCell ref="A1736:B1736"/>
    <mergeCell ref="C1736:F1738"/>
    <mergeCell ref="A1737:B1737"/>
    <mergeCell ref="A1738:B1738"/>
    <mergeCell ref="A1739:B1739"/>
    <mergeCell ref="C1739:F1741"/>
    <mergeCell ref="A1740:B1740"/>
    <mergeCell ref="A1741:B1741"/>
    <mergeCell ref="A1729:B1729"/>
    <mergeCell ref="AG1729:AH1729"/>
    <mergeCell ref="A1730:B1735"/>
    <mergeCell ref="C1730:G1735"/>
    <mergeCell ref="H1730:H1735"/>
    <mergeCell ref="I1730:I1735"/>
    <mergeCell ref="J1730:J1735"/>
    <mergeCell ref="A1726:O1726"/>
    <mergeCell ref="P1726:AH1726"/>
    <mergeCell ref="A1727:O1727"/>
    <mergeCell ref="P1727:AH1727"/>
    <mergeCell ref="A1728:O1728"/>
    <mergeCell ref="P1728:AH1728"/>
    <mergeCell ref="A1718:B1718"/>
    <mergeCell ref="C1718:F1720"/>
    <mergeCell ref="A1719:B1719"/>
    <mergeCell ref="A1720:B1720"/>
    <mergeCell ref="A1721:B1721"/>
    <mergeCell ref="C1721:F1723"/>
    <mergeCell ref="A1722:B1722"/>
    <mergeCell ref="A1723:B1723"/>
    <mergeCell ref="A1712:B1712"/>
    <mergeCell ref="C1712:F1714"/>
    <mergeCell ref="A1713:B1713"/>
    <mergeCell ref="A1714:B1714"/>
    <mergeCell ref="A1715:B1715"/>
    <mergeCell ref="C1715:F1717"/>
    <mergeCell ref="A1716:B1716"/>
    <mergeCell ref="A1717:B1717"/>
    <mergeCell ref="A1706:B1706"/>
    <mergeCell ref="C1706:F1708"/>
    <mergeCell ref="A1707:B1707"/>
    <mergeCell ref="A1708:B1708"/>
    <mergeCell ref="A1709:B1709"/>
    <mergeCell ref="C1709:F1711"/>
    <mergeCell ref="A1710:B1710"/>
    <mergeCell ref="A1711:B1711"/>
    <mergeCell ref="A1700:B1700"/>
    <mergeCell ref="C1700:F1702"/>
    <mergeCell ref="A1701:B1701"/>
    <mergeCell ref="A1702:B1702"/>
    <mergeCell ref="A1703:B1703"/>
    <mergeCell ref="C1703:F1705"/>
    <mergeCell ref="A1704:B1704"/>
    <mergeCell ref="A1705:B1705"/>
    <mergeCell ref="A1694:B1694"/>
    <mergeCell ref="C1694:F1696"/>
    <mergeCell ref="A1695:B1695"/>
    <mergeCell ref="A1696:B1696"/>
    <mergeCell ref="A1697:B1697"/>
    <mergeCell ref="C1697:F1699"/>
    <mergeCell ref="A1698:B1698"/>
    <mergeCell ref="A1699:B1699"/>
    <mergeCell ref="A1688:B1688"/>
    <mergeCell ref="C1688:F1690"/>
    <mergeCell ref="A1689:B1689"/>
    <mergeCell ref="A1690:B1690"/>
    <mergeCell ref="A1691:B1691"/>
    <mergeCell ref="C1691:F1693"/>
    <mergeCell ref="A1692:B1692"/>
    <mergeCell ref="A1693:B1693"/>
    <mergeCell ref="A1682:B1682"/>
    <mergeCell ref="C1682:F1684"/>
    <mergeCell ref="A1683:B1683"/>
    <mergeCell ref="A1684:B1684"/>
    <mergeCell ref="A1685:B1685"/>
    <mergeCell ref="C1685:F1687"/>
    <mergeCell ref="A1686:B1686"/>
    <mergeCell ref="A1687:B1687"/>
    <mergeCell ref="A1676:B1676"/>
    <mergeCell ref="C1676:F1678"/>
    <mergeCell ref="A1677:B1677"/>
    <mergeCell ref="A1678:B1678"/>
    <mergeCell ref="A1679:B1679"/>
    <mergeCell ref="C1679:F1681"/>
    <mergeCell ref="A1680:B1680"/>
    <mergeCell ref="A1681:B1681"/>
    <mergeCell ref="A1670:B1670"/>
    <mergeCell ref="C1670:F1672"/>
    <mergeCell ref="A1671:B1671"/>
    <mergeCell ref="A1672:B1672"/>
    <mergeCell ref="A1673:B1673"/>
    <mergeCell ref="C1673:F1675"/>
    <mergeCell ref="A1674:B1674"/>
    <mergeCell ref="A1675:B1675"/>
    <mergeCell ref="A1661:B1666"/>
    <mergeCell ref="C1661:G1666"/>
    <mergeCell ref="H1661:H1666"/>
    <mergeCell ref="I1661:I1666"/>
    <mergeCell ref="J1661:J1666"/>
    <mergeCell ref="A1667:B1667"/>
    <mergeCell ref="C1667:F1669"/>
    <mergeCell ref="A1668:B1668"/>
    <mergeCell ref="A1669:B1669"/>
    <mergeCell ref="A1658:O1658"/>
    <mergeCell ref="P1658:AH1658"/>
    <mergeCell ref="A1659:O1659"/>
    <mergeCell ref="P1659:AH1659"/>
    <mergeCell ref="A1660:B1660"/>
    <mergeCell ref="AG1660:AH1660"/>
    <mergeCell ref="A1652:B1652"/>
    <mergeCell ref="C1652:F1654"/>
    <mergeCell ref="A1653:B1653"/>
    <mergeCell ref="A1654:B1654"/>
    <mergeCell ref="A1657:O1657"/>
    <mergeCell ref="P1657:AH1657"/>
    <mergeCell ref="A1646:B1646"/>
    <mergeCell ref="C1646:F1648"/>
    <mergeCell ref="A1647:B1647"/>
    <mergeCell ref="A1648:B1648"/>
    <mergeCell ref="A1649:B1649"/>
    <mergeCell ref="C1649:F1651"/>
    <mergeCell ref="A1650:B1650"/>
    <mergeCell ref="A1651:B1651"/>
    <mergeCell ref="A1640:B1640"/>
    <mergeCell ref="C1640:F1642"/>
    <mergeCell ref="A1641:B1641"/>
    <mergeCell ref="A1642:B1642"/>
    <mergeCell ref="A1643:B1643"/>
    <mergeCell ref="C1643:F1645"/>
    <mergeCell ref="A1644:B1644"/>
    <mergeCell ref="A1645:B1645"/>
    <mergeCell ref="A1634:B1634"/>
    <mergeCell ref="C1634:F1636"/>
    <mergeCell ref="A1635:B1635"/>
    <mergeCell ref="A1636:B1636"/>
    <mergeCell ref="A1637:B1637"/>
    <mergeCell ref="C1637:F1639"/>
    <mergeCell ref="A1638:B1638"/>
    <mergeCell ref="A1639:B1639"/>
    <mergeCell ref="A1628:B1628"/>
    <mergeCell ref="C1628:F1630"/>
    <mergeCell ref="A1629:B1629"/>
    <mergeCell ref="A1630:B1630"/>
    <mergeCell ref="A1631:B1631"/>
    <mergeCell ref="C1631:F1633"/>
    <mergeCell ref="A1632:B1632"/>
    <mergeCell ref="A1633:B1633"/>
    <mergeCell ref="A1622:B1622"/>
    <mergeCell ref="C1622:F1624"/>
    <mergeCell ref="A1623:B1623"/>
    <mergeCell ref="A1624:B1624"/>
    <mergeCell ref="A1625:B1625"/>
    <mergeCell ref="C1625:F1627"/>
    <mergeCell ref="A1626:B1626"/>
    <mergeCell ref="A1627:B1627"/>
    <mergeCell ref="A1616:B1616"/>
    <mergeCell ref="C1616:F1618"/>
    <mergeCell ref="A1617:B1617"/>
    <mergeCell ref="A1618:B1618"/>
    <mergeCell ref="A1619:B1619"/>
    <mergeCell ref="C1619:F1621"/>
    <mergeCell ref="A1620:B1620"/>
    <mergeCell ref="A1621:B1621"/>
    <mergeCell ref="A1610:B1610"/>
    <mergeCell ref="C1610:F1612"/>
    <mergeCell ref="A1611:B1611"/>
    <mergeCell ref="A1612:B1612"/>
    <mergeCell ref="A1613:B1613"/>
    <mergeCell ref="C1613:F1615"/>
    <mergeCell ref="A1614:B1614"/>
    <mergeCell ref="A1615:B1615"/>
    <mergeCell ref="A1604:B1604"/>
    <mergeCell ref="C1604:F1606"/>
    <mergeCell ref="A1605:B1605"/>
    <mergeCell ref="A1606:B1606"/>
    <mergeCell ref="A1607:B1607"/>
    <mergeCell ref="C1607:F1609"/>
    <mergeCell ref="A1608:B1608"/>
    <mergeCell ref="A1609:B1609"/>
    <mergeCell ref="A1598:B1598"/>
    <mergeCell ref="C1598:F1600"/>
    <mergeCell ref="A1599:B1599"/>
    <mergeCell ref="A1600:B1600"/>
    <mergeCell ref="A1601:B1601"/>
    <mergeCell ref="C1601:F1603"/>
    <mergeCell ref="A1602:B1602"/>
    <mergeCell ref="A1603:B1603"/>
    <mergeCell ref="A1591:B1591"/>
    <mergeCell ref="AG1591:AH1591"/>
    <mergeCell ref="A1592:B1597"/>
    <mergeCell ref="C1592:G1597"/>
    <mergeCell ref="H1592:H1597"/>
    <mergeCell ref="I1592:I1597"/>
    <mergeCell ref="J1592:J1597"/>
    <mergeCell ref="A1588:O1588"/>
    <mergeCell ref="P1588:AH1588"/>
    <mergeCell ref="A1589:O1589"/>
    <mergeCell ref="P1589:AH1589"/>
    <mergeCell ref="A1590:O1590"/>
    <mergeCell ref="P1590:AH1590"/>
    <mergeCell ref="A1580:B1580"/>
    <mergeCell ref="C1580:F1582"/>
    <mergeCell ref="A1581:B1581"/>
    <mergeCell ref="A1582:B1582"/>
    <mergeCell ref="A1583:B1583"/>
    <mergeCell ref="C1583:F1585"/>
    <mergeCell ref="A1584:B1584"/>
    <mergeCell ref="A1585:B1585"/>
    <mergeCell ref="A1574:B1574"/>
    <mergeCell ref="C1574:F1576"/>
    <mergeCell ref="A1575:B1575"/>
    <mergeCell ref="A1576:B1576"/>
    <mergeCell ref="A1577:B1577"/>
    <mergeCell ref="C1577:F1579"/>
    <mergeCell ref="A1578:B1578"/>
    <mergeCell ref="A1579:B1579"/>
    <mergeCell ref="A1568:B1568"/>
    <mergeCell ref="C1568:F1570"/>
    <mergeCell ref="A1569:B1569"/>
    <mergeCell ref="A1570:B1570"/>
    <mergeCell ref="A1571:B1571"/>
    <mergeCell ref="C1571:F1573"/>
    <mergeCell ref="A1572:B1572"/>
    <mergeCell ref="A1573:B1573"/>
    <mergeCell ref="A1562:B1562"/>
    <mergeCell ref="C1562:F1564"/>
    <mergeCell ref="A1563:B1563"/>
    <mergeCell ref="A1564:B1564"/>
    <mergeCell ref="A1565:B1565"/>
    <mergeCell ref="C1565:F1567"/>
    <mergeCell ref="A1566:B1566"/>
    <mergeCell ref="A1567:B1567"/>
    <mergeCell ref="A1556:B1556"/>
    <mergeCell ref="C1556:F1558"/>
    <mergeCell ref="A1557:B1557"/>
    <mergeCell ref="A1558:B1558"/>
    <mergeCell ref="A1559:B1559"/>
    <mergeCell ref="C1559:F1561"/>
    <mergeCell ref="A1560:B1560"/>
    <mergeCell ref="A1561:B1561"/>
    <mergeCell ref="A1550:B1550"/>
    <mergeCell ref="C1550:F1552"/>
    <mergeCell ref="A1551:B1551"/>
    <mergeCell ref="A1552:B1552"/>
    <mergeCell ref="A1553:B1553"/>
    <mergeCell ref="C1553:F1555"/>
    <mergeCell ref="A1554:B1554"/>
    <mergeCell ref="A1555:B1555"/>
    <mergeCell ref="A1544:B1544"/>
    <mergeCell ref="C1544:F1546"/>
    <mergeCell ref="A1545:B1545"/>
    <mergeCell ref="A1546:B1546"/>
    <mergeCell ref="A1547:B1547"/>
    <mergeCell ref="C1547:F1549"/>
    <mergeCell ref="A1548:B1548"/>
    <mergeCell ref="A1549:B1549"/>
    <mergeCell ref="A1538:B1538"/>
    <mergeCell ref="C1538:F1540"/>
    <mergeCell ref="A1539:B1539"/>
    <mergeCell ref="A1540:B1540"/>
    <mergeCell ref="A1541:B1541"/>
    <mergeCell ref="C1541:F1543"/>
    <mergeCell ref="A1542:B1542"/>
    <mergeCell ref="A1543:B1543"/>
    <mergeCell ref="A1532:B1532"/>
    <mergeCell ref="C1532:F1534"/>
    <mergeCell ref="A1533:B1533"/>
    <mergeCell ref="A1534:B1534"/>
    <mergeCell ref="A1535:B1535"/>
    <mergeCell ref="C1535:F1537"/>
    <mergeCell ref="A1536:B1536"/>
    <mergeCell ref="A1537:B1537"/>
    <mergeCell ref="A1523:B1528"/>
    <mergeCell ref="C1523:G1528"/>
    <mergeCell ref="H1523:H1528"/>
    <mergeCell ref="I1523:I1528"/>
    <mergeCell ref="J1523:J1528"/>
    <mergeCell ref="A1529:B1529"/>
    <mergeCell ref="C1529:F1531"/>
    <mergeCell ref="A1530:B1530"/>
    <mergeCell ref="A1531:B1531"/>
    <mergeCell ref="A1520:O1520"/>
    <mergeCell ref="P1520:AH1520"/>
    <mergeCell ref="A1521:O1521"/>
    <mergeCell ref="P1521:AH1521"/>
    <mergeCell ref="A1522:B1522"/>
    <mergeCell ref="AG1522:AH1522"/>
    <mergeCell ref="A1514:B1514"/>
    <mergeCell ref="C1514:F1516"/>
    <mergeCell ref="A1515:B1515"/>
    <mergeCell ref="A1516:B1516"/>
    <mergeCell ref="A1519:O1519"/>
    <mergeCell ref="P1519:AH1519"/>
    <mergeCell ref="A1508:B1508"/>
    <mergeCell ref="C1508:F1510"/>
    <mergeCell ref="A1509:B1509"/>
    <mergeCell ref="A1510:B1510"/>
    <mergeCell ref="A1511:B1511"/>
    <mergeCell ref="C1511:F1513"/>
    <mergeCell ref="A1512:B1512"/>
    <mergeCell ref="A1513:B1513"/>
    <mergeCell ref="A1502:B1502"/>
    <mergeCell ref="C1502:F1504"/>
    <mergeCell ref="A1503:B1503"/>
    <mergeCell ref="A1504:B1504"/>
    <mergeCell ref="A1505:B1505"/>
    <mergeCell ref="C1505:F1507"/>
    <mergeCell ref="A1506:B1506"/>
    <mergeCell ref="A1507:B1507"/>
    <mergeCell ref="A1496:B1496"/>
    <mergeCell ref="C1496:F1498"/>
    <mergeCell ref="A1497:B1497"/>
    <mergeCell ref="A1498:B1498"/>
    <mergeCell ref="A1499:B1499"/>
    <mergeCell ref="C1499:F1501"/>
    <mergeCell ref="A1500:B1500"/>
    <mergeCell ref="A1501:B1501"/>
    <mergeCell ref="A1490:B1490"/>
    <mergeCell ref="C1490:F1492"/>
    <mergeCell ref="A1491:B1491"/>
    <mergeCell ref="A1492:B1492"/>
    <mergeCell ref="A1493:B1493"/>
    <mergeCell ref="C1493:F1495"/>
    <mergeCell ref="A1494:B1494"/>
    <mergeCell ref="A1495:B1495"/>
    <mergeCell ref="A1484:B1484"/>
    <mergeCell ref="C1484:F1486"/>
    <mergeCell ref="A1485:B1485"/>
    <mergeCell ref="A1486:B1486"/>
    <mergeCell ref="A1487:B1487"/>
    <mergeCell ref="C1487:F1489"/>
    <mergeCell ref="A1488:B1488"/>
    <mergeCell ref="A1489:B1489"/>
    <mergeCell ref="A1478:B1478"/>
    <mergeCell ref="C1478:F1480"/>
    <mergeCell ref="A1479:B1479"/>
    <mergeCell ref="A1480:B1480"/>
    <mergeCell ref="A1481:B1481"/>
    <mergeCell ref="C1481:F1483"/>
    <mergeCell ref="A1482:B1482"/>
    <mergeCell ref="A1483:B1483"/>
    <mergeCell ref="A1472:B1472"/>
    <mergeCell ref="C1472:F1474"/>
    <mergeCell ref="A1473:B1473"/>
    <mergeCell ref="A1474:B1474"/>
    <mergeCell ref="A1475:B1475"/>
    <mergeCell ref="C1475:F1477"/>
    <mergeCell ref="A1476:B1476"/>
    <mergeCell ref="A1477:B1477"/>
    <mergeCell ref="A1466:B1466"/>
    <mergeCell ref="C1466:F1468"/>
    <mergeCell ref="A1467:B1467"/>
    <mergeCell ref="A1468:B1468"/>
    <mergeCell ref="A1469:B1469"/>
    <mergeCell ref="C1469:F1471"/>
    <mergeCell ref="A1470:B1470"/>
    <mergeCell ref="A1471:B1471"/>
    <mergeCell ref="A1460:B1460"/>
    <mergeCell ref="C1460:F1462"/>
    <mergeCell ref="A1461:B1461"/>
    <mergeCell ref="A1462:B1462"/>
    <mergeCell ref="A1463:B1463"/>
    <mergeCell ref="C1463:F1465"/>
    <mergeCell ref="A1464:B1464"/>
    <mergeCell ref="A1465:B1465"/>
    <mergeCell ref="A1453:B1453"/>
    <mergeCell ref="AG1453:AH1453"/>
    <mergeCell ref="A1454:B1459"/>
    <mergeCell ref="C1454:G1459"/>
    <mergeCell ref="H1454:H1459"/>
    <mergeCell ref="I1454:I1459"/>
    <mergeCell ref="J1454:J1459"/>
    <mergeCell ref="A1450:O1450"/>
    <mergeCell ref="P1450:AH1450"/>
    <mergeCell ref="A1451:O1451"/>
    <mergeCell ref="P1451:AH1451"/>
    <mergeCell ref="A1452:O1452"/>
    <mergeCell ref="P1452:AH1452"/>
    <mergeCell ref="A1442:B1442"/>
    <mergeCell ref="C1442:F1444"/>
    <mergeCell ref="A1443:B1443"/>
    <mergeCell ref="A1444:B1444"/>
    <mergeCell ref="A1445:B1445"/>
    <mergeCell ref="C1445:F1447"/>
    <mergeCell ref="A1446:B1446"/>
    <mergeCell ref="A1447:B1447"/>
    <mergeCell ref="A1436:B1436"/>
    <mergeCell ref="C1436:F1438"/>
    <mergeCell ref="A1437:B1437"/>
    <mergeCell ref="A1438:B1438"/>
    <mergeCell ref="A1439:B1439"/>
    <mergeCell ref="C1439:F1441"/>
    <mergeCell ref="A1440:B1440"/>
    <mergeCell ref="A1441:B1441"/>
    <mergeCell ref="A1430:B1430"/>
    <mergeCell ref="C1430:F1432"/>
    <mergeCell ref="A1431:B1431"/>
    <mergeCell ref="A1432:B1432"/>
    <mergeCell ref="A1433:B1433"/>
    <mergeCell ref="C1433:F1435"/>
    <mergeCell ref="A1434:B1434"/>
    <mergeCell ref="A1435:B1435"/>
    <mergeCell ref="A1424:B1424"/>
    <mergeCell ref="C1424:F1426"/>
    <mergeCell ref="A1425:B1425"/>
    <mergeCell ref="A1426:B1426"/>
    <mergeCell ref="A1427:B1427"/>
    <mergeCell ref="C1427:F1429"/>
    <mergeCell ref="A1428:B1428"/>
    <mergeCell ref="A1429:B1429"/>
    <mergeCell ref="A1418:B1418"/>
    <mergeCell ref="C1418:F1420"/>
    <mergeCell ref="A1419:B1419"/>
    <mergeCell ref="A1420:B1420"/>
    <mergeCell ref="A1421:B1421"/>
    <mergeCell ref="C1421:F1423"/>
    <mergeCell ref="A1422:B1422"/>
    <mergeCell ref="A1423:B1423"/>
    <mergeCell ref="A1412:B1412"/>
    <mergeCell ref="C1412:F1414"/>
    <mergeCell ref="A1413:B1413"/>
    <mergeCell ref="A1414:B1414"/>
    <mergeCell ref="A1415:B1415"/>
    <mergeCell ref="C1415:F1417"/>
    <mergeCell ref="A1416:B1416"/>
    <mergeCell ref="A1417:B1417"/>
    <mergeCell ref="A1406:B1406"/>
    <mergeCell ref="C1406:F1408"/>
    <mergeCell ref="A1407:B1407"/>
    <mergeCell ref="A1408:B1408"/>
    <mergeCell ref="A1409:B1409"/>
    <mergeCell ref="C1409:F1411"/>
    <mergeCell ref="A1410:B1410"/>
    <mergeCell ref="A1411:B1411"/>
    <mergeCell ref="A1400:B1400"/>
    <mergeCell ref="C1400:F1402"/>
    <mergeCell ref="A1401:B1401"/>
    <mergeCell ref="A1402:B1402"/>
    <mergeCell ref="A1403:B1403"/>
    <mergeCell ref="C1403:F1405"/>
    <mergeCell ref="A1404:B1404"/>
    <mergeCell ref="A1405:B1405"/>
    <mergeCell ref="A1394:B1394"/>
    <mergeCell ref="C1394:F1396"/>
    <mergeCell ref="A1395:B1395"/>
    <mergeCell ref="A1396:B1396"/>
    <mergeCell ref="A1397:B1397"/>
    <mergeCell ref="C1397:F1399"/>
    <mergeCell ref="A1398:B1398"/>
    <mergeCell ref="A1399:B1399"/>
    <mergeCell ref="A1385:B1390"/>
    <mergeCell ref="C1385:G1390"/>
    <mergeCell ref="H1385:H1390"/>
    <mergeCell ref="I1385:I1390"/>
    <mergeCell ref="J1385:J1390"/>
    <mergeCell ref="A1391:B1391"/>
    <mergeCell ref="C1391:F1393"/>
    <mergeCell ref="A1392:B1392"/>
    <mergeCell ref="A1393:B1393"/>
    <mergeCell ref="A1382:O1382"/>
    <mergeCell ref="P1382:AH1382"/>
    <mergeCell ref="A1383:O1383"/>
    <mergeCell ref="P1383:AH1383"/>
    <mergeCell ref="A1384:B1384"/>
    <mergeCell ref="AG1384:AH1384"/>
    <mergeCell ref="A1376:B1376"/>
    <mergeCell ref="C1376:F1378"/>
    <mergeCell ref="A1377:B1377"/>
    <mergeCell ref="A1378:B1378"/>
    <mergeCell ref="A1381:O1381"/>
    <mergeCell ref="P1381:AH1381"/>
    <mergeCell ref="A1370:B1370"/>
    <mergeCell ref="C1370:F1372"/>
    <mergeCell ref="A1371:B1371"/>
    <mergeCell ref="A1372:B1372"/>
    <mergeCell ref="A1373:B1373"/>
    <mergeCell ref="C1373:F1375"/>
    <mergeCell ref="A1374:B1374"/>
    <mergeCell ref="A1375:B1375"/>
    <mergeCell ref="A1364:B1364"/>
    <mergeCell ref="C1364:F1366"/>
    <mergeCell ref="A1365:B1365"/>
    <mergeCell ref="A1366:B1366"/>
    <mergeCell ref="A1367:B1367"/>
    <mergeCell ref="C1367:F1369"/>
    <mergeCell ref="A1368:B1368"/>
    <mergeCell ref="A1369:B1369"/>
    <mergeCell ref="A1358:B1358"/>
    <mergeCell ref="C1358:F1360"/>
    <mergeCell ref="A1359:B1359"/>
    <mergeCell ref="A1360:B1360"/>
    <mergeCell ref="A1361:B1361"/>
    <mergeCell ref="C1361:F1363"/>
    <mergeCell ref="A1362:B1362"/>
    <mergeCell ref="A1363:B1363"/>
    <mergeCell ref="A1352:B1352"/>
    <mergeCell ref="C1352:F1354"/>
    <mergeCell ref="A1353:B1353"/>
    <mergeCell ref="A1354:B1354"/>
    <mergeCell ref="A1355:B1355"/>
    <mergeCell ref="C1355:F1357"/>
    <mergeCell ref="A1356:B1356"/>
    <mergeCell ref="A1357:B1357"/>
    <mergeCell ref="A1346:B1346"/>
    <mergeCell ref="C1346:F1348"/>
    <mergeCell ref="A1347:B1347"/>
    <mergeCell ref="A1348:B1348"/>
    <mergeCell ref="A1349:B1349"/>
    <mergeCell ref="C1349:F1351"/>
    <mergeCell ref="A1350:B1350"/>
    <mergeCell ref="A1351:B1351"/>
    <mergeCell ref="A1340:B1340"/>
    <mergeCell ref="C1340:F1342"/>
    <mergeCell ref="A1341:B1341"/>
    <mergeCell ref="A1342:B1342"/>
    <mergeCell ref="A1343:B1343"/>
    <mergeCell ref="C1343:F1345"/>
    <mergeCell ref="A1344:B1344"/>
    <mergeCell ref="A1345:B1345"/>
    <mergeCell ref="A1334:B1334"/>
    <mergeCell ref="C1334:F1336"/>
    <mergeCell ref="A1335:B1335"/>
    <mergeCell ref="A1336:B1336"/>
    <mergeCell ref="A1337:B1337"/>
    <mergeCell ref="C1337:F1339"/>
    <mergeCell ref="A1338:B1338"/>
    <mergeCell ref="A1339:B1339"/>
    <mergeCell ref="A1328:B1328"/>
    <mergeCell ref="C1328:F1330"/>
    <mergeCell ref="A1329:B1329"/>
    <mergeCell ref="A1330:B1330"/>
    <mergeCell ref="A1331:B1331"/>
    <mergeCell ref="C1331:F1333"/>
    <mergeCell ref="A1332:B1332"/>
    <mergeCell ref="A1333:B1333"/>
    <mergeCell ref="A1322:B1322"/>
    <mergeCell ref="C1322:F1324"/>
    <mergeCell ref="A1323:B1323"/>
    <mergeCell ref="A1324:B1324"/>
    <mergeCell ref="A1325:B1325"/>
    <mergeCell ref="C1325:F1327"/>
    <mergeCell ref="A1326:B1326"/>
    <mergeCell ref="A1327:B1327"/>
    <mergeCell ref="A1315:B1315"/>
    <mergeCell ref="AG1315:AH1315"/>
    <mergeCell ref="A1316:B1321"/>
    <mergeCell ref="C1316:G1321"/>
    <mergeCell ref="H1316:H1321"/>
    <mergeCell ref="I1316:I1321"/>
    <mergeCell ref="J1316:J1321"/>
    <mergeCell ref="A1312:O1312"/>
    <mergeCell ref="P1312:AH1312"/>
    <mergeCell ref="A1313:O1313"/>
    <mergeCell ref="P1313:AH1313"/>
    <mergeCell ref="A1314:O1314"/>
    <mergeCell ref="P1314:AH1314"/>
    <mergeCell ref="A1304:B1304"/>
    <mergeCell ref="C1304:F1306"/>
    <mergeCell ref="A1305:B1305"/>
    <mergeCell ref="A1306:B1306"/>
    <mergeCell ref="A1307:B1307"/>
    <mergeCell ref="C1307:F1309"/>
    <mergeCell ref="A1308:B1308"/>
    <mergeCell ref="A1309:B1309"/>
    <mergeCell ref="A1298:B1298"/>
    <mergeCell ref="C1298:F1300"/>
    <mergeCell ref="A1299:B1299"/>
    <mergeCell ref="A1300:B1300"/>
    <mergeCell ref="A1301:B1301"/>
    <mergeCell ref="C1301:F1303"/>
    <mergeCell ref="A1302:B1302"/>
    <mergeCell ref="A1303:B1303"/>
    <mergeCell ref="A1292:B1292"/>
    <mergeCell ref="C1292:F1294"/>
    <mergeCell ref="A1293:B1293"/>
    <mergeCell ref="A1294:B1294"/>
    <mergeCell ref="A1295:B1295"/>
    <mergeCell ref="C1295:F1297"/>
    <mergeCell ref="A1296:B1296"/>
    <mergeCell ref="A1297:B1297"/>
    <mergeCell ref="A1286:B1286"/>
    <mergeCell ref="C1286:F1288"/>
    <mergeCell ref="A1287:B1287"/>
    <mergeCell ref="A1288:B1288"/>
    <mergeCell ref="A1289:B1289"/>
    <mergeCell ref="C1289:F1291"/>
    <mergeCell ref="A1290:B1290"/>
    <mergeCell ref="A1291:B1291"/>
    <mergeCell ref="A1280:B1280"/>
    <mergeCell ref="C1280:F1282"/>
    <mergeCell ref="A1281:B1281"/>
    <mergeCell ref="A1282:B1282"/>
    <mergeCell ref="A1283:B1283"/>
    <mergeCell ref="C1283:F1285"/>
    <mergeCell ref="A1284:B1284"/>
    <mergeCell ref="A1285:B1285"/>
    <mergeCell ref="A1274:B1274"/>
    <mergeCell ref="C1274:F1276"/>
    <mergeCell ref="A1275:B1275"/>
    <mergeCell ref="A1276:B1276"/>
    <mergeCell ref="A1277:B1277"/>
    <mergeCell ref="C1277:F1279"/>
    <mergeCell ref="A1278:B1278"/>
    <mergeCell ref="A1279:B1279"/>
    <mergeCell ref="A1268:B1268"/>
    <mergeCell ref="C1268:F1270"/>
    <mergeCell ref="A1269:B1269"/>
    <mergeCell ref="A1270:B1270"/>
    <mergeCell ref="A1271:B1271"/>
    <mergeCell ref="C1271:F1273"/>
    <mergeCell ref="A1272:B1272"/>
    <mergeCell ref="A1273:B1273"/>
    <mergeCell ref="A1262:B1262"/>
    <mergeCell ref="C1262:F1264"/>
    <mergeCell ref="A1263:B1263"/>
    <mergeCell ref="A1264:B1264"/>
    <mergeCell ref="A1265:B1265"/>
    <mergeCell ref="C1265:F1267"/>
    <mergeCell ref="A1266:B1266"/>
    <mergeCell ref="A1267:B1267"/>
    <mergeCell ref="A1256:B1256"/>
    <mergeCell ref="C1256:F1258"/>
    <mergeCell ref="A1257:B1257"/>
    <mergeCell ref="A1258:B1258"/>
    <mergeCell ref="A1259:B1259"/>
    <mergeCell ref="C1259:F1261"/>
    <mergeCell ref="A1260:B1260"/>
    <mergeCell ref="A1261:B1261"/>
    <mergeCell ref="A1247:B1252"/>
    <mergeCell ref="C1247:G1252"/>
    <mergeCell ref="H1247:H1252"/>
    <mergeCell ref="I1247:I1252"/>
    <mergeCell ref="J1247:J1252"/>
    <mergeCell ref="A1253:B1253"/>
    <mergeCell ref="C1253:F1255"/>
    <mergeCell ref="A1254:B1254"/>
    <mergeCell ref="A1255:B1255"/>
    <mergeCell ref="A1244:O1244"/>
    <mergeCell ref="P1244:AH1244"/>
    <mergeCell ref="A1245:O1245"/>
    <mergeCell ref="P1245:AH1245"/>
    <mergeCell ref="A1246:B1246"/>
    <mergeCell ref="AG1246:AH1246"/>
    <mergeCell ref="A1238:B1238"/>
    <mergeCell ref="C1238:F1240"/>
    <mergeCell ref="A1239:B1239"/>
    <mergeCell ref="A1240:B1240"/>
    <mergeCell ref="A1243:O1243"/>
    <mergeCell ref="P1243:AH1243"/>
    <mergeCell ref="A1232:B1232"/>
    <mergeCell ref="C1232:F1234"/>
    <mergeCell ref="A1233:B1233"/>
    <mergeCell ref="A1234:B1234"/>
    <mergeCell ref="A1235:B1235"/>
    <mergeCell ref="C1235:F1237"/>
    <mergeCell ref="A1236:B1236"/>
    <mergeCell ref="A1237:B1237"/>
    <mergeCell ref="A1226:B1226"/>
    <mergeCell ref="C1226:F1228"/>
    <mergeCell ref="A1227:B1227"/>
    <mergeCell ref="A1228:B1228"/>
    <mergeCell ref="A1229:B1229"/>
    <mergeCell ref="C1229:F1231"/>
    <mergeCell ref="A1230:B1230"/>
    <mergeCell ref="A1231:B1231"/>
    <mergeCell ref="A1220:B1220"/>
    <mergeCell ref="C1220:F1222"/>
    <mergeCell ref="A1221:B1221"/>
    <mergeCell ref="A1222:B1222"/>
    <mergeCell ref="A1223:B1223"/>
    <mergeCell ref="C1223:F1225"/>
    <mergeCell ref="A1224:B1224"/>
    <mergeCell ref="A1225:B1225"/>
    <mergeCell ref="A1214:B1214"/>
    <mergeCell ref="C1214:F1216"/>
    <mergeCell ref="A1215:B1215"/>
    <mergeCell ref="A1216:B1216"/>
    <mergeCell ref="A1217:B1217"/>
    <mergeCell ref="C1217:F1219"/>
    <mergeCell ref="A1218:B1218"/>
    <mergeCell ref="A1219:B1219"/>
    <mergeCell ref="A1208:B1208"/>
    <mergeCell ref="C1208:F1210"/>
    <mergeCell ref="A1209:B1209"/>
    <mergeCell ref="A1210:B1210"/>
    <mergeCell ref="A1211:B1211"/>
    <mergeCell ref="C1211:F1213"/>
    <mergeCell ref="A1212:B1212"/>
    <mergeCell ref="A1213:B1213"/>
    <mergeCell ref="A1202:B1202"/>
    <mergeCell ref="C1202:F1204"/>
    <mergeCell ref="A1203:B1203"/>
    <mergeCell ref="A1204:B1204"/>
    <mergeCell ref="A1205:B1205"/>
    <mergeCell ref="C1205:F1207"/>
    <mergeCell ref="A1206:B1206"/>
    <mergeCell ref="A1207:B1207"/>
    <mergeCell ref="A1196:B1196"/>
    <mergeCell ref="C1196:F1198"/>
    <mergeCell ref="A1197:B1197"/>
    <mergeCell ref="A1198:B1198"/>
    <mergeCell ref="A1199:B1199"/>
    <mergeCell ref="C1199:F1201"/>
    <mergeCell ref="A1200:B1200"/>
    <mergeCell ref="A1201:B1201"/>
    <mergeCell ref="A1190:B1190"/>
    <mergeCell ref="C1190:F1192"/>
    <mergeCell ref="A1191:B1191"/>
    <mergeCell ref="A1192:B1192"/>
    <mergeCell ref="A1193:B1193"/>
    <mergeCell ref="C1193:F1195"/>
    <mergeCell ref="A1194:B1194"/>
    <mergeCell ref="A1195:B1195"/>
    <mergeCell ref="A1184:B1184"/>
    <mergeCell ref="C1184:F1186"/>
    <mergeCell ref="A1185:B1185"/>
    <mergeCell ref="A1186:B1186"/>
    <mergeCell ref="A1187:B1187"/>
    <mergeCell ref="C1187:F1189"/>
    <mergeCell ref="A1188:B1188"/>
    <mergeCell ref="A1189:B1189"/>
    <mergeCell ref="A1177:B1177"/>
    <mergeCell ref="AG1177:AH1177"/>
    <mergeCell ref="A1178:B1183"/>
    <mergeCell ref="C1178:G1183"/>
    <mergeCell ref="H1178:H1183"/>
    <mergeCell ref="I1178:I1183"/>
    <mergeCell ref="J1178:J1183"/>
    <mergeCell ref="A1174:O1174"/>
    <mergeCell ref="P1174:AH1174"/>
    <mergeCell ref="A1175:O1175"/>
    <mergeCell ref="P1175:AH1175"/>
    <mergeCell ref="A1176:O1176"/>
    <mergeCell ref="P1176:AH1176"/>
    <mergeCell ref="A1166:B1166"/>
    <mergeCell ref="C1166:F1168"/>
    <mergeCell ref="A1167:B1167"/>
    <mergeCell ref="A1168:B1168"/>
    <mergeCell ref="A1169:B1169"/>
    <mergeCell ref="C1169:F1171"/>
    <mergeCell ref="A1170:B1170"/>
    <mergeCell ref="A1171:B1171"/>
    <mergeCell ref="A1160:B1160"/>
    <mergeCell ref="C1160:F1162"/>
    <mergeCell ref="A1161:B1161"/>
    <mergeCell ref="A1162:B1162"/>
    <mergeCell ref="A1163:B1163"/>
    <mergeCell ref="C1163:F1165"/>
    <mergeCell ref="A1164:B1164"/>
    <mergeCell ref="A1165:B1165"/>
    <mergeCell ref="A1154:B1154"/>
    <mergeCell ref="C1154:F1156"/>
    <mergeCell ref="A1155:B1155"/>
    <mergeCell ref="A1156:B1156"/>
    <mergeCell ref="A1157:B1157"/>
    <mergeCell ref="C1157:F1159"/>
    <mergeCell ref="A1158:B1158"/>
    <mergeCell ref="A1159:B1159"/>
    <mergeCell ref="A1148:B1148"/>
    <mergeCell ref="C1148:F1150"/>
    <mergeCell ref="A1149:B1149"/>
    <mergeCell ref="A1150:B1150"/>
    <mergeCell ref="A1151:B1151"/>
    <mergeCell ref="C1151:F1153"/>
    <mergeCell ref="A1152:B1152"/>
    <mergeCell ref="A1153:B1153"/>
    <mergeCell ref="A1142:B1142"/>
    <mergeCell ref="C1142:F1144"/>
    <mergeCell ref="A1143:B1143"/>
    <mergeCell ref="A1144:B1144"/>
    <mergeCell ref="A1145:B1145"/>
    <mergeCell ref="C1145:F1147"/>
    <mergeCell ref="A1146:B1146"/>
    <mergeCell ref="A1147:B1147"/>
    <mergeCell ref="A1136:B1136"/>
    <mergeCell ref="C1136:F1138"/>
    <mergeCell ref="A1137:B1137"/>
    <mergeCell ref="A1138:B1138"/>
    <mergeCell ref="A1139:B1139"/>
    <mergeCell ref="C1139:F1141"/>
    <mergeCell ref="A1140:B1140"/>
    <mergeCell ref="A1141:B1141"/>
    <mergeCell ref="A1130:B1130"/>
    <mergeCell ref="C1130:F1132"/>
    <mergeCell ref="A1131:B1131"/>
    <mergeCell ref="A1132:B1132"/>
    <mergeCell ref="A1133:B1133"/>
    <mergeCell ref="C1133:F1135"/>
    <mergeCell ref="A1134:B1134"/>
    <mergeCell ref="A1135:B1135"/>
    <mergeCell ref="A1124:B1124"/>
    <mergeCell ref="C1124:F1126"/>
    <mergeCell ref="A1125:B1125"/>
    <mergeCell ref="A1126:B1126"/>
    <mergeCell ref="A1127:B1127"/>
    <mergeCell ref="C1127:F1129"/>
    <mergeCell ref="A1128:B1128"/>
    <mergeCell ref="A1129:B1129"/>
    <mergeCell ref="A1118:B1118"/>
    <mergeCell ref="C1118:F1120"/>
    <mergeCell ref="A1119:B1119"/>
    <mergeCell ref="A1120:B1120"/>
    <mergeCell ref="A1121:B1121"/>
    <mergeCell ref="C1121:F1123"/>
    <mergeCell ref="A1122:B1122"/>
    <mergeCell ref="A1123:B1123"/>
    <mergeCell ref="A1109:B1114"/>
    <mergeCell ref="C1109:G1114"/>
    <mergeCell ref="H1109:H1114"/>
    <mergeCell ref="I1109:I1114"/>
    <mergeCell ref="J1109:J1114"/>
    <mergeCell ref="A1115:B1115"/>
    <mergeCell ref="C1115:F1117"/>
    <mergeCell ref="A1116:B1116"/>
    <mergeCell ref="A1117:B1117"/>
    <mergeCell ref="A1106:O1106"/>
    <mergeCell ref="P1106:AH1106"/>
    <mergeCell ref="A1107:O1107"/>
    <mergeCell ref="P1107:AH1107"/>
    <mergeCell ref="A1108:B1108"/>
    <mergeCell ref="AG1108:AH1108"/>
    <mergeCell ref="A1100:B1100"/>
    <mergeCell ref="C1100:F1102"/>
    <mergeCell ref="A1101:B1101"/>
    <mergeCell ref="A1102:B1102"/>
    <mergeCell ref="A1105:O1105"/>
    <mergeCell ref="P1105:AH1105"/>
    <mergeCell ref="A1094:B1094"/>
    <mergeCell ref="C1094:F1096"/>
    <mergeCell ref="A1095:B1095"/>
    <mergeCell ref="A1096:B1096"/>
    <mergeCell ref="A1097:B1097"/>
    <mergeCell ref="C1097:F1099"/>
    <mergeCell ref="A1098:B1098"/>
    <mergeCell ref="A1099:B1099"/>
    <mergeCell ref="A1088:B1088"/>
    <mergeCell ref="C1088:F1090"/>
    <mergeCell ref="A1089:B1089"/>
    <mergeCell ref="A1090:B1090"/>
    <mergeCell ref="A1091:B1091"/>
    <mergeCell ref="C1091:F1093"/>
    <mergeCell ref="A1092:B1092"/>
    <mergeCell ref="A1093:B1093"/>
    <mergeCell ref="A1082:B1082"/>
    <mergeCell ref="C1082:F1084"/>
    <mergeCell ref="A1083:B1083"/>
    <mergeCell ref="A1084:B1084"/>
    <mergeCell ref="A1085:B1085"/>
    <mergeCell ref="C1085:F1087"/>
    <mergeCell ref="A1086:B1086"/>
    <mergeCell ref="A1087:B1087"/>
    <mergeCell ref="A1076:B1076"/>
    <mergeCell ref="C1076:F1078"/>
    <mergeCell ref="A1077:B1077"/>
    <mergeCell ref="A1078:B1078"/>
    <mergeCell ref="A1079:B1079"/>
    <mergeCell ref="C1079:F1081"/>
    <mergeCell ref="A1080:B1080"/>
    <mergeCell ref="A1081:B1081"/>
    <mergeCell ref="A1070:B1070"/>
    <mergeCell ref="C1070:F1072"/>
    <mergeCell ref="A1071:B1071"/>
    <mergeCell ref="A1072:B1072"/>
    <mergeCell ref="A1073:B1073"/>
    <mergeCell ref="C1073:F1075"/>
    <mergeCell ref="A1074:B1074"/>
    <mergeCell ref="A1075:B1075"/>
    <mergeCell ref="A1064:B1064"/>
    <mergeCell ref="C1064:F1066"/>
    <mergeCell ref="A1065:B1065"/>
    <mergeCell ref="A1066:B1066"/>
    <mergeCell ref="A1067:B1067"/>
    <mergeCell ref="C1067:F1069"/>
    <mergeCell ref="A1068:B1068"/>
    <mergeCell ref="A1069:B1069"/>
    <mergeCell ref="A1058:B1058"/>
    <mergeCell ref="C1058:F1060"/>
    <mergeCell ref="A1059:B1059"/>
    <mergeCell ref="A1060:B1060"/>
    <mergeCell ref="A1061:B1061"/>
    <mergeCell ref="C1061:F1063"/>
    <mergeCell ref="A1062:B1062"/>
    <mergeCell ref="A1063:B1063"/>
    <mergeCell ref="A1052:B1052"/>
    <mergeCell ref="C1052:F1054"/>
    <mergeCell ref="A1053:B1053"/>
    <mergeCell ref="A1054:B1054"/>
    <mergeCell ref="A1055:B1055"/>
    <mergeCell ref="C1055:F1057"/>
    <mergeCell ref="A1056:B1056"/>
    <mergeCell ref="A1057:B1057"/>
    <mergeCell ref="A1046:B1046"/>
    <mergeCell ref="C1046:F1048"/>
    <mergeCell ref="A1047:B1047"/>
    <mergeCell ref="A1048:B1048"/>
    <mergeCell ref="A1049:B1049"/>
    <mergeCell ref="C1049:F1051"/>
    <mergeCell ref="A1050:B1050"/>
    <mergeCell ref="A1051:B1051"/>
    <mergeCell ref="A1039:B1039"/>
    <mergeCell ref="AG1039:AH1039"/>
    <mergeCell ref="A1040:B1045"/>
    <mergeCell ref="C1040:G1045"/>
    <mergeCell ref="H1040:H1045"/>
    <mergeCell ref="I1040:I1045"/>
    <mergeCell ref="J1040:J1045"/>
    <mergeCell ref="A1036:O1036"/>
    <mergeCell ref="P1036:AH1036"/>
    <mergeCell ref="A1037:O1037"/>
    <mergeCell ref="P1037:AH1037"/>
    <mergeCell ref="A1038:O1038"/>
    <mergeCell ref="P1038:AH1038"/>
    <mergeCell ref="A1028:B1028"/>
    <mergeCell ref="C1028:F1030"/>
    <mergeCell ref="A1029:B1029"/>
    <mergeCell ref="A1030:B1030"/>
    <mergeCell ref="A1031:B1031"/>
    <mergeCell ref="C1031:F1033"/>
    <mergeCell ref="A1032:B1032"/>
    <mergeCell ref="A1033:B1033"/>
    <mergeCell ref="A1022:B1022"/>
    <mergeCell ref="C1022:F1024"/>
    <mergeCell ref="A1023:B1023"/>
    <mergeCell ref="A1024:B1024"/>
    <mergeCell ref="A1025:B1025"/>
    <mergeCell ref="C1025:F1027"/>
    <mergeCell ref="A1026:B1026"/>
    <mergeCell ref="A1027:B1027"/>
    <mergeCell ref="A1016:B1016"/>
    <mergeCell ref="C1016:F1018"/>
    <mergeCell ref="A1017:B1017"/>
    <mergeCell ref="A1018:B1018"/>
    <mergeCell ref="A1019:B1019"/>
    <mergeCell ref="C1019:F1021"/>
    <mergeCell ref="A1020:B1020"/>
    <mergeCell ref="A1021:B1021"/>
    <mergeCell ref="A1010:B1010"/>
    <mergeCell ref="C1010:F1012"/>
    <mergeCell ref="A1011:B1011"/>
    <mergeCell ref="A1012:B1012"/>
    <mergeCell ref="A1013:B1013"/>
    <mergeCell ref="C1013:F1015"/>
    <mergeCell ref="A1014:B1014"/>
    <mergeCell ref="A1015:B1015"/>
    <mergeCell ref="A1004:B1004"/>
    <mergeCell ref="C1004:F1006"/>
    <mergeCell ref="A1005:B1005"/>
    <mergeCell ref="A1006:B1006"/>
    <mergeCell ref="A1007:B1007"/>
    <mergeCell ref="C1007:F1009"/>
    <mergeCell ref="A1008:B1008"/>
    <mergeCell ref="A1009:B1009"/>
    <mergeCell ref="A998:B998"/>
    <mergeCell ref="C998:F1000"/>
    <mergeCell ref="A999:B999"/>
    <mergeCell ref="A1000:B1000"/>
    <mergeCell ref="A1001:B1001"/>
    <mergeCell ref="C1001:F1003"/>
    <mergeCell ref="A1002:B1002"/>
    <mergeCell ref="A1003:B1003"/>
    <mergeCell ref="A992:B992"/>
    <mergeCell ref="C992:F994"/>
    <mergeCell ref="A993:B993"/>
    <mergeCell ref="A994:B994"/>
    <mergeCell ref="A995:B995"/>
    <mergeCell ref="C995:F997"/>
    <mergeCell ref="A996:B996"/>
    <mergeCell ref="A997:B997"/>
    <mergeCell ref="A986:B986"/>
    <mergeCell ref="C986:F988"/>
    <mergeCell ref="A987:B987"/>
    <mergeCell ref="A988:B988"/>
    <mergeCell ref="A989:B989"/>
    <mergeCell ref="C989:F991"/>
    <mergeCell ref="A990:B990"/>
    <mergeCell ref="A991:B991"/>
    <mergeCell ref="A980:B980"/>
    <mergeCell ref="C980:F982"/>
    <mergeCell ref="A981:B981"/>
    <mergeCell ref="A982:B982"/>
    <mergeCell ref="A983:B983"/>
    <mergeCell ref="C983:F985"/>
    <mergeCell ref="A984:B984"/>
    <mergeCell ref="A985:B985"/>
    <mergeCell ref="A971:B976"/>
    <mergeCell ref="C971:G976"/>
    <mergeCell ref="H971:H976"/>
    <mergeCell ref="I971:I976"/>
    <mergeCell ref="J971:J976"/>
    <mergeCell ref="A977:B977"/>
    <mergeCell ref="C977:F979"/>
    <mergeCell ref="A978:B978"/>
    <mergeCell ref="A979:B979"/>
    <mergeCell ref="A968:O968"/>
    <mergeCell ref="P968:AH968"/>
    <mergeCell ref="A969:O969"/>
    <mergeCell ref="P969:AH969"/>
    <mergeCell ref="A970:B970"/>
    <mergeCell ref="AG970:AH970"/>
    <mergeCell ref="A962:B962"/>
    <mergeCell ref="C962:F964"/>
    <mergeCell ref="A963:B963"/>
    <mergeCell ref="A964:B964"/>
    <mergeCell ref="A967:O967"/>
    <mergeCell ref="P967:AH967"/>
    <mergeCell ref="A956:B956"/>
    <mergeCell ref="C956:F958"/>
    <mergeCell ref="A957:B957"/>
    <mergeCell ref="A958:B958"/>
    <mergeCell ref="A959:B959"/>
    <mergeCell ref="C959:F961"/>
    <mergeCell ref="A960:B960"/>
    <mergeCell ref="A961:B961"/>
    <mergeCell ref="A950:B950"/>
    <mergeCell ref="C950:F952"/>
    <mergeCell ref="A951:B951"/>
    <mergeCell ref="A952:B952"/>
    <mergeCell ref="A953:B953"/>
    <mergeCell ref="C953:F955"/>
    <mergeCell ref="A954:B954"/>
    <mergeCell ref="A955:B955"/>
    <mergeCell ref="A944:B944"/>
    <mergeCell ref="C944:F946"/>
    <mergeCell ref="A945:B945"/>
    <mergeCell ref="A946:B946"/>
    <mergeCell ref="A947:B947"/>
    <mergeCell ref="C947:F949"/>
    <mergeCell ref="A948:B948"/>
    <mergeCell ref="A949:B949"/>
    <mergeCell ref="A938:B938"/>
    <mergeCell ref="C938:F940"/>
    <mergeCell ref="A939:B939"/>
    <mergeCell ref="A940:B940"/>
    <mergeCell ref="A941:B941"/>
    <mergeCell ref="C941:F943"/>
    <mergeCell ref="A942:B942"/>
    <mergeCell ref="A943:B943"/>
    <mergeCell ref="A932:B932"/>
    <mergeCell ref="C932:F934"/>
    <mergeCell ref="A933:B933"/>
    <mergeCell ref="A934:B934"/>
    <mergeCell ref="A935:B935"/>
    <mergeCell ref="C935:F937"/>
    <mergeCell ref="A936:B936"/>
    <mergeCell ref="A937:B937"/>
    <mergeCell ref="A926:B926"/>
    <mergeCell ref="C926:F928"/>
    <mergeCell ref="A927:B927"/>
    <mergeCell ref="A928:B928"/>
    <mergeCell ref="A929:B929"/>
    <mergeCell ref="C929:F931"/>
    <mergeCell ref="A930:B930"/>
    <mergeCell ref="A931:B931"/>
    <mergeCell ref="A920:B920"/>
    <mergeCell ref="C920:F922"/>
    <mergeCell ref="A921:B921"/>
    <mergeCell ref="A922:B922"/>
    <mergeCell ref="A923:B923"/>
    <mergeCell ref="C923:F925"/>
    <mergeCell ref="A924:B924"/>
    <mergeCell ref="A925:B925"/>
    <mergeCell ref="A914:B914"/>
    <mergeCell ref="C914:F916"/>
    <mergeCell ref="A915:B915"/>
    <mergeCell ref="A916:B916"/>
    <mergeCell ref="A917:B917"/>
    <mergeCell ref="C917:F919"/>
    <mergeCell ref="A918:B918"/>
    <mergeCell ref="A919:B919"/>
    <mergeCell ref="A908:B908"/>
    <mergeCell ref="C908:F910"/>
    <mergeCell ref="A909:B909"/>
    <mergeCell ref="A910:B910"/>
    <mergeCell ref="A911:B911"/>
    <mergeCell ref="C911:F913"/>
    <mergeCell ref="A912:B912"/>
    <mergeCell ref="A913:B913"/>
    <mergeCell ref="A901:B901"/>
    <mergeCell ref="AG901:AH901"/>
    <mergeCell ref="A902:B907"/>
    <mergeCell ref="C902:G907"/>
    <mergeCell ref="H902:H907"/>
    <mergeCell ref="I902:I907"/>
    <mergeCell ref="J902:J907"/>
    <mergeCell ref="A898:O898"/>
    <mergeCell ref="P898:AH898"/>
    <mergeCell ref="A899:O899"/>
    <mergeCell ref="P899:AH899"/>
    <mergeCell ref="A900:O900"/>
    <mergeCell ref="P900:AH900"/>
    <mergeCell ref="A890:B890"/>
    <mergeCell ref="C890:F892"/>
    <mergeCell ref="A891:B891"/>
    <mergeCell ref="A892:B892"/>
    <mergeCell ref="A893:B893"/>
    <mergeCell ref="C893:F895"/>
    <mergeCell ref="A894:B894"/>
    <mergeCell ref="A895:B895"/>
    <mergeCell ref="A884:B884"/>
    <mergeCell ref="C884:F886"/>
    <mergeCell ref="A885:B885"/>
    <mergeCell ref="A886:B886"/>
    <mergeCell ref="A887:B887"/>
    <mergeCell ref="C887:F889"/>
    <mergeCell ref="A888:B888"/>
    <mergeCell ref="A889:B889"/>
    <mergeCell ref="A878:B878"/>
    <mergeCell ref="C878:F880"/>
    <mergeCell ref="A879:B879"/>
    <mergeCell ref="A880:B880"/>
    <mergeCell ref="A881:B881"/>
    <mergeCell ref="C881:F883"/>
    <mergeCell ref="A882:B882"/>
    <mergeCell ref="A883:B883"/>
    <mergeCell ref="A872:B872"/>
    <mergeCell ref="C872:F874"/>
    <mergeCell ref="A873:B873"/>
    <mergeCell ref="A874:B874"/>
    <mergeCell ref="A875:B875"/>
    <mergeCell ref="C875:F877"/>
    <mergeCell ref="A876:B876"/>
    <mergeCell ref="A877:B877"/>
    <mergeCell ref="A866:B866"/>
    <mergeCell ref="C866:F868"/>
    <mergeCell ref="A867:B867"/>
    <mergeCell ref="A868:B868"/>
    <mergeCell ref="A869:B869"/>
    <mergeCell ref="C869:F871"/>
    <mergeCell ref="A870:B870"/>
    <mergeCell ref="A871:B871"/>
    <mergeCell ref="A860:B860"/>
    <mergeCell ref="C860:F862"/>
    <mergeCell ref="A861:B861"/>
    <mergeCell ref="A862:B862"/>
    <mergeCell ref="A863:B863"/>
    <mergeCell ref="C863:F865"/>
    <mergeCell ref="A864:B864"/>
    <mergeCell ref="A865:B865"/>
    <mergeCell ref="A854:B854"/>
    <mergeCell ref="C854:F856"/>
    <mergeCell ref="A855:B855"/>
    <mergeCell ref="A856:B856"/>
    <mergeCell ref="A857:B857"/>
    <mergeCell ref="C857:F859"/>
    <mergeCell ref="A858:B858"/>
    <mergeCell ref="A859:B859"/>
    <mergeCell ref="A848:B848"/>
    <mergeCell ref="C848:F850"/>
    <mergeCell ref="A849:B849"/>
    <mergeCell ref="A850:B850"/>
    <mergeCell ref="A851:B851"/>
    <mergeCell ref="C851:F853"/>
    <mergeCell ref="A852:B852"/>
    <mergeCell ref="A853:B853"/>
    <mergeCell ref="A842:B842"/>
    <mergeCell ref="C842:F844"/>
    <mergeCell ref="A843:B843"/>
    <mergeCell ref="A844:B844"/>
    <mergeCell ref="A845:B845"/>
    <mergeCell ref="C845:F847"/>
    <mergeCell ref="A846:B846"/>
    <mergeCell ref="A847:B847"/>
    <mergeCell ref="A833:B838"/>
    <mergeCell ref="C833:G838"/>
    <mergeCell ref="H833:H838"/>
    <mergeCell ref="I833:I838"/>
    <mergeCell ref="J833:J838"/>
    <mergeCell ref="A839:B839"/>
    <mergeCell ref="C839:F841"/>
    <mergeCell ref="A840:B840"/>
    <mergeCell ref="A841:B841"/>
    <mergeCell ref="A830:O830"/>
    <mergeCell ref="P830:AH830"/>
    <mergeCell ref="A831:O831"/>
    <mergeCell ref="P831:AH831"/>
    <mergeCell ref="A832:B832"/>
    <mergeCell ref="AG832:AH832"/>
    <mergeCell ref="A824:B824"/>
    <mergeCell ref="C824:F826"/>
    <mergeCell ref="A825:B825"/>
    <mergeCell ref="A826:B826"/>
    <mergeCell ref="A829:O829"/>
    <mergeCell ref="P829:AH829"/>
    <mergeCell ref="A818:B818"/>
    <mergeCell ref="C818:F820"/>
    <mergeCell ref="A819:B819"/>
    <mergeCell ref="A820:B820"/>
    <mergeCell ref="A821:B821"/>
    <mergeCell ref="C821:F823"/>
    <mergeCell ref="A822:B822"/>
    <mergeCell ref="A823:B823"/>
    <mergeCell ref="A812:B812"/>
    <mergeCell ref="C812:F814"/>
    <mergeCell ref="A813:B813"/>
    <mergeCell ref="A814:B814"/>
    <mergeCell ref="A815:B815"/>
    <mergeCell ref="C815:F817"/>
    <mergeCell ref="A816:B816"/>
    <mergeCell ref="A817:B817"/>
    <mergeCell ref="A806:B806"/>
    <mergeCell ref="C806:F808"/>
    <mergeCell ref="A807:B807"/>
    <mergeCell ref="A808:B808"/>
    <mergeCell ref="A809:B809"/>
    <mergeCell ref="C809:F811"/>
    <mergeCell ref="A810:B810"/>
    <mergeCell ref="A811:B811"/>
    <mergeCell ref="A800:B800"/>
    <mergeCell ref="C800:F802"/>
    <mergeCell ref="A801:B801"/>
    <mergeCell ref="A802:B802"/>
    <mergeCell ref="A803:B803"/>
    <mergeCell ref="C803:F805"/>
    <mergeCell ref="A804:B804"/>
    <mergeCell ref="A805:B805"/>
    <mergeCell ref="A794:B794"/>
    <mergeCell ref="C794:F796"/>
    <mergeCell ref="A795:B795"/>
    <mergeCell ref="A796:B796"/>
    <mergeCell ref="A797:B797"/>
    <mergeCell ref="C797:F799"/>
    <mergeCell ref="A798:B798"/>
    <mergeCell ref="A799:B799"/>
    <mergeCell ref="A788:B788"/>
    <mergeCell ref="C788:F790"/>
    <mergeCell ref="A789:B789"/>
    <mergeCell ref="A790:B790"/>
    <mergeCell ref="A791:B791"/>
    <mergeCell ref="C791:F793"/>
    <mergeCell ref="A792:B792"/>
    <mergeCell ref="A793:B793"/>
    <mergeCell ref="A782:B782"/>
    <mergeCell ref="C782:F784"/>
    <mergeCell ref="A783:B783"/>
    <mergeCell ref="A784:B784"/>
    <mergeCell ref="A785:B785"/>
    <mergeCell ref="C785:F787"/>
    <mergeCell ref="A786:B786"/>
    <mergeCell ref="A787:B787"/>
    <mergeCell ref="A776:B776"/>
    <mergeCell ref="C776:F778"/>
    <mergeCell ref="A777:B777"/>
    <mergeCell ref="A778:B778"/>
    <mergeCell ref="A779:B779"/>
    <mergeCell ref="C779:F781"/>
    <mergeCell ref="A780:B780"/>
    <mergeCell ref="A781:B781"/>
    <mergeCell ref="A770:B770"/>
    <mergeCell ref="C770:F772"/>
    <mergeCell ref="A771:B771"/>
    <mergeCell ref="A772:B772"/>
    <mergeCell ref="A773:B773"/>
    <mergeCell ref="C773:F775"/>
    <mergeCell ref="A774:B774"/>
    <mergeCell ref="A775:B775"/>
    <mergeCell ref="A763:B763"/>
    <mergeCell ref="AG763:AH763"/>
    <mergeCell ref="A764:B769"/>
    <mergeCell ref="C764:G769"/>
    <mergeCell ref="H764:H769"/>
    <mergeCell ref="I764:I769"/>
    <mergeCell ref="J764:J769"/>
    <mergeCell ref="A760:O760"/>
    <mergeCell ref="P760:AH760"/>
    <mergeCell ref="A761:O761"/>
    <mergeCell ref="P761:AH761"/>
    <mergeCell ref="A762:O762"/>
    <mergeCell ref="P762:AH762"/>
    <mergeCell ref="A752:B752"/>
    <mergeCell ref="C752:F754"/>
    <mergeCell ref="A753:B753"/>
    <mergeCell ref="A754:B754"/>
    <mergeCell ref="A755:B755"/>
    <mergeCell ref="C755:F757"/>
    <mergeCell ref="A756:B756"/>
    <mergeCell ref="A757:B757"/>
    <mergeCell ref="A746:B746"/>
    <mergeCell ref="C746:F748"/>
    <mergeCell ref="A747:B747"/>
    <mergeCell ref="A748:B748"/>
    <mergeCell ref="A749:B749"/>
    <mergeCell ref="C749:F751"/>
    <mergeCell ref="A750:B750"/>
    <mergeCell ref="A751:B751"/>
    <mergeCell ref="A740:B740"/>
    <mergeCell ref="C740:F742"/>
    <mergeCell ref="A741:B741"/>
    <mergeCell ref="A742:B742"/>
    <mergeCell ref="A743:B743"/>
    <mergeCell ref="C743:F745"/>
    <mergeCell ref="A744:B744"/>
    <mergeCell ref="A745:B745"/>
    <mergeCell ref="A734:B734"/>
    <mergeCell ref="C734:F736"/>
    <mergeCell ref="A735:B735"/>
    <mergeCell ref="A736:B736"/>
    <mergeCell ref="A737:B737"/>
    <mergeCell ref="C737:F739"/>
    <mergeCell ref="A738:B738"/>
    <mergeCell ref="A739:B739"/>
    <mergeCell ref="A728:B728"/>
    <mergeCell ref="C728:F730"/>
    <mergeCell ref="A729:B729"/>
    <mergeCell ref="A730:B730"/>
    <mergeCell ref="A731:B731"/>
    <mergeCell ref="C731:F733"/>
    <mergeCell ref="A732:B732"/>
    <mergeCell ref="A733:B733"/>
    <mergeCell ref="A722:B722"/>
    <mergeCell ref="C722:F724"/>
    <mergeCell ref="A723:B723"/>
    <mergeCell ref="A724:B724"/>
    <mergeCell ref="A725:B725"/>
    <mergeCell ref="C725:F727"/>
    <mergeCell ref="A726:B726"/>
    <mergeCell ref="A727:B727"/>
    <mergeCell ref="A716:B716"/>
    <mergeCell ref="C716:F718"/>
    <mergeCell ref="A717:B717"/>
    <mergeCell ref="A718:B718"/>
    <mergeCell ref="A719:B719"/>
    <mergeCell ref="C719:F721"/>
    <mergeCell ref="A720:B720"/>
    <mergeCell ref="A721:B721"/>
    <mergeCell ref="A710:B710"/>
    <mergeCell ref="C710:F712"/>
    <mergeCell ref="A711:B711"/>
    <mergeCell ref="A712:B712"/>
    <mergeCell ref="A713:B713"/>
    <mergeCell ref="C713:F715"/>
    <mergeCell ref="A714:B714"/>
    <mergeCell ref="A715:B715"/>
    <mergeCell ref="A704:B704"/>
    <mergeCell ref="C704:F706"/>
    <mergeCell ref="A705:B705"/>
    <mergeCell ref="A706:B706"/>
    <mergeCell ref="A707:B707"/>
    <mergeCell ref="C707:F709"/>
    <mergeCell ref="A708:B708"/>
    <mergeCell ref="A709:B709"/>
    <mergeCell ref="A695:B700"/>
    <mergeCell ref="C695:G700"/>
    <mergeCell ref="H695:H700"/>
    <mergeCell ref="I695:I700"/>
    <mergeCell ref="J695:J700"/>
    <mergeCell ref="A701:B701"/>
    <mergeCell ref="C701:F703"/>
    <mergeCell ref="A702:B702"/>
    <mergeCell ref="A703:B703"/>
    <mergeCell ref="A692:O692"/>
    <mergeCell ref="P692:AH692"/>
    <mergeCell ref="A693:O693"/>
    <mergeCell ref="P693:AH693"/>
    <mergeCell ref="A694:B694"/>
    <mergeCell ref="AG694:AH694"/>
    <mergeCell ref="A686:B686"/>
    <mergeCell ref="C686:F688"/>
    <mergeCell ref="A687:B687"/>
    <mergeCell ref="A688:B688"/>
    <mergeCell ref="A691:O691"/>
    <mergeCell ref="P691:AH691"/>
    <mergeCell ref="A680:B680"/>
    <mergeCell ref="C680:F682"/>
    <mergeCell ref="A681:B681"/>
    <mergeCell ref="A682:B682"/>
    <mergeCell ref="A683:B683"/>
    <mergeCell ref="C683:F685"/>
    <mergeCell ref="A684:B684"/>
    <mergeCell ref="A685:B685"/>
    <mergeCell ref="A674:B674"/>
    <mergeCell ref="C674:F676"/>
    <mergeCell ref="A675:B675"/>
    <mergeCell ref="A676:B676"/>
    <mergeCell ref="A677:B677"/>
    <mergeCell ref="C677:F679"/>
    <mergeCell ref="A678:B678"/>
    <mergeCell ref="A679:B679"/>
    <mergeCell ref="A668:B668"/>
    <mergeCell ref="C668:F670"/>
    <mergeCell ref="A669:B669"/>
    <mergeCell ref="A670:B670"/>
    <mergeCell ref="A671:B671"/>
    <mergeCell ref="C671:F673"/>
    <mergeCell ref="A672:B672"/>
    <mergeCell ref="A673:B673"/>
    <mergeCell ref="A662:B662"/>
    <mergeCell ref="C662:F664"/>
    <mergeCell ref="A663:B663"/>
    <mergeCell ref="A664:B664"/>
    <mergeCell ref="A665:B665"/>
    <mergeCell ref="C665:F667"/>
    <mergeCell ref="A666:B666"/>
    <mergeCell ref="A667:B667"/>
    <mergeCell ref="A656:B656"/>
    <mergeCell ref="C656:F658"/>
    <mergeCell ref="A657:B657"/>
    <mergeCell ref="A658:B658"/>
    <mergeCell ref="A659:B659"/>
    <mergeCell ref="C659:F661"/>
    <mergeCell ref="A660:B660"/>
    <mergeCell ref="A661:B661"/>
    <mergeCell ref="A650:B650"/>
    <mergeCell ref="C650:F652"/>
    <mergeCell ref="A651:B651"/>
    <mergeCell ref="A652:B652"/>
    <mergeCell ref="A653:B653"/>
    <mergeCell ref="C653:F655"/>
    <mergeCell ref="A654:B654"/>
    <mergeCell ref="A655:B655"/>
    <mergeCell ref="A644:B644"/>
    <mergeCell ref="C644:F646"/>
    <mergeCell ref="A645:B645"/>
    <mergeCell ref="A646:B646"/>
    <mergeCell ref="A647:B647"/>
    <mergeCell ref="C647:F649"/>
    <mergeCell ref="A648:B648"/>
    <mergeCell ref="A649:B649"/>
    <mergeCell ref="A638:B638"/>
    <mergeCell ref="C638:F640"/>
    <mergeCell ref="A639:B639"/>
    <mergeCell ref="A640:B640"/>
    <mergeCell ref="A641:B641"/>
    <mergeCell ref="C641:F643"/>
    <mergeCell ref="A642:B642"/>
    <mergeCell ref="A643:B643"/>
    <mergeCell ref="A632:B632"/>
    <mergeCell ref="C632:F634"/>
    <mergeCell ref="A633:B633"/>
    <mergeCell ref="A634:B634"/>
    <mergeCell ref="A635:B635"/>
    <mergeCell ref="C635:F637"/>
    <mergeCell ref="A636:B636"/>
    <mergeCell ref="A637:B637"/>
    <mergeCell ref="A625:B625"/>
    <mergeCell ref="AG625:AH625"/>
    <mergeCell ref="A626:B631"/>
    <mergeCell ref="C626:G631"/>
    <mergeCell ref="H626:H631"/>
    <mergeCell ref="I626:I631"/>
    <mergeCell ref="J626:J631"/>
    <mergeCell ref="A622:O622"/>
    <mergeCell ref="P622:AH622"/>
    <mergeCell ref="A623:O623"/>
    <mergeCell ref="P623:AH623"/>
    <mergeCell ref="A624:O624"/>
    <mergeCell ref="P624:AH624"/>
    <mergeCell ref="A614:B614"/>
    <mergeCell ref="C614:F616"/>
    <mergeCell ref="A615:B615"/>
    <mergeCell ref="A616:B616"/>
    <mergeCell ref="A617:B617"/>
    <mergeCell ref="C617:F619"/>
    <mergeCell ref="A618:B618"/>
    <mergeCell ref="A619:B619"/>
    <mergeCell ref="A608:B608"/>
    <mergeCell ref="C608:F610"/>
    <mergeCell ref="A609:B609"/>
    <mergeCell ref="A610:B610"/>
    <mergeCell ref="A611:B611"/>
    <mergeCell ref="C611:F613"/>
    <mergeCell ref="A612:B612"/>
    <mergeCell ref="A613:B613"/>
    <mergeCell ref="A602:B602"/>
    <mergeCell ref="C602:F604"/>
    <mergeCell ref="A603:B603"/>
    <mergeCell ref="A604:B604"/>
    <mergeCell ref="A605:B605"/>
    <mergeCell ref="C605:F607"/>
    <mergeCell ref="A606:B606"/>
    <mergeCell ref="A607:B607"/>
    <mergeCell ref="A596:B596"/>
    <mergeCell ref="C596:F598"/>
    <mergeCell ref="A597:B597"/>
    <mergeCell ref="A598:B598"/>
    <mergeCell ref="A599:B599"/>
    <mergeCell ref="C599:F601"/>
    <mergeCell ref="A600:B600"/>
    <mergeCell ref="A601:B601"/>
    <mergeCell ref="A590:B590"/>
    <mergeCell ref="C590:F592"/>
    <mergeCell ref="A591:B591"/>
    <mergeCell ref="A592:B592"/>
    <mergeCell ref="A593:B593"/>
    <mergeCell ref="C593:F595"/>
    <mergeCell ref="A594:B594"/>
    <mergeCell ref="A595:B595"/>
    <mergeCell ref="A584:B584"/>
    <mergeCell ref="C584:F586"/>
    <mergeCell ref="A585:B585"/>
    <mergeCell ref="A586:B586"/>
    <mergeCell ref="A587:B587"/>
    <mergeCell ref="C587:F589"/>
    <mergeCell ref="A588:B588"/>
    <mergeCell ref="A589:B589"/>
    <mergeCell ref="A578:B578"/>
    <mergeCell ref="C578:F580"/>
    <mergeCell ref="A579:B579"/>
    <mergeCell ref="A580:B580"/>
    <mergeCell ref="A581:B581"/>
    <mergeCell ref="C581:F583"/>
    <mergeCell ref="A582:B582"/>
    <mergeCell ref="A583:B583"/>
    <mergeCell ref="A572:B572"/>
    <mergeCell ref="C572:F574"/>
    <mergeCell ref="A573:B573"/>
    <mergeCell ref="A574:B574"/>
    <mergeCell ref="A575:B575"/>
    <mergeCell ref="C575:F577"/>
    <mergeCell ref="A576:B576"/>
    <mergeCell ref="A577:B577"/>
    <mergeCell ref="A566:B566"/>
    <mergeCell ref="C566:F568"/>
    <mergeCell ref="A567:B567"/>
    <mergeCell ref="A568:B568"/>
    <mergeCell ref="A569:B569"/>
    <mergeCell ref="C569:F571"/>
    <mergeCell ref="A570:B570"/>
    <mergeCell ref="A571:B571"/>
    <mergeCell ref="A557:B562"/>
    <mergeCell ref="C557:G562"/>
    <mergeCell ref="H557:H562"/>
    <mergeCell ref="I557:I562"/>
    <mergeCell ref="J557:J562"/>
    <mergeCell ref="A563:B563"/>
    <mergeCell ref="C563:F565"/>
    <mergeCell ref="A564:B564"/>
    <mergeCell ref="A565:B565"/>
    <mergeCell ref="A554:O554"/>
    <mergeCell ref="P554:AH554"/>
    <mergeCell ref="A555:O555"/>
    <mergeCell ref="P555:AH555"/>
    <mergeCell ref="A556:B556"/>
    <mergeCell ref="AG556:AH556"/>
    <mergeCell ref="A548:B548"/>
    <mergeCell ref="C548:F550"/>
    <mergeCell ref="A549:B549"/>
    <mergeCell ref="A550:B550"/>
    <mergeCell ref="A553:O553"/>
    <mergeCell ref="P553:AH553"/>
    <mergeCell ref="A542:B542"/>
    <mergeCell ref="C542:F544"/>
    <mergeCell ref="A543:B543"/>
    <mergeCell ref="A544:B544"/>
    <mergeCell ref="A545:B545"/>
    <mergeCell ref="C545:F547"/>
    <mergeCell ref="A546:B546"/>
    <mergeCell ref="A547:B547"/>
    <mergeCell ref="A536:B536"/>
    <mergeCell ref="C536:F538"/>
    <mergeCell ref="A537:B537"/>
    <mergeCell ref="A538:B538"/>
    <mergeCell ref="A539:B539"/>
    <mergeCell ref="C539:F541"/>
    <mergeCell ref="A540:B540"/>
    <mergeCell ref="A541:B541"/>
    <mergeCell ref="A530:B530"/>
    <mergeCell ref="C530:F532"/>
    <mergeCell ref="A531:B531"/>
    <mergeCell ref="A532:B532"/>
    <mergeCell ref="A533:B533"/>
    <mergeCell ref="C533:F535"/>
    <mergeCell ref="A534:B534"/>
    <mergeCell ref="A535:B535"/>
    <mergeCell ref="A524:B524"/>
    <mergeCell ref="C524:F526"/>
    <mergeCell ref="A525:B525"/>
    <mergeCell ref="A526:B526"/>
    <mergeCell ref="A527:B527"/>
    <mergeCell ref="C527:F529"/>
    <mergeCell ref="A528:B528"/>
    <mergeCell ref="A529:B529"/>
    <mergeCell ref="A518:B518"/>
    <mergeCell ref="C518:F520"/>
    <mergeCell ref="A519:B519"/>
    <mergeCell ref="A520:B520"/>
    <mergeCell ref="A521:B521"/>
    <mergeCell ref="C521:F523"/>
    <mergeCell ref="A522:B522"/>
    <mergeCell ref="A523:B523"/>
    <mergeCell ref="A512:B512"/>
    <mergeCell ref="C512:F514"/>
    <mergeCell ref="A513:B513"/>
    <mergeCell ref="A514:B514"/>
    <mergeCell ref="A515:B515"/>
    <mergeCell ref="C515:F517"/>
    <mergeCell ref="A516:B516"/>
    <mergeCell ref="A517:B517"/>
    <mergeCell ref="A506:B506"/>
    <mergeCell ref="C506:F508"/>
    <mergeCell ref="A507:B507"/>
    <mergeCell ref="A508:B508"/>
    <mergeCell ref="A509:B509"/>
    <mergeCell ref="C509:F511"/>
    <mergeCell ref="A510:B510"/>
    <mergeCell ref="A511:B511"/>
    <mergeCell ref="A500:B500"/>
    <mergeCell ref="C500:F502"/>
    <mergeCell ref="A501:B501"/>
    <mergeCell ref="A502:B502"/>
    <mergeCell ref="A503:B503"/>
    <mergeCell ref="C503:F505"/>
    <mergeCell ref="A504:B504"/>
    <mergeCell ref="A505:B505"/>
    <mergeCell ref="A494:B494"/>
    <mergeCell ref="C494:F496"/>
    <mergeCell ref="A495:B495"/>
    <mergeCell ref="A496:B496"/>
    <mergeCell ref="A497:B497"/>
    <mergeCell ref="C497:F499"/>
    <mergeCell ref="A498:B498"/>
    <mergeCell ref="A499:B499"/>
    <mergeCell ref="A487:B487"/>
    <mergeCell ref="AG487:AH487"/>
    <mergeCell ref="A488:B493"/>
    <mergeCell ref="C488:G493"/>
    <mergeCell ref="H488:H493"/>
    <mergeCell ref="I488:I493"/>
    <mergeCell ref="J488:J493"/>
    <mergeCell ref="A484:O484"/>
    <mergeCell ref="P484:AH484"/>
    <mergeCell ref="A485:O485"/>
    <mergeCell ref="P485:AH485"/>
    <mergeCell ref="A486:O486"/>
    <mergeCell ref="P486:AH486"/>
    <mergeCell ref="A476:B476"/>
    <mergeCell ref="C476:F478"/>
    <mergeCell ref="A477:B477"/>
    <mergeCell ref="A478:B478"/>
    <mergeCell ref="A479:B479"/>
    <mergeCell ref="C479:F481"/>
    <mergeCell ref="A480:B480"/>
    <mergeCell ref="A481:B481"/>
    <mergeCell ref="A470:B470"/>
    <mergeCell ref="C470:F472"/>
    <mergeCell ref="A471:B471"/>
    <mergeCell ref="A472:B472"/>
    <mergeCell ref="A473:B473"/>
    <mergeCell ref="C473:F475"/>
    <mergeCell ref="A474:B474"/>
    <mergeCell ref="A475:B475"/>
    <mergeCell ref="A464:B464"/>
    <mergeCell ref="C464:F466"/>
    <mergeCell ref="A465:B465"/>
    <mergeCell ref="A466:B466"/>
    <mergeCell ref="A467:B467"/>
    <mergeCell ref="C467:F469"/>
    <mergeCell ref="A468:B468"/>
    <mergeCell ref="A469:B469"/>
    <mergeCell ref="A458:B458"/>
    <mergeCell ref="C458:F460"/>
    <mergeCell ref="A459:B459"/>
    <mergeCell ref="A460:B460"/>
    <mergeCell ref="A461:B461"/>
    <mergeCell ref="C461:F463"/>
    <mergeCell ref="A462:B462"/>
    <mergeCell ref="A463:B463"/>
    <mergeCell ref="A452:B452"/>
    <mergeCell ref="C452:F454"/>
    <mergeCell ref="A453:B453"/>
    <mergeCell ref="A454:B454"/>
    <mergeCell ref="A455:B455"/>
    <mergeCell ref="C455:F457"/>
    <mergeCell ref="A456:B456"/>
    <mergeCell ref="A457:B457"/>
    <mergeCell ref="A446:B446"/>
    <mergeCell ref="C446:F448"/>
    <mergeCell ref="A447:B447"/>
    <mergeCell ref="A448:B448"/>
    <mergeCell ref="A449:B449"/>
    <mergeCell ref="C449:F451"/>
    <mergeCell ref="A450:B450"/>
    <mergeCell ref="A451:B451"/>
    <mergeCell ref="A440:B440"/>
    <mergeCell ref="C440:F442"/>
    <mergeCell ref="A441:B441"/>
    <mergeCell ref="A442:B442"/>
    <mergeCell ref="A443:B443"/>
    <mergeCell ref="C443:F445"/>
    <mergeCell ref="A444:B444"/>
    <mergeCell ref="A445:B445"/>
    <mergeCell ref="A434:B434"/>
    <mergeCell ref="C434:F436"/>
    <mergeCell ref="A435:B435"/>
    <mergeCell ref="A436:B436"/>
    <mergeCell ref="A437:B437"/>
    <mergeCell ref="C437:F439"/>
    <mergeCell ref="A438:B438"/>
    <mergeCell ref="A439:B439"/>
    <mergeCell ref="A428:B428"/>
    <mergeCell ref="C428:F430"/>
    <mergeCell ref="A429:B429"/>
    <mergeCell ref="A430:B430"/>
    <mergeCell ref="A431:B431"/>
    <mergeCell ref="C431:F433"/>
    <mergeCell ref="A432:B432"/>
    <mergeCell ref="A433:B433"/>
    <mergeCell ref="A419:B424"/>
    <mergeCell ref="C419:G424"/>
    <mergeCell ref="H419:H424"/>
    <mergeCell ref="I419:I424"/>
    <mergeCell ref="J419:J424"/>
    <mergeCell ref="A425:B425"/>
    <mergeCell ref="C425:F427"/>
    <mergeCell ref="A426:B426"/>
    <mergeCell ref="A427:B427"/>
    <mergeCell ref="A416:O416"/>
    <mergeCell ref="P416:AH416"/>
    <mergeCell ref="A417:O417"/>
    <mergeCell ref="P417:AH417"/>
    <mergeCell ref="A418:B418"/>
    <mergeCell ref="AG418:AH418"/>
    <mergeCell ref="A410:B410"/>
    <mergeCell ref="C410:F412"/>
    <mergeCell ref="A411:B411"/>
    <mergeCell ref="A412:B412"/>
    <mergeCell ref="A415:O415"/>
    <mergeCell ref="P415:AH415"/>
    <mergeCell ref="A404:B404"/>
    <mergeCell ref="C404:F406"/>
    <mergeCell ref="A405:B405"/>
    <mergeCell ref="A406:B406"/>
    <mergeCell ref="A407:B407"/>
    <mergeCell ref="C407:F409"/>
    <mergeCell ref="A408:B408"/>
    <mergeCell ref="A409:B409"/>
    <mergeCell ref="A398:B398"/>
    <mergeCell ref="C398:F400"/>
    <mergeCell ref="A399:B399"/>
    <mergeCell ref="A400:B400"/>
    <mergeCell ref="A401:B401"/>
    <mergeCell ref="C401:F403"/>
    <mergeCell ref="A402:B402"/>
    <mergeCell ref="A403:B403"/>
    <mergeCell ref="A392:B392"/>
    <mergeCell ref="C392:F394"/>
    <mergeCell ref="A393:B393"/>
    <mergeCell ref="A394:B394"/>
    <mergeCell ref="A395:B395"/>
    <mergeCell ref="C395:F397"/>
    <mergeCell ref="A396:B396"/>
    <mergeCell ref="A397:B397"/>
    <mergeCell ref="A386:B386"/>
    <mergeCell ref="C386:F388"/>
    <mergeCell ref="A387:B387"/>
    <mergeCell ref="A388:B388"/>
    <mergeCell ref="A389:B389"/>
    <mergeCell ref="C389:F391"/>
    <mergeCell ref="A390:B390"/>
    <mergeCell ref="A391:B391"/>
    <mergeCell ref="A380:B380"/>
    <mergeCell ref="C380:F382"/>
    <mergeCell ref="A381:B381"/>
    <mergeCell ref="A382:B382"/>
    <mergeCell ref="A383:B383"/>
    <mergeCell ref="C383:F385"/>
    <mergeCell ref="A384:B384"/>
    <mergeCell ref="A385:B385"/>
    <mergeCell ref="A374:B374"/>
    <mergeCell ref="C374:F376"/>
    <mergeCell ref="A375:B375"/>
    <mergeCell ref="A376:B376"/>
    <mergeCell ref="A377:B377"/>
    <mergeCell ref="C377:F379"/>
    <mergeCell ref="A378:B378"/>
    <mergeCell ref="A379:B379"/>
    <mergeCell ref="A368:B368"/>
    <mergeCell ref="C368:F370"/>
    <mergeCell ref="A369:B369"/>
    <mergeCell ref="A370:B370"/>
    <mergeCell ref="A371:B371"/>
    <mergeCell ref="C371:F373"/>
    <mergeCell ref="A372:B372"/>
    <mergeCell ref="A373:B373"/>
    <mergeCell ref="A362:B362"/>
    <mergeCell ref="C362:F364"/>
    <mergeCell ref="A363:B363"/>
    <mergeCell ref="A364:B364"/>
    <mergeCell ref="A365:B365"/>
    <mergeCell ref="C365:F367"/>
    <mergeCell ref="A366:B366"/>
    <mergeCell ref="A367:B367"/>
    <mergeCell ref="A356:B356"/>
    <mergeCell ref="C356:F358"/>
    <mergeCell ref="A357:B357"/>
    <mergeCell ref="A358:B358"/>
    <mergeCell ref="A359:B359"/>
    <mergeCell ref="C359:F361"/>
    <mergeCell ref="A360:B360"/>
    <mergeCell ref="A361:B361"/>
    <mergeCell ref="A349:B349"/>
    <mergeCell ref="AG349:AH349"/>
    <mergeCell ref="A350:B355"/>
    <mergeCell ref="C350:G355"/>
    <mergeCell ref="H350:H355"/>
    <mergeCell ref="I350:I355"/>
    <mergeCell ref="J350:J355"/>
    <mergeCell ref="A346:O346"/>
    <mergeCell ref="P346:AH346"/>
    <mergeCell ref="A347:O347"/>
    <mergeCell ref="P347:AH347"/>
    <mergeCell ref="A348:O348"/>
    <mergeCell ref="P348:AH348"/>
    <mergeCell ref="A338:B338"/>
    <mergeCell ref="C338:F340"/>
    <mergeCell ref="A339:B339"/>
    <mergeCell ref="A340:B340"/>
    <mergeCell ref="A341:B341"/>
    <mergeCell ref="C341:F343"/>
    <mergeCell ref="A342:B342"/>
    <mergeCell ref="A343:B343"/>
    <mergeCell ref="A332:B332"/>
    <mergeCell ref="C332:F334"/>
    <mergeCell ref="A333:B333"/>
    <mergeCell ref="A334:B334"/>
    <mergeCell ref="A335:B335"/>
    <mergeCell ref="C335:F337"/>
    <mergeCell ref="A336:B336"/>
    <mergeCell ref="A337:B337"/>
    <mergeCell ref="A326:B326"/>
    <mergeCell ref="C326:F328"/>
    <mergeCell ref="A327:B327"/>
    <mergeCell ref="A328:B328"/>
    <mergeCell ref="A329:B329"/>
    <mergeCell ref="C329:F331"/>
    <mergeCell ref="A330:B330"/>
    <mergeCell ref="A331:B331"/>
    <mergeCell ref="A320:B320"/>
    <mergeCell ref="C320:F322"/>
    <mergeCell ref="A321:B321"/>
    <mergeCell ref="A322:B322"/>
    <mergeCell ref="A323:B323"/>
    <mergeCell ref="C323:F325"/>
    <mergeCell ref="A324:B324"/>
    <mergeCell ref="A325:B325"/>
    <mergeCell ref="A314:B314"/>
    <mergeCell ref="C314:F316"/>
    <mergeCell ref="A315:B315"/>
    <mergeCell ref="A316:B316"/>
    <mergeCell ref="A317:B317"/>
    <mergeCell ref="C317:F319"/>
    <mergeCell ref="A318:B318"/>
    <mergeCell ref="A319:B319"/>
    <mergeCell ref="A308:B308"/>
    <mergeCell ref="C308:F310"/>
    <mergeCell ref="A309:B309"/>
    <mergeCell ref="A310:B310"/>
    <mergeCell ref="A311:B311"/>
    <mergeCell ref="C311:F313"/>
    <mergeCell ref="A312:B312"/>
    <mergeCell ref="A313:B313"/>
    <mergeCell ref="A302:B302"/>
    <mergeCell ref="C302:F304"/>
    <mergeCell ref="A303:B303"/>
    <mergeCell ref="A304:B304"/>
    <mergeCell ref="A305:B305"/>
    <mergeCell ref="C305:F307"/>
    <mergeCell ref="A306:B306"/>
    <mergeCell ref="A307:B307"/>
    <mergeCell ref="A296:B296"/>
    <mergeCell ref="C296:F298"/>
    <mergeCell ref="A297:B297"/>
    <mergeCell ref="A298:B298"/>
    <mergeCell ref="A299:B299"/>
    <mergeCell ref="C299:F301"/>
    <mergeCell ref="A300:B300"/>
    <mergeCell ref="A301:B301"/>
    <mergeCell ref="A290:B290"/>
    <mergeCell ref="C290:F292"/>
    <mergeCell ref="A291:B291"/>
    <mergeCell ref="A292:B292"/>
    <mergeCell ref="A293:B293"/>
    <mergeCell ref="C293:F295"/>
    <mergeCell ref="A294:B294"/>
    <mergeCell ref="A295:B295"/>
    <mergeCell ref="A281:B286"/>
    <mergeCell ref="C281:G286"/>
    <mergeCell ref="H281:H286"/>
    <mergeCell ref="I281:I286"/>
    <mergeCell ref="J281:J286"/>
    <mergeCell ref="A287:B287"/>
    <mergeCell ref="C287:F289"/>
    <mergeCell ref="A288:B288"/>
    <mergeCell ref="A289:B289"/>
    <mergeCell ref="A278:O278"/>
    <mergeCell ref="P278:AH278"/>
    <mergeCell ref="A279:O279"/>
    <mergeCell ref="P279:AH279"/>
    <mergeCell ref="A280:B280"/>
    <mergeCell ref="AG280:AH280"/>
    <mergeCell ref="A272:B272"/>
    <mergeCell ref="C272:F274"/>
    <mergeCell ref="A273:B273"/>
    <mergeCell ref="A274:B274"/>
    <mergeCell ref="A277:O277"/>
    <mergeCell ref="P277:AH277"/>
    <mergeCell ref="A266:B266"/>
    <mergeCell ref="C266:F268"/>
    <mergeCell ref="A267:B267"/>
    <mergeCell ref="A268:B268"/>
    <mergeCell ref="A269:B269"/>
    <mergeCell ref="C269:F271"/>
    <mergeCell ref="A270:B270"/>
    <mergeCell ref="A271:B271"/>
    <mergeCell ref="A260:B260"/>
    <mergeCell ref="C260:F262"/>
    <mergeCell ref="A261:B261"/>
    <mergeCell ref="A262:B262"/>
    <mergeCell ref="A263:B263"/>
    <mergeCell ref="C263:F265"/>
    <mergeCell ref="A264:B264"/>
    <mergeCell ref="A265:B265"/>
    <mergeCell ref="A254:B254"/>
    <mergeCell ref="C254:F256"/>
    <mergeCell ref="A255:B255"/>
    <mergeCell ref="A256:B256"/>
    <mergeCell ref="A257:B257"/>
    <mergeCell ref="C257:F259"/>
    <mergeCell ref="A258:B258"/>
    <mergeCell ref="A259:B259"/>
    <mergeCell ref="A248:B248"/>
    <mergeCell ref="C248:F250"/>
    <mergeCell ref="A249:B249"/>
    <mergeCell ref="A250:B250"/>
    <mergeCell ref="A251:B251"/>
    <mergeCell ref="C251:F253"/>
    <mergeCell ref="A252:B252"/>
    <mergeCell ref="A253:B253"/>
    <mergeCell ref="A242:B242"/>
    <mergeCell ref="C242:F244"/>
    <mergeCell ref="A243:B243"/>
    <mergeCell ref="A244:B244"/>
    <mergeCell ref="A245:B245"/>
    <mergeCell ref="C245:F247"/>
    <mergeCell ref="A246:B246"/>
    <mergeCell ref="A247:B247"/>
    <mergeCell ref="A236:B236"/>
    <mergeCell ref="C236:F238"/>
    <mergeCell ref="A237:B237"/>
    <mergeCell ref="A238:B238"/>
    <mergeCell ref="A239:B239"/>
    <mergeCell ref="C239:F241"/>
    <mergeCell ref="A240:B240"/>
    <mergeCell ref="A241:B241"/>
    <mergeCell ref="A230:B230"/>
    <mergeCell ref="C230:F232"/>
    <mergeCell ref="A231:B231"/>
    <mergeCell ref="A232:B232"/>
    <mergeCell ref="A233:B233"/>
    <mergeCell ref="C233:F235"/>
    <mergeCell ref="A234:B234"/>
    <mergeCell ref="A235:B235"/>
    <mergeCell ref="A224:B224"/>
    <mergeCell ref="C224:F226"/>
    <mergeCell ref="A225:B225"/>
    <mergeCell ref="A226:B226"/>
    <mergeCell ref="A227:B227"/>
    <mergeCell ref="C227:F229"/>
    <mergeCell ref="A228:B228"/>
    <mergeCell ref="A229:B229"/>
    <mergeCell ref="A218:B218"/>
    <mergeCell ref="C218:F220"/>
    <mergeCell ref="A219:B219"/>
    <mergeCell ref="A220:B220"/>
    <mergeCell ref="A221:B221"/>
    <mergeCell ref="C221:F223"/>
    <mergeCell ref="A222:B222"/>
    <mergeCell ref="A223:B223"/>
    <mergeCell ref="A211:B211"/>
    <mergeCell ref="AG211:AH211"/>
    <mergeCell ref="A212:B217"/>
    <mergeCell ref="C212:G217"/>
    <mergeCell ref="H212:H217"/>
    <mergeCell ref="I212:I217"/>
    <mergeCell ref="J212:J217"/>
    <mergeCell ref="A208:O208"/>
    <mergeCell ref="P208:AH208"/>
    <mergeCell ref="A209:O209"/>
    <mergeCell ref="P209:AH209"/>
    <mergeCell ref="A210:O210"/>
    <mergeCell ref="P210:AH210"/>
    <mergeCell ref="A200:B200"/>
    <mergeCell ref="C200:F202"/>
    <mergeCell ref="A201:B201"/>
    <mergeCell ref="A202:B202"/>
    <mergeCell ref="A203:B203"/>
    <mergeCell ref="C203:F205"/>
    <mergeCell ref="A204:B204"/>
    <mergeCell ref="A205:B205"/>
    <mergeCell ref="A194:B194"/>
    <mergeCell ref="C194:F196"/>
    <mergeCell ref="A195:B195"/>
    <mergeCell ref="A196:B196"/>
    <mergeCell ref="A197:B197"/>
    <mergeCell ref="C197:F199"/>
    <mergeCell ref="A198:B198"/>
    <mergeCell ref="A199:B199"/>
    <mergeCell ref="A188:B188"/>
    <mergeCell ref="C188:F190"/>
    <mergeCell ref="A189:B189"/>
    <mergeCell ref="A190:B190"/>
    <mergeCell ref="A191:B191"/>
    <mergeCell ref="C191:F193"/>
    <mergeCell ref="A192:B192"/>
    <mergeCell ref="A193:B193"/>
    <mergeCell ref="A182:B182"/>
    <mergeCell ref="C182:F184"/>
    <mergeCell ref="A183:B183"/>
    <mergeCell ref="A184:B184"/>
    <mergeCell ref="A185:B185"/>
    <mergeCell ref="C185:F187"/>
    <mergeCell ref="A186:B186"/>
    <mergeCell ref="A187:B187"/>
    <mergeCell ref="A176:B176"/>
    <mergeCell ref="C176:F178"/>
    <mergeCell ref="A177:B177"/>
    <mergeCell ref="A178:B178"/>
    <mergeCell ref="A179:B179"/>
    <mergeCell ref="C179:F181"/>
    <mergeCell ref="A180:B180"/>
    <mergeCell ref="A181:B181"/>
    <mergeCell ref="A170:B170"/>
    <mergeCell ref="C170:F172"/>
    <mergeCell ref="A171:B171"/>
    <mergeCell ref="A172:B172"/>
    <mergeCell ref="A173:B173"/>
    <mergeCell ref="C173:F175"/>
    <mergeCell ref="A174:B174"/>
    <mergeCell ref="A175:B175"/>
    <mergeCell ref="A164:B164"/>
    <mergeCell ref="C164:F166"/>
    <mergeCell ref="A165:B165"/>
    <mergeCell ref="A166:B166"/>
    <mergeCell ref="A167:B167"/>
    <mergeCell ref="C167:F169"/>
    <mergeCell ref="A168:B168"/>
    <mergeCell ref="A169:B169"/>
    <mergeCell ref="A158:B158"/>
    <mergeCell ref="C158:F160"/>
    <mergeCell ref="A159:B159"/>
    <mergeCell ref="A160:B160"/>
    <mergeCell ref="A161:B161"/>
    <mergeCell ref="C161:F163"/>
    <mergeCell ref="A162:B162"/>
    <mergeCell ref="A163:B163"/>
    <mergeCell ref="A152:B152"/>
    <mergeCell ref="C152:F154"/>
    <mergeCell ref="A153:B153"/>
    <mergeCell ref="A154:B154"/>
    <mergeCell ref="A155:B155"/>
    <mergeCell ref="C155:F157"/>
    <mergeCell ref="A156:B156"/>
    <mergeCell ref="A157:B157"/>
    <mergeCell ref="A143:B148"/>
    <mergeCell ref="C143:G148"/>
    <mergeCell ref="H143:H148"/>
    <mergeCell ref="I143:I148"/>
    <mergeCell ref="J143:J148"/>
    <mergeCell ref="A149:B149"/>
    <mergeCell ref="C149:F151"/>
    <mergeCell ref="A150:B150"/>
    <mergeCell ref="A151:B151"/>
    <mergeCell ref="A140:O140"/>
    <mergeCell ref="P140:AH140"/>
    <mergeCell ref="A141:O141"/>
    <mergeCell ref="P141:AH141"/>
    <mergeCell ref="A142:B142"/>
    <mergeCell ref="AG142:AH142"/>
    <mergeCell ref="A134:B134"/>
    <mergeCell ref="C134:F136"/>
    <mergeCell ref="A135:B135"/>
    <mergeCell ref="A136:B136"/>
    <mergeCell ref="A139:O139"/>
    <mergeCell ref="P139:AH139"/>
    <mergeCell ref="A128:B128"/>
    <mergeCell ref="C128:F130"/>
    <mergeCell ref="A129:B129"/>
    <mergeCell ref="A130:B130"/>
    <mergeCell ref="A131:B131"/>
    <mergeCell ref="C131:F133"/>
    <mergeCell ref="A132:B132"/>
    <mergeCell ref="A133:B133"/>
    <mergeCell ref="A122:B122"/>
    <mergeCell ref="C122:F124"/>
    <mergeCell ref="A123:B123"/>
    <mergeCell ref="A124:B124"/>
    <mergeCell ref="A125:B125"/>
    <mergeCell ref="C125:F127"/>
    <mergeCell ref="A126:B126"/>
    <mergeCell ref="A127:B127"/>
    <mergeCell ref="A116:B116"/>
    <mergeCell ref="C116:F118"/>
    <mergeCell ref="A117:B117"/>
    <mergeCell ref="A118:B118"/>
    <mergeCell ref="A119:B119"/>
    <mergeCell ref="C119:F121"/>
    <mergeCell ref="A120:B120"/>
    <mergeCell ref="A121:B121"/>
    <mergeCell ref="A110:B110"/>
    <mergeCell ref="C110:F112"/>
    <mergeCell ref="A111:B111"/>
    <mergeCell ref="A112:B112"/>
    <mergeCell ref="A113:B113"/>
    <mergeCell ref="C113:F115"/>
    <mergeCell ref="A114:B114"/>
    <mergeCell ref="A115:B115"/>
    <mergeCell ref="A104:B104"/>
    <mergeCell ref="C104:F106"/>
    <mergeCell ref="A105:B105"/>
    <mergeCell ref="A106:B106"/>
    <mergeCell ref="A107:B107"/>
    <mergeCell ref="C107:F109"/>
    <mergeCell ref="A108:B108"/>
    <mergeCell ref="A109:B109"/>
    <mergeCell ref="A98:B98"/>
    <mergeCell ref="C98:F100"/>
    <mergeCell ref="A99:B99"/>
    <mergeCell ref="A100:B100"/>
    <mergeCell ref="A101:B101"/>
    <mergeCell ref="C101:F103"/>
    <mergeCell ref="A102:B102"/>
    <mergeCell ref="A103:B103"/>
    <mergeCell ref="A92:B92"/>
    <mergeCell ref="C92:F94"/>
    <mergeCell ref="A93:B93"/>
    <mergeCell ref="A94:B94"/>
    <mergeCell ref="A95:B95"/>
    <mergeCell ref="C95:F97"/>
    <mergeCell ref="A96:B96"/>
    <mergeCell ref="A97:B97"/>
    <mergeCell ref="A86:B86"/>
    <mergeCell ref="C86:F88"/>
    <mergeCell ref="A87:B87"/>
    <mergeCell ref="A88:B88"/>
    <mergeCell ref="A89:B89"/>
    <mergeCell ref="C89:F91"/>
    <mergeCell ref="A90:B90"/>
    <mergeCell ref="A91:B91"/>
    <mergeCell ref="A80:B80"/>
    <mergeCell ref="C80:F82"/>
    <mergeCell ref="A81:B81"/>
    <mergeCell ref="A82:B82"/>
    <mergeCell ref="A83:B83"/>
    <mergeCell ref="C83:F85"/>
    <mergeCell ref="A84:B84"/>
    <mergeCell ref="A85:B85"/>
    <mergeCell ref="A73:B73"/>
    <mergeCell ref="AG73:AH73"/>
    <mergeCell ref="A74:B79"/>
    <mergeCell ref="C74:G79"/>
    <mergeCell ref="H74:H79"/>
    <mergeCell ref="I74:I79"/>
    <mergeCell ref="J74:J79"/>
    <mergeCell ref="A70:O70"/>
    <mergeCell ref="P70:AH70"/>
    <mergeCell ref="A71:O71"/>
    <mergeCell ref="P71:AH71"/>
    <mergeCell ref="A72:O72"/>
    <mergeCell ref="P72:AH72"/>
    <mergeCell ref="A62:B62"/>
    <mergeCell ref="C62:F64"/>
    <mergeCell ref="A63:B63"/>
    <mergeCell ref="A64:B64"/>
    <mergeCell ref="A65:B65"/>
    <mergeCell ref="C65:F67"/>
    <mergeCell ref="A66:B66"/>
    <mergeCell ref="A67:B67"/>
    <mergeCell ref="A56:B56"/>
    <mergeCell ref="C56:F58"/>
    <mergeCell ref="A57:B57"/>
    <mergeCell ref="A58:B58"/>
    <mergeCell ref="A59:B59"/>
    <mergeCell ref="C59:F61"/>
    <mergeCell ref="A60:B60"/>
    <mergeCell ref="A61:B61"/>
    <mergeCell ref="A50:B50"/>
    <mergeCell ref="C50:F52"/>
    <mergeCell ref="A51:B51"/>
    <mergeCell ref="A52:B52"/>
    <mergeCell ref="A53:B53"/>
    <mergeCell ref="C53:F55"/>
    <mergeCell ref="A54:B54"/>
    <mergeCell ref="A55:B55"/>
    <mergeCell ref="A44:B44"/>
    <mergeCell ref="C44:F46"/>
    <mergeCell ref="A45:B45"/>
    <mergeCell ref="A46:B46"/>
    <mergeCell ref="A47:B47"/>
    <mergeCell ref="C47:F49"/>
    <mergeCell ref="A48:B48"/>
    <mergeCell ref="A49:B49"/>
    <mergeCell ref="A41:B41"/>
    <mergeCell ref="C41:F43"/>
    <mergeCell ref="A42:B42"/>
    <mergeCell ref="A43:B43"/>
    <mergeCell ref="A32:B32"/>
    <mergeCell ref="C32:F34"/>
    <mergeCell ref="A33:B33"/>
    <mergeCell ref="A34:B34"/>
    <mergeCell ref="A35:B35"/>
    <mergeCell ref="C35:F37"/>
    <mergeCell ref="A36:B36"/>
    <mergeCell ref="A37:B37"/>
    <mergeCell ref="A26:B26"/>
    <mergeCell ref="C26:F28"/>
    <mergeCell ref="A27:B27"/>
    <mergeCell ref="A28:B28"/>
    <mergeCell ref="A29:B29"/>
    <mergeCell ref="C29:F31"/>
    <mergeCell ref="A30:B30"/>
    <mergeCell ref="A31:B31"/>
    <mergeCell ref="A23:B23"/>
    <mergeCell ref="C23:F25"/>
    <mergeCell ref="A24:B24"/>
    <mergeCell ref="A25:B25"/>
    <mergeCell ref="A14:B14"/>
    <mergeCell ref="C14:F16"/>
    <mergeCell ref="A15:B15"/>
    <mergeCell ref="A16:B16"/>
    <mergeCell ref="A17:B17"/>
    <mergeCell ref="C17:F19"/>
    <mergeCell ref="A18:B18"/>
    <mergeCell ref="A19:B19"/>
    <mergeCell ref="A5:B10"/>
    <mergeCell ref="C5:G10"/>
    <mergeCell ref="A38:B38"/>
    <mergeCell ref="C38:F40"/>
    <mergeCell ref="A39:B39"/>
    <mergeCell ref="A40:B40"/>
    <mergeCell ref="H5:H10"/>
    <mergeCell ref="I5:I10"/>
    <mergeCell ref="J5:J10"/>
    <mergeCell ref="A11:B11"/>
    <mergeCell ref="C11:F13"/>
    <mergeCell ref="A12:B12"/>
    <mergeCell ref="A13:B13"/>
    <mergeCell ref="A1:O1"/>
    <mergeCell ref="P1:AH1"/>
    <mergeCell ref="A3:O3"/>
    <mergeCell ref="P3:AH3"/>
    <mergeCell ref="A4:B4"/>
    <mergeCell ref="AG4:AH4"/>
    <mergeCell ref="A20:B20"/>
    <mergeCell ref="C20:F22"/>
    <mergeCell ref="A21:B21"/>
    <mergeCell ref="A22:B22"/>
  </mergeCells>
  <phoneticPr fontId="9" type="noConversion"/>
  <pageMargins left="0.62992125984251968" right="0.6692913385826772" top="0.98425196850393704" bottom="0.98425196850393704" header="0.51181102362204722" footer="0.51181102362204722"/>
  <pageSetup paperSize="9" scale="59" pageOrder="overThenDown" orientation="portrait" r:id="rId1"/>
  <headerFooter alignWithMargins="0"/>
  <rowBreaks count="51" manualBreakCount="51">
    <brk id="69" max="16383" man="1"/>
    <brk id="138" max="16383" man="1"/>
    <brk id="207" max="16383" man="1"/>
    <brk id="276" max="16383" man="1"/>
    <brk id="345" max="16383" man="1"/>
    <brk id="414" max="16383" man="1"/>
    <brk id="483" max="16383" man="1"/>
    <brk id="552" max="16383" man="1"/>
    <brk id="621" max="16383" man="1"/>
    <brk id="690" max="16383" man="1"/>
    <brk id="759" max="16383" man="1"/>
    <brk id="828" max="16383" man="1"/>
    <brk id="897" max="16383" man="1"/>
    <brk id="966" max="16383" man="1"/>
    <brk id="1035" max="16383" man="1"/>
    <brk id="1104" max="16383" man="1"/>
    <brk id="1173" max="16383" man="1"/>
    <brk id="1242" max="16383" man="1"/>
    <brk id="1311" max="16383" man="1"/>
    <brk id="1380" max="16383" man="1"/>
    <brk id="1449" max="16383" man="1"/>
    <brk id="1518" max="16383" man="1"/>
    <brk id="1587" max="16383" man="1"/>
    <brk id="1656" max="16383" man="1"/>
    <brk id="1725" max="16383" man="1"/>
    <brk id="1794" max="16383" man="1"/>
    <brk id="1863" max="16383" man="1"/>
    <brk id="1932" max="16383" man="1"/>
    <brk id="2001" max="16383" man="1"/>
    <brk id="2070" max="16383" man="1"/>
    <brk id="2139" max="16383" man="1"/>
    <brk id="2208" max="16383" man="1"/>
    <brk id="2277" max="16383" man="1"/>
    <brk id="2346" max="16383" man="1"/>
    <brk id="2415" max="33" man="1"/>
    <brk id="2484" max="16383" man="1"/>
    <brk id="2553" max="16383" man="1"/>
    <brk id="2622" max="16383" man="1"/>
    <brk id="2691" max="16383" man="1"/>
    <brk id="2760" max="16383" man="1"/>
    <brk id="2829" max="16383" man="1"/>
    <brk id="2898" max="16383" man="1"/>
    <brk id="2967" max="16383" man="1"/>
    <brk id="3036" max="16383" man="1"/>
    <brk id="3105" max="16383" man="1"/>
    <brk id="3174" max="16383" man="1"/>
    <brk id="3243" max="16383" man="1"/>
    <brk id="3312" max="16383" man="1"/>
    <brk id="3381" max="16383" man="1"/>
    <brk id="3450" max="16383" man="1"/>
    <brk id="3519" max="16383" man="1"/>
  </rowBreaks>
  <colBreaks count="1" manualBreakCount="1">
    <brk id="15" max="3570" man="1"/>
  </colBreaks>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40"/>
  <sheetViews>
    <sheetView view="pageBreakPreview" zoomScale="90" zoomScaleNormal="100" zoomScaleSheetLayoutView="90" workbookViewId="0">
      <selection activeCell="AL25" sqref="AL25"/>
    </sheetView>
  </sheetViews>
  <sheetFormatPr defaultColWidth="10.28515625" defaultRowHeight="12.75"/>
  <cols>
    <col min="1" max="1" width="10" style="451" customWidth="1"/>
    <col min="2" max="2" width="6" style="451" customWidth="1"/>
    <col min="3" max="3" width="8.42578125" style="451" customWidth="1"/>
    <col min="4" max="5" width="23.85546875" style="464" customWidth="1"/>
    <col min="6" max="6" width="26.7109375" style="464" customWidth="1"/>
    <col min="7" max="7" width="23.85546875" style="464" customWidth="1"/>
    <col min="8" max="8" width="27.7109375" style="464" customWidth="1"/>
    <col min="9" max="11" width="25.42578125" style="464" customWidth="1"/>
    <col min="12" max="16384" width="10.28515625" style="464"/>
  </cols>
  <sheetData>
    <row r="1" spans="1:51" s="451" customFormat="1" ht="18.75" customHeight="1">
      <c r="B1" s="552"/>
      <c r="C1" s="552"/>
      <c r="D1" s="552"/>
      <c r="E1" s="552"/>
      <c r="F1" s="552"/>
      <c r="G1" s="551" t="s">
        <v>4223</v>
      </c>
      <c r="H1" s="552" t="s">
        <v>4224</v>
      </c>
      <c r="I1" s="552"/>
      <c r="J1" s="552"/>
      <c r="K1" s="552"/>
    </row>
    <row r="2" spans="1:51" s="451" customFormat="1" ht="15.75" customHeight="1">
      <c r="A2" s="1539"/>
      <c r="B2" s="1539"/>
      <c r="C2" s="1539"/>
      <c r="D2" s="1539"/>
      <c r="E2" s="1539"/>
      <c r="F2" s="1539"/>
      <c r="G2" s="1540" t="s">
        <v>1400</v>
      </c>
      <c r="H2" s="1541" t="s">
        <v>4225</v>
      </c>
      <c r="I2" s="1539"/>
      <c r="J2" s="1539"/>
      <c r="K2" s="1539"/>
    </row>
    <row r="3" spans="1:51" s="451" customFormat="1" ht="18.75" customHeight="1">
      <c r="B3" s="552"/>
      <c r="C3" s="552"/>
      <c r="D3" s="552"/>
      <c r="E3" s="552"/>
      <c r="F3" s="552"/>
      <c r="G3" s="551" t="s">
        <v>3094</v>
      </c>
      <c r="H3" s="552" t="s">
        <v>3095</v>
      </c>
      <c r="I3" s="552"/>
      <c r="J3" s="552"/>
      <c r="K3" s="552"/>
    </row>
    <row r="4" spans="1:51" s="451" customFormat="1" ht="15.75" customHeight="1" thickBot="1">
      <c r="A4" s="451" t="s">
        <v>4226</v>
      </c>
      <c r="G4" s="1278" t="s">
        <v>948</v>
      </c>
      <c r="H4" s="1279" t="s">
        <v>1649</v>
      </c>
      <c r="K4" s="1301" t="s">
        <v>3096</v>
      </c>
      <c r="L4" s="550"/>
    </row>
    <row r="5" spans="1:51" s="451" customFormat="1" ht="15" customHeight="1" thickBot="1">
      <c r="A5" s="2616" t="s">
        <v>4227</v>
      </c>
      <c r="B5" s="2614"/>
      <c r="C5" s="452"/>
      <c r="D5" s="2619" t="s">
        <v>4228</v>
      </c>
      <c r="E5" s="2620"/>
      <c r="F5" s="2620"/>
      <c r="G5" s="2620"/>
      <c r="H5" s="2620"/>
      <c r="I5" s="2620"/>
      <c r="J5" s="2620"/>
      <c r="K5" s="2620"/>
    </row>
    <row r="6" spans="1:51" s="451" customFormat="1" ht="18.75" customHeight="1">
      <c r="A6" s="2617"/>
      <c r="B6" s="2617"/>
      <c r="C6" s="453"/>
      <c r="D6" s="454"/>
      <c r="E6" s="1542" t="s">
        <v>4229</v>
      </c>
      <c r="F6" s="455"/>
      <c r="G6" s="2621" t="s">
        <v>4230</v>
      </c>
      <c r="H6" s="2621" t="s">
        <v>4231</v>
      </c>
      <c r="I6" s="2621" t="s">
        <v>4232</v>
      </c>
      <c r="J6" s="2621" t="s">
        <v>4233</v>
      </c>
      <c r="K6" s="2622" t="s">
        <v>4234</v>
      </c>
    </row>
    <row r="7" spans="1:51" s="451" customFormat="1" ht="18.75" customHeight="1" thickBot="1">
      <c r="A7" s="2617"/>
      <c r="B7" s="2617"/>
      <c r="C7" s="453"/>
      <c r="D7" s="456"/>
      <c r="E7" s="2624" t="s">
        <v>949</v>
      </c>
      <c r="F7" s="2625"/>
      <c r="G7" s="2607"/>
      <c r="H7" s="2607"/>
      <c r="I7" s="2607"/>
      <c r="J7" s="2607"/>
      <c r="K7" s="2623"/>
    </row>
    <row r="8" spans="1:51" s="451" customFormat="1" ht="16.7" customHeight="1">
      <c r="A8" s="2617"/>
      <c r="B8" s="2617"/>
      <c r="C8" s="453"/>
      <c r="D8" s="457"/>
      <c r="E8" s="1489"/>
      <c r="F8" s="1543" t="s">
        <v>4235</v>
      </c>
      <c r="G8" s="2607" t="s">
        <v>950</v>
      </c>
      <c r="H8" s="2611" t="s">
        <v>951</v>
      </c>
      <c r="I8" s="2607" t="s">
        <v>3097</v>
      </c>
      <c r="J8" s="2607" t="s">
        <v>3098</v>
      </c>
      <c r="K8" s="2609" t="s">
        <v>3099</v>
      </c>
    </row>
    <row r="9" spans="1:51" s="451" customFormat="1" ht="16.7" customHeight="1">
      <c r="A9" s="2617"/>
      <c r="B9" s="2617"/>
      <c r="C9" s="453"/>
      <c r="D9" s="457"/>
      <c r="E9" s="1489"/>
      <c r="F9" s="2611" t="s">
        <v>3100</v>
      </c>
      <c r="G9" s="2607"/>
      <c r="H9" s="2611"/>
      <c r="I9" s="2607"/>
      <c r="J9" s="2607"/>
      <c r="K9" s="2609"/>
    </row>
    <row r="10" spans="1:51" s="451" customFormat="1" ht="17.45" customHeight="1" thickBot="1">
      <c r="A10" s="2618"/>
      <c r="B10" s="2618"/>
      <c r="C10" s="458"/>
      <c r="D10" s="459"/>
      <c r="E10" s="459"/>
      <c r="F10" s="2612"/>
      <c r="G10" s="2608"/>
      <c r="H10" s="2612"/>
      <c r="I10" s="2608"/>
      <c r="J10" s="2608"/>
      <c r="K10" s="2610"/>
      <c r="L10" s="553"/>
    </row>
    <row r="11" spans="1:51" s="451" customFormat="1" ht="15" customHeight="1">
      <c r="A11" s="1488"/>
      <c r="B11" s="1488"/>
      <c r="C11" s="453"/>
      <c r="D11" s="2613" t="s">
        <v>4236</v>
      </c>
      <c r="E11" s="2614"/>
      <c r="F11" s="2614"/>
      <c r="G11" s="2614"/>
      <c r="H11" s="2614"/>
      <c r="I11" s="2614"/>
      <c r="J11" s="2614"/>
      <c r="K11" s="2614"/>
      <c r="L11" s="1544"/>
    </row>
    <row r="12" spans="1:51" s="460" customFormat="1" ht="15" customHeight="1">
      <c r="A12" s="2615" t="s">
        <v>4237</v>
      </c>
      <c r="B12" s="2615"/>
      <c r="C12" s="462" t="s">
        <v>4238</v>
      </c>
      <c r="D12" s="344">
        <v>6767</v>
      </c>
      <c r="E12" s="344">
        <v>3117</v>
      </c>
      <c r="F12" s="344">
        <v>2776</v>
      </c>
      <c r="G12" s="344">
        <v>430</v>
      </c>
      <c r="H12" s="344">
        <v>1484</v>
      </c>
      <c r="I12" s="344">
        <v>113</v>
      </c>
      <c r="J12" s="344">
        <v>329</v>
      </c>
      <c r="K12" s="344">
        <v>1294</v>
      </c>
      <c r="AY12" s="1492"/>
    </row>
    <row r="13" spans="1:51" s="460" customFormat="1" ht="15" customHeight="1">
      <c r="A13" s="2626"/>
      <c r="B13" s="2626"/>
      <c r="C13" s="462" t="s">
        <v>4239</v>
      </c>
      <c r="D13" s="344">
        <v>4743</v>
      </c>
      <c r="E13" s="344">
        <v>2154</v>
      </c>
      <c r="F13" s="344">
        <v>1909</v>
      </c>
      <c r="G13" s="344">
        <v>315</v>
      </c>
      <c r="H13" s="344">
        <v>1086</v>
      </c>
      <c r="I13" s="344">
        <v>82</v>
      </c>
      <c r="J13" s="344">
        <v>262</v>
      </c>
      <c r="K13" s="344">
        <v>844</v>
      </c>
    </row>
    <row r="14" spans="1:51" s="460" customFormat="1" ht="15" customHeight="1">
      <c r="A14" s="2626"/>
      <c r="B14" s="2626"/>
      <c r="C14" s="462" t="s">
        <v>4240</v>
      </c>
      <c r="D14" s="344">
        <v>2024</v>
      </c>
      <c r="E14" s="344">
        <v>963</v>
      </c>
      <c r="F14" s="344">
        <v>867</v>
      </c>
      <c r="G14" s="344">
        <v>115</v>
      </c>
      <c r="H14" s="344">
        <v>398</v>
      </c>
      <c r="I14" s="344">
        <v>31</v>
      </c>
      <c r="J14" s="344">
        <v>67</v>
      </c>
      <c r="K14" s="344">
        <v>450</v>
      </c>
    </row>
    <row r="15" spans="1:51" s="460" customFormat="1" ht="15" customHeight="1">
      <c r="A15" s="2615" t="s">
        <v>3102</v>
      </c>
      <c r="B15" s="2615"/>
      <c r="C15" s="462" t="s">
        <v>4241</v>
      </c>
      <c r="D15" s="344">
        <v>68</v>
      </c>
      <c r="E15" s="344">
        <v>15</v>
      </c>
      <c r="F15" s="344">
        <v>15</v>
      </c>
      <c r="G15" s="344">
        <v>0</v>
      </c>
      <c r="H15" s="344">
        <v>5</v>
      </c>
      <c r="I15" s="344">
        <v>5</v>
      </c>
      <c r="J15" s="344">
        <v>5</v>
      </c>
      <c r="K15" s="344">
        <v>38</v>
      </c>
    </row>
    <row r="16" spans="1:51" s="460" customFormat="1" ht="15" customHeight="1">
      <c r="A16" s="2615"/>
      <c r="B16" s="2615"/>
      <c r="C16" s="462" t="s">
        <v>4242</v>
      </c>
      <c r="D16" s="344">
        <v>40</v>
      </c>
      <c r="E16" s="344">
        <v>10</v>
      </c>
      <c r="F16" s="344">
        <v>10</v>
      </c>
      <c r="G16" s="344">
        <v>0</v>
      </c>
      <c r="H16" s="344">
        <v>3</v>
      </c>
      <c r="I16" s="344">
        <v>4</v>
      </c>
      <c r="J16" s="344">
        <v>4</v>
      </c>
      <c r="K16" s="344">
        <v>19</v>
      </c>
    </row>
    <row r="17" spans="1:11" s="460" customFormat="1" ht="15" customHeight="1">
      <c r="A17" s="2615"/>
      <c r="B17" s="2615"/>
      <c r="C17" s="462" t="s">
        <v>4240</v>
      </c>
      <c r="D17" s="344">
        <v>28</v>
      </c>
      <c r="E17" s="344">
        <v>5</v>
      </c>
      <c r="F17" s="344">
        <v>5</v>
      </c>
      <c r="G17" s="344">
        <v>0</v>
      </c>
      <c r="H17" s="344">
        <v>2</v>
      </c>
      <c r="I17" s="344">
        <v>1</v>
      </c>
      <c r="J17" s="344">
        <v>1</v>
      </c>
      <c r="K17" s="344">
        <v>19</v>
      </c>
    </row>
    <row r="18" spans="1:11" s="460" customFormat="1" ht="15" customHeight="1">
      <c r="A18" s="2615" t="s">
        <v>3103</v>
      </c>
      <c r="B18" s="2615"/>
      <c r="C18" s="462" t="s">
        <v>4241</v>
      </c>
      <c r="D18" s="344">
        <v>45</v>
      </c>
      <c r="E18" s="344">
        <v>24</v>
      </c>
      <c r="F18" s="344">
        <v>21</v>
      </c>
      <c r="G18" s="344">
        <v>0</v>
      </c>
      <c r="H18" s="344">
        <v>2</v>
      </c>
      <c r="I18" s="344">
        <v>5</v>
      </c>
      <c r="J18" s="344">
        <v>11</v>
      </c>
      <c r="K18" s="344">
        <v>3</v>
      </c>
    </row>
    <row r="19" spans="1:11" s="460" customFormat="1" ht="15" customHeight="1">
      <c r="A19" s="2615"/>
      <c r="B19" s="2615"/>
      <c r="C19" s="462" t="s">
        <v>4243</v>
      </c>
      <c r="D19" s="344">
        <v>29</v>
      </c>
      <c r="E19" s="344">
        <v>15</v>
      </c>
      <c r="F19" s="344">
        <v>14</v>
      </c>
      <c r="G19" s="344">
        <v>0</v>
      </c>
      <c r="H19" s="344">
        <v>2</v>
      </c>
      <c r="I19" s="344">
        <v>2</v>
      </c>
      <c r="J19" s="344">
        <v>7</v>
      </c>
      <c r="K19" s="344">
        <v>3</v>
      </c>
    </row>
    <row r="20" spans="1:11" s="460" customFormat="1" ht="15" customHeight="1">
      <c r="A20" s="2615"/>
      <c r="B20" s="2615"/>
      <c r="C20" s="462" t="s">
        <v>4244</v>
      </c>
      <c r="D20" s="344">
        <v>16</v>
      </c>
      <c r="E20" s="344">
        <v>9</v>
      </c>
      <c r="F20" s="344">
        <v>7</v>
      </c>
      <c r="G20" s="344">
        <v>0</v>
      </c>
      <c r="H20" s="344">
        <v>0</v>
      </c>
      <c r="I20" s="344">
        <v>3</v>
      </c>
      <c r="J20" s="344">
        <v>4</v>
      </c>
      <c r="K20" s="344">
        <v>0</v>
      </c>
    </row>
    <row r="21" spans="1:11" s="460" customFormat="1" ht="15" customHeight="1">
      <c r="A21" s="2615" t="s">
        <v>3104</v>
      </c>
      <c r="B21" s="2615"/>
      <c r="C21" s="462" t="s">
        <v>4238</v>
      </c>
      <c r="D21" s="344">
        <v>529</v>
      </c>
      <c r="E21" s="344">
        <v>417</v>
      </c>
      <c r="F21" s="344">
        <v>370</v>
      </c>
      <c r="G21" s="344">
        <v>52</v>
      </c>
      <c r="H21" s="344">
        <v>17</v>
      </c>
      <c r="I21" s="344">
        <v>1</v>
      </c>
      <c r="J21" s="344">
        <v>24</v>
      </c>
      <c r="K21" s="344">
        <v>18</v>
      </c>
    </row>
    <row r="22" spans="1:11" s="460" customFormat="1" ht="15" customHeight="1">
      <c r="A22" s="2615"/>
      <c r="B22" s="2615"/>
      <c r="C22" s="462" t="s">
        <v>4239</v>
      </c>
      <c r="D22" s="344">
        <v>403</v>
      </c>
      <c r="E22" s="344">
        <v>315</v>
      </c>
      <c r="F22" s="344">
        <v>282</v>
      </c>
      <c r="G22" s="344">
        <v>37</v>
      </c>
      <c r="H22" s="344">
        <v>14</v>
      </c>
      <c r="I22" s="344">
        <v>0</v>
      </c>
      <c r="J22" s="344">
        <v>22</v>
      </c>
      <c r="K22" s="344">
        <v>15</v>
      </c>
    </row>
    <row r="23" spans="1:11" s="460" customFormat="1" ht="15" customHeight="1">
      <c r="A23" s="2615"/>
      <c r="B23" s="2615"/>
      <c r="C23" s="462" t="s">
        <v>4240</v>
      </c>
      <c r="D23" s="344">
        <v>126</v>
      </c>
      <c r="E23" s="344">
        <v>102</v>
      </c>
      <c r="F23" s="344">
        <v>88</v>
      </c>
      <c r="G23" s="344">
        <v>15</v>
      </c>
      <c r="H23" s="344">
        <v>3</v>
      </c>
      <c r="I23" s="344">
        <v>1</v>
      </c>
      <c r="J23" s="344">
        <v>2</v>
      </c>
      <c r="K23" s="344">
        <v>3</v>
      </c>
    </row>
    <row r="24" spans="1:11" s="460" customFormat="1" ht="15" customHeight="1">
      <c r="A24" s="2615" t="s">
        <v>453</v>
      </c>
      <c r="B24" s="2615"/>
      <c r="C24" s="462" t="s">
        <v>4245</v>
      </c>
      <c r="D24" s="344">
        <v>1017</v>
      </c>
      <c r="E24" s="344">
        <v>525</v>
      </c>
      <c r="F24" s="344">
        <v>467</v>
      </c>
      <c r="G24" s="344">
        <v>192</v>
      </c>
      <c r="H24" s="344">
        <v>116</v>
      </c>
      <c r="I24" s="344">
        <v>17</v>
      </c>
      <c r="J24" s="344">
        <v>55</v>
      </c>
      <c r="K24" s="344">
        <v>112</v>
      </c>
    </row>
    <row r="25" spans="1:11" s="460" customFormat="1" ht="15" customHeight="1">
      <c r="A25" s="2615"/>
      <c r="B25" s="2615"/>
      <c r="C25" s="462" t="s">
        <v>4242</v>
      </c>
      <c r="D25" s="344">
        <v>803</v>
      </c>
      <c r="E25" s="344">
        <v>409</v>
      </c>
      <c r="F25" s="344">
        <v>358</v>
      </c>
      <c r="G25" s="344">
        <v>140</v>
      </c>
      <c r="H25" s="344">
        <v>100</v>
      </c>
      <c r="I25" s="344">
        <v>10</v>
      </c>
      <c r="J25" s="344">
        <v>48</v>
      </c>
      <c r="K25" s="344">
        <v>96</v>
      </c>
    </row>
    <row r="26" spans="1:11" s="460" customFormat="1" ht="15" customHeight="1">
      <c r="A26" s="2615"/>
      <c r="B26" s="2615"/>
      <c r="C26" s="462" t="s">
        <v>4240</v>
      </c>
      <c r="D26" s="344">
        <v>214</v>
      </c>
      <c r="E26" s="344">
        <v>116</v>
      </c>
      <c r="F26" s="344">
        <v>109</v>
      </c>
      <c r="G26" s="344">
        <v>52</v>
      </c>
      <c r="H26" s="344">
        <v>16</v>
      </c>
      <c r="I26" s="344">
        <v>7</v>
      </c>
      <c r="J26" s="344">
        <v>7</v>
      </c>
      <c r="K26" s="344">
        <v>16</v>
      </c>
    </row>
    <row r="27" spans="1:11" s="460" customFormat="1" ht="15" customHeight="1">
      <c r="A27" s="2615" t="s">
        <v>3105</v>
      </c>
      <c r="B27" s="2615"/>
      <c r="C27" s="462" t="s">
        <v>4238</v>
      </c>
      <c r="D27" s="344">
        <v>1839</v>
      </c>
      <c r="E27" s="344">
        <v>797</v>
      </c>
      <c r="F27" s="344">
        <v>705</v>
      </c>
      <c r="G27" s="344">
        <v>142</v>
      </c>
      <c r="H27" s="344">
        <v>446</v>
      </c>
      <c r="I27" s="344">
        <v>37</v>
      </c>
      <c r="J27" s="344">
        <v>105</v>
      </c>
      <c r="K27" s="344">
        <v>312</v>
      </c>
    </row>
    <row r="28" spans="1:11" s="460" customFormat="1" ht="15" customHeight="1">
      <c r="A28" s="2615"/>
      <c r="B28" s="2615"/>
      <c r="C28" s="462" t="s">
        <v>4239</v>
      </c>
      <c r="D28" s="344">
        <v>1398</v>
      </c>
      <c r="E28" s="344">
        <v>538</v>
      </c>
      <c r="F28" s="344">
        <v>473</v>
      </c>
      <c r="G28" s="344">
        <v>115</v>
      </c>
      <c r="H28" s="344">
        <v>384</v>
      </c>
      <c r="I28" s="344">
        <v>32</v>
      </c>
      <c r="J28" s="344">
        <v>91</v>
      </c>
      <c r="K28" s="344">
        <v>238</v>
      </c>
    </row>
    <row r="29" spans="1:11" s="460" customFormat="1" ht="15" customHeight="1">
      <c r="A29" s="2615"/>
      <c r="B29" s="2615"/>
      <c r="C29" s="462" t="s">
        <v>4240</v>
      </c>
      <c r="D29" s="344">
        <v>441</v>
      </c>
      <c r="E29" s="344">
        <v>259</v>
      </c>
      <c r="F29" s="344">
        <v>232</v>
      </c>
      <c r="G29" s="344">
        <v>27</v>
      </c>
      <c r="H29" s="344">
        <v>62</v>
      </c>
      <c r="I29" s="344">
        <v>5</v>
      </c>
      <c r="J29" s="344">
        <v>14</v>
      </c>
      <c r="K29" s="344">
        <v>74</v>
      </c>
    </row>
    <row r="30" spans="1:11" s="460" customFormat="1" ht="15" customHeight="1">
      <c r="A30" s="2615" t="s">
        <v>3106</v>
      </c>
      <c r="B30" s="2615"/>
      <c r="C30" s="462" t="s">
        <v>4245</v>
      </c>
      <c r="D30" s="344">
        <v>1276</v>
      </c>
      <c r="E30" s="344">
        <v>618</v>
      </c>
      <c r="F30" s="344">
        <v>553</v>
      </c>
      <c r="G30" s="344">
        <v>18</v>
      </c>
      <c r="H30" s="344">
        <v>323</v>
      </c>
      <c r="I30" s="344">
        <v>26</v>
      </c>
      <c r="J30" s="344">
        <v>68</v>
      </c>
      <c r="K30" s="344">
        <v>223</v>
      </c>
    </row>
    <row r="31" spans="1:11" s="460" customFormat="1" ht="15" customHeight="1">
      <c r="A31" s="2615"/>
      <c r="B31" s="2615"/>
      <c r="C31" s="462" t="s">
        <v>4242</v>
      </c>
      <c r="D31" s="344">
        <v>831</v>
      </c>
      <c r="E31" s="344">
        <v>367</v>
      </c>
      <c r="F31" s="344">
        <v>326</v>
      </c>
      <c r="G31" s="344">
        <v>13</v>
      </c>
      <c r="H31" s="344">
        <v>234</v>
      </c>
      <c r="I31" s="344">
        <v>22</v>
      </c>
      <c r="J31" s="344">
        <v>50</v>
      </c>
      <c r="K31" s="344">
        <v>145</v>
      </c>
    </row>
    <row r="32" spans="1:11" s="460" customFormat="1" ht="15" customHeight="1">
      <c r="A32" s="2615"/>
      <c r="B32" s="2615"/>
      <c r="C32" s="462" t="s">
        <v>4246</v>
      </c>
      <c r="D32" s="344">
        <v>445</v>
      </c>
      <c r="E32" s="344">
        <v>251</v>
      </c>
      <c r="F32" s="344">
        <v>227</v>
      </c>
      <c r="G32" s="344">
        <v>5</v>
      </c>
      <c r="H32" s="344">
        <v>89</v>
      </c>
      <c r="I32" s="344">
        <v>4</v>
      </c>
      <c r="J32" s="344">
        <v>18</v>
      </c>
      <c r="K32" s="344">
        <v>78</v>
      </c>
    </row>
    <row r="33" spans="1:12" s="460" customFormat="1" ht="15" customHeight="1">
      <c r="A33" s="2615" t="s">
        <v>3107</v>
      </c>
      <c r="B33" s="2615"/>
      <c r="C33" s="462" t="s">
        <v>4245</v>
      </c>
      <c r="D33" s="344">
        <v>1193</v>
      </c>
      <c r="E33" s="344">
        <v>539</v>
      </c>
      <c r="F33" s="344">
        <v>482</v>
      </c>
      <c r="G33" s="344">
        <v>19</v>
      </c>
      <c r="H33" s="344">
        <v>301</v>
      </c>
      <c r="I33" s="344">
        <v>10</v>
      </c>
      <c r="J33" s="344">
        <v>48</v>
      </c>
      <c r="K33" s="344">
        <v>276</v>
      </c>
    </row>
    <row r="34" spans="1:12" s="460" customFormat="1" ht="15" customHeight="1">
      <c r="A34" s="2615"/>
      <c r="B34" s="2615"/>
      <c r="C34" s="462" t="s">
        <v>4247</v>
      </c>
      <c r="D34" s="344">
        <v>759</v>
      </c>
      <c r="E34" s="344">
        <v>367</v>
      </c>
      <c r="F34" s="344">
        <v>326</v>
      </c>
      <c r="G34" s="344">
        <v>7</v>
      </c>
      <c r="H34" s="344">
        <v>183</v>
      </c>
      <c r="I34" s="344">
        <v>6</v>
      </c>
      <c r="J34" s="344">
        <v>30</v>
      </c>
      <c r="K34" s="344">
        <v>166</v>
      </c>
    </row>
    <row r="35" spans="1:12" s="461" customFormat="1" ht="15" customHeight="1">
      <c r="A35" s="2615"/>
      <c r="B35" s="2615"/>
      <c r="C35" s="462" t="s">
        <v>4244</v>
      </c>
      <c r="D35" s="343">
        <v>434</v>
      </c>
      <c r="E35" s="343">
        <v>172</v>
      </c>
      <c r="F35" s="343">
        <v>156</v>
      </c>
      <c r="G35" s="343">
        <v>12</v>
      </c>
      <c r="H35" s="343">
        <v>118</v>
      </c>
      <c r="I35" s="343">
        <v>4</v>
      </c>
      <c r="J35" s="343">
        <v>18</v>
      </c>
      <c r="K35" s="343">
        <v>110</v>
      </c>
    </row>
    <row r="36" spans="1:12" s="460" customFormat="1" ht="15" customHeight="1">
      <c r="A36" s="2615" t="s">
        <v>3108</v>
      </c>
      <c r="B36" s="2615"/>
      <c r="C36" s="462" t="s">
        <v>4245</v>
      </c>
      <c r="D36" s="344">
        <v>800</v>
      </c>
      <c r="E36" s="344">
        <v>182</v>
      </c>
      <c r="F36" s="344">
        <v>163</v>
      </c>
      <c r="G36" s="344">
        <v>7</v>
      </c>
      <c r="H36" s="344">
        <v>274</v>
      </c>
      <c r="I36" s="344">
        <v>12</v>
      </c>
      <c r="J36" s="344">
        <v>13</v>
      </c>
      <c r="K36" s="344">
        <v>312</v>
      </c>
    </row>
    <row r="37" spans="1:12" s="460" customFormat="1" ht="15" customHeight="1">
      <c r="A37" s="2615"/>
      <c r="B37" s="2615"/>
      <c r="C37" s="462" t="s">
        <v>4239</v>
      </c>
      <c r="D37" s="344">
        <v>480</v>
      </c>
      <c r="E37" s="344">
        <v>133</v>
      </c>
      <c r="F37" s="344">
        <v>120</v>
      </c>
      <c r="G37" s="344">
        <v>3</v>
      </c>
      <c r="H37" s="344">
        <v>166</v>
      </c>
      <c r="I37" s="344">
        <v>6</v>
      </c>
      <c r="J37" s="344">
        <v>10</v>
      </c>
      <c r="K37" s="344">
        <v>162</v>
      </c>
    </row>
    <row r="38" spans="1:12" s="460" customFormat="1" ht="15" customHeight="1" thickBot="1">
      <c r="A38" s="2627"/>
      <c r="B38" s="2627"/>
      <c r="C38" s="1545" t="s">
        <v>4248</v>
      </c>
      <c r="D38" s="1302">
        <v>320</v>
      </c>
      <c r="E38" s="1302">
        <v>49</v>
      </c>
      <c r="F38" s="1302">
        <v>43</v>
      </c>
      <c r="G38" s="1302">
        <v>4</v>
      </c>
      <c r="H38" s="1302">
        <v>108</v>
      </c>
      <c r="I38" s="1302">
        <v>6</v>
      </c>
      <c r="J38" s="1302">
        <v>3</v>
      </c>
      <c r="K38" s="1302">
        <v>150</v>
      </c>
      <c r="L38" s="461"/>
    </row>
    <row r="39" spans="1:12" s="460" customFormat="1" ht="15" customHeight="1">
      <c r="A39" s="1488"/>
      <c r="B39" s="1488"/>
      <c r="C39" s="462"/>
      <c r="D39" s="2613" t="s">
        <v>4249</v>
      </c>
      <c r="E39" s="2614"/>
      <c r="F39" s="2614"/>
      <c r="G39" s="2614"/>
      <c r="H39" s="2614"/>
      <c r="I39" s="2614"/>
      <c r="J39" s="2614"/>
      <c r="K39" s="2614"/>
      <c r="L39" s="1544"/>
    </row>
    <row r="40" spans="1:12" s="460" customFormat="1" ht="15" customHeight="1">
      <c r="A40" s="2615" t="s">
        <v>3101</v>
      </c>
      <c r="B40" s="2615"/>
      <c r="C40" s="462" t="s">
        <v>4245</v>
      </c>
      <c r="D40" s="463">
        <v>28.695398094794335</v>
      </c>
      <c r="E40" s="463">
        <v>13.217608373204365</v>
      </c>
      <c r="F40" s="463">
        <v>11.771601169077741</v>
      </c>
      <c r="G40" s="463">
        <v>1.823410843913339</v>
      </c>
      <c r="H40" s="463">
        <v>6.2928876566683609</v>
      </c>
      <c r="I40" s="463">
        <v>0.4791754078190868</v>
      </c>
      <c r="J40" s="463">
        <v>1.3951213201104384</v>
      </c>
      <c r="K40" s="463">
        <v>5.4871944930787464</v>
      </c>
    </row>
    <row r="41" spans="1:12" s="460" customFormat="1" ht="15" customHeight="1">
      <c r="A41" s="2626"/>
      <c r="B41" s="2626"/>
      <c r="C41" s="462" t="s">
        <v>4250</v>
      </c>
      <c r="D41" s="463">
        <v>40.574959928698256</v>
      </c>
      <c r="E41" s="463">
        <v>18.426831896777575</v>
      </c>
      <c r="F41" s="463">
        <v>16.330929475834907</v>
      </c>
      <c r="G41" s="463">
        <v>2.694731684069144</v>
      </c>
      <c r="H41" s="463">
        <v>9.2904082822193335</v>
      </c>
      <c r="I41" s="463">
        <v>0.70148570823387246</v>
      </c>
      <c r="J41" s="463">
        <v>2.2413323848448123</v>
      </c>
      <c r="K41" s="463">
        <v>7.2201699725535171</v>
      </c>
    </row>
    <row r="42" spans="1:12" s="460" customFormat="1" ht="15" customHeight="1">
      <c r="A42" s="2626"/>
      <c r="B42" s="2626"/>
      <c r="C42" s="462" t="s">
        <v>4248</v>
      </c>
      <c r="D42" s="463">
        <v>17.018839199129079</v>
      </c>
      <c r="E42" s="463">
        <v>8.0974022474117113</v>
      </c>
      <c r="F42" s="463">
        <v>7.2901845778878025</v>
      </c>
      <c r="G42" s="463">
        <v>0.96697949995051591</v>
      </c>
      <c r="H42" s="463">
        <v>3.3465899215678725</v>
      </c>
      <c r="I42" s="463">
        <v>0.26066403911709557</v>
      </c>
      <c r="J42" s="463">
        <v>0.56337066518856149</v>
      </c>
      <c r="K42" s="463">
        <v>3.7838328258933229</v>
      </c>
    </row>
    <row r="43" spans="1:12" s="460" customFormat="1" ht="15" customHeight="1">
      <c r="A43" s="2615" t="s">
        <v>3102</v>
      </c>
      <c r="B43" s="2615"/>
      <c r="C43" s="462" t="s">
        <v>4251</v>
      </c>
      <c r="D43" s="463">
        <v>7.1537418014699892</v>
      </c>
      <c r="E43" s="463">
        <v>1.5780312797360272</v>
      </c>
      <c r="F43" s="463">
        <v>1.5780312797360272</v>
      </c>
      <c r="G43" s="463">
        <v>0</v>
      </c>
      <c r="H43" s="463">
        <v>0.52601042657867569</v>
      </c>
      <c r="I43" s="463">
        <v>0.52601042657867569</v>
      </c>
      <c r="J43" s="463">
        <v>0.52601042657867569</v>
      </c>
      <c r="K43" s="463">
        <v>3.9976792419979352</v>
      </c>
    </row>
    <row r="44" spans="1:12" s="460" customFormat="1" ht="15" customHeight="1">
      <c r="A44" s="2615"/>
      <c r="B44" s="2615"/>
      <c r="C44" s="462" t="s">
        <v>4239</v>
      </c>
      <c r="D44" s="463">
        <v>8.1213327106978266</v>
      </c>
      <c r="E44" s="463">
        <v>2.0303331776744566</v>
      </c>
      <c r="F44" s="463">
        <v>2.0303331776744566</v>
      </c>
      <c r="G44" s="463">
        <v>0</v>
      </c>
      <c r="H44" s="463">
        <v>0.60909995330233691</v>
      </c>
      <c r="I44" s="463">
        <v>0.81213327106978261</v>
      </c>
      <c r="J44" s="463">
        <v>0.81213327106978261</v>
      </c>
      <c r="K44" s="463">
        <v>3.8576330375814671</v>
      </c>
    </row>
    <row r="45" spans="1:12" s="460" customFormat="1" ht="15" customHeight="1">
      <c r="A45" s="2615"/>
      <c r="B45" s="2615"/>
      <c r="C45" s="462" t="s">
        <v>4252</v>
      </c>
      <c r="D45" s="463">
        <v>6.1132501421876491</v>
      </c>
      <c r="E45" s="463">
        <v>1.0916518111049371</v>
      </c>
      <c r="F45" s="463">
        <v>1.0916518111049371</v>
      </c>
      <c r="G45" s="463">
        <v>0</v>
      </c>
      <c r="H45" s="463">
        <v>0.4366607244419749</v>
      </c>
      <c r="I45" s="463">
        <v>0.21833036222098745</v>
      </c>
      <c r="J45" s="463">
        <v>0.21833036222098745</v>
      </c>
      <c r="K45" s="463">
        <v>4.1482768821987621</v>
      </c>
    </row>
    <row r="46" spans="1:12" s="460" customFormat="1" ht="15" customHeight="1">
      <c r="A46" s="2615" t="s">
        <v>451</v>
      </c>
      <c r="B46" s="2615"/>
      <c r="C46" s="462" t="s">
        <v>4253</v>
      </c>
      <c r="D46" s="463">
        <v>2.2098666124512727</v>
      </c>
      <c r="E46" s="463">
        <v>1.1785955266406787</v>
      </c>
      <c r="F46" s="463">
        <v>1.0312710858105938</v>
      </c>
      <c r="G46" s="463">
        <v>0</v>
      </c>
      <c r="H46" s="463">
        <v>9.8216293886723233E-2</v>
      </c>
      <c r="I46" s="463">
        <v>0.24554073471680807</v>
      </c>
      <c r="J46" s="463">
        <v>0.54018961637697782</v>
      </c>
      <c r="K46" s="463">
        <v>0.14732444083008484</v>
      </c>
    </row>
    <row r="47" spans="1:12" s="460" customFormat="1" ht="15" customHeight="1">
      <c r="A47" s="2615"/>
      <c r="B47" s="2615"/>
      <c r="C47" s="462" t="s">
        <v>4254</v>
      </c>
      <c r="D47" s="463">
        <v>2.738688508179707</v>
      </c>
      <c r="E47" s="463">
        <v>1.4165630214722624</v>
      </c>
      <c r="F47" s="463">
        <v>1.322125486707445</v>
      </c>
      <c r="G47" s="463">
        <v>0</v>
      </c>
      <c r="H47" s="463">
        <v>0.18887506952963495</v>
      </c>
      <c r="I47" s="463">
        <v>0.18887506952963495</v>
      </c>
      <c r="J47" s="463">
        <v>0.6610627433537225</v>
      </c>
      <c r="K47" s="463">
        <v>0.28331260429445243</v>
      </c>
    </row>
    <row r="48" spans="1:12" s="460" customFormat="1" ht="15" customHeight="1">
      <c r="A48" s="2615"/>
      <c r="B48" s="2615"/>
      <c r="C48" s="462" t="s">
        <v>4248</v>
      </c>
      <c r="D48" s="463">
        <v>1.636960941088845</v>
      </c>
      <c r="E48" s="463">
        <v>0.9207905293624753</v>
      </c>
      <c r="F48" s="463">
        <v>0.71617041172636964</v>
      </c>
      <c r="G48" s="463">
        <v>0</v>
      </c>
      <c r="H48" s="463">
        <v>0</v>
      </c>
      <c r="I48" s="463">
        <v>0.30693017645415843</v>
      </c>
      <c r="J48" s="463">
        <v>0.40924023527221126</v>
      </c>
      <c r="K48" s="463">
        <v>0</v>
      </c>
    </row>
    <row r="49" spans="1:11" s="460" customFormat="1" ht="15" customHeight="1">
      <c r="A49" s="2615" t="s">
        <v>452</v>
      </c>
      <c r="B49" s="2615"/>
      <c r="C49" s="462" t="s">
        <v>4245</v>
      </c>
      <c r="D49" s="463">
        <v>19.529104919100959</v>
      </c>
      <c r="E49" s="463">
        <v>15.394398395586199</v>
      </c>
      <c r="F49" s="463">
        <v>13.659298336611258</v>
      </c>
      <c r="G49" s="463">
        <v>1.9196851716318526</v>
      </c>
      <c r="H49" s="463">
        <v>0.62758938303349021</v>
      </c>
      <c r="I49" s="463">
        <v>3.691702253138178E-2</v>
      </c>
      <c r="J49" s="463">
        <v>0.88600854075316271</v>
      </c>
      <c r="K49" s="463">
        <v>0.66450640556487195</v>
      </c>
    </row>
    <row r="50" spans="1:11" s="460" customFormat="1" ht="15" customHeight="1">
      <c r="A50" s="2615"/>
      <c r="B50" s="2615"/>
      <c r="C50" s="462" t="s">
        <v>4247</v>
      </c>
      <c r="D50" s="463">
        <v>28.564097693466831</v>
      </c>
      <c r="E50" s="463">
        <v>22.326776112759433</v>
      </c>
      <c r="F50" s="463">
        <v>19.987780519994157</v>
      </c>
      <c r="G50" s="463">
        <v>2.6225102100701556</v>
      </c>
      <c r="H50" s="463">
        <v>0.99230116056708595</v>
      </c>
      <c r="I50" s="463">
        <v>0</v>
      </c>
      <c r="J50" s="463">
        <v>1.5593303951768496</v>
      </c>
      <c r="K50" s="463">
        <v>1.0631798148933065</v>
      </c>
    </row>
    <row r="51" spans="1:11" s="460" customFormat="1" ht="15" customHeight="1">
      <c r="A51" s="2615"/>
      <c r="B51" s="2615"/>
      <c r="C51" s="462" t="s">
        <v>4255</v>
      </c>
      <c r="D51" s="463">
        <v>9.7078738947181087</v>
      </c>
      <c r="E51" s="463">
        <v>7.8587550576289438</v>
      </c>
      <c r="F51" s="463">
        <v>6.7801024026602663</v>
      </c>
      <c r="G51" s="463">
        <v>1.1556992731807272</v>
      </c>
      <c r="H51" s="463">
        <v>0.23113985463614545</v>
      </c>
      <c r="I51" s="463">
        <v>7.7046618212048473E-2</v>
      </c>
      <c r="J51" s="463">
        <v>0.15409323642409695</v>
      </c>
      <c r="K51" s="463">
        <v>0.23113985463614545</v>
      </c>
    </row>
    <row r="52" spans="1:11" s="460" customFormat="1" ht="15" customHeight="1">
      <c r="A52" s="2615" t="s">
        <v>3109</v>
      </c>
      <c r="B52" s="2615"/>
      <c r="C52" s="462" t="s">
        <v>4256</v>
      </c>
      <c r="D52" s="463">
        <v>14.288466004620357</v>
      </c>
      <c r="E52" s="463">
        <v>7.3760517722966457</v>
      </c>
      <c r="F52" s="463">
        <v>6.5611736717381595</v>
      </c>
      <c r="G52" s="463">
        <v>2.6975275052970589</v>
      </c>
      <c r="H52" s="463">
        <v>1.6297562011169731</v>
      </c>
      <c r="I52" s="463">
        <v>0.23884358119817711</v>
      </c>
      <c r="J52" s="463">
        <v>0.77272923328821996</v>
      </c>
      <c r="K52" s="463">
        <v>1.5735577114232844</v>
      </c>
    </row>
    <row r="53" spans="1:11" s="460" customFormat="1" ht="15" customHeight="1">
      <c r="A53" s="2615"/>
      <c r="B53" s="2615"/>
      <c r="C53" s="462" t="s">
        <v>4247</v>
      </c>
      <c r="D53" s="463">
        <v>22.401324328354317</v>
      </c>
      <c r="E53" s="463">
        <v>11.409889975463157</v>
      </c>
      <c r="F53" s="463">
        <v>9.9871408587183623</v>
      </c>
      <c r="G53" s="463">
        <v>3.9055858106719854</v>
      </c>
      <c r="H53" s="463">
        <v>2.7897041504799893</v>
      </c>
      <c r="I53" s="463">
        <v>0.27897041504799897</v>
      </c>
      <c r="J53" s="463">
        <v>1.3390579922303951</v>
      </c>
      <c r="K53" s="463">
        <v>2.6781159844607902</v>
      </c>
    </row>
    <row r="54" spans="1:11" s="460" customFormat="1" ht="15" customHeight="1">
      <c r="A54" s="2615"/>
      <c r="B54" s="2615"/>
      <c r="C54" s="462" t="s">
        <v>4248</v>
      </c>
      <c r="D54" s="463">
        <v>6.057141773488655</v>
      </c>
      <c r="E54" s="463">
        <v>3.2833104940405788</v>
      </c>
      <c r="F54" s="463">
        <v>3.085179688365717</v>
      </c>
      <c r="G54" s="463">
        <v>1.4718288421561219</v>
      </c>
      <c r="H54" s="463">
        <v>0.45287041297111436</v>
      </c>
      <c r="I54" s="463">
        <v>0.19813080567486255</v>
      </c>
      <c r="J54" s="463">
        <v>0.19813080567486255</v>
      </c>
      <c r="K54" s="463">
        <v>0.45287041297111436</v>
      </c>
    </row>
    <row r="55" spans="1:11" s="460" customFormat="1" ht="15" customHeight="1">
      <c r="A55" s="2615" t="s">
        <v>3110</v>
      </c>
      <c r="B55" s="2615"/>
      <c r="C55" s="462" t="s">
        <v>4245</v>
      </c>
      <c r="D55" s="463">
        <v>26.005145172414888</v>
      </c>
      <c r="E55" s="463">
        <v>11.270310333015045</v>
      </c>
      <c r="F55" s="463">
        <v>9.9693460285766715</v>
      </c>
      <c r="G55" s="463">
        <v>2.0080101220679252</v>
      </c>
      <c r="H55" s="463">
        <v>6.3068486932555965</v>
      </c>
      <c r="I55" s="463">
        <v>0.52321390504586796</v>
      </c>
      <c r="J55" s="463">
        <v>1.4847962170220572</v>
      </c>
      <c r="K55" s="463">
        <v>4.411965902008399</v>
      </c>
    </row>
    <row r="56" spans="1:11" s="460" customFormat="1" ht="15" customHeight="1">
      <c r="A56" s="2615"/>
      <c r="B56" s="2615"/>
      <c r="C56" s="462" t="s">
        <v>4257</v>
      </c>
      <c r="D56" s="463">
        <v>40.454063586090683</v>
      </c>
      <c r="E56" s="463">
        <v>15.568158948009149</v>
      </c>
      <c r="F56" s="463">
        <v>13.687247550944846</v>
      </c>
      <c r="G56" s="463">
        <v>3.3277663178829968</v>
      </c>
      <c r="H56" s="463">
        <v>11.111845791887571</v>
      </c>
      <c r="I56" s="463">
        <v>0.92598714932396431</v>
      </c>
      <c r="J56" s="463">
        <v>2.6332759558900234</v>
      </c>
      <c r="K56" s="463">
        <v>6.8870294230969842</v>
      </c>
    </row>
    <row r="57" spans="1:11" s="460" customFormat="1" ht="15" customHeight="1">
      <c r="A57" s="2615"/>
      <c r="B57" s="2615"/>
      <c r="C57" s="462" t="s">
        <v>4240</v>
      </c>
      <c r="D57" s="463">
        <v>12.196113505163021</v>
      </c>
      <c r="E57" s="463">
        <v>7.1627968204925692</v>
      </c>
      <c r="F57" s="463">
        <v>6.4160959936458521</v>
      </c>
      <c r="G57" s="463">
        <v>0.74670082684671557</v>
      </c>
      <c r="H57" s="463">
        <v>1.7146463431294949</v>
      </c>
      <c r="I57" s="463">
        <v>0.13827793089753992</v>
      </c>
      <c r="J57" s="463">
        <v>0.38717820651311186</v>
      </c>
      <c r="K57" s="463">
        <v>2.0465133772835911</v>
      </c>
    </row>
    <row r="58" spans="1:11" s="460" customFormat="1" ht="15" customHeight="1">
      <c r="A58" s="2615" t="s">
        <v>3106</v>
      </c>
      <c r="B58" s="2615"/>
      <c r="C58" s="462" t="s">
        <v>4256</v>
      </c>
      <c r="D58" s="463">
        <v>56.362029748639046</v>
      </c>
      <c r="E58" s="463">
        <v>27.297597480140226</v>
      </c>
      <c r="F58" s="463">
        <v>24.426490949057516</v>
      </c>
      <c r="G58" s="463">
        <v>0.79507565476136577</v>
      </c>
      <c r="H58" s="463">
        <v>14.267190915995618</v>
      </c>
      <c r="I58" s="463">
        <v>1.148442612433084</v>
      </c>
      <c r="J58" s="463">
        <v>3.003619140209604</v>
      </c>
      <c r="K58" s="463">
        <v>9.8501039450991428</v>
      </c>
    </row>
    <row r="59" spans="1:11" s="460" customFormat="1" ht="15" customHeight="1">
      <c r="A59" s="2615"/>
      <c r="B59" s="2615"/>
      <c r="C59" s="462" t="s">
        <v>4239</v>
      </c>
      <c r="D59" s="463">
        <v>77.823489582796796</v>
      </c>
      <c r="E59" s="463">
        <v>34.369699972185828</v>
      </c>
      <c r="F59" s="463">
        <v>30.530033217799946</v>
      </c>
      <c r="G59" s="463">
        <v>1.2174553123662557</v>
      </c>
      <c r="H59" s="463">
        <v>21.914195622592597</v>
      </c>
      <c r="I59" s="463">
        <v>2.0603089901582785</v>
      </c>
      <c r="J59" s="463">
        <v>4.6825204321779053</v>
      </c>
      <c r="K59" s="463">
        <v>13.579309253315927</v>
      </c>
    </row>
    <row r="60" spans="1:11" s="460" customFormat="1" ht="15" customHeight="1">
      <c r="A60" s="2615"/>
      <c r="B60" s="2615"/>
      <c r="C60" s="462" t="s">
        <v>4240</v>
      </c>
      <c r="D60" s="463">
        <v>37.203174057766915</v>
      </c>
      <c r="E60" s="463">
        <v>20.984262221347183</v>
      </c>
      <c r="F60" s="463">
        <v>18.977798901377732</v>
      </c>
      <c r="G60" s="463">
        <v>0.41801319166030243</v>
      </c>
      <c r="H60" s="463">
        <v>7.4406348115533829</v>
      </c>
      <c r="I60" s="463">
        <v>0.33441055332824193</v>
      </c>
      <c r="J60" s="463">
        <v>1.5048474899770889</v>
      </c>
      <c r="K60" s="463">
        <v>6.5210057899007179</v>
      </c>
    </row>
    <row r="61" spans="1:11" s="460" customFormat="1" ht="15" customHeight="1">
      <c r="A61" s="2615" t="s">
        <v>3111</v>
      </c>
      <c r="B61" s="2615"/>
      <c r="C61" s="462" t="s">
        <v>4256</v>
      </c>
      <c r="D61" s="463">
        <v>115.25651336970724</v>
      </c>
      <c r="E61" s="463">
        <v>52.073143928140993</v>
      </c>
      <c r="F61" s="463">
        <v>46.566336499747599</v>
      </c>
      <c r="G61" s="463">
        <v>1.8356024761311298</v>
      </c>
      <c r="H61" s="463">
        <v>29.07980764818263</v>
      </c>
      <c r="I61" s="463">
        <v>0.96610656638480508</v>
      </c>
      <c r="J61" s="463">
        <v>4.6373115186470644</v>
      </c>
      <c r="K61" s="463">
        <v>26.664541232220618</v>
      </c>
    </row>
    <row r="62" spans="1:11" s="460" customFormat="1" ht="15" customHeight="1">
      <c r="A62" s="2615"/>
      <c r="B62" s="2615"/>
      <c r="C62" s="462" t="s">
        <v>4258</v>
      </c>
      <c r="D62" s="463">
        <v>169.18870782403036</v>
      </c>
      <c r="E62" s="463">
        <v>81.807978618470543</v>
      </c>
      <c r="F62" s="463">
        <v>72.668667655644143</v>
      </c>
      <c r="G62" s="463">
        <v>1.5603701643849968</v>
      </c>
      <c r="H62" s="463">
        <v>40.792534297493482</v>
      </c>
      <c r="I62" s="463">
        <v>1.3374601409014257</v>
      </c>
      <c r="J62" s="463">
        <v>6.6873007045071287</v>
      </c>
      <c r="K62" s="463">
        <v>37.003063898272785</v>
      </c>
    </row>
    <row r="63" spans="1:11" s="461" customFormat="1" ht="15" customHeight="1">
      <c r="A63" s="2615"/>
      <c r="B63" s="2615"/>
      <c r="C63" s="462" t="s">
        <v>4248</v>
      </c>
      <c r="D63" s="463">
        <v>74.001954060814597</v>
      </c>
      <c r="E63" s="463">
        <v>29.327963360507169</v>
      </c>
      <c r="F63" s="463">
        <v>26.599780722320457</v>
      </c>
      <c r="G63" s="463">
        <v>2.0461369786400354</v>
      </c>
      <c r="H63" s="463">
        <v>20.12034695662701</v>
      </c>
      <c r="I63" s="463">
        <v>0.6820456595466784</v>
      </c>
      <c r="J63" s="463">
        <v>3.0692054679600527</v>
      </c>
      <c r="K63" s="463">
        <v>18.756255637533652</v>
      </c>
    </row>
    <row r="64" spans="1:11" s="460" customFormat="1" ht="15" customHeight="1">
      <c r="A64" s="2615" t="s">
        <v>3108</v>
      </c>
      <c r="B64" s="2615"/>
      <c r="C64" s="462" t="s">
        <v>4245</v>
      </c>
      <c r="D64" s="463">
        <v>200.90255472711155</v>
      </c>
      <c r="E64" s="463">
        <v>45.705331200417874</v>
      </c>
      <c r="F64" s="463">
        <v>40.933895525648978</v>
      </c>
      <c r="G64" s="463">
        <v>1.7578973538622262</v>
      </c>
      <c r="H64" s="463">
        <v>68.809124994035713</v>
      </c>
      <c r="I64" s="463">
        <v>3.0135383209066733</v>
      </c>
      <c r="J64" s="463">
        <v>3.2646665143155631</v>
      </c>
      <c r="K64" s="463">
        <v>78.351996343573504</v>
      </c>
    </row>
    <row r="65" spans="1:12" s="460" customFormat="1" ht="15" customHeight="1">
      <c r="A65" s="2615"/>
      <c r="B65" s="2615"/>
      <c r="C65" s="462" t="s">
        <v>4242</v>
      </c>
      <c r="D65" s="463">
        <v>281.70832624171743</v>
      </c>
      <c r="E65" s="463">
        <v>78.056682062809216</v>
      </c>
      <c r="F65" s="463">
        <v>70.427081560429372</v>
      </c>
      <c r="G65" s="463">
        <v>1.7606770390107342</v>
      </c>
      <c r="H65" s="463">
        <v>97.424129491927289</v>
      </c>
      <c r="I65" s="463">
        <v>3.5213540780214685</v>
      </c>
      <c r="J65" s="463">
        <v>5.8689234633691143</v>
      </c>
      <c r="K65" s="463">
        <v>95.076560106579649</v>
      </c>
    </row>
    <row r="66" spans="1:12" s="460" customFormat="1" ht="15" customHeight="1" thickBot="1">
      <c r="A66" s="2627"/>
      <c r="B66" s="2627"/>
      <c r="C66" s="1545" t="s">
        <v>4248</v>
      </c>
      <c r="D66" s="1303">
        <v>140.46546744273837</v>
      </c>
      <c r="E66" s="1303">
        <v>21.508774702169315</v>
      </c>
      <c r="F66" s="1303">
        <v>18.87504718761797</v>
      </c>
      <c r="G66" s="1303">
        <v>1.7558183430342298</v>
      </c>
      <c r="H66" s="1303">
        <v>47.407095261924205</v>
      </c>
      <c r="I66" s="1303">
        <v>2.6337275145513446</v>
      </c>
      <c r="J66" s="1303">
        <v>1.3168637572756723</v>
      </c>
      <c r="K66" s="1303">
        <v>65.843187863783612</v>
      </c>
    </row>
    <row r="68" spans="1:12" s="451" customFormat="1" ht="19.5" customHeight="1">
      <c r="B68" s="552"/>
      <c r="C68" s="552"/>
      <c r="D68" s="552"/>
      <c r="E68" s="552"/>
      <c r="F68" s="552"/>
      <c r="G68" s="551" t="s">
        <v>4223</v>
      </c>
      <c r="H68" s="552" t="s">
        <v>4259</v>
      </c>
      <c r="I68" s="552"/>
      <c r="J68" s="552"/>
      <c r="K68" s="552"/>
    </row>
    <row r="69" spans="1:12" s="451" customFormat="1" ht="16.7" customHeight="1">
      <c r="B69" s="1539"/>
      <c r="C69" s="1539"/>
      <c r="D69" s="1539"/>
      <c r="E69" s="1539"/>
      <c r="F69" s="1539"/>
      <c r="G69" s="1540" t="s">
        <v>1400</v>
      </c>
      <c r="H69" s="1539" t="s">
        <v>1382</v>
      </c>
      <c r="I69" s="1539"/>
      <c r="J69" s="1539"/>
      <c r="K69" s="1539"/>
    </row>
    <row r="70" spans="1:12" s="451" customFormat="1" ht="18.75" customHeight="1">
      <c r="B70" s="552"/>
      <c r="C70" s="552"/>
      <c r="D70" s="552"/>
      <c r="E70" s="552"/>
      <c r="F70" s="552"/>
      <c r="G70" s="551" t="s">
        <v>686</v>
      </c>
      <c r="H70" s="552" t="s">
        <v>3112</v>
      </c>
      <c r="I70" s="552"/>
      <c r="J70" s="552"/>
      <c r="K70" s="552"/>
    </row>
    <row r="71" spans="1:12" s="451" customFormat="1" ht="15.75" customHeight="1" thickBot="1">
      <c r="A71" s="451" t="s">
        <v>4260</v>
      </c>
      <c r="G71" s="1278" t="s">
        <v>608</v>
      </c>
      <c r="H71" s="1279" t="s">
        <v>1608</v>
      </c>
      <c r="K71" s="1301" t="s">
        <v>3096</v>
      </c>
      <c r="L71" s="550"/>
    </row>
    <row r="72" spans="1:12" s="451" customFormat="1" ht="15" customHeight="1" thickBot="1">
      <c r="A72" s="2616" t="s">
        <v>4261</v>
      </c>
      <c r="B72" s="2614"/>
      <c r="C72" s="452"/>
      <c r="D72" s="2619" t="s">
        <v>4262</v>
      </c>
      <c r="E72" s="2620"/>
      <c r="F72" s="2620"/>
      <c r="G72" s="2620"/>
      <c r="H72" s="2620"/>
      <c r="I72" s="2620"/>
      <c r="J72" s="2620"/>
      <c r="K72" s="2620"/>
    </row>
    <row r="73" spans="1:12" s="451" customFormat="1" ht="18.75" customHeight="1">
      <c r="A73" s="2617"/>
      <c r="B73" s="2617"/>
      <c r="C73" s="453"/>
      <c r="D73" s="454"/>
      <c r="E73" s="1542" t="s">
        <v>4229</v>
      </c>
      <c r="F73" s="455"/>
      <c r="G73" s="2621" t="s">
        <v>4263</v>
      </c>
      <c r="H73" s="2621" t="s">
        <v>4264</v>
      </c>
      <c r="I73" s="2621" t="s">
        <v>4232</v>
      </c>
      <c r="J73" s="2621" t="s">
        <v>4265</v>
      </c>
      <c r="K73" s="2622" t="s">
        <v>4266</v>
      </c>
    </row>
    <row r="74" spans="1:12" s="451" customFormat="1" ht="18.75" customHeight="1" thickBot="1">
      <c r="A74" s="2617"/>
      <c r="B74" s="2617"/>
      <c r="C74" s="453"/>
      <c r="D74" s="456"/>
      <c r="E74" s="2624" t="s">
        <v>3113</v>
      </c>
      <c r="F74" s="2625"/>
      <c r="G74" s="2607"/>
      <c r="H74" s="2607"/>
      <c r="I74" s="2607"/>
      <c r="J74" s="2607"/>
      <c r="K74" s="2623"/>
    </row>
    <row r="75" spans="1:12" s="451" customFormat="1" ht="16.7" customHeight="1">
      <c r="A75" s="2617"/>
      <c r="B75" s="2617"/>
      <c r="C75" s="453"/>
      <c r="D75" s="457"/>
      <c r="E75" s="1489"/>
      <c r="F75" s="1543" t="s">
        <v>4267</v>
      </c>
      <c r="G75" s="2607" t="s">
        <v>3114</v>
      </c>
      <c r="H75" s="2611" t="s">
        <v>3115</v>
      </c>
      <c r="I75" s="2607" t="s">
        <v>3116</v>
      </c>
      <c r="J75" s="2607" t="s">
        <v>3098</v>
      </c>
      <c r="K75" s="2609" t="s">
        <v>3117</v>
      </c>
    </row>
    <row r="76" spans="1:12" s="451" customFormat="1" ht="16.7" customHeight="1">
      <c r="A76" s="2617"/>
      <c r="B76" s="2617"/>
      <c r="C76" s="453"/>
      <c r="D76" s="457"/>
      <c r="E76" s="1489"/>
      <c r="F76" s="2611" t="s">
        <v>3100</v>
      </c>
      <c r="G76" s="2607"/>
      <c r="H76" s="2611"/>
      <c r="I76" s="2607"/>
      <c r="J76" s="2607"/>
      <c r="K76" s="2609"/>
    </row>
    <row r="77" spans="1:12" s="451" customFormat="1" ht="17.45" customHeight="1" thickBot="1">
      <c r="A77" s="2618"/>
      <c r="B77" s="2618"/>
      <c r="C77" s="458"/>
      <c r="D77" s="459"/>
      <c r="E77" s="459"/>
      <c r="F77" s="2612"/>
      <c r="G77" s="2608"/>
      <c r="H77" s="2612"/>
      <c r="I77" s="2608"/>
      <c r="J77" s="2608"/>
      <c r="K77" s="2610"/>
      <c r="L77" s="553"/>
    </row>
    <row r="78" spans="1:12" s="451" customFormat="1" ht="15" customHeight="1">
      <c r="A78" s="1488"/>
      <c r="B78" s="1488"/>
      <c r="C78" s="453"/>
      <c r="D78" s="2613" t="s">
        <v>4268</v>
      </c>
      <c r="E78" s="2614"/>
      <c r="F78" s="2614"/>
      <c r="G78" s="2614"/>
      <c r="H78" s="2614"/>
      <c r="I78" s="2614"/>
      <c r="J78" s="2614"/>
      <c r="K78" s="2614"/>
      <c r="L78" s="1544"/>
    </row>
    <row r="79" spans="1:12" s="460" customFormat="1" ht="15" customHeight="1">
      <c r="A79" s="2615" t="s">
        <v>3101</v>
      </c>
      <c r="B79" s="2615"/>
      <c r="C79" s="462" t="s">
        <v>4256</v>
      </c>
      <c r="D79" s="344">
        <v>728</v>
      </c>
      <c r="E79" s="344">
        <v>276</v>
      </c>
      <c r="F79" s="344">
        <v>182</v>
      </c>
      <c r="G79" s="344">
        <v>68</v>
      </c>
      <c r="H79" s="344">
        <v>188</v>
      </c>
      <c r="I79" s="344">
        <v>15</v>
      </c>
      <c r="J79" s="344">
        <v>41</v>
      </c>
      <c r="K79" s="344">
        <v>140</v>
      </c>
    </row>
    <row r="80" spans="1:12" s="460" customFormat="1" ht="15" customHeight="1">
      <c r="A80" s="2626"/>
      <c r="B80" s="2626"/>
      <c r="C80" s="462" t="s">
        <v>4242</v>
      </c>
      <c r="D80" s="344">
        <v>518</v>
      </c>
      <c r="E80" s="344">
        <v>186</v>
      </c>
      <c r="F80" s="344">
        <v>117</v>
      </c>
      <c r="G80" s="344">
        <v>51</v>
      </c>
      <c r="H80" s="344">
        <v>144</v>
      </c>
      <c r="I80" s="344">
        <v>12</v>
      </c>
      <c r="J80" s="344">
        <v>34</v>
      </c>
      <c r="K80" s="344">
        <v>91</v>
      </c>
    </row>
    <row r="81" spans="1:11" s="460" customFormat="1" ht="15" customHeight="1">
      <c r="A81" s="2626"/>
      <c r="B81" s="2626"/>
      <c r="C81" s="462" t="s">
        <v>4252</v>
      </c>
      <c r="D81" s="344">
        <v>210</v>
      </c>
      <c r="E81" s="344">
        <v>90</v>
      </c>
      <c r="F81" s="344">
        <v>65</v>
      </c>
      <c r="G81" s="344">
        <v>17</v>
      </c>
      <c r="H81" s="344">
        <v>44</v>
      </c>
      <c r="I81" s="344">
        <v>3</v>
      </c>
      <c r="J81" s="344">
        <v>7</v>
      </c>
      <c r="K81" s="344">
        <v>49</v>
      </c>
    </row>
    <row r="82" spans="1:11" s="460" customFormat="1" ht="15" customHeight="1">
      <c r="A82" s="2615" t="s">
        <v>450</v>
      </c>
      <c r="B82" s="2615"/>
      <c r="C82" s="462" t="s">
        <v>4241</v>
      </c>
      <c r="D82" s="344">
        <v>8</v>
      </c>
      <c r="E82" s="344">
        <v>1</v>
      </c>
      <c r="F82" s="344">
        <v>1</v>
      </c>
      <c r="G82" s="344">
        <v>0</v>
      </c>
      <c r="H82" s="344">
        <v>1</v>
      </c>
      <c r="I82" s="344">
        <v>1</v>
      </c>
      <c r="J82" s="344">
        <v>1</v>
      </c>
      <c r="K82" s="344">
        <v>4</v>
      </c>
    </row>
    <row r="83" spans="1:11" s="460" customFormat="1" ht="15" customHeight="1">
      <c r="A83" s="2615"/>
      <c r="B83" s="2615"/>
      <c r="C83" s="462" t="s">
        <v>4242</v>
      </c>
      <c r="D83" s="344">
        <v>4</v>
      </c>
      <c r="E83" s="344">
        <v>0</v>
      </c>
      <c r="F83" s="344">
        <v>0</v>
      </c>
      <c r="G83" s="344">
        <v>0</v>
      </c>
      <c r="H83" s="344">
        <v>1</v>
      </c>
      <c r="I83" s="344">
        <v>1</v>
      </c>
      <c r="J83" s="344">
        <v>1</v>
      </c>
      <c r="K83" s="344">
        <v>1</v>
      </c>
    </row>
    <row r="84" spans="1:11" s="460" customFormat="1" ht="15" customHeight="1">
      <c r="A84" s="2615"/>
      <c r="B84" s="2615"/>
      <c r="C84" s="462" t="s">
        <v>4240</v>
      </c>
      <c r="D84" s="344">
        <v>4</v>
      </c>
      <c r="E84" s="344">
        <v>1</v>
      </c>
      <c r="F84" s="344">
        <v>1</v>
      </c>
      <c r="G84" s="344">
        <v>0</v>
      </c>
      <c r="H84" s="344">
        <v>0</v>
      </c>
      <c r="I84" s="344">
        <v>0</v>
      </c>
      <c r="J84" s="344">
        <v>0</v>
      </c>
      <c r="K84" s="344">
        <v>3</v>
      </c>
    </row>
    <row r="85" spans="1:11" s="460" customFormat="1" ht="15" customHeight="1">
      <c r="A85" s="2615" t="s">
        <v>3103</v>
      </c>
      <c r="B85" s="2615"/>
      <c r="C85" s="462" t="s">
        <v>4245</v>
      </c>
      <c r="D85" s="344">
        <v>5</v>
      </c>
      <c r="E85" s="344">
        <v>2</v>
      </c>
      <c r="F85" s="344">
        <v>1</v>
      </c>
      <c r="G85" s="344">
        <v>0</v>
      </c>
      <c r="H85" s="344">
        <v>2</v>
      </c>
      <c r="I85" s="344">
        <v>0</v>
      </c>
      <c r="J85" s="344">
        <v>1</v>
      </c>
      <c r="K85" s="344">
        <v>0</v>
      </c>
    </row>
    <row r="86" spans="1:11" s="460" customFormat="1" ht="15" customHeight="1">
      <c r="A86" s="2615"/>
      <c r="B86" s="2615"/>
      <c r="C86" s="462" t="s">
        <v>4242</v>
      </c>
      <c r="D86" s="344">
        <v>2</v>
      </c>
      <c r="E86" s="344">
        <v>0</v>
      </c>
      <c r="F86" s="344">
        <v>0</v>
      </c>
      <c r="G86" s="344">
        <v>0</v>
      </c>
      <c r="H86" s="344">
        <v>2</v>
      </c>
      <c r="I86" s="344">
        <v>0</v>
      </c>
      <c r="J86" s="344">
        <v>0</v>
      </c>
      <c r="K86" s="344">
        <v>0</v>
      </c>
    </row>
    <row r="87" spans="1:11" s="460" customFormat="1" ht="15" customHeight="1">
      <c r="A87" s="2615"/>
      <c r="B87" s="2615"/>
      <c r="C87" s="462" t="s">
        <v>4248</v>
      </c>
      <c r="D87" s="344">
        <v>3</v>
      </c>
      <c r="E87" s="344">
        <v>2</v>
      </c>
      <c r="F87" s="344">
        <v>1</v>
      </c>
      <c r="G87" s="344">
        <v>0</v>
      </c>
      <c r="H87" s="344">
        <v>0</v>
      </c>
      <c r="I87" s="344">
        <v>0</v>
      </c>
      <c r="J87" s="344">
        <v>1</v>
      </c>
      <c r="K87" s="344">
        <v>0</v>
      </c>
    </row>
    <row r="88" spans="1:11" s="460" customFormat="1" ht="15" customHeight="1">
      <c r="A88" s="2615" t="s">
        <v>3118</v>
      </c>
      <c r="B88" s="2615"/>
      <c r="C88" s="462" t="s">
        <v>4256</v>
      </c>
      <c r="D88" s="344">
        <v>77</v>
      </c>
      <c r="E88" s="344">
        <v>52</v>
      </c>
      <c r="F88" s="344">
        <v>33</v>
      </c>
      <c r="G88" s="344">
        <v>18</v>
      </c>
      <c r="H88" s="344">
        <v>3</v>
      </c>
      <c r="I88" s="344">
        <v>0</v>
      </c>
      <c r="J88" s="344">
        <v>3</v>
      </c>
      <c r="K88" s="344">
        <v>1</v>
      </c>
    </row>
    <row r="89" spans="1:11" s="460" customFormat="1" ht="15" customHeight="1">
      <c r="A89" s="2615"/>
      <c r="B89" s="2615"/>
      <c r="C89" s="462" t="s">
        <v>4257</v>
      </c>
      <c r="D89" s="344">
        <v>56</v>
      </c>
      <c r="E89" s="344">
        <v>38</v>
      </c>
      <c r="F89" s="344">
        <v>23</v>
      </c>
      <c r="G89" s="344">
        <v>13</v>
      </c>
      <c r="H89" s="344">
        <v>2</v>
      </c>
      <c r="I89" s="344">
        <v>0</v>
      </c>
      <c r="J89" s="344">
        <v>3</v>
      </c>
      <c r="K89" s="344">
        <v>0</v>
      </c>
    </row>
    <row r="90" spans="1:11" s="460" customFormat="1" ht="15" customHeight="1">
      <c r="A90" s="2615"/>
      <c r="B90" s="2615"/>
      <c r="C90" s="462" t="s">
        <v>4240</v>
      </c>
      <c r="D90" s="344">
        <v>21</v>
      </c>
      <c r="E90" s="344">
        <v>14</v>
      </c>
      <c r="F90" s="344">
        <v>10</v>
      </c>
      <c r="G90" s="344">
        <v>5</v>
      </c>
      <c r="H90" s="344">
        <v>1</v>
      </c>
      <c r="I90" s="344">
        <v>0</v>
      </c>
      <c r="J90" s="344">
        <v>0</v>
      </c>
      <c r="K90" s="344">
        <v>1</v>
      </c>
    </row>
    <row r="91" spans="1:11" s="460" customFormat="1" ht="15" customHeight="1">
      <c r="A91" s="2615" t="s">
        <v>3109</v>
      </c>
      <c r="B91" s="2615"/>
      <c r="C91" s="462" t="s">
        <v>4256</v>
      </c>
      <c r="D91" s="344">
        <v>125</v>
      </c>
      <c r="E91" s="344">
        <v>47</v>
      </c>
      <c r="F91" s="344">
        <v>29</v>
      </c>
      <c r="G91" s="344">
        <v>37</v>
      </c>
      <c r="H91" s="344">
        <v>13</v>
      </c>
      <c r="I91" s="344">
        <v>5</v>
      </c>
      <c r="J91" s="344">
        <v>9</v>
      </c>
      <c r="K91" s="344">
        <v>14</v>
      </c>
    </row>
    <row r="92" spans="1:11" s="460" customFormat="1" ht="15" customHeight="1">
      <c r="A92" s="2615"/>
      <c r="B92" s="2615"/>
      <c r="C92" s="462" t="s">
        <v>4239</v>
      </c>
      <c r="D92" s="344">
        <v>93</v>
      </c>
      <c r="E92" s="344">
        <v>32</v>
      </c>
      <c r="F92" s="344">
        <v>18</v>
      </c>
      <c r="G92" s="344">
        <v>27</v>
      </c>
      <c r="H92" s="344">
        <v>12</v>
      </c>
      <c r="I92" s="344">
        <v>4</v>
      </c>
      <c r="J92" s="344">
        <v>8</v>
      </c>
      <c r="K92" s="344">
        <v>10</v>
      </c>
    </row>
    <row r="93" spans="1:11" s="460" customFormat="1" ht="15" customHeight="1">
      <c r="A93" s="2615"/>
      <c r="B93" s="2615"/>
      <c r="C93" s="462" t="s">
        <v>4248</v>
      </c>
      <c r="D93" s="344">
        <v>32</v>
      </c>
      <c r="E93" s="344">
        <v>15</v>
      </c>
      <c r="F93" s="344">
        <v>11</v>
      </c>
      <c r="G93" s="344">
        <v>10</v>
      </c>
      <c r="H93" s="344">
        <v>1</v>
      </c>
      <c r="I93" s="344">
        <v>1</v>
      </c>
      <c r="J93" s="344">
        <v>1</v>
      </c>
      <c r="K93" s="344">
        <v>4</v>
      </c>
    </row>
    <row r="94" spans="1:11" s="460" customFormat="1" ht="15" customHeight="1">
      <c r="A94" s="2615" t="s">
        <v>3110</v>
      </c>
      <c r="B94" s="2615"/>
      <c r="C94" s="462" t="s">
        <v>4245</v>
      </c>
      <c r="D94" s="344">
        <v>188</v>
      </c>
      <c r="E94" s="344">
        <v>68</v>
      </c>
      <c r="F94" s="344">
        <v>44</v>
      </c>
      <c r="G94" s="344">
        <v>10</v>
      </c>
      <c r="H94" s="344">
        <v>54</v>
      </c>
      <c r="I94" s="344">
        <v>2</v>
      </c>
      <c r="J94" s="344">
        <v>16</v>
      </c>
      <c r="K94" s="344">
        <v>38</v>
      </c>
    </row>
    <row r="95" spans="1:11" s="460" customFormat="1" ht="15" customHeight="1">
      <c r="A95" s="2615"/>
      <c r="B95" s="2615"/>
      <c r="C95" s="462" t="s">
        <v>4242</v>
      </c>
      <c r="D95" s="344">
        <v>148</v>
      </c>
      <c r="E95" s="344">
        <v>43</v>
      </c>
      <c r="F95" s="344">
        <v>27</v>
      </c>
      <c r="G95" s="344">
        <v>8</v>
      </c>
      <c r="H95" s="344">
        <v>48</v>
      </c>
      <c r="I95" s="344">
        <v>2</v>
      </c>
      <c r="J95" s="344">
        <v>15</v>
      </c>
      <c r="K95" s="344">
        <v>32</v>
      </c>
    </row>
    <row r="96" spans="1:11" s="460" customFormat="1" ht="15" customHeight="1">
      <c r="A96" s="2615"/>
      <c r="B96" s="2615"/>
      <c r="C96" s="462" t="s">
        <v>4252</v>
      </c>
      <c r="D96" s="344">
        <v>40</v>
      </c>
      <c r="E96" s="344">
        <v>25</v>
      </c>
      <c r="F96" s="344">
        <v>17</v>
      </c>
      <c r="G96" s="344">
        <v>2</v>
      </c>
      <c r="H96" s="344">
        <v>6</v>
      </c>
      <c r="I96" s="344">
        <v>0</v>
      </c>
      <c r="J96" s="344">
        <v>1</v>
      </c>
      <c r="K96" s="344">
        <v>6</v>
      </c>
    </row>
    <row r="97" spans="1:12" s="460" customFormat="1" ht="15" customHeight="1">
      <c r="A97" s="2615" t="s">
        <v>3119</v>
      </c>
      <c r="B97" s="2615"/>
      <c r="C97" s="462" t="s">
        <v>4269</v>
      </c>
      <c r="D97" s="344">
        <v>137</v>
      </c>
      <c r="E97" s="344">
        <v>50</v>
      </c>
      <c r="F97" s="344">
        <v>37</v>
      </c>
      <c r="G97" s="344">
        <v>1</v>
      </c>
      <c r="H97" s="344">
        <v>52</v>
      </c>
      <c r="I97" s="344">
        <v>3</v>
      </c>
      <c r="J97" s="344">
        <v>7</v>
      </c>
      <c r="K97" s="344">
        <v>24</v>
      </c>
    </row>
    <row r="98" spans="1:12" s="460" customFormat="1" ht="15" customHeight="1">
      <c r="A98" s="2615"/>
      <c r="B98" s="2615"/>
      <c r="C98" s="462" t="s">
        <v>4247</v>
      </c>
      <c r="D98" s="344">
        <v>94</v>
      </c>
      <c r="E98" s="344">
        <v>35</v>
      </c>
      <c r="F98" s="344">
        <v>26</v>
      </c>
      <c r="G98" s="344">
        <v>1</v>
      </c>
      <c r="H98" s="344">
        <v>36</v>
      </c>
      <c r="I98" s="344">
        <v>2</v>
      </c>
      <c r="J98" s="344">
        <v>5</v>
      </c>
      <c r="K98" s="344">
        <v>15</v>
      </c>
    </row>
    <row r="99" spans="1:12" s="460" customFormat="1" ht="15" customHeight="1">
      <c r="A99" s="2615"/>
      <c r="B99" s="2615"/>
      <c r="C99" s="462" t="s">
        <v>4240</v>
      </c>
      <c r="D99" s="344">
        <v>43</v>
      </c>
      <c r="E99" s="344">
        <v>15</v>
      </c>
      <c r="F99" s="344">
        <v>11</v>
      </c>
      <c r="G99" s="344">
        <v>0</v>
      </c>
      <c r="H99" s="344">
        <v>16</v>
      </c>
      <c r="I99" s="344">
        <v>1</v>
      </c>
      <c r="J99" s="344">
        <v>2</v>
      </c>
      <c r="K99" s="344">
        <v>9</v>
      </c>
    </row>
    <row r="100" spans="1:12" s="460" customFormat="1" ht="15" customHeight="1">
      <c r="A100" s="2615" t="s">
        <v>3111</v>
      </c>
      <c r="B100" s="2615"/>
      <c r="C100" s="462" t="s">
        <v>4241</v>
      </c>
      <c r="D100" s="344">
        <v>119</v>
      </c>
      <c r="E100" s="344">
        <v>42</v>
      </c>
      <c r="F100" s="344">
        <v>27</v>
      </c>
      <c r="G100" s="344">
        <v>1</v>
      </c>
      <c r="H100" s="344">
        <v>41</v>
      </c>
      <c r="I100" s="344">
        <v>2</v>
      </c>
      <c r="J100" s="344">
        <v>4</v>
      </c>
      <c r="K100" s="344">
        <v>29</v>
      </c>
    </row>
    <row r="101" spans="1:12" s="460" customFormat="1" ht="15" customHeight="1">
      <c r="A101" s="2615"/>
      <c r="B101" s="2615"/>
      <c r="C101" s="462" t="s">
        <v>4239</v>
      </c>
      <c r="D101" s="344">
        <v>83</v>
      </c>
      <c r="E101" s="344">
        <v>30</v>
      </c>
      <c r="F101" s="344">
        <v>18</v>
      </c>
      <c r="G101" s="344">
        <v>1</v>
      </c>
      <c r="H101" s="344">
        <v>29</v>
      </c>
      <c r="I101" s="344">
        <v>2</v>
      </c>
      <c r="J101" s="344">
        <v>2</v>
      </c>
      <c r="K101" s="344">
        <v>19</v>
      </c>
    </row>
    <row r="102" spans="1:12" s="461" customFormat="1" ht="15" customHeight="1">
      <c r="A102" s="2615"/>
      <c r="B102" s="2615"/>
      <c r="C102" s="462" t="s">
        <v>4240</v>
      </c>
      <c r="D102" s="343">
        <v>36</v>
      </c>
      <c r="E102" s="343">
        <v>12</v>
      </c>
      <c r="F102" s="343">
        <v>9</v>
      </c>
      <c r="G102" s="343">
        <v>0</v>
      </c>
      <c r="H102" s="343">
        <v>12</v>
      </c>
      <c r="I102" s="343">
        <v>0</v>
      </c>
      <c r="J102" s="343">
        <v>2</v>
      </c>
      <c r="K102" s="343">
        <v>10</v>
      </c>
    </row>
    <row r="103" spans="1:12" s="460" customFormat="1" ht="15" customHeight="1">
      <c r="A103" s="2615" t="s">
        <v>3108</v>
      </c>
      <c r="B103" s="2615"/>
      <c r="C103" s="462" t="s">
        <v>4245</v>
      </c>
      <c r="D103" s="344">
        <v>69</v>
      </c>
      <c r="E103" s="344">
        <v>14</v>
      </c>
      <c r="F103" s="344">
        <v>10</v>
      </c>
      <c r="G103" s="344">
        <v>1</v>
      </c>
      <c r="H103" s="344">
        <v>22</v>
      </c>
      <c r="I103" s="344">
        <v>2</v>
      </c>
      <c r="J103" s="344">
        <v>0</v>
      </c>
      <c r="K103" s="344">
        <v>30</v>
      </c>
    </row>
    <row r="104" spans="1:12" s="460" customFormat="1" ht="15" customHeight="1">
      <c r="A104" s="2615"/>
      <c r="B104" s="2615"/>
      <c r="C104" s="462" t="s">
        <v>4239</v>
      </c>
      <c r="D104" s="344">
        <v>38</v>
      </c>
      <c r="E104" s="344">
        <v>8</v>
      </c>
      <c r="F104" s="344">
        <v>5</v>
      </c>
      <c r="G104" s="344">
        <v>1</v>
      </c>
      <c r="H104" s="344">
        <v>14</v>
      </c>
      <c r="I104" s="344">
        <v>1</v>
      </c>
      <c r="J104" s="344">
        <v>0</v>
      </c>
      <c r="K104" s="344">
        <v>14</v>
      </c>
    </row>
    <row r="105" spans="1:12" s="460" customFormat="1" ht="15" customHeight="1" thickBot="1">
      <c r="A105" s="2627"/>
      <c r="B105" s="2627"/>
      <c r="C105" s="1545" t="s">
        <v>4240</v>
      </c>
      <c r="D105" s="1302">
        <v>31</v>
      </c>
      <c r="E105" s="1302">
        <v>6</v>
      </c>
      <c r="F105" s="1302">
        <v>5</v>
      </c>
      <c r="G105" s="1302">
        <v>0</v>
      </c>
      <c r="H105" s="1302">
        <v>8</v>
      </c>
      <c r="I105" s="1302">
        <v>1</v>
      </c>
      <c r="J105" s="1302">
        <v>0</v>
      </c>
      <c r="K105" s="1302">
        <v>16</v>
      </c>
    </row>
    <row r="106" spans="1:12" s="460" customFormat="1" ht="15" customHeight="1">
      <c r="A106" s="1488"/>
      <c r="B106" s="1488"/>
      <c r="C106" s="462"/>
      <c r="D106" s="2613" t="s">
        <v>4270</v>
      </c>
      <c r="E106" s="2614"/>
      <c r="F106" s="2614"/>
      <c r="G106" s="2614"/>
      <c r="H106" s="2614"/>
      <c r="I106" s="2614"/>
      <c r="J106" s="2614"/>
      <c r="K106" s="2614"/>
      <c r="L106" s="1544"/>
    </row>
    <row r="107" spans="1:12" s="460" customFormat="1" ht="15" customHeight="1">
      <c r="A107" s="2615" t="s">
        <v>3101</v>
      </c>
      <c r="B107" s="2615"/>
      <c r="C107" s="462" t="s">
        <v>4245</v>
      </c>
      <c r="D107" s="463">
        <v>18.08774294534545</v>
      </c>
      <c r="E107" s="463">
        <v>6.8574410067518468</v>
      </c>
      <c r="F107" s="463">
        <v>4.5219357363363626</v>
      </c>
      <c r="G107" s="463">
        <v>1.6895144509388609</v>
      </c>
      <c r="H107" s="463">
        <v>4.6710105408309683</v>
      </c>
      <c r="I107" s="463">
        <v>0.37268701123651338</v>
      </c>
      <c r="J107" s="463">
        <v>1.0186778307131366</v>
      </c>
      <c r="K107" s="463">
        <v>3.4784121048741254</v>
      </c>
    </row>
    <row r="108" spans="1:12" s="460" customFormat="1" ht="15" customHeight="1">
      <c r="A108" s="2626"/>
      <c r="B108" s="2626"/>
      <c r="C108" s="462" t="s">
        <v>4239</v>
      </c>
      <c r="D108" s="463">
        <v>26.347827435972363</v>
      </c>
      <c r="E108" s="463">
        <v>9.4608029017198056</v>
      </c>
      <c r="F108" s="463">
        <v>5.951150212372136</v>
      </c>
      <c r="G108" s="463">
        <v>2.5940911182134956</v>
      </c>
      <c r="H108" s="463">
        <v>7.3244925690733984</v>
      </c>
      <c r="I108" s="463">
        <v>0.6103743807561165</v>
      </c>
      <c r="J108" s="463">
        <v>1.729394078808997</v>
      </c>
      <c r="K108" s="463">
        <v>4.6286723874005506</v>
      </c>
    </row>
    <row r="109" spans="1:12" s="460" customFormat="1" ht="15" customHeight="1">
      <c r="A109" s="2626"/>
      <c r="B109" s="2626"/>
      <c r="C109" s="462" t="s">
        <v>4240</v>
      </c>
      <c r="D109" s="463">
        <v>10.200024917203725</v>
      </c>
      <c r="E109" s="463">
        <v>4.3714392502301687</v>
      </c>
      <c r="F109" s="463">
        <v>3.157150569610677</v>
      </c>
      <c r="G109" s="463">
        <v>0.82571630282125408</v>
      </c>
      <c r="H109" s="463">
        <v>2.1371480778903047</v>
      </c>
      <c r="I109" s="463">
        <v>0.14571464167433895</v>
      </c>
      <c r="J109" s="463">
        <v>0.34000083057345754</v>
      </c>
      <c r="K109" s="463">
        <v>2.3800058140142029</v>
      </c>
    </row>
    <row r="110" spans="1:12" s="460" customFormat="1" ht="15" customHeight="1">
      <c r="A110" s="2615" t="s">
        <v>450</v>
      </c>
      <c r="B110" s="2615"/>
      <c r="C110" s="462" t="s">
        <v>4245</v>
      </c>
      <c r="D110" s="463">
        <v>5.3287328606303221</v>
      </c>
      <c r="E110" s="463">
        <v>0.66609160757879027</v>
      </c>
      <c r="F110" s="463">
        <v>0.66609160757879027</v>
      </c>
      <c r="G110" s="463">
        <v>0</v>
      </c>
      <c r="H110" s="463">
        <v>0.66609160757879027</v>
      </c>
      <c r="I110" s="463">
        <v>0.66609160757879027</v>
      </c>
      <c r="J110" s="463">
        <v>0.66609160757879027</v>
      </c>
      <c r="K110" s="463">
        <v>2.6643664303151611</v>
      </c>
    </row>
    <row r="111" spans="1:12" s="460" customFormat="1" ht="15" customHeight="1">
      <c r="A111" s="2615"/>
      <c r="B111" s="2615"/>
      <c r="C111" s="462" t="s">
        <v>4242</v>
      </c>
      <c r="D111" s="463">
        <v>5.1574970666735434</v>
      </c>
      <c r="E111" s="463">
        <v>0</v>
      </c>
      <c r="F111" s="463">
        <v>0</v>
      </c>
      <c r="G111" s="463">
        <v>0</v>
      </c>
      <c r="H111" s="463">
        <v>1.2893742666683858</v>
      </c>
      <c r="I111" s="463">
        <v>1.2893742666683858</v>
      </c>
      <c r="J111" s="463">
        <v>1.2893742666683858</v>
      </c>
      <c r="K111" s="463">
        <v>1.2893742666683858</v>
      </c>
    </row>
    <row r="112" spans="1:12" s="460" customFormat="1" ht="15" customHeight="1">
      <c r="A112" s="2615"/>
      <c r="B112" s="2615"/>
      <c r="C112" s="462" t="s">
        <v>4271</v>
      </c>
      <c r="D112" s="463">
        <v>5.5117296496606842</v>
      </c>
      <c r="E112" s="463">
        <v>1.3779324124151711</v>
      </c>
      <c r="F112" s="463">
        <v>1.3779324124151711</v>
      </c>
      <c r="G112" s="463">
        <v>0</v>
      </c>
      <c r="H112" s="463">
        <v>0</v>
      </c>
      <c r="I112" s="463">
        <v>0</v>
      </c>
      <c r="J112" s="463">
        <v>0</v>
      </c>
      <c r="K112" s="463">
        <v>4.1337972372455134</v>
      </c>
    </row>
    <row r="113" spans="1:11" s="460" customFormat="1" ht="15" customHeight="1">
      <c r="A113" s="2615" t="s">
        <v>3103</v>
      </c>
      <c r="B113" s="2615"/>
      <c r="C113" s="462" t="s">
        <v>4245</v>
      </c>
      <c r="D113" s="463">
        <v>1.49637876339259</v>
      </c>
      <c r="E113" s="463">
        <v>0.59855150535703605</v>
      </c>
      <c r="F113" s="463">
        <v>0.29927575267851803</v>
      </c>
      <c r="G113" s="463">
        <v>0</v>
      </c>
      <c r="H113" s="463">
        <v>0.59855150535703605</v>
      </c>
      <c r="I113" s="463">
        <v>0</v>
      </c>
      <c r="J113" s="463">
        <v>0.29927575267851803</v>
      </c>
      <c r="K113" s="463">
        <v>0</v>
      </c>
    </row>
    <row r="114" spans="1:11" s="460" customFormat="1" ht="15" customHeight="1">
      <c r="A114" s="2615"/>
      <c r="B114" s="2615"/>
      <c r="C114" s="462" t="s">
        <v>4239</v>
      </c>
      <c r="D114" s="463">
        <v>1.1529271378872035</v>
      </c>
      <c r="E114" s="463">
        <v>0</v>
      </c>
      <c r="F114" s="463">
        <v>0</v>
      </c>
      <c r="G114" s="463">
        <v>0</v>
      </c>
      <c r="H114" s="463">
        <v>1.1529271378872035</v>
      </c>
      <c r="I114" s="463">
        <v>0</v>
      </c>
      <c r="J114" s="463">
        <v>0</v>
      </c>
      <c r="K114" s="463">
        <v>0</v>
      </c>
    </row>
    <row r="115" spans="1:11" s="460" customFormat="1" ht="15" customHeight="1">
      <c r="A115" s="2615"/>
      <c r="B115" s="2615"/>
      <c r="C115" s="462" t="s">
        <v>4271</v>
      </c>
      <c r="D115" s="463">
        <v>1.8671986108042338</v>
      </c>
      <c r="E115" s="463">
        <v>1.2447990738694892</v>
      </c>
      <c r="F115" s="463">
        <v>0.62239953693474459</v>
      </c>
      <c r="G115" s="463">
        <v>0</v>
      </c>
      <c r="H115" s="463">
        <v>0</v>
      </c>
      <c r="I115" s="463">
        <v>0</v>
      </c>
      <c r="J115" s="463">
        <v>0.62239953693474459</v>
      </c>
      <c r="K115" s="463">
        <v>0</v>
      </c>
    </row>
    <row r="116" spans="1:11" s="460" customFormat="1" ht="15" customHeight="1">
      <c r="A116" s="2615" t="s">
        <v>452</v>
      </c>
      <c r="B116" s="2615"/>
      <c r="C116" s="462" t="s">
        <v>4256</v>
      </c>
      <c r="D116" s="463">
        <v>17.201245638255571</v>
      </c>
      <c r="E116" s="463">
        <v>11.616425625834932</v>
      </c>
      <c r="F116" s="463">
        <v>7.3719624163952444</v>
      </c>
      <c r="G116" s="463">
        <v>4.0210704089428608</v>
      </c>
      <c r="H116" s="463">
        <v>0.6701784014904768</v>
      </c>
      <c r="I116" s="463">
        <v>0</v>
      </c>
      <c r="J116" s="463">
        <v>0.6701784014904768</v>
      </c>
      <c r="K116" s="463">
        <v>0.22339280049682561</v>
      </c>
    </row>
    <row r="117" spans="1:11" s="460" customFormat="1" ht="15" customHeight="1">
      <c r="A117" s="2615"/>
      <c r="B117" s="2615"/>
      <c r="C117" s="462" t="s">
        <v>4239</v>
      </c>
      <c r="D117" s="463">
        <v>24.038564725981825</v>
      </c>
      <c r="E117" s="463">
        <v>16.311883206916239</v>
      </c>
      <c r="F117" s="463">
        <v>9.8729819410282484</v>
      </c>
      <c r="G117" s="463">
        <v>5.580381097102924</v>
      </c>
      <c r="H117" s="463">
        <v>0.85852016878506521</v>
      </c>
      <c r="I117" s="463">
        <v>0</v>
      </c>
      <c r="J117" s="463">
        <v>1.2877802531775979</v>
      </c>
      <c r="K117" s="463">
        <v>0</v>
      </c>
    </row>
    <row r="118" spans="1:11" s="460" customFormat="1" ht="15" customHeight="1">
      <c r="A118" s="2615"/>
      <c r="B118" s="2615"/>
      <c r="C118" s="462" t="s">
        <v>4248</v>
      </c>
      <c r="D118" s="463">
        <v>9.7818644233590923</v>
      </c>
      <c r="E118" s="463">
        <v>6.5212429489060622</v>
      </c>
      <c r="F118" s="463">
        <v>4.6580306777900438</v>
      </c>
      <c r="G118" s="463">
        <v>2.3290153388950219</v>
      </c>
      <c r="H118" s="463">
        <v>0.46580306777900438</v>
      </c>
      <c r="I118" s="463">
        <v>0</v>
      </c>
      <c r="J118" s="463">
        <v>0</v>
      </c>
      <c r="K118" s="463">
        <v>0.46580306777900438</v>
      </c>
    </row>
    <row r="119" spans="1:11" s="460" customFormat="1" ht="15" customHeight="1">
      <c r="A119" s="2615" t="s">
        <v>3109</v>
      </c>
      <c r="B119" s="2615"/>
      <c r="C119" s="462" t="s">
        <v>4245</v>
      </c>
      <c r="D119" s="463">
        <v>10.084373939880189</v>
      </c>
      <c r="E119" s="463">
        <v>3.7917246013949515</v>
      </c>
      <c r="F119" s="463">
        <v>2.3395747540522041</v>
      </c>
      <c r="G119" s="463">
        <v>2.9849746862045365</v>
      </c>
      <c r="H119" s="463">
        <v>1.0487748897475397</v>
      </c>
      <c r="I119" s="463">
        <v>0.40337495759520758</v>
      </c>
      <c r="J119" s="463">
        <v>0.72607492367137372</v>
      </c>
      <c r="K119" s="463">
        <v>1.1294498812665814</v>
      </c>
    </row>
    <row r="120" spans="1:11" s="460" customFormat="1" ht="15" customHeight="1">
      <c r="A120" s="2615"/>
      <c r="B120" s="2615"/>
      <c r="C120" s="462" t="s">
        <v>4243</v>
      </c>
      <c r="D120" s="463">
        <v>14.968999684524308</v>
      </c>
      <c r="E120" s="463">
        <v>5.1506235473632032</v>
      </c>
      <c r="F120" s="463">
        <v>2.8972257453918018</v>
      </c>
      <c r="G120" s="463">
        <v>4.3458386180877024</v>
      </c>
      <c r="H120" s="463">
        <v>1.9314838302612012</v>
      </c>
      <c r="I120" s="463">
        <v>0.64382794342040039</v>
      </c>
      <c r="J120" s="463">
        <v>1.2876558868408008</v>
      </c>
      <c r="K120" s="463">
        <v>1.609569858551001</v>
      </c>
    </row>
    <row r="121" spans="1:11" s="460" customFormat="1" ht="15" customHeight="1">
      <c r="A121" s="2615"/>
      <c r="B121" s="2615"/>
      <c r="C121" s="462" t="s">
        <v>4240</v>
      </c>
      <c r="D121" s="463">
        <v>5.1758369287877626</v>
      </c>
      <c r="E121" s="463">
        <v>2.4261735603692638</v>
      </c>
      <c r="F121" s="463">
        <v>1.7791939442707931</v>
      </c>
      <c r="G121" s="463">
        <v>1.6174490402461759</v>
      </c>
      <c r="H121" s="463">
        <v>0.16174490402461758</v>
      </c>
      <c r="I121" s="463">
        <v>0.16174490402461758</v>
      </c>
      <c r="J121" s="463">
        <v>0.16174490402461758</v>
      </c>
      <c r="K121" s="463">
        <v>0.64697961609847032</v>
      </c>
    </row>
    <row r="122" spans="1:11" s="460" customFormat="1" ht="15" customHeight="1">
      <c r="A122" s="2615" t="s">
        <v>3120</v>
      </c>
      <c r="B122" s="2615"/>
      <c r="C122" s="462" t="s">
        <v>4245</v>
      </c>
      <c r="D122" s="463">
        <v>14.980246791597674</v>
      </c>
      <c r="E122" s="463">
        <v>5.418387137386393</v>
      </c>
      <c r="F122" s="463">
        <v>3.506015206544137</v>
      </c>
      <c r="G122" s="463">
        <v>0.79682163785094029</v>
      </c>
      <c r="H122" s="463">
        <v>4.3028368443950766</v>
      </c>
      <c r="I122" s="463">
        <v>0.15936432757018804</v>
      </c>
      <c r="J122" s="463">
        <v>1.2749146205615043</v>
      </c>
      <c r="K122" s="463">
        <v>3.0279222238335728</v>
      </c>
    </row>
    <row r="123" spans="1:11" s="460" customFormat="1" ht="15" customHeight="1">
      <c r="A123" s="2615"/>
      <c r="B123" s="2615"/>
      <c r="C123" s="462" t="s">
        <v>4243</v>
      </c>
      <c r="D123" s="463">
        <v>25.066519429093081</v>
      </c>
      <c r="E123" s="463">
        <v>7.2828401043986668</v>
      </c>
      <c r="F123" s="463">
        <v>4.5729461120642787</v>
      </c>
      <c r="G123" s="463">
        <v>1.3549469961671938</v>
      </c>
      <c r="H123" s="463">
        <v>8.1296819770031625</v>
      </c>
      <c r="I123" s="463">
        <v>0.33873674904179846</v>
      </c>
      <c r="J123" s="463">
        <v>2.5405256178134885</v>
      </c>
      <c r="K123" s="463">
        <v>5.4197879846687753</v>
      </c>
    </row>
    <row r="124" spans="1:11" s="460" customFormat="1" ht="15" customHeight="1">
      <c r="A124" s="2615"/>
      <c r="B124" s="2615"/>
      <c r="C124" s="462" t="s">
        <v>4252</v>
      </c>
      <c r="D124" s="463">
        <v>6.0190472751020607</v>
      </c>
      <c r="E124" s="463">
        <v>3.761904546938788</v>
      </c>
      <c r="F124" s="463">
        <v>2.5580950919183758</v>
      </c>
      <c r="G124" s="463">
        <v>0.30095236375510304</v>
      </c>
      <c r="H124" s="463">
        <v>0.90285709126530911</v>
      </c>
      <c r="I124" s="463">
        <v>0</v>
      </c>
      <c r="J124" s="463">
        <v>0.15047618187755152</v>
      </c>
      <c r="K124" s="463">
        <v>0.90285709126530911</v>
      </c>
    </row>
    <row r="125" spans="1:11" s="460" customFormat="1" ht="15" customHeight="1">
      <c r="A125" s="2615" t="s">
        <v>455</v>
      </c>
      <c r="B125" s="2615"/>
      <c r="C125" s="462" t="s">
        <v>4245</v>
      </c>
      <c r="D125" s="463">
        <v>34.348106779990346</v>
      </c>
      <c r="E125" s="463">
        <v>12.535805394157062</v>
      </c>
      <c r="F125" s="463">
        <v>9.2764959916762262</v>
      </c>
      <c r="G125" s="463">
        <v>0.25071610788314125</v>
      </c>
      <c r="H125" s="463">
        <v>13.037237609923345</v>
      </c>
      <c r="I125" s="463">
        <v>0.75214832364942374</v>
      </c>
      <c r="J125" s="463">
        <v>1.7550127551819887</v>
      </c>
      <c r="K125" s="463">
        <v>6.01718658919539</v>
      </c>
    </row>
    <row r="126" spans="1:11" s="460" customFormat="1" ht="15" customHeight="1">
      <c r="A126" s="2615"/>
      <c r="B126" s="2615"/>
      <c r="C126" s="462" t="s">
        <v>4239</v>
      </c>
      <c r="D126" s="463">
        <v>51.206205756340175</v>
      </c>
      <c r="E126" s="463">
        <v>19.066140441190488</v>
      </c>
      <c r="F126" s="463">
        <v>14.163418613455791</v>
      </c>
      <c r="G126" s="463">
        <v>0.54474686974829967</v>
      </c>
      <c r="H126" s="463">
        <v>19.610887310938789</v>
      </c>
      <c r="I126" s="463">
        <v>1.0894937394965993</v>
      </c>
      <c r="J126" s="463">
        <v>2.7237343487414987</v>
      </c>
      <c r="K126" s="463">
        <v>8.1712030462244947</v>
      </c>
    </row>
    <row r="127" spans="1:11" s="460" customFormat="1" ht="15" customHeight="1">
      <c r="A127" s="2615"/>
      <c r="B127" s="2615"/>
      <c r="C127" s="462" t="s">
        <v>4244</v>
      </c>
      <c r="D127" s="463">
        <v>19.973430692195496</v>
      </c>
      <c r="E127" s="463">
        <v>6.9674758228588951</v>
      </c>
      <c r="F127" s="463">
        <v>5.1094822700965219</v>
      </c>
      <c r="G127" s="463">
        <v>0</v>
      </c>
      <c r="H127" s="463">
        <v>7.4319742110494875</v>
      </c>
      <c r="I127" s="463">
        <v>0.46449838819059297</v>
      </c>
      <c r="J127" s="463">
        <v>0.92899677638118594</v>
      </c>
      <c r="K127" s="463">
        <v>4.1804854937153371</v>
      </c>
    </row>
    <row r="128" spans="1:11" s="460" customFormat="1" ht="15" customHeight="1">
      <c r="A128" s="2615" t="s">
        <v>3111</v>
      </c>
      <c r="B128" s="2615"/>
      <c r="C128" s="462" t="s">
        <v>4245</v>
      </c>
      <c r="D128" s="463">
        <v>80.518021827826757</v>
      </c>
      <c r="E128" s="463">
        <v>28.418125350997677</v>
      </c>
      <c r="F128" s="463">
        <v>18.268794868498507</v>
      </c>
      <c r="G128" s="463">
        <v>0.67662203216661143</v>
      </c>
      <c r="H128" s="463">
        <v>27.741503318831068</v>
      </c>
      <c r="I128" s="463">
        <v>1.3532440643332229</v>
      </c>
      <c r="J128" s="463">
        <v>2.7064881286664457</v>
      </c>
      <c r="K128" s="463">
        <v>19.622038932831732</v>
      </c>
    </row>
    <row r="129" spans="1:12" s="460" customFormat="1" ht="15" customHeight="1">
      <c r="A129" s="2615"/>
      <c r="B129" s="2615"/>
      <c r="C129" s="462" t="s">
        <v>4239</v>
      </c>
      <c r="D129" s="463">
        <v>130.66030681558792</v>
      </c>
      <c r="E129" s="463">
        <v>47.226616921296845</v>
      </c>
      <c r="F129" s="463">
        <v>28.335970152778106</v>
      </c>
      <c r="G129" s="463">
        <v>1.5742205640432281</v>
      </c>
      <c r="H129" s="463">
        <v>45.652396357253608</v>
      </c>
      <c r="I129" s="463">
        <v>3.1484411280864562</v>
      </c>
      <c r="J129" s="463">
        <v>3.1484411280864562</v>
      </c>
      <c r="K129" s="463">
        <v>29.910190716821333</v>
      </c>
    </row>
    <row r="130" spans="1:12" s="461" customFormat="1" ht="15" customHeight="1">
      <c r="A130" s="2615"/>
      <c r="B130" s="2615"/>
      <c r="C130" s="462" t="s">
        <v>4248</v>
      </c>
      <c r="D130" s="463">
        <v>42.720082592159677</v>
      </c>
      <c r="E130" s="463">
        <v>14.240027530719892</v>
      </c>
      <c r="F130" s="463">
        <v>10.680020648039919</v>
      </c>
      <c r="G130" s="463">
        <v>0</v>
      </c>
      <c r="H130" s="463">
        <v>14.240027530719892</v>
      </c>
      <c r="I130" s="463">
        <v>0</v>
      </c>
      <c r="J130" s="463">
        <v>2.373337921786649</v>
      </c>
      <c r="K130" s="463">
        <v>11.866689608933244</v>
      </c>
    </row>
    <row r="131" spans="1:12" s="460" customFormat="1" ht="15" customHeight="1">
      <c r="A131" s="2615" t="s">
        <v>3108</v>
      </c>
      <c r="B131" s="2615"/>
      <c r="C131" s="462" t="s">
        <v>4272</v>
      </c>
      <c r="D131" s="463">
        <v>133.37070290226245</v>
      </c>
      <c r="E131" s="463">
        <v>27.060722327995286</v>
      </c>
      <c r="F131" s="463">
        <v>19.329087377139487</v>
      </c>
      <c r="G131" s="463">
        <v>1.9329087377139489</v>
      </c>
      <c r="H131" s="463">
        <v>42.52399222970687</v>
      </c>
      <c r="I131" s="463">
        <v>3.8658174754278978</v>
      </c>
      <c r="J131" s="463">
        <v>0</v>
      </c>
      <c r="K131" s="463">
        <v>57.987262131418461</v>
      </c>
    </row>
    <row r="132" spans="1:12" s="460" customFormat="1" ht="15" customHeight="1">
      <c r="A132" s="2615"/>
      <c r="B132" s="2615"/>
      <c r="C132" s="462" t="s">
        <v>4239</v>
      </c>
      <c r="D132" s="463">
        <v>163.71547972943861</v>
      </c>
      <c r="E132" s="463">
        <v>34.466416785144972</v>
      </c>
      <c r="F132" s="463">
        <v>21.541510490715609</v>
      </c>
      <c r="G132" s="463">
        <v>4.3083020981431215</v>
      </c>
      <c r="H132" s="463">
        <v>60.316229374003704</v>
      </c>
      <c r="I132" s="463">
        <v>4.3083020981431215</v>
      </c>
      <c r="J132" s="463">
        <v>0</v>
      </c>
      <c r="K132" s="463">
        <v>60.316229374003704</v>
      </c>
    </row>
    <row r="133" spans="1:12" s="460" customFormat="1" ht="15" customHeight="1" thickBot="1">
      <c r="A133" s="2627"/>
      <c r="B133" s="2627"/>
      <c r="C133" s="1545" t="s">
        <v>4248</v>
      </c>
      <c r="D133" s="1303">
        <v>108.67850444354852</v>
      </c>
      <c r="E133" s="1303">
        <v>21.034549247138422</v>
      </c>
      <c r="F133" s="1303">
        <v>17.528791039282019</v>
      </c>
      <c r="G133" s="1303">
        <v>0</v>
      </c>
      <c r="H133" s="1303">
        <v>28.04606566285123</v>
      </c>
      <c r="I133" s="1303">
        <v>3.5057582078564042</v>
      </c>
      <c r="J133" s="1303">
        <v>0</v>
      </c>
      <c r="K133" s="1303">
        <v>56.092131325702461</v>
      </c>
    </row>
    <row r="135" spans="1:12" s="451" customFormat="1" ht="15.75" customHeight="1">
      <c r="B135" s="552"/>
      <c r="C135" s="552"/>
      <c r="D135" s="552"/>
      <c r="E135" s="552"/>
      <c r="F135" s="552"/>
      <c r="G135" s="551" t="s">
        <v>4223</v>
      </c>
      <c r="H135" s="552" t="s">
        <v>4273</v>
      </c>
      <c r="I135" s="552"/>
      <c r="J135" s="552"/>
      <c r="K135" s="552"/>
    </row>
    <row r="136" spans="1:12" s="451" customFormat="1" ht="16.7" customHeight="1">
      <c r="B136" s="1539"/>
      <c r="C136" s="1539"/>
      <c r="D136" s="1539"/>
      <c r="E136" s="1539"/>
      <c r="F136" s="1539"/>
      <c r="G136" s="1540" t="s">
        <v>4274</v>
      </c>
      <c r="H136" s="1539" t="s">
        <v>4126</v>
      </c>
      <c r="I136" s="1539"/>
      <c r="J136" s="1539"/>
      <c r="K136" s="1539"/>
    </row>
    <row r="137" spans="1:12" s="451" customFormat="1" ht="18.75" customHeight="1">
      <c r="B137" s="552"/>
      <c r="C137" s="552"/>
      <c r="D137" s="552"/>
      <c r="E137" s="552"/>
      <c r="F137" s="552"/>
      <c r="G137" s="551" t="s">
        <v>3094</v>
      </c>
      <c r="H137" s="552" t="s">
        <v>3112</v>
      </c>
      <c r="I137" s="552"/>
      <c r="J137" s="552"/>
      <c r="K137" s="552"/>
    </row>
    <row r="138" spans="1:12" s="451" customFormat="1" ht="15.75" customHeight="1" thickBot="1">
      <c r="A138" s="451" t="s">
        <v>4275</v>
      </c>
      <c r="G138" s="1278" t="s">
        <v>608</v>
      </c>
      <c r="H138" s="1279" t="s">
        <v>959</v>
      </c>
      <c r="K138" s="1301" t="s">
        <v>4276</v>
      </c>
      <c r="L138" s="550"/>
    </row>
    <row r="139" spans="1:12" s="451" customFormat="1" ht="15" customHeight="1" thickBot="1">
      <c r="A139" s="2616" t="s">
        <v>4261</v>
      </c>
      <c r="B139" s="2614"/>
      <c r="C139" s="452"/>
      <c r="D139" s="2619" t="s">
        <v>4228</v>
      </c>
      <c r="E139" s="2620"/>
      <c r="F139" s="2620"/>
      <c r="G139" s="2620"/>
      <c r="H139" s="2620"/>
      <c r="I139" s="2620"/>
      <c r="J139" s="2620"/>
      <c r="K139" s="2620"/>
    </row>
    <row r="140" spans="1:12" s="451" customFormat="1" ht="18.75" customHeight="1">
      <c r="A140" s="2617"/>
      <c r="B140" s="2617"/>
      <c r="C140" s="453"/>
      <c r="D140" s="454"/>
      <c r="E140" s="1542" t="s">
        <v>4229</v>
      </c>
      <c r="F140" s="455"/>
      <c r="G140" s="2621" t="s">
        <v>4230</v>
      </c>
      <c r="H140" s="2621" t="s">
        <v>4264</v>
      </c>
      <c r="I140" s="2621" t="s">
        <v>4277</v>
      </c>
      <c r="J140" s="2621" t="s">
        <v>4278</v>
      </c>
      <c r="K140" s="2622" t="s">
        <v>4279</v>
      </c>
    </row>
    <row r="141" spans="1:12" s="451" customFormat="1" ht="18.75" customHeight="1" thickBot="1">
      <c r="A141" s="2617"/>
      <c r="B141" s="2617"/>
      <c r="C141" s="453"/>
      <c r="D141" s="456"/>
      <c r="E141" s="2624" t="s">
        <v>3113</v>
      </c>
      <c r="F141" s="2625"/>
      <c r="G141" s="2607"/>
      <c r="H141" s="2607"/>
      <c r="I141" s="2607"/>
      <c r="J141" s="2607"/>
      <c r="K141" s="2623"/>
    </row>
    <row r="142" spans="1:12" s="451" customFormat="1" ht="16.7" customHeight="1">
      <c r="A142" s="2617"/>
      <c r="B142" s="2617"/>
      <c r="C142" s="453"/>
      <c r="D142" s="457"/>
      <c r="E142" s="1489"/>
      <c r="F142" s="1543" t="s">
        <v>4280</v>
      </c>
      <c r="G142" s="2607" t="s">
        <v>3121</v>
      </c>
      <c r="H142" s="2611" t="s">
        <v>3115</v>
      </c>
      <c r="I142" s="2607" t="s">
        <v>3097</v>
      </c>
      <c r="J142" s="2607" t="s">
        <v>3122</v>
      </c>
      <c r="K142" s="2609" t="s">
        <v>685</v>
      </c>
    </row>
    <row r="143" spans="1:12" s="451" customFormat="1" ht="16.7" customHeight="1">
      <c r="A143" s="2617"/>
      <c r="B143" s="2617"/>
      <c r="C143" s="453"/>
      <c r="D143" s="457"/>
      <c r="E143" s="1489"/>
      <c r="F143" s="2611" t="s">
        <v>3100</v>
      </c>
      <c r="G143" s="2607"/>
      <c r="H143" s="2611"/>
      <c r="I143" s="2607"/>
      <c r="J143" s="2607"/>
      <c r="K143" s="2609"/>
    </row>
    <row r="144" spans="1:12" s="451" customFormat="1" ht="17.45" customHeight="1" thickBot="1">
      <c r="A144" s="2618"/>
      <c r="B144" s="2618"/>
      <c r="C144" s="458"/>
      <c r="D144" s="459"/>
      <c r="E144" s="459"/>
      <c r="F144" s="2612"/>
      <c r="G144" s="2608"/>
      <c r="H144" s="2612"/>
      <c r="I144" s="2608"/>
      <c r="J144" s="2608"/>
      <c r="K144" s="2610"/>
      <c r="L144" s="553"/>
    </row>
    <row r="145" spans="1:12" s="451" customFormat="1" ht="15" customHeight="1">
      <c r="A145" s="1488"/>
      <c r="B145" s="1488"/>
      <c r="C145" s="453"/>
      <c r="D145" s="2613" t="s">
        <v>4281</v>
      </c>
      <c r="E145" s="2614"/>
      <c r="F145" s="2614"/>
      <c r="G145" s="2614"/>
      <c r="H145" s="2614"/>
      <c r="I145" s="2614"/>
      <c r="J145" s="2614"/>
      <c r="K145" s="2614"/>
      <c r="L145" s="1544"/>
    </row>
    <row r="146" spans="1:12" s="460" customFormat="1" ht="15" customHeight="1">
      <c r="A146" s="2615" t="s">
        <v>4282</v>
      </c>
      <c r="B146" s="2615"/>
      <c r="C146" s="462" t="s">
        <v>4245</v>
      </c>
      <c r="D146" s="344">
        <v>367</v>
      </c>
      <c r="E146" s="344">
        <v>122</v>
      </c>
      <c r="F146" s="344">
        <v>87</v>
      </c>
      <c r="G146" s="344">
        <v>19</v>
      </c>
      <c r="H146" s="344">
        <v>97</v>
      </c>
      <c r="I146" s="344">
        <v>9</v>
      </c>
      <c r="J146" s="344">
        <v>20</v>
      </c>
      <c r="K146" s="344">
        <v>100</v>
      </c>
    </row>
    <row r="147" spans="1:12" s="460" customFormat="1" ht="15" customHeight="1">
      <c r="A147" s="2626"/>
      <c r="B147" s="2626"/>
      <c r="C147" s="462" t="s">
        <v>4239</v>
      </c>
      <c r="D147" s="344">
        <v>238</v>
      </c>
      <c r="E147" s="344">
        <v>78</v>
      </c>
      <c r="F147" s="344">
        <v>60</v>
      </c>
      <c r="G147" s="344">
        <v>13</v>
      </c>
      <c r="H147" s="344">
        <v>68</v>
      </c>
      <c r="I147" s="344">
        <v>7</v>
      </c>
      <c r="J147" s="344">
        <v>16</v>
      </c>
      <c r="K147" s="344">
        <v>56</v>
      </c>
    </row>
    <row r="148" spans="1:12" s="460" customFormat="1" ht="15" customHeight="1">
      <c r="A148" s="2626"/>
      <c r="B148" s="2626"/>
      <c r="C148" s="462" t="s">
        <v>4240</v>
      </c>
      <c r="D148" s="344">
        <v>129</v>
      </c>
      <c r="E148" s="344">
        <v>44</v>
      </c>
      <c r="F148" s="344">
        <v>27</v>
      </c>
      <c r="G148" s="344">
        <v>6</v>
      </c>
      <c r="H148" s="344">
        <v>29</v>
      </c>
      <c r="I148" s="344">
        <v>2</v>
      </c>
      <c r="J148" s="344">
        <v>4</v>
      </c>
      <c r="K148" s="344">
        <v>44</v>
      </c>
    </row>
    <row r="149" spans="1:12" s="460" customFormat="1" ht="15" customHeight="1">
      <c r="A149" s="2615" t="s">
        <v>3123</v>
      </c>
      <c r="B149" s="2615"/>
      <c r="C149" s="462" t="s">
        <v>4245</v>
      </c>
      <c r="D149" s="344">
        <v>2</v>
      </c>
      <c r="E149" s="344">
        <v>1</v>
      </c>
      <c r="F149" s="344">
        <v>1</v>
      </c>
      <c r="G149" s="344">
        <v>0</v>
      </c>
      <c r="H149" s="344">
        <v>0</v>
      </c>
      <c r="I149" s="344">
        <v>0</v>
      </c>
      <c r="J149" s="344">
        <v>1</v>
      </c>
      <c r="K149" s="344">
        <v>0</v>
      </c>
    </row>
    <row r="150" spans="1:12" s="460" customFormat="1" ht="15" customHeight="1">
      <c r="A150" s="2615"/>
      <c r="B150" s="2615"/>
      <c r="C150" s="462" t="s">
        <v>4239</v>
      </c>
      <c r="D150" s="344">
        <v>0</v>
      </c>
      <c r="E150" s="344">
        <v>0</v>
      </c>
      <c r="F150" s="344">
        <v>0</v>
      </c>
      <c r="G150" s="344">
        <v>0</v>
      </c>
      <c r="H150" s="344">
        <v>0</v>
      </c>
      <c r="I150" s="344">
        <v>0</v>
      </c>
      <c r="J150" s="344">
        <v>0</v>
      </c>
      <c r="K150" s="344">
        <v>0</v>
      </c>
    </row>
    <row r="151" spans="1:12" s="460" customFormat="1" ht="15" customHeight="1">
      <c r="A151" s="2615"/>
      <c r="B151" s="2615"/>
      <c r="C151" s="462" t="s">
        <v>4240</v>
      </c>
      <c r="D151" s="344">
        <v>2</v>
      </c>
      <c r="E151" s="344">
        <v>1</v>
      </c>
      <c r="F151" s="344">
        <v>1</v>
      </c>
      <c r="G151" s="344">
        <v>0</v>
      </c>
      <c r="H151" s="344">
        <v>0</v>
      </c>
      <c r="I151" s="344">
        <v>0</v>
      </c>
      <c r="J151" s="344">
        <v>1</v>
      </c>
      <c r="K151" s="344">
        <v>0</v>
      </c>
    </row>
    <row r="152" spans="1:12" s="460" customFormat="1" ht="15" customHeight="1">
      <c r="A152" s="2615" t="s">
        <v>3103</v>
      </c>
      <c r="B152" s="2615"/>
      <c r="C152" s="462" t="s">
        <v>4245</v>
      </c>
      <c r="D152" s="344">
        <v>1</v>
      </c>
      <c r="E152" s="344">
        <v>1</v>
      </c>
      <c r="F152" s="344">
        <v>0</v>
      </c>
      <c r="G152" s="344">
        <v>0</v>
      </c>
      <c r="H152" s="344">
        <v>0</v>
      </c>
      <c r="I152" s="344">
        <v>0</v>
      </c>
      <c r="J152" s="344">
        <v>0</v>
      </c>
      <c r="K152" s="344">
        <v>0</v>
      </c>
    </row>
    <row r="153" spans="1:12" s="460" customFormat="1" ht="15" customHeight="1">
      <c r="A153" s="2615"/>
      <c r="B153" s="2615"/>
      <c r="C153" s="462" t="s">
        <v>4242</v>
      </c>
      <c r="D153" s="344">
        <v>0</v>
      </c>
      <c r="E153" s="344">
        <v>0</v>
      </c>
      <c r="F153" s="344">
        <v>0</v>
      </c>
      <c r="G153" s="344">
        <v>0</v>
      </c>
      <c r="H153" s="344">
        <v>0</v>
      </c>
      <c r="I153" s="344">
        <v>0</v>
      </c>
      <c r="J153" s="344">
        <v>0</v>
      </c>
      <c r="K153" s="344">
        <v>0</v>
      </c>
    </row>
    <row r="154" spans="1:12" s="460" customFormat="1" ht="15" customHeight="1">
      <c r="A154" s="2615"/>
      <c r="B154" s="2615"/>
      <c r="C154" s="462" t="s">
        <v>4271</v>
      </c>
      <c r="D154" s="344">
        <v>1</v>
      </c>
      <c r="E154" s="344">
        <v>1</v>
      </c>
      <c r="F154" s="344">
        <v>0</v>
      </c>
      <c r="G154" s="344">
        <v>0</v>
      </c>
      <c r="H154" s="344">
        <v>0</v>
      </c>
      <c r="I154" s="344">
        <v>0</v>
      </c>
      <c r="J154" s="344">
        <v>0</v>
      </c>
      <c r="K154" s="344">
        <v>0</v>
      </c>
    </row>
    <row r="155" spans="1:12" s="460" customFormat="1" ht="15" customHeight="1">
      <c r="A155" s="2615" t="s">
        <v>3118</v>
      </c>
      <c r="B155" s="2615"/>
      <c r="C155" s="462" t="s">
        <v>4245</v>
      </c>
      <c r="D155" s="344">
        <v>19</v>
      </c>
      <c r="E155" s="344">
        <v>14</v>
      </c>
      <c r="F155" s="344">
        <v>10</v>
      </c>
      <c r="G155" s="344">
        <v>2</v>
      </c>
      <c r="H155" s="344">
        <v>1</v>
      </c>
      <c r="I155" s="344">
        <v>0</v>
      </c>
      <c r="J155" s="344">
        <v>1</v>
      </c>
      <c r="K155" s="344">
        <v>1</v>
      </c>
    </row>
    <row r="156" spans="1:12" s="460" customFormat="1" ht="15" customHeight="1">
      <c r="A156" s="2615"/>
      <c r="B156" s="2615"/>
      <c r="C156" s="462" t="s">
        <v>4239</v>
      </c>
      <c r="D156" s="344">
        <v>17</v>
      </c>
      <c r="E156" s="344">
        <v>12</v>
      </c>
      <c r="F156" s="344">
        <v>8</v>
      </c>
      <c r="G156" s="344">
        <v>2</v>
      </c>
      <c r="H156" s="344">
        <v>1</v>
      </c>
      <c r="I156" s="344">
        <v>0</v>
      </c>
      <c r="J156" s="344">
        <v>1</v>
      </c>
      <c r="K156" s="344">
        <v>1</v>
      </c>
    </row>
    <row r="157" spans="1:12" s="460" customFormat="1" ht="15" customHeight="1">
      <c r="A157" s="2615"/>
      <c r="B157" s="2615"/>
      <c r="C157" s="462" t="s">
        <v>4271</v>
      </c>
      <c r="D157" s="344">
        <v>2</v>
      </c>
      <c r="E157" s="344">
        <v>2</v>
      </c>
      <c r="F157" s="344">
        <v>2</v>
      </c>
      <c r="G157" s="344">
        <v>0</v>
      </c>
      <c r="H157" s="344">
        <v>0</v>
      </c>
      <c r="I157" s="344">
        <v>0</v>
      </c>
      <c r="J157" s="344">
        <v>0</v>
      </c>
      <c r="K157" s="344">
        <v>0</v>
      </c>
    </row>
    <row r="158" spans="1:12" s="460" customFormat="1" ht="15" customHeight="1">
      <c r="A158" s="2615" t="s">
        <v>3109</v>
      </c>
      <c r="B158" s="2615"/>
      <c r="C158" s="462" t="s">
        <v>4256</v>
      </c>
      <c r="D158" s="344">
        <v>40</v>
      </c>
      <c r="E158" s="344">
        <v>16</v>
      </c>
      <c r="F158" s="344">
        <v>14</v>
      </c>
      <c r="G158" s="344">
        <v>7</v>
      </c>
      <c r="H158" s="344">
        <v>7</v>
      </c>
      <c r="I158" s="344">
        <v>2</v>
      </c>
      <c r="J158" s="344">
        <v>4</v>
      </c>
      <c r="K158" s="344">
        <v>4</v>
      </c>
    </row>
    <row r="159" spans="1:12" s="460" customFormat="1" ht="15" customHeight="1">
      <c r="A159" s="2615"/>
      <c r="B159" s="2615"/>
      <c r="C159" s="462" t="s">
        <v>4239</v>
      </c>
      <c r="D159" s="344">
        <v>29</v>
      </c>
      <c r="E159" s="344">
        <v>13</v>
      </c>
      <c r="F159" s="344">
        <v>11</v>
      </c>
      <c r="G159" s="344">
        <v>4</v>
      </c>
      <c r="H159" s="344">
        <v>5</v>
      </c>
      <c r="I159" s="344">
        <v>1</v>
      </c>
      <c r="J159" s="344">
        <v>4</v>
      </c>
      <c r="K159" s="344">
        <v>2</v>
      </c>
    </row>
    <row r="160" spans="1:12" s="460" customFormat="1" ht="15" customHeight="1">
      <c r="A160" s="2615"/>
      <c r="B160" s="2615"/>
      <c r="C160" s="462" t="s">
        <v>4248</v>
      </c>
      <c r="D160" s="344">
        <v>11</v>
      </c>
      <c r="E160" s="344">
        <v>3</v>
      </c>
      <c r="F160" s="344">
        <v>3</v>
      </c>
      <c r="G160" s="344">
        <v>3</v>
      </c>
      <c r="H160" s="344">
        <v>2</v>
      </c>
      <c r="I160" s="344">
        <v>1</v>
      </c>
      <c r="J160" s="344">
        <v>0</v>
      </c>
      <c r="K160" s="344">
        <v>2</v>
      </c>
    </row>
    <row r="161" spans="1:12" s="460" customFormat="1" ht="15" customHeight="1">
      <c r="A161" s="2615" t="s">
        <v>3105</v>
      </c>
      <c r="B161" s="2615"/>
      <c r="C161" s="462" t="s">
        <v>4245</v>
      </c>
      <c r="D161" s="344">
        <v>90</v>
      </c>
      <c r="E161" s="344">
        <v>27</v>
      </c>
      <c r="F161" s="344">
        <v>18</v>
      </c>
      <c r="G161" s="344">
        <v>7</v>
      </c>
      <c r="H161" s="344">
        <v>26</v>
      </c>
      <c r="I161" s="344">
        <v>2</v>
      </c>
      <c r="J161" s="344">
        <v>6</v>
      </c>
      <c r="K161" s="344">
        <v>22</v>
      </c>
    </row>
    <row r="162" spans="1:12" s="460" customFormat="1" ht="15" customHeight="1">
      <c r="A162" s="2615"/>
      <c r="B162" s="2615"/>
      <c r="C162" s="462" t="s">
        <v>4243</v>
      </c>
      <c r="D162" s="344">
        <v>66</v>
      </c>
      <c r="E162" s="344">
        <v>19</v>
      </c>
      <c r="F162" s="344">
        <v>14</v>
      </c>
      <c r="G162" s="344">
        <v>6</v>
      </c>
      <c r="H162" s="344">
        <v>22</v>
      </c>
      <c r="I162" s="344">
        <v>2</v>
      </c>
      <c r="J162" s="344">
        <v>5</v>
      </c>
      <c r="K162" s="344">
        <v>12</v>
      </c>
    </row>
    <row r="163" spans="1:12" s="460" customFormat="1" ht="15" customHeight="1">
      <c r="A163" s="2615"/>
      <c r="B163" s="2615"/>
      <c r="C163" s="462" t="s">
        <v>4240</v>
      </c>
      <c r="D163" s="344">
        <v>24</v>
      </c>
      <c r="E163" s="344">
        <v>8</v>
      </c>
      <c r="F163" s="344">
        <v>4</v>
      </c>
      <c r="G163" s="344">
        <v>1</v>
      </c>
      <c r="H163" s="344">
        <v>4</v>
      </c>
      <c r="I163" s="344">
        <v>0</v>
      </c>
      <c r="J163" s="344">
        <v>1</v>
      </c>
      <c r="K163" s="344">
        <v>10</v>
      </c>
    </row>
    <row r="164" spans="1:12" s="460" customFormat="1" ht="15" customHeight="1">
      <c r="A164" s="2615" t="s">
        <v>3106</v>
      </c>
      <c r="B164" s="2615"/>
      <c r="C164" s="462" t="s">
        <v>4245</v>
      </c>
      <c r="D164" s="344">
        <v>61</v>
      </c>
      <c r="E164" s="344">
        <v>21</v>
      </c>
      <c r="F164" s="344">
        <v>17</v>
      </c>
      <c r="G164" s="344">
        <v>1</v>
      </c>
      <c r="H164" s="344">
        <v>18</v>
      </c>
      <c r="I164" s="344">
        <v>3</v>
      </c>
      <c r="J164" s="344">
        <v>4</v>
      </c>
      <c r="K164" s="344">
        <v>14</v>
      </c>
    </row>
    <row r="165" spans="1:12" s="460" customFormat="1" ht="15" customHeight="1">
      <c r="A165" s="2615"/>
      <c r="B165" s="2615"/>
      <c r="C165" s="462" t="s">
        <v>4243</v>
      </c>
      <c r="D165" s="344">
        <v>42</v>
      </c>
      <c r="E165" s="344">
        <v>10</v>
      </c>
      <c r="F165" s="344">
        <v>8</v>
      </c>
      <c r="G165" s="344">
        <v>1</v>
      </c>
      <c r="H165" s="344">
        <v>15</v>
      </c>
      <c r="I165" s="344">
        <v>3</v>
      </c>
      <c r="J165" s="344">
        <v>3</v>
      </c>
      <c r="K165" s="344">
        <v>10</v>
      </c>
    </row>
    <row r="166" spans="1:12" s="460" customFormat="1" ht="15" customHeight="1">
      <c r="A166" s="2615"/>
      <c r="B166" s="2615"/>
      <c r="C166" s="462" t="s">
        <v>4252</v>
      </c>
      <c r="D166" s="344">
        <v>19</v>
      </c>
      <c r="E166" s="344">
        <v>11</v>
      </c>
      <c r="F166" s="344">
        <v>9</v>
      </c>
      <c r="G166" s="344">
        <v>0</v>
      </c>
      <c r="H166" s="344">
        <v>3</v>
      </c>
      <c r="I166" s="344">
        <v>0</v>
      </c>
      <c r="J166" s="344">
        <v>1</v>
      </c>
      <c r="K166" s="344">
        <v>4</v>
      </c>
    </row>
    <row r="167" spans="1:12" s="460" customFormat="1" ht="15" customHeight="1">
      <c r="A167" s="2615" t="s">
        <v>3111</v>
      </c>
      <c r="B167" s="2615"/>
      <c r="C167" s="462" t="s">
        <v>4245</v>
      </c>
      <c r="D167" s="344">
        <v>80</v>
      </c>
      <c r="E167" s="344">
        <v>28</v>
      </c>
      <c r="F167" s="344">
        <v>17</v>
      </c>
      <c r="G167" s="344">
        <v>1</v>
      </c>
      <c r="H167" s="344">
        <v>20</v>
      </c>
      <c r="I167" s="344">
        <v>0</v>
      </c>
      <c r="J167" s="344">
        <v>4</v>
      </c>
      <c r="K167" s="344">
        <v>27</v>
      </c>
    </row>
    <row r="168" spans="1:12" s="460" customFormat="1" ht="15" customHeight="1">
      <c r="A168" s="2615"/>
      <c r="B168" s="2615"/>
      <c r="C168" s="462" t="s">
        <v>4239</v>
      </c>
      <c r="D168" s="344">
        <v>46</v>
      </c>
      <c r="E168" s="344">
        <v>17</v>
      </c>
      <c r="F168" s="344">
        <v>13</v>
      </c>
      <c r="G168" s="344">
        <v>0</v>
      </c>
      <c r="H168" s="344">
        <v>11</v>
      </c>
      <c r="I168" s="344">
        <v>0</v>
      </c>
      <c r="J168" s="344">
        <v>3</v>
      </c>
      <c r="K168" s="344">
        <v>15</v>
      </c>
    </row>
    <row r="169" spans="1:12" s="461" customFormat="1" ht="15" customHeight="1">
      <c r="A169" s="2615"/>
      <c r="B169" s="2615"/>
      <c r="C169" s="462" t="s">
        <v>4244</v>
      </c>
      <c r="D169" s="343">
        <v>34</v>
      </c>
      <c r="E169" s="343">
        <v>11</v>
      </c>
      <c r="F169" s="343">
        <v>4</v>
      </c>
      <c r="G169" s="343">
        <v>1</v>
      </c>
      <c r="H169" s="343">
        <v>9</v>
      </c>
      <c r="I169" s="343">
        <v>0</v>
      </c>
      <c r="J169" s="343">
        <v>1</v>
      </c>
      <c r="K169" s="343">
        <v>12</v>
      </c>
    </row>
    <row r="170" spans="1:12" s="460" customFormat="1" ht="15" customHeight="1">
      <c r="A170" s="2615" t="s">
        <v>3108</v>
      </c>
      <c r="B170" s="2615"/>
      <c r="C170" s="462" t="s">
        <v>4245</v>
      </c>
      <c r="D170" s="344">
        <v>74</v>
      </c>
      <c r="E170" s="344">
        <v>14</v>
      </c>
      <c r="F170" s="344">
        <v>10</v>
      </c>
      <c r="G170" s="344">
        <v>1</v>
      </c>
      <c r="H170" s="344">
        <v>25</v>
      </c>
      <c r="I170" s="344">
        <v>2</v>
      </c>
      <c r="J170" s="344">
        <v>0</v>
      </c>
      <c r="K170" s="344">
        <v>32</v>
      </c>
    </row>
    <row r="171" spans="1:12" s="460" customFormat="1" ht="15" customHeight="1">
      <c r="A171" s="2615"/>
      <c r="B171" s="2615"/>
      <c r="C171" s="462" t="s">
        <v>4239</v>
      </c>
      <c r="D171" s="344">
        <v>38</v>
      </c>
      <c r="E171" s="344">
        <v>7</v>
      </c>
      <c r="F171" s="344">
        <v>6</v>
      </c>
      <c r="G171" s="344">
        <v>0</v>
      </c>
      <c r="H171" s="344">
        <v>14</v>
      </c>
      <c r="I171" s="344">
        <v>1</v>
      </c>
      <c r="J171" s="344">
        <v>0</v>
      </c>
      <c r="K171" s="344">
        <v>16</v>
      </c>
    </row>
    <row r="172" spans="1:12" s="460" customFormat="1" ht="15" customHeight="1" thickBot="1">
      <c r="A172" s="2627"/>
      <c r="B172" s="2627"/>
      <c r="C172" s="1545" t="s">
        <v>4248</v>
      </c>
      <c r="D172" s="1302">
        <v>36</v>
      </c>
      <c r="E172" s="1302">
        <v>7</v>
      </c>
      <c r="F172" s="1302">
        <v>4</v>
      </c>
      <c r="G172" s="1302">
        <v>1</v>
      </c>
      <c r="H172" s="1302">
        <v>11</v>
      </c>
      <c r="I172" s="1302">
        <v>1</v>
      </c>
      <c r="J172" s="1302">
        <v>0</v>
      </c>
      <c r="K172" s="1302">
        <v>16</v>
      </c>
    </row>
    <row r="173" spans="1:12" s="460" customFormat="1" ht="15" customHeight="1">
      <c r="A173" s="1488"/>
      <c r="B173" s="1488"/>
      <c r="C173" s="462"/>
      <c r="D173" s="2613" t="s">
        <v>4283</v>
      </c>
      <c r="E173" s="2614"/>
      <c r="F173" s="2614"/>
      <c r="G173" s="2614"/>
      <c r="H173" s="2614"/>
      <c r="I173" s="2614"/>
      <c r="J173" s="2614"/>
      <c r="K173" s="2614"/>
      <c r="L173" s="1544"/>
    </row>
    <row r="174" spans="1:12" s="460" customFormat="1" ht="15" customHeight="1">
      <c r="A174" s="2615" t="s">
        <v>3101</v>
      </c>
      <c r="B174" s="2615"/>
      <c r="C174" s="462" t="s">
        <v>4241</v>
      </c>
      <c r="D174" s="463">
        <v>13.98772243861267</v>
      </c>
      <c r="E174" s="463">
        <v>4.649869584497945</v>
      </c>
      <c r="F174" s="463">
        <v>3.3158906053386987</v>
      </c>
      <c r="G174" s="463">
        <v>0.72416001725787671</v>
      </c>
      <c r="H174" s="463">
        <v>3.6970274565270547</v>
      </c>
      <c r="I174" s="463">
        <v>0.34302316606952055</v>
      </c>
      <c r="J174" s="463">
        <v>0.76227370237671233</v>
      </c>
      <c r="K174" s="463">
        <v>3.8113685118835612</v>
      </c>
    </row>
    <row r="175" spans="1:12" s="460" customFormat="1" ht="15" customHeight="1">
      <c r="A175" s="2626"/>
      <c r="B175" s="2626"/>
      <c r="C175" s="462" t="s">
        <v>4242</v>
      </c>
      <c r="D175" s="463">
        <v>19.050157544002463</v>
      </c>
      <c r="E175" s="463">
        <v>6.2433289429924033</v>
      </c>
      <c r="F175" s="463">
        <v>4.8025607253787719</v>
      </c>
      <c r="G175" s="463">
        <v>1.0405548238320672</v>
      </c>
      <c r="H175" s="463">
        <v>5.4429021554292749</v>
      </c>
      <c r="I175" s="463">
        <v>0.56029875129419016</v>
      </c>
      <c r="J175" s="463">
        <v>1.2806828601010058</v>
      </c>
      <c r="K175" s="463">
        <v>4.4823900103535212</v>
      </c>
    </row>
    <row r="176" spans="1:12" s="460" customFormat="1" ht="15" customHeight="1">
      <c r="A176" s="2626"/>
      <c r="B176" s="2626"/>
      <c r="C176" s="462" t="s">
        <v>4255</v>
      </c>
      <c r="D176" s="463">
        <v>9.3859411697938597</v>
      </c>
      <c r="E176" s="463">
        <v>3.2014062904723239</v>
      </c>
      <c r="F176" s="463">
        <v>1.964499314608017</v>
      </c>
      <c r="G176" s="463">
        <v>0.43655540324622599</v>
      </c>
      <c r="H176" s="463">
        <v>2.110017782356759</v>
      </c>
      <c r="I176" s="463">
        <v>0.145518467748742</v>
      </c>
      <c r="J176" s="463">
        <v>0.291036935497484</v>
      </c>
      <c r="K176" s="463">
        <v>3.2014062904723239</v>
      </c>
    </row>
    <row r="177" spans="1:11" s="460" customFormat="1" ht="15" customHeight="1">
      <c r="A177" s="2615" t="s">
        <v>3102</v>
      </c>
      <c r="B177" s="2615"/>
      <c r="C177" s="462" t="s">
        <v>4256</v>
      </c>
      <c r="D177" s="463">
        <v>1.6736051547038766</v>
      </c>
      <c r="E177" s="463">
        <v>0.83680257735193819</v>
      </c>
      <c r="F177" s="463">
        <v>0.83680257735193819</v>
      </c>
      <c r="G177" s="463">
        <v>0</v>
      </c>
      <c r="H177" s="463">
        <v>0</v>
      </c>
      <c r="I177" s="463">
        <v>0</v>
      </c>
      <c r="J177" s="463">
        <v>0.83680257735193819</v>
      </c>
      <c r="K177" s="463">
        <v>0</v>
      </c>
    </row>
    <row r="178" spans="1:11" s="460" customFormat="1" ht="15" customHeight="1">
      <c r="A178" s="2615"/>
      <c r="B178" s="2615"/>
      <c r="C178" s="462" t="s">
        <v>4247</v>
      </c>
      <c r="D178" s="463">
        <v>0</v>
      </c>
      <c r="E178" s="463">
        <v>0</v>
      </c>
      <c r="F178" s="463">
        <v>0</v>
      </c>
      <c r="G178" s="463">
        <v>0</v>
      </c>
      <c r="H178" s="463">
        <v>0</v>
      </c>
      <c r="I178" s="463">
        <v>0</v>
      </c>
      <c r="J178" s="463">
        <v>0</v>
      </c>
      <c r="K178" s="463">
        <v>0</v>
      </c>
    </row>
    <row r="179" spans="1:11" s="460" customFormat="1" ht="15" customHeight="1">
      <c r="A179" s="2615"/>
      <c r="B179" s="2615"/>
      <c r="C179" s="462" t="s">
        <v>4240</v>
      </c>
      <c r="D179" s="463">
        <v>3.46029741256261</v>
      </c>
      <c r="E179" s="463">
        <v>1.730148706281305</v>
      </c>
      <c r="F179" s="463">
        <v>1.730148706281305</v>
      </c>
      <c r="G179" s="463">
        <v>0</v>
      </c>
      <c r="H179" s="463">
        <v>0</v>
      </c>
      <c r="I179" s="463">
        <v>0</v>
      </c>
      <c r="J179" s="463">
        <v>1.730148706281305</v>
      </c>
      <c r="K179" s="463">
        <v>0</v>
      </c>
    </row>
    <row r="180" spans="1:11" s="460" customFormat="1" ht="15" customHeight="1">
      <c r="A180" s="2615" t="s">
        <v>3103</v>
      </c>
      <c r="B180" s="2615"/>
      <c r="C180" s="462" t="s">
        <v>4251</v>
      </c>
      <c r="D180" s="463">
        <v>0.43382065853975971</v>
      </c>
      <c r="E180" s="463">
        <v>0.43382065853975971</v>
      </c>
      <c r="F180" s="463">
        <v>0</v>
      </c>
      <c r="G180" s="463">
        <v>0</v>
      </c>
      <c r="H180" s="463">
        <v>0</v>
      </c>
      <c r="I180" s="463">
        <v>0</v>
      </c>
      <c r="J180" s="463">
        <v>0</v>
      </c>
      <c r="K180" s="463">
        <v>0</v>
      </c>
    </row>
    <row r="181" spans="1:11" s="460" customFormat="1" ht="15" customHeight="1">
      <c r="A181" s="2615"/>
      <c r="B181" s="2615"/>
      <c r="C181" s="462" t="s">
        <v>4239</v>
      </c>
      <c r="D181" s="463">
        <v>0</v>
      </c>
      <c r="E181" s="463">
        <v>0</v>
      </c>
      <c r="F181" s="463">
        <v>0</v>
      </c>
      <c r="G181" s="463">
        <v>0</v>
      </c>
      <c r="H181" s="463">
        <v>0</v>
      </c>
      <c r="I181" s="463">
        <v>0</v>
      </c>
      <c r="J181" s="463">
        <v>0</v>
      </c>
      <c r="K181" s="463">
        <v>0</v>
      </c>
    </row>
    <row r="182" spans="1:11" s="460" customFormat="1" ht="15" customHeight="1">
      <c r="A182" s="2615"/>
      <c r="B182" s="2615"/>
      <c r="C182" s="462" t="s">
        <v>4271</v>
      </c>
      <c r="D182" s="463">
        <v>0.90065342405915494</v>
      </c>
      <c r="E182" s="463">
        <v>0.90065342405915494</v>
      </c>
      <c r="F182" s="463">
        <v>0</v>
      </c>
      <c r="G182" s="463">
        <v>0</v>
      </c>
      <c r="H182" s="463">
        <v>0</v>
      </c>
      <c r="I182" s="463">
        <v>0</v>
      </c>
      <c r="J182" s="463">
        <v>0</v>
      </c>
      <c r="K182" s="463">
        <v>0</v>
      </c>
    </row>
    <row r="183" spans="1:11" s="460" customFormat="1" ht="15" customHeight="1">
      <c r="A183" s="2615" t="s">
        <v>3104</v>
      </c>
      <c r="B183" s="2615"/>
      <c r="C183" s="462" t="s">
        <v>4245</v>
      </c>
      <c r="D183" s="463">
        <v>7.5744891206416787</v>
      </c>
      <c r="E183" s="463">
        <v>5.5812025099465004</v>
      </c>
      <c r="F183" s="463">
        <v>3.9865732213903575</v>
      </c>
      <c r="G183" s="463">
        <v>0.79731464427807153</v>
      </c>
      <c r="H183" s="463">
        <v>0.39865732213903576</v>
      </c>
      <c r="I183" s="463">
        <v>0</v>
      </c>
      <c r="J183" s="463">
        <v>0.39865732213903576</v>
      </c>
      <c r="K183" s="463">
        <v>0.39865732213903576</v>
      </c>
    </row>
    <row r="184" spans="1:11" s="460" customFormat="1" ht="15" customHeight="1">
      <c r="A184" s="2615"/>
      <c r="B184" s="2615"/>
      <c r="C184" s="462" t="s">
        <v>4247</v>
      </c>
      <c r="D184" s="463">
        <v>13.077275157408083</v>
      </c>
      <c r="E184" s="463">
        <v>9.2310177581704131</v>
      </c>
      <c r="F184" s="463">
        <v>6.1540118387802751</v>
      </c>
      <c r="G184" s="463">
        <v>1.5385029596950688</v>
      </c>
      <c r="H184" s="463">
        <v>0.76925147984753439</v>
      </c>
      <c r="I184" s="463">
        <v>0</v>
      </c>
      <c r="J184" s="463">
        <v>0.76925147984753439</v>
      </c>
      <c r="K184" s="463">
        <v>0.76925147984753439</v>
      </c>
    </row>
    <row r="185" spans="1:11" s="460" customFormat="1" ht="15" customHeight="1">
      <c r="A185" s="2615"/>
      <c r="B185" s="2615"/>
      <c r="C185" s="462" t="s">
        <v>4240</v>
      </c>
      <c r="D185" s="463">
        <v>1.6550057718326292</v>
      </c>
      <c r="E185" s="463">
        <v>1.6550057718326292</v>
      </c>
      <c r="F185" s="463">
        <v>1.6550057718326292</v>
      </c>
      <c r="G185" s="463">
        <v>0</v>
      </c>
      <c r="H185" s="463">
        <v>0</v>
      </c>
      <c r="I185" s="463">
        <v>0</v>
      </c>
      <c r="J185" s="463">
        <v>0</v>
      </c>
      <c r="K185" s="463">
        <v>0</v>
      </c>
    </row>
    <row r="186" spans="1:11" s="460" customFormat="1" ht="15" customHeight="1">
      <c r="A186" s="2615" t="s">
        <v>453</v>
      </c>
      <c r="B186" s="2615"/>
      <c r="C186" s="462" t="s">
        <v>4245</v>
      </c>
      <c r="D186" s="463">
        <v>5.2909842950358668</v>
      </c>
      <c r="E186" s="463">
        <v>2.1163937180143466</v>
      </c>
      <c r="F186" s="463">
        <v>1.8518445032625532</v>
      </c>
      <c r="G186" s="463">
        <v>0.92592225163127662</v>
      </c>
      <c r="H186" s="463">
        <v>0.92592225163127662</v>
      </c>
      <c r="I186" s="463">
        <v>0.26454921475179333</v>
      </c>
      <c r="J186" s="463">
        <v>0.52909842950358665</v>
      </c>
      <c r="K186" s="463">
        <v>0.52909842950358665</v>
      </c>
    </row>
    <row r="187" spans="1:11" s="460" customFormat="1" ht="15" customHeight="1">
      <c r="A187" s="2615"/>
      <c r="B187" s="2615"/>
      <c r="C187" s="462" t="s">
        <v>4239</v>
      </c>
      <c r="D187" s="463">
        <v>8.0222964515169739</v>
      </c>
      <c r="E187" s="463">
        <v>3.5962018575765753</v>
      </c>
      <c r="F187" s="463">
        <v>3.0429400333340251</v>
      </c>
      <c r="G187" s="463">
        <v>1.1065236484851</v>
      </c>
      <c r="H187" s="463">
        <v>1.3831545606063751</v>
      </c>
      <c r="I187" s="463">
        <v>0.276630912121275</v>
      </c>
      <c r="J187" s="463">
        <v>1.1065236484851</v>
      </c>
      <c r="K187" s="463">
        <v>0.55326182424254999</v>
      </c>
    </row>
    <row r="188" spans="1:11" s="460" customFormat="1" ht="15" customHeight="1">
      <c r="A188" s="2615"/>
      <c r="B188" s="2615"/>
      <c r="C188" s="462" t="s">
        <v>4248</v>
      </c>
      <c r="D188" s="463">
        <v>2.7882654580803301</v>
      </c>
      <c r="E188" s="463">
        <v>0.76043603402190818</v>
      </c>
      <c r="F188" s="463">
        <v>0.76043603402190818</v>
      </c>
      <c r="G188" s="463">
        <v>0.76043603402190818</v>
      </c>
      <c r="H188" s="463">
        <v>0.50695735601460545</v>
      </c>
      <c r="I188" s="463">
        <v>0.25347867800730273</v>
      </c>
      <c r="J188" s="463">
        <v>0</v>
      </c>
      <c r="K188" s="463">
        <v>0.50695735601460545</v>
      </c>
    </row>
    <row r="189" spans="1:11" s="460" customFormat="1" ht="15" customHeight="1">
      <c r="A189" s="2615" t="s">
        <v>3105</v>
      </c>
      <c r="B189" s="2615"/>
      <c r="C189" s="462" t="s">
        <v>4256</v>
      </c>
      <c r="D189" s="463">
        <v>11.537270832946087</v>
      </c>
      <c r="E189" s="463">
        <v>3.4611812498838264</v>
      </c>
      <c r="F189" s="463">
        <v>2.3074541665892174</v>
      </c>
      <c r="G189" s="463">
        <v>0.8973432870069179</v>
      </c>
      <c r="H189" s="463">
        <v>3.3329893517399807</v>
      </c>
      <c r="I189" s="463">
        <v>0.25638379628769081</v>
      </c>
      <c r="J189" s="463">
        <v>0.76915138886307244</v>
      </c>
      <c r="K189" s="463">
        <v>2.8202217591645993</v>
      </c>
    </row>
    <row r="190" spans="1:11" s="460" customFormat="1" ht="15" customHeight="1">
      <c r="A190" s="2615"/>
      <c r="B190" s="2615"/>
      <c r="C190" s="462" t="s">
        <v>4247</v>
      </c>
      <c r="D190" s="463">
        <v>18.327784087595699</v>
      </c>
      <c r="E190" s="463">
        <v>5.2761802676411866</v>
      </c>
      <c r="F190" s="463">
        <v>3.8877117761566637</v>
      </c>
      <c r="G190" s="463">
        <v>1.6661621897814269</v>
      </c>
      <c r="H190" s="463">
        <v>6.1092613625318997</v>
      </c>
      <c r="I190" s="463">
        <v>0.55538739659380909</v>
      </c>
      <c r="J190" s="463">
        <v>1.3884684914845227</v>
      </c>
      <c r="K190" s="463">
        <v>3.3323243795628539</v>
      </c>
    </row>
    <row r="191" spans="1:11" s="460" customFormat="1" ht="15" customHeight="1">
      <c r="A191" s="2615"/>
      <c r="B191" s="2615"/>
      <c r="C191" s="462" t="s">
        <v>4248</v>
      </c>
      <c r="D191" s="463">
        <v>5.7146734957014944</v>
      </c>
      <c r="E191" s="463">
        <v>1.9048911652338314</v>
      </c>
      <c r="F191" s="463">
        <v>0.9524455826169157</v>
      </c>
      <c r="G191" s="463">
        <v>0.23811139565422892</v>
      </c>
      <c r="H191" s="463">
        <v>0.9524455826169157</v>
      </c>
      <c r="I191" s="463">
        <v>0</v>
      </c>
      <c r="J191" s="463">
        <v>0.23811139565422892</v>
      </c>
      <c r="K191" s="463">
        <v>2.381113956542289</v>
      </c>
    </row>
    <row r="192" spans="1:11" s="460" customFormat="1" ht="15" customHeight="1">
      <c r="A192" s="2615" t="s">
        <v>3106</v>
      </c>
      <c r="B192" s="2615"/>
      <c r="C192" s="462" t="s">
        <v>4251</v>
      </c>
      <c r="D192" s="463">
        <v>20.606680956217559</v>
      </c>
      <c r="E192" s="463">
        <v>7.0941032800093238</v>
      </c>
      <c r="F192" s="463">
        <v>5.7428455123885005</v>
      </c>
      <c r="G192" s="463">
        <v>0.33781444190520588</v>
      </c>
      <c r="H192" s="463">
        <v>6.0806599542937061</v>
      </c>
      <c r="I192" s="463">
        <v>1.0134433257156177</v>
      </c>
      <c r="J192" s="463">
        <v>1.3512577676208235</v>
      </c>
      <c r="K192" s="463">
        <v>4.7294021866728828</v>
      </c>
    </row>
    <row r="193" spans="1:12" s="460" customFormat="1" ht="15" customHeight="1">
      <c r="A193" s="2615"/>
      <c r="B193" s="2615"/>
      <c r="C193" s="462" t="s">
        <v>4239</v>
      </c>
      <c r="D193" s="463">
        <v>31.043964166395646</v>
      </c>
      <c r="E193" s="463">
        <v>7.3914200396180121</v>
      </c>
      <c r="F193" s="463">
        <v>5.9131360316944095</v>
      </c>
      <c r="G193" s="463">
        <v>0.73914200396180119</v>
      </c>
      <c r="H193" s="463">
        <v>11.087130059427018</v>
      </c>
      <c r="I193" s="463">
        <v>2.2174260118854039</v>
      </c>
      <c r="J193" s="463">
        <v>2.2174260118854039</v>
      </c>
      <c r="K193" s="463">
        <v>7.3914200396180121</v>
      </c>
    </row>
    <row r="194" spans="1:12" s="460" customFormat="1" ht="15" customHeight="1">
      <c r="A194" s="2615"/>
      <c r="B194" s="2615"/>
      <c r="C194" s="462" t="s">
        <v>4240</v>
      </c>
      <c r="D194" s="463">
        <v>11.821176704815885</v>
      </c>
      <c r="E194" s="463">
        <v>6.8438391448934075</v>
      </c>
      <c r="F194" s="463">
        <v>5.5995047549127879</v>
      </c>
      <c r="G194" s="463">
        <v>0</v>
      </c>
      <c r="H194" s="463">
        <v>1.8665015849709294</v>
      </c>
      <c r="I194" s="463">
        <v>0</v>
      </c>
      <c r="J194" s="463">
        <v>0.62216719499030981</v>
      </c>
      <c r="K194" s="463">
        <v>2.4886687799612393</v>
      </c>
    </row>
    <row r="195" spans="1:12" s="460" customFormat="1" ht="15" customHeight="1">
      <c r="A195" s="2615" t="s">
        <v>3124</v>
      </c>
      <c r="B195" s="2615"/>
      <c r="C195" s="462" t="s">
        <v>4256</v>
      </c>
      <c r="D195" s="463">
        <v>60.369157397485623</v>
      </c>
      <c r="E195" s="463">
        <v>21.129205089119967</v>
      </c>
      <c r="F195" s="463">
        <v>12.828445946965694</v>
      </c>
      <c r="G195" s="463">
        <v>0.7546144674685703</v>
      </c>
      <c r="H195" s="463">
        <v>15.092289349371406</v>
      </c>
      <c r="I195" s="463">
        <v>0</v>
      </c>
      <c r="J195" s="463">
        <v>3.0184578698742812</v>
      </c>
      <c r="K195" s="463">
        <v>20.3745906216514</v>
      </c>
    </row>
    <row r="196" spans="1:12" s="460" customFormat="1" ht="15" customHeight="1">
      <c r="A196" s="2615"/>
      <c r="B196" s="2615"/>
      <c r="C196" s="462" t="s">
        <v>4239</v>
      </c>
      <c r="D196" s="463">
        <v>82.816480479615436</v>
      </c>
      <c r="E196" s="463">
        <v>30.606090612031796</v>
      </c>
      <c r="F196" s="463">
        <v>23.404657526847842</v>
      </c>
      <c r="G196" s="463">
        <v>0</v>
      </c>
      <c r="H196" s="463">
        <v>19.803940984255867</v>
      </c>
      <c r="I196" s="463">
        <v>0</v>
      </c>
      <c r="J196" s="463">
        <v>5.4010748138879636</v>
      </c>
      <c r="K196" s="463">
        <v>27.005374069439817</v>
      </c>
    </row>
    <row r="197" spans="1:12" s="461" customFormat="1" ht="15" customHeight="1">
      <c r="A197" s="2615"/>
      <c r="B197" s="2615"/>
      <c r="C197" s="462" t="s">
        <v>4240</v>
      </c>
      <c r="D197" s="463">
        <v>44.171045879426032</v>
      </c>
      <c r="E197" s="463">
        <v>14.29063249040254</v>
      </c>
      <c r="F197" s="463">
        <v>5.1965936328736513</v>
      </c>
      <c r="G197" s="463">
        <v>1.2991484082184128</v>
      </c>
      <c r="H197" s="463">
        <v>11.692335673965715</v>
      </c>
      <c r="I197" s="463">
        <v>0</v>
      </c>
      <c r="J197" s="463">
        <v>1.2991484082184128</v>
      </c>
      <c r="K197" s="463">
        <v>15.589780898620955</v>
      </c>
    </row>
    <row r="198" spans="1:12" s="460" customFormat="1" ht="15" customHeight="1">
      <c r="A198" s="2615" t="s">
        <v>3125</v>
      </c>
      <c r="B198" s="2615"/>
      <c r="C198" s="462" t="s">
        <v>4245</v>
      </c>
      <c r="D198" s="463">
        <v>127.03208418450551</v>
      </c>
      <c r="E198" s="463">
        <v>24.033097007879419</v>
      </c>
      <c r="F198" s="463">
        <v>17.166497862771017</v>
      </c>
      <c r="G198" s="463">
        <v>1.7166497862771017</v>
      </c>
      <c r="H198" s="463">
        <v>42.916244656927539</v>
      </c>
      <c r="I198" s="463">
        <v>3.4332995725542035</v>
      </c>
      <c r="J198" s="463">
        <v>0</v>
      </c>
      <c r="K198" s="463">
        <v>54.932793160867249</v>
      </c>
    </row>
    <row r="199" spans="1:12" s="460" customFormat="1" ht="15" customHeight="1">
      <c r="A199" s="2615"/>
      <c r="B199" s="2615"/>
      <c r="C199" s="462" t="s">
        <v>4239</v>
      </c>
      <c r="D199" s="463">
        <v>147.7707997122358</v>
      </c>
      <c r="E199" s="463">
        <v>27.220936789096069</v>
      </c>
      <c r="F199" s="463">
        <v>23.332231533510917</v>
      </c>
      <c r="G199" s="463">
        <v>0</v>
      </c>
      <c r="H199" s="463">
        <v>54.441873578192137</v>
      </c>
      <c r="I199" s="463">
        <v>3.8887052555851529</v>
      </c>
      <c r="J199" s="463">
        <v>0</v>
      </c>
      <c r="K199" s="463">
        <v>62.219284089362446</v>
      </c>
    </row>
    <row r="200" spans="1:12" s="460" customFormat="1" ht="15" customHeight="1" thickBot="1">
      <c r="A200" s="2627"/>
      <c r="B200" s="2627"/>
      <c r="C200" s="1545" t="s">
        <v>4284</v>
      </c>
      <c r="D200" s="1303">
        <v>110.64156742220514</v>
      </c>
      <c r="E200" s="1303">
        <v>21.513638109873224</v>
      </c>
      <c r="F200" s="1303">
        <v>12.293507491356127</v>
      </c>
      <c r="G200" s="1303">
        <v>3.0733768728390318</v>
      </c>
      <c r="H200" s="1303">
        <v>33.807145601229351</v>
      </c>
      <c r="I200" s="1303">
        <v>3.0733768728390318</v>
      </c>
      <c r="J200" s="1303">
        <v>0</v>
      </c>
      <c r="K200" s="1303">
        <v>49.174029965424509</v>
      </c>
    </row>
    <row r="202" spans="1:12" s="451" customFormat="1" ht="19.5" customHeight="1">
      <c r="B202" s="552"/>
      <c r="C202" s="552"/>
      <c r="D202" s="552"/>
      <c r="E202" s="552"/>
      <c r="F202" s="552"/>
      <c r="G202" s="551" t="s">
        <v>4223</v>
      </c>
      <c r="H202" s="552" t="s">
        <v>4285</v>
      </c>
      <c r="I202" s="552"/>
      <c r="J202" s="552"/>
      <c r="K202" s="552"/>
    </row>
    <row r="203" spans="1:12" s="451" customFormat="1" ht="16.7" customHeight="1">
      <c r="B203" s="1539"/>
      <c r="C203" s="1539"/>
      <c r="D203" s="1539"/>
      <c r="E203" s="1539"/>
      <c r="F203" s="1539"/>
      <c r="G203" s="1540" t="s">
        <v>1400</v>
      </c>
      <c r="H203" s="1539" t="s">
        <v>4126</v>
      </c>
      <c r="I203" s="1539"/>
      <c r="J203" s="1539"/>
      <c r="K203" s="1539"/>
    </row>
    <row r="204" spans="1:12" s="451" customFormat="1" ht="18.75" customHeight="1">
      <c r="B204" s="552"/>
      <c r="C204" s="552"/>
      <c r="D204" s="552"/>
      <c r="E204" s="552"/>
      <c r="F204" s="552"/>
      <c r="G204" s="551" t="s">
        <v>686</v>
      </c>
      <c r="H204" s="552" t="s">
        <v>3112</v>
      </c>
      <c r="I204" s="552"/>
      <c r="J204" s="552"/>
      <c r="K204" s="552"/>
    </row>
    <row r="205" spans="1:12" s="451" customFormat="1" ht="15.75" customHeight="1" thickBot="1">
      <c r="A205" s="451" t="s">
        <v>4286</v>
      </c>
      <c r="G205" s="1278" t="s">
        <v>608</v>
      </c>
      <c r="H205" s="1279" t="s">
        <v>1649</v>
      </c>
      <c r="K205" s="1301" t="s">
        <v>3096</v>
      </c>
      <c r="L205" s="550"/>
    </row>
    <row r="206" spans="1:12" s="451" customFormat="1" ht="15" customHeight="1" thickBot="1">
      <c r="A206" s="2616" t="s">
        <v>4261</v>
      </c>
      <c r="B206" s="2614"/>
      <c r="C206" s="452"/>
      <c r="D206" s="2619" t="s">
        <v>4287</v>
      </c>
      <c r="E206" s="2620"/>
      <c r="F206" s="2620"/>
      <c r="G206" s="2620"/>
      <c r="H206" s="2620"/>
      <c r="I206" s="2620"/>
      <c r="J206" s="2620"/>
      <c r="K206" s="2620"/>
    </row>
    <row r="207" spans="1:12" s="451" customFormat="1" ht="18.75" customHeight="1">
      <c r="A207" s="2617"/>
      <c r="B207" s="2617"/>
      <c r="C207" s="453"/>
      <c r="D207" s="454"/>
      <c r="E207" s="1542" t="s">
        <v>4288</v>
      </c>
      <c r="F207" s="455"/>
      <c r="G207" s="2621" t="s">
        <v>4289</v>
      </c>
      <c r="H207" s="2621" t="s">
        <v>4231</v>
      </c>
      <c r="I207" s="2621" t="s">
        <v>4290</v>
      </c>
      <c r="J207" s="2621" t="s">
        <v>4291</v>
      </c>
      <c r="K207" s="2622" t="s">
        <v>4266</v>
      </c>
    </row>
    <row r="208" spans="1:12" s="451" customFormat="1" ht="18.75" customHeight="1" thickBot="1">
      <c r="A208" s="2617"/>
      <c r="B208" s="2617"/>
      <c r="C208" s="453"/>
      <c r="D208" s="456"/>
      <c r="E208" s="2624" t="s">
        <v>3113</v>
      </c>
      <c r="F208" s="2625"/>
      <c r="G208" s="2607"/>
      <c r="H208" s="2607"/>
      <c r="I208" s="2607"/>
      <c r="J208" s="2607"/>
      <c r="K208" s="2623"/>
    </row>
    <row r="209" spans="1:12" s="451" customFormat="1" ht="16.7" customHeight="1">
      <c r="A209" s="2617"/>
      <c r="B209" s="2617"/>
      <c r="C209" s="453"/>
      <c r="D209" s="457"/>
      <c r="E209" s="1489"/>
      <c r="F209" s="1543" t="s">
        <v>4280</v>
      </c>
      <c r="G209" s="2607" t="s">
        <v>3126</v>
      </c>
      <c r="H209" s="2611" t="s">
        <v>3127</v>
      </c>
      <c r="I209" s="2607" t="s">
        <v>3097</v>
      </c>
      <c r="J209" s="2607" t="s">
        <v>3098</v>
      </c>
      <c r="K209" s="2609" t="s">
        <v>3099</v>
      </c>
    </row>
    <row r="210" spans="1:12" s="451" customFormat="1" ht="16.7" customHeight="1">
      <c r="A210" s="2617"/>
      <c r="B210" s="2617"/>
      <c r="C210" s="453"/>
      <c r="D210" s="457"/>
      <c r="E210" s="1489"/>
      <c r="F210" s="2611" t="s">
        <v>3128</v>
      </c>
      <c r="G210" s="2607"/>
      <c r="H210" s="2611"/>
      <c r="I210" s="2607"/>
      <c r="J210" s="2607"/>
      <c r="K210" s="2609"/>
    </row>
    <row r="211" spans="1:12" s="451" customFormat="1" ht="17.45" customHeight="1" thickBot="1">
      <c r="A211" s="2618"/>
      <c r="B211" s="2618"/>
      <c r="C211" s="458"/>
      <c r="D211" s="459"/>
      <c r="E211" s="459"/>
      <c r="F211" s="2612"/>
      <c r="G211" s="2608"/>
      <c r="H211" s="2612"/>
      <c r="I211" s="2608"/>
      <c r="J211" s="2608"/>
      <c r="K211" s="2610"/>
      <c r="L211" s="553"/>
    </row>
    <row r="212" spans="1:12" s="451" customFormat="1" ht="15" customHeight="1">
      <c r="A212" s="1488"/>
      <c r="B212" s="1488"/>
      <c r="C212" s="453"/>
      <c r="D212" s="2613" t="s">
        <v>4292</v>
      </c>
      <c r="E212" s="2614"/>
      <c r="F212" s="2614"/>
      <c r="G212" s="2614"/>
      <c r="H212" s="2614"/>
      <c r="I212" s="2614"/>
      <c r="J212" s="2614"/>
      <c r="K212" s="2614"/>
      <c r="L212" s="1544"/>
    </row>
    <row r="213" spans="1:12" s="460" customFormat="1" ht="15" customHeight="1">
      <c r="A213" s="2615" t="s">
        <v>4282</v>
      </c>
      <c r="B213" s="2615"/>
      <c r="C213" s="462" t="s">
        <v>4245</v>
      </c>
      <c r="D213" s="344">
        <v>558</v>
      </c>
      <c r="E213" s="344">
        <v>252</v>
      </c>
      <c r="F213" s="344">
        <v>238</v>
      </c>
      <c r="G213" s="344">
        <v>50</v>
      </c>
      <c r="H213" s="344">
        <v>134</v>
      </c>
      <c r="I213" s="344">
        <v>10</v>
      </c>
      <c r="J213" s="344">
        <v>26</v>
      </c>
      <c r="K213" s="344">
        <v>86</v>
      </c>
    </row>
    <row r="214" spans="1:12" s="460" customFormat="1" ht="15" customHeight="1">
      <c r="A214" s="2626"/>
      <c r="B214" s="2626"/>
      <c r="C214" s="462" t="s">
        <v>4239</v>
      </c>
      <c r="D214" s="344">
        <v>380</v>
      </c>
      <c r="E214" s="344">
        <v>177</v>
      </c>
      <c r="F214" s="344">
        <v>166</v>
      </c>
      <c r="G214" s="344">
        <v>35</v>
      </c>
      <c r="H214" s="344">
        <v>90</v>
      </c>
      <c r="I214" s="344">
        <v>8</v>
      </c>
      <c r="J214" s="344">
        <v>20</v>
      </c>
      <c r="K214" s="344">
        <v>50</v>
      </c>
    </row>
    <row r="215" spans="1:12" s="460" customFormat="1" ht="15" customHeight="1">
      <c r="A215" s="2626"/>
      <c r="B215" s="2626"/>
      <c r="C215" s="462" t="s">
        <v>4240</v>
      </c>
      <c r="D215" s="344">
        <v>178</v>
      </c>
      <c r="E215" s="344">
        <v>75</v>
      </c>
      <c r="F215" s="344">
        <v>72</v>
      </c>
      <c r="G215" s="344">
        <v>15</v>
      </c>
      <c r="H215" s="344">
        <v>44</v>
      </c>
      <c r="I215" s="344">
        <v>2</v>
      </c>
      <c r="J215" s="344">
        <v>6</v>
      </c>
      <c r="K215" s="344">
        <v>36</v>
      </c>
    </row>
    <row r="216" spans="1:12" s="460" customFormat="1" ht="15" customHeight="1">
      <c r="A216" s="2615" t="s">
        <v>3129</v>
      </c>
      <c r="B216" s="2615"/>
      <c r="C216" s="462" t="s">
        <v>4245</v>
      </c>
      <c r="D216" s="344">
        <v>8</v>
      </c>
      <c r="E216" s="344">
        <v>1</v>
      </c>
      <c r="F216" s="344">
        <v>1</v>
      </c>
      <c r="G216" s="344">
        <v>0</v>
      </c>
      <c r="H216" s="344">
        <v>0</v>
      </c>
      <c r="I216" s="344">
        <v>0</v>
      </c>
      <c r="J216" s="344">
        <v>0</v>
      </c>
      <c r="K216" s="344">
        <v>7</v>
      </c>
    </row>
    <row r="217" spans="1:12" s="460" customFormat="1" ht="15" customHeight="1">
      <c r="A217" s="2615"/>
      <c r="B217" s="2615"/>
      <c r="C217" s="462" t="s">
        <v>4243</v>
      </c>
      <c r="D217" s="344">
        <v>4</v>
      </c>
      <c r="E217" s="344">
        <v>0</v>
      </c>
      <c r="F217" s="344">
        <v>0</v>
      </c>
      <c r="G217" s="344">
        <v>0</v>
      </c>
      <c r="H217" s="344">
        <v>0</v>
      </c>
      <c r="I217" s="344">
        <v>0</v>
      </c>
      <c r="J217" s="344">
        <v>0</v>
      </c>
      <c r="K217" s="344">
        <v>4</v>
      </c>
    </row>
    <row r="218" spans="1:12" s="460" customFormat="1" ht="15" customHeight="1">
      <c r="A218" s="2615"/>
      <c r="B218" s="2615"/>
      <c r="C218" s="462" t="s">
        <v>4240</v>
      </c>
      <c r="D218" s="344">
        <v>4</v>
      </c>
      <c r="E218" s="344">
        <v>1</v>
      </c>
      <c r="F218" s="344">
        <v>1</v>
      </c>
      <c r="G218" s="344">
        <v>0</v>
      </c>
      <c r="H218" s="344">
        <v>0</v>
      </c>
      <c r="I218" s="344">
        <v>0</v>
      </c>
      <c r="J218" s="344">
        <v>0</v>
      </c>
      <c r="K218" s="344">
        <v>3</v>
      </c>
    </row>
    <row r="219" spans="1:12" s="460" customFormat="1" ht="15" customHeight="1">
      <c r="A219" s="2615" t="s">
        <v>3103</v>
      </c>
      <c r="B219" s="2615"/>
      <c r="C219" s="462" t="s">
        <v>4256</v>
      </c>
      <c r="D219" s="344">
        <v>7</v>
      </c>
      <c r="E219" s="344">
        <v>5</v>
      </c>
      <c r="F219" s="344">
        <v>5</v>
      </c>
      <c r="G219" s="344">
        <v>0</v>
      </c>
      <c r="H219" s="344">
        <v>0</v>
      </c>
      <c r="I219" s="344">
        <v>0</v>
      </c>
      <c r="J219" s="344">
        <v>2</v>
      </c>
      <c r="K219" s="344">
        <v>0</v>
      </c>
    </row>
    <row r="220" spans="1:12" s="460" customFormat="1" ht="15" customHeight="1">
      <c r="A220" s="2615"/>
      <c r="B220" s="2615"/>
      <c r="C220" s="462" t="s">
        <v>4239</v>
      </c>
      <c r="D220" s="344">
        <v>5</v>
      </c>
      <c r="E220" s="344">
        <v>4</v>
      </c>
      <c r="F220" s="344">
        <v>4</v>
      </c>
      <c r="G220" s="344">
        <v>0</v>
      </c>
      <c r="H220" s="344">
        <v>0</v>
      </c>
      <c r="I220" s="344">
        <v>0</v>
      </c>
      <c r="J220" s="344">
        <v>1</v>
      </c>
      <c r="K220" s="344">
        <v>0</v>
      </c>
    </row>
    <row r="221" spans="1:12" s="460" customFormat="1" ht="15" customHeight="1">
      <c r="A221" s="2615"/>
      <c r="B221" s="2615"/>
      <c r="C221" s="462" t="s">
        <v>4248</v>
      </c>
      <c r="D221" s="344">
        <v>2</v>
      </c>
      <c r="E221" s="344">
        <v>1</v>
      </c>
      <c r="F221" s="344">
        <v>1</v>
      </c>
      <c r="G221" s="344">
        <v>0</v>
      </c>
      <c r="H221" s="344">
        <v>0</v>
      </c>
      <c r="I221" s="344">
        <v>0</v>
      </c>
      <c r="J221" s="344">
        <v>1</v>
      </c>
      <c r="K221" s="344">
        <v>0</v>
      </c>
    </row>
    <row r="222" spans="1:12" s="460" customFormat="1" ht="15" customHeight="1">
      <c r="A222" s="2615" t="s">
        <v>3118</v>
      </c>
      <c r="B222" s="2615"/>
      <c r="C222" s="462" t="s">
        <v>4245</v>
      </c>
      <c r="D222" s="344">
        <v>54</v>
      </c>
      <c r="E222" s="344">
        <v>41</v>
      </c>
      <c r="F222" s="344">
        <v>38</v>
      </c>
      <c r="G222" s="344">
        <v>9</v>
      </c>
      <c r="H222" s="344">
        <v>0</v>
      </c>
      <c r="I222" s="344">
        <v>0</v>
      </c>
      <c r="J222" s="344">
        <v>3</v>
      </c>
      <c r="K222" s="344">
        <v>1</v>
      </c>
    </row>
    <row r="223" spans="1:12" s="460" customFormat="1" ht="15" customHeight="1">
      <c r="A223" s="2615"/>
      <c r="B223" s="2615"/>
      <c r="C223" s="462" t="s">
        <v>4239</v>
      </c>
      <c r="D223" s="344">
        <v>43</v>
      </c>
      <c r="E223" s="344">
        <v>33</v>
      </c>
      <c r="F223" s="344">
        <v>31</v>
      </c>
      <c r="G223" s="344">
        <v>6</v>
      </c>
      <c r="H223" s="344">
        <v>0</v>
      </c>
      <c r="I223" s="344">
        <v>0</v>
      </c>
      <c r="J223" s="344">
        <v>3</v>
      </c>
      <c r="K223" s="344">
        <v>1</v>
      </c>
    </row>
    <row r="224" spans="1:12" s="460" customFormat="1" ht="15" customHeight="1">
      <c r="A224" s="2615"/>
      <c r="B224" s="2615"/>
      <c r="C224" s="462" t="s">
        <v>4240</v>
      </c>
      <c r="D224" s="344">
        <v>11</v>
      </c>
      <c r="E224" s="344">
        <v>8</v>
      </c>
      <c r="F224" s="344">
        <v>7</v>
      </c>
      <c r="G224" s="344">
        <v>3</v>
      </c>
      <c r="H224" s="344">
        <v>0</v>
      </c>
      <c r="I224" s="344">
        <v>0</v>
      </c>
      <c r="J224" s="344">
        <v>0</v>
      </c>
      <c r="K224" s="344">
        <v>0</v>
      </c>
    </row>
    <row r="225" spans="1:12" s="460" customFormat="1" ht="15" customHeight="1">
      <c r="A225" s="2615" t="s">
        <v>3130</v>
      </c>
      <c r="B225" s="2615"/>
      <c r="C225" s="462" t="s">
        <v>4241</v>
      </c>
      <c r="D225" s="344">
        <v>106</v>
      </c>
      <c r="E225" s="344">
        <v>56</v>
      </c>
      <c r="F225" s="344">
        <v>53</v>
      </c>
      <c r="G225" s="344">
        <v>25</v>
      </c>
      <c r="H225" s="344">
        <v>11</v>
      </c>
      <c r="I225" s="344">
        <v>1</v>
      </c>
      <c r="J225" s="344">
        <v>5</v>
      </c>
      <c r="K225" s="344">
        <v>8</v>
      </c>
    </row>
    <row r="226" spans="1:12" s="460" customFormat="1" ht="15" customHeight="1">
      <c r="A226" s="2615"/>
      <c r="B226" s="2615"/>
      <c r="C226" s="462" t="s">
        <v>4239</v>
      </c>
      <c r="D226" s="344">
        <v>77</v>
      </c>
      <c r="E226" s="344">
        <v>42</v>
      </c>
      <c r="F226" s="344">
        <v>39</v>
      </c>
      <c r="G226" s="344">
        <v>17</v>
      </c>
      <c r="H226" s="344">
        <v>9</v>
      </c>
      <c r="I226" s="344">
        <v>0</v>
      </c>
      <c r="J226" s="344">
        <v>3</v>
      </c>
      <c r="K226" s="344">
        <v>6</v>
      </c>
    </row>
    <row r="227" spans="1:12" s="460" customFormat="1" ht="15" customHeight="1">
      <c r="A227" s="2615"/>
      <c r="B227" s="2615"/>
      <c r="C227" s="462" t="s">
        <v>4240</v>
      </c>
      <c r="D227" s="344">
        <v>29</v>
      </c>
      <c r="E227" s="344">
        <v>14</v>
      </c>
      <c r="F227" s="344">
        <v>14</v>
      </c>
      <c r="G227" s="344">
        <v>8</v>
      </c>
      <c r="H227" s="344">
        <v>2</v>
      </c>
      <c r="I227" s="344">
        <v>1</v>
      </c>
      <c r="J227" s="344">
        <v>2</v>
      </c>
      <c r="K227" s="344">
        <v>2</v>
      </c>
    </row>
    <row r="228" spans="1:12" s="460" customFormat="1" ht="15" customHeight="1">
      <c r="A228" s="2615" t="s">
        <v>3110</v>
      </c>
      <c r="B228" s="2615"/>
      <c r="C228" s="462" t="s">
        <v>4272</v>
      </c>
      <c r="D228" s="344">
        <v>138</v>
      </c>
      <c r="E228" s="344">
        <v>63</v>
      </c>
      <c r="F228" s="344">
        <v>58</v>
      </c>
      <c r="G228" s="344">
        <v>14</v>
      </c>
      <c r="H228" s="344">
        <v>27</v>
      </c>
      <c r="I228" s="344">
        <v>5</v>
      </c>
      <c r="J228" s="344">
        <v>5</v>
      </c>
      <c r="K228" s="344">
        <v>24</v>
      </c>
    </row>
    <row r="229" spans="1:12" s="460" customFormat="1" ht="15" customHeight="1">
      <c r="A229" s="2615"/>
      <c r="B229" s="2615"/>
      <c r="C229" s="462" t="s">
        <v>4242</v>
      </c>
      <c r="D229" s="344">
        <v>103</v>
      </c>
      <c r="E229" s="344">
        <v>44</v>
      </c>
      <c r="F229" s="344">
        <v>39</v>
      </c>
      <c r="G229" s="344">
        <v>10</v>
      </c>
      <c r="H229" s="344">
        <v>25</v>
      </c>
      <c r="I229" s="344">
        <v>4</v>
      </c>
      <c r="J229" s="344">
        <v>5</v>
      </c>
      <c r="K229" s="344">
        <v>15</v>
      </c>
    </row>
    <row r="230" spans="1:12" s="460" customFormat="1" ht="15" customHeight="1">
      <c r="A230" s="2615"/>
      <c r="B230" s="2615"/>
      <c r="C230" s="462" t="s">
        <v>4240</v>
      </c>
      <c r="D230" s="344">
        <v>35</v>
      </c>
      <c r="E230" s="344">
        <v>19</v>
      </c>
      <c r="F230" s="344">
        <v>19</v>
      </c>
      <c r="G230" s="344">
        <v>4</v>
      </c>
      <c r="H230" s="344">
        <v>2</v>
      </c>
      <c r="I230" s="344">
        <v>1</v>
      </c>
      <c r="J230" s="344">
        <v>0</v>
      </c>
      <c r="K230" s="344">
        <v>9</v>
      </c>
    </row>
    <row r="231" spans="1:12" s="460" customFormat="1" ht="15" customHeight="1">
      <c r="A231" s="2615" t="s">
        <v>3106</v>
      </c>
      <c r="B231" s="2615"/>
      <c r="C231" s="462" t="s">
        <v>4241</v>
      </c>
      <c r="D231" s="344">
        <v>108</v>
      </c>
      <c r="E231" s="344">
        <v>52</v>
      </c>
      <c r="F231" s="344">
        <v>50</v>
      </c>
      <c r="G231" s="344">
        <v>2</v>
      </c>
      <c r="H231" s="344">
        <v>30</v>
      </c>
      <c r="I231" s="344">
        <v>2</v>
      </c>
      <c r="J231" s="344">
        <v>6</v>
      </c>
      <c r="K231" s="344">
        <v>16</v>
      </c>
    </row>
    <row r="232" spans="1:12" s="460" customFormat="1" ht="15" customHeight="1">
      <c r="A232" s="2615"/>
      <c r="B232" s="2615"/>
      <c r="C232" s="462" t="s">
        <v>4239</v>
      </c>
      <c r="D232" s="344">
        <v>73</v>
      </c>
      <c r="E232" s="344">
        <v>32</v>
      </c>
      <c r="F232" s="344">
        <v>31</v>
      </c>
      <c r="G232" s="344">
        <v>2</v>
      </c>
      <c r="H232" s="344">
        <v>22</v>
      </c>
      <c r="I232" s="344">
        <v>2</v>
      </c>
      <c r="J232" s="344">
        <v>5</v>
      </c>
      <c r="K232" s="344">
        <v>10</v>
      </c>
    </row>
    <row r="233" spans="1:12" s="460" customFormat="1" ht="15" customHeight="1">
      <c r="A233" s="2615"/>
      <c r="B233" s="2615"/>
      <c r="C233" s="462" t="s">
        <v>4248</v>
      </c>
      <c r="D233" s="344">
        <v>35</v>
      </c>
      <c r="E233" s="344">
        <v>20</v>
      </c>
      <c r="F233" s="344">
        <v>19</v>
      </c>
      <c r="G233" s="344">
        <v>0</v>
      </c>
      <c r="H233" s="344">
        <v>8</v>
      </c>
      <c r="I233" s="344">
        <v>0</v>
      </c>
      <c r="J233" s="344">
        <v>1</v>
      </c>
      <c r="K233" s="344">
        <v>6</v>
      </c>
    </row>
    <row r="234" spans="1:12" s="460" customFormat="1" ht="15" customHeight="1">
      <c r="A234" s="2615" t="s">
        <v>456</v>
      </c>
      <c r="B234" s="2615"/>
      <c r="C234" s="462" t="s">
        <v>4269</v>
      </c>
      <c r="D234" s="344">
        <v>72</v>
      </c>
      <c r="E234" s="344">
        <v>24</v>
      </c>
      <c r="F234" s="344">
        <v>23</v>
      </c>
      <c r="G234" s="344">
        <v>0</v>
      </c>
      <c r="H234" s="344">
        <v>31</v>
      </c>
      <c r="I234" s="344">
        <v>0</v>
      </c>
      <c r="J234" s="344">
        <v>3</v>
      </c>
      <c r="K234" s="344">
        <v>14</v>
      </c>
    </row>
    <row r="235" spans="1:12" s="460" customFormat="1" ht="15" customHeight="1">
      <c r="A235" s="2615"/>
      <c r="B235" s="2615"/>
      <c r="C235" s="462" t="s">
        <v>4239</v>
      </c>
      <c r="D235" s="344">
        <v>35</v>
      </c>
      <c r="E235" s="344">
        <v>14</v>
      </c>
      <c r="F235" s="344">
        <v>14</v>
      </c>
      <c r="G235" s="344">
        <v>0</v>
      </c>
      <c r="H235" s="344">
        <v>13</v>
      </c>
      <c r="I235" s="344">
        <v>0</v>
      </c>
      <c r="J235" s="344">
        <v>1</v>
      </c>
      <c r="K235" s="344">
        <v>7</v>
      </c>
    </row>
    <row r="236" spans="1:12" s="461" customFormat="1" ht="15" customHeight="1">
      <c r="A236" s="2615"/>
      <c r="B236" s="2615"/>
      <c r="C236" s="462" t="s">
        <v>4240</v>
      </c>
      <c r="D236" s="343">
        <v>37</v>
      </c>
      <c r="E236" s="343">
        <v>10</v>
      </c>
      <c r="F236" s="343">
        <v>9</v>
      </c>
      <c r="G236" s="343">
        <v>0</v>
      </c>
      <c r="H236" s="343">
        <v>18</v>
      </c>
      <c r="I236" s="343">
        <v>0</v>
      </c>
      <c r="J236" s="343">
        <v>2</v>
      </c>
      <c r="K236" s="343">
        <v>7</v>
      </c>
    </row>
    <row r="237" spans="1:12" s="460" customFormat="1" ht="15" customHeight="1">
      <c r="A237" s="2615" t="s">
        <v>3108</v>
      </c>
      <c r="B237" s="2615"/>
      <c r="C237" s="462" t="s">
        <v>4256</v>
      </c>
      <c r="D237" s="344">
        <v>65</v>
      </c>
      <c r="E237" s="344">
        <v>10</v>
      </c>
      <c r="F237" s="344">
        <v>10</v>
      </c>
      <c r="G237" s="344">
        <v>0</v>
      </c>
      <c r="H237" s="344">
        <v>35</v>
      </c>
      <c r="I237" s="344">
        <v>2</v>
      </c>
      <c r="J237" s="344">
        <v>2</v>
      </c>
      <c r="K237" s="344">
        <v>16</v>
      </c>
    </row>
    <row r="238" spans="1:12" s="460" customFormat="1" ht="15" customHeight="1">
      <c r="A238" s="2615"/>
      <c r="B238" s="2615"/>
      <c r="C238" s="462" t="s">
        <v>4247</v>
      </c>
      <c r="D238" s="344">
        <v>40</v>
      </c>
      <c r="E238" s="344">
        <v>8</v>
      </c>
      <c r="F238" s="344">
        <v>8</v>
      </c>
      <c r="G238" s="344">
        <v>0</v>
      </c>
      <c r="H238" s="344">
        <v>21</v>
      </c>
      <c r="I238" s="344">
        <v>2</v>
      </c>
      <c r="J238" s="344">
        <v>2</v>
      </c>
      <c r="K238" s="344">
        <v>7</v>
      </c>
    </row>
    <row r="239" spans="1:12" s="460" customFormat="1" ht="15" customHeight="1" thickBot="1">
      <c r="A239" s="2627"/>
      <c r="B239" s="2627"/>
      <c r="C239" s="1545" t="s">
        <v>4240</v>
      </c>
      <c r="D239" s="1302">
        <v>25</v>
      </c>
      <c r="E239" s="1302">
        <v>2</v>
      </c>
      <c r="F239" s="1302">
        <v>2</v>
      </c>
      <c r="G239" s="1302">
        <v>0</v>
      </c>
      <c r="H239" s="1302">
        <v>14</v>
      </c>
      <c r="I239" s="1302">
        <v>0</v>
      </c>
      <c r="J239" s="1302">
        <v>0</v>
      </c>
      <c r="K239" s="1302">
        <v>9</v>
      </c>
    </row>
    <row r="240" spans="1:12" s="460" customFormat="1" ht="15" customHeight="1">
      <c r="A240" s="1488"/>
      <c r="B240" s="1488"/>
      <c r="C240" s="462"/>
      <c r="D240" s="2613" t="s">
        <v>4293</v>
      </c>
      <c r="E240" s="2614"/>
      <c r="F240" s="2614"/>
      <c r="G240" s="2614"/>
      <c r="H240" s="2614"/>
      <c r="I240" s="2614"/>
      <c r="J240" s="2614"/>
      <c r="K240" s="2614"/>
      <c r="L240" s="1544"/>
    </row>
    <row r="241" spans="1:11" s="460" customFormat="1" ht="15" customHeight="1">
      <c r="A241" s="2615" t="s">
        <v>4294</v>
      </c>
      <c r="B241" s="2615"/>
      <c r="C241" s="462" t="s">
        <v>4256</v>
      </c>
      <c r="D241" s="463">
        <v>24.702048145088675</v>
      </c>
      <c r="E241" s="463">
        <v>11.155763678427144</v>
      </c>
      <c r="F241" s="463">
        <v>10.535999029625634</v>
      </c>
      <c r="G241" s="463">
        <v>2.2134451742911003</v>
      </c>
      <c r="H241" s="463">
        <v>5.9320330671001482</v>
      </c>
      <c r="I241" s="463">
        <v>0.44268903485821998</v>
      </c>
      <c r="J241" s="463">
        <v>1.1509914906313721</v>
      </c>
      <c r="K241" s="463">
        <v>3.8071256997806922</v>
      </c>
    </row>
    <row r="242" spans="1:11" s="460" customFormat="1" ht="15" customHeight="1">
      <c r="A242" s="2626"/>
      <c r="B242" s="2626"/>
      <c r="C242" s="462" t="s">
        <v>4242</v>
      </c>
      <c r="D242" s="463">
        <v>33.922710674539708</v>
      </c>
      <c r="E242" s="463">
        <v>15.800841551035601</v>
      </c>
      <c r="F242" s="463">
        <v>14.818868347298928</v>
      </c>
      <c r="G242" s="463">
        <v>3.1244601937076051</v>
      </c>
      <c r="H242" s="463">
        <v>8.0343262123909831</v>
      </c>
      <c r="I242" s="463">
        <v>0.71416232999030971</v>
      </c>
      <c r="J242" s="463">
        <v>1.7854058249757745</v>
      </c>
      <c r="K242" s="463">
        <v>4.4635145624394355</v>
      </c>
    </row>
    <row r="243" spans="1:11" s="460" customFormat="1" ht="15" customHeight="1">
      <c r="A243" s="2626"/>
      <c r="B243" s="2626"/>
      <c r="C243" s="462" t="s">
        <v>4248</v>
      </c>
      <c r="D243" s="463">
        <v>15.63146966111764</v>
      </c>
      <c r="E243" s="463">
        <v>6.5862933965383323</v>
      </c>
      <c r="F243" s="463">
        <v>6.322841660676799</v>
      </c>
      <c r="G243" s="463">
        <v>1.3172586793076664</v>
      </c>
      <c r="H243" s="463">
        <v>3.8639587926358216</v>
      </c>
      <c r="I243" s="463">
        <v>0.17563449057435554</v>
      </c>
      <c r="J243" s="463">
        <v>0.52690347172306651</v>
      </c>
      <c r="K243" s="463">
        <v>3.1614208303383995</v>
      </c>
    </row>
    <row r="244" spans="1:11" s="460" customFormat="1" ht="15" customHeight="1">
      <c r="A244" s="2615" t="s">
        <v>3131</v>
      </c>
      <c r="B244" s="2615"/>
      <c r="C244" s="462" t="s">
        <v>4245</v>
      </c>
      <c r="D244" s="463">
        <v>7.0624586184065326</v>
      </c>
      <c r="E244" s="463">
        <v>0.88280732730081657</v>
      </c>
      <c r="F244" s="463">
        <v>0.88280732730081657</v>
      </c>
      <c r="G244" s="463">
        <v>0</v>
      </c>
      <c r="H244" s="463">
        <v>0</v>
      </c>
      <c r="I244" s="463">
        <v>0</v>
      </c>
      <c r="J244" s="463">
        <v>0</v>
      </c>
      <c r="K244" s="463">
        <v>6.1796512911057162</v>
      </c>
    </row>
    <row r="245" spans="1:11" s="460" customFormat="1" ht="15" customHeight="1">
      <c r="A245" s="2615"/>
      <c r="B245" s="2615"/>
      <c r="C245" s="462" t="s">
        <v>4239</v>
      </c>
      <c r="D245" s="463">
        <v>6.8068885712340892</v>
      </c>
      <c r="E245" s="463">
        <v>0</v>
      </c>
      <c r="F245" s="463">
        <v>0</v>
      </c>
      <c r="G245" s="463">
        <v>0</v>
      </c>
      <c r="H245" s="463">
        <v>0</v>
      </c>
      <c r="I245" s="463">
        <v>0</v>
      </c>
      <c r="J245" s="463">
        <v>0</v>
      </c>
      <c r="K245" s="463">
        <v>6.8068885712340892</v>
      </c>
    </row>
    <row r="246" spans="1:11" s="460" customFormat="1" ht="15" customHeight="1">
      <c r="A246" s="2615"/>
      <c r="B246" s="2615"/>
      <c r="C246" s="462" t="s">
        <v>4248</v>
      </c>
      <c r="D246" s="463">
        <v>7.3379684834253638</v>
      </c>
      <c r="E246" s="463">
        <v>1.8344921208563409</v>
      </c>
      <c r="F246" s="463">
        <v>1.8344921208563409</v>
      </c>
      <c r="G246" s="463">
        <v>0</v>
      </c>
      <c r="H246" s="463">
        <v>0</v>
      </c>
      <c r="I246" s="463">
        <v>0</v>
      </c>
      <c r="J246" s="463">
        <v>0</v>
      </c>
      <c r="K246" s="463">
        <v>5.5034763625690237</v>
      </c>
    </row>
    <row r="247" spans="1:11" s="460" customFormat="1" ht="15" customHeight="1">
      <c r="A247" s="2615" t="s">
        <v>3103</v>
      </c>
      <c r="B247" s="2615"/>
      <c r="C247" s="462" t="s">
        <v>4241</v>
      </c>
      <c r="D247" s="463">
        <v>3.1833664555033589</v>
      </c>
      <c r="E247" s="463">
        <v>2.2738331825023992</v>
      </c>
      <c r="F247" s="463">
        <v>2.2738331825023992</v>
      </c>
      <c r="G247" s="463">
        <v>0</v>
      </c>
      <c r="H247" s="463">
        <v>0</v>
      </c>
      <c r="I247" s="463">
        <v>0</v>
      </c>
      <c r="J247" s="463">
        <v>0.90953327300095954</v>
      </c>
      <c r="K247" s="463">
        <v>0</v>
      </c>
    </row>
    <row r="248" spans="1:11" s="460" customFormat="1" ht="15" customHeight="1">
      <c r="A248" s="2615"/>
      <c r="B248" s="2615"/>
      <c r="C248" s="462" t="s">
        <v>4247</v>
      </c>
      <c r="D248" s="463">
        <v>4.3614223470558215</v>
      </c>
      <c r="E248" s="463">
        <v>3.4891378776446573</v>
      </c>
      <c r="F248" s="463">
        <v>3.4891378776446573</v>
      </c>
      <c r="G248" s="463">
        <v>0</v>
      </c>
      <c r="H248" s="463">
        <v>0</v>
      </c>
      <c r="I248" s="463">
        <v>0</v>
      </c>
      <c r="J248" s="463">
        <v>0.87228446941116444</v>
      </c>
      <c r="K248" s="463">
        <v>0</v>
      </c>
    </row>
    <row r="249" spans="1:11" s="460" customFormat="1" ht="15" customHeight="1">
      <c r="A249" s="2615"/>
      <c r="B249" s="2615"/>
      <c r="C249" s="462" t="s">
        <v>4255</v>
      </c>
      <c r="D249" s="463">
        <v>1.90021044830715</v>
      </c>
      <c r="E249" s="463">
        <v>0.95010522415357501</v>
      </c>
      <c r="F249" s="463">
        <v>0.95010522415357501</v>
      </c>
      <c r="G249" s="463">
        <v>0</v>
      </c>
      <c r="H249" s="463">
        <v>0</v>
      </c>
      <c r="I249" s="463">
        <v>0</v>
      </c>
      <c r="J249" s="463">
        <v>0.95010522415357501</v>
      </c>
      <c r="K249" s="463">
        <v>0</v>
      </c>
    </row>
    <row r="250" spans="1:11" s="460" customFormat="1" ht="15" customHeight="1">
      <c r="A250" s="2615" t="s">
        <v>452</v>
      </c>
      <c r="B250" s="2615"/>
      <c r="C250" s="462" t="s">
        <v>4245</v>
      </c>
      <c r="D250" s="463">
        <v>19.370251598045755</v>
      </c>
      <c r="E250" s="463">
        <v>14.707042879997704</v>
      </c>
      <c r="F250" s="463">
        <v>13.630917791217383</v>
      </c>
      <c r="G250" s="463">
        <v>3.2283752663409597</v>
      </c>
      <c r="H250" s="463">
        <v>0</v>
      </c>
      <c r="I250" s="463">
        <v>0</v>
      </c>
      <c r="J250" s="463">
        <v>1.07612508878032</v>
      </c>
      <c r="K250" s="463">
        <v>0.35870836292677327</v>
      </c>
    </row>
    <row r="251" spans="1:11" s="460" customFormat="1" ht="15" customHeight="1">
      <c r="A251" s="2615"/>
      <c r="B251" s="2615"/>
      <c r="C251" s="462" t="s">
        <v>4247</v>
      </c>
      <c r="D251" s="463">
        <v>29.607596069763758</v>
      </c>
      <c r="E251" s="463">
        <v>22.722108611679161</v>
      </c>
      <c r="F251" s="463">
        <v>21.345011120062242</v>
      </c>
      <c r="G251" s="463">
        <v>4.1312924748507571</v>
      </c>
      <c r="H251" s="463">
        <v>0</v>
      </c>
      <c r="I251" s="463">
        <v>0</v>
      </c>
      <c r="J251" s="463">
        <v>2.0656462374253786</v>
      </c>
      <c r="K251" s="463">
        <v>0.68854874580845959</v>
      </c>
    </row>
    <row r="252" spans="1:11" s="460" customFormat="1" ht="15" customHeight="1">
      <c r="A252" s="2615"/>
      <c r="B252" s="2615"/>
      <c r="C252" s="462" t="s">
        <v>4240</v>
      </c>
      <c r="D252" s="463">
        <v>8.236923883335205</v>
      </c>
      <c r="E252" s="463">
        <v>5.9904900969710591</v>
      </c>
      <c r="F252" s="463">
        <v>5.2416788348496759</v>
      </c>
      <c r="G252" s="463">
        <v>2.2464337863641468</v>
      </c>
      <c r="H252" s="463">
        <v>0</v>
      </c>
      <c r="I252" s="463">
        <v>0</v>
      </c>
      <c r="J252" s="463">
        <v>0</v>
      </c>
      <c r="K252" s="463">
        <v>0</v>
      </c>
    </row>
    <row r="253" spans="1:11" s="460" customFormat="1" ht="15" customHeight="1">
      <c r="A253" s="2615" t="s">
        <v>453</v>
      </c>
      <c r="B253" s="2615"/>
      <c r="C253" s="462" t="s">
        <v>4241</v>
      </c>
      <c r="D253" s="463">
        <v>14.623816126206291</v>
      </c>
      <c r="E253" s="463">
        <v>7.7257896515806825</v>
      </c>
      <c r="F253" s="463">
        <v>7.3119080631031466</v>
      </c>
      <c r="G253" s="463">
        <v>3.4490132373128048</v>
      </c>
      <c r="H253" s="463">
        <v>1.5175658244176342</v>
      </c>
      <c r="I253" s="463">
        <v>0.1379605294925122</v>
      </c>
      <c r="J253" s="463">
        <v>0.68980264746256093</v>
      </c>
      <c r="K253" s="463">
        <v>1.1036842359400976</v>
      </c>
    </row>
    <row r="254" spans="1:11" s="460" customFormat="1" ht="15" customHeight="1">
      <c r="A254" s="2615"/>
      <c r="B254" s="2615"/>
      <c r="C254" s="462" t="s">
        <v>4239</v>
      </c>
      <c r="D254" s="463">
        <v>21.26775132198409</v>
      </c>
      <c r="E254" s="463">
        <v>11.600591630173138</v>
      </c>
      <c r="F254" s="463">
        <v>10.771977942303629</v>
      </c>
      <c r="G254" s="463">
        <v>4.6954775645938902</v>
      </c>
      <c r="H254" s="463">
        <v>2.4858410636085297</v>
      </c>
      <c r="I254" s="463">
        <v>0</v>
      </c>
      <c r="J254" s="463">
        <v>0.82861368786950995</v>
      </c>
      <c r="K254" s="463">
        <v>1.6572273757390199</v>
      </c>
    </row>
    <row r="255" spans="1:11" s="460" customFormat="1" ht="15" customHeight="1">
      <c r="A255" s="2615"/>
      <c r="B255" s="2615"/>
      <c r="C255" s="462" t="s">
        <v>4248</v>
      </c>
      <c r="D255" s="463">
        <v>7.9935059654983744</v>
      </c>
      <c r="E255" s="463">
        <v>3.8589339143785257</v>
      </c>
      <c r="F255" s="463">
        <v>3.8589339143785257</v>
      </c>
      <c r="G255" s="463">
        <v>2.2051050939305861</v>
      </c>
      <c r="H255" s="463">
        <v>0.55127627348264652</v>
      </c>
      <c r="I255" s="463">
        <v>0.27563813674132326</v>
      </c>
      <c r="J255" s="463">
        <v>0.55127627348264652</v>
      </c>
      <c r="K255" s="463">
        <v>0.55127627348264652</v>
      </c>
    </row>
    <row r="256" spans="1:11" s="460" customFormat="1" ht="15" customHeight="1">
      <c r="A256" s="2615" t="s">
        <v>3105</v>
      </c>
      <c r="B256" s="2615"/>
      <c r="C256" s="462" t="s">
        <v>4256</v>
      </c>
      <c r="D256" s="463">
        <v>21.564942903688308</v>
      </c>
      <c r="E256" s="463">
        <v>9.844865238640315</v>
      </c>
      <c r="F256" s="463">
        <v>9.0635267276371145</v>
      </c>
      <c r="G256" s="463">
        <v>2.1877478308089588</v>
      </c>
      <c r="H256" s="463">
        <v>4.2192279594172781</v>
      </c>
      <c r="I256" s="463">
        <v>0.78133851100319962</v>
      </c>
      <c r="J256" s="463">
        <v>0.78133851100319962</v>
      </c>
      <c r="K256" s="463">
        <v>3.7504248528153581</v>
      </c>
    </row>
    <row r="257" spans="1:12" s="460" customFormat="1" ht="15" customHeight="1">
      <c r="A257" s="2615"/>
      <c r="B257" s="2615"/>
      <c r="C257" s="462" t="s">
        <v>4250</v>
      </c>
      <c r="D257" s="463">
        <v>33.207970557748823</v>
      </c>
      <c r="E257" s="463">
        <v>14.185929170300469</v>
      </c>
      <c r="F257" s="463">
        <v>12.573891764584506</v>
      </c>
      <c r="G257" s="463">
        <v>3.2240748114319246</v>
      </c>
      <c r="H257" s="463">
        <v>8.0601870285798114</v>
      </c>
      <c r="I257" s="463">
        <v>1.2896299245727698</v>
      </c>
      <c r="J257" s="463">
        <v>1.6120374057159623</v>
      </c>
      <c r="K257" s="463">
        <v>4.8361122171478872</v>
      </c>
    </row>
    <row r="258" spans="1:12" s="460" customFormat="1" ht="15" customHeight="1">
      <c r="A258" s="2615"/>
      <c r="B258" s="2615"/>
      <c r="C258" s="462" t="s">
        <v>4252</v>
      </c>
      <c r="D258" s="463">
        <v>10.6137475323037</v>
      </c>
      <c r="E258" s="463">
        <v>5.7617486603934367</v>
      </c>
      <c r="F258" s="463">
        <v>5.7617486603934367</v>
      </c>
      <c r="G258" s="463">
        <v>1.2129997179775656</v>
      </c>
      <c r="H258" s="463">
        <v>0.60649985898878278</v>
      </c>
      <c r="I258" s="463">
        <v>0.30324992949439139</v>
      </c>
      <c r="J258" s="463">
        <v>0</v>
      </c>
      <c r="K258" s="463">
        <v>2.7292493654495229</v>
      </c>
    </row>
    <row r="259" spans="1:12" s="460" customFormat="1" ht="15" customHeight="1">
      <c r="A259" s="2615" t="s">
        <v>3119</v>
      </c>
      <c r="B259" s="2615"/>
      <c r="C259" s="462" t="s">
        <v>4245</v>
      </c>
      <c r="D259" s="463">
        <v>59.451722999009135</v>
      </c>
      <c r="E259" s="463">
        <v>28.624903666189585</v>
      </c>
      <c r="F259" s="463">
        <v>27.523945832874599</v>
      </c>
      <c r="G259" s="463">
        <v>1.1009578333149841</v>
      </c>
      <c r="H259" s="463">
        <v>16.514367499724759</v>
      </c>
      <c r="I259" s="463">
        <v>1.1009578333149841</v>
      </c>
      <c r="J259" s="463">
        <v>3.3028734999449525</v>
      </c>
      <c r="K259" s="463">
        <v>8.8076626665198727</v>
      </c>
    </row>
    <row r="260" spans="1:12" s="460" customFormat="1" ht="15" customHeight="1">
      <c r="A260" s="2615"/>
      <c r="B260" s="2615"/>
      <c r="C260" s="462" t="s">
        <v>4242</v>
      </c>
      <c r="D260" s="463">
        <v>86.709150190938288</v>
      </c>
      <c r="E260" s="463">
        <v>38.009490494657882</v>
      </c>
      <c r="F260" s="463">
        <v>36.821693916699829</v>
      </c>
      <c r="G260" s="463">
        <v>2.3755931559161176</v>
      </c>
      <c r="H260" s="463">
        <v>26.131524715077294</v>
      </c>
      <c r="I260" s="463">
        <v>2.3755931559161176</v>
      </c>
      <c r="J260" s="463">
        <v>5.9389828897902941</v>
      </c>
      <c r="K260" s="463">
        <v>11.877965779580588</v>
      </c>
    </row>
    <row r="261" spans="1:12" s="460" customFormat="1" ht="15" customHeight="1">
      <c r="A261" s="2615"/>
      <c r="B261" s="2615"/>
      <c r="C261" s="462" t="s">
        <v>4240</v>
      </c>
      <c r="D261" s="463">
        <v>35.908300460139223</v>
      </c>
      <c r="E261" s="463">
        <v>20.519028834365269</v>
      </c>
      <c r="F261" s="463">
        <v>19.493077392647006</v>
      </c>
      <c r="G261" s="463">
        <v>0</v>
      </c>
      <c r="H261" s="463">
        <v>8.2076115337461069</v>
      </c>
      <c r="I261" s="463">
        <v>0</v>
      </c>
      <c r="J261" s="463">
        <v>1.0259514417182636</v>
      </c>
      <c r="K261" s="463">
        <v>6.1557086503095819</v>
      </c>
    </row>
    <row r="262" spans="1:12" s="460" customFormat="1" ht="15" customHeight="1">
      <c r="A262" s="2615" t="s">
        <v>3111</v>
      </c>
      <c r="B262" s="2615"/>
      <c r="C262" s="462" t="s">
        <v>4245</v>
      </c>
      <c r="D262" s="463">
        <v>100.72606706677297</v>
      </c>
      <c r="E262" s="463">
        <v>33.575355688924333</v>
      </c>
      <c r="F262" s="463">
        <v>32.176382535219147</v>
      </c>
      <c r="G262" s="463">
        <v>0</v>
      </c>
      <c r="H262" s="463">
        <v>43.368167764860594</v>
      </c>
      <c r="I262" s="463">
        <v>0</v>
      </c>
      <c r="J262" s="463">
        <v>4.1969194611155416</v>
      </c>
      <c r="K262" s="463">
        <v>19.585624151872526</v>
      </c>
    </row>
    <row r="263" spans="1:12" s="460" customFormat="1" ht="15" customHeight="1">
      <c r="A263" s="2615"/>
      <c r="B263" s="2615"/>
      <c r="C263" s="462" t="s">
        <v>4239</v>
      </c>
      <c r="D263" s="463">
        <v>115.50583304456875</v>
      </c>
      <c r="E263" s="463">
        <v>46.202333217827501</v>
      </c>
      <c r="F263" s="463">
        <v>46.202333217827501</v>
      </c>
      <c r="G263" s="463">
        <v>0</v>
      </c>
      <c r="H263" s="463">
        <v>42.902166559411249</v>
      </c>
      <c r="I263" s="463">
        <v>0</v>
      </c>
      <c r="J263" s="463">
        <v>3.3001666584162499</v>
      </c>
      <c r="K263" s="463">
        <v>23.101166608913751</v>
      </c>
    </row>
    <row r="264" spans="1:12" s="461" customFormat="1" ht="15" customHeight="1">
      <c r="A264" s="2615"/>
      <c r="B264" s="2615"/>
      <c r="C264" s="462" t="s">
        <v>4240</v>
      </c>
      <c r="D264" s="463">
        <v>89.850532425114423</v>
      </c>
      <c r="E264" s="463">
        <v>24.283927682463361</v>
      </c>
      <c r="F264" s="463">
        <v>21.855534914217028</v>
      </c>
      <c r="G264" s="463">
        <v>0</v>
      </c>
      <c r="H264" s="463">
        <v>43.711069828434056</v>
      </c>
      <c r="I264" s="463">
        <v>0</v>
      </c>
      <c r="J264" s="463">
        <v>4.8567855364926729</v>
      </c>
      <c r="K264" s="463">
        <v>16.998749377724351</v>
      </c>
    </row>
    <row r="265" spans="1:12" s="460" customFormat="1" ht="15" customHeight="1">
      <c r="A265" s="2615" t="s">
        <v>3108</v>
      </c>
      <c r="B265" s="2615"/>
      <c r="C265" s="462" t="s">
        <v>4245</v>
      </c>
      <c r="D265" s="463">
        <v>223.6559139784946</v>
      </c>
      <c r="E265" s="463">
        <v>34.408602150537632</v>
      </c>
      <c r="F265" s="463">
        <v>34.408602150537632</v>
      </c>
      <c r="G265" s="463">
        <v>0</v>
      </c>
      <c r="H265" s="463">
        <v>120.43010752688173</v>
      </c>
      <c r="I265" s="463">
        <v>6.881720430107527</v>
      </c>
      <c r="J265" s="463">
        <v>6.881720430107527</v>
      </c>
      <c r="K265" s="463">
        <v>55.053763440860216</v>
      </c>
    </row>
    <row r="266" spans="1:12" s="460" customFormat="1" ht="15" customHeight="1">
      <c r="A266" s="2615"/>
      <c r="B266" s="2615"/>
      <c r="C266" s="462" t="s">
        <v>4242</v>
      </c>
      <c r="D266" s="463">
        <v>269.41469657169796</v>
      </c>
      <c r="E266" s="463">
        <v>53.882939314339595</v>
      </c>
      <c r="F266" s="463">
        <v>53.882939314339595</v>
      </c>
      <c r="G266" s="463">
        <v>0</v>
      </c>
      <c r="H266" s="463">
        <v>141.44271570014143</v>
      </c>
      <c r="I266" s="463">
        <v>13.470734828584899</v>
      </c>
      <c r="J266" s="463">
        <v>13.470734828584899</v>
      </c>
      <c r="K266" s="463">
        <v>47.147571900047147</v>
      </c>
    </row>
    <row r="267" spans="1:12" s="460" customFormat="1" ht="15" customHeight="1" thickBot="1">
      <c r="A267" s="2627"/>
      <c r="B267" s="2627"/>
      <c r="C267" s="1545" t="s">
        <v>4240</v>
      </c>
      <c r="D267" s="1303">
        <v>175.86437339523758</v>
      </c>
      <c r="E267" s="1303">
        <v>14.069149871619006</v>
      </c>
      <c r="F267" s="1303">
        <v>14.069149871619006</v>
      </c>
      <c r="G267" s="1303">
        <v>0</v>
      </c>
      <c r="H267" s="1303">
        <v>98.484049101333056</v>
      </c>
      <c r="I267" s="1303">
        <v>0</v>
      </c>
      <c r="J267" s="1303">
        <v>0</v>
      </c>
      <c r="K267" s="1303">
        <v>63.311174422285532</v>
      </c>
    </row>
    <row r="269" spans="1:12" s="451" customFormat="1" ht="19.5" customHeight="1">
      <c r="B269" s="552"/>
      <c r="C269" s="552"/>
      <c r="D269" s="552"/>
      <c r="E269" s="552"/>
      <c r="F269" s="552"/>
      <c r="G269" s="551" t="s">
        <v>4223</v>
      </c>
      <c r="H269" s="552" t="s">
        <v>4295</v>
      </c>
      <c r="I269" s="552"/>
      <c r="J269" s="552"/>
      <c r="K269" s="552"/>
    </row>
    <row r="270" spans="1:12" s="451" customFormat="1" ht="16.7" customHeight="1">
      <c r="B270" s="1539"/>
      <c r="C270" s="1539"/>
      <c r="D270" s="1539"/>
      <c r="E270" s="1539"/>
      <c r="F270" s="1539"/>
      <c r="G270" s="1540" t="s">
        <v>1400</v>
      </c>
      <c r="H270" s="1539" t="s">
        <v>4126</v>
      </c>
      <c r="I270" s="1539"/>
      <c r="J270" s="1539"/>
      <c r="K270" s="1539"/>
    </row>
    <row r="271" spans="1:12" s="451" customFormat="1" ht="18.75" customHeight="1">
      <c r="B271" s="552"/>
      <c r="C271" s="552"/>
      <c r="D271" s="552"/>
      <c r="E271" s="552"/>
      <c r="F271" s="552"/>
      <c r="G271" s="551" t="s">
        <v>3094</v>
      </c>
      <c r="H271" s="552" t="s">
        <v>3112</v>
      </c>
      <c r="I271" s="552"/>
      <c r="J271" s="552"/>
      <c r="K271" s="552"/>
    </row>
    <row r="272" spans="1:12" s="451" customFormat="1" ht="15.75" customHeight="1" thickBot="1">
      <c r="A272" s="451" t="s">
        <v>4275</v>
      </c>
      <c r="G272" s="1278" t="s">
        <v>608</v>
      </c>
      <c r="H272" s="1279" t="s">
        <v>1649</v>
      </c>
      <c r="K272" s="1301" t="s">
        <v>3096</v>
      </c>
      <c r="L272" s="550"/>
    </row>
    <row r="273" spans="1:12" s="451" customFormat="1" ht="15" customHeight="1" thickBot="1">
      <c r="A273" s="2616" t="s">
        <v>4261</v>
      </c>
      <c r="B273" s="2614"/>
      <c r="C273" s="452"/>
      <c r="D273" s="2619" t="s">
        <v>4296</v>
      </c>
      <c r="E273" s="2620"/>
      <c r="F273" s="2620"/>
      <c r="G273" s="2620"/>
      <c r="H273" s="2620"/>
      <c r="I273" s="2620"/>
      <c r="J273" s="2620"/>
      <c r="K273" s="2620"/>
    </row>
    <row r="274" spans="1:12" s="451" customFormat="1" ht="18.75" customHeight="1">
      <c r="A274" s="2617"/>
      <c r="B274" s="2617"/>
      <c r="C274" s="453"/>
      <c r="D274" s="454"/>
      <c r="E274" s="1542" t="s">
        <v>4297</v>
      </c>
      <c r="F274" s="455"/>
      <c r="G274" s="2621" t="s">
        <v>4230</v>
      </c>
      <c r="H274" s="2621" t="s">
        <v>4298</v>
      </c>
      <c r="I274" s="2621" t="s">
        <v>4299</v>
      </c>
      <c r="J274" s="2621" t="s">
        <v>4278</v>
      </c>
      <c r="K274" s="2622" t="s">
        <v>4266</v>
      </c>
    </row>
    <row r="275" spans="1:12" s="451" customFormat="1" ht="18.75" customHeight="1" thickBot="1">
      <c r="A275" s="2617"/>
      <c r="B275" s="2617"/>
      <c r="C275" s="453"/>
      <c r="D275" s="456"/>
      <c r="E275" s="2624" t="s">
        <v>3113</v>
      </c>
      <c r="F275" s="2625"/>
      <c r="G275" s="2607"/>
      <c r="H275" s="2607"/>
      <c r="I275" s="2607"/>
      <c r="J275" s="2607"/>
      <c r="K275" s="2623"/>
    </row>
    <row r="276" spans="1:12" s="451" customFormat="1" ht="16.7" customHeight="1">
      <c r="A276" s="2617"/>
      <c r="B276" s="2617"/>
      <c r="C276" s="453"/>
      <c r="D276" s="457"/>
      <c r="E276" s="1489"/>
      <c r="F276" s="1543" t="s">
        <v>4300</v>
      </c>
      <c r="G276" s="2607" t="s">
        <v>3114</v>
      </c>
      <c r="H276" s="2611" t="s">
        <v>3115</v>
      </c>
      <c r="I276" s="2607" t="s">
        <v>3116</v>
      </c>
      <c r="J276" s="2607" t="s">
        <v>3098</v>
      </c>
      <c r="K276" s="2609" t="s">
        <v>3132</v>
      </c>
    </row>
    <row r="277" spans="1:12" s="451" customFormat="1" ht="16.7" customHeight="1">
      <c r="A277" s="2617"/>
      <c r="B277" s="2617"/>
      <c r="C277" s="453"/>
      <c r="D277" s="457"/>
      <c r="E277" s="1489"/>
      <c r="F277" s="2611" t="s">
        <v>3128</v>
      </c>
      <c r="G277" s="2607"/>
      <c r="H277" s="2611"/>
      <c r="I277" s="2607"/>
      <c r="J277" s="2607"/>
      <c r="K277" s="2609"/>
    </row>
    <row r="278" spans="1:12" s="451" customFormat="1" ht="17.45" customHeight="1" thickBot="1">
      <c r="A278" s="2618"/>
      <c r="B278" s="2618"/>
      <c r="C278" s="458"/>
      <c r="D278" s="459"/>
      <c r="E278" s="459"/>
      <c r="F278" s="2612"/>
      <c r="G278" s="2608"/>
      <c r="H278" s="2612"/>
      <c r="I278" s="2608"/>
      <c r="J278" s="2608"/>
      <c r="K278" s="2610"/>
      <c r="L278" s="553"/>
    </row>
    <row r="279" spans="1:12" s="451" customFormat="1" ht="15" customHeight="1">
      <c r="A279" s="1488"/>
      <c r="B279" s="1488"/>
      <c r="C279" s="453"/>
      <c r="D279" s="2613" t="s">
        <v>4292</v>
      </c>
      <c r="E279" s="2614"/>
      <c r="F279" s="2614"/>
      <c r="G279" s="2614"/>
      <c r="H279" s="2614"/>
      <c r="I279" s="2614"/>
      <c r="J279" s="2614"/>
      <c r="K279" s="2614"/>
      <c r="L279" s="1544"/>
    </row>
    <row r="280" spans="1:12" s="460" customFormat="1" ht="15" customHeight="1">
      <c r="A280" s="2615" t="s">
        <v>4282</v>
      </c>
      <c r="B280" s="2615"/>
      <c r="C280" s="462" t="s">
        <v>4245</v>
      </c>
      <c r="D280" s="344">
        <v>792</v>
      </c>
      <c r="E280" s="344">
        <v>341</v>
      </c>
      <c r="F280" s="344">
        <v>332</v>
      </c>
      <c r="G280" s="344">
        <v>69</v>
      </c>
      <c r="H280" s="344">
        <v>148</v>
      </c>
      <c r="I280" s="344">
        <v>11</v>
      </c>
      <c r="J280" s="344">
        <v>31</v>
      </c>
      <c r="K280" s="344">
        <v>192</v>
      </c>
    </row>
    <row r="281" spans="1:12" s="460" customFormat="1" ht="15" customHeight="1">
      <c r="A281" s="2626"/>
      <c r="B281" s="2626"/>
      <c r="C281" s="462" t="s">
        <v>4239</v>
      </c>
      <c r="D281" s="344">
        <v>528</v>
      </c>
      <c r="E281" s="344">
        <v>226</v>
      </c>
      <c r="F281" s="344">
        <v>220</v>
      </c>
      <c r="G281" s="344">
        <v>43</v>
      </c>
      <c r="H281" s="344">
        <v>102</v>
      </c>
      <c r="I281" s="344">
        <v>10</v>
      </c>
      <c r="J281" s="344">
        <v>21</v>
      </c>
      <c r="K281" s="344">
        <v>126</v>
      </c>
    </row>
    <row r="282" spans="1:12" s="460" customFormat="1" ht="15" customHeight="1">
      <c r="A282" s="2626"/>
      <c r="B282" s="2626"/>
      <c r="C282" s="462" t="s">
        <v>4240</v>
      </c>
      <c r="D282" s="344">
        <v>264</v>
      </c>
      <c r="E282" s="344">
        <v>115</v>
      </c>
      <c r="F282" s="344">
        <v>112</v>
      </c>
      <c r="G282" s="344">
        <v>26</v>
      </c>
      <c r="H282" s="344">
        <v>46</v>
      </c>
      <c r="I282" s="344">
        <v>1</v>
      </c>
      <c r="J282" s="344">
        <v>10</v>
      </c>
      <c r="K282" s="344">
        <v>66</v>
      </c>
    </row>
    <row r="283" spans="1:12" s="460" customFormat="1" ht="15" customHeight="1">
      <c r="A283" s="2615" t="s">
        <v>3123</v>
      </c>
      <c r="B283" s="2615"/>
      <c r="C283" s="462" t="s">
        <v>4241</v>
      </c>
      <c r="D283" s="344">
        <v>9</v>
      </c>
      <c r="E283" s="344">
        <v>0</v>
      </c>
      <c r="F283" s="344">
        <v>0</v>
      </c>
      <c r="G283" s="344">
        <v>0</v>
      </c>
      <c r="H283" s="344">
        <v>2</v>
      </c>
      <c r="I283" s="344">
        <v>0</v>
      </c>
      <c r="J283" s="344">
        <v>1</v>
      </c>
      <c r="K283" s="344">
        <v>6</v>
      </c>
    </row>
    <row r="284" spans="1:12" s="460" customFormat="1" ht="15" customHeight="1">
      <c r="A284" s="2615"/>
      <c r="B284" s="2615"/>
      <c r="C284" s="462" t="s">
        <v>4254</v>
      </c>
      <c r="D284" s="344">
        <v>5</v>
      </c>
      <c r="E284" s="344">
        <v>0</v>
      </c>
      <c r="F284" s="344">
        <v>0</v>
      </c>
      <c r="G284" s="344">
        <v>0</v>
      </c>
      <c r="H284" s="344">
        <v>1</v>
      </c>
      <c r="I284" s="344">
        <v>0</v>
      </c>
      <c r="J284" s="344">
        <v>1</v>
      </c>
      <c r="K284" s="344">
        <v>3</v>
      </c>
    </row>
    <row r="285" spans="1:12" s="460" customFormat="1" ht="15" customHeight="1">
      <c r="A285" s="2615"/>
      <c r="B285" s="2615"/>
      <c r="C285" s="462" t="s">
        <v>4240</v>
      </c>
      <c r="D285" s="344">
        <v>4</v>
      </c>
      <c r="E285" s="344">
        <v>0</v>
      </c>
      <c r="F285" s="344">
        <v>0</v>
      </c>
      <c r="G285" s="344">
        <v>0</v>
      </c>
      <c r="H285" s="344">
        <v>1</v>
      </c>
      <c r="I285" s="344">
        <v>0</v>
      </c>
      <c r="J285" s="344">
        <v>0</v>
      </c>
      <c r="K285" s="344">
        <v>3</v>
      </c>
    </row>
    <row r="286" spans="1:12" s="460" customFormat="1" ht="15" customHeight="1">
      <c r="A286" s="2615" t="s">
        <v>3103</v>
      </c>
      <c r="B286" s="2615"/>
      <c r="C286" s="462" t="s">
        <v>4256</v>
      </c>
      <c r="D286" s="344">
        <v>3</v>
      </c>
      <c r="E286" s="344">
        <v>0</v>
      </c>
      <c r="F286" s="344">
        <v>0</v>
      </c>
      <c r="G286" s="344">
        <v>0</v>
      </c>
      <c r="H286" s="344">
        <v>0</v>
      </c>
      <c r="I286" s="344">
        <v>0</v>
      </c>
      <c r="J286" s="344">
        <v>3</v>
      </c>
      <c r="K286" s="344">
        <v>0</v>
      </c>
    </row>
    <row r="287" spans="1:12" s="460" customFormat="1" ht="15" customHeight="1">
      <c r="A287" s="2615"/>
      <c r="B287" s="2615"/>
      <c r="C287" s="462" t="s">
        <v>4258</v>
      </c>
      <c r="D287" s="344">
        <v>2</v>
      </c>
      <c r="E287" s="344">
        <v>0</v>
      </c>
      <c r="F287" s="344">
        <v>0</v>
      </c>
      <c r="G287" s="344">
        <v>0</v>
      </c>
      <c r="H287" s="344">
        <v>0</v>
      </c>
      <c r="I287" s="344">
        <v>0</v>
      </c>
      <c r="J287" s="344">
        <v>2</v>
      </c>
      <c r="K287" s="344">
        <v>0</v>
      </c>
    </row>
    <row r="288" spans="1:12" s="460" customFormat="1" ht="15" customHeight="1">
      <c r="A288" s="2615"/>
      <c r="B288" s="2615"/>
      <c r="C288" s="462" t="s">
        <v>4240</v>
      </c>
      <c r="D288" s="344">
        <v>1</v>
      </c>
      <c r="E288" s="344">
        <v>0</v>
      </c>
      <c r="F288" s="344">
        <v>0</v>
      </c>
      <c r="G288" s="344">
        <v>0</v>
      </c>
      <c r="H288" s="344">
        <v>0</v>
      </c>
      <c r="I288" s="344">
        <v>0</v>
      </c>
      <c r="J288" s="344">
        <v>1</v>
      </c>
      <c r="K288" s="344">
        <v>0</v>
      </c>
    </row>
    <row r="289" spans="1:11" s="460" customFormat="1" ht="15" customHeight="1">
      <c r="A289" s="2615" t="s">
        <v>3104</v>
      </c>
      <c r="B289" s="2615"/>
      <c r="C289" s="462" t="s">
        <v>4245</v>
      </c>
      <c r="D289" s="344">
        <v>59</v>
      </c>
      <c r="E289" s="344">
        <v>44</v>
      </c>
      <c r="F289" s="344">
        <v>43</v>
      </c>
      <c r="G289" s="344">
        <v>8</v>
      </c>
      <c r="H289" s="344">
        <v>1</v>
      </c>
      <c r="I289" s="344">
        <v>0</v>
      </c>
      <c r="J289" s="344">
        <v>2</v>
      </c>
      <c r="K289" s="344">
        <v>4</v>
      </c>
    </row>
    <row r="290" spans="1:11" s="460" customFormat="1" ht="15" customHeight="1">
      <c r="A290" s="2615"/>
      <c r="B290" s="2615"/>
      <c r="C290" s="462" t="s">
        <v>4239</v>
      </c>
      <c r="D290" s="344">
        <v>38</v>
      </c>
      <c r="E290" s="344">
        <v>29</v>
      </c>
      <c r="F290" s="344">
        <v>29</v>
      </c>
      <c r="G290" s="344">
        <v>5</v>
      </c>
      <c r="H290" s="344">
        <v>0</v>
      </c>
      <c r="I290" s="344">
        <v>0</v>
      </c>
      <c r="J290" s="344">
        <v>1</v>
      </c>
      <c r="K290" s="344">
        <v>3</v>
      </c>
    </row>
    <row r="291" spans="1:11" s="460" customFormat="1" ht="15" customHeight="1">
      <c r="A291" s="2615"/>
      <c r="B291" s="2615"/>
      <c r="C291" s="462" t="s">
        <v>4246</v>
      </c>
      <c r="D291" s="344">
        <v>21</v>
      </c>
      <c r="E291" s="344">
        <v>15</v>
      </c>
      <c r="F291" s="344">
        <v>14</v>
      </c>
      <c r="G291" s="344">
        <v>3</v>
      </c>
      <c r="H291" s="344">
        <v>1</v>
      </c>
      <c r="I291" s="344">
        <v>0</v>
      </c>
      <c r="J291" s="344">
        <v>1</v>
      </c>
      <c r="K291" s="344">
        <v>1</v>
      </c>
    </row>
    <row r="292" spans="1:11" s="460" customFormat="1" ht="15" customHeight="1">
      <c r="A292" s="2615" t="s">
        <v>3109</v>
      </c>
      <c r="B292" s="2615"/>
      <c r="C292" s="462" t="s">
        <v>4269</v>
      </c>
      <c r="D292" s="344">
        <v>113</v>
      </c>
      <c r="E292" s="344">
        <v>51</v>
      </c>
      <c r="F292" s="344">
        <v>51</v>
      </c>
      <c r="G292" s="344">
        <v>34</v>
      </c>
      <c r="H292" s="344">
        <v>10</v>
      </c>
      <c r="I292" s="344">
        <v>0</v>
      </c>
      <c r="J292" s="344">
        <v>5</v>
      </c>
      <c r="K292" s="344">
        <v>13</v>
      </c>
    </row>
    <row r="293" spans="1:11" s="460" customFormat="1" ht="15" customHeight="1">
      <c r="A293" s="2615"/>
      <c r="B293" s="2615"/>
      <c r="C293" s="462" t="s">
        <v>4239</v>
      </c>
      <c r="D293" s="344">
        <v>88</v>
      </c>
      <c r="E293" s="344">
        <v>43</v>
      </c>
      <c r="F293" s="344">
        <v>43</v>
      </c>
      <c r="G293" s="344">
        <v>23</v>
      </c>
      <c r="H293" s="344">
        <v>9</v>
      </c>
      <c r="I293" s="344">
        <v>0</v>
      </c>
      <c r="J293" s="344">
        <v>3</v>
      </c>
      <c r="K293" s="344">
        <v>10</v>
      </c>
    </row>
    <row r="294" spans="1:11" s="460" customFormat="1" ht="15" customHeight="1">
      <c r="A294" s="2615"/>
      <c r="B294" s="2615"/>
      <c r="C294" s="462" t="s">
        <v>4240</v>
      </c>
      <c r="D294" s="344">
        <v>25</v>
      </c>
      <c r="E294" s="344">
        <v>8</v>
      </c>
      <c r="F294" s="344">
        <v>8</v>
      </c>
      <c r="G294" s="344">
        <v>11</v>
      </c>
      <c r="H294" s="344">
        <v>1</v>
      </c>
      <c r="I294" s="344">
        <v>0</v>
      </c>
      <c r="J294" s="344">
        <v>2</v>
      </c>
      <c r="K294" s="344">
        <v>3</v>
      </c>
    </row>
    <row r="295" spans="1:11" s="460" customFormat="1" ht="15" customHeight="1">
      <c r="A295" s="2615" t="s">
        <v>454</v>
      </c>
      <c r="B295" s="2615"/>
      <c r="C295" s="462" t="s">
        <v>4245</v>
      </c>
      <c r="D295" s="344">
        <v>237</v>
      </c>
      <c r="E295" s="344">
        <v>111</v>
      </c>
      <c r="F295" s="344">
        <v>107</v>
      </c>
      <c r="G295" s="344">
        <v>21</v>
      </c>
      <c r="H295" s="344">
        <v>43</v>
      </c>
      <c r="I295" s="344">
        <v>8</v>
      </c>
      <c r="J295" s="344">
        <v>9</v>
      </c>
      <c r="K295" s="344">
        <v>45</v>
      </c>
    </row>
    <row r="296" spans="1:11" s="460" customFormat="1" ht="15" customHeight="1">
      <c r="A296" s="2615"/>
      <c r="B296" s="2615"/>
      <c r="C296" s="462" t="s">
        <v>4247</v>
      </c>
      <c r="D296" s="344">
        <v>163</v>
      </c>
      <c r="E296" s="344">
        <v>70</v>
      </c>
      <c r="F296" s="344">
        <v>67</v>
      </c>
      <c r="G296" s="344">
        <v>13</v>
      </c>
      <c r="H296" s="344">
        <v>32</v>
      </c>
      <c r="I296" s="344">
        <v>7</v>
      </c>
      <c r="J296" s="344">
        <v>8</v>
      </c>
      <c r="K296" s="344">
        <v>33</v>
      </c>
    </row>
    <row r="297" spans="1:11" s="460" customFormat="1" ht="15" customHeight="1">
      <c r="A297" s="2615"/>
      <c r="B297" s="2615"/>
      <c r="C297" s="462" t="s">
        <v>4240</v>
      </c>
      <c r="D297" s="344">
        <v>74</v>
      </c>
      <c r="E297" s="344">
        <v>41</v>
      </c>
      <c r="F297" s="344">
        <v>40</v>
      </c>
      <c r="G297" s="344">
        <v>8</v>
      </c>
      <c r="H297" s="344">
        <v>11</v>
      </c>
      <c r="I297" s="344">
        <v>1</v>
      </c>
      <c r="J297" s="344">
        <v>1</v>
      </c>
      <c r="K297" s="344">
        <v>12</v>
      </c>
    </row>
    <row r="298" spans="1:11" s="460" customFormat="1" ht="15" customHeight="1">
      <c r="A298" s="2615" t="s">
        <v>3119</v>
      </c>
      <c r="B298" s="2615"/>
      <c r="C298" s="462" t="s">
        <v>4238</v>
      </c>
      <c r="D298" s="344">
        <v>149</v>
      </c>
      <c r="E298" s="344">
        <v>68</v>
      </c>
      <c r="F298" s="344">
        <v>66</v>
      </c>
      <c r="G298" s="344">
        <v>2</v>
      </c>
      <c r="H298" s="344">
        <v>29</v>
      </c>
      <c r="I298" s="344">
        <v>3</v>
      </c>
      <c r="J298" s="344">
        <v>5</v>
      </c>
      <c r="K298" s="344">
        <v>42</v>
      </c>
    </row>
    <row r="299" spans="1:11" s="460" customFormat="1" ht="15" customHeight="1">
      <c r="A299" s="2615"/>
      <c r="B299" s="2615"/>
      <c r="C299" s="462" t="s">
        <v>4239</v>
      </c>
      <c r="D299" s="344">
        <v>104</v>
      </c>
      <c r="E299" s="344">
        <v>45</v>
      </c>
      <c r="F299" s="344">
        <v>43</v>
      </c>
      <c r="G299" s="344">
        <v>1</v>
      </c>
      <c r="H299" s="344">
        <v>20</v>
      </c>
      <c r="I299" s="344">
        <v>3</v>
      </c>
      <c r="J299" s="344">
        <v>5</v>
      </c>
      <c r="K299" s="344">
        <v>30</v>
      </c>
    </row>
    <row r="300" spans="1:11" s="460" customFormat="1" ht="15" customHeight="1">
      <c r="A300" s="2615"/>
      <c r="B300" s="2615"/>
      <c r="C300" s="462" t="s">
        <v>4271</v>
      </c>
      <c r="D300" s="344">
        <v>45</v>
      </c>
      <c r="E300" s="344">
        <v>23</v>
      </c>
      <c r="F300" s="344">
        <v>23</v>
      </c>
      <c r="G300" s="344">
        <v>1</v>
      </c>
      <c r="H300" s="344">
        <v>9</v>
      </c>
      <c r="I300" s="344">
        <v>0</v>
      </c>
      <c r="J300" s="344">
        <v>0</v>
      </c>
      <c r="K300" s="344">
        <v>12</v>
      </c>
    </row>
    <row r="301" spans="1:11" s="460" customFormat="1" ht="15" customHeight="1">
      <c r="A301" s="2615" t="s">
        <v>3111</v>
      </c>
      <c r="B301" s="2615"/>
      <c r="C301" s="462" t="s">
        <v>4245</v>
      </c>
      <c r="D301" s="344">
        <v>120</v>
      </c>
      <c r="E301" s="344">
        <v>44</v>
      </c>
      <c r="F301" s="344">
        <v>44</v>
      </c>
      <c r="G301" s="344">
        <v>2</v>
      </c>
      <c r="H301" s="344">
        <v>30</v>
      </c>
      <c r="I301" s="344">
        <v>0</v>
      </c>
      <c r="J301" s="344">
        <v>5</v>
      </c>
      <c r="K301" s="344">
        <v>39</v>
      </c>
    </row>
    <row r="302" spans="1:11" s="460" customFormat="1" ht="15" customHeight="1">
      <c r="A302" s="2615"/>
      <c r="B302" s="2615"/>
      <c r="C302" s="462" t="s">
        <v>4239</v>
      </c>
      <c r="D302" s="344">
        <v>67</v>
      </c>
      <c r="E302" s="344">
        <v>23</v>
      </c>
      <c r="F302" s="344">
        <v>23</v>
      </c>
      <c r="G302" s="344">
        <v>1</v>
      </c>
      <c r="H302" s="344">
        <v>21</v>
      </c>
      <c r="I302" s="344">
        <v>0</v>
      </c>
      <c r="J302" s="344">
        <v>1</v>
      </c>
      <c r="K302" s="344">
        <v>21</v>
      </c>
    </row>
    <row r="303" spans="1:11" s="461" customFormat="1" ht="15" customHeight="1">
      <c r="A303" s="2615"/>
      <c r="B303" s="2615"/>
      <c r="C303" s="462" t="s">
        <v>4240</v>
      </c>
      <c r="D303" s="343">
        <v>53</v>
      </c>
      <c r="E303" s="343">
        <v>21</v>
      </c>
      <c r="F303" s="343">
        <v>21</v>
      </c>
      <c r="G303" s="343">
        <v>1</v>
      </c>
      <c r="H303" s="343">
        <v>9</v>
      </c>
      <c r="I303" s="343">
        <v>0</v>
      </c>
      <c r="J303" s="343">
        <v>4</v>
      </c>
      <c r="K303" s="343">
        <v>18</v>
      </c>
    </row>
    <row r="304" spans="1:11" s="460" customFormat="1" ht="15" customHeight="1">
      <c r="A304" s="2615" t="s">
        <v>3108</v>
      </c>
      <c r="B304" s="2615"/>
      <c r="C304" s="462" t="s">
        <v>4245</v>
      </c>
      <c r="D304" s="344">
        <v>102</v>
      </c>
      <c r="E304" s="344">
        <v>23</v>
      </c>
      <c r="F304" s="344">
        <v>21</v>
      </c>
      <c r="G304" s="344">
        <v>2</v>
      </c>
      <c r="H304" s="344">
        <v>33</v>
      </c>
      <c r="I304" s="344">
        <v>0</v>
      </c>
      <c r="J304" s="344">
        <v>1</v>
      </c>
      <c r="K304" s="344">
        <v>43</v>
      </c>
    </row>
    <row r="305" spans="1:12" s="460" customFormat="1" ht="15" customHeight="1">
      <c r="A305" s="2615"/>
      <c r="B305" s="2615"/>
      <c r="C305" s="462" t="s">
        <v>4243</v>
      </c>
      <c r="D305" s="344">
        <v>61</v>
      </c>
      <c r="E305" s="344">
        <v>16</v>
      </c>
      <c r="F305" s="344">
        <v>15</v>
      </c>
      <c r="G305" s="344">
        <v>0</v>
      </c>
      <c r="H305" s="344">
        <v>19</v>
      </c>
      <c r="I305" s="344">
        <v>0</v>
      </c>
      <c r="J305" s="344">
        <v>0</v>
      </c>
      <c r="K305" s="344">
        <v>26</v>
      </c>
    </row>
    <row r="306" spans="1:12" s="460" customFormat="1" ht="15" customHeight="1" thickBot="1">
      <c r="A306" s="2627"/>
      <c r="B306" s="2627"/>
      <c r="C306" s="1545" t="s">
        <v>4240</v>
      </c>
      <c r="D306" s="1302">
        <v>41</v>
      </c>
      <c r="E306" s="1302">
        <v>7</v>
      </c>
      <c r="F306" s="1302">
        <v>6</v>
      </c>
      <c r="G306" s="1302">
        <v>2</v>
      </c>
      <c r="H306" s="1302">
        <v>14</v>
      </c>
      <c r="I306" s="1302">
        <v>0</v>
      </c>
      <c r="J306" s="1302">
        <v>1</v>
      </c>
      <c r="K306" s="1302">
        <v>17</v>
      </c>
    </row>
    <row r="307" spans="1:12" s="460" customFormat="1" ht="15" customHeight="1">
      <c r="A307" s="1488"/>
      <c r="B307" s="1488"/>
      <c r="C307" s="462"/>
      <c r="D307" s="2613" t="s">
        <v>4293</v>
      </c>
      <c r="E307" s="2614"/>
      <c r="F307" s="2614"/>
      <c r="G307" s="2614"/>
      <c r="H307" s="2614"/>
      <c r="I307" s="2614"/>
      <c r="J307" s="2614"/>
      <c r="K307" s="2614"/>
      <c r="L307" s="1544"/>
    </row>
    <row r="308" spans="1:12" s="460" customFormat="1" ht="15" customHeight="1">
      <c r="A308" s="2615" t="s">
        <v>3101</v>
      </c>
      <c r="B308" s="2615"/>
      <c r="C308" s="462" t="s">
        <v>4241</v>
      </c>
      <c r="D308" s="463">
        <v>28.104799675233426</v>
      </c>
      <c r="E308" s="463">
        <v>12.100677637947726</v>
      </c>
      <c r="F308" s="463">
        <v>11.781304914365526</v>
      </c>
      <c r="G308" s="463">
        <v>2.4485242141301851</v>
      </c>
      <c r="H308" s="463">
        <v>5.2519070100183676</v>
      </c>
      <c r="I308" s="463">
        <v>0.39034443993379764</v>
      </c>
      <c r="J308" s="463">
        <v>1.1000616034497934</v>
      </c>
      <c r="K308" s="463">
        <v>6.8132847697535581</v>
      </c>
    </row>
    <row r="309" spans="1:12" s="460" customFormat="1" ht="15" customHeight="1">
      <c r="A309" s="2626"/>
      <c r="B309" s="2626"/>
      <c r="C309" s="462" t="s">
        <v>4239</v>
      </c>
      <c r="D309" s="463">
        <v>38.128249566724435</v>
      </c>
      <c r="E309" s="463">
        <v>16.320046216060081</v>
      </c>
      <c r="F309" s="463">
        <v>15.886770652801848</v>
      </c>
      <c r="G309" s="463">
        <v>3.1051415366839974</v>
      </c>
      <c r="H309" s="463">
        <v>7.365684575389948</v>
      </c>
      <c r="I309" s="463">
        <v>0.72212593876372044</v>
      </c>
      <c r="J309" s="463">
        <v>1.5164644714038129</v>
      </c>
      <c r="K309" s="463">
        <v>9.0987868284228774</v>
      </c>
    </row>
    <row r="310" spans="1:12" s="460" customFormat="1" ht="15" customHeight="1">
      <c r="A310" s="2626"/>
      <c r="B310" s="2626"/>
      <c r="C310" s="462" t="s">
        <v>4240</v>
      </c>
      <c r="D310" s="463">
        <v>18.420009712368756</v>
      </c>
      <c r="E310" s="463">
        <v>8.0238678671303294</v>
      </c>
      <c r="F310" s="463">
        <v>7.8145495749443219</v>
      </c>
      <c r="G310" s="463">
        <v>1.8140918656120746</v>
      </c>
      <c r="H310" s="463">
        <v>3.2095471468521319</v>
      </c>
      <c r="I310" s="463">
        <v>6.9772764062002876E-2</v>
      </c>
      <c r="J310" s="463">
        <v>0.69772764062002868</v>
      </c>
      <c r="K310" s="463">
        <v>4.6050024280921891</v>
      </c>
    </row>
    <row r="311" spans="1:12" s="460" customFormat="1" ht="15" customHeight="1">
      <c r="A311" s="2615" t="s">
        <v>3102</v>
      </c>
      <c r="B311" s="2615"/>
      <c r="C311" s="462" t="s">
        <v>4245</v>
      </c>
      <c r="D311" s="463">
        <v>7.0655288548347848</v>
      </c>
      <c r="E311" s="463">
        <v>0</v>
      </c>
      <c r="F311" s="463">
        <v>0</v>
      </c>
      <c r="G311" s="463">
        <v>0</v>
      </c>
      <c r="H311" s="463">
        <v>1.5701175232966189</v>
      </c>
      <c r="I311" s="463">
        <v>0</v>
      </c>
      <c r="J311" s="463">
        <v>0.78505876164830946</v>
      </c>
      <c r="K311" s="463">
        <v>4.7103525698898565</v>
      </c>
    </row>
    <row r="312" spans="1:12" s="460" customFormat="1" ht="15" customHeight="1">
      <c r="A312" s="2615"/>
      <c r="B312" s="2615"/>
      <c r="C312" s="462" t="s">
        <v>4242</v>
      </c>
      <c r="D312" s="463">
        <v>7.5580648330801381</v>
      </c>
      <c r="E312" s="463">
        <v>0</v>
      </c>
      <c r="F312" s="463">
        <v>0</v>
      </c>
      <c r="G312" s="463">
        <v>0</v>
      </c>
      <c r="H312" s="463">
        <v>1.5116129666160278</v>
      </c>
      <c r="I312" s="463">
        <v>0</v>
      </c>
      <c r="J312" s="463">
        <v>1.5116129666160278</v>
      </c>
      <c r="K312" s="463">
        <v>4.5348388998480829</v>
      </c>
    </row>
    <row r="313" spans="1:12" s="460" customFormat="1" ht="15" customHeight="1">
      <c r="A313" s="2615"/>
      <c r="B313" s="2615"/>
      <c r="C313" s="462" t="s">
        <v>4240</v>
      </c>
      <c r="D313" s="463">
        <v>6.533332244444626</v>
      </c>
      <c r="E313" s="463">
        <v>0</v>
      </c>
      <c r="F313" s="463">
        <v>0</v>
      </c>
      <c r="G313" s="463">
        <v>0</v>
      </c>
      <c r="H313" s="463">
        <v>1.6333330611111565</v>
      </c>
      <c r="I313" s="463">
        <v>0</v>
      </c>
      <c r="J313" s="463">
        <v>0</v>
      </c>
      <c r="K313" s="463">
        <v>4.8999991833334695</v>
      </c>
    </row>
    <row r="314" spans="1:12" s="460" customFormat="1" ht="15" customHeight="1">
      <c r="A314" s="2615" t="s">
        <v>3133</v>
      </c>
      <c r="B314" s="2615"/>
      <c r="C314" s="462" t="s">
        <v>4245</v>
      </c>
      <c r="D314" s="463">
        <v>1.1098327482048456</v>
      </c>
      <c r="E314" s="463">
        <v>0</v>
      </c>
      <c r="F314" s="463">
        <v>0</v>
      </c>
      <c r="G314" s="463">
        <v>0</v>
      </c>
      <c r="H314" s="463">
        <v>0</v>
      </c>
      <c r="I314" s="463">
        <v>0</v>
      </c>
      <c r="J314" s="463">
        <v>1.1098327482048456</v>
      </c>
      <c r="K314" s="463">
        <v>0</v>
      </c>
    </row>
    <row r="315" spans="1:12" s="460" customFormat="1" ht="15" customHeight="1">
      <c r="A315" s="2615"/>
      <c r="B315" s="2615"/>
      <c r="C315" s="462" t="s">
        <v>4257</v>
      </c>
      <c r="D315" s="463">
        <v>1.4245318632164505</v>
      </c>
      <c r="E315" s="463">
        <v>0</v>
      </c>
      <c r="F315" s="463">
        <v>0</v>
      </c>
      <c r="G315" s="463">
        <v>0</v>
      </c>
      <c r="H315" s="463">
        <v>0</v>
      </c>
      <c r="I315" s="463">
        <v>0</v>
      </c>
      <c r="J315" s="463">
        <v>1.4245318632164505</v>
      </c>
      <c r="K315" s="463">
        <v>0</v>
      </c>
    </row>
    <row r="316" spans="1:12" s="460" customFormat="1" ht="15" customHeight="1">
      <c r="A316" s="2615"/>
      <c r="B316" s="2615"/>
      <c r="C316" s="462" t="s">
        <v>4248</v>
      </c>
      <c r="D316" s="463">
        <v>0.7697399818341365</v>
      </c>
      <c r="E316" s="463">
        <v>0</v>
      </c>
      <c r="F316" s="463">
        <v>0</v>
      </c>
      <c r="G316" s="463">
        <v>0</v>
      </c>
      <c r="H316" s="463">
        <v>0</v>
      </c>
      <c r="I316" s="463">
        <v>0</v>
      </c>
      <c r="J316" s="463">
        <v>0.7697399818341365</v>
      </c>
      <c r="K316" s="463">
        <v>0</v>
      </c>
    </row>
    <row r="317" spans="1:12" s="460" customFormat="1" ht="15" customHeight="1">
      <c r="A317" s="2615" t="s">
        <v>3118</v>
      </c>
      <c r="B317" s="2615"/>
      <c r="C317" s="462" t="s">
        <v>4245</v>
      </c>
      <c r="D317" s="463">
        <v>17.00837157814626</v>
      </c>
      <c r="E317" s="463">
        <v>12.684209312515854</v>
      </c>
      <c r="F317" s="463">
        <v>12.395931828140494</v>
      </c>
      <c r="G317" s="463">
        <v>2.3062198750028831</v>
      </c>
      <c r="H317" s="463">
        <v>0.28827748437536038</v>
      </c>
      <c r="I317" s="463">
        <v>0</v>
      </c>
      <c r="J317" s="463">
        <v>0.57655496875072076</v>
      </c>
      <c r="K317" s="463">
        <v>1.1531099375014415</v>
      </c>
    </row>
    <row r="318" spans="1:12" s="460" customFormat="1" ht="15" customHeight="1">
      <c r="A318" s="2615"/>
      <c r="B318" s="2615"/>
      <c r="C318" s="462" t="s">
        <v>4242</v>
      </c>
      <c r="D318" s="463">
        <v>21.134065053989197</v>
      </c>
      <c r="E318" s="463">
        <v>16.128628593833856</v>
      </c>
      <c r="F318" s="463">
        <v>16.128628593833856</v>
      </c>
      <c r="G318" s="463">
        <v>2.7807980334196309</v>
      </c>
      <c r="H318" s="463">
        <v>0</v>
      </c>
      <c r="I318" s="463">
        <v>0</v>
      </c>
      <c r="J318" s="463">
        <v>0.55615960668392617</v>
      </c>
      <c r="K318" s="463">
        <v>1.6684788200517784</v>
      </c>
    </row>
    <row r="319" spans="1:12" s="460" customFormat="1" ht="15" customHeight="1">
      <c r="A319" s="2615"/>
      <c r="B319" s="2615"/>
      <c r="C319" s="462" t="s">
        <v>4240</v>
      </c>
      <c r="D319" s="463">
        <v>12.568566016393001</v>
      </c>
      <c r="E319" s="463">
        <v>8.9775471545664285</v>
      </c>
      <c r="F319" s="463">
        <v>8.3790440109286681</v>
      </c>
      <c r="G319" s="463">
        <v>1.795509430913286</v>
      </c>
      <c r="H319" s="463">
        <v>0.59850314363776191</v>
      </c>
      <c r="I319" s="463">
        <v>0</v>
      </c>
      <c r="J319" s="463">
        <v>0.59850314363776191</v>
      </c>
      <c r="K319" s="463">
        <v>0.59850314363776191</v>
      </c>
    </row>
    <row r="320" spans="1:12" s="460" customFormat="1" ht="15" customHeight="1">
      <c r="A320" s="2615" t="s">
        <v>3109</v>
      </c>
      <c r="B320" s="2615"/>
      <c r="C320" s="462" t="s">
        <v>4241</v>
      </c>
      <c r="D320" s="463">
        <v>12.743443470141154</v>
      </c>
      <c r="E320" s="463">
        <v>5.7514656369663619</v>
      </c>
      <c r="F320" s="463">
        <v>5.7514656369663619</v>
      </c>
      <c r="G320" s="463">
        <v>3.834310424644241</v>
      </c>
      <c r="H320" s="463">
        <v>1.1277383601894826</v>
      </c>
      <c r="I320" s="463">
        <v>0</v>
      </c>
      <c r="J320" s="463">
        <v>0.5638691800947413</v>
      </c>
      <c r="K320" s="463">
        <v>1.4660598682463275</v>
      </c>
    </row>
    <row r="321" spans="1:11" s="460" customFormat="1" ht="15" customHeight="1">
      <c r="A321" s="2615"/>
      <c r="B321" s="2615"/>
      <c r="C321" s="462" t="s">
        <v>4250</v>
      </c>
      <c r="D321" s="463">
        <v>19.931214660314346</v>
      </c>
      <c r="E321" s="463">
        <v>9.7391162544717833</v>
      </c>
      <c r="F321" s="463">
        <v>9.7391162544717833</v>
      </c>
      <c r="G321" s="463">
        <v>5.2092947407639771</v>
      </c>
      <c r="H321" s="463">
        <v>2.0384196811685129</v>
      </c>
      <c r="I321" s="463">
        <v>0</v>
      </c>
      <c r="J321" s="463">
        <v>0.67947322705617097</v>
      </c>
      <c r="K321" s="463">
        <v>2.2649107568539031</v>
      </c>
    </row>
    <row r="322" spans="1:11" s="460" customFormat="1" ht="15" customHeight="1">
      <c r="A322" s="2615"/>
      <c r="B322" s="2615"/>
      <c r="C322" s="462" t="s">
        <v>4240</v>
      </c>
      <c r="D322" s="463">
        <v>5.6153023728021711</v>
      </c>
      <c r="E322" s="463">
        <v>1.7968967592966947</v>
      </c>
      <c r="F322" s="463">
        <v>1.7968967592966947</v>
      </c>
      <c r="G322" s="463">
        <v>2.4707330440329551</v>
      </c>
      <c r="H322" s="463">
        <v>0.22461209491208683</v>
      </c>
      <c r="I322" s="463">
        <v>0</v>
      </c>
      <c r="J322" s="463">
        <v>0.44922418982417367</v>
      </c>
      <c r="K322" s="463">
        <v>0.67383628473626056</v>
      </c>
    </row>
    <row r="323" spans="1:11" s="460" customFormat="1" ht="15" customHeight="1">
      <c r="A323" s="2615" t="s">
        <v>454</v>
      </c>
      <c r="B323" s="2615"/>
      <c r="C323" s="462" t="s">
        <v>4245</v>
      </c>
      <c r="D323" s="463">
        <v>29.140932681986353</v>
      </c>
      <c r="E323" s="463">
        <v>13.648284927006266</v>
      </c>
      <c r="F323" s="463">
        <v>13.15645483954658</v>
      </c>
      <c r="G323" s="463">
        <v>2.582107959163348</v>
      </c>
      <c r="H323" s="463">
        <v>5.2871734401916175</v>
      </c>
      <c r="I323" s="463">
        <v>0.98366017491937063</v>
      </c>
      <c r="J323" s="463">
        <v>1.106617696784292</v>
      </c>
      <c r="K323" s="463">
        <v>5.5330884839214596</v>
      </c>
    </row>
    <row r="324" spans="1:11" s="460" customFormat="1" ht="15" customHeight="1">
      <c r="A324" s="2615"/>
      <c r="B324" s="2615"/>
      <c r="C324" s="462" t="s">
        <v>4247</v>
      </c>
      <c r="D324" s="463">
        <v>42.168277296521893</v>
      </c>
      <c r="E324" s="463">
        <v>18.109076139610629</v>
      </c>
      <c r="F324" s="463">
        <v>17.332972876484458</v>
      </c>
      <c r="G324" s="463">
        <v>3.3631141402134026</v>
      </c>
      <c r="H324" s="463">
        <v>8.2784348066791456</v>
      </c>
      <c r="I324" s="463">
        <v>1.8109076139610629</v>
      </c>
      <c r="J324" s="463">
        <v>2.0696087016697859</v>
      </c>
      <c r="K324" s="463">
        <v>8.5371358943878679</v>
      </c>
    </row>
    <row r="325" spans="1:11" s="460" customFormat="1" ht="15" customHeight="1">
      <c r="A325" s="2615"/>
      <c r="B325" s="2615"/>
      <c r="C325" s="462" t="s">
        <v>4252</v>
      </c>
      <c r="D325" s="463">
        <v>17.340667967216763</v>
      </c>
      <c r="E325" s="463">
        <v>9.6076673872417206</v>
      </c>
      <c r="F325" s="463">
        <v>9.3733340363333859</v>
      </c>
      <c r="G325" s="463">
        <v>1.8746668072666774</v>
      </c>
      <c r="H325" s="463">
        <v>2.5776668599916812</v>
      </c>
      <c r="I325" s="463">
        <v>0.23433335090833468</v>
      </c>
      <c r="J325" s="463">
        <v>0.23433335090833468</v>
      </c>
      <c r="K325" s="463">
        <v>2.812000210900016</v>
      </c>
    </row>
    <row r="326" spans="1:11" s="460" customFormat="1" ht="15" customHeight="1">
      <c r="A326" s="2615" t="s">
        <v>3106</v>
      </c>
      <c r="B326" s="2615"/>
      <c r="C326" s="462" t="s">
        <v>4245</v>
      </c>
      <c r="D326" s="463">
        <v>62.495805650627474</v>
      </c>
      <c r="E326" s="463">
        <v>28.52157573317227</v>
      </c>
      <c r="F326" s="463">
        <v>27.682705858667202</v>
      </c>
      <c r="G326" s="463">
        <v>0.83886987450506678</v>
      </c>
      <c r="H326" s="463">
        <v>12.163613180323468</v>
      </c>
      <c r="I326" s="463">
        <v>1.2583048117576003</v>
      </c>
      <c r="J326" s="463">
        <v>2.0971746862626675</v>
      </c>
      <c r="K326" s="463">
        <v>17.616267364606401</v>
      </c>
    </row>
    <row r="327" spans="1:11" s="460" customFormat="1" ht="15" customHeight="1">
      <c r="A327" s="2615"/>
      <c r="B327" s="2615"/>
      <c r="C327" s="462" t="s">
        <v>4247</v>
      </c>
      <c r="D327" s="463">
        <v>92.957154796008197</v>
      </c>
      <c r="E327" s="463">
        <v>40.221845825195857</v>
      </c>
      <c r="F327" s="463">
        <v>38.434208232964934</v>
      </c>
      <c r="G327" s="463">
        <v>0.89381879611546355</v>
      </c>
      <c r="H327" s="463">
        <v>17.876375922309268</v>
      </c>
      <c r="I327" s="463">
        <v>2.6814563883463904</v>
      </c>
      <c r="J327" s="463">
        <v>4.469093980577318</v>
      </c>
      <c r="K327" s="463">
        <v>26.814563883463904</v>
      </c>
    </row>
    <row r="328" spans="1:11" s="460" customFormat="1" ht="15" customHeight="1">
      <c r="A328" s="2615"/>
      <c r="B328" s="2615"/>
      <c r="C328" s="462" t="s">
        <v>4248</v>
      </c>
      <c r="D328" s="463">
        <v>35.562861308792321</v>
      </c>
      <c r="E328" s="463">
        <v>18.176573557827187</v>
      </c>
      <c r="F328" s="463">
        <v>18.176573557827187</v>
      </c>
      <c r="G328" s="463">
        <v>0.79028580686205163</v>
      </c>
      <c r="H328" s="463">
        <v>7.1125722617584657</v>
      </c>
      <c r="I328" s="463">
        <v>0</v>
      </c>
      <c r="J328" s="463">
        <v>0</v>
      </c>
      <c r="K328" s="463">
        <v>9.4834296823446209</v>
      </c>
    </row>
    <row r="329" spans="1:11" s="460" customFormat="1" ht="15" customHeight="1">
      <c r="A329" s="2615" t="s">
        <v>456</v>
      </c>
      <c r="B329" s="2615"/>
      <c r="C329" s="462" t="s">
        <v>4256</v>
      </c>
      <c r="D329" s="463">
        <v>120.72191706404297</v>
      </c>
      <c r="E329" s="463">
        <v>44.264702923482425</v>
      </c>
      <c r="F329" s="463">
        <v>44.264702923482425</v>
      </c>
      <c r="G329" s="463">
        <v>2.012031951067383</v>
      </c>
      <c r="H329" s="463">
        <v>30.180479266010742</v>
      </c>
      <c r="I329" s="463">
        <v>0</v>
      </c>
      <c r="J329" s="463">
        <v>5.0300798776684577</v>
      </c>
      <c r="K329" s="463">
        <v>39.234623045813969</v>
      </c>
    </row>
    <row r="330" spans="1:11" s="460" customFormat="1" ht="15" customHeight="1">
      <c r="A330" s="2615"/>
      <c r="B330" s="2615"/>
      <c r="C330" s="462" t="s">
        <v>4242</v>
      </c>
      <c r="D330" s="463">
        <v>156.46345877654917</v>
      </c>
      <c r="E330" s="463">
        <v>53.711336594934792</v>
      </c>
      <c r="F330" s="463">
        <v>53.711336594934792</v>
      </c>
      <c r="G330" s="463">
        <v>2.3352755041275994</v>
      </c>
      <c r="H330" s="463">
        <v>49.04078558667959</v>
      </c>
      <c r="I330" s="463">
        <v>0</v>
      </c>
      <c r="J330" s="463">
        <v>2.3352755041275994</v>
      </c>
      <c r="K330" s="463">
        <v>49.04078558667959</v>
      </c>
    </row>
    <row r="331" spans="1:11" s="461" customFormat="1" ht="15" customHeight="1">
      <c r="A331" s="2615"/>
      <c r="B331" s="2615"/>
      <c r="C331" s="462" t="s">
        <v>4248</v>
      </c>
      <c r="D331" s="463">
        <v>93.671848074866787</v>
      </c>
      <c r="E331" s="463">
        <v>37.115260557966081</v>
      </c>
      <c r="F331" s="463">
        <v>37.115260557966081</v>
      </c>
      <c r="G331" s="463">
        <v>1.7673933599031468</v>
      </c>
      <c r="H331" s="463">
        <v>15.906540239128322</v>
      </c>
      <c r="I331" s="463">
        <v>0</v>
      </c>
      <c r="J331" s="463">
        <v>7.0695734396125882</v>
      </c>
      <c r="K331" s="463">
        <v>31.813080478256644</v>
      </c>
    </row>
    <row r="332" spans="1:11" s="460" customFormat="1" ht="15" customHeight="1">
      <c r="A332" s="2615" t="s">
        <v>3134</v>
      </c>
      <c r="B332" s="2615"/>
      <c r="C332" s="462" t="s">
        <v>4245</v>
      </c>
      <c r="D332" s="463">
        <v>286.44846033952564</v>
      </c>
      <c r="E332" s="463">
        <v>64.591319488324416</v>
      </c>
      <c r="F332" s="463">
        <v>58.974683011078817</v>
      </c>
      <c r="G332" s="463">
        <v>5.6166364772456019</v>
      </c>
      <c r="H332" s="463">
        <v>92.674501874552419</v>
      </c>
      <c r="I332" s="463">
        <v>0</v>
      </c>
      <c r="J332" s="463">
        <v>2.8083182386228009</v>
      </c>
      <c r="K332" s="463">
        <v>120.75768426078042</v>
      </c>
    </row>
    <row r="333" spans="1:11" s="460" customFormat="1" ht="15" customHeight="1">
      <c r="A333" s="2615"/>
      <c r="B333" s="2615"/>
      <c r="C333" s="462" t="s">
        <v>4239</v>
      </c>
      <c r="D333" s="463">
        <v>389.08023982650843</v>
      </c>
      <c r="E333" s="463">
        <v>102.05383339711699</v>
      </c>
      <c r="F333" s="463">
        <v>95.675468809797181</v>
      </c>
      <c r="G333" s="463">
        <v>0</v>
      </c>
      <c r="H333" s="463">
        <v>121.1889271590764</v>
      </c>
      <c r="I333" s="463">
        <v>0</v>
      </c>
      <c r="J333" s="463">
        <v>0</v>
      </c>
      <c r="K333" s="463">
        <v>165.8374792703151</v>
      </c>
    </row>
    <row r="334" spans="1:11" s="460" customFormat="1" ht="15" customHeight="1" thickBot="1">
      <c r="A334" s="2627"/>
      <c r="B334" s="2627"/>
      <c r="C334" s="1545" t="s">
        <v>4248</v>
      </c>
      <c r="D334" s="1303">
        <v>205.71485913549583</v>
      </c>
      <c r="E334" s="1303">
        <v>35.122049120694413</v>
      </c>
      <c r="F334" s="1303">
        <v>30.104613532023784</v>
      </c>
      <c r="G334" s="1303">
        <v>10.034871177341261</v>
      </c>
      <c r="H334" s="1303">
        <v>70.244098241388826</v>
      </c>
      <c r="I334" s="1303">
        <v>0</v>
      </c>
      <c r="J334" s="1303">
        <v>5.0174355886706312</v>
      </c>
      <c r="K334" s="1303">
        <v>85.296405007400708</v>
      </c>
    </row>
    <row r="336" spans="1:11" s="451" customFormat="1" ht="19.5" customHeight="1">
      <c r="B336" s="552"/>
      <c r="C336" s="552"/>
      <c r="D336" s="552"/>
      <c r="E336" s="552"/>
      <c r="F336" s="552"/>
      <c r="G336" s="551" t="s">
        <v>4223</v>
      </c>
      <c r="H336" s="552" t="s">
        <v>4301</v>
      </c>
      <c r="I336" s="552"/>
      <c r="J336" s="552"/>
      <c r="K336" s="552"/>
    </row>
    <row r="337" spans="1:12" s="451" customFormat="1" ht="16.7" customHeight="1">
      <c r="B337" s="1539"/>
      <c r="C337" s="1539"/>
      <c r="D337" s="1539"/>
      <c r="E337" s="1539"/>
      <c r="F337" s="1539"/>
      <c r="G337" s="1540" t="s">
        <v>4302</v>
      </c>
      <c r="H337" s="1539" t="s">
        <v>1382</v>
      </c>
      <c r="I337" s="1539"/>
      <c r="J337" s="1539"/>
      <c r="K337" s="1539"/>
    </row>
    <row r="338" spans="1:12" s="451" customFormat="1" ht="18.75" customHeight="1">
      <c r="B338" s="552"/>
      <c r="C338" s="552"/>
      <c r="D338" s="552"/>
      <c r="E338" s="552"/>
      <c r="F338" s="552"/>
      <c r="G338" s="551" t="s">
        <v>686</v>
      </c>
      <c r="H338" s="552" t="s">
        <v>3135</v>
      </c>
      <c r="I338" s="552"/>
      <c r="J338" s="552"/>
      <c r="K338" s="552"/>
    </row>
    <row r="339" spans="1:12" s="451" customFormat="1" ht="15.75" customHeight="1" thickBot="1">
      <c r="A339" s="451" t="s">
        <v>4226</v>
      </c>
      <c r="G339" s="1278" t="s">
        <v>608</v>
      </c>
      <c r="H339" s="1279" t="s">
        <v>1649</v>
      </c>
      <c r="K339" s="1301" t="s">
        <v>3096</v>
      </c>
      <c r="L339" s="550"/>
    </row>
    <row r="340" spans="1:12" s="451" customFormat="1" ht="15" customHeight="1" thickBot="1">
      <c r="A340" s="2616" t="s">
        <v>4227</v>
      </c>
      <c r="B340" s="2614"/>
      <c r="C340" s="452"/>
      <c r="D340" s="2619" t="s">
        <v>4287</v>
      </c>
      <c r="E340" s="2620"/>
      <c r="F340" s="2620"/>
      <c r="G340" s="2620"/>
      <c r="H340" s="2620"/>
      <c r="I340" s="2620"/>
      <c r="J340" s="2620"/>
      <c r="K340" s="2620"/>
    </row>
    <row r="341" spans="1:12" s="451" customFormat="1" ht="18.75" customHeight="1">
      <c r="A341" s="2617"/>
      <c r="B341" s="2617"/>
      <c r="C341" s="453"/>
      <c r="D341" s="454"/>
      <c r="E341" s="1542" t="s">
        <v>4303</v>
      </c>
      <c r="F341" s="455"/>
      <c r="G341" s="2621" t="s">
        <v>4230</v>
      </c>
      <c r="H341" s="2621" t="s">
        <v>4304</v>
      </c>
      <c r="I341" s="2621" t="s">
        <v>4290</v>
      </c>
      <c r="J341" s="2621" t="s">
        <v>4278</v>
      </c>
      <c r="K341" s="2622" t="s">
        <v>4279</v>
      </c>
    </row>
    <row r="342" spans="1:12" s="451" customFormat="1" ht="18.75" customHeight="1" thickBot="1">
      <c r="A342" s="2617"/>
      <c r="B342" s="2617"/>
      <c r="C342" s="453"/>
      <c r="D342" s="456"/>
      <c r="E342" s="2624" t="s">
        <v>3113</v>
      </c>
      <c r="F342" s="2625"/>
      <c r="G342" s="2607"/>
      <c r="H342" s="2607"/>
      <c r="I342" s="2607"/>
      <c r="J342" s="2607"/>
      <c r="K342" s="2623"/>
    </row>
    <row r="343" spans="1:12" s="451" customFormat="1" ht="16.7" customHeight="1">
      <c r="A343" s="2617"/>
      <c r="B343" s="2617"/>
      <c r="C343" s="453"/>
      <c r="D343" s="457"/>
      <c r="E343" s="1489"/>
      <c r="F343" s="1543" t="s">
        <v>4235</v>
      </c>
      <c r="G343" s="2607" t="s">
        <v>3121</v>
      </c>
      <c r="H343" s="2611" t="s">
        <v>3115</v>
      </c>
      <c r="I343" s="2607" t="s">
        <v>3136</v>
      </c>
      <c r="J343" s="2607" t="s">
        <v>3098</v>
      </c>
      <c r="K343" s="2609" t="s">
        <v>3099</v>
      </c>
    </row>
    <row r="344" spans="1:12" s="451" customFormat="1" ht="16.7" customHeight="1">
      <c r="A344" s="2617"/>
      <c r="B344" s="2617"/>
      <c r="C344" s="453"/>
      <c r="D344" s="457"/>
      <c r="E344" s="1489"/>
      <c r="F344" s="2611" t="s">
        <v>3128</v>
      </c>
      <c r="G344" s="2607"/>
      <c r="H344" s="2611"/>
      <c r="I344" s="2607"/>
      <c r="J344" s="2607"/>
      <c r="K344" s="2609"/>
    </row>
    <row r="345" spans="1:12" s="451" customFormat="1" ht="17.45" customHeight="1" thickBot="1">
      <c r="A345" s="2618"/>
      <c r="B345" s="2618"/>
      <c r="C345" s="458"/>
      <c r="D345" s="459"/>
      <c r="E345" s="459"/>
      <c r="F345" s="2612"/>
      <c r="G345" s="2608"/>
      <c r="H345" s="2612"/>
      <c r="I345" s="2608"/>
      <c r="J345" s="2608"/>
      <c r="K345" s="2610"/>
      <c r="L345" s="553"/>
    </row>
    <row r="346" spans="1:12" s="451" customFormat="1" ht="15" customHeight="1">
      <c r="A346" s="1488"/>
      <c r="B346" s="1488"/>
      <c r="C346" s="453"/>
      <c r="D346" s="2613" t="s">
        <v>4292</v>
      </c>
      <c r="E346" s="2614"/>
      <c r="F346" s="2614"/>
      <c r="G346" s="2614"/>
      <c r="H346" s="2614"/>
      <c r="I346" s="2614"/>
      <c r="J346" s="2614"/>
      <c r="K346" s="2614"/>
      <c r="L346" s="1544"/>
    </row>
    <row r="347" spans="1:12" s="460" customFormat="1" ht="15" customHeight="1">
      <c r="A347" s="2615" t="s">
        <v>3101</v>
      </c>
      <c r="B347" s="2615"/>
      <c r="C347" s="462" t="s">
        <v>4245</v>
      </c>
      <c r="D347" s="344">
        <v>645</v>
      </c>
      <c r="E347" s="344">
        <v>314</v>
      </c>
      <c r="F347" s="344">
        <v>303</v>
      </c>
      <c r="G347" s="344">
        <v>26</v>
      </c>
      <c r="H347" s="344">
        <v>164</v>
      </c>
      <c r="I347" s="344">
        <v>9</v>
      </c>
      <c r="J347" s="344">
        <v>25</v>
      </c>
      <c r="K347" s="344">
        <v>107</v>
      </c>
    </row>
    <row r="348" spans="1:12" s="460" customFormat="1" ht="15" customHeight="1">
      <c r="A348" s="2626"/>
      <c r="B348" s="2626"/>
      <c r="C348" s="462" t="s">
        <v>4242</v>
      </c>
      <c r="D348" s="344">
        <v>442</v>
      </c>
      <c r="E348" s="344">
        <v>224</v>
      </c>
      <c r="F348" s="344">
        <v>216</v>
      </c>
      <c r="G348" s="344">
        <v>18</v>
      </c>
      <c r="H348" s="344">
        <v>111</v>
      </c>
      <c r="I348" s="344">
        <v>5</v>
      </c>
      <c r="J348" s="344">
        <v>22</v>
      </c>
      <c r="K348" s="344">
        <v>62</v>
      </c>
    </row>
    <row r="349" spans="1:12" s="460" customFormat="1" ht="15" customHeight="1">
      <c r="A349" s="2626"/>
      <c r="B349" s="2626"/>
      <c r="C349" s="462" t="s">
        <v>4240</v>
      </c>
      <c r="D349" s="344">
        <v>203</v>
      </c>
      <c r="E349" s="344">
        <v>90</v>
      </c>
      <c r="F349" s="344">
        <v>87</v>
      </c>
      <c r="G349" s="344">
        <v>8</v>
      </c>
      <c r="H349" s="344">
        <v>53</v>
      </c>
      <c r="I349" s="344">
        <v>4</v>
      </c>
      <c r="J349" s="344">
        <v>3</v>
      </c>
      <c r="K349" s="344">
        <v>45</v>
      </c>
    </row>
    <row r="350" spans="1:12" s="460" customFormat="1" ht="15" customHeight="1">
      <c r="A350" s="2615" t="s">
        <v>3102</v>
      </c>
      <c r="B350" s="2615"/>
      <c r="C350" s="462" t="s">
        <v>4245</v>
      </c>
      <c r="D350" s="344">
        <v>4</v>
      </c>
      <c r="E350" s="344">
        <v>3</v>
      </c>
      <c r="F350" s="344">
        <v>3</v>
      </c>
      <c r="G350" s="344">
        <v>0</v>
      </c>
      <c r="H350" s="344">
        <v>0</v>
      </c>
      <c r="I350" s="344">
        <v>0</v>
      </c>
      <c r="J350" s="344">
        <v>1</v>
      </c>
      <c r="K350" s="344">
        <v>0</v>
      </c>
    </row>
    <row r="351" spans="1:12" s="460" customFormat="1" ht="15" customHeight="1">
      <c r="A351" s="2615"/>
      <c r="B351" s="2615"/>
      <c r="C351" s="462" t="s">
        <v>4239</v>
      </c>
      <c r="D351" s="344">
        <v>4</v>
      </c>
      <c r="E351" s="344">
        <v>3</v>
      </c>
      <c r="F351" s="344">
        <v>3</v>
      </c>
      <c r="G351" s="344">
        <v>0</v>
      </c>
      <c r="H351" s="344">
        <v>0</v>
      </c>
      <c r="I351" s="344">
        <v>0</v>
      </c>
      <c r="J351" s="344">
        <v>1</v>
      </c>
      <c r="K351" s="344">
        <v>0</v>
      </c>
    </row>
    <row r="352" spans="1:12" s="460" customFormat="1" ht="15" customHeight="1">
      <c r="A352" s="2615"/>
      <c r="B352" s="2615"/>
      <c r="C352" s="462" t="s">
        <v>4240</v>
      </c>
      <c r="D352" s="344">
        <v>0</v>
      </c>
      <c r="E352" s="344">
        <v>0</v>
      </c>
      <c r="F352" s="344">
        <v>0</v>
      </c>
      <c r="G352" s="344">
        <v>0</v>
      </c>
      <c r="H352" s="344">
        <v>0</v>
      </c>
      <c r="I352" s="344">
        <v>0</v>
      </c>
      <c r="J352" s="344">
        <v>0</v>
      </c>
      <c r="K352" s="344">
        <v>0</v>
      </c>
    </row>
    <row r="353" spans="1:11" s="460" customFormat="1" ht="15" customHeight="1">
      <c r="A353" s="2615" t="s">
        <v>3103</v>
      </c>
      <c r="B353" s="2615"/>
      <c r="C353" s="462" t="s">
        <v>4245</v>
      </c>
      <c r="D353" s="344">
        <v>2</v>
      </c>
      <c r="E353" s="344">
        <v>1</v>
      </c>
      <c r="F353" s="344">
        <v>1</v>
      </c>
      <c r="G353" s="344">
        <v>0</v>
      </c>
      <c r="H353" s="344">
        <v>0</v>
      </c>
      <c r="I353" s="344">
        <v>0</v>
      </c>
      <c r="J353" s="344">
        <v>0</v>
      </c>
      <c r="K353" s="344">
        <v>1</v>
      </c>
    </row>
    <row r="354" spans="1:11" s="460" customFormat="1" ht="15" customHeight="1">
      <c r="A354" s="2615"/>
      <c r="B354" s="2615"/>
      <c r="C354" s="462" t="s">
        <v>4239</v>
      </c>
      <c r="D354" s="344">
        <v>2</v>
      </c>
      <c r="E354" s="344">
        <v>1</v>
      </c>
      <c r="F354" s="344">
        <v>1</v>
      </c>
      <c r="G354" s="344">
        <v>0</v>
      </c>
      <c r="H354" s="344">
        <v>0</v>
      </c>
      <c r="I354" s="344">
        <v>0</v>
      </c>
      <c r="J354" s="344">
        <v>0</v>
      </c>
      <c r="K354" s="344">
        <v>1</v>
      </c>
    </row>
    <row r="355" spans="1:11" s="460" customFormat="1" ht="15" customHeight="1">
      <c r="A355" s="2615"/>
      <c r="B355" s="2615"/>
      <c r="C355" s="462" t="s">
        <v>4248</v>
      </c>
      <c r="D355" s="344">
        <v>0</v>
      </c>
      <c r="E355" s="344">
        <v>0</v>
      </c>
      <c r="F355" s="344">
        <v>0</v>
      </c>
      <c r="G355" s="344">
        <v>0</v>
      </c>
      <c r="H355" s="344">
        <v>0</v>
      </c>
      <c r="I355" s="344">
        <v>0</v>
      </c>
      <c r="J355" s="344">
        <v>0</v>
      </c>
      <c r="K355" s="344">
        <v>0</v>
      </c>
    </row>
    <row r="356" spans="1:11" s="460" customFormat="1" ht="15" customHeight="1">
      <c r="A356" s="2615" t="s">
        <v>452</v>
      </c>
      <c r="B356" s="2615"/>
      <c r="C356" s="462" t="s">
        <v>4238</v>
      </c>
      <c r="D356" s="344">
        <v>41</v>
      </c>
      <c r="E356" s="344">
        <v>35</v>
      </c>
      <c r="F356" s="344">
        <v>34</v>
      </c>
      <c r="G356" s="344">
        <v>2</v>
      </c>
      <c r="H356" s="344">
        <v>0</v>
      </c>
      <c r="I356" s="344">
        <v>0</v>
      </c>
      <c r="J356" s="344">
        <v>4</v>
      </c>
      <c r="K356" s="344">
        <v>0</v>
      </c>
    </row>
    <row r="357" spans="1:11" s="460" customFormat="1" ht="15" customHeight="1">
      <c r="A357" s="2615"/>
      <c r="B357" s="2615"/>
      <c r="C357" s="462" t="s">
        <v>4239</v>
      </c>
      <c r="D357" s="344">
        <v>32</v>
      </c>
      <c r="E357" s="344">
        <v>27</v>
      </c>
      <c r="F357" s="344">
        <v>27</v>
      </c>
      <c r="G357" s="344">
        <v>2</v>
      </c>
      <c r="H357" s="344">
        <v>0</v>
      </c>
      <c r="I357" s="344">
        <v>0</v>
      </c>
      <c r="J357" s="344">
        <v>3</v>
      </c>
      <c r="K357" s="344">
        <v>0</v>
      </c>
    </row>
    <row r="358" spans="1:11" s="460" customFormat="1" ht="15" customHeight="1">
      <c r="A358" s="2615"/>
      <c r="B358" s="2615"/>
      <c r="C358" s="462" t="s">
        <v>4240</v>
      </c>
      <c r="D358" s="344">
        <v>9</v>
      </c>
      <c r="E358" s="344">
        <v>8</v>
      </c>
      <c r="F358" s="344">
        <v>7</v>
      </c>
      <c r="G358" s="344">
        <v>0</v>
      </c>
      <c r="H358" s="344">
        <v>0</v>
      </c>
      <c r="I358" s="344">
        <v>0</v>
      </c>
      <c r="J358" s="344">
        <v>1</v>
      </c>
      <c r="K358" s="344">
        <v>0</v>
      </c>
    </row>
    <row r="359" spans="1:11" s="460" customFormat="1" ht="15" customHeight="1">
      <c r="A359" s="2615" t="s">
        <v>3130</v>
      </c>
      <c r="B359" s="2615"/>
      <c r="C359" s="462" t="s">
        <v>4238</v>
      </c>
      <c r="D359" s="344">
        <v>72</v>
      </c>
      <c r="E359" s="344">
        <v>50</v>
      </c>
      <c r="F359" s="344">
        <v>49</v>
      </c>
      <c r="G359" s="344">
        <v>10</v>
      </c>
      <c r="H359" s="344">
        <v>9</v>
      </c>
      <c r="I359" s="344">
        <v>0</v>
      </c>
      <c r="J359" s="344">
        <v>0</v>
      </c>
      <c r="K359" s="344">
        <v>3</v>
      </c>
    </row>
    <row r="360" spans="1:11" s="460" customFormat="1" ht="15" customHeight="1">
      <c r="A360" s="2615"/>
      <c r="B360" s="2615"/>
      <c r="C360" s="462" t="s">
        <v>4247</v>
      </c>
      <c r="D360" s="344">
        <v>54</v>
      </c>
      <c r="E360" s="344">
        <v>40</v>
      </c>
      <c r="F360" s="344">
        <v>39</v>
      </c>
      <c r="G360" s="344">
        <v>5</v>
      </c>
      <c r="H360" s="344">
        <v>8</v>
      </c>
      <c r="I360" s="344">
        <v>0</v>
      </c>
      <c r="J360" s="344">
        <v>0</v>
      </c>
      <c r="K360" s="344">
        <v>1</v>
      </c>
    </row>
    <row r="361" spans="1:11" s="460" customFormat="1" ht="15" customHeight="1">
      <c r="A361" s="2615"/>
      <c r="B361" s="2615"/>
      <c r="C361" s="462" t="s">
        <v>4240</v>
      </c>
      <c r="D361" s="344">
        <v>18</v>
      </c>
      <c r="E361" s="344">
        <v>10</v>
      </c>
      <c r="F361" s="344">
        <v>10</v>
      </c>
      <c r="G361" s="344">
        <v>5</v>
      </c>
      <c r="H361" s="344">
        <v>1</v>
      </c>
      <c r="I361" s="344">
        <v>0</v>
      </c>
      <c r="J361" s="344">
        <v>0</v>
      </c>
      <c r="K361" s="344">
        <v>2</v>
      </c>
    </row>
    <row r="362" spans="1:11" s="460" customFormat="1" ht="15" customHeight="1">
      <c r="A362" s="2615" t="s">
        <v>3105</v>
      </c>
      <c r="B362" s="2615"/>
      <c r="C362" s="462" t="s">
        <v>4241</v>
      </c>
      <c r="D362" s="344">
        <v>156</v>
      </c>
      <c r="E362" s="344">
        <v>68</v>
      </c>
      <c r="F362" s="344">
        <v>63</v>
      </c>
      <c r="G362" s="344">
        <v>11</v>
      </c>
      <c r="H362" s="344">
        <v>38</v>
      </c>
      <c r="I362" s="344">
        <v>3</v>
      </c>
      <c r="J362" s="344">
        <v>7</v>
      </c>
      <c r="K362" s="344">
        <v>29</v>
      </c>
    </row>
    <row r="363" spans="1:11" s="460" customFormat="1" ht="15" customHeight="1">
      <c r="A363" s="2615"/>
      <c r="B363" s="2615"/>
      <c r="C363" s="462" t="s">
        <v>4239</v>
      </c>
      <c r="D363" s="344">
        <v>114</v>
      </c>
      <c r="E363" s="344">
        <v>48</v>
      </c>
      <c r="F363" s="344">
        <v>44</v>
      </c>
      <c r="G363" s="344">
        <v>9</v>
      </c>
      <c r="H363" s="344">
        <v>27</v>
      </c>
      <c r="I363" s="344">
        <v>3</v>
      </c>
      <c r="J363" s="344">
        <v>6</v>
      </c>
      <c r="K363" s="344">
        <v>21</v>
      </c>
    </row>
    <row r="364" spans="1:11" s="460" customFormat="1" ht="15" customHeight="1">
      <c r="A364" s="2615"/>
      <c r="B364" s="2615"/>
      <c r="C364" s="462" t="s">
        <v>4271</v>
      </c>
      <c r="D364" s="344">
        <v>42</v>
      </c>
      <c r="E364" s="344">
        <v>20</v>
      </c>
      <c r="F364" s="344">
        <v>19</v>
      </c>
      <c r="G364" s="344">
        <v>2</v>
      </c>
      <c r="H364" s="344">
        <v>11</v>
      </c>
      <c r="I364" s="344">
        <v>0</v>
      </c>
      <c r="J364" s="344">
        <v>1</v>
      </c>
      <c r="K364" s="344">
        <v>8</v>
      </c>
    </row>
    <row r="365" spans="1:11" s="460" customFormat="1" ht="15" customHeight="1">
      <c r="A365" s="2615" t="s">
        <v>3106</v>
      </c>
      <c r="B365" s="2615"/>
      <c r="C365" s="462" t="s">
        <v>4245</v>
      </c>
      <c r="D365" s="344">
        <v>127</v>
      </c>
      <c r="E365" s="344">
        <v>61</v>
      </c>
      <c r="F365" s="344">
        <v>61</v>
      </c>
      <c r="G365" s="344">
        <v>1</v>
      </c>
      <c r="H365" s="344">
        <v>37</v>
      </c>
      <c r="I365" s="344">
        <v>1</v>
      </c>
      <c r="J365" s="344">
        <v>3</v>
      </c>
      <c r="K365" s="344">
        <v>24</v>
      </c>
    </row>
    <row r="366" spans="1:11" s="460" customFormat="1" ht="15" customHeight="1">
      <c r="A366" s="2615"/>
      <c r="B366" s="2615"/>
      <c r="C366" s="462" t="s">
        <v>4239</v>
      </c>
      <c r="D366" s="344">
        <v>81</v>
      </c>
      <c r="E366" s="344">
        <v>36</v>
      </c>
      <c r="F366" s="344">
        <v>36</v>
      </c>
      <c r="G366" s="344">
        <v>1</v>
      </c>
      <c r="H366" s="344">
        <v>25</v>
      </c>
      <c r="I366" s="344">
        <v>1</v>
      </c>
      <c r="J366" s="344">
        <v>2</v>
      </c>
      <c r="K366" s="344">
        <v>16</v>
      </c>
    </row>
    <row r="367" spans="1:11" s="460" customFormat="1" ht="15" customHeight="1">
      <c r="A367" s="2615"/>
      <c r="B367" s="2615"/>
      <c r="C367" s="462" t="s">
        <v>4271</v>
      </c>
      <c r="D367" s="344">
        <v>46</v>
      </c>
      <c r="E367" s="344">
        <v>25</v>
      </c>
      <c r="F367" s="344">
        <v>25</v>
      </c>
      <c r="G367" s="344">
        <v>0</v>
      </c>
      <c r="H367" s="344">
        <v>12</v>
      </c>
      <c r="I367" s="344">
        <v>0</v>
      </c>
      <c r="J367" s="344">
        <v>1</v>
      </c>
      <c r="K367" s="344">
        <v>8</v>
      </c>
    </row>
    <row r="368" spans="1:11" s="460" customFormat="1" ht="15" customHeight="1">
      <c r="A368" s="2615" t="s">
        <v>3111</v>
      </c>
      <c r="B368" s="2615"/>
      <c r="C368" s="462" t="s">
        <v>4256</v>
      </c>
      <c r="D368" s="344">
        <v>154</v>
      </c>
      <c r="E368" s="344">
        <v>70</v>
      </c>
      <c r="F368" s="344">
        <v>69</v>
      </c>
      <c r="G368" s="344">
        <v>2</v>
      </c>
      <c r="H368" s="344">
        <v>44</v>
      </c>
      <c r="I368" s="344">
        <v>3</v>
      </c>
      <c r="J368" s="344">
        <v>8</v>
      </c>
      <c r="K368" s="344">
        <v>27</v>
      </c>
    </row>
    <row r="369" spans="1:12" s="460" customFormat="1" ht="15" customHeight="1">
      <c r="A369" s="2615"/>
      <c r="B369" s="2615"/>
      <c r="C369" s="462" t="s">
        <v>4239</v>
      </c>
      <c r="D369" s="344">
        <v>105</v>
      </c>
      <c r="E369" s="344">
        <v>52</v>
      </c>
      <c r="F369" s="344">
        <v>51</v>
      </c>
      <c r="G369" s="344">
        <v>1</v>
      </c>
      <c r="H369" s="344">
        <v>28</v>
      </c>
      <c r="I369" s="344">
        <v>1</v>
      </c>
      <c r="J369" s="344">
        <v>8</v>
      </c>
      <c r="K369" s="344">
        <v>15</v>
      </c>
    </row>
    <row r="370" spans="1:12" s="461" customFormat="1" ht="15" customHeight="1">
      <c r="A370" s="2615"/>
      <c r="B370" s="2615"/>
      <c r="C370" s="462" t="s">
        <v>4240</v>
      </c>
      <c r="D370" s="343">
        <v>49</v>
      </c>
      <c r="E370" s="343">
        <v>18</v>
      </c>
      <c r="F370" s="343">
        <v>18</v>
      </c>
      <c r="G370" s="343">
        <v>1</v>
      </c>
      <c r="H370" s="343">
        <v>16</v>
      </c>
      <c r="I370" s="343">
        <v>2</v>
      </c>
      <c r="J370" s="343">
        <v>0</v>
      </c>
      <c r="K370" s="343">
        <v>12</v>
      </c>
    </row>
    <row r="371" spans="1:12" s="460" customFormat="1" ht="15" customHeight="1">
      <c r="A371" s="2615" t="s">
        <v>3108</v>
      </c>
      <c r="B371" s="2615"/>
      <c r="C371" s="462" t="s">
        <v>4253</v>
      </c>
      <c r="D371" s="344">
        <v>89</v>
      </c>
      <c r="E371" s="344">
        <v>26</v>
      </c>
      <c r="F371" s="344">
        <v>23</v>
      </c>
      <c r="G371" s="344">
        <v>0</v>
      </c>
      <c r="H371" s="344">
        <v>36</v>
      </c>
      <c r="I371" s="344">
        <v>2</v>
      </c>
      <c r="J371" s="344">
        <v>2</v>
      </c>
      <c r="K371" s="344">
        <v>23</v>
      </c>
    </row>
    <row r="372" spans="1:12" s="460" customFormat="1" ht="15" customHeight="1">
      <c r="A372" s="2615"/>
      <c r="B372" s="2615"/>
      <c r="C372" s="462" t="s">
        <v>4239</v>
      </c>
      <c r="D372" s="344">
        <v>50</v>
      </c>
      <c r="E372" s="344">
        <v>17</v>
      </c>
      <c r="F372" s="344">
        <v>15</v>
      </c>
      <c r="G372" s="344">
        <v>0</v>
      </c>
      <c r="H372" s="344">
        <v>23</v>
      </c>
      <c r="I372" s="344">
        <v>0</v>
      </c>
      <c r="J372" s="344">
        <v>2</v>
      </c>
      <c r="K372" s="344">
        <v>8</v>
      </c>
    </row>
    <row r="373" spans="1:12" s="460" customFormat="1" ht="15" customHeight="1" thickBot="1">
      <c r="A373" s="2627"/>
      <c r="B373" s="2627"/>
      <c r="C373" s="1545" t="s">
        <v>4240</v>
      </c>
      <c r="D373" s="1302">
        <v>39</v>
      </c>
      <c r="E373" s="1302">
        <v>9</v>
      </c>
      <c r="F373" s="1302">
        <v>8</v>
      </c>
      <c r="G373" s="1302">
        <v>0</v>
      </c>
      <c r="H373" s="1302">
        <v>13</v>
      </c>
      <c r="I373" s="1302">
        <v>2</v>
      </c>
      <c r="J373" s="1302">
        <v>0</v>
      </c>
      <c r="K373" s="1302">
        <v>15</v>
      </c>
    </row>
    <row r="374" spans="1:12" s="460" customFormat="1" ht="15" customHeight="1">
      <c r="A374" s="1488"/>
      <c r="B374" s="1488"/>
      <c r="C374" s="462"/>
      <c r="D374" s="2613" t="s">
        <v>4270</v>
      </c>
      <c r="E374" s="2614"/>
      <c r="F374" s="2614"/>
      <c r="G374" s="2614"/>
      <c r="H374" s="2614"/>
      <c r="I374" s="2614"/>
      <c r="J374" s="2614"/>
      <c r="K374" s="2614"/>
      <c r="L374" s="1544"/>
    </row>
    <row r="375" spans="1:12" s="460" customFormat="1" ht="15" customHeight="1">
      <c r="A375" s="2615" t="s">
        <v>4305</v>
      </c>
      <c r="B375" s="2615"/>
      <c r="C375" s="462" t="s">
        <v>4245</v>
      </c>
      <c r="D375" s="463">
        <v>34.346666496264604</v>
      </c>
      <c r="E375" s="463">
        <v>16.720702759421837</v>
      </c>
      <c r="F375" s="463">
        <v>16.134945656384765</v>
      </c>
      <c r="G375" s="463">
        <v>1.3845167889967127</v>
      </c>
      <c r="H375" s="463">
        <v>8.7331058998254179</v>
      </c>
      <c r="I375" s="463">
        <v>0.47925581157578517</v>
      </c>
      <c r="J375" s="463">
        <v>1.3312661432660697</v>
      </c>
      <c r="K375" s="463">
        <v>5.6978190931787784</v>
      </c>
    </row>
    <row r="376" spans="1:12" s="460" customFormat="1" ht="15" customHeight="1">
      <c r="A376" s="2626"/>
      <c r="B376" s="2626"/>
      <c r="C376" s="462" t="s">
        <v>4242</v>
      </c>
      <c r="D376" s="463">
        <v>47.242133570185295</v>
      </c>
      <c r="E376" s="463">
        <v>23.941714750501145</v>
      </c>
      <c r="F376" s="463">
        <v>23.086653509411818</v>
      </c>
      <c r="G376" s="463">
        <v>1.923887792450985</v>
      </c>
      <c r="H376" s="463">
        <v>11.863974720114406</v>
      </c>
      <c r="I376" s="463">
        <v>0.53441327568082908</v>
      </c>
      <c r="J376" s="463">
        <v>2.3514184129956481</v>
      </c>
      <c r="K376" s="463">
        <v>6.6267246184422826</v>
      </c>
    </row>
    <row r="377" spans="1:12" s="460" customFormat="1" ht="15" customHeight="1">
      <c r="A377" s="2626"/>
      <c r="B377" s="2626"/>
      <c r="C377" s="462" t="s">
        <v>4248</v>
      </c>
      <c r="D377" s="463">
        <v>21.542895832139454</v>
      </c>
      <c r="E377" s="463">
        <v>9.5510375610470479</v>
      </c>
      <c r="F377" s="463">
        <v>9.2326696423454795</v>
      </c>
      <c r="G377" s="463">
        <v>0.8489811165375154</v>
      </c>
      <c r="H377" s="463">
        <v>5.6244998970610398</v>
      </c>
      <c r="I377" s="463">
        <v>0.4244905582687577</v>
      </c>
      <c r="J377" s="463">
        <v>0.31836791870156828</v>
      </c>
      <c r="K377" s="463">
        <v>4.7755187805235249</v>
      </c>
    </row>
    <row r="378" spans="1:12" s="460" customFormat="1" ht="15" customHeight="1">
      <c r="A378" s="2615" t="s">
        <v>3123</v>
      </c>
      <c r="B378" s="2615"/>
      <c r="C378" s="462" t="s">
        <v>4272</v>
      </c>
      <c r="D378" s="463">
        <v>5.7745889214511541</v>
      </c>
      <c r="E378" s="463">
        <v>4.3309416910883654</v>
      </c>
      <c r="F378" s="463">
        <v>4.3309416910883654</v>
      </c>
      <c r="G378" s="463">
        <v>0</v>
      </c>
      <c r="H378" s="463">
        <v>0</v>
      </c>
      <c r="I378" s="463">
        <v>0</v>
      </c>
      <c r="J378" s="463">
        <v>1.4436472303627885</v>
      </c>
      <c r="K378" s="463">
        <v>0</v>
      </c>
    </row>
    <row r="379" spans="1:12" s="460" customFormat="1" ht="15" customHeight="1">
      <c r="A379" s="2615"/>
      <c r="B379" s="2615"/>
      <c r="C379" s="462" t="s">
        <v>4247</v>
      </c>
      <c r="D379" s="463">
        <v>11.135547451351577</v>
      </c>
      <c r="E379" s="463">
        <v>8.351660588513683</v>
      </c>
      <c r="F379" s="463">
        <v>8.351660588513683</v>
      </c>
      <c r="G379" s="463">
        <v>0</v>
      </c>
      <c r="H379" s="463">
        <v>0</v>
      </c>
      <c r="I379" s="463">
        <v>0</v>
      </c>
      <c r="J379" s="463">
        <v>2.7838868628378948</v>
      </c>
      <c r="K379" s="463">
        <v>0</v>
      </c>
    </row>
    <row r="380" spans="1:12" s="460" customFormat="1" ht="15" customHeight="1">
      <c r="A380" s="2615"/>
      <c r="B380" s="2615"/>
      <c r="C380" s="462" t="s">
        <v>4252</v>
      </c>
      <c r="D380" s="463">
        <v>0</v>
      </c>
      <c r="E380" s="463">
        <v>0</v>
      </c>
      <c r="F380" s="463">
        <v>0</v>
      </c>
      <c r="G380" s="463">
        <v>0</v>
      </c>
      <c r="H380" s="463">
        <v>0</v>
      </c>
      <c r="I380" s="463">
        <v>0</v>
      </c>
      <c r="J380" s="463">
        <v>0</v>
      </c>
      <c r="K380" s="463">
        <v>0</v>
      </c>
    </row>
    <row r="381" spans="1:12" s="460" customFormat="1" ht="15" customHeight="1">
      <c r="A381" s="2615" t="s">
        <v>3103</v>
      </c>
      <c r="B381" s="2615"/>
      <c r="C381" s="462" t="s">
        <v>4245</v>
      </c>
      <c r="D381" s="463">
        <v>1.2802376121008059</v>
      </c>
      <c r="E381" s="463">
        <v>0.64011880605040294</v>
      </c>
      <c r="F381" s="463">
        <v>0.64011880605040294</v>
      </c>
      <c r="G381" s="463">
        <v>0</v>
      </c>
      <c r="H381" s="463">
        <v>0</v>
      </c>
      <c r="I381" s="463">
        <v>0</v>
      </c>
      <c r="J381" s="463">
        <v>0</v>
      </c>
      <c r="K381" s="463">
        <v>0.64011880605040294</v>
      </c>
    </row>
    <row r="382" spans="1:12" s="460" customFormat="1" ht="15" customHeight="1">
      <c r="A382" s="2615"/>
      <c r="B382" s="2615"/>
      <c r="C382" s="462" t="s">
        <v>4247</v>
      </c>
      <c r="D382" s="463">
        <v>2.4678409476509238</v>
      </c>
      <c r="E382" s="463">
        <v>1.2339204738254619</v>
      </c>
      <c r="F382" s="463">
        <v>1.2339204738254619</v>
      </c>
      <c r="G382" s="463">
        <v>0</v>
      </c>
      <c r="H382" s="463">
        <v>0</v>
      </c>
      <c r="I382" s="463">
        <v>0</v>
      </c>
      <c r="J382" s="463">
        <v>0</v>
      </c>
      <c r="K382" s="463">
        <v>1.2339204738254619</v>
      </c>
    </row>
    <row r="383" spans="1:12" s="460" customFormat="1" ht="15" customHeight="1">
      <c r="A383" s="2615"/>
      <c r="B383" s="2615"/>
      <c r="C383" s="462" t="s">
        <v>4252</v>
      </c>
      <c r="D383" s="463">
        <v>0</v>
      </c>
      <c r="E383" s="463">
        <v>0</v>
      </c>
      <c r="F383" s="463">
        <v>0</v>
      </c>
      <c r="G383" s="463">
        <v>0</v>
      </c>
      <c r="H383" s="463">
        <v>0</v>
      </c>
      <c r="I383" s="463">
        <v>0</v>
      </c>
      <c r="J383" s="463">
        <v>0</v>
      </c>
      <c r="K383" s="463">
        <v>0</v>
      </c>
    </row>
    <row r="384" spans="1:12" s="460" customFormat="1" ht="15" customHeight="1">
      <c r="A384" s="2615" t="s">
        <v>452</v>
      </c>
      <c r="B384" s="2615"/>
      <c r="C384" s="462" t="s">
        <v>4245</v>
      </c>
      <c r="D384" s="463">
        <v>19.943816808746092</v>
      </c>
      <c r="E384" s="463">
        <v>17.02520947088081</v>
      </c>
      <c r="F384" s="463">
        <v>16.538774914569931</v>
      </c>
      <c r="G384" s="463">
        <v>0.97286911262176068</v>
      </c>
      <c r="H384" s="463">
        <v>0</v>
      </c>
      <c r="I384" s="463">
        <v>0</v>
      </c>
      <c r="J384" s="463">
        <v>1.9457382252435214</v>
      </c>
      <c r="K384" s="463">
        <v>0</v>
      </c>
    </row>
    <row r="385" spans="1:11" s="460" customFormat="1" ht="15" customHeight="1">
      <c r="A385" s="2615"/>
      <c r="B385" s="2615"/>
      <c r="C385" s="462" t="s">
        <v>4247</v>
      </c>
      <c r="D385" s="463">
        <v>29.843508104377669</v>
      </c>
      <c r="E385" s="463">
        <v>25.180459963068657</v>
      </c>
      <c r="F385" s="463">
        <v>25.180459963068657</v>
      </c>
      <c r="G385" s="463">
        <v>1.8652192565236043</v>
      </c>
      <c r="H385" s="463">
        <v>0</v>
      </c>
      <c r="I385" s="463">
        <v>0</v>
      </c>
      <c r="J385" s="463">
        <v>2.7978288847854067</v>
      </c>
      <c r="K385" s="463">
        <v>0</v>
      </c>
    </row>
    <row r="386" spans="1:11" s="460" customFormat="1" ht="15" customHeight="1">
      <c r="A386" s="2615"/>
      <c r="B386" s="2615"/>
      <c r="C386" s="462" t="s">
        <v>4248</v>
      </c>
      <c r="D386" s="463">
        <v>9.150851791787618</v>
      </c>
      <c r="E386" s="463">
        <v>8.1340904815889932</v>
      </c>
      <c r="F386" s="463">
        <v>7.1173291713903701</v>
      </c>
      <c r="G386" s="463">
        <v>0</v>
      </c>
      <c r="H386" s="463">
        <v>0</v>
      </c>
      <c r="I386" s="463">
        <v>0</v>
      </c>
      <c r="J386" s="463">
        <v>1.0167613101986244</v>
      </c>
      <c r="K386" s="463">
        <v>0</v>
      </c>
    </row>
    <row r="387" spans="1:11" s="460" customFormat="1" ht="15" customHeight="1">
      <c r="A387" s="2615" t="s">
        <v>3109</v>
      </c>
      <c r="B387" s="2615"/>
      <c r="C387" s="462" t="s">
        <v>4256</v>
      </c>
      <c r="D387" s="463">
        <v>12.630648268022357</v>
      </c>
      <c r="E387" s="463">
        <v>8.7712835194599688</v>
      </c>
      <c r="F387" s="463">
        <v>8.5958578490707698</v>
      </c>
      <c r="G387" s="463">
        <v>1.7542567038919938</v>
      </c>
      <c r="H387" s="463">
        <v>1.5788310335027946</v>
      </c>
      <c r="I387" s="463">
        <v>0</v>
      </c>
      <c r="J387" s="463">
        <v>0</v>
      </c>
      <c r="K387" s="463">
        <v>0.52627701116759817</v>
      </c>
    </row>
    <row r="388" spans="1:11" s="460" customFormat="1" ht="15" customHeight="1">
      <c r="A388" s="2615"/>
      <c r="B388" s="2615"/>
      <c r="C388" s="462" t="s">
        <v>4242</v>
      </c>
      <c r="D388" s="463">
        <v>18.667390316118428</v>
      </c>
      <c r="E388" s="463">
        <v>13.827696530458093</v>
      </c>
      <c r="F388" s="463">
        <v>13.482004117196642</v>
      </c>
      <c r="G388" s="463">
        <v>1.7284620663072618</v>
      </c>
      <c r="H388" s="463">
        <v>2.7655393060916187</v>
      </c>
      <c r="I388" s="463">
        <v>0</v>
      </c>
      <c r="J388" s="463">
        <v>0</v>
      </c>
      <c r="K388" s="463">
        <v>0.34569241326145234</v>
      </c>
    </row>
    <row r="389" spans="1:11" s="460" customFormat="1" ht="15" customHeight="1">
      <c r="A389" s="2615"/>
      <c r="B389" s="2615"/>
      <c r="C389" s="462" t="s">
        <v>4248</v>
      </c>
      <c r="D389" s="463">
        <v>6.4109984239628872</v>
      </c>
      <c r="E389" s="463">
        <v>3.5616657910904932</v>
      </c>
      <c r="F389" s="463">
        <v>3.5616657910904932</v>
      </c>
      <c r="G389" s="463">
        <v>1.7808328955452466</v>
      </c>
      <c r="H389" s="463">
        <v>0.35616657910904931</v>
      </c>
      <c r="I389" s="463">
        <v>0</v>
      </c>
      <c r="J389" s="463">
        <v>0</v>
      </c>
      <c r="K389" s="463">
        <v>0.71233315821809862</v>
      </c>
    </row>
    <row r="390" spans="1:11" s="460" customFormat="1" ht="15" customHeight="1">
      <c r="A390" s="2615" t="s">
        <v>454</v>
      </c>
      <c r="B390" s="2615"/>
      <c r="C390" s="462" t="s">
        <v>4245</v>
      </c>
      <c r="D390" s="463">
        <v>27.168565273348854</v>
      </c>
      <c r="E390" s="463">
        <v>11.842707939664887</v>
      </c>
      <c r="F390" s="463">
        <v>10.971920591160115</v>
      </c>
      <c r="G390" s="463">
        <v>1.9157321667104963</v>
      </c>
      <c r="H390" s="463">
        <v>6.6179838486362605</v>
      </c>
      <c r="I390" s="463">
        <v>0.52247240910286263</v>
      </c>
      <c r="J390" s="463">
        <v>1.2191022879066795</v>
      </c>
      <c r="K390" s="463">
        <v>5.0505666213276719</v>
      </c>
    </row>
    <row r="391" spans="1:11" s="460" customFormat="1" ht="15" customHeight="1">
      <c r="A391" s="2615"/>
      <c r="B391" s="2615"/>
      <c r="C391" s="462" t="s">
        <v>4239</v>
      </c>
      <c r="D391" s="463">
        <v>40.257222463530134</v>
      </c>
      <c r="E391" s="463">
        <v>16.950409458328476</v>
      </c>
      <c r="F391" s="463">
        <v>15.537875336801106</v>
      </c>
      <c r="G391" s="463">
        <v>3.1782017734365899</v>
      </c>
      <c r="H391" s="463">
        <v>9.5346053203097689</v>
      </c>
      <c r="I391" s="463">
        <v>1.05940059114553</v>
      </c>
      <c r="J391" s="463">
        <v>2.11880118229106</v>
      </c>
      <c r="K391" s="463">
        <v>7.415804138018709</v>
      </c>
    </row>
    <row r="392" spans="1:11" s="460" customFormat="1" ht="15" customHeight="1">
      <c r="A392" s="2615"/>
      <c r="B392" s="2615"/>
      <c r="C392" s="462" t="s">
        <v>4248</v>
      </c>
      <c r="D392" s="463">
        <v>14.432295353488149</v>
      </c>
      <c r="E392" s="463">
        <v>6.8725215968991185</v>
      </c>
      <c r="F392" s="463">
        <v>6.5288955170541616</v>
      </c>
      <c r="G392" s="463">
        <v>0.68725215968991182</v>
      </c>
      <c r="H392" s="463">
        <v>3.7798868782945152</v>
      </c>
      <c r="I392" s="463">
        <v>0</v>
      </c>
      <c r="J392" s="463">
        <v>0.34362607984495591</v>
      </c>
      <c r="K392" s="463">
        <v>2.7490086387596473</v>
      </c>
    </row>
    <row r="393" spans="1:11" s="460" customFormat="1" ht="15" customHeight="1">
      <c r="A393" s="2615" t="s">
        <v>3106</v>
      </c>
      <c r="B393" s="2615"/>
      <c r="C393" s="462" t="s">
        <v>4241</v>
      </c>
      <c r="D393" s="463">
        <v>70.322125167845627</v>
      </c>
      <c r="E393" s="463">
        <v>33.776768781406162</v>
      </c>
      <c r="F393" s="463">
        <v>33.776768781406162</v>
      </c>
      <c r="G393" s="463">
        <v>0.5537175210066585</v>
      </c>
      <c r="H393" s="463">
        <v>20.487548277246365</v>
      </c>
      <c r="I393" s="463">
        <v>0.5537175210066585</v>
      </c>
      <c r="J393" s="463">
        <v>1.6611525630199753</v>
      </c>
      <c r="K393" s="463">
        <v>13.289220504159802</v>
      </c>
    </row>
    <row r="394" spans="1:11" s="460" customFormat="1" ht="15" customHeight="1">
      <c r="A394" s="2615"/>
      <c r="B394" s="2615"/>
      <c r="C394" s="462" t="s">
        <v>4247</v>
      </c>
      <c r="D394" s="463">
        <v>92.781379578932899</v>
      </c>
      <c r="E394" s="463">
        <v>41.236168701747957</v>
      </c>
      <c r="F394" s="463">
        <v>41.236168701747957</v>
      </c>
      <c r="G394" s="463">
        <v>1.1454491306041099</v>
      </c>
      <c r="H394" s="463">
        <v>28.636228265102744</v>
      </c>
      <c r="I394" s="463">
        <v>1.1454491306041099</v>
      </c>
      <c r="J394" s="463">
        <v>2.2908982612082198</v>
      </c>
      <c r="K394" s="463">
        <v>18.327186089665759</v>
      </c>
    </row>
    <row r="395" spans="1:11" s="460" customFormat="1" ht="15" customHeight="1">
      <c r="A395" s="2615"/>
      <c r="B395" s="2615"/>
      <c r="C395" s="462" t="s">
        <v>4255</v>
      </c>
      <c r="D395" s="463">
        <v>49.305700703678099</v>
      </c>
      <c r="E395" s="463">
        <v>26.796576469390271</v>
      </c>
      <c r="F395" s="463">
        <v>26.796576469390271</v>
      </c>
      <c r="G395" s="463">
        <v>0</v>
      </c>
      <c r="H395" s="463">
        <v>12.862356705307329</v>
      </c>
      <c r="I395" s="463">
        <v>0</v>
      </c>
      <c r="J395" s="463">
        <v>1.0718630587756108</v>
      </c>
      <c r="K395" s="463">
        <v>8.5749044702048867</v>
      </c>
    </row>
    <row r="396" spans="1:11" s="460" customFormat="1" ht="15" customHeight="1">
      <c r="A396" s="2615" t="s">
        <v>456</v>
      </c>
      <c r="B396" s="2615"/>
      <c r="C396" s="462" t="s">
        <v>4245</v>
      </c>
      <c r="D396" s="463">
        <v>176.71493814977163</v>
      </c>
      <c r="E396" s="463">
        <v>80.324971886259831</v>
      </c>
      <c r="F396" s="463">
        <v>79.177472287884697</v>
      </c>
      <c r="G396" s="463">
        <v>2.2949991967502812</v>
      </c>
      <c r="H396" s="463">
        <v>50.489982328506187</v>
      </c>
      <c r="I396" s="463">
        <v>3.4424987951254216</v>
      </c>
      <c r="J396" s="463">
        <v>9.1799967870011248</v>
      </c>
      <c r="K396" s="463">
        <v>30.982489156128793</v>
      </c>
    </row>
    <row r="397" spans="1:11" s="460" customFormat="1" ht="15" customHeight="1">
      <c r="A397" s="2615"/>
      <c r="B397" s="2615"/>
      <c r="C397" s="462" t="s">
        <v>4247</v>
      </c>
      <c r="D397" s="463">
        <v>278.32264220961667</v>
      </c>
      <c r="E397" s="463">
        <v>137.83597518952445</v>
      </c>
      <c r="F397" s="463">
        <v>135.18528335895667</v>
      </c>
      <c r="G397" s="463">
        <v>2.6506918305677787</v>
      </c>
      <c r="H397" s="463">
        <v>74.219371255897784</v>
      </c>
      <c r="I397" s="463">
        <v>2.6506918305677787</v>
      </c>
      <c r="J397" s="463">
        <v>21.205534644542222</v>
      </c>
      <c r="K397" s="463">
        <v>39.760377458516672</v>
      </c>
    </row>
    <row r="398" spans="1:11" s="461" customFormat="1" ht="15" customHeight="1">
      <c r="A398" s="2615"/>
      <c r="B398" s="2615"/>
      <c r="C398" s="462" t="s">
        <v>4240</v>
      </c>
      <c r="D398" s="463">
        <v>99.150141643059484</v>
      </c>
      <c r="E398" s="463">
        <v>36.422501011736138</v>
      </c>
      <c r="F398" s="463">
        <v>36.422501011736138</v>
      </c>
      <c r="G398" s="463">
        <v>2.0234722784297854</v>
      </c>
      <c r="H398" s="463">
        <v>32.375556454876573</v>
      </c>
      <c r="I398" s="463">
        <v>4.0469445568595708</v>
      </c>
      <c r="J398" s="463">
        <v>0</v>
      </c>
      <c r="K398" s="463">
        <v>24.281667341157426</v>
      </c>
    </row>
    <row r="399" spans="1:11" s="460" customFormat="1" ht="15" customHeight="1">
      <c r="A399" s="2615" t="s">
        <v>434</v>
      </c>
      <c r="B399" s="2615"/>
      <c r="C399" s="462" t="s">
        <v>4241</v>
      </c>
      <c r="D399" s="463">
        <v>255.26666762272157</v>
      </c>
      <c r="E399" s="463">
        <v>74.572284923491708</v>
      </c>
      <c r="F399" s="463">
        <v>65.967790509242661</v>
      </c>
      <c r="G399" s="463">
        <v>0</v>
      </c>
      <c r="H399" s="463">
        <v>103.25393297098852</v>
      </c>
      <c r="I399" s="463">
        <v>5.7363296094993617</v>
      </c>
      <c r="J399" s="463">
        <v>5.7363296094993617</v>
      </c>
      <c r="K399" s="463">
        <v>65.967790509242661</v>
      </c>
    </row>
    <row r="400" spans="1:11" s="460" customFormat="1" ht="15" customHeight="1">
      <c r="A400" s="2615"/>
      <c r="B400" s="2615"/>
      <c r="C400" s="462" t="s">
        <v>4239</v>
      </c>
      <c r="D400" s="463">
        <v>358.82162976784235</v>
      </c>
      <c r="E400" s="463">
        <v>121.9993541210664</v>
      </c>
      <c r="F400" s="463">
        <v>107.6464889303527</v>
      </c>
      <c r="G400" s="463">
        <v>0</v>
      </c>
      <c r="H400" s="463">
        <v>165.05794969320752</v>
      </c>
      <c r="I400" s="463">
        <v>0</v>
      </c>
      <c r="J400" s="463">
        <v>14.352865190713697</v>
      </c>
      <c r="K400" s="463">
        <v>57.411460762854787</v>
      </c>
    </row>
    <row r="401" spans="1:12" s="460" customFormat="1" ht="15" customHeight="1" thickBot="1">
      <c r="A401" s="2627"/>
      <c r="B401" s="2627"/>
      <c r="C401" s="1545" t="s">
        <v>4248</v>
      </c>
      <c r="D401" s="1303">
        <v>186.32650136161672</v>
      </c>
      <c r="E401" s="1303">
        <v>42.998423391142325</v>
      </c>
      <c r="F401" s="1303">
        <v>38.22082079212651</v>
      </c>
      <c r="G401" s="1303">
        <v>0</v>
      </c>
      <c r="H401" s="1303">
        <v>62.108833787205583</v>
      </c>
      <c r="I401" s="1303">
        <v>9.5552051980316275</v>
      </c>
      <c r="J401" s="1303">
        <v>0</v>
      </c>
      <c r="K401" s="1303">
        <v>71.664038985237212</v>
      </c>
    </row>
    <row r="403" spans="1:12" s="451" customFormat="1" ht="19.5" customHeight="1">
      <c r="B403" s="552"/>
      <c r="C403" s="552"/>
      <c r="D403" s="552"/>
      <c r="E403" s="552"/>
      <c r="F403" s="552"/>
      <c r="G403" s="551" t="s">
        <v>4223</v>
      </c>
      <c r="H403" s="552" t="s">
        <v>4306</v>
      </c>
      <c r="I403" s="552"/>
      <c r="J403" s="552"/>
      <c r="K403" s="552"/>
    </row>
    <row r="404" spans="1:12" s="451" customFormat="1" ht="16.7" customHeight="1">
      <c r="B404" s="1539"/>
      <c r="C404" s="1539"/>
      <c r="D404" s="1539"/>
      <c r="E404" s="1539"/>
      <c r="F404" s="1539"/>
      <c r="G404" s="1540" t="s">
        <v>1400</v>
      </c>
      <c r="H404" s="1539" t="s">
        <v>4307</v>
      </c>
      <c r="I404" s="1539"/>
      <c r="J404" s="1539"/>
      <c r="K404" s="1539"/>
    </row>
    <row r="405" spans="1:12" s="451" customFormat="1" ht="18.75" customHeight="1">
      <c r="B405" s="552"/>
      <c r="C405" s="552"/>
      <c r="D405" s="552"/>
      <c r="E405" s="552"/>
      <c r="F405" s="552"/>
      <c r="G405" s="551" t="s">
        <v>3137</v>
      </c>
      <c r="H405" s="552" t="s">
        <v>3112</v>
      </c>
      <c r="I405" s="552"/>
      <c r="J405" s="552"/>
      <c r="K405" s="552"/>
    </row>
    <row r="406" spans="1:12" s="451" customFormat="1" ht="15.75" customHeight="1" thickBot="1">
      <c r="A406" s="451" t="s">
        <v>4275</v>
      </c>
      <c r="G406" s="1278" t="s">
        <v>608</v>
      </c>
      <c r="H406" s="1279" t="s">
        <v>1608</v>
      </c>
      <c r="K406" s="1301" t="s">
        <v>3096</v>
      </c>
      <c r="L406" s="550"/>
    </row>
    <row r="407" spans="1:12" s="451" customFormat="1" ht="15" customHeight="1" thickBot="1">
      <c r="A407" s="2616" t="s">
        <v>4261</v>
      </c>
      <c r="B407" s="2614"/>
      <c r="C407" s="452"/>
      <c r="D407" s="2619" t="s">
        <v>4287</v>
      </c>
      <c r="E407" s="2620"/>
      <c r="F407" s="2620"/>
      <c r="G407" s="2620"/>
      <c r="H407" s="2620"/>
      <c r="I407" s="2620"/>
      <c r="J407" s="2620"/>
      <c r="K407" s="2620"/>
    </row>
    <row r="408" spans="1:12" s="451" customFormat="1" ht="18.75" customHeight="1">
      <c r="A408" s="2617"/>
      <c r="B408" s="2617"/>
      <c r="C408" s="453"/>
      <c r="D408" s="454"/>
      <c r="E408" s="1542" t="s">
        <v>4229</v>
      </c>
      <c r="F408" s="455"/>
      <c r="G408" s="2621" t="s">
        <v>4308</v>
      </c>
      <c r="H408" s="2621" t="s">
        <v>4298</v>
      </c>
      <c r="I408" s="2621" t="s">
        <v>4277</v>
      </c>
      <c r="J408" s="2621" t="s">
        <v>4309</v>
      </c>
      <c r="K408" s="2622" t="s">
        <v>4266</v>
      </c>
    </row>
    <row r="409" spans="1:12" s="451" customFormat="1" ht="18.75" customHeight="1" thickBot="1">
      <c r="A409" s="2617"/>
      <c r="B409" s="2617"/>
      <c r="C409" s="453"/>
      <c r="D409" s="456"/>
      <c r="E409" s="2624" t="s">
        <v>3113</v>
      </c>
      <c r="F409" s="2625"/>
      <c r="G409" s="2607"/>
      <c r="H409" s="2607"/>
      <c r="I409" s="2607"/>
      <c r="J409" s="2607"/>
      <c r="K409" s="2623"/>
    </row>
    <row r="410" spans="1:12" s="451" customFormat="1" ht="16.7" customHeight="1">
      <c r="A410" s="2617"/>
      <c r="B410" s="2617"/>
      <c r="C410" s="453"/>
      <c r="D410" s="457"/>
      <c r="E410" s="1489"/>
      <c r="F410" s="1543" t="s">
        <v>4235</v>
      </c>
      <c r="G410" s="2607" t="s">
        <v>3114</v>
      </c>
      <c r="H410" s="2611" t="s">
        <v>3127</v>
      </c>
      <c r="I410" s="2607" t="s">
        <v>3116</v>
      </c>
      <c r="J410" s="2607" t="s">
        <v>3138</v>
      </c>
      <c r="K410" s="2609" t="s">
        <v>3132</v>
      </c>
    </row>
    <row r="411" spans="1:12" s="451" customFormat="1" ht="16.7" customHeight="1">
      <c r="A411" s="2617"/>
      <c r="B411" s="2617"/>
      <c r="C411" s="453"/>
      <c r="D411" s="457"/>
      <c r="E411" s="1489"/>
      <c r="F411" s="2611" t="s">
        <v>3100</v>
      </c>
      <c r="G411" s="2607"/>
      <c r="H411" s="2611"/>
      <c r="I411" s="2607"/>
      <c r="J411" s="2607"/>
      <c r="K411" s="2609"/>
    </row>
    <row r="412" spans="1:12" s="451" customFormat="1" ht="17.45" customHeight="1" thickBot="1">
      <c r="A412" s="2618"/>
      <c r="B412" s="2618"/>
      <c r="C412" s="458"/>
      <c r="D412" s="459"/>
      <c r="E412" s="459"/>
      <c r="F412" s="2612"/>
      <c r="G412" s="2608"/>
      <c r="H412" s="2612"/>
      <c r="I412" s="2608"/>
      <c r="J412" s="2608"/>
      <c r="K412" s="2610"/>
      <c r="L412" s="553"/>
    </row>
    <row r="413" spans="1:12" s="451" customFormat="1" ht="15" customHeight="1">
      <c r="A413" s="1488"/>
      <c r="B413" s="1488"/>
      <c r="C413" s="453"/>
      <c r="D413" s="2628" t="s">
        <v>4310</v>
      </c>
      <c r="E413" s="2629"/>
      <c r="F413" s="2629"/>
      <c r="G413" s="2629"/>
      <c r="H413" s="2629"/>
      <c r="I413" s="2629"/>
      <c r="J413" s="2629"/>
      <c r="K413" s="2629"/>
    </row>
    <row r="414" spans="1:12" s="460" customFormat="1" ht="15" customHeight="1">
      <c r="A414" s="2615" t="s">
        <v>4282</v>
      </c>
      <c r="B414" s="2615"/>
      <c r="C414" s="462" t="s">
        <v>4245</v>
      </c>
      <c r="D414" s="344">
        <v>831</v>
      </c>
      <c r="E414" s="344">
        <v>392</v>
      </c>
      <c r="F414" s="344">
        <v>367</v>
      </c>
      <c r="G414" s="344">
        <v>55</v>
      </c>
      <c r="H414" s="344">
        <v>166</v>
      </c>
      <c r="I414" s="344">
        <v>14</v>
      </c>
      <c r="J414" s="344">
        <v>37</v>
      </c>
      <c r="K414" s="344">
        <v>167</v>
      </c>
    </row>
    <row r="415" spans="1:12" s="460" customFormat="1" ht="15" customHeight="1">
      <c r="A415" s="2626"/>
      <c r="B415" s="2626"/>
      <c r="C415" s="462" t="s">
        <v>4239</v>
      </c>
      <c r="D415" s="344">
        <v>602</v>
      </c>
      <c r="E415" s="344">
        <v>270</v>
      </c>
      <c r="F415" s="344">
        <v>253</v>
      </c>
      <c r="G415" s="344">
        <v>46</v>
      </c>
      <c r="H415" s="344">
        <v>137</v>
      </c>
      <c r="I415" s="344">
        <v>10</v>
      </c>
      <c r="J415" s="344">
        <v>30</v>
      </c>
      <c r="K415" s="344">
        <v>109</v>
      </c>
    </row>
    <row r="416" spans="1:12" s="460" customFormat="1" ht="15" customHeight="1">
      <c r="A416" s="2626"/>
      <c r="B416" s="2626"/>
      <c r="C416" s="462" t="s">
        <v>4271</v>
      </c>
      <c r="D416" s="344">
        <v>229</v>
      </c>
      <c r="E416" s="344">
        <v>122</v>
      </c>
      <c r="F416" s="344">
        <v>114</v>
      </c>
      <c r="G416" s="344">
        <v>9</v>
      </c>
      <c r="H416" s="344">
        <v>29</v>
      </c>
      <c r="I416" s="344">
        <v>4</v>
      </c>
      <c r="J416" s="344">
        <v>7</v>
      </c>
      <c r="K416" s="344">
        <v>58</v>
      </c>
    </row>
    <row r="417" spans="1:11" s="460" customFormat="1" ht="15" customHeight="1">
      <c r="A417" s="2615" t="s">
        <v>450</v>
      </c>
      <c r="B417" s="2615"/>
      <c r="C417" s="462" t="s">
        <v>4256</v>
      </c>
      <c r="D417" s="344">
        <v>7</v>
      </c>
      <c r="E417" s="344">
        <v>0</v>
      </c>
      <c r="F417" s="344">
        <v>0</v>
      </c>
      <c r="G417" s="344">
        <v>0</v>
      </c>
      <c r="H417" s="344">
        <v>0</v>
      </c>
      <c r="I417" s="344">
        <v>2</v>
      </c>
      <c r="J417" s="344">
        <v>0</v>
      </c>
      <c r="K417" s="344">
        <v>5</v>
      </c>
    </row>
    <row r="418" spans="1:11" s="460" customFormat="1" ht="15" customHeight="1">
      <c r="A418" s="2615"/>
      <c r="B418" s="2615"/>
      <c r="C418" s="462" t="s">
        <v>4239</v>
      </c>
      <c r="D418" s="344">
        <v>6</v>
      </c>
      <c r="E418" s="344">
        <v>0</v>
      </c>
      <c r="F418" s="344">
        <v>0</v>
      </c>
      <c r="G418" s="344">
        <v>0</v>
      </c>
      <c r="H418" s="344">
        <v>0</v>
      </c>
      <c r="I418" s="344">
        <v>2</v>
      </c>
      <c r="J418" s="344">
        <v>0</v>
      </c>
      <c r="K418" s="344">
        <v>4</v>
      </c>
    </row>
    <row r="419" spans="1:11" s="460" customFormat="1" ht="15" customHeight="1">
      <c r="A419" s="2615"/>
      <c r="B419" s="2615"/>
      <c r="C419" s="462" t="s">
        <v>4248</v>
      </c>
      <c r="D419" s="344">
        <v>1</v>
      </c>
      <c r="E419" s="344">
        <v>0</v>
      </c>
      <c r="F419" s="344">
        <v>0</v>
      </c>
      <c r="G419" s="344">
        <v>0</v>
      </c>
      <c r="H419" s="344">
        <v>0</v>
      </c>
      <c r="I419" s="344">
        <v>0</v>
      </c>
      <c r="J419" s="344">
        <v>0</v>
      </c>
      <c r="K419" s="344">
        <v>1</v>
      </c>
    </row>
    <row r="420" spans="1:11" s="460" customFormat="1" ht="15" customHeight="1">
      <c r="A420" s="2615" t="s">
        <v>3139</v>
      </c>
      <c r="B420" s="2615"/>
      <c r="C420" s="462" t="s">
        <v>4245</v>
      </c>
      <c r="D420" s="344">
        <v>7</v>
      </c>
      <c r="E420" s="344">
        <v>3</v>
      </c>
      <c r="F420" s="344">
        <v>3</v>
      </c>
      <c r="G420" s="344">
        <v>0</v>
      </c>
      <c r="H420" s="344">
        <v>0</v>
      </c>
      <c r="I420" s="344">
        <v>2</v>
      </c>
      <c r="J420" s="344">
        <v>1</v>
      </c>
      <c r="K420" s="344">
        <v>1</v>
      </c>
    </row>
    <row r="421" spans="1:11" s="460" customFormat="1" ht="15" customHeight="1">
      <c r="A421" s="2615"/>
      <c r="B421" s="2615"/>
      <c r="C421" s="462" t="s">
        <v>4243</v>
      </c>
      <c r="D421" s="344">
        <v>4</v>
      </c>
      <c r="E421" s="344">
        <v>1</v>
      </c>
      <c r="F421" s="344">
        <v>1</v>
      </c>
      <c r="G421" s="344">
        <v>0</v>
      </c>
      <c r="H421" s="344">
        <v>0</v>
      </c>
      <c r="I421" s="344">
        <v>1</v>
      </c>
      <c r="J421" s="344">
        <v>1</v>
      </c>
      <c r="K421" s="344">
        <v>1</v>
      </c>
    </row>
    <row r="422" spans="1:11" s="460" customFormat="1" ht="15" customHeight="1">
      <c r="A422" s="2615"/>
      <c r="B422" s="2615"/>
      <c r="C422" s="462" t="s">
        <v>4240</v>
      </c>
      <c r="D422" s="344">
        <v>3</v>
      </c>
      <c r="E422" s="344">
        <v>2</v>
      </c>
      <c r="F422" s="344">
        <v>2</v>
      </c>
      <c r="G422" s="344">
        <v>0</v>
      </c>
      <c r="H422" s="344">
        <v>0</v>
      </c>
      <c r="I422" s="344">
        <v>1</v>
      </c>
      <c r="J422" s="344">
        <v>0</v>
      </c>
      <c r="K422" s="344">
        <v>0</v>
      </c>
    </row>
    <row r="423" spans="1:11" s="460" customFormat="1" ht="15" customHeight="1">
      <c r="A423" s="2615" t="s">
        <v>3118</v>
      </c>
      <c r="B423" s="2615"/>
      <c r="C423" s="462" t="s">
        <v>4245</v>
      </c>
      <c r="D423" s="344">
        <v>66</v>
      </c>
      <c r="E423" s="344">
        <v>51</v>
      </c>
      <c r="F423" s="344">
        <v>50</v>
      </c>
      <c r="G423" s="344">
        <v>4</v>
      </c>
      <c r="H423" s="344">
        <v>5</v>
      </c>
      <c r="I423" s="344">
        <v>0</v>
      </c>
      <c r="J423" s="344">
        <v>3</v>
      </c>
      <c r="K423" s="344">
        <v>3</v>
      </c>
    </row>
    <row r="424" spans="1:11" s="460" customFormat="1" ht="15" customHeight="1">
      <c r="A424" s="2615"/>
      <c r="B424" s="2615"/>
      <c r="C424" s="462" t="s">
        <v>4243</v>
      </c>
      <c r="D424" s="344">
        <v>54</v>
      </c>
      <c r="E424" s="344">
        <v>41</v>
      </c>
      <c r="F424" s="344">
        <v>40</v>
      </c>
      <c r="G424" s="344">
        <v>3</v>
      </c>
      <c r="H424" s="344">
        <v>5</v>
      </c>
      <c r="I424" s="344">
        <v>0</v>
      </c>
      <c r="J424" s="344">
        <v>3</v>
      </c>
      <c r="K424" s="344">
        <v>2</v>
      </c>
    </row>
    <row r="425" spans="1:11" s="460" customFormat="1" ht="15" customHeight="1">
      <c r="A425" s="2615"/>
      <c r="B425" s="2615"/>
      <c r="C425" s="462" t="s">
        <v>4252</v>
      </c>
      <c r="D425" s="344">
        <v>12</v>
      </c>
      <c r="E425" s="344">
        <v>10</v>
      </c>
      <c r="F425" s="344">
        <v>10</v>
      </c>
      <c r="G425" s="344">
        <v>1</v>
      </c>
      <c r="H425" s="344">
        <v>0</v>
      </c>
      <c r="I425" s="344">
        <v>0</v>
      </c>
      <c r="J425" s="344">
        <v>0</v>
      </c>
      <c r="K425" s="344">
        <v>1</v>
      </c>
    </row>
    <row r="426" spans="1:11" s="460" customFormat="1" ht="15" customHeight="1">
      <c r="A426" s="2615" t="s">
        <v>453</v>
      </c>
      <c r="B426" s="2615"/>
      <c r="C426" s="462" t="s">
        <v>4245</v>
      </c>
      <c r="D426" s="344">
        <v>133</v>
      </c>
      <c r="E426" s="344">
        <v>60</v>
      </c>
      <c r="F426" s="344">
        <v>55</v>
      </c>
      <c r="G426" s="344">
        <v>21</v>
      </c>
      <c r="H426" s="344">
        <v>22</v>
      </c>
      <c r="I426" s="344">
        <v>4</v>
      </c>
      <c r="J426" s="344">
        <v>7</v>
      </c>
      <c r="K426" s="344">
        <v>19</v>
      </c>
    </row>
    <row r="427" spans="1:11" s="460" customFormat="1" ht="15" customHeight="1">
      <c r="A427" s="2615"/>
      <c r="B427" s="2615"/>
      <c r="C427" s="462" t="s">
        <v>4239</v>
      </c>
      <c r="D427" s="344">
        <v>110</v>
      </c>
      <c r="E427" s="344">
        <v>44</v>
      </c>
      <c r="F427" s="344">
        <v>40</v>
      </c>
      <c r="G427" s="344">
        <v>20</v>
      </c>
      <c r="H427" s="344">
        <v>20</v>
      </c>
      <c r="I427" s="344">
        <v>3</v>
      </c>
      <c r="J427" s="344">
        <v>7</v>
      </c>
      <c r="K427" s="344">
        <v>16</v>
      </c>
    </row>
    <row r="428" spans="1:11" s="460" customFormat="1" ht="15" customHeight="1">
      <c r="A428" s="2615"/>
      <c r="B428" s="2615"/>
      <c r="C428" s="462" t="s">
        <v>4244</v>
      </c>
      <c r="D428" s="344">
        <v>23</v>
      </c>
      <c r="E428" s="344">
        <v>16</v>
      </c>
      <c r="F428" s="344">
        <v>15</v>
      </c>
      <c r="G428" s="344">
        <v>1</v>
      </c>
      <c r="H428" s="344">
        <v>2</v>
      </c>
      <c r="I428" s="344">
        <v>1</v>
      </c>
      <c r="J428" s="344">
        <v>0</v>
      </c>
      <c r="K428" s="344">
        <v>3</v>
      </c>
    </row>
    <row r="429" spans="1:11" s="460" customFormat="1" ht="15" customHeight="1">
      <c r="A429" s="2615" t="s">
        <v>3105</v>
      </c>
      <c r="B429" s="2615"/>
      <c r="C429" s="462" t="s">
        <v>4245</v>
      </c>
      <c r="D429" s="344">
        <v>235</v>
      </c>
      <c r="E429" s="344">
        <v>105</v>
      </c>
      <c r="F429" s="344">
        <v>98</v>
      </c>
      <c r="G429" s="344">
        <v>20</v>
      </c>
      <c r="H429" s="344">
        <v>66</v>
      </c>
      <c r="I429" s="344">
        <v>3</v>
      </c>
      <c r="J429" s="344">
        <v>12</v>
      </c>
      <c r="K429" s="344">
        <v>29</v>
      </c>
    </row>
    <row r="430" spans="1:11" s="460" customFormat="1" ht="15" customHeight="1">
      <c r="A430" s="2615"/>
      <c r="B430" s="2615"/>
      <c r="C430" s="462" t="s">
        <v>4239</v>
      </c>
      <c r="D430" s="344">
        <v>188</v>
      </c>
      <c r="E430" s="344">
        <v>73</v>
      </c>
      <c r="F430" s="344">
        <v>66</v>
      </c>
      <c r="G430" s="344">
        <v>17</v>
      </c>
      <c r="H430" s="344">
        <v>63</v>
      </c>
      <c r="I430" s="344">
        <v>3</v>
      </c>
      <c r="J430" s="344">
        <v>10</v>
      </c>
      <c r="K430" s="344">
        <v>22</v>
      </c>
    </row>
    <row r="431" spans="1:11" s="460" customFormat="1" ht="15" customHeight="1">
      <c r="A431" s="2615"/>
      <c r="B431" s="2615"/>
      <c r="C431" s="462" t="s">
        <v>4248</v>
      </c>
      <c r="D431" s="344">
        <v>47</v>
      </c>
      <c r="E431" s="344">
        <v>32</v>
      </c>
      <c r="F431" s="344">
        <v>32</v>
      </c>
      <c r="G431" s="344">
        <v>3</v>
      </c>
      <c r="H431" s="344">
        <v>3</v>
      </c>
      <c r="I431" s="344">
        <v>0</v>
      </c>
      <c r="J431" s="344">
        <v>2</v>
      </c>
      <c r="K431" s="344">
        <v>7</v>
      </c>
    </row>
    <row r="432" spans="1:11" s="460" customFormat="1" ht="15" customHeight="1">
      <c r="A432" s="2615" t="s">
        <v>455</v>
      </c>
      <c r="B432" s="2615"/>
      <c r="C432" s="462" t="s">
        <v>4272</v>
      </c>
      <c r="D432" s="344">
        <v>174</v>
      </c>
      <c r="E432" s="344">
        <v>93</v>
      </c>
      <c r="F432" s="344">
        <v>84</v>
      </c>
      <c r="G432" s="344">
        <v>4</v>
      </c>
      <c r="H432" s="344">
        <v>34</v>
      </c>
      <c r="I432" s="344">
        <v>2</v>
      </c>
      <c r="J432" s="344">
        <v>10</v>
      </c>
      <c r="K432" s="344">
        <v>31</v>
      </c>
    </row>
    <row r="433" spans="1:12" s="460" customFormat="1" ht="15" customHeight="1">
      <c r="A433" s="2615"/>
      <c r="B433" s="2615"/>
      <c r="C433" s="462" t="s">
        <v>4239</v>
      </c>
      <c r="D433" s="344">
        <v>103</v>
      </c>
      <c r="E433" s="344">
        <v>50</v>
      </c>
      <c r="F433" s="344">
        <v>48</v>
      </c>
      <c r="G433" s="344">
        <v>3</v>
      </c>
      <c r="H433" s="344">
        <v>24</v>
      </c>
      <c r="I433" s="344">
        <v>1</v>
      </c>
      <c r="J433" s="344">
        <v>7</v>
      </c>
      <c r="K433" s="344">
        <v>18</v>
      </c>
    </row>
    <row r="434" spans="1:12" s="460" customFormat="1" ht="15" customHeight="1">
      <c r="A434" s="2615"/>
      <c r="B434" s="2615"/>
      <c r="C434" s="462" t="s">
        <v>4248</v>
      </c>
      <c r="D434" s="344">
        <v>71</v>
      </c>
      <c r="E434" s="344">
        <v>43</v>
      </c>
      <c r="F434" s="344">
        <v>36</v>
      </c>
      <c r="G434" s="344">
        <v>1</v>
      </c>
      <c r="H434" s="344">
        <v>10</v>
      </c>
      <c r="I434" s="344">
        <v>1</v>
      </c>
      <c r="J434" s="344">
        <v>3</v>
      </c>
      <c r="K434" s="344">
        <v>13</v>
      </c>
    </row>
    <row r="435" spans="1:12" s="460" customFormat="1" ht="15" customHeight="1">
      <c r="A435" s="2615" t="s">
        <v>456</v>
      </c>
      <c r="B435" s="2615"/>
      <c r="C435" s="462" t="s">
        <v>4241</v>
      </c>
      <c r="D435" s="344">
        <v>129</v>
      </c>
      <c r="E435" s="344">
        <v>67</v>
      </c>
      <c r="F435" s="344">
        <v>64</v>
      </c>
      <c r="G435" s="344">
        <v>5</v>
      </c>
      <c r="H435" s="344">
        <v>24</v>
      </c>
      <c r="I435" s="344">
        <v>0</v>
      </c>
      <c r="J435" s="344">
        <v>3</v>
      </c>
      <c r="K435" s="344">
        <v>30</v>
      </c>
    </row>
    <row r="436" spans="1:12" s="460" customFormat="1" ht="15" customHeight="1">
      <c r="A436" s="2615"/>
      <c r="B436" s="2615"/>
      <c r="C436" s="462" t="s">
        <v>4257</v>
      </c>
      <c r="D436" s="344">
        <v>88</v>
      </c>
      <c r="E436" s="344">
        <v>48</v>
      </c>
      <c r="F436" s="344">
        <v>45</v>
      </c>
      <c r="G436" s="344">
        <v>2</v>
      </c>
      <c r="H436" s="344">
        <v>14</v>
      </c>
      <c r="I436" s="344">
        <v>0</v>
      </c>
      <c r="J436" s="344">
        <v>2</v>
      </c>
      <c r="K436" s="344">
        <v>22</v>
      </c>
    </row>
    <row r="437" spans="1:12" s="461" customFormat="1" ht="15" customHeight="1">
      <c r="A437" s="2615"/>
      <c r="B437" s="2615"/>
      <c r="C437" s="462" t="s">
        <v>4252</v>
      </c>
      <c r="D437" s="343">
        <v>41</v>
      </c>
      <c r="E437" s="343">
        <v>19</v>
      </c>
      <c r="F437" s="343">
        <v>19</v>
      </c>
      <c r="G437" s="343">
        <v>3</v>
      </c>
      <c r="H437" s="343">
        <v>10</v>
      </c>
      <c r="I437" s="343">
        <v>0</v>
      </c>
      <c r="J437" s="343">
        <v>1</v>
      </c>
      <c r="K437" s="343">
        <v>8</v>
      </c>
    </row>
    <row r="438" spans="1:12" s="460" customFormat="1" ht="15" customHeight="1">
      <c r="A438" s="2615" t="s">
        <v>3125</v>
      </c>
      <c r="B438" s="2615"/>
      <c r="C438" s="462" t="s">
        <v>4256</v>
      </c>
      <c r="D438" s="344">
        <v>80</v>
      </c>
      <c r="E438" s="344">
        <v>13</v>
      </c>
      <c r="F438" s="344">
        <v>13</v>
      </c>
      <c r="G438" s="344">
        <v>1</v>
      </c>
      <c r="H438" s="344">
        <v>15</v>
      </c>
      <c r="I438" s="344">
        <v>1</v>
      </c>
      <c r="J438" s="344">
        <v>1</v>
      </c>
      <c r="K438" s="344">
        <v>49</v>
      </c>
    </row>
    <row r="439" spans="1:12" s="460" customFormat="1" ht="15" customHeight="1">
      <c r="A439" s="2615"/>
      <c r="B439" s="2615"/>
      <c r="C439" s="462" t="s">
        <v>4239</v>
      </c>
      <c r="D439" s="344">
        <v>49</v>
      </c>
      <c r="E439" s="344">
        <v>13</v>
      </c>
      <c r="F439" s="344">
        <v>13</v>
      </c>
      <c r="G439" s="344">
        <v>1</v>
      </c>
      <c r="H439" s="344">
        <v>11</v>
      </c>
      <c r="I439" s="344">
        <v>0</v>
      </c>
      <c r="J439" s="344">
        <v>0</v>
      </c>
      <c r="K439" s="344">
        <v>24</v>
      </c>
    </row>
    <row r="440" spans="1:12" s="460" customFormat="1" ht="15" customHeight="1" thickBot="1">
      <c r="A440" s="2627"/>
      <c r="B440" s="2627"/>
      <c r="C440" s="1545" t="s">
        <v>4246</v>
      </c>
      <c r="D440" s="1302">
        <v>31</v>
      </c>
      <c r="E440" s="1302">
        <v>0</v>
      </c>
      <c r="F440" s="1302">
        <v>0</v>
      </c>
      <c r="G440" s="1302">
        <v>0</v>
      </c>
      <c r="H440" s="1302">
        <v>4</v>
      </c>
      <c r="I440" s="1302">
        <v>1</v>
      </c>
      <c r="J440" s="1302">
        <v>1</v>
      </c>
      <c r="K440" s="1302">
        <v>25</v>
      </c>
    </row>
    <row r="441" spans="1:12" s="460" customFormat="1" ht="15" customHeight="1">
      <c r="A441" s="1488"/>
      <c r="B441" s="1488"/>
      <c r="C441" s="462"/>
      <c r="D441" s="2613" t="s">
        <v>4249</v>
      </c>
      <c r="E441" s="2614"/>
      <c r="F441" s="2614"/>
      <c r="G441" s="2614"/>
      <c r="H441" s="2614"/>
      <c r="I441" s="2614"/>
      <c r="J441" s="2614"/>
      <c r="K441" s="2614"/>
      <c r="L441" s="1544"/>
    </row>
    <row r="442" spans="1:12" s="460" customFormat="1" ht="15" customHeight="1">
      <c r="A442" s="2615" t="s">
        <v>4282</v>
      </c>
      <c r="B442" s="2615"/>
      <c r="C442" s="462" t="s">
        <v>4245</v>
      </c>
      <c r="D442" s="463">
        <v>30.004711931296068</v>
      </c>
      <c r="E442" s="463">
        <v>14.153847264823176</v>
      </c>
      <c r="F442" s="463">
        <v>13.251178434158433</v>
      </c>
      <c r="G442" s="463">
        <v>1.9858714274624358</v>
      </c>
      <c r="H442" s="463">
        <v>5.9937210356138966</v>
      </c>
      <c r="I442" s="463">
        <v>0.50549454517225623</v>
      </c>
      <c r="J442" s="463">
        <v>1.3359498693838203</v>
      </c>
      <c r="K442" s="463">
        <v>6.0298277888404863</v>
      </c>
    </row>
    <row r="443" spans="1:12" s="460" customFormat="1" ht="15" customHeight="1">
      <c r="A443" s="2626"/>
      <c r="B443" s="2626"/>
      <c r="C443" s="462" t="s">
        <v>4247</v>
      </c>
      <c r="D443" s="463">
        <v>44.036541551439548</v>
      </c>
      <c r="E443" s="463">
        <v>19.750608337024381</v>
      </c>
      <c r="F443" s="463">
        <v>18.507051515804328</v>
      </c>
      <c r="G443" s="463">
        <v>3.3649184574189683</v>
      </c>
      <c r="H443" s="463">
        <v>10.021604971008665</v>
      </c>
      <c r="I443" s="463">
        <v>0.73150401248238439</v>
      </c>
      <c r="J443" s="463">
        <v>2.1945120374471534</v>
      </c>
      <c r="K443" s="463">
        <v>7.9733937360579903</v>
      </c>
    </row>
    <row r="444" spans="1:12" s="460" customFormat="1" ht="15" customHeight="1">
      <c r="A444" s="2626"/>
      <c r="B444" s="2626"/>
      <c r="C444" s="462" t="s">
        <v>4240</v>
      </c>
      <c r="D444" s="463">
        <v>16.327770364526383</v>
      </c>
      <c r="E444" s="463">
        <v>8.6986374867782494</v>
      </c>
      <c r="F444" s="463">
        <v>8.1282350286288558</v>
      </c>
      <c r="G444" s="463">
        <v>0.64170276541806759</v>
      </c>
      <c r="H444" s="463">
        <v>2.0677089107915512</v>
      </c>
      <c r="I444" s="463">
        <v>0.28520122907469669</v>
      </c>
      <c r="J444" s="463">
        <v>0.4991021508807193</v>
      </c>
      <c r="K444" s="463">
        <v>4.1354178215831023</v>
      </c>
    </row>
    <row r="445" spans="1:12" s="460" customFormat="1" ht="15" customHeight="1">
      <c r="A445" s="2615" t="s">
        <v>3123</v>
      </c>
      <c r="B445" s="2615"/>
      <c r="C445" s="462" t="s">
        <v>4245</v>
      </c>
      <c r="D445" s="463">
        <v>6.7734615775392015</v>
      </c>
      <c r="E445" s="463">
        <v>0</v>
      </c>
      <c r="F445" s="463">
        <v>0</v>
      </c>
      <c r="G445" s="463">
        <v>0</v>
      </c>
      <c r="H445" s="463">
        <v>0</v>
      </c>
      <c r="I445" s="463">
        <v>1.935274736439772</v>
      </c>
      <c r="J445" s="463">
        <v>0</v>
      </c>
      <c r="K445" s="463">
        <v>4.8381868410994295</v>
      </c>
    </row>
    <row r="446" spans="1:12" s="460" customFormat="1" ht="15" customHeight="1">
      <c r="A446" s="2615"/>
      <c r="B446" s="2615"/>
      <c r="C446" s="462" t="s">
        <v>4239</v>
      </c>
      <c r="D446" s="463">
        <v>11.192672530383442</v>
      </c>
      <c r="E446" s="463">
        <v>0</v>
      </c>
      <c r="F446" s="463">
        <v>0</v>
      </c>
      <c r="G446" s="463">
        <v>0</v>
      </c>
      <c r="H446" s="463">
        <v>0</v>
      </c>
      <c r="I446" s="463">
        <v>3.7308908434611472</v>
      </c>
      <c r="J446" s="463">
        <v>0</v>
      </c>
      <c r="K446" s="463">
        <v>7.4617816869222944</v>
      </c>
    </row>
    <row r="447" spans="1:12" s="460" customFormat="1" ht="15" customHeight="1">
      <c r="A447" s="2615"/>
      <c r="B447" s="2615"/>
      <c r="C447" s="462" t="s">
        <v>4248</v>
      </c>
      <c r="D447" s="463">
        <v>2.0105352044714304</v>
      </c>
      <c r="E447" s="463">
        <v>0</v>
      </c>
      <c r="F447" s="463">
        <v>0</v>
      </c>
      <c r="G447" s="463">
        <v>0</v>
      </c>
      <c r="H447" s="463">
        <v>0</v>
      </c>
      <c r="I447" s="463">
        <v>0</v>
      </c>
      <c r="J447" s="463">
        <v>0</v>
      </c>
      <c r="K447" s="463">
        <v>2.0105352044714304</v>
      </c>
    </row>
    <row r="448" spans="1:12" s="460" customFormat="1" ht="15" customHeight="1">
      <c r="A448" s="2615" t="s">
        <v>451</v>
      </c>
      <c r="B448" s="2615"/>
      <c r="C448" s="462" t="s">
        <v>4256</v>
      </c>
      <c r="D448" s="463">
        <v>3.1462865952459613</v>
      </c>
      <c r="E448" s="463">
        <v>1.3484085408196977</v>
      </c>
      <c r="F448" s="463">
        <v>1.3484085408196977</v>
      </c>
      <c r="G448" s="463">
        <v>0</v>
      </c>
      <c r="H448" s="463">
        <v>0</v>
      </c>
      <c r="I448" s="463">
        <v>0.89893902721313168</v>
      </c>
      <c r="J448" s="463">
        <v>0.44946951360656584</v>
      </c>
      <c r="K448" s="463">
        <v>0.44946951360656584</v>
      </c>
    </row>
    <row r="449" spans="1:11" s="460" customFormat="1" ht="15" customHeight="1">
      <c r="A449" s="2615"/>
      <c r="B449" s="2615"/>
      <c r="C449" s="462" t="s">
        <v>4247</v>
      </c>
      <c r="D449" s="463">
        <v>3.4636083005372926</v>
      </c>
      <c r="E449" s="463">
        <v>0.86590207513432316</v>
      </c>
      <c r="F449" s="463">
        <v>0.86590207513432316</v>
      </c>
      <c r="G449" s="463">
        <v>0</v>
      </c>
      <c r="H449" s="463">
        <v>0</v>
      </c>
      <c r="I449" s="463">
        <v>0.86590207513432316</v>
      </c>
      <c r="J449" s="463">
        <v>0.86590207513432316</v>
      </c>
      <c r="K449" s="463">
        <v>0.86590207513432316</v>
      </c>
    </row>
    <row r="450" spans="1:11" s="460" customFormat="1" ht="15" customHeight="1">
      <c r="A450" s="2615"/>
      <c r="B450" s="2615"/>
      <c r="C450" s="462" t="s">
        <v>4248</v>
      </c>
      <c r="D450" s="463">
        <v>2.8037907250602814</v>
      </c>
      <c r="E450" s="463">
        <v>1.8691938167068545</v>
      </c>
      <c r="F450" s="463">
        <v>1.8691938167068545</v>
      </c>
      <c r="G450" s="463">
        <v>0</v>
      </c>
      <c r="H450" s="463">
        <v>0</v>
      </c>
      <c r="I450" s="463">
        <v>0.93459690835342724</v>
      </c>
      <c r="J450" s="463">
        <v>0</v>
      </c>
      <c r="K450" s="463">
        <v>0</v>
      </c>
    </row>
    <row r="451" spans="1:11" s="460" customFormat="1" ht="15" customHeight="1">
      <c r="A451" s="2615" t="s">
        <v>3118</v>
      </c>
      <c r="B451" s="2615"/>
      <c r="C451" s="462" t="s">
        <v>4251</v>
      </c>
      <c r="D451" s="463">
        <v>21.369596891694997</v>
      </c>
      <c r="E451" s="463">
        <v>16.51287032540068</v>
      </c>
      <c r="F451" s="463">
        <v>16.189088554314392</v>
      </c>
      <c r="G451" s="463">
        <v>1.2951270843451514</v>
      </c>
      <c r="H451" s="463">
        <v>1.6189088554314393</v>
      </c>
      <c r="I451" s="463">
        <v>0</v>
      </c>
      <c r="J451" s="463">
        <v>0.97134531325886353</v>
      </c>
      <c r="K451" s="463">
        <v>0.97134531325886353</v>
      </c>
    </row>
    <row r="452" spans="1:11" s="460" customFormat="1" ht="15" customHeight="1">
      <c r="A452" s="2615"/>
      <c r="B452" s="2615"/>
      <c r="C452" s="462" t="s">
        <v>4239</v>
      </c>
      <c r="D452" s="463">
        <v>33.713336746288412</v>
      </c>
      <c r="E452" s="463">
        <v>25.597163085144906</v>
      </c>
      <c r="F452" s="463">
        <v>24.972842034287709</v>
      </c>
      <c r="G452" s="463">
        <v>1.8729631525715784</v>
      </c>
      <c r="H452" s="463">
        <v>3.1216052542859645</v>
      </c>
      <c r="I452" s="463">
        <v>0</v>
      </c>
      <c r="J452" s="463">
        <v>1.8729631525715784</v>
      </c>
      <c r="K452" s="463">
        <v>1.2486421017143856</v>
      </c>
    </row>
    <row r="453" spans="1:11" s="460" customFormat="1" ht="15" customHeight="1">
      <c r="A453" s="2615"/>
      <c r="B453" s="2615"/>
      <c r="C453" s="462" t="s">
        <v>4240</v>
      </c>
      <c r="D453" s="463">
        <v>8.0712421641690657</v>
      </c>
      <c r="E453" s="463">
        <v>6.7260351368075542</v>
      </c>
      <c r="F453" s="463">
        <v>6.7260351368075542</v>
      </c>
      <c r="G453" s="463">
        <v>0.67260351368075555</v>
      </c>
      <c r="H453" s="463">
        <v>0</v>
      </c>
      <c r="I453" s="463">
        <v>0</v>
      </c>
      <c r="J453" s="463">
        <v>0</v>
      </c>
      <c r="K453" s="463">
        <v>0.67260351368075555</v>
      </c>
    </row>
    <row r="454" spans="1:11" s="460" customFormat="1" ht="15" customHeight="1">
      <c r="A454" s="2615" t="s">
        <v>3109</v>
      </c>
      <c r="B454" s="2615"/>
      <c r="C454" s="462" t="s">
        <v>4256</v>
      </c>
      <c r="D454" s="463">
        <v>15.989737714200871</v>
      </c>
      <c r="E454" s="463">
        <v>7.213415510165806</v>
      </c>
      <c r="F454" s="463">
        <v>6.612297550985323</v>
      </c>
      <c r="G454" s="463">
        <v>2.5246954285580325</v>
      </c>
      <c r="H454" s="463">
        <v>2.6449190203941293</v>
      </c>
      <c r="I454" s="463">
        <v>0.48089436734438712</v>
      </c>
      <c r="J454" s="463">
        <v>0.84156514285267747</v>
      </c>
      <c r="K454" s="463">
        <v>2.284248244885839</v>
      </c>
    </row>
    <row r="455" spans="1:11" s="460" customFormat="1" ht="15" customHeight="1">
      <c r="A455" s="2615"/>
      <c r="B455" s="2615"/>
      <c r="C455" s="462" t="s">
        <v>4239</v>
      </c>
      <c r="D455" s="463">
        <v>26.242461256584473</v>
      </c>
      <c r="E455" s="463">
        <v>10.49698450263379</v>
      </c>
      <c r="F455" s="463">
        <v>9.5427131842125341</v>
      </c>
      <c r="G455" s="463">
        <v>4.7713565921062679</v>
      </c>
      <c r="H455" s="463">
        <v>4.7713565921062679</v>
      </c>
      <c r="I455" s="463">
        <v>0.71570348881594015</v>
      </c>
      <c r="J455" s="463">
        <v>1.6699748072371938</v>
      </c>
      <c r="K455" s="463">
        <v>3.8170852736850143</v>
      </c>
    </row>
    <row r="456" spans="1:11" s="460" customFormat="1" ht="15" customHeight="1">
      <c r="A456" s="2615"/>
      <c r="B456" s="2615"/>
      <c r="C456" s="462" t="s">
        <v>4240</v>
      </c>
      <c r="D456" s="463">
        <v>5.5741968006533931</v>
      </c>
      <c r="E456" s="463">
        <v>3.8777021221936647</v>
      </c>
      <c r="F456" s="463">
        <v>3.6353457395565609</v>
      </c>
      <c r="G456" s="463">
        <v>0.24235638263710405</v>
      </c>
      <c r="H456" s="463">
        <v>0.48471276527420809</v>
      </c>
      <c r="I456" s="463">
        <v>0.24235638263710405</v>
      </c>
      <c r="J456" s="463">
        <v>0</v>
      </c>
      <c r="K456" s="463">
        <v>0.72706914791131216</v>
      </c>
    </row>
    <row r="457" spans="1:11" s="460" customFormat="1" ht="15" customHeight="1">
      <c r="A457" s="2615" t="s">
        <v>3110</v>
      </c>
      <c r="B457" s="2615"/>
      <c r="C457" s="462" t="s">
        <v>4245</v>
      </c>
      <c r="D457" s="463">
        <v>27.544011814622941</v>
      </c>
      <c r="E457" s="463">
        <v>12.306898895895355</v>
      </c>
      <c r="F457" s="463">
        <v>11.486438969502334</v>
      </c>
      <c r="G457" s="463">
        <v>2.3441712182657821</v>
      </c>
      <c r="H457" s="463">
        <v>7.7357650202770811</v>
      </c>
      <c r="I457" s="463">
        <v>0.35162568273986733</v>
      </c>
      <c r="J457" s="463">
        <v>1.4065027309594693</v>
      </c>
      <c r="K457" s="463">
        <v>3.3990482664853845</v>
      </c>
    </row>
    <row r="458" spans="1:11" s="460" customFormat="1" ht="15" customHeight="1">
      <c r="A458" s="2615"/>
      <c r="B458" s="2615"/>
      <c r="C458" s="462" t="s">
        <v>4239</v>
      </c>
      <c r="D458" s="463">
        <v>45.395934649171522</v>
      </c>
      <c r="E458" s="463">
        <v>17.627144837178303</v>
      </c>
      <c r="F458" s="463">
        <v>15.936870674709152</v>
      </c>
      <c r="G458" s="463">
        <v>4.1049515374250847</v>
      </c>
      <c r="H458" s="463">
        <v>15.212467462222373</v>
      </c>
      <c r="I458" s="463">
        <v>0.72440321248677964</v>
      </c>
      <c r="J458" s="463">
        <v>2.4146773749559323</v>
      </c>
      <c r="K458" s="463">
        <v>5.3122902249030508</v>
      </c>
    </row>
    <row r="459" spans="1:11" s="460" customFormat="1" ht="15" customHeight="1">
      <c r="A459" s="2615"/>
      <c r="B459" s="2615"/>
      <c r="C459" s="462" t="s">
        <v>4284</v>
      </c>
      <c r="D459" s="463">
        <v>10.705028630257422</v>
      </c>
      <c r="E459" s="463">
        <v>7.2885301312390967</v>
      </c>
      <c r="F459" s="463">
        <v>7.2885301312390967</v>
      </c>
      <c r="G459" s="463">
        <v>0.68329969980366523</v>
      </c>
      <c r="H459" s="463">
        <v>0.68329969980366523</v>
      </c>
      <c r="I459" s="463">
        <v>0</v>
      </c>
      <c r="J459" s="463">
        <v>0.45553313320244354</v>
      </c>
      <c r="K459" s="463">
        <v>1.5943659662085523</v>
      </c>
    </row>
    <row r="460" spans="1:11" s="460" customFormat="1" ht="15" customHeight="1">
      <c r="A460" s="2615" t="s">
        <v>3140</v>
      </c>
      <c r="B460" s="2615"/>
      <c r="C460" s="462" t="s">
        <v>4245</v>
      </c>
      <c r="D460" s="463">
        <v>60.455290880284629</v>
      </c>
      <c r="E460" s="463">
        <v>32.312310642910752</v>
      </c>
      <c r="F460" s="463">
        <v>29.185312838758094</v>
      </c>
      <c r="G460" s="463">
        <v>1.3897768018456236</v>
      </c>
      <c r="H460" s="463">
        <v>11.813102815687801</v>
      </c>
      <c r="I460" s="463">
        <v>0.69488840092281179</v>
      </c>
      <c r="J460" s="463">
        <v>3.4744420046140592</v>
      </c>
      <c r="K460" s="463">
        <v>10.770770214303584</v>
      </c>
    </row>
    <row r="461" spans="1:11" s="460" customFormat="1" ht="15" customHeight="1">
      <c r="A461" s="2615"/>
      <c r="B461" s="2615"/>
      <c r="C461" s="462" t="s">
        <v>4239</v>
      </c>
      <c r="D461" s="463">
        <v>77.155291879218254</v>
      </c>
      <c r="E461" s="463">
        <v>37.454025184086532</v>
      </c>
      <c r="F461" s="463">
        <v>35.955864176723068</v>
      </c>
      <c r="G461" s="463">
        <v>2.2472415110451922</v>
      </c>
      <c r="H461" s="463">
        <v>17.977932088361534</v>
      </c>
      <c r="I461" s="463">
        <v>0.74908050368173074</v>
      </c>
      <c r="J461" s="463">
        <v>5.2435635257721147</v>
      </c>
      <c r="K461" s="463">
        <v>13.483449066271152</v>
      </c>
    </row>
    <row r="462" spans="1:11" s="460" customFormat="1" ht="15" customHeight="1">
      <c r="A462" s="2615"/>
      <c r="B462" s="2615"/>
      <c r="C462" s="462" t="s">
        <v>4240</v>
      </c>
      <c r="D462" s="463">
        <v>46.008592590672571</v>
      </c>
      <c r="E462" s="463">
        <v>27.864358892942537</v>
      </c>
      <c r="F462" s="463">
        <v>23.328300468510033</v>
      </c>
      <c r="G462" s="463">
        <v>0.64800834634750104</v>
      </c>
      <c r="H462" s="463">
        <v>6.48008346347501</v>
      </c>
      <c r="I462" s="463">
        <v>0.64800834634750104</v>
      </c>
      <c r="J462" s="463">
        <v>1.9440250390425031</v>
      </c>
      <c r="K462" s="463">
        <v>8.4241085025175124</v>
      </c>
    </row>
    <row r="463" spans="1:11" s="460" customFormat="1" ht="15" customHeight="1">
      <c r="A463" s="2615" t="s">
        <v>3107</v>
      </c>
      <c r="B463" s="2615"/>
      <c r="C463" s="462" t="s">
        <v>4245</v>
      </c>
      <c r="D463" s="463">
        <v>105.92176569120109</v>
      </c>
      <c r="E463" s="463">
        <v>55.013630242716857</v>
      </c>
      <c r="F463" s="463">
        <v>52.550333366177291</v>
      </c>
      <c r="G463" s="463">
        <v>4.1054947942326008</v>
      </c>
      <c r="H463" s="463">
        <v>19.706375012316485</v>
      </c>
      <c r="I463" s="463">
        <v>0</v>
      </c>
      <c r="J463" s="463">
        <v>2.4632968765395606</v>
      </c>
      <c r="K463" s="463">
        <v>24.632968765395603</v>
      </c>
    </row>
    <row r="464" spans="1:11" s="460" customFormat="1" ht="15" customHeight="1">
      <c r="A464" s="2615"/>
      <c r="B464" s="2615"/>
      <c r="C464" s="462" t="s">
        <v>4242</v>
      </c>
      <c r="D464" s="463">
        <v>166.84836706640755</v>
      </c>
      <c r="E464" s="463">
        <v>91.008200218040471</v>
      </c>
      <c r="F464" s="463">
        <v>85.320187704412945</v>
      </c>
      <c r="G464" s="463">
        <v>3.7920083424183533</v>
      </c>
      <c r="H464" s="463">
        <v>26.544058396928474</v>
      </c>
      <c r="I464" s="463">
        <v>0</v>
      </c>
      <c r="J464" s="463">
        <v>3.7920083424183533</v>
      </c>
      <c r="K464" s="463">
        <v>41.712091766601887</v>
      </c>
    </row>
    <row r="465" spans="1:12" s="461" customFormat="1" ht="15" customHeight="1">
      <c r="A465" s="2615"/>
      <c r="B465" s="2615"/>
      <c r="C465" s="462" t="s">
        <v>4271</v>
      </c>
      <c r="D465" s="463">
        <v>59.381132731314857</v>
      </c>
      <c r="E465" s="463">
        <v>27.518085899877619</v>
      </c>
      <c r="F465" s="463">
        <v>27.518085899877619</v>
      </c>
      <c r="G465" s="463">
        <v>4.3449609315596245</v>
      </c>
      <c r="H465" s="463">
        <v>14.483203105198745</v>
      </c>
      <c r="I465" s="463">
        <v>0</v>
      </c>
      <c r="J465" s="463">
        <v>1.4483203105198748</v>
      </c>
      <c r="K465" s="463">
        <v>11.586562484158998</v>
      </c>
    </row>
    <row r="466" spans="1:12" s="460" customFormat="1" ht="15" customHeight="1">
      <c r="A466" s="2615" t="s">
        <v>3108</v>
      </c>
      <c r="B466" s="2615"/>
      <c r="C466" s="462" t="s">
        <v>4251</v>
      </c>
      <c r="D466" s="463">
        <v>198.42008011210734</v>
      </c>
      <c r="E466" s="463">
        <v>32.243263018217441</v>
      </c>
      <c r="F466" s="463">
        <v>32.243263018217441</v>
      </c>
      <c r="G466" s="463">
        <v>2.4802510014013421</v>
      </c>
      <c r="H466" s="463">
        <v>37.203765021020125</v>
      </c>
      <c r="I466" s="463">
        <v>2.4802510014013421</v>
      </c>
      <c r="J466" s="463">
        <v>2.4802510014013421</v>
      </c>
      <c r="K466" s="463">
        <v>121.53229906866575</v>
      </c>
    </row>
    <row r="467" spans="1:12" s="460" customFormat="1" ht="15" customHeight="1">
      <c r="A467" s="2615"/>
      <c r="B467" s="2615"/>
      <c r="C467" s="462" t="s">
        <v>4242</v>
      </c>
      <c r="D467" s="463">
        <v>268.66981028621558</v>
      </c>
      <c r="E467" s="463">
        <v>71.27974558613883</v>
      </c>
      <c r="F467" s="463">
        <v>71.27974558613883</v>
      </c>
      <c r="G467" s="463">
        <v>5.4830573527799098</v>
      </c>
      <c r="H467" s="463">
        <v>60.313630880579005</v>
      </c>
      <c r="I467" s="463">
        <v>0</v>
      </c>
      <c r="J467" s="463">
        <v>0</v>
      </c>
      <c r="K467" s="463">
        <v>131.59337646671784</v>
      </c>
    </row>
    <row r="468" spans="1:12" s="460" customFormat="1" ht="15" customHeight="1" thickBot="1">
      <c r="A468" s="2627"/>
      <c r="B468" s="2627"/>
      <c r="C468" s="1545" t="s">
        <v>4240</v>
      </c>
      <c r="D468" s="1303">
        <v>140.39537148162404</v>
      </c>
      <c r="E468" s="1303">
        <v>0</v>
      </c>
      <c r="F468" s="1303">
        <v>0</v>
      </c>
      <c r="G468" s="1303">
        <v>0</v>
      </c>
      <c r="H468" s="1303">
        <v>18.115531804080522</v>
      </c>
      <c r="I468" s="1303">
        <v>4.5288829510201305</v>
      </c>
      <c r="J468" s="1303">
        <v>4.5288829510201305</v>
      </c>
      <c r="K468" s="1303">
        <v>113.22207377550326</v>
      </c>
    </row>
    <row r="470" spans="1:12" s="451" customFormat="1" ht="19.5" customHeight="1">
      <c r="B470" s="552"/>
      <c r="C470" s="552"/>
      <c r="D470" s="552"/>
      <c r="E470" s="552"/>
      <c r="F470" s="552"/>
      <c r="G470" s="551" t="s">
        <v>4223</v>
      </c>
      <c r="H470" s="552" t="s">
        <v>4311</v>
      </c>
      <c r="I470" s="552"/>
      <c r="J470" s="552"/>
      <c r="K470" s="552"/>
    </row>
    <row r="471" spans="1:12" s="451" customFormat="1" ht="16.7" customHeight="1">
      <c r="B471" s="1539"/>
      <c r="C471" s="1539"/>
      <c r="D471" s="1539"/>
      <c r="E471" s="1539"/>
      <c r="F471" s="1539"/>
      <c r="G471" s="1540" t="s">
        <v>1400</v>
      </c>
      <c r="H471" s="1539" t="s">
        <v>1382</v>
      </c>
      <c r="I471" s="1539"/>
      <c r="J471" s="1539"/>
      <c r="K471" s="1539"/>
    </row>
    <row r="472" spans="1:12" s="451" customFormat="1" ht="18.75" customHeight="1">
      <c r="B472" s="552"/>
      <c r="C472" s="552"/>
      <c r="D472" s="552"/>
      <c r="E472" s="552"/>
      <c r="F472" s="552"/>
      <c r="G472" s="551" t="s">
        <v>686</v>
      </c>
      <c r="H472" s="552" t="s">
        <v>3112</v>
      </c>
      <c r="I472" s="552"/>
      <c r="J472" s="552"/>
      <c r="K472" s="552"/>
    </row>
    <row r="473" spans="1:12" s="451" customFormat="1" ht="15.75" customHeight="1" thickBot="1">
      <c r="A473" s="451" t="s">
        <v>4275</v>
      </c>
      <c r="G473" s="1278" t="s">
        <v>608</v>
      </c>
      <c r="H473" s="1279" t="s">
        <v>959</v>
      </c>
      <c r="K473" s="1301" t="s">
        <v>4128</v>
      </c>
      <c r="L473" s="550"/>
    </row>
    <row r="474" spans="1:12" s="451" customFormat="1" ht="15" customHeight="1" thickBot="1">
      <c r="A474" s="2616" t="s">
        <v>4261</v>
      </c>
      <c r="B474" s="2614"/>
      <c r="C474" s="452"/>
      <c r="D474" s="2619" t="s">
        <v>4228</v>
      </c>
      <c r="E474" s="2620"/>
      <c r="F474" s="2620"/>
      <c r="G474" s="2620"/>
      <c r="H474" s="2620"/>
      <c r="I474" s="2620"/>
      <c r="J474" s="2620"/>
      <c r="K474" s="2620"/>
    </row>
    <row r="475" spans="1:12" s="451" customFormat="1" ht="18.75" customHeight="1">
      <c r="A475" s="2617"/>
      <c r="B475" s="2617"/>
      <c r="C475" s="453"/>
      <c r="D475" s="454"/>
      <c r="E475" s="1542" t="s">
        <v>4229</v>
      </c>
      <c r="F475" s="455"/>
      <c r="G475" s="2621" t="s">
        <v>4263</v>
      </c>
      <c r="H475" s="2621" t="s">
        <v>4264</v>
      </c>
      <c r="I475" s="2621" t="s">
        <v>4277</v>
      </c>
      <c r="J475" s="2621" t="s">
        <v>4278</v>
      </c>
      <c r="K475" s="2622" t="s">
        <v>4266</v>
      </c>
    </row>
    <row r="476" spans="1:12" s="451" customFormat="1" ht="18.75" customHeight="1" thickBot="1">
      <c r="A476" s="2617"/>
      <c r="B476" s="2617"/>
      <c r="C476" s="453"/>
      <c r="D476" s="456"/>
      <c r="E476" s="2624" t="s">
        <v>3113</v>
      </c>
      <c r="F476" s="2625"/>
      <c r="G476" s="2607"/>
      <c r="H476" s="2607"/>
      <c r="I476" s="2607"/>
      <c r="J476" s="2607"/>
      <c r="K476" s="2623"/>
    </row>
    <row r="477" spans="1:12" s="451" customFormat="1" ht="16.7" customHeight="1">
      <c r="A477" s="2617"/>
      <c r="B477" s="2617"/>
      <c r="C477" s="453"/>
      <c r="D477" s="457"/>
      <c r="E477" s="1489"/>
      <c r="F477" s="1543" t="s">
        <v>4235</v>
      </c>
      <c r="G477" s="2607" t="s">
        <v>3126</v>
      </c>
      <c r="H477" s="2611" t="s">
        <v>951</v>
      </c>
      <c r="I477" s="2607" t="s">
        <v>3116</v>
      </c>
      <c r="J477" s="2607" t="s">
        <v>3141</v>
      </c>
      <c r="K477" s="2609" t="s">
        <v>3099</v>
      </c>
    </row>
    <row r="478" spans="1:12" s="451" customFormat="1" ht="16.7" customHeight="1">
      <c r="A478" s="2617"/>
      <c r="B478" s="2617"/>
      <c r="C478" s="453"/>
      <c r="D478" s="457"/>
      <c r="E478" s="1489"/>
      <c r="F478" s="2611" t="s">
        <v>3100</v>
      </c>
      <c r="G478" s="2607"/>
      <c r="H478" s="2611"/>
      <c r="I478" s="2607"/>
      <c r="J478" s="2607"/>
      <c r="K478" s="2609"/>
    </row>
    <row r="479" spans="1:12" s="451" customFormat="1" ht="17.45" customHeight="1" thickBot="1">
      <c r="A479" s="2618"/>
      <c r="B479" s="2618"/>
      <c r="C479" s="458"/>
      <c r="D479" s="459"/>
      <c r="E479" s="459"/>
      <c r="F479" s="2612"/>
      <c r="G479" s="2608"/>
      <c r="H479" s="2612"/>
      <c r="I479" s="2608"/>
      <c r="J479" s="2608"/>
      <c r="K479" s="2610"/>
      <c r="L479" s="553"/>
    </row>
    <row r="480" spans="1:12" s="451" customFormat="1" ht="15" customHeight="1">
      <c r="A480" s="1488"/>
      <c r="B480" s="1488"/>
      <c r="C480" s="453"/>
      <c r="D480" s="2628" t="s">
        <v>4310</v>
      </c>
      <c r="E480" s="2629"/>
      <c r="F480" s="2629"/>
      <c r="G480" s="2629"/>
      <c r="H480" s="2629"/>
      <c r="I480" s="2629"/>
      <c r="J480" s="2629"/>
      <c r="K480" s="2629"/>
    </row>
    <row r="481" spans="1:11" s="460" customFormat="1" ht="15" customHeight="1">
      <c r="A481" s="2615" t="s">
        <v>4294</v>
      </c>
      <c r="B481" s="2615"/>
      <c r="C481" s="462" t="s">
        <v>4245</v>
      </c>
      <c r="D481" s="344">
        <v>167</v>
      </c>
      <c r="E481" s="344">
        <v>79</v>
      </c>
      <c r="F481" s="344">
        <v>52</v>
      </c>
      <c r="G481" s="344">
        <v>8</v>
      </c>
      <c r="H481" s="344">
        <v>33</v>
      </c>
      <c r="I481" s="344">
        <v>2</v>
      </c>
      <c r="J481" s="344">
        <v>15</v>
      </c>
      <c r="K481" s="344">
        <v>30</v>
      </c>
    </row>
    <row r="482" spans="1:11" s="460" customFormat="1" ht="15" customHeight="1">
      <c r="A482" s="2626"/>
      <c r="B482" s="2626"/>
      <c r="C482" s="462" t="s">
        <v>4242</v>
      </c>
      <c r="D482" s="344">
        <v>116</v>
      </c>
      <c r="E482" s="344">
        <v>50</v>
      </c>
      <c r="F482" s="344">
        <v>33</v>
      </c>
      <c r="G482" s="344">
        <v>5</v>
      </c>
      <c r="H482" s="344">
        <v>27</v>
      </c>
      <c r="I482" s="344">
        <v>0</v>
      </c>
      <c r="J482" s="344">
        <v>13</v>
      </c>
      <c r="K482" s="344">
        <v>21</v>
      </c>
    </row>
    <row r="483" spans="1:11" s="460" customFormat="1" ht="15" customHeight="1">
      <c r="A483" s="2626"/>
      <c r="B483" s="2626"/>
      <c r="C483" s="462" t="s">
        <v>4240</v>
      </c>
      <c r="D483" s="344">
        <v>51</v>
      </c>
      <c r="E483" s="344">
        <v>29</v>
      </c>
      <c r="F483" s="344">
        <v>19</v>
      </c>
      <c r="G483" s="344">
        <v>3</v>
      </c>
      <c r="H483" s="344">
        <v>6</v>
      </c>
      <c r="I483" s="344">
        <v>2</v>
      </c>
      <c r="J483" s="344">
        <v>2</v>
      </c>
      <c r="K483" s="344">
        <v>9</v>
      </c>
    </row>
    <row r="484" spans="1:11" s="460" customFormat="1" ht="15" customHeight="1">
      <c r="A484" s="2615" t="s">
        <v>3142</v>
      </c>
      <c r="B484" s="2615"/>
      <c r="C484" s="462" t="s">
        <v>4272</v>
      </c>
      <c r="D484" s="344">
        <v>1</v>
      </c>
      <c r="E484" s="344">
        <v>0</v>
      </c>
      <c r="F484" s="344">
        <v>0</v>
      </c>
      <c r="G484" s="344">
        <v>0</v>
      </c>
      <c r="H484" s="344">
        <v>1</v>
      </c>
      <c r="I484" s="344">
        <v>0</v>
      </c>
      <c r="J484" s="344">
        <v>0</v>
      </c>
      <c r="K484" s="344">
        <v>0</v>
      </c>
    </row>
    <row r="485" spans="1:11" s="460" customFormat="1" ht="15" customHeight="1">
      <c r="A485" s="2615"/>
      <c r="B485" s="2615"/>
      <c r="C485" s="462" t="s">
        <v>4257</v>
      </c>
      <c r="D485" s="344">
        <v>1</v>
      </c>
      <c r="E485" s="344">
        <v>0</v>
      </c>
      <c r="F485" s="344">
        <v>0</v>
      </c>
      <c r="G485" s="344">
        <v>0</v>
      </c>
      <c r="H485" s="344">
        <v>1</v>
      </c>
      <c r="I485" s="344">
        <v>0</v>
      </c>
      <c r="J485" s="344">
        <v>0</v>
      </c>
      <c r="K485" s="344">
        <v>0</v>
      </c>
    </row>
    <row r="486" spans="1:11" s="460" customFormat="1" ht="15" customHeight="1">
      <c r="A486" s="2615"/>
      <c r="B486" s="2615"/>
      <c r="C486" s="462" t="s">
        <v>4252</v>
      </c>
      <c r="D486" s="344">
        <v>0</v>
      </c>
      <c r="E486" s="344">
        <v>0</v>
      </c>
      <c r="F486" s="344">
        <v>0</v>
      </c>
      <c r="G486" s="344">
        <v>0</v>
      </c>
      <c r="H486" s="344">
        <v>0</v>
      </c>
      <c r="I486" s="344">
        <v>0</v>
      </c>
      <c r="J486" s="344">
        <v>0</v>
      </c>
      <c r="K486" s="344">
        <v>0</v>
      </c>
    </row>
    <row r="487" spans="1:11" s="460" customFormat="1" ht="15" customHeight="1">
      <c r="A487" s="2615" t="s">
        <v>3103</v>
      </c>
      <c r="B487" s="2615"/>
      <c r="C487" s="462" t="s">
        <v>4245</v>
      </c>
      <c r="D487" s="344">
        <v>0</v>
      </c>
      <c r="E487" s="344">
        <v>0</v>
      </c>
      <c r="F487" s="344">
        <v>0</v>
      </c>
      <c r="G487" s="344">
        <v>0</v>
      </c>
      <c r="H487" s="344">
        <v>0</v>
      </c>
      <c r="I487" s="344">
        <v>0</v>
      </c>
      <c r="J487" s="344">
        <v>0</v>
      </c>
      <c r="K487" s="344">
        <v>0</v>
      </c>
    </row>
    <row r="488" spans="1:11" s="460" customFormat="1" ht="15" customHeight="1">
      <c r="A488" s="2615"/>
      <c r="B488" s="2615"/>
      <c r="C488" s="462" t="s">
        <v>4239</v>
      </c>
      <c r="D488" s="344">
        <v>0</v>
      </c>
      <c r="E488" s="344">
        <v>0</v>
      </c>
      <c r="F488" s="344">
        <v>0</v>
      </c>
      <c r="G488" s="344">
        <v>0</v>
      </c>
      <c r="H488" s="344">
        <v>0</v>
      </c>
      <c r="I488" s="344">
        <v>0</v>
      </c>
      <c r="J488" s="344">
        <v>0</v>
      </c>
      <c r="K488" s="344">
        <v>0</v>
      </c>
    </row>
    <row r="489" spans="1:11" s="460" customFormat="1" ht="15" customHeight="1">
      <c r="A489" s="2615"/>
      <c r="B489" s="2615"/>
      <c r="C489" s="462" t="s">
        <v>4244</v>
      </c>
      <c r="D489" s="344">
        <v>0</v>
      </c>
      <c r="E489" s="344">
        <v>0</v>
      </c>
      <c r="F489" s="344">
        <v>0</v>
      </c>
      <c r="G489" s="344">
        <v>0</v>
      </c>
      <c r="H489" s="344">
        <v>0</v>
      </c>
      <c r="I489" s="344">
        <v>0</v>
      </c>
      <c r="J489" s="344">
        <v>0</v>
      </c>
      <c r="K489" s="344">
        <v>0</v>
      </c>
    </row>
    <row r="490" spans="1:11" s="460" customFormat="1" ht="15" customHeight="1">
      <c r="A490" s="2615" t="s">
        <v>3118</v>
      </c>
      <c r="B490" s="2615"/>
      <c r="C490" s="462" t="s">
        <v>4245</v>
      </c>
      <c r="D490" s="344">
        <v>12</v>
      </c>
      <c r="E490" s="344">
        <v>10</v>
      </c>
      <c r="F490" s="344">
        <v>6</v>
      </c>
      <c r="G490" s="344">
        <v>1</v>
      </c>
      <c r="H490" s="344">
        <v>0</v>
      </c>
      <c r="I490" s="344">
        <v>1</v>
      </c>
      <c r="J490" s="344">
        <v>0</v>
      </c>
      <c r="K490" s="344">
        <v>0</v>
      </c>
    </row>
    <row r="491" spans="1:11" s="460" customFormat="1" ht="15" customHeight="1">
      <c r="A491" s="2615"/>
      <c r="B491" s="2615"/>
      <c r="C491" s="462" t="s">
        <v>4243</v>
      </c>
      <c r="D491" s="344">
        <v>5</v>
      </c>
      <c r="E491" s="344">
        <v>5</v>
      </c>
      <c r="F491" s="344">
        <v>3</v>
      </c>
      <c r="G491" s="344">
        <v>0</v>
      </c>
      <c r="H491" s="344">
        <v>0</v>
      </c>
      <c r="I491" s="344">
        <v>0</v>
      </c>
      <c r="J491" s="344">
        <v>0</v>
      </c>
      <c r="K491" s="344">
        <v>0</v>
      </c>
    </row>
    <row r="492" spans="1:11" s="460" customFormat="1" ht="15" customHeight="1">
      <c r="A492" s="2615"/>
      <c r="B492" s="2615"/>
      <c r="C492" s="462" t="s">
        <v>4240</v>
      </c>
      <c r="D492" s="344">
        <v>7</v>
      </c>
      <c r="E492" s="344">
        <v>5</v>
      </c>
      <c r="F492" s="344">
        <v>3</v>
      </c>
      <c r="G492" s="344">
        <v>1</v>
      </c>
      <c r="H492" s="344">
        <v>0</v>
      </c>
      <c r="I492" s="344">
        <v>1</v>
      </c>
      <c r="J492" s="344">
        <v>0</v>
      </c>
      <c r="K492" s="344">
        <v>0</v>
      </c>
    </row>
    <row r="493" spans="1:11" s="460" customFormat="1" ht="15" customHeight="1">
      <c r="A493" s="2615" t="s">
        <v>3109</v>
      </c>
      <c r="B493" s="2615"/>
      <c r="C493" s="462" t="s">
        <v>4253</v>
      </c>
      <c r="D493" s="344">
        <v>20</v>
      </c>
      <c r="E493" s="344">
        <v>8</v>
      </c>
      <c r="F493" s="344">
        <v>6</v>
      </c>
      <c r="G493" s="344">
        <v>3</v>
      </c>
      <c r="H493" s="344">
        <v>4</v>
      </c>
      <c r="I493" s="344">
        <v>0</v>
      </c>
      <c r="J493" s="344">
        <v>2</v>
      </c>
      <c r="K493" s="344">
        <v>3</v>
      </c>
    </row>
    <row r="494" spans="1:11" s="460" customFormat="1" ht="15" customHeight="1">
      <c r="A494" s="2615"/>
      <c r="B494" s="2615"/>
      <c r="C494" s="462" t="s">
        <v>4258</v>
      </c>
      <c r="D494" s="344">
        <v>17</v>
      </c>
      <c r="E494" s="344">
        <v>6</v>
      </c>
      <c r="F494" s="344">
        <v>4</v>
      </c>
      <c r="G494" s="344">
        <v>3</v>
      </c>
      <c r="H494" s="344">
        <v>3</v>
      </c>
      <c r="I494" s="344">
        <v>0</v>
      </c>
      <c r="J494" s="344">
        <v>2</v>
      </c>
      <c r="K494" s="344">
        <v>3</v>
      </c>
    </row>
    <row r="495" spans="1:11" s="460" customFormat="1" ht="15" customHeight="1">
      <c r="A495" s="2615"/>
      <c r="B495" s="2615"/>
      <c r="C495" s="462" t="s">
        <v>4240</v>
      </c>
      <c r="D495" s="344">
        <v>3</v>
      </c>
      <c r="E495" s="344">
        <v>2</v>
      </c>
      <c r="F495" s="344">
        <v>2</v>
      </c>
      <c r="G495" s="344">
        <v>0</v>
      </c>
      <c r="H495" s="344">
        <v>1</v>
      </c>
      <c r="I495" s="344">
        <v>0</v>
      </c>
      <c r="J495" s="344">
        <v>0</v>
      </c>
      <c r="K495" s="344">
        <v>0</v>
      </c>
    </row>
    <row r="496" spans="1:11" s="460" customFormat="1" ht="15" customHeight="1">
      <c r="A496" s="2615" t="s">
        <v>454</v>
      </c>
      <c r="B496" s="2615"/>
      <c r="C496" s="462" t="s">
        <v>4245</v>
      </c>
      <c r="D496" s="344">
        <v>46</v>
      </c>
      <c r="E496" s="344">
        <v>24</v>
      </c>
      <c r="F496" s="344">
        <v>18</v>
      </c>
      <c r="G496" s="344">
        <v>2</v>
      </c>
      <c r="H496" s="344">
        <v>9</v>
      </c>
      <c r="I496" s="344">
        <v>0</v>
      </c>
      <c r="J496" s="344">
        <v>5</v>
      </c>
      <c r="K496" s="344">
        <v>6</v>
      </c>
    </row>
    <row r="497" spans="1:12" s="460" customFormat="1" ht="15" customHeight="1">
      <c r="A497" s="2615"/>
      <c r="B497" s="2615"/>
      <c r="C497" s="462" t="s">
        <v>4243</v>
      </c>
      <c r="D497" s="344">
        <v>36</v>
      </c>
      <c r="E497" s="344">
        <v>17</v>
      </c>
      <c r="F497" s="344">
        <v>13</v>
      </c>
      <c r="G497" s="344">
        <v>2</v>
      </c>
      <c r="H497" s="344">
        <v>8</v>
      </c>
      <c r="I497" s="344">
        <v>0</v>
      </c>
      <c r="J497" s="344">
        <v>5</v>
      </c>
      <c r="K497" s="344">
        <v>4</v>
      </c>
    </row>
    <row r="498" spans="1:12" s="460" customFormat="1" ht="15" customHeight="1">
      <c r="A498" s="2615"/>
      <c r="B498" s="2615"/>
      <c r="C498" s="462" t="s">
        <v>4240</v>
      </c>
      <c r="D498" s="344">
        <v>10</v>
      </c>
      <c r="E498" s="344">
        <v>7</v>
      </c>
      <c r="F498" s="344">
        <v>5</v>
      </c>
      <c r="G498" s="344">
        <v>0</v>
      </c>
      <c r="H498" s="344">
        <v>1</v>
      </c>
      <c r="I498" s="344">
        <v>0</v>
      </c>
      <c r="J498" s="344">
        <v>0</v>
      </c>
      <c r="K498" s="344">
        <v>2</v>
      </c>
    </row>
    <row r="499" spans="1:12" s="460" customFormat="1" ht="15" customHeight="1">
      <c r="A499" s="2615" t="s">
        <v>3106</v>
      </c>
      <c r="B499" s="2615"/>
      <c r="C499" s="462" t="s">
        <v>4253</v>
      </c>
      <c r="D499" s="344">
        <v>35</v>
      </c>
      <c r="E499" s="344">
        <v>16</v>
      </c>
      <c r="F499" s="344">
        <v>8</v>
      </c>
      <c r="G499" s="344">
        <v>2</v>
      </c>
      <c r="H499" s="344">
        <v>8</v>
      </c>
      <c r="I499" s="344">
        <v>0</v>
      </c>
      <c r="J499" s="344">
        <v>3</v>
      </c>
      <c r="K499" s="344">
        <v>6</v>
      </c>
    </row>
    <row r="500" spans="1:12" s="460" customFormat="1" ht="15" customHeight="1">
      <c r="A500" s="2615"/>
      <c r="B500" s="2615"/>
      <c r="C500" s="462" t="s">
        <v>4258</v>
      </c>
      <c r="D500" s="344">
        <v>24</v>
      </c>
      <c r="E500" s="344">
        <v>9</v>
      </c>
      <c r="F500" s="344">
        <v>5</v>
      </c>
      <c r="G500" s="344">
        <v>0</v>
      </c>
      <c r="H500" s="344">
        <v>7</v>
      </c>
      <c r="I500" s="344">
        <v>0</v>
      </c>
      <c r="J500" s="344">
        <v>3</v>
      </c>
      <c r="K500" s="344">
        <v>5</v>
      </c>
    </row>
    <row r="501" spans="1:12" s="460" customFormat="1" ht="15" customHeight="1">
      <c r="A501" s="2615"/>
      <c r="B501" s="2615"/>
      <c r="C501" s="462" t="s">
        <v>4240</v>
      </c>
      <c r="D501" s="344">
        <v>11</v>
      </c>
      <c r="E501" s="344">
        <v>7</v>
      </c>
      <c r="F501" s="344">
        <v>3</v>
      </c>
      <c r="G501" s="344">
        <v>2</v>
      </c>
      <c r="H501" s="344">
        <v>1</v>
      </c>
      <c r="I501" s="344">
        <v>0</v>
      </c>
      <c r="J501" s="344">
        <v>0</v>
      </c>
      <c r="K501" s="344">
        <v>1</v>
      </c>
    </row>
    <row r="502" spans="1:12" s="460" customFormat="1" ht="15" customHeight="1">
      <c r="A502" s="2615" t="s">
        <v>3111</v>
      </c>
      <c r="B502" s="2615"/>
      <c r="C502" s="462" t="s">
        <v>4245</v>
      </c>
      <c r="D502" s="344">
        <v>38</v>
      </c>
      <c r="E502" s="344">
        <v>17</v>
      </c>
      <c r="F502" s="344">
        <v>11</v>
      </c>
      <c r="G502" s="344">
        <v>0</v>
      </c>
      <c r="H502" s="344">
        <v>9</v>
      </c>
      <c r="I502" s="344">
        <v>1</v>
      </c>
      <c r="J502" s="344">
        <v>5</v>
      </c>
      <c r="K502" s="344">
        <v>6</v>
      </c>
    </row>
    <row r="503" spans="1:12" s="460" customFormat="1" ht="15" customHeight="1">
      <c r="A503" s="2615"/>
      <c r="B503" s="2615"/>
      <c r="C503" s="462" t="s">
        <v>4254</v>
      </c>
      <c r="D503" s="344">
        <v>23</v>
      </c>
      <c r="E503" s="344">
        <v>10</v>
      </c>
      <c r="F503" s="344">
        <v>6</v>
      </c>
      <c r="G503" s="344">
        <v>0</v>
      </c>
      <c r="H503" s="344">
        <v>6</v>
      </c>
      <c r="I503" s="344">
        <v>0</v>
      </c>
      <c r="J503" s="344">
        <v>3</v>
      </c>
      <c r="K503" s="344">
        <v>4</v>
      </c>
    </row>
    <row r="504" spans="1:12" s="461" customFormat="1" ht="15" customHeight="1">
      <c r="A504" s="2615"/>
      <c r="B504" s="2615"/>
      <c r="C504" s="462" t="s">
        <v>4240</v>
      </c>
      <c r="D504" s="343">
        <v>15</v>
      </c>
      <c r="E504" s="343">
        <v>7</v>
      </c>
      <c r="F504" s="343">
        <v>5</v>
      </c>
      <c r="G504" s="343">
        <v>0</v>
      </c>
      <c r="H504" s="343">
        <v>3</v>
      </c>
      <c r="I504" s="343">
        <v>1</v>
      </c>
      <c r="J504" s="343">
        <v>2</v>
      </c>
      <c r="K504" s="343">
        <v>2</v>
      </c>
    </row>
    <row r="505" spans="1:12" s="460" customFormat="1" ht="15" customHeight="1">
      <c r="A505" s="2615" t="s">
        <v>3108</v>
      </c>
      <c r="B505" s="2615"/>
      <c r="C505" s="462" t="s">
        <v>4251</v>
      </c>
      <c r="D505" s="344">
        <v>15</v>
      </c>
      <c r="E505" s="344">
        <v>4</v>
      </c>
      <c r="F505" s="344">
        <v>3</v>
      </c>
      <c r="G505" s="344">
        <v>0</v>
      </c>
      <c r="H505" s="344">
        <v>2</v>
      </c>
      <c r="I505" s="344">
        <v>0</v>
      </c>
      <c r="J505" s="344">
        <v>0</v>
      </c>
      <c r="K505" s="344">
        <v>9</v>
      </c>
    </row>
    <row r="506" spans="1:12" s="460" customFormat="1" ht="15" customHeight="1">
      <c r="A506" s="2615"/>
      <c r="B506" s="2615"/>
      <c r="C506" s="462" t="s">
        <v>4239</v>
      </c>
      <c r="D506" s="344">
        <v>10</v>
      </c>
      <c r="E506" s="344">
        <v>3</v>
      </c>
      <c r="F506" s="344">
        <v>2</v>
      </c>
      <c r="G506" s="344">
        <v>0</v>
      </c>
      <c r="H506" s="344">
        <v>2</v>
      </c>
      <c r="I506" s="344">
        <v>0</v>
      </c>
      <c r="J506" s="344">
        <v>0</v>
      </c>
      <c r="K506" s="344">
        <v>5</v>
      </c>
    </row>
    <row r="507" spans="1:12" s="460" customFormat="1" ht="15" customHeight="1" thickBot="1">
      <c r="A507" s="2627"/>
      <c r="B507" s="2627"/>
      <c r="C507" s="1545" t="s">
        <v>4240</v>
      </c>
      <c r="D507" s="1302">
        <v>5</v>
      </c>
      <c r="E507" s="1302">
        <v>1</v>
      </c>
      <c r="F507" s="1302">
        <v>1</v>
      </c>
      <c r="G507" s="1302">
        <v>0</v>
      </c>
      <c r="H507" s="1302">
        <v>0</v>
      </c>
      <c r="I507" s="1302">
        <v>0</v>
      </c>
      <c r="J507" s="1302">
        <v>0</v>
      </c>
      <c r="K507" s="1302">
        <v>4</v>
      </c>
    </row>
    <row r="508" spans="1:12" s="460" customFormat="1" ht="15" customHeight="1">
      <c r="A508" s="1488"/>
      <c r="B508" s="1488"/>
      <c r="C508" s="462"/>
      <c r="D508" s="2613" t="s">
        <v>4249</v>
      </c>
      <c r="E508" s="2614"/>
      <c r="F508" s="2614"/>
      <c r="G508" s="2614"/>
      <c r="H508" s="2614"/>
      <c r="I508" s="2614"/>
      <c r="J508" s="2614"/>
      <c r="K508" s="2614"/>
      <c r="L508" s="1544"/>
    </row>
    <row r="509" spans="1:12" s="460" customFormat="1" ht="15" customHeight="1">
      <c r="A509" s="2615" t="s">
        <v>4294</v>
      </c>
      <c r="B509" s="2615"/>
      <c r="C509" s="462" t="s">
        <v>4245</v>
      </c>
      <c r="D509" s="463">
        <v>36.813940800096994</v>
      </c>
      <c r="E509" s="463">
        <v>17.414977983279417</v>
      </c>
      <c r="F509" s="463">
        <v>11.463023482664932</v>
      </c>
      <c r="G509" s="463">
        <v>1.7635420742561434</v>
      </c>
      <c r="H509" s="463">
        <v>7.2746110563065924</v>
      </c>
      <c r="I509" s="463">
        <v>0.44088551856403585</v>
      </c>
      <c r="J509" s="463">
        <v>3.3066413892302693</v>
      </c>
      <c r="K509" s="463">
        <v>6.6132827784605386</v>
      </c>
    </row>
    <row r="510" spans="1:12" s="460" customFormat="1" ht="15" customHeight="1">
      <c r="A510" s="2626"/>
      <c r="B510" s="2626"/>
      <c r="C510" s="462" t="s">
        <v>4239</v>
      </c>
      <c r="D510" s="463">
        <v>50.705949206626748</v>
      </c>
      <c r="E510" s="463">
        <v>21.856012589063251</v>
      </c>
      <c r="F510" s="463">
        <v>14.424968308781745</v>
      </c>
      <c r="G510" s="463">
        <v>2.1856012589063254</v>
      </c>
      <c r="H510" s="463">
        <v>11.802246798094156</v>
      </c>
      <c r="I510" s="463">
        <v>0</v>
      </c>
      <c r="J510" s="463">
        <v>5.682563273156445</v>
      </c>
      <c r="K510" s="463">
        <v>9.179525287406566</v>
      </c>
    </row>
    <row r="511" spans="1:12" s="460" customFormat="1" ht="15" customHeight="1">
      <c r="A511" s="2626"/>
      <c r="B511" s="2626"/>
      <c r="C511" s="462" t="s">
        <v>4255</v>
      </c>
      <c r="D511" s="463">
        <v>22.680526988715325</v>
      </c>
      <c r="E511" s="463">
        <v>12.896770248485186</v>
      </c>
      <c r="F511" s="463">
        <v>8.4496080938351223</v>
      </c>
      <c r="G511" s="463">
        <v>1.3341486463950192</v>
      </c>
      <c r="H511" s="463">
        <v>2.6682972927900384</v>
      </c>
      <c r="I511" s="463">
        <v>0.8894324309300129</v>
      </c>
      <c r="J511" s="463">
        <v>0.8894324309300129</v>
      </c>
      <c r="K511" s="463">
        <v>4.0024459391850575</v>
      </c>
    </row>
    <row r="512" spans="1:12" s="460" customFormat="1" ht="15" customHeight="1">
      <c r="A512" s="2615" t="s">
        <v>3123</v>
      </c>
      <c r="B512" s="2615"/>
      <c r="C512" s="462" t="s">
        <v>4245</v>
      </c>
      <c r="D512" s="463">
        <v>6.1188276326255888</v>
      </c>
      <c r="E512" s="463">
        <v>0</v>
      </c>
      <c r="F512" s="463">
        <v>0</v>
      </c>
      <c r="G512" s="463">
        <v>0</v>
      </c>
      <c r="H512" s="463">
        <v>6.1188276326255888</v>
      </c>
      <c r="I512" s="463">
        <v>0</v>
      </c>
      <c r="J512" s="463">
        <v>0</v>
      </c>
      <c r="K512" s="463">
        <v>0</v>
      </c>
    </row>
    <row r="513" spans="1:11" s="460" customFormat="1" ht="15" customHeight="1">
      <c r="A513" s="2615"/>
      <c r="B513" s="2615"/>
      <c r="C513" s="462" t="s">
        <v>4247</v>
      </c>
      <c r="D513" s="463">
        <v>11.89202045427518</v>
      </c>
      <c r="E513" s="463">
        <v>0</v>
      </c>
      <c r="F513" s="463">
        <v>0</v>
      </c>
      <c r="G513" s="463">
        <v>0</v>
      </c>
      <c r="H513" s="463">
        <v>11.89202045427518</v>
      </c>
      <c r="I513" s="463">
        <v>0</v>
      </c>
      <c r="J513" s="463">
        <v>0</v>
      </c>
      <c r="K513" s="463">
        <v>0</v>
      </c>
    </row>
    <row r="514" spans="1:11" s="460" customFormat="1" ht="15" customHeight="1">
      <c r="A514" s="2615"/>
      <c r="B514" s="2615"/>
      <c r="C514" s="462" t="s">
        <v>4248</v>
      </c>
      <c r="D514" s="463">
        <v>0</v>
      </c>
      <c r="E514" s="463">
        <v>0</v>
      </c>
      <c r="F514" s="463">
        <v>0</v>
      </c>
      <c r="G514" s="463">
        <v>0</v>
      </c>
      <c r="H514" s="463">
        <v>0</v>
      </c>
      <c r="I514" s="463">
        <v>0</v>
      </c>
      <c r="J514" s="463">
        <v>0</v>
      </c>
      <c r="K514" s="463">
        <v>0</v>
      </c>
    </row>
    <row r="515" spans="1:11" s="460" customFormat="1" ht="15" customHeight="1">
      <c r="A515" s="2615" t="s">
        <v>3103</v>
      </c>
      <c r="B515" s="2615"/>
      <c r="C515" s="462" t="s">
        <v>4272</v>
      </c>
      <c r="D515" s="463">
        <v>0</v>
      </c>
      <c r="E515" s="463">
        <v>0</v>
      </c>
      <c r="F515" s="463">
        <v>0</v>
      </c>
      <c r="G515" s="463">
        <v>0</v>
      </c>
      <c r="H515" s="463">
        <v>0</v>
      </c>
      <c r="I515" s="463">
        <v>0</v>
      </c>
      <c r="J515" s="463">
        <v>0</v>
      </c>
      <c r="K515" s="463">
        <v>0</v>
      </c>
    </row>
    <row r="516" spans="1:11" s="460" customFormat="1" ht="15" customHeight="1">
      <c r="A516" s="2615"/>
      <c r="B516" s="2615"/>
      <c r="C516" s="462" t="s">
        <v>4239</v>
      </c>
      <c r="D516" s="463">
        <v>0</v>
      </c>
      <c r="E516" s="463">
        <v>0</v>
      </c>
      <c r="F516" s="463">
        <v>0</v>
      </c>
      <c r="G516" s="463">
        <v>0</v>
      </c>
      <c r="H516" s="463">
        <v>0</v>
      </c>
      <c r="I516" s="463">
        <v>0</v>
      </c>
      <c r="J516" s="463">
        <v>0</v>
      </c>
      <c r="K516" s="463">
        <v>0</v>
      </c>
    </row>
    <row r="517" spans="1:11" s="460" customFormat="1" ht="15" customHeight="1">
      <c r="A517" s="2615"/>
      <c r="B517" s="2615"/>
      <c r="C517" s="462" t="s">
        <v>4246</v>
      </c>
      <c r="D517" s="463">
        <v>0</v>
      </c>
      <c r="E517" s="463">
        <v>0</v>
      </c>
      <c r="F517" s="463">
        <v>0</v>
      </c>
      <c r="G517" s="463">
        <v>0</v>
      </c>
      <c r="H517" s="463">
        <v>0</v>
      </c>
      <c r="I517" s="463">
        <v>0</v>
      </c>
      <c r="J517" s="463">
        <v>0</v>
      </c>
      <c r="K517" s="463">
        <v>0</v>
      </c>
    </row>
    <row r="518" spans="1:11" s="460" customFormat="1" ht="15" customHeight="1">
      <c r="A518" s="2615" t="s">
        <v>3118</v>
      </c>
      <c r="B518" s="2615"/>
      <c r="C518" s="462" t="s">
        <v>4245</v>
      </c>
      <c r="D518" s="463">
        <v>22.046260403079128</v>
      </c>
      <c r="E518" s="463">
        <v>18.371883669232606</v>
      </c>
      <c r="F518" s="463">
        <v>11.023130201539564</v>
      </c>
      <c r="G518" s="463">
        <v>1.8371883669232607</v>
      </c>
      <c r="H518" s="463">
        <v>0</v>
      </c>
      <c r="I518" s="463">
        <v>1.8371883669232607</v>
      </c>
      <c r="J518" s="463">
        <v>0</v>
      </c>
      <c r="K518" s="463">
        <v>0</v>
      </c>
    </row>
    <row r="519" spans="1:11" s="460" customFormat="1" ht="15" customHeight="1">
      <c r="A519" s="2615"/>
      <c r="B519" s="2615"/>
      <c r="C519" s="462" t="s">
        <v>4239</v>
      </c>
      <c r="D519" s="463">
        <v>17.575310204225104</v>
      </c>
      <c r="E519" s="463">
        <v>17.575310204225104</v>
      </c>
      <c r="F519" s="463">
        <v>10.545186122535062</v>
      </c>
      <c r="G519" s="463">
        <v>0</v>
      </c>
      <c r="H519" s="463">
        <v>0</v>
      </c>
      <c r="I519" s="463">
        <v>0</v>
      </c>
      <c r="J519" s="463">
        <v>0</v>
      </c>
      <c r="K519" s="463">
        <v>0</v>
      </c>
    </row>
    <row r="520" spans="1:11" s="460" customFormat="1" ht="15" customHeight="1">
      <c r="A520" s="2615"/>
      <c r="B520" s="2615"/>
      <c r="C520" s="462" t="s">
        <v>4246</v>
      </c>
      <c r="D520" s="463">
        <v>26.941728889231008</v>
      </c>
      <c r="E520" s="463">
        <v>19.244092063736431</v>
      </c>
      <c r="F520" s="463">
        <v>11.54645523824186</v>
      </c>
      <c r="G520" s="463">
        <v>3.8488184127472866</v>
      </c>
      <c r="H520" s="463">
        <v>0</v>
      </c>
      <c r="I520" s="463">
        <v>3.8488184127472866</v>
      </c>
      <c r="J520" s="463">
        <v>0</v>
      </c>
      <c r="K520" s="463">
        <v>0</v>
      </c>
    </row>
    <row r="521" spans="1:11" s="460" customFormat="1" ht="15" customHeight="1">
      <c r="A521" s="2615" t="s">
        <v>3109</v>
      </c>
      <c r="B521" s="2615"/>
      <c r="C521" s="462" t="s">
        <v>4245</v>
      </c>
      <c r="D521" s="463">
        <v>15.315225631561617</v>
      </c>
      <c r="E521" s="463">
        <v>6.126090252624647</v>
      </c>
      <c r="F521" s="463">
        <v>4.5945676894684855</v>
      </c>
      <c r="G521" s="463">
        <v>2.2972838447342427</v>
      </c>
      <c r="H521" s="463">
        <v>3.0630451263123235</v>
      </c>
      <c r="I521" s="463">
        <v>0</v>
      </c>
      <c r="J521" s="463">
        <v>1.5315225631561618</v>
      </c>
      <c r="K521" s="463">
        <v>2.2972838447342427</v>
      </c>
    </row>
    <row r="522" spans="1:11" s="460" customFormat="1" ht="15" customHeight="1">
      <c r="A522" s="2615"/>
      <c r="B522" s="2615"/>
      <c r="C522" s="462" t="s">
        <v>4243</v>
      </c>
      <c r="D522" s="463">
        <v>25.266787550905146</v>
      </c>
      <c r="E522" s="463">
        <v>8.9176897238488735</v>
      </c>
      <c r="F522" s="463">
        <v>5.9451264825659171</v>
      </c>
      <c r="G522" s="463">
        <v>4.4588448619244376</v>
      </c>
      <c r="H522" s="463">
        <v>4.4588448619244376</v>
      </c>
      <c r="I522" s="463">
        <v>0</v>
      </c>
      <c r="J522" s="463">
        <v>2.9725632412829586</v>
      </c>
      <c r="K522" s="463">
        <v>4.4588448619244376</v>
      </c>
    </row>
    <row r="523" spans="1:11" s="460" customFormat="1" ht="15" customHeight="1">
      <c r="A523" s="2615"/>
      <c r="B523" s="2615"/>
      <c r="C523" s="462" t="s">
        <v>4271</v>
      </c>
      <c r="D523" s="463">
        <v>4.7388124535991283</v>
      </c>
      <c r="E523" s="463">
        <v>3.1592083023994184</v>
      </c>
      <c r="F523" s="463">
        <v>3.1592083023994184</v>
      </c>
      <c r="G523" s="463">
        <v>0</v>
      </c>
      <c r="H523" s="463">
        <v>1.5796041511997094</v>
      </c>
      <c r="I523" s="463">
        <v>0</v>
      </c>
      <c r="J523" s="463">
        <v>0</v>
      </c>
      <c r="K523" s="463">
        <v>0</v>
      </c>
    </row>
    <row r="524" spans="1:11" s="460" customFormat="1" ht="15" customHeight="1">
      <c r="A524" s="2615" t="s">
        <v>3105</v>
      </c>
      <c r="B524" s="2615"/>
      <c r="C524" s="462" t="s">
        <v>4245</v>
      </c>
      <c r="D524" s="463">
        <v>33.169887510816267</v>
      </c>
      <c r="E524" s="463">
        <v>17.306028266512836</v>
      </c>
      <c r="F524" s="463">
        <v>12.979521199884626</v>
      </c>
      <c r="G524" s="463">
        <v>1.442169022209403</v>
      </c>
      <c r="H524" s="463">
        <v>6.489760599942314</v>
      </c>
      <c r="I524" s="463">
        <v>0</v>
      </c>
      <c r="J524" s="463">
        <v>3.6054225555235071</v>
      </c>
      <c r="K524" s="463">
        <v>4.3265070666282091</v>
      </c>
    </row>
    <row r="525" spans="1:11" s="460" customFormat="1" ht="15" customHeight="1">
      <c r="A525" s="2615"/>
      <c r="B525" s="2615"/>
      <c r="C525" s="462" t="s">
        <v>4239</v>
      </c>
      <c r="D525" s="463">
        <v>51.394063985609655</v>
      </c>
      <c r="E525" s="463">
        <v>24.269419104315674</v>
      </c>
      <c r="F525" s="463">
        <v>18.558967550359046</v>
      </c>
      <c r="G525" s="463">
        <v>2.8552257769783149</v>
      </c>
      <c r="H525" s="463">
        <v>11.420903107913258</v>
      </c>
      <c r="I525" s="463">
        <v>0</v>
      </c>
      <c r="J525" s="463">
        <v>7.1380644424457866</v>
      </c>
      <c r="K525" s="463">
        <v>5.7104515539566298</v>
      </c>
    </row>
    <row r="526" spans="1:11" s="460" customFormat="1" ht="15" customHeight="1">
      <c r="A526" s="2615"/>
      <c r="B526" s="2615"/>
      <c r="C526" s="462" t="s">
        <v>4246</v>
      </c>
      <c r="D526" s="463">
        <v>14.570250462605451</v>
      </c>
      <c r="E526" s="463">
        <v>10.199175323823816</v>
      </c>
      <c r="F526" s="463">
        <v>7.285125231302727</v>
      </c>
      <c r="G526" s="463">
        <v>0</v>
      </c>
      <c r="H526" s="463">
        <v>1.4570250462605452</v>
      </c>
      <c r="I526" s="463">
        <v>0</v>
      </c>
      <c r="J526" s="463">
        <v>0</v>
      </c>
      <c r="K526" s="463">
        <v>2.9140500925210904</v>
      </c>
    </row>
    <row r="527" spans="1:11" s="460" customFormat="1" ht="15" customHeight="1">
      <c r="A527" s="2615" t="s">
        <v>3119</v>
      </c>
      <c r="B527" s="2615"/>
      <c r="C527" s="462" t="s">
        <v>4245</v>
      </c>
      <c r="D527" s="463">
        <v>83.198630788247598</v>
      </c>
      <c r="E527" s="463">
        <v>38.033659788913184</v>
      </c>
      <c r="F527" s="463">
        <v>19.016829894456592</v>
      </c>
      <c r="G527" s="463">
        <v>4.754207473614148</v>
      </c>
      <c r="H527" s="463">
        <v>19.016829894456592</v>
      </c>
      <c r="I527" s="463">
        <v>0</v>
      </c>
      <c r="J527" s="463">
        <v>7.1313112104212228</v>
      </c>
      <c r="K527" s="463">
        <v>14.262622420842446</v>
      </c>
    </row>
    <row r="528" spans="1:11" s="460" customFormat="1" ht="15" customHeight="1">
      <c r="A528" s="2615"/>
      <c r="B528" s="2615"/>
      <c r="C528" s="462" t="s">
        <v>4239</v>
      </c>
      <c r="D528" s="463">
        <v>117.62976032936332</v>
      </c>
      <c r="E528" s="463">
        <v>44.111160123511247</v>
      </c>
      <c r="F528" s="463">
        <v>24.50620006861736</v>
      </c>
      <c r="G528" s="463">
        <v>0</v>
      </c>
      <c r="H528" s="463">
        <v>34.308680096064307</v>
      </c>
      <c r="I528" s="463">
        <v>0</v>
      </c>
      <c r="J528" s="463">
        <v>14.703720041170417</v>
      </c>
      <c r="K528" s="463">
        <v>24.50620006861736</v>
      </c>
    </row>
    <row r="529" spans="1:12" s="460" customFormat="1" ht="15" customHeight="1">
      <c r="A529" s="2615"/>
      <c r="B529" s="2615"/>
      <c r="C529" s="462" t="s">
        <v>4240</v>
      </c>
      <c r="D529" s="463">
        <v>50.773136395107315</v>
      </c>
      <c r="E529" s="463">
        <v>32.310177705977381</v>
      </c>
      <c r="F529" s="463">
        <v>13.84721901684745</v>
      </c>
      <c r="G529" s="463">
        <v>9.231479344564967</v>
      </c>
      <c r="H529" s="463">
        <v>4.6157396722824835</v>
      </c>
      <c r="I529" s="463">
        <v>0</v>
      </c>
      <c r="J529" s="463">
        <v>0</v>
      </c>
      <c r="K529" s="463">
        <v>4.6157396722824835</v>
      </c>
    </row>
    <row r="530" spans="1:12" s="460" customFormat="1" ht="15" customHeight="1">
      <c r="A530" s="2615" t="s">
        <v>3111</v>
      </c>
      <c r="B530" s="2615"/>
      <c r="C530" s="462" t="s">
        <v>4245</v>
      </c>
      <c r="D530" s="463">
        <v>151.18060114181137</v>
      </c>
      <c r="E530" s="463">
        <v>67.63342682659983</v>
      </c>
      <c r="F530" s="463">
        <v>43.762805593682238</v>
      </c>
      <c r="G530" s="463">
        <v>0</v>
      </c>
      <c r="H530" s="463">
        <v>35.805931849376378</v>
      </c>
      <c r="I530" s="463">
        <v>3.9784368721529311</v>
      </c>
      <c r="J530" s="463">
        <v>19.892184360764652</v>
      </c>
      <c r="K530" s="463">
        <v>23.870621232917586</v>
      </c>
    </row>
    <row r="531" spans="1:12" s="460" customFormat="1" ht="15" customHeight="1">
      <c r="A531" s="2615"/>
      <c r="B531" s="2615"/>
      <c r="C531" s="462" t="s">
        <v>4239</v>
      </c>
      <c r="D531" s="463">
        <v>205.89025154417686</v>
      </c>
      <c r="E531" s="463">
        <v>89.517500671381256</v>
      </c>
      <c r="F531" s="463">
        <v>53.710500402828757</v>
      </c>
      <c r="G531" s="463">
        <v>0</v>
      </c>
      <c r="H531" s="463">
        <v>53.710500402828757</v>
      </c>
      <c r="I531" s="463">
        <v>0</v>
      </c>
      <c r="J531" s="463">
        <v>26.855250201414375</v>
      </c>
      <c r="K531" s="463">
        <v>35.8070002685525</v>
      </c>
    </row>
    <row r="532" spans="1:12" s="461" customFormat="1" ht="15" customHeight="1">
      <c r="A532" s="2615"/>
      <c r="B532" s="2615"/>
      <c r="C532" s="462" t="s">
        <v>4248</v>
      </c>
      <c r="D532" s="463">
        <v>107.41523147982383</v>
      </c>
      <c r="E532" s="463">
        <v>50.127108023917792</v>
      </c>
      <c r="F532" s="463">
        <v>35.805077159941284</v>
      </c>
      <c r="G532" s="463">
        <v>0</v>
      </c>
      <c r="H532" s="463">
        <v>21.483046295964769</v>
      </c>
      <c r="I532" s="463">
        <v>7.1610154319882566</v>
      </c>
      <c r="J532" s="463">
        <v>14.322030863976511</v>
      </c>
      <c r="K532" s="463">
        <v>14.322030863976511</v>
      </c>
    </row>
    <row r="533" spans="1:12" s="460" customFormat="1" ht="15" customHeight="1">
      <c r="A533" s="2615" t="s">
        <v>3125</v>
      </c>
      <c r="B533" s="2615"/>
      <c r="C533" s="462" t="s">
        <v>4245</v>
      </c>
      <c r="D533" s="463">
        <v>158.17779183802594</v>
      </c>
      <c r="E533" s="463">
        <v>42.180744490140249</v>
      </c>
      <c r="F533" s="463">
        <v>31.635558367605185</v>
      </c>
      <c r="G533" s="463">
        <v>0</v>
      </c>
      <c r="H533" s="463">
        <v>21.090372245070125</v>
      </c>
      <c r="I533" s="463">
        <v>0</v>
      </c>
      <c r="J533" s="463">
        <v>0</v>
      </c>
      <c r="K533" s="463">
        <v>94.906675102815569</v>
      </c>
    </row>
    <row r="534" spans="1:12" s="460" customFormat="1" ht="15" customHeight="1">
      <c r="A534" s="2615"/>
      <c r="B534" s="2615"/>
      <c r="C534" s="462" t="s">
        <v>4239</v>
      </c>
      <c r="D534" s="463">
        <v>260.14568158168572</v>
      </c>
      <c r="E534" s="463">
        <v>78.043704474505716</v>
      </c>
      <c r="F534" s="463">
        <v>52.029136316337151</v>
      </c>
      <c r="G534" s="463">
        <v>0</v>
      </c>
      <c r="H534" s="463">
        <v>52.029136316337151</v>
      </c>
      <c r="I534" s="463">
        <v>0</v>
      </c>
      <c r="J534" s="463">
        <v>0</v>
      </c>
      <c r="K534" s="463">
        <v>130.07284079084286</v>
      </c>
    </row>
    <row r="535" spans="1:12" s="460" customFormat="1" ht="15" customHeight="1" thickBot="1">
      <c r="A535" s="2627"/>
      <c r="B535" s="2627"/>
      <c r="C535" s="1545" t="s">
        <v>4240</v>
      </c>
      <c r="D535" s="1303">
        <v>88.668203582195432</v>
      </c>
      <c r="E535" s="1303">
        <v>17.733640716439087</v>
      </c>
      <c r="F535" s="1303">
        <v>17.733640716439087</v>
      </c>
      <c r="G535" s="1303">
        <v>0</v>
      </c>
      <c r="H535" s="1303">
        <v>0</v>
      </c>
      <c r="I535" s="1303">
        <v>0</v>
      </c>
      <c r="J535" s="1303">
        <v>0</v>
      </c>
      <c r="K535" s="1303">
        <v>70.934562865756348</v>
      </c>
    </row>
    <row r="537" spans="1:12" s="451" customFormat="1" ht="19.5" customHeight="1">
      <c r="B537" s="552"/>
      <c r="C537" s="552"/>
      <c r="D537" s="552"/>
      <c r="E537" s="552"/>
      <c r="F537" s="552"/>
      <c r="G537" s="551" t="s">
        <v>4223</v>
      </c>
      <c r="H537" s="552" t="s">
        <v>4312</v>
      </c>
      <c r="I537" s="552"/>
      <c r="J537" s="552"/>
      <c r="K537" s="552"/>
    </row>
    <row r="538" spans="1:12" s="451" customFormat="1" ht="16.7" customHeight="1">
      <c r="B538" s="1539"/>
      <c r="C538" s="1539"/>
      <c r="D538" s="1539"/>
      <c r="E538" s="1539"/>
      <c r="F538" s="1539"/>
      <c r="G538" s="1540" t="s">
        <v>1400</v>
      </c>
      <c r="H538" s="1539" t="s">
        <v>1382</v>
      </c>
      <c r="I538" s="1539"/>
      <c r="J538" s="1539"/>
      <c r="K538" s="1539"/>
    </row>
    <row r="539" spans="1:12" s="451" customFormat="1" ht="18.75" customHeight="1">
      <c r="B539" s="552"/>
      <c r="C539" s="552"/>
      <c r="D539" s="552"/>
      <c r="E539" s="552"/>
      <c r="F539" s="552"/>
      <c r="G539" s="551" t="s">
        <v>3094</v>
      </c>
      <c r="H539" s="552" t="s">
        <v>3143</v>
      </c>
      <c r="I539" s="552"/>
      <c r="J539" s="552"/>
      <c r="K539" s="552"/>
    </row>
    <row r="540" spans="1:12" s="451" customFormat="1" ht="15.75" customHeight="1" thickBot="1">
      <c r="A540" s="451" t="s">
        <v>4226</v>
      </c>
      <c r="G540" s="1278" t="s">
        <v>608</v>
      </c>
      <c r="H540" s="1279" t="s">
        <v>1608</v>
      </c>
      <c r="K540" s="1301" t="s">
        <v>4313</v>
      </c>
      <c r="L540" s="550"/>
    </row>
    <row r="541" spans="1:12" s="451" customFormat="1" ht="15" customHeight="1" thickBot="1">
      <c r="A541" s="2616" t="s">
        <v>4227</v>
      </c>
      <c r="B541" s="2614"/>
      <c r="C541" s="452"/>
      <c r="D541" s="2619" t="s">
        <v>4287</v>
      </c>
      <c r="E541" s="2620"/>
      <c r="F541" s="2620"/>
      <c r="G541" s="2620"/>
      <c r="H541" s="2620"/>
      <c r="I541" s="2620"/>
      <c r="J541" s="2620"/>
      <c r="K541" s="2620"/>
    </row>
    <row r="542" spans="1:12" s="451" customFormat="1" ht="18.75" customHeight="1">
      <c r="A542" s="2617"/>
      <c r="B542" s="2617"/>
      <c r="C542" s="453"/>
      <c r="D542" s="454"/>
      <c r="E542" s="1542" t="s">
        <v>4229</v>
      </c>
      <c r="F542" s="455"/>
      <c r="G542" s="2621" t="s">
        <v>4308</v>
      </c>
      <c r="H542" s="2621" t="s">
        <v>4264</v>
      </c>
      <c r="I542" s="2621" t="s">
        <v>4314</v>
      </c>
      <c r="J542" s="2621" t="s">
        <v>4233</v>
      </c>
      <c r="K542" s="2622" t="s">
        <v>4279</v>
      </c>
    </row>
    <row r="543" spans="1:12" s="451" customFormat="1" ht="18.75" customHeight="1" thickBot="1">
      <c r="A543" s="2617"/>
      <c r="B543" s="2617"/>
      <c r="C543" s="453"/>
      <c r="D543" s="456"/>
      <c r="E543" s="2624" t="s">
        <v>3113</v>
      </c>
      <c r="F543" s="2625"/>
      <c r="G543" s="2607"/>
      <c r="H543" s="2607"/>
      <c r="I543" s="2607"/>
      <c r="J543" s="2607"/>
      <c r="K543" s="2623"/>
    </row>
    <row r="544" spans="1:12" s="451" customFormat="1" ht="16.7" customHeight="1">
      <c r="A544" s="2617"/>
      <c r="B544" s="2617"/>
      <c r="C544" s="453"/>
      <c r="D544" s="457"/>
      <c r="E544" s="1489"/>
      <c r="F544" s="1543" t="s">
        <v>4280</v>
      </c>
      <c r="G544" s="2607" t="s">
        <v>3114</v>
      </c>
      <c r="H544" s="2611" t="s">
        <v>951</v>
      </c>
      <c r="I544" s="2607" t="s">
        <v>3097</v>
      </c>
      <c r="J544" s="2607" t="s">
        <v>3098</v>
      </c>
      <c r="K544" s="2609" t="s">
        <v>3132</v>
      </c>
    </row>
    <row r="545" spans="1:12" s="451" customFormat="1" ht="16.7" customHeight="1">
      <c r="A545" s="2617"/>
      <c r="B545" s="2617"/>
      <c r="C545" s="453"/>
      <c r="D545" s="457"/>
      <c r="E545" s="1489"/>
      <c r="F545" s="2611" t="s">
        <v>3100</v>
      </c>
      <c r="G545" s="2607"/>
      <c r="H545" s="2611"/>
      <c r="I545" s="2607"/>
      <c r="J545" s="2607"/>
      <c r="K545" s="2609"/>
    </row>
    <row r="546" spans="1:12" s="451" customFormat="1" ht="17.45" customHeight="1" thickBot="1">
      <c r="A546" s="2618"/>
      <c r="B546" s="2618"/>
      <c r="C546" s="458"/>
      <c r="D546" s="459"/>
      <c r="E546" s="459"/>
      <c r="F546" s="2612"/>
      <c r="G546" s="2608"/>
      <c r="H546" s="2612"/>
      <c r="I546" s="2608"/>
      <c r="J546" s="2608"/>
      <c r="K546" s="2610"/>
      <c r="L546" s="553"/>
    </row>
    <row r="547" spans="1:12" s="451" customFormat="1" ht="15" customHeight="1">
      <c r="A547" s="1488"/>
      <c r="B547" s="1488"/>
      <c r="C547" s="453"/>
      <c r="D547" s="2628" t="s">
        <v>4268</v>
      </c>
      <c r="E547" s="2629"/>
      <c r="F547" s="2629"/>
      <c r="G547" s="2629"/>
      <c r="H547" s="2629"/>
      <c r="I547" s="2629"/>
      <c r="J547" s="2629"/>
      <c r="K547" s="2629"/>
    </row>
    <row r="548" spans="1:12" s="460" customFormat="1" ht="15" customHeight="1">
      <c r="A548" s="2615" t="s">
        <v>3101</v>
      </c>
      <c r="B548" s="2615"/>
      <c r="C548" s="462" t="s">
        <v>4245</v>
      </c>
      <c r="D548" s="344">
        <v>195</v>
      </c>
      <c r="E548" s="344">
        <v>88</v>
      </c>
      <c r="F548" s="344">
        <v>88</v>
      </c>
      <c r="G548" s="344">
        <v>10</v>
      </c>
      <c r="H548" s="344">
        <v>51</v>
      </c>
      <c r="I548" s="344">
        <v>2</v>
      </c>
      <c r="J548" s="344">
        <v>6</v>
      </c>
      <c r="K548" s="344">
        <v>38</v>
      </c>
    </row>
    <row r="549" spans="1:12" s="460" customFormat="1" ht="15" customHeight="1">
      <c r="A549" s="2626"/>
      <c r="B549" s="2626"/>
      <c r="C549" s="462" t="s">
        <v>4258</v>
      </c>
      <c r="D549" s="344">
        <v>130</v>
      </c>
      <c r="E549" s="344">
        <v>55</v>
      </c>
      <c r="F549" s="344">
        <v>55</v>
      </c>
      <c r="G549" s="344">
        <v>8</v>
      </c>
      <c r="H549" s="344">
        <v>33</v>
      </c>
      <c r="I549" s="344">
        <v>1</v>
      </c>
      <c r="J549" s="344">
        <v>5</v>
      </c>
      <c r="K549" s="344">
        <v>28</v>
      </c>
    </row>
    <row r="550" spans="1:12" s="460" customFormat="1" ht="15" customHeight="1">
      <c r="A550" s="2626"/>
      <c r="B550" s="2626"/>
      <c r="C550" s="462" t="s">
        <v>4240</v>
      </c>
      <c r="D550" s="344">
        <v>65</v>
      </c>
      <c r="E550" s="344">
        <v>33</v>
      </c>
      <c r="F550" s="344">
        <v>33</v>
      </c>
      <c r="G550" s="344">
        <v>2</v>
      </c>
      <c r="H550" s="344">
        <v>18</v>
      </c>
      <c r="I550" s="344">
        <v>1</v>
      </c>
      <c r="J550" s="344">
        <v>1</v>
      </c>
      <c r="K550" s="344">
        <v>10</v>
      </c>
    </row>
    <row r="551" spans="1:12" s="460" customFormat="1" ht="15" customHeight="1">
      <c r="A551" s="2615" t="s">
        <v>3123</v>
      </c>
      <c r="B551" s="2615"/>
      <c r="C551" s="462" t="s">
        <v>4245</v>
      </c>
      <c r="D551" s="344">
        <v>6</v>
      </c>
      <c r="E551" s="344">
        <v>1</v>
      </c>
      <c r="F551" s="344">
        <v>1</v>
      </c>
      <c r="G551" s="344">
        <v>0</v>
      </c>
      <c r="H551" s="344">
        <v>1</v>
      </c>
      <c r="I551" s="344">
        <v>0</v>
      </c>
      <c r="J551" s="344">
        <v>0</v>
      </c>
      <c r="K551" s="344">
        <v>4</v>
      </c>
    </row>
    <row r="552" spans="1:12" s="460" customFormat="1" ht="15" customHeight="1">
      <c r="A552" s="2615"/>
      <c r="B552" s="2615"/>
      <c r="C552" s="462" t="s">
        <v>4242</v>
      </c>
      <c r="D552" s="344">
        <v>2</v>
      </c>
      <c r="E552" s="344">
        <v>1</v>
      </c>
      <c r="F552" s="344">
        <v>1</v>
      </c>
      <c r="G552" s="344">
        <v>0</v>
      </c>
      <c r="H552" s="344">
        <v>0</v>
      </c>
      <c r="I552" s="344">
        <v>0</v>
      </c>
      <c r="J552" s="344">
        <v>0</v>
      </c>
      <c r="K552" s="344">
        <v>1</v>
      </c>
    </row>
    <row r="553" spans="1:12" s="460" customFormat="1" ht="15" customHeight="1">
      <c r="A553" s="2615"/>
      <c r="B553" s="2615"/>
      <c r="C553" s="462" t="s">
        <v>4255</v>
      </c>
      <c r="D553" s="344">
        <v>4</v>
      </c>
      <c r="E553" s="344">
        <v>0</v>
      </c>
      <c r="F553" s="344">
        <v>0</v>
      </c>
      <c r="G553" s="344">
        <v>0</v>
      </c>
      <c r="H553" s="344">
        <v>1</v>
      </c>
      <c r="I553" s="344">
        <v>0</v>
      </c>
      <c r="J553" s="344">
        <v>0</v>
      </c>
      <c r="K553" s="344">
        <v>3</v>
      </c>
    </row>
    <row r="554" spans="1:12" s="460" customFormat="1" ht="15" customHeight="1">
      <c r="A554" s="2615" t="s">
        <v>451</v>
      </c>
      <c r="B554" s="2615"/>
      <c r="C554" s="462" t="s">
        <v>4245</v>
      </c>
      <c r="D554" s="344">
        <v>1</v>
      </c>
      <c r="E554" s="344">
        <v>1</v>
      </c>
      <c r="F554" s="344">
        <v>1</v>
      </c>
      <c r="G554" s="344">
        <v>0</v>
      </c>
      <c r="H554" s="344">
        <v>0</v>
      </c>
      <c r="I554" s="344">
        <v>0</v>
      </c>
      <c r="J554" s="344">
        <v>0</v>
      </c>
      <c r="K554" s="344">
        <v>0</v>
      </c>
    </row>
    <row r="555" spans="1:12" s="460" customFormat="1" ht="15" customHeight="1">
      <c r="A555" s="2615"/>
      <c r="B555" s="2615"/>
      <c r="C555" s="462" t="s">
        <v>4242</v>
      </c>
      <c r="D555" s="344">
        <v>1</v>
      </c>
      <c r="E555" s="344">
        <v>1</v>
      </c>
      <c r="F555" s="344">
        <v>1</v>
      </c>
      <c r="G555" s="344">
        <v>0</v>
      </c>
      <c r="H555" s="344">
        <v>0</v>
      </c>
      <c r="I555" s="344">
        <v>0</v>
      </c>
      <c r="J555" s="344">
        <v>0</v>
      </c>
      <c r="K555" s="344">
        <v>0</v>
      </c>
    </row>
    <row r="556" spans="1:12" s="460" customFormat="1" ht="15" customHeight="1">
      <c r="A556" s="2615"/>
      <c r="B556" s="2615"/>
      <c r="C556" s="462" t="s">
        <v>4248</v>
      </c>
      <c r="D556" s="344">
        <v>0</v>
      </c>
      <c r="E556" s="344">
        <v>0</v>
      </c>
      <c r="F556" s="344">
        <v>0</v>
      </c>
      <c r="G556" s="344">
        <v>0</v>
      </c>
      <c r="H556" s="344">
        <v>0</v>
      </c>
      <c r="I556" s="344">
        <v>0</v>
      </c>
      <c r="J556" s="344">
        <v>0</v>
      </c>
      <c r="K556" s="344">
        <v>0</v>
      </c>
    </row>
    <row r="557" spans="1:12" s="460" customFormat="1" ht="15" customHeight="1">
      <c r="A557" s="2615" t="s">
        <v>3144</v>
      </c>
      <c r="B557" s="2615"/>
      <c r="C557" s="462" t="s">
        <v>4272</v>
      </c>
      <c r="D557" s="344">
        <v>19</v>
      </c>
      <c r="E557" s="344">
        <v>17</v>
      </c>
      <c r="F557" s="344">
        <v>17</v>
      </c>
      <c r="G557" s="344">
        <v>1</v>
      </c>
      <c r="H557" s="344">
        <v>0</v>
      </c>
      <c r="I557" s="344">
        <v>0</v>
      </c>
      <c r="J557" s="344">
        <v>0</v>
      </c>
      <c r="K557" s="344">
        <v>1</v>
      </c>
    </row>
    <row r="558" spans="1:12" s="460" customFormat="1" ht="15" customHeight="1">
      <c r="A558" s="2615"/>
      <c r="B558" s="2615"/>
      <c r="C558" s="462" t="s">
        <v>4247</v>
      </c>
      <c r="D558" s="344">
        <v>16</v>
      </c>
      <c r="E558" s="344">
        <v>14</v>
      </c>
      <c r="F558" s="344">
        <v>14</v>
      </c>
      <c r="G558" s="344">
        <v>1</v>
      </c>
      <c r="H558" s="344">
        <v>0</v>
      </c>
      <c r="I558" s="344">
        <v>0</v>
      </c>
      <c r="J558" s="344">
        <v>0</v>
      </c>
      <c r="K558" s="344">
        <v>1</v>
      </c>
    </row>
    <row r="559" spans="1:12" s="460" customFormat="1" ht="15" customHeight="1">
      <c r="A559" s="2615"/>
      <c r="B559" s="2615"/>
      <c r="C559" s="462" t="s">
        <v>4252</v>
      </c>
      <c r="D559" s="344">
        <v>3</v>
      </c>
      <c r="E559" s="344">
        <v>3</v>
      </c>
      <c r="F559" s="344">
        <v>3</v>
      </c>
      <c r="G559" s="344">
        <v>0</v>
      </c>
      <c r="H559" s="344">
        <v>0</v>
      </c>
      <c r="I559" s="344">
        <v>0</v>
      </c>
      <c r="J559" s="344">
        <v>0</v>
      </c>
      <c r="K559" s="344">
        <v>0</v>
      </c>
    </row>
    <row r="560" spans="1:12" s="460" customFormat="1" ht="15" customHeight="1">
      <c r="A560" s="2615" t="s">
        <v>3109</v>
      </c>
      <c r="B560" s="2615"/>
      <c r="C560" s="462" t="s">
        <v>4245</v>
      </c>
      <c r="D560" s="344">
        <v>23</v>
      </c>
      <c r="E560" s="344">
        <v>9</v>
      </c>
      <c r="F560" s="344">
        <v>9</v>
      </c>
      <c r="G560" s="344">
        <v>2</v>
      </c>
      <c r="H560" s="344">
        <v>5</v>
      </c>
      <c r="I560" s="344">
        <v>2</v>
      </c>
      <c r="J560" s="344">
        <v>1</v>
      </c>
      <c r="K560" s="344">
        <v>4</v>
      </c>
    </row>
    <row r="561" spans="1:12" s="460" customFormat="1" ht="15" customHeight="1">
      <c r="A561" s="2615"/>
      <c r="B561" s="2615"/>
      <c r="C561" s="462" t="s">
        <v>4254</v>
      </c>
      <c r="D561" s="344">
        <v>17</v>
      </c>
      <c r="E561" s="344">
        <v>6</v>
      </c>
      <c r="F561" s="344">
        <v>6</v>
      </c>
      <c r="G561" s="344">
        <v>2</v>
      </c>
      <c r="H561" s="344">
        <v>3</v>
      </c>
      <c r="I561" s="344">
        <v>1</v>
      </c>
      <c r="J561" s="344">
        <v>1</v>
      </c>
      <c r="K561" s="344">
        <v>4</v>
      </c>
    </row>
    <row r="562" spans="1:12" s="460" customFormat="1" ht="15" customHeight="1">
      <c r="A562" s="2615"/>
      <c r="B562" s="2615"/>
      <c r="C562" s="462" t="s">
        <v>4240</v>
      </c>
      <c r="D562" s="344">
        <v>6</v>
      </c>
      <c r="E562" s="344">
        <v>3</v>
      </c>
      <c r="F562" s="344">
        <v>3</v>
      </c>
      <c r="G562" s="344">
        <v>0</v>
      </c>
      <c r="H562" s="344">
        <v>2</v>
      </c>
      <c r="I562" s="344">
        <v>1</v>
      </c>
      <c r="J562" s="344">
        <v>0</v>
      </c>
      <c r="K562" s="344">
        <v>0</v>
      </c>
    </row>
    <row r="563" spans="1:12" s="460" customFormat="1" ht="15" customHeight="1">
      <c r="A563" s="2615" t="s">
        <v>3110</v>
      </c>
      <c r="B563" s="2615"/>
      <c r="C563" s="462" t="s">
        <v>4238</v>
      </c>
      <c r="D563" s="344">
        <v>46</v>
      </c>
      <c r="E563" s="344">
        <v>18</v>
      </c>
      <c r="F563" s="344">
        <v>18</v>
      </c>
      <c r="G563" s="344">
        <v>7</v>
      </c>
      <c r="H563" s="344">
        <v>11</v>
      </c>
      <c r="I563" s="344">
        <v>0</v>
      </c>
      <c r="J563" s="344">
        <v>2</v>
      </c>
      <c r="K563" s="344">
        <v>8</v>
      </c>
    </row>
    <row r="564" spans="1:12" s="460" customFormat="1" ht="15" customHeight="1">
      <c r="A564" s="2615"/>
      <c r="B564" s="2615"/>
      <c r="C564" s="462" t="s">
        <v>4239</v>
      </c>
      <c r="D564" s="344">
        <v>37</v>
      </c>
      <c r="E564" s="344">
        <v>12</v>
      </c>
      <c r="F564" s="344">
        <v>12</v>
      </c>
      <c r="G564" s="344">
        <v>5</v>
      </c>
      <c r="H564" s="344">
        <v>11</v>
      </c>
      <c r="I564" s="344">
        <v>0</v>
      </c>
      <c r="J564" s="344">
        <v>1</v>
      </c>
      <c r="K564" s="344">
        <v>8</v>
      </c>
    </row>
    <row r="565" spans="1:12" s="460" customFormat="1" ht="15" customHeight="1">
      <c r="A565" s="2615"/>
      <c r="B565" s="2615"/>
      <c r="C565" s="462" t="s">
        <v>4252</v>
      </c>
      <c r="D565" s="344">
        <v>9</v>
      </c>
      <c r="E565" s="344">
        <v>6</v>
      </c>
      <c r="F565" s="344">
        <v>6</v>
      </c>
      <c r="G565" s="344">
        <v>2</v>
      </c>
      <c r="H565" s="344">
        <v>0</v>
      </c>
      <c r="I565" s="344">
        <v>0</v>
      </c>
      <c r="J565" s="344">
        <v>1</v>
      </c>
      <c r="K565" s="344">
        <v>0</v>
      </c>
    </row>
    <row r="566" spans="1:12" s="460" customFormat="1" ht="15" customHeight="1">
      <c r="A566" s="2615" t="s">
        <v>455</v>
      </c>
      <c r="B566" s="2615"/>
      <c r="C566" s="462" t="s">
        <v>4245</v>
      </c>
      <c r="D566" s="344">
        <v>28</v>
      </c>
      <c r="E566" s="344">
        <v>13</v>
      </c>
      <c r="F566" s="344">
        <v>13</v>
      </c>
      <c r="G566" s="344">
        <v>0</v>
      </c>
      <c r="H566" s="344">
        <v>9</v>
      </c>
      <c r="I566" s="344">
        <v>0</v>
      </c>
      <c r="J566" s="344">
        <v>1</v>
      </c>
      <c r="K566" s="344">
        <v>5</v>
      </c>
    </row>
    <row r="567" spans="1:12" s="460" customFormat="1" ht="15" customHeight="1">
      <c r="A567" s="2615"/>
      <c r="B567" s="2615"/>
      <c r="C567" s="462" t="s">
        <v>4239</v>
      </c>
      <c r="D567" s="344">
        <v>18</v>
      </c>
      <c r="E567" s="344">
        <v>7</v>
      </c>
      <c r="F567" s="344">
        <v>7</v>
      </c>
      <c r="G567" s="344">
        <v>0</v>
      </c>
      <c r="H567" s="344">
        <v>7</v>
      </c>
      <c r="I567" s="344">
        <v>0</v>
      </c>
      <c r="J567" s="344">
        <v>1</v>
      </c>
      <c r="K567" s="344">
        <v>3</v>
      </c>
    </row>
    <row r="568" spans="1:12" s="460" customFormat="1" ht="15" customHeight="1">
      <c r="A568" s="2615"/>
      <c r="B568" s="2615"/>
      <c r="C568" s="462" t="s">
        <v>4240</v>
      </c>
      <c r="D568" s="344">
        <v>10</v>
      </c>
      <c r="E568" s="344">
        <v>6</v>
      </c>
      <c r="F568" s="344">
        <v>6</v>
      </c>
      <c r="G568" s="344">
        <v>0</v>
      </c>
      <c r="H568" s="344">
        <v>2</v>
      </c>
      <c r="I568" s="344">
        <v>0</v>
      </c>
      <c r="J568" s="344">
        <v>0</v>
      </c>
      <c r="K568" s="344">
        <v>2</v>
      </c>
    </row>
    <row r="569" spans="1:12" s="460" customFormat="1" ht="15" customHeight="1">
      <c r="A569" s="2615" t="s">
        <v>3111</v>
      </c>
      <c r="B569" s="2615"/>
      <c r="C569" s="462" t="s">
        <v>4241</v>
      </c>
      <c r="D569" s="344">
        <v>43</v>
      </c>
      <c r="E569" s="344">
        <v>24</v>
      </c>
      <c r="F569" s="344">
        <v>24</v>
      </c>
      <c r="G569" s="344">
        <v>0</v>
      </c>
      <c r="H569" s="344">
        <v>10</v>
      </c>
      <c r="I569" s="344">
        <v>0</v>
      </c>
      <c r="J569" s="344">
        <v>0</v>
      </c>
      <c r="K569" s="344">
        <v>9</v>
      </c>
    </row>
    <row r="570" spans="1:12" s="460" customFormat="1" ht="15" customHeight="1">
      <c r="A570" s="2615"/>
      <c r="B570" s="2615"/>
      <c r="C570" s="462" t="s">
        <v>4247</v>
      </c>
      <c r="D570" s="344">
        <v>24</v>
      </c>
      <c r="E570" s="344">
        <v>12</v>
      </c>
      <c r="F570" s="344">
        <v>12</v>
      </c>
      <c r="G570" s="344">
        <v>0</v>
      </c>
      <c r="H570" s="344">
        <v>5</v>
      </c>
      <c r="I570" s="344">
        <v>0</v>
      </c>
      <c r="J570" s="344">
        <v>0</v>
      </c>
      <c r="K570" s="344">
        <v>7</v>
      </c>
    </row>
    <row r="571" spans="1:12" s="461" customFormat="1" ht="15" customHeight="1">
      <c r="A571" s="2615"/>
      <c r="B571" s="2615"/>
      <c r="C571" s="462" t="s">
        <v>4252</v>
      </c>
      <c r="D571" s="343">
        <v>19</v>
      </c>
      <c r="E571" s="343">
        <v>12</v>
      </c>
      <c r="F571" s="343">
        <v>12</v>
      </c>
      <c r="G571" s="343">
        <v>0</v>
      </c>
      <c r="H571" s="343">
        <v>5</v>
      </c>
      <c r="I571" s="343">
        <v>0</v>
      </c>
      <c r="J571" s="343">
        <v>0</v>
      </c>
      <c r="K571" s="343">
        <v>2</v>
      </c>
    </row>
    <row r="572" spans="1:12" s="460" customFormat="1" ht="15" customHeight="1">
      <c r="A572" s="2615" t="s">
        <v>3145</v>
      </c>
      <c r="B572" s="2615"/>
      <c r="C572" s="462" t="s">
        <v>4241</v>
      </c>
      <c r="D572" s="344">
        <v>29</v>
      </c>
      <c r="E572" s="344">
        <v>5</v>
      </c>
      <c r="F572" s="344">
        <v>5</v>
      </c>
      <c r="G572" s="344">
        <v>0</v>
      </c>
      <c r="H572" s="344">
        <v>15</v>
      </c>
      <c r="I572" s="344">
        <v>0</v>
      </c>
      <c r="J572" s="344">
        <v>2</v>
      </c>
      <c r="K572" s="344">
        <v>7</v>
      </c>
    </row>
    <row r="573" spans="1:12" s="460" customFormat="1" ht="15" customHeight="1">
      <c r="A573" s="2615"/>
      <c r="B573" s="2615"/>
      <c r="C573" s="462" t="s">
        <v>4254</v>
      </c>
      <c r="D573" s="344">
        <v>15</v>
      </c>
      <c r="E573" s="344">
        <v>2</v>
      </c>
      <c r="F573" s="344">
        <v>2</v>
      </c>
      <c r="G573" s="344">
        <v>0</v>
      </c>
      <c r="H573" s="344">
        <v>7</v>
      </c>
      <c r="I573" s="344">
        <v>0</v>
      </c>
      <c r="J573" s="344">
        <v>2</v>
      </c>
      <c r="K573" s="344">
        <v>4</v>
      </c>
    </row>
    <row r="574" spans="1:12" s="460" customFormat="1" ht="15" customHeight="1" thickBot="1">
      <c r="A574" s="2627"/>
      <c r="B574" s="2627"/>
      <c r="C574" s="1545" t="s">
        <v>4240</v>
      </c>
      <c r="D574" s="1302">
        <v>14</v>
      </c>
      <c r="E574" s="1302">
        <v>3</v>
      </c>
      <c r="F574" s="1302">
        <v>3</v>
      </c>
      <c r="G574" s="1302">
        <v>0</v>
      </c>
      <c r="H574" s="1302">
        <v>8</v>
      </c>
      <c r="I574" s="1302">
        <v>0</v>
      </c>
      <c r="J574" s="1302">
        <v>0</v>
      </c>
      <c r="K574" s="1302">
        <v>3</v>
      </c>
    </row>
    <row r="575" spans="1:12" s="460" customFormat="1" ht="15" customHeight="1">
      <c r="A575" s="1488"/>
      <c r="B575" s="1488"/>
      <c r="C575" s="462"/>
      <c r="D575" s="2613" t="s">
        <v>4249</v>
      </c>
      <c r="E575" s="2614"/>
      <c r="F575" s="2614"/>
      <c r="G575" s="2614"/>
      <c r="H575" s="2614"/>
      <c r="I575" s="2614"/>
      <c r="J575" s="2614"/>
      <c r="K575" s="2614"/>
      <c r="L575" s="1544"/>
    </row>
    <row r="576" spans="1:12" s="460" customFormat="1" ht="15" customHeight="1">
      <c r="A576" s="2615" t="s">
        <v>4237</v>
      </c>
      <c r="B576" s="2615"/>
      <c r="C576" s="462" t="s">
        <v>4245</v>
      </c>
      <c r="D576" s="463">
        <v>34.370075825674974</v>
      </c>
      <c r="E576" s="463">
        <v>15.510598321330244</v>
      </c>
      <c r="F576" s="463">
        <v>15.510598321330244</v>
      </c>
      <c r="G576" s="463">
        <v>1.7625679910602552</v>
      </c>
      <c r="H576" s="463">
        <v>8.989096754407301</v>
      </c>
      <c r="I576" s="463">
        <v>0.35251359821205103</v>
      </c>
      <c r="J576" s="463">
        <v>1.057540794636153</v>
      </c>
      <c r="K576" s="463">
        <v>6.6977583660289701</v>
      </c>
    </row>
    <row r="577" spans="1:11" s="460" customFormat="1" ht="15" customHeight="1">
      <c r="A577" s="2626"/>
      <c r="B577" s="2626"/>
      <c r="C577" s="462" t="s">
        <v>4239</v>
      </c>
      <c r="D577" s="463">
        <v>44.888495251315149</v>
      </c>
      <c r="E577" s="463">
        <v>18.991286452479486</v>
      </c>
      <c r="F577" s="463">
        <v>18.991286452479486</v>
      </c>
      <c r="G577" s="463">
        <v>2.7623689385424703</v>
      </c>
      <c r="H577" s="463">
        <v>11.39477187148769</v>
      </c>
      <c r="I577" s="463">
        <v>0.34529611731780879</v>
      </c>
      <c r="J577" s="463">
        <v>1.726480586589044</v>
      </c>
      <c r="K577" s="463">
        <v>9.6682912848986469</v>
      </c>
    </row>
    <row r="578" spans="1:11" s="460" customFormat="1" ht="15" customHeight="1">
      <c r="A578" s="2626"/>
      <c r="B578" s="2626"/>
      <c r="C578" s="462" t="s">
        <v>4240</v>
      </c>
      <c r="D578" s="463">
        <v>23.402550878045705</v>
      </c>
      <c r="E578" s="463">
        <v>11.881295061161667</v>
      </c>
      <c r="F578" s="463">
        <v>11.881295061161667</v>
      </c>
      <c r="G578" s="463">
        <v>0.72007848855525258</v>
      </c>
      <c r="H578" s="463">
        <v>6.4807063969972738</v>
      </c>
      <c r="I578" s="463">
        <v>0.36003924427762629</v>
      </c>
      <c r="J578" s="463">
        <v>0.36003924427762629</v>
      </c>
      <c r="K578" s="463">
        <v>3.600392442776263</v>
      </c>
    </row>
    <row r="579" spans="1:11" s="460" customFormat="1" ht="15" customHeight="1">
      <c r="A579" s="2615" t="s">
        <v>3102</v>
      </c>
      <c r="B579" s="2615"/>
      <c r="C579" s="462" t="s">
        <v>4245</v>
      </c>
      <c r="D579" s="463">
        <v>21.406400513753614</v>
      </c>
      <c r="E579" s="463">
        <v>3.5677334189589351</v>
      </c>
      <c r="F579" s="463">
        <v>3.5677334189589351</v>
      </c>
      <c r="G579" s="463">
        <v>0</v>
      </c>
      <c r="H579" s="463">
        <v>3.5677334189589351</v>
      </c>
      <c r="I579" s="463">
        <v>0</v>
      </c>
      <c r="J579" s="463">
        <v>0</v>
      </c>
      <c r="K579" s="463">
        <v>14.270933675835741</v>
      </c>
    </row>
    <row r="580" spans="1:11" s="460" customFormat="1" ht="15" customHeight="1">
      <c r="A580" s="2615"/>
      <c r="B580" s="2615"/>
      <c r="C580" s="462" t="s">
        <v>4250</v>
      </c>
      <c r="D580" s="463">
        <v>13.647685011429935</v>
      </c>
      <c r="E580" s="463">
        <v>6.8238425057149685</v>
      </c>
      <c r="F580" s="463">
        <v>6.8238425057149685</v>
      </c>
      <c r="G580" s="463">
        <v>0</v>
      </c>
      <c r="H580" s="463">
        <v>0</v>
      </c>
      <c r="I580" s="463">
        <v>0</v>
      </c>
      <c r="J580" s="463">
        <v>0</v>
      </c>
      <c r="K580" s="463">
        <v>6.8238425057149685</v>
      </c>
    </row>
    <row r="581" spans="1:11" s="460" customFormat="1" ht="15" customHeight="1">
      <c r="A581" s="2615"/>
      <c r="B581" s="2615"/>
      <c r="C581" s="462" t="s">
        <v>4240</v>
      </c>
      <c r="D581" s="463">
        <v>29.907660099442968</v>
      </c>
      <c r="E581" s="463">
        <v>0</v>
      </c>
      <c r="F581" s="463">
        <v>0</v>
      </c>
      <c r="G581" s="463">
        <v>0</v>
      </c>
      <c r="H581" s="463">
        <v>7.4769150248607428</v>
      </c>
      <c r="I581" s="463">
        <v>0</v>
      </c>
      <c r="J581" s="463">
        <v>0</v>
      </c>
      <c r="K581" s="463">
        <v>22.430745074582227</v>
      </c>
    </row>
    <row r="582" spans="1:11" s="460" customFormat="1" ht="15" customHeight="1">
      <c r="A582" s="2615" t="s">
        <v>451</v>
      </c>
      <c r="B582" s="2615"/>
      <c r="C582" s="462" t="s">
        <v>4245</v>
      </c>
      <c r="D582" s="463">
        <v>1.5708204395155592</v>
      </c>
      <c r="E582" s="463">
        <v>1.5708204395155592</v>
      </c>
      <c r="F582" s="463">
        <v>1.5708204395155592</v>
      </c>
      <c r="G582" s="463">
        <v>0</v>
      </c>
      <c r="H582" s="463">
        <v>0</v>
      </c>
      <c r="I582" s="463">
        <v>0</v>
      </c>
      <c r="J582" s="463">
        <v>0</v>
      </c>
      <c r="K582" s="463">
        <v>0</v>
      </c>
    </row>
    <row r="583" spans="1:11" s="460" customFormat="1" ht="15" customHeight="1">
      <c r="A583" s="2615"/>
      <c r="B583" s="2615"/>
      <c r="C583" s="462" t="s">
        <v>4239</v>
      </c>
      <c r="D583" s="463">
        <v>3.0278715576885231</v>
      </c>
      <c r="E583" s="463">
        <v>3.0278715576885231</v>
      </c>
      <c r="F583" s="463">
        <v>3.0278715576885231</v>
      </c>
      <c r="G583" s="463">
        <v>0</v>
      </c>
      <c r="H583" s="463">
        <v>0</v>
      </c>
      <c r="I583" s="463">
        <v>0</v>
      </c>
      <c r="J583" s="463">
        <v>0</v>
      </c>
      <c r="K583" s="463">
        <v>0</v>
      </c>
    </row>
    <row r="584" spans="1:11" s="460" customFormat="1" ht="15" customHeight="1">
      <c r="A584" s="2615"/>
      <c r="B584" s="2615"/>
      <c r="C584" s="462" t="s">
        <v>4240</v>
      </c>
      <c r="D584" s="463">
        <v>0</v>
      </c>
      <c r="E584" s="463">
        <v>0</v>
      </c>
      <c r="F584" s="463">
        <v>0</v>
      </c>
      <c r="G584" s="463">
        <v>0</v>
      </c>
      <c r="H584" s="463">
        <v>0</v>
      </c>
      <c r="I584" s="463">
        <v>0</v>
      </c>
      <c r="J584" s="463">
        <v>0</v>
      </c>
      <c r="K584" s="463">
        <v>0</v>
      </c>
    </row>
    <row r="585" spans="1:11" s="460" customFormat="1" ht="15" customHeight="1">
      <c r="A585" s="2615" t="s">
        <v>3146</v>
      </c>
      <c r="B585" s="2615"/>
      <c r="C585" s="462" t="s">
        <v>4241</v>
      </c>
      <c r="D585" s="463">
        <v>27.145571700027144</v>
      </c>
      <c r="E585" s="463">
        <v>24.288143100024289</v>
      </c>
      <c r="F585" s="463">
        <v>24.288143100024289</v>
      </c>
      <c r="G585" s="463">
        <v>1.4287143000014288</v>
      </c>
      <c r="H585" s="463">
        <v>0</v>
      </c>
      <c r="I585" s="463">
        <v>0</v>
      </c>
      <c r="J585" s="463">
        <v>0</v>
      </c>
      <c r="K585" s="463">
        <v>1.4287143000014288</v>
      </c>
    </row>
    <row r="586" spans="1:11" s="460" customFormat="1" ht="15" customHeight="1">
      <c r="A586" s="2615"/>
      <c r="B586" s="2615"/>
      <c r="C586" s="462" t="s">
        <v>4243</v>
      </c>
      <c r="D586" s="463">
        <v>43.488896741050802</v>
      </c>
      <c r="E586" s="463">
        <v>38.052784648419447</v>
      </c>
      <c r="F586" s="463">
        <v>38.052784648419447</v>
      </c>
      <c r="G586" s="463">
        <v>2.7180560463156751</v>
      </c>
      <c r="H586" s="463">
        <v>0</v>
      </c>
      <c r="I586" s="463">
        <v>0</v>
      </c>
      <c r="J586" s="463">
        <v>0</v>
      </c>
      <c r="K586" s="463">
        <v>2.7180560463156751</v>
      </c>
    </row>
    <row r="587" spans="1:11" s="460" customFormat="1" ht="15" customHeight="1">
      <c r="A587" s="2615"/>
      <c r="B587" s="2615"/>
      <c r="C587" s="462" t="s">
        <v>4246</v>
      </c>
      <c r="D587" s="463">
        <v>9.035600265044275</v>
      </c>
      <c r="E587" s="463">
        <v>9.035600265044275</v>
      </c>
      <c r="F587" s="463">
        <v>9.035600265044275</v>
      </c>
      <c r="G587" s="463">
        <v>0</v>
      </c>
      <c r="H587" s="463">
        <v>0</v>
      </c>
      <c r="I587" s="463">
        <v>0</v>
      </c>
      <c r="J587" s="463">
        <v>0</v>
      </c>
      <c r="K587" s="463">
        <v>0</v>
      </c>
    </row>
    <row r="588" spans="1:11" s="460" customFormat="1" ht="15" customHeight="1">
      <c r="A588" s="2615" t="s">
        <v>3147</v>
      </c>
      <c r="B588" s="2615"/>
      <c r="C588" s="462" t="s">
        <v>4241</v>
      </c>
      <c r="D588" s="463">
        <v>13.070595422450166</v>
      </c>
      <c r="E588" s="463">
        <v>5.1145808174805003</v>
      </c>
      <c r="F588" s="463">
        <v>5.1145808174805003</v>
      </c>
      <c r="G588" s="463">
        <v>1.1365735149956668</v>
      </c>
      <c r="H588" s="463">
        <v>2.8414337874891671</v>
      </c>
      <c r="I588" s="463">
        <v>1.1365735149956668</v>
      </c>
      <c r="J588" s="463">
        <v>0.56828675749783342</v>
      </c>
      <c r="K588" s="463">
        <v>2.2731470299913337</v>
      </c>
    </row>
    <row r="589" spans="1:11" s="460" customFormat="1" ht="15" customHeight="1">
      <c r="A589" s="2615"/>
      <c r="B589" s="2615"/>
      <c r="C589" s="462" t="s">
        <v>4239</v>
      </c>
      <c r="D589" s="463">
        <v>19.013001537816301</v>
      </c>
      <c r="E589" s="463">
        <v>6.7104711309939891</v>
      </c>
      <c r="F589" s="463">
        <v>6.7104711309939891</v>
      </c>
      <c r="G589" s="463">
        <v>2.2368237103313295</v>
      </c>
      <c r="H589" s="463">
        <v>3.3552355654969941</v>
      </c>
      <c r="I589" s="463">
        <v>1.1184118551656648</v>
      </c>
      <c r="J589" s="463">
        <v>1.1184118551656648</v>
      </c>
      <c r="K589" s="463">
        <v>4.4736474206626591</v>
      </c>
    </row>
    <row r="590" spans="1:11" s="460" customFormat="1" ht="15" customHeight="1">
      <c r="A590" s="2615"/>
      <c r="B590" s="2615"/>
      <c r="C590" s="462" t="s">
        <v>4252</v>
      </c>
      <c r="D590" s="463">
        <v>6.932008549477211</v>
      </c>
      <c r="E590" s="463">
        <v>3.4660042747386055</v>
      </c>
      <c r="F590" s="463">
        <v>3.4660042747386055</v>
      </c>
      <c r="G590" s="463">
        <v>0</v>
      </c>
      <c r="H590" s="463">
        <v>2.3106695164924034</v>
      </c>
      <c r="I590" s="463">
        <v>1.1553347582462017</v>
      </c>
      <c r="J590" s="463">
        <v>0</v>
      </c>
      <c r="K590" s="463">
        <v>0</v>
      </c>
    </row>
    <row r="591" spans="1:11" s="460" customFormat="1" ht="15" customHeight="1">
      <c r="A591" s="2615" t="s">
        <v>3105</v>
      </c>
      <c r="B591" s="2615"/>
      <c r="C591" s="462" t="s">
        <v>4272</v>
      </c>
      <c r="D591" s="463">
        <v>29.260504362041491</v>
      </c>
      <c r="E591" s="463">
        <v>11.449762576451018</v>
      </c>
      <c r="F591" s="463">
        <v>11.449762576451018</v>
      </c>
      <c r="G591" s="463">
        <v>4.4526854463976191</v>
      </c>
      <c r="H591" s="463">
        <v>6.9970771300534009</v>
      </c>
      <c r="I591" s="463">
        <v>0</v>
      </c>
      <c r="J591" s="463">
        <v>1.2721958418278909</v>
      </c>
      <c r="K591" s="463">
        <v>5.0887833673115637</v>
      </c>
    </row>
    <row r="592" spans="1:11" s="460" customFormat="1" ht="15" customHeight="1">
      <c r="A592" s="2615"/>
      <c r="B592" s="2615"/>
      <c r="C592" s="462" t="s">
        <v>4247</v>
      </c>
      <c r="D592" s="463">
        <v>45.587555829354685</v>
      </c>
      <c r="E592" s="463">
        <v>14.785153241952871</v>
      </c>
      <c r="F592" s="463">
        <v>14.785153241952871</v>
      </c>
      <c r="G592" s="463">
        <v>6.1604805174803632</v>
      </c>
      <c r="H592" s="463">
        <v>13.553057138456801</v>
      </c>
      <c r="I592" s="463">
        <v>0</v>
      </c>
      <c r="J592" s="463">
        <v>1.2320961034960727</v>
      </c>
      <c r="K592" s="463">
        <v>9.8567688279685814</v>
      </c>
    </row>
    <row r="593" spans="1:12" s="460" customFormat="1" ht="15" customHeight="1">
      <c r="A593" s="2615"/>
      <c r="B593" s="2615"/>
      <c r="C593" s="462" t="s">
        <v>4252</v>
      </c>
      <c r="D593" s="463">
        <v>11.834942008784157</v>
      </c>
      <c r="E593" s="463">
        <v>7.8899613391894379</v>
      </c>
      <c r="F593" s="463">
        <v>7.8899613391894379</v>
      </c>
      <c r="G593" s="463">
        <v>2.6299871130631463</v>
      </c>
      <c r="H593" s="463">
        <v>0</v>
      </c>
      <c r="I593" s="463">
        <v>0</v>
      </c>
      <c r="J593" s="463">
        <v>1.3149935565315731</v>
      </c>
      <c r="K593" s="463">
        <v>0</v>
      </c>
    </row>
    <row r="594" spans="1:12" s="460" customFormat="1" ht="15" customHeight="1">
      <c r="A594" s="2615" t="s">
        <v>3106</v>
      </c>
      <c r="B594" s="2615"/>
      <c r="C594" s="462" t="s">
        <v>4241</v>
      </c>
      <c r="D594" s="463">
        <v>70.018379824703985</v>
      </c>
      <c r="E594" s="463">
        <v>32.508533490041131</v>
      </c>
      <c r="F594" s="463">
        <v>32.508533490041131</v>
      </c>
      <c r="G594" s="463">
        <v>0</v>
      </c>
      <c r="H594" s="463">
        <v>22.505907800797708</v>
      </c>
      <c r="I594" s="463">
        <v>0</v>
      </c>
      <c r="J594" s="463">
        <v>2.5006564223108567</v>
      </c>
      <c r="K594" s="463">
        <v>12.503282111554284</v>
      </c>
    </row>
    <row r="595" spans="1:12" s="460" customFormat="1" ht="15" customHeight="1">
      <c r="A595" s="2615"/>
      <c r="B595" s="2615"/>
      <c r="C595" s="462" t="s">
        <v>4239</v>
      </c>
      <c r="D595" s="463">
        <v>91.217757056707029</v>
      </c>
      <c r="E595" s="463">
        <v>35.473572188719402</v>
      </c>
      <c r="F595" s="463">
        <v>35.473572188719402</v>
      </c>
      <c r="G595" s="463">
        <v>0</v>
      </c>
      <c r="H595" s="463">
        <v>35.473572188719402</v>
      </c>
      <c r="I595" s="463">
        <v>0</v>
      </c>
      <c r="J595" s="463">
        <v>5.0676531698170582</v>
      </c>
      <c r="K595" s="463">
        <v>15.202959509451173</v>
      </c>
    </row>
    <row r="596" spans="1:12" s="460" customFormat="1" ht="15" customHeight="1">
      <c r="A596" s="2615"/>
      <c r="B596" s="2615"/>
      <c r="C596" s="462" t="s">
        <v>4255</v>
      </c>
      <c r="D596" s="463">
        <v>49.3668698936144</v>
      </c>
      <c r="E596" s="463">
        <v>29.620121936168637</v>
      </c>
      <c r="F596" s="463">
        <v>29.620121936168637</v>
      </c>
      <c r="G596" s="463">
        <v>0</v>
      </c>
      <c r="H596" s="463">
        <v>9.8733739787228796</v>
      </c>
      <c r="I596" s="463">
        <v>0</v>
      </c>
      <c r="J596" s="463">
        <v>0</v>
      </c>
      <c r="K596" s="463">
        <v>9.8733739787228796</v>
      </c>
    </row>
    <row r="597" spans="1:12" s="460" customFormat="1" ht="15" customHeight="1">
      <c r="A597" s="2615" t="s">
        <v>3107</v>
      </c>
      <c r="B597" s="2615"/>
      <c r="C597" s="462" t="s">
        <v>4245</v>
      </c>
      <c r="D597" s="463">
        <v>184.731709412725</v>
      </c>
      <c r="E597" s="463">
        <v>103.10607036989303</v>
      </c>
      <c r="F597" s="463">
        <v>103.10607036989303</v>
      </c>
      <c r="G597" s="463">
        <v>0</v>
      </c>
      <c r="H597" s="463">
        <v>42.960862654122096</v>
      </c>
      <c r="I597" s="463">
        <v>0</v>
      </c>
      <c r="J597" s="463">
        <v>0</v>
      </c>
      <c r="K597" s="463">
        <v>38.664776388709889</v>
      </c>
    </row>
    <row r="598" spans="1:12" s="460" customFormat="1" ht="15" customHeight="1">
      <c r="A598" s="2615"/>
      <c r="B598" s="2615"/>
      <c r="C598" s="462" t="s">
        <v>4247</v>
      </c>
      <c r="D598" s="463">
        <v>222.63450834879404</v>
      </c>
      <c r="E598" s="463">
        <v>111.31725417439702</v>
      </c>
      <c r="F598" s="463">
        <v>111.31725417439702</v>
      </c>
      <c r="G598" s="463">
        <v>0</v>
      </c>
      <c r="H598" s="463">
        <v>46.382189239332092</v>
      </c>
      <c r="I598" s="463">
        <v>0</v>
      </c>
      <c r="J598" s="463">
        <v>0</v>
      </c>
      <c r="K598" s="463">
        <v>64.935064935064943</v>
      </c>
    </row>
    <row r="599" spans="1:12" s="461" customFormat="1" ht="15" customHeight="1">
      <c r="A599" s="2615"/>
      <c r="B599" s="2615"/>
      <c r="C599" s="462" t="s">
        <v>4240</v>
      </c>
      <c r="D599" s="463">
        <v>152.03648875730175</v>
      </c>
      <c r="E599" s="463">
        <v>96.023045530927419</v>
      </c>
      <c r="F599" s="463">
        <v>96.023045530927419</v>
      </c>
      <c r="G599" s="463">
        <v>0</v>
      </c>
      <c r="H599" s="463">
        <v>40.009602304553091</v>
      </c>
      <c r="I599" s="463">
        <v>0</v>
      </c>
      <c r="J599" s="463">
        <v>0</v>
      </c>
      <c r="K599" s="463">
        <v>16.003840921821237</v>
      </c>
    </row>
    <row r="600" spans="1:12" s="460" customFormat="1" ht="15" customHeight="1">
      <c r="A600" s="2615" t="s">
        <v>434</v>
      </c>
      <c r="B600" s="2615"/>
      <c r="C600" s="462" t="s">
        <v>4245</v>
      </c>
      <c r="D600" s="463">
        <v>314.24391829658123</v>
      </c>
      <c r="E600" s="463">
        <v>54.179985913203659</v>
      </c>
      <c r="F600" s="463">
        <v>54.179985913203659</v>
      </c>
      <c r="G600" s="463">
        <v>0</v>
      </c>
      <c r="H600" s="463">
        <v>162.539957739611</v>
      </c>
      <c r="I600" s="463">
        <v>0</v>
      </c>
      <c r="J600" s="463">
        <v>21.671994365281467</v>
      </c>
      <c r="K600" s="463">
        <v>75.851980278485129</v>
      </c>
    </row>
    <row r="601" spans="1:12" s="460" customFormat="1" ht="15" customHeight="1">
      <c r="A601" s="2615"/>
      <c r="B601" s="2615"/>
      <c r="C601" s="462" t="s">
        <v>4247</v>
      </c>
      <c r="D601" s="463">
        <v>370.69072037563325</v>
      </c>
      <c r="E601" s="463">
        <v>49.425429383417764</v>
      </c>
      <c r="F601" s="463">
        <v>49.425429383417764</v>
      </c>
      <c r="G601" s="463">
        <v>0</v>
      </c>
      <c r="H601" s="463">
        <v>172.98900284196219</v>
      </c>
      <c r="I601" s="463">
        <v>0</v>
      </c>
      <c r="J601" s="463">
        <v>49.425429383417764</v>
      </c>
      <c r="K601" s="463">
        <v>98.850858766835543</v>
      </c>
    </row>
    <row r="602" spans="1:12" s="460" customFormat="1" ht="15" customHeight="1" thickBot="1">
      <c r="A602" s="2627"/>
      <c r="B602" s="2627"/>
      <c r="C602" s="1545" t="s">
        <v>4244</v>
      </c>
      <c r="D602" s="1303">
        <v>270.1659590891548</v>
      </c>
      <c r="E602" s="1303">
        <v>57.892705519104595</v>
      </c>
      <c r="F602" s="1303">
        <v>57.892705519104595</v>
      </c>
      <c r="G602" s="1303">
        <v>0</v>
      </c>
      <c r="H602" s="1303">
        <v>154.38054805094558</v>
      </c>
      <c r="I602" s="1303">
        <v>0</v>
      </c>
      <c r="J602" s="1303">
        <v>0</v>
      </c>
      <c r="K602" s="1303">
        <v>57.892705519104595</v>
      </c>
    </row>
    <row r="604" spans="1:12" s="451" customFormat="1" ht="19.5" customHeight="1">
      <c r="B604" s="552"/>
      <c r="C604" s="552"/>
      <c r="D604" s="552"/>
      <c r="E604" s="552"/>
      <c r="F604" s="552"/>
      <c r="G604" s="551" t="s">
        <v>4223</v>
      </c>
      <c r="H604" s="552" t="s">
        <v>4315</v>
      </c>
      <c r="I604" s="552"/>
      <c r="J604" s="552"/>
      <c r="K604" s="552"/>
    </row>
    <row r="605" spans="1:12" s="451" customFormat="1" ht="16.7" customHeight="1">
      <c r="B605" s="1539"/>
      <c r="C605" s="1539"/>
      <c r="D605" s="1539"/>
      <c r="E605" s="1539"/>
      <c r="F605" s="1539"/>
      <c r="G605" s="1540" t="s">
        <v>4274</v>
      </c>
      <c r="H605" s="1539" t="s">
        <v>1382</v>
      </c>
      <c r="I605" s="1539"/>
      <c r="J605" s="1539"/>
      <c r="K605" s="1539"/>
    </row>
    <row r="606" spans="1:12" s="451" customFormat="1" ht="18.75" customHeight="1">
      <c r="B606" s="552"/>
      <c r="C606" s="552"/>
      <c r="D606" s="552"/>
      <c r="E606" s="552"/>
      <c r="F606" s="552"/>
      <c r="G606" s="551" t="s">
        <v>3094</v>
      </c>
      <c r="H606" s="552" t="s">
        <v>3112</v>
      </c>
      <c r="I606" s="552"/>
      <c r="J606" s="552"/>
      <c r="K606" s="552"/>
    </row>
    <row r="607" spans="1:12" s="451" customFormat="1" ht="15.75" customHeight="1" thickBot="1">
      <c r="A607" s="451" t="s">
        <v>4260</v>
      </c>
      <c r="G607" s="1278" t="s">
        <v>608</v>
      </c>
      <c r="H607" s="1279" t="s">
        <v>959</v>
      </c>
      <c r="K607" s="1301" t="s">
        <v>3096</v>
      </c>
      <c r="L607" s="550"/>
    </row>
    <row r="608" spans="1:12" s="451" customFormat="1" ht="15" customHeight="1" thickBot="1">
      <c r="A608" s="2616" t="s">
        <v>4261</v>
      </c>
      <c r="B608" s="2614"/>
      <c r="C608" s="452"/>
      <c r="D608" s="2619" t="s">
        <v>4287</v>
      </c>
      <c r="E608" s="2620"/>
      <c r="F608" s="2620"/>
      <c r="G608" s="2620"/>
      <c r="H608" s="2620"/>
      <c r="I608" s="2620"/>
      <c r="J608" s="2620"/>
      <c r="K608" s="2620"/>
    </row>
    <row r="609" spans="1:12" s="451" customFormat="1" ht="18.75" customHeight="1">
      <c r="A609" s="2617"/>
      <c r="B609" s="2617"/>
      <c r="C609" s="453"/>
      <c r="D609" s="454"/>
      <c r="E609" s="1542" t="s">
        <v>4303</v>
      </c>
      <c r="F609" s="455"/>
      <c r="G609" s="2621" t="s">
        <v>4316</v>
      </c>
      <c r="H609" s="2621" t="s">
        <v>4264</v>
      </c>
      <c r="I609" s="2621" t="s">
        <v>4317</v>
      </c>
      <c r="J609" s="2621" t="s">
        <v>4278</v>
      </c>
      <c r="K609" s="2622" t="s">
        <v>4318</v>
      </c>
    </row>
    <row r="610" spans="1:12" s="451" customFormat="1" ht="18.75" customHeight="1" thickBot="1">
      <c r="A610" s="2617"/>
      <c r="B610" s="2617"/>
      <c r="C610" s="453"/>
      <c r="D610" s="456"/>
      <c r="E610" s="2624" t="s">
        <v>3113</v>
      </c>
      <c r="F610" s="2625"/>
      <c r="G610" s="2607"/>
      <c r="H610" s="2607"/>
      <c r="I610" s="2607"/>
      <c r="J610" s="2607"/>
      <c r="K610" s="2623"/>
    </row>
    <row r="611" spans="1:12" s="451" customFormat="1" ht="16.7" customHeight="1">
      <c r="A611" s="2617"/>
      <c r="B611" s="2617"/>
      <c r="C611" s="453"/>
      <c r="D611" s="457"/>
      <c r="E611" s="1489"/>
      <c r="F611" s="1543" t="s">
        <v>4235</v>
      </c>
      <c r="G611" s="2607" t="s">
        <v>3148</v>
      </c>
      <c r="H611" s="2611" t="s">
        <v>3149</v>
      </c>
      <c r="I611" s="2607" t="s">
        <v>3097</v>
      </c>
      <c r="J611" s="2607" t="s">
        <v>3141</v>
      </c>
      <c r="K611" s="2609" t="s">
        <v>3099</v>
      </c>
    </row>
    <row r="612" spans="1:12" s="451" customFormat="1" ht="16.7" customHeight="1">
      <c r="A612" s="2617"/>
      <c r="B612" s="2617"/>
      <c r="C612" s="453"/>
      <c r="D612" s="457"/>
      <c r="E612" s="1489"/>
      <c r="F612" s="2611" t="s">
        <v>3100</v>
      </c>
      <c r="G612" s="2607"/>
      <c r="H612" s="2611"/>
      <c r="I612" s="2607"/>
      <c r="J612" s="2607"/>
      <c r="K612" s="2609"/>
    </row>
    <row r="613" spans="1:12" s="451" customFormat="1" ht="17.45" customHeight="1" thickBot="1">
      <c r="A613" s="2618"/>
      <c r="B613" s="2618"/>
      <c r="C613" s="458"/>
      <c r="D613" s="459"/>
      <c r="E613" s="459"/>
      <c r="F613" s="2612"/>
      <c r="G613" s="2608"/>
      <c r="H613" s="2612"/>
      <c r="I613" s="2608"/>
      <c r="J613" s="2608"/>
      <c r="K613" s="2610"/>
      <c r="L613" s="553"/>
    </row>
    <row r="614" spans="1:12" s="451" customFormat="1" ht="15" customHeight="1">
      <c r="A614" s="1488"/>
      <c r="B614" s="1488"/>
      <c r="C614" s="453"/>
      <c r="D614" s="2628" t="s">
        <v>4319</v>
      </c>
      <c r="E614" s="2629"/>
      <c r="F614" s="2629"/>
      <c r="G614" s="2629"/>
      <c r="H614" s="2629"/>
      <c r="I614" s="2629"/>
      <c r="J614" s="2629"/>
      <c r="K614" s="2629"/>
    </row>
    <row r="615" spans="1:12" s="460" customFormat="1" ht="15" customHeight="1">
      <c r="A615" s="2615" t="s">
        <v>4294</v>
      </c>
      <c r="B615" s="2615"/>
      <c r="C615" s="462" t="s">
        <v>4241</v>
      </c>
      <c r="D615" s="344">
        <v>224</v>
      </c>
      <c r="E615" s="344">
        <v>106</v>
      </c>
      <c r="F615" s="344">
        <v>99</v>
      </c>
      <c r="G615" s="344">
        <v>9</v>
      </c>
      <c r="H615" s="344">
        <v>41</v>
      </c>
      <c r="I615" s="344">
        <v>2</v>
      </c>
      <c r="J615" s="344">
        <v>9</v>
      </c>
      <c r="K615" s="344">
        <v>57</v>
      </c>
    </row>
    <row r="616" spans="1:12" s="460" customFormat="1" ht="15" customHeight="1">
      <c r="A616" s="2626"/>
      <c r="B616" s="2626"/>
      <c r="C616" s="462" t="s">
        <v>4239</v>
      </c>
      <c r="D616" s="344">
        <v>168</v>
      </c>
      <c r="E616" s="344">
        <v>85</v>
      </c>
      <c r="F616" s="344">
        <v>79</v>
      </c>
      <c r="G616" s="344">
        <v>7</v>
      </c>
      <c r="H616" s="344">
        <v>33</v>
      </c>
      <c r="I616" s="344">
        <v>1</v>
      </c>
      <c r="J616" s="344">
        <v>7</v>
      </c>
      <c r="K616" s="344">
        <v>35</v>
      </c>
    </row>
    <row r="617" spans="1:12" s="460" customFormat="1" ht="15" customHeight="1">
      <c r="A617" s="2626"/>
      <c r="B617" s="2626"/>
      <c r="C617" s="462" t="s">
        <v>4248</v>
      </c>
      <c r="D617" s="344">
        <v>56</v>
      </c>
      <c r="E617" s="344">
        <v>21</v>
      </c>
      <c r="F617" s="344">
        <v>20</v>
      </c>
      <c r="G617" s="344">
        <v>2</v>
      </c>
      <c r="H617" s="344">
        <v>8</v>
      </c>
      <c r="I617" s="344">
        <v>1</v>
      </c>
      <c r="J617" s="344">
        <v>2</v>
      </c>
      <c r="K617" s="344">
        <v>22</v>
      </c>
    </row>
    <row r="618" spans="1:12" s="460" customFormat="1" ht="15" customHeight="1">
      <c r="A618" s="2615" t="s">
        <v>3102</v>
      </c>
      <c r="B618" s="2615"/>
      <c r="C618" s="462" t="s">
        <v>4245</v>
      </c>
      <c r="D618" s="344">
        <v>2</v>
      </c>
      <c r="E618" s="344">
        <v>2</v>
      </c>
      <c r="F618" s="344">
        <v>2</v>
      </c>
      <c r="G618" s="344">
        <v>0</v>
      </c>
      <c r="H618" s="344">
        <v>0</v>
      </c>
      <c r="I618" s="344">
        <v>0</v>
      </c>
      <c r="J618" s="344">
        <v>0</v>
      </c>
      <c r="K618" s="344">
        <v>0</v>
      </c>
    </row>
    <row r="619" spans="1:12" s="460" customFormat="1" ht="15" customHeight="1">
      <c r="A619" s="2615"/>
      <c r="B619" s="2615"/>
      <c r="C619" s="462" t="s">
        <v>4257</v>
      </c>
      <c r="D619" s="344">
        <v>1</v>
      </c>
      <c r="E619" s="344">
        <v>1</v>
      </c>
      <c r="F619" s="344">
        <v>1</v>
      </c>
      <c r="G619" s="344">
        <v>0</v>
      </c>
      <c r="H619" s="344">
        <v>0</v>
      </c>
      <c r="I619" s="344">
        <v>0</v>
      </c>
      <c r="J619" s="344">
        <v>0</v>
      </c>
      <c r="K619" s="344">
        <v>0</v>
      </c>
    </row>
    <row r="620" spans="1:12" s="460" customFormat="1" ht="15" customHeight="1">
      <c r="A620" s="2615"/>
      <c r="B620" s="2615"/>
      <c r="C620" s="462" t="s">
        <v>4255</v>
      </c>
      <c r="D620" s="344">
        <v>1</v>
      </c>
      <c r="E620" s="344">
        <v>1</v>
      </c>
      <c r="F620" s="344">
        <v>1</v>
      </c>
      <c r="G620" s="344">
        <v>0</v>
      </c>
      <c r="H620" s="344">
        <v>0</v>
      </c>
      <c r="I620" s="344">
        <v>0</v>
      </c>
      <c r="J620" s="344">
        <v>0</v>
      </c>
      <c r="K620" s="344">
        <v>0</v>
      </c>
    </row>
    <row r="621" spans="1:12" s="460" customFormat="1" ht="15" customHeight="1">
      <c r="A621" s="2615" t="s">
        <v>3103</v>
      </c>
      <c r="B621" s="2615"/>
      <c r="C621" s="462" t="s">
        <v>4256</v>
      </c>
      <c r="D621" s="344">
        <v>1</v>
      </c>
      <c r="E621" s="344">
        <v>1</v>
      </c>
      <c r="F621" s="344">
        <v>1</v>
      </c>
      <c r="G621" s="344">
        <v>0</v>
      </c>
      <c r="H621" s="344">
        <v>0</v>
      </c>
      <c r="I621" s="344">
        <v>0</v>
      </c>
      <c r="J621" s="344">
        <v>0</v>
      </c>
      <c r="K621" s="344">
        <v>0</v>
      </c>
    </row>
    <row r="622" spans="1:12" s="460" customFormat="1" ht="15" customHeight="1">
      <c r="A622" s="2615"/>
      <c r="B622" s="2615"/>
      <c r="C622" s="462" t="s">
        <v>4239</v>
      </c>
      <c r="D622" s="344">
        <v>1</v>
      </c>
      <c r="E622" s="344">
        <v>1</v>
      </c>
      <c r="F622" s="344">
        <v>1</v>
      </c>
      <c r="G622" s="344">
        <v>0</v>
      </c>
      <c r="H622" s="344">
        <v>0</v>
      </c>
      <c r="I622" s="344">
        <v>0</v>
      </c>
      <c r="J622" s="344">
        <v>0</v>
      </c>
      <c r="K622" s="344">
        <v>0</v>
      </c>
    </row>
    <row r="623" spans="1:12" s="460" customFormat="1" ht="15" customHeight="1">
      <c r="A623" s="2615"/>
      <c r="B623" s="2615"/>
      <c r="C623" s="462" t="s">
        <v>4240</v>
      </c>
      <c r="D623" s="344">
        <v>0</v>
      </c>
      <c r="E623" s="344">
        <v>0</v>
      </c>
      <c r="F623" s="344">
        <v>0</v>
      </c>
      <c r="G623" s="344">
        <v>0</v>
      </c>
      <c r="H623" s="344">
        <v>0</v>
      </c>
      <c r="I623" s="344">
        <v>0</v>
      </c>
      <c r="J623" s="344">
        <v>0</v>
      </c>
      <c r="K623" s="344">
        <v>0</v>
      </c>
    </row>
    <row r="624" spans="1:12" s="460" customFormat="1" ht="15" customHeight="1">
      <c r="A624" s="2615" t="s">
        <v>452</v>
      </c>
      <c r="B624" s="2615"/>
      <c r="C624" s="462" t="s">
        <v>4253</v>
      </c>
      <c r="D624" s="344">
        <v>13</v>
      </c>
      <c r="E624" s="344">
        <v>12</v>
      </c>
      <c r="F624" s="344">
        <v>12</v>
      </c>
      <c r="G624" s="344">
        <v>1</v>
      </c>
      <c r="H624" s="344">
        <v>0</v>
      </c>
      <c r="I624" s="344">
        <v>0</v>
      </c>
      <c r="J624" s="344">
        <v>0</v>
      </c>
      <c r="K624" s="344">
        <v>0</v>
      </c>
    </row>
    <row r="625" spans="1:11" s="460" customFormat="1" ht="15" customHeight="1">
      <c r="A625" s="2615"/>
      <c r="B625" s="2615"/>
      <c r="C625" s="462" t="s">
        <v>4239</v>
      </c>
      <c r="D625" s="344">
        <v>12</v>
      </c>
      <c r="E625" s="344">
        <v>12</v>
      </c>
      <c r="F625" s="344">
        <v>12</v>
      </c>
      <c r="G625" s="344">
        <v>0</v>
      </c>
      <c r="H625" s="344">
        <v>0</v>
      </c>
      <c r="I625" s="344">
        <v>0</v>
      </c>
      <c r="J625" s="344">
        <v>0</v>
      </c>
      <c r="K625" s="344">
        <v>0</v>
      </c>
    </row>
    <row r="626" spans="1:11" s="460" customFormat="1" ht="15" customHeight="1">
      <c r="A626" s="2615"/>
      <c r="B626" s="2615"/>
      <c r="C626" s="462" t="s">
        <v>4271</v>
      </c>
      <c r="D626" s="344">
        <v>1</v>
      </c>
      <c r="E626" s="344">
        <v>0</v>
      </c>
      <c r="F626" s="344">
        <v>0</v>
      </c>
      <c r="G626" s="344">
        <v>1</v>
      </c>
      <c r="H626" s="344">
        <v>0</v>
      </c>
      <c r="I626" s="344">
        <v>0</v>
      </c>
      <c r="J626" s="344">
        <v>0</v>
      </c>
      <c r="K626" s="344">
        <v>0</v>
      </c>
    </row>
    <row r="627" spans="1:11" s="460" customFormat="1" ht="15" customHeight="1">
      <c r="A627" s="2615" t="s">
        <v>3109</v>
      </c>
      <c r="B627" s="2615"/>
      <c r="C627" s="462" t="s">
        <v>4245</v>
      </c>
      <c r="D627" s="344">
        <v>34</v>
      </c>
      <c r="E627" s="344">
        <v>19</v>
      </c>
      <c r="F627" s="344">
        <v>17</v>
      </c>
      <c r="G627" s="344">
        <v>3</v>
      </c>
      <c r="H627" s="344">
        <v>4</v>
      </c>
      <c r="I627" s="344">
        <v>0</v>
      </c>
      <c r="J627" s="344">
        <v>4</v>
      </c>
      <c r="K627" s="344">
        <v>4</v>
      </c>
    </row>
    <row r="628" spans="1:11" s="460" customFormat="1" ht="15" customHeight="1">
      <c r="A628" s="2615"/>
      <c r="B628" s="2615"/>
      <c r="C628" s="462" t="s">
        <v>4258</v>
      </c>
      <c r="D628" s="344">
        <v>30</v>
      </c>
      <c r="E628" s="344">
        <v>17</v>
      </c>
      <c r="F628" s="344">
        <v>15</v>
      </c>
      <c r="G628" s="344">
        <v>2</v>
      </c>
      <c r="H628" s="344">
        <v>4</v>
      </c>
      <c r="I628" s="344">
        <v>0</v>
      </c>
      <c r="J628" s="344">
        <v>3</v>
      </c>
      <c r="K628" s="344">
        <v>4</v>
      </c>
    </row>
    <row r="629" spans="1:11" s="460" customFormat="1" ht="15" customHeight="1">
      <c r="A629" s="2615"/>
      <c r="B629" s="2615"/>
      <c r="C629" s="462" t="s">
        <v>4244</v>
      </c>
      <c r="D629" s="344">
        <v>4</v>
      </c>
      <c r="E629" s="344">
        <v>2</v>
      </c>
      <c r="F629" s="344">
        <v>2</v>
      </c>
      <c r="G629" s="344">
        <v>1</v>
      </c>
      <c r="H629" s="344">
        <v>0</v>
      </c>
      <c r="I629" s="344">
        <v>0</v>
      </c>
      <c r="J629" s="344">
        <v>1</v>
      </c>
      <c r="K629" s="344">
        <v>0</v>
      </c>
    </row>
    <row r="630" spans="1:11" s="460" customFormat="1" ht="15" customHeight="1">
      <c r="A630" s="2615" t="s">
        <v>3105</v>
      </c>
      <c r="B630" s="2615"/>
      <c r="C630" s="462" t="s">
        <v>4245</v>
      </c>
      <c r="D630" s="344">
        <v>66</v>
      </c>
      <c r="E630" s="344">
        <v>28</v>
      </c>
      <c r="F630" s="344">
        <v>27</v>
      </c>
      <c r="G630" s="344">
        <v>5</v>
      </c>
      <c r="H630" s="344">
        <v>16</v>
      </c>
      <c r="I630" s="344">
        <v>2</v>
      </c>
      <c r="J630" s="344">
        <v>0</v>
      </c>
      <c r="K630" s="344">
        <v>15</v>
      </c>
    </row>
    <row r="631" spans="1:11" s="460" customFormat="1" ht="15" customHeight="1">
      <c r="A631" s="2615"/>
      <c r="B631" s="2615"/>
      <c r="C631" s="462" t="s">
        <v>4239</v>
      </c>
      <c r="D631" s="344">
        <v>53</v>
      </c>
      <c r="E631" s="344">
        <v>20</v>
      </c>
      <c r="F631" s="344">
        <v>19</v>
      </c>
      <c r="G631" s="344">
        <v>5</v>
      </c>
      <c r="H631" s="344">
        <v>15</v>
      </c>
      <c r="I631" s="344">
        <v>1</v>
      </c>
      <c r="J631" s="344">
        <v>0</v>
      </c>
      <c r="K631" s="344">
        <v>12</v>
      </c>
    </row>
    <row r="632" spans="1:11" s="460" customFormat="1" ht="15" customHeight="1">
      <c r="A632" s="2615"/>
      <c r="B632" s="2615"/>
      <c r="C632" s="462" t="s">
        <v>4246</v>
      </c>
      <c r="D632" s="344">
        <v>13</v>
      </c>
      <c r="E632" s="344">
        <v>8</v>
      </c>
      <c r="F632" s="344">
        <v>8</v>
      </c>
      <c r="G632" s="344">
        <v>0</v>
      </c>
      <c r="H632" s="344">
        <v>1</v>
      </c>
      <c r="I632" s="344">
        <v>1</v>
      </c>
      <c r="J632" s="344">
        <v>0</v>
      </c>
      <c r="K632" s="344">
        <v>3</v>
      </c>
    </row>
    <row r="633" spans="1:11" s="460" customFormat="1" ht="15" customHeight="1">
      <c r="A633" s="2615" t="s">
        <v>3106</v>
      </c>
      <c r="B633" s="2615"/>
      <c r="C633" s="462" t="s">
        <v>4245</v>
      </c>
      <c r="D633" s="344">
        <v>24</v>
      </c>
      <c r="E633" s="344">
        <v>12</v>
      </c>
      <c r="F633" s="344">
        <v>9</v>
      </c>
      <c r="G633" s="344">
        <v>0</v>
      </c>
      <c r="H633" s="344">
        <v>5</v>
      </c>
      <c r="I633" s="344">
        <v>0</v>
      </c>
      <c r="J633" s="344">
        <v>3</v>
      </c>
      <c r="K633" s="344">
        <v>4</v>
      </c>
    </row>
    <row r="634" spans="1:11" s="460" customFormat="1" ht="15" customHeight="1">
      <c r="A634" s="2615"/>
      <c r="B634" s="2615"/>
      <c r="C634" s="462" t="s">
        <v>4254</v>
      </c>
      <c r="D634" s="344">
        <v>16</v>
      </c>
      <c r="E634" s="344">
        <v>9</v>
      </c>
      <c r="F634" s="344">
        <v>6</v>
      </c>
      <c r="G634" s="344">
        <v>0</v>
      </c>
      <c r="H634" s="344">
        <v>4</v>
      </c>
      <c r="I634" s="344">
        <v>0</v>
      </c>
      <c r="J634" s="344">
        <v>2</v>
      </c>
      <c r="K634" s="344">
        <v>1</v>
      </c>
    </row>
    <row r="635" spans="1:11" s="460" customFormat="1" ht="15" customHeight="1">
      <c r="A635" s="2615"/>
      <c r="B635" s="2615"/>
      <c r="C635" s="462" t="s">
        <v>4240</v>
      </c>
      <c r="D635" s="344">
        <v>8</v>
      </c>
      <c r="E635" s="344">
        <v>3</v>
      </c>
      <c r="F635" s="344">
        <v>3</v>
      </c>
      <c r="G635" s="344">
        <v>0</v>
      </c>
      <c r="H635" s="344">
        <v>1</v>
      </c>
      <c r="I635" s="344">
        <v>0</v>
      </c>
      <c r="J635" s="344">
        <v>1</v>
      </c>
      <c r="K635" s="344">
        <v>3</v>
      </c>
    </row>
    <row r="636" spans="1:11" s="460" customFormat="1" ht="15" customHeight="1">
      <c r="A636" s="2615" t="s">
        <v>3111</v>
      </c>
      <c r="B636" s="2615"/>
      <c r="C636" s="462" t="s">
        <v>4245</v>
      </c>
      <c r="D636" s="344">
        <v>52</v>
      </c>
      <c r="E636" s="344">
        <v>26</v>
      </c>
      <c r="F636" s="344">
        <v>25</v>
      </c>
      <c r="G636" s="344">
        <v>0</v>
      </c>
      <c r="H636" s="344">
        <v>7</v>
      </c>
      <c r="I636" s="344">
        <v>0</v>
      </c>
      <c r="J636" s="344">
        <v>2</v>
      </c>
      <c r="K636" s="344">
        <v>17</v>
      </c>
    </row>
    <row r="637" spans="1:11" s="460" customFormat="1" ht="15" customHeight="1">
      <c r="A637" s="2615"/>
      <c r="B637" s="2615"/>
      <c r="C637" s="462" t="s">
        <v>4239</v>
      </c>
      <c r="D637" s="344">
        <v>36</v>
      </c>
      <c r="E637" s="344">
        <v>20</v>
      </c>
      <c r="F637" s="344">
        <v>20</v>
      </c>
      <c r="G637" s="344">
        <v>0</v>
      </c>
      <c r="H637" s="344">
        <v>4</v>
      </c>
      <c r="I637" s="344">
        <v>0</v>
      </c>
      <c r="J637" s="344">
        <v>2</v>
      </c>
      <c r="K637" s="344">
        <v>10</v>
      </c>
    </row>
    <row r="638" spans="1:11" s="461" customFormat="1" ht="15" customHeight="1">
      <c r="A638" s="2615"/>
      <c r="B638" s="2615"/>
      <c r="C638" s="462" t="s">
        <v>4248</v>
      </c>
      <c r="D638" s="343">
        <v>16</v>
      </c>
      <c r="E638" s="343">
        <v>6</v>
      </c>
      <c r="F638" s="343">
        <v>5</v>
      </c>
      <c r="G638" s="343">
        <v>0</v>
      </c>
      <c r="H638" s="343">
        <v>3</v>
      </c>
      <c r="I638" s="343">
        <v>0</v>
      </c>
      <c r="J638" s="343">
        <v>0</v>
      </c>
      <c r="K638" s="343">
        <v>7</v>
      </c>
    </row>
    <row r="639" spans="1:11" s="460" customFormat="1" ht="15" customHeight="1">
      <c r="A639" s="2615" t="s">
        <v>3108</v>
      </c>
      <c r="B639" s="2615"/>
      <c r="C639" s="462" t="s">
        <v>4245</v>
      </c>
      <c r="D639" s="344">
        <v>32</v>
      </c>
      <c r="E639" s="344">
        <v>6</v>
      </c>
      <c r="F639" s="344">
        <v>6</v>
      </c>
      <c r="G639" s="344">
        <v>0</v>
      </c>
      <c r="H639" s="344">
        <v>9</v>
      </c>
      <c r="I639" s="344">
        <v>0</v>
      </c>
      <c r="J639" s="344">
        <v>0</v>
      </c>
      <c r="K639" s="344">
        <v>17</v>
      </c>
    </row>
    <row r="640" spans="1:11" s="460" customFormat="1" ht="15" customHeight="1">
      <c r="A640" s="2615"/>
      <c r="B640" s="2615"/>
      <c r="C640" s="462" t="s">
        <v>4239</v>
      </c>
      <c r="D640" s="344">
        <v>19</v>
      </c>
      <c r="E640" s="344">
        <v>5</v>
      </c>
      <c r="F640" s="344">
        <v>5</v>
      </c>
      <c r="G640" s="344">
        <v>0</v>
      </c>
      <c r="H640" s="344">
        <v>6</v>
      </c>
      <c r="I640" s="344">
        <v>0</v>
      </c>
      <c r="J640" s="344">
        <v>0</v>
      </c>
      <c r="K640" s="344">
        <v>8</v>
      </c>
    </row>
    <row r="641" spans="1:12" s="460" customFormat="1" ht="15" customHeight="1" thickBot="1">
      <c r="A641" s="2627"/>
      <c r="B641" s="2627"/>
      <c r="C641" s="1545" t="s">
        <v>4255</v>
      </c>
      <c r="D641" s="1302">
        <v>13</v>
      </c>
      <c r="E641" s="1302">
        <v>1</v>
      </c>
      <c r="F641" s="1302">
        <v>1</v>
      </c>
      <c r="G641" s="1302">
        <v>0</v>
      </c>
      <c r="H641" s="1302">
        <v>3</v>
      </c>
      <c r="I641" s="1302">
        <v>0</v>
      </c>
      <c r="J641" s="1302">
        <v>0</v>
      </c>
      <c r="K641" s="1302">
        <v>9</v>
      </c>
    </row>
    <row r="642" spans="1:12" s="460" customFormat="1" ht="15" customHeight="1">
      <c r="A642" s="1488"/>
      <c r="B642" s="1488"/>
      <c r="C642" s="462"/>
      <c r="D642" s="2613" t="s">
        <v>4249</v>
      </c>
      <c r="E642" s="2614"/>
      <c r="F642" s="2614"/>
      <c r="G642" s="2614"/>
      <c r="H642" s="2614"/>
      <c r="I642" s="2614"/>
      <c r="J642" s="2614"/>
      <c r="K642" s="2614"/>
      <c r="L642" s="1544"/>
    </row>
    <row r="643" spans="1:12" s="460" customFormat="1" ht="15" customHeight="1">
      <c r="A643" s="2615" t="s">
        <v>4237</v>
      </c>
      <c r="B643" s="2615"/>
      <c r="C643" s="462" t="s">
        <v>4241</v>
      </c>
      <c r="D643" s="463">
        <v>41.174616216732879</v>
      </c>
      <c r="E643" s="463">
        <v>19.484416602561097</v>
      </c>
      <c r="F643" s="463">
        <v>18.197709845788193</v>
      </c>
      <c r="G643" s="463">
        <v>1.6543372587080178</v>
      </c>
      <c r="H643" s="463">
        <v>7.5364252896698591</v>
      </c>
      <c r="I643" s="463">
        <v>0.36763050193511509</v>
      </c>
      <c r="J643" s="463">
        <v>1.6543372587080178</v>
      </c>
      <c r="K643" s="463">
        <v>10.47746930515078</v>
      </c>
    </row>
    <row r="644" spans="1:12" s="460" customFormat="1" ht="15" customHeight="1">
      <c r="A644" s="2626"/>
      <c r="B644" s="2626"/>
      <c r="C644" s="462" t="s">
        <v>4257</v>
      </c>
      <c r="D644" s="463">
        <v>59.900735923327055</v>
      </c>
      <c r="E644" s="463">
        <v>30.306919961207143</v>
      </c>
      <c r="F644" s="463">
        <v>28.167607963945461</v>
      </c>
      <c r="G644" s="463">
        <v>2.4958639968052942</v>
      </c>
      <c r="H644" s="463">
        <v>11.766215984939244</v>
      </c>
      <c r="I644" s="463">
        <v>0.35655199954361344</v>
      </c>
      <c r="J644" s="463">
        <v>2.4958639968052942</v>
      </c>
      <c r="K644" s="463">
        <v>12.479319984026469</v>
      </c>
    </row>
    <row r="645" spans="1:12" s="460" customFormat="1" ht="15" customHeight="1">
      <c r="A645" s="2626"/>
      <c r="B645" s="2626"/>
      <c r="C645" s="462" t="s">
        <v>4240</v>
      </c>
      <c r="D645" s="463">
        <v>21.247493459755919</v>
      </c>
      <c r="E645" s="463">
        <v>7.9678100474084692</v>
      </c>
      <c r="F645" s="463">
        <v>7.5883905213414007</v>
      </c>
      <c r="G645" s="463">
        <v>0.75883905213414005</v>
      </c>
      <c r="H645" s="463">
        <v>3.0353562085365602</v>
      </c>
      <c r="I645" s="463">
        <v>0.37941952606707002</v>
      </c>
      <c r="J645" s="463">
        <v>0.75883905213414005</v>
      </c>
      <c r="K645" s="463">
        <v>8.3472295734755395</v>
      </c>
    </row>
    <row r="646" spans="1:12" s="460" customFormat="1" ht="15" customHeight="1">
      <c r="A646" s="2615" t="s">
        <v>3102</v>
      </c>
      <c r="B646" s="2615"/>
      <c r="C646" s="462" t="s">
        <v>4251</v>
      </c>
      <c r="D646" s="463">
        <v>10.797095581288632</v>
      </c>
      <c r="E646" s="463">
        <v>10.797095581288632</v>
      </c>
      <c r="F646" s="463">
        <v>10.797095581288632</v>
      </c>
      <c r="G646" s="463">
        <v>0</v>
      </c>
      <c r="H646" s="463">
        <v>0</v>
      </c>
      <c r="I646" s="463">
        <v>0</v>
      </c>
      <c r="J646" s="463">
        <v>0</v>
      </c>
      <c r="K646" s="463">
        <v>0</v>
      </c>
    </row>
    <row r="647" spans="1:12" s="460" customFormat="1" ht="15" customHeight="1">
      <c r="A647" s="2615"/>
      <c r="B647" s="2615"/>
      <c r="C647" s="462" t="s">
        <v>4239</v>
      </c>
      <c r="D647" s="463">
        <v>10.484927916120578</v>
      </c>
      <c r="E647" s="463">
        <v>10.484927916120578</v>
      </c>
      <c r="F647" s="463">
        <v>10.484927916120578</v>
      </c>
      <c r="G647" s="463">
        <v>0</v>
      </c>
      <c r="H647" s="463">
        <v>0</v>
      </c>
      <c r="I647" s="463">
        <v>0</v>
      </c>
      <c r="J647" s="463">
        <v>0</v>
      </c>
      <c r="K647" s="463">
        <v>0</v>
      </c>
    </row>
    <row r="648" spans="1:12" s="460" customFormat="1" ht="15" customHeight="1">
      <c r="A648" s="2615"/>
      <c r="B648" s="2615"/>
      <c r="C648" s="462" t="s">
        <v>4240</v>
      </c>
      <c r="D648" s="463">
        <v>11.128421989761852</v>
      </c>
      <c r="E648" s="463">
        <v>11.128421989761852</v>
      </c>
      <c r="F648" s="463">
        <v>11.128421989761852</v>
      </c>
      <c r="G648" s="463">
        <v>0</v>
      </c>
      <c r="H648" s="463">
        <v>0</v>
      </c>
      <c r="I648" s="463">
        <v>0</v>
      </c>
      <c r="J648" s="463">
        <v>0</v>
      </c>
      <c r="K648" s="463">
        <v>0</v>
      </c>
    </row>
    <row r="649" spans="1:12" s="460" customFormat="1" ht="15" customHeight="1">
      <c r="A649" s="2615" t="s">
        <v>3139</v>
      </c>
      <c r="B649" s="2615"/>
      <c r="C649" s="462" t="s">
        <v>4251</v>
      </c>
      <c r="D649" s="463">
        <v>2.0953378732320584</v>
      </c>
      <c r="E649" s="463">
        <v>2.0953378732320584</v>
      </c>
      <c r="F649" s="463">
        <v>2.0953378732320584</v>
      </c>
      <c r="G649" s="463">
        <v>0</v>
      </c>
      <c r="H649" s="463">
        <v>0</v>
      </c>
      <c r="I649" s="463">
        <v>0</v>
      </c>
      <c r="J649" s="463">
        <v>0</v>
      </c>
      <c r="K649" s="463">
        <v>0</v>
      </c>
    </row>
    <row r="650" spans="1:12" s="460" customFormat="1" ht="15" customHeight="1">
      <c r="A650" s="2615"/>
      <c r="B650" s="2615"/>
      <c r="C650" s="462" t="s">
        <v>4239</v>
      </c>
      <c r="D650" s="463">
        <v>4.0367342819658898</v>
      </c>
      <c r="E650" s="463">
        <v>4.0367342819658898</v>
      </c>
      <c r="F650" s="463">
        <v>4.0367342819658898</v>
      </c>
      <c r="G650" s="463">
        <v>0</v>
      </c>
      <c r="H650" s="463">
        <v>0</v>
      </c>
      <c r="I650" s="463">
        <v>0</v>
      </c>
      <c r="J650" s="463">
        <v>0</v>
      </c>
      <c r="K650" s="463">
        <v>0</v>
      </c>
    </row>
    <row r="651" spans="1:12" s="460" customFormat="1" ht="15" customHeight="1">
      <c r="A651" s="2615"/>
      <c r="B651" s="2615"/>
      <c r="C651" s="462" t="s">
        <v>4271</v>
      </c>
      <c r="D651" s="463">
        <v>0</v>
      </c>
      <c r="E651" s="463">
        <v>0</v>
      </c>
      <c r="F651" s="463">
        <v>0</v>
      </c>
      <c r="G651" s="463">
        <v>0</v>
      </c>
      <c r="H651" s="463">
        <v>0</v>
      </c>
      <c r="I651" s="463">
        <v>0</v>
      </c>
      <c r="J651" s="463">
        <v>0</v>
      </c>
      <c r="K651" s="463">
        <v>0</v>
      </c>
    </row>
    <row r="652" spans="1:12" s="460" customFormat="1" ht="15" customHeight="1">
      <c r="A652" s="2615" t="s">
        <v>3118</v>
      </c>
      <c r="B652" s="2615"/>
      <c r="C652" s="462" t="s">
        <v>4238</v>
      </c>
      <c r="D652" s="463">
        <v>19.910098248677127</v>
      </c>
      <c r="E652" s="463">
        <v>18.378552229548117</v>
      </c>
      <c r="F652" s="463">
        <v>18.378552229548117</v>
      </c>
      <c r="G652" s="463">
        <v>1.5315460191290098</v>
      </c>
      <c r="H652" s="463">
        <v>0</v>
      </c>
      <c r="I652" s="463">
        <v>0</v>
      </c>
      <c r="J652" s="463">
        <v>0</v>
      </c>
      <c r="K652" s="463">
        <v>0</v>
      </c>
    </row>
    <row r="653" spans="1:12" s="460" customFormat="1" ht="15" customHeight="1">
      <c r="A653" s="2615"/>
      <c r="B653" s="2615"/>
      <c r="C653" s="462" t="s">
        <v>4239</v>
      </c>
      <c r="D653" s="463">
        <v>34.844723202230064</v>
      </c>
      <c r="E653" s="463">
        <v>34.844723202230064</v>
      </c>
      <c r="F653" s="463">
        <v>34.844723202230064</v>
      </c>
      <c r="G653" s="463">
        <v>0</v>
      </c>
      <c r="H653" s="463">
        <v>0</v>
      </c>
      <c r="I653" s="463">
        <v>0</v>
      </c>
      <c r="J653" s="463">
        <v>0</v>
      </c>
      <c r="K653" s="463">
        <v>0</v>
      </c>
    </row>
    <row r="654" spans="1:12" s="460" customFormat="1" ht="15" customHeight="1">
      <c r="A654" s="2615"/>
      <c r="B654" s="2615"/>
      <c r="C654" s="462" t="s">
        <v>4240</v>
      </c>
      <c r="D654" s="463">
        <v>3.2409658078107277</v>
      </c>
      <c r="E654" s="463">
        <v>0</v>
      </c>
      <c r="F654" s="463">
        <v>0</v>
      </c>
      <c r="G654" s="463">
        <v>3.2409658078107277</v>
      </c>
      <c r="H654" s="463">
        <v>0</v>
      </c>
      <c r="I654" s="463">
        <v>0</v>
      </c>
      <c r="J654" s="463">
        <v>0</v>
      </c>
      <c r="K654" s="463">
        <v>0</v>
      </c>
    </row>
    <row r="655" spans="1:12" s="460" customFormat="1" ht="15" customHeight="1">
      <c r="A655" s="2615" t="s">
        <v>453</v>
      </c>
      <c r="B655" s="2615"/>
      <c r="C655" s="462" t="s">
        <v>4251</v>
      </c>
      <c r="D655" s="463">
        <v>21.109096779000176</v>
      </c>
      <c r="E655" s="463">
        <v>11.796259964735391</v>
      </c>
      <c r="F655" s="463">
        <v>10.554548389500088</v>
      </c>
      <c r="G655" s="463">
        <v>1.8625673628529567</v>
      </c>
      <c r="H655" s="463">
        <v>2.4834231504706086</v>
      </c>
      <c r="I655" s="463">
        <v>0</v>
      </c>
      <c r="J655" s="463">
        <v>2.4834231504706086</v>
      </c>
      <c r="K655" s="463">
        <v>2.4834231504706086</v>
      </c>
    </row>
    <row r="656" spans="1:12" s="460" customFormat="1" ht="15" customHeight="1">
      <c r="A656" s="2615"/>
      <c r="B656" s="2615"/>
      <c r="C656" s="462" t="s">
        <v>4239</v>
      </c>
      <c r="D656" s="463">
        <v>35.507791001142166</v>
      </c>
      <c r="E656" s="463">
        <v>20.121081567313897</v>
      </c>
      <c r="F656" s="463">
        <v>17.753895500571083</v>
      </c>
      <c r="G656" s="463">
        <v>2.3671860667428111</v>
      </c>
      <c r="H656" s="463">
        <v>4.7343721334856221</v>
      </c>
      <c r="I656" s="463">
        <v>0</v>
      </c>
      <c r="J656" s="463">
        <v>3.5507791001142168</v>
      </c>
      <c r="K656" s="463">
        <v>4.7343721334856221</v>
      </c>
    </row>
    <row r="657" spans="1:11" s="460" customFormat="1" ht="15" customHeight="1">
      <c r="A657" s="2615"/>
      <c r="B657" s="2615"/>
      <c r="C657" s="462" t="s">
        <v>4240</v>
      </c>
      <c r="D657" s="463">
        <v>5.2233300034604566</v>
      </c>
      <c r="E657" s="463">
        <v>2.6116650017302283</v>
      </c>
      <c r="F657" s="463">
        <v>2.6116650017302283</v>
      </c>
      <c r="G657" s="463">
        <v>1.3058325008651142</v>
      </c>
      <c r="H657" s="463">
        <v>0</v>
      </c>
      <c r="I657" s="463">
        <v>0</v>
      </c>
      <c r="J657" s="463">
        <v>1.3058325008651142</v>
      </c>
      <c r="K657" s="463">
        <v>0</v>
      </c>
    </row>
    <row r="658" spans="1:11" s="460" customFormat="1" ht="15" customHeight="1">
      <c r="A658" s="2615" t="s">
        <v>3150</v>
      </c>
      <c r="B658" s="2615"/>
      <c r="C658" s="462" t="s">
        <v>4245</v>
      </c>
      <c r="D658" s="463">
        <v>41.335253961295166</v>
      </c>
      <c r="E658" s="463">
        <v>17.536168347216133</v>
      </c>
      <c r="F658" s="463">
        <v>16.909876620529843</v>
      </c>
      <c r="G658" s="463">
        <v>3.1314586334314525</v>
      </c>
      <c r="H658" s="463">
        <v>10.020667626980647</v>
      </c>
      <c r="I658" s="463">
        <v>1.2525834533725808</v>
      </c>
      <c r="J658" s="463">
        <v>0</v>
      </c>
      <c r="K658" s="463">
        <v>9.3943759002943583</v>
      </c>
    </row>
    <row r="659" spans="1:11" s="460" customFormat="1" ht="15" customHeight="1">
      <c r="A659" s="2615"/>
      <c r="B659" s="2615"/>
      <c r="C659" s="462" t="s">
        <v>4239</v>
      </c>
      <c r="D659" s="463">
        <v>63.293028810270187</v>
      </c>
      <c r="E659" s="463">
        <v>23.884161815196297</v>
      </c>
      <c r="F659" s="463">
        <v>22.689953724436482</v>
      </c>
      <c r="G659" s="463">
        <v>5.9710404537990742</v>
      </c>
      <c r="H659" s="463">
        <v>17.913121361397224</v>
      </c>
      <c r="I659" s="463">
        <v>1.1942080907598149</v>
      </c>
      <c r="J659" s="463">
        <v>0</v>
      </c>
      <c r="K659" s="463">
        <v>14.330497089117777</v>
      </c>
    </row>
    <row r="660" spans="1:11" s="460" customFormat="1" ht="15" customHeight="1">
      <c r="A660" s="2615"/>
      <c r="B660" s="2615"/>
      <c r="C660" s="462" t="s">
        <v>4240</v>
      </c>
      <c r="D660" s="463">
        <v>17.120468837454318</v>
      </c>
      <c r="E660" s="463">
        <v>10.535673130741117</v>
      </c>
      <c r="F660" s="463">
        <v>10.535673130741117</v>
      </c>
      <c r="G660" s="463">
        <v>0</v>
      </c>
      <c r="H660" s="463">
        <v>1.3169591413426398</v>
      </c>
      <c r="I660" s="463">
        <v>1.3169591413426398</v>
      </c>
      <c r="J660" s="463">
        <v>0</v>
      </c>
      <c r="K660" s="463">
        <v>3.9508774240279196</v>
      </c>
    </row>
    <row r="661" spans="1:11" s="460" customFormat="1" ht="15" customHeight="1">
      <c r="A661" s="2615" t="s">
        <v>3106</v>
      </c>
      <c r="B661" s="2615"/>
      <c r="C661" s="462" t="s">
        <v>4241</v>
      </c>
      <c r="D661" s="463">
        <v>48.043719785004349</v>
      </c>
      <c r="E661" s="463">
        <v>24.021859892502174</v>
      </c>
      <c r="F661" s="463">
        <v>18.016394919376634</v>
      </c>
      <c r="G661" s="463">
        <v>0</v>
      </c>
      <c r="H661" s="463">
        <v>10.009108288542574</v>
      </c>
      <c r="I661" s="463">
        <v>0</v>
      </c>
      <c r="J661" s="463">
        <v>6.0054649731255445</v>
      </c>
      <c r="K661" s="463">
        <v>8.0072866308340593</v>
      </c>
    </row>
    <row r="662" spans="1:11" s="460" customFormat="1" ht="15" customHeight="1">
      <c r="A662" s="2615"/>
      <c r="B662" s="2615"/>
      <c r="C662" s="462" t="s">
        <v>4239</v>
      </c>
      <c r="D662" s="463">
        <v>64.69351447517387</v>
      </c>
      <c r="E662" s="463">
        <v>36.390101892285294</v>
      </c>
      <c r="F662" s="463">
        <v>24.260067928190196</v>
      </c>
      <c r="G662" s="463">
        <v>0</v>
      </c>
      <c r="H662" s="463">
        <v>16.173378618793464</v>
      </c>
      <c r="I662" s="463">
        <v>0</v>
      </c>
      <c r="J662" s="463">
        <v>8.086689309396732</v>
      </c>
      <c r="K662" s="463">
        <v>4.0433446546983669</v>
      </c>
    </row>
    <row r="663" spans="1:11" s="460" customFormat="1" ht="15" customHeight="1">
      <c r="A663" s="2615"/>
      <c r="B663" s="2615"/>
      <c r="C663" s="462" t="s">
        <v>4240</v>
      </c>
      <c r="D663" s="463">
        <v>31.717712359996032</v>
      </c>
      <c r="E663" s="463">
        <v>11.894142134998512</v>
      </c>
      <c r="F663" s="463">
        <v>11.894142134998512</v>
      </c>
      <c r="G663" s="463">
        <v>0</v>
      </c>
      <c r="H663" s="463">
        <v>3.9647140449995044</v>
      </c>
      <c r="I663" s="463">
        <v>0</v>
      </c>
      <c r="J663" s="463">
        <v>3.9647140449995044</v>
      </c>
      <c r="K663" s="463">
        <v>11.894142134998512</v>
      </c>
    </row>
    <row r="664" spans="1:11" s="460" customFormat="1" ht="15" customHeight="1">
      <c r="A664" s="2615" t="s">
        <v>3107</v>
      </c>
      <c r="B664" s="2615"/>
      <c r="C664" s="462" t="s">
        <v>4245</v>
      </c>
      <c r="D664" s="463">
        <v>176.91287041132242</v>
      </c>
      <c r="E664" s="463">
        <v>88.456435205661208</v>
      </c>
      <c r="F664" s="463">
        <v>85.054264620828079</v>
      </c>
      <c r="G664" s="463">
        <v>0</v>
      </c>
      <c r="H664" s="463">
        <v>23.815194093831863</v>
      </c>
      <c r="I664" s="463">
        <v>0</v>
      </c>
      <c r="J664" s="463">
        <v>6.8043411696662472</v>
      </c>
      <c r="K664" s="463">
        <v>57.8368999421631</v>
      </c>
    </row>
    <row r="665" spans="1:11" s="460" customFormat="1" ht="15" customHeight="1">
      <c r="A665" s="2615"/>
      <c r="B665" s="2615"/>
      <c r="C665" s="462" t="s">
        <v>4239</v>
      </c>
      <c r="D665" s="463">
        <v>263.59143327841844</v>
      </c>
      <c r="E665" s="463">
        <v>146.43968515467691</v>
      </c>
      <c r="F665" s="463">
        <v>146.43968515467691</v>
      </c>
      <c r="G665" s="463">
        <v>0</v>
      </c>
      <c r="H665" s="463">
        <v>29.287937030935385</v>
      </c>
      <c r="I665" s="463">
        <v>0</v>
      </c>
      <c r="J665" s="463">
        <v>14.643968515467691</v>
      </c>
      <c r="K665" s="463">
        <v>73.219842577338454</v>
      </c>
    </row>
    <row r="666" spans="1:11" s="461" customFormat="1" ht="15" customHeight="1">
      <c r="A666" s="2615"/>
      <c r="B666" s="2615"/>
      <c r="C666" s="462" t="s">
        <v>4240</v>
      </c>
      <c r="D666" s="463">
        <v>101.68091258619046</v>
      </c>
      <c r="E666" s="463">
        <v>38.130342219821422</v>
      </c>
      <c r="F666" s="463">
        <v>31.775285183184518</v>
      </c>
      <c r="G666" s="463">
        <v>0</v>
      </c>
      <c r="H666" s="463">
        <v>19.065171109910711</v>
      </c>
      <c r="I666" s="463">
        <v>0</v>
      </c>
      <c r="J666" s="463">
        <v>0</v>
      </c>
      <c r="K666" s="463">
        <v>44.485399256458322</v>
      </c>
    </row>
    <row r="667" spans="1:11" s="460" customFormat="1" ht="15" customHeight="1">
      <c r="A667" s="2615" t="s">
        <v>434</v>
      </c>
      <c r="B667" s="2615"/>
      <c r="C667" s="462" t="s">
        <v>4245</v>
      </c>
      <c r="D667" s="463">
        <v>258.12696620150035</v>
      </c>
      <c r="E667" s="463">
        <v>48.39880616278132</v>
      </c>
      <c r="F667" s="463">
        <v>48.39880616278132</v>
      </c>
      <c r="G667" s="463">
        <v>0</v>
      </c>
      <c r="H667" s="463">
        <v>72.598209244171969</v>
      </c>
      <c r="I667" s="463">
        <v>0</v>
      </c>
      <c r="J667" s="463">
        <v>0</v>
      </c>
      <c r="K667" s="463">
        <v>137.12995079454706</v>
      </c>
    </row>
    <row r="668" spans="1:11" s="460" customFormat="1" ht="15" customHeight="1">
      <c r="A668" s="2615"/>
      <c r="B668" s="2615"/>
      <c r="C668" s="462" t="s">
        <v>4242</v>
      </c>
      <c r="D668" s="463">
        <v>372.54901960784309</v>
      </c>
      <c r="E668" s="463">
        <v>98.039215686274503</v>
      </c>
      <c r="F668" s="463">
        <v>98.039215686274503</v>
      </c>
      <c r="G668" s="463">
        <v>0</v>
      </c>
      <c r="H668" s="463">
        <v>117.64705882352939</v>
      </c>
      <c r="I668" s="463">
        <v>0</v>
      </c>
      <c r="J668" s="463">
        <v>0</v>
      </c>
      <c r="K668" s="463">
        <v>156.8627450980392</v>
      </c>
    </row>
    <row r="669" spans="1:11" s="460" customFormat="1" ht="15" customHeight="1" thickBot="1">
      <c r="A669" s="2627"/>
      <c r="B669" s="2627"/>
      <c r="C669" s="1545" t="s">
        <v>4271</v>
      </c>
      <c r="D669" s="1303">
        <v>178.15540633136905</v>
      </c>
      <c r="E669" s="1303">
        <v>13.704262025489927</v>
      </c>
      <c r="F669" s="1303">
        <v>13.704262025489927</v>
      </c>
      <c r="G669" s="1303">
        <v>0</v>
      </c>
      <c r="H669" s="1303">
        <v>41.112786076469781</v>
      </c>
      <c r="I669" s="1303">
        <v>0</v>
      </c>
      <c r="J669" s="1303">
        <v>0</v>
      </c>
      <c r="K669" s="1303">
        <v>123.33835822940934</v>
      </c>
    </row>
    <row r="671" spans="1:11" s="451" customFormat="1" ht="19.5" customHeight="1">
      <c r="B671" s="552"/>
      <c r="C671" s="552"/>
      <c r="D671" s="552"/>
      <c r="E671" s="552"/>
      <c r="F671" s="552"/>
      <c r="G671" s="551" t="s">
        <v>4223</v>
      </c>
      <c r="H671" s="552" t="s">
        <v>4320</v>
      </c>
      <c r="I671" s="552"/>
      <c r="J671" s="552"/>
      <c r="K671" s="552"/>
    </row>
    <row r="672" spans="1:11" s="451" customFormat="1" ht="16.7" customHeight="1">
      <c r="B672" s="1539"/>
      <c r="C672" s="1539"/>
      <c r="D672" s="1539"/>
      <c r="E672" s="1539"/>
      <c r="F672" s="1539"/>
      <c r="G672" s="1540" t="s">
        <v>4274</v>
      </c>
      <c r="H672" s="1539" t="s">
        <v>1382</v>
      </c>
      <c r="I672" s="1539"/>
      <c r="J672" s="1539"/>
      <c r="K672" s="1539"/>
    </row>
    <row r="673" spans="1:12" s="451" customFormat="1" ht="18.75" customHeight="1">
      <c r="B673" s="552"/>
      <c r="C673" s="552"/>
      <c r="D673" s="552"/>
      <c r="E673" s="552"/>
      <c r="F673" s="552"/>
      <c r="G673" s="551" t="s">
        <v>3094</v>
      </c>
      <c r="H673" s="552" t="s">
        <v>3143</v>
      </c>
      <c r="I673" s="552"/>
      <c r="J673" s="552"/>
      <c r="K673" s="552"/>
    </row>
    <row r="674" spans="1:12" s="451" customFormat="1" ht="15.75" customHeight="1" thickBot="1">
      <c r="A674" s="451" t="s">
        <v>4260</v>
      </c>
      <c r="G674" s="1278" t="s">
        <v>608</v>
      </c>
      <c r="H674" s="1279" t="s">
        <v>1608</v>
      </c>
      <c r="K674" s="1301" t="s">
        <v>3096</v>
      </c>
      <c r="L674" s="550"/>
    </row>
    <row r="675" spans="1:12" s="451" customFormat="1" ht="15" customHeight="1" thickBot="1">
      <c r="A675" s="2616" t="s">
        <v>4321</v>
      </c>
      <c r="B675" s="2614"/>
      <c r="C675" s="452"/>
      <c r="D675" s="2619" t="s">
        <v>4287</v>
      </c>
      <c r="E675" s="2620"/>
      <c r="F675" s="2620"/>
      <c r="G675" s="2620"/>
      <c r="H675" s="2620"/>
      <c r="I675" s="2620"/>
      <c r="J675" s="2620"/>
      <c r="K675" s="2620"/>
    </row>
    <row r="676" spans="1:12" s="451" customFormat="1" ht="18.75" customHeight="1">
      <c r="A676" s="2617"/>
      <c r="B676" s="2617"/>
      <c r="C676" s="453"/>
      <c r="D676" s="454"/>
      <c r="E676" s="1542" t="s">
        <v>4229</v>
      </c>
      <c r="F676" s="455"/>
      <c r="G676" s="2621" t="s">
        <v>4263</v>
      </c>
      <c r="H676" s="2621" t="s">
        <v>4231</v>
      </c>
      <c r="I676" s="2621" t="s">
        <v>4277</v>
      </c>
      <c r="J676" s="2621" t="s">
        <v>4278</v>
      </c>
      <c r="K676" s="2622" t="s">
        <v>4234</v>
      </c>
    </row>
    <row r="677" spans="1:12" s="451" customFormat="1" ht="18.75" customHeight="1" thickBot="1">
      <c r="A677" s="2617"/>
      <c r="B677" s="2617"/>
      <c r="C677" s="453"/>
      <c r="D677" s="456"/>
      <c r="E677" s="2624" t="s">
        <v>3113</v>
      </c>
      <c r="F677" s="2625"/>
      <c r="G677" s="2607"/>
      <c r="H677" s="2607"/>
      <c r="I677" s="2607"/>
      <c r="J677" s="2607"/>
      <c r="K677" s="2623"/>
    </row>
    <row r="678" spans="1:12" s="451" customFormat="1" ht="16.7" customHeight="1">
      <c r="A678" s="2617"/>
      <c r="B678" s="2617"/>
      <c r="C678" s="453"/>
      <c r="D678" s="457"/>
      <c r="E678" s="1489"/>
      <c r="F678" s="1543" t="s">
        <v>4280</v>
      </c>
      <c r="G678" s="2607" t="s">
        <v>3114</v>
      </c>
      <c r="H678" s="2611" t="s">
        <v>3115</v>
      </c>
      <c r="I678" s="2607" t="s">
        <v>3151</v>
      </c>
      <c r="J678" s="2607" t="s">
        <v>3141</v>
      </c>
      <c r="K678" s="2609" t="s">
        <v>3099</v>
      </c>
    </row>
    <row r="679" spans="1:12" s="451" customFormat="1" ht="16.7" customHeight="1">
      <c r="A679" s="2617"/>
      <c r="B679" s="2617"/>
      <c r="C679" s="453"/>
      <c r="D679" s="457"/>
      <c r="E679" s="1489"/>
      <c r="F679" s="2611" t="s">
        <v>684</v>
      </c>
      <c r="G679" s="2607"/>
      <c r="H679" s="2611"/>
      <c r="I679" s="2607"/>
      <c r="J679" s="2607"/>
      <c r="K679" s="2609"/>
    </row>
    <row r="680" spans="1:12" s="451" customFormat="1" ht="17.45" customHeight="1" thickBot="1">
      <c r="A680" s="2618"/>
      <c r="B680" s="2618"/>
      <c r="C680" s="458"/>
      <c r="D680" s="459"/>
      <c r="E680" s="459"/>
      <c r="F680" s="2612"/>
      <c r="G680" s="2608"/>
      <c r="H680" s="2612"/>
      <c r="I680" s="2608"/>
      <c r="J680" s="2608"/>
      <c r="K680" s="2610"/>
      <c r="L680" s="553"/>
    </row>
    <row r="681" spans="1:12" s="451" customFormat="1" ht="15" customHeight="1">
      <c r="A681" s="1488"/>
      <c r="B681" s="1488"/>
      <c r="C681" s="453"/>
      <c r="D681" s="2628" t="s">
        <v>4292</v>
      </c>
      <c r="E681" s="2629"/>
      <c r="F681" s="2629"/>
      <c r="G681" s="2629"/>
      <c r="H681" s="2629"/>
      <c r="I681" s="2629"/>
      <c r="J681" s="2629"/>
      <c r="K681" s="2629"/>
    </row>
    <row r="682" spans="1:12" s="460" customFormat="1" ht="15" customHeight="1">
      <c r="A682" s="2615" t="s">
        <v>4237</v>
      </c>
      <c r="B682" s="2615"/>
      <c r="C682" s="462" t="s">
        <v>4256</v>
      </c>
      <c r="D682" s="344">
        <v>464</v>
      </c>
      <c r="E682" s="344">
        <v>230</v>
      </c>
      <c r="F682" s="344">
        <v>217</v>
      </c>
      <c r="G682" s="344">
        <v>28</v>
      </c>
      <c r="H682" s="344">
        <v>98</v>
      </c>
      <c r="I682" s="344">
        <v>7</v>
      </c>
      <c r="J682" s="344">
        <v>20</v>
      </c>
      <c r="K682" s="344">
        <v>81</v>
      </c>
    </row>
    <row r="683" spans="1:12" s="460" customFormat="1" ht="15" customHeight="1">
      <c r="A683" s="2626"/>
      <c r="B683" s="2626"/>
      <c r="C683" s="462" t="s">
        <v>4242</v>
      </c>
      <c r="D683" s="344">
        <v>353</v>
      </c>
      <c r="E683" s="344">
        <v>171</v>
      </c>
      <c r="F683" s="344">
        <v>159</v>
      </c>
      <c r="G683" s="344">
        <v>25</v>
      </c>
      <c r="H683" s="344">
        <v>75</v>
      </c>
      <c r="I683" s="344">
        <v>5</v>
      </c>
      <c r="J683" s="344">
        <v>18</v>
      </c>
      <c r="K683" s="344">
        <v>59</v>
      </c>
    </row>
    <row r="684" spans="1:12" s="460" customFormat="1" ht="15" customHeight="1">
      <c r="A684" s="2626"/>
      <c r="B684" s="2626"/>
      <c r="C684" s="462" t="s">
        <v>4252</v>
      </c>
      <c r="D684" s="344">
        <v>111</v>
      </c>
      <c r="E684" s="344">
        <v>59</v>
      </c>
      <c r="F684" s="344">
        <v>58</v>
      </c>
      <c r="G684" s="344">
        <v>3</v>
      </c>
      <c r="H684" s="344">
        <v>23</v>
      </c>
      <c r="I684" s="344">
        <v>2</v>
      </c>
      <c r="J684" s="344">
        <v>2</v>
      </c>
      <c r="K684" s="344">
        <v>22</v>
      </c>
    </row>
    <row r="685" spans="1:12" s="460" customFormat="1" ht="15" customHeight="1">
      <c r="A685" s="2615" t="s">
        <v>3102</v>
      </c>
      <c r="B685" s="2615"/>
      <c r="C685" s="462" t="s">
        <v>4256</v>
      </c>
      <c r="D685" s="344">
        <v>5</v>
      </c>
      <c r="E685" s="344">
        <v>1</v>
      </c>
      <c r="F685" s="344">
        <v>1</v>
      </c>
      <c r="G685" s="344">
        <v>0</v>
      </c>
      <c r="H685" s="344">
        <v>0</v>
      </c>
      <c r="I685" s="344">
        <v>1</v>
      </c>
      <c r="J685" s="344">
        <v>0</v>
      </c>
      <c r="K685" s="344">
        <v>3</v>
      </c>
    </row>
    <row r="686" spans="1:12" s="460" customFormat="1" ht="15" customHeight="1">
      <c r="A686" s="2615"/>
      <c r="B686" s="2615"/>
      <c r="C686" s="462" t="s">
        <v>4258</v>
      </c>
      <c r="D686" s="344">
        <v>2</v>
      </c>
      <c r="E686" s="344">
        <v>0</v>
      </c>
      <c r="F686" s="344">
        <v>0</v>
      </c>
      <c r="G686" s="344">
        <v>0</v>
      </c>
      <c r="H686" s="344">
        <v>0</v>
      </c>
      <c r="I686" s="344">
        <v>0</v>
      </c>
      <c r="J686" s="344">
        <v>0</v>
      </c>
      <c r="K686" s="344">
        <v>2</v>
      </c>
    </row>
    <row r="687" spans="1:12" s="460" customFormat="1" ht="15" customHeight="1">
      <c r="A687" s="2615"/>
      <c r="B687" s="2615"/>
      <c r="C687" s="462" t="s">
        <v>4252</v>
      </c>
      <c r="D687" s="344">
        <v>3</v>
      </c>
      <c r="E687" s="344">
        <v>1</v>
      </c>
      <c r="F687" s="344">
        <v>1</v>
      </c>
      <c r="G687" s="344">
        <v>0</v>
      </c>
      <c r="H687" s="344">
        <v>0</v>
      </c>
      <c r="I687" s="344">
        <v>1</v>
      </c>
      <c r="J687" s="344">
        <v>0</v>
      </c>
      <c r="K687" s="344">
        <v>1</v>
      </c>
    </row>
    <row r="688" spans="1:12" s="460" customFormat="1" ht="15" customHeight="1">
      <c r="A688" s="2615" t="s">
        <v>451</v>
      </c>
      <c r="B688" s="2615"/>
      <c r="C688" s="462" t="s">
        <v>4245</v>
      </c>
      <c r="D688" s="344">
        <v>2</v>
      </c>
      <c r="E688" s="344">
        <v>1</v>
      </c>
      <c r="F688" s="344">
        <v>1</v>
      </c>
      <c r="G688" s="344">
        <v>0</v>
      </c>
      <c r="H688" s="344">
        <v>0</v>
      </c>
      <c r="I688" s="344">
        <v>1</v>
      </c>
      <c r="J688" s="344">
        <v>0</v>
      </c>
      <c r="K688" s="344">
        <v>0</v>
      </c>
    </row>
    <row r="689" spans="1:11" s="460" customFormat="1" ht="15" customHeight="1">
      <c r="A689" s="2615"/>
      <c r="B689" s="2615"/>
      <c r="C689" s="462" t="s">
        <v>4239</v>
      </c>
      <c r="D689" s="344">
        <v>0</v>
      </c>
      <c r="E689" s="344">
        <v>0</v>
      </c>
      <c r="F689" s="344">
        <v>0</v>
      </c>
      <c r="G689" s="344">
        <v>0</v>
      </c>
      <c r="H689" s="344">
        <v>0</v>
      </c>
      <c r="I689" s="344">
        <v>0</v>
      </c>
      <c r="J689" s="344">
        <v>0</v>
      </c>
      <c r="K689" s="344">
        <v>0</v>
      </c>
    </row>
    <row r="690" spans="1:11" s="460" customFormat="1" ht="15" customHeight="1">
      <c r="A690" s="2615"/>
      <c r="B690" s="2615"/>
      <c r="C690" s="462" t="s">
        <v>4246</v>
      </c>
      <c r="D690" s="344">
        <v>2</v>
      </c>
      <c r="E690" s="344">
        <v>1</v>
      </c>
      <c r="F690" s="344">
        <v>1</v>
      </c>
      <c r="G690" s="344">
        <v>0</v>
      </c>
      <c r="H690" s="344">
        <v>0</v>
      </c>
      <c r="I690" s="344">
        <v>1</v>
      </c>
      <c r="J690" s="344">
        <v>0</v>
      </c>
      <c r="K690" s="344">
        <v>0</v>
      </c>
    </row>
    <row r="691" spans="1:11" s="460" customFormat="1" ht="15" customHeight="1">
      <c r="A691" s="2615" t="s">
        <v>3104</v>
      </c>
      <c r="B691" s="2615"/>
      <c r="C691" s="462" t="s">
        <v>4256</v>
      </c>
      <c r="D691" s="344">
        <v>35</v>
      </c>
      <c r="E691" s="344">
        <v>30</v>
      </c>
      <c r="F691" s="344">
        <v>30</v>
      </c>
      <c r="G691" s="344">
        <v>0</v>
      </c>
      <c r="H691" s="344">
        <v>2</v>
      </c>
      <c r="I691" s="344">
        <v>0</v>
      </c>
      <c r="J691" s="344">
        <v>3</v>
      </c>
      <c r="K691" s="344">
        <v>0</v>
      </c>
    </row>
    <row r="692" spans="1:11" s="460" customFormat="1" ht="15" customHeight="1">
      <c r="A692" s="2615"/>
      <c r="B692" s="2615"/>
      <c r="C692" s="462" t="s">
        <v>4243</v>
      </c>
      <c r="D692" s="344">
        <v>31</v>
      </c>
      <c r="E692" s="344">
        <v>26</v>
      </c>
      <c r="F692" s="344">
        <v>26</v>
      </c>
      <c r="G692" s="344">
        <v>0</v>
      </c>
      <c r="H692" s="344">
        <v>2</v>
      </c>
      <c r="I692" s="344">
        <v>0</v>
      </c>
      <c r="J692" s="344">
        <v>3</v>
      </c>
      <c r="K692" s="344">
        <v>0</v>
      </c>
    </row>
    <row r="693" spans="1:11" s="460" customFormat="1" ht="15" customHeight="1">
      <c r="A693" s="2615"/>
      <c r="B693" s="2615"/>
      <c r="C693" s="462" t="s">
        <v>4240</v>
      </c>
      <c r="D693" s="344">
        <v>4</v>
      </c>
      <c r="E693" s="344">
        <v>4</v>
      </c>
      <c r="F693" s="344">
        <v>4</v>
      </c>
      <c r="G693" s="344">
        <v>0</v>
      </c>
      <c r="H693" s="344">
        <v>0</v>
      </c>
      <c r="I693" s="344">
        <v>0</v>
      </c>
      <c r="J693" s="344">
        <v>0</v>
      </c>
      <c r="K693" s="344">
        <v>0</v>
      </c>
    </row>
    <row r="694" spans="1:11" s="460" customFormat="1" ht="15" customHeight="1">
      <c r="A694" s="2615" t="s">
        <v>453</v>
      </c>
      <c r="B694" s="2615"/>
      <c r="C694" s="462" t="s">
        <v>4245</v>
      </c>
      <c r="D694" s="344">
        <v>73</v>
      </c>
      <c r="E694" s="344">
        <v>38</v>
      </c>
      <c r="F694" s="344">
        <v>37</v>
      </c>
      <c r="G694" s="344">
        <v>15</v>
      </c>
      <c r="H694" s="344">
        <v>8</v>
      </c>
      <c r="I694" s="344">
        <v>1</v>
      </c>
      <c r="J694" s="344">
        <v>4</v>
      </c>
      <c r="K694" s="344">
        <v>7</v>
      </c>
    </row>
    <row r="695" spans="1:11" s="460" customFormat="1" ht="15" customHeight="1">
      <c r="A695" s="2615"/>
      <c r="B695" s="2615"/>
      <c r="C695" s="462" t="s">
        <v>4242</v>
      </c>
      <c r="D695" s="344">
        <v>65</v>
      </c>
      <c r="E695" s="344">
        <v>32</v>
      </c>
      <c r="F695" s="344">
        <v>31</v>
      </c>
      <c r="G695" s="344">
        <v>14</v>
      </c>
      <c r="H695" s="344">
        <v>7</v>
      </c>
      <c r="I695" s="344">
        <v>1</v>
      </c>
      <c r="J695" s="344">
        <v>4</v>
      </c>
      <c r="K695" s="344">
        <v>7</v>
      </c>
    </row>
    <row r="696" spans="1:11" s="460" customFormat="1" ht="15" customHeight="1">
      <c r="A696" s="2615"/>
      <c r="B696" s="2615"/>
      <c r="C696" s="462" t="s">
        <v>4248</v>
      </c>
      <c r="D696" s="344">
        <v>8</v>
      </c>
      <c r="E696" s="344">
        <v>6</v>
      </c>
      <c r="F696" s="344">
        <v>6</v>
      </c>
      <c r="G696" s="344">
        <v>1</v>
      </c>
      <c r="H696" s="344">
        <v>1</v>
      </c>
      <c r="I696" s="344">
        <v>0</v>
      </c>
      <c r="J696" s="344">
        <v>0</v>
      </c>
      <c r="K696" s="344">
        <v>0</v>
      </c>
    </row>
    <row r="697" spans="1:11" s="460" customFormat="1" ht="15" customHeight="1">
      <c r="A697" s="2615" t="s">
        <v>3110</v>
      </c>
      <c r="B697" s="2615"/>
      <c r="C697" s="462" t="s">
        <v>4245</v>
      </c>
      <c r="D697" s="344">
        <v>120</v>
      </c>
      <c r="E697" s="344">
        <v>51</v>
      </c>
      <c r="F697" s="344">
        <v>49</v>
      </c>
      <c r="G697" s="344">
        <v>9</v>
      </c>
      <c r="H697" s="344">
        <v>28</v>
      </c>
      <c r="I697" s="344">
        <v>2</v>
      </c>
      <c r="J697" s="344">
        <v>5</v>
      </c>
      <c r="K697" s="344">
        <v>25</v>
      </c>
    </row>
    <row r="698" spans="1:11" s="460" customFormat="1" ht="15" customHeight="1">
      <c r="A698" s="2615"/>
      <c r="B698" s="2615"/>
      <c r="C698" s="462" t="s">
        <v>4242</v>
      </c>
      <c r="D698" s="344">
        <v>97</v>
      </c>
      <c r="E698" s="344">
        <v>38</v>
      </c>
      <c r="F698" s="344">
        <v>37</v>
      </c>
      <c r="G698" s="344">
        <v>9</v>
      </c>
      <c r="H698" s="344">
        <v>23</v>
      </c>
      <c r="I698" s="344">
        <v>2</v>
      </c>
      <c r="J698" s="344">
        <v>4</v>
      </c>
      <c r="K698" s="344">
        <v>21</v>
      </c>
    </row>
    <row r="699" spans="1:11" s="460" customFormat="1" ht="15" customHeight="1">
      <c r="A699" s="2615"/>
      <c r="B699" s="2615"/>
      <c r="C699" s="462" t="s">
        <v>4271</v>
      </c>
      <c r="D699" s="344">
        <v>23</v>
      </c>
      <c r="E699" s="344">
        <v>13</v>
      </c>
      <c r="F699" s="344">
        <v>12</v>
      </c>
      <c r="G699" s="344">
        <v>0</v>
      </c>
      <c r="H699" s="344">
        <v>5</v>
      </c>
      <c r="I699" s="344">
        <v>0</v>
      </c>
      <c r="J699" s="344">
        <v>1</v>
      </c>
      <c r="K699" s="344">
        <v>4</v>
      </c>
    </row>
    <row r="700" spans="1:11" s="460" customFormat="1" ht="15" customHeight="1">
      <c r="A700" s="2615" t="s">
        <v>3106</v>
      </c>
      <c r="B700" s="2615"/>
      <c r="C700" s="462" t="s">
        <v>4253</v>
      </c>
      <c r="D700" s="344">
        <v>92</v>
      </c>
      <c r="E700" s="344">
        <v>49</v>
      </c>
      <c r="F700" s="344">
        <v>44</v>
      </c>
      <c r="G700" s="344">
        <v>1</v>
      </c>
      <c r="H700" s="344">
        <v>20</v>
      </c>
      <c r="I700" s="344">
        <v>2</v>
      </c>
      <c r="J700" s="344">
        <v>4</v>
      </c>
      <c r="K700" s="344">
        <v>16</v>
      </c>
    </row>
    <row r="701" spans="1:11" s="460" customFormat="1" ht="15" customHeight="1">
      <c r="A701" s="2615"/>
      <c r="B701" s="2615"/>
      <c r="C701" s="462" t="s">
        <v>4243</v>
      </c>
      <c r="D701" s="344">
        <v>65</v>
      </c>
      <c r="E701" s="344">
        <v>32</v>
      </c>
      <c r="F701" s="344">
        <v>27</v>
      </c>
      <c r="G701" s="344">
        <v>1</v>
      </c>
      <c r="H701" s="344">
        <v>16</v>
      </c>
      <c r="I701" s="344">
        <v>2</v>
      </c>
      <c r="J701" s="344">
        <v>3</v>
      </c>
      <c r="K701" s="344">
        <v>11</v>
      </c>
    </row>
    <row r="702" spans="1:11" s="460" customFormat="1" ht="15" customHeight="1">
      <c r="A702" s="2615"/>
      <c r="B702" s="2615"/>
      <c r="C702" s="462" t="s">
        <v>4240</v>
      </c>
      <c r="D702" s="344">
        <v>27</v>
      </c>
      <c r="E702" s="344">
        <v>17</v>
      </c>
      <c r="F702" s="344">
        <v>17</v>
      </c>
      <c r="G702" s="344">
        <v>0</v>
      </c>
      <c r="H702" s="344">
        <v>4</v>
      </c>
      <c r="I702" s="344">
        <v>0</v>
      </c>
      <c r="J702" s="344">
        <v>1</v>
      </c>
      <c r="K702" s="344">
        <v>5</v>
      </c>
    </row>
    <row r="703" spans="1:11" s="460" customFormat="1" ht="15" customHeight="1">
      <c r="A703" s="2615" t="s">
        <v>456</v>
      </c>
      <c r="B703" s="2615"/>
      <c r="C703" s="462" t="s">
        <v>4245</v>
      </c>
      <c r="D703" s="344">
        <v>87</v>
      </c>
      <c r="E703" s="344">
        <v>46</v>
      </c>
      <c r="F703" s="344">
        <v>43</v>
      </c>
      <c r="G703" s="344">
        <v>3</v>
      </c>
      <c r="H703" s="344">
        <v>18</v>
      </c>
      <c r="I703" s="344">
        <v>0</v>
      </c>
      <c r="J703" s="344">
        <v>4</v>
      </c>
      <c r="K703" s="344">
        <v>16</v>
      </c>
    </row>
    <row r="704" spans="1:11" s="460" customFormat="1" ht="15" customHeight="1">
      <c r="A704" s="2615"/>
      <c r="B704" s="2615"/>
      <c r="C704" s="462" t="s">
        <v>4239</v>
      </c>
      <c r="D704" s="344">
        <v>61</v>
      </c>
      <c r="E704" s="344">
        <v>32</v>
      </c>
      <c r="F704" s="344">
        <v>29</v>
      </c>
      <c r="G704" s="344">
        <v>1</v>
      </c>
      <c r="H704" s="344">
        <v>11</v>
      </c>
      <c r="I704" s="344">
        <v>0</v>
      </c>
      <c r="J704" s="344">
        <v>4</v>
      </c>
      <c r="K704" s="344">
        <v>13</v>
      </c>
    </row>
    <row r="705" spans="1:12" s="461" customFormat="1" ht="15" customHeight="1">
      <c r="A705" s="2615"/>
      <c r="B705" s="2615"/>
      <c r="C705" s="462" t="s">
        <v>4248</v>
      </c>
      <c r="D705" s="343">
        <v>26</v>
      </c>
      <c r="E705" s="343">
        <v>14</v>
      </c>
      <c r="F705" s="343">
        <v>14</v>
      </c>
      <c r="G705" s="343">
        <v>2</v>
      </c>
      <c r="H705" s="343">
        <v>7</v>
      </c>
      <c r="I705" s="343">
        <v>0</v>
      </c>
      <c r="J705" s="343">
        <v>0</v>
      </c>
      <c r="K705" s="343">
        <v>3</v>
      </c>
    </row>
    <row r="706" spans="1:12" s="460" customFormat="1" ht="15" customHeight="1">
      <c r="A706" s="2615" t="s">
        <v>3108</v>
      </c>
      <c r="B706" s="2615"/>
      <c r="C706" s="462" t="s">
        <v>4245</v>
      </c>
      <c r="D706" s="344">
        <v>50</v>
      </c>
      <c r="E706" s="344">
        <v>14</v>
      </c>
      <c r="F706" s="344">
        <v>12</v>
      </c>
      <c r="G706" s="344">
        <v>0</v>
      </c>
      <c r="H706" s="344">
        <v>22</v>
      </c>
      <c r="I706" s="344">
        <v>0</v>
      </c>
      <c r="J706" s="344">
        <v>0</v>
      </c>
      <c r="K706" s="344">
        <v>14</v>
      </c>
    </row>
    <row r="707" spans="1:12" s="460" customFormat="1" ht="15" customHeight="1">
      <c r="A707" s="2615"/>
      <c r="B707" s="2615"/>
      <c r="C707" s="462" t="s">
        <v>4243</v>
      </c>
      <c r="D707" s="344">
        <v>32</v>
      </c>
      <c r="E707" s="344">
        <v>11</v>
      </c>
      <c r="F707" s="344">
        <v>9</v>
      </c>
      <c r="G707" s="344">
        <v>0</v>
      </c>
      <c r="H707" s="344">
        <v>16</v>
      </c>
      <c r="I707" s="344">
        <v>0</v>
      </c>
      <c r="J707" s="344">
        <v>0</v>
      </c>
      <c r="K707" s="344">
        <v>5</v>
      </c>
    </row>
    <row r="708" spans="1:12" s="460" customFormat="1" ht="15" customHeight="1" thickBot="1">
      <c r="A708" s="2627"/>
      <c r="B708" s="2627"/>
      <c r="C708" s="1545" t="s">
        <v>4240</v>
      </c>
      <c r="D708" s="1302">
        <v>18</v>
      </c>
      <c r="E708" s="1302">
        <v>3</v>
      </c>
      <c r="F708" s="1302">
        <v>3</v>
      </c>
      <c r="G708" s="1302">
        <v>0</v>
      </c>
      <c r="H708" s="1302">
        <v>6</v>
      </c>
      <c r="I708" s="1302">
        <v>0</v>
      </c>
      <c r="J708" s="1302">
        <v>0</v>
      </c>
      <c r="K708" s="1302">
        <v>9</v>
      </c>
    </row>
    <row r="709" spans="1:12" s="460" customFormat="1" ht="15" customHeight="1">
      <c r="A709" s="1488"/>
      <c r="B709" s="1488"/>
      <c r="C709" s="462"/>
      <c r="D709" s="2613" t="s">
        <v>4249</v>
      </c>
      <c r="E709" s="2614"/>
      <c r="F709" s="2614"/>
      <c r="G709" s="2614"/>
      <c r="H709" s="2614"/>
      <c r="I709" s="2614"/>
      <c r="J709" s="2614"/>
      <c r="K709" s="2614"/>
      <c r="L709" s="1544"/>
    </row>
    <row r="710" spans="1:12" s="460" customFormat="1" ht="15" customHeight="1">
      <c r="A710" s="2615" t="s">
        <v>3101</v>
      </c>
      <c r="B710" s="2615"/>
      <c r="C710" s="462" t="s">
        <v>4241</v>
      </c>
      <c r="D710" s="463">
        <v>36.543029417138683</v>
      </c>
      <c r="E710" s="463">
        <v>18.114001650736846</v>
      </c>
      <c r="F710" s="463">
        <v>17.090166774825633</v>
      </c>
      <c r="G710" s="463">
        <v>2.2051828096549202</v>
      </c>
      <c r="H710" s="463">
        <v>7.7181398337922218</v>
      </c>
      <c r="I710" s="463">
        <v>0.55129570241373005</v>
      </c>
      <c r="J710" s="463">
        <v>1.5751305783249432</v>
      </c>
      <c r="K710" s="463">
        <v>6.3792788422160198</v>
      </c>
    </row>
    <row r="711" spans="1:12" s="460" customFormat="1" ht="15" customHeight="1">
      <c r="A711" s="2626"/>
      <c r="B711" s="2626"/>
      <c r="C711" s="462" t="s">
        <v>4254</v>
      </c>
      <c r="D711" s="463">
        <v>54.674431571773745</v>
      </c>
      <c r="E711" s="463">
        <v>26.485347871879068</v>
      </c>
      <c r="F711" s="463">
        <v>24.626726968589306</v>
      </c>
      <c r="G711" s="463">
        <v>3.8721268818536649</v>
      </c>
      <c r="H711" s="463">
        <v>11.616380645560994</v>
      </c>
      <c r="I711" s="463">
        <v>0.77442537637073294</v>
      </c>
      <c r="J711" s="463">
        <v>2.7879313549346385</v>
      </c>
      <c r="K711" s="463">
        <v>9.1382194411746482</v>
      </c>
    </row>
    <row r="712" spans="1:12" s="460" customFormat="1" ht="15" customHeight="1">
      <c r="A712" s="2626"/>
      <c r="B712" s="2626"/>
      <c r="C712" s="462" t="s">
        <v>4240</v>
      </c>
      <c r="D712" s="463">
        <v>17.785725273034917</v>
      </c>
      <c r="E712" s="463">
        <v>9.4536737937753177</v>
      </c>
      <c r="F712" s="463">
        <v>9.2934420345587849</v>
      </c>
      <c r="G712" s="463">
        <v>0.48069527764959241</v>
      </c>
      <c r="H712" s="463">
        <v>3.6853304619802083</v>
      </c>
      <c r="I712" s="463">
        <v>0.32046351843306159</v>
      </c>
      <c r="J712" s="463">
        <v>0.32046351843306159</v>
      </c>
      <c r="K712" s="463">
        <v>3.5250987027636773</v>
      </c>
    </row>
    <row r="713" spans="1:12" s="460" customFormat="1" ht="15" customHeight="1">
      <c r="A713" s="2615" t="s">
        <v>450</v>
      </c>
      <c r="B713" s="2615"/>
      <c r="C713" s="462" t="s">
        <v>4256</v>
      </c>
      <c r="D713" s="463">
        <v>9.2658654781649883</v>
      </c>
      <c r="E713" s="463">
        <v>1.8531730956329977</v>
      </c>
      <c r="F713" s="463">
        <v>1.8531730956329977</v>
      </c>
      <c r="G713" s="463">
        <v>0</v>
      </c>
      <c r="H713" s="463">
        <v>0</v>
      </c>
      <c r="I713" s="463">
        <v>1.8531730956329977</v>
      </c>
      <c r="J713" s="463">
        <v>0</v>
      </c>
      <c r="K713" s="463">
        <v>5.5595192868989933</v>
      </c>
    </row>
    <row r="714" spans="1:12" s="460" customFormat="1" ht="15" customHeight="1">
      <c r="A714" s="2615"/>
      <c r="B714" s="2615"/>
      <c r="C714" s="462" t="s">
        <v>4258</v>
      </c>
      <c r="D714" s="463">
        <v>7.1298705928487403</v>
      </c>
      <c r="E714" s="463">
        <v>0</v>
      </c>
      <c r="F714" s="463">
        <v>0</v>
      </c>
      <c r="G714" s="463">
        <v>0</v>
      </c>
      <c r="H714" s="463">
        <v>0</v>
      </c>
      <c r="I714" s="463">
        <v>0</v>
      </c>
      <c r="J714" s="463">
        <v>0</v>
      </c>
      <c r="K714" s="463">
        <v>7.1298705928487403</v>
      </c>
    </row>
    <row r="715" spans="1:12" s="460" customFormat="1" ht="15" customHeight="1">
      <c r="A715" s="2615"/>
      <c r="B715" s="2615"/>
      <c r="C715" s="462" t="s">
        <v>4240</v>
      </c>
      <c r="D715" s="463">
        <v>11.578317670442484</v>
      </c>
      <c r="E715" s="463">
        <v>3.8594392234808286</v>
      </c>
      <c r="F715" s="463">
        <v>3.8594392234808286</v>
      </c>
      <c r="G715" s="463">
        <v>0</v>
      </c>
      <c r="H715" s="463">
        <v>0</v>
      </c>
      <c r="I715" s="463">
        <v>3.8594392234808286</v>
      </c>
      <c r="J715" s="463">
        <v>0</v>
      </c>
      <c r="K715" s="463">
        <v>3.8594392234808286</v>
      </c>
    </row>
    <row r="716" spans="1:12" s="460" customFormat="1" ht="15" customHeight="1">
      <c r="A716" s="2615" t="s">
        <v>451</v>
      </c>
      <c r="B716" s="2615"/>
      <c r="C716" s="462" t="s">
        <v>4245</v>
      </c>
      <c r="D716" s="463">
        <v>1.8589001817074928</v>
      </c>
      <c r="E716" s="463">
        <v>0.92945009085374641</v>
      </c>
      <c r="F716" s="463">
        <v>0.92945009085374641</v>
      </c>
      <c r="G716" s="463">
        <v>0</v>
      </c>
      <c r="H716" s="463">
        <v>0</v>
      </c>
      <c r="I716" s="463">
        <v>0.92945009085374641</v>
      </c>
      <c r="J716" s="463">
        <v>0</v>
      </c>
      <c r="K716" s="463">
        <v>0</v>
      </c>
    </row>
    <row r="717" spans="1:12" s="460" customFormat="1" ht="15" customHeight="1">
      <c r="A717" s="2615"/>
      <c r="B717" s="2615"/>
      <c r="C717" s="462" t="s">
        <v>4239</v>
      </c>
      <c r="D717" s="463">
        <v>0</v>
      </c>
      <c r="E717" s="463">
        <v>0</v>
      </c>
      <c r="F717" s="463">
        <v>0</v>
      </c>
      <c r="G717" s="463">
        <v>0</v>
      </c>
      <c r="H717" s="463">
        <v>0</v>
      </c>
      <c r="I717" s="463">
        <v>0</v>
      </c>
      <c r="J717" s="463">
        <v>0</v>
      </c>
      <c r="K717" s="463">
        <v>0</v>
      </c>
    </row>
    <row r="718" spans="1:12" s="460" customFormat="1" ht="15" customHeight="1">
      <c r="A718" s="2615"/>
      <c r="B718" s="2615"/>
      <c r="C718" s="462" t="s">
        <v>4246</v>
      </c>
      <c r="D718" s="463">
        <v>3.9020583357721201</v>
      </c>
      <c r="E718" s="463">
        <v>1.9510291678860601</v>
      </c>
      <c r="F718" s="463">
        <v>1.9510291678860601</v>
      </c>
      <c r="G718" s="463">
        <v>0</v>
      </c>
      <c r="H718" s="463">
        <v>0</v>
      </c>
      <c r="I718" s="463">
        <v>1.9510291678860601</v>
      </c>
      <c r="J718" s="463">
        <v>0</v>
      </c>
      <c r="K718" s="463">
        <v>0</v>
      </c>
    </row>
    <row r="719" spans="1:12" s="460" customFormat="1" ht="15" customHeight="1">
      <c r="A719" s="2615" t="s">
        <v>3118</v>
      </c>
      <c r="B719" s="2615"/>
      <c r="C719" s="462" t="s">
        <v>4269</v>
      </c>
      <c r="D719" s="463">
        <v>22.326839412612749</v>
      </c>
      <c r="E719" s="463">
        <v>19.137290925096643</v>
      </c>
      <c r="F719" s="463">
        <v>19.137290925096643</v>
      </c>
      <c r="G719" s="463">
        <v>0</v>
      </c>
      <c r="H719" s="463">
        <v>1.2758193950064431</v>
      </c>
      <c r="I719" s="463">
        <v>0</v>
      </c>
      <c r="J719" s="463">
        <v>1.9137290925096644</v>
      </c>
      <c r="K719" s="463">
        <v>0</v>
      </c>
    </row>
    <row r="720" spans="1:12" s="460" customFormat="1" ht="15" customHeight="1">
      <c r="A720" s="2615"/>
      <c r="B720" s="2615"/>
      <c r="C720" s="462" t="s">
        <v>4239</v>
      </c>
      <c r="D720" s="463">
        <v>37.78782744371442</v>
      </c>
      <c r="E720" s="463">
        <v>31.693016565695967</v>
      </c>
      <c r="F720" s="463">
        <v>31.693016565695967</v>
      </c>
      <c r="G720" s="463">
        <v>0</v>
      </c>
      <c r="H720" s="463">
        <v>2.437924351207382</v>
      </c>
      <c r="I720" s="463">
        <v>0</v>
      </c>
      <c r="J720" s="463">
        <v>3.6568865268110735</v>
      </c>
      <c r="K720" s="463">
        <v>0</v>
      </c>
    </row>
    <row r="721" spans="1:11" s="460" customFormat="1" ht="15" customHeight="1">
      <c r="A721" s="2615"/>
      <c r="B721" s="2615"/>
      <c r="C721" s="462" t="s">
        <v>4240</v>
      </c>
      <c r="D721" s="463">
        <v>5.3529608564737376</v>
      </c>
      <c r="E721" s="463">
        <v>5.3529608564737376</v>
      </c>
      <c r="F721" s="463">
        <v>5.3529608564737376</v>
      </c>
      <c r="G721" s="463">
        <v>0</v>
      </c>
      <c r="H721" s="463">
        <v>0</v>
      </c>
      <c r="I721" s="463">
        <v>0</v>
      </c>
      <c r="J721" s="463">
        <v>0</v>
      </c>
      <c r="K721" s="463">
        <v>0</v>
      </c>
    </row>
    <row r="722" spans="1:11" s="460" customFormat="1" ht="15" customHeight="1">
      <c r="A722" s="2615" t="s">
        <v>453</v>
      </c>
      <c r="B722" s="2615"/>
      <c r="C722" s="462" t="s">
        <v>4245</v>
      </c>
      <c r="D722" s="463">
        <v>18.909614632415224</v>
      </c>
      <c r="E722" s="463">
        <v>9.8433610415312121</v>
      </c>
      <c r="F722" s="463">
        <v>9.5843252246488113</v>
      </c>
      <c r="G722" s="463">
        <v>3.8855372532360053</v>
      </c>
      <c r="H722" s="463">
        <v>2.0722865350592028</v>
      </c>
      <c r="I722" s="463">
        <v>0.25903581688240035</v>
      </c>
      <c r="J722" s="463">
        <v>1.0361432675296014</v>
      </c>
      <c r="K722" s="463">
        <v>1.8132507181768025</v>
      </c>
    </row>
    <row r="723" spans="1:11" s="460" customFormat="1" ht="15" customHeight="1">
      <c r="A723" s="2615"/>
      <c r="B723" s="2615"/>
      <c r="C723" s="462" t="s">
        <v>4247</v>
      </c>
      <c r="D723" s="463">
        <v>32.615131413891035</v>
      </c>
      <c r="E723" s="463">
        <v>16.056680080684817</v>
      </c>
      <c r="F723" s="463">
        <v>15.554908828163418</v>
      </c>
      <c r="G723" s="463">
        <v>7.0247975352996077</v>
      </c>
      <c r="H723" s="463">
        <v>3.5123987676498039</v>
      </c>
      <c r="I723" s="463">
        <v>0.50177125252140065</v>
      </c>
      <c r="J723" s="463">
        <v>2.0070850100856026</v>
      </c>
      <c r="K723" s="463">
        <v>3.5123987676498039</v>
      </c>
    </row>
    <row r="724" spans="1:11" s="460" customFormat="1" ht="15" customHeight="1">
      <c r="A724" s="2615"/>
      <c r="B724" s="2615"/>
      <c r="C724" s="462" t="s">
        <v>4240</v>
      </c>
      <c r="D724" s="463">
        <v>4.283733059174418</v>
      </c>
      <c r="E724" s="463">
        <v>3.2127997943808131</v>
      </c>
      <c r="F724" s="463">
        <v>3.2127997943808131</v>
      </c>
      <c r="G724" s="463">
        <v>0.53546663239680226</v>
      </c>
      <c r="H724" s="463">
        <v>0.53546663239680226</v>
      </c>
      <c r="I724" s="463">
        <v>0</v>
      </c>
      <c r="J724" s="463">
        <v>0</v>
      </c>
      <c r="K724" s="463">
        <v>0</v>
      </c>
    </row>
    <row r="725" spans="1:11" s="460" customFormat="1" ht="15" customHeight="1">
      <c r="A725" s="2615" t="s">
        <v>454</v>
      </c>
      <c r="B725" s="2615"/>
      <c r="C725" s="462" t="s">
        <v>4238</v>
      </c>
      <c r="D725" s="463">
        <v>33.489057450478057</v>
      </c>
      <c r="E725" s="463">
        <v>14.232849416453174</v>
      </c>
      <c r="F725" s="463">
        <v>13.674698458945207</v>
      </c>
      <c r="G725" s="463">
        <v>2.5116793087858542</v>
      </c>
      <c r="H725" s="463">
        <v>7.8141134051115468</v>
      </c>
      <c r="I725" s="463">
        <v>0.55815095750796762</v>
      </c>
      <c r="J725" s="463">
        <v>1.3953773937699192</v>
      </c>
      <c r="K725" s="463">
        <v>6.9768869688495956</v>
      </c>
    </row>
    <row r="726" spans="1:11" s="460" customFormat="1" ht="15" customHeight="1">
      <c r="A726" s="2615"/>
      <c r="B726" s="2615"/>
      <c r="C726" s="462" t="s">
        <v>4239</v>
      </c>
      <c r="D726" s="463">
        <v>52.577802952487559</v>
      </c>
      <c r="E726" s="463">
        <v>20.597489816438422</v>
      </c>
      <c r="F726" s="463">
        <v>20.055450610742675</v>
      </c>
      <c r="G726" s="463">
        <v>4.8783528512617327</v>
      </c>
      <c r="H726" s="463">
        <v>12.466901731002203</v>
      </c>
      <c r="I726" s="463">
        <v>1.0840784113914959</v>
      </c>
      <c r="J726" s="463">
        <v>2.1681568227829922</v>
      </c>
      <c r="K726" s="463">
        <v>11.382823319610708</v>
      </c>
    </row>
    <row r="727" spans="1:11" s="460" customFormat="1" ht="15" customHeight="1">
      <c r="A727" s="2615"/>
      <c r="B727" s="2615"/>
      <c r="C727" s="462" t="s">
        <v>4271</v>
      </c>
      <c r="D727" s="463">
        <v>13.230747105774071</v>
      </c>
      <c r="E727" s="463">
        <v>7.4782483641331705</v>
      </c>
      <c r="F727" s="463">
        <v>6.9029984899690806</v>
      </c>
      <c r="G727" s="463">
        <v>0</v>
      </c>
      <c r="H727" s="463">
        <v>2.87624937082045</v>
      </c>
      <c r="I727" s="463">
        <v>0</v>
      </c>
      <c r="J727" s="463">
        <v>0.57524987416409012</v>
      </c>
      <c r="K727" s="463">
        <v>2.3009994966563605</v>
      </c>
    </row>
    <row r="728" spans="1:11" s="460" customFormat="1" ht="15" customHeight="1">
      <c r="A728" s="2615" t="s">
        <v>455</v>
      </c>
      <c r="B728" s="2615"/>
      <c r="C728" s="462" t="s">
        <v>4245</v>
      </c>
      <c r="D728" s="463">
        <v>78.76746047714245</v>
      </c>
      <c r="E728" s="463">
        <v>41.952234384565003</v>
      </c>
      <c r="F728" s="463">
        <v>37.67139414124204</v>
      </c>
      <c r="G728" s="463">
        <v>0.85616804866459195</v>
      </c>
      <c r="H728" s="463">
        <v>17.123360973291838</v>
      </c>
      <c r="I728" s="463">
        <v>1.7123360973291839</v>
      </c>
      <c r="J728" s="463">
        <v>3.4246721946583678</v>
      </c>
      <c r="K728" s="463">
        <v>13.698688778633469</v>
      </c>
    </row>
    <row r="729" spans="1:11" s="460" customFormat="1" ht="15" customHeight="1">
      <c r="A729" s="2615"/>
      <c r="B729" s="2615"/>
      <c r="C729" s="462" t="s">
        <v>4258</v>
      </c>
      <c r="D729" s="463">
        <v>113.42517864465636</v>
      </c>
      <c r="E729" s="463">
        <v>55.840087948138518</v>
      </c>
      <c r="F729" s="463">
        <v>47.115074206241871</v>
      </c>
      <c r="G729" s="463">
        <v>1.7450027483793287</v>
      </c>
      <c r="H729" s="463">
        <v>27.920043974069259</v>
      </c>
      <c r="I729" s="463">
        <v>3.4900054967586573</v>
      </c>
      <c r="J729" s="463">
        <v>5.235008245137986</v>
      </c>
      <c r="K729" s="463">
        <v>19.195030232172616</v>
      </c>
    </row>
    <row r="730" spans="1:11" s="460" customFormat="1" ht="15" customHeight="1">
      <c r="A730" s="2615"/>
      <c r="B730" s="2615"/>
      <c r="C730" s="462" t="s">
        <v>4240</v>
      </c>
      <c r="D730" s="463">
        <v>45.383490494680046</v>
      </c>
      <c r="E730" s="463">
        <v>28.574790311465215</v>
      </c>
      <c r="F730" s="463">
        <v>28.574790311465215</v>
      </c>
      <c r="G730" s="463">
        <v>0</v>
      </c>
      <c r="H730" s="463">
        <v>6.7234800732859332</v>
      </c>
      <c r="I730" s="463">
        <v>0</v>
      </c>
      <c r="J730" s="463">
        <v>1.6808700183214833</v>
      </c>
      <c r="K730" s="463">
        <v>8.4043500916074159</v>
      </c>
    </row>
    <row r="731" spans="1:11" s="460" customFormat="1" ht="15" customHeight="1">
      <c r="A731" s="2615" t="s">
        <v>3111</v>
      </c>
      <c r="B731" s="2615"/>
      <c r="C731" s="462" t="s">
        <v>4245</v>
      </c>
      <c r="D731" s="463">
        <v>134.91614263892873</v>
      </c>
      <c r="E731" s="463">
        <v>71.334971970008297</v>
      </c>
      <c r="F731" s="463">
        <v>66.68269118935558</v>
      </c>
      <c r="G731" s="463">
        <v>4.6522807806527151</v>
      </c>
      <c r="H731" s="463">
        <v>27.913684683916287</v>
      </c>
      <c r="I731" s="463">
        <v>0</v>
      </c>
      <c r="J731" s="463">
        <v>6.2030410408702874</v>
      </c>
      <c r="K731" s="463">
        <v>24.812164163481146</v>
      </c>
    </row>
    <row r="732" spans="1:11" s="460" customFormat="1" ht="15" customHeight="1">
      <c r="A732" s="2615"/>
      <c r="B732" s="2615"/>
      <c r="C732" s="462" t="s">
        <v>4239</v>
      </c>
      <c r="D732" s="463">
        <v>212.44362407926585</v>
      </c>
      <c r="E732" s="463">
        <v>111.44583558256569</v>
      </c>
      <c r="F732" s="463">
        <v>100.99778849670017</v>
      </c>
      <c r="G732" s="463">
        <v>3.4826823619551783</v>
      </c>
      <c r="H732" s="463">
        <v>38.309505981506959</v>
      </c>
      <c r="I732" s="463">
        <v>0</v>
      </c>
      <c r="J732" s="463">
        <v>13.930729447820712</v>
      </c>
      <c r="K732" s="463">
        <v>45.274870705417307</v>
      </c>
    </row>
    <row r="733" spans="1:11" s="461" customFormat="1" ht="15" customHeight="1">
      <c r="A733" s="2615"/>
      <c r="B733" s="2615"/>
      <c r="C733" s="462" t="s">
        <v>4246</v>
      </c>
      <c r="D733" s="463">
        <v>72.684576891895659</v>
      </c>
      <c r="E733" s="463">
        <v>39.137849095636128</v>
      </c>
      <c r="F733" s="463">
        <v>39.137849095636128</v>
      </c>
      <c r="G733" s="463">
        <v>5.5911212993765895</v>
      </c>
      <c r="H733" s="463">
        <v>19.568924547818064</v>
      </c>
      <c r="I733" s="463">
        <v>0</v>
      </c>
      <c r="J733" s="463">
        <v>0</v>
      </c>
      <c r="K733" s="463">
        <v>8.3866819490648847</v>
      </c>
    </row>
    <row r="734" spans="1:11" s="460" customFormat="1" ht="15" customHeight="1">
      <c r="A734" s="2615" t="s">
        <v>3108</v>
      </c>
      <c r="B734" s="2615"/>
      <c r="C734" s="462" t="s">
        <v>4269</v>
      </c>
      <c r="D734" s="463">
        <v>194.06171162429652</v>
      </c>
      <c r="E734" s="463">
        <v>54.337279254803029</v>
      </c>
      <c r="F734" s="463">
        <v>46.574810789831162</v>
      </c>
      <c r="G734" s="463">
        <v>0</v>
      </c>
      <c r="H734" s="463">
        <v>85.387153114690463</v>
      </c>
      <c r="I734" s="463">
        <v>0</v>
      </c>
      <c r="J734" s="463">
        <v>0</v>
      </c>
      <c r="K734" s="463">
        <v>54.337279254803029</v>
      </c>
    </row>
    <row r="735" spans="1:11" s="460" customFormat="1" ht="15" customHeight="1">
      <c r="A735" s="2615"/>
      <c r="B735" s="2615"/>
      <c r="C735" s="462" t="s">
        <v>4239</v>
      </c>
      <c r="D735" s="463">
        <v>339.91926917357125</v>
      </c>
      <c r="E735" s="463">
        <v>116.84724877841512</v>
      </c>
      <c r="F735" s="463">
        <v>95.602294455066911</v>
      </c>
      <c r="G735" s="463">
        <v>0</v>
      </c>
      <c r="H735" s="463">
        <v>169.95963458678563</v>
      </c>
      <c r="I735" s="463">
        <v>0</v>
      </c>
      <c r="J735" s="463">
        <v>0</v>
      </c>
      <c r="K735" s="463">
        <v>53.112385808370512</v>
      </c>
    </row>
    <row r="736" spans="1:11" s="460" customFormat="1" ht="15" customHeight="1" thickBot="1">
      <c r="A736" s="2627"/>
      <c r="B736" s="2627"/>
      <c r="C736" s="1545" t="s">
        <v>4240</v>
      </c>
      <c r="D736" s="1303">
        <v>110.08501009112591</v>
      </c>
      <c r="E736" s="1303">
        <v>18.347501681854318</v>
      </c>
      <c r="F736" s="1303">
        <v>18.347501681854318</v>
      </c>
      <c r="G736" s="1303">
        <v>0</v>
      </c>
      <c r="H736" s="1303">
        <v>36.695003363708636</v>
      </c>
      <c r="I736" s="1303">
        <v>0</v>
      </c>
      <c r="J736" s="1303">
        <v>0</v>
      </c>
      <c r="K736" s="1303">
        <v>55.042505045562962</v>
      </c>
    </row>
    <row r="738" spans="1:12" s="451" customFormat="1" ht="19.5" customHeight="1">
      <c r="B738" s="552"/>
      <c r="C738" s="552"/>
      <c r="D738" s="552"/>
      <c r="E738" s="552"/>
      <c r="F738" s="552"/>
      <c r="G738" s="551" t="s">
        <v>4223</v>
      </c>
      <c r="H738" s="552" t="s">
        <v>4322</v>
      </c>
      <c r="I738" s="552"/>
      <c r="J738" s="552"/>
      <c r="K738" s="552"/>
    </row>
    <row r="739" spans="1:12" s="451" customFormat="1" ht="16.7" customHeight="1">
      <c r="B739" s="1539"/>
      <c r="C739" s="1539"/>
      <c r="D739" s="1539"/>
      <c r="E739" s="1539"/>
      <c r="F739" s="1539"/>
      <c r="G739" s="1540" t="s">
        <v>4302</v>
      </c>
      <c r="H739" s="1539" t="s">
        <v>1382</v>
      </c>
      <c r="I739" s="1539"/>
      <c r="J739" s="1539"/>
      <c r="K739" s="1539"/>
    </row>
    <row r="740" spans="1:12" s="451" customFormat="1" ht="18.75" customHeight="1">
      <c r="B740" s="552"/>
      <c r="C740" s="552"/>
      <c r="D740" s="552"/>
      <c r="E740" s="552"/>
      <c r="F740" s="552"/>
      <c r="G740" s="551" t="s">
        <v>3137</v>
      </c>
      <c r="H740" s="552" t="s">
        <v>3112</v>
      </c>
      <c r="I740" s="552"/>
      <c r="J740" s="552"/>
      <c r="K740" s="552"/>
    </row>
    <row r="741" spans="1:12" s="451" customFormat="1" ht="15.75" customHeight="1" thickBot="1">
      <c r="A741" s="451" t="s">
        <v>4226</v>
      </c>
      <c r="G741" s="1278" t="s">
        <v>608</v>
      </c>
      <c r="H741" s="1279" t="s">
        <v>1649</v>
      </c>
      <c r="K741" s="1301" t="s">
        <v>3096</v>
      </c>
      <c r="L741" s="550"/>
    </row>
    <row r="742" spans="1:12" s="451" customFormat="1" ht="15" customHeight="1" thickBot="1">
      <c r="A742" s="2616" t="s">
        <v>4261</v>
      </c>
      <c r="B742" s="2614"/>
      <c r="C742" s="452"/>
      <c r="D742" s="2619" t="s">
        <v>4323</v>
      </c>
      <c r="E742" s="2620"/>
      <c r="F742" s="2620"/>
      <c r="G742" s="2620"/>
      <c r="H742" s="2620"/>
      <c r="I742" s="2620"/>
      <c r="J742" s="2620"/>
      <c r="K742" s="2620"/>
    </row>
    <row r="743" spans="1:12" s="451" customFormat="1" ht="18.75" customHeight="1">
      <c r="A743" s="2617"/>
      <c r="B743" s="2617"/>
      <c r="C743" s="453"/>
      <c r="D743" s="454"/>
      <c r="E743" s="1542" t="s">
        <v>4324</v>
      </c>
      <c r="F743" s="455"/>
      <c r="G743" s="2621" t="s">
        <v>4308</v>
      </c>
      <c r="H743" s="2621" t="s">
        <v>4264</v>
      </c>
      <c r="I743" s="2621" t="s">
        <v>4232</v>
      </c>
      <c r="J743" s="2621" t="s">
        <v>4291</v>
      </c>
      <c r="K743" s="2622" t="s">
        <v>4266</v>
      </c>
    </row>
    <row r="744" spans="1:12" s="451" customFormat="1" ht="18.75" customHeight="1" thickBot="1">
      <c r="A744" s="2617"/>
      <c r="B744" s="2617"/>
      <c r="C744" s="453"/>
      <c r="D744" s="456"/>
      <c r="E744" s="2624" t="s">
        <v>3152</v>
      </c>
      <c r="F744" s="2625"/>
      <c r="G744" s="2607"/>
      <c r="H744" s="2607"/>
      <c r="I744" s="2607"/>
      <c r="J744" s="2607"/>
      <c r="K744" s="2623"/>
    </row>
    <row r="745" spans="1:12" s="451" customFormat="1" ht="16.7" customHeight="1">
      <c r="A745" s="2617"/>
      <c r="B745" s="2617"/>
      <c r="C745" s="453"/>
      <c r="D745" s="457"/>
      <c r="E745" s="1489"/>
      <c r="F745" s="1543" t="s">
        <v>4235</v>
      </c>
      <c r="G745" s="2607" t="s">
        <v>3126</v>
      </c>
      <c r="H745" s="2611" t="s">
        <v>951</v>
      </c>
      <c r="I745" s="2607" t="s">
        <v>3097</v>
      </c>
      <c r="J745" s="2607" t="s">
        <v>3098</v>
      </c>
      <c r="K745" s="2609" t="s">
        <v>3132</v>
      </c>
    </row>
    <row r="746" spans="1:12" s="451" customFormat="1" ht="16.7" customHeight="1">
      <c r="A746" s="2617"/>
      <c r="B746" s="2617"/>
      <c r="C746" s="453"/>
      <c r="D746" s="457"/>
      <c r="E746" s="1489"/>
      <c r="F746" s="2611" t="s">
        <v>3100</v>
      </c>
      <c r="G746" s="2607"/>
      <c r="H746" s="2611"/>
      <c r="I746" s="2607"/>
      <c r="J746" s="2607"/>
      <c r="K746" s="2609"/>
    </row>
    <row r="747" spans="1:12" s="451" customFormat="1" ht="17.45" customHeight="1" thickBot="1">
      <c r="A747" s="2618"/>
      <c r="B747" s="2618"/>
      <c r="C747" s="458"/>
      <c r="D747" s="459"/>
      <c r="E747" s="459"/>
      <c r="F747" s="2612"/>
      <c r="G747" s="2608"/>
      <c r="H747" s="2612"/>
      <c r="I747" s="2608"/>
      <c r="J747" s="2608"/>
      <c r="K747" s="2610"/>
      <c r="L747" s="553"/>
    </row>
    <row r="748" spans="1:12" s="451" customFormat="1" ht="15" customHeight="1">
      <c r="A748" s="1488"/>
      <c r="B748" s="1488"/>
      <c r="C748" s="453"/>
      <c r="D748" s="2628" t="s">
        <v>4292</v>
      </c>
      <c r="E748" s="2629"/>
      <c r="F748" s="2629"/>
      <c r="G748" s="2629"/>
      <c r="H748" s="2629"/>
      <c r="I748" s="2629"/>
      <c r="J748" s="2629"/>
      <c r="K748" s="2629"/>
    </row>
    <row r="749" spans="1:12" s="460" customFormat="1" ht="15" customHeight="1">
      <c r="A749" s="2615" t="s">
        <v>3101</v>
      </c>
      <c r="B749" s="2615"/>
      <c r="C749" s="462" t="s">
        <v>4241</v>
      </c>
      <c r="D749" s="344">
        <v>226</v>
      </c>
      <c r="E749" s="344">
        <v>91</v>
      </c>
      <c r="F749" s="344">
        <v>76</v>
      </c>
      <c r="G749" s="344">
        <v>11</v>
      </c>
      <c r="H749" s="344">
        <v>65</v>
      </c>
      <c r="I749" s="344">
        <v>3</v>
      </c>
      <c r="J749" s="344">
        <v>8</v>
      </c>
      <c r="K749" s="344">
        <v>48</v>
      </c>
    </row>
    <row r="750" spans="1:12" s="460" customFormat="1" ht="15" customHeight="1">
      <c r="A750" s="2626"/>
      <c r="B750" s="2626"/>
      <c r="C750" s="462" t="s">
        <v>4239</v>
      </c>
      <c r="D750" s="344">
        <v>157</v>
      </c>
      <c r="E750" s="344">
        <v>61</v>
      </c>
      <c r="F750" s="344">
        <v>47</v>
      </c>
      <c r="G750" s="344">
        <v>9</v>
      </c>
      <c r="H750" s="344">
        <v>45</v>
      </c>
      <c r="I750" s="344">
        <v>1</v>
      </c>
      <c r="J750" s="344">
        <v>7</v>
      </c>
      <c r="K750" s="344">
        <v>34</v>
      </c>
    </row>
    <row r="751" spans="1:12" s="460" customFormat="1" ht="15" customHeight="1">
      <c r="A751" s="2626"/>
      <c r="B751" s="2626"/>
      <c r="C751" s="462" t="s">
        <v>4240</v>
      </c>
      <c r="D751" s="344">
        <v>69</v>
      </c>
      <c r="E751" s="344">
        <v>30</v>
      </c>
      <c r="F751" s="344">
        <v>29</v>
      </c>
      <c r="G751" s="344">
        <v>2</v>
      </c>
      <c r="H751" s="344">
        <v>20</v>
      </c>
      <c r="I751" s="344">
        <v>2</v>
      </c>
      <c r="J751" s="344">
        <v>1</v>
      </c>
      <c r="K751" s="344">
        <v>14</v>
      </c>
    </row>
    <row r="752" spans="1:12" s="460" customFormat="1" ht="15" customHeight="1">
      <c r="A752" s="2615" t="s">
        <v>3102</v>
      </c>
      <c r="B752" s="2615"/>
      <c r="C752" s="462" t="s">
        <v>4272</v>
      </c>
      <c r="D752" s="344">
        <v>1</v>
      </c>
      <c r="E752" s="344">
        <v>0</v>
      </c>
      <c r="F752" s="344">
        <v>0</v>
      </c>
      <c r="G752" s="344">
        <v>0</v>
      </c>
      <c r="H752" s="344">
        <v>0</v>
      </c>
      <c r="I752" s="344">
        <v>0</v>
      </c>
      <c r="J752" s="344">
        <v>0</v>
      </c>
      <c r="K752" s="344">
        <v>1</v>
      </c>
    </row>
    <row r="753" spans="1:11" s="460" customFormat="1" ht="15" customHeight="1">
      <c r="A753" s="2615"/>
      <c r="B753" s="2615"/>
      <c r="C753" s="462" t="s">
        <v>4242</v>
      </c>
      <c r="D753" s="344">
        <v>1</v>
      </c>
      <c r="E753" s="344">
        <v>0</v>
      </c>
      <c r="F753" s="344">
        <v>0</v>
      </c>
      <c r="G753" s="344">
        <v>0</v>
      </c>
      <c r="H753" s="344">
        <v>0</v>
      </c>
      <c r="I753" s="344">
        <v>0</v>
      </c>
      <c r="J753" s="344">
        <v>0</v>
      </c>
      <c r="K753" s="344">
        <v>1</v>
      </c>
    </row>
    <row r="754" spans="1:11" s="460" customFormat="1" ht="15" customHeight="1">
      <c r="A754" s="2615"/>
      <c r="B754" s="2615"/>
      <c r="C754" s="462" t="s">
        <v>4240</v>
      </c>
      <c r="D754" s="344">
        <v>0</v>
      </c>
      <c r="E754" s="344">
        <v>0</v>
      </c>
      <c r="F754" s="344">
        <v>0</v>
      </c>
      <c r="G754" s="344">
        <v>0</v>
      </c>
      <c r="H754" s="344">
        <v>0</v>
      </c>
      <c r="I754" s="344">
        <v>0</v>
      </c>
      <c r="J754" s="344">
        <v>0</v>
      </c>
      <c r="K754" s="344">
        <v>0</v>
      </c>
    </row>
    <row r="755" spans="1:11" s="460" customFormat="1" ht="15" customHeight="1">
      <c r="A755" s="2615" t="s">
        <v>3103</v>
      </c>
      <c r="B755" s="2615"/>
      <c r="C755" s="462" t="s">
        <v>4241</v>
      </c>
      <c r="D755" s="344">
        <v>2</v>
      </c>
      <c r="E755" s="344">
        <v>2</v>
      </c>
      <c r="F755" s="344">
        <v>2</v>
      </c>
      <c r="G755" s="344">
        <v>0</v>
      </c>
      <c r="H755" s="344">
        <v>0</v>
      </c>
      <c r="I755" s="344">
        <v>0</v>
      </c>
      <c r="J755" s="344">
        <v>0</v>
      </c>
      <c r="K755" s="344">
        <v>0</v>
      </c>
    </row>
    <row r="756" spans="1:11" s="460" customFormat="1" ht="15" customHeight="1">
      <c r="A756" s="2615"/>
      <c r="B756" s="2615"/>
      <c r="C756" s="462" t="s">
        <v>4239</v>
      </c>
      <c r="D756" s="344">
        <v>1</v>
      </c>
      <c r="E756" s="344">
        <v>1</v>
      </c>
      <c r="F756" s="344">
        <v>1</v>
      </c>
      <c r="G756" s="344">
        <v>0</v>
      </c>
      <c r="H756" s="344">
        <v>0</v>
      </c>
      <c r="I756" s="344">
        <v>0</v>
      </c>
      <c r="J756" s="344">
        <v>0</v>
      </c>
      <c r="K756" s="344">
        <v>0</v>
      </c>
    </row>
    <row r="757" spans="1:11" s="460" customFormat="1" ht="15" customHeight="1">
      <c r="A757" s="2615"/>
      <c r="B757" s="2615"/>
      <c r="C757" s="462" t="s">
        <v>4248</v>
      </c>
      <c r="D757" s="344">
        <v>1</v>
      </c>
      <c r="E757" s="344">
        <v>1</v>
      </c>
      <c r="F757" s="344">
        <v>1</v>
      </c>
      <c r="G757" s="344">
        <v>0</v>
      </c>
      <c r="H757" s="344">
        <v>0</v>
      </c>
      <c r="I757" s="344">
        <v>0</v>
      </c>
      <c r="J757" s="344">
        <v>0</v>
      </c>
      <c r="K757" s="344">
        <v>0</v>
      </c>
    </row>
    <row r="758" spans="1:11" s="460" customFormat="1" ht="15" customHeight="1">
      <c r="A758" s="2615" t="s">
        <v>3153</v>
      </c>
      <c r="B758" s="2615"/>
      <c r="C758" s="462" t="s">
        <v>4269</v>
      </c>
      <c r="D758" s="344">
        <v>10</v>
      </c>
      <c r="E758" s="344">
        <v>9</v>
      </c>
      <c r="F758" s="344">
        <v>9</v>
      </c>
      <c r="G758" s="344">
        <v>0</v>
      </c>
      <c r="H758" s="344">
        <v>1</v>
      </c>
      <c r="I758" s="344">
        <v>0</v>
      </c>
      <c r="J758" s="344">
        <v>0</v>
      </c>
      <c r="K758" s="344">
        <v>0</v>
      </c>
    </row>
    <row r="759" spans="1:11" s="460" customFormat="1" ht="15" customHeight="1">
      <c r="A759" s="2615"/>
      <c r="B759" s="2615"/>
      <c r="C759" s="462" t="s">
        <v>4239</v>
      </c>
      <c r="D759" s="344">
        <v>6</v>
      </c>
      <c r="E759" s="344">
        <v>5</v>
      </c>
      <c r="F759" s="344">
        <v>5</v>
      </c>
      <c r="G759" s="344">
        <v>0</v>
      </c>
      <c r="H759" s="344">
        <v>1</v>
      </c>
      <c r="I759" s="344">
        <v>0</v>
      </c>
      <c r="J759" s="344">
        <v>0</v>
      </c>
      <c r="K759" s="344">
        <v>0</v>
      </c>
    </row>
    <row r="760" spans="1:11" s="460" customFormat="1" ht="15" customHeight="1">
      <c r="A760" s="2615"/>
      <c r="B760" s="2615"/>
      <c r="C760" s="462" t="s">
        <v>4240</v>
      </c>
      <c r="D760" s="344">
        <v>4</v>
      </c>
      <c r="E760" s="344">
        <v>4</v>
      </c>
      <c r="F760" s="344">
        <v>4</v>
      </c>
      <c r="G760" s="344">
        <v>0</v>
      </c>
      <c r="H760" s="344">
        <v>0</v>
      </c>
      <c r="I760" s="344">
        <v>0</v>
      </c>
      <c r="J760" s="344">
        <v>0</v>
      </c>
      <c r="K760" s="344">
        <v>0</v>
      </c>
    </row>
    <row r="761" spans="1:11" s="460" customFormat="1" ht="15" customHeight="1">
      <c r="A761" s="2615" t="s">
        <v>3147</v>
      </c>
      <c r="B761" s="2615"/>
      <c r="C761" s="462" t="s">
        <v>4256</v>
      </c>
      <c r="D761" s="344">
        <v>33</v>
      </c>
      <c r="E761" s="344">
        <v>17</v>
      </c>
      <c r="F761" s="344">
        <v>14</v>
      </c>
      <c r="G761" s="344">
        <v>6</v>
      </c>
      <c r="H761" s="344">
        <v>2</v>
      </c>
      <c r="I761" s="344">
        <v>0</v>
      </c>
      <c r="J761" s="344">
        <v>1</v>
      </c>
      <c r="K761" s="344">
        <v>7</v>
      </c>
    </row>
    <row r="762" spans="1:11" s="460" customFormat="1" ht="15" customHeight="1">
      <c r="A762" s="2615"/>
      <c r="B762" s="2615"/>
      <c r="C762" s="462" t="s">
        <v>4247</v>
      </c>
      <c r="D762" s="344">
        <v>28</v>
      </c>
      <c r="E762" s="344">
        <v>14</v>
      </c>
      <c r="F762" s="344">
        <v>11</v>
      </c>
      <c r="G762" s="344">
        <v>4</v>
      </c>
      <c r="H762" s="344">
        <v>2</v>
      </c>
      <c r="I762" s="344">
        <v>0</v>
      </c>
      <c r="J762" s="344">
        <v>1</v>
      </c>
      <c r="K762" s="344">
        <v>7</v>
      </c>
    </row>
    <row r="763" spans="1:11" s="460" customFormat="1" ht="15" customHeight="1">
      <c r="A763" s="2615"/>
      <c r="B763" s="2615"/>
      <c r="C763" s="462" t="s">
        <v>4240</v>
      </c>
      <c r="D763" s="344">
        <v>5</v>
      </c>
      <c r="E763" s="344">
        <v>3</v>
      </c>
      <c r="F763" s="344">
        <v>3</v>
      </c>
      <c r="G763" s="344">
        <v>2</v>
      </c>
      <c r="H763" s="344">
        <v>0</v>
      </c>
      <c r="I763" s="344">
        <v>0</v>
      </c>
      <c r="J763" s="344">
        <v>0</v>
      </c>
      <c r="K763" s="344">
        <v>0</v>
      </c>
    </row>
    <row r="764" spans="1:11" s="460" customFormat="1" ht="15" customHeight="1">
      <c r="A764" s="2615" t="s">
        <v>3105</v>
      </c>
      <c r="B764" s="2615"/>
      <c r="C764" s="462" t="s">
        <v>4256</v>
      </c>
      <c r="D764" s="344">
        <v>67</v>
      </c>
      <c r="E764" s="344">
        <v>24</v>
      </c>
      <c r="F764" s="344">
        <v>23</v>
      </c>
      <c r="G764" s="344">
        <v>5</v>
      </c>
      <c r="H764" s="344">
        <v>22</v>
      </c>
      <c r="I764" s="344">
        <v>0</v>
      </c>
      <c r="J764" s="344">
        <v>4</v>
      </c>
      <c r="K764" s="344">
        <v>12</v>
      </c>
    </row>
    <row r="765" spans="1:11" s="460" customFormat="1" ht="15" customHeight="1">
      <c r="A765" s="2615"/>
      <c r="B765" s="2615"/>
      <c r="C765" s="462" t="s">
        <v>4242</v>
      </c>
      <c r="D765" s="344">
        <v>52</v>
      </c>
      <c r="E765" s="344">
        <v>16</v>
      </c>
      <c r="F765" s="344">
        <v>15</v>
      </c>
      <c r="G765" s="344">
        <v>5</v>
      </c>
      <c r="H765" s="344">
        <v>16</v>
      </c>
      <c r="I765" s="344">
        <v>0</v>
      </c>
      <c r="J765" s="344">
        <v>4</v>
      </c>
      <c r="K765" s="344">
        <v>11</v>
      </c>
    </row>
    <row r="766" spans="1:11" s="460" customFormat="1" ht="15" customHeight="1">
      <c r="A766" s="2615"/>
      <c r="B766" s="2615"/>
      <c r="C766" s="462" t="s">
        <v>4252</v>
      </c>
      <c r="D766" s="344">
        <v>15</v>
      </c>
      <c r="E766" s="344">
        <v>8</v>
      </c>
      <c r="F766" s="344">
        <v>8</v>
      </c>
      <c r="G766" s="344">
        <v>0</v>
      </c>
      <c r="H766" s="344">
        <v>6</v>
      </c>
      <c r="I766" s="344">
        <v>0</v>
      </c>
      <c r="J766" s="344">
        <v>0</v>
      </c>
      <c r="K766" s="344">
        <v>1</v>
      </c>
    </row>
    <row r="767" spans="1:11" s="460" customFormat="1" ht="15" customHeight="1">
      <c r="A767" s="2615" t="s">
        <v>3140</v>
      </c>
      <c r="B767" s="2615"/>
      <c r="C767" s="462" t="s">
        <v>4241</v>
      </c>
      <c r="D767" s="344">
        <v>37</v>
      </c>
      <c r="E767" s="344">
        <v>17</v>
      </c>
      <c r="F767" s="344">
        <v>11</v>
      </c>
      <c r="G767" s="344">
        <v>0</v>
      </c>
      <c r="H767" s="344">
        <v>12</v>
      </c>
      <c r="I767" s="344">
        <v>1</v>
      </c>
      <c r="J767" s="344">
        <v>2</v>
      </c>
      <c r="K767" s="344">
        <v>5</v>
      </c>
    </row>
    <row r="768" spans="1:11" s="460" customFormat="1" ht="15" customHeight="1">
      <c r="A768" s="2615"/>
      <c r="B768" s="2615"/>
      <c r="C768" s="462" t="s">
        <v>4242</v>
      </c>
      <c r="D768" s="344">
        <v>20</v>
      </c>
      <c r="E768" s="344">
        <v>9</v>
      </c>
      <c r="F768" s="344">
        <v>4</v>
      </c>
      <c r="G768" s="344">
        <v>0</v>
      </c>
      <c r="H768" s="344">
        <v>8</v>
      </c>
      <c r="I768" s="344">
        <v>1</v>
      </c>
      <c r="J768" s="344">
        <v>1</v>
      </c>
      <c r="K768" s="344">
        <v>1</v>
      </c>
    </row>
    <row r="769" spans="1:12" s="460" customFormat="1" ht="15" customHeight="1">
      <c r="A769" s="2615"/>
      <c r="B769" s="2615"/>
      <c r="C769" s="462" t="s">
        <v>4240</v>
      </c>
      <c r="D769" s="344">
        <v>17</v>
      </c>
      <c r="E769" s="344">
        <v>8</v>
      </c>
      <c r="F769" s="344">
        <v>7</v>
      </c>
      <c r="G769" s="344">
        <v>0</v>
      </c>
      <c r="H769" s="344">
        <v>4</v>
      </c>
      <c r="I769" s="344">
        <v>0</v>
      </c>
      <c r="J769" s="344">
        <v>1</v>
      </c>
      <c r="K769" s="344">
        <v>4</v>
      </c>
    </row>
    <row r="770" spans="1:12" s="460" customFormat="1" ht="15" customHeight="1">
      <c r="A770" s="2615" t="s">
        <v>3107</v>
      </c>
      <c r="B770" s="2615"/>
      <c r="C770" s="462" t="s">
        <v>4245</v>
      </c>
      <c r="D770" s="344">
        <v>46</v>
      </c>
      <c r="E770" s="344">
        <v>15</v>
      </c>
      <c r="F770" s="344">
        <v>11</v>
      </c>
      <c r="G770" s="344">
        <v>0</v>
      </c>
      <c r="H770" s="344">
        <v>16</v>
      </c>
      <c r="I770" s="344">
        <v>1</v>
      </c>
      <c r="J770" s="344">
        <v>0</v>
      </c>
      <c r="K770" s="344">
        <v>14</v>
      </c>
    </row>
    <row r="771" spans="1:12" s="460" customFormat="1" ht="15" customHeight="1">
      <c r="A771" s="2615"/>
      <c r="B771" s="2615"/>
      <c r="C771" s="462" t="s">
        <v>4242</v>
      </c>
      <c r="D771" s="344">
        <v>30</v>
      </c>
      <c r="E771" s="344">
        <v>10</v>
      </c>
      <c r="F771" s="344">
        <v>6</v>
      </c>
      <c r="G771" s="344">
        <v>0</v>
      </c>
      <c r="H771" s="344">
        <v>11</v>
      </c>
      <c r="I771" s="344">
        <v>0</v>
      </c>
      <c r="J771" s="344">
        <v>0</v>
      </c>
      <c r="K771" s="344">
        <v>9</v>
      </c>
    </row>
    <row r="772" spans="1:12" s="461" customFormat="1" ht="15" customHeight="1">
      <c r="A772" s="2615"/>
      <c r="B772" s="2615"/>
      <c r="C772" s="462" t="s">
        <v>4248</v>
      </c>
      <c r="D772" s="343">
        <v>16</v>
      </c>
      <c r="E772" s="343">
        <v>5</v>
      </c>
      <c r="F772" s="343">
        <v>5</v>
      </c>
      <c r="G772" s="343">
        <v>0</v>
      </c>
      <c r="H772" s="343">
        <v>5</v>
      </c>
      <c r="I772" s="343">
        <v>1</v>
      </c>
      <c r="J772" s="343">
        <v>0</v>
      </c>
      <c r="K772" s="343">
        <v>5</v>
      </c>
    </row>
    <row r="773" spans="1:12" s="460" customFormat="1" ht="15" customHeight="1">
      <c r="A773" s="2615" t="s">
        <v>434</v>
      </c>
      <c r="B773" s="2615"/>
      <c r="C773" s="462" t="s">
        <v>4256</v>
      </c>
      <c r="D773" s="344">
        <v>30</v>
      </c>
      <c r="E773" s="344">
        <v>7</v>
      </c>
      <c r="F773" s="344">
        <v>6</v>
      </c>
      <c r="G773" s="344">
        <v>0</v>
      </c>
      <c r="H773" s="344">
        <v>12</v>
      </c>
      <c r="I773" s="344">
        <v>1</v>
      </c>
      <c r="J773" s="344">
        <v>1</v>
      </c>
      <c r="K773" s="344">
        <v>9</v>
      </c>
    </row>
    <row r="774" spans="1:12" s="460" customFormat="1" ht="15" customHeight="1">
      <c r="A774" s="2615"/>
      <c r="B774" s="2615"/>
      <c r="C774" s="462" t="s">
        <v>4257</v>
      </c>
      <c r="D774" s="344">
        <v>19</v>
      </c>
      <c r="E774" s="344">
        <v>6</v>
      </c>
      <c r="F774" s="344">
        <v>5</v>
      </c>
      <c r="G774" s="344">
        <v>0</v>
      </c>
      <c r="H774" s="344">
        <v>7</v>
      </c>
      <c r="I774" s="344">
        <v>0</v>
      </c>
      <c r="J774" s="344">
        <v>1</v>
      </c>
      <c r="K774" s="344">
        <v>5</v>
      </c>
    </row>
    <row r="775" spans="1:12" s="460" customFormat="1" ht="15" customHeight="1" thickBot="1">
      <c r="A775" s="2627"/>
      <c r="B775" s="2627"/>
      <c r="C775" s="1545" t="s">
        <v>4240</v>
      </c>
      <c r="D775" s="1302">
        <v>11</v>
      </c>
      <c r="E775" s="1302">
        <v>1</v>
      </c>
      <c r="F775" s="1302">
        <v>1</v>
      </c>
      <c r="G775" s="1302">
        <v>0</v>
      </c>
      <c r="H775" s="1302">
        <v>5</v>
      </c>
      <c r="I775" s="1302">
        <v>1</v>
      </c>
      <c r="J775" s="1302">
        <v>0</v>
      </c>
      <c r="K775" s="1302">
        <v>4</v>
      </c>
    </row>
    <row r="776" spans="1:12" s="460" customFormat="1" ht="15" customHeight="1">
      <c r="A776" s="1488"/>
      <c r="B776" s="1488"/>
      <c r="C776" s="462"/>
      <c r="D776" s="2613" t="s">
        <v>4293</v>
      </c>
      <c r="E776" s="2614"/>
      <c r="F776" s="2614"/>
      <c r="G776" s="2614"/>
      <c r="H776" s="2614"/>
      <c r="I776" s="2614"/>
      <c r="J776" s="2614"/>
      <c r="K776" s="2614"/>
      <c r="L776" s="1544"/>
    </row>
    <row r="777" spans="1:12" s="460" customFormat="1" ht="15" customHeight="1">
      <c r="A777" s="2615" t="s">
        <v>3101</v>
      </c>
      <c r="B777" s="2615"/>
      <c r="C777" s="462" t="s">
        <v>4241</v>
      </c>
      <c r="D777" s="463">
        <v>45.890933900810602</v>
      </c>
      <c r="E777" s="463">
        <v>18.478207898114004</v>
      </c>
      <c r="F777" s="463">
        <v>15.432349453369937</v>
      </c>
      <c r="G777" s="463">
        <v>2.2336295261456489</v>
      </c>
      <c r="H777" s="463">
        <v>13.198719927224289</v>
      </c>
      <c r="I777" s="463">
        <v>0.60917168894881335</v>
      </c>
      <c r="J777" s="463">
        <v>1.6244578371968357</v>
      </c>
      <c r="K777" s="463">
        <v>9.7467470231810136</v>
      </c>
    </row>
    <row r="778" spans="1:12" s="460" customFormat="1" ht="15" customHeight="1">
      <c r="A778" s="2626"/>
      <c r="B778" s="2626"/>
      <c r="C778" s="462" t="s">
        <v>4239</v>
      </c>
      <c r="D778" s="463">
        <v>62.359740233948322</v>
      </c>
      <c r="E778" s="463">
        <v>24.228943657776099</v>
      </c>
      <c r="F778" s="463">
        <v>18.668202490417652</v>
      </c>
      <c r="G778" s="463">
        <v>3.5747621790161461</v>
      </c>
      <c r="H778" s="463">
        <v>17.87381089508073</v>
      </c>
      <c r="I778" s="463">
        <v>0.39719579766846069</v>
      </c>
      <c r="J778" s="463">
        <v>2.7803705836792245</v>
      </c>
      <c r="K778" s="463">
        <v>13.504657120727662</v>
      </c>
    </row>
    <row r="779" spans="1:12" s="460" customFormat="1" ht="15" customHeight="1">
      <c r="A779" s="2626"/>
      <c r="B779" s="2626"/>
      <c r="C779" s="462" t="s">
        <v>4248</v>
      </c>
      <c r="D779" s="463">
        <v>28.665556049470933</v>
      </c>
      <c r="E779" s="463">
        <v>12.463285238900406</v>
      </c>
      <c r="F779" s="463">
        <v>12.047842397603727</v>
      </c>
      <c r="G779" s="463">
        <v>0.83088568259336038</v>
      </c>
      <c r="H779" s="463">
        <v>8.3088568259336029</v>
      </c>
      <c r="I779" s="463">
        <v>0.83088568259336038</v>
      </c>
      <c r="J779" s="463">
        <v>0.41544284129668019</v>
      </c>
      <c r="K779" s="463">
        <v>5.8161997781535231</v>
      </c>
    </row>
    <row r="780" spans="1:12" s="460" customFormat="1" ht="15" customHeight="1">
      <c r="A780" s="2615" t="s">
        <v>450</v>
      </c>
      <c r="B780" s="2615"/>
      <c r="C780" s="462" t="s">
        <v>4256</v>
      </c>
      <c r="D780" s="463">
        <v>6.3834540870064798</v>
      </c>
      <c r="E780" s="463">
        <v>0</v>
      </c>
      <c r="F780" s="463">
        <v>0</v>
      </c>
      <c r="G780" s="463">
        <v>0</v>
      </c>
      <c r="H780" s="463">
        <v>0</v>
      </c>
      <c r="I780" s="463">
        <v>0</v>
      </c>
      <c r="J780" s="463">
        <v>0</v>
      </c>
      <c r="K780" s="463">
        <v>6.3834540870064798</v>
      </c>
    </row>
    <row r="781" spans="1:12" s="460" customFormat="1" ht="15" customHeight="1">
      <c r="A781" s="2615"/>
      <c r="B781" s="2615"/>
      <c r="C781" s="462" t="s">
        <v>4250</v>
      </c>
      <c r="D781" s="463">
        <v>12.272197336933177</v>
      </c>
      <c r="E781" s="463">
        <v>0</v>
      </c>
      <c r="F781" s="463">
        <v>0</v>
      </c>
      <c r="G781" s="463">
        <v>0</v>
      </c>
      <c r="H781" s="463">
        <v>0</v>
      </c>
      <c r="I781" s="463">
        <v>0</v>
      </c>
      <c r="J781" s="463">
        <v>0</v>
      </c>
      <c r="K781" s="463">
        <v>12.272197336933177</v>
      </c>
    </row>
    <row r="782" spans="1:12" s="460" customFormat="1" ht="15" customHeight="1">
      <c r="A782" s="2615"/>
      <c r="B782" s="2615"/>
      <c r="C782" s="462" t="s">
        <v>4252</v>
      </c>
      <c r="D782" s="463">
        <v>0</v>
      </c>
      <c r="E782" s="463">
        <v>0</v>
      </c>
      <c r="F782" s="463">
        <v>0</v>
      </c>
      <c r="G782" s="463">
        <v>0</v>
      </c>
      <c r="H782" s="463">
        <v>0</v>
      </c>
      <c r="I782" s="463">
        <v>0</v>
      </c>
      <c r="J782" s="463">
        <v>0</v>
      </c>
      <c r="K782" s="463">
        <v>0</v>
      </c>
    </row>
    <row r="783" spans="1:12" s="460" customFormat="1" ht="15" customHeight="1">
      <c r="A783" s="2615" t="s">
        <v>3103</v>
      </c>
      <c r="B783" s="2615"/>
      <c r="C783" s="462" t="s">
        <v>4245</v>
      </c>
      <c r="D783" s="463">
        <v>5.3939614601453671</v>
      </c>
      <c r="E783" s="463">
        <v>5.3939614601453671</v>
      </c>
      <c r="F783" s="463">
        <v>5.3939614601453671</v>
      </c>
      <c r="G783" s="463">
        <v>0</v>
      </c>
      <c r="H783" s="463">
        <v>0</v>
      </c>
      <c r="I783" s="463">
        <v>0</v>
      </c>
      <c r="J783" s="463">
        <v>0</v>
      </c>
      <c r="K783" s="463">
        <v>0</v>
      </c>
    </row>
    <row r="784" spans="1:12" s="460" customFormat="1" ht="15" customHeight="1">
      <c r="A784" s="2615"/>
      <c r="B784" s="2615"/>
      <c r="C784" s="462" t="s">
        <v>4242</v>
      </c>
      <c r="D784" s="463">
        <v>5.1868565056147728</v>
      </c>
      <c r="E784" s="463">
        <v>5.1868565056147728</v>
      </c>
      <c r="F784" s="463">
        <v>5.1868565056147728</v>
      </c>
      <c r="G784" s="463">
        <v>0</v>
      </c>
      <c r="H784" s="463">
        <v>0</v>
      </c>
      <c r="I784" s="463">
        <v>0</v>
      </c>
      <c r="J784" s="463">
        <v>0</v>
      </c>
      <c r="K784" s="463">
        <v>0</v>
      </c>
    </row>
    <row r="785" spans="1:11" s="460" customFormat="1" ht="15" customHeight="1">
      <c r="A785" s="2615"/>
      <c r="B785" s="2615"/>
      <c r="C785" s="462" t="s">
        <v>4240</v>
      </c>
      <c r="D785" s="463">
        <v>5.6182931625372214</v>
      </c>
      <c r="E785" s="463">
        <v>5.6182931625372214</v>
      </c>
      <c r="F785" s="463">
        <v>5.6182931625372214</v>
      </c>
      <c r="G785" s="463">
        <v>0</v>
      </c>
      <c r="H785" s="463">
        <v>0</v>
      </c>
      <c r="I785" s="463">
        <v>0</v>
      </c>
      <c r="J785" s="463">
        <v>0</v>
      </c>
      <c r="K785" s="463">
        <v>0</v>
      </c>
    </row>
    <row r="786" spans="1:11" s="460" customFormat="1" ht="15" customHeight="1">
      <c r="A786" s="2615" t="s">
        <v>3118</v>
      </c>
      <c r="B786" s="2615"/>
      <c r="C786" s="462" t="s">
        <v>4245</v>
      </c>
      <c r="D786" s="463">
        <v>16.938673532475672</v>
      </c>
      <c r="E786" s="463">
        <v>15.244806179228103</v>
      </c>
      <c r="F786" s="463">
        <v>15.244806179228103</v>
      </c>
      <c r="G786" s="463">
        <v>0</v>
      </c>
      <c r="H786" s="463">
        <v>1.6938673532475672</v>
      </c>
      <c r="I786" s="463">
        <v>0</v>
      </c>
      <c r="J786" s="463">
        <v>0</v>
      </c>
      <c r="K786" s="463">
        <v>0</v>
      </c>
    </row>
    <row r="787" spans="1:11" s="460" customFormat="1" ht="15" customHeight="1">
      <c r="A787" s="2615"/>
      <c r="B787" s="2615"/>
      <c r="C787" s="462" t="s">
        <v>4239</v>
      </c>
      <c r="D787" s="463">
        <v>19.601117263684031</v>
      </c>
      <c r="E787" s="463">
        <v>16.334264386403358</v>
      </c>
      <c r="F787" s="463">
        <v>16.334264386403358</v>
      </c>
      <c r="G787" s="463">
        <v>0</v>
      </c>
      <c r="H787" s="463">
        <v>3.2668528772806722</v>
      </c>
      <c r="I787" s="463">
        <v>0</v>
      </c>
      <c r="J787" s="463">
        <v>0</v>
      </c>
      <c r="K787" s="463">
        <v>0</v>
      </c>
    </row>
    <row r="788" spans="1:11" s="460" customFormat="1" ht="15" customHeight="1">
      <c r="A788" s="2615"/>
      <c r="B788" s="2615"/>
      <c r="C788" s="462" t="s">
        <v>4240</v>
      </c>
      <c r="D788" s="463">
        <v>14.071624569056498</v>
      </c>
      <c r="E788" s="463">
        <v>14.071624569056498</v>
      </c>
      <c r="F788" s="463">
        <v>14.071624569056498</v>
      </c>
      <c r="G788" s="463">
        <v>0</v>
      </c>
      <c r="H788" s="463">
        <v>0</v>
      </c>
      <c r="I788" s="463">
        <v>0</v>
      </c>
      <c r="J788" s="463">
        <v>0</v>
      </c>
      <c r="K788" s="463">
        <v>0</v>
      </c>
    </row>
    <row r="789" spans="1:11" s="460" customFormat="1" ht="15" customHeight="1">
      <c r="A789" s="2615" t="s">
        <v>3109</v>
      </c>
      <c r="B789" s="2615"/>
      <c r="C789" s="462" t="s">
        <v>4245</v>
      </c>
      <c r="D789" s="463">
        <v>23.75869802334832</v>
      </c>
      <c r="E789" s="463">
        <v>12.239329284755195</v>
      </c>
      <c r="F789" s="463">
        <v>10.079447646268985</v>
      </c>
      <c r="G789" s="463">
        <v>4.3197632769724219</v>
      </c>
      <c r="H789" s="463">
        <v>1.4399210923241408</v>
      </c>
      <c r="I789" s="463">
        <v>0</v>
      </c>
      <c r="J789" s="463">
        <v>0.71996054616207039</v>
      </c>
      <c r="K789" s="463">
        <v>5.0397238231344916</v>
      </c>
    </row>
    <row r="790" spans="1:11" s="460" customFormat="1" ht="15" customHeight="1">
      <c r="A790" s="2615"/>
      <c r="B790" s="2615"/>
      <c r="C790" s="462" t="s">
        <v>4242</v>
      </c>
      <c r="D790" s="463">
        <v>38.129476809107494</v>
      </c>
      <c r="E790" s="463">
        <v>19.064738404553751</v>
      </c>
      <c r="F790" s="463">
        <v>14.97943731786366</v>
      </c>
      <c r="G790" s="463">
        <v>5.4470681155867853</v>
      </c>
      <c r="H790" s="463">
        <v>2.7235340577933926</v>
      </c>
      <c r="I790" s="463">
        <v>0</v>
      </c>
      <c r="J790" s="463">
        <v>1.3617670288966963</v>
      </c>
      <c r="K790" s="463">
        <v>9.5323692022768753</v>
      </c>
    </row>
    <row r="791" spans="1:11" s="460" customFormat="1" ht="15" customHeight="1">
      <c r="A791" s="2615"/>
      <c r="B791" s="2615"/>
      <c r="C791" s="462" t="s">
        <v>4248</v>
      </c>
      <c r="D791" s="463">
        <v>7.637960664502577</v>
      </c>
      <c r="E791" s="463">
        <v>4.5827763987015473</v>
      </c>
      <c r="F791" s="463">
        <v>4.5827763987015473</v>
      </c>
      <c r="G791" s="463">
        <v>3.0551842658010311</v>
      </c>
      <c r="H791" s="463">
        <v>0</v>
      </c>
      <c r="I791" s="463">
        <v>0</v>
      </c>
      <c r="J791" s="463">
        <v>0</v>
      </c>
      <c r="K791" s="463">
        <v>0</v>
      </c>
    </row>
    <row r="792" spans="1:11" s="460" customFormat="1" ht="15" customHeight="1">
      <c r="A792" s="2615" t="s">
        <v>3110</v>
      </c>
      <c r="B792" s="2615"/>
      <c r="C792" s="462" t="s">
        <v>4245</v>
      </c>
      <c r="D792" s="463">
        <v>44.108836909221381</v>
      </c>
      <c r="E792" s="463">
        <v>15.800180385392732</v>
      </c>
      <c r="F792" s="463">
        <v>15.14183953600137</v>
      </c>
      <c r="G792" s="463">
        <v>3.2917042469568196</v>
      </c>
      <c r="H792" s="463">
        <v>14.483498686610005</v>
      </c>
      <c r="I792" s="463">
        <v>0</v>
      </c>
      <c r="J792" s="463">
        <v>2.6333633975654558</v>
      </c>
      <c r="K792" s="463">
        <v>7.9000901926963669</v>
      </c>
    </row>
    <row r="793" spans="1:11" s="460" customFormat="1" ht="15" customHeight="1">
      <c r="A793" s="2615"/>
      <c r="B793" s="2615"/>
      <c r="C793" s="462" t="s">
        <v>4243</v>
      </c>
      <c r="D793" s="463">
        <v>66.629934779544612</v>
      </c>
      <c r="E793" s="463">
        <v>20.501518393706032</v>
      </c>
      <c r="F793" s="463">
        <v>19.220173494099406</v>
      </c>
      <c r="G793" s="463">
        <v>6.4067244980331362</v>
      </c>
      <c r="H793" s="463">
        <v>20.501518393706032</v>
      </c>
      <c r="I793" s="463">
        <v>0</v>
      </c>
      <c r="J793" s="463">
        <v>5.1253795984265089</v>
      </c>
      <c r="K793" s="463">
        <v>14.094793895672899</v>
      </c>
    </row>
    <row r="794" spans="1:11" s="460" customFormat="1" ht="15" customHeight="1">
      <c r="A794" s="2615"/>
      <c r="B794" s="2615"/>
      <c r="C794" s="462" t="s">
        <v>4240</v>
      </c>
      <c r="D794" s="463">
        <v>20.310342026159724</v>
      </c>
      <c r="E794" s="463">
        <v>10.83218241395185</v>
      </c>
      <c r="F794" s="463">
        <v>10.83218241395185</v>
      </c>
      <c r="G794" s="463">
        <v>0</v>
      </c>
      <c r="H794" s="463">
        <v>8.124136810463888</v>
      </c>
      <c r="I794" s="463">
        <v>0</v>
      </c>
      <c r="J794" s="463">
        <v>0</v>
      </c>
      <c r="K794" s="463">
        <v>1.3540228017439813</v>
      </c>
    </row>
    <row r="795" spans="1:11" s="460" customFormat="1" ht="15" customHeight="1">
      <c r="A795" s="2615" t="s">
        <v>3119</v>
      </c>
      <c r="B795" s="2615"/>
      <c r="C795" s="462" t="s">
        <v>4245</v>
      </c>
      <c r="D795" s="463">
        <v>73.409785325979129</v>
      </c>
      <c r="E795" s="463">
        <v>33.728820284909332</v>
      </c>
      <c r="F795" s="463">
        <v>21.824530772588389</v>
      </c>
      <c r="G795" s="463">
        <v>0</v>
      </c>
      <c r="H795" s="463">
        <v>23.80857902464188</v>
      </c>
      <c r="I795" s="463">
        <v>1.9840482520534901</v>
      </c>
      <c r="J795" s="463">
        <v>3.9680965041069802</v>
      </c>
      <c r="K795" s="463">
        <v>9.9202412602674492</v>
      </c>
    </row>
    <row r="796" spans="1:11" s="460" customFormat="1" ht="15" customHeight="1">
      <c r="A796" s="2615"/>
      <c r="B796" s="2615"/>
      <c r="C796" s="462" t="s">
        <v>4239</v>
      </c>
      <c r="D796" s="463">
        <v>79.798906754977452</v>
      </c>
      <c r="E796" s="463">
        <v>35.909508039739855</v>
      </c>
      <c r="F796" s="463">
        <v>15.959781350995492</v>
      </c>
      <c r="G796" s="463">
        <v>0</v>
      </c>
      <c r="H796" s="463">
        <v>31.919562701990984</v>
      </c>
      <c r="I796" s="463">
        <v>3.9899453377488734</v>
      </c>
      <c r="J796" s="463">
        <v>3.9899453377488734</v>
      </c>
      <c r="K796" s="463">
        <v>3.9899453377488734</v>
      </c>
    </row>
    <row r="797" spans="1:11" s="460" customFormat="1" ht="15" customHeight="1">
      <c r="A797" s="2615"/>
      <c r="B797" s="2615"/>
      <c r="C797" s="462" t="s">
        <v>4240</v>
      </c>
      <c r="D797" s="463">
        <v>67.090256126918973</v>
      </c>
      <c r="E797" s="463">
        <v>31.571885236197165</v>
      </c>
      <c r="F797" s="463">
        <v>27.625399581672518</v>
      </c>
      <c r="G797" s="463">
        <v>0</v>
      </c>
      <c r="H797" s="463">
        <v>15.785942618098582</v>
      </c>
      <c r="I797" s="463">
        <v>0</v>
      </c>
      <c r="J797" s="463">
        <v>3.9464856545246456</v>
      </c>
      <c r="K797" s="463">
        <v>15.785942618098582</v>
      </c>
    </row>
    <row r="798" spans="1:11" s="460" customFormat="1" ht="15" customHeight="1">
      <c r="A798" s="2615" t="s">
        <v>3111</v>
      </c>
      <c r="B798" s="2615"/>
      <c r="C798" s="462" t="s">
        <v>4256</v>
      </c>
      <c r="D798" s="463">
        <v>163.28848816158461</v>
      </c>
      <c r="E798" s="463">
        <v>53.246246139647148</v>
      </c>
      <c r="F798" s="463">
        <v>39.047247169074581</v>
      </c>
      <c r="G798" s="463">
        <v>0</v>
      </c>
      <c r="H798" s="463">
        <v>56.795995882290292</v>
      </c>
      <c r="I798" s="463">
        <v>3.5497497426431432</v>
      </c>
      <c r="J798" s="463">
        <v>0</v>
      </c>
      <c r="K798" s="463">
        <v>49.696496397004012</v>
      </c>
    </row>
    <row r="799" spans="1:11" s="460" customFormat="1" ht="15" customHeight="1">
      <c r="A799" s="2615"/>
      <c r="B799" s="2615"/>
      <c r="C799" s="462" t="s">
        <v>4243</v>
      </c>
      <c r="D799" s="463">
        <v>237.23854335534381</v>
      </c>
      <c r="E799" s="463">
        <v>79.079514451781264</v>
      </c>
      <c r="F799" s="463">
        <v>47.44770867106876</v>
      </c>
      <c r="G799" s="463">
        <v>0</v>
      </c>
      <c r="H799" s="463">
        <v>86.987465896959392</v>
      </c>
      <c r="I799" s="463">
        <v>0</v>
      </c>
      <c r="J799" s="463">
        <v>0</v>
      </c>
      <c r="K799" s="463">
        <v>71.171563006603137</v>
      </c>
    </row>
    <row r="800" spans="1:11" s="461" customFormat="1" ht="15" customHeight="1">
      <c r="A800" s="2615"/>
      <c r="B800" s="2615"/>
      <c r="C800" s="462" t="s">
        <v>4248</v>
      </c>
      <c r="D800" s="463">
        <v>103.0562622781875</v>
      </c>
      <c r="E800" s="463">
        <v>32.205081961933594</v>
      </c>
      <c r="F800" s="463">
        <v>32.205081961933594</v>
      </c>
      <c r="G800" s="463">
        <v>0</v>
      </c>
      <c r="H800" s="463">
        <v>32.205081961933594</v>
      </c>
      <c r="I800" s="463">
        <v>6.441016392386719</v>
      </c>
      <c r="J800" s="463">
        <v>0</v>
      </c>
      <c r="K800" s="463">
        <v>32.205081961933594</v>
      </c>
    </row>
    <row r="801" spans="1:12" s="460" customFormat="1" ht="15" customHeight="1">
      <c r="A801" s="2615" t="s">
        <v>3108</v>
      </c>
      <c r="B801" s="2615"/>
      <c r="C801" s="462" t="s">
        <v>4245</v>
      </c>
      <c r="D801" s="463">
        <v>264.9006622516556</v>
      </c>
      <c r="E801" s="463">
        <v>61.810154525386309</v>
      </c>
      <c r="F801" s="463">
        <v>52.980132450331126</v>
      </c>
      <c r="G801" s="463">
        <v>0</v>
      </c>
      <c r="H801" s="463">
        <v>105.96026490066225</v>
      </c>
      <c r="I801" s="463">
        <v>8.8300220750551883</v>
      </c>
      <c r="J801" s="463">
        <v>8.8300220750551883</v>
      </c>
      <c r="K801" s="463">
        <v>79.47019867549669</v>
      </c>
    </row>
    <row r="802" spans="1:12" s="460" customFormat="1" ht="15" customHeight="1">
      <c r="A802" s="2615"/>
      <c r="B802" s="2615"/>
      <c r="C802" s="462" t="s">
        <v>4239</v>
      </c>
      <c r="D802" s="463">
        <v>418.41004184100422</v>
      </c>
      <c r="E802" s="463">
        <v>132.12948689715921</v>
      </c>
      <c r="F802" s="463">
        <v>110.10790574763269</v>
      </c>
      <c r="G802" s="463">
        <v>0</v>
      </c>
      <c r="H802" s="463">
        <v>154.15106804668574</v>
      </c>
      <c r="I802" s="463">
        <v>0</v>
      </c>
      <c r="J802" s="463">
        <v>22.021581149526536</v>
      </c>
      <c r="K802" s="463">
        <v>110.10790574763269</v>
      </c>
    </row>
    <row r="803" spans="1:12" s="460" customFormat="1" ht="15" customHeight="1" thickBot="1">
      <c r="A803" s="2627"/>
      <c r="B803" s="2627"/>
      <c r="C803" s="1545" t="s">
        <v>4248</v>
      </c>
      <c r="D803" s="1303">
        <v>162.14622641509433</v>
      </c>
      <c r="E803" s="1303">
        <v>14.740566037735848</v>
      </c>
      <c r="F803" s="1303">
        <v>14.740566037735848</v>
      </c>
      <c r="G803" s="1303">
        <v>0</v>
      </c>
      <c r="H803" s="1303">
        <v>73.702830188679243</v>
      </c>
      <c r="I803" s="1303">
        <v>14.740566037735848</v>
      </c>
      <c r="J803" s="1303">
        <v>0</v>
      </c>
      <c r="K803" s="1303">
        <v>58.96226415094339</v>
      </c>
    </row>
    <row r="805" spans="1:12" s="451" customFormat="1" ht="19.5" customHeight="1">
      <c r="B805" s="552"/>
      <c r="C805" s="552"/>
      <c r="D805" s="552"/>
      <c r="E805" s="552"/>
      <c r="F805" s="552"/>
      <c r="G805" s="551" t="s">
        <v>4223</v>
      </c>
      <c r="H805" s="552" t="s">
        <v>4325</v>
      </c>
      <c r="I805" s="552"/>
      <c r="J805" s="552"/>
      <c r="K805" s="552"/>
    </row>
    <row r="806" spans="1:12" s="451" customFormat="1" ht="16.7" customHeight="1">
      <c r="B806" s="1539"/>
      <c r="C806" s="1539"/>
      <c r="D806" s="1539"/>
      <c r="E806" s="1539"/>
      <c r="F806" s="1539"/>
      <c r="G806" s="1540" t="s">
        <v>1400</v>
      </c>
      <c r="H806" s="1539" t="s">
        <v>1382</v>
      </c>
      <c r="I806" s="1539"/>
      <c r="J806" s="1539"/>
      <c r="K806" s="1539"/>
    </row>
    <row r="807" spans="1:12" s="451" customFormat="1" ht="18.75" customHeight="1">
      <c r="B807" s="552"/>
      <c r="C807" s="552"/>
      <c r="D807" s="552"/>
      <c r="E807" s="552"/>
      <c r="F807" s="552"/>
      <c r="G807" s="551" t="s">
        <v>3094</v>
      </c>
      <c r="H807" s="552" t="s">
        <v>3112</v>
      </c>
      <c r="I807" s="552"/>
      <c r="J807" s="552"/>
      <c r="K807" s="552"/>
    </row>
    <row r="808" spans="1:12" s="451" customFormat="1" ht="15.75" customHeight="1" thickBot="1">
      <c r="A808" s="451" t="s">
        <v>4326</v>
      </c>
      <c r="G808" s="1278" t="s">
        <v>608</v>
      </c>
      <c r="H808" s="1279" t="s">
        <v>959</v>
      </c>
      <c r="K808" s="1301" t="s">
        <v>4128</v>
      </c>
      <c r="L808" s="550"/>
    </row>
    <row r="809" spans="1:12" s="451" customFormat="1" ht="15" customHeight="1" thickBot="1">
      <c r="A809" s="2616" t="s">
        <v>4261</v>
      </c>
      <c r="B809" s="2614"/>
      <c r="C809" s="452"/>
      <c r="D809" s="2619" t="s">
        <v>4287</v>
      </c>
      <c r="E809" s="2620"/>
      <c r="F809" s="2620"/>
      <c r="G809" s="2620"/>
      <c r="H809" s="2620"/>
      <c r="I809" s="2620"/>
      <c r="J809" s="2620"/>
      <c r="K809" s="2620"/>
    </row>
    <row r="810" spans="1:12" s="451" customFormat="1" ht="18.75" customHeight="1">
      <c r="A810" s="2617"/>
      <c r="B810" s="2617"/>
      <c r="C810" s="453"/>
      <c r="D810" s="454"/>
      <c r="E810" s="1542" t="s">
        <v>4324</v>
      </c>
      <c r="F810" s="455"/>
      <c r="G810" s="2621" t="s">
        <v>4316</v>
      </c>
      <c r="H810" s="2621" t="s">
        <v>4264</v>
      </c>
      <c r="I810" s="2621" t="s">
        <v>4232</v>
      </c>
      <c r="J810" s="2621" t="s">
        <v>4327</v>
      </c>
      <c r="K810" s="2622" t="s">
        <v>4266</v>
      </c>
    </row>
    <row r="811" spans="1:12" s="451" customFormat="1" ht="18.75" customHeight="1" thickBot="1">
      <c r="A811" s="2617"/>
      <c r="B811" s="2617"/>
      <c r="C811" s="453"/>
      <c r="D811" s="456"/>
      <c r="E811" s="2624" t="s">
        <v>3113</v>
      </c>
      <c r="F811" s="2625"/>
      <c r="G811" s="2607"/>
      <c r="H811" s="2607"/>
      <c r="I811" s="2607"/>
      <c r="J811" s="2607"/>
      <c r="K811" s="2623"/>
    </row>
    <row r="812" spans="1:12" s="451" customFormat="1" ht="16.7" customHeight="1">
      <c r="A812" s="2617"/>
      <c r="B812" s="2617"/>
      <c r="C812" s="453"/>
      <c r="D812" s="457"/>
      <c r="E812" s="1489"/>
      <c r="F812" s="1543" t="s">
        <v>4267</v>
      </c>
      <c r="G812" s="2607" t="s">
        <v>3114</v>
      </c>
      <c r="H812" s="2611" t="s">
        <v>3115</v>
      </c>
      <c r="I812" s="2607" t="s">
        <v>3136</v>
      </c>
      <c r="J812" s="2607" t="s">
        <v>3154</v>
      </c>
      <c r="K812" s="2609" t="s">
        <v>685</v>
      </c>
    </row>
    <row r="813" spans="1:12" s="451" customFormat="1" ht="16.7" customHeight="1">
      <c r="A813" s="2617"/>
      <c r="B813" s="2617"/>
      <c r="C813" s="453"/>
      <c r="D813" s="457"/>
      <c r="E813" s="1489"/>
      <c r="F813" s="2611" t="s">
        <v>3100</v>
      </c>
      <c r="G813" s="2607"/>
      <c r="H813" s="2611"/>
      <c r="I813" s="2607"/>
      <c r="J813" s="2607"/>
      <c r="K813" s="2609"/>
    </row>
    <row r="814" spans="1:12" s="451" customFormat="1" ht="17.45" customHeight="1" thickBot="1">
      <c r="A814" s="2618"/>
      <c r="B814" s="2618"/>
      <c r="C814" s="458"/>
      <c r="D814" s="459"/>
      <c r="E814" s="459"/>
      <c r="F814" s="2612"/>
      <c r="G814" s="2608"/>
      <c r="H814" s="2612"/>
      <c r="I814" s="2608"/>
      <c r="J814" s="2608"/>
      <c r="K814" s="2610"/>
      <c r="L814" s="553"/>
    </row>
    <row r="815" spans="1:12" s="451" customFormat="1" ht="15" customHeight="1">
      <c r="A815" s="1488"/>
      <c r="B815" s="1488"/>
      <c r="C815" s="453"/>
      <c r="D815" s="2628" t="s">
        <v>4268</v>
      </c>
      <c r="E815" s="2629"/>
      <c r="F815" s="2629"/>
      <c r="G815" s="2629"/>
      <c r="H815" s="2629"/>
      <c r="I815" s="2629"/>
      <c r="J815" s="2629"/>
      <c r="K815" s="2629"/>
    </row>
    <row r="816" spans="1:12" s="460" customFormat="1" ht="15" customHeight="1">
      <c r="A816" s="2615" t="s">
        <v>4328</v>
      </c>
      <c r="B816" s="2615"/>
      <c r="C816" s="462" t="s">
        <v>4256</v>
      </c>
      <c r="D816" s="344">
        <v>307</v>
      </c>
      <c r="E816" s="344">
        <v>187</v>
      </c>
      <c r="F816" s="344">
        <v>183</v>
      </c>
      <c r="G816" s="344">
        <v>15</v>
      </c>
      <c r="H816" s="344">
        <v>41</v>
      </c>
      <c r="I816" s="344">
        <v>9</v>
      </c>
      <c r="J816" s="344">
        <v>15</v>
      </c>
      <c r="K816" s="344">
        <v>40</v>
      </c>
    </row>
    <row r="817" spans="1:11" s="460" customFormat="1" ht="15" customHeight="1">
      <c r="A817" s="2626"/>
      <c r="B817" s="2626"/>
      <c r="C817" s="462" t="s">
        <v>4239</v>
      </c>
      <c r="D817" s="344">
        <v>221</v>
      </c>
      <c r="E817" s="344">
        <v>142</v>
      </c>
      <c r="F817" s="344">
        <v>138</v>
      </c>
      <c r="G817" s="344">
        <v>8</v>
      </c>
      <c r="H817" s="344">
        <v>30</v>
      </c>
      <c r="I817" s="344">
        <v>7</v>
      </c>
      <c r="J817" s="344">
        <v>9</v>
      </c>
      <c r="K817" s="344">
        <v>25</v>
      </c>
    </row>
    <row r="818" spans="1:11" s="460" customFormat="1" ht="15" customHeight="1">
      <c r="A818" s="2626"/>
      <c r="B818" s="2626"/>
      <c r="C818" s="462" t="s">
        <v>4240</v>
      </c>
      <c r="D818" s="344">
        <v>86</v>
      </c>
      <c r="E818" s="344">
        <v>45</v>
      </c>
      <c r="F818" s="344">
        <v>45</v>
      </c>
      <c r="G818" s="344">
        <v>7</v>
      </c>
      <c r="H818" s="344">
        <v>11</v>
      </c>
      <c r="I818" s="344">
        <v>2</v>
      </c>
      <c r="J818" s="344">
        <v>6</v>
      </c>
      <c r="K818" s="344">
        <v>15</v>
      </c>
    </row>
    <row r="819" spans="1:11" s="460" customFormat="1" ht="15" customHeight="1">
      <c r="A819" s="2615" t="s">
        <v>3131</v>
      </c>
      <c r="B819" s="2615"/>
      <c r="C819" s="462" t="s">
        <v>4251</v>
      </c>
      <c r="D819" s="344">
        <v>1</v>
      </c>
      <c r="E819" s="344">
        <v>0</v>
      </c>
      <c r="F819" s="344">
        <v>0</v>
      </c>
      <c r="G819" s="344">
        <v>0</v>
      </c>
      <c r="H819" s="344">
        <v>0</v>
      </c>
      <c r="I819" s="344">
        <v>0</v>
      </c>
      <c r="J819" s="344">
        <v>0</v>
      </c>
      <c r="K819" s="344">
        <v>1</v>
      </c>
    </row>
    <row r="820" spans="1:11" s="460" customFormat="1" ht="15" customHeight="1">
      <c r="A820" s="2615"/>
      <c r="B820" s="2615"/>
      <c r="C820" s="462" t="s">
        <v>4247</v>
      </c>
      <c r="D820" s="344">
        <v>1</v>
      </c>
      <c r="E820" s="344">
        <v>0</v>
      </c>
      <c r="F820" s="344">
        <v>0</v>
      </c>
      <c r="G820" s="344">
        <v>0</v>
      </c>
      <c r="H820" s="344">
        <v>0</v>
      </c>
      <c r="I820" s="344">
        <v>0</v>
      </c>
      <c r="J820" s="344">
        <v>0</v>
      </c>
      <c r="K820" s="344">
        <v>1</v>
      </c>
    </row>
    <row r="821" spans="1:11" s="460" customFormat="1" ht="15" customHeight="1">
      <c r="A821" s="2615"/>
      <c r="B821" s="2615"/>
      <c r="C821" s="462" t="s">
        <v>4271</v>
      </c>
      <c r="D821" s="344">
        <v>0</v>
      </c>
      <c r="E821" s="344">
        <v>0</v>
      </c>
      <c r="F821" s="344">
        <v>0</v>
      </c>
      <c r="G821" s="344">
        <v>0</v>
      </c>
      <c r="H821" s="344">
        <v>0</v>
      </c>
      <c r="I821" s="344">
        <v>0</v>
      </c>
      <c r="J821" s="344">
        <v>0</v>
      </c>
      <c r="K821" s="344">
        <v>0</v>
      </c>
    </row>
    <row r="822" spans="1:11" s="460" customFormat="1" ht="15" customHeight="1">
      <c r="A822" s="2615" t="s">
        <v>3103</v>
      </c>
      <c r="B822" s="2615"/>
      <c r="C822" s="462" t="s">
        <v>4245</v>
      </c>
      <c r="D822" s="344">
        <v>4</v>
      </c>
      <c r="E822" s="344">
        <v>2</v>
      </c>
      <c r="F822" s="344">
        <v>2</v>
      </c>
      <c r="G822" s="344">
        <v>0</v>
      </c>
      <c r="H822" s="344">
        <v>0</v>
      </c>
      <c r="I822" s="344">
        <v>2</v>
      </c>
      <c r="J822" s="344">
        <v>0</v>
      </c>
      <c r="K822" s="344">
        <v>0</v>
      </c>
    </row>
    <row r="823" spans="1:11" s="460" customFormat="1" ht="15" customHeight="1">
      <c r="A823" s="2615"/>
      <c r="B823" s="2615"/>
      <c r="C823" s="462" t="s">
        <v>4239</v>
      </c>
      <c r="D823" s="344">
        <v>3</v>
      </c>
      <c r="E823" s="344">
        <v>2</v>
      </c>
      <c r="F823" s="344">
        <v>2</v>
      </c>
      <c r="G823" s="344">
        <v>0</v>
      </c>
      <c r="H823" s="344">
        <v>0</v>
      </c>
      <c r="I823" s="344">
        <v>1</v>
      </c>
      <c r="J823" s="344">
        <v>0</v>
      </c>
      <c r="K823" s="344">
        <v>0</v>
      </c>
    </row>
    <row r="824" spans="1:11" s="460" customFormat="1" ht="15" customHeight="1">
      <c r="A824" s="2615"/>
      <c r="B824" s="2615"/>
      <c r="C824" s="462" t="s">
        <v>4248</v>
      </c>
      <c r="D824" s="344">
        <v>1</v>
      </c>
      <c r="E824" s="344">
        <v>0</v>
      </c>
      <c r="F824" s="344">
        <v>0</v>
      </c>
      <c r="G824" s="344">
        <v>0</v>
      </c>
      <c r="H824" s="344">
        <v>0</v>
      </c>
      <c r="I824" s="344">
        <v>1</v>
      </c>
      <c r="J824" s="344">
        <v>0</v>
      </c>
      <c r="K824" s="344">
        <v>0</v>
      </c>
    </row>
    <row r="825" spans="1:11" s="460" customFormat="1" ht="15" customHeight="1">
      <c r="A825" s="2615" t="s">
        <v>3118</v>
      </c>
      <c r="B825" s="2615"/>
      <c r="C825" s="462" t="s">
        <v>4241</v>
      </c>
      <c r="D825" s="344">
        <v>22</v>
      </c>
      <c r="E825" s="344">
        <v>18</v>
      </c>
      <c r="F825" s="344">
        <v>18</v>
      </c>
      <c r="G825" s="344">
        <v>0</v>
      </c>
      <c r="H825" s="344">
        <v>1</v>
      </c>
      <c r="I825" s="344">
        <v>0</v>
      </c>
      <c r="J825" s="344">
        <v>0</v>
      </c>
      <c r="K825" s="344">
        <v>3</v>
      </c>
    </row>
    <row r="826" spans="1:11" s="460" customFormat="1" ht="15" customHeight="1">
      <c r="A826" s="2615"/>
      <c r="B826" s="2615"/>
      <c r="C826" s="462" t="s">
        <v>4239</v>
      </c>
      <c r="D826" s="344">
        <v>18</v>
      </c>
      <c r="E826" s="344">
        <v>15</v>
      </c>
      <c r="F826" s="344">
        <v>15</v>
      </c>
      <c r="G826" s="344">
        <v>0</v>
      </c>
      <c r="H826" s="344">
        <v>0</v>
      </c>
      <c r="I826" s="344">
        <v>0</v>
      </c>
      <c r="J826" s="344">
        <v>0</v>
      </c>
      <c r="K826" s="344">
        <v>3</v>
      </c>
    </row>
    <row r="827" spans="1:11" s="460" customFormat="1" ht="15" customHeight="1">
      <c r="A827" s="2615"/>
      <c r="B827" s="2615"/>
      <c r="C827" s="462" t="s">
        <v>4248</v>
      </c>
      <c r="D827" s="344">
        <v>4</v>
      </c>
      <c r="E827" s="344">
        <v>3</v>
      </c>
      <c r="F827" s="344">
        <v>3</v>
      </c>
      <c r="G827" s="344">
        <v>0</v>
      </c>
      <c r="H827" s="344">
        <v>1</v>
      </c>
      <c r="I827" s="344">
        <v>0</v>
      </c>
      <c r="J827" s="344">
        <v>0</v>
      </c>
      <c r="K827" s="344">
        <v>0</v>
      </c>
    </row>
    <row r="828" spans="1:11" s="460" customFormat="1" ht="15" customHeight="1">
      <c r="A828" s="2615" t="s">
        <v>3155</v>
      </c>
      <c r="B828" s="2615"/>
      <c r="C828" s="462" t="s">
        <v>4238</v>
      </c>
      <c r="D828" s="344">
        <v>52</v>
      </c>
      <c r="E828" s="344">
        <v>37</v>
      </c>
      <c r="F828" s="344">
        <v>36</v>
      </c>
      <c r="G828" s="344">
        <v>6</v>
      </c>
      <c r="H828" s="344">
        <v>4</v>
      </c>
      <c r="I828" s="344">
        <v>0</v>
      </c>
      <c r="J828" s="344">
        <v>3</v>
      </c>
      <c r="K828" s="344">
        <v>2</v>
      </c>
    </row>
    <row r="829" spans="1:11" s="460" customFormat="1" ht="15" customHeight="1">
      <c r="A829" s="2615"/>
      <c r="B829" s="2615"/>
      <c r="C829" s="462" t="s">
        <v>4258</v>
      </c>
      <c r="D829" s="344">
        <v>42</v>
      </c>
      <c r="E829" s="344">
        <v>32</v>
      </c>
      <c r="F829" s="344">
        <v>31</v>
      </c>
      <c r="G829" s="344">
        <v>2</v>
      </c>
      <c r="H829" s="344">
        <v>4</v>
      </c>
      <c r="I829" s="344">
        <v>0</v>
      </c>
      <c r="J829" s="344">
        <v>2</v>
      </c>
      <c r="K829" s="344">
        <v>2</v>
      </c>
    </row>
    <row r="830" spans="1:11" s="460" customFormat="1" ht="15" customHeight="1">
      <c r="A830" s="2615"/>
      <c r="B830" s="2615"/>
      <c r="C830" s="462" t="s">
        <v>4271</v>
      </c>
      <c r="D830" s="344">
        <v>10</v>
      </c>
      <c r="E830" s="344">
        <v>5</v>
      </c>
      <c r="F830" s="344">
        <v>5</v>
      </c>
      <c r="G830" s="344">
        <v>4</v>
      </c>
      <c r="H830" s="344">
        <v>0</v>
      </c>
      <c r="I830" s="344">
        <v>0</v>
      </c>
      <c r="J830" s="344">
        <v>1</v>
      </c>
      <c r="K830" s="344">
        <v>0</v>
      </c>
    </row>
    <row r="831" spans="1:11" s="460" customFormat="1" ht="15" customHeight="1">
      <c r="A831" s="2615" t="s">
        <v>3110</v>
      </c>
      <c r="B831" s="2615"/>
      <c r="C831" s="462" t="s">
        <v>4245</v>
      </c>
      <c r="D831" s="344">
        <v>80</v>
      </c>
      <c r="E831" s="344">
        <v>45</v>
      </c>
      <c r="F831" s="344">
        <v>45</v>
      </c>
      <c r="G831" s="344">
        <v>7</v>
      </c>
      <c r="H831" s="344">
        <v>9</v>
      </c>
      <c r="I831" s="344">
        <v>3</v>
      </c>
      <c r="J831" s="344">
        <v>7</v>
      </c>
      <c r="K831" s="344">
        <v>9</v>
      </c>
    </row>
    <row r="832" spans="1:11" s="460" customFormat="1" ht="15" customHeight="1">
      <c r="A832" s="2615"/>
      <c r="B832" s="2615"/>
      <c r="C832" s="462" t="s">
        <v>4239</v>
      </c>
      <c r="D832" s="344">
        <v>58</v>
      </c>
      <c r="E832" s="344">
        <v>32</v>
      </c>
      <c r="F832" s="344">
        <v>32</v>
      </c>
      <c r="G832" s="344">
        <v>5</v>
      </c>
      <c r="H832" s="344">
        <v>8</v>
      </c>
      <c r="I832" s="344">
        <v>2</v>
      </c>
      <c r="J832" s="344">
        <v>4</v>
      </c>
      <c r="K832" s="344">
        <v>7</v>
      </c>
    </row>
    <row r="833" spans="1:12" s="460" customFormat="1" ht="15" customHeight="1">
      <c r="A833" s="2615"/>
      <c r="B833" s="2615"/>
      <c r="C833" s="462" t="s">
        <v>4240</v>
      </c>
      <c r="D833" s="344">
        <v>22</v>
      </c>
      <c r="E833" s="344">
        <v>13</v>
      </c>
      <c r="F833" s="344">
        <v>13</v>
      </c>
      <c r="G833" s="344">
        <v>2</v>
      </c>
      <c r="H833" s="344">
        <v>1</v>
      </c>
      <c r="I833" s="344">
        <v>1</v>
      </c>
      <c r="J833" s="344">
        <v>3</v>
      </c>
      <c r="K833" s="344">
        <v>2</v>
      </c>
    </row>
    <row r="834" spans="1:12" s="460" customFormat="1" ht="15" customHeight="1">
      <c r="A834" s="2615" t="s">
        <v>3106</v>
      </c>
      <c r="B834" s="2615"/>
      <c r="C834" s="462" t="s">
        <v>4241</v>
      </c>
      <c r="D834" s="344">
        <v>61</v>
      </c>
      <c r="E834" s="344">
        <v>39</v>
      </c>
      <c r="F834" s="344">
        <v>38</v>
      </c>
      <c r="G834" s="344">
        <v>0</v>
      </c>
      <c r="H834" s="344">
        <v>14</v>
      </c>
      <c r="I834" s="344">
        <v>2</v>
      </c>
      <c r="J834" s="344">
        <v>1</v>
      </c>
      <c r="K834" s="344">
        <v>5</v>
      </c>
    </row>
    <row r="835" spans="1:12" s="460" customFormat="1" ht="15" customHeight="1">
      <c r="A835" s="2615"/>
      <c r="B835" s="2615"/>
      <c r="C835" s="462" t="s">
        <v>4239</v>
      </c>
      <c r="D835" s="344">
        <v>42</v>
      </c>
      <c r="E835" s="344">
        <v>27</v>
      </c>
      <c r="F835" s="344">
        <v>26</v>
      </c>
      <c r="G835" s="344">
        <v>0</v>
      </c>
      <c r="H835" s="344">
        <v>10</v>
      </c>
      <c r="I835" s="344">
        <v>2</v>
      </c>
      <c r="J835" s="344">
        <v>1</v>
      </c>
      <c r="K835" s="344">
        <v>2</v>
      </c>
    </row>
    <row r="836" spans="1:12" s="460" customFormat="1" ht="15" customHeight="1">
      <c r="A836" s="2615"/>
      <c r="B836" s="2615"/>
      <c r="C836" s="462" t="s">
        <v>4271</v>
      </c>
      <c r="D836" s="344">
        <v>19</v>
      </c>
      <c r="E836" s="344">
        <v>12</v>
      </c>
      <c r="F836" s="344">
        <v>12</v>
      </c>
      <c r="G836" s="344">
        <v>0</v>
      </c>
      <c r="H836" s="344">
        <v>4</v>
      </c>
      <c r="I836" s="344">
        <v>0</v>
      </c>
      <c r="J836" s="344">
        <v>0</v>
      </c>
      <c r="K836" s="344">
        <v>3</v>
      </c>
    </row>
    <row r="837" spans="1:12" s="460" customFormat="1" ht="15" customHeight="1">
      <c r="A837" s="2615" t="s">
        <v>3107</v>
      </c>
      <c r="B837" s="2615"/>
      <c r="C837" s="462" t="s">
        <v>4245</v>
      </c>
      <c r="D837" s="344">
        <v>66</v>
      </c>
      <c r="E837" s="344">
        <v>37</v>
      </c>
      <c r="F837" s="344">
        <v>35</v>
      </c>
      <c r="G837" s="344">
        <v>1</v>
      </c>
      <c r="H837" s="344">
        <v>10</v>
      </c>
      <c r="I837" s="344">
        <v>2</v>
      </c>
      <c r="J837" s="344">
        <v>2</v>
      </c>
      <c r="K837" s="344">
        <v>14</v>
      </c>
    </row>
    <row r="838" spans="1:12" s="460" customFormat="1" ht="15" customHeight="1">
      <c r="A838" s="2615"/>
      <c r="B838" s="2615"/>
      <c r="C838" s="462" t="s">
        <v>4239</v>
      </c>
      <c r="D838" s="344">
        <v>43</v>
      </c>
      <c r="E838" s="344">
        <v>27</v>
      </c>
      <c r="F838" s="344">
        <v>25</v>
      </c>
      <c r="G838" s="344">
        <v>0</v>
      </c>
      <c r="H838" s="344">
        <v>6</v>
      </c>
      <c r="I838" s="344">
        <v>2</v>
      </c>
      <c r="J838" s="344">
        <v>1</v>
      </c>
      <c r="K838" s="344">
        <v>7</v>
      </c>
    </row>
    <row r="839" spans="1:12" s="461" customFormat="1" ht="15" customHeight="1">
      <c r="A839" s="2615"/>
      <c r="B839" s="2615"/>
      <c r="C839" s="462" t="s">
        <v>4240</v>
      </c>
      <c r="D839" s="343">
        <v>23</v>
      </c>
      <c r="E839" s="343">
        <v>10</v>
      </c>
      <c r="F839" s="343">
        <v>10</v>
      </c>
      <c r="G839" s="343">
        <v>1</v>
      </c>
      <c r="H839" s="343">
        <v>4</v>
      </c>
      <c r="I839" s="343">
        <v>0</v>
      </c>
      <c r="J839" s="343">
        <v>1</v>
      </c>
      <c r="K839" s="343">
        <v>7</v>
      </c>
    </row>
    <row r="840" spans="1:12" s="460" customFormat="1" ht="15" customHeight="1">
      <c r="A840" s="2615" t="s">
        <v>3145</v>
      </c>
      <c r="B840" s="2615"/>
      <c r="C840" s="462" t="s">
        <v>4241</v>
      </c>
      <c r="D840" s="344">
        <v>21</v>
      </c>
      <c r="E840" s="344">
        <v>9</v>
      </c>
      <c r="F840" s="344">
        <v>9</v>
      </c>
      <c r="G840" s="344">
        <v>1</v>
      </c>
      <c r="H840" s="344">
        <v>3</v>
      </c>
      <c r="I840" s="344">
        <v>0</v>
      </c>
      <c r="J840" s="344">
        <v>2</v>
      </c>
      <c r="K840" s="344">
        <v>6</v>
      </c>
    </row>
    <row r="841" spans="1:12" s="460" customFormat="1" ht="15" customHeight="1">
      <c r="A841" s="2615"/>
      <c r="B841" s="2615"/>
      <c r="C841" s="462" t="s">
        <v>4254</v>
      </c>
      <c r="D841" s="344">
        <v>14</v>
      </c>
      <c r="E841" s="344">
        <v>7</v>
      </c>
      <c r="F841" s="344">
        <v>7</v>
      </c>
      <c r="G841" s="344">
        <v>1</v>
      </c>
      <c r="H841" s="344">
        <v>2</v>
      </c>
      <c r="I841" s="344">
        <v>0</v>
      </c>
      <c r="J841" s="344">
        <v>1</v>
      </c>
      <c r="K841" s="344">
        <v>3</v>
      </c>
    </row>
    <row r="842" spans="1:12" s="460" customFormat="1" ht="15" customHeight="1" thickBot="1">
      <c r="A842" s="2627"/>
      <c r="B842" s="2627"/>
      <c r="C842" s="1545" t="s">
        <v>4240</v>
      </c>
      <c r="D842" s="1302">
        <v>7</v>
      </c>
      <c r="E842" s="1302">
        <v>2</v>
      </c>
      <c r="F842" s="1302">
        <v>2</v>
      </c>
      <c r="G842" s="1302">
        <v>0</v>
      </c>
      <c r="H842" s="1302">
        <v>1</v>
      </c>
      <c r="I842" s="1302">
        <v>0</v>
      </c>
      <c r="J842" s="1302">
        <v>1</v>
      </c>
      <c r="K842" s="1302">
        <v>3</v>
      </c>
    </row>
    <row r="843" spans="1:12" s="460" customFormat="1" ht="15" customHeight="1">
      <c r="A843" s="1488"/>
      <c r="B843" s="1488"/>
      <c r="C843" s="462"/>
      <c r="D843" s="2613" t="s">
        <v>4293</v>
      </c>
      <c r="E843" s="2614"/>
      <c r="F843" s="2614"/>
      <c r="G843" s="2614"/>
      <c r="H843" s="2614"/>
      <c r="I843" s="2614"/>
      <c r="J843" s="2614"/>
      <c r="K843" s="2614"/>
      <c r="L843" s="1544"/>
    </row>
    <row r="844" spans="1:12" s="460" customFormat="1" ht="15" customHeight="1">
      <c r="A844" s="2615" t="s">
        <v>4237</v>
      </c>
      <c r="B844" s="2615"/>
      <c r="C844" s="462" t="s">
        <v>4238</v>
      </c>
      <c r="D844" s="463">
        <v>45.207590457517014</v>
      </c>
      <c r="E844" s="463">
        <v>27.53687106044196</v>
      </c>
      <c r="F844" s="463">
        <v>26.947847080539457</v>
      </c>
      <c r="G844" s="463">
        <v>2.2088399246343817</v>
      </c>
      <c r="H844" s="463">
        <v>6.0374957940006437</v>
      </c>
      <c r="I844" s="463">
        <v>1.3253039547806291</v>
      </c>
      <c r="J844" s="463">
        <v>2.2088399246343817</v>
      </c>
      <c r="K844" s="463">
        <v>5.8902397990250179</v>
      </c>
    </row>
    <row r="845" spans="1:12" s="460" customFormat="1" ht="15" customHeight="1">
      <c r="A845" s="2626"/>
      <c r="B845" s="2626"/>
      <c r="C845" s="462" t="s">
        <v>4242</v>
      </c>
      <c r="D845" s="463">
        <v>62.877156245465585</v>
      </c>
      <c r="E845" s="463">
        <v>40.40070672785572</v>
      </c>
      <c r="F845" s="463">
        <v>39.262658651014711</v>
      </c>
      <c r="G845" s="463">
        <v>2.2760961536820123</v>
      </c>
      <c r="H845" s="463">
        <v>8.5353605763075464</v>
      </c>
      <c r="I845" s="463">
        <v>1.9915841344717611</v>
      </c>
      <c r="J845" s="463">
        <v>2.5606081728922638</v>
      </c>
      <c r="K845" s="463">
        <v>7.1128004802562881</v>
      </c>
    </row>
    <row r="846" spans="1:12" s="460" customFormat="1" ht="15" customHeight="1">
      <c r="A846" s="2626"/>
      <c r="B846" s="2626"/>
      <c r="C846" s="462" t="s">
        <v>4240</v>
      </c>
      <c r="D846" s="463">
        <v>26.250684883421016</v>
      </c>
      <c r="E846" s="463">
        <v>13.735823485510995</v>
      </c>
      <c r="F846" s="463">
        <v>13.735823485510995</v>
      </c>
      <c r="G846" s="463">
        <v>2.1366836533017106</v>
      </c>
      <c r="H846" s="463">
        <v>3.3576457409026879</v>
      </c>
      <c r="I846" s="463">
        <v>0.61048104380048873</v>
      </c>
      <c r="J846" s="463">
        <v>1.8314431314014661</v>
      </c>
      <c r="K846" s="463">
        <v>4.5786078285036647</v>
      </c>
    </row>
    <row r="847" spans="1:12" s="460" customFormat="1" ht="15" customHeight="1">
      <c r="A847" s="2615" t="s">
        <v>450</v>
      </c>
      <c r="B847" s="2615"/>
      <c r="C847" s="462" t="s">
        <v>4245</v>
      </c>
      <c r="D847" s="463">
        <v>4.5181403334387573</v>
      </c>
      <c r="E847" s="463">
        <v>0</v>
      </c>
      <c r="F847" s="463">
        <v>0</v>
      </c>
      <c r="G847" s="463">
        <v>0</v>
      </c>
      <c r="H847" s="463">
        <v>0</v>
      </c>
      <c r="I847" s="463">
        <v>0</v>
      </c>
      <c r="J847" s="463">
        <v>0</v>
      </c>
      <c r="K847" s="463">
        <v>4.5181403334387573</v>
      </c>
    </row>
    <row r="848" spans="1:12" s="460" customFormat="1" ht="15" customHeight="1">
      <c r="A848" s="2615"/>
      <c r="B848" s="2615"/>
      <c r="C848" s="462" t="s">
        <v>4242</v>
      </c>
      <c r="D848" s="463">
        <v>8.7431693989071047</v>
      </c>
      <c r="E848" s="463">
        <v>0</v>
      </c>
      <c r="F848" s="463">
        <v>0</v>
      </c>
      <c r="G848" s="463">
        <v>0</v>
      </c>
      <c r="H848" s="463">
        <v>0</v>
      </c>
      <c r="I848" s="463">
        <v>0</v>
      </c>
      <c r="J848" s="463">
        <v>0</v>
      </c>
      <c r="K848" s="463">
        <v>8.7431693989071047</v>
      </c>
    </row>
    <row r="849" spans="1:11" s="460" customFormat="1" ht="15" customHeight="1">
      <c r="A849" s="2615"/>
      <c r="B849" s="2615"/>
      <c r="C849" s="462" t="s">
        <v>4240</v>
      </c>
      <c r="D849" s="463">
        <v>0</v>
      </c>
      <c r="E849" s="463">
        <v>0</v>
      </c>
      <c r="F849" s="463">
        <v>0</v>
      </c>
      <c r="G849" s="463">
        <v>0</v>
      </c>
      <c r="H849" s="463">
        <v>0</v>
      </c>
      <c r="I849" s="463">
        <v>0</v>
      </c>
      <c r="J849" s="463">
        <v>0</v>
      </c>
      <c r="K849" s="463">
        <v>0</v>
      </c>
    </row>
    <row r="850" spans="1:11" s="460" customFormat="1" ht="15" customHeight="1">
      <c r="A850" s="2615" t="s">
        <v>3133</v>
      </c>
      <c r="B850" s="2615"/>
      <c r="C850" s="462" t="s">
        <v>4269</v>
      </c>
      <c r="D850" s="463">
        <v>7.4599030212607236</v>
      </c>
      <c r="E850" s="463">
        <v>3.7299515106303618</v>
      </c>
      <c r="F850" s="463">
        <v>3.7299515106303618</v>
      </c>
      <c r="G850" s="463">
        <v>0</v>
      </c>
      <c r="H850" s="463">
        <v>0</v>
      </c>
      <c r="I850" s="463">
        <v>3.7299515106303618</v>
      </c>
      <c r="J850" s="463">
        <v>0</v>
      </c>
      <c r="K850" s="463">
        <v>0</v>
      </c>
    </row>
    <row r="851" spans="1:11" s="460" customFormat="1" ht="15" customHeight="1">
      <c r="A851" s="2615"/>
      <c r="B851" s="2615"/>
      <c r="C851" s="462" t="s">
        <v>4247</v>
      </c>
      <c r="D851" s="463">
        <v>10.739216037229282</v>
      </c>
      <c r="E851" s="463">
        <v>7.1594773581528557</v>
      </c>
      <c r="F851" s="463">
        <v>7.1594773581528557</v>
      </c>
      <c r="G851" s="463">
        <v>0</v>
      </c>
      <c r="H851" s="463">
        <v>0</v>
      </c>
      <c r="I851" s="463">
        <v>3.5797386790764278</v>
      </c>
      <c r="J851" s="463">
        <v>0</v>
      </c>
      <c r="K851" s="463">
        <v>0</v>
      </c>
    </row>
    <row r="852" spans="1:11" s="460" customFormat="1" ht="15" customHeight="1">
      <c r="A852" s="2615"/>
      <c r="B852" s="2615"/>
      <c r="C852" s="462" t="s">
        <v>4248</v>
      </c>
      <c r="D852" s="463">
        <v>3.8933229511387974</v>
      </c>
      <c r="E852" s="463">
        <v>0</v>
      </c>
      <c r="F852" s="463">
        <v>0</v>
      </c>
      <c r="G852" s="463">
        <v>0</v>
      </c>
      <c r="H852" s="463">
        <v>0</v>
      </c>
      <c r="I852" s="463">
        <v>3.8933229511387974</v>
      </c>
      <c r="J852" s="463">
        <v>0</v>
      </c>
      <c r="K852" s="463">
        <v>0</v>
      </c>
    </row>
    <row r="853" spans="1:11" s="460" customFormat="1" ht="15" customHeight="1">
      <c r="A853" s="2615" t="s">
        <v>3104</v>
      </c>
      <c r="B853" s="2615"/>
      <c r="C853" s="462" t="s">
        <v>4256</v>
      </c>
      <c r="D853" s="463">
        <v>26.772458441842918</v>
      </c>
      <c r="E853" s="463">
        <v>21.90473872514421</v>
      </c>
      <c r="F853" s="463">
        <v>21.90473872514421</v>
      </c>
      <c r="G853" s="463">
        <v>0</v>
      </c>
      <c r="H853" s="463">
        <v>1.2169299291746782</v>
      </c>
      <c r="I853" s="463">
        <v>0</v>
      </c>
      <c r="J853" s="463">
        <v>0</v>
      </c>
      <c r="K853" s="463">
        <v>3.6507897875240345</v>
      </c>
    </row>
    <row r="854" spans="1:11" s="460" customFormat="1" ht="15" customHeight="1">
      <c r="A854" s="2615"/>
      <c r="B854" s="2615"/>
      <c r="C854" s="462" t="s">
        <v>4242</v>
      </c>
      <c r="D854" s="463">
        <v>41.608876560332867</v>
      </c>
      <c r="E854" s="463">
        <v>34.674063800277395</v>
      </c>
      <c r="F854" s="463">
        <v>34.674063800277395</v>
      </c>
      <c r="G854" s="463">
        <v>0</v>
      </c>
      <c r="H854" s="463">
        <v>0</v>
      </c>
      <c r="I854" s="463">
        <v>0</v>
      </c>
      <c r="J854" s="463">
        <v>0</v>
      </c>
      <c r="K854" s="463">
        <v>6.934812760055479</v>
      </c>
    </row>
    <row r="855" spans="1:11" s="460" customFormat="1" ht="15" customHeight="1">
      <c r="A855" s="2615"/>
      <c r="B855" s="2615"/>
      <c r="C855" s="462" t="s">
        <v>4240</v>
      </c>
      <c r="D855" s="463">
        <v>10.279076938890887</v>
      </c>
      <c r="E855" s="463">
        <v>7.7093077041681664</v>
      </c>
      <c r="F855" s="463">
        <v>7.7093077041681664</v>
      </c>
      <c r="G855" s="463">
        <v>0</v>
      </c>
      <c r="H855" s="463">
        <v>2.5697692347227217</v>
      </c>
      <c r="I855" s="463">
        <v>0</v>
      </c>
      <c r="J855" s="463">
        <v>0</v>
      </c>
      <c r="K855" s="463">
        <v>0</v>
      </c>
    </row>
    <row r="856" spans="1:11" s="460" customFormat="1" ht="15" customHeight="1">
      <c r="A856" s="2615" t="s">
        <v>3109</v>
      </c>
      <c r="B856" s="2615"/>
      <c r="C856" s="462" t="s">
        <v>4245</v>
      </c>
      <c r="D856" s="463">
        <v>27.068741589820071</v>
      </c>
      <c r="E856" s="463">
        <v>19.260450746602743</v>
      </c>
      <c r="F856" s="463">
        <v>18.739898023721587</v>
      </c>
      <c r="G856" s="463">
        <v>3.1233163372869313</v>
      </c>
      <c r="H856" s="463">
        <v>2.0822108915246207</v>
      </c>
      <c r="I856" s="463">
        <v>0</v>
      </c>
      <c r="J856" s="463">
        <v>1.5616581686434656</v>
      </c>
      <c r="K856" s="463">
        <v>1.0411054457623103</v>
      </c>
    </row>
    <row r="857" spans="1:11" s="460" customFormat="1" ht="15" customHeight="1">
      <c r="A857" s="2615"/>
      <c r="B857" s="2615"/>
      <c r="C857" s="462" t="s">
        <v>4239</v>
      </c>
      <c r="D857" s="463">
        <v>41.80123512697125</v>
      </c>
      <c r="E857" s="463">
        <v>31.848560096739998</v>
      </c>
      <c r="F857" s="463">
        <v>30.853292593716873</v>
      </c>
      <c r="G857" s="463">
        <v>1.9905350060462501</v>
      </c>
      <c r="H857" s="463">
        <v>3.9810700120925002</v>
      </c>
      <c r="I857" s="463">
        <v>0</v>
      </c>
      <c r="J857" s="463">
        <v>1.9905350060462501</v>
      </c>
      <c r="K857" s="463">
        <v>1.9905350060462501</v>
      </c>
    </row>
    <row r="858" spans="1:11" s="460" customFormat="1" ht="15" customHeight="1">
      <c r="A858" s="2615"/>
      <c r="B858" s="2615"/>
      <c r="C858" s="462" t="s">
        <v>4248</v>
      </c>
      <c r="D858" s="463">
        <v>10.913694503863447</v>
      </c>
      <c r="E858" s="463">
        <v>5.4568472519317242</v>
      </c>
      <c r="F858" s="463">
        <v>5.4568472519317242</v>
      </c>
      <c r="G858" s="463">
        <v>4.3654778015453788</v>
      </c>
      <c r="H858" s="463">
        <v>0</v>
      </c>
      <c r="I858" s="463">
        <v>0</v>
      </c>
      <c r="J858" s="463">
        <v>1.0913694503863447</v>
      </c>
      <c r="K858" s="463">
        <v>0</v>
      </c>
    </row>
    <row r="859" spans="1:11" s="460" customFormat="1" ht="15" customHeight="1">
      <c r="A859" s="2615" t="s">
        <v>454</v>
      </c>
      <c r="B859" s="2615"/>
      <c r="C859" s="462" t="s">
        <v>4238</v>
      </c>
      <c r="D859" s="463">
        <v>39.73102098791184</v>
      </c>
      <c r="E859" s="463">
        <v>22.348699305700407</v>
      </c>
      <c r="F859" s="463">
        <v>22.348699305700407</v>
      </c>
      <c r="G859" s="463">
        <v>3.476464336442286</v>
      </c>
      <c r="H859" s="463">
        <v>4.4697398611400816</v>
      </c>
      <c r="I859" s="463">
        <v>1.4899132870466938</v>
      </c>
      <c r="J859" s="463">
        <v>3.476464336442286</v>
      </c>
      <c r="K859" s="463">
        <v>4.4697398611400816</v>
      </c>
    </row>
    <row r="860" spans="1:11" s="460" customFormat="1" ht="15" customHeight="1">
      <c r="A860" s="2615"/>
      <c r="B860" s="2615"/>
      <c r="C860" s="462" t="s">
        <v>4239</v>
      </c>
      <c r="D860" s="463">
        <v>52.821150317154583</v>
      </c>
      <c r="E860" s="463">
        <v>29.142703623257699</v>
      </c>
      <c r="F860" s="463">
        <v>29.142703623257699</v>
      </c>
      <c r="G860" s="463">
        <v>4.5535474411340155</v>
      </c>
      <c r="H860" s="463">
        <v>7.2856759058144256</v>
      </c>
      <c r="I860" s="463">
        <v>1.8214189764536064</v>
      </c>
      <c r="J860" s="463">
        <v>3.6428379529072128</v>
      </c>
      <c r="K860" s="463">
        <v>6.3749664175876219</v>
      </c>
    </row>
    <row r="861" spans="1:11" s="460" customFormat="1" ht="15" customHeight="1">
      <c r="A861" s="2615"/>
      <c r="B861" s="2615"/>
      <c r="C861" s="462" t="s">
        <v>4252</v>
      </c>
      <c r="D861" s="463">
        <v>24.030715623788222</v>
      </c>
      <c r="E861" s="463">
        <v>14.199968323147587</v>
      </c>
      <c r="F861" s="463">
        <v>14.199968323147587</v>
      </c>
      <c r="G861" s="463">
        <v>2.1846105112534753</v>
      </c>
      <c r="H861" s="463">
        <v>1.0923052556267376</v>
      </c>
      <c r="I861" s="463">
        <v>1.0923052556267376</v>
      </c>
      <c r="J861" s="463">
        <v>3.2769157668802125</v>
      </c>
      <c r="K861" s="463">
        <v>2.1846105112534753</v>
      </c>
    </row>
    <row r="862" spans="1:11" s="460" customFormat="1" ht="15" customHeight="1">
      <c r="A862" s="2615" t="s">
        <v>3106</v>
      </c>
      <c r="B862" s="2615"/>
      <c r="C862" s="462" t="s">
        <v>4256</v>
      </c>
      <c r="D862" s="463">
        <v>90.129357791387477</v>
      </c>
      <c r="E862" s="463">
        <v>57.623687768264126</v>
      </c>
      <c r="F862" s="463">
        <v>56.146157312667604</v>
      </c>
      <c r="G862" s="463">
        <v>0</v>
      </c>
      <c r="H862" s="463">
        <v>20.685426378351224</v>
      </c>
      <c r="I862" s="463">
        <v>2.9550609111930317</v>
      </c>
      <c r="J862" s="463">
        <v>1.4775304555965159</v>
      </c>
      <c r="K862" s="463">
        <v>7.3876522779825802</v>
      </c>
    </row>
    <row r="863" spans="1:11" s="460" customFormat="1" ht="15" customHeight="1">
      <c r="A863" s="2615"/>
      <c r="B863" s="2615"/>
      <c r="C863" s="462" t="s">
        <v>4242</v>
      </c>
      <c r="D863" s="463">
        <v>123.85179069047373</v>
      </c>
      <c r="E863" s="463">
        <v>79.619008301018823</v>
      </c>
      <c r="F863" s="463">
        <v>76.670156141721833</v>
      </c>
      <c r="G863" s="463">
        <v>0</v>
      </c>
      <c r="H863" s="463">
        <v>29.488521592969931</v>
      </c>
      <c r="I863" s="463">
        <v>5.8977043185939868</v>
      </c>
      <c r="J863" s="463">
        <v>2.9488521592969934</v>
      </c>
      <c r="K863" s="463">
        <v>5.8977043185939868</v>
      </c>
    </row>
    <row r="864" spans="1:11" s="460" customFormat="1" ht="15" customHeight="1">
      <c r="A864" s="2615"/>
      <c r="B864" s="2615"/>
      <c r="C864" s="462" t="s">
        <v>4252</v>
      </c>
      <c r="D864" s="463">
        <v>56.264621398323911</v>
      </c>
      <c r="E864" s="463">
        <v>35.535550356836147</v>
      </c>
      <c r="F864" s="463">
        <v>35.535550356836147</v>
      </c>
      <c r="G864" s="463">
        <v>0</v>
      </c>
      <c r="H864" s="463">
        <v>11.845183452278716</v>
      </c>
      <c r="I864" s="463">
        <v>0</v>
      </c>
      <c r="J864" s="463">
        <v>0</v>
      </c>
      <c r="K864" s="463">
        <v>8.8838875892090368</v>
      </c>
    </row>
    <row r="865" spans="1:12" s="460" customFormat="1" ht="15" customHeight="1">
      <c r="A865" s="2615" t="s">
        <v>3156</v>
      </c>
      <c r="B865" s="2615"/>
      <c r="C865" s="462" t="s">
        <v>4256</v>
      </c>
      <c r="D865" s="463">
        <v>152.94417537598775</v>
      </c>
      <c r="E865" s="463">
        <v>85.741431650174945</v>
      </c>
      <c r="F865" s="463">
        <v>81.106759669084411</v>
      </c>
      <c r="G865" s="463">
        <v>2.3173359905452688</v>
      </c>
      <c r="H865" s="463">
        <v>23.173359905452692</v>
      </c>
      <c r="I865" s="463">
        <v>4.6346719810905377</v>
      </c>
      <c r="J865" s="463">
        <v>4.6346719810905377</v>
      </c>
      <c r="K865" s="463">
        <v>32.442703867633767</v>
      </c>
    </row>
    <row r="866" spans="1:12" s="460" customFormat="1" ht="15" customHeight="1">
      <c r="A866" s="2615"/>
      <c r="B866" s="2615"/>
      <c r="C866" s="462" t="s">
        <v>4258</v>
      </c>
      <c r="D866" s="463">
        <v>229.48632421614406</v>
      </c>
      <c r="E866" s="463">
        <v>144.09606404269513</v>
      </c>
      <c r="F866" s="463">
        <v>133.42228152101401</v>
      </c>
      <c r="G866" s="463">
        <v>0</v>
      </c>
      <c r="H866" s="463">
        <v>32.021347565043364</v>
      </c>
      <c r="I866" s="463">
        <v>10.673782521681119</v>
      </c>
      <c r="J866" s="463">
        <v>5.3368912608405612</v>
      </c>
      <c r="K866" s="463">
        <v>37.358238825883923</v>
      </c>
    </row>
    <row r="867" spans="1:12" s="461" customFormat="1" ht="15" customHeight="1">
      <c r="A867" s="2615"/>
      <c r="B867" s="2615"/>
      <c r="C867" s="462" t="s">
        <v>4252</v>
      </c>
      <c r="D867" s="463">
        <v>94.202453359546183</v>
      </c>
      <c r="E867" s="463">
        <v>40.957588417193996</v>
      </c>
      <c r="F867" s="463">
        <v>40.957588417193996</v>
      </c>
      <c r="G867" s="463">
        <v>4.0957588417194</v>
      </c>
      <c r="H867" s="463">
        <v>16.3830353668776</v>
      </c>
      <c r="I867" s="463">
        <v>0</v>
      </c>
      <c r="J867" s="463">
        <v>4.0957588417194</v>
      </c>
      <c r="K867" s="463">
        <v>28.670311892035798</v>
      </c>
    </row>
    <row r="868" spans="1:12" s="460" customFormat="1" ht="15" customHeight="1">
      <c r="A868" s="2615" t="s">
        <v>3108</v>
      </c>
      <c r="B868" s="2615"/>
      <c r="C868" s="462" t="s">
        <v>4245</v>
      </c>
      <c r="D868" s="463">
        <v>124.47026049847375</v>
      </c>
      <c r="E868" s="463">
        <v>53.344397356488756</v>
      </c>
      <c r="F868" s="463">
        <v>53.344397356488756</v>
      </c>
      <c r="G868" s="463">
        <v>5.9271552618320831</v>
      </c>
      <c r="H868" s="463">
        <v>17.781465785496252</v>
      </c>
      <c r="I868" s="463">
        <v>0</v>
      </c>
      <c r="J868" s="463">
        <v>11.854310523664166</v>
      </c>
      <c r="K868" s="463">
        <v>35.562931570992504</v>
      </c>
    </row>
    <row r="869" spans="1:12" s="460" customFormat="1" ht="15" customHeight="1">
      <c r="A869" s="2615"/>
      <c r="B869" s="2615"/>
      <c r="C869" s="462" t="s">
        <v>4239</v>
      </c>
      <c r="D869" s="463">
        <v>236.58639628221377</v>
      </c>
      <c r="E869" s="463">
        <v>118.29319814110688</v>
      </c>
      <c r="F869" s="463">
        <v>118.29319814110688</v>
      </c>
      <c r="G869" s="463">
        <v>16.899028305872413</v>
      </c>
      <c r="H869" s="463">
        <v>33.798056611744826</v>
      </c>
      <c r="I869" s="463">
        <v>0</v>
      </c>
      <c r="J869" s="463">
        <v>16.899028305872413</v>
      </c>
      <c r="K869" s="463">
        <v>50.697084917617232</v>
      </c>
    </row>
    <row r="870" spans="1:12" s="460" customFormat="1" ht="15" customHeight="1" thickBot="1">
      <c r="A870" s="2627"/>
      <c r="B870" s="2627"/>
      <c r="C870" s="1545" t="s">
        <v>4246</v>
      </c>
      <c r="D870" s="1303">
        <v>63.903596859594671</v>
      </c>
      <c r="E870" s="1303">
        <v>18.258170531312764</v>
      </c>
      <c r="F870" s="1303">
        <v>18.258170531312764</v>
      </c>
      <c r="G870" s="1303">
        <v>0</v>
      </c>
      <c r="H870" s="1303">
        <v>9.1290852656563803</v>
      </c>
      <c r="I870" s="1303">
        <v>0</v>
      </c>
      <c r="J870" s="1303">
        <v>9.1290852656563803</v>
      </c>
      <c r="K870" s="1303">
        <v>27.387255796969143</v>
      </c>
    </row>
    <row r="872" spans="1:12" s="451" customFormat="1" ht="19.5" customHeight="1">
      <c r="B872" s="552"/>
      <c r="C872" s="552"/>
      <c r="D872" s="552"/>
      <c r="E872" s="552"/>
      <c r="F872" s="552"/>
      <c r="G872" s="551" t="s">
        <v>4223</v>
      </c>
      <c r="H872" s="552" t="s">
        <v>4329</v>
      </c>
      <c r="I872" s="552"/>
      <c r="J872" s="552"/>
      <c r="K872" s="552"/>
    </row>
    <row r="873" spans="1:12" s="451" customFormat="1" ht="16.7" customHeight="1">
      <c r="B873" s="1539"/>
      <c r="C873" s="1539"/>
      <c r="D873" s="1539"/>
      <c r="E873" s="1539"/>
      <c r="F873" s="1539"/>
      <c r="G873" s="1540" t="s">
        <v>1400</v>
      </c>
      <c r="H873" s="1539" t="s">
        <v>1382</v>
      </c>
      <c r="I873" s="1539"/>
      <c r="J873" s="1539"/>
      <c r="K873" s="1539"/>
    </row>
    <row r="874" spans="1:12" s="451" customFormat="1" ht="18.75" customHeight="1">
      <c r="B874" s="552"/>
      <c r="C874" s="552"/>
      <c r="D874" s="552"/>
      <c r="E874" s="552"/>
      <c r="F874" s="552"/>
      <c r="G874" s="551" t="s">
        <v>3094</v>
      </c>
      <c r="H874" s="552" t="s">
        <v>3112</v>
      </c>
      <c r="I874" s="552"/>
      <c r="J874" s="552"/>
      <c r="K874" s="552"/>
    </row>
    <row r="875" spans="1:12" s="451" customFormat="1" ht="15.75" customHeight="1" thickBot="1">
      <c r="A875" s="451" t="s">
        <v>4260</v>
      </c>
      <c r="G875" s="1278" t="s">
        <v>608</v>
      </c>
      <c r="H875" s="1279" t="s">
        <v>959</v>
      </c>
      <c r="K875" s="1301" t="s">
        <v>4174</v>
      </c>
      <c r="L875" s="550"/>
    </row>
    <row r="876" spans="1:12" s="451" customFormat="1" ht="15" customHeight="1" thickBot="1">
      <c r="A876" s="2616" t="s">
        <v>4261</v>
      </c>
      <c r="B876" s="2614"/>
      <c r="C876" s="452"/>
      <c r="D876" s="2619" t="s">
        <v>4296</v>
      </c>
      <c r="E876" s="2620"/>
      <c r="F876" s="2620"/>
      <c r="G876" s="2620"/>
      <c r="H876" s="2620"/>
      <c r="I876" s="2620"/>
      <c r="J876" s="2620"/>
      <c r="K876" s="2620"/>
    </row>
    <row r="877" spans="1:12" s="451" customFormat="1" ht="18.75" customHeight="1">
      <c r="A877" s="2617"/>
      <c r="B877" s="2617"/>
      <c r="C877" s="453"/>
      <c r="D877" s="454"/>
      <c r="E877" s="1542" t="s">
        <v>4330</v>
      </c>
      <c r="F877" s="455"/>
      <c r="G877" s="2621" t="s">
        <v>4331</v>
      </c>
      <c r="H877" s="2621" t="s">
        <v>4332</v>
      </c>
      <c r="I877" s="2621" t="s">
        <v>4277</v>
      </c>
      <c r="J877" s="2621" t="s">
        <v>4278</v>
      </c>
      <c r="K877" s="2622" t="s">
        <v>4266</v>
      </c>
    </row>
    <row r="878" spans="1:12" s="451" customFormat="1" ht="18.75" customHeight="1" thickBot="1">
      <c r="A878" s="2617"/>
      <c r="B878" s="2617"/>
      <c r="C878" s="453"/>
      <c r="D878" s="456"/>
      <c r="E878" s="2624" t="s">
        <v>949</v>
      </c>
      <c r="F878" s="2625"/>
      <c r="G878" s="2607"/>
      <c r="H878" s="2607"/>
      <c r="I878" s="2607"/>
      <c r="J878" s="2607"/>
      <c r="K878" s="2623"/>
    </row>
    <row r="879" spans="1:12" s="451" customFormat="1" ht="16.7" customHeight="1">
      <c r="A879" s="2617"/>
      <c r="B879" s="2617"/>
      <c r="C879" s="453"/>
      <c r="D879" s="457"/>
      <c r="E879" s="1489"/>
      <c r="F879" s="1543" t="s">
        <v>4235</v>
      </c>
      <c r="G879" s="2607" t="s">
        <v>3114</v>
      </c>
      <c r="H879" s="2611" t="s">
        <v>3127</v>
      </c>
      <c r="I879" s="2607" t="s">
        <v>3097</v>
      </c>
      <c r="J879" s="2607" t="s">
        <v>3098</v>
      </c>
      <c r="K879" s="2609" t="s">
        <v>3099</v>
      </c>
    </row>
    <row r="880" spans="1:12" s="451" customFormat="1" ht="16.7" customHeight="1">
      <c r="A880" s="2617"/>
      <c r="B880" s="2617"/>
      <c r="C880" s="453"/>
      <c r="D880" s="457"/>
      <c r="E880" s="1489"/>
      <c r="F880" s="2611" t="s">
        <v>684</v>
      </c>
      <c r="G880" s="2607"/>
      <c r="H880" s="2611"/>
      <c r="I880" s="2607"/>
      <c r="J880" s="2607"/>
      <c r="K880" s="2609"/>
    </row>
    <row r="881" spans="1:12" s="451" customFormat="1" ht="17.45" customHeight="1" thickBot="1">
      <c r="A881" s="2618"/>
      <c r="B881" s="2618"/>
      <c r="C881" s="458"/>
      <c r="D881" s="459"/>
      <c r="E881" s="459"/>
      <c r="F881" s="2612"/>
      <c r="G881" s="2608"/>
      <c r="H881" s="2612"/>
      <c r="I881" s="2608"/>
      <c r="J881" s="2608"/>
      <c r="K881" s="2610"/>
      <c r="L881" s="553"/>
    </row>
    <row r="882" spans="1:12" s="451" customFormat="1" ht="15" customHeight="1">
      <c r="A882" s="1488"/>
      <c r="B882" s="1488"/>
      <c r="C882" s="453"/>
      <c r="D882" s="2628" t="s">
        <v>4292</v>
      </c>
      <c r="E882" s="2629"/>
      <c r="F882" s="2629"/>
      <c r="G882" s="2629"/>
      <c r="H882" s="2629"/>
      <c r="I882" s="2629"/>
      <c r="J882" s="2629"/>
      <c r="K882" s="2629"/>
    </row>
    <row r="883" spans="1:12" s="460" customFormat="1" ht="15" customHeight="1">
      <c r="A883" s="2615" t="s">
        <v>3101</v>
      </c>
      <c r="B883" s="2615"/>
      <c r="C883" s="462" t="s">
        <v>4245</v>
      </c>
      <c r="D883" s="344">
        <v>272</v>
      </c>
      <c r="E883" s="344">
        <v>137</v>
      </c>
      <c r="F883" s="344">
        <v>129</v>
      </c>
      <c r="G883" s="344">
        <v>10</v>
      </c>
      <c r="H883" s="344">
        <v>69</v>
      </c>
      <c r="I883" s="344">
        <v>4</v>
      </c>
      <c r="J883" s="344">
        <v>11</v>
      </c>
      <c r="K883" s="344">
        <v>41</v>
      </c>
    </row>
    <row r="884" spans="1:12" s="460" customFormat="1" ht="15" customHeight="1">
      <c r="A884" s="2626"/>
      <c r="B884" s="2626"/>
      <c r="C884" s="462" t="s">
        <v>4250</v>
      </c>
      <c r="D884" s="344">
        <v>196</v>
      </c>
      <c r="E884" s="344">
        <v>97</v>
      </c>
      <c r="F884" s="344">
        <v>91</v>
      </c>
      <c r="G884" s="344">
        <v>7</v>
      </c>
      <c r="H884" s="344">
        <v>52</v>
      </c>
      <c r="I884" s="344">
        <v>4</v>
      </c>
      <c r="J884" s="344">
        <v>7</v>
      </c>
      <c r="K884" s="344">
        <v>29</v>
      </c>
    </row>
    <row r="885" spans="1:12" s="460" customFormat="1" ht="15" customHeight="1">
      <c r="A885" s="2626"/>
      <c r="B885" s="2626"/>
      <c r="C885" s="462" t="s">
        <v>4240</v>
      </c>
      <c r="D885" s="344">
        <v>76</v>
      </c>
      <c r="E885" s="344">
        <v>40</v>
      </c>
      <c r="F885" s="344">
        <v>38</v>
      </c>
      <c r="G885" s="344">
        <v>3</v>
      </c>
      <c r="H885" s="344">
        <v>17</v>
      </c>
      <c r="I885" s="344">
        <v>0</v>
      </c>
      <c r="J885" s="344">
        <v>4</v>
      </c>
      <c r="K885" s="344">
        <v>12</v>
      </c>
    </row>
    <row r="886" spans="1:12" s="460" customFormat="1" ht="15" customHeight="1">
      <c r="A886" s="2615" t="s">
        <v>3102</v>
      </c>
      <c r="B886" s="2615"/>
      <c r="C886" s="462" t="s">
        <v>4245</v>
      </c>
      <c r="D886" s="344">
        <v>3</v>
      </c>
      <c r="E886" s="344">
        <v>2</v>
      </c>
      <c r="F886" s="344">
        <v>2</v>
      </c>
      <c r="G886" s="344">
        <v>0</v>
      </c>
      <c r="H886" s="344">
        <v>0</v>
      </c>
      <c r="I886" s="344">
        <v>0</v>
      </c>
      <c r="J886" s="344">
        <v>0</v>
      </c>
      <c r="K886" s="344">
        <v>1</v>
      </c>
    </row>
    <row r="887" spans="1:12" s="460" customFormat="1" ht="15" customHeight="1">
      <c r="A887" s="2615"/>
      <c r="B887" s="2615"/>
      <c r="C887" s="462" t="s">
        <v>4239</v>
      </c>
      <c r="D887" s="344">
        <v>2</v>
      </c>
      <c r="E887" s="344">
        <v>2</v>
      </c>
      <c r="F887" s="344">
        <v>2</v>
      </c>
      <c r="G887" s="344">
        <v>0</v>
      </c>
      <c r="H887" s="344">
        <v>0</v>
      </c>
      <c r="I887" s="344">
        <v>0</v>
      </c>
      <c r="J887" s="344">
        <v>0</v>
      </c>
      <c r="K887" s="344">
        <v>0</v>
      </c>
    </row>
    <row r="888" spans="1:12" s="460" customFormat="1" ht="15" customHeight="1">
      <c r="A888" s="2615"/>
      <c r="B888" s="2615"/>
      <c r="C888" s="462" t="s">
        <v>4240</v>
      </c>
      <c r="D888" s="344">
        <v>1</v>
      </c>
      <c r="E888" s="344">
        <v>0</v>
      </c>
      <c r="F888" s="344">
        <v>0</v>
      </c>
      <c r="G888" s="344">
        <v>0</v>
      </c>
      <c r="H888" s="344">
        <v>0</v>
      </c>
      <c r="I888" s="344">
        <v>0</v>
      </c>
      <c r="J888" s="344">
        <v>0</v>
      </c>
      <c r="K888" s="344">
        <v>1</v>
      </c>
    </row>
    <row r="889" spans="1:12" s="460" customFormat="1" ht="15" customHeight="1">
      <c r="A889" s="2615" t="s">
        <v>451</v>
      </c>
      <c r="B889" s="2615"/>
      <c r="C889" s="462" t="s">
        <v>4241</v>
      </c>
      <c r="D889" s="344">
        <v>2</v>
      </c>
      <c r="E889" s="344">
        <v>0</v>
      </c>
      <c r="F889" s="344">
        <v>0</v>
      </c>
      <c r="G889" s="344">
        <v>0</v>
      </c>
      <c r="H889" s="344">
        <v>0</v>
      </c>
      <c r="I889" s="344">
        <v>0</v>
      </c>
      <c r="J889" s="344">
        <v>2</v>
      </c>
      <c r="K889" s="344">
        <v>0</v>
      </c>
    </row>
    <row r="890" spans="1:12" s="460" customFormat="1" ht="15" customHeight="1">
      <c r="A890" s="2615"/>
      <c r="B890" s="2615"/>
      <c r="C890" s="462" t="s">
        <v>4243</v>
      </c>
      <c r="D890" s="344">
        <v>1</v>
      </c>
      <c r="E890" s="344">
        <v>0</v>
      </c>
      <c r="F890" s="344">
        <v>0</v>
      </c>
      <c r="G890" s="344">
        <v>0</v>
      </c>
      <c r="H890" s="344">
        <v>0</v>
      </c>
      <c r="I890" s="344">
        <v>0</v>
      </c>
      <c r="J890" s="344">
        <v>1</v>
      </c>
      <c r="K890" s="344">
        <v>0</v>
      </c>
    </row>
    <row r="891" spans="1:12" s="460" customFormat="1" ht="15" customHeight="1">
      <c r="A891" s="2615"/>
      <c r="B891" s="2615"/>
      <c r="C891" s="462" t="s">
        <v>4246</v>
      </c>
      <c r="D891" s="344">
        <v>1</v>
      </c>
      <c r="E891" s="344">
        <v>0</v>
      </c>
      <c r="F891" s="344">
        <v>0</v>
      </c>
      <c r="G891" s="344">
        <v>0</v>
      </c>
      <c r="H891" s="344">
        <v>0</v>
      </c>
      <c r="I891" s="344">
        <v>0</v>
      </c>
      <c r="J891" s="344">
        <v>1</v>
      </c>
      <c r="K891" s="344">
        <v>0</v>
      </c>
    </row>
    <row r="892" spans="1:12" s="460" customFormat="1" ht="15" customHeight="1">
      <c r="A892" s="2615" t="s">
        <v>452</v>
      </c>
      <c r="B892" s="2615"/>
      <c r="C892" s="462" t="s">
        <v>4241</v>
      </c>
      <c r="D892" s="344">
        <v>17</v>
      </c>
      <c r="E892" s="344">
        <v>15</v>
      </c>
      <c r="F892" s="344">
        <v>14</v>
      </c>
      <c r="G892" s="344">
        <v>2</v>
      </c>
      <c r="H892" s="344">
        <v>0</v>
      </c>
      <c r="I892" s="344">
        <v>0</v>
      </c>
      <c r="J892" s="344">
        <v>0</v>
      </c>
      <c r="K892" s="344">
        <v>0</v>
      </c>
    </row>
    <row r="893" spans="1:12" s="460" customFormat="1" ht="15" customHeight="1">
      <c r="A893" s="2615"/>
      <c r="B893" s="2615"/>
      <c r="C893" s="462" t="s">
        <v>4239</v>
      </c>
      <c r="D893" s="344">
        <v>11</v>
      </c>
      <c r="E893" s="344">
        <v>9</v>
      </c>
      <c r="F893" s="344">
        <v>9</v>
      </c>
      <c r="G893" s="344">
        <v>2</v>
      </c>
      <c r="H893" s="344">
        <v>0</v>
      </c>
      <c r="I893" s="344">
        <v>0</v>
      </c>
      <c r="J893" s="344">
        <v>0</v>
      </c>
      <c r="K893" s="344">
        <v>0</v>
      </c>
    </row>
    <row r="894" spans="1:12" s="460" customFormat="1" ht="15" customHeight="1">
      <c r="A894" s="2615"/>
      <c r="B894" s="2615"/>
      <c r="C894" s="462" t="s">
        <v>4252</v>
      </c>
      <c r="D894" s="344">
        <v>6</v>
      </c>
      <c r="E894" s="344">
        <v>6</v>
      </c>
      <c r="F894" s="344">
        <v>5</v>
      </c>
      <c r="G894" s="344">
        <v>0</v>
      </c>
      <c r="H894" s="344">
        <v>0</v>
      </c>
      <c r="I894" s="344">
        <v>0</v>
      </c>
      <c r="J894" s="344">
        <v>0</v>
      </c>
      <c r="K894" s="344">
        <v>0</v>
      </c>
    </row>
    <row r="895" spans="1:12" s="460" customFormat="1" ht="15" customHeight="1">
      <c r="A895" s="2615" t="s">
        <v>453</v>
      </c>
      <c r="B895" s="2615"/>
      <c r="C895" s="462" t="s">
        <v>4272</v>
      </c>
      <c r="D895" s="344">
        <v>36</v>
      </c>
      <c r="E895" s="344">
        <v>23</v>
      </c>
      <c r="F895" s="344">
        <v>22</v>
      </c>
      <c r="G895" s="344">
        <v>3</v>
      </c>
      <c r="H895" s="344">
        <v>4</v>
      </c>
      <c r="I895" s="344">
        <v>0</v>
      </c>
      <c r="J895" s="344">
        <v>2</v>
      </c>
      <c r="K895" s="344">
        <v>4</v>
      </c>
    </row>
    <row r="896" spans="1:12" s="460" customFormat="1" ht="15" customHeight="1">
      <c r="A896" s="2615"/>
      <c r="B896" s="2615"/>
      <c r="C896" s="462" t="s">
        <v>4247</v>
      </c>
      <c r="D896" s="344">
        <v>30</v>
      </c>
      <c r="E896" s="344">
        <v>18</v>
      </c>
      <c r="F896" s="344">
        <v>17</v>
      </c>
      <c r="G896" s="344">
        <v>2</v>
      </c>
      <c r="H896" s="344">
        <v>4</v>
      </c>
      <c r="I896" s="344">
        <v>0</v>
      </c>
      <c r="J896" s="344">
        <v>2</v>
      </c>
      <c r="K896" s="344">
        <v>4</v>
      </c>
    </row>
    <row r="897" spans="1:12" s="460" customFormat="1" ht="15" customHeight="1">
      <c r="A897" s="2615"/>
      <c r="B897" s="2615"/>
      <c r="C897" s="462" t="s">
        <v>4252</v>
      </c>
      <c r="D897" s="344">
        <v>6</v>
      </c>
      <c r="E897" s="344">
        <v>5</v>
      </c>
      <c r="F897" s="344">
        <v>5</v>
      </c>
      <c r="G897" s="344">
        <v>1</v>
      </c>
      <c r="H897" s="344">
        <v>0</v>
      </c>
      <c r="I897" s="344">
        <v>0</v>
      </c>
      <c r="J897" s="344">
        <v>0</v>
      </c>
      <c r="K897" s="344">
        <v>0</v>
      </c>
    </row>
    <row r="898" spans="1:12" s="460" customFormat="1" ht="15" customHeight="1">
      <c r="A898" s="2615" t="s">
        <v>3110</v>
      </c>
      <c r="B898" s="2615"/>
      <c r="C898" s="462" t="s">
        <v>4241</v>
      </c>
      <c r="D898" s="344">
        <v>71</v>
      </c>
      <c r="E898" s="344">
        <v>32</v>
      </c>
      <c r="F898" s="344">
        <v>29</v>
      </c>
      <c r="G898" s="344">
        <v>2</v>
      </c>
      <c r="H898" s="344">
        <v>22</v>
      </c>
      <c r="I898" s="344">
        <v>1</v>
      </c>
      <c r="J898" s="344">
        <v>3</v>
      </c>
      <c r="K898" s="344">
        <v>11</v>
      </c>
    </row>
    <row r="899" spans="1:12" s="460" customFormat="1" ht="15" customHeight="1">
      <c r="A899" s="2615"/>
      <c r="B899" s="2615"/>
      <c r="C899" s="462" t="s">
        <v>4239</v>
      </c>
      <c r="D899" s="344">
        <v>59</v>
      </c>
      <c r="E899" s="344">
        <v>22</v>
      </c>
      <c r="F899" s="344">
        <v>19</v>
      </c>
      <c r="G899" s="344">
        <v>2</v>
      </c>
      <c r="H899" s="344">
        <v>20</v>
      </c>
      <c r="I899" s="344">
        <v>1</v>
      </c>
      <c r="J899" s="344">
        <v>3</v>
      </c>
      <c r="K899" s="344">
        <v>11</v>
      </c>
    </row>
    <row r="900" spans="1:12" s="460" customFormat="1" ht="15" customHeight="1">
      <c r="A900" s="2615"/>
      <c r="B900" s="2615"/>
      <c r="C900" s="462" t="s">
        <v>4255</v>
      </c>
      <c r="D900" s="344">
        <v>12</v>
      </c>
      <c r="E900" s="344">
        <v>10</v>
      </c>
      <c r="F900" s="344">
        <v>10</v>
      </c>
      <c r="G900" s="344">
        <v>0</v>
      </c>
      <c r="H900" s="344">
        <v>2</v>
      </c>
      <c r="I900" s="344">
        <v>0</v>
      </c>
      <c r="J900" s="344">
        <v>0</v>
      </c>
      <c r="K900" s="344">
        <v>0</v>
      </c>
    </row>
    <row r="901" spans="1:12" s="460" customFormat="1" ht="15" customHeight="1">
      <c r="A901" s="2615" t="s">
        <v>3106</v>
      </c>
      <c r="B901" s="2615"/>
      <c r="C901" s="462" t="s">
        <v>4245</v>
      </c>
      <c r="D901" s="344">
        <v>46</v>
      </c>
      <c r="E901" s="344">
        <v>27</v>
      </c>
      <c r="F901" s="344">
        <v>25</v>
      </c>
      <c r="G901" s="344">
        <v>1</v>
      </c>
      <c r="H901" s="344">
        <v>12</v>
      </c>
      <c r="I901" s="344">
        <v>1</v>
      </c>
      <c r="J901" s="344">
        <v>1</v>
      </c>
      <c r="K901" s="344">
        <v>4</v>
      </c>
    </row>
    <row r="902" spans="1:12" s="460" customFormat="1" ht="15" customHeight="1">
      <c r="A902" s="2615"/>
      <c r="B902" s="2615"/>
      <c r="C902" s="462" t="s">
        <v>4247</v>
      </c>
      <c r="D902" s="344">
        <v>31</v>
      </c>
      <c r="E902" s="344">
        <v>16</v>
      </c>
      <c r="F902" s="344">
        <v>15</v>
      </c>
      <c r="G902" s="344">
        <v>1</v>
      </c>
      <c r="H902" s="344">
        <v>10</v>
      </c>
      <c r="I902" s="344">
        <v>1</v>
      </c>
      <c r="J902" s="344">
        <v>0</v>
      </c>
      <c r="K902" s="344">
        <v>3</v>
      </c>
    </row>
    <row r="903" spans="1:12" s="460" customFormat="1" ht="15" customHeight="1">
      <c r="A903" s="2615"/>
      <c r="B903" s="2615"/>
      <c r="C903" s="462" t="s">
        <v>4240</v>
      </c>
      <c r="D903" s="344">
        <v>15</v>
      </c>
      <c r="E903" s="344">
        <v>11</v>
      </c>
      <c r="F903" s="344">
        <v>10</v>
      </c>
      <c r="G903" s="344">
        <v>0</v>
      </c>
      <c r="H903" s="344">
        <v>2</v>
      </c>
      <c r="I903" s="344">
        <v>0</v>
      </c>
      <c r="J903" s="344">
        <v>1</v>
      </c>
      <c r="K903" s="344">
        <v>1</v>
      </c>
    </row>
    <row r="904" spans="1:12" s="460" customFormat="1" ht="15" customHeight="1">
      <c r="A904" s="2615" t="s">
        <v>3111</v>
      </c>
      <c r="B904" s="2615"/>
      <c r="C904" s="462" t="s">
        <v>4245</v>
      </c>
      <c r="D904" s="344">
        <v>53</v>
      </c>
      <c r="E904" s="344">
        <v>24</v>
      </c>
      <c r="F904" s="344">
        <v>24</v>
      </c>
      <c r="G904" s="344">
        <v>1</v>
      </c>
      <c r="H904" s="344">
        <v>18</v>
      </c>
      <c r="I904" s="344">
        <v>1</v>
      </c>
      <c r="J904" s="344">
        <v>3</v>
      </c>
      <c r="K904" s="344">
        <v>6</v>
      </c>
    </row>
    <row r="905" spans="1:12" s="460" customFormat="1" ht="15" customHeight="1">
      <c r="A905" s="2615"/>
      <c r="B905" s="2615"/>
      <c r="C905" s="462" t="s">
        <v>4247</v>
      </c>
      <c r="D905" s="344">
        <v>34</v>
      </c>
      <c r="E905" s="344">
        <v>19</v>
      </c>
      <c r="F905" s="344">
        <v>19</v>
      </c>
      <c r="G905" s="344">
        <v>0</v>
      </c>
      <c r="H905" s="344">
        <v>11</v>
      </c>
      <c r="I905" s="344">
        <v>1</v>
      </c>
      <c r="J905" s="344">
        <v>1</v>
      </c>
      <c r="K905" s="344">
        <v>2</v>
      </c>
    </row>
    <row r="906" spans="1:12" s="461" customFormat="1" ht="15" customHeight="1">
      <c r="A906" s="2615"/>
      <c r="B906" s="2615"/>
      <c r="C906" s="462" t="s">
        <v>4244</v>
      </c>
      <c r="D906" s="343">
        <v>19</v>
      </c>
      <c r="E906" s="343">
        <v>5</v>
      </c>
      <c r="F906" s="343">
        <v>5</v>
      </c>
      <c r="G906" s="343">
        <v>1</v>
      </c>
      <c r="H906" s="343">
        <v>7</v>
      </c>
      <c r="I906" s="343">
        <v>0</v>
      </c>
      <c r="J906" s="343">
        <v>2</v>
      </c>
      <c r="K906" s="343">
        <v>4</v>
      </c>
    </row>
    <row r="907" spans="1:12" s="460" customFormat="1" ht="15" customHeight="1">
      <c r="A907" s="2615" t="s">
        <v>3108</v>
      </c>
      <c r="B907" s="2615"/>
      <c r="C907" s="462" t="s">
        <v>4241</v>
      </c>
      <c r="D907" s="344">
        <v>44</v>
      </c>
      <c r="E907" s="344">
        <v>14</v>
      </c>
      <c r="F907" s="344">
        <v>13</v>
      </c>
      <c r="G907" s="344">
        <v>1</v>
      </c>
      <c r="H907" s="344">
        <v>13</v>
      </c>
      <c r="I907" s="344">
        <v>1</v>
      </c>
      <c r="J907" s="344">
        <v>0</v>
      </c>
      <c r="K907" s="344">
        <v>15</v>
      </c>
    </row>
    <row r="908" spans="1:12" s="460" customFormat="1" ht="15" customHeight="1">
      <c r="A908" s="2615"/>
      <c r="B908" s="2615"/>
      <c r="C908" s="462" t="s">
        <v>4239</v>
      </c>
      <c r="D908" s="344">
        <v>28</v>
      </c>
      <c r="E908" s="344">
        <v>11</v>
      </c>
      <c r="F908" s="344">
        <v>10</v>
      </c>
      <c r="G908" s="344">
        <v>0</v>
      </c>
      <c r="H908" s="344">
        <v>7</v>
      </c>
      <c r="I908" s="344">
        <v>1</v>
      </c>
      <c r="J908" s="344">
        <v>0</v>
      </c>
      <c r="K908" s="344">
        <v>9</v>
      </c>
    </row>
    <row r="909" spans="1:12" s="460" customFormat="1" ht="15" customHeight="1" thickBot="1">
      <c r="A909" s="2627"/>
      <c r="B909" s="2627"/>
      <c r="C909" s="1545" t="s">
        <v>4248</v>
      </c>
      <c r="D909" s="1302">
        <v>16</v>
      </c>
      <c r="E909" s="1302">
        <v>3</v>
      </c>
      <c r="F909" s="1302">
        <v>3</v>
      </c>
      <c r="G909" s="1302">
        <v>1</v>
      </c>
      <c r="H909" s="1302">
        <v>6</v>
      </c>
      <c r="I909" s="1302">
        <v>0</v>
      </c>
      <c r="J909" s="1302">
        <v>0</v>
      </c>
      <c r="K909" s="1302">
        <v>6</v>
      </c>
    </row>
    <row r="910" spans="1:12" s="460" customFormat="1" ht="15" customHeight="1">
      <c r="A910" s="1488"/>
      <c r="B910" s="1488"/>
      <c r="C910" s="462"/>
      <c r="D910" s="2613" t="s">
        <v>4270</v>
      </c>
      <c r="E910" s="2614"/>
      <c r="F910" s="2614"/>
      <c r="G910" s="2614"/>
      <c r="H910" s="2614"/>
      <c r="I910" s="2614"/>
      <c r="J910" s="2614"/>
      <c r="K910" s="2614"/>
      <c r="L910" s="1544"/>
    </row>
    <row r="911" spans="1:12" s="460" customFormat="1" ht="15" customHeight="1">
      <c r="A911" s="2615" t="s">
        <v>3101</v>
      </c>
      <c r="B911" s="2615"/>
      <c r="C911" s="462" t="s">
        <v>4241</v>
      </c>
      <c r="D911" s="463">
        <v>54.259251501604837</v>
      </c>
      <c r="E911" s="463">
        <v>27.329108293087728</v>
      </c>
      <c r="F911" s="463">
        <v>25.733247954805236</v>
      </c>
      <c r="G911" s="463">
        <v>1.994825422853119</v>
      </c>
      <c r="H911" s="463">
        <v>13.764295417686522</v>
      </c>
      <c r="I911" s="463">
        <v>0.7979301691412477</v>
      </c>
      <c r="J911" s="463">
        <v>2.1943079651384312</v>
      </c>
      <c r="K911" s="463">
        <v>8.1787842336977885</v>
      </c>
    </row>
    <row r="912" spans="1:12" s="460" customFormat="1" ht="15" customHeight="1">
      <c r="A912" s="2626"/>
      <c r="B912" s="2626"/>
      <c r="C912" s="462" t="s">
        <v>4239</v>
      </c>
      <c r="D912" s="463">
        <v>75.330145894507041</v>
      </c>
      <c r="E912" s="463">
        <v>37.280735468199914</v>
      </c>
      <c r="F912" s="463">
        <v>34.974710593878271</v>
      </c>
      <c r="G912" s="463">
        <v>2.6903623533752521</v>
      </c>
      <c r="H912" s="463">
        <v>19.985548910787582</v>
      </c>
      <c r="I912" s="463">
        <v>1.5373499162144295</v>
      </c>
      <c r="J912" s="463">
        <v>2.6903623533752521</v>
      </c>
      <c r="K912" s="463">
        <v>11.145786892554613</v>
      </c>
    </row>
    <row r="913" spans="1:11" s="460" customFormat="1" ht="15" customHeight="1">
      <c r="A913" s="2626"/>
      <c r="B913" s="2626"/>
      <c r="C913" s="462" t="s">
        <v>4255</v>
      </c>
      <c r="D913" s="463">
        <v>31.521013317628125</v>
      </c>
      <c r="E913" s="463">
        <v>16.590007009277961</v>
      </c>
      <c r="F913" s="463">
        <v>15.760506658814062</v>
      </c>
      <c r="G913" s="463">
        <v>1.2442505256958472</v>
      </c>
      <c r="H913" s="463">
        <v>7.0507529789431338</v>
      </c>
      <c r="I913" s="463">
        <v>0</v>
      </c>
      <c r="J913" s="463">
        <v>1.6590007009277961</v>
      </c>
      <c r="K913" s="463">
        <v>4.9770021027833886</v>
      </c>
    </row>
    <row r="914" spans="1:11" s="460" customFormat="1" ht="15" customHeight="1">
      <c r="A914" s="2615" t="s">
        <v>3102</v>
      </c>
      <c r="B914" s="2615"/>
      <c r="C914" s="462" t="s">
        <v>4272</v>
      </c>
      <c r="D914" s="463">
        <v>21.941854086670322</v>
      </c>
      <c r="E914" s="463">
        <v>14.627902724446882</v>
      </c>
      <c r="F914" s="463">
        <v>14.627902724446882</v>
      </c>
      <c r="G914" s="463">
        <v>0</v>
      </c>
      <c r="H914" s="463">
        <v>0</v>
      </c>
      <c r="I914" s="463">
        <v>0</v>
      </c>
      <c r="J914" s="463">
        <v>0</v>
      </c>
      <c r="K914" s="463">
        <v>7.3139513622234418</v>
      </c>
    </row>
    <row r="915" spans="1:11" s="460" customFormat="1" ht="15" customHeight="1">
      <c r="A915" s="2615"/>
      <c r="B915" s="2615"/>
      <c r="C915" s="462" t="s">
        <v>4247</v>
      </c>
      <c r="D915" s="463">
        <v>28.413126864611453</v>
      </c>
      <c r="E915" s="463">
        <v>28.413126864611453</v>
      </c>
      <c r="F915" s="463">
        <v>28.413126864611453</v>
      </c>
      <c r="G915" s="463">
        <v>0</v>
      </c>
      <c r="H915" s="463">
        <v>0</v>
      </c>
      <c r="I915" s="463">
        <v>0</v>
      </c>
      <c r="J915" s="463">
        <v>0</v>
      </c>
      <c r="K915" s="463">
        <v>0</v>
      </c>
    </row>
    <row r="916" spans="1:11" s="460" customFormat="1" ht="15" customHeight="1">
      <c r="A916" s="2615"/>
      <c r="B916" s="2615"/>
      <c r="C916" s="462" t="s">
        <v>4240</v>
      </c>
      <c r="D916" s="463">
        <v>15.074998115625235</v>
      </c>
      <c r="E916" s="463">
        <v>0</v>
      </c>
      <c r="F916" s="463">
        <v>0</v>
      </c>
      <c r="G916" s="463">
        <v>0</v>
      </c>
      <c r="H916" s="463">
        <v>0</v>
      </c>
      <c r="I916" s="463">
        <v>0</v>
      </c>
      <c r="J916" s="463">
        <v>0</v>
      </c>
      <c r="K916" s="463">
        <v>15.074998115625235</v>
      </c>
    </row>
    <row r="917" spans="1:11" s="460" customFormat="1" ht="15" customHeight="1">
      <c r="A917" s="2615" t="s">
        <v>451</v>
      </c>
      <c r="B917" s="2615"/>
      <c r="C917" s="462" t="s">
        <v>4245</v>
      </c>
      <c r="D917" s="463">
        <v>6.2447310082118213</v>
      </c>
      <c r="E917" s="463">
        <v>0</v>
      </c>
      <c r="F917" s="463">
        <v>0</v>
      </c>
      <c r="G917" s="463">
        <v>0</v>
      </c>
      <c r="H917" s="463">
        <v>0</v>
      </c>
      <c r="I917" s="463">
        <v>0</v>
      </c>
      <c r="J917" s="463">
        <v>6.2447310082118213</v>
      </c>
      <c r="K917" s="463">
        <v>0</v>
      </c>
    </row>
    <row r="918" spans="1:11" s="460" customFormat="1" ht="15" customHeight="1">
      <c r="A918" s="2615"/>
      <c r="B918" s="2615"/>
      <c r="C918" s="462" t="s">
        <v>4258</v>
      </c>
      <c r="D918" s="463">
        <v>5.9610741855682399</v>
      </c>
      <c r="E918" s="463">
        <v>0</v>
      </c>
      <c r="F918" s="463">
        <v>0</v>
      </c>
      <c r="G918" s="463">
        <v>0</v>
      </c>
      <c r="H918" s="463">
        <v>0</v>
      </c>
      <c r="I918" s="463">
        <v>0</v>
      </c>
      <c r="J918" s="463">
        <v>5.9610741855682399</v>
      </c>
      <c r="K918" s="463">
        <v>0</v>
      </c>
    </row>
    <row r="919" spans="1:11" s="460" customFormat="1" ht="15" customHeight="1">
      <c r="A919" s="2615"/>
      <c r="B919" s="2615"/>
      <c r="C919" s="462" t="s">
        <v>4240</v>
      </c>
      <c r="D919" s="463">
        <v>6.5567321247090451</v>
      </c>
      <c r="E919" s="463">
        <v>0</v>
      </c>
      <c r="F919" s="463">
        <v>0</v>
      </c>
      <c r="G919" s="463">
        <v>0</v>
      </c>
      <c r="H919" s="463">
        <v>0</v>
      </c>
      <c r="I919" s="463">
        <v>0</v>
      </c>
      <c r="J919" s="463">
        <v>6.5567321247090451</v>
      </c>
      <c r="K919" s="463">
        <v>0</v>
      </c>
    </row>
    <row r="920" spans="1:11" s="460" customFormat="1" ht="15" customHeight="1">
      <c r="A920" s="2615" t="s">
        <v>3118</v>
      </c>
      <c r="B920" s="2615"/>
      <c r="C920" s="462" t="s">
        <v>4238</v>
      </c>
      <c r="D920" s="463">
        <v>28.455692812426765</v>
      </c>
      <c r="E920" s="463">
        <v>25.107964246258913</v>
      </c>
      <c r="F920" s="463">
        <v>23.434099963174987</v>
      </c>
      <c r="G920" s="463">
        <v>3.3477285661678553</v>
      </c>
      <c r="H920" s="463">
        <v>0</v>
      </c>
      <c r="I920" s="463">
        <v>0</v>
      </c>
      <c r="J920" s="463">
        <v>0</v>
      </c>
      <c r="K920" s="463">
        <v>0</v>
      </c>
    </row>
    <row r="921" spans="1:11" s="460" customFormat="1" ht="15" customHeight="1">
      <c r="A921" s="2615"/>
      <c r="B921" s="2615"/>
      <c r="C921" s="462" t="s">
        <v>4239</v>
      </c>
      <c r="D921" s="463">
        <v>35.06423129642026</v>
      </c>
      <c r="E921" s="463">
        <v>28.688916515252938</v>
      </c>
      <c r="F921" s="463">
        <v>28.688916515252938</v>
      </c>
      <c r="G921" s="463">
        <v>6.3753147811673196</v>
      </c>
      <c r="H921" s="463">
        <v>0</v>
      </c>
      <c r="I921" s="463">
        <v>0</v>
      </c>
      <c r="J921" s="463">
        <v>0</v>
      </c>
      <c r="K921" s="463">
        <v>0</v>
      </c>
    </row>
    <row r="922" spans="1:11" s="460" customFormat="1" ht="15" customHeight="1">
      <c r="A922" s="2615"/>
      <c r="B922" s="2615"/>
      <c r="C922" s="462" t="s">
        <v>4244</v>
      </c>
      <c r="D922" s="463">
        <v>21.148355715343133</v>
      </c>
      <c r="E922" s="463">
        <v>21.148355715343133</v>
      </c>
      <c r="F922" s="463">
        <v>17.623629762785942</v>
      </c>
      <c r="G922" s="463">
        <v>0</v>
      </c>
      <c r="H922" s="463">
        <v>0</v>
      </c>
      <c r="I922" s="463">
        <v>0</v>
      </c>
      <c r="J922" s="463">
        <v>0</v>
      </c>
      <c r="K922" s="463">
        <v>0</v>
      </c>
    </row>
    <row r="923" spans="1:11" s="460" customFormat="1" ht="15" customHeight="1">
      <c r="A923" s="2615" t="s">
        <v>3130</v>
      </c>
      <c r="B923" s="2615"/>
      <c r="C923" s="462" t="s">
        <v>4253</v>
      </c>
      <c r="D923" s="463">
        <v>26.189246404434709</v>
      </c>
      <c r="E923" s="463">
        <v>16.73201853616662</v>
      </c>
      <c r="F923" s="463">
        <v>16.00453946937677</v>
      </c>
      <c r="G923" s="463">
        <v>2.1824372003695593</v>
      </c>
      <c r="H923" s="463">
        <v>2.9099162671594128</v>
      </c>
      <c r="I923" s="463">
        <v>0</v>
      </c>
      <c r="J923" s="463">
        <v>1.4549581335797064</v>
      </c>
      <c r="K923" s="463">
        <v>2.9099162671594128</v>
      </c>
    </row>
    <row r="924" spans="1:11" s="460" customFormat="1" ht="15" customHeight="1">
      <c r="A924" s="2615"/>
      <c r="B924" s="2615"/>
      <c r="C924" s="462" t="s">
        <v>4239</v>
      </c>
      <c r="D924" s="463">
        <v>41.275978068696979</v>
      </c>
      <c r="E924" s="463">
        <v>24.765586841218191</v>
      </c>
      <c r="F924" s="463">
        <v>23.38972090559496</v>
      </c>
      <c r="G924" s="463">
        <v>2.7517318712464656</v>
      </c>
      <c r="H924" s="463">
        <v>5.5034637424929311</v>
      </c>
      <c r="I924" s="463">
        <v>0</v>
      </c>
      <c r="J924" s="463">
        <v>2.7517318712464656</v>
      </c>
      <c r="K924" s="463">
        <v>5.5034637424929311</v>
      </c>
    </row>
    <row r="925" spans="1:11" s="460" customFormat="1" ht="15" customHeight="1">
      <c r="A925" s="2615"/>
      <c r="B925" s="2615"/>
      <c r="C925" s="462" t="s">
        <v>4240</v>
      </c>
      <c r="D925" s="463">
        <v>9.2621894272107692</v>
      </c>
      <c r="E925" s="463">
        <v>7.7184911893423074</v>
      </c>
      <c r="F925" s="463">
        <v>7.7184911893423074</v>
      </c>
      <c r="G925" s="463">
        <v>1.5436982378684616</v>
      </c>
      <c r="H925" s="463">
        <v>0</v>
      </c>
      <c r="I925" s="463">
        <v>0</v>
      </c>
      <c r="J925" s="463">
        <v>0</v>
      </c>
      <c r="K925" s="463">
        <v>0</v>
      </c>
    </row>
    <row r="926" spans="1:11" s="460" customFormat="1" ht="15" customHeight="1">
      <c r="A926" s="2615" t="s">
        <v>3110</v>
      </c>
      <c r="B926" s="2615"/>
      <c r="C926" s="462" t="s">
        <v>4251</v>
      </c>
      <c r="D926" s="463">
        <v>44.911410661083316</v>
      </c>
      <c r="E926" s="463">
        <v>20.241762551474171</v>
      </c>
      <c r="F926" s="463">
        <v>18.344097312273465</v>
      </c>
      <c r="G926" s="463">
        <v>1.2651101594671357</v>
      </c>
      <c r="H926" s="463">
        <v>13.916211754138491</v>
      </c>
      <c r="I926" s="463">
        <v>0.63255507973356784</v>
      </c>
      <c r="J926" s="463">
        <v>1.8976652392007034</v>
      </c>
      <c r="K926" s="463">
        <v>6.9581058770692463</v>
      </c>
    </row>
    <row r="927" spans="1:11" s="460" customFormat="1" ht="15" customHeight="1">
      <c r="A927" s="2615"/>
      <c r="B927" s="2615"/>
      <c r="C927" s="462" t="s">
        <v>4239</v>
      </c>
      <c r="D927" s="463">
        <v>68.689714588414731</v>
      </c>
      <c r="E927" s="463">
        <v>25.613113914324135</v>
      </c>
      <c r="F927" s="463">
        <v>22.120416562370842</v>
      </c>
      <c r="G927" s="463">
        <v>2.3284649013021941</v>
      </c>
      <c r="H927" s="463">
        <v>23.284649013021937</v>
      </c>
      <c r="I927" s="463">
        <v>1.164232450651097</v>
      </c>
      <c r="J927" s="463">
        <v>3.4926973519532911</v>
      </c>
      <c r="K927" s="463">
        <v>12.806556957162067</v>
      </c>
    </row>
    <row r="928" spans="1:11" s="460" customFormat="1" ht="15" customHeight="1">
      <c r="A928" s="2615"/>
      <c r="B928" s="2615"/>
      <c r="C928" s="462" t="s">
        <v>4246</v>
      </c>
      <c r="D928" s="463">
        <v>16.621534583180392</v>
      </c>
      <c r="E928" s="463">
        <v>13.851278819316994</v>
      </c>
      <c r="F928" s="463">
        <v>13.851278819316994</v>
      </c>
      <c r="G928" s="463">
        <v>0</v>
      </c>
      <c r="H928" s="463">
        <v>2.7702557638633989</v>
      </c>
      <c r="I928" s="463">
        <v>0</v>
      </c>
      <c r="J928" s="463">
        <v>0</v>
      </c>
      <c r="K928" s="463">
        <v>0</v>
      </c>
    </row>
    <row r="929" spans="1:12" s="460" customFormat="1" ht="15" customHeight="1">
      <c r="A929" s="2615" t="s">
        <v>3106</v>
      </c>
      <c r="B929" s="2615"/>
      <c r="C929" s="462" t="s">
        <v>4245</v>
      </c>
      <c r="D929" s="463">
        <v>87.244312524300383</v>
      </c>
      <c r="E929" s="463">
        <v>51.208618220785006</v>
      </c>
      <c r="F929" s="463">
        <v>47.415387241467599</v>
      </c>
      <c r="G929" s="463">
        <v>1.896615489658704</v>
      </c>
      <c r="H929" s="463">
        <v>22.759385875904449</v>
      </c>
      <c r="I929" s="463">
        <v>1.896615489658704</v>
      </c>
      <c r="J929" s="463">
        <v>1.896615489658704</v>
      </c>
      <c r="K929" s="463">
        <v>7.5864619586348159</v>
      </c>
    </row>
    <row r="930" spans="1:12" s="460" customFormat="1" ht="15" customHeight="1">
      <c r="A930" s="2615"/>
      <c r="B930" s="2615"/>
      <c r="C930" s="462" t="s">
        <v>4239</v>
      </c>
      <c r="D930" s="463">
        <v>116.69050666265152</v>
      </c>
      <c r="E930" s="463">
        <v>60.227358277497551</v>
      </c>
      <c r="F930" s="463">
        <v>56.463148385153957</v>
      </c>
      <c r="G930" s="463">
        <v>3.7642098923435969</v>
      </c>
      <c r="H930" s="463">
        <v>37.642098923435967</v>
      </c>
      <c r="I930" s="463">
        <v>3.7642098923435969</v>
      </c>
      <c r="J930" s="463">
        <v>0</v>
      </c>
      <c r="K930" s="463">
        <v>11.29262967703079</v>
      </c>
    </row>
    <row r="931" spans="1:12" s="460" customFormat="1" ht="15" customHeight="1">
      <c r="A931" s="2615"/>
      <c r="B931" s="2615"/>
      <c r="C931" s="462" t="s">
        <v>4240</v>
      </c>
      <c r="D931" s="463">
        <v>57.34054549972285</v>
      </c>
      <c r="E931" s="463">
        <v>42.049733366463421</v>
      </c>
      <c r="F931" s="463">
        <v>38.227030333148569</v>
      </c>
      <c r="G931" s="463">
        <v>0</v>
      </c>
      <c r="H931" s="463">
        <v>7.6454060666297137</v>
      </c>
      <c r="I931" s="463">
        <v>0</v>
      </c>
      <c r="J931" s="463">
        <v>3.8227030333148573</v>
      </c>
      <c r="K931" s="463">
        <v>3.8227030333148573</v>
      </c>
    </row>
    <row r="932" spans="1:12" s="460" customFormat="1" ht="15" customHeight="1">
      <c r="A932" s="2615" t="s">
        <v>3111</v>
      </c>
      <c r="B932" s="2615"/>
      <c r="C932" s="462" t="s">
        <v>4241</v>
      </c>
      <c r="D932" s="463">
        <v>159.20218677720703</v>
      </c>
      <c r="E932" s="463">
        <v>72.091556276471124</v>
      </c>
      <c r="F932" s="463">
        <v>72.091556276471124</v>
      </c>
      <c r="G932" s="463">
        <v>3.0038148448529634</v>
      </c>
      <c r="H932" s="463">
        <v>54.068667207353336</v>
      </c>
      <c r="I932" s="463">
        <v>3.0038148448529634</v>
      </c>
      <c r="J932" s="463">
        <v>9.0114445345588905</v>
      </c>
      <c r="K932" s="463">
        <v>18.022889069117781</v>
      </c>
    </row>
    <row r="933" spans="1:12" s="460" customFormat="1" ht="15" customHeight="1">
      <c r="A933" s="2615"/>
      <c r="B933" s="2615"/>
      <c r="C933" s="462" t="s">
        <v>4239</v>
      </c>
      <c r="D933" s="463">
        <v>233.6850063576068</v>
      </c>
      <c r="E933" s="463">
        <v>130.58868002336848</v>
      </c>
      <c r="F933" s="463">
        <v>130.58868002336848</v>
      </c>
      <c r="G933" s="463">
        <v>0</v>
      </c>
      <c r="H933" s="463">
        <v>75.603972645108087</v>
      </c>
      <c r="I933" s="463">
        <v>6.873088422282553</v>
      </c>
      <c r="J933" s="463">
        <v>6.873088422282553</v>
      </c>
      <c r="K933" s="463">
        <v>13.746176844565104</v>
      </c>
    </row>
    <row r="934" spans="1:12" s="461" customFormat="1" ht="15" customHeight="1">
      <c r="A934" s="2615"/>
      <c r="B934" s="2615"/>
      <c r="C934" s="462" t="s">
        <v>4240</v>
      </c>
      <c r="D934" s="463">
        <v>101.37929194568204</v>
      </c>
      <c r="E934" s="463">
        <v>26.678761038337377</v>
      </c>
      <c r="F934" s="463">
        <v>26.678761038337377</v>
      </c>
      <c r="G934" s="463">
        <v>5.3357522076674764</v>
      </c>
      <c r="H934" s="463">
        <v>37.350265453672328</v>
      </c>
      <c r="I934" s="463">
        <v>0</v>
      </c>
      <c r="J934" s="463">
        <v>10.671504415334951</v>
      </c>
      <c r="K934" s="463">
        <v>21.343008830669902</v>
      </c>
    </row>
    <row r="935" spans="1:12" s="460" customFormat="1" ht="15" customHeight="1">
      <c r="A935" s="2615" t="s">
        <v>3125</v>
      </c>
      <c r="B935" s="2615"/>
      <c r="C935" s="462" t="s">
        <v>4272</v>
      </c>
      <c r="D935" s="463">
        <v>307.92917628945338</v>
      </c>
      <c r="E935" s="463">
        <v>97.977465183007908</v>
      </c>
      <c r="F935" s="463">
        <v>90.979074812793058</v>
      </c>
      <c r="G935" s="463">
        <v>6.9983903702148504</v>
      </c>
      <c r="H935" s="463">
        <v>90.979074812793058</v>
      </c>
      <c r="I935" s="463">
        <v>6.9983903702148504</v>
      </c>
      <c r="J935" s="463">
        <v>0</v>
      </c>
      <c r="K935" s="463">
        <v>104.97585555322274</v>
      </c>
    </row>
    <row r="936" spans="1:12" s="460" customFormat="1" ht="15" customHeight="1">
      <c r="A936" s="2615"/>
      <c r="B936" s="2615"/>
      <c r="C936" s="462" t="s">
        <v>4239</v>
      </c>
      <c r="D936" s="463">
        <v>527.10843373493969</v>
      </c>
      <c r="E936" s="463">
        <v>207.07831325301203</v>
      </c>
      <c r="F936" s="463">
        <v>188.25301204819274</v>
      </c>
      <c r="G936" s="463">
        <v>0</v>
      </c>
      <c r="H936" s="463">
        <v>131.77710843373492</v>
      </c>
      <c r="I936" s="463">
        <v>18.825301204819276</v>
      </c>
      <c r="J936" s="463">
        <v>0</v>
      </c>
      <c r="K936" s="463">
        <v>169.42771084337349</v>
      </c>
    </row>
    <row r="937" spans="1:12" s="460" customFormat="1" ht="15" customHeight="1" thickBot="1">
      <c r="A937" s="2627"/>
      <c r="B937" s="2627"/>
      <c r="C937" s="1545" t="s">
        <v>4252</v>
      </c>
      <c r="D937" s="1303">
        <v>178.2332627826668</v>
      </c>
      <c r="E937" s="1303">
        <v>33.418736771750027</v>
      </c>
      <c r="F937" s="1303">
        <v>33.418736771750027</v>
      </c>
      <c r="G937" s="1303">
        <v>11.139578923916675</v>
      </c>
      <c r="H937" s="1303">
        <v>66.837473543500053</v>
      </c>
      <c r="I937" s="1303">
        <v>0</v>
      </c>
      <c r="J937" s="1303">
        <v>0</v>
      </c>
      <c r="K937" s="1303">
        <v>66.837473543500053</v>
      </c>
    </row>
    <row r="939" spans="1:12" s="451" customFormat="1" ht="19.5" customHeight="1">
      <c r="B939" s="552"/>
      <c r="C939" s="552"/>
      <c r="D939" s="552"/>
      <c r="E939" s="552"/>
      <c r="F939" s="552"/>
      <c r="G939" s="551" t="s">
        <v>4223</v>
      </c>
      <c r="H939" s="552" t="s">
        <v>4333</v>
      </c>
      <c r="I939" s="552"/>
      <c r="J939" s="552"/>
      <c r="K939" s="552"/>
    </row>
    <row r="940" spans="1:12" s="451" customFormat="1" ht="16.7" customHeight="1">
      <c r="B940" s="1539"/>
      <c r="C940" s="1539"/>
      <c r="D940" s="1539"/>
      <c r="E940" s="1539"/>
      <c r="F940" s="1539"/>
      <c r="G940" s="1540" t="s">
        <v>1400</v>
      </c>
      <c r="H940" s="1539" t="s">
        <v>4307</v>
      </c>
      <c r="I940" s="1539"/>
      <c r="J940" s="1539"/>
      <c r="K940" s="1539"/>
    </row>
    <row r="941" spans="1:12" s="451" customFormat="1" ht="18.75" customHeight="1">
      <c r="B941" s="552"/>
      <c r="C941" s="552"/>
      <c r="D941" s="552"/>
      <c r="E941" s="552"/>
      <c r="F941" s="552"/>
      <c r="G941" s="551" t="s">
        <v>3094</v>
      </c>
      <c r="H941" s="552" t="s">
        <v>3112</v>
      </c>
      <c r="I941" s="552"/>
      <c r="J941" s="552"/>
      <c r="K941" s="552"/>
    </row>
    <row r="942" spans="1:12" s="451" customFormat="1" ht="15.75" customHeight="1" thickBot="1">
      <c r="A942" s="451" t="s">
        <v>4275</v>
      </c>
      <c r="G942" s="1278" t="s">
        <v>608</v>
      </c>
      <c r="H942" s="1279" t="s">
        <v>1608</v>
      </c>
      <c r="K942" s="1301" t="s">
        <v>3096</v>
      </c>
      <c r="L942" s="550"/>
    </row>
    <row r="943" spans="1:12" s="451" customFormat="1" ht="15" customHeight="1" thickBot="1">
      <c r="A943" s="2616" t="s">
        <v>4334</v>
      </c>
      <c r="B943" s="2614"/>
      <c r="C943" s="452"/>
      <c r="D943" s="2619" t="s">
        <v>4296</v>
      </c>
      <c r="E943" s="2620"/>
      <c r="F943" s="2620"/>
      <c r="G943" s="2620"/>
      <c r="H943" s="2620"/>
      <c r="I943" s="2620"/>
      <c r="J943" s="2620"/>
      <c r="K943" s="2620"/>
    </row>
    <row r="944" spans="1:12" s="451" customFormat="1" ht="18.75" customHeight="1">
      <c r="A944" s="2617"/>
      <c r="B944" s="2617"/>
      <c r="C944" s="453"/>
      <c r="D944" s="454"/>
      <c r="E944" s="1542" t="s">
        <v>4297</v>
      </c>
      <c r="F944" s="455"/>
      <c r="G944" s="2621" t="s">
        <v>4335</v>
      </c>
      <c r="H944" s="2621" t="s">
        <v>4231</v>
      </c>
      <c r="I944" s="2621" t="s">
        <v>4277</v>
      </c>
      <c r="J944" s="2621" t="s">
        <v>4291</v>
      </c>
      <c r="K944" s="2622" t="s">
        <v>4266</v>
      </c>
    </row>
    <row r="945" spans="1:12" s="451" customFormat="1" ht="18.75" customHeight="1" thickBot="1">
      <c r="A945" s="2617"/>
      <c r="B945" s="2617"/>
      <c r="C945" s="453"/>
      <c r="D945" s="456"/>
      <c r="E945" s="2624" t="s">
        <v>3113</v>
      </c>
      <c r="F945" s="2625"/>
      <c r="G945" s="2607"/>
      <c r="H945" s="2607"/>
      <c r="I945" s="2607"/>
      <c r="J945" s="2607"/>
      <c r="K945" s="2623"/>
    </row>
    <row r="946" spans="1:12" s="451" customFormat="1" ht="16.7" customHeight="1">
      <c r="A946" s="2617"/>
      <c r="B946" s="2617"/>
      <c r="C946" s="453"/>
      <c r="D946" s="457"/>
      <c r="E946" s="1489"/>
      <c r="F946" s="1543" t="s">
        <v>4235</v>
      </c>
      <c r="G946" s="2607" t="s">
        <v>3126</v>
      </c>
      <c r="H946" s="2611" t="s">
        <v>3115</v>
      </c>
      <c r="I946" s="2607" t="s">
        <v>3116</v>
      </c>
      <c r="J946" s="2607" t="s">
        <v>3154</v>
      </c>
      <c r="K946" s="2609" t="s">
        <v>3099</v>
      </c>
    </row>
    <row r="947" spans="1:12" s="451" customFormat="1" ht="16.7" customHeight="1">
      <c r="A947" s="2617"/>
      <c r="B947" s="2617"/>
      <c r="C947" s="453"/>
      <c r="D947" s="457"/>
      <c r="E947" s="1489"/>
      <c r="F947" s="2611" t="s">
        <v>3100</v>
      </c>
      <c r="G947" s="2607"/>
      <c r="H947" s="2611"/>
      <c r="I947" s="2607"/>
      <c r="J947" s="2607"/>
      <c r="K947" s="2609"/>
    </row>
    <row r="948" spans="1:12" s="451" customFormat="1" ht="17.45" customHeight="1" thickBot="1">
      <c r="A948" s="2618"/>
      <c r="B948" s="2618"/>
      <c r="C948" s="458"/>
      <c r="D948" s="459"/>
      <c r="E948" s="459"/>
      <c r="F948" s="2612"/>
      <c r="G948" s="2608"/>
      <c r="H948" s="2612"/>
      <c r="I948" s="2608"/>
      <c r="J948" s="2608"/>
      <c r="K948" s="2610"/>
      <c r="L948" s="553"/>
    </row>
    <row r="949" spans="1:12" s="451" customFormat="1" ht="15" customHeight="1">
      <c r="A949" s="1488"/>
      <c r="B949" s="1488"/>
      <c r="C949" s="453"/>
      <c r="D949" s="2628" t="s">
        <v>4292</v>
      </c>
      <c r="E949" s="2629"/>
      <c r="F949" s="2629"/>
      <c r="G949" s="2629"/>
      <c r="H949" s="2629"/>
      <c r="I949" s="2629"/>
      <c r="J949" s="2629"/>
      <c r="K949" s="2629"/>
    </row>
    <row r="950" spans="1:12" s="460" customFormat="1" ht="15" customHeight="1">
      <c r="A950" s="2615" t="s">
        <v>3101</v>
      </c>
      <c r="B950" s="2615"/>
      <c r="C950" s="462" t="s">
        <v>4241</v>
      </c>
      <c r="D950" s="344">
        <v>382</v>
      </c>
      <c r="E950" s="344">
        <v>224</v>
      </c>
      <c r="F950" s="344">
        <v>163</v>
      </c>
      <c r="G950" s="344">
        <v>14</v>
      </c>
      <c r="H950" s="344">
        <v>57</v>
      </c>
      <c r="I950" s="344">
        <v>5</v>
      </c>
      <c r="J950" s="344">
        <v>21</v>
      </c>
      <c r="K950" s="344">
        <v>61</v>
      </c>
    </row>
    <row r="951" spans="1:12" s="460" customFormat="1" ht="15" customHeight="1">
      <c r="A951" s="2626"/>
      <c r="B951" s="2626"/>
      <c r="C951" s="462" t="s">
        <v>4239</v>
      </c>
      <c r="D951" s="344">
        <v>264</v>
      </c>
      <c r="E951" s="344">
        <v>150</v>
      </c>
      <c r="F951" s="344">
        <v>106</v>
      </c>
      <c r="G951" s="344">
        <v>10</v>
      </c>
      <c r="H951" s="344">
        <v>41</v>
      </c>
      <c r="I951" s="344">
        <v>4</v>
      </c>
      <c r="J951" s="344">
        <v>17</v>
      </c>
      <c r="K951" s="344">
        <v>42</v>
      </c>
    </row>
    <row r="952" spans="1:12" s="460" customFormat="1" ht="15" customHeight="1">
      <c r="A952" s="2626"/>
      <c r="B952" s="2626"/>
      <c r="C952" s="462" t="s">
        <v>4240</v>
      </c>
      <c r="D952" s="344">
        <v>118</v>
      </c>
      <c r="E952" s="344">
        <v>74</v>
      </c>
      <c r="F952" s="344">
        <v>57</v>
      </c>
      <c r="G952" s="344">
        <v>4</v>
      </c>
      <c r="H952" s="344">
        <v>16</v>
      </c>
      <c r="I952" s="344">
        <v>1</v>
      </c>
      <c r="J952" s="344">
        <v>4</v>
      </c>
      <c r="K952" s="344">
        <v>19</v>
      </c>
    </row>
    <row r="953" spans="1:12" s="460" customFormat="1" ht="15" customHeight="1">
      <c r="A953" s="2615" t="s">
        <v>3102</v>
      </c>
      <c r="B953" s="2615"/>
      <c r="C953" s="462" t="s">
        <v>4245</v>
      </c>
      <c r="D953" s="344">
        <v>4</v>
      </c>
      <c r="E953" s="344">
        <v>0</v>
      </c>
      <c r="F953" s="344">
        <v>0</v>
      </c>
      <c r="G953" s="344">
        <v>0</v>
      </c>
      <c r="H953" s="344">
        <v>0</v>
      </c>
      <c r="I953" s="344">
        <v>0</v>
      </c>
      <c r="J953" s="344">
        <v>1</v>
      </c>
      <c r="K953" s="344">
        <v>3</v>
      </c>
    </row>
    <row r="954" spans="1:12" s="460" customFormat="1" ht="15" customHeight="1">
      <c r="A954" s="2615"/>
      <c r="B954" s="2615"/>
      <c r="C954" s="462" t="s">
        <v>4239</v>
      </c>
      <c r="D954" s="344">
        <v>3</v>
      </c>
      <c r="E954" s="344">
        <v>0</v>
      </c>
      <c r="F954" s="344">
        <v>0</v>
      </c>
      <c r="G954" s="344">
        <v>0</v>
      </c>
      <c r="H954" s="344">
        <v>0</v>
      </c>
      <c r="I954" s="344">
        <v>0</v>
      </c>
      <c r="J954" s="344">
        <v>1</v>
      </c>
      <c r="K954" s="344">
        <v>2</v>
      </c>
    </row>
    <row r="955" spans="1:12" s="460" customFormat="1" ht="15" customHeight="1">
      <c r="A955" s="2615"/>
      <c r="B955" s="2615"/>
      <c r="C955" s="462" t="s">
        <v>4240</v>
      </c>
      <c r="D955" s="344">
        <v>1</v>
      </c>
      <c r="E955" s="344">
        <v>0</v>
      </c>
      <c r="F955" s="344">
        <v>0</v>
      </c>
      <c r="G955" s="344">
        <v>0</v>
      </c>
      <c r="H955" s="344">
        <v>0</v>
      </c>
      <c r="I955" s="344">
        <v>0</v>
      </c>
      <c r="J955" s="344">
        <v>0</v>
      </c>
      <c r="K955" s="344">
        <v>1</v>
      </c>
    </row>
    <row r="956" spans="1:12" s="460" customFormat="1" ht="15" customHeight="1">
      <c r="A956" s="2615" t="s">
        <v>3139</v>
      </c>
      <c r="B956" s="2615"/>
      <c r="C956" s="462" t="s">
        <v>4245</v>
      </c>
      <c r="D956" s="344">
        <v>3</v>
      </c>
      <c r="E956" s="344">
        <v>2</v>
      </c>
      <c r="F956" s="344">
        <v>1</v>
      </c>
      <c r="G956" s="344">
        <v>0</v>
      </c>
      <c r="H956" s="344">
        <v>0</v>
      </c>
      <c r="I956" s="344">
        <v>0</v>
      </c>
      <c r="J956" s="344">
        <v>1</v>
      </c>
      <c r="K956" s="344">
        <v>0</v>
      </c>
    </row>
    <row r="957" spans="1:12" s="460" customFormat="1" ht="15" customHeight="1">
      <c r="A957" s="2615"/>
      <c r="B957" s="2615"/>
      <c r="C957" s="462" t="s">
        <v>4242</v>
      </c>
      <c r="D957" s="344">
        <v>3</v>
      </c>
      <c r="E957" s="344">
        <v>2</v>
      </c>
      <c r="F957" s="344">
        <v>1</v>
      </c>
      <c r="G957" s="344">
        <v>0</v>
      </c>
      <c r="H957" s="344">
        <v>0</v>
      </c>
      <c r="I957" s="344">
        <v>0</v>
      </c>
      <c r="J957" s="344">
        <v>1</v>
      </c>
      <c r="K957" s="344">
        <v>0</v>
      </c>
    </row>
    <row r="958" spans="1:12" s="460" customFormat="1" ht="15" customHeight="1">
      <c r="A958" s="2615"/>
      <c r="B958" s="2615"/>
      <c r="C958" s="462" t="s">
        <v>4271</v>
      </c>
      <c r="D958" s="344">
        <v>0</v>
      </c>
      <c r="E958" s="344">
        <v>0</v>
      </c>
      <c r="F958" s="344">
        <v>0</v>
      </c>
      <c r="G958" s="344">
        <v>0</v>
      </c>
      <c r="H958" s="344">
        <v>0</v>
      </c>
      <c r="I958" s="344">
        <v>0</v>
      </c>
      <c r="J958" s="344">
        <v>0</v>
      </c>
      <c r="K958" s="344">
        <v>0</v>
      </c>
    </row>
    <row r="959" spans="1:12" s="460" customFormat="1" ht="15" customHeight="1">
      <c r="A959" s="2615" t="s">
        <v>3146</v>
      </c>
      <c r="B959" s="2615"/>
      <c r="C959" s="462" t="s">
        <v>4245</v>
      </c>
      <c r="D959" s="344">
        <v>41</v>
      </c>
      <c r="E959" s="344">
        <v>35</v>
      </c>
      <c r="F959" s="344">
        <v>24</v>
      </c>
      <c r="G959" s="344">
        <v>0</v>
      </c>
      <c r="H959" s="344">
        <v>2</v>
      </c>
      <c r="I959" s="344">
        <v>0</v>
      </c>
      <c r="J959" s="344">
        <v>1</v>
      </c>
      <c r="K959" s="344">
        <v>3</v>
      </c>
    </row>
    <row r="960" spans="1:12" s="460" customFormat="1" ht="15" customHeight="1">
      <c r="A960" s="2615"/>
      <c r="B960" s="2615"/>
      <c r="C960" s="462" t="s">
        <v>4239</v>
      </c>
      <c r="D960" s="344">
        <v>32</v>
      </c>
      <c r="E960" s="344">
        <v>26</v>
      </c>
      <c r="F960" s="344">
        <v>18</v>
      </c>
      <c r="G960" s="344">
        <v>0</v>
      </c>
      <c r="H960" s="344">
        <v>2</v>
      </c>
      <c r="I960" s="344">
        <v>0</v>
      </c>
      <c r="J960" s="344">
        <v>1</v>
      </c>
      <c r="K960" s="344">
        <v>3</v>
      </c>
    </row>
    <row r="961" spans="1:11" s="460" customFormat="1" ht="15" customHeight="1">
      <c r="A961" s="2615"/>
      <c r="B961" s="2615"/>
      <c r="C961" s="462" t="s">
        <v>4248</v>
      </c>
      <c r="D961" s="344">
        <v>9</v>
      </c>
      <c r="E961" s="344">
        <v>9</v>
      </c>
      <c r="F961" s="344">
        <v>6</v>
      </c>
      <c r="G961" s="344">
        <v>0</v>
      </c>
      <c r="H961" s="344">
        <v>0</v>
      </c>
      <c r="I961" s="344">
        <v>0</v>
      </c>
      <c r="J961" s="344">
        <v>0</v>
      </c>
      <c r="K961" s="344">
        <v>0</v>
      </c>
    </row>
    <row r="962" spans="1:11" s="460" customFormat="1" ht="15" customHeight="1">
      <c r="A962" s="2615" t="s">
        <v>3109</v>
      </c>
      <c r="B962" s="2615"/>
      <c r="C962" s="462" t="s">
        <v>4245</v>
      </c>
      <c r="D962" s="344">
        <v>62</v>
      </c>
      <c r="E962" s="344">
        <v>42</v>
      </c>
      <c r="F962" s="344">
        <v>27</v>
      </c>
      <c r="G962" s="344">
        <v>4</v>
      </c>
      <c r="H962" s="344">
        <v>4</v>
      </c>
      <c r="I962" s="344">
        <v>0</v>
      </c>
      <c r="J962" s="344">
        <v>3</v>
      </c>
      <c r="K962" s="344">
        <v>9</v>
      </c>
    </row>
    <row r="963" spans="1:11" s="460" customFormat="1" ht="15" customHeight="1">
      <c r="A963" s="2615"/>
      <c r="B963" s="2615"/>
      <c r="C963" s="462" t="s">
        <v>4239</v>
      </c>
      <c r="D963" s="344">
        <v>48</v>
      </c>
      <c r="E963" s="344">
        <v>31</v>
      </c>
      <c r="F963" s="344">
        <v>18</v>
      </c>
      <c r="G963" s="344">
        <v>3</v>
      </c>
      <c r="H963" s="344">
        <v>2</v>
      </c>
      <c r="I963" s="344">
        <v>0</v>
      </c>
      <c r="J963" s="344">
        <v>3</v>
      </c>
      <c r="K963" s="344">
        <v>9</v>
      </c>
    </row>
    <row r="964" spans="1:11" s="460" customFormat="1" ht="15" customHeight="1">
      <c r="A964" s="2615"/>
      <c r="B964" s="2615"/>
      <c r="C964" s="462" t="s">
        <v>4240</v>
      </c>
      <c r="D964" s="344">
        <v>14</v>
      </c>
      <c r="E964" s="344">
        <v>11</v>
      </c>
      <c r="F964" s="344">
        <v>9</v>
      </c>
      <c r="G964" s="344">
        <v>1</v>
      </c>
      <c r="H964" s="344">
        <v>2</v>
      </c>
      <c r="I964" s="344">
        <v>0</v>
      </c>
      <c r="J964" s="344">
        <v>0</v>
      </c>
      <c r="K964" s="344">
        <v>0</v>
      </c>
    </row>
    <row r="965" spans="1:11" s="460" customFormat="1" ht="15" customHeight="1">
      <c r="A965" s="2615" t="s">
        <v>454</v>
      </c>
      <c r="B965" s="2615"/>
      <c r="C965" s="462" t="s">
        <v>4245</v>
      </c>
      <c r="D965" s="344">
        <v>116</v>
      </c>
      <c r="E965" s="344">
        <v>59</v>
      </c>
      <c r="F965" s="344">
        <v>44</v>
      </c>
      <c r="G965" s="344">
        <v>7</v>
      </c>
      <c r="H965" s="344">
        <v>22</v>
      </c>
      <c r="I965" s="344">
        <v>3</v>
      </c>
      <c r="J965" s="344">
        <v>8</v>
      </c>
      <c r="K965" s="344">
        <v>17</v>
      </c>
    </row>
    <row r="966" spans="1:11" s="460" customFormat="1" ht="15" customHeight="1">
      <c r="A966" s="2615"/>
      <c r="B966" s="2615"/>
      <c r="C966" s="462" t="s">
        <v>4239</v>
      </c>
      <c r="D966" s="344">
        <v>85</v>
      </c>
      <c r="E966" s="344">
        <v>40</v>
      </c>
      <c r="F966" s="344">
        <v>31</v>
      </c>
      <c r="G966" s="344">
        <v>6</v>
      </c>
      <c r="H966" s="344">
        <v>18</v>
      </c>
      <c r="I966" s="344">
        <v>3</v>
      </c>
      <c r="J966" s="344">
        <v>7</v>
      </c>
      <c r="K966" s="344">
        <v>11</v>
      </c>
    </row>
    <row r="967" spans="1:11" s="460" customFormat="1" ht="15" customHeight="1">
      <c r="A967" s="2615"/>
      <c r="B967" s="2615"/>
      <c r="C967" s="462" t="s">
        <v>4240</v>
      </c>
      <c r="D967" s="344">
        <v>31</v>
      </c>
      <c r="E967" s="344">
        <v>19</v>
      </c>
      <c r="F967" s="344">
        <v>13</v>
      </c>
      <c r="G967" s="344">
        <v>1</v>
      </c>
      <c r="H967" s="344">
        <v>4</v>
      </c>
      <c r="I967" s="344">
        <v>0</v>
      </c>
      <c r="J967" s="344">
        <v>1</v>
      </c>
      <c r="K967" s="344">
        <v>6</v>
      </c>
    </row>
    <row r="968" spans="1:11" s="460" customFormat="1" ht="15" customHeight="1">
      <c r="A968" s="2615" t="s">
        <v>455</v>
      </c>
      <c r="B968" s="2615"/>
      <c r="C968" s="462" t="s">
        <v>4241</v>
      </c>
      <c r="D968" s="344">
        <v>73</v>
      </c>
      <c r="E968" s="344">
        <v>43</v>
      </c>
      <c r="F968" s="344">
        <v>34</v>
      </c>
      <c r="G968" s="344">
        <v>1</v>
      </c>
      <c r="H968" s="344">
        <v>15</v>
      </c>
      <c r="I968" s="344">
        <v>2</v>
      </c>
      <c r="J968" s="344">
        <v>5</v>
      </c>
      <c r="K968" s="344">
        <v>7</v>
      </c>
    </row>
    <row r="969" spans="1:11" s="460" customFormat="1" ht="15" customHeight="1">
      <c r="A969" s="2615"/>
      <c r="B969" s="2615"/>
      <c r="C969" s="462" t="s">
        <v>4243</v>
      </c>
      <c r="D969" s="344">
        <v>44</v>
      </c>
      <c r="E969" s="344">
        <v>21</v>
      </c>
      <c r="F969" s="344">
        <v>16</v>
      </c>
      <c r="G969" s="344">
        <v>1</v>
      </c>
      <c r="H969" s="344">
        <v>12</v>
      </c>
      <c r="I969" s="344">
        <v>1</v>
      </c>
      <c r="J969" s="344">
        <v>3</v>
      </c>
      <c r="K969" s="344">
        <v>6</v>
      </c>
    </row>
    <row r="970" spans="1:11" s="460" customFormat="1" ht="15" customHeight="1">
      <c r="A970" s="2615"/>
      <c r="B970" s="2615"/>
      <c r="C970" s="462" t="s">
        <v>4240</v>
      </c>
      <c r="D970" s="344">
        <v>29</v>
      </c>
      <c r="E970" s="344">
        <v>22</v>
      </c>
      <c r="F970" s="344">
        <v>18</v>
      </c>
      <c r="G970" s="344">
        <v>0</v>
      </c>
      <c r="H970" s="344">
        <v>3</v>
      </c>
      <c r="I970" s="344">
        <v>1</v>
      </c>
      <c r="J970" s="344">
        <v>2</v>
      </c>
      <c r="K970" s="344">
        <v>1</v>
      </c>
    </row>
    <row r="971" spans="1:11" s="460" customFormat="1" ht="15" customHeight="1">
      <c r="A971" s="2615" t="s">
        <v>3107</v>
      </c>
      <c r="B971" s="2615"/>
      <c r="C971" s="462" t="s">
        <v>4245</v>
      </c>
      <c r="D971" s="344">
        <v>51</v>
      </c>
      <c r="E971" s="344">
        <v>34</v>
      </c>
      <c r="F971" s="344">
        <v>24</v>
      </c>
      <c r="G971" s="344">
        <v>2</v>
      </c>
      <c r="H971" s="344">
        <v>4</v>
      </c>
      <c r="I971" s="344">
        <v>0</v>
      </c>
      <c r="J971" s="344">
        <v>1</v>
      </c>
      <c r="K971" s="344">
        <v>10</v>
      </c>
    </row>
    <row r="972" spans="1:11" s="460" customFormat="1" ht="15" customHeight="1">
      <c r="A972" s="2615"/>
      <c r="B972" s="2615"/>
      <c r="C972" s="462" t="s">
        <v>4243</v>
      </c>
      <c r="D972" s="344">
        <v>30</v>
      </c>
      <c r="E972" s="344">
        <v>24</v>
      </c>
      <c r="F972" s="344">
        <v>16</v>
      </c>
      <c r="G972" s="344">
        <v>0</v>
      </c>
      <c r="H972" s="344">
        <v>2</v>
      </c>
      <c r="I972" s="344">
        <v>0</v>
      </c>
      <c r="J972" s="344">
        <v>0</v>
      </c>
      <c r="K972" s="344">
        <v>4</v>
      </c>
    </row>
    <row r="973" spans="1:11" s="461" customFormat="1" ht="15" customHeight="1">
      <c r="A973" s="2615"/>
      <c r="B973" s="2615"/>
      <c r="C973" s="462" t="s">
        <v>4252</v>
      </c>
      <c r="D973" s="343">
        <v>21</v>
      </c>
      <c r="E973" s="343">
        <v>10</v>
      </c>
      <c r="F973" s="343">
        <v>8</v>
      </c>
      <c r="G973" s="343">
        <v>2</v>
      </c>
      <c r="H973" s="343">
        <v>2</v>
      </c>
      <c r="I973" s="343">
        <v>0</v>
      </c>
      <c r="J973" s="343">
        <v>1</v>
      </c>
      <c r="K973" s="343">
        <v>6</v>
      </c>
    </row>
    <row r="974" spans="1:11" s="460" customFormat="1" ht="15" customHeight="1">
      <c r="A974" s="2615" t="s">
        <v>3108</v>
      </c>
      <c r="B974" s="2615"/>
      <c r="C974" s="462" t="s">
        <v>4245</v>
      </c>
      <c r="D974" s="344">
        <v>32</v>
      </c>
      <c r="E974" s="344">
        <v>9</v>
      </c>
      <c r="F974" s="344">
        <v>9</v>
      </c>
      <c r="G974" s="344">
        <v>0</v>
      </c>
      <c r="H974" s="344">
        <v>10</v>
      </c>
      <c r="I974" s="344">
        <v>0</v>
      </c>
      <c r="J974" s="344">
        <v>1</v>
      </c>
      <c r="K974" s="344">
        <v>12</v>
      </c>
    </row>
    <row r="975" spans="1:11" s="460" customFormat="1" ht="15" customHeight="1">
      <c r="A975" s="2615"/>
      <c r="B975" s="2615"/>
      <c r="C975" s="462" t="s">
        <v>4242</v>
      </c>
      <c r="D975" s="344">
        <v>19</v>
      </c>
      <c r="E975" s="344">
        <v>6</v>
      </c>
      <c r="F975" s="344">
        <v>6</v>
      </c>
      <c r="G975" s="344">
        <v>0</v>
      </c>
      <c r="H975" s="344">
        <v>5</v>
      </c>
      <c r="I975" s="344">
        <v>0</v>
      </c>
      <c r="J975" s="344">
        <v>1</v>
      </c>
      <c r="K975" s="344">
        <v>7</v>
      </c>
    </row>
    <row r="976" spans="1:11" s="460" customFormat="1" ht="15" customHeight="1" thickBot="1">
      <c r="A976" s="2627"/>
      <c r="B976" s="2627"/>
      <c r="C976" s="1545" t="s">
        <v>4240</v>
      </c>
      <c r="D976" s="1302">
        <v>13</v>
      </c>
      <c r="E976" s="1302">
        <v>3</v>
      </c>
      <c r="F976" s="1302">
        <v>3</v>
      </c>
      <c r="G976" s="1302">
        <v>0</v>
      </c>
      <c r="H976" s="1302">
        <v>5</v>
      </c>
      <c r="I976" s="1302">
        <v>0</v>
      </c>
      <c r="J976" s="1302">
        <v>0</v>
      </c>
      <c r="K976" s="1302">
        <v>5</v>
      </c>
    </row>
    <row r="977" spans="1:12" s="460" customFormat="1" ht="15" customHeight="1">
      <c r="A977" s="1488"/>
      <c r="B977" s="1488"/>
      <c r="C977" s="462"/>
      <c r="D977" s="2613" t="s">
        <v>4336</v>
      </c>
      <c r="E977" s="2614"/>
      <c r="F977" s="2614"/>
      <c r="G977" s="2614"/>
      <c r="H977" s="2614"/>
      <c r="I977" s="2614"/>
      <c r="J977" s="2614"/>
      <c r="K977" s="2614"/>
      <c r="L977" s="1544"/>
    </row>
    <row r="978" spans="1:12" s="460" customFormat="1" ht="15" customHeight="1">
      <c r="A978" s="2615" t="s">
        <v>3101</v>
      </c>
      <c r="B978" s="2615"/>
      <c r="C978" s="462" t="s">
        <v>4245</v>
      </c>
      <c r="D978" s="463">
        <v>46.818258140187588</v>
      </c>
      <c r="E978" s="463">
        <v>27.453638281157122</v>
      </c>
      <c r="F978" s="463">
        <v>19.977424284949159</v>
      </c>
      <c r="G978" s="463">
        <v>1.7158523925723201</v>
      </c>
      <c r="H978" s="463">
        <v>6.9859704554730184</v>
      </c>
      <c r="I978" s="463">
        <v>0.61280442591868578</v>
      </c>
      <c r="J978" s="463">
        <v>2.5737785888584805</v>
      </c>
      <c r="K978" s="463">
        <v>7.4762139962079663</v>
      </c>
    </row>
    <row r="979" spans="1:12" s="460" customFormat="1" ht="15" customHeight="1">
      <c r="A979" s="2626"/>
      <c r="B979" s="2626"/>
      <c r="C979" s="462" t="s">
        <v>4243</v>
      </c>
      <c r="D979" s="463">
        <v>63.47519478349308</v>
      </c>
      <c r="E979" s="463">
        <v>36.065451581530162</v>
      </c>
      <c r="F979" s="463">
        <v>25.48625245094798</v>
      </c>
      <c r="G979" s="463">
        <v>2.4043634387686774</v>
      </c>
      <c r="H979" s="463">
        <v>9.857890098951577</v>
      </c>
      <c r="I979" s="463">
        <v>0.96174537550747097</v>
      </c>
      <c r="J979" s="463">
        <v>4.0874178459067512</v>
      </c>
      <c r="K979" s="463">
        <v>10.098326442828444</v>
      </c>
    </row>
    <row r="980" spans="1:12" s="460" customFormat="1" ht="15" customHeight="1">
      <c r="A980" s="2626"/>
      <c r="B980" s="2626"/>
      <c r="C980" s="462" t="s">
        <v>4252</v>
      </c>
      <c r="D980" s="463">
        <v>29.49922564532681</v>
      </c>
      <c r="E980" s="463">
        <v>18.499514387747322</v>
      </c>
      <c r="F980" s="463">
        <v>14.249625947318883</v>
      </c>
      <c r="G980" s="463">
        <v>0.99997375068904448</v>
      </c>
      <c r="H980" s="463">
        <v>3.9998950027561779</v>
      </c>
      <c r="I980" s="463">
        <v>0.24999343767226112</v>
      </c>
      <c r="J980" s="463">
        <v>0.99997375068904448</v>
      </c>
      <c r="K980" s="463">
        <v>4.749875315772961</v>
      </c>
    </row>
    <row r="981" spans="1:12" s="460" customFormat="1" ht="15" customHeight="1">
      <c r="A981" s="2615" t="s">
        <v>3102</v>
      </c>
      <c r="B981" s="2615"/>
      <c r="C981" s="462" t="s">
        <v>4245</v>
      </c>
      <c r="D981" s="463">
        <v>15.727288811999921</v>
      </c>
      <c r="E981" s="463">
        <v>0</v>
      </c>
      <c r="F981" s="463">
        <v>0</v>
      </c>
      <c r="G981" s="463">
        <v>0</v>
      </c>
      <c r="H981" s="463">
        <v>0</v>
      </c>
      <c r="I981" s="463">
        <v>0</v>
      </c>
      <c r="J981" s="463">
        <v>3.9318222029999803</v>
      </c>
      <c r="K981" s="463">
        <v>11.79546660899994</v>
      </c>
    </row>
    <row r="982" spans="1:12" s="460" customFormat="1" ht="15" customHeight="1">
      <c r="A982" s="2615"/>
      <c r="B982" s="2615"/>
      <c r="C982" s="462" t="s">
        <v>4239</v>
      </c>
      <c r="D982" s="463">
        <v>22.694606248581586</v>
      </c>
      <c r="E982" s="463">
        <v>0</v>
      </c>
      <c r="F982" s="463">
        <v>0</v>
      </c>
      <c r="G982" s="463">
        <v>0</v>
      </c>
      <c r="H982" s="463">
        <v>0</v>
      </c>
      <c r="I982" s="463">
        <v>0</v>
      </c>
      <c r="J982" s="463">
        <v>7.5648687495271965</v>
      </c>
      <c r="K982" s="463">
        <v>15.129737499054391</v>
      </c>
    </row>
    <row r="983" spans="1:12" s="460" customFormat="1" ht="15" customHeight="1">
      <c r="A983" s="2615"/>
      <c r="B983" s="2615"/>
      <c r="C983" s="462" t="s">
        <v>4244</v>
      </c>
      <c r="D983" s="463">
        <v>8.1869908715051789</v>
      </c>
      <c r="E983" s="463">
        <v>0</v>
      </c>
      <c r="F983" s="463">
        <v>0</v>
      </c>
      <c r="G983" s="463">
        <v>0</v>
      </c>
      <c r="H983" s="463">
        <v>0</v>
      </c>
      <c r="I983" s="463">
        <v>0</v>
      </c>
      <c r="J983" s="463">
        <v>0</v>
      </c>
      <c r="K983" s="463">
        <v>8.1869908715051789</v>
      </c>
    </row>
    <row r="984" spans="1:12" s="460" customFormat="1" ht="15" customHeight="1">
      <c r="A984" s="2615" t="s">
        <v>3139</v>
      </c>
      <c r="B984" s="2615"/>
      <c r="C984" s="462" t="s">
        <v>4245</v>
      </c>
      <c r="D984" s="463">
        <v>5.0205423859290939</v>
      </c>
      <c r="E984" s="463">
        <v>3.3470282572860621</v>
      </c>
      <c r="F984" s="463">
        <v>1.6735141286430311</v>
      </c>
      <c r="G984" s="463">
        <v>0</v>
      </c>
      <c r="H984" s="463">
        <v>0</v>
      </c>
      <c r="I984" s="463">
        <v>0</v>
      </c>
      <c r="J984" s="463">
        <v>1.6735141286430311</v>
      </c>
      <c r="K984" s="463">
        <v>0</v>
      </c>
    </row>
    <row r="985" spans="1:12" s="460" customFormat="1" ht="15" customHeight="1">
      <c r="A985" s="2615"/>
      <c r="B985" s="2615"/>
      <c r="C985" s="462" t="s">
        <v>4239</v>
      </c>
      <c r="D985" s="463">
        <v>9.6195469193400989</v>
      </c>
      <c r="E985" s="463">
        <v>6.4130312795600659</v>
      </c>
      <c r="F985" s="463">
        <v>3.206515639780033</v>
      </c>
      <c r="G985" s="463">
        <v>0</v>
      </c>
      <c r="H985" s="463">
        <v>0</v>
      </c>
      <c r="I985" s="463">
        <v>0</v>
      </c>
      <c r="J985" s="463">
        <v>3.206515639780033</v>
      </c>
      <c r="K985" s="463">
        <v>0</v>
      </c>
    </row>
    <row r="986" spans="1:12" s="460" customFormat="1" ht="15" customHeight="1">
      <c r="A986" s="2615"/>
      <c r="B986" s="2615"/>
      <c r="C986" s="462" t="s">
        <v>4248</v>
      </c>
      <c r="D986" s="463">
        <v>0</v>
      </c>
      <c r="E986" s="463">
        <v>0</v>
      </c>
      <c r="F986" s="463">
        <v>0</v>
      </c>
      <c r="G986" s="463">
        <v>0</v>
      </c>
      <c r="H986" s="463">
        <v>0</v>
      </c>
      <c r="I986" s="463">
        <v>0</v>
      </c>
      <c r="J986" s="463">
        <v>0</v>
      </c>
      <c r="K986" s="463">
        <v>0</v>
      </c>
    </row>
    <row r="987" spans="1:12" s="460" customFormat="1" ht="15" customHeight="1">
      <c r="A987" s="2615" t="s">
        <v>3118</v>
      </c>
      <c r="B987" s="2615"/>
      <c r="C987" s="462" t="s">
        <v>4272</v>
      </c>
      <c r="D987" s="463">
        <v>42.509292427643487</v>
      </c>
      <c r="E987" s="463">
        <v>36.288420365061505</v>
      </c>
      <c r="F987" s="463">
        <v>24.88348825032789</v>
      </c>
      <c r="G987" s="463">
        <v>0</v>
      </c>
      <c r="H987" s="463">
        <v>2.0736240208606578</v>
      </c>
      <c r="I987" s="463">
        <v>0</v>
      </c>
      <c r="J987" s="463">
        <v>1.0368120104303289</v>
      </c>
      <c r="K987" s="463">
        <v>3.1104360312909867</v>
      </c>
    </row>
    <row r="988" spans="1:12" s="460" customFormat="1" ht="15" customHeight="1">
      <c r="A988" s="2615"/>
      <c r="B988" s="2615"/>
      <c r="C988" s="462" t="s">
        <v>4239</v>
      </c>
      <c r="D988" s="463">
        <v>63.426623325140724</v>
      </c>
      <c r="E988" s="463">
        <v>51.534131451676842</v>
      </c>
      <c r="F988" s="463">
        <v>35.677475620391661</v>
      </c>
      <c r="G988" s="463">
        <v>0</v>
      </c>
      <c r="H988" s="463">
        <v>3.9641639578212962</v>
      </c>
      <c r="I988" s="463">
        <v>0</v>
      </c>
      <c r="J988" s="463">
        <v>1.9820819789106481</v>
      </c>
      <c r="K988" s="463">
        <v>5.9462459367319429</v>
      </c>
    </row>
    <row r="989" spans="1:12" s="460" customFormat="1" ht="15" customHeight="1">
      <c r="A989" s="2615"/>
      <c r="B989" s="2615"/>
      <c r="C989" s="462" t="s">
        <v>4248</v>
      </c>
      <c r="D989" s="463">
        <v>19.566280776129137</v>
      </c>
      <c r="E989" s="463">
        <v>19.566280776129137</v>
      </c>
      <c r="F989" s="463">
        <v>13.044187184086091</v>
      </c>
      <c r="G989" s="463">
        <v>0</v>
      </c>
      <c r="H989" s="463">
        <v>0</v>
      </c>
      <c r="I989" s="463">
        <v>0</v>
      </c>
      <c r="J989" s="463">
        <v>0</v>
      </c>
      <c r="K989" s="463">
        <v>0</v>
      </c>
    </row>
    <row r="990" spans="1:12" s="460" customFormat="1" ht="15" customHeight="1">
      <c r="A990" s="2615" t="s">
        <v>453</v>
      </c>
      <c r="B990" s="2615"/>
      <c r="C990" s="462" t="s">
        <v>4241</v>
      </c>
      <c r="D990" s="463">
        <v>26.369064833874891</v>
      </c>
      <c r="E990" s="463">
        <v>17.862914887463635</v>
      </c>
      <c r="F990" s="463">
        <v>11.483302427655195</v>
      </c>
      <c r="G990" s="463">
        <v>1.7012299892822511</v>
      </c>
      <c r="H990" s="463">
        <v>1.7012299892822511</v>
      </c>
      <c r="I990" s="463">
        <v>0</v>
      </c>
      <c r="J990" s="463">
        <v>1.2759224919616885</v>
      </c>
      <c r="K990" s="463">
        <v>3.8277674758850648</v>
      </c>
    </row>
    <row r="991" spans="1:12" s="460" customFormat="1" ht="15" customHeight="1">
      <c r="A991" s="2615"/>
      <c r="B991" s="2615"/>
      <c r="C991" s="462" t="s">
        <v>4257</v>
      </c>
      <c r="D991" s="463">
        <v>38.957560607413299</v>
      </c>
      <c r="E991" s="463">
        <v>25.160091225621088</v>
      </c>
      <c r="F991" s="463">
        <v>14.609085227779985</v>
      </c>
      <c r="G991" s="463">
        <v>2.4348475379633312</v>
      </c>
      <c r="H991" s="463">
        <v>1.6232316919755543</v>
      </c>
      <c r="I991" s="463">
        <v>0</v>
      </c>
      <c r="J991" s="463">
        <v>2.4348475379633312</v>
      </c>
      <c r="K991" s="463">
        <v>7.3045426138899945</v>
      </c>
    </row>
    <row r="992" spans="1:12" s="460" customFormat="1" ht="15" customHeight="1">
      <c r="A992" s="2615"/>
      <c r="B992" s="2615"/>
      <c r="C992" s="462" t="s">
        <v>4252</v>
      </c>
      <c r="D992" s="463">
        <v>12.509717369742569</v>
      </c>
      <c r="E992" s="463">
        <v>9.8290636476548734</v>
      </c>
      <c r="F992" s="463">
        <v>8.0419611662630803</v>
      </c>
      <c r="G992" s="463">
        <v>0.89355124069589775</v>
      </c>
      <c r="H992" s="463">
        <v>1.7871024813917955</v>
      </c>
      <c r="I992" s="463">
        <v>0</v>
      </c>
      <c r="J992" s="463">
        <v>0</v>
      </c>
      <c r="K992" s="463">
        <v>0</v>
      </c>
    </row>
    <row r="993" spans="1:11" s="460" customFormat="1" ht="15" customHeight="1">
      <c r="A993" s="2615" t="s">
        <v>3150</v>
      </c>
      <c r="B993" s="2615"/>
      <c r="C993" s="462" t="s">
        <v>4256</v>
      </c>
      <c r="D993" s="463">
        <v>45.414860838687197</v>
      </c>
      <c r="E993" s="463">
        <v>23.098937840366762</v>
      </c>
      <c r="F993" s="463">
        <v>17.226326525019282</v>
      </c>
      <c r="G993" s="463">
        <v>2.7405519471621589</v>
      </c>
      <c r="H993" s="463">
        <v>8.6131632625096408</v>
      </c>
      <c r="I993" s="463">
        <v>1.1745222630694965</v>
      </c>
      <c r="J993" s="463">
        <v>3.1320593681853239</v>
      </c>
      <c r="K993" s="463">
        <v>6.6556261573938134</v>
      </c>
    </row>
    <row r="994" spans="1:11" s="460" customFormat="1" ht="15" customHeight="1">
      <c r="A994" s="2615"/>
      <c r="B994" s="2615"/>
      <c r="C994" s="462" t="s">
        <v>4239</v>
      </c>
      <c r="D994" s="463">
        <v>65.085472539673418</v>
      </c>
      <c r="E994" s="463">
        <v>30.628457665728671</v>
      </c>
      <c r="F994" s="463">
        <v>23.737054690939718</v>
      </c>
      <c r="G994" s="463">
        <v>4.5942686498593011</v>
      </c>
      <c r="H994" s="463">
        <v>13.782805949577901</v>
      </c>
      <c r="I994" s="463">
        <v>2.2971343249296505</v>
      </c>
      <c r="J994" s="463">
        <v>5.3599800915025178</v>
      </c>
      <c r="K994" s="463">
        <v>8.4228258580753845</v>
      </c>
    </row>
    <row r="995" spans="1:11" s="460" customFormat="1" ht="15" customHeight="1">
      <c r="A995" s="2615"/>
      <c r="B995" s="2615"/>
      <c r="C995" s="462" t="s">
        <v>4246</v>
      </c>
      <c r="D995" s="463">
        <v>24.834669198200686</v>
      </c>
      <c r="E995" s="463">
        <v>15.221248863413324</v>
      </c>
      <c r="F995" s="463">
        <v>10.414538696019642</v>
      </c>
      <c r="G995" s="463">
        <v>0.80111836123228031</v>
      </c>
      <c r="H995" s="463">
        <v>3.2044734449291212</v>
      </c>
      <c r="I995" s="463">
        <v>0</v>
      </c>
      <c r="J995" s="463">
        <v>0.80111836123228031</v>
      </c>
      <c r="K995" s="463">
        <v>4.8067101673936818</v>
      </c>
    </row>
    <row r="996" spans="1:11" s="460" customFormat="1" ht="15" customHeight="1">
      <c r="A996" s="2615" t="s">
        <v>3106</v>
      </c>
      <c r="B996" s="2615"/>
      <c r="C996" s="462" t="s">
        <v>4245</v>
      </c>
      <c r="D996" s="463">
        <v>86.356807400660102</v>
      </c>
      <c r="E996" s="463">
        <v>50.867708468881979</v>
      </c>
      <c r="F996" s="463">
        <v>40.220978789348543</v>
      </c>
      <c r="G996" s="463">
        <v>1.1829699643926042</v>
      </c>
      <c r="H996" s="463">
        <v>17.744549465889062</v>
      </c>
      <c r="I996" s="463">
        <v>2.3659399287852083</v>
      </c>
      <c r="J996" s="463">
        <v>5.9148498219630206</v>
      </c>
      <c r="K996" s="463">
        <v>8.2807897507482284</v>
      </c>
    </row>
    <row r="997" spans="1:11" s="460" customFormat="1" ht="15" customHeight="1">
      <c r="A997" s="2615"/>
      <c r="B997" s="2615"/>
      <c r="C997" s="462" t="s">
        <v>4243</v>
      </c>
      <c r="D997" s="463">
        <v>107.319690724164</v>
      </c>
      <c r="E997" s="463">
        <v>51.220761481987367</v>
      </c>
      <c r="F997" s="463">
        <v>39.025342081514182</v>
      </c>
      <c r="G997" s="463">
        <v>2.4390838800946364</v>
      </c>
      <c r="H997" s="463">
        <v>29.269006561135637</v>
      </c>
      <c r="I997" s="463">
        <v>2.4390838800946364</v>
      </c>
      <c r="J997" s="463">
        <v>7.3172516402839092</v>
      </c>
      <c r="K997" s="463">
        <v>14.634503280567818</v>
      </c>
    </row>
    <row r="998" spans="1:11" s="460" customFormat="1" ht="15" customHeight="1">
      <c r="A998" s="2615"/>
      <c r="B998" s="2615"/>
      <c r="C998" s="462" t="s">
        <v>4240</v>
      </c>
      <c r="D998" s="463">
        <v>66.614600082693983</v>
      </c>
      <c r="E998" s="463">
        <v>50.535213855836815</v>
      </c>
      <c r="F998" s="463">
        <v>41.346993154775575</v>
      </c>
      <c r="G998" s="463">
        <v>0</v>
      </c>
      <c r="H998" s="463">
        <v>6.8911655257959303</v>
      </c>
      <c r="I998" s="463">
        <v>2.2970551752653101</v>
      </c>
      <c r="J998" s="463">
        <v>4.5941103505306202</v>
      </c>
      <c r="K998" s="463">
        <v>2.2970551752653101</v>
      </c>
    </row>
    <row r="999" spans="1:11" s="460" customFormat="1" ht="15" customHeight="1">
      <c r="A999" s="2615" t="s">
        <v>3107</v>
      </c>
      <c r="B999" s="2615"/>
      <c r="C999" s="462" t="s">
        <v>4256</v>
      </c>
      <c r="D999" s="463">
        <v>116.00664194891156</v>
      </c>
      <c r="E999" s="463">
        <v>77.337761299274391</v>
      </c>
      <c r="F999" s="463">
        <v>54.591360917134864</v>
      </c>
      <c r="G999" s="463">
        <v>4.5492800764279053</v>
      </c>
      <c r="H999" s="463">
        <v>9.0985601528558107</v>
      </c>
      <c r="I999" s="463">
        <v>0</v>
      </c>
      <c r="J999" s="463">
        <v>2.2746400382139527</v>
      </c>
      <c r="K999" s="463">
        <v>22.746400382139523</v>
      </c>
    </row>
    <row r="1000" spans="1:11" s="460" customFormat="1" ht="15" customHeight="1">
      <c r="A1000" s="2615"/>
      <c r="B1000" s="2615"/>
      <c r="C1000" s="462" t="s">
        <v>4239</v>
      </c>
      <c r="D1000" s="463">
        <v>150.97378088671934</v>
      </c>
      <c r="E1000" s="463">
        <v>120.77902470937548</v>
      </c>
      <c r="F1000" s="463">
        <v>80.519349806250318</v>
      </c>
      <c r="G1000" s="463">
        <v>0</v>
      </c>
      <c r="H1000" s="463">
        <v>10.064918725781288</v>
      </c>
      <c r="I1000" s="463">
        <v>0</v>
      </c>
      <c r="J1000" s="463">
        <v>0</v>
      </c>
      <c r="K1000" s="463">
        <v>20.129837451562576</v>
      </c>
    </row>
    <row r="1001" spans="1:11" s="461" customFormat="1" ht="15" customHeight="1">
      <c r="A1001" s="2615"/>
      <c r="B1001" s="2615"/>
      <c r="C1001" s="462" t="s">
        <v>4240</v>
      </c>
      <c r="D1001" s="463">
        <v>87.165864187282082</v>
      </c>
      <c r="E1001" s="463">
        <v>41.50755437489623</v>
      </c>
      <c r="F1001" s="463">
        <v>33.206043499916987</v>
      </c>
      <c r="G1001" s="463">
        <v>8.3015108749792468</v>
      </c>
      <c r="H1001" s="463">
        <v>8.3015108749792468</v>
      </c>
      <c r="I1001" s="463">
        <v>0</v>
      </c>
      <c r="J1001" s="463">
        <v>4.1507554374896234</v>
      </c>
      <c r="K1001" s="463">
        <v>24.90453262493774</v>
      </c>
    </row>
    <row r="1002" spans="1:11" s="460" customFormat="1" ht="15" customHeight="1">
      <c r="A1002" s="2615" t="s">
        <v>434</v>
      </c>
      <c r="B1002" s="2615"/>
      <c r="C1002" s="462" t="s">
        <v>4245</v>
      </c>
      <c r="D1002" s="463">
        <v>209.96686460417962</v>
      </c>
      <c r="E1002" s="463">
        <v>59.053180669925524</v>
      </c>
      <c r="F1002" s="463">
        <v>59.053180669925524</v>
      </c>
      <c r="G1002" s="463">
        <v>0</v>
      </c>
      <c r="H1002" s="463">
        <v>65.614645188806136</v>
      </c>
      <c r="I1002" s="463">
        <v>0</v>
      </c>
      <c r="J1002" s="463">
        <v>6.5614645188806149</v>
      </c>
      <c r="K1002" s="463">
        <v>78.737574226567361</v>
      </c>
    </row>
    <row r="1003" spans="1:11" s="460" customFormat="1" ht="15" customHeight="1">
      <c r="A1003" s="2615"/>
      <c r="B1003" s="2615"/>
      <c r="C1003" s="462" t="s">
        <v>4242</v>
      </c>
      <c r="D1003" s="463">
        <v>298.06259314456031</v>
      </c>
      <c r="E1003" s="463">
        <v>94.12502941407169</v>
      </c>
      <c r="F1003" s="463">
        <v>94.12502941407169</v>
      </c>
      <c r="G1003" s="463">
        <v>0</v>
      </c>
      <c r="H1003" s="463">
        <v>78.437524511726409</v>
      </c>
      <c r="I1003" s="463">
        <v>0</v>
      </c>
      <c r="J1003" s="463">
        <v>15.687504902345282</v>
      </c>
      <c r="K1003" s="463">
        <v>109.81253431641696</v>
      </c>
    </row>
    <row r="1004" spans="1:11" s="460" customFormat="1" ht="15" customHeight="1" thickBot="1">
      <c r="A1004" s="2627"/>
      <c r="B1004" s="2627"/>
      <c r="C1004" s="1545" t="s">
        <v>4252</v>
      </c>
      <c r="D1004" s="1303">
        <v>146.62756598240469</v>
      </c>
      <c r="E1004" s="1303">
        <v>33.837130611324163</v>
      </c>
      <c r="F1004" s="1303">
        <v>33.837130611324163</v>
      </c>
      <c r="G1004" s="1303">
        <v>0</v>
      </c>
      <c r="H1004" s="1303">
        <v>56.39521768554026</v>
      </c>
      <c r="I1004" s="1303">
        <v>0</v>
      </c>
      <c r="J1004" s="1303">
        <v>0</v>
      </c>
      <c r="K1004" s="1303">
        <v>56.39521768554026</v>
      </c>
    </row>
    <row r="1006" spans="1:11" s="451" customFormat="1" ht="19.5" customHeight="1">
      <c r="B1006" s="552"/>
      <c r="C1006" s="552"/>
      <c r="D1006" s="552"/>
      <c r="E1006" s="552"/>
      <c r="F1006" s="552"/>
      <c r="G1006" s="551" t="s">
        <v>4223</v>
      </c>
      <c r="H1006" s="552" t="s">
        <v>4337</v>
      </c>
      <c r="I1006" s="552"/>
      <c r="J1006" s="552"/>
      <c r="K1006" s="552"/>
    </row>
    <row r="1007" spans="1:11" s="451" customFormat="1" ht="16.7" customHeight="1">
      <c r="B1007" s="1539"/>
      <c r="C1007" s="1539"/>
      <c r="D1007" s="1539"/>
      <c r="E1007" s="1539"/>
      <c r="F1007" s="1539"/>
      <c r="G1007" s="1540" t="s">
        <v>1400</v>
      </c>
      <c r="H1007" s="1539" t="s">
        <v>1382</v>
      </c>
      <c r="I1007" s="1539"/>
      <c r="J1007" s="1539"/>
      <c r="K1007" s="1539"/>
    </row>
    <row r="1008" spans="1:11" s="451" customFormat="1" ht="18.75" customHeight="1">
      <c r="B1008" s="552"/>
      <c r="C1008" s="552"/>
      <c r="D1008" s="552"/>
      <c r="E1008" s="552"/>
      <c r="F1008" s="552"/>
      <c r="G1008" s="551" t="s">
        <v>3094</v>
      </c>
      <c r="H1008" s="552" t="s">
        <v>3143</v>
      </c>
      <c r="I1008" s="552"/>
      <c r="J1008" s="552"/>
      <c r="K1008" s="552"/>
    </row>
    <row r="1009" spans="1:12" s="451" customFormat="1" ht="15.75" customHeight="1" thickBot="1">
      <c r="A1009" s="451" t="s">
        <v>4275</v>
      </c>
      <c r="G1009" s="1278" t="s">
        <v>608</v>
      </c>
      <c r="H1009" s="1279" t="s">
        <v>1608</v>
      </c>
      <c r="K1009" s="1301" t="s">
        <v>4174</v>
      </c>
      <c r="L1009" s="550"/>
    </row>
    <row r="1010" spans="1:12" s="451" customFormat="1" ht="15" customHeight="1" thickBot="1">
      <c r="A1010" s="2616" t="s">
        <v>4261</v>
      </c>
      <c r="B1010" s="2614"/>
      <c r="C1010" s="452"/>
      <c r="D1010" s="2619" t="s">
        <v>4228</v>
      </c>
      <c r="E1010" s="2620"/>
      <c r="F1010" s="2620"/>
      <c r="G1010" s="2620"/>
      <c r="H1010" s="2620"/>
      <c r="I1010" s="2620"/>
      <c r="J1010" s="2620"/>
      <c r="K1010" s="2620"/>
    </row>
    <row r="1011" spans="1:12" s="451" customFormat="1" ht="18.75" customHeight="1">
      <c r="A1011" s="2617"/>
      <c r="B1011" s="2617"/>
      <c r="C1011" s="453"/>
      <c r="D1011" s="454"/>
      <c r="E1011" s="1542" t="s">
        <v>4229</v>
      </c>
      <c r="F1011" s="455"/>
      <c r="G1011" s="2621" t="s">
        <v>4316</v>
      </c>
      <c r="H1011" s="2621" t="s">
        <v>4264</v>
      </c>
      <c r="I1011" s="2621" t="s">
        <v>4232</v>
      </c>
      <c r="J1011" s="2621" t="s">
        <v>4338</v>
      </c>
      <c r="K1011" s="2622" t="s">
        <v>4266</v>
      </c>
    </row>
    <row r="1012" spans="1:12" s="451" customFormat="1" ht="18.75" customHeight="1" thickBot="1">
      <c r="A1012" s="2617"/>
      <c r="B1012" s="2617"/>
      <c r="C1012" s="453"/>
      <c r="D1012" s="456"/>
      <c r="E1012" s="2624" t="s">
        <v>3113</v>
      </c>
      <c r="F1012" s="2625"/>
      <c r="G1012" s="2607"/>
      <c r="H1012" s="2607"/>
      <c r="I1012" s="2607"/>
      <c r="J1012" s="2607"/>
      <c r="K1012" s="2623"/>
    </row>
    <row r="1013" spans="1:12" s="451" customFormat="1" ht="16.7" customHeight="1">
      <c r="A1013" s="2617"/>
      <c r="B1013" s="2617"/>
      <c r="C1013" s="453"/>
      <c r="D1013" s="457"/>
      <c r="E1013" s="1489"/>
      <c r="F1013" s="1543" t="s">
        <v>4339</v>
      </c>
      <c r="G1013" s="2607" t="s">
        <v>3114</v>
      </c>
      <c r="H1013" s="2611" t="s">
        <v>3115</v>
      </c>
      <c r="I1013" s="2607" t="s">
        <v>3116</v>
      </c>
      <c r="J1013" s="2607" t="s">
        <v>3098</v>
      </c>
      <c r="K1013" s="2609" t="s">
        <v>3132</v>
      </c>
    </row>
    <row r="1014" spans="1:12" s="451" customFormat="1" ht="16.7" customHeight="1">
      <c r="A1014" s="2617"/>
      <c r="B1014" s="2617"/>
      <c r="C1014" s="453"/>
      <c r="D1014" s="457"/>
      <c r="E1014" s="1489"/>
      <c r="F1014" s="2611" t="s">
        <v>3157</v>
      </c>
      <c r="G1014" s="2607"/>
      <c r="H1014" s="2611"/>
      <c r="I1014" s="2607"/>
      <c r="J1014" s="2607"/>
      <c r="K1014" s="2609"/>
    </row>
    <row r="1015" spans="1:12" s="451" customFormat="1" ht="17.45" customHeight="1" thickBot="1">
      <c r="A1015" s="2618"/>
      <c r="B1015" s="2618"/>
      <c r="C1015" s="458"/>
      <c r="D1015" s="459"/>
      <c r="E1015" s="459"/>
      <c r="F1015" s="2612"/>
      <c r="G1015" s="2608"/>
      <c r="H1015" s="2612"/>
      <c r="I1015" s="2608"/>
      <c r="J1015" s="2608"/>
      <c r="K1015" s="2610"/>
      <c r="L1015" s="553"/>
    </row>
    <row r="1016" spans="1:12" s="451" customFormat="1" ht="15" customHeight="1">
      <c r="A1016" s="1488"/>
      <c r="B1016" s="1488"/>
      <c r="C1016" s="453"/>
      <c r="D1016" s="2628" t="s">
        <v>4292</v>
      </c>
      <c r="E1016" s="2629"/>
      <c r="F1016" s="2629"/>
      <c r="G1016" s="2629"/>
      <c r="H1016" s="2629"/>
      <c r="I1016" s="2629"/>
      <c r="J1016" s="2629"/>
      <c r="K1016" s="2629"/>
    </row>
    <row r="1017" spans="1:12" s="460" customFormat="1" ht="15" customHeight="1">
      <c r="A1017" s="2615" t="s">
        <v>3101</v>
      </c>
      <c r="B1017" s="2615"/>
      <c r="C1017" s="462" t="s">
        <v>4245</v>
      </c>
      <c r="D1017" s="344">
        <v>114</v>
      </c>
      <c r="E1017" s="344">
        <v>56</v>
      </c>
      <c r="F1017" s="344">
        <v>54</v>
      </c>
      <c r="G1017" s="344">
        <v>4</v>
      </c>
      <c r="H1017" s="344">
        <v>28</v>
      </c>
      <c r="I1017" s="344">
        <v>4</v>
      </c>
      <c r="J1017" s="344">
        <v>8</v>
      </c>
      <c r="K1017" s="344">
        <v>14</v>
      </c>
    </row>
    <row r="1018" spans="1:12" s="460" customFormat="1" ht="15" customHeight="1">
      <c r="A1018" s="2626"/>
      <c r="B1018" s="2626"/>
      <c r="C1018" s="462" t="s">
        <v>4254</v>
      </c>
      <c r="D1018" s="344">
        <v>78</v>
      </c>
      <c r="E1018" s="344">
        <v>34</v>
      </c>
      <c r="F1018" s="344">
        <v>33</v>
      </c>
      <c r="G1018" s="344">
        <v>3</v>
      </c>
      <c r="H1018" s="344">
        <v>21</v>
      </c>
      <c r="I1018" s="344">
        <v>2</v>
      </c>
      <c r="J1018" s="344">
        <v>8</v>
      </c>
      <c r="K1018" s="344">
        <v>10</v>
      </c>
    </row>
    <row r="1019" spans="1:12" s="460" customFormat="1" ht="15" customHeight="1">
      <c r="A1019" s="2626"/>
      <c r="B1019" s="2626"/>
      <c r="C1019" s="462" t="s">
        <v>4284</v>
      </c>
      <c r="D1019" s="344">
        <v>36</v>
      </c>
      <c r="E1019" s="344">
        <v>22</v>
      </c>
      <c r="F1019" s="344">
        <v>21</v>
      </c>
      <c r="G1019" s="344">
        <v>1</v>
      </c>
      <c r="H1019" s="344">
        <v>7</v>
      </c>
      <c r="I1019" s="344">
        <v>2</v>
      </c>
      <c r="J1019" s="344">
        <v>0</v>
      </c>
      <c r="K1019" s="344">
        <v>4</v>
      </c>
    </row>
    <row r="1020" spans="1:12" s="460" customFormat="1" ht="15" customHeight="1">
      <c r="A1020" s="2615" t="s">
        <v>450</v>
      </c>
      <c r="B1020" s="2615"/>
      <c r="C1020" s="462" t="s">
        <v>4245</v>
      </c>
      <c r="D1020" s="344">
        <v>3</v>
      </c>
      <c r="E1020" s="344">
        <v>1</v>
      </c>
      <c r="F1020" s="344">
        <v>1</v>
      </c>
      <c r="G1020" s="344">
        <v>0</v>
      </c>
      <c r="H1020" s="344">
        <v>0</v>
      </c>
      <c r="I1020" s="344">
        <v>1</v>
      </c>
      <c r="J1020" s="344">
        <v>0</v>
      </c>
      <c r="K1020" s="344">
        <v>1</v>
      </c>
    </row>
    <row r="1021" spans="1:12" s="460" customFormat="1" ht="15" customHeight="1">
      <c r="A1021" s="2615"/>
      <c r="B1021" s="2615"/>
      <c r="C1021" s="462" t="s">
        <v>4239</v>
      </c>
      <c r="D1021" s="344">
        <v>2</v>
      </c>
      <c r="E1021" s="344">
        <v>1</v>
      </c>
      <c r="F1021" s="344">
        <v>1</v>
      </c>
      <c r="G1021" s="344">
        <v>0</v>
      </c>
      <c r="H1021" s="344">
        <v>0</v>
      </c>
      <c r="I1021" s="344">
        <v>1</v>
      </c>
      <c r="J1021" s="344">
        <v>0</v>
      </c>
      <c r="K1021" s="344">
        <v>0</v>
      </c>
    </row>
    <row r="1022" spans="1:12" s="460" customFormat="1" ht="15" customHeight="1">
      <c r="A1022" s="2615"/>
      <c r="B1022" s="2615"/>
      <c r="C1022" s="462" t="s">
        <v>4240</v>
      </c>
      <c r="D1022" s="344">
        <v>1</v>
      </c>
      <c r="E1022" s="344">
        <v>0</v>
      </c>
      <c r="F1022" s="344">
        <v>0</v>
      </c>
      <c r="G1022" s="344">
        <v>0</v>
      </c>
      <c r="H1022" s="344">
        <v>0</v>
      </c>
      <c r="I1022" s="344">
        <v>0</v>
      </c>
      <c r="J1022" s="344">
        <v>0</v>
      </c>
      <c r="K1022" s="344">
        <v>1</v>
      </c>
    </row>
    <row r="1023" spans="1:12" s="460" customFormat="1" ht="15" customHeight="1">
      <c r="A1023" s="2615" t="s">
        <v>3133</v>
      </c>
      <c r="B1023" s="2615"/>
      <c r="C1023" s="462" t="s">
        <v>4256</v>
      </c>
      <c r="D1023" s="344">
        <v>3</v>
      </c>
      <c r="E1023" s="344">
        <v>2</v>
      </c>
      <c r="F1023" s="344">
        <v>2</v>
      </c>
      <c r="G1023" s="344">
        <v>0</v>
      </c>
      <c r="H1023" s="344">
        <v>0</v>
      </c>
      <c r="I1023" s="344">
        <v>0</v>
      </c>
      <c r="J1023" s="344">
        <v>1</v>
      </c>
      <c r="K1023" s="344">
        <v>0</v>
      </c>
    </row>
    <row r="1024" spans="1:12" s="460" customFormat="1" ht="15" customHeight="1">
      <c r="A1024" s="2615"/>
      <c r="B1024" s="2615"/>
      <c r="C1024" s="462" t="s">
        <v>4239</v>
      </c>
      <c r="D1024" s="344">
        <v>3</v>
      </c>
      <c r="E1024" s="344">
        <v>2</v>
      </c>
      <c r="F1024" s="344">
        <v>2</v>
      </c>
      <c r="G1024" s="344">
        <v>0</v>
      </c>
      <c r="H1024" s="344">
        <v>0</v>
      </c>
      <c r="I1024" s="344">
        <v>0</v>
      </c>
      <c r="J1024" s="344">
        <v>1</v>
      </c>
      <c r="K1024" s="344">
        <v>0</v>
      </c>
    </row>
    <row r="1025" spans="1:11" s="460" customFormat="1" ht="15" customHeight="1">
      <c r="A1025" s="2615"/>
      <c r="B1025" s="2615"/>
      <c r="C1025" s="462" t="s">
        <v>4271</v>
      </c>
      <c r="D1025" s="344">
        <v>0</v>
      </c>
      <c r="E1025" s="344">
        <v>0</v>
      </c>
      <c r="F1025" s="344">
        <v>0</v>
      </c>
      <c r="G1025" s="344">
        <v>0</v>
      </c>
      <c r="H1025" s="344">
        <v>0</v>
      </c>
      <c r="I1025" s="344">
        <v>0</v>
      </c>
      <c r="J1025" s="344">
        <v>0</v>
      </c>
      <c r="K1025" s="344">
        <v>0</v>
      </c>
    </row>
    <row r="1026" spans="1:11" s="460" customFormat="1" ht="15" customHeight="1">
      <c r="A1026" s="2615" t="s">
        <v>3104</v>
      </c>
      <c r="B1026" s="2615"/>
      <c r="C1026" s="462" t="s">
        <v>4245</v>
      </c>
      <c r="D1026" s="344">
        <v>11</v>
      </c>
      <c r="E1026" s="344">
        <v>10</v>
      </c>
      <c r="F1026" s="344">
        <v>8</v>
      </c>
      <c r="G1026" s="344">
        <v>0</v>
      </c>
      <c r="H1026" s="344">
        <v>0</v>
      </c>
      <c r="I1026" s="344">
        <v>0</v>
      </c>
      <c r="J1026" s="344">
        <v>1</v>
      </c>
      <c r="K1026" s="344">
        <v>0</v>
      </c>
    </row>
    <row r="1027" spans="1:11" s="460" customFormat="1" ht="15" customHeight="1">
      <c r="A1027" s="2615"/>
      <c r="B1027" s="2615"/>
      <c r="C1027" s="462" t="s">
        <v>4243</v>
      </c>
      <c r="D1027" s="344">
        <v>8</v>
      </c>
      <c r="E1027" s="344">
        <v>7</v>
      </c>
      <c r="F1027" s="344">
        <v>6</v>
      </c>
      <c r="G1027" s="344">
        <v>0</v>
      </c>
      <c r="H1027" s="344">
        <v>0</v>
      </c>
      <c r="I1027" s="344">
        <v>0</v>
      </c>
      <c r="J1027" s="344">
        <v>1</v>
      </c>
      <c r="K1027" s="344">
        <v>0</v>
      </c>
    </row>
    <row r="1028" spans="1:11" s="460" customFormat="1" ht="15" customHeight="1">
      <c r="A1028" s="2615"/>
      <c r="B1028" s="2615"/>
      <c r="C1028" s="462" t="s">
        <v>4240</v>
      </c>
      <c r="D1028" s="344">
        <v>3</v>
      </c>
      <c r="E1028" s="344">
        <v>3</v>
      </c>
      <c r="F1028" s="344">
        <v>2</v>
      </c>
      <c r="G1028" s="344">
        <v>0</v>
      </c>
      <c r="H1028" s="344">
        <v>0</v>
      </c>
      <c r="I1028" s="344">
        <v>0</v>
      </c>
      <c r="J1028" s="344">
        <v>0</v>
      </c>
      <c r="K1028" s="344">
        <v>0</v>
      </c>
    </row>
    <row r="1029" spans="1:11" s="460" customFormat="1" ht="15" customHeight="1">
      <c r="A1029" s="2615" t="s">
        <v>3109</v>
      </c>
      <c r="B1029" s="2615"/>
      <c r="C1029" s="462" t="s">
        <v>4245</v>
      </c>
      <c r="D1029" s="344">
        <v>18</v>
      </c>
      <c r="E1029" s="344">
        <v>12</v>
      </c>
      <c r="F1029" s="344">
        <v>12</v>
      </c>
      <c r="G1029" s="344">
        <v>1</v>
      </c>
      <c r="H1029" s="344">
        <v>1</v>
      </c>
      <c r="I1029" s="344">
        <v>1</v>
      </c>
      <c r="J1029" s="344">
        <v>3</v>
      </c>
      <c r="K1029" s="344">
        <v>0</v>
      </c>
    </row>
    <row r="1030" spans="1:11" s="460" customFormat="1" ht="15" customHeight="1">
      <c r="A1030" s="2615"/>
      <c r="B1030" s="2615"/>
      <c r="C1030" s="462" t="s">
        <v>4239</v>
      </c>
      <c r="D1030" s="344">
        <v>15</v>
      </c>
      <c r="E1030" s="344">
        <v>10</v>
      </c>
      <c r="F1030" s="344">
        <v>10</v>
      </c>
      <c r="G1030" s="344">
        <v>1</v>
      </c>
      <c r="H1030" s="344">
        <v>1</v>
      </c>
      <c r="I1030" s="344">
        <v>0</v>
      </c>
      <c r="J1030" s="344">
        <v>3</v>
      </c>
      <c r="K1030" s="344">
        <v>0</v>
      </c>
    </row>
    <row r="1031" spans="1:11" s="460" customFormat="1" ht="15" customHeight="1">
      <c r="A1031" s="2615"/>
      <c r="B1031" s="2615"/>
      <c r="C1031" s="462" t="s">
        <v>4240</v>
      </c>
      <c r="D1031" s="344">
        <v>3</v>
      </c>
      <c r="E1031" s="344">
        <v>2</v>
      </c>
      <c r="F1031" s="344">
        <v>2</v>
      </c>
      <c r="G1031" s="344">
        <v>0</v>
      </c>
      <c r="H1031" s="344">
        <v>0</v>
      </c>
      <c r="I1031" s="344">
        <v>1</v>
      </c>
      <c r="J1031" s="344">
        <v>0</v>
      </c>
      <c r="K1031" s="344">
        <v>0</v>
      </c>
    </row>
    <row r="1032" spans="1:11" s="460" customFormat="1" ht="15" customHeight="1">
      <c r="A1032" s="2615" t="s">
        <v>454</v>
      </c>
      <c r="B1032" s="2615"/>
      <c r="C1032" s="462" t="s">
        <v>4238</v>
      </c>
      <c r="D1032" s="344">
        <v>34</v>
      </c>
      <c r="E1032" s="344">
        <v>12</v>
      </c>
      <c r="F1032" s="344">
        <v>12</v>
      </c>
      <c r="G1032" s="344">
        <v>2</v>
      </c>
      <c r="H1032" s="344">
        <v>16</v>
      </c>
      <c r="I1032" s="344">
        <v>1</v>
      </c>
      <c r="J1032" s="344">
        <v>1</v>
      </c>
      <c r="K1032" s="344">
        <v>2</v>
      </c>
    </row>
    <row r="1033" spans="1:11" s="460" customFormat="1" ht="15" customHeight="1">
      <c r="A1033" s="2615"/>
      <c r="B1033" s="2615"/>
      <c r="C1033" s="462" t="s">
        <v>4239</v>
      </c>
      <c r="D1033" s="344">
        <v>23</v>
      </c>
      <c r="E1033" s="344">
        <v>4</v>
      </c>
      <c r="F1033" s="344">
        <v>4</v>
      </c>
      <c r="G1033" s="344">
        <v>2</v>
      </c>
      <c r="H1033" s="344">
        <v>13</v>
      </c>
      <c r="I1033" s="344">
        <v>1</v>
      </c>
      <c r="J1033" s="344">
        <v>1</v>
      </c>
      <c r="K1033" s="344">
        <v>2</v>
      </c>
    </row>
    <row r="1034" spans="1:11" s="460" customFormat="1" ht="15" customHeight="1">
      <c r="A1034" s="2615"/>
      <c r="B1034" s="2615"/>
      <c r="C1034" s="462" t="s">
        <v>4252</v>
      </c>
      <c r="D1034" s="344">
        <v>11</v>
      </c>
      <c r="E1034" s="344">
        <v>8</v>
      </c>
      <c r="F1034" s="344">
        <v>8</v>
      </c>
      <c r="G1034" s="344">
        <v>0</v>
      </c>
      <c r="H1034" s="344">
        <v>3</v>
      </c>
      <c r="I1034" s="344">
        <v>0</v>
      </c>
      <c r="J1034" s="344">
        <v>0</v>
      </c>
      <c r="K1034" s="344">
        <v>0</v>
      </c>
    </row>
    <row r="1035" spans="1:11" s="460" customFormat="1" ht="15" customHeight="1">
      <c r="A1035" s="2615" t="s">
        <v>3106</v>
      </c>
      <c r="B1035" s="2615"/>
      <c r="C1035" s="462" t="s">
        <v>4245</v>
      </c>
      <c r="D1035" s="344">
        <v>25</v>
      </c>
      <c r="E1035" s="344">
        <v>11</v>
      </c>
      <c r="F1035" s="344">
        <v>11</v>
      </c>
      <c r="G1035" s="344">
        <v>1</v>
      </c>
      <c r="H1035" s="344">
        <v>6</v>
      </c>
      <c r="I1035" s="344">
        <v>1</v>
      </c>
      <c r="J1035" s="344">
        <v>2</v>
      </c>
      <c r="K1035" s="344">
        <v>4</v>
      </c>
    </row>
    <row r="1036" spans="1:11" s="460" customFormat="1" ht="15" customHeight="1">
      <c r="A1036" s="2615"/>
      <c r="B1036" s="2615"/>
      <c r="C1036" s="462" t="s">
        <v>4242</v>
      </c>
      <c r="D1036" s="344">
        <v>14</v>
      </c>
      <c r="E1036" s="344">
        <v>3</v>
      </c>
      <c r="F1036" s="344">
        <v>3</v>
      </c>
      <c r="G1036" s="344">
        <v>0</v>
      </c>
      <c r="H1036" s="344">
        <v>5</v>
      </c>
      <c r="I1036" s="344">
        <v>0</v>
      </c>
      <c r="J1036" s="344">
        <v>2</v>
      </c>
      <c r="K1036" s="344">
        <v>4</v>
      </c>
    </row>
    <row r="1037" spans="1:11" s="460" customFormat="1" ht="15" customHeight="1">
      <c r="A1037" s="2615"/>
      <c r="B1037" s="2615"/>
      <c r="C1037" s="462" t="s">
        <v>4240</v>
      </c>
      <c r="D1037" s="344">
        <v>11</v>
      </c>
      <c r="E1037" s="344">
        <v>8</v>
      </c>
      <c r="F1037" s="344">
        <v>8</v>
      </c>
      <c r="G1037" s="344">
        <v>1</v>
      </c>
      <c r="H1037" s="344">
        <v>1</v>
      </c>
      <c r="I1037" s="344">
        <v>1</v>
      </c>
      <c r="J1037" s="344">
        <v>0</v>
      </c>
      <c r="K1037" s="344">
        <v>0</v>
      </c>
    </row>
    <row r="1038" spans="1:11" s="460" customFormat="1" ht="15" customHeight="1">
      <c r="A1038" s="2615" t="s">
        <v>456</v>
      </c>
      <c r="B1038" s="2615"/>
      <c r="C1038" s="462" t="s">
        <v>4245</v>
      </c>
      <c r="D1038" s="344">
        <v>10</v>
      </c>
      <c r="E1038" s="344">
        <v>7</v>
      </c>
      <c r="F1038" s="344">
        <v>7</v>
      </c>
      <c r="G1038" s="344">
        <v>0</v>
      </c>
      <c r="H1038" s="344">
        <v>1</v>
      </c>
      <c r="I1038" s="344">
        <v>0</v>
      </c>
      <c r="J1038" s="344">
        <v>0</v>
      </c>
      <c r="K1038" s="344">
        <v>2</v>
      </c>
    </row>
    <row r="1039" spans="1:11" s="460" customFormat="1" ht="15" customHeight="1">
      <c r="A1039" s="2615"/>
      <c r="B1039" s="2615"/>
      <c r="C1039" s="462" t="s">
        <v>4239</v>
      </c>
      <c r="D1039" s="344">
        <v>6</v>
      </c>
      <c r="E1039" s="344">
        <v>6</v>
      </c>
      <c r="F1039" s="344">
        <v>6</v>
      </c>
      <c r="G1039" s="344">
        <v>0</v>
      </c>
      <c r="H1039" s="344">
        <v>0</v>
      </c>
      <c r="I1039" s="344">
        <v>0</v>
      </c>
      <c r="J1039" s="344">
        <v>0</v>
      </c>
      <c r="K1039" s="344">
        <v>0</v>
      </c>
    </row>
    <row r="1040" spans="1:11" s="461" customFormat="1" ht="15" customHeight="1">
      <c r="A1040" s="2615"/>
      <c r="B1040" s="2615"/>
      <c r="C1040" s="462" t="s">
        <v>4248</v>
      </c>
      <c r="D1040" s="343">
        <v>4</v>
      </c>
      <c r="E1040" s="343">
        <v>1</v>
      </c>
      <c r="F1040" s="343">
        <v>1</v>
      </c>
      <c r="G1040" s="343">
        <v>0</v>
      </c>
      <c r="H1040" s="343">
        <v>1</v>
      </c>
      <c r="I1040" s="343">
        <v>0</v>
      </c>
      <c r="J1040" s="343">
        <v>0</v>
      </c>
      <c r="K1040" s="343">
        <v>2</v>
      </c>
    </row>
    <row r="1041" spans="1:12" s="460" customFormat="1" ht="15" customHeight="1">
      <c r="A1041" s="2615" t="s">
        <v>434</v>
      </c>
      <c r="B1041" s="2615"/>
      <c r="C1041" s="462" t="s">
        <v>4245</v>
      </c>
      <c r="D1041" s="344">
        <v>10</v>
      </c>
      <c r="E1041" s="344">
        <v>1</v>
      </c>
      <c r="F1041" s="344">
        <v>1</v>
      </c>
      <c r="G1041" s="344">
        <v>0</v>
      </c>
      <c r="H1041" s="344">
        <v>4</v>
      </c>
      <c r="I1041" s="344">
        <v>0</v>
      </c>
      <c r="J1041" s="344">
        <v>0</v>
      </c>
      <c r="K1041" s="344">
        <v>5</v>
      </c>
    </row>
    <row r="1042" spans="1:12" s="460" customFormat="1" ht="15" customHeight="1">
      <c r="A1042" s="2615"/>
      <c r="B1042" s="2615"/>
      <c r="C1042" s="462" t="s">
        <v>4239</v>
      </c>
      <c r="D1042" s="344">
        <v>7</v>
      </c>
      <c r="E1042" s="344">
        <v>1</v>
      </c>
      <c r="F1042" s="344">
        <v>1</v>
      </c>
      <c r="G1042" s="344">
        <v>0</v>
      </c>
      <c r="H1042" s="344">
        <v>2</v>
      </c>
      <c r="I1042" s="344">
        <v>0</v>
      </c>
      <c r="J1042" s="344">
        <v>0</v>
      </c>
      <c r="K1042" s="344">
        <v>4</v>
      </c>
    </row>
    <row r="1043" spans="1:12" s="460" customFormat="1" ht="15" customHeight="1" thickBot="1">
      <c r="A1043" s="2627"/>
      <c r="B1043" s="2627"/>
      <c r="C1043" s="1545" t="s">
        <v>4255</v>
      </c>
      <c r="D1043" s="1302">
        <v>3</v>
      </c>
      <c r="E1043" s="1302">
        <v>0</v>
      </c>
      <c r="F1043" s="1302">
        <v>0</v>
      </c>
      <c r="G1043" s="1302">
        <v>0</v>
      </c>
      <c r="H1043" s="1302">
        <v>2</v>
      </c>
      <c r="I1043" s="1302">
        <v>0</v>
      </c>
      <c r="J1043" s="1302">
        <v>0</v>
      </c>
      <c r="K1043" s="1302">
        <v>1</v>
      </c>
    </row>
    <row r="1044" spans="1:12" s="460" customFormat="1" ht="15" customHeight="1">
      <c r="A1044" s="1488"/>
      <c r="B1044" s="1488"/>
      <c r="C1044" s="462"/>
      <c r="D1044" s="2613" t="s">
        <v>4270</v>
      </c>
      <c r="E1044" s="2614"/>
      <c r="F1044" s="2614"/>
      <c r="G1044" s="2614"/>
      <c r="H1044" s="2614"/>
      <c r="I1044" s="2614"/>
      <c r="J1044" s="2614"/>
      <c r="K1044" s="2614"/>
      <c r="L1044" s="1544"/>
    </row>
    <row r="1045" spans="1:12" s="460" customFormat="1" ht="15" customHeight="1">
      <c r="A1045" s="2615" t="s">
        <v>3101</v>
      </c>
      <c r="B1045" s="2615"/>
      <c r="C1045" s="462" t="s">
        <v>4241</v>
      </c>
      <c r="D1045" s="463">
        <v>52.772647103753805</v>
      </c>
      <c r="E1045" s="463">
        <v>25.923405594826431</v>
      </c>
      <c r="F1045" s="463">
        <v>24.997569680725483</v>
      </c>
      <c r="G1045" s="463">
        <v>1.851671828201888</v>
      </c>
      <c r="H1045" s="463">
        <v>12.961702797413215</v>
      </c>
      <c r="I1045" s="463">
        <v>1.851671828201888</v>
      </c>
      <c r="J1045" s="463">
        <v>3.7033436564037761</v>
      </c>
      <c r="K1045" s="463">
        <v>6.4808513987066076</v>
      </c>
    </row>
    <row r="1046" spans="1:12" s="460" customFormat="1" ht="15" customHeight="1">
      <c r="A1046" s="2626"/>
      <c r="B1046" s="2626"/>
      <c r="C1046" s="462" t="s">
        <v>4239</v>
      </c>
      <c r="D1046" s="463">
        <v>70.211760469878712</v>
      </c>
      <c r="E1046" s="463">
        <v>30.605126358665078</v>
      </c>
      <c r="F1046" s="463">
        <v>29.704975583410224</v>
      </c>
      <c r="G1046" s="463">
        <v>2.7004523257645658</v>
      </c>
      <c r="H1046" s="463">
        <v>18.903166280351957</v>
      </c>
      <c r="I1046" s="463">
        <v>1.8003015505097104</v>
      </c>
      <c r="J1046" s="463">
        <v>7.2012062020388417</v>
      </c>
      <c r="K1046" s="463">
        <v>9.0015077525485516</v>
      </c>
    </row>
    <row r="1047" spans="1:12" s="460" customFormat="1" ht="15" customHeight="1">
      <c r="A1047" s="2626"/>
      <c r="B1047" s="2626"/>
      <c r="C1047" s="462" t="s">
        <v>4248</v>
      </c>
      <c r="D1047" s="463">
        <v>34.309077133476599</v>
      </c>
      <c r="E1047" s="463">
        <v>20.966658248235703</v>
      </c>
      <c r="F1047" s="463">
        <v>20.013628327861351</v>
      </c>
      <c r="G1047" s="463">
        <v>0.95302992037435019</v>
      </c>
      <c r="H1047" s="463">
        <v>6.6712094426204507</v>
      </c>
      <c r="I1047" s="463">
        <v>1.9060598407487004</v>
      </c>
      <c r="J1047" s="463">
        <v>0</v>
      </c>
      <c r="K1047" s="463">
        <v>3.8121196814974008</v>
      </c>
    </row>
    <row r="1048" spans="1:12" s="460" customFormat="1" ht="15" customHeight="1">
      <c r="A1048" s="2615" t="s">
        <v>450</v>
      </c>
      <c r="B1048" s="2615"/>
      <c r="C1048" s="462" t="s">
        <v>4269</v>
      </c>
      <c r="D1048" s="463">
        <v>39.957378795950987</v>
      </c>
      <c r="E1048" s="463">
        <v>13.319126265316996</v>
      </c>
      <c r="F1048" s="463">
        <v>13.319126265316996</v>
      </c>
      <c r="G1048" s="463">
        <v>0</v>
      </c>
      <c r="H1048" s="463">
        <v>0</v>
      </c>
      <c r="I1048" s="463">
        <v>13.319126265316996</v>
      </c>
      <c r="J1048" s="463">
        <v>0</v>
      </c>
      <c r="K1048" s="463">
        <v>13.319126265316996</v>
      </c>
    </row>
    <row r="1049" spans="1:12" s="460" customFormat="1" ht="15" customHeight="1">
      <c r="A1049" s="2615"/>
      <c r="B1049" s="2615"/>
      <c r="C1049" s="462" t="s">
        <v>4239</v>
      </c>
      <c r="D1049" s="463">
        <v>50.851767098906691</v>
      </c>
      <c r="E1049" s="463">
        <v>25.425883549453346</v>
      </c>
      <c r="F1049" s="463">
        <v>25.425883549453346</v>
      </c>
      <c r="G1049" s="463">
        <v>0</v>
      </c>
      <c r="H1049" s="463">
        <v>0</v>
      </c>
      <c r="I1049" s="463">
        <v>25.425883549453346</v>
      </c>
      <c r="J1049" s="463">
        <v>0</v>
      </c>
      <c r="K1049" s="463">
        <v>0</v>
      </c>
    </row>
    <row r="1050" spans="1:12" s="460" customFormat="1" ht="15" customHeight="1">
      <c r="A1050" s="2615"/>
      <c r="B1050" s="2615"/>
      <c r="C1050" s="462" t="s">
        <v>4240</v>
      </c>
      <c r="D1050" s="463">
        <v>27.972027972027973</v>
      </c>
      <c r="E1050" s="463">
        <v>0</v>
      </c>
      <c r="F1050" s="463">
        <v>0</v>
      </c>
      <c r="G1050" s="463">
        <v>0</v>
      </c>
      <c r="H1050" s="463">
        <v>0</v>
      </c>
      <c r="I1050" s="463">
        <v>0</v>
      </c>
      <c r="J1050" s="463">
        <v>0</v>
      </c>
      <c r="K1050" s="463">
        <v>27.972027972027973</v>
      </c>
    </row>
    <row r="1051" spans="1:12" s="460" customFormat="1" ht="15" customHeight="1">
      <c r="A1051" s="2615" t="s">
        <v>451</v>
      </c>
      <c r="B1051" s="2615"/>
      <c r="C1051" s="462" t="s">
        <v>4256</v>
      </c>
      <c r="D1051" s="463">
        <v>17.288076989569525</v>
      </c>
      <c r="E1051" s="463">
        <v>11.525384659713019</v>
      </c>
      <c r="F1051" s="463">
        <v>11.525384659713019</v>
      </c>
      <c r="G1051" s="463">
        <v>0</v>
      </c>
      <c r="H1051" s="463">
        <v>0</v>
      </c>
      <c r="I1051" s="463">
        <v>0</v>
      </c>
      <c r="J1051" s="463">
        <v>5.7626923298565087</v>
      </c>
      <c r="K1051" s="463">
        <v>0</v>
      </c>
    </row>
    <row r="1052" spans="1:12" s="460" customFormat="1" ht="15" customHeight="1">
      <c r="A1052" s="2615"/>
      <c r="B1052" s="2615"/>
      <c r="C1052" s="462" t="s">
        <v>4247</v>
      </c>
      <c r="D1052" s="463">
        <v>32.90556103981573</v>
      </c>
      <c r="E1052" s="463">
        <v>21.937040693210484</v>
      </c>
      <c r="F1052" s="463">
        <v>21.937040693210484</v>
      </c>
      <c r="G1052" s="463">
        <v>0</v>
      </c>
      <c r="H1052" s="463">
        <v>0</v>
      </c>
      <c r="I1052" s="463">
        <v>0</v>
      </c>
      <c r="J1052" s="463">
        <v>10.968520346605242</v>
      </c>
      <c r="K1052" s="463">
        <v>0</v>
      </c>
    </row>
    <row r="1053" spans="1:12" s="460" customFormat="1" ht="15" customHeight="1">
      <c r="A1053" s="2615"/>
      <c r="B1053" s="2615"/>
      <c r="C1053" s="462" t="s">
        <v>4240</v>
      </c>
      <c r="D1053" s="463">
        <v>0</v>
      </c>
      <c r="E1053" s="463">
        <v>0</v>
      </c>
      <c r="F1053" s="463">
        <v>0</v>
      </c>
      <c r="G1053" s="463">
        <v>0</v>
      </c>
      <c r="H1053" s="463">
        <v>0</v>
      </c>
      <c r="I1053" s="463">
        <v>0</v>
      </c>
      <c r="J1053" s="463">
        <v>0</v>
      </c>
      <c r="K1053" s="463">
        <v>0</v>
      </c>
    </row>
    <row r="1054" spans="1:12" s="460" customFormat="1" ht="15" customHeight="1">
      <c r="A1054" s="2615" t="s">
        <v>3118</v>
      </c>
      <c r="B1054" s="2615"/>
      <c r="C1054" s="462" t="s">
        <v>4256</v>
      </c>
      <c r="D1054" s="463">
        <v>42.367169295356945</v>
      </c>
      <c r="E1054" s="463">
        <v>38.515608450324493</v>
      </c>
      <c r="F1054" s="463">
        <v>30.812486760259596</v>
      </c>
      <c r="G1054" s="463">
        <v>0</v>
      </c>
      <c r="H1054" s="463">
        <v>0</v>
      </c>
      <c r="I1054" s="463">
        <v>0</v>
      </c>
      <c r="J1054" s="463">
        <v>3.8515608450324499</v>
      </c>
      <c r="K1054" s="463">
        <v>0</v>
      </c>
    </row>
    <row r="1055" spans="1:12" s="460" customFormat="1" ht="15" customHeight="1">
      <c r="A1055" s="2615"/>
      <c r="B1055" s="2615"/>
      <c r="C1055" s="462" t="s">
        <v>4242</v>
      </c>
      <c r="D1055" s="463">
        <v>59.285608418556393</v>
      </c>
      <c r="E1055" s="463">
        <v>51.87490736623684</v>
      </c>
      <c r="F1055" s="463">
        <v>44.464206313917302</v>
      </c>
      <c r="G1055" s="463">
        <v>0</v>
      </c>
      <c r="H1055" s="463">
        <v>0</v>
      </c>
      <c r="I1055" s="463">
        <v>0</v>
      </c>
      <c r="J1055" s="463">
        <v>7.41070105231955</v>
      </c>
      <c r="K1055" s="463">
        <v>0</v>
      </c>
    </row>
    <row r="1056" spans="1:12" s="460" customFormat="1" ht="15" customHeight="1">
      <c r="A1056" s="2615"/>
      <c r="B1056" s="2615"/>
      <c r="C1056" s="462" t="s">
        <v>4252</v>
      </c>
      <c r="D1056" s="463">
        <v>24.058703235895585</v>
      </c>
      <c r="E1056" s="463">
        <v>24.058703235895585</v>
      </c>
      <c r="F1056" s="463">
        <v>16.039135490597058</v>
      </c>
      <c r="G1056" s="463">
        <v>0</v>
      </c>
      <c r="H1056" s="463">
        <v>0</v>
      </c>
      <c r="I1056" s="463">
        <v>0</v>
      </c>
      <c r="J1056" s="463">
        <v>0</v>
      </c>
      <c r="K1056" s="463">
        <v>0</v>
      </c>
    </row>
    <row r="1057" spans="1:11" s="460" customFormat="1" ht="15" customHeight="1">
      <c r="A1057" s="2615" t="s">
        <v>453</v>
      </c>
      <c r="B1057" s="2615"/>
      <c r="C1057" s="462" t="s">
        <v>4241</v>
      </c>
      <c r="D1057" s="463">
        <v>30.047575327602036</v>
      </c>
      <c r="E1057" s="463">
        <v>20.031716885068022</v>
      </c>
      <c r="F1057" s="463">
        <v>20.031716885068022</v>
      </c>
      <c r="G1057" s="463">
        <v>1.6693097404223356</v>
      </c>
      <c r="H1057" s="463">
        <v>1.6693097404223356</v>
      </c>
      <c r="I1057" s="463">
        <v>1.6693097404223356</v>
      </c>
      <c r="J1057" s="463">
        <v>5.0079292212670063</v>
      </c>
      <c r="K1057" s="463">
        <v>0</v>
      </c>
    </row>
    <row r="1058" spans="1:11" s="460" customFormat="1" ht="15" customHeight="1">
      <c r="A1058" s="2615"/>
      <c r="B1058" s="2615"/>
      <c r="C1058" s="462" t="s">
        <v>4242</v>
      </c>
      <c r="D1058" s="463">
        <v>47.283559506359637</v>
      </c>
      <c r="E1058" s="463">
        <v>31.522373004239761</v>
      </c>
      <c r="F1058" s="463">
        <v>31.522373004239761</v>
      </c>
      <c r="G1058" s="463">
        <v>3.1522373004239759</v>
      </c>
      <c r="H1058" s="463">
        <v>3.1522373004239759</v>
      </c>
      <c r="I1058" s="463">
        <v>0</v>
      </c>
      <c r="J1058" s="463">
        <v>9.4567119012719267</v>
      </c>
      <c r="K1058" s="463">
        <v>0</v>
      </c>
    </row>
    <row r="1059" spans="1:11" s="460" customFormat="1" ht="15" customHeight="1">
      <c r="A1059" s="2615"/>
      <c r="B1059" s="2615"/>
      <c r="C1059" s="462" t="s">
        <v>4240</v>
      </c>
      <c r="D1059" s="463">
        <v>10.64528147898444</v>
      </c>
      <c r="E1059" s="463">
        <v>7.0968543193229605</v>
      </c>
      <c r="F1059" s="463">
        <v>7.0968543193229605</v>
      </c>
      <c r="G1059" s="463">
        <v>0</v>
      </c>
      <c r="H1059" s="463">
        <v>0</v>
      </c>
      <c r="I1059" s="463">
        <v>3.5484271596614803</v>
      </c>
      <c r="J1059" s="463">
        <v>0</v>
      </c>
      <c r="K1059" s="463">
        <v>0</v>
      </c>
    </row>
    <row r="1060" spans="1:11" s="460" customFormat="1" ht="15" customHeight="1">
      <c r="A1060" s="2615" t="s">
        <v>3105</v>
      </c>
      <c r="B1060" s="2615"/>
      <c r="C1060" s="462" t="s">
        <v>4245</v>
      </c>
      <c r="D1060" s="463">
        <v>49.721050284068056</v>
      </c>
      <c r="E1060" s="463">
        <v>17.548605982612255</v>
      </c>
      <c r="F1060" s="463">
        <v>17.548605982612255</v>
      </c>
      <c r="G1060" s="463">
        <v>2.9247676637687094</v>
      </c>
      <c r="H1060" s="463">
        <v>23.398141310149676</v>
      </c>
      <c r="I1060" s="463">
        <v>1.4623838318843547</v>
      </c>
      <c r="J1060" s="463">
        <v>1.4623838318843547</v>
      </c>
      <c r="K1060" s="463">
        <v>2.9247676637687094</v>
      </c>
    </row>
    <row r="1061" spans="1:11" s="460" customFormat="1" ht="15" customHeight="1">
      <c r="A1061" s="2615"/>
      <c r="B1061" s="2615"/>
      <c r="C1061" s="462" t="s">
        <v>4242</v>
      </c>
      <c r="D1061" s="463">
        <v>63.662533215234717</v>
      </c>
      <c r="E1061" s="463">
        <v>11.071744906997344</v>
      </c>
      <c r="F1061" s="463">
        <v>11.071744906997344</v>
      </c>
      <c r="G1061" s="463">
        <v>5.535872453498671</v>
      </c>
      <c r="H1061" s="463">
        <v>35.983170947741364</v>
      </c>
      <c r="I1061" s="463">
        <v>2.7679362267493355</v>
      </c>
      <c r="J1061" s="463">
        <v>2.7679362267493355</v>
      </c>
      <c r="K1061" s="463">
        <v>5.535872453498671</v>
      </c>
    </row>
    <row r="1062" spans="1:11" s="460" customFormat="1" ht="15" customHeight="1">
      <c r="A1062" s="2615"/>
      <c r="B1062" s="2615"/>
      <c r="C1062" s="462" t="s">
        <v>4248</v>
      </c>
      <c r="D1062" s="463">
        <v>34.104825832855347</v>
      </c>
      <c r="E1062" s="463">
        <v>24.803509696622072</v>
      </c>
      <c r="F1062" s="463">
        <v>24.803509696622072</v>
      </c>
      <c r="G1062" s="463">
        <v>0</v>
      </c>
      <c r="H1062" s="463">
        <v>9.301316136233277</v>
      </c>
      <c r="I1062" s="463">
        <v>0</v>
      </c>
      <c r="J1062" s="463">
        <v>0</v>
      </c>
      <c r="K1062" s="463">
        <v>0</v>
      </c>
    </row>
    <row r="1063" spans="1:11" s="460" customFormat="1" ht="15" customHeight="1">
      <c r="A1063" s="2615" t="s">
        <v>455</v>
      </c>
      <c r="B1063" s="2615"/>
      <c r="C1063" s="462" t="s">
        <v>4256</v>
      </c>
      <c r="D1063" s="463">
        <v>116.58272710315238</v>
      </c>
      <c r="E1063" s="463">
        <v>51.296399925387057</v>
      </c>
      <c r="F1063" s="463">
        <v>51.296399925387057</v>
      </c>
      <c r="G1063" s="463">
        <v>4.6633090841260953</v>
      </c>
      <c r="H1063" s="463">
        <v>27.979854504756574</v>
      </c>
      <c r="I1063" s="463">
        <v>4.6633090841260953</v>
      </c>
      <c r="J1063" s="463">
        <v>9.3266181682521907</v>
      </c>
      <c r="K1063" s="463">
        <v>18.653236336504381</v>
      </c>
    </row>
    <row r="1064" spans="1:11" s="460" customFormat="1" ht="15" customHeight="1">
      <c r="A1064" s="2615"/>
      <c r="B1064" s="2615"/>
      <c r="C1064" s="462" t="s">
        <v>4257</v>
      </c>
      <c r="D1064" s="463">
        <v>139.4769613947696</v>
      </c>
      <c r="E1064" s="463">
        <v>29.887920298879202</v>
      </c>
      <c r="F1064" s="463">
        <v>29.887920298879202</v>
      </c>
      <c r="G1064" s="463">
        <v>0</v>
      </c>
      <c r="H1064" s="463">
        <v>49.813200498132005</v>
      </c>
      <c r="I1064" s="463">
        <v>0</v>
      </c>
      <c r="J1064" s="463">
        <v>19.925280199252803</v>
      </c>
      <c r="K1064" s="463">
        <v>39.850560398505607</v>
      </c>
    </row>
    <row r="1065" spans="1:11" s="460" customFormat="1" ht="15" customHeight="1">
      <c r="A1065" s="2615"/>
      <c r="B1065" s="2615"/>
      <c r="C1065" s="462" t="s">
        <v>4240</v>
      </c>
      <c r="D1065" s="463">
        <v>96.436242493315206</v>
      </c>
      <c r="E1065" s="463">
        <v>70.13544908604743</v>
      </c>
      <c r="F1065" s="463">
        <v>70.13544908604743</v>
      </c>
      <c r="G1065" s="463">
        <v>8.7669311357559288</v>
      </c>
      <c r="H1065" s="463">
        <v>8.7669311357559288</v>
      </c>
      <c r="I1065" s="463">
        <v>8.7669311357559288</v>
      </c>
      <c r="J1065" s="463">
        <v>0</v>
      </c>
      <c r="K1065" s="463">
        <v>0</v>
      </c>
    </row>
    <row r="1066" spans="1:11" s="460" customFormat="1" ht="15" customHeight="1">
      <c r="A1066" s="2615" t="s">
        <v>3111</v>
      </c>
      <c r="B1066" s="2615"/>
      <c r="C1066" s="462" t="s">
        <v>4256</v>
      </c>
      <c r="D1066" s="463">
        <v>89.956371159987398</v>
      </c>
      <c r="E1066" s="463">
        <v>62.969459811991186</v>
      </c>
      <c r="F1066" s="463">
        <v>62.969459811991186</v>
      </c>
      <c r="G1066" s="463">
        <v>0</v>
      </c>
      <c r="H1066" s="463">
        <v>8.9956371159987398</v>
      </c>
      <c r="I1066" s="463">
        <v>0</v>
      </c>
      <c r="J1066" s="463">
        <v>0</v>
      </c>
      <c r="K1066" s="463">
        <v>17.99127423199748</v>
      </c>
    </row>
    <row r="1067" spans="1:11" s="460" customFormat="1" ht="15" customHeight="1">
      <c r="A1067" s="2615"/>
      <c r="B1067" s="2615"/>
      <c r="C1067" s="462" t="s">
        <v>4239</v>
      </c>
      <c r="D1067" s="463">
        <v>126.46221941195067</v>
      </c>
      <c r="E1067" s="463">
        <v>126.46221941195067</v>
      </c>
      <c r="F1067" s="463">
        <v>126.46221941195067</v>
      </c>
      <c r="G1067" s="463">
        <v>0</v>
      </c>
      <c r="H1067" s="463">
        <v>0</v>
      </c>
      <c r="I1067" s="463">
        <v>0</v>
      </c>
      <c r="J1067" s="463">
        <v>0</v>
      </c>
      <c r="K1067" s="463">
        <v>0</v>
      </c>
    </row>
    <row r="1068" spans="1:11" s="461" customFormat="1" ht="15" customHeight="1">
      <c r="A1068" s="2615"/>
      <c r="B1068" s="2615"/>
      <c r="C1068" s="462" t="s">
        <v>4248</v>
      </c>
      <c r="D1068" s="463">
        <v>62.774639045825481</v>
      </c>
      <c r="E1068" s="463">
        <v>15.69365976145637</v>
      </c>
      <c r="F1068" s="463">
        <v>15.69365976145637</v>
      </c>
      <c r="G1068" s="463">
        <v>0</v>
      </c>
      <c r="H1068" s="463">
        <v>15.69365976145637</v>
      </c>
      <c r="I1068" s="463">
        <v>0</v>
      </c>
      <c r="J1068" s="463">
        <v>0</v>
      </c>
      <c r="K1068" s="463">
        <v>31.38731952291274</v>
      </c>
    </row>
    <row r="1069" spans="1:11" s="460" customFormat="1" ht="15" customHeight="1">
      <c r="A1069" s="2615" t="s">
        <v>3108</v>
      </c>
      <c r="B1069" s="2615"/>
      <c r="C1069" s="462" t="s">
        <v>4245</v>
      </c>
      <c r="D1069" s="463">
        <v>229.91148407862971</v>
      </c>
      <c r="E1069" s="463">
        <v>22.991148407862973</v>
      </c>
      <c r="F1069" s="463">
        <v>22.991148407862973</v>
      </c>
      <c r="G1069" s="463">
        <v>0</v>
      </c>
      <c r="H1069" s="463">
        <v>91.964593631451876</v>
      </c>
      <c r="I1069" s="463">
        <v>0</v>
      </c>
      <c r="J1069" s="463">
        <v>0</v>
      </c>
      <c r="K1069" s="463">
        <v>114.95574203931486</v>
      </c>
    </row>
    <row r="1070" spans="1:11" s="460" customFormat="1" ht="15" customHeight="1">
      <c r="A1070" s="2615"/>
      <c r="B1070" s="2615"/>
      <c r="C1070" s="462" t="s">
        <v>4242</v>
      </c>
      <c r="D1070" s="463">
        <v>365.53524804177545</v>
      </c>
      <c r="E1070" s="463">
        <v>52.219321148825067</v>
      </c>
      <c r="F1070" s="463">
        <v>52.219321148825067</v>
      </c>
      <c r="G1070" s="463">
        <v>0</v>
      </c>
      <c r="H1070" s="463">
        <v>104.43864229765013</v>
      </c>
      <c r="I1070" s="463">
        <v>0</v>
      </c>
      <c r="J1070" s="463">
        <v>0</v>
      </c>
      <c r="K1070" s="463">
        <v>208.87728459530027</v>
      </c>
    </row>
    <row r="1071" spans="1:11" s="460" customFormat="1" ht="15" customHeight="1" thickBot="1">
      <c r="A1071" s="2627"/>
      <c r="B1071" s="2627"/>
      <c r="C1071" s="1545" t="s">
        <v>4252</v>
      </c>
      <c r="D1071" s="1303">
        <v>123.22858903265558</v>
      </c>
      <c r="E1071" s="1303">
        <v>0</v>
      </c>
      <c r="F1071" s="1303">
        <v>0</v>
      </c>
      <c r="G1071" s="1303">
        <v>0</v>
      </c>
      <c r="H1071" s="1303">
        <v>82.152392688437047</v>
      </c>
      <c r="I1071" s="1303">
        <v>0</v>
      </c>
      <c r="J1071" s="1303">
        <v>0</v>
      </c>
      <c r="K1071" s="1303">
        <v>41.076196344218523</v>
      </c>
    </row>
    <row r="1073" spans="1:12" s="451" customFormat="1" ht="19.5" customHeight="1">
      <c r="B1073" s="552"/>
      <c r="C1073" s="552"/>
      <c r="D1073" s="552"/>
      <c r="E1073" s="552"/>
      <c r="F1073" s="552"/>
      <c r="G1073" s="551" t="s">
        <v>4223</v>
      </c>
      <c r="H1073" s="552" t="s">
        <v>4340</v>
      </c>
      <c r="I1073" s="552"/>
      <c r="J1073" s="552"/>
      <c r="K1073" s="552"/>
    </row>
    <row r="1074" spans="1:12" s="451" customFormat="1" ht="16.7" customHeight="1">
      <c r="B1074" s="1539"/>
      <c r="C1074" s="1539"/>
      <c r="D1074" s="1539"/>
      <c r="E1074" s="1539"/>
      <c r="F1074" s="1539"/>
      <c r="G1074" s="1540" t="s">
        <v>4341</v>
      </c>
      <c r="H1074" s="1539" t="s">
        <v>1382</v>
      </c>
      <c r="I1074" s="1539"/>
      <c r="J1074" s="1539"/>
      <c r="K1074" s="1539"/>
    </row>
    <row r="1075" spans="1:12" s="451" customFormat="1" ht="18.75" customHeight="1">
      <c r="B1075" s="552"/>
      <c r="C1075" s="552"/>
      <c r="D1075" s="552"/>
      <c r="E1075" s="552"/>
      <c r="F1075" s="552"/>
      <c r="G1075" s="551" t="s">
        <v>3137</v>
      </c>
      <c r="H1075" s="552" t="s">
        <v>3143</v>
      </c>
      <c r="I1075" s="552"/>
      <c r="J1075" s="552"/>
      <c r="K1075" s="552"/>
    </row>
    <row r="1076" spans="1:12" s="451" customFormat="1" ht="15.75" customHeight="1" thickBot="1">
      <c r="A1076" s="451" t="s">
        <v>4275</v>
      </c>
      <c r="G1076" s="1278" t="s">
        <v>608</v>
      </c>
      <c r="H1076" s="1279" t="s">
        <v>1649</v>
      </c>
      <c r="K1076" s="1301" t="s">
        <v>3096</v>
      </c>
      <c r="L1076" s="550"/>
    </row>
    <row r="1077" spans="1:12" s="451" customFormat="1" ht="15" customHeight="1" thickBot="1">
      <c r="A1077" s="2616" t="s">
        <v>4342</v>
      </c>
      <c r="B1077" s="2614"/>
      <c r="C1077" s="452"/>
      <c r="D1077" s="2619" t="s">
        <v>4228</v>
      </c>
      <c r="E1077" s="2620"/>
      <c r="F1077" s="2620"/>
      <c r="G1077" s="2620"/>
      <c r="H1077" s="2620"/>
      <c r="I1077" s="2620"/>
      <c r="J1077" s="2620"/>
      <c r="K1077" s="2620"/>
    </row>
    <row r="1078" spans="1:12" s="451" customFormat="1" ht="18.75" customHeight="1">
      <c r="A1078" s="2617"/>
      <c r="B1078" s="2617"/>
      <c r="C1078" s="453"/>
      <c r="D1078" s="454"/>
      <c r="E1078" s="1542" t="s">
        <v>4303</v>
      </c>
      <c r="F1078" s="455"/>
      <c r="G1078" s="2621" t="s">
        <v>4316</v>
      </c>
      <c r="H1078" s="2621" t="s">
        <v>4264</v>
      </c>
      <c r="I1078" s="2621" t="s">
        <v>4232</v>
      </c>
      <c r="J1078" s="2621" t="s">
        <v>4278</v>
      </c>
      <c r="K1078" s="2622" t="s">
        <v>4343</v>
      </c>
    </row>
    <row r="1079" spans="1:12" s="451" customFormat="1" ht="18.75" customHeight="1" thickBot="1">
      <c r="A1079" s="2617"/>
      <c r="B1079" s="2617"/>
      <c r="C1079" s="453"/>
      <c r="D1079" s="456"/>
      <c r="E1079" s="2624" t="s">
        <v>3113</v>
      </c>
      <c r="F1079" s="2625"/>
      <c r="G1079" s="2607"/>
      <c r="H1079" s="2607"/>
      <c r="I1079" s="2607"/>
      <c r="J1079" s="2607"/>
      <c r="K1079" s="2623"/>
    </row>
    <row r="1080" spans="1:12" s="451" customFormat="1" ht="16.7" customHeight="1">
      <c r="A1080" s="2617"/>
      <c r="B1080" s="2617"/>
      <c r="C1080" s="453"/>
      <c r="D1080" s="457"/>
      <c r="E1080" s="1489"/>
      <c r="F1080" s="1543" t="s">
        <v>4235</v>
      </c>
      <c r="G1080" s="2607" t="s">
        <v>950</v>
      </c>
      <c r="H1080" s="2611" t="s">
        <v>3115</v>
      </c>
      <c r="I1080" s="2607" t="s">
        <v>3136</v>
      </c>
      <c r="J1080" s="2607" t="s">
        <v>3141</v>
      </c>
      <c r="K1080" s="2609" t="s">
        <v>3099</v>
      </c>
    </row>
    <row r="1081" spans="1:12" s="451" customFormat="1" ht="16.7" customHeight="1">
      <c r="A1081" s="2617"/>
      <c r="B1081" s="2617"/>
      <c r="C1081" s="453"/>
      <c r="D1081" s="457"/>
      <c r="E1081" s="1489"/>
      <c r="F1081" s="2611" t="s">
        <v>684</v>
      </c>
      <c r="G1081" s="2607"/>
      <c r="H1081" s="2611"/>
      <c r="I1081" s="2607"/>
      <c r="J1081" s="2607"/>
      <c r="K1081" s="2609"/>
    </row>
    <row r="1082" spans="1:12" s="451" customFormat="1" ht="17.45" customHeight="1" thickBot="1">
      <c r="A1082" s="2618"/>
      <c r="B1082" s="2618"/>
      <c r="C1082" s="458"/>
      <c r="D1082" s="459"/>
      <c r="E1082" s="459"/>
      <c r="F1082" s="2612"/>
      <c r="G1082" s="2608"/>
      <c r="H1082" s="2612"/>
      <c r="I1082" s="2608"/>
      <c r="J1082" s="2608"/>
      <c r="K1082" s="2610"/>
      <c r="L1082" s="553"/>
    </row>
    <row r="1083" spans="1:12" s="451" customFormat="1" ht="15" customHeight="1">
      <c r="A1083" s="1488"/>
      <c r="B1083" s="1488"/>
      <c r="C1083" s="453"/>
      <c r="D1083" s="2628" t="s">
        <v>4292</v>
      </c>
      <c r="E1083" s="2629"/>
      <c r="F1083" s="2629"/>
      <c r="G1083" s="2629"/>
      <c r="H1083" s="2629"/>
      <c r="I1083" s="2629"/>
      <c r="J1083" s="2629"/>
      <c r="K1083" s="2629"/>
    </row>
    <row r="1084" spans="1:12" s="460" customFormat="1" ht="15" customHeight="1">
      <c r="A1084" s="2615" t="s">
        <v>4282</v>
      </c>
      <c r="B1084" s="2615"/>
      <c r="C1084" s="462" t="s">
        <v>4256</v>
      </c>
      <c r="D1084" s="344">
        <v>170</v>
      </c>
      <c r="E1084" s="344">
        <v>83</v>
      </c>
      <c r="F1084" s="344">
        <v>80</v>
      </c>
      <c r="G1084" s="344">
        <v>8</v>
      </c>
      <c r="H1084" s="344">
        <v>33</v>
      </c>
      <c r="I1084" s="344">
        <v>1</v>
      </c>
      <c r="J1084" s="344">
        <v>10</v>
      </c>
      <c r="K1084" s="344">
        <v>35</v>
      </c>
    </row>
    <row r="1085" spans="1:12" s="460" customFormat="1" ht="15" customHeight="1">
      <c r="A1085" s="2626"/>
      <c r="B1085" s="2626"/>
      <c r="C1085" s="462" t="s">
        <v>4239</v>
      </c>
      <c r="D1085" s="344">
        <v>122</v>
      </c>
      <c r="E1085" s="344">
        <v>53</v>
      </c>
      <c r="F1085" s="344">
        <v>51</v>
      </c>
      <c r="G1085" s="344">
        <v>7</v>
      </c>
      <c r="H1085" s="344">
        <v>23</v>
      </c>
      <c r="I1085" s="344">
        <v>1</v>
      </c>
      <c r="J1085" s="344">
        <v>9</v>
      </c>
      <c r="K1085" s="344">
        <v>29</v>
      </c>
    </row>
    <row r="1086" spans="1:12" s="460" customFormat="1" ht="15" customHeight="1">
      <c r="A1086" s="2626"/>
      <c r="B1086" s="2626"/>
      <c r="C1086" s="462" t="s">
        <v>4240</v>
      </c>
      <c r="D1086" s="344">
        <v>48</v>
      </c>
      <c r="E1086" s="344">
        <v>30</v>
      </c>
      <c r="F1086" s="344">
        <v>29</v>
      </c>
      <c r="G1086" s="344">
        <v>1</v>
      </c>
      <c r="H1086" s="344">
        <v>10</v>
      </c>
      <c r="I1086" s="344">
        <v>0</v>
      </c>
      <c r="J1086" s="344">
        <v>1</v>
      </c>
      <c r="K1086" s="344">
        <v>6</v>
      </c>
    </row>
    <row r="1087" spans="1:12" s="460" customFormat="1" ht="15" customHeight="1">
      <c r="A1087" s="2615" t="s">
        <v>450</v>
      </c>
      <c r="B1087" s="2615"/>
      <c r="C1087" s="462" t="s">
        <v>4253</v>
      </c>
      <c r="D1087" s="344">
        <v>2</v>
      </c>
      <c r="E1087" s="344">
        <v>2</v>
      </c>
      <c r="F1087" s="344">
        <v>2</v>
      </c>
      <c r="G1087" s="344">
        <v>0</v>
      </c>
      <c r="H1087" s="344">
        <v>0</v>
      </c>
      <c r="I1087" s="344">
        <v>0</v>
      </c>
      <c r="J1087" s="344">
        <v>0</v>
      </c>
      <c r="K1087" s="344">
        <v>0</v>
      </c>
    </row>
    <row r="1088" spans="1:12" s="460" customFormat="1" ht="15" customHeight="1">
      <c r="A1088" s="2615"/>
      <c r="B1088" s="2615"/>
      <c r="C1088" s="462" t="s">
        <v>4239</v>
      </c>
      <c r="D1088" s="344">
        <v>2</v>
      </c>
      <c r="E1088" s="344">
        <v>2</v>
      </c>
      <c r="F1088" s="344">
        <v>2</v>
      </c>
      <c r="G1088" s="344">
        <v>0</v>
      </c>
      <c r="H1088" s="344">
        <v>0</v>
      </c>
      <c r="I1088" s="344">
        <v>0</v>
      </c>
      <c r="J1088" s="344">
        <v>0</v>
      </c>
      <c r="K1088" s="344">
        <v>0</v>
      </c>
    </row>
    <row r="1089" spans="1:11" s="460" customFormat="1" ht="15" customHeight="1">
      <c r="A1089" s="2615"/>
      <c r="B1089" s="2615"/>
      <c r="C1089" s="462" t="s">
        <v>4240</v>
      </c>
      <c r="D1089" s="344">
        <v>0</v>
      </c>
      <c r="E1089" s="344">
        <v>0</v>
      </c>
      <c r="F1089" s="344">
        <v>0</v>
      </c>
      <c r="G1089" s="344">
        <v>0</v>
      </c>
      <c r="H1089" s="344">
        <v>0</v>
      </c>
      <c r="I1089" s="344">
        <v>0</v>
      </c>
      <c r="J1089" s="344">
        <v>0</v>
      </c>
      <c r="K1089" s="344">
        <v>0</v>
      </c>
    </row>
    <row r="1090" spans="1:11" s="460" customFormat="1" ht="15" customHeight="1">
      <c r="A1090" s="2615" t="s">
        <v>3103</v>
      </c>
      <c r="B1090" s="2615"/>
      <c r="C1090" s="462" t="s">
        <v>4241</v>
      </c>
      <c r="D1090" s="344">
        <v>0</v>
      </c>
      <c r="E1090" s="344">
        <v>0</v>
      </c>
      <c r="F1090" s="344">
        <v>0</v>
      </c>
      <c r="G1090" s="344">
        <v>0</v>
      </c>
      <c r="H1090" s="344">
        <v>0</v>
      </c>
      <c r="I1090" s="344">
        <v>0</v>
      </c>
      <c r="J1090" s="344">
        <v>0</v>
      </c>
      <c r="K1090" s="344">
        <v>0</v>
      </c>
    </row>
    <row r="1091" spans="1:11" s="460" customFormat="1" ht="15" customHeight="1">
      <c r="A1091" s="2615"/>
      <c r="B1091" s="2615"/>
      <c r="C1091" s="462" t="s">
        <v>4257</v>
      </c>
      <c r="D1091" s="344">
        <v>0</v>
      </c>
      <c r="E1091" s="344">
        <v>0</v>
      </c>
      <c r="F1091" s="344">
        <v>0</v>
      </c>
      <c r="G1091" s="344">
        <v>0</v>
      </c>
      <c r="H1091" s="344">
        <v>0</v>
      </c>
      <c r="I1091" s="344">
        <v>0</v>
      </c>
      <c r="J1091" s="344">
        <v>0</v>
      </c>
      <c r="K1091" s="344">
        <v>0</v>
      </c>
    </row>
    <row r="1092" spans="1:11" s="460" customFormat="1" ht="15" customHeight="1">
      <c r="A1092" s="2615"/>
      <c r="B1092" s="2615"/>
      <c r="C1092" s="462" t="s">
        <v>4240</v>
      </c>
      <c r="D1092" s="344">
        <v>0</v>
      </c>
      <c r="E1092" s="344">
        <v>0</v>
      </c>
      <c r="F1092" s="344">
        <v>0</v>
      </c>
      <c r="G1092" s="344">
        <v>0</v>
      </c>
      <c r="H1092" s="344">
        <v>0</v>
      </c>
      <c r="I1092" s="344">
        <v>0</v>
      </c>
      <c r="J1092" s="344">
        <v>0</v>
      </c>
      <c r="K1092" s="344">
        <v>0</v>
      </c>
    </row>
    <row r="1093" spans="1:11" s="460" customFormat="1" ht="15" customHeight="1">
      <c r="A1093" s="2615" t="s">
        <v>452</v>
      </c>
      <c r="B1093" s="2615"/>
      <c r="C1093" s="462" t="s">
        <v>4241</v>
      </c>
      <c r="D1093" s="344">
        <v>10</v>
      </c>
      <c r="E1093" s="344">
        <v>8</v>
      </c>
      <c r="F1093" s="344">
        <v>8</v>
      </c>
      <c r="G1093" s="344">
        <v>0</v>
      </c>
      <c r="H1093" s="344">
        <v>1</v>
      </c>
      <c r="I1093" s="344">
        <v>0</v>
      </c>
      <c r="J1093" s="344">
        <v>0</v>
      </c>
      <c r="K1093" s="344">
        <v>1</v>
      </c>
    </row>
    <row r="1094" spans="1:11" s="460" customFormat="1" ht="15" customHeight="1">
      <c r="A1094" s="2615"/>
      <c r="B1094" s="2615"/>
      <c r="C1094" s="462" t="s">
        <v>4242</v>
      </c>
      <c r="D1094" s="344">
        <v>7</v>
      </c>
      <c r="E1094" s="344">
        <v>5</v>
      </c>
      <c r="F1094" s="344">
        <v>5</v>
      </c>
      <c r="G1094" s="344">
        <v>0</v>
      </c>
      <c r="H1094" s="344">
        <v>1</v>
      </c>
      <c r="I1094" s="344">
        <v>0</v>
      </c>
      <c r="J1094" s="344">
        <v>0</v>
      </c>
      <c r="K1094" s="344">
        <v>1</v>
      </c>
    </row>
    <row r="1095" spans="1:11" s="460" customFormat="1" ht="15" customHeight="1">
      <c r="A1095" s="2615"/>
      <c r="B1095" s="2615"/>
      <c r="C1095" s="462" t="s">
        <v>4255</v>
      </c>
      <c r="D1095" s="344">
        <v>3</v>
      </c>
      <c r="E1095" s="344">
        <v>3</v>
      </c>
      <c r="F1095" s="344">
        <v>3</v>
      </c>
      <c r="G1095" s="344">
        <v>0</v>
      </c>
      <c r="H1095" s="344">
        <v>0</v>
      </c>
      <c r="I1095" s="344">
        <v>0</v>
      </c>
      <c r="J1095" s="344">
        <v>0</v>
      </c>
      <c r="K1095" s="344">
        <v>0</v>
      </c>
    </row>
    <row r="1096" spans="1:11" s="460" customFormat="1" ht="15" customHeight="1">
      <c r="A1096" s="2615" t="s">
        <v>453</v>
      </c>
      <c r="B1096" s="2615"/>
      <c r="C1096" s="462" t="s">
        <v>4256</v>
      </c>
      <c r="D1096" s="344">
        <v>27</v>
      </c>
      <c r="E1096" s="344">
        <v>12</v>
      </c>
      <c r="F1096" s="344">
        <v>11</v>
      </c>
      <c r="G1096" s="344">
        <v>5</v>
      </c>
      <c r="H1096" s="344">
        <v>3</v>
      </c>
      <c r="I1096" s="344">
        <v>0</v>
      </c>
      <c r="J1096" s="344">
        <v>1</v>
      </c>
      <c r="K1096" s="344">
        <v>6</v>
      </c>
    </row>
    <row r="1097" spans="1:11" s="460" customFormat="1" ht="15" customHeight="1">
      <c r="A1097" s="2615"/>
      <c r="B1097" s="2615"/>
      <c r="C1097" s="462" t="s">
        <v>4247</v>
      </c>
      <c r="D1097" s="344">
        <v>22</v>
      </c>
      <c r="E1097" s="344">
        <v>9</v>
      </c>
      <c r="F1097" s="344">
        <v>8</v>
      </c>
      <c r="G1097" s="344">
        <v>4</v>
      </c>
      <c r="H1097" s="344">
        <v>2</v>
      </c>
      <c r="I1097" s="344">
        <v>0</v>
      </c>
      <c r="J1097" s="344">
        <v>1</v>
      </c>
      <c r="K1097" s="344">
        <v>6</v>
      </c>
    </row>
    <row r="1098" spans="1:11" s="460" customFormat="1" ht="15" customHeight="1">
      <c r="A1098" s="2615"/>
      <c r="B1098" s="2615"/>
      <c r="C1098" s="462" t="s">
        <v>4240</v>
      </c>
      <c r="D1098" s="344">
        <v>5</v>
      </c>
      <c r="E1098" s="344">
        <v>3</v>
      </c>
      <c r="F1098" s="344">
        <v>3</v>
      </c>
      <c r="G1098" s="344">
        <v>1</v>
      </c>
      <c r="H1098" s="344">
        <v>1</v>
      </c>
      <c r="I1098" s="344">
        <v>0</v>
      </c>
      <c r="J1098" s="344">
        <v>0</v>
      </c>
      <c r="K1098" s="344">
        <v>0</v>
      </c>
    </row>
    <row r="1099" spans="1:11" s="460" customFormat="1" ht="15" customHeight="1">
      <c r="A1099" s="2615" t="s">
        <v>3105</v>
      </c>
      <c r="B1099" s="2615"/>
      <c r="C1099" s="462" t="s">
        <v>4251</v>
      </c>
      <c r="D1099" s="344">
        <v>52</v>
      </c>
      <c r="E1099" s="344">
        <v>21</v>
      </c>
      <c r="F1099" s="344">
        <v>19</v>
      </c>
      <c r="G1099" s="344">
        <v>3</v>
      </c>
      <c r="H1099" s="344">
        <v>12</v>
      </c>
      <c r="I1099" s="344">
        <v>0</v>
      </c>
      <c r="J1099" s="344">
        <v>7</v>
      </c>
      <c r="K1099" s="344">
        <v>9</v>
      </c>
    </row>
    <row r="1100" spans="1:11" s="460" customFormat="1" ht="15" customHeight="1">
      <c r="A1100" s="2615"/>
      <c r="B1100" s="2615"/>
      <c r="C1100" s="462" t="s">
        <v>4239</v>
      </c>
      <c r="D1100" s="344">
        <v>40</v>
      </c>
      <c r="E1100" s="344">
        <v>12</v>
      </c>
      <c r="F1100" s="344">
        <v>11</v>
      </c>
      <c r="G1100" s="344">
        <v>3</v>
      </c>
      <c r="H1100" s="344">
        <v>12</v>
      </c>
      <c r="I1100" s="344">
        <v>0</v>
      </c>
      <c r="J1100" s="344">
        <v>6</v>
      </c>
      <c r="K1100" s="344">
        <v>7</v>
      </c>
    </row>
    <row r="1101" spans="1:11" s="460" customFormat="1" ht="15" customHeight="1">
      <c r="A1101" s="2615"/>
      <c r="B1101" s="2615"/>
      <c r="C1101" s="462" t="s">
        <v>4271</v>
      </c>
      <c r="D1101" s="344">
        <v>12</v>
      </c>
      <c r="E1101" s="344">
        <v>9</v>
      </c>
      <c r="F1101" s="344">
        <v>8</v>
      </c>
      <c r="G1101" s="344">
        <v>0</v>
      </c>
      <c r="H1101" s="344">
        <v>0</v>
      </c>
      <c r="I1101" s="344">
        <v>0</v>
      </c>
      <c r="J1101" s="344">
        <v>1</v>
      </c>
      <c r="K1101" s="344">
        <v>2</v>
      </c>
    </row>
    <row r="1102" spans="1:11" s="460" customFormat="1" ht="15" customHeight="1">
      <c r="A1102" s="2615" t="s">
        <v>3106</v>
      </c>
      <c r="B1102" s="2615"/>
      <c r="C1102" s="462" t="s">
        <v>4245</v>
      </c>
      <c r="D1102" s="344">
        <v>35</v>
      </c>
      <c r="E1102" s="344">
        <v>23</v>
      </c>
      <c r="F1102" s="344">
        <v>23</v>
      </c>
      <c r="G1102" s="344">
        <v>0</v>
      </c>
      <c r="H1102" s="344">
        <v>4</v>
      </c>
      <c r="I1102" s="344">
        <v>1</v>
      </c>
      <c r="J1102" s="344">
        <v>2</v>
      </c>
      <c r="K1102" s="344">
        <v>5</v>
      </c>
    </row>
    <row r="1103" spans="1:11" s="460" customFormat="1" ht="15" customHeight="1">
      <c r="A1103" s="2615"/>
      <c r="B1103" s="2615"/>
      <c r="C1103" s="462" t="s">
        <v>4247</v>
      </c>
      <c r="D1103" s="344">
        <v>19</v>
      </c>
      <c r="E1103" s="344">
        <v>11</v>
      </c>
      <c r="F1103" s="344">
        <v>11</v>
      </c>
      <c r="G1103" s="344">
        <v>0</v>
      </c>
      <c r="H1103" s="344">
        <v>2</v>
      </c>
      <c r="I1103" s="344">
        <v>1</v>
      </c>
      <c r="J1103" s="344">
        <v>2</v>
      </c>
      <c r="K1103" s="344">
        <v>3</v>
      </c>
    </row>
    <row r="1104" spans="1:11" s="460" customFormat="1" ht="15" customHeight="1">
      <c r="A1104" s="2615"/>
      <c r="B1104" s="2615"/>
      <c r="C1104" s="462" t="s">
        <v>4240</v>
      </c>
      <c r="D1104" s="344">
        <v>16</v>
      </c>
      <c r="E1104" s="344">
        <v>12</v>
      </c>
      <c r="F1104" s="344">
        <v>12</v>
      </c>
      <c r="G1104" s="344">
        <v>0</v>
      </c>
      <c r="H1104" s="344">
        <v>2</v>
      </c>
      <c r="I1104" s="344">
        <v>0</v>
      </c>
      <c r="J1104" s="344">
        <v>0</v>
      </c>
      <c r="K1104" s="344">
        <v>2</v>
      </c>
    </row>
    <row r="1105" spans="1:12" s="460" customFormat="1" ht="15" customHeight="1">
      <c r="A1105" s="2615" t="s">
        <v>456</v>
      </c>
      <c r="B1105" s="2615"/>
      <c r="C1105" s="462" t="s">
        <v>4245</v>
      </c>
      <c r="D1105" s="344">
        <v>25</v>
      </c>
      <c r="E1105" s="344">
        <v>10</v>
      </c>
      <c r="F1105" s="344">
        <v>10</v>
      </c>
      <c r="G1105" s="344">
        <v>0</v>
      </c>
      <c r="H1105" s="344">
        <v>7</v>
      </c>
      <c r="I1105" s="344">
        <v>0</v>
      </c>
      <c r="J1105" s="344">
        <v>0</v>
      </c>
      <c r="K1105" s="344">
        <v>8</v>
      </c>
    </row>
    <row r="1106" spans="1:12" s="460" customFormat="1" ht="15" customHeight="1">
      <c r="A1106" s="2615"/>
      <c r="B1106" s="2615"/>
      <c r="C1106" s="462" t="s">
        <v>4239</v>
      </c>
      <c r="D1106" s="344">
        <v>18</v>
      </c>
      <c r="E1106" s="344">
        <v>7</v>
      </c>
      <c r="F1106" s="344">
        <v>7</v>
      </c>
      <c r="G1106" s="344">
        <v>0</v>
      </c>
      <c r="H1106" s="344">
        <v>4</v>
      </c>
      <c r="I1106" s="344">
        <v>0</v>
      </c>
      <c r="J1106" s="344">
        <v>0</v>
      </c>
      <c r="K1106" s="344">
        <v>7</v>
      </c>
    </row>
    <row r="1107" spans="1:12" s="461" customFormat="1" ht="15" customHeight="1">
      <c r="A1107" s="2615"/>
      <c r="B1107" s="2615"/>
      <c r="C1107" s="462" t="s">
        <v>4248</v>
      </c>
      <c r="D1107" s="343">
        <v>7</v>
      </c>
      <c r="E1107" s="343">
        <v>3</v>
      </c>
      <c r="F1107" s="343">
        <v>3</v>
      </c>
      <c r="G1107" s="343">
        <v>0</v>
      </c>
      <c r="H1107" s="343">
        <v>3</v>
      </c>
      <c r="I1107" s="343">
        <v>0</v>
      </c>
      <c r="J1107" s="343">
        <v>0</v>
      </c>
      <c r="K1107" s="343">
        <v>1</v>
      </c>
    </row>
    <row r="1108" spans="1:12" s="460" customFormat="1" ht="15" customHeight="1">
      <c r="A1108" s="2615" t="s">
        <v>3108</v>
      </c>
      <c r="B1108" s="2615"/>
      <c r="C1108" s="462" t="s">
        <v>4256</v>
      </c>
      <c r="D1108" s="344">
        <v>19</v>
      </c>
      <c r="E1108" s="344">
        <v>7</v>
      </c>
      <c r="F1108" s="344">
        <v>7</v>
      </c>
      <c r="G1108" s="344">
        <v>0</v>
      </c>
      <c r="H1108" s="344">
        <v>6</v>
      </c>
      <c r="I1108" s="344">
        <v>0</v>
      </c>
      <c r="J1108" s="344">
        <v>0</v>
      </c>
      <c r="K1108" s="344">
        <v>6</v>
      </c>
    </row>
    <row r="1109" spans="1:12" s="460" customFormat="1" ht="15" customHeight="1">
      <c r="A1109" s="2615"/>
      <c r="B1109" s="2615"/>
      <c r="C1109" s="462" t="s">
        <v>4247</v>
      </c>
      <c r="D1109" s="344">
        <v>14</v>
      </c>
      <c r="E1109" s="344">
        <v>7</v>
      </c>
      <c r="F1109" s="344">
        <v>7</v>
      </c>
      <c r="G1109" s="344">
        <v>0</v>
      </c>
      <c r="H1109" s="344">
        <v>2</v>
      </c>
      <c r="I1109" s="344">
        <v>0</v>
      </c>
      <c r="J1109" s="344">
        <v>0</v>
      </c>
      <c r="K1109" s="344">
        <v>5</v>
      </c>
    </row>
    <row r="1110" spans="1:12" s="460" customFormat="1" ht="15" customHeight="1" thickBot="1">
      <c r="A1110" s="2627"/>
      <c r="B1110" s="2627"/>
      <c r="C1110" s="1545" t="s">
        <v>4248</v>
      </c>
      <c r="D1110" s="1302">
        <v>5</v>
      </c>
      <c r="E1110" s="1302">
        <v>0</v>
      </c>
      <c r="F1110" s="1302">
        <v>0</v>
      </c>
      <c r="G1110" s="1302">
        <v>0</v>
      </c>
      <c r="H1110" s="1302">
        <v>4</v>
      </c>
      <c r="I1110" s="1302">
        <v>0</v>
      </c>
      <c r="J1110" s="1302">
        <v>0</v>
      </c>
      <c r="K1110" s="1302">
        <v>1</v>
      </c>
    </row>
    <row r="1111" spans="1:12" s="460" customFormat="1" ht="15" customHeight="1">
      <c r="A1111" s="1488"/>
      <c r="B1111" s="1488"/>
      <c r="C1111" s="462"/>
      <c r="D1111" s="2613" t="s">
        <v>4344</v>
      </c>
      <c r="E1111" s="2614"/>
      <c r="F1111" s="2614"/>
      <c r="G1111" s="2614"/>
      <c r="H1111" s="2614"/>
      <c r="I1111" s="2614"/>
      <c r="J1111" s="2614"/>
      <c r="K1111" s="2614"/>
      <c r="L1111" s="1544"/>
    </row>
    <row r="1112" spans="1:12" s="460" customFormat="1" ht="15" customHeight="1">
      <c r="A1112" s="2615" t="s">
        <v>3101</v>
      </c>
      <c r="B1112" s="2615"/>
      <c r="C1112" s="462" t="s">
        <v>4245</v>
      </c>
      <c r="D1112" s="463">
        <v>52.257926682128868</v>
      </c>
      <c r="E1112" s="463">
        <v>25.514164203627619</v>
      </c>
      <c r="F1112" s="463">
        <v>24.591965497472408</v>
      </c>
      <c r="G1112" s="463">
        <v>2.459196549747241</v>
      </c>
      <c r="H1112" s="463">
        <v>10.144185767707368</v>
      </c>
      <c r="I1112" s="463">
        <v>0.30739956871840507</v>
      </c>
      <c r="J1112" s="463">
        <v>3.073995687184051</v>
      </c>
      <c r="K1112" s="463">
        <v>10.758984905144176</v>
      </c>
    </row>
    <row r="1113" spans="1:12" s="460" customFormat="1" ht="15" customHeight="1">
      <c r="A1113" s="2626"/>
      <c r="B1113" s="2626"/>
      <c r="C1113" s="462" t="s">
        <v>4247</v>
      </c>
      <c r="D1113" s="463">
        <v>74.141823585000253</v>
      </c>
      <c r="E1113" s="463">
        <v>32.209152868893554</v>
      </c>
      <c r="F1113" s="463">
        <v>30.993713137991911</v>
      </c>
      <c r="G1113" s="463">
        <v>4.2540390581557528</v>
      </c>
      <c r="H1113" s="463">
        <v>13.9775569053689</v>
      </c>
      <c r="I1113" s="463">
        <v>0.60771986545082179</v>
      </c>
      <c r="J1113" s="463">
        <v>5.4694787890573959</v>
      </c>
      <c r="K1113" s="463">
        <v>17.623876098073833</v>
      </c>
    </row>
    <row r="1114" spans="1:12" s="460" customFormat="1" ht="15" customHeight="1">
      <c r="A1114" s="2626"/>
      <c r="B1114" s="2626"/>
      <c r="C1114" s="462" t="s">
        <v>4240</v>
      </c>
      <c r="D1114" s="463">
        <v>29.858173675043542</v>
      </c>
      <c r="E1114" s="463">
        <v>18.661358546902214</v>
      </c>
      <c r="F1114" s="463">
        <v>18.039313262005475</v>
      </c>
      <c r="G1114" s="463">
        <v>0.62204528489674049</v>
      </c>
      <c r="H1114" s="463">
        <v>6.2204528489674056</v>
      </c>
      <c r="I1114" s="463">
        <v>0</v>
      </c>
      <c r="J1114" s="463">
        <v>0.62204528489674049</v>
      </c>
      <c r="K1114" s="463">
        <v>3.7322717093804432</v>
      </c>
    </row>
    <row r="1115" spans="1:12" s="460" customFormat="1" ht="15" customHeight="1">
      <c r="A1115" s="2615" t="s">
        <v>450</v>
      </c>
      <c r="B1115" s="2615"/>
      <c r="C1115" s="462" t="s">
        <v>4245</v>
      </c>
      <c r="D1115" s="463">
        <v>16.412949817405934</v>
      </c>
      <c r="E1115" s="463">
        <v>16.412949817405934</v>
      </c>
      <c r="F1115" s="463">
        <v>16.412949817405934</v>
      </c>
      <c r="G1115" s="463">
        <v>0</v>
      </c>
      <c r="H1115" s="463">
        <v>0</v>
      </c>
      <c r="I1115" s="463">
        <v>0</v>
      </c>
      <c r="J1115" s="463">
        <v>0</v>
      </c>
      <c r="K1115" s="463">
        <v>0</v>
      </c>
    </row>
    <row r="1116" spans="1:12" s="460" customFormat="1" ht="15" customHeight="1">
      <c r="A1116" s="2615"/>
      <c r="B1116" s="2615"/>
      <c r="C1116" s="462" t="s">
        <v>4239</v>
      </c>
      <c r="D1116" s="463">
        <v>31.481189988981583</v>
      </c>
      <c r="E1116" s="463">
        <v>31.481189988981583</v>
      </c>
      <c r="F1116" s="463">
        <v>31.481189988981583</v>
      </c>
      <c r="G1116" s="463">
        <v>0</v>
      </c>
      <c r="H1116" s="463">
        <v>0</v>
      </c>
      <c r="I1116" s="463">
        <v>0</v>
      </c>
      <c r="J1116" s="463">
        <v>0</v>
      </c>
      <c r="K1116" s="463">
        <v>0</v>
      </c>
    </row>
    <row r="1117" spans="1:12" s="460" customFormat="1" ht="15" customHeight="1">
      <c r="A1117" s="2615"/>
      <c r="B1117" s="2615"/>
      <c r="C1117" s="462" t="s">
        <v>4240</v>
      </c>
      <c r="D1117" s="463">
        <v>0</v>
      </c>
      <c r="E1117" s="463">
        <v>0</v>
      </c>
      <c r="F1117" s="463">
        <v>0</v>
      </c>
      <c r="G1117" s="463">
        <v>0</v>
      </c>
      <c r="H1117" s="463">
        <v>0</v>
      </c>
      <c r="I1117" s="463">
        <v>0</v>
      </c>
      <c r="J1117" s="463">
        <v>0</v>
      </c>
      <c r="K1117" s="463">
        <v>0</v>
      </c>
    </row>
    <row r="1118" spans="1:12" s="460" customFormat="1" ht="15" customHeight="1">
      <c r="A1118" s="2615" t="s">
        <v>3139</v>
      </c>
      <c r="B1118" s="2615"/>
      <c r="C1118" s="462" t="s">
        <v>4269</v>
      </c>
      <c r="D1118" s="463">
        <v>0</v>
      </c>
      <c r="E1118" s="463">
        <v>0</v>
      </c>
      <c r="F1118" s="463">
        <v>0</v>
      </c>
      <c r="G1118" s="463">
        <v>0</v>
      </c>
      <c r="H1118" s="463">
        <v>0</v>
      </c>
      <c r="I1118" s="463">
        <v>0</v>
      </c>
      <c r="J1118" s="463">
        <v>0</v>
      </c>
      <c r="K1118" s="463">
        <v>0</v>
      </c>
    </row>
    <row r="1119" spans="1:12" s="460" customFormat="1" ht="15" customHeight="1">
      <c r="A1119" s="2615"/>
      <c r="B1119" s="2615"/>
      <c r="C1119" s="462" t="s">
        <v>4239</v>
      </c>
      <c r="D1119" s="463">
        <v>0</v>
      </c>
      <c r="E1119" s="463">
        <v>0</v>
      </c>
      <c r="F1119" s="463">
        <v>0</v>
      </c>
      <c r="G1119" s="463">
        <v>0</v>
      </c>
      <c r="H1119" s="463">
        <v>0</v>
      </c>
      <c r="I1119" s="463">
        <v>0</v>
      </c>
      <c r="J1119" s="463">
        <v>0</v>
      </c>
      <c r="K1119" s="463">
        <v>0</v>
      </c>
    </row>
    <row r="1120" spans="1:12" s="460" customFormat="1" ht="15" customHeight="1">
      <c r="A1120" s="2615"/>
      <c r="B1120" s="2615"/>
      <c r="C1120" s="462" t="s">
        <v>4240</v>
      </c>
      <c r="D1120" s="463">
        <v>0</v>
      </c>
      <c r="E1120" s="463">
        <v>0</v>
      </c>
      <c r="F1120" s="463">
        <v>0</v>
      </c>
      <c r="G1120" s="463">
        <v>0</v>
      </c>
      <c r="H1120" s="463">
        <v>0</v>
      </c>
      <c r="I1120" s="463">
        <v>0</v>
      </c>
      <c r="J1120" s="463">
        <v>0</v>
      </c>
      <c r="K1120" s="463">
        <v>0</v>
      </c>
    </row>
    <row r="1121" spans="1:11" s="460" customFormat="1" ht="15" customHeight="1">
      <c r="A1121" s="2615" t="s">
        <v>3118</v>
      </c>
      <c r="B1121" s="2615"/>
      <c r="C1121" s="462" t="s">
        <v>4245</v>
      </c>
      <c r="D1121" s="463">
        <v>25.961550943053339</v>
      </c>
      <c r="E1121" s="463">
        <v>20.76924075444267</v>
      </c>
      <c r="F1121" s="463">
        <v>20.76924075444267</v>
      </c>
      <c r="G1121" s="463">
        <v>0</v>
      </c>
      <c r="H1121" s="463">
        <v>2.5961550943053338</v>
      </c>
      <c r="I1121" s="463">
        <v>0</v>
      </c>
      <c r="J1121" s="463">
        <v>0</v>
      </c>
      <c r="K1121" s="463">
        <v>2.5961550943053338</v>
      </c>
    </row>
    <row r="1122" spans="1:11" s="460" customFormat="1" ht="15" customHeight="1">
      <c r="A1122" s="2615"/>
      <c r="B1122" s="2615"/>
      <c r="C1122" s="462" t="s">
        <v>4239</v>
      </c>
      <c r="D1122" s="463">
        <v>34.807687526416544</v>
      </c>
      <c r="E1122" s="463">
        <v>24.86263394744039</v>
      </c>
      <c r="F1122" s="463">
        <v>24.86263394744039</v>
      </c>
      <c r="G1122" s="463">
        <v>0</v>
      </c>
      <c r="H1122" s="463">
        <v>4.9725267894880787</v>
      </c>
      <c r="I1122" s="463">
        <v>0</v>
      </c>
      <c r="J1122" s="463">
        <v>0</v>
      </c>
      <c r="K1122" s="463">
        <v>4.9725267894880787</v>
      </c>
    </row>
    <row r="1123" spans="1:11" s="460" customFormat="1" ht="15" customHeight="1">
      <c r="A1123" s="2615"/>
      <c r="B1123" s="2615"/>
      <c r="C1123" s="462" t="s">
        <v>4248</v>
      </c>
      <c r="D1123" s="463">
        <v>16.297262059973924</v>
      </c>
      <c r="E1123" s="463">
        <v>16.297262059973924</v>
      </c>
      <c r="F1123" s="463">
        <v>16.297262059973924</v>
      </c>
      <c r="G1123" s="463">
        <v>0</v>
      </c>
      <c r="H1123" s="463">
        <v>0</v>
      </c>
      <c r="I1123" s="463">
        <v>0</v>
      </c>
      <c r="J1123" s="463">
        <v>0</v>
      </c>
      <c r="K1123" s="463">
        <v>0</v>
      </c>
    </row>
    <row r="1124" spans="1:11" s="460" customFormat="1" ht="15" customHeight="1">
      <c r="A1124" s="2615" t="s">
        <v>453</v>
      </c>
      <c r="B1124" s="2615"/>
      <c r="C1124" s="462" t="s">
        <v>4238</v>
      </c>
      <c r="D1124" s="463">
        <v>29.284482478117987</v>
      </c>
      <c r="E1124" s="463">
        <v>13.015325545830216</v>
      </c>
      <c r="F1124" s="463">
        <v>11.930715083677697</v>
      </c>
      <c r="G1124" s="463">
        <v>5.4230523107625892</v>
      </c>
      <c r="H1124" s="463">
        <v>3.2538313864575539</v>
      </c>
      <c r="I1124" s="463">
        <v>0</v>
      </c>
      <c r="J1124" s="463">
        <v>1.0846104621525181</v>
      </c>
      <c r="K1124" s="463">
        <v>6.5076627729151078</v>
      </c>
    </row>
    <row r="1125" spans="1:11" s="460" customFormat="1" ht="15" customHeight="1">
      <c r="A1125" s="2615"/>
      <c r="B1125" s="2615"/>
      <c r="C1125" s="462" t="s">
        <v>4254</v>
      </c>
      <c r="D1125" s="463">
        <v>45.961162817419279</v>
      </c>
      <c r="E1125" s="463">
        <v>18.802293879853341</v>
      </c>
      <c r="F1125" s="463">
        <v>16.713150115425194</v>
      </c>
      <c r="G1125" s="463">
        <v>8.3565750577125968</v>
      </c>
      <c r="H1125" s="463">
        <v>4.1782875288562984</v>
      </c>
      <c r="I1125" s="463">
        <v>0</v>
      </c>
      <c r="J1125" s="463">
        <v>2.0891437644281492</v>
      </c>
      <c r="K1125" s="463">
        <v>12.534862586568893</v>
      </c>
    </row>
    <row r="1126" spans="1:11" s="460" customFormat="1" ht="15" customHeight="1">
      <c r="A1126" s="2615"/>
      <c r="B1126" s="2615"/>
      <c r="C1126" s="462" t="s">
        <v>4248</v>
      </c>
      <c r="D1126" s="463">
        <v>11.278407488862573</v>
      </c>
      <c r="E1126" s="463">
        <v>6.7670444933175435</v>
      </c>
      <c r="F1126" s="463">
        <v>6.7670444933175435</v>
      </c>
      <c r="G1126" s="463">
        <v>2.2556814977725148</v>
      </c>
      <c r="H1126" s="463">
        <v>2.2556814977725148</v>
      </c>
      <c r="I1126" s="463">
        <v>0</v>
      </c>
      <c r="J1126" s="463">
        <v>0</v>
      </c>
      <c r="K1126" s="463">
        <v>0</v>
      </c>
    </row>
    <row r="1127" spans="1:11" s="460" customFormat="1" ht="15" customHeight="1">
      <c r="A1127" s="2615" t="s">
        <v>3105</v>
      </c>
      <c r="B1127" s="2615"/>
      <c r="C1127" s="462" t="s">
        <v>4245</v>
      </c>
      <c r="D1127" s="463">
        <v>51.605732205946573</v>
      </c>
      <c r="E1127" s="463">
        <v>20.840776467786114</v>
      </c>
      <c r="F1127" s="463">
        <v>18.855940613711248</v>
      </c>
      <c r="G1127" s="463">
        <v>2.9772537811123021</v>
      </c>
      <c r="H1127" s="463">
        <v>11.909015124449208</v>
      </c>
      <c r="I1127" s="463">
        <v>0</v>
      </c>
      <c r="J1127" s="463">
        <v>6.9469254892620391</v>
      </c>
      <c r="K1127" s="463">
        <v>8.9317613433369054</v>
      </c>
    </row>
    <row r="1128" spans="1:11" s="460" customFormat="1" ht="15" customHeight="1">
      <c r="A1128" s="2615"/>
      <c r="B1128" s="2615"/>
      <c r="C1128" s="462" t="s">
        <v>4247</v>
      </c>
      <c r="D1128" s="463">
        <v>78.475226351981007</v>
      </c>
      <c r="E1128" s="463">
        <v>23.542567905594304</v>
      </c>
      <c r="F1128" s="463">
        <v>21.580687246794778</v>
      </c>
      <c r="G1128" s="463">
        <v>5.8856419763985759</v>
      </c>
      <c r="H1128" s="463">
        <v>23.542567905594304</v>
      </c>
      <c r="I1128" s="463">
        <v>0</v>
      </c>
      <c r="J1128" s="463">
        <v>11.771283952797152</v>
      </c>
      <c r="K1128" s="463">
        <v>13.733164611596678</v>
      </c>
    </row>
    <row r="1129" spans="1:11" s="460" customFormat="1" ht="15" customHeight="1">
      <c r="A1129" s="2615"/>
      <c r="B1129" s="2615"/>
      <c r="C1129" s="462" t="s">
        <v>4255</v>
      </c>
      <c r="D1129" s="463">
        <v>24.100015062509414</v>
      </c>
      <c r="E1129" s="463">
        <v>18.07501129688206</v>
      </c>
      <c r="F1129" s="463">
        <v>16.06667670833961</v>
      </c>
      <c r="G1129" s="463">
        <v>0</v>
      </c>
      <c r="H1129" s="463">
        <v>0</v>
      </c>
      <c r="I1129" s="463">
        <v>0</v>
      </c>
      <c r="J1129" s="463">
        <v>2.0083345885424513</v>
      </c>
      <c r="K1129" s="463">
        <v>4.0166691770849026</v>
      </c>
    </row>
    <row r="1130" spans="1:11" s="460" customFormat="1" ht="15" customHeight="1">
      <c r="A1130" s="2615" t="s">
        <v>3106</v>
      </c>
      <c r="B1130" s="2615"/>
      <c r="C1130" s="462" t="s">
        <v>4256</v>
      </c>
      <c r="D1130" s="463">
        <v>106.34580617717211</v>
      </c>
      <c r="E1130" s="463">
        <v>69.884386916427388</v>
      </c>
      <c r="F1130" s="463">
        <v>69.884386916427388</v>
      </c>
      <c r="G1130" s="463">
        <v>0</v>
      </c>
      <c r="H1130" s="463">
        <v>12.153806420248241</v>
      </c>
      <c r="I1130" s="463">
        <v>3.0384516050620602</v>
      </c>
      <c r="J1130" s="463">
        <v>6.0769032101241205</v>
      </c>
      <c r="K1130" s="463">
        <v>15.1922580253103</v>
      </c>
    </row>
    <row r="1131" spans="1:11" s="460" customFormat="1" ht="15" customHeight="1">
      <c r="A1131" s="2615"/>
      <c r="B1131" s="2615"/>
      <c r="C1131" s="462" t="s">
        <v>4247</v>
      </c>
      <c r="D1131" s="463">
        <v>120.63109107647375</v>
      </c>
      <c r="E1131" s="463">
        <v>69.839052728484816</v>
      </c>
      <c r="F1131" s="463">
        <v>69.839052728484816</v>
      </c>
      <c r="G1131" s="463">
        <v>0</v>
      </c>
      <c r="H1131" s="463">
        <v>12.698009586997237</v>
      </c>
      <c r="I1131" s="463">
        <v>6.3490047934986196</v>
      </c>
      <c r="J1131" s="463">
        <v>12.698009586997237</v>
      </c>
      <c r="K1131" s="463">
        <v>19.04701438049586</v>
      </c>
    </row>
    <row r="1132" spans="1:11" s="460" customFormat="1" ht="15" customHeight="1">
      <c r="A1132" s="2615"/>
      <c r="B1132" s="2615"/>
      <c r="C1132" s="462" t="s">
        <v>4248</v>
      </c>
      <c r="D1132" s="463">
        <v>93.234659984849358</v>
      </c>
      <c r="E1132" s="463">
        <v>69.925994988637029</v>
      </c>
      <c r="F1132" s="463">
        <v>69.925994988637029</v>
      </c>
      <c r="G1132" s="463">
        <v>0</v>
      </c>
      <c r="H1132" s="463">
        <v>11.654332498106172</v>
      </c>
      <c r="I1132" s="463">
        <v>0</v>
      </c>
      <c r="J1132" s="463">
        <v>0</v>
      </c>
      <c r="K1132" s="463">
        <v>11.654332498106172</v>
      </c>
    </row>
    <row r="1133" spans="1:11" s="460" customFormat="1" ht="15" customHeight="1">
      <c r="A1133" s="2615" t="s">
        <v>3107</v>
      </c>
      <c r="B1133" s="2615"/>
      <c r="C1133" s="462" t="s">
        <v>4245</v>
      </c>
      <c r="D1133" s="463">
        <v>155.05318324185194</v>
      </c>
      <c r="E1133" s="463">
        <v>62.02127329674078</v>
      </c>
      <c r="F1133" s="463">
        <v>62.02127329674078</v>
      </c>
      <c r="G1133" s="463">
        <v>0</v>
      </c>
      <c r="H1133" s="463">
        <v>43.414891307718548</v>
      </c>
      <c r="I1133" s="463">
        <v>0</v>
      </c>
      <c r="J1133" s="463">
        <v>0</v>
      </c>
      <c r="K1133" s="463">
        <v>49.617018637392626</v>
      </c>
    </row>
    <row r="1134" spans="1:11" s="460" customFormat="1" ht="15" customHeight="1">
      <c r="A1134" s="2615"/>
      <c r="B1134" s="2615"/>
      <c r="C1134" s="462" t="s">
        <v>4257</v>
      </c>
      <c r="D1134" s="463">
        <v>260.83176351253439</v>
      </c>
      <c r="E1134" s="463">
        <v>101.43457469931894</v>
      </c>
      <c r="F1134" s="463">
        <v>101.43457469931894</v>
      </c>
      <c r="G1134" s="463">
        <v>0</v>
      </c>
      <c r="H1134" s="463">
        <v>57.962614113896535</v>
      </c>
      <c r="I1134" s="463">
        <v>0</v>
      </c>
      <c r="J1134" s="463">
        <v>0</v>
      </c>
      <c r="K1134" s="463">
        <v>101.43457469931894</v>
      </c>
    </row>
    <row r="1135" spans="1:11" s="461" customFormat="1" ht="15" customHeight="1">
      <c r="A1135" s="2615"/>
      <c r="B1135" s="2615"/>
      <c r="C1135" s="462" t="s">
        <v>4240</v>
      </c>
      <c r="D1135" s="463">
        <v>75.901328273244786</v>
      </c>
      <c r="E1135" s="463">
        <v>32.529140688533474</v>
      </c>
      <c r="F1135" s="463">
        <v>32.529140688533474</v>
      </c>
      <c r="G1135" s="463">
        <v>0</v>
      </c>
      <c r="H1135" s="463">
        <v>32.529140688533474</v>
      </c>
      <c r="I1135" s="463">
        <v>0</v>
      </c>
      <c r="J1135" s="463">
        <v>0</v>
      </c>
      <c r="K1135" s="463">
        <v>10.843046896177826</v>
      </c>
    </row>
    <row r="1136" spans="1:11" s="460" customFormat="1" ht="15" customHeight="1">
      <c r="A1136" s="2615" t="s">
        <v>3145</v>
      </c>
      <c r="B1136" s="2615"/>
      <c r="C1136" s="462" t="s">
        <v>4256</v>
      </c>
      <c r="D1136" s="463">
        <v>295.2373552948489</v>
      </c>
      <c r="E1136" s="463">
        <v>108.77165721389169</v>
      </c>
      <c r="F1136" s="463">
        <v>108.77165721389169</v>
      </c>
      <c r="G1136" s="463">
        <v>0</v>
      </c>
      <c r="H1136" s="463">
        <v>93.232849040478598</v>
      </c>
      <c r="I1136" s="463">
        <v>0</v>
      </c>
      <c r="J1136" s="463">
        <v>0</v>
      </c>
      <c r="K1136" s="463">
        <v>93.232849040478598</v>
      </c>
    </row>
    <row r="1137" spans="1:12" s="460" customFormat="1" ht="15" customHeight="1">
      <c r="A1137" s="2615"/>
      <c r="B1137" s="2615"/>
      <c r="C1137" s="462" t="s">
        <v>4239</v>
      </c>
      <c r="D1137" s="463">
        <v>491.65935030728713</v>
      </c>
      <c r="E1137" s="463">
        <v>245.82967515364356</v>
      </c>
      <c r="F1137" s="463">
        <v>245.82967515364356</v>
      </c>
      <c r="G1137" s="463">
        <v>0</v>
      </c>
      <c r="H1137" s="463">
        <v>70.237050043898151</v>
      </c>
      <c r="I1137" s="463">
        <v>0</v>
      </c>
      <c r="J1137" s="463">
        <v>0</v>
      </c>
      <c r="K1137" s="463">
        <v>175.5926251097454</v>
      </c>
    </row>
    <row r="1138" spans="1:12" s="460" customFormat="1" ht="15" customHeight="1" thickBot="1">
      <c r="A1138" s="2627"/>
      <c r="B1138" s="2627"/>
      <c r="C1138" s="1545" t="s">
        <v>4240</v>
      </c>
      <c r="D1138" s="1303">
        <v>139.35340022296543</v>
      </c>
      <c r="E1138" s="1303">
        <v>0</v>
      </c>
      <c r="F1138" s="1303">
        <v>0</v>
      </c>
      <c r="G1138" s="1303">
        <v>0</v>
      </c>
      <c r="H1138" s="1303">
        <v>111.48272017837236</v>
      </c>
      <c r="I1138" s="1303">
        <v>0</v>
      </c>
      <c r="J1138" s="1303">
        <v>0</v>
      </c>
      <c r="K1138" s="1303">
        <v>27.870680044593087</v>
      </c>
    </row>
    <row r="1140" spans="1:12" s="451" customFormat="1" ht="19.5" customHeight="1">
      <c r="B1140" s="552"/>
      <c r="C1140" s="552"/>
      <c r="D1140" s="552"/>
      <c r="E1140" s="552"/>
      <c r="F1140" s="552"/>
      <c r="G1140" s="551" t="s">
        <v>4223</v>
      </c>
      <c r="H1140" s="552" t="s">
        <v>4345</v>
      </c>
      <c r="I1140" s="552"/>
      <c r="J1140" s="552"/>
      <c r="K1140" s="552"/>
    </row>
    <row r="1141" spans="1:12" s="451" customFormat="1" ht="16.7" customHeight="1">
      <c r="B1141" s="1539"/>
      <c r="C1141" s="1539"/>
      <c r="D1141" s="1539"/>
      <c r="E1141" s="1539"/>
      <c r="F1141" s="1539"/>
      <c r="G1141" s="1540" t="s">
        <v>4346</v>
      </c>
      <c r="H1141" s="1539" t="s">
        <v>1382</v>
      </c>
      <c r="I1141" s="1539"/>
      <c r="J1141" s="1539"/>
      <c r="K1141" s="1539"/>
    </row>
    <row r="1142" spans="1:12" s="451" customFormat="1" ht="18.75" customHeight="1">
      <c r="B1142" s="552"/>
      <c r="C1142" s="552"/>
      <c r="D1142" s="552"/>
      <c r="E1142" s="552"/>
      <c r="F1142" s="552"/>
      <c r="G1142" s="551" t="s">
        <v>3094</v>
      </c>
      <c r="H1142" s="552" t="s">
        <v>3112</v>
      </c>
      <c r="I1142" s="552"/>
      <c r="J1142" s="552"/>
      <c r="K1142" s="552"/>
    </row>
    <row r="1143" spans="1:12" s="451" customFormat="1" ht="15.75" customHeight="1" thickBot="1">
      <c r="A1143" s="451" t="s">
        <v>4226</v>
      </c>
      <c r="G1143" s="1278" t="s">
        <v>608</v>
      </c>
      <c r="H1143" s="1279" t="s">
        <v>959</v>
      </c>
      <c r="K1143" s="1301" t="s">
        <v>3096</v>
      </c>
      <c r="L1143" s="550"/>
    </row>
    <row r="1144" spans="1:12" s="451" customFormat="1" ht="15" customHeight="1" thickBot="1">
      <c r="A1144" s="2616" t="s">
        <v>4227</v>
      </c>
      <c r="B1144" s="2614"/>
      <c r="C1144" s="452"/>
      <c r="D1144" s="2619" t="s">
        <v>4287</v>
      </c>
      <c r="E1144" s="2620"/>
      <c r="F1144" s="2620"/>
      <c r="G1144" s="2620"/>
      <c r="H1144" s="2620"/>
      <c r="I1144" s="2620"/>
      <c r="J1144" s="2620"/>
      <c r="K1144" s="2620"/>
    </row>
    <row r="1145" spans="1:12" s="451" customFormat="1" ht="18.75" customHeight="1">
      <c r="A1145" s="2617"/>
      <c r="B1145" s="2617"/>
      <c r="C1145" s="453"/>
      <c r="D1145" s="454"/>
      <c r="E1145" s="1542" t="s">
        <v>4229</v>
      </c>
      <c r="F1145" s="455"/>
      <c r="G1145" s="2621" t="s">
        <v>4316</v>
      </c>
      <c r="H1145" s="2621" t="s">
        <v>4298</v>
      </c>
      <c r="I1145" s="2621" t="s">
        <v>4277</v>
      </c>
      <c r="J1145" s="2621" t="s">
        <v>4278</v>
      </c>
      <c r="K1145" s="2622" t="s">
        <v>4347</v>
      </c>
    </row>
    <row r="1146" spans="1:12" s="451" customFormat="1" ht="18.75" customHeight="1" thickBot="1">
      <c r="A1146" s="2617"/>
      <c r="B1146" s="2617"/>
      <c r="C1146" s="453"/>
      <c r="D1146" s="456"/>
      <c r="E1146" s="2624" t="s">
        <v>3152</v>
      </c>
      <c r="F1146" s="2625"/>
      <c r="G1146" s="2607"/>
      <c r="H1146" s="2607"/>
      <c r="I1146" s="2607"/>
      <c r="J1146" s="2607"/>
      <c r="K1146" s="2623"/>
    </row>
    <row r="1147" spans="1:12" s="451" customFormat="1" ht="16.7" customHeight="1">
      <c r="A1147" s="2617"/>
      <c r="B1147" s="2617"/>
      <c r="C1147" s="453"/>
      <c r="D1147" s="457"/>
      <c r="E1147" s="1489"/>
      <c r="F1147" s="1543" t="s">
        <v>4235</v>
      </c>
      <c r="G1147" s="2607" t="s">
        <v>3121</v>
      </c>
      <c r="H1147" s="2611" t="s">
        <v>951</v>
      </c>
      <c r="I1147" s="2607" t="s">
        <v>3116</v>
      </c>
      <c r="J1147" s="2607" t="s">
        <v>3138</v>
      </c>
      <c r="K1147" s="2609" t="s">
        <v>3099</v>
      </c>
    </row>
    <row r="1148" spans="1:12" s="451" customFormat="1" ht="16.7" customHeight="1">
      <c r="A1148" s="2617"/>
      <c r="B1148" s="2617"/>
      <c r="C1148" s="453"/>
      <c r="D1148" s="457"/>
      <c r="E1148" s="1489"/>
      <c r="F1148" s="2611" t="s">
        <v>3100</v>
      </c>
      <c r="G1148" s="2607"/>
      <c r="H1148" s="2611"/>
      <c r="I1148" s="2607"/>
      <c r="J1148" s="2607"/>
      <c r="K1148" s="2609"/>
    </row>
    <row r="1149" spans="1:12" s="451" customFormat="1" ht="17.45" customHeight="1" thickBot="1">
      <c r="A1149" s="2618"/>
      <c r="B1149" s="2618"/>
      <c r="C1149" s="458"/>
      <c r="D1149" s="459"/>
      <c r="E1149" s="459"/>
      <c r="F1149" s="2612"/>
      <c r="G1149" s="2608"/>
      <c r="H1149" s="2612"/>
      <c r="I1149" s="2608"/>
      <c r="J1149" s="2608"/>
      <c r="K1149" s="2610"/>
      <c r="L1149" s="553"/>
    </row>
    <row r="1150" spans="1:12" s="451" customFormat="1" ht="15" customHeight="1">
      <c r="A1150" s="1488"/>
      <c r="B1150" s="1488"/>
      <c r="C1150" s="453"/>
      <c r="D1150" s="2628" t="s">
        <v>4310</v>
      </c>
      <c r="E1150" s="2629"/>
      <c r="F1150" s="2629"/>
      <c r="G1150" s="2629"/>
      <c r="H1150" s="2629"/>
      <c r="I1150" s="2629"/>
      <c r="J1150" s="2629"/>
      <c r="K1150" s="2629"/>
    </row>
    <row r="1151" spans="1:12" s="460" customFormat="1" ht="15" customHeight="1">
      <c r="A1151" s="2615" t="s">
        <v>3101</v>
      </c>
      <c r="B1151" s="2615"/>
      <c r="C1151" s="462" t="s">
        <v>4241</v>
      </c>
      <c r="D1151" s="344">
        <v>38</v>
      </c>
      <c r="E1151" s="344">
        <v>15</v>
      </c>
      <c r="F1151" s="344">
        <v>13</v>
      </c>
      <c r="G1151" s="344">
        <v>1</v>
      </c>
      <c r="H1151" s="344">
        <v>5</v>
      </c>
      <c r="I1151" s="344">
        <v>0</v>
      </c>
      <c r="J1151" s="344">
        <v>9</v>
      </c>
      <c r="K1151" s="344">
        <v>8</v>
      </c>
    </row>
    <row r="1152" spans="1:12" s="460" customFormat="1" ht="15" customHeight="1">
      <c r="A1152" s="2626"/>
      <c r="B1152" s="2626"/>
      <c r="C1152" s="462" t="s">
        <v>4250</v>
      </c>
      <c r="D1152" s="344">
        <v>24</v>
      </c>
      <c r="E1152" s="344">
        <v>11</v>
      </c>
      <c r="F1152" s="344">
        <v>9</v>
      </c>
      <c r="G1152" s="344">
        <v>1</v>
      </c>
      <c r="H1152" s="344">
        <v>4</v>
      </c>
      <c r="I1152" s="344">
        <v>0</v>
      </c>
      <c r="J1152" s="344">
        <v>5</v>
      </c>
      <c r="K1152" s="344">
        <v>3</v>
      </c>
    </row>
    <row r="1153" spans="1:11" s="460" customFormat="1" ht="15" customHeight="1">
      <c r="A1153" s="2626"/>
      <c r="B1153" s="2626"/>
      <c r="C1153" s="462" t="s">
        <v>4240</v>
      </c>
      <c r="D1153" s="344">
        <v>14</v>
      </c>
      <c r="E1153" s="344">
        <v>4</v>
      </c>
      <c r="F1153" s="344">
        <v>4</v>
      </c>
      <c r="G1153" s="344">
        <v>0</v>
      </c>
      <c r="H1153" s="344">
        <v>1</v>
      </c>
      <c r="I1153" s="344">
        <v>0</v>
      </c>
      <c r="J1153" s="344">
        <v>4</v>
      </c>
      <c r="K1153" s="344">
        <v>5</v>
      </c>
    </row>
    <row r="1154" spans="1:11" s="460" customFormat="1" ht="15" customHeight="1">
      <c r="A1154" s="2615" t="s">
        <v>450</v>
      </c>
      <c r="B1154" s="2615"/>
      <c r="C1154" s="462" t="s">
        <v>4245</v>
      </c>
      <c r="D1154" s="344">
        <v>0</v>
      </c>
      <c r="E1154" s="344">
        <v>0</v>
      </c>
      <c r="F1154" s="344">
        <v>0</v>
      </c>
      <c r="G1154" s="344">
        <v>0</v>
      </c>
      <c r="H1154" s="344">
        <v>0</v>
      </c>
      <c r="I1154" s="344">
        <v>0</v>
      </c>
      <c r="J1154" s="344">
        <v>0</v>
      </c>
      <c r="K1154" s="344">
        <v>0</v>
      </c>
    </row>
    <row r="1155" spans="1:11" s="460" customFormat="1" ht="15" customHeight="1">
      <c r="A1155" s="2615"/>
      <c r="B1155" s="2615"/>
      <c r="C1155" s="462" t="s">
        <v>4247</v>
      </c>
      <c r="D1155" s="344">
        <v>0</v>
      </c>
      <c r="E1155" s="344">
        <v>0</v>
      </c>
      <c r="F1155" s="344">
        <v>0</v>
      </c>
      <c r="G1155" s="344">
        <v>0</v>
      </c>
      <c r="H1155" s="344">
        <v>0</v>
      </c>
      <c r="I1155" s="344">
        <v>0</v>
      </c>
      <c r="J1155" s="344">
        <v>0</v>
      </c>
      <c r="K1155" s="344">
        <v>0</v>
      </c>
    </row>
    <row r="1156" spans="1:11" s="460" customFormat="1" ht="15" customHeight="1">
      <c r="A1156" s="2615"/>
      <c r="B1156" s="2615"/>
      <c r="C1156" s="462" t="s">
        <v>4252</v>
      </c>
      <c r="D1156" s="344">
        <v>0</v>
      </c>
      <c r="E1156" s="344">
        <v>0</v>
      </c>
      <c r="F1156" s="344">
        <v>0</v>
      </c>
      <c r="G1156" s="344">
        <v>0</v>
      </c>
      <c r="H1156" s="344">
        <v>0</v>
      </c>
      <c r="I1156" s="344">
        <v>0</v>
      </c>
      <c r="J1156" s="344">
        <v>0</v>
      </c>
      <c r="K1156" s="344">
        <v>0</v>
      </c>
    </row>
    <row r="1157" spans="1:11" s="460" customFormat="1" ht="15" customHeight="1">
      <c r="A1157" s="2615" t="s">
        <v>451</v>
      </c>
      <c r="B1157" s="2615"/>
      <c r="C1157" s="462" t="s">
        <v>4245</v>
      </c>
      <c r="D1157" s="344">
        <v>0</v>
      </c>
      <c r="E1157" s="344">
        <v>0</v>
      </c>
      <c r="F1157" s="344">
        <v>0</v>
      </c>
      <c r="G1157" s="344">
        <v>0</v>
      </c>
      <c r="H1157" s="344">
        <v>0</v>
      </c>
      <c r="I1157" s="344">
        <v>0</v>
      </c>
      <c r="J1157" s="344">
        <v>0</v>
      </c>
      <c r="K1157" s="344">
        <v>0</v>
      </c>
    </row>
    <row r="1158" spans="1:11" s="460" customFormat="1" ht="15" customHeight="1">
      <c r="A1158" s="2615"/>
      <c r="B1158" s="2615"/>
      <c r="C1158" s="462" t="s">
        <v>4247</v>
      </c>
      <c r="D1158" s="344">
        <v>0</v>
      </c>
      <c r="E1158" s="344">
        <v>0</v>
      </c>
      <c r="F1158" s="344">
        <v>0</v>
      </c>
      <c r="G1158" s="344">
        <v>0</v>
      </c>
      <c r="H1158" s="344">
        <v>0</v>
      </c>
      <c r="I1158" s="344">
        <v>0</v>
      </c>
      <c r="J1158" s="344">
        <v>0</v>
      </c>
      <c r="K1158" s="344">
        <v>0</v>
      </c>
    </row>
    <row r="1159" spans="1:11" s="460" customFormat="1" ht="15" customHeight="1">
      <c r="A1159" s="2615"/>
      <c r="B1159" s="2615"/>
      <c r="C1159" s="462" t="s">
        <v>4248</v>
      </c>
      <c r="D1159" s="344">
        <v>0</v>
      </c>
      <c r="E1159" s="344">
        <v>0</v>
      </c>
      <c r="F1159" s="344">
        <v>0</v>
      </c>
      <c r="G1159" s="344">
        <v>0</v>
      </c>
      <c r="H1159" s="344">
        <v>0</v>
      </c>
      <c r="I1159" s="344">
        <v>0</v>
      </c>
      <c r="J1159" s="344">
        <v>0</v>
      </c>
      <c r="K1159" s="344">
        <v>0</v>
      </c>
    </row>
    <row r="1160" spans="1:11" s="460" customFormat="1" ht="15" customHeight="1">
      <c r="A1160" s="2615" t="s">
        <v>3104</v>
      </c>
      <c r="B1160" s="2615"/>
      <c r="C1160" s="462" t="s">
        <v>4256</v>
      </c>
      <c r="D1160" s="344">
        <v>0</v>
      </c>
      <c r="E1160" s="344">
        <v>0</v>
      </c>
      <c r="F1160" s="344">
        <v>0</v>
      </c>
      <c r="G1160" s="344">
        <v>0</v>
      </c>
      <c r="H1160" s="344">
        <v>0</v>
      </c>
      <c r="I1160" s="344">
        <v>0</v>
      </c>
      <c r="J1160" s="344">
        <v>0</v>
      </c>
      <c r="K1160" s="344">
        <v>0</v>
      </c>
    </row>
    <row r="1161" spans="1:11" s="460" customFormat="1" ht="15" customHeight="1">
      <c r="A1161" s="2615"/>
      <c r="B1161" s="2615"/>
      <c r="C1161" s="462" t="s">
        <v>4242</v>
      </c>
      <c r="D1161" s="344">
        <v>0</v>
      </c>
      <c r="E1161" s="344">
        <v>0</v>
      </c>
      <c r="F1161" s="344">
        <v>0</v>
      </c>
      <c r="G1161" s="344">
        <v>0</v>
      </c>
      <c r="H1161" s="344">
        <v>0</v>
      </c>
      <c r="I1161" s="344">
        <v>0</v>
      </c>
      <c r="J1161" s="344">
        <v>0</v>
      </c>
      <c r="K1161" s="344">
        <v>0</v>
      </c>
    </row>
    <row r="1162" spans="1:11" s="460" customFormat="1" ht="15" customHeight="1">
      <c r="A1162" s="2615"/>
      <c r="B1162" s="2615"/>
      <c r="C1162" s="462" t="s">
        <v>4248</v>
      </c>
      <c r="D1162" s="344">
        <v>0</v>
      </c>
      <c r="E1162" s="344">
        <v>0</v>
      </c>
      <c r="F1162" s="344">
        <v>0</v>
      </c>
      <c r="G1162" s="344">
        <v>0</v>
      </c>
      <c r="H1162" s="344">
        <v>0</v>
      </c>
      <c r="I1162" s="344">
        <v>0</v>
      </c>
      <c r="J1162" s="344">
        <v>0</v>
      </c>
      <c r="K1162" s="344">
        <v>0</v>
      </c>
    </row>
    <row r="1163" spans="1:11" s="460" customFormat="1" ht="15" customHeight="1">
      <c r="A1163" s="2615" t="s">
        <v>3130</v>
      </c>
      <c r="B1163" s="2615"/>
      <c r="C1163" s="462" t="s">
        <v>4245</v>
      </c>
      <c r="D1163" s="344">
        <v>3</v>
      </c>
      <c r="E1163" s="344">
        <v>1</v>
      </c>
      <c r="F1163" s="344">
        <v>1</v>
      </c>
      <c r="G1163" s="344">
        <v>0</v>
      </c>
      <c r="H1163" s="344">
        <v>1</v>
      </c>
      <c r="I1163" s="344">
        <v>0</v>
      </c>
      <c r="J1163" s="344">
        <v>0</v>
      </c>
      <c r="K1163" s="344">
        <v>1</v>
      </c>
    </row>
    <row r="1164" spans="1:11" s="460" customFormat="1" ht="15" customHeight="1">
      <c r="A1164" s="2615"/>
      <c r="B1164" s="2615"/>
      <c r="C1164" s="462" t="s">
        <v>4239</v>
      </c>
      <c r="D1164" s="344">
        <v>2</v>
      </c>
      <c r="E1164" s="344">
        <v>0</v>
      </c>
      <c r="F1164" s="344">
        <v>0</v>
      </c>
      <c r="G1164" s="344">
        <v>0</v>
      </c>
      <c r="H1164" s="344">
        <v>1</v>
      </c>
      <c r="I1164" s="344">
        <v>0</v>
      </c>
      <c r="J1164" s="344">
        <v>0</v>
      </c>
      <c r="K1164" s="344">
        <v>1</v>
      </c>
    </row>
    <row r="1165" spans="1:11" s="460" customFormat="1" ht="15" customHeight="1">
      <c r="A1165" s="2615"/>
      <c r="B1165" s="2615"/>
      <c r="C1165" s="462" t="s">
        <v>4248</v>
      </c>
      <c r="D1165" s="344">
        <v>1</v>
      </c>
      <c r="E1165" s="344">
        <v>1</v>
      </c>
      <c r="F1165" s="344">
        <v>1</v>
      </c>
      <c r="G1165" s="344">
        <v>0</v>
      </c>
      <c r="H1165" s="344">
        <v>0</v>
      </c>
      <c r="I1165" s="344">
        <v>0</v>
      </c>
      <c r="J1165" s="344">
        <v>0</v>
      </c>
      <c r="K1165" s="344">
        <v>0</v>
      </c>
    </row>
    <row r="1166" spans="1:11" s="460" customFormat="1" ht="15" customHeight="1">
      <c r="A1166" s="2615" t="s">
        <v>454</v>
      </c>
      <c r="B1166" s="2615"/>
      <c r="C1166" s="462" t="s">
        <v>4241</v>
      </c>
      <c r="D1166" s="344">
        <v>9</v>
      </c>
      <c r="E1166" s="344">
        <v>3</v>
      </c>
      <c r="F1166" s="344">
        <v>2</v>
      </c>
      <c r="G1166" s="344">
        <v>1</v>
      </c>
      <c r="H1166" s="344">
        <v>0</v>
      </c>
      <c r="I1166" s="344">
        <v>0</v>
      </c>
      <c r="J1166" s="344">
        <v>3</v>
      </c>
      <c r="K1166" s="344">
        <v>2</v>
      </c>
    </row>
    <row r="1167" spans="1:11" s="460" customFormat="1" ht="15" customHeight="1">
      <c r="A1167" s="2615"/>
      <c r="B1167" s="2615"/>
      <c r="C1167" s="462" t="s">
        <v>4247</v>
      </c>
      <c r="D1167" s="344">
        <v>6</v>
      </c>
      <c r="E1167" s="344">
        <v>2</v>
      </c>
      <c r="F1167" s="344">
        <v>1</v>
      </c>
      <c r="G1167" s="344">
        <v>1</v>
      </c>
      <c r="H1167" s="344">
        <v>0</v>
      </c>
      <c r="I1167" s="344">
        <v>0</v>
      </c>
      <c r="J1167" s="344">
        <v>2</v>
      </c>
      <c r="K1167" s="344">
        <v>1</v>
      </c>
    </row>
    <row r="1168" spans="1:11" s="460" customFormat="1" ht="15" customHeight="1">
      <c r="A1168" s="2615"/>
      <c r="B1168" s="2615"/>
      <c r="C1168" s="462" t="s">
        <v>4255</v>
      </c>
      <c r="D1168" s="344">
        <v>3</v>
      </c>
      <c r="E1168" s="344">
        <v>1</v>
      </c>
      <c r="F1168" s="344">
        <v>1</v>
      </c>
      <c r="G1168" s="344">
        <v>0</v>
      </c>
      <c r="H1168" s="344">
        <v>0</v>
      </c>
      <c r="I1168" s="344">
        <v>0</v>
      </c>
      <c r="J1168" s="344">
        <v>1</v>
      </c>
      <c r="K1168" s="344">
        <v>1</v>
      </c>
    </row>
    <row r="1169" spans="1:12" s="460" customFormat="1" ht="15" customHeight="1">
      <c r="A1169" s="2615" t="s">
        <v>3106</v>
      </c>
      <c r="B1169" s="2615"/>
      <c r="C1169" s="462" t="s">
        <v>4245</v>
      </c>
      <c r="D1169" s="344">
        <v>13</v>
      </c>
      <c r="E1169" s="344">
        <v>3</v>
      </c>
      <c r="F1169" s="344">
        <v>3</v>
      </c>
      <c r="G1169" s="344">
        <v>0</v>
      </c>
      <c r="H1169" s="344">
        <v>4</v>
      </c>
      <c r="I1169" s="344">
        <v>0</v>
      </c>
      <c r="J1169" s="344">
        <v>5</v>
      </c>
      <c r="K1169" s="344">
        <v>1</v>
      </c>
    </row>
    <row r="1170" spans="1:12" s="460" customFormat="1" ht="15" customHeight="1">
      <c r="A1170" s="2615"/>
      <c r="B1170" s="2615"/>
      <c r="C1170" s="462" t="s">
        <v>4247</v>
      </c>
      <c r="D1170" s="344">
        <v>8</v>
      </c>
      <c r="E1170" s="344">
        <v>3</v>
      </c>
      <c r="F1170" s="344">
        <v>3</v>
      </c>
      <c r="G1170" s="344">
        <v>0</v>
      </c>
      <c r="H1170" s="344">
        <v>3</v>
      </c>
      <c r="I1170" s="344">
        <v>0</v>
      </c>
      <c r="J1170" s="344">
        <v>2</v>
      </c>
      <c r="K1170" s="344">
        <v>0</v>
      </c>
    </row>
    <row r="1171" spans="1:12" s="460" customFormat="1" ht="15" customHeight="1">
      <c r="A1171" s="2615"/>
      <c r="B1171" s="2615"/>
      <c r="C1171" s="462" t="s">
        <v>4240</v>
      </c>
      <c r="D1171" s="344">
        <v>5</v>
      </c>
      <c r="E1171" s="344">
        <v>0</v>
      </c>
      <c r="F1171" s="344">
        <v>0</v>
      </c>
      <c r="G1171" s="344">
        <v>0</v>
      </c>
      <c r="H1171" s="344">
        <v>1</v>
      </c>
      <c r="I1171" s="344">
        <v>0</v>
      </c>
      <c r="J1171" s="344">
        <v>3</v>
      </c>
      <c r="K1171" s="344">
        <v>1</v>
      </c>
    </row>
    <row r="1172" spans="1:12" s="460" customFormat="1" ht="15" customHeight="1">
      <c r="A1172" s="2615" t="s">
        <v>3111</v>
      </c>
      <c r="B1172" s="2615"/>
      <c r="C1172" s="462" t="s">
        <v>4241</v>
      </c>
      <c r="D1172" s="344">
        <v>7</v>
      </c>
      <c r="E1172" s="344">
        <v>6</v>
      </c>
      <c r="F1172" s="344">
        <v>6</v>
      </c>
      <c r="G1172" s="344">
        <v>0</v>
      </c>
      <c r="H1172" s="344">
        <v>0</v>
      </c>
      <c r="I1172" s="344">
        <v>0</v>
      </c>
      <c r="J1172" s="344">
        <v>1</v>
      </c>
      <c r="K1172" s="344">
        <v>0</v>
      </c>
    </row>
    <row r="1173" spans="1:12" s="460" customFormat="1" ht="15" customHeight="1">
      <c r="A1173" s="2615"/>
      <c r="B1173" s="2615"/>
      <c r="C1173" s="462" t="s">
        <v>4239</v>
      </c>
      <c r="D1173" s="344">
        <v>5</v>
      </c>
      <c r="E1173" s="344">
        <v>4</v>
      </c>
      <c r="F1173" s="344">
        <v>4</v>
      </c>
      <c r="G1173" s="344">
        <v>0</v>
      </c>
      <c r="H1173" s="344">
        <v>0</v>
      </c>
      <c r="I1173" s="344">
        <v>0</v>
      </c>
      <c r="J1173" s="344">
        <v>1</v>
      </c>
      <c r="K1173" s="344">
        <v>0</v>
      </c>
    </row>
    <row r="1174" spans="1:12" s="461" customFormat="1" ht="15" customHeight="1">
      <c r="A1174" s="2615"/>
      <c r="B1174" s="2615"/>
      <c r="C1174" s="462" t="s">
        <v>4248</v>
      </c>
      <c r="D1174" s="343">
        <v>2</v>
      </c>
      <c r="E1174" s="343">
        <v>2</v>
      </c>
      <c r="F1174" s="343">
        <v>2</v>
      </c>
      <c r="G1174" s="343">
        <v>0</v>
      </c>
      <c r="H1174" s="343">
        <v>0</v>
      </c>
      <c r="I1174" s="343">
        <v>0</v>
      </c>
      <c r="J1174" s="343">
        <v>0</v>
      </c>
      <c r="K1174" s="343">
        <v>0</v>
      </c>
    </row>
    <row r="1175" spans="1:12" s="460" customFormat="1" ht="15" customHeight="1">
      <c r="A1175" s="2615" t="s">
        <v>3125</v>
      </c>
      <c r="B1175" s="2615"/>
      <c r="C1175" s="462" t="s">
        <v>4256</v>
      </c>
      <c r="D1175" s="344">
        <v>6</v>
      </c>
      <c r="E1175" s="344">
        <v>2</v>
      </c>
      <c r="F1175" s="344">
        <v>1</v>
      </c>
      <c r="G1175" s="344">
        <v>0</v>
      </c>
      <c r="H1175" s="344">
        <v>0</v>
      </c>
      <c r="I1175" s="344">
        <v>0</v>
      </c>
      <c r="J1175" s="344">
        <v>0</v>
      </c>
      <c r="K1175" s="344">
        <v>4</v>
      </c>
    </row>
    <row r="1176" spans="1:12" s="460" customFormat="1" ht="15" customHeight="1">
      <c r="A1176" s="2615"/>
      <c r="B1176" s="2615"/>
      <c r="C1176" s="462" t="s">
        <v>4250</v>
      </c>
      <c r="D1176" s="344">
        <v>3</v>
      </c>
      <c r="E1176" s="344">
        <v>2</v>
      </c>
      <c r="F1176" s="344">
        <v>1</v>
      </c>
      <c r="G1176" s="344">
        <v>0</v>
      </c>
      <c r="H1176" s="344">
        <v>0</v>
      </c>
      <c r="I1176" s="344">
        <v>0</v>
      </c>
      <c r="J1176" s="344">
        <v>0</v>
      </c>
      <c r="K1176" s="344">
        <v>1</v>
      </c>
    </row>
    <row r="1177" spans="1:12" s="460" customFormat="1" ht="15" customHeight="1" thickBot="1">
      <c r="A1177" s="2627"/>
      <c r="B1177" s="2627"/>
      <c r="C1177" s="1545" t="s">
        <v>4252</v>
      </c>
      <c r="D1177" s="1302">
        <v>3</v>
      </c>
      <c r="E1177" s="1302">
        <v>0</v>
      </c>
      <c r="F1177" s="1302">
        <v>0</v>
      </c>
      <c r="G1177" s="1302">
        <v>0</v>
      </c>
      <c r="H1177" s="1302">
        <v>0</v>
      </c>
      <c r="I1177" s="1302">
        <v>0</v>
      </c>
      <c r="J1177" s="1302">
        <v>0</v>
      </c>
      <c r="K1177" s="1302">
        <v>3</v>
      </c>
    </row>
    <row r="1178" spans="1:12" s="460" customFormat="1" ht="15" customHeight="1">
      <c r="A1178" s="1488"/>
      <c r="B1178" s="1488"/>
      <c r="C1178" s="462"/>
      <c r="D1178" s="2613" t="s">
        <v>4249</v>
      </c>
      <c r="E1178" s="2614"/>
      <c r="F1178" s="2614"/>
      <c r="G1178" s="2614"/>
      <c r="H1178" s="2614"/>
      <c r="I1178" s="2614"/>
      <c r="J1178" s="2614"/>
      <c r="K1178" s="2614"/>
      <c r="L1178" s="1544"/>
    </row>
    <row r="1179" spans="1:12" s="460" customFormat="1" ht="15" customHeight="1">
      <c r="A1179" s="2615" t="s">
        <v>4294</v>
      </c>
      <c r="B1179" s="2615"/>
      <c r="C1179" s="462" t="s">
        <v>4245</v>
      </c>
      <c r="D1179" s="463">
        <v>35.991835536254669</v>
      </c>
      <c r="E1179" s="463">
        <v>14.207303501153159</v>
      </c>
      <c r="F1179" s="463">
        <v>12.31299636766607</v>
      </c>
      <c r="G1179" s="463">
        <v>0.94715356674354401</v>
      </c>
      <c r="H1179" s="463">
        <v>4.7357678337177198</v>
      </c>
      <c r="I1179" s="463">
        <v>0</v>
      </c>
      <c r="J1179" s="463">
        <v>8.5243821006918949</v>
      </c>
      <c r="K1179" s="463">
        <v>7.5772285339483521</v>
      </c>
    </row>
    <row r="1180" spans="1:12" s="460" customFormat="1" ht="15" customHeight="1">
      <c r="A1180" s="2626"/>
      <c r="B1180" s="2626"/>
      <c r="C1180" s="462" t="s">
        <v>4239</v>
      </c>
      <c r="D1180" s="463">
        <v>44.118052555630101</v>
      </c>
      <c r="E1180" s="463">
        <v>20.220774087997132</v>
      </c>
      <c r="F1180" s="463">
        <v>16.544269708361291</v>
      </c>
      <c r="G1180" s="463">
        <v>1.8382521898179212</v>
      </c>
      <c r="H1180" s="463">
        <v>7.3530087592716846</v>
      </c>
      <c r="I1180" s="463">
        <v>0</v>
      </c>
      <c r="J1180" s="463">
        <v>9.1912609490896049</v>
      </c>
      <c r="K1180" s="463">
        <v>5.5147565694537626</v>
      </c>
    </row>
    <row r="1181" spans="1:12" s="460" customFormat="1" ht="15" customHeight="1">
      <c r="A1181" s="2626"/>
      <c r="B1181" s="2626"/>
      <c r="C1181" s="462" t="s">
        <v>4240</v>
      </c>
      <c r="D1181" s="463">
        <v>27.354435326299335</v>
      </c>
      <c r="E1181" s="463">
        <v>7.8155529503712389</v>
      </c>
      <c r="F1181" s="463">
        <v>7.8155529503712389</v>
      </c>
      <c r="G1181" s="463">
        <v>0</v>
      </c>
      <c r="H1181" s="463">
        <v>1.9538882375928097</v>
      </c>
      <c r="I1181" s="463">
        <v>0</v>
      </c>
      <c r="J1181" s="463">
        <v>7.8155529503712389</v>
      </c>
      <c r="K1181" s="463">
        <v>9.7694411879640484</v>
      </c>
    </row>
    <row r="1182" spans="1:12" s="460" customFormat="1" ht="15" customHeight="1">
      <c r="A1182" s="2615" t="s">
        <v>3131</v>
      </c>
      <c r="B1182" s="2615"/>
      <c r="C1182" s="462" t="s">
        <v>4245</v>
      </c>
      <c r="D1182" s="463">
        <v>0</v>
      </c>
      <c r="E1182" s="463">
        <v>0</v>
      </c>
      <c r="F1182" s="463">
        <v>0</v>
      </c>
      <c r="G1182" s="463">
        <v>0</v>
      </c>
      <c r="H1182" s="463">
        <v>0</v>
      </c>
      <c r="I1182" s="463">
        <v>0</v>
      </c>
      <c r="J1182" s="463">
        <v>0</v>
      </c>
      <c r="K1182" s="463">
        <v>0</v>
      </c>
    </row>
    <row r="1183" spans="1:12" s="460" customFormat="1" ht="15" customHeight="1">
      <c r="A1183" s="2615"/>
      <c r="B1183" s="2615"/>
      <c r="C1183" s="462" t="s">
        <v>4239</v>
      </c>
      <c r="D1183" s="463">
        <v>0</v>
      </c>
      <c r="E1183" s="463">
        <v>0</v>
      </c>
      <c r="F1183" s="463">
        <v>0</v>
      </c>
      <c r="G1183" s="463">
        <v>0</v>
      </c>
      <c r="H1183" s="463">
        <v>0</v>
      </c>
      <c r="I1183" s="463">
        <v>0</v>
      </c>
      <c r="J1183" s="463">
        <v>0</v>
      </c>
      <c r="K1183" s="463">
        <v>0</v>
      </c>
    </row>
    <row r="1184" spans="1:12" s="460" customFormat="1" ht="15" customHeight="1">
      <c r="A1184" s="2615"/>
      <c r="B1184" s="2615"/>
      <c r="C1184" s="462" t="s">
        <v>4248</v>
      </c>
      <c r="D1184" s="463">
        <v>0</v>
      </c>
      <c r="E1184" s="463">
        <v>0</v>
      </c>
      <c r="F1184" s="463">
        <v>0</v>
      </c>
      <c r="G1184" s="463">
        <v>0</v>
      </c>
      <c r="H1184" s="463">
        <v>0</v>
      </c>
      <c r="I1184" s="463">
        <v>0</v>
      </c>
      <c r="J1184" s="463">
        <v>0</v>
      </c>
      <c r="K1184" s="463">
        <v>0</v>
      </c>
    </row>
    <row r="1185" spans="1:11" s="460" customFormat="1" ht="15" customHeight="1">
      <c r="A1185" s="2615" t="s">
        <v>3139</v>
      </c>
      <c r="B1185" s="2615"/>
      <c r="C1185" s="462" t="s">
        <v>4241</v>
      </c>
      <c r="D1185" s="463">
        <v>0</v>
      </c>
      <c r="E1185" s="463">
        <v>0</v>
      </c>
      <c r="F1185" s="463">
        <v>0</v>
      </c>
      <c r="G1185" s="463">
        <v>0</v>
      </c>
      <c r="H1185" s="463">
        <v>0</v>
      </c>
      <c r="I1185" s="463">
        <v>0</v>
      </c>
      <c r="J1185" s="463">
        <v>0</v>
      </c>
      <c r="K1185" s="463">
        <v>0</v>
      </c>
    </row>
    <row r="1186" spans="1:11" s="460" customFormat="1" ht="15" customHeight="1">
      <c r="A1186" s="2615"/>
      <c r="B1186" s="2615"/>
      <c r="C1186" s="462" t="s">
        <v>4239</v>
      </c>
      <c r="D1186" s="463">
        <v>0</v>
      </c>
      <c r="E1186" s="463">
        <v>0</v>
      </c>
      <c r="F1186" s="463">
        <v>0</v>
      </c>
      <c r="G1186" s="463">
        <v>0</v>
      </c>
      <c r="H1186" s="463">
        <v>0</v>
      </c>
      <c r="I1186" s="463">
        <v>0</v>
      </c>
      <c r="J1186" s="463">
        <v>0</v>
      </c>
      <c r="K1186" s="463">
        <v>0</v>
      </c>
    </row>
    <row r="1187" spans="1:11" s="460" customFormat="1" ht="15" customHeight="1">
      <c r="A1187" s="2615"/>
      <c r="B1187" s="2615"/>
      <c r="C1187" s="462" t="s">
        <v>4271</v>
      </c>
      <c r="D1187" s="463">
        <v>0</v>
      </c>
      <c r="E1187" s="463">
        <v>0</v>
      </c>
      <c r="F1187" s="463">
        <v>0</v>
      </c>
      <c r="G1187" s="463">
        <v>0</v>
      </c>
      <c r="H1187" s="463">
        <v>0</v>
      </c>
      <c r="I1187" s="463">
        <v>0</v>
      </c>
      <c r="J1187" s="463">
        <v>0</v>
      </c>
      <c r="K1187" s="463">
        <v>0</v>
      </c>
    </row>
    <row r="1188" spans="1:11" s="460" customFormat="1" ht="15" customHeight="1">
      <c r="A1188" s="2615" t="s">
        <v>3146</v>
      </c>
      <c r="B1188" s="2615"/>
      <c r="C1188" s="462" t="s">
        <v>4245</v>
      </c>
      <c r="D1188" s="463">
        <v>0</v>
      </c>
      <c r="E1188" s="463">
        <v>0</v>
      </c>
      <c r="F1188" s="463">
        <v>0</v>
      </c>
      <c r="G1188" s="463">
        <v>0</v>
      </c>
      <c r="H1188" s="463">
        <v>0</v>
      </c>
      <c r="I1188" s="463">
        <v>0</v>
      </c>
      <c r="J1188" s="463">
        <v>0</v>
      </c>
      <c r="K1188" s="463">
        <v>0</v>
      </c>
    </row>
    <row r="1189" spans="1:11" s="460" customFormat="1" ht="15" customHeight="1">
      <c r="A1189" s="2615"/>
      <c r="B1189" s="2615"/>
      <c r="C1189" s="462" t="s">
        <v>4239</v>
      </c>
      <c r="D1189" s="463">
        <v>0</v>
      </c>
      <c r="E1189" s="463">
        <v>0</v>
      </c>
      <c r="F1189" s="463">
        <v>0</v>
      </c>
      <c r="G1189" s="463">
        <v>0</v>
      </c>
      <c r="H1189" s="463">
        <v>0</v>
      </c>
      <c r="I1189" s="463">
        <v>0</v>
      </c>
      <c r="J1189" s="463">
        <v>0</v>
      </c>
      <c r="K1189" s="463">
        <v>0</v>
      </c>
    </row>
    <row r="1190" spans="1:11" s="460" customFormat="1" ht="15" customHeight="1">
      <c r="A1190" s="2615"/>
      <c r="B1190" s="2615"/>
      <c r="C1190" s="462" t="s">
        <v>4240</v>
      </c>
      <c r="D1190" s="463">
        <v>0</v>
      </c>
      <c r="E1190" s="463">
        <v>0</v>
      </c>
      <c r="F1190" s="463">
        <v>0</v>
      </c>
      <c r="G1190" s="463">
        <v>0</v>
      </c>
      <c r="H1190" s="463">
        <v>0</v>
      </c>
      <c r="I1190" s="463">
        <v>0</v>
      </c>
      <c r="J1190" s="463">
        <v>0</v>
      </c>
      <c r="K1190" s="463">
        <v>0</v>
      </c>
    </row>
    <row r="1191" spans="1:11" s="460" customFormat="1" ht="15" customHeight="1">
      <c r="A1191" s="2615" t="s">
        <v>3109</v>
      </c>
      <c r="B1191" s="2615"/>
      <c r="C1191" s="462" t="s">
        <v>4241</v>
      </c>
      <c r="D1191" s="463">
        <v>9.3559956338687051</v>
      </c>
      <c r="E1191" s="463">
        <v>3.1186652112895681</v>
      </c>
      <c r="F1191" s="463">
        <v>3.1186652112895681</v>
      </c>
      <c r="G1191" s="463">
        <v>0</v>
      </c>
      <c r="H1191" s="463">
        <v>3.1186652112895681</v>
      </c>
      <c r="I1191" s="463">
        <v>0</v>
      </c>
      <c r="J1191" s="463">
        <v>0</v>
      </c>
      <c r="K1191" s="463">
        <v>3.1186652112895681</v>
      </c>
    </row>
    <row r="1192" spans="1:11" s="460" customFormat="1" ht="15" customHeight="1">
      <c r="A1192" s="2615"/>
      <c r="B1192" s="2615"/>
      <c r="C1192" s="462" t="s">
        <v>4250</v>
      </c>
      <c r="D1192" s="463">
        <v>12.068185246643537</v>
      </c>
      <c r="E1192" s="463">
        <v>0</v>
      </c>
      <c r="F1192" s="463">
        <v>0</v>
      </c>
      <c r="G1192" s="463">
        <v>0</v>
      </c>
      <c r="H1192" s="463">
        <v>6.0340926233217687</v>
      </c>
      <c r="I1192" s="463">
        <v>0</v>
      </c>
      <c r="J1192" s="463">
        <v>0</v>
      </c>
      <c r="K1192" s="463">
        <v>6.0340926233217687</v>
      </c>
    </row>
    <row r="1193" spans="1:11" s="460" customFormat="1" ht="15" customHeight="1">
      <c r="A1193" s="2615"/>
      <c r="B1193" s="2615"/>
      <c r="C1193" s="462" t="s">
        <v>4240</v>
      </c>
      <c r="D1193" s="463">
        <v>6.4547361626593514</v>
      </c>
      <c r="E1193" s="463">
        <v>6.4547361626593514</v>
      </c>
      <c r="F1193" s="463">
        <v>6.4547361626593514</v>
      </c>
      <c r="G1193" s="463">
        <v>0</v>
      </c>
      <c r="H1193" s="463">
        <v>0</v>
      </c>
      <c r="I1193" s="463">
        <v>0</v>
      </c>
      <c r="J1193" s="463">
        <v>0</v>
      </c>
      <c r="K1193" s="463">
        <v>0</v>
      </c>
    </row>
    <row r="1194" spans="1:11" s="460" customFormat="1" ht="15" customHeight="1">
      <c r="A1194" s="2615" t="s">
        <v>454</v>
      </c>
      <c r="B1194" s="2615"/>
      <c r="C1194" s="462" t="s">
        <v>4245</v>
      </c>
      <c r="D1194" s="463">
        <v>29.10972750060645</v>
      </c>
      <c r="E1194" s="463">
        <v>9.7032425002021512</v>
      </c>
      <c r="F1194" s="463">
        <v>6.4688283334681005</v>
      </c>
      <c r="G1194" s="463">
        <v>3.2344141667340502</v>
      </c>
      <c r="H1194" s="463">
        <v>0</v>
      </c>
      <c r="I1194" s="463">
        <v>0</v>
      </c>
      <c r="J1194" s="463">
        <v>9.7032425002021512</v>
      </c>
      <c r="K1194" s="463">
        <v>6.4688283334681005</v>
      </c>
    </row>
    <row r="1195" spans="1:11" s="460" customFormat="1" ht="15" customHeight="1">
      <c r="A1195" s="2615"/>
      <c r="B1195" s="2615"/>
      <c r="C1195" s="462" t="s">
        <v>4247</v>
      </c>
      <c r="D1195" s="463">
        <v>36.801913699512376</v>
      </c>
      <c r="E1195" s="463">
        <v>12.267304566504125</v>
      </c>
      <c r="F1195" s="463">
        <v>6.1336522832520624</v>
      </c>
      <c r="G1195" s="463">
        <v>6.1336522832520624</v>
      </c>
      <c r="H1195" s="463">
        <v>0</v>
      </c>
      <c r="I1195" s="463">
        <v>0</v>
      </c>
      <c r="J1195" s="463">
        <v>12.267304566504125</v>
      </c>
      <c r="K1195" s="463">
        <v>6.1336522832520624</v>
      </c>
    </row>
    <row r="1196" spans="1:11" s="460" customFormat="1" ht="15" customHeight="1">
      <c r="A1196" s="2615"/>
      <c r="B1196" s="2615"/>
      <c r="C1196" s="462" t="s">
        <v>4252</v>
      </c>
      <c r="D1196" s="463">
        <v>20.528260572054194</v>
      </c>
      <c r="E1196" s="463">
        <v>6.8427535240180655</v>
      </c>
      <c r="F1196" s="463">
        <v>6.8427535240180655</v>
      </c>
      <c r="G1196" s="463">
        <v>0</v>
      </c>
      <c r="H1196" s="463">
        <v>0</v>
      </c>
      <c r="I1196" s="463">
        <v>0</v>
      </c>
      <c r="J1196" s="463">
        <v>6.8427535240180655</v>
      </c>
      <c r="K1196" s="463">
        <v>6.8427535240180655</v>
      </c>
    </row>
    <row r="1197" spans="1:11" s="460" customFormat="1" ht="15" customHeight="1">
      <c r="A1197" s="2615" t="s">
        <v>3106</v>
      </c>
      <c r="B1197" s="2615"/>
      <c r="C1197" s="462" t="s">
        <v>4245</v>
      </c>
      <c r="D1197" s="463">
        <v>131.89935064935065</v>
      </c>
      <c r="E1197" s="463">
        <v>30.438311688311689</v>
      </c>
      <c r="F1197" s="463">
        <v>30.438311688311689</v>
      </c>
      <c r="G1197" s="463">
        <v>0</v>
      </c>
      <c r="H1197" s="463">
        <v>40.584415584415581</v>
      </c>
      <c r="I1197" s="463">
        <v>0</v>
      </c>
      <c r="J1197" s="463">
        <v>50.730519480519483</v>
      </c>
      <c r="K1197" s="463">
        <v>10.146103896103895</v>
      </c>
    </row>
    <row r="1198" spans="1:11" s="460" customFormat="1" ht="15" customHeight="1">
      <c r="A1198" s="2615"/>
      <c r="B1198" s="2615"/>
      <c r="C1198" s="462" t="s">
        <v>4247</v>
      </c>
      <c r="D1198" s="463">
        <v>166.54522743832624</v>
      </c>
      <c r="E1198" s="463">
        <v>62.454460289372335</v>
      </c>
      <c r="F1198" s="463">
        <v>62.454460289372335</v>
      </c>
      <c r="G1198" s="463">
        <v>0</v>
      </c>
      <c r="H1198" s="463">
        <v>62.454460289372335</v>
      </c>
      <c r="I1198" s="463">
        <v>0</v>
      </c>
      <c r="J1198" s="463">
        <v>41.636306859581559</v>
      </c>
      <c r="K1198" s="463">
        <v>0</v>
      </c>
    </row>
    <row r="1199" spans="1:11" s="460" customFormat="1" ht="15" customHeight="1">
      <c r="A1199" s="2615"/>
      <c r="B1199" s="2615"/>
      <c r="C1199" s="462" t="s">
        <v>4248</v>
      </c>
      <c r="D1199" s="463">
        <v>98.960910440376054</v>
      </c>
      <c r="E1199" s="463">
        <v>0</v>
      </c>
      <c r="F1199" s="463">
        <v>0</v>
      </c>
      <c r="G1199" s="463">
        <v>0</v>
      </c>
      <c r="H1199" s="463">
        <v>19.792182088075212</v>
      </c>
      <c r="I1199" s="463">
        <v>0</v>
      </c>
      <c r="J1199" s="463">
        <v>59.376546264225631</v>
      </c>
      <c r="K1199" s="463">
        <v>19.792182088075212</v>
      </c>
    </row>
    <row r="1200" spans="1:11" s="460" customFormat="1" ht="15" customHeight="1">
      <c r="A1200" s="2615" t="s">
        <v>3111</v>
      </c>
      <c r="B1200" s="2615"/>
      <c r="C1200" s="462" t="s">
        <v>4256</v>
      </c>
      <c r="D1200" s="463">
        <v>133.70260720084042</v>
      </c>
      <c r="E1200" s="463">
        <v>114.6022347435775</v>
      </c>
      <c r="F1200" s="463">
        <v>114.6022347435775</v>
      </c>
      <c r="G1200" s="463">
        <v>0</v>
      </c>
      <c r="H1200" s="463">
        <v>0</v>
      </c>
      <c r="I1200" s="463">
        <v>0</v>
      </c>
      <c r="J1200" s="463">
        <v>19.100372457262914</v>
      </c>
      <c r="K1200" s="463">
        <v>0</v>
      </c>
    </row>
    <row r="1201" spans="1:12" s="460" customFormat="1" ht="15" customHeight="1">
      <c r="A1201" s="2615"/>
      <c r="B1201" s="2615"/>
      <c r="C1201" s="462" t="s">
        <v>4242</v>
      </c>
      <c r="D1201" s="463">
        <v>211.28248468201983</v>
      </c>
      <c r="E1201" s="463">
        <v>169.02598774561588</v>
      </c>
      <c r="F1201" s="463">
        <v>169.02598774561588</v>
      </c>
      <c r="G1201" s="463">
        <v>0</v>
      </c>
      <c r="H1201" s="463">
        <v>0</v>
      </c>
      <c r="I1201" s="463">
        <v>0</v>
      </c>
      <c r="J1201" s="463">
        <v>42.25649693640397</v>
      </c>
      <c r="K1201" s="463">
        <v>0</v>
      </c>
    </row>
    <row r="1202" spans="1:12" s="461" customFormat="1" ht="15" customHeight="1">
      <c r="A1202" s="2615"/>
      <c r="B1202" s="2615"/>
      <c r="C1202" s="462" t="s">
        <v>4248</v>
      </c>
      <c r="D1202" s="463">
        <v>69.71070059254096</v>
      </c>
      <c r="E1202" s="463">
        <v>69.71070059254096</v>
      </c>
      <c r="F1202" s="463">
        <v>69.71070059254096</v>
      </c>
      <c r="G1202" s="463">
        <v>0</v>
      </c>
      <c r="H1202" s="463">
        <v>0</v>
      </c>
      <c r="I1202" s="463">
        <v>0</v>
      </c>
      <c r="J1202" s="463">
        <v>0</v>
      </c>
      <c r="K1202" s="463">
        <v>0</v>
      </c>
    </row>
    <row r="1203" spans="1:12" s="460" customFormat="1" ht="15" customHeight="1">
      <c r="A1203" s="2615" t="s">
        <v>434</v>
      </c>
      <c r="B1203" s="2615"/>
      <c r="C1203" s="462" t="s">
        <v>4245</v>
      </c>
      <c r="D1203" s="463">
        <v>227.01475595913735</v>
      </c>
      <c r="E1203" s="463">
        <v>75.671585319712449</v>
      </c>
      <c r="F1203" s="463">
        <v>37.835792659856224</v>
      </c>
      <c r="G1203" s="463">
        <v>0</v>
      </c>
      <c r="H1203" s="463">
        <v>0</v>
      </c>
      <c r="I1203" s="463">
        <v>0</v>
      </c>
      <c r="J1203" s="463">
        <v>0</v>
      </c>
      <c r="K1203" s="463">
        <v>151.3431706394249</v>
      </c>
    </row>
    <row r="1204" spans="1:12" s="460" customFormat="1" ht="15" customHeight="1">
      <c r="A1204" s="2615"/>
      <c r="B1204" s="2615"/>
      <c r="C1204" s="462" t="s">
        <v>4239</v>
      </c>
      <c r="D1204" s="463">
        <v>282.6189354686764</v>
      </c>
      <c r="E1204" s="463">
        <v>188.41262364578424</v>
      </c>
      <c r="F1204" s="463">
        <v>94.206311822892118</v>
      </c>
      <c r="G1204" s="463">
        <v>0</v>
      </c>
      <c r="H1204" s="463">
        <v>0</v>
      </c>
      <c r="I1204" s="463">
        <v>0</v>
      </c>
      <c r="J1204" s="463">
        <v>0</v>
      </c>
      <c r="K1204" s="463">
        <v>94.206311822892118</v>
      </c>
    </row>
    <row r="1205" spans="1:12" s="460" customFormat="1" ht="15" customHeight="1" thickBot="1">
      <c r="A1205" s="2627"/>
      <c r="B1205" s="2627"/>
      <c r="C1205" s="1545" t="s">
        <v>4248</v>
      </c>
      <c r="D1205" s="1303">
        <v>189.693329117926</v>
      </c>
      <c r="E1205" s="1303">
        <v>0</v>
      </c>
      <c r="F1205" s="1303">
        <v>0</v>
      </c>
      <c r="G1205" s="1303">
        <v>0</v>
      </c>
      <c r="H1205" s="1303">
        <v>0</v>
      </c>
      <c r="I1205" s="1303">
        <v>0</v>
      </c>
      <c r="J1205" s="1303">
        <v>0</v>
      </c>
      <c r="K1205" s="1303">
        <v>189.693329117926</v>
      </c>
    </row>
    <row r="1207" spans="1:12" s="451" customFormat="1" ht="19.5" customHeight="1">
      <c r="B1207" s="552"/>
      <c r="C1207" s="552"/>
      <c r="D1207" s="552"/>
      <c r="E1207" s="552"/>
      <c r="F1207" s="552"/>
      <c r="G1207" s="551" t="s">
        <v>4223</v>
      </c>
      <c r="H1207" s="552" t="s">
        <v>4348</v>
      </c>
      <c r="I1207" s="552"/>
      <c r="J1207" s="552"/>
      <c r="K1207" s="552"/>
    </row>
    <row r="1208" spans="1:12" s="451" customFormat="1" ht="16.7" customHeight="1">
      <c r="B1208" s="1539"/>
      <c r="C1208" s="1539"/>
      <c r="D1208" s="1539"/>
      <c r="E1208" s="1539"/>
      <c r="F1208" s="1539"/>
      <c r="G1208" s="1540" t="s">
        <v>1400</v>
      </c>
      <c r="H1208" s="1539" t="s">
        <v>4307</v>
      </c>
      <c r="I1208" s="1539"/>
      <c r="J1208" s="1539"/>
      <c r="K1208" s="1539"/>
    </row>
    <row r="1209" spans="1:12" s="451" customFormat="1" ht="18.75" customHeight="1">
      <c r="B1209" s="552"/>
      <c r="C1209" s="552"/>
      <c r="D1209" s="552"/>
      <c r="E1209" s="552"/>
      <c r="F1209" s="552"/>
      <c r="G1209" s="551" t="s">
        <v>3137</v>
      </c>
      <c r="H1209" s="552" t="s">
        <v>3143</v>
      </c>
      <c r="I1209" s="552"/>
      <c r="J1209" s="552"/>
      <c r="K1209" s="552"/>
    </row>
    <row r="1210" spans="1:12" s="451" customFormat="1" ht="15.75" customHeight="1" thickBot="1">
      <c r="A1210" s="451" t="s">
        <v>4275</v>
      </c>
      <c r="G1210" s="1278" t="s">
        <v>608</v>
      </c>
      <c r="H1210" s="1279" t="s">
        <v>1649</v>
      </c>
      <c r="K1210" s="1301" t="s">
        <v>3096</v>
      </c>
      <c r="L1210" s="550"/>
    </row>
    <row r="1211" spans="1:12" s="451" customFormat="1" ht="15" customHeight="1" thickBot="1">
      <c r="A1211" s="2616" t="s">
        <v>4334</v>
      </c>
      <c r="B1211" s="2614"/>
      <c r="C1211" s="452"/>
      <c r="D1211" s="2619" t="s">
        <v>4287</v>
      </c>
      <c r="E1211" s="2620"/>
      <c r="F1211" s="2620"/>
      <c r="G1211" s="2620"/>
      <c r="H1211" s="2620"/>
      <c r="I1211" s="2620"/>
      <c r="J1211" s="2620"/>
      <c r="K1211" s="2620"/>
    </row>
    <row r="1212" spans="1:12" s="451" customFormat="1" ht="18.75" customHeight="1">
      <c r="A1212" s="2617"/>
      <c r="B1212" s="2617"/>
      <c r="C1212" s="453"/>
      <c r="D1212" s="454"/>
      <c r="E1212" s="1542" t="s">
        <v>4330</v>
      </c>
      <c r="F1212" s="455"/>
      <c r="G1212" s="2621" t="s">
        <v>4263</v>
      </c>
      <c r="H1212" s="2621" t="s">
        <v>4264</v>
      </c>
      <c r="I1212" s="2621" t="s">
        <v>4277</v>
      </c>
      <c r="J1212" s="2621" t="s">
        <v>4338</v>
      </c>
      <c r="K1212" s="2622" t="s">
        <v>4266</v>
      </c>
    </row>
    <row r="1213" spans="1:12" s="451" customFormat="1" ht="18.75" customHeight="1" thickBot="1">
      <c r="A1213" s="2617"/>
      <c r="B1213" s="2617"/>
      <c r="C1213" s="453"/>
      <c r="D1213" s="456"/>
      <c r="E1213" s="2624" t="s">
        <v>3113</v>
      </c>
      <c r="F1213" s="2625"/>
      <c r="G1213" s="2607"/>
      <c r="H1213" s="2607"/>
      <c r="I1213" s="2607"/>
      <c r="J1213" s="2607"/>
      <c r="K1213" s="2623"/>
    </row>
    <row r="1214" spans="1:12" s="451" customFormat="1" ht="16.7" customHeight="1">
      <c r="A1214" s="2617"/>
      <c r="B1214" s="2617"/>
      <c r="C1214" s="453"/>
      <c r="D1214" s="457"/>
      <c r="E1214" s="1489"/>
      <c r="F1214" s="1543" t="s">
        <v>4235</v>
      </c>
      <c r="G1214" s="2607" t="s">
        <v>3121</v>
      </c>
      <c r="H1214" s="2611" t="s">
        <v>3115</v>
      </c>
      <c r="I1214" s="2607" t="s">
        <v>3116</v>
      </c>
      <c r="J1214" s="2607" t="s">
        <v>3098</v>
      </c>
      <c r="K1214" s="2609" t="s">
        <v>685</v>
      </c>
    </row>
    <row r="1215" spans="1:12" s="451" customFormat="1" ht="16.7" customHeight="1">
      <c r="A1215" s="2617"/>
      <c r="B1215" s="2617"/>
      <c r="C1215" s="453"/>
      <c r="D1215" s="457"/>
      <c r="E1215" s="1489"/>
      <c r="F1215" s="2611" t="s">
        <v>3100</v>
      </c>
      <c r="G1215" s="2607"/>
      <c r="H1215" s="2611"/>
      <c r="I1215" s="2607"/>
      <c r="J1215" s="2607"/>
      <c r="K1215" s="2609"/>
    </row>
    <row r="1216" spans="1:12" s="451" customFormat="1" ht="17.45" customHeight="1" thickBot="1">
      <c r="A1216" s="2618"/>
      <c r="B1216" s="2618"/>
      <c r="C1216" s="458"/>
      <c r="D1216" s="459"/>
      <c r="E1216" s="459"/>
      <c r="F1216" s="2612"/>
      <c r="G1216" s="2608"/>
      <c r="H1216" s="2612"/>
      <c r="I1216" s="2608"/>
      <c r="J1216" s="2608"/>
      <c r="K1216" s="2610"/>
      <c r="L1216" s="553"/>
    </row>
    <row r="1217" spans="1:11" s="451" customFormat="1" ht="15" customHeight="1">
      <c r="A1217" s="1488"/>
      <c r="B1217" s="1488"/>
      <c r="C1217" s="453"/>
      <c r="D1217" s="2628" t="s">
        <v>4292</v>
      </c>
      <c r="E1217" s="2629"/>
      <c r="F1217" s="2629"/>
      <c r="G1217" s="2629"/>
      <c r="H1217" s="2629"/>
      <c r="I1217" s="2629"/>
      <c r="J1217" s="2629"/>
      <c r="K1217" s="2629"/>
    </row>
    <row r="1218" spans="1:11" s="460" customFormat="1" ht="15" customHeight="1">
      <c r="A1218" s="2615" t="s">
        <v>3101</v>
      </c>
      <c r="B1218" s="2615"/>
      <c r="C1218" s="462" t="s">
        <v>4245</v>
      </c>
      <c r="D1218" s="344">
        <v>82</v>
      </c>
      <c r="E1218" s="344">
        <v>29</v>
      </c>
      <c r="F1218" s="344">
        <v>22</v>
      </c>
      <c r="G1218" s="344">
        <v>13</v>
      </c>
      <c r="H1218" s="344">
        <v>18</v>
      </c>
      <c r="I1218" s="344">
        <v>1</v>
      </c>
      <c r="J1218" s="344">
        <v>8</v>
      </c>
      <c r="K1218" s="344">
        <v>13</v>
      </c>
    </row>
    <row r="1219" spans="1:11" s="460" customFormat="1" ht="15" customHeight="1">
      <c r="A1219" s="2626"/>
      <c r="B1219" s="2626"/>
      <c r="C1219" s="462" t="s">
        <v>4242</v>
      </c>
      <c r="D1219" s="344">
        <v>61</v>
      </c>
      <c r="E1219" s="344">
        <v>20</v>
      </c>
      <c r="F1219" s="344">
        <v>16</v>
      </c>
      <c r="G1219" s="344">
        <v>11</v>
      </c>
      <c r="H1219" s="344">
        <v>12</v>
      </c>
      <c r="I1219" s="344">
        <v>0</v>
      </c>
      <c r="J1219" s="344">
        <v>7</v>
      </c>
      <c r="K1219" s="344">
        <v>11</v>
      </c>
    </row>
    <row r="1220" spans="1:11" s="460" customFormat="1" ht="15" customHeight="1">
      <c r="A1220" s="2626"/>
      <c r="B1220" s="2626"/>
      <c r="C1220" s="462" t="s">
        <v>4248</v>
      </c>
      <c r="D1220" s="344">
        <v>21</v>
      </c>
      <c r="E1220" s="344">
        <v>9</v>
      </c>
      <c r="F1220" s="344">
        <v>6</v>
      </c>
      <c r="G1220" s="344">
        <v>2</v>
      </c>
      <c r="H1220" s="344">
        <v>6</v>
      </c>
      <c r="I1220" s="344">
        <v>1</v>
      </c>
      <c r="J1220" s="344">
        <v>1</v>
      </c>
      <c r="K1220" s="344">
        <v>2</v>
      </c>
    </row>
    <row r="1221" spans="1:11" s="460" customFormat="1" ht="15" customHeight="1">
      <c r="A1221" s="2615" t="s">
        <v>450</v>
      </c>
      <c r="B1221" s="2615"/>
      <c r="C1221" s="462" t="s">
        <v>4245</v>
      </c>
      <c r="D1221" s="344">
        <v>0</v>
      </c>
      <c r="E1221" s="344">
        <v>0</v>
      </c>
      <c r="F1221" s="344">
        <v>0</v>
      </c>
      <c r="G1221" s="344">
        <v>0</v>
      </c>
      <c r="H1221" s="344">
        <v>0</v>
      </c>
      <c r="I1221" s="344">
        <v>0</v>
      </c>
      <c r="J1221" s="344">
        <v>0</v>
      </c>
      <c r="K1221" s="344">
        <v>0</v>
      </c>
    </row>
    <row r="1222" spans="1:11" s="460" customFormat="1" ht="15" customHeight="1">
      <c r="A1222" s="2615"/>
      <c r="B1222" s="2615"/>
      <c r="C1222" s="462" t="s">
        <v>4243</v>
      </c>
      <c r="D1222" s="344">
        <v>0</v>
      </c>
      <c r="E1222" s="344">
        <v>0</v>
      </c>
      <c r="F1222" s="344">
        <v>0</v>
      </c>
      <c r="G1222" s="344">
        <v>0</v>
      </c>
      <c r="H1222" s="344">
        <v>0</v>
      </c>
      <c r="I1222" s="344">
        <v>0</v>
      </c>
      <c r="J1222" s="344">
        <v>0</v>
      </c>
      <c r="K1222" s="344">
        <v>0</v>
      </c>
    </row>
    <row r="1223" spans="1:11" s="460" customFormat="1" ht="15" customHeight="1">
      <c r="A1223" s="2615"/>
      <c r="B1223" s="2615"/>
      <c r="C1223" s="462" t="s">
        <v>4240</v>
      </c>
      <c r="D1223" s="344">
        <v>0</v>
      </c>
      <c r="E1223" s="344">
        <v>0</v>
      </c>
      <c r="F1223" s="344">
        <v>0</v>
      </c>
      <c r="G1223" s="344">
        <v>0</v>
      </c>
      <c r="H1223" s="344">
        <v>0</v>
      </c>
      <c r="I1223" s="344">
        <v>0</v>
      </c>
      <c r="J1223" s="344">
        <v>0</v>
      </c>
      <c r="K1223" s="344">
        <v>0</v>
      </c>
    </row>
    <row r="1224" spans="1:11" s="460" customFormat="1" ht="15" customHeight="1">
      <c r="A1224" s="2615" t="s">
        <v>3103</v>
      </c>
      <c r="B1224" s="2615"/>
      <c r="C1224" s="462" t="s">
        <v>4245</v>
      </c>
      <c r="D1224" s="344">
        <v>0</v>
      </c>
      <c r="E1224" s="344">
        <v>0</v>
      </c>
      <c r="F1224" s="344">
        <v>0</v>
      </c>
      <c r="G1224" s="344">
        <v>0</v>
      </c>
      <c r="H1224" s="344">
        <v>0</v>
      </c>
      <c r="I1224" s="344">
        <v>0</v>
      </c>
      <c r="J1224" s="344">
        <v>0</v>
      </c>
      <c r="K1224" s="344">
        <v>0</v>
      </c>
    </row>
    <row r="1225" spans="1:11" s="460" customFormat="1" ht="15" customHeight="1">
      <c r="A1225" s="2615"/>
      <c r="B1225" s="2615"/>
      <c r="C1225" s="462" t="s">
        <v>4239</v>
      </c>
      <c r="D1225" s="344">
        <v>0</v>
      </c>
      <c r="E1225" s="344">
        <v>0</v>
      </c>
      <c r="F1225" s="344">
        <v>0</v>
      </c>
      <c r="G1225" s="344">
        <v>0</v>
      </c>
      <c r="H1225" s="344">
        <v>0</v>
      </c>
      <c r="I1225" s="344">
        <v>0</v>
      </c>
      <c r="J1225" s="344">
        <v>0</v>
      </c>
      <c r="K1225" s="344">
        <v>0</v>
      </c>
    </row>
    <row r="1226" spans="1:11" s="460" customFormat="1" ht="15" customHeight="1">
      <c r="A1226" s="2615"/>
      <c r="B1226" s="2615"/>
      <c r="C1226" s="462" t="s">
        <v>4240</v>
      </c>
      <c r="D1226" s="344">
        <v>0</v>
      </c>
      <c r="E1226" s="344">
        <v>0</v>
      </c>
      <c r="F1226" s="344">
        <v>0</v>
      </c>
      <c r="G1226" s="344">
        <v>0</v>
      </c>
      <c r="H1226" s="344">
        <v>0</v>
      </c>
      <c r="I1226" s="344">
        <v>0</v>
      </c>
      <c r="J1226" s="344">
        <v>0</v>
      </c>
      <c r="K1226" s="344">
        <v>0</v>
      </c>
    </row>
    <row r="1227" spans="1:11" s="460" customFormat="1" ht="15" customHeight="1">
      <c r="A1227" s="2615" t="s">
        <v>452</v>
      </c>
      <c r="B1227" s="2615"/>
      <c r="C1227" s="462" t="s">
        <v>4256</v>
      </c>
      <c r="D1227" s="344">
        <v>4</v>
      </c>
      <c r="E1227" s="344">
        <v>1</v>
      </c>
      <c r="F1227" s="344">
        <v>1</v>
      </c>
      <c r="G1227" s="344">
        <v>3</v>
      </c>
      <c r="H1227" s="344">
        <v>0</v>
      </c>
      <c r="I1227" s="344">
        <v>0</v>
      </c>
      <c r="J1227" s="344">
        <v>0</v>
      </c>
      <c r="K1227" s="344">
        <v>0</v>
      </c>
    </row>
    <row r="1228" spans="1:11" s="460" customFormat="1" ht="15" customHeight="1">
      <c r="A1228" s="2615"/>
      <c r="B1228" s="2615"/>
      <c r="C1228" s="462" t="s">
        <v>4243</v>
      </c>
      <c r="D1228" s="344">
        <v>3</v>
      </c>
      <c r="E1228" s="344">
        <v>1</v>
      </c>
      <c r="F1228" s="344">
        <v>1</v>
      </c>
      <c r="G1228" s="344">
        <v>2</v>
      </c>
      <c r="H1228" s="344">
        <v>0</v>
      </c>
      <c r="I1228" s="344">
        <v>0</v>
      </c>
      <c r="J1228" s="344">
        <v>0</v>
      </c>
      <c r="K1228" s="344">
        <v>0</v>
      </c>
    </row>
    <row r="1229" spans="1:11" s="460" customFormat="1" ht="15" customHeight="1">
      <c r="A1229" s="2615"/>
      <c r="B1229" s="2615"/>
      <c r="C1229" s="462" t="s">
        <v>4248</v>
      </c>
      <c r="D1229" s="344">
        <v>1</v>
      </c>
      <c r="E1229" s="344">
        <v>0</v>
      </c>
      <c r="F1229" s="344">
        <v>0</v>
      </c>
      <c r="G1229" s="344">
        <v>1</v>
      </c>
      <c r="H1229" s="344">
        <v>0</v>
      </c>
      <c r="I1229" s="344">
        <v>0</v>
      </c>
      <c r="J1229" s="344">
        <v>0</v>
      </c>
      <c r="K1229" s="344">
        <v>0</v>
      </c>
    </row>
    <row r="1230" spans="1:11" s="460" customFormat="1" ht="15" customHeight="1">
      <c r="A1230" s="2615" t="s">
        <v>3109</v>
      </c>
      <c r="B1230" s="2615"/>
      <c r="C1230" s="462" t="s">
        <v>4245</v>
      </c>
      <c r="D1230" s="344">
        <v>17</v>
      </c>
      <c r="E1230" s="344">
        <v>8</v>
      </c>
      <c r="F1230" s="344">
        <v>6</v>
      </c>
      <c r="G1230" s="344">
        <v>4</v>
      </c>
      <c r="H1230" s="344">
        <v>1</v>
      </c>
      <c r="I1230" s="344">
        <v>1</v>
      </c>
      <c r="J1230" s="344">
        <v>1</v>
      </c>
      <c r="K1230" s="344">
        <v>2</v>
      </c>
    </row>
    <row r="1231" spans="1:11" s="460" customFormat="1" ht="15" customHeight="1">
      <c r="A1231" s="2615"/>
      <c r="B1231" s="2615"/>
      <c r="C1231" s="462" t="s">
        <v>4239</v>
      </c>
      <c r="D1231" s="344">
        <v>13</v>
      </c>
      <c r="E1231" s="344">
        <v>6</v>
      </c>
      <c r="F1231" s="344">
        <v>4</v>
      </c>
      <c r="G1231" s="344">
        <v>3</v>
      </c>
      <c r="H1231" s="344">
        <v>1</v>
      </c>
      <c r="I1231" s="344">
        <v>0</v>
      </c>
      <c r="J1231" s="344">
        <v>1</v>
      </c>
      <c r="K1231" s="344">
        <v>2</v>
      </c>
    </row>
    <row r="1232" spans="1:11" s="460" customFormat="1" ht="15" customHeight="1">
      <c r="A1232" s="2615"/>
      <c r="B1232" s="2615"/>
      <c r="C1232" s="462" t="s">
        <v>4248</v>
      </c>
      <c r="D1232" s="344">
        <v>4</v>
      </c>
      <c r="E1232" s="344">
        <v>2</v>
      </c>
      <c r="F1232" s="344">
        <v>2</v>
      </c>
      <c r="G1232" s="344">
        <v>1</v>
      </c>
      <c r="H1232" s="344">
        <v>0</v>
      </c>
      <c r="I1232" s="344">
        <v>1</v>
      </c>
      <c r="J1232" s="344">
        <v>0</v>
      </c>
      <c r="K1232" s="344">
        <v>0</v>
      </c>
    </row>
    <row r="1233" spans="1:12" s="460" customFormat="1" ht="15" customHeight="1">
      <c r="A1233" s="2615" t="s">
        <v>454</v>
      </c>
      <c r="B1233" s="2615"/>
      <c r="C1233" s="462" t="s">
        <v>4245</v>
      </c>
      <c r="D1233" s="344">
        <v>29</v>
      </c>
      <c r="E1233" s="344">
        <v>11</v>
      </c>
      <c r="F1233" s="344">
        <v>7</v>
      </c>
      <c r="G1233" s="344">
        <v>5</v>
      </c>
      <c r="H1233" s="344">
        <v>8</v>
      </c>
      <c r="I1233" s="344">
        <v>0</v>
      </c>
      <c r="J1233" s="344">
        <v>3</v>
      </c>
      <c r="K1233" s="344">
        <v>2</v>
      </c>
    </row>
    <row r="1234" spans="1:12" s="460" customFormat="1" ht="15" customHeight="1">
      <c r="A1234" s="2615"/>
      <c r="B1234" s="2615"/>
      <c r="C1234" s="462" t="s">
        <v>4250</v>
      </c>
      <c r="D1234" s="344">
        <v>23</v>
      </c>
      <c r="E1234" s="344">
        <v>7</v>
      </c>
      <c r="F1234" s="344">
        <v>6</v>
      </c>
      <c r="G1234" s="344">
        <v>5</v>
      </c>
      <c r="H1234" s="344">
        <v>6</v>
      </c>
      <c r="I1234" s="344">
        <v>0</v>
      </c>
      <c r="J1234" s="344">
        <v>3</v>
      </c>
      <c r="K1234" s="344">
        <v>2</v>
      </c>
    </row>
    <row r="1235" spans="1:12" s="460" customFormat="1" ht="15" customHeight="1">
      <c r="A1235" s="2615"/>
      <c r="B1235" s="2615"/>
      <c r="C1235" s="462" t="s">
        <v>4252</v>
      </c>
      <c r="D1235" s="344">
        <v>6</v>
      </c>
      <c r="E1235" s="344">
        <v>4</v>
      </c>
      <c r="F1235" s="344">
        <v>1</v>
      </c>
      <c r="G1235" s="344">
        <v>0</v>
      </c>
      <c r="H1235" s="344">
        <v>2</v>
      </c>
      <c r="I1235" s="344">
        <v>0</v>
      </c>
      <c r="J1235" s="344">
        <v>0</v>
      </c>
      <c r="K1235" s="344">
        <v>0</v>
      </c>
    </row>
    <row r="1236" spans="1:12" s="460" customFormat="1" ht="15" customHeight="1">
      <c r="A1236" s="2615" t="s">
        <v>455</v>
      </c>
      <c r="B1236" s="2615"/>
      <c r="C1236" s="462" t="s">
        <v>4241</v>
      </c>
      <c r="D1236" s="344">
        <v>14</v>
      </c>
      <c r="E1236" s="344">
        <v>2</v>
      </c>
      <c r="F1236" s="344">
        <v>1</v>
      </c>
      <c r="G1236" s="344">
        <v>0</v>
      </c>
      <c r="H1236" s="344">
        <v>4</v>
      </c>
      <c r="I1236" s="344">
        <v>0</v>
      </c>
      <c r="J1236" s="344">
        <v>3</v>
      </c>
      <c r="K1236" s="344">
        <v>5</v>
      </c>
    </row>
    <row r="1237" spans="1:12" s="460" customFormat="1" ht="15" customHeight="1">
      <c r="A1237" s="2615"/>
      <c r="B1237" s="2615"/>
      <c r="C1237" s="462" t="s">
        <v>4247</v>
      </c>
      <c r="D1237" s="344">
        <v>8</v>
      </c>
      <c r="E1237" s="344">
        <v>1</v>
      </c>
      <c r="F1237" s="344">
        <v>0</v>
      </c>
      <c r="G1237" s="344">
        <v>0</v>
      </c>
      <c r="H1237" s="344">
        <v>2</v>
      </c>
      <c r="I1237" s="344">
        <v>0</v>
      </c>
      <c r="J1237" s="344">
        <v>2</v>
      </c>
      <c r="K1237" s="344">
        <v>3</v>
      </c>
    </row>
    <row r="1238" spans="1:12" s="460" customFormat="1" ht="15" customHeight="1">
      <c r="A1238" s="2615"/>
      <c r="B1238" s="2615"/>
      <c r="C1238" s="462" t="s">
        <v>4248</v>
      </c>
      <c r="D1238" s="344">
        <v>6</v>
      </c>
      <c r="E1238" s="344">
        <v>1</v>
      </c>
      <c r="F1238" s="344">
        <v>1</v>
      </c>
      <c r="G1238" s="344">
        <v>0</v>
      </c>
      <c r="H1238" s="344">
        <v>2</v>
      </c>
      <c r="I1238" s="344">
        <v>0</v>
      </c>
      <c r="J1238" s="344">
        <v>1</v>
      </c>
      <c r="K1238" s="344">
        <v>2</v>
      </c>
    </row>
    <row r="1239" spans="1:12" s="460" customFormat="1" ht="15" customHeight="1">
      <c r="A1239" s="2615" t="s">
        <v>3111</v>
      </c>
      <c r="B1239" s="2615"/>
      <c r="C1239" s="462" t="s">
        <v>4245</v>
      </c>
      <c r="D1239" s="344">
        <v>13</v>
      </c>
      <c r="E1239" s="344">
        <v>6</v>
      </c>
      <c r="F1239" s="344">
        <v>6</v>
      </c>
      <c r="G1239" s="344">
        <v>1</v>
      </c>
      <c r="H1239" s="344">
        <v>3</v>
      </c>
      <c r="I1239" s="344">
        <v>0</v>
      </c>
      <c r="J1239" s="344">
        <v>1</v>
      </c>
      <c r="K1239" s="344">
        <v>2</v>
      </c>
    </row>
    <row r="1240" spans="1:12" s="460" customFormat="1" ht="15" customHeight="1">
      <c r="A1240" s="2615"/>
      <c r="B1240" s="2615"/>
      <c r="C1240" s="462" t="s">
        <v>4239</v>
      </c>
      <c r="D1240" s="344">
        <v>10</v>
      </c>
      <c r="E1240" s="344">
        <v>4</v>
      </c>
      <c r="F1240" s="344">
        <v>4</v>
      </c>
      <c r="G1240" s="344">
        <v>1</v>
      </c>
      <c r="H1240" s="344">
        <v>2</v>
      </c>
      <c r="I1240" s="344">
        <v>0</v>
      </c>
      <c r="J1240" s="344">
        <v>1</v>
      </c>
      <c r="K1240" s="344">
        <v>2</v>
      </c>
    </row>
    <row r="1241" spans="1:12" s="461" customFormat="1" ht="15" customHeight="1">
      <c r="A1241" s="2615"/>
      <c r="B1241" s="2615"/>
      <c r="C1241" s="462" t="s">
        <v>4240</v>
      </c>
      <c r="D1241" s="343">
        <v>3</v>
      </c>
      <c r="E1241" s="343">
        <v>2</v>
      </c>
      <c r="F1241" s="343">
        <v>2</v>
      </c>
      <c r="G1241" s="343">
        <v>0</v>
      </c>
      <c r="H1241" s="343">
        <v>1</v>
      </c>
      <c r="I1241" s="343">
        <v>0</v>
      </c>
      <c r="J1241" s="343">
        <v>0</v>
      </c>
      <c r="K1241" s="343">
        <v>0</v>
      </c>
    </row>
    <row r="1242" spans="1:12" s="460" customFormat="1" ht="15" customHeight="1">
      <c r="A1242" s="2615" t="s">
        <v>3108</v>
      </c>
      <c r="B1242" s="2615"/>
      <c r="C1242" s="462" t="s">
        <v>4241</v>
      </c>
      <c r="D1242" s="344">
        <v>5</v>
      </c>
      <c r="E1242" s="344">
        <v>1</v>
      </c>
      <c r="F1242" s="344">
        <v>1</v>
      </c>
      <c r="G1242" s="344">
        <v>0</v>
      </c>
      <c r="H1242" s="344">
        <v>2</v>
      </c>
      <c r="I1242" s="344">
        <v>0</v>
      </c>
      <c r="J1242" s="344">
        <v>0</v>
      </c>
      <c r="K1242" s="344">
        <v>2</v>
      </c>
    </row>
    <row r="1243" spans="1:12" s="460" customFormat="1" ht="15" customHeight="1">
      <c r="A1243" s="2615"/>
      <c r="B1243" s="2615"/>
      <c r="C1243" s="462" t="s">
        <v>4243</v>
      </c>
      <c r="D1243" s="344">
        <v>4</v>
      </c>
      <c r="E1243" s="344">
        <v>1</v>
      </c>
      <c r="F1243" s="344">
        <v>1</v>
      </c>
      <c r="G1243" s="344">
        <v>0</v>
      </c>
      <c r="H1243" s="344">
        <v>1</v>
      </c>
      <c r="I1243" s="344">
        <v>0</v>
      </c>
      <c r="J1243" s="344">
        <v>0</v>
      </c>
      <c r="K1243" s="344">
        <v>2</v>
      </c>
    </row>
    <row r="1244" spans="1:12" s="460" customFormat="1" ht="15" customHeight="1" thickBot="1">
      <c r="A1244" s="2627"/>
      <c r="B1244" s="2627"/>
      <c r="C1244" s="1545" t="s">
        <v>4240</v>
      </c>
      <c r="D1244" s="1302">
        <v>1</v>
      </c>
      <c r="E1244" s="1302">
        <v>0</v>
      </c>
      <c r="F1244" s="1302">
        <v>0</v>
      </c>
      <c r="G1244" s="1302">
        <v>0</v>
      </c>
      <c r="H1244" s="1302">
        <v>1</v>
      </c>
      <c r="I1244" s="1302">
        <v>0</v>
      </c>
      <c r="J1244" s="1302">
        <v>0</v>
      </c>
      <c r="K1244" s="1302">
        <v>0</v>
      </c>
    </row>
    <row r="1245" spans="1:12" s="460" customFormat="1" ht="15" customHeight="1">
      <c r="A1245" s="1488"/>
      <c r="B1245" s="1488"/>
      <c r="C1245" s="462"/>
      <c r="D1245" s="2613" t="s">
        <v>4293</v>
      </c>
      <c r="E1245" s="2614"/>
      <c r="F1245" s="2614"/>
      <c r="G1245" s="2614"/>
      <c r="H1245" s="2614"/>
      <c r="I1245" s="2614"/>
      <c r="J1245" s="2614"/>
      <c r="K1245" s="2614"/>
      <c r="L1245" s="1544"/>
    </row>
    <row r="1246" spans="1:12" s="460" customFormat="1" ht="15" customHeight="1">
      <c r="A1246" s="2615" t="s">
        <v>4237</v>
      </c>
      <c r="B1246" s="2615"/>
      <c r="C1246" s="462" t="s">
        <v>4241</v>
      </c>
      <c r="D1246" s="463">
        <v>22.268388393281462</v>
      </c>
      <c r="E1246" s="463">
        <v>7.8754056512824695</v>
      </c>
      <c r="F1246" s="463">
        <v>5.9744456664901495</v>
      </c>
      <c r="G1246" s="463">
        <v>3.5303542574714522</v>
      </c>
      <c r="H1246" s="463">
        <v>4.8881828180373947</v>
      </c>
      <c r="I1246" s="463">
        <v>0.27156571211318858</v>
      </c>
      <c r="J1246" s="463">
        <v>2.1725256969055087</v>
      </c>
      <c r="K1246" s="463">
        <v>3.5303542574714522</v>
      </c>
    </row>
    <row r="1247" spans="1:12" s="460" customFormat="1" ht="15" customHeight="1">
      <c r="A1247" s="2626"/>
      <c r="B1247" s="2626"/>
      <c r="C1247" s="462" t="s">
        <v>4247</v>
      </c>
      <c r="D1247" s="463">
        <v>33.202428676012339</v>
      </c>
      <c r="E1247" s="463">
        <v>10.886042188856504</v>
      </c>
      <c r="F1247" s="463">
        <v>8.7088337510852014</v>
      </c>
      <c r="G1247" s="463">
        <v>5.9873232038710764</v>
      </c>
      <c r="H1247" s="463">
        <v>6.5316253133139019</v>
      </c>
      <c r="I1247" s="463">
        <v>0</v>
      </c>
      <c r="J1247" s="463">
        <v>3.8101147660997761</v>
      </c>
      <c r="K1247" s="463">
        <v>5.9873232038710764</v>
      </c>
    </row>
    <row r="1248" spans="1:12" s="460" customFormat="1" ht="15" customHeight="1">
      <c r="A1248" s="2626"/>
      <c r="B1248" s="2626"/>
      <c r="C1248" s="462" t="s">
        <v>4252</v>
      </c>
      <c r="D1248" s="463">
        <v>11.38128104447642</v>
      </c>
      <c r="E1248" s="463">
        <v>4.8776918762041808</v>
      </c>
      <c r="F1248" s="463">
        <v>3.2517945841361202</v>
      </c>
      <c r="G1248" s="463">
        <v>1.0839315280453734</v>
      </c>
      <c r="H1248" s="463">
        <v>3.2517945841361202</v>
      </c>
      <c r="I1248" s="463">
        <v>0.5419657640226867</v>
      </c>
      <c r="J1248" s="463">
        <v>0.5419657640226867</v>
      </c>
      <c r="K1248" s="463">
        <v>1.0839315280453734</v>
      </c>
    </row>
    <row r="1249" spans="1:11" s="460" customFormat="1" ht="15" customHeight="1">
      <c r="A1249" s="2615" t="s">
        <v>3102</v>
      </c>
      <c r="B1249" s="2615"/>
      <c r="C1249" s="462" t="s">
        <v>4253</v>
      </c>
      <c r="D1249" s="463">
        <v>0</v>
      </c>
      <c r="E1249" s="463">
        <v>0</v>
      </c>
      <c r="F1249" s="463">
        <v>0</v>
      </c>
      <c r="G1249" s="463">
        <v>0</v>
      </c>
      <c r="H1249" s="463">
        <v>0</v>
      </c>
      <c r="I1249" s="463">
        <v>0</v>
      </c>
      <c r="J1249" s="463">
        <v>0</v>
      </c>
      <c r="K1249" s="463">
        <v>0</v>
      </c>
    </row>
    <row r="1250" spans="1:11" s="460" customFormat="1" ht="15" customHeight="1">
      <c r="A1250" s="2615"/>
      <c r="B1250" s="2615"/>
      <c r="C1250" s="462" t="s">
        <v>4247</v>
      </c>
      <c r="D1250" s="463">
        <v>0</v>
      </c>
      <c r="E1250" s="463">
        <v>0</v>
      </c>
      <c r="F1250" s="463">
        <v>0</v>
      </c>
      <c r="G1250" s="463">
        <v>0</v>
      </c>
      <c r="H1250" s="463">
        <v>0</v>
      </c>
      <c r="I1250" s="463">
        <v>0</v>
      </c>
      <c r="J1250" s="463">
        <v>0</v>
      </c>
      <c r="K1250" s="463">
        <v>0</v>
      </c>
    </row>
    <row r="1251" spans="1:11" s="460" customFormat="1" ht="15" customHeight="1">
      <c r="A1251" s="2615"/>
      <c r="B1251" s="2615"/>
      <c r="C1251" s="462" t="s">
        <v>4240</v>
      </c>
      <c r="D1251" s="463">
        <v>0</v>
      </c>
      <c r="E1251" s="463">
        <v>0</v>
      </c>
      <c r="F1251" s="463">
        <v>0</v>
      </c>
      <c r="G1251" s="463">
        <v>0</v>
      </c>
      <c r="H1251" s="463">
        <v>0</v>
      </c>
      <c r="I1251" s="463">
        <v>0</v>
      </c>
      <c r="J1251" s="463">
        <v>0</v>
      </c>
      <c r="K1251" s="463">
        <v>0</v>
      </c>
    </row>
    <row r="1252" spans="1:11" s="460" customFormat="1" ht="15" customHeight="1">
      <c r="A1252" s="2615" t="s">
        <v>451</v>
      </c>
      <c r="B1252" s="2615"/>
      <c r="C1252" s="462" t="s">
        <v>4245</v>
      </c>
      <c r="D1252" s="463">
        <v>0</v>
      </c>
      <c r="E1252" s="463">
        <v>0</v>
      </c>
      <c r="F1252" s="463">
        <v>0</v>
      </c>
      <c r="G1252" s="463">
        <v>0</v>
      </c>
      <c r="H1252" s="463">
        <v>0</v>
      </c>
      <c r="I1252" s="463">
        <v>0</v>
      </c>
      <c r="J1252" s="463">
        <v>0</v>
      </c>
      <c r="K1252" s="463">
        <v>0</v>
      </c>
    </row>
    <row r="1253" spans="1:11" s="460" customFormat="1" ht="15" customHeight="1">
      <c r="A1253" s="2615"/>
      <c r="B1253" s="2615"/>
      <c r="C1253" s="462" t="s">
        <v>4254</v>
      </c>
      <c r="D1253" s="463">
        <v>0</v>
      </c>
      <c r="E1253" s="463">
        <v>0</v>
      </c>
      <c r="F1253" s="463">
        <v>0</v>
      </c>
      <c r="G1253" s="463">
        <v>0</v>
      </c>
      <c r="H1253" s="463">
        <v>0</v>
      </c>
      <c r="I1253" s="463">
        <v>0</v>
      </c>
      <c r="J1253" s="463">
        <v>0</v>
      </c>
      <c r="K1253" s="463">
        <v>0</v>
      </c>
    </row>
    <row r="1254" spans="1:11" s="460" customFormat="1" ht="15" customHeight="1">
      <c r="A1254" s="2615"/>
      <c r="B1254" s="2615"/>
      <c r="C1254" s="462" t="s">
        <v>4252</v>
      </c>
      <c r="D1254" s="463">
        <v>0</v>
      </c>
      <c r="E1254" s="463">
        <v>0</v>
      </c>
      <c r="F1254" s="463">
        <v>0</v>
      </c>
      <c r="G1254" s="463">
        <v>0</v>
      </c>
      <c r="H1254" s="463">
        <v>0</v>
      </c>
      <c r="I1254" s="463">
        <v>0</v>
      </c>
      <c r="J1254" s="463">
        <v>0</v>
      </c>
      <c r="K1254" s="463">
        <v>0</v>
      </c>
    </row>
    <row r="1255" spans="1:11" s="460" customFormat="1" ht="15" customHeight="1">
      <c r="A1255" s="2615" t="s">
        <v>452</v>
      </c>
      <c r="B1255" s="2615"/>
      <c r="C1255" s="462" t="s">
        <v>4238</v>
      </c>
      <c r="D1255" s="463">
        <v>9.5403916330765384</v>
      </c>
      <c r="E1255" s="463">
        <v>2.3850979082691341</v>
      </c>
      <c r="F1255" s="463">
        <v>2.3850979082691341</v>
      </c>
      <c r="G1255" s="463">
        <v>7.1552937248074038</v>
      </c>
      <c r="H1255" s="463">
        <v>0</v>
      </c>
      <c r="I1255" s="463">
        <v>0</v>
      </c>
      <c r="J1255" s="463">
        <v>0</v>
      </c>
      <c r="K1255" s="463">
        <v>0</v>
      </c>
    </row>
    <row r="1256" spans="1:11" s="460" customFormat="1" ht="15" customHeight="1">
      <c r="A1256" s="2615"/>
      <c r="B1256" s="2615"/>
      <c r="C1256" s="462" t="s">
        <v>4239</v>
      </c>
      <c r="D1256" s="463">
        <v>13.685819210328232</v>
      </c>
      <c r="E1256" s="463">
        <v>4.5619397367760772</v>
      </c>
      <c r="F1256" s="463">
        <v>4.5619397367760772</v>
      </c>
      <c r="G1256" s="463">
        <v>9.1238794735521545</v>
      </c>
      <c r="H1256" s="463">
        <v>0</v>
      </c>
      <c r="I1256" s="463">
        <v>0</v>
      </c>
      <c r="J1256" s="463">
        <v>0</v>
      </c>
      <c r="K1256" s="463">
        <v>0</v>
      </c>
    </row>
    <row r="1257" spans="1:11" s="460" customFormat="1" ht="15" customHeight="1">
      <c r="A1257" s="2615"/>
      <c r="B1257" s="2615"/>
      <c r="C1257" s="462" t="s">
        <v>4240</v>
      </c>
      <c r="D1257" s="463">
        <v>4.9983755279534154</v>
      </c>
      <c r="E1257" s="463">
        <v>0</v>
      </c>
      <c r="F1257" s="463">
        <v>0</v>
      </c>
      <c r="G1257" s="463">
        <v>4.9983755279534154</v>
      </c>
      <c r="H1257" s="463">
        <v>0</v>
      </c>
      <c r="I1257" s="463">
        <v>0</v>
      </c>
      <c r="J1257" s="463">
        <v>0</v>
      </c>
      <c r="K1257" s="463">
        <v>0</v>
      </c>
    </row>
    <row r="1258" spans="1:11" s="460" customFormat="1" ht="15" customHeight="1">
      <c r="A1258" s="2615" t="s">
        <v>3109</v>
      </c>
      <c r="B1258" s="2615"/>
      <c r="C1258" s="462" t="s">
        <v>4241</v>
      </c>
      <c r="D1258" s="463">
        <v>16.2542547902245</v>
      </c>
      <c r="E1258" s="463">
        <v>7.6490610777527062</v>
      </c>
      <c r="F1258" s="463">
        <v>5.7367958083145298</v>
      </c>
      <c r="G1258" s="463">
        <v>3.8245305388763531</v>
      </c>
      <c r="H1258" s="463">
        <v>0.95613263471908827</v>
      </c>
      <c r="I1258" s="463">
        <v>0.95613263471908827</v>
      </c>
      <c r="J1258" s="463">
        <v>0.95613263471908827</v>
      </c>
      <c r="K1258" s="463">
        <v>1.9122652694381765</v>
      </c>
    </row>
    <row r="1259" spans="1:11" s="460" customFormat="1" ht="15" customHeight="1">
      <c r="A1259" s="2615"/>
      <c r="B1259" s="2615"/>
      <c r="C1259" s="462" t="s">
        <v>4242</v>
      </c>
      <c r="D1259" s="463">
        <v>24.140012070006037</v>
      </c>
      <c r="E1259" s="463">
        <v>11.141544032310478</v>
      </c>
      <c r="F1259" s="463">
        <v>7.4276960215403189</v>
      </c>
      <c r="G1259" s="463">
        <v>5.5707720161552388</v>
      </c>
      <c r="H1259" s="463">
        <v>1.8569240053850797</v>
      </c>
      <c r="I1259" s="463">
        <v>0</v>
      </c>
      <c r="J1259" s="463">
        <v>1.8569240053850797</v>
      </c>
      <c r="K1259" s="463">
        <v>3.7138480107701595</v>
      </c>
    </row>
    <row r="1260" spans="1:11" s="460" customFormat="1" ht="15" customHeight="1">
      <c r="A1260" s="2615"/>
      <c r="B1260" s="2615"/>
      <c r="C1260" s="462" t="s">
        <v>4240</v>
      </c>
      <c r="D1260" s="463">
        <v>7.8840259778655968</v>
      </c>
      <c r="E1260" s="463">
        <v>3.9420129889327984</v>
      </c>
      <c r="F1260" s="463">
        <v>3.9420129889327984</v>
      </c>
      <c r="G1260" s="463">
        <v>1.9710064944663994</v>
      </c>
      <c r="H1260" s="463">
        <v>0</v>
      </c>
      <c r="I1260" s="463">
        <v>1.9710064944663994</v>
      </c>
      <c r="J1260" s="463">
        <v>0</v>
      </c>
      <c r="K1260" s="463">
        <v>0</v>
      </c>
    </row>
    <row r="1261" spans="1:11" s="460" customFormat="1" ht="15" customHeight="1">
      <c r="A1261" s="2615" t="s">
        <v>3110</v>
      </c>
      <c r="B1261" s="2615"/>
      <c r="C1261" s="462" t="s">
        <v>4241</v>
      </c>
      <c r="D1261" s="463">
        <v>23.932131775269031</v>
      </c>
      <c r="E1261" s="463">
        <v>9.0777051561365276</v>
      </c>
      <c r="F1261" s="463">
        <v>5.7767214629959733</v>
      </c>
      <c r="G1261" s="463">
        <v>4.1262296164256949</v>
      </c>
      <c r="H1261" s="463">
        <v>6.6019673862811121</v>
      </c>
      <c r="I1261" s="463">
        <v>0</v>
      </c>
      <c r="J1261" s="463">
        <v>2.4757377698554168</v>
      </c>
      <c r="K1261" s="463">
        <v>1.650491846570278</v>
      </c>
    </row>
    <row r="1262" spans="1:11" s="460" customFormat="1" ht="15" customHeight="1">
      <c r="A1262" s="2615"/>
      <c r="B1262" s="2615"/>
      <c r="C1262" s="462" t="s">
        <v>4243</v>
      </c>
      <c r="D1262" s="463">
        <v>38.304285916513308</v>
      </c>
      <c r="E1262" s="463">
        <v>11.65782614850405</v>
      </c>
      <c r="F1262" s="463">
        <v>9.9924224130034727</v>
      </c>
      <c r="G1262" s="463">
        <v>8.3270186775028936</v>
      </c>
      <c r="H1262" s="463">
        <v>9.9924224130034727</v>
      </c>
      <c r="I1262" s="463">
        <v>0</v>
      </c>
      <c r="J1262" s="463">
        <v>4.9962112065017363</v>
      </c>
      <c r="K1262" s="463">
        <v>3.3308074710011577</v>
      </c>
    </row>
    <row r="1263" spans="1:11" s="460" customFormat="1" ht="15" customHeight="1">
      <c r="A1263" s="2615"/>
      <c r="B1263" s="2615"/>
      <c r="C1263" s="462" t="s">
        <v>4244</v>
      </c>
      <c r="D1263" s="463">
        <v>9.8150677648636933</v>
      </c>
      <c r="E1263" s="463">
        <v>6.5433785099091288</v>
      </c>
      <c r="F1263" s="463">
        <v>1.6358446274772822</v>
      </c>
      <c r="G1263" s="463">
        <v>0</v>
      </c>
      <c r="H1263" s="463">
        <v>3.2716892549545644</v>
      </c>
      <c r="I1263" s="463">
        <v>0</v>
      </c>
      <c r="J1263" s="463">
        <v>0</v>
      </c>
      <c r="K1263" s="463">
        <v>0</v>
      </c>
    </row>
    <row r="1264" spans="1:11" s="460" customFormat="1" ht="15" customHeight="1">
      <c r="A1264" s="2615" t="s">
        <v>3106</v>
      </c>
      <c r="B1264" s="2615"/>
      <c r="C1264" s="462" t="s">
        <v>4238</v>
      </c>
      <c r="D1264" s="463">
        <v>35.937520054419672</v>
      </c>
      <c r="E1264" s="463">
        <v>5.1339314363456676</v>
      </c>
      <c r="F1264" s="463">
        <v>2.5669657181728338</v>
      </c>
      <c r="G1264" s="463">
        <v>0</v>
      </c>
      <c r="H1264" s="463">
        <v>10.267862872691335</v>
      </c>
      <c r="I1264" s="463">
        <v>0</v>
      </c>
      <c r="J1264" s="463">
        <v>7.7008971545185014</v>
      </c>
      <c r="K1264" s="463">
        <v>12.834828590864168</v>
      </c>
    </row>
    <row r="1265" spans="1:12" s="460" customFormat="1" ht="15" customHeight="1">
      <c r="A1265" s="2615"/>
      <c r="B1265" s="2615"/>
      <c r="C1265" s="462" t="s">
        <v>4239</v>
      </c>
      <c r="D1265" s="463">
        <v>43.572984749455337</v>
      </c>
      <c r="E1265" s="463">
        <v>5.446623093681918</v>
      </c>
      <c r="F1265" s="463">
        <v>0</v>
      </c>
      <c r="G1265" s="463">
        <v>0</v>
      </c>
      <c r="H1265" s="463">
        <v>10.893246187363834</v>
      </c>
      <c r="I1265" s="463">
        <v>0</v>
      </c>
      <c r="J1265" s="463">
        <v>10.893246187363834</v>
      </c>
      <c r="K1265" s="463">
        <v>16.339869281045754</v>
      </c>
    </row>
    <row r="1266" spans="1:12" s="460" customFormat="1" ht="15" customHeight="1">
      <c r="A1266" s="2615"/>
      <c r="B1266" s="2615"/>
      <c r="C1266" s="462" t="s">
        <v>4240</v>
      </c>
      <c r="D1266" s="463">
        <v>29.131163061685239</v>
      </c>
      <c r="E1266" s="463">
        <v>4.8551938436142068</v>
      </c>
      <c r="F1266" s="463">
        <v>4.8551938436142068</v>
      </c>
      <c r="G1266" s="463">
        <v>0</v>
      </c>
      <c r="H1266" s="463">
        <v>9.7103876872284118</v>
      </c>
      <c r="I1266" s="463">
        <v>0</v>
      </c>
      <c r="J1266" s="463">
        <v>4.8551938436142068</v>
      </c>
      <c r="K1266" s="463">
        <v>9.7103876872284118</v>
      </c>
    </row>
    <row r="1267" spans="1:12" s="460" customFormat="1" ht="15" customHeight="1">
      <c r="A1267" s="2615" t="s">
        <v>456</v>
      </c>
      <c r="B1267" s="2615"/>
      <c r="C1267" s="462" t="s">
        <v>4245</v>
      </c>
      <c r="D1267" s="463">
        <v>75.194493449402785</v>
      </c>
      <c r="E1267" s="463">
        <v>34.705150822801279</v>
      </c>
      <c r="F1267" s="463">
        <v>34.705150822801279</v>
      </c>
      <c r="G1267" s="463">
        <v>5.7841918038002138</v>
      </c>
      <c r="H1267" s="463">
        <v>17.35257541140064</v>
      </c>
      <c r="I1267" s="463">
        <v>0</v>
      </c>
      <c r="J1267" s="463">
        <v>5.7841918038002138</v>
      </c>
      <c r="K1267" s="463">
        <v>11.568383607600428</v>
      </c>
    </row>
    <row r="1268" spans="1:12" s="460" customFormat="1" ht="15" customHeight="1">
      <c r="A1268" s="2615"/>
      <c r="B1268" s="2615"/>
      <c r="C1268" s="462" t="s">
        <v>4242</v>
      </c>
      <c r="D1268" s="463">
        <v>137.56104271270377</v>
      </c>
      <c r="E1268" s="463">
        <v>55.02441708508151</v>
      </c>
      <c r="F1268" s="463">
        <v>55.02441708508151</v>
      </c>
      <c r="G1268" s="463">
        <v>13.756104271270377</v>
      </c>
      <c r="H1268" s="463">
        <v>27.512208542540751</v>
      </c>
      <c r="I1268" s="463">
        <v>0</v>
      </c>
      <c r="J1268" s="463">
        <v>13.756104271270377</v>
      </c>
      <c r="K1268" s="463">
        <v>27.512208542540751</v>
      </c>
    </row>
    <row r="1269" spans="1:12" s="461" customFormat="1" ht="15" customHeight="1">
      <c r="A1269" s="2615"/>
      <c r="B1269" s="2615"/>
      <c r="C1269" s="462" t="s">
        <v>4240</v>
      </c>
      <c r="D1269" s="463">
        <v>29.943108094620218</v>
      </c>
      <c r="E1269" s="463">
        <v>19.962072063080146</v>
      </c>
      <c r="F1269" s="463">
        <v>19.962072063080146</v>
      </c>
      <c r="G1269" s="463">
        <v>0</v>
      </c>
      <c r="H1269" s="463">
        <v>9.9810360315400732</v>
      </c>
      <c r="I1269" s="463">
        <v>0</v>
      </c>
      <c r="J1269" s="463">
        <v>0</v>
      </c>
      <c r="K1269" s="463">
        <v>0</v>
      </c>
    </row>
    <row r="1270" spans="1:12" s="460" customFormat="1" ht="15" customHeight="1">
      <c r="A1270" s="2615" t="s">
        <v>3125</v>
      </c>
      <c r="B1270" s="2615"/>
      <c r="C1270" s="462" t="s">
        <v>4238</v>
      </c>
      <c r="D1270" s="463">
        <v>77.351485148514854</v>
      </c>
      <c r="E1270" s="463">
        <v>15.470297029702969</v>
      </c>
      <c r="F1270" s="463">
        <v>15.470297029702969</v>
      </c>
      <c r="G1270" s="463">
        <v>0</v>
      </c>
      <c r="H1270" s="463">
        <v>30.940594059405939</v>
      </c>
      <c r="I1270" s="463">
        <v>0</v>
      </c>
      <c r="J1270" s="463">
        <v>0</v>
      </c>
      <c r="K1270" s="463">
        <v>30.940594059405939</v>
      </c>
    </row>
    <row r="1271" spans="1:12" s="460" customFormat="1" ht="15" customHeight="1">
      <c r="A1271" s="2615"/>
      <c r="B1271" s="2615"/>
      <c r="C1271" s="462" t="s">
        <v>4239</v>
      </c>
      <c r="D1271" s="463">
        <v>148.25796886582651</v>
      </c>
      <c r="E1271" s="463">
        <v>37.064492216456635</v>
      </c>
      <c r="F1271" s="463">
        <v>37.064492216456635</v>
      </c>
      <c r="G1271" s="463">
        <v>0</v>
      </c>
      <c r="H1271" s="463">
        <v>37.064492216456635</v>
      </c>
      <c r="I1271" s="463">
        <v>0</v>
      </c>
      <c r="J1271" s="463">
        <v>0</v>
      </c>
      <c r="K1271" s="463">
        <v>74.128984432913271</v>
      </c>
    </row>
    <row r="1272" spans="1:12" s="460" customFormat="1" ht="15" customHeight="1" thickBot="1">
      <c r="A1272" s="2627"/>
      <c r="B1272" s="2627"/>
      <c r="C1272" s="1545" t="s">
        <v>4240</v>
      </c>
      <c r="D1272" s="1303">
        <v>26.55337227827934</v>
      </c>
      <c r="E1272" s="1303">
        <v>0</v>
      </c>
      <c r="F1272" s="1303">
        <v>0</v>
      </c>
      <c r="G1272" s="1303">
        <v>0</v>
      </c>
      <c r="H1272" s="1303">
        <v>26.55337227827934</v>
      </c>
      <c r="I1272" s="1303">
        <v>0</v>
      </c>
      <c r="J1272" s="1303">
        <v>0</v>
      </c>
      <c r="K1272" s="1303">
        <v>0</v>
      </c>
    </row>
    <row r="1274" spans="1:12" s="451" customFormat="1" ht="19.5" customHeight="1">
      <c r="B1274" s="552"/>
      <c r="C1274" s="552"/>
      <c r="D1274" s="552"/>
      <c r="E1274" s="552"/>
      <c r="F1274" s="552"/>
      <c r="G1274" s="551" t="s">
        <v>4349</v>
      </c>
      <c r="H1274" s="552" t="s">
        <v>4350</v>
      </c>
      <c r="I1274" s="552"/>
      <c r="J1274" s="552"/>
      <c r="K1274" s="552"/>
    </row>
    <row r="1275" spans="1:12" s="451" customFormat="1" ht="16.7" customHeight="1">
      <c r="B1275" s="1539"/>
      <c r="C1275" s="1539"/>
      <c r="D1275" s="1539"/>
      <c r="E1275" s="1539"/>
      <c r="F1275" s="1539"/>
      <c r="G1275" s="1540" t="s">
        <v>1400</v>
      </c>
      <c r="H1275" s="1539" t="s">
        <v>4186</v>
      </c>
      <c r="I1275" s="1539"/>
      <c r="J1275" s="1539"/>
      <c r="K1275" s="1539"/>
    </row>
    <row r="1276" spans="1:12" s="451" customFormat="1" ht="18.75" customHeight="1">
      <c r="B1276" s="552"/>
      <c r="C1276" s="552"/>
      <c r="D1276" s="552"/>
      <c r="E1276" s="552"/>
      <c r="F1276" s="552"/>
      <c r="G1276" s="551" t="s">
        <v>3158</v>
      </c>
      <c r="H1276" s="552" t="s">
        <v>3095</v>
      </c>
      <c r="I1276" s="552"/>
      <c r="J1276" s="552"/>
      <c r="K1276" s="552"/>
    </row>
    <row r="1277" spans="1:12" s="451" customFormat="1" ht="15.75" customHeight="1" thickBot="1">
      <c r="A1277" s="451" t="s">
        <v>4326</v>
      </c>
      <c r="G1277" s="1278" t="s">
        <v>608</v>
      </c>
      <c r="H1277" s="1279" t="s">
        <v>959</v>
      </c>
      <c r="K1277" s="1301" t="s">
        <v>4276</v>
      </c>
      <c r="L1277" s="550"/>
    </row>
    <row r="1278" spans="1:12" s="451" customFormat="1" ht="15" customHeight="1" thickBot="1">
      <c r="A1278" s="2616" t="s">
        <v>4227</v>
      </c>
      <c r="B1278" s="2614"/>
      <c r="C1278" s="452"/>
      <c r="D1278" s="2619" t="s">
        <v>4287</v>
      </c>
      <c r="E1278" s="2620"/>
      <c r="F1278" s="2620"/>
      <c r="G1278" s="2620"/>
      <c r="H1278" s="2620"/>
      <c r="I1278" s="2620"/>
      <c r="J1278" s="2620"/>
      <c r="K1278" s="2620"/>
    </row>
    <row r="1279" spans="1:12" s="451" customFormat="1" ht="18.75" customHeight="1">
      <c r="A1279" s="2617"/>
      <c r="B1279" s="2617"/>
      <c r="C1279" s="453"/>
      <c r="D1279" s="454"/>
      <c r="E1279" s="1542" t="s">
        <v>4297</v>
      </c>
      <c r="F1279" s="455"/>
      <c r="G1279" s="2621" t="s">
        <v>4289</v>
      </c>
      <c r="H1279" s="2621" t="s">
        <v>4231</v>
      </c>
      <c r="I1279" s="2621" t="s">
        <v>4290</v>
      </c>
      <c r="J1279" s="2621" t="s">
        <v>4291</v>
      </c>
      <c r="K1279" s="2622" t="s">
        <v>4266</v>
      </c>
    </row>
    <row r="1280" spans="1:12" s="451" customFormat="1" ht="18.75" customHeight="1" thickBot="1">
      <c r="A1280" s="2617"/>
      <c r="B1280" s="2617"/>
      <c r="C1280" s="453"/>
      <c r="D1280" s="456"/>
      <c r="E1280" s="2624" t="s">
        <v>3152</v>
      </c>
      <c r="F1280" s="2625"/>
      <c r="G1280" s="2607"/>
      <c r="H1280" s="2607"/>
      <c r="I1280" s="2607"/>
      <c r="J1280" s="2607"/>
      <c r="K1280" s="2623"/>
    </row>
    <row r="1281" spans="1:12" s="451" customFormat="1" ht="16.7" customHeight="1">
      <c r="A1281" s="2617"/>
      <c r="B1281" s="2617"/>
      <c r="C1281" s="453"/>
      <c r="D1281" s="457"/>
      <c r="E1281" s="1489"/>
      <c r="F1281" s="1543" t="s">
        <v>4280</v>
      </c>
      <c r="G1281" s="2607" t="s">
        <v>3114</v>
      </c>
      <c r="H1281" s="2611" t="s">
        <v>3127</v>
      </c>
      <c r="I1281" s="2607" t="s">
        <v>3116</v>
      </c>
      <c r="J1281" s="2607" t="s">
        <v>3141</v>
      </c>
      <c r="K1281" s="2609" t="s">
        <v>3099</v>
      </c>
    </row>
    <row r="1282" spans="1:12" s="451" customFormat="1" ht="16.7" customHeight="1">
      <c r="A1282" s="2617"/>
      <c r="B1282" s="2617"/>
      <c r="C1282" s="453"/>
      <c r="D1282" s="457"/>
      <c r="E1282" s="1489"/>
      <c r="F1282" s="2611" t="s">
        <v>684</v>
      </c>
      <c r="G1282" s="2607"/>
      <c r="H1282" s="2611"/>
      <c r="I1282" s="2607"/>
      <c r="J1282" s="2607"/>
      <c r="K1282" s="2609"/>
    </row>
    <row r="1283" spans="1:12" s="451" customFormat="1" ht="17.45" customHeight="1" thickBot="1">
      <c r="A1283" s="2618"/>
      <c r="B1283" s="2618"/>
      <c r="C1283" s="458"/>
      <c r="D1283" s="459"/>
      <c r="E1283" s="459"/>
      <c r="F1283" s="2612"/>
      <c r="G1283" s="2608"/>
      <c r="H1283" s="2612"/>
      <c r="I1283" s="2608"/>
      <c r="J1283" s="2608"/>
      <c r="K1283" s="2610"/>
      <c r="L1283" s="553"/>
    </row>
    <row r="1284" spans="1:12" s="451" customFormat="1" ht="15" customHeight="1">
      <c r="A1284" s="1488"/>
      <c r="B1284" s="1488"/>
      <c r="C1284" s="453"/>
      <c r="D1284" s="2628" t="s">
        <v>4292</v>
      </c>
      <c r="E1284" s="2629"/>
      <c r="F1284" s="2629"/>
      <c r="G1284" s="2629"/>
      <c r="H1284" s="2629"/>
      <c r="I1284" s="2629"/>
      <c r="J1284" s="2629"/>
      <c r="K1284" s="2629"/>
    </row>
    <row r="1285" spans="1:12" s="460" customFormat="1" ht="15" customHeight="1">
      <c r="A1285" s="2615" t="s">
        <v>4282</v>
      </c>
      <c r="B1285" s="2615"/>
      <c r="C1285" s="462" t="s">
        <v>4245</v>
      </c>
      <c r="D1285" s="344">
        <v>107</v>
      </c>
      <c r="E1285" s="344">
        <v>47</v>
      </c>
      <c r="F1285" s="344">
        <v>45</v>
      </c>
      <c r="G1285" s="344">
        <v>7</v>
      </c>
      <c r="H1285" s="344">
        <v>25</v>
      </c>
      <c r="I1285" s="344">
        <v>3</v>
      </c>
      <c r="J1285" s="344">
        <v>5</v>
      </c>
      <c r="K1285" s="344">
        <v>20</v>
      </c>
    </row>
    <row r="1286" spans="1:12" s="460" customFormat="1" ht="15" customHeight="1">
      <c r="A1286" s="2626"/>
      <c r="B1286" s="2626"/>
      <c r="C1286" s="462" t="s">
        <v>4239</v>
      </c>
      <c r="D1286" s="344">
        <v>71</v>
      </c>
      <c r="E1286" s="344">
        <v>29</v>
      </c>
      <c r="F1286" s="344">
        <v>27</v>
      </c>
      <c r="G1286" s="344">
        <v>4</v>
      </c>
      <c r="H1286" s="344">
        <v>21</v>
      </c>
      <c r="I1286" s="344">
        <v>3</v>
      </c>
      <c r="J1286" s="344">
        <v>4</v>
      </c>
      <c r="K1286" s="344">
        <v>10</v>
      </c>
    </row>
    <row r="1287" spans="1:12" s="460" customFormat="1" ht="15" customHeight="1">
      <c r="A1287" s="2626"/>
      <c r="B1287" s="2626"/>
      <c r="C1287" s="462" t="s">
        <v>4240</v>
      </c>
      <c r="D1287" s="344">
        <v>36</v>
      </c>
      <c r="E1287" s="344">
        <v>18</v>
      </c>
      <c r="F1287" s="344">
        <v>18</v>
      </c>
      <c r="G1287" s="344">
        <v>3</v>
      </c>
      <c r="H1287" s="344">
        <v>4</v>
      </c>
      <c r="I1287" s="344">
        <v>0</v>
      </c>
      <c r="J1287" s="344">
        <v>1</v>
      </c>
      <c r="K1287" s="344">
        <v>10</v>
      </c>
    </row>
    <row r="1288" spans="1:12" s="460" customFormat="1" ht="15" customHeight="1">
      <c r="A1288" s="2615" t="s">
        <v>3102</v>
      </c>
      <c r="B1288" s="2615"/>
      <c r="C1288" s="462" t="s">
        <v>4245</v>
      </c>
      <c r="D1288" s="344">
        <v>1</v>
      </c>
      <c r="E1288" s="344">
        <v>0</v>
      </c>
      <c r="F1288" s="344">
        <v>0</v>
      </c>
      <c r="G1288" s="344">
        <v>0</v>
      </c>
      <c r="H1288" s="344">
        <v>0</v>
      </c>
      <c r="I1288" s="344">
        <v>0</v>
      </c>
      <c r="J1288" s="344">
        <v>0</v>
      </c>
      <c r="K1288" s="344">
        <v>1</v>
      </c>
    </row>
    <row r="1289" spans="1:12" s="460" customFormat="1" ht="15" customHeight="1">
      <c r="A1289" s="2615"/>
      <c r="B1289" s="2615"/>
      <c r="C1289" s="462" t="s">
        <v>4243</v>
      </c>
      <c r="D1289" s="344">
        <v>0</v>
      </c>
      <c r="E1289" s="344">
        <v>0</v>
      </c>
      <c r="F1289" s="344">
        <v>0</v>
      </c>
      <c r="G1289" s="344">
        <v>0</v>
      </c>
      <c r="H1289" s="344">
        <v>0</v>
      </c>
      <c r="I1289" s="344">
        <v>0</v>
      </c>
      <c r="J1289" s="344">
        <v>0</v>
      </c>
      <c r="K1289" s="344">
        <v>0</v>
      </c>
    </row>
    <row r="1290" spans="1:12" s="460" customFormat="1" ht="15" customHeight="1">
      <c r="A1290" s="2615"/>
      <c r="B1290" s="2615"/>
      <c r="C1290" s="462" t="s">
        <v>4240</v>
      </c>
      <c r="D1290" s="344">
        <v>1</v>
      </c>
      <c r="E1290" s="344">
        <v>0</v>
      </c>
      <c r="F1290" s="344">
        <v>0</v>
      </c>
      <c r="G1290" s="344">
        <v>0</v>
      </c>
      <c r="H1290" s="344">
        <v>0</v>
      </c>
      <c r="I1290" s="344">
        <v>0</v>
      </c>
      <c r="J1290" s="344">
        <v>0</v>
      </c>
      <c r="K1290" s="344">
        <v>1</v>
      </c>
    </row>
    <row r="1291" spans="1:12" s="460" customFormat="1" ht="15" customHeight="1">
      <c r="A1291" s="2615" t="s">
        <v>451</v>
      </c>
      <c r="B1291" s="2615"/>
      <c r="C1291" s="462" t="s">
        <v>4256</v>
      </c>
      <c r="D1291" s="344">
        <v>1</v>
      </c>
      <c r="E1291" s="344">
        <v>1</v>
      </c>
      <c r="F1291" s="344">
        <v>1</v>
      </c>
      <c r="G1291" s="344">
        <v>0</v>
      </c>
      <c r="H1291" s="344">
        <v>0</v>
      </c>
      <c r="I1291" s="344">
        <v>0</v>
      </c>
      <c r="J1291" s="344">
        <v>0</v>
      </c>
      <c r="K1291" s="344">
        <v>0</v>
      </c>
    </row>
    <row r="1292" spans="1:12" s="460" customFormat="1" ht="15" customHeight="1">
      <c r="A1292" s="2615"/>
      <c r="B1292" s="2615"/>
      <c r="C1292" s="462" t="s">
        <v>4239</v>
      </c>
      <c r="D1292" s="344">
        <v>0</v>
      </c>
      <c r="E1292" s="344">
        <v>0</v>
      </c>
      <c r="F1292" s="344">
        <v>0</v>
      </c>
      <c r="G1292" s="344">
        <v>0</v>
      </c>
      <c r="H1292" s="344">
        <v>0</v>
      </c>
      <c r="I1292" s="344">
        <v>0</v>
      </c>
      <c r="J1292" s="344">
        <v>0</v>
      </c>
      <c r="K1292" s="344">
        <v>0</v>
      </c>
    </row>
    <row r="1293" spans="1:12" s="460" customFormat="1" ht="15" customHeight="1">
      <c r="A1293" s="2615"/>
      <c r="B1293" s="2615"/>
      <c r="C1293" s="462" t="s">
        <v>4248</v>
      </c>
      <c r="D1293" s="344">
        <v>1</v>
      </c>
      <c r="E1293" s="344">
        <v>1</v>
      </c>
      <c r="F1293" s="344">
        <v>1</v>
      </c>
      <c r="G1293" s="344">
        <v>0</v>
      </c>
      <c r="H1293" s="344">
        <v>0</v>
      </c>
      <c r="I1293" s="344">
        <v>0</v>
      </c>
      <c r="J1293" s="344">
        <v>0</v>
      </c>
      <c r="K1293" s="344">
        <v>0</v>
      </c>
    </row>
    <row r="1294" spans="1:12" s="460" customFormat="1" ht="15" customHeight="1">
      <c r="A1294" s="2615" t="s">
        <v>3104</v>
      </c>
      <c r="B1294" s="2615"/>
      <c r="C1294" s="462" t="s">
        <v>4245</v>
      </c>
      <c r="D1294" s="344">
        <v>13</v>
      </c>
      <c r="E1294" s="344">
        <v>10</v>
      </c>
      <c r="F1294" s="344">
        <v>10</v>
      </c>
      <c r="G1294" s="344">
        <v>1</v>
      </c>
      <c r="H1294" s="344">
        <v>0</v>
      </c>
      <c r="I1294" s="344">
        <v>0</v>
      </c>
      <c r="J1294" s="344">
        <v>2</v>
      </c>
      <c r="K1294" s="344">
        <v>0</v>
      </c>
    </row>
    <row r="1295" spans="1:12" s="460" customFormat="1" ht="15" customHeight="1">
      <c r="A1295" s="2615"/>
      <c r="B1295" s="2615"/>
      <c r="C1295" s="462" t="s">
        <v>4239</v>
      </c>
      <c r="D1295" s="344">
        <v>9</v>
      </c>
      <c r="E1295" s="344">
        <v>6</v>
      </c>
      <c r="F1295" s="344">
        <v>6</v>
      </c>
      <c r="G1295" s="344">
        <v>1</v>
      </c>
      <c r="H1295" s="344">
        <v>0</v>
      </c>
      <c r="I1295" s="344">
        <v>0</v>
      </c>
      <c r="J1295" s="344">
        <v>2</v>
      </c>
      <c r="K1295" s="344">
        <v>0</v>
      </c>
    </row>
    <row r="1296" spans="1:12" s="460" customFormat="1" ht="15" customHeight="1">
      <c r="A1296" s="2615"/>
      <c r="B1296" s="2615"/>
      <c r="C1296" s="462" t="s">
        <v>4240</v>
      </c>
      <c r="D1296" s="344">
        <v>4</v>
      </c>
      <c r="E1296" s="344">
        <v>4</v>
      </c>
      <c r="F1296" s="344">
        <v>4</v>
      </c>
      <c r="G1296" s="344">
        <v>0</v>
      </c>
      <c r="H1296" s="344">
        <v>0</v>
      </c>
      <c r="I1296" s="344">
        <v>0</v>
      </c>
      <c r="J1296" s="344">
        <v>0</v>
      </c>
      <c r="K1296" s="344">
        <v>0</v>
      </c>
    </row>
    <row r="1297" spans="1:12" s="460" customFormat="1" ht="15" customHeight="1">
      <c r="A1297" s="2615" t="s">
        <v>453</v>
      </c>
      <c r="B1297" s="2615"/>
      <c r="C1297" s="462" t="s">
        <v>4241</v>
      </c>
      <c r="D1297" s="344">
        <v>13</v>
      </c>
      <c r="E1297" s="344">
        <v>8</v>
      </c>
      <c r="F1297" s="344">
        <v>8</v>
      </c>
      <c r="G1297" s="344">
        <v>3</v>
      </c>
      <c r="H1297" s="344">
        <v>1</v>
      </c>
      <c r="I1297" s="344">
        <v>0</v>
      </c>
      <c r="J1297" s="344">
        <v>0</v>
      </c>
      <c r="K1297" s="344">
        <v>1</v>
      </c>
    </row>
    <row r="1298" spans="1:12" s="460" customFormat="1" ht="15" customHeight="1">
      <c r="A1298" s="2615"/>
      <c r="B1298" s="2615"/>
      <c r="C1298" s="462" t="s">
        <v>4239</v>
      </c>
      <c r="D1298" s="344">
        <v>10</v>
      </c>
      <c r="E1298" s="344">
        <v>6</v>
      </c>
      <c r="F1298" s="344">
        <v>6</v>
      </c>
      <c r="G1298" s="344">
        <v>2</v>
      </c>
      <c r="H1298" s="344">
        <v>1</v>
      </c>
      <c r="I1298" s="344">
        <v>0</v>
      </c>
      <c r="J1298" s="344">
        <v>0</v>
      </c>
      <c r="K1298" s="344">
        <v>1</v>
      </c>
    </row>
    <row r="1299" spans="1:12" s="460" customFormat="1" ht="15" customHeight="1">
      <c r="A1299" s="2615"/>
      <c r="B1299" s="2615"/>
      <c r="C1299" s="462" t="s">
        <v>4240</v>
      </c>
      <c r="D1299" s="344">
        <v>3</v>
      </c>
      <c r="E1299" s="344">
        <v>2</v>
      </c>
      <c r="F1299" s="344">
        <v>2</v>
      </c>
      <c r="G1299" s="344">
        <v>1</v>
      </c>
      <c r="H1299" s="344">
        <v>0</v>
      </c>
      <c r="I1299" s="344">
        <v>0</v>
      </c>
      <c r="J1299" s="344">
        <v>0</v>
      </c>
      <c r="K1299" s="344">
        <v>0</v>
      </c>
    </row>
    <row r="1300" spans="1:12" s="460" customFormat="1" ht="15" customHeight="1">
      <c r="A1300" s="2615" t="s">
        <v>3110</v>
      </c>
      <c r="B1300" s="2615"/>
      <c r="C1300" s="462" t="s">
        <v>4272</v>
      </c>
      <c r="D1300" s="344">
        <v>29</v>
      </c>
      <c r="E1300" s="344">
        <v>13</v>
      </c>
      <c r="F1300" s="344">
        <v>11</v>
      </c>
      <c r="G1300" s="344">
        <v>3</v>
      </c>
      <c r="H1300" s="344">
        <v>10</v>
      </c>
      <c r="I1300" s="344">
        <v>0</v>
      </c>
      <c r="J1300" s="344">
        <v>0</v>
      </c>
      <c r="K1300" s="344">
        <v>3</v>
      </c>
    </row>
    <row r="1301" spans="1:12" s="460" customFormat="1" ht="15" customHeight="1">
      <c r="A1301" s="2615"/>
      <c r="B1301" s="2615"/>
      <c r="C1301" s="462" t="s">
        <v>4242</v>
      </c>
      <c r="D1301" s="344">
        <v>22</v>
      </c>
      <c r="E1301" s="344">
        <v>9</v>
      </c>
      <c r="F1301" s="344">
        <v>7</v>
      </c>
      <c r="G1301" s="344">
        <v>1</v>
      </c>
      <c r="H1301" s="344">
        <v>10</v>
      </c>
      <c r="I1301" s="344">
        <v>0</v>
      </c>
      <c r="J1301" s="344">
        <v>0</v>
      </c>
      <c r="K1301" s="344">
        <v>2</v>
      </c>
    </row>
    <row r="1302" spans="1:12" s="460" customFormat="1" ht="15" customHeight="1">
      <c r="A1302" s="2615"/>
      <c r="B1302" s="2615"/>
      <c r="C1302" s="462" t="s">
        <v>4240</v>
      </c>
      <c r="D1302" s="344">
        <v>7</v>
      </c>
      <c r="E1302" s="344">
        <v>4</v>
      </c>
      <c r="F1302" s="344">
        <v>4</v>
      </c>
      <c r="G1302" s="344">
        <v>2</v>
      </c>
      <c r="H1302" s="344">
        <v>0</v>
      </c>
      <c r="I1302" s="344">
        <v>0</v>
      </c>
      <c r="J1302" s="344">
        <v>0</v>
      </c>
      <c r="K1302" s="344">
        <v>1</v>
      </c>
    </row>
    <row r="1303" spans="1:12" s="460" customFormat="1" ht="15" customHeight="1">
      <c r="A1303" s="2615" t="s">
        <v>3106</v>
      </c>
      <c r="B1303" s="2615"/>
      <c r="C1303" s="462" t="s">
        <v>4241</v>
      </c>
      <c r="D1303" s="344">
        <v>17</v>
      </c>
      <c r="E1303" s="344">
        <v>7</v>
      </c>
      <c r="F1303" s="344">
        <v>7</v>
      </c>
      <c r="G1303" s="344">
        <v>0</v>
      </c>
      <c r="H1303" s="344">
        <v>4</v>
      </c>
      <c r="I1303" s="344">
        <v>2</v>
      </c>
      <c r="J1303" s="344">
        <v>1</v>
      </c>
      <c r="K1303" s="344">
        <v>3</v>
      </c>
    </row>
    <row r="1304" spans="1:12" s="460" customFormat="1" ht="15" customHeight="1">
      <c r="A1304" s="2615"/>
      <c r="B1304" s="2615"/>
      <c r="C1304" s="462" t="s">
        <v>4239</v>
      </c>
      <c r="D1304" s="344">
        <v>11</v>
      </c>
      <c r="E1304" s="344">
        <v>3</v>
      </c>
      <c r="F1304" s="344">
        <v>3</v>
      </c>
      <c r="G1304" s="344">
        <v>0</v>
      </c>
      <c r="H1304" s="344">
        <v>3</v>
      </c>
      <c r="I1304" s="344">
        <v>2</v>
      </c>
      <c r="J1304" s="344">
        <v>1</v>
      </c>
      <c r="K1304" s="344">
        <v>2</v>
      </c>
    </row>
    <row r="1305" spans="1:12" s="460" customFormat="1" ht="15" customHeight="1">
      <c r="A1305" s="2615"/>
      <c r="B1305" s="2615"/>
      <c r="C1305" s="462" t="s">
        <v>4240</v>
      </c>
      <c r="D1305" s="344">
        <v>6</v>
      </c>
      <c r="E1305" s="344">
        <v>4</v>
      </c>
      <c r="F1305" s="344">
        <v>4</v>
      </c>
      <c r="G1305" s="344">
        <v>0</v>
      </c>
      <c r="H1305" s="344">
        <v>1</v>
      </c>
      <c r="I1305" s="344">
        <v>0</v>
      </c>
      <c r="J1305" s="344">
        <v>0</v>
      </c>
      <c r="K1305" s="344">
        <v>1</v>
      </c>
    </row>
    <row r="1306" spans="1:12" s="460" customFormat="1" ht="15" customHeight="1">
      <c r="A1306" s="2615" t="s">
        <v>456</v>
      </c>
      <c r="B1306" s="2615"/>
      <c r="C1306" s="462" t="s">
        <v>4241</v>
      </c>
      <c r="D1306" s="344">
        <v>19</v>
      </c>
      <c r="E1306" s="344">
        <v>7</v>
      </c>
      <c r="F1306" s="344">
        <v>7</v>
      </c>
      <c r="G1306" s="344">
        <v>0</v>
      </c>
      <c r="H1306" s="344">
        <v>5</v>
      </c>
      <c r="I1306" s="344">
        <v>0</v>
      </c>
      <c r="J1306" s="344">
        <v>1</v>
      </c>
      <c r="K1306" s="344">
        <v>6</v>
      </c>
    </row>
    <row r="1307" spans="1:12" s="460" customFormat="1" ht="15" customHeight="1">
      <c r="A1307" s="2615"/>
      <c r="B1307" s="2615"/>
      <c r="C1307" s="462" t="s">
        <v>4239</v>
      </c>
      <c r="D1307" s="344">
        <v>9</v>
      </c>
      <c r="E1307" s="344">
        <v>4</v>
      </c>
      <c r="F1307" s="344">
        <v>4</v>
      </c>
      <c r="G1307" s="344">
        <v>0</v>
      </c>
      <c r="H1307" s="344">
        <v>3</v>
      </c>
      <c r="I1307" s="344">
        <v>0</v>
      </c>
      <c r="J1307" s="344">
        <v>0</v>
      </c>
      <c r="K1307" s="344">
        <v>2</v>
      </c>
    </row>
    <row r="1308" spans="1:12" s="461" customFormat="1" ht="15" customHeight="1">
      <c r="A1308" s="2615"/>
      <c r="B1308" s="2615"/>
      <c r="C1308" s="462" t="s">
        <v>4284</v>
      </c>
      <c r="D1308" s="343">
        <v>10</v>
      </c>
      <c r="E1308" s="343">
        <v>3</v>
      </c>
      <c r="F1308" s="343">
        <v>3</v>
      </c>
      <c r="G1308" s="343">
        <v>0</v>
      </c>
      <c r="H1308" s="343">
        <v>2</v>
      </c>
      <c r="I1308" s="343">
        <v>0</v>
      </c>
      <c r="J1308" s="343">
        <v>1</v>
      </c>
      <c r="K1308" s="343">
        <v>4</v>
      </c>
    </row>
    <row r="1309" spans="1:12" s="460" customFormat="1" ht="15" customHeight="1">
      <c r="A1309" s="2615" t="s">
        <v>3108</v>
      </c>
      <c r="B1309" s="2615"/>
      <c r="C1309" s="462" t="s">
        <v>4256</v>
      </c>
      <c r="D1309" s="344">
        <v>14</v>
      </c>
      <c r="E1309" s="344">
        <v>1</v>
      </c>
      <c r="F1309" s="344">
        <v>1</v>
      </c>
      <c r="G1309" s="344">
        <v>0</v>
      </c>
      <c r="H1309" s="344">
        <v>5</v>
      </c>
      <c r="I1309" s="344">
        <v>1</v>
      </c>
      <c r="J1309" s="344">
        <v>1</v>
      </c>
      <c r="K1309" s="344">
        <v>6</v>
      </c>
    </row>
    <row r="1310" spans="1:12" s="460" customFormat="1" ht="15" customHeight="1">
      <c r="A1310" s="2615"/>
      <c r="B1310" s="2615"/>
      <c r="C1310" s="462" t="s">
        <v>4242</v>
      </c>
      <c r="D1310" s="344">
        <v>10</v>
      </c>
      <c r="E1310" s="344">
        <v>1</v>
      </c>
      <c r="F1310" s="344">
        <v>1</v>
      </c>
      <c r="G1310" s="344">
        <v>0</v>
      </c>
      <c r="H1310" s="344">
        <v>4</v>
      </c>
      <c r="I1310" s="344">
        <v>1</v>
      </c>
      <c r="J1310" s="344">
        <v>1</v>
      </c>
      <c r="K1310" s="344">
        <v>3</v>
      </c>
    </row>
    <row r="1311" spans="1:12" s="460" customFormat="1" ht="15" customHeight="1" thickBot="1">
      <c r="A1311" s="2627"/>
      <c r="B1311" s="2627"/>
      <c r="C1311" s="1545" t="s">
        <v>4252</v>
      </c>
      <c r="D1311" s="1302">
        <v>4</v>
      </c>
      <c r="E1311" s="1302">
        <v>0</v>
      </c>
      <c r="F1311" s="1302">
        <v>0</v>
      </c>
      <c r="G1311" s="1302">
        <v>0</v>
      </c>
      <c r="H1311" s="1302">
        <v>1</v>
      </c>
      <c r="I1311" s="1302">
        <v>0</v>
      </c>
      <c r="J1311" s="1302">
        <v>0</v>
      </c>
      <c r="K1311" s="1302">
        <v>3</v>
      </c>
    </row>
    <row r="1312" spans="1:12" s="460" customFormat="1" ht="15" customHeight="1">
      <c r="A1312" s="1488"/>
      <c r="B1312" s="1488"/>
      <c r="C1312" s="462"/>
      <c r="D1312" s="2613" t="s">
        <v>4270</v>
      </c>
      <c r="E1312" s="2614"/>
      <c r="F1312" s="2614"/>
      <c r="G1312" s="2614"/>
      <c r="H1312" s="2614"/>
      <c r="I1312" s="2614"/>
      <c r="J1312" s="2614"/>
      <c r="K1312" s="2614"/>
      <c r="L1312" s="1544"/>
    </row>
    <row r="1313" spans="1:11" s="460" customFormat="1" ht="15" customHeight="1">
      <c r="A1313" s="2615" t="s">
        <v>3101</v>
      </c>
      <c r="B1313" s="2615"/>
      <c r="C1313" s="462" t="s">
        <v>4245</v>
      </c>
      <c r="D1313" s="463">
        <v>23.772098887487989</v>
      </c>
      <c r="E1313" s="463">
        <v>10.441949978616218</v>
      </c>
      <c r="F1313" s="463">
        <v>9.9976116816538276</v>
      </c>
      <c r="G1313" s="463">
        <v>1.5551840393683731</v>
      </c>
      <c r="H1313" s="463">
        <v>5.5542287120299045</v>
      </c>
      <c r="I1313" s="463">
        <v>0.66650744544358842</v>
      </c>
      <c r="J1313" s="463">
        <v>1.1108457424059808</v>
      </c>
      <c r="K1313" s="463">
        <v>4.4433829696239231</v>
      </c>
    </row>
    <row r="1314" spans="1:11" s="460" customFormat="1" ht="15" customHeight="1">
      <c r="A1314" s="2626"/>
      <c r="B1314" s="2626"/>
      <c r="C1314" s="462" t="s">
        <v>4239</v>
      </c>
      <c r="D1314" s="463">
        <v>31.983278601384736</v>
      </c>
      <c r="E1314" s="463">
        <v>13.063592668171232</v>
      </c>
      <c r="F1314" s="463">
        <v>12.162655242780112</v>
      </c>
      <c r="G1314" s="463">
        <v>1.8018748507822389</v>
      </c>
      <c r="H1314" s="463">
        <v>9.4598429666067538</v>
      </c>
      <c r="I1314" s="463">
        <v>1.3514061380866793</v>
      </c>
      <c r="J1314" s="463">
        <v>1.8018748507822389</v>
      </c>
      <c r="K1314" s="463">
        <v>4.5046871269555968</v>
      </c>
    </row>
    <row r="1315" spans="1:11" s="460" customFormat="1" ht="15" customHeight="1">
      <c r="A1315" s="2626"/>
      <c r="B1315" s="2626"/>
      <c r="C1315" s="462" t="s">
        <v>4248</v>
      </c>
      <c r="D1315" s="463">
        <v>15.781409937466163</v>
      </c>
      <c r="E1315" s="463">
        <v>7.8907049687330817</v>
      </c>
      <c r="F1315" s="463">
        <v>7.8907049687330817</v>
      </c>
      <c r="G1315" s="463">
        <v>1.3151174947888469</v>
      </c>
      <c r="H1315" s="463">
        <v>1.753489993051796</v>
      </c>
      <c r="I1315" s="463">
        <v>0</v>
      </c>
      <c r="J1315" s="463">
        <v>0.438372498262949</v>
      </c>
      <c r="K1315" s="463">
        <v>4.3837249826294906</v>
      </c>
    </row>
    <row r="1316" spans="1:11" s="460" customFormat="1" ht="15" customHeight="1">
      <c r="A1316" s="2615" t="s">
        <v>3102</v>
      </c>
      <c r="B1316" s="2615"/>
      <c r="C1316" s="462" t="s">
        <v>4238</v>
      </c>
      <c r="D1316" s="463">
        <v>4.3155532539271535</v>
      </c>
      <c r="E1316" s="463">
        <v>0</v>
      </c>
      <c r="F1316" s="463">
        <v>0</v>
      </c>
      <c r="G1316" s="463">
        <v>0</v>
      </c>
      <c r="H1316" s="463">
        <v>0</v>
      </c>
      <c r="I1316" s="463">
        <v>0</v>
      </c>
      <c r="J1316" s="463">
        <v>0</v>
      </c>
      <c r="K1316" s="463">
        <v>4.3155532539271535</v>
      </c>
    </row>
    <row r="1317" spans="1:11" s="460" customFormat="1" ht="15" customHeight="1">
      <c r="A1317" s="2615"/>
      <c r="B1317" s="2615"/>
      <c r="C1317" s="462" t="s">
        <v>4239</v>
      </c>
      <c r="D1317" s="463">
        <v>0</v>
      </c>
      <c r="E1317" s="463">
        <v>0</v>
      </c>
      <c r="F1317" s="463">
        <v>0</v>
      </c>
      <c r="G1317" s="463">
        <v>0</v>
      </c>
      <c r="H1317" s="463">
        <v>0</v>
      </c>
      <c r="I1317" s="463">
        <v>0</v>
      </c>
      <c r="J1317" s="463">
        <v>0</v>
      </c>
      <c r="K1317" s="463">
        <v>0</v>
      </c>
    </row>
    <row r="1318" spans="1:11" s="460" customFormat="1" ht="15" customHeight="1">
      <c r="A1318" s="2615"/>
      <c r="B1318" s="2615"/>
      <c r="C1318" s="462" t="s">
        <v>4252</v>
      </c>
      <c r="D1318" s="463">
        <v>8.8991723769689415</v>
      </c>
      <c r="E1318" s="463">
        <v>0</v>
      </c>
      <c r="F1318" s="463">
        <v>0</v>
      </c>
      <c r="G1318" s="463">
        <v>0</v>
      </c>
      <c r="H1318" s="463">
        <v>0</v>
      </c>
      <c r="I1318" s="463">
        <v>0</v>
      </c>
      <c r="J1318" s="463">
        <v>0</v>
      </c>
      <c r="K1318" s="463">
        <v>8.8991723769689415</v>
      </c>
    </row>
    <row r="1319" spans="1:11" s="460" customFormat="1" ht="15" customHeight="1">
      <c r="A1319" s="2615" t="s">
        <v>3139</v>
      </c>
      <c r="B1319" s="2615"/>
      <c r="C1319" s="462" t="s">
        <v>4256</v>
      </c>
      <c r="D1319" s="463">
        <v>1.873904936802556</v>
      </c>
      <c r="E1319" s="463">
        <v>1.873904936802556</v>
      </c>
      <c r="F1319" s="463">
        <v>1.873904936802556</v>
      </c>
      <c r="G1319" s="463">
        <v>0</v>
      </c>
      <c r="H1319" s="463">
        <v>0</v>
      </c>
      <c r="I1319" s="463">
        <v>0</v>
      </c>
      <c r="J1319" s="463">
        <v>0</v>
      </c>
      <c r="K1319" s="463">
        <v>0</v>
      </c>
    </row>
    <row r="1320" spans="1:11" s="460" customFormat="1" ht="15" customHeight="1">
      <c r="A1320" s="2615"/>
      <c r="B1320" s="2615"/>
      <c r="C1320" s="462" t="s">
        <v>4242</v>
      </c>
      <c r="D1320" s="463">
        <v>0</v>
      </c>
      <c r="E1320" s="463">
        <v>0</v>
      </c>
      <c r="F1320" s="463">
        <v>0</v>
      </c>
      <c r="G1320" s="463">
        <v>0</v>
      </c>
      <c r="H1320" s="463">
        <v>0</v>
      </c>
      <c r="I1320" s="463">
        <v>0</v>
      </c>
      <c r="J1320" s="463">
        <v>0</v>
      </c>
      <c r="K1320" s="463">
        <v>0</v>
      </c>
    </row>
    <row r="1321" spans="1:11" s="460" customFormat="1" ht="15" customHeight="1">
      <c r="A1321" s="2615"/>
      <c r="B1321" s="2615"/>
      <c r="C1321" s="462" t="s">
        <v>4252</v>
      </c>
      <c r="D1321" s="463">
        <v>3.9224146384514307</v>
      </c>
      <c r="E1321" s="463">
        <v>3.9224146384514307</v>
      </c>
      <c r="F1321" s="463">
        <v>3.9224146384514307</v>
      </c>
      <c r="G1321" s="463">
        <v>0</v>
      </c>
      <c r="H1321" s="463">
        <v>0</v>
      </c>
      <c r="I1321" s="463">
        <v>0</v>
      </c>
      <c r="J1321" s="463">
        <v>0</v>
      </c>
      <c r="K1321" s="463">
        <v>0</v>
      </c>
    </row>
    <row r="1322" spans="1:11" s="460" customFormat="1" ht="15" customHeight="1">
      <c r="A1322" s="2615" t="s">
        <v>3118</v>
      </c>
      <c r="B1322" s="2615"/>
      <c r="C1322" s="462" t="s">
        <v>4256</v>
      </c>
      <c r="D1322" s="463">
        <v>24.621678440879563</v>
      </c>
      <c r="E1322" s="463">
        <v>18.939752646830431</v>
      </c>
      <c r="F1322" s="463">
        <v>18.939752646830431</v>
      </c>
      <c r="G1322" s="463">
        <v>1.8939752646830432</v>
      </c>
      <c r="H1322" s="463">
        <v>0</v>
      </c>
      <c r="I1322" s="463">
        <v>0</v>
      </c>
      <c r="J1322" s="463">
        <v>3.7879505293660864</v>
      </c>
      <c r="K1322" s="463">
        <v>0</v>
      </c>
    </row>
    <row r="1323" spans="1:11" s="460" customFormat="1" ht="15" customHeight="1">
      <c r="A1323" s="2615"/>
      <c r="B1323" s="2615"/>
      <c r="C1323" s="462" t="s">
        <v>4258</v>
      </c>
      <c r="D1323" s="463">
        <v>32.789871573003005</v>
      </c>
      <c r="E1323" s="463">
        <v>21.859914382002003</v>
      </c>
      <c r="F1323" s="463">
        <v>21.859914382002003</v>
      </c>
      <c r="G1323" s="463">
        <v>3.6433190636670005</v>
      </c>
      <c r="H1323" s="463">
        <v>0</v>
      </c>
      <c r="I1323" s="463">
        <v>0</v>
      </c>
      <c r="J1323" s="463">
        <v>7.2866381273340011</v>
      </c>
      <c r="K1323" s="463">
        <v>0</v>
      </c>
    </row>
    <row r="1324" spans="1:11" s="460" customFormat="1" ht="15" customHeight="1">
      <c r="A1324" s="2615"/>
      <c r="B1324" s="2615"/>
      <c r="C1324" s="462" t="s">
        <v>4252</v>
      </c>
      <c r="D1324" s="463">
        <v>15.778159083288957</v>
      </c>
      <c r="E1324" s="463">
        <v>15.778159083288957</v>
      </c>
      <c r="F1324" s="463">
        <v>15.778159083288957</v>
      </c>
      <c r="G1324" s="463">
        <v>0</v>
      </c>
      <c r="H1324" s="463">
        <v>0</v>
      </c>
      <c r="I1324" s="463">
        <v>0</v>
      </c>
      <c r="J1324" s="463">
        <v>0</v>
      </c>
      <c r="K1324" s="463">
        <v>0</v>
      </c>
    </row>
    <row r="1325" spans="1:11" s="460" customFormat="1" ht="15" customHeight="1">
      <c r="A1325" s="2615" t="s">
        <v>3109</v>
      </c>
      <c r="B1325" s="2615"/>
      <c r="C1325" s="462" t="s">
        <v>4245</v>
      </c>
      <c r="D1325" s="463">
        <v>9.3028914102109965</v>
      </c>
      <c r="E1325" s="463">
        <v>5.7248562524375366</v>
      </c>
      <c r="F1325" s="463">
        <v>5.7248562524375366</v>
      </c>
      <c r="G1325" s="463">
        <v>2.1468210946640762</v>
      </c>
      <c r="H1325" s="463">
        <v>0.71560703155469207</v>
      </c>
      <c r="I1325" s="463">
        <v>0</v>
      </c>
      <c r="J1325" s="463">
        <v>0</v>
      </c>
      <c r="K1325" s="463">
        <v>0.71560703155469207</v>
      </c>
    </row>
    <row r="1326" spans="1:11" s="460" customFormat="1" ht="15" customHeight="1">
      <c r="A1326" s="2615"/>
      <c r="B1326" s="2615"/>
      <c r="C1326" s="462" t="s">
        <v>4239</v>
      </c>
      <c r="D1326" s="463">
        <v>14.531821055155527</v>
      </c>
      <c r="E1326" s="463">
        <v>8.7190926330933163</v>
      </c>
      <c r="F1326" s="463">
        <v>8.7190926330933163</v>
      </c>
      <c r="G1326" s="463">
        <v>2.9063642110311059</v>
      </c>
      <c r="H1326" s="463">
        <v>1.4531821055155529</v>
      </c>
      <c r="I1326" s="463">
        <v>0</v>
      </c>
      <c r="J1326" s="463">
        <v>0</v>
      </c>
      <c r="K1326" s="463">
        <v>1.4531821055155529</v>
      </c>
    </row>
    <row r="1327" spans="1:11" s="460" customFormat="1" ht="15" customHeight="1">
      <c r="A1327" s="2615"/>
      <c r="B1327" s="2615"/>
      <c r="C1327" s="462" t="s">
        <v>4246</v>
      </c>
      <c r="D1327" s="463">
        <v>4.229700960142118</v>
      </c>
      <c r="E1327" s="463">
        <v>2.8198006400947451</v>
      </c>
      <c r="F1327" s="463">
        <v>2.8198006400947451</v>
      </c>
      <c r="G1327" s="463">
        <v>1.4099003200473725</v>
      </c>
      <c r="H1327" s="463">
        <v>0</v>
      </c>
      <c r="I1327" s="463">
        <v>0</v>
      </c>
      <c r="J1327" s="463">
        <v>0</v>
      </c>
      <c r="K1327" s="463">
        <v>0</v>
      </c>
    </row>
    <row r="1328" spans="1:11" s="460" customFormat="1" ht="15" customHeight="1">
      <c r="A1328" s="2615" t="s">
        <v>3150</v>
      </c>
      <c r="B1328" s="2615"/>
      <c r="C1328" s="462" t="s">
        <v>4256</v>
      </c>
      <c r="D1328" s="463">
        <v>23.511956640708924</v>
      </c>
      <c r="E1328" s="463">
        <v>10.539842632041932</v>
      </c>
      <c r="F1328" s="463">
        <v>8.9183283809585578</v>
      </c>
      <c r="G1328" s="463">
        <v>2.4322713766250614</v>
      </c>
      <c r="H1328" s="463">
        <v>8.1075712554168717</v>
      </c>
      <c r="I1328" s="463">
        <v>0</v>
      </c>
      <c r="J1328" s="463">
        <v>0</v>
      </c>
      <c r="K1328" s="463">
        <v>2.4322713766250614</v>
      </c>
    </row>
    <row r="1329" spans="1:12" s="460" customFormat="1" ht="15" customHeight="1">
      <c r="A1329" s="2615"/>
      <c r="B1329" s="2615"/>
      <c r="C1329" s="462" t="s">
        <v>4243</v>
      </c>
      <c r="D1329" s="463">
        <v>36.48031306741396</v>
      </c>
      <c r="E1329" s="463">
        <v>14.923764436669346</v>
      </c>
      <c r="F1329" s="463">
        <v>11.607372339631715</v>
      </c>
      <c r="G1329" s="463">
        <v>1.6581960485188165</v>
      </c>
      <c r="H1329" s="463">
        <v>16.581960485188166</v>
      </c>
      <c r="I1329" s="463">
        <v>0</v>
      </c>
      <c r="J1329" s="463">
        <v>0</v>
      </c>
      <c r="K1329" s="463">
        <v>3.316392097037633</v>
      </c>
    </row>
    <row r="1330" spans="1:12" s="460" customFormat="1" ht="15" customHeight="1">
      <c r="A1330" s="2615"/>
      <c r="B1330" s="2615"/>
      <c r="C1330" s="462" t="s">
        <v>4240</v>
      </c>
      <c r="D1330" s="463">
        <v>11.104941699056079</v>
      </c>
      <c r="E1330" s="463">
        <v>6.3456809708891884</v>
      </c>
      <c r="F1330" s="463">
        <v>6.3456809708891884</v>
      </c>
      <c r="G1330" s="463">
        <v>3.1728404854445942</v>
      </c>
      <c r="H1330" s="463">
        <v>0</v>
      </c>
      <c r="I1330" s="463">
        <v>0</v>
      </c>
      <c r="J1330" s="463">
        <v>0</v>
      </c>
      <c r="K1330" s="463">
        <v>1.5864202427222971</v>
      </c>
    </row>
    <row r="1331" spans="1:12" s="460" customFormat="1" ht="15" customHeight="1">
      <c r="A1331" s="2615" t="s">
        <v>3106</v>
      </c>
      <c r="B1331" s="2615"/>
      <c r="C1331" s="462" t="s">
        <v>4245</v>
      </c>
      <c r="D1331" s="463">
        <v>48.428219408321112</v>
      </c>
      <c r="E1331" s="463">
        <v>19.941031521073398</v>
      </c>
      <c r="F1331" s="463">
        <v>19.941031521073398</v>
      </c>
      <c r="G1331" s="463">
        <v>0</v>
      </c>
      <c r="H1331" s="463">
        <v>11.394875154899085</v>
      </c>
      <c r="I1331" s="463">
        <v>5.6974375774495423</v>
      </c>
      <c r="J1331" s="463">
        <v>2.8487187887247711</v>
      </c>
      <c r="K1331" s="463">
        <v>8.5461563661743138</v>
      </c>
    </row>
    <row r="1332" spans="1:12" s="460" customFormat="1" ht="15" customHeight="1">
      <c r="A1332" s="2615"/>
      <c r="B1332" s="2615"/>
      <c r="C1332" s="462" t="s">
        <v>4242</v>
      </c>
      <c r="D1332" s="463">
        <v>67.807058098320226</v>
      </c>
      <c r="E1332" s="463">
        <v>18.492834026814609</v>
      </c>
      <c r="F1332" s="463">
        <v>18.492834026814609</v>
      </c>
      <c r="G1332" s="463">
        <v>0</v>
      </c>
      <c r="H1332" s="463">
        <v>18.492834026814609</v>
      </c>
      <c r="I1332" s="463">
        <v>12.328556017876407</v>
      </c>
      <c r="J1332" s="463">
        <v>6.1642780089382034</v>
      </c>
      <c r="K1332" s="463">
        <v>12.328556017876407</v>
      </c>
    </row>
    <row r="1333" spans="1:12" s="460" customFormat="1" ht="15" customHeight="1">
      <c r="A1333" s="2615"/>
      <c r="B1333" s="2615"/>
      <c r="C1333" s="462" t="s">
        <v>4248</v>
      </c>
      <c r="D1333" s="463">
        <v>31.777977861342091</v>
      </c>
      <c r="E1333" s="463">
        <v>21.185318574228059</v>
      </c>
      <c r="F1333" s="463">
        <v>21.185318574228059</v>
      </c>
      <c r="G1333" s="463">
        <v>0</v>
      </c>
      <c r="H1333" s="463">
        <v>5.2963296435570149</v>
      </c>
      <c r="I1333" s="463">
        <v>0</v>
      </c>
      <c r="J1333" s="463">
        <v>0</v>
      </c>
      <c r="K1333" s="463">
        <v>5.2963296435570149</v>
      </c>
    </row>
    <row r="1334" spans="1:12" s="460" customFormat="1" ht="15" customHeight="1">
      <c r="A1334" s="2615" t="s">
        <v>3111</v>
      </c>
      <c r="B1334" s="2615"/>
      <c r="C1334" s="462" t="s">
        <v>4245</v>
      </c>
      <c r="D1334" s="463">
        <v>118.33950982529352</v>
      </c>
      <c r="E1334" s="463">
        <v>43.598766777739712</v>
      </c>
      <c r="F1334" s="463">
        <v>43.598766777739712</v>
      </c>
      <c r="G1334" s="463">
        <v>0</v>
      </c>
      <c r="H1334" s="463">
        <v>31.141976269814084</v>
      </c>
      <c r="I1334" s="463">
        <v>0</v>
      </c>
      <c r="J1334" s="463">
        <v>6.2283952539628169</v>
      </c>
      <c r="K1334" s="463">
        <v>37.370371523776896</v>
      </c>
    </row>
    <row r="1335" spans="1:12" s="460" customFormat="1" ht="15" customHeight="1">
      <c r="A1335" s="2615"/>
      <c r="B1335" s="2615"/>
      <c r="C1335" s="462" t="s">
        <v>4242</v>
      </c>
      <c r="D1335" s="463">
        <v>137.40458015267177</v>
      </c>
      <c r="E1335" s="463">
        <v>61.068702290076338</v>
      </c>
      <c r="F1335" s="463">
        <v>61.068702290076338</v>
      </c>
      <c r="G1335" s="463">
        <v>0</v>
      </c>
      <c r="H1335" s="463">
        <v>45.801526717557252</v>
      </c>
      <c r="I1335" s="463">
        <v>0</v>
      </c>
      <c r="J1335" s="463">
        <v>0</v>
      </c>
      <c r="K1335" s="463">
        <v>30.534351145038169</v>
      </c>
    </row>
    <row r="1336" spans="1:12" s="461" customFormat="1" ht="15" customHeight="1">
      <c r="A1336" s="2615"/>
      <c r="B1336" s="2615"/>
      <c r="C1336" s="462" t="s">
        <v>4271</v>
      </c>
      <c r="D1336" s="463">
        <v>105.20225132817842</v>
      </c>
      <c r="E1336" s="463">
        <v>31.560675398453526</v>
      </c>
      <c r="F1336" s="463">
        <v>31.560675398453526</v>
      </c>
      <c r="G1336" s="463">
        <v>0</v>
      </c>
      <c r="H1336" s="463">
        <v>21.040450265635684</v>
      </c>
      <c r="I1336" s="463">
        <v>0</v>
      </c>
      <c r="J1336" s="463">
        <v>10.520225132817842</v>
      </c>
      <c r="K1336" s="463">
        <v>42.080900531271368</v>
      </c>
    </row>
    <row r="1337" spans="1:12" s="460" customFormat="1" ht="15" customHeight="1">
      <c r="A1337" s="2615" t="s">
        <v>3108</v>
      </c>
      <c r="B1337" s="2615"/>
      <c r="C1337" s="462" t="s">
        <v>4253</v>
      </c>
      <c r="D1337" s="463">
        <v>214.39509954058192</v>
      </c>
      <c r="E1337" s="463">
        <v>15.313935681470138</v>
      </c>
      <c r="F1337" s="463">
        <v>15.313935681470138</v>
      </c>
      <c r="G1337" s="463">
        <v>0</v>
      </c>
      <c r="H1337" s="463">
        <v>76.569678407350693</v>
      </c>
      <c r="I1337" s="463">
        <v>15.313935681470138</v>
      </c>
      <c r="J1337" s="463">
        <v>15.313935681470138</v>
      </c>
      <c r="K1337" s="463">
        <v>91.883614088820821</v>
      </c>
    </row>
    <row r="1338" spans="1:12" s="460" customFormat="1" ht="15" customHeight="1">
      <c r="A1338" s="2615"/>
      <c r="B1338" s="2615"/>
      <c r="C1338" s="462" t="s">
        <v>4243</v>
      </c>
      <c r="D1338" s="463">
        <v>351.49384885764499</v>
      </c>
      <c r="E1338" s="463">
        <v>35.149384885764498</v>
      </c>
      <c r="F1338" s="463">
        <v>35.149384885764498</v>
      </c>
      <c r="G1338" s="463">
        <v>0</v>
      </c>
      <c r="H1338" s="463">
        <v>140.59753954305799</v>
      </c>
      <c r="I1338" s="463">
        <v>35.149384885764498</v>
      </c>
      <c r="J1338" s="463">
        <v>35.149384885764498</v>
      </c>
      <c r="K1338" s="463">
        <v>105.44815465729349</v>
      </c>
    </row>
    <row r="1339" spans="1:12" s="460" customFormat="1" ht="15" customHeight="1" thickBot="1">
      <c r="A1339" s="2627"/>
      <c r="B1339" s="2627"/>
      <c r="C1339" s="1545" t="s">
        <v>4240</v>
      </c>
      <c r="D1339" s="1303">
        <v>108.54816824966079</v>
      </c>
      <c r="E1339" s="1303">
        <v>0</v>
      </c>
      <c r="F1339" s="1303">
        <v>0</v>
      </c>
      <c r="G1339" s="1303">
        <v>0</v>
      </c>
      <c r="H1339" s="1303">
        <v>27.137042062415198</v>
      </c>
      <c r="I1339" s="1303">
        <v>0</v>
      </c>
      <c r="J1339" s="1303">
        <v>0</v>
      </c>
      <c r="K1339" s="1303">
        <v>81.411126187245586</v>
      </c>
    </row>
    <row r="1341" spans="1:12" s="451" customFormat="1" ht="19.5" customHeight="1">
      <c r="B1341" s="552"/>
      <c r="C1341" s="552"/>
      <c r="D1341" s="552"/>
      <c r="E1341" s="552"/>
      <c r="F1341" s="552"/>
      <c r="G1341" s="551" t="s">
        <v>4223</v>
      </c>
      <c r="H1341" s="552" t="s">
        <v>4351</v>
      </c>
      <c r="I1341" s="552"/>
      <c r="J1341" s="552"/>
      <c r="K1341" s="552"/>
    </row>
    <row r="1342" spans="1:12" s="451" customFormat="1" ht="16.7" customHeight="1">
      <c r="B1342" s="1539"/>
      <c r="C1342" s="1539"/>
      <c r="D1342" s="1539"/>
      <c r="E1342" s="1539"/>
      <c r="F1342" s="1539"/>
      <c r="G1342" s="1540" t="s">
        <v>4352</v>
      </c>
      <c r="H1342" s="1539" t="s">
        <v>1382</v>
      </c>
      <c r="I1342" s="1539"/>
      <c r="J1342" s="1539"/>
      <c r="K1342" s="1539"/>
    </row>
    <row r="1343" spans="1:12" s="451" customFormat="1" ht="18.75" customHeight="1">
      <c r="B1343" s="552"/>
      <c r="C1343" s="552"/>
      <c r="D1343" s="552"/>
      <c r="E1343" s="552"/>
      <c r="F1343" s="552"/>
      <c r="G1343" s="551" t="s">
        <v>686</v>
      </c>
      <c r="H1343" s="552" t="s">
        <v>3112</v>
      </c>
      <c r="I1343" s="552"/>
      <c r="J1343" s="552"/>
      <c r="K1343" s="552"/>
    </row>
    <row r="1344" spans="1:12" s="451" customFormat="1" ht="15.75" customHeight="1" thickBot="1">
      <c r="A1344" s="451" t="s">
        <v>4326</v>
      </c>
      <c r="G1344" s="1278" t="s">
        <v>608</v>
      </c>
      <c r="H1344" s="1279" t="s">
        <v>1608</v>
      </c>
      <c r="K1344" s="1301" t="s">
        <v>3096</v>
      </c>
      <c r="L1344" s="550"/>
    </row>
    <row r="1345" spans="1:12" s="451" customFormat="1" ht="15" customHeight="1" thickBot="1">
      <c r="A1345" s="2616" t="s">
        <v>4261</v>
      </c>
      <c r="B1345" s="2614"/>
      <c r="C1345" s="452"/>
      <c r="D1345" s="2619" t="s">
        <v>4287</v>
      </c>
      <c r="E1345" s="2620"/>
      <c r="F1345" s="2620"/>
      <c r="G1345" s="2620"/>
      <c r="H1345" s="2620"/>
      <c r="I1345" s="2620"/>
      <c r="J1345" s="2620"/>
      <c r="K1345" s="2620"/>
    </row>
    <row r="1346" spans="1:12" s="451" customFormat="1" ht="18.75" customHeight="1">
      <c r="A1346" s="2617"/>
      <c r="B1346" s="2617"/>
      <c r="C1346" s="453"/>
      <c r="D1346" s="454"/>
      <c r="E1346" s="1542" t="s">
        <v>4303</v>
      </c>
      <c r="F1346" s="455"/>
      <c r="G1346" s="2621" t="s">
        <v>4353</v>
      </c>
      <c r="H1346" s="2621" t="s">
        <v>4264</v>
      </c>
      <c r="I1346" s="2621" t="s">
        <v>4290</v>
      </c>
      <c r="J1346" s="2621" t="s">
        <v>4354</v>
      </c>
      <c r="K1346" s="2622" t="s">
        <v>4266</v>
      </c>
    </row>
    <row r="1347" spans="1:12" s="451" customFormat="1" ht="18.75" customHeight="1" thickBot="1">
      <c r="A1347" s="2617"/>
      <c r="B1347" s="2617"/>
      <c r="C1347" s="453"/>
      <c r="D1347" s="456"/>
      <c r="E1347" s="2624" t="s">
        <v>3159</v>
      </c>
      <c r="F1347" s="2625"/>
      <c r="G1347" s="2607"/>
      <c r="H1347" s="2607"/>
      <c r="I1347" s="2607"/>
      <c r="J1347" s="2607"/>
      <c r="K1347" s="2623"/>
    </row>
    <row r="1348" spans="1:12" s="451" customFormat="1" ht="16.7" customHeight="1">
      <c r="A1348" s="2617"/>
      <c r="B1348" s="2617"/>
      <c r="C1348" s="453"/>
      <c r="D1348" s="457"/>
      <c r="E1348" s="1489"/>
      <c r="F1348" s="1543" t="s">
        <v>4300</v>
      </c>
      <c r="G1348" s="2607" t="s">
        <v>3114</v>
      </c>
      <c r="H1348" s="2611" t="s">
        <v>3115</v>
      </c>
      <c r="I1348" s="2607" t="s">
        <v>3116</v>
      </c>
      <c r="J1348" s="2607" t="s">
        <v>3138</v>
      </c>
      <c r="K1348" s="2609" t="s">
        <v>3160</v>
      </c>
    </row>
    <row r="1349" spans="1:12" s="451" customFormat="1" ht="16.7" customHeight="1">
      <c r="A1349" s="2617"/>
      <c r="B1349" s="2617"/>
      <c r="C1349" s="453"/>
      <c r="D1349" s="457"/>
      <c r="E1349" s="1489"/>
      <c r="F1349" s="2611" t="s">
        <v>684</v>
      </c>
      <c r="G1349" s="2607"/>
      <c r="H1349" s="2611"/>
      <c r="I1349" s="2607"/>
      <c r="J1349" s="2607"/>
      <c r="K1349" s="2609"/>
    </row>
    <row r="1350" spans="1:12" s="451" customFormat="1" ht="17.45" customHeight="1" thickBot="1">
      <c r="A1350" s="2618"/>
      <c r="B1350" s="2618"/>
      <c r="C1350" s="458"/>
      <c r="D1350" s="459"/>
      <c r="E1350" s="459"/>
      <c r="F1350" s="2612"/>
      <c r="G1350" s="2608"/>
      <c r="H1350" s="2612"/>
      <c r="I1350" s="2608"/>
      <c r="J1350" s="2608"/>
      <c r="K1350" s="2610"/>
      <c r="L1350" s="553"/>
    </row>
    <row r="1351" spans="1:12" s="451" customFormat="1" ht="15" customHeight="1">
      <c r="A1351" s="1488"/>
      <c r="B1351" s="1488"/>
      <c r="C1351" s="453"/>
      <c r="D1351" s="2628" t="s">
        <v>4292</v>
      </c>
      <c r="E1351" s="2629"/>
      <c r="F1351" s="2629"/>
      <c r="G1351" s="2629"/>
      <c r="H1351" s="2629"/>
      <c r="I1351" s="2629"/>
      <c r="J1351" s="2629"/>
      <c r="K1351" s="2629"/>
    </row>
    <row r="1352" spans="1:12" s="460" customFormat="1" ht="15" customHeight="1">
      <c r="A1352" s="2615" t="s">
        <v>4237</v>
      </c>
      <c r="B1352" s="2615"/>
      <c r="C1352" s="462" t="s">
        <v>4272</v>
      </c>
      <c r="D1352" s="344">
        <v>69</v>
      </c>
      <c r="E1352" s="344">
        <v>33</v>
      </c>
      <c r="F1352" s="344">
        <v>31</v>
      </c>
      <c r="G1352" s="344">
        <v>3</v>
      </c>
      <c r="H1352" s="344">
        <v>19</v>
      </c>
      <c r="I1352" s="344">
        <v>1</v>
      </c>
      <c r="J1352" s="344">
        <v>1</v>
      </c>
      <c r="K1352" s="344">
        <v>12</v>
      </c>
    </row>
    <row r="1353" spans="1:12" s="460" customFormat="1" ht="15" customHeight="1">
      <c r="A1353" s="2626"/>
      <c r="B1353" s="2626"/>
      <c r="C1353" s="462" t="s">
        <v>4247</v>
      </c>
      <c r="D1353" s="344">
        <v>50</v>
      </c>
      <c r="E1353" s="344">
        <v>23</v>
      </c>
      <c r="F1353" s="344">
        <v>21</v>
      </c>
      <c r="G1353" s="344">
        <v>2</v>
      </c>
      <c r="H1353" s="344">
        <v>14</v>
      </c>
      <c r="I1353" s="344">
        <v>0</v>
      </c>
      <c r="J1353" s="344">
        <v>1</v>
      </c>
      <c r="K1353" s="344">
        <v>10</v>
      </c>
    </row>
    <row r="1354" spans="1:12" s="460" customFormat="1" ht="15" customHeight="1">
      <c r="A1354" s="2626"/>
      <c r="B1354" s="2626"/>
      <c r="C1354" s="462" t="s">
        <v>4252</v>
      </c>
      <c r="D1354" s="344">
        <v>19</v>
      </c>
      <c r="E1354" s="344">
        <v>10</v>
      </c>
      <c r="F1354" s="344">
        <v>10</v>
      </c>
      <c r="G1354" s="344">
        <v>1</v>
      </c>
      <c r="H1354" s="344">
        <v>5</v>
      </c>
      <c r="I1354" s="344">
        <v>1</v>
      </c>
      <c r="J1354" s="344">
        <v>0</v>
      </c>
      <c r="K1354" s="344">
        <v>2</v>
      </c>
    </row>
    <row r="1355" spans="1:12" s="460" customFormat="1" ht="15" customHeight="1">
      <c r="A1355" s="2615" t="s">
        <v>3102</v>
      </c>
      <c r="B1355" s="2615"/>
      <c r="C1355" s="462" t="s">
        <v>4241</v>
      </c>
      <c r="D1355" s="344">
        <v>1</v>
      </c>
      <c r="E1355" s="344">
        <v>0</v>
      </c>
      <c r="F1355" s="344">
        <v>0</v>
      </c>
      <c r="G1355" s="344">
        <v>0</v>
      </c>
      <c r="H1355" s="344">
        <v>0</v>
      </c>
      <c r="I1355" s="344">
        <v>0</v>
      </c>
      <c r="J1355" s="344">
        <v>0</v>
      </c>
      <c r="K1355" s="344">
        <v>1</v>
      </c>
    </row>
    <row r="1356" spans="1:12" s="460" customFormat="1" ht="15" customHeight="1">
      <c r="A1356" s="2615"/>
      <c r="B1356" s="2615"/>
      <c r="C1356" s="462" t="s">
        <v>4239</v>
      </c>
      <c r="D1356" s="344">
        <v>0</v>
      </c>
      <c r="E1356" s="344">
        <v>0</v>
      </c>
      <c r="F1356" s="344">
        <v>0</v>
      </c>
      <c r="G1356" s="344">
        <v>0</v>
      </c>
      <c r="H1356" s="344">
        <v>0</v>
      </c>
      <c r="I1356" s="344">
        <v>0</v>
      </c>
      <c r="J1356" s="344">
        <v>0</v>
      </c>
      <c r="K1356" s="344">
        <v>0</v>
      </c>
    </row>
    <row r="1357" spans="1:12" s="460" customFormat="1" ht="15" customHeight="1">
      <c r="A1357" s="2615"/>
      <c r="B1357" s="2615"/>
      <c r="C1357" s="462" t="s">
        <v>4255</v>
      </c>
      <c r="D1357" s="344">
        <v>1</v>
      </c>
      <c r="E1357" s="344">
        <v>0</v>
      </c>
      <c r="F1357" s="344">
        <v>0</v>
      </c>
      <c r="G1357" s="344">
        <v>0</v>
      </c>
      <c r="H1357" s="344">
        <v>0</v>
      </c>
      <c r="I1357" s="344">
        <v>0</v>
      </c>
      <c r="J1357" s="344">
        <v>0</v>
      </c>
      <c r="K1357" s="344">
        <v>1</v>
      </c>
    </row>
    <row r="1358" spans="1:12" s="460" customFormat="1" ht="15" customHeight="1">
      <c r="A1358" s="2615" t="s">
        <v>451</v>
      </c>
      <c r="B1358" s="2615"/>
      <c r="C1358" s="462" t="s">
        <v>4245</v>
      </c>
      <c r="D1358" s="344">
        <v>1</v>
      </c>
      <c r="E1358" s="344">
        <v>0</v>
      </c>
      <c r="F1358" s="344">
        <v>0</v>
      </c>
      <c r="G1358" s="344">
        <v>0</v>
      </c>
      <c r="H1358" s="344">
        <v>0</v>
      </c>
      <c r="I1358" s="344">
        <v>0</v>
      </c>
      <c r="J1358" s="344">
        <v>0</v>
      </c>
      <c r="K1358" s="344">
        <v>1</v>
      </c>
    </row>
    <row r="1359" spans="1:12" s="460" customFormat="1" ht="15" customHeight="1">
      <c r="A1359" s="2615"/>
      <c r="B1359" s="2615"/>
      <c r="C1359" s="462" t="s">
        <v>4247</v>
      </c>
      <c r="D1359" s="344">
        <v>1</v>
      </c>
      <c r="E1359" s="344">
        <v>0</v>
      </c>
      <c r="F1359" s="344">
        <v>0</v>
      </c>
      <c r="G1359" s="344">
        <v>0</v>
      </c>
      <c r="H1359" s="344">
        <v>0</v>
      </c>
      <c r="I1359" s="344">
        <v>0</v>
      </c>
      <c r="J1359" s="344">
        <v>0</v>
      </c>
      <c r="K1359" s="344">
        <v>1</v>
      </c>
    </row>
    <row r="1360" spans="1:12" s="460" customFormat="1" ht="15" customHeight="1">
      <c r="A1360" s="2615"/>
      <c r="B1360" s="2615"/>
      <c r="C1360" s="462" t="s">
        <v>4240</v>
      </c>
      <c r="D1360" s="344">
        <v>0</v>
      </c>
      <c r="E1360" s="344">
        <v>0</v>
      </c>
      <c r="F1360" s="344">
        <v>0</v>
      </c>
      <c r="G1360" s="344">
        <v>0</v>
      </c>
      <c r="H1360" s="344">
        <v>0</v>
      </c>
      <c r="I1360" s="344">
        <v>0</v>
      </c>
      <c r="J1360" s="344">
        <v>0</v>
      </c>
      <c r="K1360" s="344">
        <v>0</v>
      </c>
    </row>
    <row r="1361" spans="1:11" s="460" customFormat="1" ht="15" customHeight="1">
      <c r="A1361" s="2615" t="s">
        <v>3118</v>
      </c>
      <c r="B1361" s="2615"/>
      <c r="C1361" s="462" t="s">
        <v>4245</v>
      </c>
      <c r="D1361" s="344">
        <v>3</v>
      </c>
      <c r="E1361" s="344">
        <v>2</v>
      </c>
      <c r="F1361" s="344">
        <v>2</v>
      </c>
      <c r="G1361" s="344">
        <v>0</v>
      </c>
      <c r="H1361" s="344">
        <v>0</v>
      </c>
      <c r="I1361" s="344">
        <v>0</v>
      </c>
      <c r="J1361" s="344">
        <v>1</v>
      </c>
      <c r="K1361" s="344">
        <v>0</v>
      </c>
    </row>
    <row r="1362" spans="1:11" s="460" customFormat="1" ht="15" customHeight="1">
      <c r="A1362" s="2615"/>
      <c r="B1362" s="2615"/>
      <c r="C1362" s="462" t="s">
        <v>4247</v>
      </c>
      <c r="D1362" s="344">
        <v>2</v>
      </c>
      <c r="E1362" s="344">
        <v>1</v>
      </c>
      <c r="F1362" s="344">
        <v>1</v>
      </c>
      <c r="G1362" s="344">
        <v>0</v>
      </c>
      <c r="H1362" s="344">
        <v>0</v>
      </c>
      <c r="I1362" s="344">
        <v>0</v>
      </c>
      <c r="J1362" s="344">
        <v>1</v>
      </c>
      <c r="K1362" s="344">
        <v>0</v>
      </c>
    </row>
    <row r="1363" spans="1:11" s="460" customFormat="1" ht="15" customHeight="1">
      <c r="A1363" s="2615"/>
      <c r="B1363" s="2615"/>
      <c r="C1363" s="462" t="s">
        <v>4244</v>
      </c>
      <c r="D1363" s="344">
        <v>1</v>
      </c>
      <c r="E1363" s="344">
        <v>1</v>
      </c>
      <c r="F1363" s="344">
        <v>1</v>
      </c>
      <c r="G1363" s="344">
        <v>0</v>
      </c>
      <c r="H1363" s="344">
        <v>0</v>
      </c>
      <c r="I1363" s="344">
        <v>0</v>
      </c>
      <c r="J1363" s="344">
        <v>0</v>
      </c>
      <c r="K1363" s="344">
        <v>0</v>
      </c>
    </row>
    <row r="1364" spans="1:11" s="460" customFormat="1" ht="15" customHeight="1">
      <c r="A1364" s="2615" t="s">
        <v>3130</v>
      </c>
      <c r="B1364" s="2615"/>
      <c r="C1364" s="462" t="s">
        <v>4241</v>
      </c>
      <c r="D1364" s="344">
        <v>12</v>
      </c>
      <c r="E1364" s="344">
        <v>8</v>
      </c>
      <c r="F1364" s="344">
        <v>7</v>
      </c>
      <c r="G1364" s="344">
        <v>2</v>
      </c>
      <c r="H1364" s="344">
        <v>1</v>
      </c>
      <c r="I1364" s="344">
        <v>0</v>
      </c>
      <c r="J1364" s="344">
        <v>0</v>
      </c>
      <c r="K1364" s="344">
        <v>1</v>
      </c>
    </row>
    <row r="1365" spans="1:11" s="460" customFormat="1" ht="15" customHeight="1">
      <c r="A1365" s="2615"/>
      <c r="B1365" s="2615"/>
      <c r="C1365" s="462" t="s">
        <v>4239</v>
      </c>
      <c r="D1365" s="344">
        <v>8</v>
      </c>
      <c r="E1365" s="344">
        <v>5</v>
      </c>
      <c r="F1365" s="344">
        <v>4</v>
      </c>
      <c r="G1365" s="344">
        <v>1</v>
      </c>
      <c r="H1365" s="344">
        <v>1</v>
      </c>
      <c r="I1365" s="344">
        <v>0</v>
      </c>
      <c r="J1365" s="344">
        <v>0</v>
      </c>
      <c r="K1365" s="344">
        <v>1</v>
      </c>
    </row>
    <row r="1366" spans="1:11" s="460" customFormat="1" ht="15" customHeight="1">
      <c r="A1366" s="2615"/>
      <c r="B1366" s="2615"/>
      <c r="C1366" s="462" t="s">
        <v>4248</v>
      </c>
      <c r="D1366" s="344">
        <v>4</v>
      </c>
      <c r="E1366" s="344">
        <v>3</v>
      </c>
      <c r="F1366" s="344">
        <v>3</v>
      </c>
      <c r="G1366" s="344">
        <v>1</v>
      </c>
      <c r="H1366" s="344">
        <v>0</v>
      </c>
      <c r="I1366" s="344">
        <v>0</v>
      </c>
      <c r="J1366" s="344">
        <v>0</v>
      </c>
      <c r="K1366" s="344">
        <v>0</v>
      </c>
    </row>
    <row r="1367" spans="1:11" s="460" customFormat="1" ht="15" customHeight="1">
      <c r="A1367" s="2615" t="s">
        <v>3110</v>
      </c>
      <c r="B1367" s="2615"/>
      <c r="C1367" s="462" t="s">
        <v>4241</v>
      </c>
      <c r="D1367" s="344">
        <v>20</v>
      </c>
      <c r="E1367" s="344">
        <v>10</v>
      </c>
      <c r="F1367" s="344">
        <v>9</v>
      </c>
      <c r="G1367" s="344">
        <v>0</v>
      </c>
      <c r="H1367" s="344">
        <v>6</v>
      </c>
      <c r="I1367" s="344">
        <v>1</v>
      </c>
      <c r="J1367" s="344">
        <v>0</v>
      </c>
      <c r="K1367" s="344">
        <v>3</v>
      </c>
    </row>
    <row r="1368" spans="1:11" s="460" customFormat="1" ht="15" customHeight="1">
      <c r="A1368" s="2615"/>
      <c r="B1368" s="2615"/>
      <c r="C1368" s="462" t="s">
        <v>4239</v>
      </c>
      <c r="D1368" s="344">
        <v>17</v>
      </c>
      <c r="E1368" s="344">
        <v>8</v>
      </c>
      <c r="F1368" s="344">
        <v>7</v>
      </c>
      <c r="G1368" s="344">
        <v>0</v>
      </c>
      <c r="H1368" s="344">
        <v>6</v>
      </c>
      <c r="I1368" s="344">
        <v>0</v>
      </c>
      <c r="J1368" s="344">
        <v>0</v>
      </c>
      <c r="K1368" s="344">
        <v>3</v>
      </c>
    </row>
    <row r="1369" spans="1:11" s="460" customFormat="1" ht="15" customHeight="1">
      <c r="A1369" s="2615"/>
      <c r="B1369" s="2615"/>
      <c r="C1369" s="462" t="s">
        <v>4248</v>
      </c>
      <c r="D1369" s="344">
        <v>3</v>
      </c>
      <c r="E1369" s="344">
        <v>2</v>
      </c>
      <c r="F1369" s="344">
        <v>2</v>
      </c>
      <c r="G1369" s="344">
        <v>0</v>
      </c>
      <c r="H1369" s="344">
        <v>0</v>
      </c>
      <c r="I1369" s="344">
        <v>1</v>
      </c>
      <c r="J1369" s="344">
        <v>0</v>
      </c>
      <c r="K1369" s="344">
        <v>0</v>
      </c>
    </row>
    <row r="1370" spans="1:11" s="460" customFormat="1" ht="15" customHeight="1">
      <c r="A1370" s="2615" t="s">
        <v>3106</v>
      </c>
      <c r="B1370" s="2615"/>
      <c r="C1370" s="462" t="s">
        <v>4245</v>
      </c>
      <c r="D1370" s="344">
        <v>17</v>
      </c>
      <c r="E1370" s="344">
        <v>8</v>
      </c>
      <c r="F1370" s="344">
        <v>8</v>
      </c>
      <c r="G1370" s="344">
        <v>1</v>
      </c>
      <c r="H1370" s="344">
        <v>6</v>
      </c>
      <c r="I1370" s="344">
        <v>0</v>
      </c>
      <c r="J1370" s="344">
        <v>0</v>
      </c>
      <c r="K1370" s="344">
        <v>2</v>
      </c>
    </row>
    <row r="1371" spans="1:11" s="460" customFormat="1" ht="15" customHeight="1">
      <c r="A1371" s="2615"/>
      <c r="B1371" s="2615"/>
      <c r="C1371" s="462" t="s">
        <v>4257</v>
      </c>
      <c r="D1371" s="344">
        <v>12</v>
      </c>
      <c r="E1371" s="344">
        <v>6</v>
      </c>
      <c r="F1371" s="344">
        <v>6</v>
      </c>
      <c r="G1371" s="344">
        <v>1</v>
      </c>
      <c r="H1371" s="344">
        <v>3</v>
      </c>
      <c r="I1371" s="344">
        <v>0</v>
      </c>
      <c r="J1371" s="344">
        <v>0</v>
      </c>
      <c r="K1371" s="344">
        <v>2</v>
      </c>
    </row>
    <row r="1372" spans="1:11" s="460" customFormat="1" ht="15" customHeight="1">
      <c r="A1372" s="2615"/>
      <c r="B1372" s="2615"/>
      <c r="C1372" s="462" t="s">
        <v>4255</v>
      </c>
      <c r="D1372" s="344">
        <v>5</v>
      </c>
      <c r="E1372" s="344">
        <v>2</v>
      </c>
      <c r="F1372" s="344">
        <v>2</v>
      </c>
      <c r="G1372" s="344">
        <v>0</v>
      </c>
      <c r="H1372" s="344">
        <v>3</v>
      </c>
      <c r="I1372" s="344">
        <v>0</v>
      </c>
      <c r="J1372" s="344">
        <v>0</v>
      </c>
      <c r="K1372" s="344">
        <v>0</v>
      </c>
    </row>
    <row r="1373" spans="1:11" s="460" customFormat="1" ht="15" customHeight="1">
      <c r="A1373" s="2615" t="s">
        <v>3111</v>
      </c>
      <c r="B1373" s="2615"/>
      <c r="C1373" s="462" t="s">
        <v>4256</v>
      </c>
      <c r="D1373" s="344">
        <v>6</v>
      </c>
      <c r="E1373" s="344">
        <v>4</v>
      </c>
      <c r="F1373" s="344">
        <v>4</v>
      </c>
      <c r="G1373" s="344">
        <v>0</v>
      </c>
      <c r="H1373" s="344">
        <v>2</v>
      </c>
      <c r="I1373" s="344">
        <v>0</v>
      </c>
      <c r="J1373" s="344">
        <v>0</v>
      </c>
      <c r="K1373" s="344">
        <v>0</v>
      </c>
    </row>
    <row r="1374" spans="1:11" s="460" customFormat="1" ht="15" customHeight="1">
      <c r="A1374" s="2615"/>
      <c r="B1374" s="2615"/>
      <c r="C1374" s="462" t="s">
        <v>4239</v>
      </c>
      <c r="D1374" s="344">
        <v>5</v>
      </c>
      <c r="E1374" s="344">
        <v>3</v>
      </c>
      <c r="F1374" s="344">
        <v>3</v>
      </c>
      <c r="G1374" s="344">
        <v>0</v>
      </c>
      <c r="H1374" s="344">
        <v>2</v>
      </c>
      <c r="I1374" s="344">
        <v>0</v>
      </c>
      <c r="J1374" s="344">
        <v>0</v>
      </c>
      <c r="K1374" s="344">
        <v>0</v>
      </c>
    </row>
    <row r="1375" spans="1:11" s="461" customFormat="1" ht="15" customHeight="1">
      <c r="A1375" s="2615"/>
      <c r="B1375" s="2615"/>
      <c r="C1375" s="462" t="s">
        <v>4240</v>
      </c>
      <c r="D1375" s="343">
        <v>1</v>
      </c>
      <c r="E1375" s="343">
        <v>1</v>
      </c>
      <c r="F1375" s="343">
        <v>1</v>
      </c>
      <c r="G1375" s="343">
        <v>0</v>
      </c>
      <c r="H1375" s="343">
        <v>0</v>
      </c>
      <c r="I1375" s="343">
        <v>0</v>
      </c>
      <c r="J1375" s="343">
        <v>0</v>
      </c>
      <c r="K1375" s="343">
        <v>0</v>
      </c>
    </row>
    <row r="1376" spans="1:11" s="460" customFormat="1" ht="15" customHeight="1">
      <c r="A1376" s="2615" t="s">
        <v>3108</v>
      </c>
      <c r="B1376" s="2615"/>
      <c r="C1376" s="462" t="s">
        <v>4253</v>
      </c>
      <c r="D1376" s="344">
        <v>9</v>
      </c>
      <c r="E1376" s="344">
        <v>1</v>
      </c>
      <c r="F1376" s="344">
        <v>1</v>
      </c>
      <c r="G1376" s="344">
        <v>0</v>
      </c>
      <c r="H1376" s="344">
        <v>4</v>
      </c>
      <c r="I1376" s="344">
        <v>0</v>
      </c>
      <c r="J1376" s="344">
        <v>0</v>
      </c>
      <c r="K1376" s="344">
        <v>4</v>
      </c>
    </row>
    <row r="1377" spans="1:12" s="460" customFormat="1" ht="15" customHeight="1">
      <c r="A1377" s="2615"/>
      <c r="B1377" s="2615"/>
      <c r="C1377" s="462" t="s">
        <v>4239</v>
      </c>
      <c r="D1377" s="344">
        <v>5</v>
      </c>
      <c r="E1377" s="344">
        <v>0</v>
      </c>
      <c r="F1377" s="344">
        <v>0</v>
      </c>
      <c r="G1377" s="344">
        <v>0</v>
      </c>
      <c r="H1377" s="344">
        <v>2</v>
      </c>
      <c r="I1377" s="344">
        <v>0</v>
      </c>
      <c r="J1377" s="344">
        <v>0</v>
      </c>
      <c r="K1377" s="344">
        <v>3</v>
      </c>
    </row>
    <row r="1378" spans="1:12" s="460" customFormat="1" ht="15" customHeight="1" thickBot="1">
      <c r="A1378" s="2627"/>
      <c r="B1378" s="2627"/>
      <c r="C1378" s="1545" t="s">
        <v>4271</v>
      </c>
      <c r="D1378" s="1302">
        <v>4</v>
      </c>
      <c r="E1378" s="1302">
        <v>1</v>
      </c>
      <c r="F1378" s="1302">
        <v>1</v>
      </c>
      <c r="G1378" s="1302">
        <v>0</v>
      </c>
      <c r="H1378" s="1302">
        <v>2</v>
      </c>
      <c r="I1378" s="1302">
        <v>0</v>
      </c>
      <c r="J1378" s="1302">
        <v>0</v>
      </c>
      <c r="K1378" s="1302">
        <v>1</v>
      </c>
    </row>
    <row r="1379" spans="1:12" s="460" customFormat="1" ht="15" customHeight="1">
      <c r="A1379" s="1488"/>
      <c r="B1379" s="1488"/>
      <c r="C1379" s="462"/>
      <c r="D1379" s="2613" t="s">
        <v>4249</v>
      </c>
      <c r="E1379" s="2614"/>
      <c r="F1379" s="2614"/>
      <c r="G1379" s="2614"/>
      <c r="H1379" s="2614"/>
      <c r="I1379" s="2614"/>
      <c r="J1379" s="2614"/>
      <c r="K1379" s="2614"/>
      <c r="L1379" s="1544"/>
    </row>
    <row r="1380" spans="1:12" s="460" customFormat="1" ht="15" customHeight="1">
      <c r="A1380" s="2615" t="s">
        <v>4328</v>
      </c>
      <c r="B1380" s="2615"/>
      <c r="C1380" s="462" t="s">
        <v>4253</v>
      </c>
      <c r="D1380" s="463">
        <v>25.857465406271373</v>
      </c>
      <c r="E1380" s="463">
        <v>12.366613889955874</v>
      </c>
      <c r="F1380" s="463">
        <v>11.617122139049457</v>
      </c>
      <c r="G1380" s="463">
        <v>1.124237626359625</v>
      </c>
      <c r="H1380" s="463">
        <v>7.1201716336109575</v>
      </c>
      <c r="I1380" s="463">
        <v>0.37474587545320831</v>
      </c>
      <c r="J1380" s="463">
        <v>0.37474587545320831</v>
      </c>
      <c r="K1380" s="463">
        <v>4.4969505054384991</v>
      </c>
    </row>
    <row r="1381" spans="1:12" s="460" customFormat="1" ht="15" customHeight="1">
      <c r="A1381" s="2626"/>
      <c r="B1381" s="2626"/>
      <c r="C1381" s="462" t="s">
        <v>4239</v>
      </c>
      <c r="D1381" s="463">
        <v>38.69010771325987</v>
      </c>
      <c r="E1381" s="463">
        <v>17.797449548099543</v>
      </c>
      <c r="F1381" s="463">
        <v>16.249845239569147</v>
      </c>
      <c r="G1381" s="463">
        <v>1.547604308530395</v>
      </c>
      <c r="H1381" s="463">
        <v>10.833230159712764</v>
      </c>
      <c r="I1381" s="463">
        <v>0</v>
      </c>
      <c r="J1381" s="463">
        <v>0.77380215426519749</v>
      </c>
      <c r="K1381" s="463">
        <v>7.7380215426519747</v>
      </c>
    </row>
    <row r="1382" spans="1:12" s="460" customFormat="1" ht="15" customHeight="1">
      <c r="A1382" s="2626"/>
      <c r="B1382" s="2626"/>
      <c r="C1382" s="462" t="s">
        <v>4240</v>
      </c>
      <c r="D1382" s="463">
        <v>13.806584287380417</v>
      </c>
      <c r="E1382" s="463">
        <v>7.2666233091475894</v>
      </c>
      <c r="F1382" s="463">
        <v>7.2666233091475894</v>
      </c>
      <c r="G1382" s="463">
        <v>0.72666233091475885</v>
      </c>
      <c r="H1382" s="463">
        <v>3.6333116545737947</v>
      </c>
      <c r="I1382" s="463">
        <v>0.72666233091475885</v>
      </c>
      <c r="J1382" s="463">
        <v>0</v>
      </c>
      <c r="K1382" s="463">
        <v>1.4533246618295177</v>
      </c>
    </row>
    <row r="1383" spans="1:12" s="460" customFormat="1" ht="15" customHeight="1">
      <c r="A1383" s="2615" t="s">
        <v>3123</v>
      </c>
      <c r="B1383" s="2615"/>
      <c r="C1383" s="462" t="s">
        <v>4251</v>
      </c>
      <c r="D1383" s="463">
        <v>9.9835271801527465</v>
      </c>
      <c r="E1383" s="463">
        <v>0</v>
      </c>
      <c r="F1383" s="463">
        <v>0</v>
      </c>
      <c r="G1383" s="463">
        <v>0</v>
      </c>
      <c r="H1383" s="463">
        <v>0</v>
      </c>
      <c r="I1383" s="463">
        <v>0</v>
      </c>
      <c r="J1383" s="463">
        <v>0</v>
      </c>
      <c r="K1383" s="463">
        <v>9.9835271801527465</v>
      </c>
    </row>
    <row r="1384" spans="1:12" s="460" customFormat="1" ht="15" customHeight="1">
      <c r="A1384" s="2615"/>
      <c r="B1384" s="2615"/>
      <c r="C1384" s="462" t="s">
        <v>4239</v>
      </c>
      <c r="D1384" s="463">
        <v>0</v>
      </c>
      <c r="E1384" s="463">
        <v>0</v>
      </c>
      <c r="F1384" s="463">
        <v>0</v>
      </c>
      <c r="G1384" s="463">
        <v>0</v>
      </c>
      <c r="H1384" s="463">
        <v>0</v>
      </c>
      <c r="I1384" s="463">
        <v>0</v>
      </c>
      <c r="J1384" s="463">
        <v>0</v>
      </c>
      <c r="K1384" s="463">
        <v>0</v>
      </c>
    </row>
    <row r="1385" spans="1:12" s="460" customFormat="1" ht="15" customHeight="1">
      <c r="A1385" s="2615"/>
      <c r="B1385" s="2615"/>
      <c r="C1385" s="462" t="s">
        <v>4246</v>
      </c>
      <c r="D1385" s="463">
        <v>20.792182139515539</v>
      </c>
      <c r="E1385" s="463">
        <v>0</v>
      </c>
      <c r="F1385" s="463">
        <v>0</v>
      </c>
      <c r="G1385" s="463">
        <v>0</v>
      </c>
      <c r="H1385" s="463">
        <v>0</v>
      </c>
      <c r="I1385" s="463">
        <v>0</v>
      </c>
      <c r="J1385" s="463">
        <v>0</v>
      </c>
      <c r="K1385" s="463">
        <v>20.792182139515539</v>
      </c>
    </row>
    <row r="1386" spans="1:12" s="460" customFormat="1" ht="15" customHeight="1">
      <c r="A1386" s="2615" t="s">
        <v>3103</v>
      </c>
      <c r="B1386" s="2615"/>
      <c r="C1386" s="462" t="s">
        <v>4245</v>
      </c>
      <c r="D1386" s="463">
        <v>3.9186488498765626</v>
      </c>
      <c r="E1386" s="463">
        <v>0</v>
      </c>
      <c r="F1386" s="463">
        <v>0</v>
      </c>
      <c r="G1386" s="463">
        <v>0</v>
      </c>
      <c r="H1386" s="463">
        <v>0</v>
      </c>
      <c r="I1386" s="463">
        <v>0</v>
      </c>
      <c r="J1386" s="463">
        <v>0</v>
      </c>
      <c r="K1386" s="463">
        <v>3.9186488498765626</v>
      </c>
    </row>
    <row r="1387" spans="1:12" s="460" customFormat="1" ht="15" customHeight="1">
      <c r="A1387" s="2615"/>
      <c r="B1387" s="2615"/>
      <c r="C1387" s="462" t="s">
        <v>4239</v>
      </c>
      <c r="D1387" s="463">
        <v>7.5038457209319782</v>
      </c>
      <c r="E1387" s="463">
        <v>0</v>
      </c>
      <c r="F1387" s="463">
        <v>0</v>
      </c>
      <c r="G1387" s="463">
        <v>0</v>
      </c>
      <c r="H1387" s="463">
        <v>0</v>
      </c>
      <c r="I1387" s="463">
        <v>0</v>
      </c>
      <c r="J1387" s="463">
        <v>0</v>
      </c>
      <c r="K1387" s="463">
        <v>7.5038457209319782</v>
      </c>
    </row>
    <row r="1388" spans="1:12" s="460" customFormat="1" ht="15" customHeight="1">
      <c r="A1388" s="2615"/>
      <c r="B1388" s="2615"/>
      <c r="C1388" s="462" t="s">
        <v>4240</v>
      </c>
      <c r="D1388" s="463">
        <v>0</v>
      </c>
      <c r="E1388" s="463">
        <v>0</v>
      </c>
      <c r="F1388" s="463">
        <v>0</v>
      </c>
      <c r="G1388" s="463">
        <v>0</v>
      </c>
      <c r="H1388" s="463">
        <v>0</v>
      </c>
      <c r="I1388" s="463">
        <v>0</v>
      </c>
      <c r="J1388" s="463">
        <v>0</v>
      </c>
      <c r="K1388" s="463">
        <v>0</v>
      </c>
    </row>
    <row r="1389" spans="1:12" s="460" customFormat="1" ht="15" customHeight="1">
      <c r="A1389" s="2615" t="s">
        <v>3104</v>
      </c>
      <c r="B1389" s="2615"/>
      <c r="C1389" s="462" t="s">
        <v>4241</v>
      </c>
      <c r="D1389" s="463">
        <v>8.7734690296543256</v>
      </c>
      <c r="E1389" s="463">
        <v>5.8489793531028837</v>
      </c>
      <c r="F1389" s="463">
        <v>5.8489793531028837</v>
      </c>
      <c r="G1389" s="463">
        <v>0</v>
      </c>
      <c r="H1389" s="463">
        <v>0</v>
      </c>
      <c r="I1389" s="463">
        <v>0</v>
      </c>
      <c r="J1389" s="463">
        <v>2.9244896765514419</v>
      </c>
      <c r="K1389" s="463">
        <v>0</v>
      </c>
    </row>
    <row r="1390" spans="1:12" s="460" customFormat="1" ht="15" customHeight="1">
      <c r="A1390" s="2615"/>
      <c r="B1390" s="2615"/>
      <c r="C1390" s="462" t="s">
        <v>4239</v>
      </c>
      <c r="D1390" s="463">
        <v>11.263798152737104</v>
      </c>
      <c r="E1390" s="463">
        <v>5.6318990763685512</v>
      </c>
      <c r="F1390" s="463">
        <v>5.6318990763685512</v>
      </c>
      <c r="G1390" s="463">
        <v>0</v>
      </c>
      <c r="H1390" s="463">
        <v>0</v>
      </c>
      <c r="I1390" s="463">
        <v>0</v>
      </c>
      <c r="J1390" s="463">
        <v>5.6318990763685512</v>
      </c>
      <c r="K1390" s="463">
        <v>0</v>
      </c>
    </row>
    <row r="1391" spans="1:12" s="460" customFormat="1" ht="15" customHeight="1">
      <c r="A1391" s="2615"/>
      <c r="B1391" s="2615"/>
      <c r="C1391" s="462" t="s">
        <v>4240</v>
      </c>
      <c r="D1391" s="463">
        <v>6.0834651417447381</v>
      </c>
      <c r="E1391" s="463">
        <v>6.0834651417447381</v>
      </c>
      <c r="F1391" s="463">
        <v>6.0834651417447381</v>
      </c>
      <c r="G1391" s="463">
        <v>0</v>
      </c>
      <c r="H1391" s="463">
        <v>0</v>
      </c>
      <c r="I1391" s="463">
        <v>0</v>
      </c>
      <c r="J1391" s="463">
        <v>0</v>
      </c>
      <c r="K1391" s="463">
        <v>0</v>
      </c>
    </row>
    <row r="1392" spans="1:12" s="460" customFormat="1" ht="15" customHeight="1">
      <c r="A1392" s="2615" t="s">
        <v>3155</v>
      </c>
      <c r="B1392" s="2615"/>
      <c r="C1392" s="462" t="s">
        <v>4272</v>
      </c>
      <c r="D1392" s="463">
        <v>15.735538057054439</v>
      </c>
      <c r="E1392" s="463">
        <v>10.49035870470296</v>
      </c>
      <c r="F1392" s="463">
        <v>9.1790638666150883</v>
      </c>
      <c r="G1392" s="463">
        <v>2.6225896761757399</v>
      </c>
      <c r="H1392" s="463">
        <v>1.31129483808787</v>
      </c>
      <c r="I1392" s="463">
        <v>0</v>
      </c>
      <c r="J1392" s="463">
        <v>0</v>
      </c>
      <c r="K1392" s="463">
        <v>1.31129483808787</v>
      </c>
    </row>
    <row r="1393" spans="1:11" s="460" customFormat="1" ht="15" customHeight="1">
      <c r="A1393" s="2615"/>
      <c r="B1393" s="2615"/>
      <c r="C1393" s="462" t="s">
        <v>4239</v>
      </c>
      <c r="D1393" s="463">
        <v>21.448296200970535</v>
      </c>
      <c r="E1393" s="463">
        <v>13.405185125606584</v>
      </c>
      <c r="F1393" s="463">
        <v>10.724148100485268</v>
      </c>
      <c r="G1393" s="463">
        <v>2.6810370251213169</v>
      </c>
      <c r="H1393" s="463">
        <v>2.6810370251213169</v>
      </c>
      <c r="I1393" s="463">
        <v>0</v>
      </c>
      <c r="J1393" s="463">
        <v>0</v>
      </c>
      <c r="K1393" s="463">
        <v>2.6810370251213169</v>
      </c>
    </row>
    <row r="1394" spans="1:11" s="460" customFormat="1" ht="15" customHeight="1">
      <c r="A1394" s="2615"/>
      <c r="B1394" s="2615"/>
      <c r="C1394" s="462" t="s">
        <v>4252</v>
      </c>
      <c r="D1394" s="463">
        <v>10.266545179215379</v>
      </c>
      <c r="E1394" s="463">
        <v>7.6999088844115349</v>
      </c>
      <c r="F1394" s="463">
        <v>7.6999088844115349</v>
      </c>
      <c r="G1394" s="463">
        <v>2.5666362948038448</v>
      </c>
      <c r="H1394" s="463">
        <v>0</v>
      </c>
      <c r="I1394" s="463">
        <v>0</v>
      </c>
      <c r="J1394" s="463">
        <v>0</v>
      </c>
      <c r="K1394" s="463">
        <v>0</v>
      </c>
    </row>
    <row r="1395" spans="1:11" s="460" customFormat="1" ht="15" customHeight="1">
      <c r="A1395" s="2615" t="s">
        <v>3120</v>
      </c>
      <c r="B1395" s="2615"/>
      <c r="C1395" s="462" t="s">
        <v>4241</v>
      </c>
      <c r="D1395" s="463">
        <v>25.48793464893556</v>
      </c>
      <c r="E1395" s="463">
        <v>12.74396732446778</v>
      </c>
      <c r="F1395" s="463">
        <v>11.469570592021002</v>
      </c>
      <c r="G1395" s="463">
        <v>0</v>
      </c>
      <c r="H1395" s="463">
        <v>7.6463803946806674</v>
      </c>
      <c r="I1395" s="463">
        <v>1.274396732446778</v>
      </c>
      <c r="J1395" s="463">
        <v>0</v>
      </c>
      <c r="K1395" s="463">
        <v>3.8231901973403342</v>
      </c>
    </row>
    <row r="1396" spans="1:11" s="460" customFormat="1" ht="15" customHeight="1">
      <c r="A1396" s="2615"/>
      <c r="B1396" s="2615"/>
      <c r="C1396" s="462" t="s">
        <v>4257</v>
      </c>
      <c r="D1396" s="463">
        <v>45.975146376752804</v>
      </c>
      <c r="E1396" s="463">
        <v>21.635363000824846</v>
      </c>
      <c r="F1396" s="463">
        <v>18.930942625721741</v>
      </c>
      <c r="G1396" s="463">
        <v>0</v>
      </c>
      <c r="H1396" s="463">
        <v>16.226522250618636</v>
      </c>
      <c r="I1396" s="463">
        <v>0</v>
      </c>
      <c r="J1396" s="463">
        <v>0</v>
      </c>
      <c r="K1396" s="463">
        <v>8.1132611253093181</v>
      </c>
    </row>
    <row r="1397" spans="1:11" s="460" customFormat="1" ht="15" customHeight="1">
      <c r="A1397" s="2615"/>
      <c r="B1397" s="2615"/>
      <c r="C1397" s="462" t="s">
        <v>4240</v>
      </c>
      <c r="D1397" s="463">
        <v>7.2303094572447701</v>
      </c>
      <c r="E1397" s="463">
        <v>4.8202063048298465</v>
      </c>
      <c r="F1397" s="463">
        <v>4.8202063048298465</v>
      </c>
      <c r="G1397" s="463">
        <v>0</v>
      </c>
      <c r="H1397" s="463">
        <v>0</v>
      </c>
      <c r="I1397" s="463">
        <v>2.4101031524149232</v>
      </c>
      <c r="J1397" s="463">
        <v>0</v>
      </c>
      <c r="K1397" s="463">
        <v>0</v>
      </c>
    </row>
    <row r="1398" spans="1:11" s="460" customFormat="1" ht="15" customHeight="1">
      <c r="A1398" s="2615" t="s">
        <v>3106</v>
      </c>
      <c r="B1398" s="2615"/>
      <c r="C1398" s="462" t="s">
        <v>4251</v>
      </c>
      <c r="D1398" s="463">
        <v>67.802018107127182</v>
      </c>
      <c r="E1398" s="463">
        <v>31.906832050412792</v>
      </c>
      <c r="F1398" s="463">
        <v>31.906832050412792</v>
      </c>
      <c r="G1398" s="463">
        <v>3.9883540063015999</v>
      </c>
      <c r="H1398" s="463">
        <v>23.930124037809595</v>
      </c>
      <c r="I1398" s="463">
        <v>0</v>
      </c>
      <c r="J1398" s="463">
        <v>0</v>
      </c>
      <c r="K1398" s="463">
        <v>7.976708012603198</v>
      </c>
    </row>
    <row r="1399" spans="1:11" s="460" customFormat="1" ht="15" customHeight="1">
      <c r="A1399" s="2615"/>
      <c r="B1399" s="2615"/>
      <c r="C1399" s="462" t="s">
        <v>4239</v>
      </c>
      <c r="D1399" s="463">
        <v>103.96361273554255</v>
      </c>
      <c r="E1399" s="463">
        <v>51.981806367771277</v>
      </c>
      <c r="F1399" s="463">
        <v>51.981806367771277</v>
      </c>
      <c r="G1399" s="463">
        <v>8.6636343946285468</v>
      </c>
      <c r="H1399" s="463">
        <v>25.990903183885639</v>
      </c>
      <c r="I1399" s="463">
        <v>0</v>
      </c>
      <c r="J1399" s="463">
        <v>0</v>
      </c>
      <c r="K1399" s="463">
        <v>17.327268789257094</v>
      </c>
    </row>
    <row r="1400" spans="1:11" s="460" customFormat="1" ht="15" customHeight="1">
      <c r="A1400" s="2615"/>
      <c r="B1400" s="2615"/>
      <c r="C1400" s="462" t="s">
        <v>4240</v>
      </c>
      <c r="D1400" s="463">
        <v>36.953549388418757</v>
      </c>
      <c r="E1400" s="463">
        <v>14.781419755367503</v>
      </c>
      <c r="F1400" s="463">
        <v>14.781419755367503</v>
      </c>
      <c r="G1400" s="463">
        <v>0</v>
      </c>
      <c r="H1400" s="463">
        <v>22.172129633051256</v>
      </c>
      <c r="I1400" s="463">
        <v>0</v>
      </c>
      <c r="J1400" s="463">
        <v>0</v>
      </c>
      <c r="K1400" s="463">
        <v>0</v>
      </c>
    </row>
    <row r="1401" spans="1:11" s="460" customFormat="1" ht="15" customHeight="1">
      <c r="A1401" s="2615" t="s">
        <v>3111</v>
      </c>
      <c r="B1401" s="2615"/>
      <c r="C1401" s="462" t="s">
        <v>4251</v>
      </c>
      <c r="D1401" s="463">
        <v>48.005760691282951</v>
      </c>
      <c r="E1401" s="463">
        <v>32.003840460855301</v>
      </c>
      <c r="F1401" s="463">
        <v>32.003840460855301</v>
      </c>
      <c r="G1401" s="463">
        <v>0</v>
      </c>
      <c r="H1401" s="463">
        <v>16.00192023042765</v>
      </c>
      <c r="I1401" s="463">
        <v>0</v>
      </c>
      <c r="J1401" s="463">
        <v>0</v>
      </c>
      <c r="K1401" s="463">
        <v>0</v>
      </c>
    </row>
    <row r="1402" spans="1:11" s="460" customFormat="1" ht="15" customHeight="1">
      <c r="A1402" s="2615"/>
      <c r="B1402" s="2615"/>
      <c r="C1402" s="462" t="s">
        <v>4239</v>
      </c>
      <c r="D1402" s="463">
        <v>96.543734311643178</v>
      </c>
      <c r="E1402" s="463">
        <v>57.926240586985905</v>
      </c>
      <c r="F1402" s="463">
        <v>57.926240586985905</v>
      </c>
      <c r="G1402" s="463">
        <v>0</v>
      </c>
      <c r="H1402" s="463">
        <v>38.617493724657272</v>
      </c>
      <c r="I1402" s="463">
        <v>0</v>
      </c>
      <c r="J1402" s="463">
        <v>0</v>
      </c>
      <c r="K1402" s="463">
        <v>0</v>
      </c>
    </row>
    <row r="1403" spans="1:11" s="461" customFormat="1" ht="15" customHeight="1">
      <c r="A1403" s="2615"/>
      <c r="B1403" s="2615"/>
      <c r="C1403" s="462" t="s">
        <v>4271</v>
      </c>
      <c r="D1403" s="463">
        <v>13.662135391761732</v>
      </c>
      <c r="E1403" s="463">
        <v>13.662135391761732</v>
      </c>
      <c r="F1403" s="463">
        <v>13.662135391761732</v>
      </c>
      <c r="G1403" s="463">
        <v>0</v>
      </c>
      <c r="H1403" s="463">
        <v>0</v>
      </c>
      <c r="I1403" s="463">
        <v>0</v>
      </c>
      <c r="J1403" s="463">
        <v>0</v>
      </c>
      <c r="K1403" s="463">
        <v>0</v>
      </c>
    </row>
    <row r="1404" spans="1:11" s="460" customFormat="1" ht="15" customHeight="1">
      <c r="A1404" s="2615" t="s">
        <v>3145</v>
      </c>
      <c r="B1404" s="2615"/>
      <c r="C1404" s="462" t="s">
        <v>4238</v>
      </c>
      <c r="D1404" s="463">
        <v>186.8188894654904</v>
      </c>
      <c r="E1404" s="463">
        <v>20.757654385054487</v>
      </c>
      <c r="F1404" s="463">
        <v>20.757654385054487</v>
      </c>
      <c r="G1404" s="463">
        <v>0</v>
      </c>
      <c r="H1404" s="463">
        <v>83.030617540217946</v>
      </c>
      <c r="I1404" s="463">
        <v>0</v>
      </c>
      <c r="J1404" s="463">
        <v>0</v>
      </c>
      <c r="K1404" s="463">
        <v>83.030617540217946</v>
      </c>
    </row>
    <row r="1405" spans="1:11" s="460" customFormat="1" ht="15" customHeight="1">
      <c r="A1405" s="2615"/>
      <c r="B1405" s="2615"/>
      <c r="C1405" s="462" t="s">
        <v>4239</v>
      </c>
      <c r="D1405" s="463">
        <v>257.00334104343352</v>
      </c>
      <c r="E1405" s="463">
        <v>0</v>
      </c>
      <c r="F1405" s="463">
        <v>0</v>
      </c>
      <c r="G1405" s="463">
        <v>0</v>
      </c>
      <c r="H1405" s="463">
        <v>102.80133641737343</v>
      </c>
      <c r="I1405" s="463">
        <v>0</v>
      </c>
      <c r="J1405" s="463">
        <v>0</v>
      </c>
      <c r="K1405" s="463">
        <v>154.20200462606013</v>
      </c>
    </row>
    <row r="1406" spans="1:11" s="460" customFormat="1" ht="15" customHeight="1" thickBot="1">
      <c r="A1406" s="2627"/>
      <c r="B1406" s="2627"/>
      <c r="C1406" s="1545" t="s">
        <v>4240</v>
      </c>
      <c r="D1406" s="1303">
        <v>139.27576601671308</v>
      </c>
      <c r="E1406" s="1303">
        <v>34.818941504178269</v>
      </c>
      <c r="F1406" s="1303">
        <v>34.818941504178269</v>
      </c>
      <c r="G1406" s="1303">
        <v>0</v>
      </c>
      <c r="H1406" s="1303">
        <v>69.637883008356539</v>
      </c>
      <c r="I1406" s="1303">
        <v>0</v>
      </c>
      <c r="J1406" s="1303">
        <v>0</v>
      </c>
      <c r="K1406" s="1303">
        <v>34.818941504178269</v>
      </c>
    </row>
    <row r="1408" spans="1:11" s="451" customFormat="1" ht="19.5" customHeight="1">
      <c r="B1408" s="552"/>
      <c r="C1408" s="552"/>
      <c r="D1408" s="552"/>
      <c r="E1408" s="552"/>
      <c r="F1408" s="552"/>
      <c r="G1408" s="551" t="s">
        <v>4223</v>
      </c>
      <c r="H1408" s="552" t="s">
        <v>4355</v>
      </c>
      <c r="I1408" s="552"/>
      <c r="J1408" s="552"/>
      <c r="K1408" s="552"/>
    </row>
    <row r="1409" spans="1:12" s="451" customFormat="1" ht="16.7" customHeight="1">
      <c r="B1409" s="1539"/>
      <c r="C1409" s="1539"/>
      <c r="D1409" s="1539"/>
      <c r="E1409" s="1539"/>
      <c r="F1409" s="1539"/>
      <c r="G1409" s="1540" t="s">
        <v>1400</v>
      </c>
      <c r="H1409" s="1539" t="s">
        <v>1382</v>
      </c>
      <c r="I1409" s="1539"/>
      <c r="J1409" s="1539"/>
      <c r="K1409" s="1539"/>
    </row>
    <row r="1410" spans="1:12" s="451" customFormat="1" ht="18.75" customHeight="1">
      <c r="B1410" s="552"/>
      <c r="C1410" s="552"/>
      <c r="D1410" s="552"/>
      <c r="E1410" s="552"/>
      <c r="F1410" s="552"/>
      <c r="G1410" s="551" t="s">
        <v>3094</v>
      </c>
      <c r="H1410" s="552" t="s">
        <v>3095</v>
      </c>
      <c r="I1410" s="552"/>
      <c r="J1410" s="552"/>
      <c r="K1410" s="552"/>
    </row>
    <row r="1411" spans="1:12" s="451" customFormat="1" ht="15.75" customHeight="1" thickBot="1">
      <c r="A1411" s="451" t="s">
        <v>4275</v>
      </c>
      <c r="G1411" s="1278" t="s">
        <v>608</v>
      </c>
      <c r="H1411" s="1279" t="s">
        <v>959</v>
      </c>
      <c r="K1411" s="1301" t="s">
        <v>3096</v>
      </c>
      <c r="L1411" s="550"/>
    </row>
    <row r="1412" spans="1:12" s="451" customFormat="1" ht="15" customHeight="1" thickBot="1">
      <c r="A1412" s="2616" t="s">
        <v>4227</v>
      </c>
      <c r="B1412" s="2614"/>
      <c r="C1412" s="452"/>
      <c r="D1412" s="2619" t="s">
        <v>4296</v>
      </c>
      <c r="E1412" s="2620"/>
      <c r="F1412" s="2620"/>
      <c r="G1412" s="2620"/>
      <c r="H1412" s="2620"/>
      <c r="I1412" s="2620"/>
      <c r="J1412" s="2620"/>
      <c r="K1412" s="2620"/>
    </row>
    <row r="1413" spans="1:12" s="451" customFormat="1" ht="18.75" customHeight="1">
      <c r="A1413" s="2617"/>
      <c r="B1413" s="2617"/>
      <c r="C1413" s="453"/>
      <c r="D1413" s="454"/>
      <c r="E1413" s="1542" t="s">
        <v>4229</v>
      </c>
      <c r="F1413" s="455"/>
      <c r="G1413" s="2621" t="s">
        <v>4263</v>
      </c>
      <c r="H1413" s="2621" t="s">
        <v>4264</v>
      </c>
      <c r="I1413" s="2621" t="s">
        <v>4277</v>
      </c>
      <c r="J1413" s="2621" t="s">
        <v>4278</v>
      </c>
      <c r="K1413" s="2622" t="s">
        <v>4266</v>
      </c>
    </row>
    <row r="1414" spans="1:12" s="451" customFormat="1" ht="18.75" customHeight="1" thickBot="1">
      <c r="A1414" s="2617"/>
      <c r="B1414" s="2617"/>
      <c r="C1414" s="453"/>
      <c r="D1414" s="456"/>
      <c r="E1414" s="2624" t="s">
        <v>3113</v>
      </c>
      <c r="F1414" s="2625"/>
      <c r="G1414" s="2607"/>
      <c r="H1414" s="2607"/>
      <c r="I1414" s="2607"/>
      <c r="J1414" s="2607"/>
      <c r="K1414" s="2623"/>
    </row>
    <row r="1415" spans="1:12" s="451" customFormat="1" ht="16.7" customHeight="1">
      <c r="A1415" s="2617"/>
      <c r="B1415" s="2617"/>
      <c r="C1415" s="453"/>
      <c r="D1415" s="457"/>
      <c r="E1415" s="1489"/>
      <c r="F1415" s="1543" t="s">
        <v>4235</v>
      </c>
      <c r="G1415" s="2607" t="s">
        <v>950</v>
      </c>
      <c r="H1415" s="2611" t="s">
        <v>951</v>
      </c>
      <c r="I1415" s="2607" t="s">
        <v>3136</v>
      </c>
      <c r="J1415" s="2607" t="s">
        <v>3138</v>
      </c>
      <c r="K1415" s="2609" t="s">
        <v>685</v>
      </c>
    </row>
    <row r="1416" spans="1:12" s="451" customFormat="1" ht="16.7" customHeight="1">
      <c r="A1416" s="2617"/>
      <c r="B1416" s="2617"/>
      <c r="C1416" s="453"/>
      <c r="D1416" s="457"/>
      <c r="E1416" s="1489"/>
      <c r="F1416" s="2611" t="s">
        <v>3100</v>
      </c>
      <c r="G1416" s="2607"/>
      <c r="H1416" s="2611"/>
      <c r="I1416" s="2607"/>
      <c r="J1416" s="2607"/>
      <c r="K1416" s="2609"/>
    </row>
    <row r="1417" spans="1:12" s="451" customFormat="1" ht="17.45" customHeight="1" thickBot="1">
      <c r="A1417" s="2618"/>
      <c r="B1417" s="2618"/>
      <c r="C1417" s="458"/>
      <c r="D1417" s="459"/>
      <c r="E1417" s="459"/>
      <c r="F1417" s="2612"/>
      <c r="G1417" s="2608"/>
      <c r="H1417" s="2612"/>
      <c r="I1417" s="2608"/>
      <c r="J1417" s="2608"/>
      <c r="K1417" s="2610"/>
      <c r="L1417" s="553"/>
    </row>
    <row r="1418" spans="1:12" s="451" customFormat="1" ht="15" customHeight="1">
      <c r="A1418" s="1488"/>
      <c r="B1418" s="1488"/>
      <c r="C1418" s="453"/>
      <c r="D1418" s="2628" t="s">
        <v>4292</v>
      </c>
      <c r="E1418" s="2629"/>
      <c r="F1418" s="2629"/>
      <c r="G1418" s="2629"/>
      <c r="H1418" s="2629"/>
      <c r="I1418" s="2629"/>
      <c r="J1418" s="2629"/>
      <c r="K1418" s="2629"/>
    </row>
    <row r="1419" spans="1:12" s="460" customFormat="1" ht="15" customHeight="1">
      <c r="A1419" s="2615" t="s">
        <v>4282</v>
      </c>
      <c r="B1419" s="2615"/>
      <c r="C1419" s="462" t="s">
        <v>4256</v>
      </c>
      <c r="D1419" s="344">
        <v>26</v>
      </c>
      <c r="E1419" s="344">
        <v>14</v>
      </c>
      <c r="F1419" s="344">
        <v>14</v>
      </c>
      <c r="G1419" s="344">
        <v>2</v>
      </c>
      <c r="H1419" s="344">
        <v>4</v>
      </c>
      <c r="I1419" s="344">
        <v>1</v>
      </c>
      <c r="J1419" s="344">
        <v>2</v>
      </c>
      <c r="K1419" s="344">
        <v>3</v>
      </c>
    </row>
    <row r="1420" spans="1:12" s="460" customFormat="1" ht="15" customHeight="1">
      <c r="A1420" s="2626"/>
      <c r="B1420" s="2626"/>
      <c r="C1420" s="462" t="s">
        <v>4243</v>
      </c>
      <c r="D1420" s="344">
        <v>21</v>
      </c>
      <c r="E1420" s="344">
        <v>11</v>
      </c>
      <c r="F1420" s="344">
        <v>11</v>
      </c>
      <c r="G1420" s="344">
        <v>2</v>
      </c>
      <c r="H1420" s="344">
        <v>3</v>
      </c>
      <c r="I1420" s="344">
        <v>1</v>
      </c>
      <c r="J1420" s="344">
        <v>1</v>
      </c>
      <c r="K1420" s="344">
        <v>3</v>
      </c>
    </row>
    <row r="1421" spans="1:12" s="460" customFormat="1" ht="15" customHeight="1">
      <c r="A1421" s="2626"/>
      <c r="B1421" s="2626"/>
      <c r="C1421" s="462" t="s">
        <v>4240</v>
      </c>
      <c r="D1421" s="344">
        <v>5</v>
      </c>
      <c r="E1421" s="344">
        <v>3</v>
      </c>
      <c r="F1421" s="344">
        <v>3</v>
      </c>
      <c r="G1421" s="344">
        <v>0</v>
      </c>
      <c r="H1421" s="344">
        <v>1</v>
      </c>
      <c r="I1421" s="344">
        <v>0</v>
      </c>
      <c r="J1421" s="344">
        <v>1</v>
      </c>
      <c r="K1421" s="344">
        <v>0</v>
      </c>
    </row>
    <row r="1422" spans="1:12" s="460" customFormat="1" ht="15" customHeight="1">
      <c r="A1422" s="2615" t="s">
        <v>450</v>
      </c>
      <c r="B1422" s="2615"/>
      <c r="C1422" s="462" t="s">
        <v>4253</v>
      </c>
      <c r="D1422" s="344">
        <v>0</v>
      </c>
      <c r="E1422" s="344">
        <v>0</v>
      </c>
      <c r="F1422" s="344">
        <v>0</v>
      </c>
      <c r="G1422" s="344">
        <v>0</v>
      </c>
      <c r="H1422" s="344">
        <v>0</v>
      </c>
      <c r="I1422" s="344">
        <v>0</v>
      </c>
      <c r="J1422" s="344">
        <v>0</v>
      </c>
      <c r="K1422" s="344">
        <v>0</v>
      </c>
    </row>
    <row r="1423" spans="1:12" s="460" customFormat="1" ht="15" customHeight="1">
      <c r="A1423" s="2615"/>
      <c r="B1423" s="2615"/>
      <c r="C1423" s="462" t="s">
        <v>4258</v>
      </c>
      <c r="D1423" s="344">
        <v>0</v>
      </c>
      <c r="E1423" s="344">
        <v>0</v>
      </c>
      <c r="F1423" s="344">
        <v>0</v>
      </c>
      <c r="G1423" s="344">
        <v>0</v>
      </c>
      <c r="H1423" s="344">
        <v>0</v>
      </c>
      <c r="I1423" s="344">
        <v>0</v>
      </c>
      <c r="J1423" s="344">
        <v>0</v>
      </c>
      <c r="K1423" s="344">
        <v>0</v>
      </c>
    </row>
    <row r="1424" spans="1:12" s="460" customFormat="1" ht="15" customHeight="1">
      <c r="A1424" s="2615"/>
      <c r="B1424" s="2615"/>
      <c r="C1424" s="462" t="s">
        <v>4240</v>
      </c>
      <c r="D1424" s="344">
        <v>0</v>
      </c>
      <c r="E1424" s="344">
        <v>0</v>
      </c>
      <c r="F1424" s="344">
        <v>0</v>
      </c>
      <c r="G1424" s="344">
        <v>0</v>
      </c>
      <c r="H1424" s="344">
        <v>0</v>
      </c>
      <c r="I1424" s="344">
        <v>0</v>
      </c>
      <c r="J1424" s="344">
        <v>0</v>
      </c>
      <c r="K1424" s="344">
        <v>0</v>
      </c>
    </row>
    <row r="1425" spans="1:11" s="460" customFormat="1" ht="15" customHeight="1">
      <c r="A1425" s="2615" t="s">
        <v>451</v>
      </c>
      <c r="B1425" s="2615"/>
      <c r="C1425" s="462" t="s">
        <v>4245</v>
      </c>
      <c r="D1425" s="344">
        <v>0</v>
      </c>
      <c r="E1425" s="344">
        <v>0</v>
      </c>
      <c r="F1425" s="344">
        <v>0</v>
      </c>
      <c r="G1425" s="344">
        <v>0</v>
      </c>
      <c r="H1425" s="344">
        <v>0</v>
      </c>
      <c r="I1425" s="344">
        <v>0</v>
      </c>
      <c r="J1425" s="344">
        <v>0</v>
      </c>
      <c r="K1425" s="344">
        <v>0</v>
      </c>
    </row>
    <row r="1426" spans="1:11" s="460" customFormat="1" ht="15" customHeight="1">
      <c r="A1426" s="2615"/>
      <c r="B1426" s="2615"/>
      <c r="C1426" s="462" t="s">
        <v>4254</v>
      </c>
      <c r="D1426" s="344">
        <v>0</v>
      </c>
      <c r="E1426" s="344">
        <v>0</v>
      </c>
      <c r="F1426" s="344">
        <v>0</v>
      </c>
      <c r="G1426" s="344">
        <v>0</v>
      </c>
      <c r="H1426" s="344">
        <v>0</v>
      </c>
      <c r="I1426" s="344">
        <v>0</v>
      </c>
      <c r="J1426" s="344">
        <v>0</v>
      </c>
      <c r="K1426" s="344">
        <v>0</v>
      </c>
    </row>
    <row r="1427" spans="1:11" s="460" customFormat="1" ht="15" customHeight="1">
      <c r="A1427" s="2615"/>
      <c r="B1427" s="2615"/>
      <c r="C1427" s="462" t="s">
        <v>4240</v>
      </c>
      <c r="D1427" s="344">
        <v>0</v>
      </c>
      <c r="E1427" s="344">
        <v>0</v>
      </c>
      <c r="F1427" s="344">
        <v>0</v>
      </c>
      <c r="G1427" s="344">
        <v>0</v>
      </c>
      <c r="H1427" s="344">
        <v>0</v>
      </c>
      <c r="I1427" s="344">
        <v>0</v>
      </c>
      <c r="J1427" s="344">
        <v>0</v>
      </c>
      <c r="K1427" s="344">
        <v>0</v>
      </c>
    </row>
    <row r="1428" spans="1:11" s="460" customFormat="1" ht="15" customHeight="1">
      <c r="A1428" s="2615" t="s">
        <v>452</v>
      </c>
      <c r="B1428" s="2615"/>
      <c r="C1428" s="462" t="s">
        <v>4251</v>
      </c>
      <c r="D1428" s="344">
        <v>2</v>
      </c>
      <c r="E1428" s="344">
        <v>2</v>
      </c>
      <c r="F1428" s="344">
        <v>2</v>
      </c>
      <c r="G1428" s="344">
        <v>0</v>
      </c>
      <c r="H1428" s="344">
        <v>0</v>
      </c>
      <c r="I1428" s="344">
        <v>0</v>
      </c>
      <c r="J1428" s="344">
        <v>0</v>
      </c>
      <c r="K1428" s="344">
        <v>0</v>
      </c>
    </row>
    <row r="1429" spans="1:11" s="460" customFormat="1" ht="15" customHeight="1">
      <c r="A1429" s="2615"/>
      <c r="B1429" s="2615"/>
      <c r="C1429" s="462" t="s">
        <v>4239</v>
      </c>
      <c r="D1429" s="344">
        <v>2</v>
      </c>
      <c r="E1429" s="344">
        <v>2</v>
      </c>
      <c r="F1429" s="344">
        <v>2</v>
      </c>
      <c r="G1429" s="344">
        <v>0</v>
      </c>
      <c r="H1429" s="344">
        <v>0</v>
      </c>
      <c r="I1429" s="344">
        <v>0</v>
      </c>
      <c r="J1429" s="344">
        <v>0</v>
      </c>
      <c r="K1429" s="344">
        <v>0</v>
      </c>
    </row>
    <row r="1430" spans="1:11" s="460" customFormat="1" ht="15" customHeight="1">
      <c r="A1430" s="2615"/>
      <c r="B1430" s="2615"/>
      <c r="C1430" s="462" t="s">
        <v>4240</v>
      </c>
      <c r="D1430" s="344">
        <v>0</v>
      </c>
      <c r="E1430" s="344">
        <v>0</v>
      </c>
      <c r="F1430" s="344">
        <v>0</v>
      </c>
      <c r="G1430" s="344">
        <v>0</v>
      </c>
      <c r="H1430" s="344">
        <v>0</v>
      </c>
      <c r="I1430" s="344">
        <v>0</v>
      </c>
      <c r="J1430" s="344">
        <v>0</v>
      </c>
      <c r="K1430" s="344">
        <v>0</v>
      </c>
    </row>
    <row r="1431" spans="1:11" s="460" customFormat="1" ht="15" customHeight="1">
      <c r="A1431" s="2615" t="s">
        <v>3109</v>
      </c>
      <c r="B1431" s="2615"/>
      <c r="C1431" s="462" t="s">
        <v>4245</v>
      </c>
      <c r="D1431" s="344">
        <v>5</v>
      </c>
      <c r="E1431" s="344">
        <v>3</v>
      </c>
      <c r="F1431" s="344">
        <v>3</v>
      </c>
      <c r="G1431" s="344">
        <v>1</v>
      </c>
      <c r="H1431" s="344">
        <v>1</v>
      </c>
      <c r="I1431" s="344">
        <v>0</v>
      </c>
      <c r="J1431" s="344">
        <v>0</v>
      </c>
      <c r="K1431" s="344">
        <v>0</v>
      </c>
    </row>
    <row r="1432" spans="1:11" s="460" customFormat="1" ht="15" customHeight="1">
      <c r="A1432" s="2615"/>
      <c r="B1432" s="2615"/>
      <c r="C1432" s="462" t="s">
        <v>4242</v>
      </c>
      <c r="D1432" s="344">
        <v>5</v>
      </c>
      <c r="E1432" s="344">
        <v>3</v>
      </c>
      <c r="F1432" s="344">
        <v>3</v>
      </c>
      <c r="G1432" s="344">
        <v>1</v>
      </c>
      <c r="H1432" s="344">
        <v>1</v>
      </c>
      <c r="I1432" s="344">
        <v>0</v>
      </c>
      <c r="J1432" s="344">
        <v>0</v>
      </c>
      <c r="K1432" s="344">
        <v>0</v>
      </c>
    </row>
    <row r="1433" spans="1:11" s="460" customFormat="1" ht="15" customHeight="1">
      <c r="A1433" s="2615"/>
      <c r="B1433" s="2615"/>
      <c r="C1433" s="462" t="s">
        <v>4240</v>
      </c>
      <c r="D1433" s="344">
        <v>0</v>
      </c>
      <c r="E1433" s="344">
        <v>0</v>
      </c>
      <c r="F1433" s="344">
        <v>0</v>
      </c>
      <c r="G1433" s="344">
        <v>0</v>
      </c>
      <c r="H1433" s="344">
        <v>0</v>
      </c>
      <c r="I1433" s="344">
        <v>0</v>
      </c>
      <c r="J1433" s="344">
        <v>0</v>
      </c>
      <c r="K1433" s="344">
        <v>0</v>
      </c>
    </row>
    <row r="1434" spans="1:11" s="460" customFormat="1" ht="15" customHeight="1">
      <c r="A1434" s="2615" t="s">
        <v>3110</v>
      </c>
      <c r="B1434" s="2615"/>
      <c r="C1434" s="462" t="s">
        <v>4245</v>
      </c>
      <c r="D1434" s="344">
        <v>9</v>
      </c>
      <c r="E1434" s="344">
        <v>4</v>
      </c>
      <c r="F1434" s="344">
        <v>4</v>
      </c>
      <c r="G1434" s="344">
        <v>1</v>
      </c>
      <c r="H1434" s="344">
        <v>1</v>
      </c>
      <c r="I1434" s="344">
        <v>1</v>
      </c>
      <c r="J1434" s="344">
        <v>1</v>
      </c>
      <c r="K1434" s="344">
        <v>1</v>
      </c>
    </row>
    <row r="1435" spans="1:11" s="460" customFormat="1" ht="15" customHeight="1">
      <c r="A1435" s="2615"/>
      <c r="B1435" s="2615"/>
      <c r="C1435" s="462" t="s">
        <v>4257</v>
      </c>
      <c r="D1435" s="344">
        <v>7</v>
      </c>
      <c r="E1435" s="344">
        <v>2</v>
      </c>
      <c r="F1435" s="344">
        <v>2</v>
      </c>
      <c r="G1435" s="344">
        <v>1</v>
      </c>
      <c r="H1435" s="344">
        <v>1</v>
      </c>
      <c r="I1435" s="344">
        <v>1</v>
      </c>
      <c r="J1435" s="344">
        <v>1</v>
      </c>
      <c r="K1435" s="344">
        <v>1</v>
      </c>
    </row>
    <row r="1436" spans="1:11" s="460" customFormat="1" ht="15" customHeight="1">
      <c r="A1436" s="2615"/>
      <c r="B1436" s="2615"/>
      <c r="C1436" s="462" t="s">
        <v>4240</v>
      </c>
      <c r="D1436" s="344">
        <v>2</v>
      </c>
      <c r="E1436" s="344">
        <v>2</v>
      </c>
      <c r="F1436" s="344">
        <v>2</v>
      </c>
      <c r="G1436" s="344">
        <v>0</v>
      </c>
      <c r="H1436" s="344">
        <v>0</v>
      </c>
      <c r="I1436" s="344">
        <v>0</v>
      </c>
      <c r="J1436" s="344">
        <v>0</v>
      </c>
      <c r="K1436" s="344">
        <v>0</v>
      </c>
    </row>
    <row r="1437" spans="1:11" s="460" customFormat="1" ht="15" customHeight="1">
      <c r="A1437" s="2615" t="s">
        <v>455</v>
      </c>
      <c r="B1437" s="2615"/>
      <c r="C1437" s="462" t="s">
        <v>4256</v>
      </c>
      <c r="D1437" s="344">
        <v>3</v>
      </c>
      <c r="E1437" s="344">
        <v>3</v>
      </c>
      <c r="F1437" s="344">
        <v>3</v>
      </c>
      <c r="G1437" s="344">
        <v>0</v>
      </c>
      <c r="H1437" s="344">
        <v>0</v>
      </c>
      <c r="I1437" s="344">
        <v>0</v>
      </c>
      <c r="J1437" s="344">
        <v>0</v>
      </c>
      <c r="K1437" s="344">
        <v>0</v>
      </c>
    </row>
    <row r="1438" spans="1:11" s="460" customFormat="1" ht="15" customHeight="1">
      <c r="A1438" s="2615"/>
      <c r="B1438" s="2615"/>
      <c r="C1438" s="462" t="s">
        <v>4242</v>
      </c>
      <c r="D1438" s="344">
        <v>2</v>
      </c>
      <c r="E1438" s="344">
        <v>2</v>
      </c>
      <c r="F1438" s="344">
        <v>2</v>
      </c>
      <c r="G1438" s="344">
        <v>0</v>
      </c>
      <c r="H1438" s="344">
        <v>0</v>
      </c>
      <c r="I1438" s="344">
        <v>0</v>
      </c>
      <c r="J1438" s="344">
        <v>0</v>
      </c>
      <c r="K1438" s="344">
        <v>0</v>
      </c>
    </row>
    <row r="1439" spans="1:11" s="460" customFormat="1" ht="15" customHeight="1">
      <c r="A1439" s="2615"/>
      <c r="B1439" s="2615"/>
      <c r="C1439" s="462" t="s">
        <v>4255</v>
      </c>
      <c r="D1439" s="344">
        <v>1</v>
      </c>
      <c r="E1439" s="344">
        <v>1</v>
      </c>
      <c r="F1439" s="344">
        <v>1</v>
      </c>
      <c r="G1439" s="344">
        <v>0</v>
      </c>
      <c r="H1439" s="344">
        <v>0</v>
      </c>
      <c r="I1439" s="344">
        <v>0</v>
      </c>
      <c r="J1439" s="344">
        <v>0</v>
      </c>
      <c r="K1439" s="344">
        <v>0</v>
      </c>
    </row>
    <row r="1440" spans="1:11" s="460" customFormat="1" ht="15" customHeight="1">
      <c r="A1440" s="2615" t="s">
        <v>3111</v>
      </c>
      <c r="B1440" s="2615"/>
      <c r="C1440" s="462" t="s">
        <v>4245</v>
      </c>
      <c r="D1440" s="344">
        <v>3</v>
      </c>
      <c r="E1440" s="344">
        <v>1</v>
      </c>
      <c r="F1440" s="344">
        <v>1</v>
      </c>
      <c r="G1440" s="344">
        <v>0</v>
      </c>
      <c r="H1440" s="344">
        <v>1</v>
      </c>
      <c r="I1440" s="344">
        <v>0</v>
      </c>
      <c r="J1440" s="344">
        <v>1</v>
      </c>
      <c r="K1440" s="344">
        <v>0</v>
      </c>
    </row>
    <row r="1441" spans="1:12" s="460" customFormat="1" ht="15" customHeight="1">
      <c r="A1441" s="2615"/>
      <c r="B1441" s="2615"/>
      <c r="C1441" s="462" t="s">
        <v>4254</v>
      </c>
      <c r="D1441" s="344">
        <v>1</v>
      </c>
      <c r="E1441" s="344">
        <v>1</v>
      </c>
      <c r="F1441" s="344">
        <v>1</v>
      </c>
      <c r="G1441" s="344">
        <v>0</v>
      </c>
      <c r="H1441" s="344">
        <v>0</v>
      </c>
      <c r="I1441" s="344">
        <v>0</v>
      </c>
      <c r="J1441" s="344">
        <v>0</v>
      </c>
      <c r="K1441" s="344">
        <v>0</v>
      </c>
    </row>
    <row r="1442" spans="1:12" s="461" customFormat="1" ht="15" customHeight="1">
      <c r="A1442" s="2615"/>
      <c r="B1442" s="2615"/>
      <c r="C1442" s="462" t="s">
        <v>4240</v>
      </c>
      <c r="D1442" s="343">
        <v>2</v>
      </c>
      <c r="E1442" s="343">
        <v>0</v>
      </c>
      <c r="F1442" s="343">
        <v>0</v>
      </c>
      <c r="G1442" s="343">
        <v>0</v>
      </c>
      <c r="H1442" s="343">
        <v>1</v>
      </c>
      <c r="I1442" s="343">
        <v>0</v>
      </c>
      <c r="J1442" s="343">
        <v>1</v>
      </c>
      <c r="K1442" s="343">
        <v>0</v>
      </c>
    </row>
    <row r="1443" spans="1:12" s="460" customFormat="1" ht="15" customHeight="1">
      <c r="A1443" s="2615" t="s">
        <v>3108</v>
      </c>
      <c r="B1443" s="2615"/>
      <c r="C1443" s="462" t="s">
        <v>4245</v>
      </c>
      <c r="D1443" s="344">
        <v>4</v>
      </c>
      <c r="E1443" s="344">
        <v>1</v>
      </c>
      <c r="F1443" s="344">
        <v>1</v>
      </c>
      <c r="G1443" s="344">
        <v>0</v>
      </c>
      <c r="H1443" s="344">
        <v>1</v>
      </c>
      <c r="I1443" s="344">
        <v>0</v>
      </c>
      <c r="J1443" s="344">
        <v>0</v>
      </c>
      <c r="K1443" s="344">
        <v>2</v>
      </c>
    </row>
    <row r="1444" spans="1:12" s="460" customFormat="1" ht="15" customHeight="1">
      <c r="A1444" s="2615"/>
      <c r="B1444" s="2615"/>
      <c r="C1444" s="462" t="s">
        <v>4254</v>
      </c>
      <c r="D1444" s="344">
        <v>4</v>
      </c>
      <c r="E1444" s="344">
        <v>1</v>
      </c>
      <c r="F1444" s="344">
        <v>1</v>
      </c>
      <c r="G1444" s="344">
        <v>0</v>
      </c>
      <c r="H1444" s="344">
        <v>1</v>
      </c>
      <c r="I1444" s="344">
        <v>0</v>
      </c>
      <c r="J1444" s="344">
        <v>0</v>
      </c>
      <c r="K1444" s="344">
        <v>2</v>
      </c>
    </row>
    <row r="1445" spans="1:12" s="460" customFormat="1" ht="15" customHeight="1" thickBot="1">
      <c r="A1445" s="2627"/>
      <c r="B1445" s="2627"/>
      <c r="C1445" s="1545" t="s">
        <v>4240</v>
      </c>
      <c r="D1445" s="1302">
        <v>0</v>
      </c>
      <c r="E1445" s="1302">
        <v>0</v>
      </c>
      <c r="F1445" s="1302">
        <v>0</v>
      </c>
      <c r="G1445" s="1302">
        <v>0</v>
      </c>
      <c r="H1445" s="1302">
        <v>0</v>
      </c>
      <c r="I1445" s="1302">
        <v>0</v>
      </c>
      <c r="J1445" s="1302">
        <v>0</v>
      </c>
      <c r="K1445" s="1302">
        <v>0</v>
      </c>
    </row>
    <row r="1446" spans="1:12" s="460" customFormat="1" ht="15" customHeight="1">
      <c r="A1446" s="1488"/>
      <c r="B1446" s="1488"/>
      <c r="C1446" s="462"/>
      <c r="D1446" s="2613" t="s">
        <v>4336</v>
      </c>
      <c r="E1446" s="2614"/>
      <c r="F1446" s="2614"/>
      <c r="G1446" s="2614"/>
      <c r="H1446" s="2614"/>
      <c r="I1446" s="2614"/>
      <c r="J1446" s="2614"/>
      <c r="K1446" s="2614"/>
      <c r="L1446" s="1544"/>
    </row>
    <row r="1447" spans="1:12" s="460" customFormat="1" ht="15" customHeight="1">
      <c r="A1447" s="2615" t="s">
        <v>4282</v>
      </c>
      <c r="B1447" s="2615"/>
      <c r="C1447" s="462" t="s">
        <v>4245</v>
      </c>
      <c r="D1447" s="463">
        <v>18.519705679138976</v>
      </c>
      <c r="E1447" s="463">
        <v>9.972149211844064</v>
      </c>
      <c r="F1447" s="463">
        <v>9.972149211844064</v>
      </c>
      <c r="G1447" s="463">
        <v>1.4245927445491522</v>
      </c>
      <c r="H1447" s="463">
        <v>2.8491854890983044</v>
      </c>
      <c r="I1447" s="463">
        <v>0.7122963722745761</v>
      </c>
      <c r="J1447" s="463">
        <v>1.4245927445491522</v>
      </c>
      <c r="K1447" s="463">
        <v>2.1368891168237281</v>
      </c>
    </row>
    <row r="1448" spans="1:12" s="460" customFormat="1" ht="15" customHeight="1">
      <c r="A1448" s="2626"/>
      <c r="B1448" s="2626"/>
      <c r="C1448" s="462" t="s">
        <v>4239</v>
      </c>
      <c r="D1448" s="463">
        <v>29.958699792429009</v>
      </c>
      <c r="E1448" s="463">
        <v>15.69265227222472</v>
      </c>
      <c r="F1448" s="463">
        <v>15.69265227222472</v>
      </c>
      <c r="G1448" s="463">
        <v>2.8532095040408576</v>
      </c>
      <c r="H1448" s="463">
        <v>4.2798142560612868</v>
      </c>
      <c r="I1448" s="463">
        <v>1.4266047520204288</v>
      </c>
      <c r="J1448" s="463">
        <v>1.4266047520204288</v>
      </c>
      <c r="K1448" s="463">
        <v>4.2798142560612868</v>
      </c>
    </row>
    <row r="1449" spans="1:12" s="460" customFormat="1" ht="15" customHeight="1">
      <c r="A1449" s="2626"/>
      <c r="B1449" s="2626"/>
      <c r="C1449" s="462" t="s">
        <v>4246</v>
      </c>
      <c r="D1449" s="463">
        <v>7.1129320217086685</v>
      </c>
      <c r="E1449" s="463">
        <v>4.2677592130252018</v>
      </c>
      <c r="F1449" s="463">
        <v>4.2677592130252018</v>
      </c>
      <c r="G1449" s="463">
        <v>0</v>
      </c>
      <c r="H1449" s="463">
        <v>1.4225864043417338</v>
      </c>
      <c r="I1449" s="463">
        <v>0</v>
      </c>
      <c r="J1449" s="463">
        <v>1.4225864043417338</v>
      </c>
      <c r="K1449" s="463">
        <v>0</v>
      </c>
    </row>
    <row r="1450" spans="1:12" s="460" customFormat="1" ht="15" customHeight="1">
      <c r="A1450" s="2615" t="s">
        <v>3102</v>
      </c>
      <c r="B1450" s="2615"/>
      <c r="C1450" s="462" t="s">
        <v>4245</v>
      </c>
      <c r="D1450" s="463">
        <v>0</v>
      </c>
      <c r="E1450" s="463">
        <v>0</v>
      </c>
      <c r="F1450" s="463">
        <v>0</v>
      </c>
      <c r="G1450" s="463">
        <v>0</v>
      </c>
      <c r="H1450" s="463">
        <v>0</v>
      </c>
      <c r="I1450" s="463">
        <v>0</v>
      </c>
      <c r="J1450" s="463">
        <v>0</v>
      </c>
      <c r="K1450" s="463">
        <v>0</v>
      </c>
    </row>
    <row r="1451" spans="1:12" s="460" customFormat="1" ht="15" customHeight="1">
      <c r="A1451" s="2615"/>
      <c r="B1451" s="2615"/>
      <c r="C1451" s="462" t="s">
        <v>4239</v>
      </c>
      <c r="D1451" s="463">
        <v>0</v>
      </c>
      <c r="E1451" s="463">
        <v>0</v>
      </c>
      <c r="F1451" s="463">
        <v>0</v>
      </c>
      <c r="G1451" s="463">
        <v>0</v>
      </c>
      <c r="H1451" s="463">
        <v>0</v>
      </c>
      <c r="I1451" s="463">
        <v>0</v>
      </c>
      <c r="J1451" s="463">
        <v>0</v>
      </c>
      <c r="K1451" s="463">
        <v>0</v>
      </c>
    </row>
    <row r="1452" spans="1:12" s="460" customFormat="1" ht="15" customHeight="1">
      <c r="A1452" s="2615"/>
      <c r="B1452" s="2615"/>
      <c r="C1452" s="462" t="s">
        <v>4240</v>
      </c>
      <c r="D1452" s="463">
        <v>0</v>
      </c>
      <c r="E1452" s="463">
        <v>0</v>
      </c>
      <c r="F1452" s="463">
        <v>0</v>
      </c>
      <c r="G1452" s="463">
        <v>0</v>
      </c>
      <c r="H1452" s="463">
        <v>0</v>
      </c>
      <c r="I1452" s="463">
        <v>0</v>
      </c>
      <c r="J1452" s="463">
        <v>0</v>
      </c>
      <c r="K1452" s="463">
        <v>0</v>
      </c>
    </row>
    <row r="1453" spans="1:12" s="460" customFormat="1" ht="15" customHeight="1">
      <c r="A1453" s="2615" t="s">
        <v>451</v>
      </c>
      <c r="B1453" s="2615"/>
      <c r="C1453" s="462" t="s">
        <v>4245</v>
      </c>
      <c r="D1453" s="463">
        <v>0</v>
      </c>
      <c r="E1453" s="463">
        <v>0</v>
      </c>
      <c r="F1453" s="463">
        <v>0</v>
      </c>
      <c r="G1453" s="463">
        <v>0</v>
      </c>
      <c r="H1453" s="463">
        <v>0</v>
      </c>
      <c r="I1453" s="463">
        <v>0</v>
      </c>
      <c r="J1453" s="463">
        <v>0</v>
      </c>
      <c r="K1453" s="463">
        <v>0</v>
      </c>
    </row>
    <row r="1454" spans="1:12" s="460" customFormat="1" ht="15" customHeight="1">
      <c r="A1454" s="2615"/>
      <c r="B1454" s="2615"/>
      <c r="C1454" s="462" t="s">
        <v>4239</v>
      </c>
      <c r="D1454" s="463">
        <v>0</v>
      </c>
      <c r="E1454" s="463">
        <v>0</v>
      </c>
      <c r="F1454" s="463">
        <v>0</v>
      </c>
      <c r="G1454" s="463">
        <v>0</v>
      </c>
      <c r="H1454" s="463">
        <v>0</v>
      </c>
      <c r="I1454" s="463">
        <v>0</v>
      </c>
      <c r="J1454" s="463">
        <v>0</v>
      </c>
      <c r="K1454" s="463">
        <v>0</v>
      </c>
    </row>
    <row r="1455" spans="1:12" s="460" customFormat="1" ht="15" customHeight="1">
      <c r="A1455" s="2615"/>
      <c r="B1455" s="2615"/>
      <c r="C1455" s="462" t="s">
        <v>4248</v>
      </c>
      <c r="D1455" s="463">
        <v>0</v>
      </c>
      <c r="E1455" s="463">
        <v>0</v>
      </c>
      <c r="F1455" s="463">
        <v>0</v>
      </c>
      <c r="G1455" s="463">
        <v>0</v>
      </c>
      <c r="H1455" s="463">
        <v>0</v>
      </c>
      <c r="I1455" s="463">
        <v>0</v>
      </c>
      <c r="J1455" s="463">
        <v>0</v>
      </c>
      <c r="K1455" s="463">
        <v>0</v>
      </c>
    </row>
    <row r="1456" spans="1:12" s="460" customFormat="1" ht="15" customHeight="1">
      <c r="A1456" s="2615" t="s">
        <v>452</v>
      </c>
      <c r="B1456" s="2615"/>
      <c r="C1456" s="462" t="s">
        <v>4245</v>
      </c>
      <c r="D1456" s="463">
        <v>11.475127660795227</v>
      </c>
      <c r="E1456" s="463">
        <v>11.475127660795227</v>
      </c>
      <c r="F1456" s="463">
        <v>11.475127660795227</v>
      </c>
      <c r="G1456" s="463">
        <v>0</v>
      </c>
      <c r="H1456" s="463">
        <v>0</v>
      </c>
      <c r="I1456" s="463">
        <v>0</v>
      </c>
      <c r="J1456" s="463">
        <v>0</v>
      </c>
      <c r="K1456" s="463">
        <v>0</v>
      </c>
    </row>
    <row r="1457" spans="1:11" s="460" customFormat="1" ht="15" customHeight="1">
      <c r="A1457" s="2615"/>
      <c r="B1457" s="2615"/>
      <c r="C1457" s="462" t="s">
        <v>4239</v>
      </c>
      <c r="D1457" s="463">
        <v>22.54283137962128</v>
      </c>
      <c r="E1457" s="463">
        <v>22.54283137962128</v>
      </c>
      <c r="F1457" s="463">
        <v>22.54283137962128</v>
      </c>
      <c r="G1457" s="463">
        <v>0</v>
      </c>
      <c r="H1457" s="463">
        <v>0</v>
      </c>
      <c r="I1457" s="463">
        <v>0</v>
      </c>
      <c r="J1457" s="463">
        <v>0</v>
      </c>
      <c r="K1457" s="463">
        <v>0</v>
      </c>
    </row>
    <row r="1458" spans="1:11" s="460" customFormat="1" ht="15" customHeight="1">
      <c r="A1458" s="2615"/>
      <c r="B1458" s="2615"/>
      <c r="C1458" s="462" t="s">
        <v>4240</v>
      </c>
      <c r="D1458" s="463">
        <v>0</v>
      </c>
      <c r="E1458" s="463">
        <v>0</v>
      </c>
      <c r="F1458" s="463">
        <v>0</v>
      </c>
      <c r="G1458" s="463">
        <v>0</v>
      </c>
      <c r="H1458" s="463">
        <v>0</v>
      </c>
      <c r="I1458" s="463">
        <v>0</v>
      </c>
      <c r="J1458" s="463">
        <v>0</v>
      </c>
      <c r="K1458" s="463">
        <v>0</v>
      </c>
    </row>
    <row r="1459" spans="1:11" s="460" customFormat="1" ht="15" customHeight="1">
      <c r="A1459" s="2615" t="s">
        <v>3109</v>
      </c>
      <c r="B1459" s="2615"/>
      <c r="C1459" s="462" t="s">
        <v>4245</v>
      </c>
      <c r="D1459" s="463">
        <v>11.774402449075708</v>
      </c>
      <c r="E1459" s="463">
        <v>7.0646414694454256</v>
      </c>
      <c r="F1459" s="463">
        <v>7.0646414694454256</v>
      </c>
      <c r="G1459" s="463">
        <v>2.3548804898151419</v>
      </c>
      <c r="H1459" s="463">
        <v>2.3548804898151419</v>
      </c>
      <c r="I1459" s="463">
        <v>0</v>
      </c>
      <c r="J1459" s="463">
        <v>0</v>
      </c>
      <c r="K1459" s="463">
        <v>0</v>
      </c>
    </row>
    <row r="1460" spans="1:11" s="460" customFormat="1" ht="15" customHeight="1">
      <c r="A1460" s="2615"/>
      <c r="B1460" s="2615"/>
      <c r="C1460" s="462" t="s">
        <v>4239</v>
      </c>
      <c r="D1460" s="463">
        <v>23.806689679800023</v>
      </c>
      <c r="E1460" s="463">
        <v>14.284013807880013</v>
      </c>
      <c r="F1460" s="463">
        <v>14.284013807880013</v>
      </c>
      <c r="G1460" s="463">
        <v>4.7613379359600048</v>
      </c>
      <c r="H1460" s="463">
        <v>4.7613379359600048</v>
      </c>
      <c r="I1460" s="463">
        <v>0</v>
      </c>
      <c r="J1460" s="463">
        <v>0</v>
      </c>
      <c r="K1460" s="463">
        <v>0</v>
      </c>
    </row>
    <row r="1461" spans="1:11" s="460" customFormat="1" ht="15" customHeight="1">
      <c r="A1461" s="2615"/>
      <c r="B1461" s="2615"/>
      <c r="C1461" s="462" t="s">
        <v>4240</v>
      </c>
      <c r="D1461" s="463">
        <v>0</v>
      </c>
      <c r="E1461" s="463">
        <v>0</v>
      </c>
      <c r="F1461" s="463">
        <v>0</v>
      </c>
      <c r="G1461" s="463">
        <v>0</v>
      </c>
      <c r="H1461" s="463">
        <v>0</v>
      </c>
      <c r="I1461" s="463">
        <v>0</v>
      </c>
      <c r="J1461" s="463">
        <v>0</v>
      </c>
      <c r="K1461" s="463">
        <v>0</v>
      </c>
    </row>
    <row r="1462" spans="1:11" s="460" customFormat="1" ht="15" customHeight="1">
      <c r="A1462" s="2615" t="s">
        <v>454</v>
      </c>
      <c r="B1462" s="2615"/>
      <c r="C1462" s="462" t="s">
        <v>4241</v>
      </c>
      <c r="D1462" s="463">
        <v>18.739459054281966</v>
      </c>
      <c r="E1462" s="463">
        <v>8.3286484685697619</v>
      </c>
      <c r="F1462" s="463">
        <v>8.3286484685697619</v>
      </c>
      <c r="G1462" s="463">
        <v>2.0821621171424405</v>
      </c>
      <c r="H1462" s="463">
        <v>2.0821621171424405</v>
      </c>
      <c r="I1462" s="463">
        <v>2.0821621171424405</v>
      </c>
      <c r="J1462" s="463">
        <v>2.0821621171424405</v>
      </c>
      <c r="K1462" s="463">
        <v>2.0821621171424405</v>
      </c>
    </row>
    <row r="1463" spans="1:11" s="460" customFormat="1" ht="15" customHeight="1">
      <c r="A1463" s="2615"/>
      <c r="B1463" s="2615"/>
      <c r="C1463" s="462" t="s">
        <v>4243</v>
      </c>
      <c r="D1463" s="463">
        <v>29.023965502943859</v>
      </c>
      <c r="E1463" s="463">
        <v>8.2925615722696744</v>
      </c>
      <c r="F1463" s="463">
        <v>8.2925615722696744</v>
      </c>
      <c r="G1463" s="463">
        <v>4.1462807861348372</v>
      </c>
      <c r="H1463" s="463">
        <v>4.1462807861348372</v>
      </c>
      <c r="I1463" s="463">
        <v>4.1462807861348372</v>
      </c>
      <c r="J1463" s="463">
        <v>4.1462807861348372</v>
      </c>
      <c r="K1463" s="463">
        <v>4.1462807861348372</v>
      </c>
    </row>
    <row r="1464" spans="1:11" s="460" customFormat="1" ht="15" customHeight="1">
      <c r="A1464" s="2615"/>
      <c r="B1464" s="2615"/>
      <c r="C1464" s="462" t="s">
        <v>4240</v>
      </c>
      <c r="D1464" s="463">
        <v>8.3650508176837164</v>
      </c>
      <c r="E1464" s="463">
        <v>8.3650508176837164</v>
      </c>
      <c r="F1464" s="463">
        <v>8.3650508176837164</v>
      </c>
      <c r="G1464" s="463">
        <v>0</v>
      </c>
      <c r="H1464" s="463">
        <v>0</v>
      </c>
      <c r="I1464" s="463">
        <v>0</v>
      </c>
      <c r="J1464" s="463">
        <v>0</v>
      </c>
      <c r="K1464" s="463">
        <v>0</v>
      </c>
    </row>
    <row r="1465" spans="1:11" s="460" customFormat="1" ht="15" customHeight="1">
      <c r="A1465" s="2615" t="s">
        <v>3106</v>
      </c>
      <c r="B1465" s="2615"/>
      <c r="C1465" s="462" t="s">
        <v>4245</v>
      </c>
      <c r="D1465" s="463">
        <v>25.010421008753646</v>
      </c>
      <c r="E1465" s="463">
        <v>25.010421008753646</v>
      </c>
      <c r="F1465" s="463">
        <v>25.010421008753646</v>
      </c>
      <c r="G1465" s="463">
        <v>0</v>
      </c>
      <c r="H1465" s="463">
        <v>0</v>
      </c>
      <c r="I1465" s="463">
        <v>0</v>
      </c>
      <c r="J1465" s="463">
        <v>0</v>
      </c>
      <c r="K1465" s="463">
        <v>0</v>
      </c>
    </row>
    <row r="1466" spans="1:11" s="460" customFormat="1" ht="15" customHeight="1">
      <c r="A1466" s="2615"/>
      <c r="B1466" s="2615"/>
      <c r="C1466" s="462" t="s">
        <v>4243</v>
      </c>
      <c r="D1466" s="463">
        <v>33.211557622052474</v>
      </c>
      <c r="E1466" s="463">
        <v>33.211557622052474</v>
      </c>
      <c r="F1466" s="463">
        <v>33.211557622052474</v>
      </c>
      <c r="G1466" s="463">
        <v>0</v>
      </c>
      <c r="H1466" s="463">
        <v>0</v>
      </c>
      <c r="I1466" s="463">
        <v>0</v>
      </c>
      <c r="J1466" s="463">
        <v>0</v>
      </c>
      <c r="K1466" s="463">
        <v>0</v>
      </c>
    </row>
    <row r="1467" spans="1:11" s="460" customFormat="1" ht="15" customHeight="1">
      <c r="A1467" s="2615"/>
      <c r="B1467" s="2615"/>
      <c r="C1467" s="462" t="s">
        <v>4252</v>
      </c>
      <c r="D1467" s="463">
        <v>16.742005692281936</v>
      </c>
      <c r="E1467" s="463">
        <v>16.742005692281936</v>
      </c>
      <c r="F1467" s="463">
        <v>16.742005692281936</v>
      </c>
      <c r="G1467" s="463">
        <v>0</v>
      </c>
      <c r="H1467" s="463">
        <v>0</v>
      </c>
      <c r="I1467" s="463">
        <v>0</v>
      </c>
      <c r="J1467" s="463">
        <v>0</v>
      </c>
      <c r="K1467" s="463">
        <v>0</v>
      </c>
    </row>
    <row r="1468" spans="1:11" s="460" customFormat="1" ht="15" customHeight="1">
      <c r="A1468" s="2615" t="s">
        <v>456</v>
      </c>
      <c r="B1468" s="2615"/>
      <c r="C1468" s="462" t="s">
        <v>4245</v>
      </c>
      <c r="D1468" s="463">
        <v>55.463117027176928</v>
      </c>
      <c r="E1468" s="463">
        <v>18.487705675725643</v>
      </c>
      <c r="F1468" s="463">
        <v>18.487705675725643</v>
      </c>
      <c r="G1468" s="463">
        <v>0</v>
      </c>
      <c r="H1468" s="463">
        <v>18.487705675725643</v>
      </c>
      <c r="I1468" s="463">
        <v>0</v>
      </c>
      <c r="J1468" s="463">
        <v>18.487705675725643</v>
      </c>
      <c r="K1468" s="463">
        <v>0</v>
      </c>
    </row>
    <row r="1469" spans="1:11" s="460" customFormat="1" ht="15" customHeight="1">
      <c r="A1469" s="2615"/>
      <c r="B1469" s="2615"/>
      <c r="C1469" s="462" t="s">
        <v>4242</v>
      </c>
      <c r="D1469" s="463">
        <v>38.218994840435698</v>
      </c>
      <c r="E1469" s="463">
        <v>38.218994840435698</v>
      </c>
      <c r="F1469" s="463">
        <v>38.218994840435698</v>
      </c>
      <c r="G1469" s="463">
        <v>0</v>
      </c>
      <c r="H1469" s="463">
        <v>0</v>
      </c>
      <c r="I1469" s="463">
        <v>0</v>
      </c>
      <c r="J1469" s="463">
        <v>0</v>
      </c>
      <c r="K1469" s="463">
        <v>0</v>
      </c>
    </row>
    <row r="1470" spans="1:11" s="461" customFormat="1" ht="15" customHeight="1">
      <c r="A1470" s="2615"/>
      <c r="B1470" s="2615"/>
      <c r="C1470" s="462" t="s">
        <v>4240</v>
      </c>
      <c r="D1470" s="463">
        <v>71.620411817367952</v>
      </c>
      <c r="E1470" s="463">
        <v>0</v>
      </c>
      <c r="F1470" s="463">
        <v>0</v>
      </c>
      <c r="G1470" s="463">
        <v>0</v>
      </c>
      <c r="H1470" s="463">
        <v>35.810205908683976</v>
      </c>
      <c r="I1470" s="463">
        <v>0</v>
      </c>
      <c r="J1470" s="463">
        <v>35.810205908683976</v>
      </c>
      <c r="K1470" s="463">
        <v>0</v>
      </c>
    </row>
    <row r="1471" spans="1:11" s="460" customFormat="1" ht="15" customHeight="1">
      <c r="A1471" s="2615" t="s">
        <v>3125</v>
      </c>
      <c r="B1471" s="2615"/>
      <c r="C1471" s="462" t="s">
        <v>4238</v>
      </c>
      <c r="D1471" s="463">
        <v>171.67381974248926</v>
      </c>
      <c r="E1471" s="463">
        <v>42.918454935622314</v>
      </c>
      <c r="F1471" s="463">
        <v>42.918454935622314</v>
      </c>
      <c r="G1471" s="463">
        <v>0</v>
      </c>
      <c r="H1471" s="463">
        <v>42.918454935622314</v>
      </c>
      <c r="I1471" s="463">
        <v>0</v>
      </c>
      <c r="J1471" s="463">
        <v>0</v>
      </c>
      <c r="K1471" s="463">
        <v>85.836909871244629</v>
      </c>
    </row>
    <row r="1472" spans="1:11" s="460" customFormat="1" ht="15" customHeight="1">
      <c r="A1472" s="2615"/>
      <c r="B1472" s="2615"/>
      <c r="C1472" s="462" t="s">
        <v>4239</v>
      </c>
      <c r="D1472" s="463">
        <v>475.62425683709864</v>
      </c>
      <c r="E1472" s="463">
        <v>118.90606420927466</v>
      </c>
      <c r="F1472" s="463">
        <v>118.90606420927466</v>
      </c>
      <c r="G1472" s="463">
        <v>0</v>
      </c>
      <c r="H1472" s="463">
        <v>118.90606420927466</v>
      </c>
      <c r="I1472" s="463">
        <v>0</v>
      </c>
      <c r="J1472" s="463">
        <v>0</v>
      </c>
      <c r="K1472" s="463">
        <v>237.81212841854932</v>
      </c>
    </row>
    <row r="1473" spans="1:12" s="460" customFormat="1" ht="15" customHeight="1" thickBot="1">
      <c r="A1473" s="2627"/>
      <c r="B1473" s="2627"/>
      <c r="C1473" s="1545" t="s">
        <v>4240</v>
      </c>
      <c r="D1473" s="1303">
        <v>0</v>
      </c>
      <c r="E1473" s="1303">
        <v>0</v>
      </c>
      <c r="F1473" s="1303">
        <v>0</v>
      </c>
      <c r="G1473" s="1303">
        <v>0</v>
      </c>
      <c r="H1473" s="1303">
        <v>0</v>
      </c>
      <c r="I1473" s="1303">
        <v>0</v>
      </c>
      <c r="J1473" s="1303">
        <v>0</v>
      </c>
      <c r="K1473" s="1303">
        <v>0</v>
      </c>
    </row>
    <row r="1475" spans="1:12" s="451" customFormat="1" ht="19.5" customHeight="1">
      <c r="B1475" s="552"/>
      <c r="C1475" s="552"/>
      <c r="D1475" s="552"/>
      <c r="E1475" s="552"/>
      <c r="F1475" s="552"/>
      <c r="G1475" s="551" t="s">
        <v>4223</v>
      </c>
      <c r="H1475" s="552" t="s">
        <v>4356</v>
      </c>
      <c r="I1475" s="552"/>
      <c r="J1475" s="552"/>
      <c r="K1475" s="552"/>
    </row>
    <row r="1476" spans="1:12" s="451" customFormat="1" ht="16.7" customHeight="1">
      <c r="B1476" s="1539"/>
      <c r="C1476" s="1539"/>
      <c r="D1476" s="1539"/>
      <c r="E1476" s="1539"/>
      <c r="F1476" s="1539"/>
      <c r="G1476" s="1540" t="s">
        <v>1400</v>
      </c>
      <c r="H1476" s="1539" t="s">
        <v>1382</v>
      </c>
      <c r="I1476" s="1539"/>
      <c r="J1476" s="1539"/>
      <c r="K1476" s="1539"/>
    </row>
    <row r="1477" spans="1:12" s="451" customFormat="1" ht="18.75" customHeight="1">
      <c r="B1477" s="552"/>
      <c r="C1477" s="552"/>
      <c r="D1477" s="552"/>
      <c r="E1477" s="552"/>
      <c r="F1477" s="552"/>
      <c r="G1477" s="551" t="s">
        <v>3094</v>
      </c>
      <c r="H1477" s="552" t="s">
        <v>3112</v>
      </c>
      <c r="I1477" s="552"/>
      <c r="J1477" s="552"/>
      <c r="K1477" s="552"/>
    </row>
    <row r="1478" spans="1:12" s="451" customFormat="1" ht="15.75" customHeight="1" thickBot="1">
      <c r="A1478" s="451" t="s">
        <v>4275</v>
      </c>
      <c r="G1478" s="1278" t="s">
        <v>608</v>
      </c>
      <c r="H1478" s="1279" t="s">
        <v>959</v>
      </c>
      <c r="K1478" s="1301" t="s">
        <v>4174</v>
      </c>
      <c r="L1478" s="550"/>
    </row>
    <row r="1479" spans="1:12" s="451" customFormat="1" ht="15" customHeight="1" thickBot="1">
      <c r="A1479" s="2616" t="s">
        <v>4321</v>
      </c>
      <c r="B1479" s="2614"/>
      <c r="C1479" s="452"/>
      <c r="D1479" s="2619" t="s">
        <v>4287</v>
      </c>
      <c r="E1479" s="2620"/>
      <c r="F1479" s="2620"/>
      <c r="G1479" s="2620"/>
      <c r="H1479" s="2620"/>
      <c r="I1479" s="2620"/>
      <c r="J1479" s="2620"/>
      <c r="K1479" s="2620"/>
    </row>
    <row r="1480" spans="1:12" s="451" customFormat="1" ht="18.75" customHeight="1">
      <c r="A1480" s="2617"/>
      <c r="B1480" s="2617"/>
      <c r="C1480" s="453"/>
      <c r="D1480" s="454"/>
      <c r="E1480" s="1542" t="s">
        <v>4297</v>
      </c>
      <c r="F1480" s="455"/>
      <c r="G1480" s="2621" t="s">
        <v>4230</v>
      </c>
      <c r="H1480" s="2621" t="s">
        <v>4298</v>
      </c>
      <c r="I1480" s="2621" t="s">
        <v>4290</v>
      </c>
      <c r="J1480" s="2621" t="s">
        <v>4233</v>
      </c>
      <c r="K1480" s="2622" t="s">
        <v>4234</v>
      </c>
    </row>
    <row r="1481" spans="1:12" s="451" customFormat="1" ht="18.75" customHeight="1" thickBot="1">
      <c r="A1481" s="2617"/>
      <c r="B1481" s="2617"/>
      <c r="C1481" s="453"/>
      <c r="D1481" s="456"/>
      <c r="E1481" s="2624" t="s">
        <v>3113</v>
      </c>
      <c r="F1481" s="2625"/>
      <c r="G1481" s="2607"/>
      <c r="H1481" s="2607"/>
      <c r="I1481" s="2607"/>
      <c r="J1481" s="2607"/>
      <c r="K1481" s="2623"/>
    </row>
    <row r="1482" spans="1:12" s="451" customFormat="1" ht="16.7" customHeight="1">
      <c r="A1482" s="2617"/>
      <c r="B1482" s="2617"/>
      <c r="C1482" s="453"/>
      <c r="D1482" s="457"/>
      <c r="E1482" s="1489"/>
      <c r="F1482" s="1543" t="s">
        <v>4267</v>
      </c>
      <c r="G1482" s="2607" t="s">
        <v>950</v>
      </c>
      <c r="H1482" s="2611" t="s">
        <v>3115</v>
      </c>
      <c r="I1482" s="2607" t="s">
        <v>3097</v>
      </c>
      <c r="J1482" s="2607" t="s">
        <v>3098</v>
      </c>
      <c r="K1482" s="2609" t="s">
        <v>3132</v>
      </c>
    </row>
    <row r="1483" spans="1:12" s="451" customFormat="1" ht="16.7" customHeight="1">
      <c r="A1483" s="2617"/>
      <c r="B1483" s="2617"/>
      <c r="C1483" s="453"/>
      <c r="D1483" s="457"/>
      <c r="E1483" s="1489"/>
      <c r="F1483" s="2611" t="s">
        <v>3128</v>
      </c>
      <c r="G1483" s="2607"/>
      <c r="H1483" s="2611"/>
      <c r="I1483" s="2607"/>
      <c r="J1483" s="2607"/>
      <c r="K1483" s="2609"/>
    </row>
    <row r="1484" spans="1:12" s="451" customFormat="1" ht="17.45" customHeight="1" thickBot="1">
      <c r="A1484" s="2618"/>
      <c r="B1484" s="2618"/>
      <c r="C1484" s="458"/>
      <c r="D1484" s="459"/>
      <c r="E1484" s="459"/>
      <c r="F1484" s="2612"/>
      <c r="G1484" s="2608"/>
      <c r="H1484" s="2612"/>
      <c r="I1484" s="2608"/>
      <c r="J1484" s="2608"/>
      <c r="K1484" s="2610"/>
      <c r="L1484" s="553"/>
    </row>
    <row r="1485" spans="1:12" s="451" customFormat="1" ht="15" customHeight="1">
      <c r="A1485" s="1488"/>
      <c r="B1485" s="1488"/>
      <c r="C1485" s="453"/>
      <c r="D1485" s="2628" t="s">
        <v>4292</v>
      </c>
      <c r="E1485" s="2629"/>
      <c r="F1485" s="2629"/>
      <c r="G1485" s="2629"/>
      <c r="H1485" s="2629"/>
      <c r="I1485" s="2629"/>
      <c r="J1485" s="2629"/>
      <c r="K1485" s="2629"/>
    </row>
    <row r="1486" spans="1:12" s="460" customFormat="1" ht="15" customHeight="1">
      <c r="A1486" s="2615" t="s">
        <v>4357</v>
      </c>
      <c r="B1486" s="2615"/>
      <c r="C1486" s="462" t="s">
        <v>4245</v>
      </c>
      <c r="D1486" s="344">
        <v>3</v>
      </c>
      <c r="E1486" s="344">
        <v>1</v>
      </c>
      <c r="F1486" s="344">
        <v>1</v>
      </c>
      <c r="G1486" s="344">
        <v>0</v>
      </c>
      <c r="H1486" s="344">
        <v>0</v>
      </c>
      <c r="I1486" s="344">
        <v>0</v>
      </c>
      <c r="J1486" s="344">
        <v>1</v>
      </c>
      <c r="K1486" s="344">
        <v>1</v>
      </c>
    </row>
    <row r="1487" spans="1:12" s="460" customFormat="1" ht="15" customHeight="1">
      <c r="A1487" s="2626"/>
      <c r="B1487" s="2626"/>
      <c r="C1487" s="462" t="s">
        <v>4243</v>
      </c>
      <c r="D1487" s="344">
        <v>3</v>
      </c>
      <c r="E1487" s="344">
        <v>1</v>
      </c>
      <c r="F1487" s="344">
        <v>1</v>
      </c>
      <c r="G1487" s="344">
        <v>0</v>
      </c>
      <c r="H1487" s="344">
        <v>0</v>
      </c>
      <c r="I1487" s="344">
        <v>0</v>
      </c>
      <c r="J1487" s="344">
        <v>1</v>
      </c>
      <c r="K1487" s="344">
        <v>1</v>
      </c>
    </row>
    <row r="1488" spans="1:12" s="460" customFormat="1" ht="15" customHeight="1">
      <c r="A1488" s="2626"/>
      <c r="B1488" s="2626"/>
      <c r="C1488" s="462" t="s">
        <v>4240</v>
      </c>
      <c r="D1488" s="344">
        <v>0</v>
      </c>
      <c r="E1488" s="344">
        <v>0</v>
      </c>
      <c r="F1488" s="344">
        <v>0</v>
      </c>
      <c r="G1488" s="344">
        <v>0</v>
      </c>
      <c r="H1488" s="344">
        <v>0</v>
      </c>
      <c r="I1488" s="344">
        <v>0</v>
      </c>
      <c r="J1488" s="344">
        <v>0</v>
      </c>
      <c r="K1488" s="344">
        <v>0</v>
      </c>
    </row>
    <row r="1489" spans="1:11" s="460" customFormat="1" ht="15" customHeight="1">
      <c r="A1489" s="2615" t="s">
        <v>3102</v>
      </c>
      <c r="B1489" s="2615"/>
      <c r="C1489" s="462" t="s">
        <v>4256</v>
      </c>
      <c r="D1489" s="344">
        <v>0</v>
      </c>
      <c r="E1489" s="344">
        <v>0</v>
      </c>
      <c r="F1489" s="344">
        <v>0</v>
      </c>
      <c r="G1489" s="344">
        <v>0</v>
      </c>
      <c r="H1489" s="344">
        <v>0</v>
      </c>
      <c r="I1489" s="344">
        <v>0</v>
      </c>
      <c r="J1489" s="344">
        <v>0</v>
      </c>
      <c r="K1489" s="344">
        <v>0</v>
      </c>
    </row>
    <row r="1490" spans="1:11" s="460" customFormat="1" ht="15" customHeight="1">
      <c r="A1490" s="2615"/>
      <c r="B1490" s="2615"/>
      <c r="C1490" s="462" t="s">
        <v>4239</v>
      </c>
      <c r="D1490" s="344">
        <v>0</v>
      </c>
      <c r="E1490" s="344">
        <v>0</v>
      </c>
      <c r="F1490" s="344">
        <v>0</v>
      </c>
      <c r="G1490" s="344">
        <v>0</v>
      </c>
      <c r="H1490" s="344">
        <v>0</v>
      </c>
      <c r="I1490" s="344">
        <v>0</v>
      </c>
      <c r="J1490" s="344">
        <v>0</v>
      </c>
      <c r="K1490" s="344">
        <v>0</v>
      </c>
    </row>
    <row r="1491" spans="1:11" s="460" customFormat="1" ht="15" customHeight="1">
      <c r="A1491" s="2615"/>
      <c r="B1491" s="2615"/>
      <c r="C1491" s="462" t="s">
        <v>4240</v>
      </c>
      <c r="D1491" s="344">
        <v>0</v>
      </c>
      <c r="E1491" s="344">
        <v>0</v>
      </c>
      <c r="F1491" s="344">
        <v>0</v>
      </c>
      <c r="G1491" s="344">
        <v>0</v>
      </c>
      <c r="H1491" s="344">
        <v>0</v>
      </c>
      <c r="I1491" s="344">
        <v>0</v>
      </c>
      <c r="J1491" s="344">
        <v>0</v>
      </c>
      <c r="K1491" s="344">
        <v>0</v>
      </c>
    </row>
    <row r="1492" spans="1:11" s="460" customFormat="1" ht="15" customHeight="1">
      <c r="A1492" s="2615" t="s">
        <v>3103</v>
      </c>
      <c r="B1492" s="2615"/>
      <c r="C1492" s="462" t="s">
        <v>4245</v>
      </c>
      <c r="D1492" s="344">
        <v>0</v>
      </c>
      <c r="E1492" s="344">
        <v>0</v>
      </c>
      <c r="F1492" s="344">
        <v>0</v>
      </c>
      <c r="G1492" s="344">
        <v>0</v>
      </c>
      <c r="H1492" s="344">
        <v>0</v>
      </c>
      <c r="I1492" s="344">
        <v>0</v>
      </c>
      <c r="J1492" s="344">
        <v>0</v>
      </c>
      <c r="K1492" s="344">
        <v>0</v>
      </c>
    </row>
    <row r="1493" spans="1:11" s="460" customFormat="1" ht="15" customHeight="1">
      <c r="A1493" s="2615"/>
      <c r="B1493" s="2615"/>
      <c r="C1493" s="462" t="s">
        <v>4242</v>
      </c>
      <c r="D1493" s="344">
        <v>0</v>
      </c>
      <c r="E1493" s="344">
        <v>0</v>
      </c>
      <c r="F1493" s="344">
        <v>0</v>
      </c>
      <c r="G1493" s="344">
        <v>0</v>
      </c>
      <c r="H1493" s="344">
        <v>0</v>
      </c>
      <c r="I1493" s="344">
        <v>0</v>
      </c>
      <c r="J1493" s="344">
        <v>0</v>
      </c>
      <c r="K1493" s="344">
        <v>0</v>
      </c>
    </row>
    <row r="1494" spans="1:11" s="460" customFormat="1" ht="15" customHeight="1">
      <c r="A1494" s="2615"/>
      <c r="B1494" s="2615"/>
      <c r="C1494" s="462" t="s">
        <v>4252</v>
      </c>
      <c r="D1494" s="344">
        <v>0</v>
      </c>
      <c r="E1494" s="344">
        <v>0</v>
      </c>
      <c r="F1494" s="344">
        <v>0</v>
      </c>
      <c r="G1494" s="344">
        <v>0</v>
      </c>
      <c r="H1494" s="344">
        <v>0</v>
      </c>
      <c r="I1494" s="344">
        <v>0</v>
      </c>
      <c r="J1494" s="344">
        <v>0</v>
      </c>
      <c r="K1494" s="344">
        <v>0</v>
      </c>
    </row>
    <row r="1495" spans="1:11" s="460" customFormat="1" ht="15" customHeight="1">
      <c r="A1495" s="2615" t="s">
        <v>3118</v>
      </c>
      <c r="B1495" s="2615"/>
      <c r="C1495" s="462" t="s">
        <v>4256</v>
      </c>
      <c r="D1495" s="344">
        <v>1</v>
      </c>
      <c r="E1495" s="344">
        <v>1</v>
      </c>
      <c r="F1495" s="344">
        <v>1</v>
      </c>
      <c r="G1495" s="344">
        <v>0</v>
      </c>
      <c r="H1495" s="344">
        <v>0</v>
      </c>
      <c r="I1495" s="344">
        <v>0</v>
      </c>
      <c r="J1495" s="344">
        <v>0</v>
      </c>
      <c r="K1495" s="344">
        <v>0</v>
      </c>
    </row>
    <row r="1496" spans="1:11" s="460" customFormat="1" ht="15" customHeight="1">
      <c r="A1496" s="2615"/>
      <c r="B1496" s="2615"/>
      <c r="C1496" s="462" t="s">
        <v>4242</v>
      </c>
      <c r="D1496" s="344">
        <v>1</v>
      </c>
      <c r="E1496" s="344">
        <v>1</v>
      </c>
      <c r="F1496" s="344">
        <v>1</v>
      </c>
      <c r="G1496" s="344">
        <v>0</v>
      </c>
      <c r="H1496" s="344">
        <v>0</v>
      </c>
      <c r="I1496" s="344">
        <v>0</v>
      </c>
      <c r="J1496" s="344">
        <v>0</v>
      </c>
      <c r="K1496" s="344">
        <v>0</v>
      </c>
    </row>
    <row r="1497" spans="1:11" s="460" customFormat="1" ht="15" customHeight="1">
      <c r="A1497" s="2615"/>
      <c r="B1497" s="2615"/>
      <c r="C1497" s="462" t="s">
        <v>4246</v>
      </c>
      <c r="D1497" s="344">
        <v>0</v>
      </c>
      <c r="E1497" s="344">
        <v>0</v>
      </c>
      <c r="F1497" s="344">
        <v>0</v>
      </c>
      <c r="G1497" s="344">
        <v>0</v>
      </c>
      <c r="H1497" s="344">
        <v>0</v>
      </c>
      <c r="I1497" s="344">
        <v>0</v>
      </c>
      <c r="J1497" s="344">
        <v>0</v>
      </c>
      <c r="K1497" s="344">
        <v>0</v>
      </c>
    </row>
    <row r="1498" spans="1:11" s="460" customFormat="1" ht="15" customHeight="1">
      <c r="A1498" s="2615" t="s">
        <v>3109</v>
      </c>
      <c r="B1498" s="2615"/>
      <c r="C1498" s="462" t="s">
        <v>4245</v>
      </c>
      <c r="D1498" s="344">
        <v>0</v>
      </c>
      <c r="E1498" s="344">
        <v>0</v>
      </c>
      <c r="F1498" s="344">
        <v>0</v>
      </c>
      <c r="G1498" s="344">
        <v>0</v>
      </c>
      <c r="H1498" s="344">
        <v>0</v>
      </c>
      <c r="I1498" s="344">
        <v>0</v>
      </c>
      <c r="J1498" s="344">
        <v>0</v>
      </c>
      <c r="K1498" s="344">
        <v>0</v>
      </c>
    </row>
    <row r="1499" spans="1:11" s="460" customFormat="1" ht="15" customHeight="1">
      <c r="A1499" s="2615"/>
      <c r="B1499" s="2615"/>
      <c r="C1499" s="462" t="s">
        <v>4239</v>
      </c>
      <c r="D1499" s="344">
        <v>0</v>
      </c>
      <c r="E1499" s="344">
        <v>0</v>
      </c>
      <c r="F1499" s="344">
        <v>0</v>
      </c>
      <c r="G1499" s="344">
        <v>0</v>
      </c>
      <c r="H1499" s="344">
        <v>0</v>
      </c>
      <c r="I1499" s="344">
        <v>0</v>
      </c>
      <c r="J1499" s="344">
        <v>0</v>
      </c>
      <c r="K1499" s="344">
        <v>0</v>
      </c>
    </row>
    <row r="1500" spans="1:11" s="460" customFormat="1" ht="15" customHeight="1">
      <c r="A1500" s="2615"/>
      <c r="B1500" s="2615"/>
      <c r="C1500" s="462" t="s">
        <v>4252</v>
      </c>
      <c r="D1500" s="344">
        <v>0</v>
      </c>
      <c r="E1500" s="344">
        <v>0</v>
      </c>
      <c r="F1500" s="344">
        <v>0</v>
      </c>
      <c r="G1500" s="344">
        <v>0</v>
      </c>
      <c r="H1500" s="344">
        <v>0</v>
      </c>
      <c r="I1500" s="344">
        <v>0</v>
      </c>
      <c r="J1500" s="344">
        <v>0</v>
      </c>
      <c r="K1500" s="344">
        <v>0</v>
      </c>
    </row>
    <row r="1501" spans="1:11" s="460" customFormat="1" ht="15" customHeight="1">
      <c r="A1501" s="2615" t="s">
        <v>3161</v>
      </c>
      <c r="B1501" s="2615"/>
      <c r="C1501" s="462" t="s">
        <v>4245</v>
      </c>
      <c r="D1501" s="344">
        <v>1</v>
      </c>
      <c r="E1501" s="344">
        <v>0</v>
      </c>
      <c r="F1501" s="344">
        <v>0</v>
      </c>
      <c r="G1501" s="344">
        <v>0</v>
      </c>
      <c r="H1501" s="344">
        <v>0</v>
      </c>
      <c r="I1501" s="344">
        <v>0</v>
      </c>
      <c r="J1501" s="344">
        <v>1</v>
      </c>
      <c r="K1501" s="344">
        <v>0</v>
      </c>
    </row>
    <row r="1502" spans="1:11" s="460" customFormat="1" ht="15" customHeight="1">
      <c r="A1502" s="2615"/>
      <c r="B1502" s="2615"/>
      <c r="C1502" s="462" t="s">
        <v>4239</v>
      </c>
      <c r="D1502" s="344">
        <v>1</v>
      </c>
      <c r="E1502" s="344">
        <v>0</v>
      </c>
      <c r="F1502" s="344">
        <v>0</v>
      </c>
      <c r="G1502" s="344">
        <v>0</v>
      </c>
      <c r="H1502" s="344">
        <v>0</v>
      </c>
      <c r="I1502" s="344">
        <v>0</v>
      </c>
      <c r="J1502" s="344">
        <v>1</v>
      </c>
      <c r="K1502" s="344">
        <v>0</v>
      </c>
    </row>
    <row r="1503" spans="1:11" s="460" customFormat="1" ht="15" customHeight="1">
      <c r="A1503" s="2615"/>
      <c r="B1503" s="2615"/>
      <c r="C1503" s="462" t="s">
        <v>4240</v>
      </c>
      <c r="D1503" s="344">
        <v>0</v>
      </c>
      <c r="E1503" s="344">
        <v>0</v>
      </c>
      <c r="F1503" s="344">
        <v>0</v>
      </c>
      <c r="G1503" s="344">
        <v>0</v>
      </c>
      <c r="H1503" s="344">
        <v>0</v>
      </c>
      <c r="I1503" s="344">
        <v>0</v>
      </c>
      <c r="J1503" s="344">
        <v>0</v>
      </c>
      <c r="K1503" s="344">
        <v>0</v>
      </c>
    </row>
    <row r="1504" spans="1:11" s="460" customFormat="1" ht="15" customHeight="1">
      <c r="A1504" s="2615" t="s">
        <v>3106</v>
      </c>
      <c r="B1504" s="2615"/>
      <c r="C1504" s="462" t="s">
        <v>4245</v>
      </c>
      <c r="D1504" s="344">
        <v>0</v>
      </c>
      <c r="E1504" s="344">
        <v>0</v>
      </c>
      <c r="F1504" s="344">
        <v>0</v>
      </c>
      <c r="G1504" s="344">
        <v>0</v>
      </c>
      <c r="H1504" s="344">
        <v>0</v>
      </c>
      <c r="I1504" s="344">
        <v>0</v>
      </c>
      <c r="J1504" s="344">
        <v>0</v>
      </c>
      <c r="K1504" s="344">
        <v>0</v>
      </c>
    </row>
    <row r="1505" spans="1:12" s="460" customFormat="1" ht="15" customHeight="1">
      <c r="A1505" s="2615"/>
      <c r="B1505" s="2615"/>
      <c r="C1505" s="462" t="s">
        <v>4250</v>
      </c>
      <c r="D1505" s="344">
        <v>0</v>
      </c>
      <c r="E1505" s="344">
        <v>0</v>
      </c>
      <c r="F1505" s="344">
        <v>0</v>
      </c>
      <c r="G1505" s="344">
        <v>0</v>
      </c>
      <c r="H1505" s="344">
        <v>0</v>
      </c>
      <c r="I1505" s="344">
        <v>0</v>
      </c>
      <c r="J1505" s="344">
        <v>0</v>
      </c>
      <c r="K1505" s="344">
        <v>0</v>
      </c>
    </row>
    <row r="1506" spans="1:12" s="460" customFormat="1" ht="15" customHeight="1">
      <c r="A1506" s="2615"/>
      <c r="B1506" s="2615"/>
      <c r="C1506" s="462" t="s">
        <v>4240</v>
      </c>
      <c r="D1506" s="344">
        <v>0</v>
      </c>
      <c r="E1506" s="344">
        <v>0</v>
      </c>
      <c r="F1506" s="344">
        <v>0</v>
      </c>
      <c r="G1506" s="344">
        <v>0</v>
      </c>
      <c r="H1506" s="344">
        <v>0</v>
      </c>
      <c r="I1506" s="344">
        <v>0</v>
      </c>
      <c r="J1506" s="344">
        <v>0</v>
      </c>
      <c r="K1506" s="344">
        <v>0</v>
      </c>
    </row>
    <row r="1507" spans="1:12" s="460" customFormat="1" ht="15" customHeight="1">
      <c r="A1507" s="2615" t="s">
        <v>3107</v>
      </c>
      <c r="B1507" s="2615"/>
      <c r="C1507" s="462" t="s">
        <v>4245</v>
      </c>
      <c r="D1507" s="344">
        <v>0</v>
      </c>
      <c r="E1507" s="344">
        <v>0</v>
      </c>
      <c r="F1507" s="344">
        <v>0</v>
      </c>
      <c r="G1507" s="344">
        <v>0</v>
      </c>
      <c r="H1507" s="344">
        <v>0</v>
      </c>
      <c r="I1507" s="344">
        <v>0</v>
      </c>
      <c r="J1507" s="344">
        <v>0</v>
      </c>
      <c r="K1507" s="344">
        <v>0</v>
      </c>
    </row>
    <row r="1508" spans="1:12" s="460" customFormat="1" ht="15" customHeight="1">
      <c r="A1508" s="2615"/>
      <c r="B1508" s="2615"/>
      <c r="C1508" s="462" t="s">
        <v>4239</v>
      </c>
      <c r="D1508" s="344">
        <v>0</v>
      </c>
      <c r="E1508" s="344">
        <v>0</v>
      </c>
      <c r="F1508" s="344">
        <v>0</v>
      </c>
      <c r="G1508" s="344">
        <v>0</v>
      </c>
      <c r="H1508" s="344">
        <v>0</v>
      </c>
      <c r="I1508" s="344">
        <v>0</v>
      </c>
      <c r="J1508" s="344">
        <v>0</v>
      </c>
      <c r="K1508" s="344">
        <v>0</v>
      </c>
    </row>
    <row r="1509" spans="1:12" s="461" customFormat="1" ht="15" customHeight="1">
      <c r="A1509" s="2615"/>
      <c r="B1509" s="2615"/>
      <c r="C1509" s="462" t="s">
        <v>4240</v>
      </c>
      <c r="D1509" s="343">
        <v>0</v>
      </c>
      <c r="E1509" s="343">
        <v>0</v>
      </c>
      <c r="F1509" s="343">
        <v>0</v>
      </c>
      <c r="G1509" s="343">
        <v>0</v>
      </c>
      <c r="H1509" s="343">
        <v>0</v>
      </c>
      <c r="I1509" s="343">
        <v>0</v>
      </c>
      <c r="J1509" s="343">
        <v>0</v>
      </c>
      <c r="K1509" s="343">
        <v>0</v>
      </c>
    </row>
    <row r="1510" spans="1:12" s="460" customFormat="1" ht="15" customHeight="1">
      <c r="A1510" s="2615" t="s">
        <v>3108</v>
      </c>
      <c r="B1510" s="2615"/>
      <c r="C1510" s="462" t="s">
        <v>4241</v>
      </c>
      <c r="D1510" s="344">
        <v>1</v>
      </c>
      <c r="E1510" s="344">
        <v>0</v>
      </c>
      <c r="F1510" s="344">
        <v>0</v>
      </c>
      <c r="G1510" s="344">
        <v>0</v>
      </c>
      <c r="H1510" s="344">
        <v>0</v>
      </c>
      <c r="I1510" s="344">
        <v>0</v>
      </c>
      <c r="J1510" s="344">
        <v>0</v>
      </c>
      <c r="K1510" s="344">
        <v>1</v>
      </c>
    </row>
    <row r="1511" spans="1:12" s="460" customFormat="1" ht="15" customHeight="1">
      <c r="A1511" s="2615"/>
      <c r="B1511" s="2615"/>
      <c r="C1511" s="462" t="s">
        <v>4243</v>
      </c>
      <c r="D1511" s="344">
        <v>1</v>
      </c>
      <c r="E1511" s="344">
        <v>0</v>
      </c>
      <c r="F1511" s="344">
        <v>0</v>
      </c>
      <c r="G1511" s="344">
        <v>0</v>
      </c>
      <c r="H1511" s="344">
        <v>0</v>
      </c>
      <c r="I1511" s="344">
        <v>0</v>
      </c>
      <c r="J1511" s="344">
        <v>0</v>
      </c>
      <c r="K1511" s="344">
        <v>1</v>
      </c>
    </row>
    <row r="1512" spans="1:12" s="460" customFormat="1" ht="15" customHeight="1" thickBot="1">
      <c r="A1512" s="2627"/>
      <c r="B1512" s="2627"/>
      <c r="C1512" s="1545" t="s">
        <v>4246</v>
      </c>
      <c r="D1512" s="1302">
        <v>0</v>
      </c>
      <c r="E1512" s="1302">
        <v>0</v>
      </c>
      <c r="F1512" s="1302">
        <v>0</v>
      </c>
      <c r="G1512" s="1302">
        <v>0</v>
      </c>
      <c r="H1512" s="1302">
        <v>0</v>
      </c>
      <c r="I1512" s="1302">
        <v>0</v>
      </c>
      <c r="J1512" s="1302">
        <v>0</v>
      </c>
      <c r="K1512" s="1302">
        <v>0</v>
      </c>
    </row>
    <row r="1513" spans="1:12" s="460" customFormat="1" ht="15" customHeight="1">
      <c r="A1513" s="1488"/>
      <c r="B1513" s="1488"/>
      <c r="C1513" s="462"/>
      <c r="D1513" s="2613" t="s">
        <v>4270</v>
      </c>
      <c r="E1513" s="2614"/>
      <c r="F1513" s="2614"/>
      <c r="G1513" s="2614"/>
      <c r="H1513" s="2614"/>
      <c r="I1513" s="2614"/>
      <c r="J1513" s="2614"/>
      <c r="K1513" s="2614"/>
      <c r="L1513" s="1544"/>
    </row>
    <row r="1514" spans="1:12" s="460" customFormat="1" ht="15" customHeight="1">
      <c r="A1514" s="2615" t="s">
        <v>3101</v>
      </c>
      <c r="B1514" s="2615"/>
      <c r="C1514" s="462" t="s">
        <v>4256</v>
      </c>
      <c r="D1514" s="463">
        <v>22.754854368932037</v>
      </c>
      <c r="E1514" s="463">
        <v>7.5849514563106801</v>
      </c>
      <c r="F1514" s="463">
        <v>7.5849514563106801</v>
      </c>
      <c r="G1514" s="463">
        <v>0</v>
      </c>
      <c r="H1514" s="463">
        <v>0</v>
      </c>
      <c r="I1514" s="463">
        <v>0</v>
      </c>
      <c r="J1514" s="463">
        <v>7.5849514563106801</v>
      </c>
      <c r="K1514" s="463">
        <v>7.5849514563106801</v>
      </c>
    </row>
    <row r="1515" spans="1:12" s="460" customFormat="1" ht="15" customHeight="1">
      <c r="A1515" s="2626"/>
      <c r="B1515" s="2626"/>
      <c r="C1515" s="462" t="s">
        <v>4257</v>
      </c>
      <c r="D1515" s="463">
        <v>39.55435427516646</v>
      </c>
      <c r="E1515" s="463">
        <v>13.184784758388819</v>
      </c>
      <c r="F1515" s="463">
        <v>13.184784758388819</v>
      </c>
      <c r="G1515" s="463">
        <v>0</v>
      </c>
      <c r="H1515" s="463">
        <v>0</v>
      </c>
      <c r="I1515" s="463">
        <v>0</v>
      </c>
      <c r="J1515" s="463">
        <v>13.184784758388819</v>
      </c>
      <c r="K1515" s="463">
        <v>13.184784758388819</v>
      </c>
    </row>
    <row r="1516" spans="1:12" s="460" customFormat="1" ht="15" customHeight="1">
      <c r="A1516" s="2626"/>
      <c r="B1516" s="2626"/>
      <c r="C1516" s="462" t="s">
        <v>4252</v>
      </c>
      <c r="D1516" s="463">
        <v>0</v>
      </c>
      <c r="E1516" s="463">
        <v>0</v>
      </c>
      <c r="F1516" s="463">
        <v>0</v>
      </c>
      <c r="G1516" s="463">
        <v>0</v>
      </c>
      <c r="H1516" s="463">
        <v>0</v>
      </c>
      <c r="I1516" s="463">
        <v>0</v>
      </c>
      <c r="J1516" s="463">
        <v>0</v>
      </c>
      <c r="K1516" s="463">
        <v>0</v>
      </c>
    </row>
    <row r="1517" spans="1:12" s="460" customFormat="1" ht="15" customHeight="1">
      <c r="A1517" s="2615" t="s">
        <v>3102</v>
      </c>
      <c r="B1517" s="2615"/>
      <c r="C1517" s="462" t="s">
        <v>4256</v>
      </c>
      <c r="D1517" s="463">
        <v>0</v>
      </c>
      <c r="E1517" s="463">
        <v>0</v>
      </c>
      <c r="F1517" s="463">
        <v>0</v>
      </c>
      <c r="G1517" s="463">
        <v>0</v>
      </c>
      <c r="H1517" s="463">
        <v>0</v>
      </c>
      <c r="I1517" s="463">
        <v>0</v>
      </c>
      <c r="J1517" s="463">
        <v>0</v>
      </c>
      <c r="K1517" s="463">
        <v>0</v>
      </c>
    </row>
    <row r="1518" spans="1:12" s="460" customFormat="1" ht="15" customHeight="1">
      <c r="A1518" s="2615"/>
      <c r="B1518" s="2615"/>
      <c r="C1518" s="462" t="s">
        <v>4242</v>
      </c>
      <c r="D1518" s="463">
        <v>0</v>
      </c>
      <c r="E1518" s="463">
        <v>0</v>
      </c>
      <c r="F1518" s="463">
        <v>0</v>
      </c>
      <c r="G1518" s="463">
        <v>0</v>
      </c>
      <c r="H1518" s="463">
        <v>0</v>
      </c>
      <c r="I1518" s="463">
        <v>0</v>
      </c>
      <c r="J1518" s="463">
        <v>0</v>
      </c>
      <c r="K1518" s="463">
        <v>0</v>
      </c>
    </row>
    <row r="1519" spans="1:12" s="460" customFormat="1" ht="15" customHeight="1">
      <c r="A1519" s="2615"/>
      <c r="B1519" s="2615"/>
      <c r="C1519" s="462" t="s">
        <v>4240</v>
      </c>
      <c r="D1519" s="463">
        <v>0</v>
      </c>
      <c r="E1519" s="463">
        <v>0</v>
      </c>
      <c r="F1519" s="463">
        <v>0</v>
      </c>
      <c r="G1519" s="463">
        <v>0</v>
      </c>
      <c r="H1519" s="463">
        <v>0</v>
      </c>
      <c r="I1519" s="463">
        <v>0</v>
      </c>
      <c r="J1519" s="463">
        <v>0</v>
      </c>
      <c r="K1519" s="463">
        <v>0</v>
      </c>
    </row>
    <row r="1520" spans="1:12" s="460" customFormat="1" ht="15" customHeight="1">
      <c r="A1520" s="2615" t="s">
        <v>3139</v>
      </c>
      <c r="B1520" s="2615"/>
      <c r="C1520" s="462" t="s">
        <v>4272</v>
      </c>
      <c r="D1520" s="463">
        <v>0</v>
      </c>
      <c r="E1520" s="463">
        <v>0</v>
      </c>
      <c r="F1520" s="463">
        <v>0</v>
      </c>
      <c r="G1520" s="463">
        <v>0</v>
      </c>
      <c r="H1520" s="463">
        <v>0</v>
      </c>
      <c r="I1520" s="463">
        <v>0</v>
      </c>
      <c r="J1520" s="463">
        <v>0</v>
      </c>
      <c r="K1520" s="463">
        <v>0</v>
      </c>
    </row>
    <row r="1521" spans="1:11" s="460" customFormat="1" ht="15" customHeight="1">
      <c r="A1521" s="2615"/>
      <c r="B1521" s="2615"/>
      <c r="C1521" s="462" t="s">
        <v>4239</v>
      </c>
      <c r="D1521" s="463">
        <v>0</v>
      </c>
      <c r="E1521" s="463">
        <v>0</v>
      </c>
      <c r="F1521" s="463">
        <v>0</v>
      </c>
      <c r="G1521" s="463">
        <v>0</v>
      </c>
      <c r="H1521" s="463">
        <v>0</v>
      </c>
      <c r="I1521" s="463">
        <v>0</v>
      </c>
      <c r="J1521" s="463">
        <v>0</v>
      </c>
      <c r="K1521" s="463">
        <v>0</v>
      </c>
    </row>
    <row r="1522" spans="1:11" s="460" customFormat="1" ht="15" customHeight="1">
      <c r="A1522" s="2615"/>
      <c r="B1522" s="2615"/>
      <c r="C1522" s="462" t="s">
        <v>4252</v>
      </c>
      <c r="D1522" s="463">
        <v>0</v>
      </c>
      <c r="E1522" s="463">
        <v>0</v>
      </c>
      <c r="F1522" s="463">
        <v>0</v>
      </c>
      <c r="G1522" s="463">
        <v>0</v>
      </c>
      <c r="H1522" s="463">
        <v>0</v>
      </c>
      <c r="I1522" s="463">
        <v>0</v>
      </c>
      <c r="J1522" s="463">
        <v>0</v>
      </c>
      <c r="K1522" s="463">
        <v>0</v>
      </c>
    </row>
    <row r="1523" spans="1:11" s="460" customFormat="1" ht="15" customHeight="1">
      <c r="A1523" s="2615" t="s">
        <v>452</v>
      </c>
      <c r="B1523" s="2615"/>
      <c r="C1523" s="462" t="s">
        <v>4245</v>
      </c>
      <c r="D1523" s="463">
        <v>65.167807103290968</v>
      </c>
      <c r="E1523" s="463">
        <v>65.167807103290968</v>
      </c>
      <c r="F1523" s="463">
        <v>65.167807103290968</v>
      </c>
      <c r="G1523" s="463">
        <v>0</v>
      </c>
      <c r="H1523" s="463">
        <v>0</v>
      </c>
      <c r="I1523" s="463">
        <v>0</v>
      </c>
      <c r="J1523" s="463">
        <v>0</v>
      </c>
      <c r="K1523" s="463">
        <v>0</v>
      </c>
    </row>
    <row r="1524" spans="1:11" s="460" customFormat="1" ht="15" customHeight="1">
      <c r="A1524" s="2615"/>
      <c r="B1524" s="2615"/>
      <c r="C1524" s="462" t="s">
        <v>4239</v>
      </c>
      <c r="D1524" s="463">
        <v>111.79429849077697</v>
      </c>
      <c r="E1524" s="463">
        <v>111.79429849077697</v>
      </c>
      <c r="F1524" s="463">
        <v>111.79429849077697</v>
      </c>
      <c r="G1524" s="463">
        <v>0</v>
      </c>
      <c r="H1524" s="463">
        <v>0</v>
      </c>
      <c r="I1524" s="463">
        <v>0</v>
      </c>
      <c r="J1524" s="463">
        <v>0</v>
      </c>
      <c r="K1524" s="463">
        <v>0</v>
      </c>
    </row>
    <row r="1525" spans="1:11" s="460" customFormat="1" ht="15" customHeight="1">
      <c r="A1525" s="2615"/>
      <c r="B1525" s="2615"/>
      <c r="C1525" s="462" t="s">
        <v>4252</v>
      </c>
      <c r="D1525" s="463">
        <v>0</v>
      </c>
      <c r="E1525" s="463">
        <v>0</v>
      </c>
      <c r="F1525" s="463">
        <v>0</v>
      </c>
      <c r="G1525" s="463">
        <v>0</v>
      </c>
      <c r="H1525" s="463">
        <v>0</v>
      </c>
      <c r="I1525" s="463">
        <v>0</v>
      </c>
      <c r="J1525" s="463">
        <v>0</v>
      </c>
      <c r="K1525" s="463">
        <v>0</v>
      </c>
    </row>
    <row r="1526" spans="1:11" s="460" customFormat="1" ht="15" customHeight="1">
      <c r="A1526" s="2615" t="s">
        <v>3109</v>
      </c>
      <c r="B1526" s="2615"/>
      <c r="C1526" s="462" t="s">
        <v>4253</v>
      </c>
      <c r="D1526" s="463">
        <v>0</v>
      </c>
      <c r="E1526" s="463">
        <v>0</v>
      </c>
      <c r="F1526" s="463">
        <v>0</v>
      </c>
      <c r="G1526" s="463">
        <v>0</v>
      </c>
      <c r="H1526" s="463">
        <v>0</v>
      </c>
      <c r="I1526" s="463">
        <v>0</v>
      </c>
      <c r="J1526" s="463">
        <v>0</v>
      </c>
      <c r="K1526" s="463">
        <v>0</v>
      </c>
    </row>
    <row r="1527" spans="1:11" s="460" customFormat="1" ht="15" customHeight="1">
      <c r="A1527" s="2615"/>
      <c r="B1527" s="2615"/>
      <c r="C1527" s="462" t="s">
        <v>4242</v>
      </c>
      <c r="D1527" s="463">
        <v>0</v>
      </c>
      <c r="E1527" s="463">
        <v>0</v>
      </c>
      <c r="F1527" s="463">
        <v>0</v>
      </c>
      <c r="G1527" s="463">
        <v>0</v>
      </c>
      <c r="H1527" s="463">
        <v>0</v>
      </c>
      <c r="I1527" s="463">
        <v>0</v>
      </c>
      <c r="J1527" s="463">
        <v>0</v>
      </c>
      <c r="K1527" s="463">
        <v>0</v>
      </c>
    </row>
    <row r="1528" spans="1:11" s="460" customFormat="1" ht="15" customHeight="1">
      <c r="A1528" s="2615"/>
      <c r="B1528" s="2615"/>
      <c r="C1528" s="462" t="s">
        <v>4240</v>
      </c>
      <c r="D1528" s="463">
        <v>0</v>
      </c>
      <c r="E1528" s="463">
        <v>0</v>
      </c>
      <c r="F1528" s="463">
        <v>0</v>
      </c>
      <c r="G1528" s="463">
        <v>0</v>
      </c>
      <c r="H1528" s="463">
        <v>0</v>
      </c>
      <c r="I1528" s="463">
        <v>0</v>
      </c>
      <c r="J1528" s="463">
        <v>0</v>
      </c>
      <c r="K1528" s="463">
        <v>0</v>
      </c>
    </row>
    <row r="1529" spans="1:11" s="460" customFormat="1" ht="15" customHeight="1">
      <c r="A1529" s="2615" t="s">
        <v>3110</v>
      </c>
      <c r="B1529" s="2615"/>
      <c r="C1529" s="462" t="s">
        <v>4241</v>
      </c>
      <c r="D1529" s="463">
        <v>23.266635644485806</v>
      </c>
      <c r="E1529" s="463">
        <v>0</v>
      </c>
      <c r="F1529" s="463">
        <v>0</v>
      </c>
      <c r="G1529" s="463">
        <v>0</v>
      </c>
      <c r="H1529" s="463">
        <v>0</v>
      </c>
      <c r="I1529" s="463">
        <v>0</v>
      </c>
      <c r="J1529" s="463">
        <v>23.266635644485806</v>
      </c>
      <c r="K1529" s="463">
        <v>0</v>
      </c>
    </row>
    <row r="1530" spans="1:11" s="460" customFormat="1" ht="15" customHeight="1">
      <c r="A1530" s="2615"/>
      <c r="B1530" s="2615"/>
      <c r="C1530" s="462" t="s">
        <v>4242</v>
      </c>
      <c r="D1530" s="463">
        <v>38.699690402476776</v>
      </c>
      <c r="E1530" s="463">
        <v>0</v>
      </c>
      <c r="F1530" s="463">
        <v>0</v>
      </c>
      <c r="G1530" s="463">
        <v>0</v>
      </c>
      <c r="H1530" s="463">
        <v>0</v>
      </c>
      <c r="I1530" s="463">
        <v>0</v>
      </c>
      <c r="J1530" s="463">
        <v>38.699690402476776</v>
      </c>
      <c r="K1530" s="463">
        <v>0</v>
      </c>
    </row>
    <row r="1531" spans="1:11" s="460" customFormat="1" ht="15" customHeight="1">
      <c r="A1531" s="2615"/>
      <c r="B1531" s="2615"/>
      <c r="C1531" s="462" t="s">
        <v>4240</v>
      </c>
      <c r="D1531" s="463">
        <v>0</v>
      </c>
      <c r="E1531" s="463">
        <v>0</v>
      </c>
      <c r="F1531" s="463">
        <v>0</v>
      </c>
      <c r="G1531" s="463">
        <v>0</v>
      </c>
      <c r="H1531" s="463">
        <v>0</v>
      </c>
      <c r="I1531" s="463">
        <v>0</v>
      </c>
      <c r="J1531" s="463">
        <v>0</v>
      </c>
      <c r="K1531" s="463">
        <v>0</v>
      </c>
    </row>
    <row r="1532" spans="1:11" s="460" customFormat="1" ht="15" customHeight="1">
      <c r="A1532" s="2615" t="s">
        <v>3119</v>
      </c>
      <c r="B1532" s="2615"/>
      <c r="C1532" s="462" t="s">
        <v>4241</v>
      </c>
      <c r="D1532" s="463">
        <v>0</v>
      </c>
      <c r="E1532" s="463">
        <v>0</v>
      </c>
      <c r="F1532" s="463">
        <v>0</v>
      </c>
      <c r="G1532" s="463">
        <v>0</v>
      </c>
      <c r="H1532" s="463">
        <v>0</v>
      </c>
      <c r="I1532" s="463">
        <v>0</v>
      </c>
      <c r="J1532" s="463">
        <v>0</v>
      </c>
      <c r="K1532" s="463">
        <v>0</v>
      </c>
    </row>
    <row r="1533" spans="1:11" s="460" customFormat="1" ht="15" customHeight="1">
      <c r="A1533" s="2615"/>
      <c r="B1533" s="2615"/>
      <c r="C1533" s="462" t="s">
        <v>4239</v>
      </c>
      <c r="D1533" s="463">
        <v>0</v>
      </c>
      <c r="E1533" s="463">
        <v>0</v>
      </c>
      <c r="F1533" s="463">
        <v>0</v>
      </c>
      <c r="G1533" s="463">
        <v>0</v>
      </c>
      <c r="H1533" s="463">
        <v>0</v>
      </c>
      <c r="I1533" s="463">
        <v>0</v>
      </c>
      <c r="J1533" s="463">
        <v>0</v>
      </c>
      <c r="K1533" s="463">
        <v>0</v>
      </c>
    </row>
    <row r="1534" spans="1:11" s="460" customFormat="1" ht="15" customHeight="1">
      <c r="A1534" s="2615"/>
      <c r="B1534" s="2615"/>
      <c r="C1534" s="462" t="s">
        <v>4255</v>
      </c>
      <c r="D1534" s="463">
        <v>0</v>
      </c>
      <c r="E1534" s="463">
        <v>0</v>
      </c>
      <c r="F1534" s="463">
        <v>0</v>
      </c>
      <c r="G1534" s="463">
        <v>0</v>
      </c>
      <c r="H1534" s="463">
        <v>0</v>
      </c>
      <c r="I1534" s="463">
        <v>0</v>
      </c>
      <c r="J1534" s="463">
        <v>0</v>
      </c>
      <c r="K1534" s="463">
        <v>0</v>
      </c>
    </row>
    <row r="1535" spans="1:11" s="460" customFormat="1" ht="15" customHeight="1">
      <c r="A1535" s="2615" t="s">
        <v>3111</v>
      </c>
      <c r="B1535" s="2615"/>
      <c r="C1535" s="462" t="s">
        <v>4272</v>
      </c>
      <c r="D1535" s="463">
        <v>0</v>
      </c>
      <c r="E1535" s="463">
        <v>0</v>
      </c>
      <c r="F1535" s="463">
        <v>0</v>
      </c>
      <c r="G1535" s="463">
        <v>0</v>
      </c>
      <c r="H1535" s="463">
        <v>0</v>
      </c>
      <c r="I1535" s="463">
        <v>0</v>
      </c>
      <c r="J1535" s="463">
        <v>0</v>
      </c>
      <c r="K1535" s="463">
        <v>0</v>
      </c>
    </row>
    <row r="1536" spans="1:11" s="460" customFormat="1" ht="15" customHeight="1">
      <c r="A1536" s="2615"/>
      <c r="B1536" s="2615"/>
      <c r="C1536" s="462" t="s">
        <v>4247</v>
      </c>
      <c r="D1536" s="463">
        <v>0</v>
      </c>
      <c r="E1536" s="463">
        <v>0</v>
      </c>
      <c r="F1536" s="463">
        <v>0</v>
      </c>
      <c r="G1536" s="463">
        <v>0</v>
      </c>
      <c r="H1536" s="463">
        <v>0</v>
      </c>
      <c r="I1536" s="463">
        <v>0</v>
      </c>
      <c r="J1536" s="463">
        <v>0</v>
      </c>
      <c r="K1536" s="463">
        <v>0</v>
      </c>
    </row>
    <row r="1537" spans="1:11" s="461" customFormat="1" ht="15" customHeight="1">
      <c r="A1537" s="2615"/>
      <c r="B1537" s="2615"/>
      <c r="C1537" s="462" t="s">
        <v>4240</v>
      </c>
      <c r="D1537" s="463">
        <v>0</v>
      </c>
      <c r="E1537" s="463">
        <v>0</v>
      </c>
      <c r="F1537" s="463">
        <v>0</v>
      </c>
      <c r="G1537" s="463">
        <v>0</v>
      </c>
      <c r="H1537" s="463">
        <v>0</v>
      </c>
      <c r="I1537" s="463">
        <v>0</v>
      </c>
      <c r="J1537" s="463">
        <v>0</v>
      </c>
      <c r="K1537" s="463">
        <v>0</v>
      </c>
    </row>
    <row r="1538" spans="1:11" s="460" customFormat="1" ht="15" customHeight="1">
      <c r="A1538" s="2615" t="s">
        <v>3125</v>
      </c>
      <c r="B1538" s="2615"/>
      <c r="C1538" s="462" t="s">
        <v>4245</v>
      </c>
      <c r="D1538" s="463">
        <v>524.93438320209975</v>
      </c>
      <c r="E1538" s="463">
        <v>0</v>
      </c>
      <c r="F1538" s="463">
        <v>0</v>
      </c>
      <c r="G1538" s="463">
        <v>0</v>
      </c>
      <c r="H1538" s="463">
        <v>0</v>
      </c>
      <c r="I1538" s="463">
        <v>0</v>
      </c>
      <c r="J1538" s="463">
        <v>0</v>
      </c>
      <c r="K1538" s="463">
        <v>524.93438320209975</v>
      </c>
    </row>
    <row r="1539" spans="1:11" s="460" customFormat="1" ht="15" customHeight="1">
      <c r="A1539" s="2615"/>
      <c r="B1539" s="2615"/>
      <c r="C1539" s="462" t="s">
        <v>4258</v>
      </c>
      <c r="D1539" s="463">
        <v>1612.9032258064515</v>
      </c>
      <c r="E1539" s="463">
        <v>0</v>
      </c>
      <c r="F1539" s="463">
        <v>0</v>
      </c>
      <c r="G1539" s="463">
        <v>0</v>
      </c>
      <c r="H1539" s="463">
        <v>0</v>
      </c>
      <c r="I1539" s="463">
        <v>0</v>
      </c>
      <c r="J1539" s="463">
        <v>0</v>
      </c>
      <c r="K1539" s="463">
        <v>1612.9032258064515</v>
      </c>
    </row>
    <row r="1540" spans="1:11" s="460" customFormat="1" ht="15" customHeight="1" thickBot="1">
      <c r="A1540" s="2627"/>
      <c r="B1540" s="2627"/>
      <c r="C1540" s="1545" t="s">
        <v>4240</v>
      </c>
      <c r="D1540" s="1303">
        <v>0</v>
      </c>
      <c r="E1540" s="1303">
        <v>0</v>
      </c>
      <c r="F1540" s="1303">
        <v>0</v>
      </c>
      <c r="G1540" s="1303">
        <v>0</v>
      </c>
      <c r="H1540" s="1303">
        <v>0</v>
      </c>
      <c r="I1540" s="1303">
        <v>0</v>
      </c>
      <c r="J1540" s="1303">
        <v>0</v>
      </c>
      <c r="K1540" s="1303">
        <v>0</v>
      </c>
    </row>
  </sheetData>
  <mergeCells count="1610">
    <mergeCell ref="A1535:B1535"/>
    <mergeCell ref="A1536:B1536"/>
    <mergeCell ref="A1537:B1537"/>
    <mergeCell ref="A1538:B1538"/>
    <mergeCell ref="A1539:B1539"/>
    <mergeCell ref="A1540:B1540"/>
    <mergeCell ref="A1529:B1529"/>
    <mergeCell ref="A1530:B1530"/>
    <mergeCell ref="A1531:B1531"/>
    <mergeCell ref="A1532:B1532"/>
    <mergeCell ref="A1533:B1533"/>
    <mergeCell ref="A1534:B1534"/>
    <mergeCell ref="A1523:B1523"/>
    <mergeCell ref="A1524:B1524"/>
    <mergeCell ref="A1525:B1525"/>
    <mergeCell ref="A1526:B1526"/>
    <mergeCell ref="A1527:B1527"/>
    <mergeCell ref="A1528:B1528"/>
    <mergeCell ref="A1517:B1517"/>
    <mergeCell ref="A1518:B1518"/>
    <mergeCell ref="A1519:B1519"/>
    <mergeCell ref="A1520:B1520"/>
    <mergeCell ref="A1521:B1521"/>
    <mergeCell ref="A1522:B1522"/>
    <mergeCell ref="A1511:B1511"/>
    <mergeCell ref="A1512:B1512"/>
    <mergeCell ref="D1513:K1513"/>
    <mergeCell ref="A1514:B1514"/>
    <mergeCell ref="A1515:B1515"/>
    <mergeCell ref="A1516:B1516"/>
    <mergeCell ref="A1505:B1505"/>
    <mergeCell ref="A1506:B1506"/>
    <mergeCell ref="A1507:B1507"/>
    <mergeCell ref="A1508:B1508"/>
    <mergeCell ref="A1509:B1509"/>
    <mergeCell ref="A1510:B1510"/>
    <mergeCell ref="A1499:B1499"/>
    <mergeCell ref="A1500:B1500"/>
    <mergeCell ref="A1501:B1501"/>
    <mergeCell ref="A1502:B1502"/>
    <mergeCell ref="A1503:B1503"/>
    <mergeCell ref="A1504:B1504"/>
    <mergeCell ref="A1493:B1493"/>
    <mergeCell ref="A1494:B1494"/>
    <mergeCell ref="A1495:B1495"/>
    <mergeCell ref="A1496:B1496"/>
    <mergeCell ref="A1497:B1497"/>
    <mergeCell ref="A1498:B1498"/>
    <mergeCell ref="A1487:B1487"/>
    <mergeCell ref="A1488:B1488"/>
    <mergeCell ref="A1489:B1489"/>
    <mergeCell ref="A1490:B1490"/>
    <mergeCell ref="A1491:B1491"/>
    <mergeCell ref="A1492:B1492"/>
    <mergeCell ref="I1482:I1484"/>
    <mergeCell ref="J1482:J1484"/>
    <mergeCell ref="K1482:K1484"/>
    <mergeCell ref="F1483:F1484"/>
    <mergeCell ref="D1485:K1485"/>
    <mergeCell ref="A1486:B1486"/>
    <mergeCell ref="A1479:B1484"/>
    <mergeCell ref="D1479:K1479"/>
    <mergeCell ref="G1480:G1481"/>
    <mergeCell ref="H1480:H1481"/>
    <mergeCell ref="I1480:I1481"/>
    <mergeCell ref="J1480:J1481"/>
    <mergeCell ref="K1480:K1481"/>
    <mergeCell ref="E1481:F1481"/>
    <mergeCell ref="G1482:G1484"/>
    <mergeCell ref="H1482:H1484"/>
    <mergeCell ref="A1468:B1468"/>
    <mergeCell ref="A1469:B1469"/>
    <mergeCell ref="A1470:B1470"/>
    <mergeCell ref="A1471:B1471"/>
    <mergeCell ref="A1472:B1472"/>
    <mergeCell ref="A1473:B1473"/>
    <mergeCell ref="A1462:B1462"/>
    <mergeCell ref="A1463:B1463"/>
    <mergeCell ref="A1464:B1464"/>
    <mergeCell ref="A1465:B1465"/>
    <mergeCell ref="A1466:B1466"/>
    <mergeCell ref="A1467:B1467"/>
    <mergeCell ref="A1456:B1456"/>
    <mergeCell ref="A1457:B1457"/>
    <mergeCell ref="A1458:B1458"/>
    <mergeCell ref="A1459:B1459"/>
    <mergeCell ref="A1460:B1460"/>
    <mergeCell ref="A1461:B1461"/>
    <mergeCell ref="A1450:B1450"/>
    <mergeCell ref="A1451:B1451"/>
    <mergeCell ref="A1452:B1452"/>
    <mergeCell ref="A1453:B1453"/>
    <mergeCell ref="A1454:B1454"/>
    <mergeCell ref="A1455:B1455"/>
    <mergeCell ref="A1444:B1444"/>
    <mergeCell ref="A1445:B1445"/>
    <mergeCell ref="D1446:K1446"/>
    <mergeCell ref="A1447:B1447"/>
    <mergeCell ref="A1448:B1448"/>
    <mergeCell ref="A1449:B1449"/>
    <mergeCell ref="A1438:B1438"/>
    <mergeCell ref="A1439:B1439"/>
    <mergeCell ref="A1440:B1440"/>
    <mergeCell ref="A1441:B1441"/>
    <mergeCell ref="A1442:B1442"/>
    <mergeCell ref="A1443:B1443"/>
    <mergeCell ref="A1432:B1432"/>
    <mergeCell ref="A1433:B1433"/>
    <mergeCell ref="A1434:B1434"/>
    <mergeCell ref="A1435:B1435"/>
    <mergeCell ref="A1436:B1436"/>
    <mergeCell ref="A1437:B1437"/>
    <mergeCell ref="A1426:B1426"/>
    <mergeCell ref="A1427:B1427"/>
    <mergeCell ref="A1428:B1428"/>
    <mergeCell ref="A1429:B1429"/>
    <mergeCell ref="A1430:B1430"/>
    <mergeCell ref="A1431:B1431"/>
    <mergeCell ref="A1420:B1420"/>
    <mergeCell ref="A1421:B1421"/>
    <mergeCell ref="A1422:B1422"/>
    <mergeCell ref="A1423:B1423"/>
    <mergeCell ref="A1424:B1424"/>
    <mergeCell ref="A1425:B1425"/>
    <mergeCell ref="I1415:I1417"/>
    <mergeCell ref="J1415:J1417"/>
    <mergeCell ref="K1415:K1417"/>
    <mergeCell ref="F1416:F1417"/>
    <mergeCell ref="D1418:K1418"/>
    <mergeCell ref="A1419:B1419"/>
    <mergeCell ref="A1412:B1417"/>
    <mergeCell ref="D1412:K1412"/>
    <mergeCell ref="G1413:G1414"/>
    <mergeCell ref="H1413:H1414"/>
    <mergeCell ref="I1413:I1414"/>
    <mergeCell ref="J1413:J1414"/>
    <mergeCell ref="K1413:K1414"/>
    <mergeCell ref="E1414:F1414"/>
    <mergeCell ref="G1415:G1417"/>
    <mergeCell ref="H1415:H1417"/>
    <mergeCell ref="A1401:B1401"/>
    <mergeCell ref="A1402:B1402"/>
    <mergeCell ref="A1403:B1403"/>
    <mergeCell ref="A1404:B1404"/>
    <mergeCell ref="A1405:B1405"/>
    <mergeCell ref="A1406:B1406"/>
    <mergeCell ref="A1395:B1395"/>
    <mergeCell ref="A1396:B1396"/>
    <mergeCell ref="A1397:B1397"/>
    <mergeCell ref="A1398:B1398"/>
    <mergeCell ref="A1399:B1399"/>
    <mergeCell ref="A1400:B1400"/>
    <mergeCell ref="A1389:B1389"/>
    <mergeCell ref="A1390:B1390"/>
    <mergeCell ref="A1391:B1391"/>
    <mergeCell ref="A1392:B1392"/>
    <mergeCell ref="A1393:B1393"/>
    <mergeCell ref="A1394:B1394"/>
    <mergeCell ref="A1383:B1383"/>
    <mergeCell ref="A1384:B1384"/>
    <mergeCell ref="A1385:B1385"/>
    <mergeCell ref="A1386:B1386"/>
    <mergeCell ref="A1387:B1387"/>
    <mergeCell ref="A1388:B1388"/>
    <mergeCell ref="A1377:B1377"/>
    <mergeCell ref="A1378:B1378"/>
    <mergeCell ref="D1379:K1379"/>
    <mergeCell ref="A1380:B1380"/>
    <mergeCell ref="A1381:B1381"/>
    <mergeCell ref="A1382:B1382"/>
    <mergeCell ref="A1371:B1371"/>
    <mergeCell ref="A1372:B1372"/>
    <mergeCell ref="A1373:B1373"/>
    <mergeCell ref="A1374:B1374"/>
    <mergeCell ref="A1375:B1375"/>
    <mergeCell ref="A1376:B1376"/>
    <mergeCell ref="A1365:B1365"/>
    <mergeCell ref="A1366:B1366"/>
    <mergeCell ref="A1367:B1367"/>
    <mergeCell ref="A1368:B1368"/>
    <mergeCell ref="A1369:B1369"/>
    <mergeCell ref="A1370:B1370"/>
    <mergeCell ref="A1359:B1359"/>
    <mergeCell ref="A1360:B1360"/>
    <mergeCell ref="A1361:B1361"/>
    <mergeCell ref="A1362:B1362"/>
    <mergeCell ref="A1363:B1363"/>
    <mergeCell ref="A1364:B1364"/>
    <mergeCell ref="A1353:B1353"/>
    <mergeCell ref="A1354:B1354"/>
    <mergeCell ref="A1355:B1355"/>
    <mergeCell ref="A1356:B1356"/>
    <mergeCell ref="A1357:B1357"/>
    <mergeCell ref="A1358:B1358"/>
    <mergeCell ref="I1348:I1350"/>
    <mergeCell ref="J1348:J1350"/>
    <mergeCell ref="K1348:K1350"/>
    <mergeCell ref="F1349:F1350"/>
    <mergeCell ref="D1351:K1351"/>
    <mergeCell ref="A1352:B1352"/>
    <mergeCell ref="A1345:B1350"/>
    <mergeCell ref="D1345:K1345"/>
    <mergeCell ref="G1346:G1347"/>
    <mergeCell ref="H1346:H1347"/>
    <mergeCell ref="I1346:I1347"/>
    <mergeCell ref="J1346:J1347"/>
    <mergeCell ref="K1346:K1347"/>
    <mergeCell ref="E1347:F1347"/>
    <mergeCell ref="G1348:G1350"/>
    <mergeCell ref="H1348:H1350"/>
    <mergeCell ref="A1334:B1334"/>
    <mergeCell ref="A1335:B1335"/>
    <mergeCell ref="A1336:B1336"/>
    <mergeCell ref="A1337:B1337"/>
    <mergeCell ref="A1338:B1338"/>
    <mergeCell ref="A1339:B1339"/>
    <mergeCell ref="A1328:B1328"/>
    <mergeCell ref="A1329:B1329"/>
    <mergeCell ref="A1330:B1330"/>
    <mergeCell ref="A1331:B1331"/>
    <mergeCell ref="A1332:B1332"/>
    <mergeCell ref="A1333:B1333"/>
    <mergeCell ref="A1322:B1322"/>
    <mergeCell ref="A1323:B1323"/>
    <mergeCell ref="A1324:B1324"/>
    <mergeCell ref="A1325:B1325"/>
    <mergeCell ref="A1326:B1326"/>
    <mergeCell ref="A1327:B1327"/>
    <mergeCell ref="A1316:B1316"/>
    <mergeCell ref="A1317:B1317"/>
    <mergeCell ref="A1318:B1318"/>
    <mergeCell ref="A1319:B1319"/>
    <mergeCell ref="A1320:B1320"/>
    <mergeCell ref="A1321:B1321"/>
    <mergeCell ref="A1310:B1310"/>
    <mergeCell ref="A1311:B1311"/>
    <mergeCell ref="D1312:K1312"/>
    <mergeCell ref="A1313:B1313"/>
    <mergeCell ref="A1314:B1314"/>
    <mergeCell ref="A1315:B1315"/>
    <mergeCell ref="A1304:B1304"/>
    <mergeCell ref="A1305:B1305"/>
    <mergeCell ref="A1306:B1306"/>
    <mergeCell ref="A1307:B1307"/>
    <mergeCell ref="A1308:B1308"/>
    <mergeCell ref="A1309:B1309"/>
    <mergeCell ref="A1298:B1298"/>
    <mergeCell ref="A1299:B1299"/>
    <mergeCell ref="A1300:B1300"/>
    <mergeCell ref="A1301:B1301"/>
    <mergeCell ref="A1302:B1302"/>
    <mergeCell ref="A1303:B1303"/>
    <mergeCell ref="A1292:B1292"/>
    <mergeCell ref="A1293:B1293"/>
    <mergeCell ref="A1294:B1294"/>
    <mergeCell ref="A1295:B1295"/>
    <mergeCell ref="A1296:B1296"/>
    <mergeCell ref="A1297:B1297"/>
    <mergeCell ref="A1286:B1286"/>
    <mergeCell ref="A1287:B1287"/>
    <mergeCell ref="A1288:B1288"/>
    <mergeCell ref="A1289:B1289"/>
    <mergeCell ref="A1290:B1290"/>
    <mergeCell ref="A1291:B1291"/>
    <mergeCell ref="I1281:I1283"/>
    <mergeCell ref="J1281:J1283"/>
    <mergeCell ref="K1281:K1283"/>
    <mergeCell ref="F1282:F1283"/>
    <mergeCell ref="D1284:K1284"/>
    <mergeCell ref="A1285:B1285"/>
    <mergeCell ref="A1278:B1283"/>
    <mergeCell ref="D1278:K1278"/>
    <mergeCell ref="G1279:G1280"/>
    <mergeCell ref="H1279:H1280"/>
    <mergeCell ref="I1279:I1280"/>
    <mergeCell ref="J1279:J1280"/>
    <mergeCell ref="K1279:K1280"/>
    <mergeCell ref="E1280:F1280"/>
    <mergeCell ref="G1281:G1283"/>
    <mergeCell ref="H1281:H1283"/>
    <mergeCell ref="A1267:B1267"/>
    <mergeCell ref="A1268:B1268"/>
    <mergeCell ref="A1269:B1269"/>
    <mergeCell ref="A1270:B1270"/>
    <mergeCell ref="A1271:B1271"/>
    <mergeCell ref="A1272:B1272"/>
    <mergeCell ref="A1261:B1261"/>
    <mergeCell ref="A1262:B1262"/>
    <mergeCell ref="A1263:B1263"/>
    <mergeCell ref="A1264:B1264"/>
    <mergeCell ref="A1265:B1265"/>
    <mergeCell ref="A1266:B1266"/>
    <mergeCell ref="A1255:B1255"/>
    <mergeCell ref="A1256:B1256"/>
    <mergeCell ref="A1257:B1257"/>
    <mergeCell ref="A1258:B1258"/>
    <mergeCell ref="A1259:B1259"/>
    <mergeCell ref="A1260:B1260"/>
    <mergeCell ref="A1249:B1249"/>
    <mergeCell ref="A1250:B1250"/>
    <mergeCell ref="A1251:B1251"/>
    <mergeCell ref="A1252:B1252"/>
    <mergeCell ref="A1253:B1253"/>
    <mergeCell ref="A1254:B1254"/>
    <mergeCell ref="A1243:B1243"/>
    <mergeCell ref="A1244:B1244"/>
    <mergeCell ref="D1245:K1245"/>
    <mergeCell ref="A1246:B1246"/>
    <mergeCell ref="A1247:B1247"/>
    <mergeCell ref="A1248:B1248"/>
    <mergeCell ref="A1237:B1237"/>
    <mergeCell ref="A1238:B1238"/>
    <mergeCell ref="A1239:B1239"/>
    <mergeCell ref="A1240:B1240"/>
    <mergeCell ref="A1241:B1241"/>
    <mergeCell ref="A1242:B1242"/>
    <mergeCell ref="A1231:B1231"/>
    <mergeCell ref="A1232:B1232"/>
    <mergeCell ref="A1233:B1233"/>
    <mergeCell ref="A1234:B1234"/>
    <mergeCell ref="A1235:B1235"/>
    <mergeCell ref="A1236:B1236"/>
    <mergeCell ref="A1225:B1225"/>
    <mergeCell ref="A1226:B1226"/>
    <mergeCell ref="A1227:B1227"/>
    <mergeCell ref="A1228:B1228"/>
    <mergeCell ref="A1229:B1229"/>
    <mergeCell ref="A1230:B1230"/>
    <mergeCell ref="A1219:B1219"/>
    <mergeCell ref="A1220:B1220"/>
    <mergeCell ref="A1221:B1221"/>
    <mergeCell ref="A1222:B1222"/>
    <mergeCell ref="A1223:B1223"/>
    <mergeCell ref="A1224:B1224"/>
    <mergeCell ref="I1214:I1216"/>
    <mergeCell ref="J1214:J1216"/>
    <mergeCell ref="K1214:K1216"/>
    <mergeCell ref="F1215:F1216"/>
    <mergeCell ref="D1217:K1217"/>
    <mergeCell ref="A1218:B1218"/>
    <mergeCell ref="A1211:B1216"/>
    <mergeCell ref="D1211:K1211"/>
    <mergeCell ref="G1212:G1213"/>
    <mergeCell ref="H1212:H1213"/>
    <mergeCell ref="I1212:I1213"/>
    <mergeCell ref="J1212:J1213"/>
    <mergeCell ref="K1212:K1213"/>
    <mergeCell ref="E1213:F1213"/>
    <mergeCell ref="G1214:G1216"/>
    <mergeCell ref="H1214:H1216"/>
    <mergeCell ref="A1200:B1200"/>
    <mergeCell ref="A1201:B1201"/>
    <mergeCell ref="A1202:B1202"/>
    <mergeCell ref="A1203:B1203"/>
    <mergeCell ref="A1204:B1204"/>
    <mergeCell ref="A1205:B1205"/>
    <mergeCell ref="A1194:B1194"/>
    <mergeCell ref="A1195:B1195"/>
    <mergeCell ref="A1196:B1196"/>
    <mergeCell ref="A1197:B1197"/>
    <mergeCell ref="A1198:B1198"/>
    <mergeCell ref="A1199:B1199"/>
    <mergeCell ref="A1188:B1188"/>
    <mergeCell ref="A1189:B1189"/>
    <mergeCell ref="A1190:B1190"/>
    <mergeCell ref="A1191:B1191"/>
    <mergeCell ref="A1192:B1192"/>
    <mergeCell ref="A1193:B1193"/>
    <mergeCell ref="A1182:B1182"/>
    <mergeCell ref="A1183:B1183"/>
    <mergeCell ref="A1184:B1184"/>
    <mergeCell ref="A1185:B1185"/>
    <mergeCell ref="A1186:B1186"/>
    <mergeCell ref="A1187:B1187"/>
    <mergeCell ref="A1176:B1176"/>
    <mergeCell ref="A1177:B1177"/>
    <mergeCell ref="D1178:K1178"/>
    <mergeCell ref="A1179:B1179"/>
    <mergeCell ref="A1180:B1180"/>
    <mergeCell ref="A1181:B1181"/>
    <mergeCell ref="A1170:B1170"/>
    <mergeCell ref="A1171:B1171"/>
    <mergeCell ref="A1172:B1172"/>
    <mergeCell ref="A1173:B1173"/>
    <mergeCell ref="A1174:B1174"/>
    <mergeCell ref="A1175:B1175"/>
    <mergeCell ref="A1164:B1164"/>
    <mergeCell ref="A1165:B1165"/>
    <mergeCell ref="A1166:B1166"/>
    <mergeCell ref="A1167:B1167"/>
    <mergeCell ref="A1168:B1168"/>
    <mergeCell ref="A1169:B1169"/>
    <mergeCell ref="A1158:B1158"/>
    <mergeCell ref="A1159:B1159"/>
    <mergeCell ref="A1160:B1160"/>
    <mergeCell ref="A1161:B1161"/>
    <mergeCell ref="A1162:B1162"/>
    <mergeCell ref="A1163:B1163"/>
    <mergeCell ref="A1152:B1152"/>
    <mergeCell ref="A1153:B1153"/>
    <mergeCell ref="A1154:B1154"/>
    <mergeCell ref="A1155:B1155"/>
    <mergeCell ref="A1156:B1156"/>
    <mergeCell ref="A1157:B1157"/>
    <mergeCell ref="I1147:I1149"/>
    <mergeCell ref="J1147:J1149"/>
    <mergeCell ref="K1147:K1149"/>
    <mergeCell ref="F1148:F1149"/>
    <mergeCell ref="D1150:K1150"/>
    <mergeCell ref="A1151:B1151"/>
    <mergeCell ref="A1144:B1149"/>
    <mergeCell ref="D1144:K1144"/>
    <mergeCell ref="G1145:G1146"/>
    <mergeCell ref="H1145:H1146"/>
    <mergeCell ref="I1145:I1146"/>
    <mergeCell ref="J1145:J1146"/>
    <mergeCell ref="K1145:K1146"/>
    <mergeCell ref="E1146:F1146"/>
    <mergeCell ref="G1147:G1149"/>
    <mergeCell ref="H1147:H1149"/>
    <mergeCell ref="A1133:B1133"/>
    <mergeCell ref="A1134:B1134"/>
    <mergeCell ref="A1135:B1135"/>
    <mergeCell ref="A1136:B1136"/>
    <mergeCell ref="A1137:B1137"/>
    <mergeCell ref="A1138:B1138"/>
    <mergeCell ref="A1127:B1127"/>
    <mergeCell ref="A1128:B1128"/>
    <mergeCell ref="A1129:B1129"/>
    <mergeCell ref="A1130:B1130"/>
    <mergeCell ref="A1131:B1131"/>
    <mergeCell ref="A1132:B1132"/>
    <mergeCell ref="A1121:B1121"/>
    <mergeCell ref="A1122:B1122"/>
    <mergeCell ref="A1123:B1123"/>
    <mergeCell ref="A1124:B1124"/>
    <mergeCell ref="A1125:B1125"/>
    <mergeCell ref="A1126:B1126"/>
    <mergeCell ref="A1115:B1115"/>
    <mergeCell ref="A1116:B1116"/>
    <mergeCell ref="A1117:B1117"/>
    <mergeCell ref="A1118:B1118"/>
    <mergeCell ref="A1119:B1119"/>
    <mergeCell ref="A1120:B1120"/>
    <mergeCell ref="A1109:B1109"/>
    <mergeCell ref="A1110:B1110"/>
    <mergeCell ref="D1111:K1111"/>
    <mergeCell ref="A1112:B1112"/>
    <mergeCell ref="A1113:B1113"/>
    <mergeCell ref="A1114:B1114"/>
    <mergeCell ref="A1103:B1103"/>
    <mergeCell ref="A1104:B1104"/>
    <mergeCell ref="A1105:B1105"/>
    <mergeCell ref="A1106:B1106"/>
    <mergeCell ref="A1107:B1107"/>
    <mergeCell ref="A1108:B1108"/>
    <mergeCell ref="A1097:B1097"/>
    <mergeCell ref="A1098:B1098"/>
    <mergeCell ref="A1099:B1099"/>
    <mergeCell ref="A1100:B1100"/>
    <mergeCell ref="A1101:B1101"/>
    <mergeCell ref="A1102:B1102"/>
    <mergeCell ref="A1091:B1091"/>
    <mergeCell ref="A1092:B1092"/>
    <mergeCell ref="A1093:B1093"/>
    <mergeCell ref="A1094:B1094"/>
    <mergeCell ref="A1095:B1095"/>
    <mergeCell ref="A1096:B1096"/>
    <mergeCell ref="A1085:B1085"/>
    <mergeCell ref="A1086:B1086"/>
    <mergeCell ref="A1087:B1087"/>
    <mergeCell ref="A1088:B1088"/>
    <mergeCell ref="A1089:B1089"/>
    <mergeCell ref="A1090:B1090"/>
    <mergeCell ref="I1080:I1082"/>
    <mergeCell ref="J1080:J1082"/>
    <mergeCell ref="K1080:K1082"/>
    <mergeCell ref="F1081:F1082"/>
    <mergeCell ref="D1083:K1083"/>
    <mergeCell ref="A1084:B1084"/>
    <mergeCell ref="A1077:B1082"/>
    <mergeCell ref="D1077:K1077"/>
    <mergeCell ref="G1078:G1079"/>
    <mergeCell ref="H1078:H1079"/>
    <mergeCell ref="I1078:I1079"/>
    <mergeCell ref="J1078:J1079"/>
    <mergeCell ref="K1078:K1079"/>
    <mergeCell ref="E1079:F1079"/>
    <mergeCell ref="G1080:G1082"/>
    <mergeCell ref="H1080:H1082"/>
    <mergeCell ref="A1066:B1066"/>
    <mergeCell ref="A1067:B1067"/>
    <mergeCell ref="A1068:B1068"/>
    <mergeCell ref="A1069:B1069"/>
    <mergeCell ref="A1070:B1070"/>
    <mergeCell ref="A1071:B1071"/>
    <mergeCell ref="A1060:B1060"/>
    <mergeCell ref="A1061:B1061"/>
    <mergeCell ref="A1062:B1062"/>
    <mergeCell ref="A1063:B1063"/>
    <mergeCell ref="A1064:B1064"/>
    <mergeCell ref="A1065:B1065"/>
    <mergeCell ref="A1054:B1054"/>
    <mergeCell ref="A1055:B1055"/>
    <mergeCell ref="A1056:B1056"/>
    <mergeCell ref="A1057:B1057"/>
    <mergeCell ref="A1058:B1058"/>
    <mergeCell ref="A1059:B1059"/>
    <mergeCell ref="A1048:B1048"/>
    <mergeCell ref="A1049:B1049"/>
    <mergeCell ref="A1050:B1050"/>
    <mergeCell ref="A1051:B1051"/>
    <mergeCell ref="A1052:B1052"/>
    <mergeCell ref="A1053:B1053"/>
    <mergeCell ref="A1042:B1042"/>
    <mergeCell ref="A1043:B1043"/>
    <mergeCell ref="D1044:K1044"/>
    <mergeCell ref="A1045:B1045"/>
    <mergeCell ref="A1046:B1046"/>
    <mergeCell ref="A1047:B1047"/>
    <mergeCell ref="A1036:B1036"/>
    <mergeCell ref="A1037:B1037"/>
    <mergeCell ref="A1038:B1038"/>
    <mergeCell ref="A1039:B1039"/>
    <mergeCell ref="A1040:B1040"/>
    <mergeCell ref="A1041:B1041"/>
    <mergeCell ref="A1030:B1030"/>
    <mergeCell ref="A1031:B1031"/>
    <mergeCell ref="A1032:B1032"/>
    <mergeCell ref="A1033:B1033"/>
    <mergeCell ref="A1034:B1034"/>
    <mergeCell ref="A1035:B1035"/>
    <mergeCell ref="A1024:B1024"/>
    <mergeCell ref="A1025:B1025"/>
    <mergeCell ref="A1026:B1026"/>
    <mergeCell ref="A1027:B1027"/>
    <mergeCell ref="A1028:B1028"/>
    <mergeCell ref="A1029:B1029"/>
    <mergeCell ref="A1018:B1018"/>
    <mergeCell ref="A1019:B1019"/>
    <mergeCell ref="A1020:B1020"/>
    <mergeCell ref="A1021:B1021"/>
    <mergeCell ref="A1022:B1022"/>
    <mergeCell ref="A1023:B1023"/>
    <mergeCell ref="I1013:I1015"/>
    <mergeCell ref="J1013:J1015"/>
    <mergeCell ref="K1013:K1015"/>
    <mergeCell ref="F1014:F1015"/>
    <mergeCell ref="D1016:K1016"/>
    <mergeCell ref="A1017:B1017"/>
    <mergeCell ref="A1010:B1015"/>
    <mergeCell ref="D1010:K1010"/>
    <mergeCell ref="G1011:G1012"/>
    <mergeCell ref="H1011:H1012"/>
    <mergeCell ref="I1011:I1012"/>
    <mergeCell ref="J1011:J1012"/>
    <mergeCell ref="K1011:K1012"/>
    <mergeCell ref="E1012:F1012"/>
    <mergeCell ref="G1013:G1015"/>
    <mergeCell ref="H1013:H1015"/>
    <mergeCell ref="A999:B999"/>
    <mergeCell ref="A1000:B1000"/>
    <mergeCell ref="A1001:B1001"/>
    <mergeCell ref="A1002:B1002"/>
    <mergeCell ref="A1003:B1003"/>
    <mergeCell ref="A1004:B1004"/>
    <mergeCell ref="A993:B993"/>
    <mergeCell ref="A994:B994"/>
    <mergeCell ref="A995:B995"/>
    <mergeCell ref="A996:B996"/>
    <mergeCell ref="A997:B997"/>
    <mergeCell ref="A998:B998"/>
    <mergeCell ref="A987:B987"/>
    <mergeCell ref="A988:B988"/>
    <mergeCell ref="A989:B989"/>
    <mergeCell ref="A990:B990"/>
    <mergeCell ref="A991:B991"/>
    <mergeCell ref="A992:B992"/>
    <mergeCell ref="A981:B981"/>
    <mergeCell ref="A982:B982"/>
    <mergeCell ref="A983:B983"/>
    <mergeCell ref="A984:B984"/>
    <mergeCell ref="A985:B985"/>
    <mergeCell ref="A986:B986"/>
    <mergeCell ref="A975:B975"/>
    <mergeCell ref="A976:B976"/>
    <mergeCell ref="D977:K977"/>
    <mergeCell ref="A978:B978"/>
    <mergeCell ref="A979:B979"/>
    <mergeCell ref="A980:B980"/>
    <mergeCell ref="A969:B969"/>
    <mergeCell ref="A970:B970"/>
    <mergeCell ref="A971:B971"/>
    <mergeCell ref="A972:B972"/>
    <mergeCell ref="A973:B973"/>
    <mergeCell ref="A974:B974"/>
    <mergeCell ref="A963:B963"/>
    <mergeCell ref="A964:B964"/>
    <mergeCell ref="A965:B965"/>
    <mergeCell ref="A966:B966"/>
    <mergeCell ref="A967:B967"/>
    <mergeCell ref="A968:B968"/>
    <mergeCell ref="A957:B957"/>
    <mergeCell ref="A958:B958"/>
    <mergeCell ref="A959:B959"/>
    <mergeCell ref="A960:B960"/>
    <mergeCell ref="A961:B961"/>
    <mergeCell ref="A962:B962"/>
    <mergeCell ref="A951:B951"/>
    <mergeCell ref="A952:B952"/>
    <mergeCell ref="A953:B953"/>
    <mergeCell ref="A954:B954"/>
    <mergeCell ref="A955:B955"/>
    <mergeCell ref="A956:B956"/>
    <mergeCell ref="I946:I948"/>
    <mergeCell ref="J946:J948"/>
    <mergeCell ref="K946:K948"/>
    <mergeCell ref="F947:F948"/>
    <mergeCell ref="D949:K949"/>
    <mergeCell ref="A950:B950"/>
    <mergeCell ref="A943:B948"/>
    <mergeCell ref="D943:K943"/>
    <mergeCell ref="G944:G945"/>
    <mergeCell ref="H944:H945"/>
    <mergeCell ref="I944:I945"/>
    <mergeCell ref="J944:J945"/>
    <mergeCell ref="K944:K945"/>
    <mergeCell ref="E945:F945"/>
    <mergeCell ref="G946:G948"/>
    <mergeCell ref="H946:H948"/>
    <mergeCell ref="A932:B932"/>
    <mergeCell ref="A933:B933"/>
    <mergeCell ref="A934:B934"/>
    <mergeCell ref="A935:B935"/>
    <mergeCell ref="A936:B936"/>
    <mergeCell ref="A937:B937"/>
    <mergeCell ref="A926:B926"/>
    <mergeCell ref="A927:B927"/>
    <mergeCell ref="A928:B928"/>
    <mergeCell ref="A929:B929"/>
    <mergeCell ref="A930:B930"/>
    <mergeCell ref="A931:B931"/>
    <mergeCell ref="A920:B920"/>
    <mergeCell ref="A921:B921"/>
    <mergeCell ref="A922:B922"/>
    <mergeCell ref="A923:B923"/>
    <mergeCell ref="A924:B924"/>
    <mergeCell ref="A925:B925"/>
    <mergeCell ref="A914:B914"/>
    <mergeCell ref="A915:B915"/>
    <mergeCell ref="A916:B916"/>
    <mergeCell ref="A917:B917"/>
    <mergeCell ref="A918:B918"/>
    <mergeCell ref="A919:B919"/>
    <mergeCell ref="A908:B908"/>
    <mergeCell ref="A909:B909"/>
    <mergeCell ref="D910:K910"/>
    <mergeCell ref="A911:B911"/>
    <mergeCell ref="A912:B912"/>
    <mergeCell ref="A913:B913"/>
    <mergeCell ref="A902:B902"/>
    <mergeCell ref="A903:B903"/>
    <mergeCell ref="A904:B904"/>
    <mergeCell ref="A905:B905"/>
    <mergeCell ref="A906:B906"/>
    <mergeCell ref="A907:B907"/>
    <mergeCell ref="A896:B896"/>
    <mergeCell ref="A897:B897"/>
    <mergeCell ref="A898:B898"/>
    <mergeCell ref="A899:B899"/>
    <mergeCell ref="A900:B900"/>
    <mergeCell ref="A901:B901"/>
    <mergeCell ref="A890:B890"/>
    <mergeCell ref="A891:B891"/>
    <mergeCell ref="A892:B892"/>
    <mergeCell ref="A893:B893"/>
    <mergeCell ref="A894:B894"/>
    <mergeCell ref="A895:B895"/>
    <mergeCell ref="A884:B884"/>
    <mergeCell ref="A885:B885"/>
    <mergeCell ref="A886:B886"/>
    <mergeCell ref="A887:B887"/>
    <mergeCell ref="A888:B888"/>
    <mergeCell ref="A889:B889"/>
    <mergeCell ref="I879:I881"/>
    <mergeCell ref="J879:J881"/>
    <mergeCell ref="K879:K881"/>
    <mergeCell ref="F880:F881"/>
    <mergeCell ref="D882:K882"/>
    <mergeCell ref="A883:B883"/>
    <mergeCell ref="A876:B881"/>
    <mergeCell ref="D876:K876"/>
    <mergeCell ref="G877:G878"/>
    <mergeCell ref="H877:H878"/>
    <mergeCell ref="I877:I878"/>
    <mergeCell ref="J877:J878"/>
    <mergeCell ref="K877:K878"/>
    <mergeCell ref="E878:F878"/>
    <mergeCell ref="G879:G881"/>
    <mergeCell ref="H879:H881"/>
    <mergeCell ref="A865:B865"/>
    <mergeCell ref="A866:B866"/>
    <mergeCell ref="A867:B867"/>
    <mergeCell ref="A868:B868"/>
    <mergeCell ref="A869:B869"/>
    <mergeCell ref="A870:B870"/>
    <mergeCell ref="A859:B859"/>
    <mergeCell ref="A860:B860"/>
    <mergeCell ref="A861:B861"/>
    <mergeCell ref="A862:B862"/>
    <mergeCell ref="A863:B863"/>
    <mergeCell ref="A864:B864"/>
    <mergeCell ref="A853:B853"/>
    <mergeCell ref="A854:B854"/>
    <mergeCell ref="A855:B855"/>
    <mergeCell ref="A856:B856"/>
    <mergeCell ref="A857:B857"/>
    <mergeCell ref="A858:B858"/>
    <mergeCell ref="A847:B847"/>
    <mergeCell ref="A848:B848"/>
    <mergeCell ref="A849:B849"/>
    <mergeCell ref="A850:B850"/>
    <mergeCell ref="A851:B851"/>
    <mergeCell ref="A852:B852"/>
    <mergeCell ref="A841:B841"/>
    <mergeCell ref="A842:B842"/>
    <mergeCell ref="D843:K843"/>
    <mergeCell ref="A844:B844"/>
    <mergeCell ref="A845:B845"/>
    <mergeCell ref="A846:B846"/>
    <mergeCell ref="A835:B835"/>
    <mergeCell ref="A836:B836"/>
    <mergeCell ref="A837:B837"/>
    <mergeCell ref="A838:B838"/>
    <mergeCell ref="A839:B839"/>
    <mergeCell ref="A840:B840"/>
    <mergeCell ref="A829:B829"/>
    <mergeCell ref="A830:B830"/>
    <mergeCell ref="A831:B831"/>
    <mergeCell ref="A832:B832"/>
    <mergeCell ref="A833:B833"/>
    <mergeCell ref="A834:B834"/>
    <mergeCell ref="A823:B823"/>
    <mergeCell ref="A824:B824"/>
    <mergeCell ref="A825:B825"/>
    <mergeCell ref="A826:B826"/>
    <mergeCell ref="A827:B827"/>
    <mergeCell ref="A828:B828"/>
    <mergeCell ref="A817:B817"/>
    <mergeCell ref="A818:B818"/>
    <mergeCell ref="A819:B819"/>
    <mergeCell ref="A820:B820"/>
    <mergeCell ref="A821:B821"/>
    <mergeCell ref="A822:B822"/>
    <mergeCell ref="I812:I814"/>
    <mergeCell ref="J812:J814"/>
    <mergeCell ref="K812:K814"/>
    <mergeCell ref="F813:F814"/>
    <mergeCell ref="D815:K815"/>
    <mergeCell ref="A816:B816"/>
    <mergeCell ref="A809:B814"/>
    <mergeCell ref="D809:K809"/>
    <mergeCell ref="G810:G811"/>
    <mergeCell ref="H810:H811"/>
    <mergeCell ref="I810:I811"/>
    <mergeCell ref="J810:J811"/>
    <mergeCell ref="K810:K811"/>
    <mergeCell ref="E811:F811"/>
    <mergeCell ref="G812:G814"/>
    <mergeCell ref="H812:H814"/>
    <mergeCell ref="A798:B798"/>
    <mergeCell ref="A799:B799"/>
    <mergeCell ref="A800:B800"/>
    <mergeCell ref="A801:B801"/>
    <mergeCell ref="A802:B802"/>
    <mergeCell ref="A803:B803"/>
    <mergeCell ref="A792:B792"/>
    <mergeCell ref="A793:B793"/>
    <mergeCell ref="A794:B794"/>
    <mergeCell ref="A795:B795"/>
    <mergeCell ref="A796:B796"/>
    <mergeCell ref="A797:B797"/>
    <mergeCell ref="A786:B786"/>
    <mergeCell ref="A787:B787"/>
    <mergeCell ref="A788:B788"/>
    <mergeCell ref="A789:B789"/>
    <mergeCell ref="A790:B790"/>
    <mergeCell ref="A791:B791"/>
    <mergeCell ref="A780:B780"/>
    <mergeCell ref="A781:B781"/>
    <mergeCell ref="A782:B782"/>
    <mergeCell ref="A783:B783"/>
    <mergeCell ref="A784:B784"/>
    <mergeCell ref="A785:B785"/>
    <mergeCell ref="A774:B774"/>
    <mergeCell ref="A775:B775"/>
    <mergeCell ref="D776:K776"/>
    <mergeCell ref="A777:B777"/>
    <mergeCell ref="A778:B778"/>
    <mergeCell ref="A779:B779"/>
    <mergeCell ref="A768:B768"/>
    <mergeCell ref="A769:B769"/>
    <mergeCell ref="A770:B770"/>
    <mergeCell ref="A771:B771"/>
    <mergeCell ref="A772:B772"/>
    <mergeCell ref="A773:B773"/>
    <mergeCell ref="A762:B762"/>
    <mergeCell ref="A763:B763"/>
    <mergeCell ref="A764:B764"/>
    <mergeCell ref="A765:B765"/>
    <mergeCell ref="A766:B766"/>
    <mergeCell ref="A767:B767"/>
    <mergeCell ref="A756:B756"/>
    <mergeCell ref="A757:B757"/>
    <mergeCell ref="A758:B758"/>
    <mergeCell ref="A759:B759"/>
    <mergeCell ref="A760:B760"/>
    <mergeCell ref="A761:B761"/>
    <mergeCell ref="A750:B750"/>
    <mergeCell ref="A751:B751"/>
    <mergeCell ref="A752:B752"/>
    <mergeCell ref="A753:B753"/>
    <mergeCell ref="A754:B754"/>
    <mergeCell ref="A755:B755"/>
    <mergeCell ref="I745:I747"/>
    <mergeCell ref="J745:J747"/>
    <mergeCell ref="K745:K747"/>
    <mergeCell ref="F746:F747"/>
    <mergeCell ref="D748:K748"/>
    <mergeCell ref="A749:B749"/>
    <mergeCell ref="A742:B747"/>
    <mergeCell ref="D742:K742"/>
    <mergeCell ref="G743:G744"/>
    <mergeCell ref="H743:H744"/>
    <mergeCell ref="I743:I744"/>
    <mergeCell ref="J743:J744"/>
    <mergeCell ref="K743:K744"/>
    <mergeCell ref="E744:F744"/>
    <mergeCell ref="G745:G747"/>
    <mergeCell ref="H745:H747"/>
    <mergeCell ref="A731:B731"/>
    <mergeCell ref="A732:B732"/>
    <mergeCell ref="A733:B733"/>
    <mergeCell ref="A734:B734"/>
    <mergeCell ref="A735:B735"/>
    <mergeCell ref="A736:B736"/>
    <mergeCell ref="A725:B725"/>
    <mergeCell ref="A726:B726"/>
    <mergeCell ref="A727:B727"/>
    <mergeCell ref="A728:B728"/>
    <mergeCell ref="A729:B729"/>
    <mergeCell ref="A730:B730"/>
    <mergeCell ref="A719:B719"/>
    <mergeCell ref="A720:B720"/>
    <mergeCell ref="A721:B721"/>
    <mergeCell ref="A722:B722"/>
    <mergeCell ref="A723:B723"/>
    <mergeCell ref="A724:B724"/>
    <mergeCell ref="A713:B713"/>
    <mergeCell ref="A714:B714"/>
    <mergeCell ref="A715:B715"/>
    <mergeCell ref="A716:B716"/>
    <mergeCell ref="A717:B717"/>
    <mergeCell ref="A718:B718"/>
    <mergeCell ref="A707:B707"/>
    <mergeCell ref="A708:B708"/>
    <mergeCell ref="D709:K709"/>
    <mergeCell ref="A710:B710"/>
    <mergeCell ref="A711:B711"/>
    <mergeCell ref="A712:B712"/>
    <mergeCell ref="A701:B701"/>
    <mergeCell ref="A702:B702"/>
    <mergeCell ref="A703:B703"/>
    <mergeCell ref="A704:B704"/>
    <mergeCell ref="A705:B705"/>
    <mergeCell ref="A706:B706"/>
    <mergeCell ref="A695:B695"/>
    <mergeCell ref="A696:B696"/>
    <mergeCell ref="A697:B697"/>
    <mergeCell ref="A698:B698"/>
    <mergeCell ref="A699:B699"/>
    <mergeCell ref="A700:B700"/>
    <mergeCell ref="A689:B689"/>
    <mergeCell ref="A690:B690"/>
    <mergeCell ref="A691:B691"/>
    <mergeCell ref="A692:B692"/>
    <mergeCell ref="A693:B693"/>
    <mergeCell ref="A694:B694"/>
    <mergeCell ref="A683:B683"/>
    <mergeCell ref="A684:B684"/>
    <mergeCell ref="A685:B685"/>
    <mergeCell ref="A686:B686"/>
    <mergeCell ref="A687:B687"/>
    <mergeCell ref="A688:B688"/>
    <mergeCell ref="I678:I680"/>
    <mergeCell ref="J678:J680"/>
    <mergeCell ref="K678:K680"/>
    <mergeCell ref="F679:F680"/>
    <mergeCell ref="D681:K681"/>
    <mergeCell ref="A682:B682"/>
    <mergeCell ref="A675:B680"/>
    <mergeCell ref="D675:K675"/>
    <mergeCell ref="G676:G677"/>
    <mergeCell ref="H676:H677"/>
    <mergeCell ref="I676:I677"/>
    <mergeCell ref="J676:J677"/>
    <mergeCell ref="K676:K677"/>
    <mergeCell ref="E677:F677"/>
    <mergeCell ref="G678:G680"/>
    <mergeCell ref="H678:H680"/>
    <mergeCell ref="A664:B664"/>
    <mergeCell ref="A665:B665"/>
    <mergeCell ref="A666:B666"/>
    <mergeCell ref="A667:B667"/>
    <mergeCell ref="A668:B668"/>
    <mergeCell ref="A669:B669"/>
    <mergeCell ref="A658:B658"/>
    <mergeCell ref="A659:B659"/>
    <mergeCell ref="A660:B660"/>
    <mergeCell ref="A661:B661"/>
    <mergeCell ref="A662:B662"/>
    <mergeCell ref="A663:B663"/>
    <mergeCell ref="A652:B652"/>
    <mergeCell ref="A653:B653"/>
    <mergeCell ref="A654:B654"/>
    <mergeCell ref="A655:B655"/>
    <mergeCell ref="A656:B656"/>
    <mergeCell ref="A657:B657"/>
    <mergeCell ref="A646:B646"/>
    <mergeCell ref="A647:B647"/>
    <mergeCell ref="A648:B648"/>
    <mergeCell ref="A649:B649"/>
    <mergeCell ref="A650:B650"/>
    <mergeCell ref="A651:B651"/>
    <mergeCell ref="A640:B640"/>
    <mergeCell ref="A641:B641"/>
    <mergeCell ref="D642:K642"/>
    <mergeCell ref="A643:B643"/>
    <mergeCell ref="A644:B644"/>
    <mergeCell ref="A645:B645"/>
    <mergeCell ref="A634:B634"/>
    <mergeCell ref="A635:B635"/>
    <mergeCell ref="A636:B636"/>
    <mergeCell ref="A637:B637"/>
    <mergeCell ref="A638:B638"/>
    <mergeCell ref="A639:B639"/>
    <mergeCell ref="A628:B628"/>
    <mergeCell ref="A629:B629"/>
    <mergeCell ref="A630:B630"/>
    <mergeCell ref="A631:B631"/>
    <mergeCell ref="A632:B632"/>
    <mergeCell ref="A633:B633"/>
    <mergeCell ref="A622:B622"/>
    <mergeCell ref="A623:B623"/>
    <mergeCell ref="A624:B624"/>
    <mergeCell ref="A625:B625"/>
    <mergeCell ref="A626:B626"/>
    <mergeCell ref="A627:B627"/>
    <mergeCell ref="A616:B616"/>
    <mergeCell ref="A617:B617"/>
    <mergeCell ref="A618:B618"/>
    <mergeCell ref="A619:B619"/>
    <mergeCell ref="A620:B620"/>
    <mergeCell ref="A621:B621"/>
    <mergeCell ref="I611:I613"/>
    <mergeCell ref="J611:J613"/>
    <mergeCell ref="K611:K613"/>
    <mergeCell ref="F612:F613"/>
    <mergeCell ref="D614:K614"/>
    <mergeCell ref="A615:B615"/>
    <mergeCell ref="A608:B613"/>
    <mergeCell ref="D608:K608"/>
    <mergeCell ref="G609:G610"/>
    <mergeCell ref="H609:H610"/>
    <mergeCell ref="I609:I610"/>
    <mergeCell ref="J609:J610"/>
    <mergeCell ref="K609:K610"/>
    <mergeCell ref="E610:F610"/>
    <mergeCell ref="G611:G613"/>
    <mergeCell ref="H611:H613"/>
    <mergeCell ref="A597:B597"/>
    <mergeCell ref="A598:B598"/>
    <mergeCell ref="A599:B599"/>
    <mergeCell ref="A600:B600"/>
    <mergeCell ref="A601:B601"/>
    <mergeCell ref="A602:B602"/>
    <mergeCell ref="A591:B591"/>
    <mergeCell ref="A592:B592"/>
    <mergeCell ref="A593:B593"/>
    <mergeCell ref="A594:B594"/>
    <mergeCell ref="A595:B595"/>
    <mergeCell ref="A596:B596"/>
    <mergeCell ref="A585:B585"/>
    <mergeCell ref="A586:B586"/>
    <mergeCell ref="A587:B587"/>
    <mergeCell ref="A588:B588"/>
    <mergeCell ref="A589:B589"/>
    <mergeCell ref="A590:B590"/>
    <mergeCell ref="A579:B579"/>
    <mergeCell ref="A580:B580"/>
    <mergeCell ref="A581:B581"/>
    <mergeCell ref="A582:B582"/>
    <mergeCell ref="A583:B583"/>
    <mergeCell ref="A584:B584"/>
    <mergeCell ref="A573:B573"/>
    <mergeCell ref="A574:B574"/>
    <mergeCell ref="D575:K575"/>
    <mergeCell ref="A576:B576"/>
    <mergeCell ref="A577:B577"/>
    <mergeCell ref="A578:B578"/>
    <mergeCell ref="A567:B567"/>
    <mergeCell ref="A568:B568"/>
    <mergeCell ref="A569:B569"/>
    <mergeCell ref="A570:B570"/>
    <mergeCell ref="A571:B571"/>
    <mergeCell ref="A572:B572"/>
    <mergeCell ref="A561:B561"/>
    <mergeCell ref="A562:B562"/>
    <mergeCell ref="A563:B563"/>
    <mergeCell ref="A564:B564"/>
    <mergeCell ref="A565:B565"/>
    <mergeCell ref="A566:B566"/>
    <mergeCell ref="A555:B555"/>
    <mergeCell ref="A556:B556"/>
    <mergeCell ref="A557:B557"/>
    <mergeCell ref="A558:B558"/>
    <mergeCell ref="A559:B559"/>
    <mergeCell ref="A560:B560"/>
    <mergeCell ref="A549:B549"/>
    <mergeCell ref="A550:B550"/>
    <mergeCell ref="A551:B551"/>
    <mergeCell ref="A552:B552"/>
    <mergeCell ref="A553:B553"/>
    <mergeCell ref="A554:B554"/>
    <mergeCell ref="I544:I546"/>
    <mergeCell ref="J544:J546"/>
    <mergeCell ref="K544:K546"/>
    <mergeCell ref="F545:F546"/>
    <mergeCell ref="D547:K547"/>
    <mergeCell ref="A548:B548"/>
    <mergeCell ref="A541:B546"/>
    <mergeCell ref="D541:K541"/>
    <mergeCell ref="G542:G543"/>
    <mergeCell ref="H542:H543"/>
    <mergeCell ref="I542:I543"/>
    <mergeCell ref="J542:J543"/>
    <mergeCell ref="K542:K543"/>
    <mergeCell ref="E543:F543"/>
    <mergeCell ref="G544:G546"/>
    <mergeCell ref="H544:H546"/>
    <mergeCell ref="A530:B530"/>
    <mergeCell ref="A531:B531"/>
    <mergeCell ref="A532:B532"/>
    <mergeCell ref="A533:B533"/>
    <mergeCell ref="A534:B534"/>
    <mergeCell ref="A535:B535"/>
    <mergeCell ref="A524:B524"/>
    <mergeCell ref="A525:B525"/>
    <mergeCell ref="A526:B526"/>
    <mergeCell ref="A527:B527"/>
    <mergeCell ref="A528:B528"/>
    <mergeCell ref="A529:B529"/>
    <mergeCell ref="A518:B518"/>
    <mergeCell ref="A519:B519"/>
    <mergeCell ref="A520:B520"/>
    <mergeCell ref="A521:B521"/>
    <mergeCell ref="A522:B522"/>
    <mergeCell ref="A523:B523"/>
    <mergeCell ref="A512:B512"/>
    <mergeCell ref="A513:B513"/>
    <mergeCell ref="A514:B514"/>
    <mergeCell ref="A515:B515"/>
    <mergeCell ref="A516:B516"/>
    <mergeCell ref="A517:B517"/>
    <mergeCell ref="A506:B506"/>
    <mergeCell ref="A507:B507"/>
    <mergeCell ref="D508:K508"/>
    <mergeCell ref="A509:B509"/>
    <mergeCell ref="A510:B510"/>
    <mergeCell ref="A511:B511"/>
    <mergeCell ref="A500:B500"/>
    <mergeCell ref="A501:B501"/>
    <mergeCell ref="A502:B502"/>
    <mergeCell ref="A503:B503"/>
    <mergeCell ref="A504:B504"/>
    <mergeCell ref="A505:B505"/>
    <mergeCell ref="A494:B494"/>
    <mergeCell ref="A495:B495"/>
    <mergeCell ref="A496:B496"/>
    <mergeCell ref="A497:B497"/>
    <mergeCell ref="A498:B498"/>
    <mergeCell ref="A499:B499"/>
    <mergeCell ref="A488:B488"/>
    <mergeCell ref="A489:B489"/>
    <mergeCell ref="A490:B490"/>
    <mergeCell ref="A491:B491"/>
    <mergeCell ref="A492:B492"/>
    <mergeCell ref="A493:B493"/>
    <mergeCell ref="A482:B482"/>
    <mergeCell ref="A483:B483"/>
    <mergeCell ref="A484:B484"/>
    <mergeCell ref="A485:B485"/>
    <mergeCell ref="A486:B486"/>
    <mergeCell ref="A487:B487"/>
    <mergeCell ref="I477:I479"/>
    <mergeCell ref="J477:J479"/>
    <mergeCell ref="K477:K479"/>
    <mergeCell ref="F478:F479"/>
    <mergeCell ref="D480:K480"/>
    <mergeCell ref="A481:B481"/>
    <mergeCell ref="A474:B479"/>
    <mergeCell ref="D474:K474"/>
    <mergeCell ref="G475:G476"/>
    <mergeCell ref="H475:H476"/>
    <mergeCell ref="I475:I476"/>
    <mergeCell ref="J475:J476"/>
    <mergeCell ref="K475:K476"/>
    <mergeCell ref="E476:F476"/>
    <mergeCell ref="G477:G479"/>
    <mergeCell ref="H477:H479"/>
    <mergeCell ref="A463:B463"/>
    <mergeCell ref="A464:B464"/>
    <mergeCell ref="A465:B465"/>
    <mergeCell ref="A466:B466"/>
    <mergeCell ref="A467:B467"/>
    <mergeCell ref="A468:B468"/>
    <mergeCell ref="A457:B457"/>
    <mergeCell ref="A458:B458"/>
    <mergeCell ref="A459:B459"/>
    <mergeCell ref="A460:B460"/>
    <mergeCell ref="A461:B461"/>
    <mergeCell ref="A462:B462"/>
    <mergeCell ref="A451:B451"/>
    <mergeCell ref="A452:B452"/>
    <mergeCell ref="A453:B453"/>
    <mergeCell ref="A454:B454"/>
    <mergeCell ref="A455:B455"/>
    <mergeCell ref="A456:B456"/>
    <mergeCell ref="A445:B445"/>
    <mergeCell ref="A446:B446"/>
    <mergeCell ref="A447:B447"/>
    <mergeCell ref="A448:B448"/>
    <mergeCell ref="A449:B449"/>
    <mergeCell ref="A450:B450"/>
    <mergeCell ref="A439:B439"/>
    <mergeCell ref="A440:B440"/>
    <mergeCell ref="D441:K441"/>
    <mergeCell ref="A442:B442"/>
    <mergeCell ref="A443:B443"/>
    <mergeCell ref="A444:B444"/>
    <mergeCell ref="A433:B433"/>
    <mergeCell ref="A434:B434"/>
    <mergeCell ref="A435:B435"/>
    <mergeCell ref="A436:B436"/>
    <mergeCell ref="A437:B437"/>
    <mergeCell ref="A438:B438"/>
    <mergeCell ref="A427:B427"/>
    <mergeCell ref="A428:B428"/>
    <mergeCell ref="A429:B429"/>
    <mergeCell ref="A430:B430"/>
    <mergeCell ref="A431:B431"/>
    <mergeCell ref="A432:B432"/>
    <mergeCell ref="A421:B421"/>
    <mergeCell ref="A422:B422"/>
    <mergeCell ref="A423:B423"/>
    <mergeCell ref="A424:B424"/>
    <mergeCell ref="A425:B425"/>
    <mergeCell ref="A426:B426"/>
    <mergeCell ref="A415:B415"/>
    <mergeCell ref="A416:B416"/>
    <mergeCell ref="A417:B417"/>
    <mergeCell ref="A418:B418"/>
    <mergeCell ref="A419:B419"/>
    <mergeCell ref="A420:B420"/>
    <mergeCell ref="I410:I412"/>
    <mergeCell ref="J410:J412"/>
    <mergeCell ref="K410:K412"/>
    <mergeCell ref="F411:F412"/>
    <mergeCell ref="D413:K413"/>
    <mergeCell ref="A414:B414"/>
    <mergeCell ref="A407:B412"/>
    <mergeCell ref="D407:K407"/>
    <mergeCell ref="G408:G409"/>
    <mergeCell ref="H408:H409"/>
    <mergeCell ref="I408:I409"/>
    <mergeCell ref="J408:J409"/>
    <mergeCell ref="K408:K409"/>
    <mergeCell ref="E409:F409"/>
    <mergeCell ref="G410:G412"/>
    <mergeCell ref="H410:H412"/>
    <mergeCell ref="A396:B396"/>
    <mergeCell ref="A397:B397"/>
    <mergeCell ref="A398:B398"/>
    <mergeCell ref="A399:B399"/>
    <mergeCell ref="A400:B400"/>
    <mergeCell ref="A401:B401"/>
    <mergeCell ref="A390:B390"/>
    <mergeCell ref="A391:B391"/>
    <mergeCell ref="A392:B392"/>
    <mergeCell ref="A393:B393"/>
    <mergeCell ref="A394:B394"/>
    <mergeCell ref="A395:B395"/>
    <mergeCell ref="A384:B384"/>
    <mergeCell ref="A385:B385"/>
    <mergeCell ref="A386:B386"/>
    <mergeCell ref="A387:B387"/>
    <mergeCell ref="A388:B388"/>
    <mergeCell ref="A389:B389"/>
    <mergeCell ref="A378:B378"/>
    <mergeCell ref="A379:B379"/>
    <mergeCell ref="A380:B380"/>
    <mergeCell ref="A381:B381"/>
    <mergeCell ref="A382:B382"/>
    <mergeCell ref="A383:B383"/>
    <mergeCell ref="A372:B372"/>
    <mergeCell ref="A373:B373"/>
    <mergeCell ref="D374:K374"/>
    <mergeCell ref="A375:B375"/>
    <mergeCell ref="A376:B376"/>
    <mergeCell ref="A377:B377"/>
    <mergeCell ref="A366:B366"/>
    <mergeCell ref="A367:B367"/>
    <mergeCell ref="A368:B368"/>
    <mergeCell ref="A369:B369"/>
    <mergeCell ref="A370:B370"/>
    <mergeCell ref="A371:B371"/>
    <mergeCell ref="A360:B360"/>
    <mergeCell ref="A361:B361"/>
    <mergeCell ref="A362:B362"/>
    <mergeCell ref="A363:B363"/>
    <mergeCell ref="A364:B364"/>
    <mergeCell ref="A365:B365"/>
    <mergeCell ref="A354:B354"/>
    <mergeCell ref="A355:B355"/>
    <mergeCell ref="A356:B356"/>
    <mergeCell ref="A357:B357"/>
    <mergeCell ref="A358:B358"/>
    <mergeCell ref="A359:B359"/>
    <mergeCell ref="A348:B348"/>
    <mergeCell ref="A349:B349"/>
    <mergeCell ref="A350:B350"/>
    <mergeCell ref="A351:B351"/>
    <mergeCell ref="A352:B352"/>
    <mergeCell ref="A353:B353"/>
    <mergeCell ref="I343:I345"/>
    <mergeCell ref="J343:J345"/>
    <mergeCell ref="K343:K345"/>
    <mergeCell ref="F344:F345"/>
    <mergeCell ref="D346:K346"/>
    <mergeCell ref="A347:B347"/>
    <mergeCell ref="A340:B345"/>
    <mergeCell ref="D340:K340"/>
    <mergeCell ref="G341:G342"/>
    <mergeCell ref="H341:H342"/>
    <mergeCell ref="I341:I342"/>
    <mergeCell ref="J341:J342"/>
    <mergeCell ref="K341:K342"/>
    <mergeCell ref="E342:F342"/>
    <mergeCell ref="G343:G345"/>
    <mergeCell ref="H343:H345"/>
    <mergeCell ref="A329:B329"/>
    <mergeCell ref="A330:B330"/>
    <mergeCell ref="A331:B331"/>
    <mergeCell ref="A332:B332"/>
    <mergeCell ref="A333:B333"/>
    <mergeCell ref="A334:B334"/>
    <mergeCell ref="A323:B323"/>
    <mergeCell ref="A324:B324"/>
    <mergeCell ref="A325:B325"/>
    <mergeCell ref="A326:B326"/>
    <mergeCell ref="A327:B327"/>
    <mergeCell ref="A328:B328"/>
    <mergeCell ref="A317:B317"/>
    <mergeCell ref="A318:B318"/>
    <mergeCell ref="A319:B319"/>
    <mergeCell ref="A320:B320"/>
    <mergeCell ref="A321:B321"/>
    <mergeCell ref="A322:B322"/>
    <mergeCell ref="A311:B311"/>
    <mergeCell ref="A312:B312"/>
    <mergeCell ref="A313:B313"/>
    <mergeCell ref="A314:B314"/>
    <mergeCell ref="A315:B315"/>
    <mergeCell ref="A316:B316"/>
    <mergeCell ref="A305:B305"/>
    <mergeCell ref="A306:B306"/>
    <mergeCell ref="D307:K307"/>
    <mergeCell ref="A308:B308"/>
    <mergeCell ref="A309:B309"/>
    <mergeCell ref="A310:B310"/>
    <mergeCell ref="A299:B299"/>
    <mergeCell ref="A300:B300"/>
    <mergeCell ref="A301:B301"/>
    <mergeCell ref="A302:B302"/>
    <mergeCell ref="A303:B303"/>
    <mergeCell ref="A304:B304"/>
    <mergeCell ref="A293:B293"/>
    <mergeCell ref="A294:B294"/>
    <mergeCell ref="A295:B295"/>
    <mergeCell ref="A296:B296"/>
    <mergeCell ref="A297:B297"/>
    <mergeCell ref="A298:B298"/>
    <mergeCell ref="A287:B287"/>
    <mergeCell ref="A288:B288"/>
    <mergeCell ref="A289:B289"/>
    <mergeCell ref="A290:B290"/>
    <mergeCell ref="A291:B291"/>
    <mergeCell ref="A292:B292"/>
    <mergeCell ref="A281:B281"/>
    <mergeCell ref="A282:B282"/>
    <mergeCell ref="A283:B283"/>
    <mergeCell ref="A284:B284"/>
    <mergeCell ref="A285:B285"/>
    <mergeCell ref="A286:B286"/>
    <mergeCell ref="I276:I278"/>
    <mergeCell ref="J276:J278"/>
    <mergeCell ref="K276:K278"/>
    <mergeCell ref="F277:F278"/>
    <mergeCell ref="D279:K279"/>
    <mergeCell ref="A280:B280"/>
    <mergeCell ref="A273:B278"/>
    <mergeCell ref="D273:K273"/>
    <mergeCell ref="G274:G275"/>
    <mergeCell ref="H274:H275"/>
    <mergeCell ref="I274:I275"/>
    <mergeCell ref="J274:J275"/>
    <mergeCell ref="K274:K275"/>
    <mergeCell ref="E275:F275"/>
    <mergeCell ref="G276:G278"/>
    <mergeCell ref="H276:H278"/>
    <mergeCell ref="A262:B262"/>
    <mergeCell ref="A263:B263"/>
    <mergeCell ref="A264:B264"/>
    <mergeCell ref="A265:B265"/>
    <mergeCell ref="A266:B266"/>
    <mergeCell ref="A267:B267"/>
    <mergeCell ref="A256:B256"/>
    <mergeCell ref="A257:B257"/>
    <mergeCell ref="A258:B258"/>
    <mergeCell ref="A259:B259"/>
    <mergeCell ref="A260:B260"/>
    <mergeCell ref="A261:B261"/>
    <mergeCell ref="A250:B250"/>
    <mergeCell ref="A251:B251"/>
    <mergeCell ref="A252:B252"/>
    <mergeCell ref="A253:B253"/>
    <mergeCell ref="A254:B254"/>
    <mergeCell ref="A255:B255"/>
    <mergeCell ref="A244:B244"/>
    <mergeCell ref="A245:B245"/>
    <mergeCell ref="A246:B246"/>
    <mergeCell ref="A247:B247"/>
    <mergeCell ref="A248:B248"/>
    <mergeCell ref="A249:B249"/>
    <mergeCell ref="A238:B238"/>
    <mergeCell ref="A239:B239"/>
    <mergeCell ref="D240:K240"/>
    <mergeCell ref="A241:B241"/>
    <mergeCell ref="A242:B242"/>
    <mergeCell ref="A243:B243"/>
    <mergeCell ref="A232:B232"/>
    <mergeCell ref="A233:B233"/>
    <mergeCell ref="A234:B234"/>
    <mergeCell ref="A235:B235"/>
    <mergeCell ref="A236:B236"/>
    <mergeCell ref="A237:B237"/>
    <mergeCell ref="A226:B226"/>
    <mergeCell ref="A227:B227"/>
    <mergeCell ref="A228:B228"/>
    <mergeCell ref="A229:B229"/>
    <mergeCell ref="A230:B230"/>
    <mergeCell ref="A231:B231"/>
    <mergeCell ref="A220:B220"/>
    <mergeCell ref="A221:B221"/>
    <mergeCell ref="A222:B222"/>
    <mergeCell ref="A223:B223"/>
    <mergeCell ref="A224:B224"/>
    <mergeCell ref="A225:B225"/>
    <mergeCell ref="A214:B214"/>
    <mergeCell ref="A215:B215"/>
    <mergeCell ref="A216:B216"/>
    <mergeCell ref="A217:B217"/>
    <mergeCell ref="A218:B218"/>
    <mergeCell ref="A219:B219"/>
    <mergeCell ref="I209:I211"/>
    <mergeCell ref="J209:J211"/>
    <mergeCell ref="K209:K211"/>
    <mergeCell ref="F210:F211"/>
    <mergeCell ref="D212:K212"/>
    <mergeCell ref="A213:B213"/>
    <mergeCell ref="A206:B211"/>
    <mergeCell ref="D206:K206"/>
    <mergeCell ref="G207:G208"/>
    <mergeCell ref="H207:H208"/>
    <mergeCell ref="I207:I208"/>
    <mergeCell ref="J207:J208"/>
    <mergeCell ref="K207:K208"/>
    <mergeCell ref="E208:F208"/>
    <mergeCell ref="G209:G211"/>
    <mergeCell ref="H209:H211"/>
    <mergeCell ref="A195:B195"/>
    <mergeCell ref="A196:B196"/>
    <mergeCell ref="A197:B197"/>
    <mergeCell ref="A198:B198"/>
    <mergeCell ref="A199:B199"/>
    <mergeCell ref="A200:B200"/>
    <mergeCell ref="A189:B189"/>
    <mergeCell ref="A190:B190"/>
    <mergeCell ref="A191:B191"/>
    <mergeCell ref="A192:B192"/>
    <mergeCell ref="A193:B193"/>
    <mergeCell ref="A194:B194"/>
    <mergeCell ref="A183:B183"/>
    <mergeCell ref="A184:B184"/>
    <mergeCell ref="A185:B185"/>
    <mergeCell ref="A186:B186"/>
    <mergeCell ref="A187:B187"/>
    <mergeCell ref="A188:B188"/>
    <mergeCell ref="A177:B177"/>
    <mergeCell ref="A178:B178"/>
    <mergeCell ref="A179:B179"/>
    <mergeCell ref="A180:B180"/>
    <mergeCell ref="A181:B181"/>
    <mergeCell ref="A182:B182"/>
    <mergeCell ref="A171:B171"/>
    <mergeCell ref="A172:B172"/>
    <mergeCell ref="D173:K173"/>
    <mergeCell ref="A174:B174"/>
    <mergeCell ref="A175:B175"/>
    <mergeCell ref="A176:B176"/>
    <mergeCell ref="A165:B165"/>
    <mergeCell ref="A166:B166"/>
    <mergeCell ref="A167:B167"/>
    <mergeCell ref="A168:B168"/>
    <mergeCell ref="A169:B169"/>
    <mergeCell ref="A170:B170"/>
    <mergeCell ref="A159:B159"/>
    <mergeCell ref="A160:B160"/>
    <mergeCell ref="A161:B161"/>
    <mergeCell ref="A162:B162"/>
    <mergeCell ref="A163:B163"/>
    <mergeCell ref="A164:B164"/>
    <mergeCell ref="A153:B153"/>
    <mergeCell ref="A154:B154"/>
    <mergeCell ref="A155:B155"/>
    <mergeCell ref="A156:B156"/>
    <mergeCell ref="A157:B157"/>
    <mergeCell ref="A158:B158"/>
    <mergeCell ref="A147:B147"/>
    <mergeCell ref="A148:B148"/>
    <mergeCell ref="A149:B149"/>
    <mergeCell ref="A150:B150"/>
    <mergeCell ref="A151:B151"/>
    <mergeCell ref="A152:B152"/>
    <mergeCell ref="I142:I144"/>
    <mergeCell ref="J142:J144"/>
    <mergeCell ref="K142:K144"/>
    <mergeCell ref="F143:F144"/>
    <mergeCell ref="D145:K145"/>
    <mergeCell ref="A146:B146"/>
    <mergeCell ref="A139:B144"/>
    <mergeCell ref="D139:K139"/>
    <mergeCell ref="G140:G141"/>
    <mergeCell ref="H140:H141"/>
    <mergeCell ref="I140:I141"/>
    <mergeCell ref="J140:J141"/>
    <mergeCell ref="K140:K141"/>
    <mergeCell ref="E141:F141"/>
    <mergeCell ref="G142:G144"/>
    <mergeCell ref="H142:H144"/>
    <mergeCell ref="A128:B128"/>
    <mergeCell ref="A129:B129"/>
    <mergeCell ref="A130:B130"/>
    <mergeCell ref="A131:B131"/>
    <mergeCell ref="A132:B132"/>
    <mergeCell ref="A133:B133"/>
    <mergeCell ref="A122:B122"/>
    <mergeCell ref="A123:B123"/>
    <mergeCell ref="A124:B124"/>
    <mergeCell ref="A125:B125"/>
    <mergeCell ref="A126:B126"/>
    <mergeCell ref="A127:B127"/>
    <mergeCell ref="A116:B116"/>
    <mergeCell ref="A117:B117"/>
    <mergeCell ref="A118:B118"/>
    <mergeCell ref="A119:B119"/>
    <mergeCell ref="A120:B120"/>
    <mergeCell ref="A121:B121"/>
    <mergeCell ref="A110:B110"/>
    <mergeCell ref="A111:B111"/>
    <mergeCell ref="A112:B112"/>
    <mergeCell ref="A113:B113"/>
    <mergeCell ref="A114:B114"/>
    <mergeCell ref="A115:B115"/>
    <mergeCell ref="A104:B104"/>
    <mergeCell ref="A105:B105"/>
    <mergeCell ref="D106:K106"/>
    <mergeCell ref="A107:B107"/>
    <mergeCell ref="A108:B108"/>
    <mergeCell ref="A109:B109"/>
    <mergeCell ref="A98:B98"/>
    <mergeCell ref="A99:B99"/>
    <mergeCell ref="A100:B100"/>
    <mergeCell ref="A101:B101"/>
    <mergeCell ref="A102:B102"/>
    <mergeCell ref="A103:B103"/>
    <mergeCell ref="A92:B92"/>
    <mergeCell ref="A93:B93"/>
    <mergeCell ref="A94:B94"/>
    <mergeCell ref="A95:B95"/>
    <mergeCell ref="A96:B96"/>
    <mergeCell ref="A97:B97"/>
    <mergeCell ref="A86:B86"/>
    <mergeCell ref="A87:B87"/>
    <mergeCell ref="A88:B88"/>
    <mergeCell ref="A89:B89"/>
    <mergeCell ref="A90:B90"/>
    <mergeCell ref="A91:B91"/>
    <mergeCell ref="A80:B80"/>
    <mergeCell ref="A81:B81"/>
    <mergeCell ref="A82:B82"/>
    <mergeCell ref="A83:B83"/>
    <mergeCell ref="A84:B84"/>
    <mergeCell ref="A85:B85"/>
    <mergeCell ref="I75:I77"/>
    <mergeCell ref="J75:J77"/>
    <mergeCell ref="K75:K77"/>
    <mergeCell ref="F76:F77"/>
    <mergeCell ref="D78:K78"/>
    <mergeCell ref="A79:B79"/>
    <mergeCell ref="A72:B77"/>
    <mergeCell ref="D72:K72"/>
    <mergeCell ref="G73:G74"/>
    <mergeCell ref="H73:H74"/>
    <mergeCell ref="I73:I74"/>
    <mergeCell ref="J73:J74"/>
    <mergeCell ref="K73:K74"/>
    <mergeCell ref="E74:F74"/>
    <mergeCell ref="G75:G77"/>
    <mergeCell ref="H75:H77"/>
    <mergeCell ref="A61:B61"/>
    <mergeCell ref="A62:B62"/>
    <mergeCell ref="A63:B63"/>
    <mergeCell ref="A64:B64"/>
    <mergeCell ref="A65:B65"/>
    <mergeCell ref="A66:B66"/>
    <mergeCell ref="A55:B55"/>
    <mergeCell ref="A56:B56"/>
    <mergeCell ref="A57:B57"/>
    <mergeCell ref="A58:B58"/>
    <mergeCell ref="A59:B59"/>
    <mergeCell ref="A60:B60"/>
    <mergeCell ref="A49:B49"/>
    <mergeCell ref="A50:B50"/>
    <mergeCell ref="A51:B51"/>
    <mergeCell ref="A52:B52"/>
    <mergeCell ref="A53:B53"/>
    <mergeCell ref="A54:B54"/>
    <mergeCell ref="A43:B43"/>
    <mergeCell ref="A44:B44"/>
    <mergeCell ref="A45:B45"/>
    <mergeCell ref="A46:B46"/>
    <mergeCell ref="A47:B47"/>
    <mergeCell ref="A48:B48"/>
    <mergeCell ref="A37:B37"/>
    <mergeCell ref="A38:B38"/>
    <mergeCell ref="D39:K39"/>
    <mergeCell ref="A40:B40"/>
    <mergeCell ref="A41:B41"/>
    <mergeCell ref="A42:B42"/>
    <mergeCell ref="A31:B31"/>
    <mergeCell ref="A32:B32"/>
    <mergeCell ref="A33:B33"/>
    <mergeCell ref="A34:B34"/>
    <mergeCell ref="A35:B35"/>
    <mergeCell ref="A36:B36"/>
    <mergeCell ref="A26:B26"/>
    <mergeCell ref="A27:B27"/>
    <mergeCell ref="A28:B28"/>
    <mergeCell ref="A29:B29"/>
    <mergeCell ref="A30:B30"/>
    <mergeCell ref="A19:B19"/>
    <mergeCell ref="A20:B20"/>
    <mergeCell ref="A21:B21"/>
    <mergeCell ref="A22:B22"/>
    <mergeCell ref="A23:B23"/>
    <mergeCell ref="A24:B24"/>
    <mergeCell ref="A13:B13"/>
    <mergeCell ref="A14:B14"/>
    <mergeCell ref="A15:B15"/>
    <mergeCell ref="A16:B16"/>
    <mergeCell ref="A17:B17"/>
    <mergeCell ref="A18:B18"/>
    <mergeCell ref="I8:I10"/>
    <mergeCell ref="J8:J10"/>
    <mergeCell ref="K8:K10"/>
    <mergeCell ref="F9:F10"/>
    <mergeCell ref="D11:K11"/>
    <mergeCell ref="A12:B12"/>
    <mergeCell ref="A5:B10"/>
    <mergeCell ref="D5:K5"/>
    <mergeCell ref="G6:G7"/>
    <mergeCell ref="H6:H7"/>
    <mergeCell ref="I6:I7"/>
    <mergeCell ref="J6:J7"/>
    <mergeCell ref="K6:K7"/>
    <mergeCell ref="E7:F7"/>
    <mergeCell ref="G8:G10"/>
    <mergeCell ref="H8:H10"/>
    <mergeCell ref="A25:B25"/>
  </mergeCells>
  <phoneticPr fontId="9" type="noConversion"/>
  <printOptions horizontalCentered="1"/>
  <pageMargins left="0.62992125984251968" right="0.94488188976377963" top="0.98425196850393704" bottom="0.6692913385826772" header="0.51181102362204722" footer="0.51181102362204722"/>
  <pageSetup paperSize="9" scale="61" pageOrder="overThenDown" orientation="portrait" r:id="rId1"/>
  <headerFooter alignWithMargins="0">
    <oddFooter>&amp;C&amp;"Times New Roman,標準"&amp;P+91</oddFooter>
  </headerFooter>
  <rowBreaks count="22" manualBreakCount="22">
    <brk id="67" max="16383" man="1"/>
    <brk id="134" max="10" man="1"/>
    <brk id="201" max="10" man="1"/>
    <brk id="268" max="10" man="1"/>
    <brk id="335" max="16383" man="1"/>
    <brk id="402" max="16383" man="1"/>
    <brk id="469" max="10" man="1"/>
    <brk id="536" max="10" man="1"/>
    <brk id="603" max="10" man="1"/>
    <brk id="670" max="10" man="1"/>
    <brk id="737" max="10" man="1"/>
    <brk id="804" max="10" man="1"/>
    <brk id="871" max="10" man="1"/>
    <brk id="938" max="10" man="1"/>
    <brk id="1005" max="10" man="1"/>
    <brk id="1072" max="10" man="1"/>
    <brk id="1139" max="10" man="1"/>
    <brk id="1206" max="10" man="1"/>
    <brk id="1273" max="10" man="1"/>
    <brk id="1340" max="10" man="1"/>
    <brk id="1407" max="10" man="1"/>
    <brk id="1474" max="10" man="1"/>
  </rowBreaks>
  <colBreaks count="1" manualBreakCount="1">
    <brk id="7" max="1539" man="1"/>
  </colBreaks>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Y1540"/>
  <sheetViews>
    <sheetView view="pageBreakPreview" zoomScale="90" zoomScaleNormal="90" zoomScaleSheetLayoutView="90" workbookViewId="0">
      <selection activeCell="AL25" sqref="AL25"/>
    </sheetView>
  </sheetViews>
  <sheetFormatPr defaultColWidth="10.28515625" defaultRowHeight="15.75"/>
  <cols>
    <col min="1" max="1" width="10" style="466" customWidth="1"/>
    <col min="2" max="2" width="6" style="466" customWidth="1"/>
    <col min="3" max="3" width="8.42578125" style="466" customWidth="1"/>
    <col min="4" max="4" width="21" style="478" customWidth="1"/>
    <col min="5" max="6" width="21.5703125" style="478" customWidth="1"/>
    <col min="7" max="7" width="24.140625" style="478" customWidth="1"/>
    <col min="8" max="8" width="21.5703125" style="478" customWidth="1"/>
    <col min="9" max="9" width="20.5703125" style="478" customWidth="1"/>
    <col min="10" max="11" width="21.5703125" style="478" customWidth="1"/>
    <col min="12" max="12" width="25" style="478" customWidth="1"/>
    <col min="13" max="16384" width="10.28515625" style="478"/>
  </cols>
  <sheetData>
    <row r="1" spans="1:51" s="465" customFormat="1" ht="19.5" customHeight="1">
      <c r="A1" s="2631" t="s">
        <v>4124</v>
      </c>
      <c r="B1" s="2631"/>
      <c r="C1" s="2631"/>
      <c r="D1" s="2631"/>
      <c r="E1" s="2631"/>
      <c r="F1" s="2631"/>
      <c r="G1" s="2631"/>
      <c r="H1" s="2633" t="s">
        <v>4125</v>
      </c>
      <c r="I1" s="2633"/>
      <c r="J1" s="2633"/>
      <c r="K1" s="2633"/>
      <c r="L1" s="2633"/>
    </row>
    <row r="2" spans="1:51" s="465" customFormat="1" ht="16.7" customHeight="1">
      <c r="A2" s="2639" t="s">
        <v>1646</v>
      </c>
      <c r="B2" s="2639"/>
      <c r="C2" s="2639"/>
      <c r="D2" s="2639"/>
      <c r="E2" s="2639"/>
      <c r="F2" s="2639"/>
      <c r="G2" s="2639"/>
      <c r="H2" s="2640" t="s">
        <v>4126</v>
      </c>
      <c r="I2" s="2640"/>
      <c r="J2" s="2640"/>
      <c r="K2" s="2640"/>
      <c r="L2" s="2640"/>
    </row>
    <row r="3" spans="1:51" s="465" customFormat="1" ht="19.5" customHeight="1">
      <c r="A3" s="2631" t="s">
        <v>680</v>
      </c>
      <c r="B3" s="2631"/>
      <c r="C3" s="2631"/>
      <c r="D3" s="2631"/>
      <c r="E3" s="2631"/>
      <c r="F3" s="2631"/>
      <c r="G3" s="2631"/>
      <c r="H3" s="2633" t="s">
        <v>681</v>
      </c>
      <c r="I3" s="2633"/>
      <c r="J3" s="2633"/>
      <c r="K3" s="2633"/>
      <c r="L3" s="2633"/>
    </row>
    <row r="4" spans="1:51" s="465" customFormat="1" ht="17.45" customHeight="1" thickBot="1">
      <c r="A4" s="1282" t="s">
        <v>4127</v>
      </c>
      <c r="B4" s="1282"/>
      <c r="C4" s="466"/>
      <c r="G4" s="1278" t="s">
        <v>608</v>
      </c>
      <c r="H4" s="1279" t="s">
        <v>959</v>
      </c>
      <c r="K4" s="2641" t="s">
        <v>4128</v>
      </c>
      <c r="L4" s="2641"/>
    </row>
    <row r="5" spans="1:51" s="466" customFormat="1" ht="15" customHeight="1" thickBot="1">
      <c r="A5" s="2642" t="s">
        <v>4129</v>
      </c>
      <c r="B5" s="2643"/>
      <c r="C5" s="467"/>
      <c r="D5" s="2645" t="s">
        <v>954</v>
      </c>
      <c r="E5" s="2646"/>
      <c r="F5" s="2646"/>
      <c r="G5" s="2646"/>
      <c r="H5" s="1280" t="s">
        <v>682</v>
      </c>
      <c r="I5" s="1280"/>
      <c r="J5" s="1280"/>
      <c r="K5" s="1280"/>
      <c r="L5" s="1280"/>
    </row>
    <row r="6" spans="1:51" s="466" customFormat="1" ht="13.7" customHeight="1">
      <c r="A6" s="2632"/>
      <c r="B6" s="2632"/>
      <c r="C6" s="468"/>
      <c r="D6" s="469"/>
      <c r="E6" s="2634" t="s">
        <v>4130</v>
      </c>
      <c r="F6" s="2647" t="s">
        <v>4131</v>
      </c>
      <c r="G6" s="2649" t="s">
        <v>4132</v>
      </c>
      <c r="H6" s="2651" t="s">
        <v>4133</v>
      </c>
      <c r="I6" s="2634" t="s">
        <v>4134</v>
      </c>
      <c r="J6" s="2634" t="s">
        <v>4135</v>
      </c>
      <c r="K6" s="2634" t="s">
        <v>4136</v>
      </c>
      <c r="L6" s="2636" t="s">
        <v>4137</v>
      </c>
    </row>
    <row r="7" spans="1:51" s="466" customFormat="1" ht="15" customHeight="1">
      <c r="A7" s="2632"/>
      <c r="B7" s="2632"/>
      <c r="C7" s="468"/>
      <c r="D7" s="469"/>
      <c r="E7" s="2635"/>
      <c r="F7" s="2648"/>
      <c r="G7" s="2650"/>
      <c r="H7" s="2652"/>
      <c r="I7" s="2635"/>
      <c r="J7" s="2635"/>
      <c r="K7" s="2635"/>
      <c r="L7" s="2637"/>
    </row>
    <row r="8" spans="1:51" s="466" customFormat="1" ht="13.5" customHeight="1">
      <c r="A8" s="2632"/>
      <c r="B8" s="2632"/>
      <c r="C8" s="468"/>
      <c r="D8" s="469"/>
      <c r="E8" s="2635"/>
      <c r="F8" s="2648"/>
      <c r="G8" s="2650"/>
      <c r="H8" s="2652"/>
      <c r="I8" s="2635"/>
      <c r="J8" s="2635"/>
      <c r="K8" s="2635"/>
      <c r="L8" s="2637"/>
    </row>
    <row r="9" spans="1:51" s="466" customFormat="1" ht="13.5" customHeight="1">
      <c r="A9" s="2632"/>
      <c r="B9" s="2632"/>
      <c r="C9" s="468"/>
      <c r="D9" s="469"/>
      <c r="E9" s="2635"/>
      <c r="F9" s="2648"/>
      <c r="G9" s="2650"/>
      <c r="H9" s="2652"/>
      <c r="I9" s="2635"/>
      <c r="J9" s="2635"/>
      <c r="K9" s="2635"/>
      <c r="L9" s="2637"/>
    </row>
    <row r="10" spans="1:51" s="466" customFormat="1" ht="30" customHeight="1" thickBot="1">
      <c r="A10" s="2644"/>
      <c r="B10" s="2644"/>
      <c r="C10" s="470"/>
      <c r="D10" s="471"/>
      <c r="E10" s="2635"/>
      <c r="F10" s="2648"/>
      <c r="G10" s="2650"/>
      <c r="H10" s="2652"/>
      <c r="I10" s="2635"/>
      <c r="J10" s="2635"/>
      <c r="K10" s="2635"/>
      <c r="L10" s="2638"/>
    </row>
    <row r="11" spans="1:51" s="451" customFormat="1" ht="15" customHeight="1">
      <c r="A11" s="1488"/>
      <c r="B11" s="1488"/>
      <c r="C11" s="453"/>
      <c r="D11" s="1283"/>
      <c r="E11" s="1281"/>
      <c r="F11" s="1281"/>
      <c r="G11" s="1284" t="s">
        <v>4138</v>
      </c>
      <c r="H11" s="1281" t="s">
        <v>952</v>
      </c>
      <c r="I11" s="1281"/>
      <c r="J11" s="1281"/>
      <c r="K11" s="1281"/>
      <c r="L11" s="1281"/>
    </row>
    <row r="12" spans="1:51" s="473" customFormat="1" ht="13.5" customHeight="1">
      <c r="A12" s="2632" t="s">
        <v>4139</v>
      </c>
      <c r="B12" s="2632"/>
      <c r="C12" s="1268" t="s">
        <v>4140</v>
      </c>
      <c r="D12" s="514">
        <v>3656</v>
      </c>
      <c r="E12" s="514">
        <v>488</v>
      </c>
      <c r="F12" s="514">
        <v>835</v>
      </c>
      <c r="G12" s="514">
        <v>1298</v>
      </c>
      <c r="H12" s="514">
        <v>316</v>
      </c>
      <c r="I12" s="514">
        <v>23</v>
      </c>
      <c r="J12" s="514">
        <v>103</v>
      </c>
      <c r="K12" s="514">
        <v>508</v>
      </c>
      <c r="L12" s="514">
        <v>85</v>
      </c>
      <c r="AY12" s="1491"/>
    </row>
    <row r="13" spans="1:51" s="473" customFormat="1" ht="15" customHeight="1">
      <c r="A13" s="2630" t="s">
        <v>683</v>
      </c>
      <c r="B13" s="2630"/>
      <c r="C13" s="1268" t="s">
        <v>4141</v>
      </c>
      <c r="D13" s="514">
        <v>2404</v>
      </c>
      <c r="E13" s="514">
        <v>288</v>
      </c>
      <c r="F13" s="514">
        <v>638</v>
      </c>
      <c r="G13" s="514">
        <v>889</v>
      </c>
      <c r="H13" s="514">
        <v>159</v>
      </c>
      <c r="I13" s="514">
        <v>23</v>
      </c>
      <c r="J13" s="514">
        <v>77</v>
      </c>
      <c r="K13" s="514">
        <v>263</v>
      </c>
      <c r="L13" s="514">
        <v>67</v>
      </c>
    </row>
    <row r="14" spans="1:51" s="473" customFormat="1" ht="15" customHeight="1">
      <c r="A14" s="549"/>
      <c r="B14" s="549"/>
      <c r="C14" s="1268" t="s">
        <v>4142</v>
      </c>
      <c r="D14" s="514">
        <v>1252</v>
      </c>
      <c r="E14" s="514">
        <v>200</v>
      </c>
      <c r="F14" s="514">
        <v>197</v>
      </c>
      <c r="G14" s="514">
        <v>409</v>
      </c>
      <c r="H14" s="514">
        <v>157</v>
      </c>
      <c r="I14" s="514">
        <v>0</v>
      </c>
      <c r="J14" s="514">
        <v>26</v>
      </c>
      <c r="K14" s="514">
        <v>245</v>
      </c>
      <c r="L14" s="514">
        <v>18</v>
      </c>
    </row>
    <row r="15" spans="1:51" s="473" customFormat="1" ht="15" customHeight="1">
      <c r="A15" s="2632" t="s">
        <v>463</v>
      </c>
      <c r="B15" s="2632"/>
      <c r="C15" s="1268" t="s">
        <v>1617</v>
      </c>
      <c r="D15" s="514">
        <v>0</v>
      </c>
      <c r="E15" s="514">
        <v>0</v>
      </c>
      <c r="F15" s="514">
        <v>0</v>
      </c>
      <c r="G15" s="514">
        <v>0</v>
      </c>
      <c r="H15" s="514">
        <v>0</v>
      </c>
      <c r="I15" s="514">
        <v>0</v>
      </c>
      <c r="J15" s="514">
        <v>0</v>
      </c>
      <c r="K15" s="514">
        <v>0</v>
      </c>
      <c r="L15" s="514">
        <v>0</v>
      </c>
    </row>
    <row r="16" spans="1:51" s="473" customFormat="1" ht="15" customHeight="1">
      <c r="A16" s="2632"/>
      <c r="B16" s="2632"/>
      <c r="C16" s="1268" t="s">
        <v>4141</v>
      </c>
      <c r="D16" s="514">
        <v>0</v>
      </c>
      <c r="E16" s="514">
        <v>0</v>
      </c>
      <c r="F16" s="514">
        <v>0</v>
      </c>
      <c r="G16" s="514">
        <v>0</v>
      </c>
      <c r="H16" s="514">
        <v>0</v>
      </c>
      <c r="I16" s="514">
        <v>0</v>
      </c>
      <c r="J16" s="514">
        <v>0</v>
      </c>
      <c r="K16" s="514">
        <v>0</v>
      </c>
      <c r="L16" s="514">
        <v>0</v>
      </c>
    </row>
    <row r="17" spans="1:12" s="473" customFormat="1" ht="15" customHeight="1">
      <c r="A17" s="2632"/>
      <c r="B17" s="2632"/>
      <c r="C17" s="1268" t="s">
        <v>4143</v>
      </c>
      <c r="D17" s="514">
        <v>0</v>
      </c>
      <c r="E17" s="514">
        <v>0</v>
      </c>
      <c r="F17" s="514">
        <v>0</v>
      </c>
      <c r="G17" s="514">
        <v>0</v>
      </c>
      <c r="H17" s="514">
        <v>0</v>
      </c>
      <c r="I17" s="514">
        <v>0</v>
      </c>
      <c r="J17" s="514">
        <v>0</v>
      </c>
      <c r="K17" s="514">
        <v>0</v>
      </c>
      <c r="L17" s="514">
        <v>0</v>
      </c>
    </row>
    <row r="18" spans="1:12" s="473" customFormat="1" ht="15" customHeight="1">
      <c r="A18" s="2632" t="s">
        <v>459</v>
      </c>
      <c r="B18" s="2632"/>
      <c r="C18" s="1268" t="s">
        <v>1617</v>
      </c>
      <c r="D18" s="514">
        <v>21</v>
      </c>
      <c r="E18" s="514">
        <v>0</v>
      </c>
      <c r="F18" s="514">
        <v>0</v>
      </c>
      <c r="G18" s="514">
        <v>5</v>
      </c>
      <c r="H18" s="514">
        <v>0</v>
      </c>
      <c r="I18" s="514">
        <v>0</v>
      </c>
      <c r="J18" s="514">
        <v>0</v>
      </c>
      <c r="K18" s="514">
        <v>16</v>
      </c>
      <c r="L18" s="514">
        <v>0</v>
      </c>
    </row>
    <row r="19" spans="1:12" s="473" customFormat="1" ht="15" customHeight="1">
      <c r="A19" s="2632"/>
      <c r="B19" s="2632"/>
      <c r="C19" s="1268" t="s">
        <v>4141</v>
      </c>
      <c r="D19" s="514">
        <v>8</v>
      </c>
      <c r="E19" s="514">
        <v>0</v>
      </c>
      <c r="F19" s="514">
        <v>0</v>
      </c>
      <c r="G19" s="514">
        <v>3</v>
      </c>
      <c r="H19" s="514">
        <v>0</v>
      </c>
      <c r="I19" s="514">
        <v>0</v>
      </c>
      <c r="J19" s="514">
        <v>0</v>
      </c>
      <c r="K19" s="514">
        <v>5</v>
      </c>
      <c r="L19" s="514">
        <v>0</v>
      </c>
    </row>
    <row r="20" spans="1:12" s="473" customFormat="1" ht="15" customHeight="1">
      <c r="A20" s="2632"/>
      <c r="B20" s="2632"/>
      <c r="C20" s="1268" t="s">
        <v>1619</v>
      </c>
      <c r="D20" s="514">
        <v>13</v>
      </c>
      <c r="E20" s="514">
        <v>0</v>
      </c>
      <c r="F20" s="514">
        <v>0</v>
      </c>
      <c r="G20" s="514">
        <v>2</v>
      </c>
      <c r="H20" s="514">
        <v>0</v>
      </c>
      <c r="I20" s="514">
        <v>0</v>
      </c>
      <c r="J20" s="514">
        <v>0</v>
      </c>
      <c r="K20" s="514">
        <v>11</v>
      </c>
      <c r="L20" s="514">
        <v>0</v>
      </c>
    </row>
    <row r="21" spans="1:12" s="473" customFormat="1" ht="15" customHeight="1">
      <c r="A21" s="2632" t="s">
        <v>464</v>
      </c>
      <c r="B21" s="2632"/>
      <c r="C21" s="1268" t="s">
        <v>4140</v>
      </c>
      <c r="D21" s="514">
        <v>239</v>
      </c>
      <c r="E21" s="514">
        <v>12</v>
      </c>
      <c r="F21" s="514">
        <v>52</v>
      </c>
      <c r="G21" s="514">
        <v>72</v>
      </c>
      <c r="H21" s="514">
        <v>20</v>
      </c>
      <c r="I21" s="514">
        <v>2</v>
      </c>
      <c r="J21" s="514">
        <v>0</v>
      </c>
      <c r="K21" s="514">
        <v>75</v>
      </c>
      <c r="L21" s="514">
        <v>6</v>
      </c>
    </row>
    <row r="22" spans="1:12" s="473" customFormat="1" ht="15" customHeight="1">
      <c r="A22" s="2632"/>
      <c r="B22" s="2632"/>
      <c r="C22" s="1268" t="s">
        <v>4141</v>
      </c>
      <c r="D22" s="514">
        <v>140</v>
      </c>
      <c r="E22" s="514">
        <v>3</v>
      </c>
      <c r="F22" s="514">
        <v>39</v>
      </c>
      <c r="G22" s="514">
        <v>45</v>
      </c>
      <c r="H22" s="514">
        <v>9</v>
      </c>
      <c r="I22" s="514">
        <v>2</v>
      </c>
      <c r="J22" s="514">
        <v>0</v>
      </c>
      <c r="K22" s="514">
        <v>39</v>
      </c>
      <c r="L22" s="514">
        <v>3</v>
      </c>
    </row>
    <row r="23" spans="1:12" s="473" customFormat="1" ht="15" customHeight="1">
      <c r="A23" s="2632"/>
      <c r="B23" s="2632"/>
      <c r="C23" s="1268" t="s">
        <v>4143</v>
      </c>
      <c r="D23" s="514">
        <v>99</v>
      </c>
      <c r="E23" s="514">
        <v>9</v>
      </c>
      <c r="F23" s="514">
        <v>13</v>
      </c>
      <c r="G23" s="514">
        <v>27</v>
      </c>
      <c r="H23" s="514">
        <v>11</v>
      </c>
      <c r="I23" s="514">
        <v>0</v>
      </c>
      <c r="J23" s="514">
        <v>0</v>
      </c>
      <c r="K23" s="514">
        <v>36</v>
      </c>
      <c r="L23" s="514">
        <v>3</v>
      </c>
    </row>
    <row r="24" spans="1:12" s="473" customFormat="1" ht="15" customHeight="1">
      <c r="A24" s="2632" t="s">
        <v>458</v>
      </c>
      <c r="B24" s="2632"/>
      <c r="C24" s="1268" t="s">
        <v>4144</v>
      </c>
      <c r="D24" s="514">
        <v>1068</v>
      </c>
      <c r="E24" s="514">
        <v>79</v>
      </c>
      <c r="F24" s="514">
        <v>402</v>
      </c>
      <c r="G24" s="514">
        <v>315</v>
      </c>
      <c r="H24" s="514">
        <v>67</v>
      </c>
      <c r="I24" s="514">
        <v>10</v>
      </c>
      <c r="J24" s="514">
        <v>23</v>
      </c>
      <c r="K24" s="514">
        <v>153</v>
      </c>
      <c r="L24" s="514">
        <v>19</v>
      </c>
    </row>
    <row r="25" spans="1:12" s="473" customFormat="1" ht="15" customHeight="1">
      <c r="A25" s="2632"/>
      <c r="B25" s="2632"/>
      <c r="C25" s="1268" t="s">
        <v>1618</v>
      </c>
      <c r="D25" s="514">
        <v>680</v>
      </c>
      <c r="E25" s="514">
        <v>39</v>
      </c>
      <c r="F25" s="514">
        <v>298</v>
      </c>
      <c r="G25" s="514">
        <v>197</v>
      </c>
      <c r="H25" s="514">
        <v>28</v>
      </c>
      <c r="I25" s="514">
        <v>10</v>
      </c>
      <c r="J25" s="514">
        <v>17</v>
      </c>
      <c r="K25" s="514">
        <v>74</v>
      </c>
      <c r="L25" s="514">
        <v>17</v>
      </c>
    </row>
    <row r="26" spans="1:12" s="473" customFormat="1" ht="15" customHeight="1">
      <c r="A26" s="2632"/>
      <c r="B26" s="2632"/>
      <c r="C26" s="1268" t="s">
        <v>1619</v>
      </c>
      <c r="D26" s="514">
        <v>388</v>
      </c>
      <c r="E26" s="514">
        <v>40</v>
      </c>
      <c r="F26" s="514">
        <v>104</v>
      </c>
      <c r="G26" s="514">
        <v>118</v>
      </c>
      <c r="H26" s="514">
        <v>39</v>
      </c>
      <c r="I26" s="514">
        <v>0</v>
      </c>
      <c r="J26" s="514">
        <v>6</v>
      </c>
      <c r="K26" s="514">
        <v>79</v>
      </c>
      <c r="L26" s="514">
        <v>2</v>
      </c>
    </row>
    <row r="27" spans="1:12" s="473" customFormat="1" ht="15" customHeight="1">
      <c r="A27" s="2632" t="s">
        <v>465</v>
      </c>
      <c r="B27" s="2632"/>
      <c r="C27" s="1268" t="s">
        <v>1617</v>
      </c>
      <c r="D27" s="514">
        <v>1343</v>
      </c>
      <c r="E27" s="514">
        <v>146</v>
      </c>
      <c r="F27" s="514">
        <v>335</v>
      </c>
      <c r="G27" s="514">
        <v>500</v>
      </c>
      <c r="H27" s="514">
        <v>104</v>
      </c>
      <c r="I27" s="514">
        <v>11</v>
      </c>
      <c r="J27" s="514">
        <v>48</v>
      </c>
      <c r="K27" s="514">
        <v>163</v>
      </c>
      <c r="L27" s="514">
        <v>36</v>
      </c>
    </row>
    <row r="28" spans="1:12" s="473" customFormat="1" ht="15" customHeight="1">
      <c r="A28" s="2632"/>
      <c r="B28" s="2632"/>
      <c r="C28" s="1268" t="s">
        <v>1618</v>
      </c>
      <c r="D28" s="514">
        <v>933</v>
      </c>
      <c r="E28" s="514">
        <v>91</v>
      </c>
      <c r="F28" s="514">
        <v>260</v>
      </c>
      <c r="G28" s="514">
        <v>370</v>
      </c>
      <c r="H28" s="514">
        <v>52</v>
      </c>
      <c r="I28" s="514">
        <v>11</v>
      </c>
      <c r="J28" s="514">
        <v>39</v>
      </c>
      <c r="K28" s="514">
        <v>85</v>
      </c>
      <c r="L28" s="514">
        <v>25</v>
      </c>
    </row>
    <row r="29" spans="1:12" s="473" customFormat="1" ht="15" customHeight="1">
      <c r="A29" s="2632"/>
      <c r="B29" s="2632"/>
      <c r="C29" s="1268" t="s">
        <v>4143</v>
      </c>
      <c r="D29" s="514">
        <v>410</v>
      </c>
      <c r="E29" s="514">
        <v>55</v>
      </c>
      <c r="F29" s="514">
        <v>75</v>
      </c>
      <c r="G29" s="514">
        <v>130</v>
      </c>
      <c r="H29" s="514">
        <v>52</v>
      </c>
      <c r="I29" s="514">
        <v>0</v>
      </c>
      <c r="J29" s="514">
        <v>9</v>
      </c>
      <c r="K29" s="514">
        <v>78</v>
      </c>
      <c r="L29" s="514">
        <v>11</v>
      </c>
    </row>
    <row r="30" spans="1:12" s="473" customFormat="1" ht="15" customHeight="1">
      <c r="A30" s="2632" t="s">
        <v>466</v>
      </c>
      <c r="B30" s="2632"/>
      <c r="C30" s="1268" t="s">
        <v>1617</v>
      </c>
      <c r="D30" s="514">
        <v>486</v>
      </c>
      <c r="E30" s="514">
        <v>103</v>
      </c>
      <c r="F30" s="514">
        <v>39</v>
      </c>
      <c r="G30" s="514">
        <v>205</v>
      </c>
      <c r="H30" s="514">
        <v>62</v>
      </c>
      <c r="I30" s="514">
        <v>0</v>
      </c>
      <c r="J30" s="514">
        <v>15</v>
      </c>
      <c r="K30" s="514">
        <v>48</v>
      </c>
      <c r="L30" s="514">
        <v>14</v>
      </c>
    </row>
    <row r="31" spans="1:12" s="473" customFormat="1" ht="15" customHeight="1">
      <c r="A31" s="2632"/>
      <c r="B31" s="2632"/>
      <c r="C31" s="1268" t="s">
        <v>1618</v>
      </c>
      <c r="D31" s="514">
        <v>313</v>
      </c>
      <c r="E31" s="514">
        <v>63</v>
      </c>
      <c r="F31" s="514">
        <v>35</v>
      </c>
      <c r="G31" s="514">
        <v>135</v>
      </c>
      <c r="H31" s="514">
        <v>34</v>
      </c>
      <c r="I31" s="514">
        <v>0</v>
      </c>
      <c r="J31" s="514">
        <v>9</v>
      </c>
      <c r="K31" s="514">
        <v>25</v>
      </c>
      <c r="L31" s="514">
        <v>12</v>
      </c>
    </row>
    <row r="32" spans="1:12" s="473" customFormat="1" ht="15" customHeight="1">
      <c r="A32" s="2632"/>
      <c r="B32" s="2632"/>
      <c r="C32" s="1268" t="s">
        <v>1619</v>
      </c>
      <c r="D32" s="514">
        <v>173</v>
      </c>
      <c r="E32" s="514">
        <v>40</v>
      </c>
      <c r="F32" s="514">
        <v>4</v>
      </c>
      <c r="G32" s="514">
        <v>70</v>
      </c>
      <c r="H32" s="514">
        <v>28</v>
      </c>
      <c r="I32" s="514">
        <v>0</v>
      </c>
      <c r="J32" s="514">
        <v>6</v>
      </c>
      <c r="K32" s="514">
        <v>23</v>
      </c>
      <c r="L32" s="514">
        <v>2</v>
      </c>
    </row>
    <row r="33" spans="1:12" s="473" customFormat="1" ht="15" customHeight="1">
      <c r="A33" s="2632" t="s">
        <v>467</v>
      </c>
      <c r="B33" s="2632"/>
      <c r="C33" s="1268" t="s">
        <v>1617</v>
      </c>
      <c r="D33" s="514">
        <v>329</v>
      </c>
      <c r="E33" s="514">
        <v>105</v>
      </c>
      <c r="F33" s="514">
        <v>5</v>
      </c>
      <c r="G33" s="514">
        <v>123</v>
      </c>
      <c r="H33" s="514">
        <v>43</v>
      </c>
      <c r="I33" s="514">
        <v>0</v>
      </c>
      <c r="J33" s="514">
        <v>13</v>
      </c>
      <c r="K33" s="514">
        <v>32</v>
      </c>
      <c r="L33" s="514">
        <v>8</v>
      </c>
    </row>
    <row r="34" spans="1:12" s="473" customFormat="1" ht="15" customHeight="1">
      <c r="A34" s="2632"/>
      <c r="B34" s="2632"/>
      <c r="C34" s="1268" t="s">
        <v>4141</v>
      </c>
      <c r="D34" s="514">
        <v>216</v>
      </c>
      <c r="E34" s="514">
        <v>67</v>
      </c>
      <c r="F34" s="514">
        <v>5</v>
      </c>
      <c r="G34" s="514">
        <v>88</v>
      </c>
      <c r="H34" s="514">
        <v>22</v>
      </c>
      <c r="I34" s="514">
        <v>0</v>
      </c>
      <c r="J34" s="514">
        <v>8</v>
      </c>
      <c r="K34" s="514">
        <v>18</v>
      </c>
      <c r="L34" s="514">
        <v>8</v>
      </c>
    </row>
    <row r="35" spans="1:12" s="474" customFormat="1" ht="15" customHeight="1">
      <c r="A35" s="2632"/>
      <c r="B35" s="2632"/>
      <c r="C35" s="1268" t="s">
        <v>4142</v>
      </c>
      <c r="D35" s="515">
        <v>113</v>
      </c>
      <c r="E35" s="515">
        <v>38</v>
      </c>
      <c r="F35" s="515">
        <v>0</v>
      </c>
      <c r="G35" s="515">
        <v>35</v>
      </c>
      <c r="H35" s="515">
        <v>21</v>
      </c>
      <c r="I35" s="515">
        <v>0</v>
      </c>
      <c r="J35" s="515">
        <v>5</v>
      </c>
      <c r="K35" s="515">
        <v>14</v>
      </c>
      <c r="L35" s="515">
        <v>0</v>
      </c>
    </row>
    <row r="36" spans="1:12" s="473" customFormat="1" ht="15" customHeight="1">
      <c r="A36" s="2632" t="s">
        <v>468</v>
      </c>
      <c r="B36" s="2632"/>
      <c r="C36" s="1268" t="s">
        <v>4144</v>
      </c>
      <c r="D36" s="514">
        <v>170</v>
      </c>
      <c r="E36" s="514">
        <v>43</v>
      </c>
      <c r="F36" s="514">
        <v>2</v>
      </c>
      <c r="G36" s="514">
        <v>78</v>
      </c>
      <c r="H36" s="514">
        <v>20</v>
      </c>
      <c r="I36" s="514">
        <v>0</v>
      </c>
      <c r="J36" s="514">
        <v>4</v>
      </c>
      <c r="K36" s="514">
        <v>21</v>
      </c>
      <c r="L36" s="514">
        <v>2</v>
      </c>
    </row>
    <row r="37" spans="1:12" s="473" customFormat="1" ht="15" customHeight="1">
      <c r="A37" s="2632"/>
      <c r="B37" s="2632"/>
      <c r="C37" s="1268" t="s">
        <v>1618</v>
      </c>
      <c r="D37" s="514">
        <v>114</v>
      </c>
      <c r="E37" s="514">
        <v>25</v>
      </c>
      <c r="F37" s="514">
        <v>1</v>
      </c>
      <c r="G37" s="514">
        <v>51</v>
      </c>
      <c r="H37" s="514">
        <v>14</v>
      </c>
      <c r="I37" s="514">
        <v>0</v>
      </c>
      <c r="J37" s="514">
        <v>4</v>
      </c>
      <c r="K37" s="514">
        <v>17</v>
      </c>
      <c r="L37" s="514">
        <v>2</v>
      </c>
    </row>
    <row r="38" spans="1:12" s="473" customFormat="1" ht="15" customHeight="1" thickBot="1">
      <c r="A38" s="2644"/>
      <c r="B38" s="2644"/>
      <c r="C38" s="1269" t="s">
        <v>1619</v>
      </c>
      <c r="D38" s="516">
        <v>56</v>
      </c>
      <c r="E38" s="516">
        <v>18</v>
      </c>
      <c r="F38" s="516">
        <v>1</v>
      </c>
      <c r="G38" s="516">
        <v>27</v>
      </c>
      <c r="H38" s="516">
        <v>6</v>
      </c>
      <c r="I38" s="516">
        <v>0</v>
      </c>
      <c r="J38" s="516">
        <v>0</v>
      </c>
      <c r="K38" s="516">
        <v>4</v>
      </c>
      <c r="L38" s="516">
        <v>0</v>
      </c>
    </row>
    <row r="39" spans="1:12" s="473" customFormat="1" ht="15" customHeight="1">
      <c r="A39" s="1490"/>
      <c r="B39" s="1490"/>
      <c r="C39" s="475"/>
      <c r="D39" s="1283"/>
      <c r="E39" s="1281"/>
      <c r="F39" s="1281"/>
      <c r="G39" s="1284" t="s">
        <v>4145</v>
      </c>
      <c r="H39" s="1281" t="s">
        <v>953</v>
      </c>
      <c r="I39" s="1281"/>
      <c r="J39" s="1281"/>
      <c r="K39" s="1281"/>
      <c r="L39" s="1281"/>
    </row>
    <row r="40" spans="1:12" s="473" customFormat="1" ht="15" customHeight="1">
      <c r="A40" s="2632" t="s">
        <v>4146</v>
      </c>
      <c r="B40" s="2632"/>
      <c r="C40" s="1268" t="s">
        <v>1617</v>
      </c>
      <c r="D40" s="476">
        <v>15.503232663598064</v>
      </c>
      <c r="E40" s="476">
        <v>2.0693592833249057</v>
      </c>
      <c r="F40" s="476">
        <v>3.5408094294596237</v>
      </c>
      <c r="G40" s="476">
        <v>5.5041564544174753</v>
      </c>
      <c r="H40" s="476">
        <v>1.3399949457595701</v>
      </c>
      <c r="I40" s="476">
        <v>9.7531277697690238E-2</v>
      </c>
      <c r="J40" s="476">
        <v>0.43677050447226495</v>
      </c>
      <c r="K40" s="476">
        <v>2.1541690900185495</v>
      </c>
      <c r="L40" s="476">
        <v>0.36044167844798564</v>
      </c>
    </row>
    <row r="41" spans="1:12" s="473" customFormat="1" ht="15" customHeight="1">
      <c r="A41" s="2630" t="s">
        <v>683</v>
      </c>
      <c r="B41" s="2630"/>
      <c r="C41" s="1268" t="s">
        <v>4147</v>
      </c>
      <c r="D41" s="476">
        <v>20.565507836514989</v>
      </c>
      <c r="E41" s="476">
        <v>2.4637546825775032</v>
      </c>
      <c r="F41" s="476">
        <v>5.4579009982098858</v>
      </c>
      <c r="G41" s="476">
        <v>7.6051316417062509</v>
      </c>
      <c r="H41" s="476">
        <v>1.3601978976729967</v>
      </c>
      <c r="I41" s="476">
        <v>0.19675818645584228</v>
      </c>
      <c r="J41" s="476">
        <v>0.65871218943912402</v>
      </c>
      <c r="K41" s="476">
        <v>2.2498870886037619</v>
      </c>
      <c r="L41" s="476">
        <v>0.57316515184962757</v>
      </c>
    </row>
    <row r="42" spans="1:12" s="473" customFormat="1" ht="15" customHeight="1">
      <c r="A42" s="549"/>
      <c r="B42" s="549"/>
      <c r="C42" s="1268" t="s">
        <v>4142</v>
      </c>
      <c r="D42" s="476">
        <v>10.527463773374313</v>
      </c>
      <c r="E42" s="476">
        <v>1.6817034781748104</v>
      </c>
      <c r="F42" s="476">
        <v>1.6564779260021882</v>
      </c>
      <c r="G42" s="476">
        <v>3.4390836128674867</v>
      </c>
      <c r="H42" s="476">
        <v>1.3201372303672261</v>
      </c>
      <c r="I42" s="476">
        <v>0</v>
      </c>
      <c r="J42" s="476">
        <v>0.21862145216272535</v>
      </c>
      <c r="K42" s="476">
        <v>2.0600867607641424</v>
      </c>
      <c r="L42" s="476">
        <v>0.15135331303573293</v>
      </c>
    </row>
    <row r="43" spans="1:12" s="473" customFormat="1" ht="15" customHeight="1">
      <c r="A43" s="2632" t="s">
        <v>469</v>
      </c>
      <c r="B43" s="2632"/>
      <c r="C43" s="1268" t="s">
        <v>1617</v>
      </c>
      <c r="D43" s="476">
        <v>0</v>
      </c>
      <c r="E43" s="476">
        <v>0</v>
      </c>
      <c r="F43" s="476">
        <v>0</v>
      </c>
      <c r="G43" s="476">
        <v>0</v>
      </c>
      <c r="H43" s="476">
        <v>0</v>
      </c>
      <c r="I43" s="476">
        <v>0</v>
      </c>
      <c r="J43" s="476">
        <v>0</v>
      </c>
      <c r="K43" s="476">
        <v>0</v>
      </c>
      <c r="L43" s="476">
        <v>0</v>
      </c>
    </row>
    <row r="44" spans="1:12" s="473" customFormat="1" ht="15" customHeight="1">
      <c r="A44" s="2632"/>
      <c r="B44" s="2632"/>
      <c r="C44" s="1268" t="s">
        <v>1618</v>
      </c>
      <c r="D44" s="476">
        <v>0</v>
      </c>
      <c r="E44" s="476">
        <v>0</v>
      </c>
      <c r="F44" s="476">
        <v>0</v>
      </c>
      <c r="G44" s="476">
        <v>0</v>
      </c>
      <c r="H44" s="476">
        <v>0</v>
      </c>
      <c r="I44" s="476">
        <v>0</v>
      </c>
      <c r="J44" s="476">
        <v>0</v>
      </c>
      <c r="K44" s="476">
        <v>0</v>
      </c>
      <c r="L44" s="476">
        <v>0</v>
      </c>
    </row>
    <row r="45" spans="1:12" s="473" customFormat="1" ht="15" customHeight="1">
      <c r="A45" s="2632"/>
      <c r="B45" s="2632"/>
      <c r="C45" s="1268" t="s">
        <v>4142</v>
      </c>
      <c r="D45" s="476">
        <v>0</v>
      </c>
      <c r="E45" s="476">
        <v>0</v>
      </c>
      <c r="F45" s="476">
        <v>0</v>
      </c>
      <c r="G45" s="476">
        <v>0</v>
      </c>
      <c r="H45" s="476">
        <v>0</v>
      </c>
      <c r="I45" s="476">
        <v>0</v>
      </c>
      <c r="J45" s="476">
        <v>0</v>
      </c>
      <c r="K45" s="476">
        <v>0</v>
      </c>
      <c r="L45" s="476">
        <v>0</v>
      </c>
    </row>
    <row r="46" spans="1:12" s="473" customFormat="1" ht="15" customHeight="1">
      <c r="A46" s="2632" t="s">
        <v>470</v>
      </c>
      <c r="B46" s="2632"/>
      <c r="C46" s="1268" t="s">
        <v>4140</v>
      </c>
      <c r="D46" s="476">
        <v>1.0312710858105938</v>
      </c>
      <c r="E46" s="476">
        <v>0</v>
      </c>
      <c r="F46" s="476">
        <v>0</v>
      </c>
      <c r="G46" s="476">
        <v>0.24554073471680807</v>
      </c>
      <c r="H46" s="476">
        <v>0</v>
      </c>
      <c r="I46" s="476">
        <v>0</v>
      </c>
      <c r="J46" s="476">
        <v>0</v>
      </c>
      <c r="K46" s="476">
        <v>0.78573035109378586</v>
      </c>
      <c r="L46" s="476">
        <v>0</v>
      </c>
    </row>
    <row r="47" spans="1:12" s="473" customFormat="1" ht="15" customHeight="1">
      <c r="A47" s="2632"/>
      <c r="B47" s="2632"/>
      <c r="C47" s="1268" t="s">
        <v>4147</v>
      </c>
      <c r="D47" s="476">
        <v>0.75550027811853993</v>
      </c>
      <c r="E47" s="476">
        <v>0</v>
      </c>
      <c r="F47" s="476">
        <v>0</v>
      </c>
      <c r="G47" s="476">
        <v>0.28331260429445243</v>
      </c>
      <c r="H47" s="476">
        <v>0</v>
      </c>
      <c r="I47" s="476">
        <v>0</v>
      </c>
      <c r="J47" s="476">
        <v>0</v>
      </c>
      <c r="K47" s="476">
        <v>0.47218767382408744</v>
      </c>
      <c r="L47" s="476">
        <v>0</v>
      </c>
    </row>
    <row r="48" spans="1:12" s="473" customFormat="1" ht="15" customHeight="1">
      <c r="A48" s="2632"/>
      <c r="B48" s="2632"/>
      <c r="C48" s="1268" t="s">
        <v>1619</v>
      </c>
      <c r="D48" s="476">
        <v>1.3300307646346867</v>
      </c>
      <c r="E48" s="476">
        <v>0</v>
      </c>
      <c r="F48" s="476">
        <v>0</v>
      </c>
      <c r="G48" s="476">
        <v>0.20462011763610563</v>
      </c>
      <c r="H48" s="476">
        <v>0</v>
      </c>
      <c r="I48" s="476">
        <v>0</v>
      </c>
      <c r="J48" s="476">
        <v>0</v>
      </c>
      <c r="K48" s="476">
        <v>1.125410646998581</v>
      </c>
      <c r="L48" s="476">
        <v>0</v>
      </c>
    </row>
    <row r="49" spans="1:12" s="473" customFormat="1" ht="15" customHeight="1">
      <c r="A49" s="2632" t="s">
        <v>464</v>
      </c>
      <c r="B49" s="2632"/>
      <c r="C49" s="1268" t="s">
        <v>1617</v>
      </c>
      <c r="D49" s="476">
        <v>8.823168385000244</v>
      </c>
      <c r="E49" s="476">
        <v>0.44300427037658135</v>
      </c>
      <c r="F49" s="476">
        <v>1.9196851716318526</v>
      </c>
      <c r="G49" s="476">
        <v>2.6580256222594878</v>
      </c>
      <c r="H49" s="476">
        <v>0.73834045062763554</v>
      </c>
      <c r="I49" s="476">
        <v>7.3834045062763559E-2</v>
      </c>
      <c r="J49" s="476">
        <v>0</v>
      </c>
      <c r="K49" s="476">
        <v>2.7687766898536332</v>
      </c>
      <c r="L49" s="476">
        <v>0.22150213518829068</v>
      </c>
    </row>
    <row r="50" spans="1:12" s="473" customFormat="1" ht="15" customHeight="1">
      <c r="A50" s="2632"/>
      <c r="B50" s="2632"/>
      <c r="C50" s="1268" t="s">
        <v>4141</v>
      </c>
      <c r="D50" s="476">
        <v>9.9230116056708599</v>
      </c>
      <c r="E50" s="476">
        <v>0.21263596297866127</v>
      </c>
      <c r="F50" s="476">
        <v>2.7642675187225967</v>
      </c>
      <c r="G50" s="476">
        <v>3.189539444679919</v>
      </c>
      <c r="H50" s="476">
        <v>0.63790788893598382</v>
      </c>
      <c r="I50" s="476">
        <v>0.14175730865244085</v>
      </c>
      <c r="J50" s="476">
        <v>0</v>
      </c>
      <c r="K50" s="476">
        <v>2.7642675187225967</v>
      </c>
      <c r="L50" s="476">
        <v>0.21263596297866127</v>
      </c>
    </row>
    <row r="51" spans="1:12" s="473" customFormat="1" ht="15" customHeight="1">
      <c r="A51" s="2632"/>
      <c r="B51" s="2632"/>
      <c r="C51" s="1268" t="s">
        <v>4143</v>
      </c>
      <c r="D51" s="476">
        <v>7.627615202992799</v>
      </c>
      <c r="E51" s="476">
        <v>0.69341956390843629</v>
      </c>
      <c r="F51" s="476">
        <v>1.0016060367566302</v>
      </c>
      <c r="G51" s="476">
        <v>2.0802586917253088</v>
      </c>
      <c r="H51" s="476">
        <v>0.84751280033253329</v>
      </c>
      <c r="I51" s="476">
        <v>0</v>
      </c>
      <c r="J51" s="476">
        <v>0</v>
      </c>
      <c r="K51" s="476">
        <v>2.7736782556337451</v>
      </c>
      <c r="L51" s="476">
        <v>0.23113985463614545</v>
      </c>
    </row>
    <row r="52" spans="1:12" s="473" customFormat="1" ht="15" customHeight="1">
      <c r="A52" s="2632" t="s">
        <v>471</v>
      </c>
      <c r="B52" s="2632"/>
      <c r="C52" s="1268" t="s">
        <v>4140</v>
      </c>
      <c r="D52" s="476">
        <v>15.004996748214891</v>
      </c>
      <c r="E52" s="476">
        <v>1.1099201714503524</v>
      </c>
      <c r="F52" s="476">
        <v>5.6479482142157176</v>
      </c>
      <c r="G52" s="476">
        <v>4.4256310633779874</v>
      </c>
      <c r="H52" s="476">
        <v>0.94132470236928623</v>
      </c>
      <c r="I52" s="476">
        <v>0.14049622423422181</v>
      </c>
      <c r="J52" s="476">
        <v>0.32314131573871019</v>
      </c>
      <c r="K52" s="476">
        <v>2.1495922307835937</v>
      </c>
      <c r="L52" s="476">
        <v>0.26694282604502145</v>
      </c>
    </row>
    <row r="53" spans="1:12" s="473" customFormat="1" ht="15" customHeight="1">
      <c r="A53" s="2632"/>
      <c r="B53" s="2632"/>
      <c r="C53" s="1268" t="s">
        <v>4141</v>
      </c>
      <c r="D53" s="476">
        <v>18.969988223263929</v>
      </c>
      <c r="E53" s="476">
        <v>1.0879846186871958</v>
      </c>
      <c r="F53" s="476">
        <v>8.3133183684303695</v>
      </c>
      <c r="G53" s="476">
        <v>5.495717176445579</v>
      </c>
      <c r="H53" s="476">
        <v>0.78111716213439708</v>
      </c>
      <c r="I53" s="476">
        <v>0.27897041504799897</v>
      </c>
      <c r="J53" s="476">
        <v>0.47424970558159824</v>
      </c>
      <c r="K53" s="476">
        <v>2.0643810713551924</v>
      </c>
      <c r="L53" s="476">
        <v>0.47424970558159824</v>
      </c>
    </row>
    <row r="54" spans="1:12" s="473" customFormat="1" ht="15" customHeight="1">
      <c r="A54" s="2632"/>
      <c r="B54" s="2632"/>
      <c r="C54" s="1268" t="s">
        <v>4142</v>
      </c>
      <c r="D54" s="476">
        <v>10.982107514549522</v>
      </c>
      <c r="E54" s="476">
        <v>1.1321760324277859</v>
      </c>
      <c r="F54" s="476">
        <v>2.9436576843122437</v>
      </c>
      <c r="G54" s="476">
        <v>3.3399192956619683</v>
      </c>
      <c r="H54" s="476">
        <v>1.1038716316170913</v>
      </c>
      <c r="I54" s="476">
        <v>0</v>
      </c>
      <c r="J54" s="476">
        <v>0.16982640486416789</v>
      </c>
      <c r="K54" s="476">
        <v>2.2360476640448774</v>
      </c>
      <c r="L54" s="476">
        <v>5.6608801621389294E-2</v>
      </c>
    </row>
    <row r="55" spans="1:12" s="473" customFormat="1" ht="15" customHeight="1">
      <c r="A55" s="2632" t="s">
        <v>472</v>
      </c>
      <c r="B55" s="2632"/>
      <c r="C55" s="1268" t="s">
        <v>4144</v>
      </c>
      <c r="D55" s="476">
        <v>18.991250661529744</v>
      </c>
      <c r="E55" s="476">
        <v>2.0645737874782895</v>
      </c>
      <c r="F55" s="476">
        <v>4.7372069781179933</v>
      </c>
      <c r="G55" s="476">
        <v>7.0704581762955119</v>
      </c>
      <c r="H55" s="476">
        <v>1.4706553006694665</v>
      </c>
      <c r="I55" s="476">
        <v>0.15555007987850125</v>
      </c>
      <c r="J55" s="476">
        <v>0.67876398492436907</v>
      </c>
      <c r="K55" s="476">
        <v>2.3049693654723367</v>
      </c>
      <c r="L55" s="476">
        <v>0.50907298869327688</v>
      </c>
    </row>
    <row r="56" spans="1:12" s="473" customFormat="1" ht="15" customHeight="1">
      <c r="A56" s="2632"/>
      <c r="B56" s="2632"/>
      <c r="C56" s="1268" t="s">
        <v>4147</v>
      </c>
      <c r="D56" s="476">
        <v>26.998312822476834</v>
      </c>
      <c r="E56" s="476">
        <v>2.6332759558900234</v>
      </c>
      <c r="F56" s="476">
        <v>7.5236455882572102</v>
      </c>
      <c r="G56" s="476">
        <v>10.706726414058336</v>
      </c>
      <c r="H56" s="476">
        <v>1.5047291176514419</v>
      </c>
      <c r="I56" s="476">
        <v>0.31830808258011273</v>
      </c>
      <c r="J56" s="476">
        <v>1.1285468382385815</v>
      </c>
      <c r="K56" s="476">
        <v>2.4596533653917803</v>
      </c>
      <c r="L56" s="476">
        <v>0.72342746040934713</v>
      </c>
    </row>
    <row r="57" spans="1:12" s="473" customFormat="1" ht="15" customHeight="1">
      <c r="A57" s="2632"/>
      <c r="B57" s="2632"/>
      <c r="C57" s="1268" t="s">
        <v>1619</v>
      </c>
      <c r="D57" s="476">
        <v>11.338790333598274</v>
      </c>
      <c r="E57" s="476">
        <v>1.5210572398729392</v>
      </c>
      <c r="F57" s="476">
        <v>2.0741689634630989</v>
      </c>
      <c r="G57" s="476">
        <v>3.595226203336038</v>
      </c>
      <c r="H57" s="476">
        <v>1.4380904813344153</v>
      </c>
      <c r="I57" s="476">
        <v>0</v>
      </c>
      <c r="J57" s="476">
        <v>0.2489002756155719</v>
      </c>
      <c r="K57" s="476">
        <v>2.1571357220016227</v>
      </c>
      <c r="L57" s="476">
        <v>0.30421144797458788</v>
      </c>
    </row>
    <row r="58" spans="1:12" s="473" customFormat="1" ht="15" customHeight="1">
      <c r="A58" s="2632" t="s">
        <v>473</v>
      </c>
      <c r="B58" s="2632"/>
      <c r="C58" s="1268" t="s">
        <v>4144</v>
      </c>
      <c r="D58" s="476">
        <v>21.467042678556876</v>
      </c>
      <c r="E58" s="476">
        <v>4.5495995800233713</v>
      </c>
      <c r="F58" s="476">
        <v>1.722663918649626</v>
      </c>
      <c r="G58" s="476">
        <v>9.055028290337777</v>
      </c>
      <c r="H58" s="476">
        <v>2.7385939219558155</v>
      </c>
      <c r="I58" s="476">
        <v>0</v>
      </c>
      <c r="J58" s="476">
        <v>0.66256304563447155</v>
      </c>
      <c r="K58" s="476">
        <v>2.1202017460303084</v>
      </c>
      <c r="L58" s="476">
        <v>0.61839217592550677</v>
      </c>
    </row>
    <row r="59" spans="1:12" s="473" customFormat="1" ht="15" customHeight="1">
      <c r="A59" s="2632"/>
      <c r="B59" s="2632"/>
      <c r="C59" s="1268" t="s">
        <v>4147</v>
      </c>
      <c r="D59" s="476">
        <v>29.312577905433692</v>
      </c>
      <c r="E59" s="476">
        <v>5.8999757445441618</v>
      </c>
      <c r="F59" s="476">
        <v>3.2777643025245342</v>
      </c>
      <c r="G59" s="476">
        <v>12.642805166880345</v>
      </c>
      <c r="H59" s="476">
        <v>3.1841138938809763</v>
      </c>
      <c r="I59" s="476">
        <v>0</v>
      </c>
      <c r="J59" s="476">
        <v>0.84285367779202303</v>
      </c>
      <c r="K59" s="476">
        <v>2.3412602160889526</v>
      </c>
      <c r="L59" s="476">
        <v>1.1238049037226974</v>
      </c>
    </row>
    <row r="60" spans="1:12" s="473" customFormat="1" ht="15" customHeight="1">
      <c r="A60" s="2632"/>
      <c r="B60" s="2632"/>
      <c r="C60" s="1268" t="s">
        <v>4143</v>
      </c>
      <c r="D60" s="476">
        <v>14.463256431446464</v>
      </c>
      <c r="E60" s="476">
        <v>3.3441055332824194</v>
      </c>
      <c r="F60" s="476">
        <v>0.33441055332824193</v>
      </c>
      <c r="G60" s="476">
        <v>5.8521846832442339</v>
      </c>
      <c r="H60" s="476">
        <v>2.3408738732976935</v>
      </c>
      <c r="I60" s="476">
        <v>0</v>
      </c>
      <c r="J60" s="476">
        <v>0.50161582999236298</v>
      </c>
      <c r="K60" s="476">
        <v>1.922860681637391</v>
      </c>
      <c r="L60" s="476">
        <v>0.16720527666412097</v>
      </c>
    </row>
    <row r="61" spans="1:12" s="473" customFormat="1" ht="15" customHeight="1">
      <c r="A61" s="2632" t="s">
        <v>467</v>
      </c>
      <c r="B61" s="2632"/>
      <c r="C61" s="1268" t="s">
        <v>4140</v>
      </c>
      <c r="D61" s="476">
        <v>31.784906034060089</v>
      </c>
      <c r="E61" s="476">
        <v>10.144118947040454</v>
      </c>
      <c r="F61" s="476">
        <v>0.48305328319240254</v>
      </c>
      <c r="G61" s="476">
        <v>11.883110766533102</v>
      </c>
      <c r="H61" s="476">
        <v>4.1542582354546624</v>
      </c>
      <c r="I61" s="476">
        <v>0</v>
      </c>
      <c r="J61" s="476">
        <v>1.2559385363002467</v>
      </c>
      <c r="K61" s="476">
        <v>3.0915410124313762</v>
      </c>
      <c r="L61" s="476">
        <v>0.77288525310784406</v>
      </c>
    </row>
    <row r="62" spans="1:12" s="473" customFormat="1" ht="15" customHeight="1">
      <c r="A62" s="2632"/>
      <c r="B62" s="2632"/>
      <c r="C62" s="1268" t="s">
        <v>4147</v>
      </c>
      <c r="D62" s="476">
        <v>48.148565072451333</v>
      </c>
      <c r="E62" s="476">
        <v>14.934971573399254</v>
      </c>
      <c r="F62" s="476">
        <v>1.1145501174178549</v>
      </c>
      <c r="G62" s="476">
        <v>19.616082066554245</v>
      </c>
      <c r="H62" s="476">
        <v>4.9040205166385613</v>
      </c>
      <c r="I62" s="476">
        <v>0</v>
      </c>
      <c r="J62" s="476">
        <v>1.783280187868568</v>
      </c>
      <c r="K62" s="476">
        <v>4.0123804227042772</v>
      </c>
      <c r="L62" s="476">
        <v>1.783280187868568</v>
      </c>
    </row>
    <row r="63" spans="1:12" s="474" customFormat="1" ht="15" customHeight="1">
      <c r="A63" s="2632"/>
      <c r="B63" s="2632"/>
      <c r="C63" s="1268" t="s">
        <v>4143</v>
      </c>
      <c r="D63" s="476">
        <v>19.267789882193664</v>
      </c>
      <c r="E63" s="476">
        <v>6.4794337656934449</v>
      </c>
      <c r="F63" s="476">
        <v>0</v>
      </c>
      <c r="G63" s="476">
        <v>5.967899521033436</v>
      </c>
      <c r="H63" s="476">
        <v>3.5807397126200615</v>
      </c>
      <c r="I63" s="476">
        <v>0</v>
      </c>
      <c r="J63" s="476">
        <v>0.85255707443334805</v>
      </c>
      <c r="K63" s="476">
        <v>2.3871598084133745</v>
      </c>
      <c r="L63" s="476">
        <v>0</v>
      </c>
    </row>
    <row r="64" spans="1:12" s="473" customFormat="1" ht="15" customHeight="1">
      <c r="A64" s="2632" t="s">
        <v>436</v>
      </c>
      <c r="B64" s="2632"/>
      <c r="C64" s="1268" t="s">
        <v>1617</v>
      </c>
      <c r="D64" s="476">
        <v>42.691792879511205</v>
      </c>
      <c r="E64" s="476">
        <v>10.798512316582245</v>
      </c>
      <c r="F64" s="476">
        <v>0.50225638681777895</v>
      </c>
      <c r="G64" s="476">
        <v>19.587999085893376</v>
      </c>
      <c r="H64" s="476">
        <v>5.0225638681777891</v>
      </c>
      <c r="I64" s="476">
        <v>0</v>
      </c>
      <c r="J64" s="476">
        <v>1.0045127736355577</v>
      </c>
      <c r="K64" s="476">
        <v>5.2736920615866785</v>
      </c>
      <c r="L64" s="476">
        <v>0.50225638681777895</v>
      </c>
    </row>
    <row r="65" spans="1:12" s="473" customFormat="1" ht="15" customHeight="1">
      <c r="A65" s="2632"/>
      <c r="B65" s="2632"/>
      <c r="C65" s="1268" t="s">
        <v>4141</v>
      </c>
      <c r="D65" s="476">
        <v>66.905727482407897</v>
      </c>
      <c r="E65" s="476">
        <v>14.672308658422786</v>
      </c>
      <c r="F65" s="476">
        <v>0.58689234633691134</v>
      </c>
      <c r="G65" s="476">
        <v>29.931509663182482</v>
      </c>
      <c r="H65" s="476">
        <v>8.2164928487167597</v>
      </c>
      <c r="I65" s="476">
        <v>0</v>
      </c>
      <c r="J65" s="476">
        <v>2.3475693853476458</v>
      </c>
      <c r="K65" s="476">
        <v>9.977169887727495</v>
      </c>
      <c r="L65" s="476">
        <v>1.1737846926738229</v>
      </c>
    </row>
    <row r="66" spans="1:12" s="473" customFormat="1" ht="15" customHeight="1" thickBot="1">
      <c r="A66" s="2644"/>
      <c r="B66" s="2644"/>
      <c r="C66" s="1269" t="s">
        <v>1619</v>
      </c>
      <c r="D66" s="477">
        <v>24.581456802479217</v>
      </c>
      <c r="E66" s="477">
        <v>7.9011825436540342</v>
      </c>
      <c r="F66" s="477">
        <v>0.43895458575855745</v>
      </c>
      <c r="G66" s="477">
        <v>11.851773815481051</v>
      </c>
      <c r="H66" s="477">
        <v>2.6337275145513446</v>
      </c>
      <c r="I66" s="477">
        <v>0</v>
      </c>
      <c r="J66" s="477">
        <v>0</v>
      </c>
      <c r="K66" s="477">
        <v>1.7558183430342298</v>
      </c>
      <c r="L66" s="477">
        <v>0</v>
      </c>
    </row>
    <row r="68" spans="1:12" s="465" customFormat="1" ht="21">
      <c r="A68" s="2631" t="s">
        <v>4124</v>
      </c>
      <c r="B68" s="2631"/>
      <c r="C68" s="2631"/>
      <c r="D68" s="2631"/>
      <c r="E68" s="2631"/>
      <c r="F68" s="2631"/>
      <c r="G68" s="2631"/>
      <c r="H68" s="2633" t="s">
        <v>4148</v>
      </c>
      <c r="I68" s="2633"/>
      <c r="J68" s="2633"/>
      <c r="K68" s="2633"/>
      <c r="L68" s="2633"/>
    </row>
    <row r="69" spans="1:12" s="465" customFormat="1" ht="16.7" customHeight="1">
      <c r="A69" s="2639" t="s">
        <v>4149</v>
      </c>
      <c r="B69" s="2639"/>
      <c r="C69" s="2639"/>
      <c r="D69" s="2639"/>
      <c r="E69" s="2639"/>
      <c r="F69" s="2639"/>
      <c r="G69" s="2639"/>
      <c r="H69" s="2640" t="s">
        <v>4126</v>
      </c>
      <c r="I69" s="2640"/>
      <c r="J69" s="2640"/>
      <c r="K69" s="2640"/>
      <c r="L69" s="2640"/>
    </row>
    <row r="70" spans="1:12" s="465" customFormat="1" ht="19.5" customHeight="1">
      <c r="A70" s="2631" t="s">
        <v>680</v>
      </c>
      <c r="B70" s="2631"/>
      <c r="C70" s="2631"/>
      <c r="D70" s="2631"/>
      <c r="E70" s="2631"/>
      <c r="F70" s="2631"/>
      <c r="G70" s="2631"/>
      <c r="H70" s="2633" t="s">
        <v>4150</v>
      </c>
      <c r="I70" s="2633"/>
      <c r="J70" s="2633"/>
      <c r="K70" s="2633"/>
      <c r="L70" s="2633"/>
    </row>
    <row r="71" spans="1:12" s="465" customFormat="1" ht="17.45" customHeight="1" thickBot="1">
      <c r="A71" s="1282" t="s">
        <v>4151</v>
      </c>
      <c r="B71" s="1282"/>
      <c r="C71" s="466"/>
      <c r="G71" s="1278" t="s">
        <v>608</v>
      </c>
      <c r="H71" s="1279" t="s">
        <v>959</v>
      </c>
      <c r="K71" s="2641" t="s">
        <v>4128</v>
      </c>
      <c r="L71" s="2641"/>
    </row>
    <row r="72" spans="1:12" s="466" customFormat="1" ht="15" customHeight="1" thickBot="1">
      <c r="A72" s="2642" t="s">
        <v>4129</v>
      </c>
      <c r="B72" s="2643"/>
      <c r="C72" s="467"/>
      <c r="D72" s="2645" t="s">
        <v>954</v>
      </c>
      <c r="E72" s="2646"/>
      <c r="F72" s="2646"/>
      <c r="G72" s="2646"/>
      <c r="H72" s="1280" t="s">
        <v>682</v>
      </c>
      <c r="I72" s="1280"/>
      <c r="J72" s="1280"/>
      <c r="K72" s="1280"/>
      <c r="L72" s="1280"/>
    </row>
    <row r="73" spans="1:12" s="466" customFormat="1" ht="13.7" customHeight="1">
      <c r="A73" s="2632"/>
      <c r="B73" s="2632"/>
      <c r="C73" s="468"/>
      <c r="D73" s="469"/>
      <c r="E73" s="2634" t="s">
        <v>4152</v>
      </c>
      <c r="F73" s="2647" t="s">
        <v>4153</v>
      </c>
      <c r="G73" s="2649" t="s">
        <v>4132</v>
      </c>
      <c r="H73" s="2651" t="s">
        <v>4154</v>
      </c>
      <c r="I73" s="2634" t="s">
        <v>4134</v>
      </c>
      <c r="J73" s="2634" t="s">
        <v>4135</v>
      </c>
      <c r="K73" s="2634" t="s">
        <v>4155</v>
      </c>
      <c r="L73" s="2636" t="s">
        <v>4156</v>
      </c>
    </row>
    <row r="74" spans="1:12" s="466" customFormat="1" ht="15" customHeight="1">
      <c r="A74" s="2632"/>
      <c r="B74" s="2632"/>
      <c r="C74" s="468"/>
      <c r="D74" s="469"/>
      <c r="E74" s="2635"/>
      <c r="F74" s="2648"/>
      <c r="G74" s="2650"/>
      <c r="H74" s="2652"/>
      <c r="I74" s="2635"/>
      <c r="J74" s="2635"/>
      <c r="K74" s="2635"/>
      <c r="L74" s="2637"/>
    </row>
    <row r="75" spans="1:12" s="466" customFormat="1" ht="13.5" customHeight="1">
      <c r="A75" s="2632"/>
      <c r="B75" s="2632"/>
      <c r="C75" s="468"/>
      <c r="D75" s="469"/>
      <c r="E75" s="2635"/>
      <c r="F75" s="2648"/>
      <c r="G75" s="2650"/>
      <c r="H75" s="2652"/>
      <c r="I75" s="2635"/>
      <c r="J75" s="2635"/>
      <c r="K75" s="2635"/>
      <c r="L75" s="2637"/>
    </row>
    <row r="76" spans="1:12" s="466" customFormat="1" ht="13.5" customHeight="1">
      <c r="A76" s="2632"/>
      <c r="B76" s="2632"/>
      <c r="C76" s="468"/>
      <c r="D76" s="469"/>
      <c r="E76" s="2635"/>
      <c r="F76" s="2648"/>
      <c r="G76" s="2650"/>
      <c r="H76" s="2652"/>
      <c r="I76" s="2635"/>
      <c r="J76" s="2635"/>
      <c r="K76" s="2635"/>
      <c r="L76" s="2637"/>
    </row>
    <row r="77" spans="1:12" s="466" customFormat="1" ht="30" customHeight="1" thickBot="1">
      <c r="A77" s="2644"/>
      <c r="B77" s="2644"/>
      <c r="C77" s="470"/>
      <c r="D77" s="471"/>
      <c r="E77" s="2635"/>
      <c r="F77" s="2648"/>
      <c r="G77" s="2650"/>
      <c r="H77" s="2652"/>
      <c r="I77" s="2635"/>
      <c r="J77" s="2635"/>
      <c r="K77" s="2635"/>
      <c r="L77" s="2638"/>
    </row>
    <row r="78" spans="1:12" s="451" customFormat="1" ht="15" customHeight="1">
      <c r="A78" s="1488"/>
      <c r="B78" s="1488"/>
      <c r="C78" s="453"/>
      <c r="D78" s="1283"/>
      <c r="E78" s="1281"/>
      <c r="F78" s="1281"/>
      <c r="G78" s="1284" t="s">
        <v>4138</v>
      </c>
      <c r="H78" s="1281" t="s">
        <v>952</v>
      </c>
      <c r="I78" s="1281"/>
      <c r="J78" s="1281"/>
      <c r="K78" s="1281"/>
      <c r="L78" s="1281"/>
    </row>
    <row r="79" spans="1:12" s="473" customFormat="1" ht="15" customHeight="1">
      <c r="A79" s="2632" t="s">
        <v>3897</v>
      </c>
      <c r="B79" s="2632"/>
      <c r="C79" s="1268" t="s">
        <v>4144</v>
      </c>
      <c r="D79" s="514">
        <v>635</v>
      </c>
      <c r="E79" s="514">
        <v>49</v>
      </c>
      <c r="F79" s="514">
        <v>134</v>
      </c>
      <c r="G79" s="514">
        <v>240</v>
      </c>
      <c r="H79" s="514">
        <v>66</v>
      </c>
      <c r="I79" s="514">
        <v>4</v>
      </c>
      <c r="J79" s="514">
        <v>9</v>
      </c>
      <c r="K79" s="514">
        <v>120</v>
      </c>
      <c r="L79" s="514">
        <v>13</v>
      </c>
    </row>
    <row r="80" spans="1:12" s="473" customFormat="1" ht="15" customHeight="1">
      <c r="A80" s="2630" t="s">
        <v>683</v>
      </c>
      <c r="B80" s="2630"/>
      <c r="C80" s="1268" t="s">
        <v>1618</v>
      </c>
      <c r="D80" s="514">
        <v>409</v>
      </c>
      <c r="E80" s="514">
        <v>23</v>
      </c>
      <c r="F80" s="514">
        <v>95</v>
      </c>
      <c r="G80" s="514">
        <v>166</v>
      </c>
      <c r="H80" s="514">
        <v>41</v>
      </c>
      <c r="I80" s="514">
        <v>4</v>
      </c>
      <c r="J80" s="514">
        <v>8</v>
      </c>
      <c r="K80" s="514">
        <v>61</v>
      </c>
      <c r="L80" s="514">
        <v>11</v>
      </c>
    </row>
    <row r="81" spans="1:12" s="473" customFormat="1" ht="15" customHeight="1">
      <c r="A81" s="549"/>
      <c r="B81" s="549"/>
      <c r="C81" s="1268" t="s">
        <v>4142</v>
      </c>
      <c r="D81" s="514">
        <v>226</v>
      </c>
      <c r="E81" s="514">
        <v>26</v>
      </c>
      <c r="F81" s="514">
        <v>39</v>
      </c>
      <c r="G81" s="514">
        <v>74</v>
      </c>
      <c r="H81" s="514">
        <v>25</v>
      </c>
      <c r="I81" s="514">
        <v>0</v>
      </c>
      <c r="J81" s="514">
        <v>1</v>
      </c>
      <c r="K81" s="514">
        <v>59</v>
      </c>
      <c r="L81" s="514">
        <v>2</v>
      </c>
    </row>
    <row r="82" spans="1:12" s="473" customFormat="1" ht="15" customHeight="1">
      <c r="A82" s="2632" t="s">
        <v>474</v>
      </c>
      <c r="B82" s="2632"/>
      <c r="C82" s="1268" t="s">
        <v>4144</v>
      </c>
      <c r="D82" s="514">
        <v>0</v>
      </c>
      <c r="E82" s="514">
        <v>0</v>
      </c>
      <c r="F82" s="514">
        <v>0</v>
      </c>
      <c r="G82" s="514">
        <v>0</v>
      </c>
      <c r="H82" s="514">
        <v>0</v>
      </c>
      <c r="I82" s="514">
        <v>0</v>
      </c>
      <c r="J82" s="514">
        <v>0</v>
      </c>
      <c r="K82" s="514">
        <v>0</v>
      </c>
      <c r="L82" s="514">
        <v>0</v>
      </c>
    </row>
    <row r="83" spans="1:12" s="473" customFormat="1" ht="15" customHeight="1">
      <c r="A83" s="2632"/>
      <c r="B83" s="2632"/>
      <c r="C83" s="1268" t="s">
        <v>4147</v>
      </c>
      <c r="D83" s="514">
        <v>0</v>
      </c>
      <c r="E83" s="514">
        <v>0</v>
      </c>
      <c r="F83" s="514">
        <v>0</v>
      </c>
      <c r="G83" s="514">
        <v>0</v>
      </c>
      <c r="H83" s="514">
        <v>0</v>
      </c>
      <c r="I83" s="514">
        <v>0</v>
      </c>
      <c r="J83" s="514">
        <v>0</v>
      </c>
      <c r="K83" s="514">
        <v>0</v>
      </c>
      <c r="L83" s="514">
        <v>0</v>
      </c>
    </row>
    <row r="84" spans="1:12" s="473" customFormat="1" ht="15" customHeight="1">
      <c r="A84" s="2632"/>
      <c r="B84" s="2632"/>
      <c r="C84" s="1268" t="s">
        <v>4143</v>
      </c>
      <c r="D84" s="514">
        <v>0</v>
      </c>
      <c r="E84" s="514">
        <v>0</v>
      </c>
      <c r="F84" s="514">
        <v>0</v>
      </c>
      <c r="G84" s="514">
        <v>0</v>
      </c>
      <c r="H84" s="514">
        <v>0</v>
      </c>
      <c r="I84" s="514">
        <v>0</v>
      </c>
      <c r="J84" s="514">
        <v>0</v>
      </c>
      <c r="K84" s="514">
        <v>0</v>
      </c>
      <c r="L84" s="514">
        <v>0</v>
      </c>
    </row>
    <row r="85" spans="1:12" s="473" customFormat="1" ht="15" customHeight="1">
      <c r="A85" s="2632" t="s">
        <v>475</v>
      </c>
      <c r="B85" s="2632"/>
      <c r="C85" s="1268" t="s">
        <v>1617</v>
      </c>
      <c r="D85" s="514">
        <v>2</v>
      </c>
      <c r="E85" s="514">
        <v>0</v>
      </c>
      <c r="F85" s="514">
        <v>0</v>
      </c>
      <c r="G85" s="514">
        <v>0</v>
      </c>
      <c r="H85" s="514">
        <v>0</v>
      </c>
      <c r="I85" s="514">
        <v>0</v>
      </c>
      <c r="J85" s="514">
        <v>0</v>
      </c>
      <c r="K85" s="514">
        <v>2</v>
      </c>
      <c r="L85" s="514">
        <v>0</v>
      </c>
    </row>
    <row r="86" spans="1:12" s="473" customFormat="1" ht="15" customHeight="1">
      <c r="A86" s="2632"/>
      <c r="B86" s="2632"/>
      <c r="C86" s="1268" t="s">
        <v>4147</v>
      </c>
      <c r="D86" s="514">
        <v>1</v>
      </c>
      <c r="E86" s="514">
        <v>0</v>
      </c>
      <c r="F86" s="514">
        <v>0</v>
      </c>
      <c r="G86" s="514">
        <v>0</v>
      </c>
      <c r="H86" s="514">
        <v>0</v>
      </c>
      <c r="I86" s="514">
        <v>0</v>
      </c>
      <c r="J86" s="514">
        <v>0</v>
      </c>
      <c r="K86" s="514">
        <v>1</v>
      </c>
      <c r="L86" s="514">
        <v>0</v>
      </c>
    </row>
    <row r="87" spans="1:12" s="473" customFormat="1" ht="15" customHeight="1">
      <c r="A87" s="2632"/>
      <c r="B87" s="2632"/>
      <c r="C87" s="1268" t="s">
        <v>1619</v>
      </c>
      <c r="D87" s="514">
        <v>1</v>
      </c>
      <c r="E87" s="514">
        <v>0</v>
      </c>
      <c r="F87" s="514">
        <v>0</v>
      </c>
      <c r="G87" s="514">
        <v>0</v>
      </c>
      <c r="H87" s="514">
        <v>0</v>
      </c>
      <c r="I87" s="514">
        <v>0</v>
      </c>
      <c r="J87" s="514">
        <v>0</v>
      </c>
      <c r="K87" s="514">
        <v>1</v>
      </c>
      <c r="L87" s="514">
        <v>0</v>
      </c>
    </row>
    <row r="88" spans="1:12" s="473" customFormat="1" ht="15" customHeight="1">
      <c r="A88" s="2632" t="s">
        <v>476</v>
      </c>
      <c r="B88" s="2632"/>
      <c r="C88" s="1268" t="s">
        <v>1617</v>
      </c>
      <c r="D88" s="514">
        <v>57</v>
      </c>
      <c r="E88" s="514">
        <v>0</v>
      </c>
      <c r="F88" s="514">
        <v>13</v>
      </c>
      <c r="G88" s="514">
        <v>17</v>
      </c>
      <c r="H88" s="514">
        <v>4</v>
      </c>
      <c r="I88" s="514">
        <v>0</v>
      </c>
      <c r="J88" s="514">
        <v>0</v>
      </c>
      <c r="K88" s="514">
        <v>22</v>
      </c>
      <c r="L88" s="514">
        <v>1</v>
      </c>
    </row>
    <row r="89" spans="1:12" s="473" customFormat="1" ht="15" customHeight="1">
      <c r="A89" s="2632"/>
      <c r="B89" s="2632"/>
      <c r="C89" s="1268" t="s">
        <v>4141</v>
      </c>
      <c r="D89" s="514">
        <v>33</v>
      </c>
      <c r="E89" s="514">
        <v>0</v>
      </c>
      <c r="F89" s="514">
        <v>11</v>
      </c>
      <c r="G89" s="514">
        <v>9</v>
      </c>
      <c r="H89" s="514">
        <v>2</v>
      </c>
      <c r="I89" s="514">
        <v>0</v>
      </c>
      <c r="J89" s="514">
        <v>0</v>
      </c>
      <c r="K89" s="514">
        <v>10</v>
      </c>
      <c r="L89" s="514">
        <v>1</v>
      </c>
    </row>
    <row r="90" spans="1:12" s="473" customFormat="1" ht="15" customHeight="1">
      <c r="A90" s="2632"/>
      <c r="B90" s="2632"/>
      <c r="C90" s="1268" t="s">
        <v>4143</v>
      </c>
      <c r="D90" s="514">
        <v>24</v>
      </c>
      <c r="E90" s="514">
        <v>0</v>
      </c>
      <c r="F90" s="514">
        <v>2</v>
      </c>
      <c r="G90" s="514">
        <v>8</v>
      </c>
      <c r="H90" s="514">
        <v>2</v>
      </c>
      <c r="I90" s="514">
        <v>0</v>
      </c>
      <c r="J90" s="514">
        <v>0</v>
      </c>
      <c r="K90" s="514">
        <v>12</v>
      </c>
      <c r="L90" s="514">
        <v>0</v>
      </c>
    </row>
    <row r="91" spans="1:12" s="473" customFormat="1" ht="15" customHeight="1">
      <c r="A91" s="2632" t="s">
        <v>471</v>
      </c>
      <c r="B91" s="2632"/>
      <c r="C91" s="1268" t="s">
        <v>4140</v>
      </c>
      <c r="D91" s="514">
        <v>181</v>
      </c>
      <c r="E91" s="514">
        <v>6</v>
      </c>
      <c r="F91" s="514">
        <v>59</v>
      </c>
      <c r="G91" s="514">
        <v>60</v>
      </c>
      <c r="H91" s="514">
        <v>12</v>
      </c>
      <c r="I91" s="514">
        <v>2</v>
      </c>
      <c r="J91" s="514">
        <v>0</v>
      </c>
      <c r="K91" s="514">
        <v>40</v>
      </c>
      <c r="L91" s="514">
        <v>2</v>
      </c>
    </row>
    <row r="92" spans="1:12" s="473" customFormat="1" ht="15" customHeight="1">
      <c r="A92" s="2632"/>
      <c r="B92" s="2632"/>
      <c r="C92" s="1268" t="s">
        <v>1618</v>
      </c>
      <c r="D92" s="514">
        <v>112</v>
      </c>
      <c r="E92" s="514">
        <v>1</v>
      </c>
      <c r="F92" s="514">
        <v>40</v>
      </c>
      <c r="G92" s="514">
        <v>38</v>
      </c>
      <c r="H92" s="514">
        <v>9</v>
      </c>
      <c r="I92" s="514">
        <v>2</v>
      </c>
      <c r="J92" s="514">
        <v>0</v>
      </c>
      <c r="K92" s="514">
        <v>21</v>
      </c>
      <c r="L92" s="514">
        <v>1</v>
      </c>
    </row>
    <row r="93" spans="1:12" s="473" customFormat="1" ht="15" customHeight="1">
      <c r="A93" s="2632"/>
      <c r="B93" s="2632"/>
      <c r="C93" s="1268" t="s">
        <v>4142</v>
      </c>
      <c r="D93" s="514">
        <v>69</v>
      </c>
      <c r="E93" s="514">
        <v>5</v>
      </c>
      <c r="F93" s="514">
        <v>19</v>
      </c>
      <c r="G93" s="514">
        <v>22</v>
      </c>
      <c r="H93" s="514">
        <v>3</v>
      </c>
      <c r="I93" s="514">
        <v>0</v>
      </c>
      <c r="J93" s="514">
        <v>0</v>
      </c>
      <c r="K93" s="514">
        <v>19</v>
      </c>
      <c r="L93" s="514">
        <v>1</v>
      </c>
    </row>
    <row r="94" spans="1:12" s="473" customFormat="1" ht="15" customHeight="1">
      <c r="A94" s="2632" t="s">
        <v>477</v>
      </c>
      <c r="B94" s="2632"/>
      <c r="C94" s="1268" t="s">
        <v>1617</v>
      </c>
      <c r="D94" s="514">
        <v>240</v>
      </c>
      <c r="E94" s="514">
        <v>20</v>
      </c>
      <c r="F94" s="514">
        <v>47</v>
      </c>
      <c r="G94" s="514">
        <v>100</v>
      </c>
      <c r="H94" s="514">
        <v>27</v>
      </c>
      <c r="I94" s="514">
        <v>2</v>
      </c>
      <c r="J94" s="514">
        <v>5</v>
      </c>
      <c r="K94" s="514">
        <v>34</v>
      </c>
      <c r="L94" s="514">
        <v>5</v>
      </c>
    </row>
    <row r="95" spans="1:12" s="473" customFormat="1" ht="15" customHeight="1">
      <c r="A95" s="2632"/>
      <c r="B95" s="2632"/>
      <c r="C95" s="1268" t="s">
        <v>4141</v>
      </c>
      <c r="D95" s="514">
        <v>153</v>
      </c>
      <c r="E95" s="514">
        <v>8</v>
      </c>
      <c r="F95" s="514">
        <v>31</v>
      </c>
      <c r="G95" s="514">
        <v>73</v>
      </c>
      <c r="H95" s="514">
        <v>15</v>
      </c>
      <c r="I95" s="514">
        <v>2</v>
      </c>
      <c r="J95" s="514">
        <v>4</v>
      </c>
      <c r="K95" s="514">
        <v>15</v>
      </c>
      <c r="L95" s="514">
        <v>5</v>
      </c>
    </row>
    <row r="96" spans="1:12" s="473" customFormat="1" ht="15" customHeight="1">
      <c r="A96" s="2632"/>
      <c r="B96" s="2632"/>
      <c r="C96" s="1268" t="s">
        <v>4143</v>
      </c>
      <c r="D96" s="514">
        <v>87</v>
      </c>
      <c r="E96" s="514">
        <v>12</v>
      </c>
      <c r="F96" s="514">
        <v>16</v>
      </c>
      <c r="G96" s="514">
        <v>27</v>
      </c>
      <c r="H96" s="514">
        <v>12</v>
      </c>
      <c r="I96" s="514">
        <v>0</v>
      </c>
      <c r="J96" s="514">
        <v>1</v>
      </c>
      <c r="K96" s="514">
        <v>19</v>
      </c>
      <c r="L96" s="514">
        <v>0</v>
      </c>
    </row>
    <row r="97" spans="1:12" s="473" customFormat="1" ht="15" customHeight="1">
      <c r="A97" s="2632" t="s">
        <v>466</v>
      </c>
      <c r="B97" s="2632"/>
      <c r="C97" s="1268" t="s">
        <v>4140</v>
      </c>
      <c r="D97" s="514">
        <v>91</v>
      </c>
      <c r="E97" s="514">
        <v>10</v>
      </c>
      <c r="F97" s="514">
        <v>14</v>
      </c>
      <c r="G97" s="514">
        <v>37</v>
      </c>
      <c r="H97" s="514">
        <v>14</v>
      </c>
      <c r="I97" s="514">
        <v>0</v>
      </c>
      <c r="J97" s="514">
        <v>4</v>
      </c>
      <c r="K97" s="514">
        <v>9</v>
      </c>
      <c r="L97" s="514">
        <v>3</v>
      </c>
    </row>
    <row r="98" spans="1:12" s="473" customFormat="1" ht="15" customHeight="1">
      <c r="A98" s="2632"/>
      <c r="B98" s="2632"/>
      <c r="C98" s="1268" t="s">
        <v>4141</v>
      </c>
      <c r="D98" s="514">
        <v>66</v>
      </c>
      <c r="E98" s="514">
        <v>6</v>
      </c>
      <c r="F98" s="514">
        <v>13</v>
      </c>
      <c r="G98" s="514">
        <v>26</v>
      </c>
      <c r="H98" s="514">
        <v>10</v>
      </c>
      <c r="I98" s="514">
        <v>0</v>
      </c>
      <c r="J98" s="514">
        <v>4</v>
      </c>
      <c r="K98" s="514">
        <v>5</v>
      </c>
      <c r="L98" s="514">
        <v>2</v>
      </c>
    </row>
    <row r="99" spans="1:12" s="473" customFormat="1" ht="15" customHeight="1">
      <c r="A99" s="2632"/>
      <c r="B99" s="2632"/>
      <c r="C99" s="1268" t="s">
        <v>4142</v>
      </c>
      <c r="D99" s="514">
        <v>25</v>
      </c>
      <c r="E99" s="514">
        <v>4</v>
      </c>
      <c r="F99" s="514">
        <v>1</v>
      </c>
      <c r="G99" s="514">
        <v>11</v>
      </c>
      <c r="H99" s="514">
        <v>4</v>
      </c>
      <c r="I99" s="514">
        <v>0</v>
      </c>
      <c r="J99" s="514">
        <v>0</v>
      </c>
      <c r="K99" s="514">
        <v>4</v>
      </c>
      <c r="L99" s="514">
        <v>1</v>
      </c>
    </row>
    <row r="100" spans="1:12" s="473" customFormat="1" ht="15" customHeight="1">
      <c r="A100" s="2632" t="s">
        <v>478</v>
      </c>
      <c r="B100" s="2632"/>
      <c r="C100" s="1268" t="s">
        <v>4140</v>
      </c>
      <c r="D100" s="514">
        <v>43</v>
      </c>
      <c r="E100" s="514">
        <v>11</v>
      </c>
      <c r="F100" s="514">
        <v>0</v>
      </c>
      <c r="G100" s="514">
        <v>15</v>
      </c>
      <c r="H100" s="514">
        <v>5</v>
      </c>
      <c r="I100" s="514">
        <v>0</v>
      </c>
      <c r="J100" s="514">
        <v>0</v>
      </c>
      <c r="K100" s="514">
        <v>10</v>
      </c>
      <c r="L100" s="514">
        <v>2</v>
      </c>
    </row>
    <row r="101" spans="1:12" s="473" customFormat="1" ht="15" customHeight="1">
      <c r="A101" s="2632"/>
      <c r="B101" s="2632"/>
      <c r="C101" s="1268" t="s">
        <v>1618</v>
      </c>
      <c r="D101" s="514">
        <v>31</v>
      </c>
      <c r="E101" s="514">
        <v>7</v>
      </c>
      <c r="F101" s="514">
        <v>0</v>
      </c>
      <c r="G101" s="514">
        <v>14</v>
      </c>
      <c r="H101" s="514">
        <v>2</v>
      </c>
      <c r="I101" s="514">
        <v>0</v>
      </c>
      <c r="J101" s="514">
        <v>0</v>
      </c>
      <c r="K101" s="514">
        <v>6</v>
      </c>
      <c r="L101" s="514">
        <v>2</v>
      </c>
    </row>
    <row r="102" spans="1:12" s="474" customFormat="1" ht="15" customHeight="1">
      <c r="A102" s="2632"/>
      <c r="B102" s="2632"/>
      <c r="C102" s="1268" t="s">
        <v>1619</v>
      </c>
      <c r="D102" s="515">
        <v>12</v>
      </c>
      <c r="E102" s="515">
        <v>4</v>
      </c>
      <c r="F102" s="515">
        <v>0</v>
      </c>
      <c r="G102" s="515">
        <v>1</v>
      </c>
      <c r="H102" s="515">
        <v>3</v>
      </c>
      <c r="I102" s="515">
        <v>0</v>
      </c>
      <c r="J102" s="515">
        <v>0</v>
      </c>
      <c r="K102" s="515">
        <v>4</v>
      </c>
      <c r="L102" s="515">
        <v>0</v>
      </c>
    </row>
    <row r="103" spans="1:12" s="473" customFormat="1" ht="15" customHeight="1">
      <c r="A103" s="2632" t="s">
        <v>436</v>
      </c>
      <c r="B103" s="2632"/>
      <c r="C103" s="1268" t="s">
        <v>4140</v>
      </c>
      <c r="D103" s="514">
        <v>21</v>
      </c>
      <c r="E103" s="514">
        <v>2</v>
      </c>
      <c r="F103" s="514">
        <v>1</v>
      </c>
      <c r="G103" s="514">
        <v>11</v>
      </c>
      <c r="H103" s="514">
        <v>4</v>
      </c>
      <c r="I103" s="514">
        <v>0</v>
      </c>
      <c r="J103" s="514">
        <v>0</v>
      </c>
      <c r="K103" s="514">
        <v>3</v>
      </c>
      <c r="L103" s="514">
        <v>0</v>
      </c>
    </row>
    <row r="104" spans="1:12" s="473" customFormat="1" ht="15" customHeight="1">
      <c r="A104" s="2632"/>
      <c r="B104" s="2632"/>
      <c r="C104" s="1268" t="s">
        <v>4141</v>
      </c>
      <c r="D104" s="514">
        <v>13</v>
      </c>
      <c r="E104" s="514">
        <v>1</v>
      </c>
      <c r="F104" s="514">
        <v>0</v>
      </c>
      <c r="G104" s="514">
        <v>6</v>
      </c>
      <c r="H104" s="514">
        <v>3</v>
      </c>
      <c r="I104" s="514">
        <v>0</v>
      </c>
      <c r="J104" s="514">
        <v>0</v>
      </c>
      <c r="K104" s="514">
        <v>3</v>
      </c>
      <c r="L104" s="514">
        <v>0</v>
      </c>
    </row>
    <row r="105" spans="1:12" s="473" customFormat="1" ht="15" customHeight="1" thickBot="1">
      <c r="A105" s="2644"/>
      <c r="B105" s="2644"/>
      <c r="C105" s="1269" t="s">
        <v>1619</v>
      </c>
      <c r="D105" s="516">
        <v>8</v>
      </c>
      <c r="E105" s="516">
        <v>1</v>
      </c>
      <c r="F105" s="516">
        <v>1</v>
      </c>
      <c r="G105" s="516">
        <v>5</v>
      </c>
      <c r="H105" s="516">
        <v>1</v>
      </c>
      <c r="I105" s="516">
        <v>0</v>
      </c>
      <c r="J105" s="516">
        <v>0</v>
      </c>
      <c r="K105" s="516">
        <v>0</v>
      </c>
      <c r="L105" s="516">
        <v>0</v>
      </c>
    </row>
    <row r="106" spans="1:12" s="473" customFormat="1" ht="15" customHeight="1">
      <c r="A106" s="1490"/>
      <c r="B106" s="1490"/>
      <c r="C106" s="475"/>
      <c r="D106" s="1283"/>
      <c r="E106" s="1281"/>
      <c r="F106" s="1281"/>
      <c r="G106" s="1284" t="s">
        <v>4157</v>
      </c>
      <c r="H106" s="1281" t="s">
        <v>953</v>
      </c>
      <c r="I106" s="1281"/>
      <c r="J106" s="1281"/>
      <c r="K106" s="1281"/>
      <c r="L106" s="1281"/>
    </row>
    <row r="107" spans="1:12" s="473" customFormat="1" ht="15" customHeight="1">
      <c r="A107" s="2632" t="s">
        <v>3897</v>
      </c>
      <c r="B107" s="2632"/>
      <c r="C107" s="1268" t="s">
        <v>4140</v>
      </c>
      <c r="D107" s="476">
        <v>15.777083475679065</v>
      </c>
      <c r="E107" s="476">
        <v>1.2174442367059439</v>
      </c>
      <c r="F107" s="476">
        <v>3.3293373003795197</v>
      </c>
      <c r="G107" s="476">
        <v>5.962992179784214</v>
      </c>
      <c r="H107" s="476">
        <v>1.6398228494406588</v>
      </c>
      <c r="I107" s="476">
        <v>9.9383202996403575E-2</v>
      </c>
      <c r="J107" s="476">
        <v>0.22361220674190804</v>
      </c>
      <c r="K107" s="476">
        <v>2.981496089892107</v>
      </c>
      <c r="L107" s="476">
        <v>0.32299540973831159</v>
      </c>
    </row>
    <row r="108" spans="1:12" s="473" customFormat="1" ht="15" customHeight="1">
      <c r="A108" s="2630" t="s">
        <v>683</v>
      </c>
      <c r="B108" s="2630"/>
      <c r="C108" s="1268" t="s">
        <v>4141</v>
      </c>
      <c r="D108" s="476">
        <v>20.803593477437637</v>
      </c>
      <c r="E108" s="476">
        <v>1.1698842297825567</v>
      </c>
      <c r="F108" s="476">
        <v>4.8321305143192559</v>
      </c>
      <c r="G108" s="476">
        <v>8.4435122671262786</v>
      </c>
      <c r="H108" s="476">
        <v>2.0854458009167316</v>
      </c>
      <c r="I108" s="476">
        <v>0.20345812691870552</v>
      </c>
      <c r="J108" s="476">
        <v>0.40691625383741103</v>
      </c>
      <c r="K108" s="476">
        <v>3.1027364355102591</v>
      </c>
      <c r="L108" s="476">
        <v>0.55950984902644019</v>
      </c>
    </row>
    <row r="109" spans="1:12" s="473" customFormat="1" ht="15" customHeight="1">
      <c r="A109" s="549"/>
      <c r="B109" s="549"/>
      <c r="C109" s="1268" t="s">
        <v>4142</v>
      </c>
      <c r="D109" s="476">
        <v>10.977169672800201</v>
      </c>
      <c r="E109" s="476">
        <v>1.2628602278442711</v>
      </c>
      <c r="F109" s="476">
        <v>1.8942903417664063</v>
      </c>
      <c r="G109" s="476">
        <v>3.5942944946336941</v>
      </c>
      <c r="H109" s="476">
        <v>1.2142886806194912</v>
      </c>
      <c r="I109" s="476">
        <v>0</v>
      </c>
      <c r="J109" s="476">
        <v>4.8571547224779646E-2</v>
      </c>
      <c r="K109" s="476">
        <v>2.8657212862619992</v>
      </c>
      <c r="L109" s="476">
        <v>9.7143094449559292E-2</v>
      </c>
    </row>
    <row r="110" spans="1:12" s="473" customFormat="1" ht="15" customHeight="1">
      <c r="A110" s="2632" t="s">
        <v>460</v>
      </c>
      <c r="B110" s="2632"/>
      <c r="C110" s="1268" t="s">
        <v>1617</v>
      </c>
      <c r="D110" s="476">
        <v>0</v>
      </c>
      <c r="E110" s="476">
        <v>0</v>
      </c>
      <c r="F110" s="476">
        <v>0</v>
      </c>
      <c r="G110" s="476">
        <v>0</v>
      </c>
      <c r="H110" s="476">
        <v>0</v>
      </c>
      <c r="I110" s="476">
        <v>0</v>
      </c>
      <c r="J110" s="476">
        <v>0</v>
      </c>
      <c r="K110" s="476">
        <v>0</v>
      </c>
      <c r="L110" s="476">
        <v>0</v>
      </c>
    </row>
    <row r="111" spans="1:12" s="473" customFormat="1" ht="15" customHeight="1">
      <c r="A111" s="2632"/>
      <c r="B111" s="2632"/>
      <c r="C111" s="1268" t="s">
        <v>1618</v>
      </c>
      <c r="D111" s="476">
        <v>0</v>
      </c>
      <c r="E111" s="476">
        <v>0</v>
      </c>
      <c r="F111" s="476">
        <v>0</v>
      </c>
      <c r="G111" s="476">
        <v>0</v>
      </c>
      <c r="H111" s="476">
        <v>0</v>
      </c>
      <c r="I111" s="476">
        <v>0</v>
      </c>
      <c r="J111" s="476">
        <v>0</v>
      </c>
      <c r="K111" s="476">
        <v>0</v>
      </c>
      <c r="L111" s="476">
        <v>0</v>
      </c>
    </row>
    <row r="112" spans="1:12" s="473" customFormat="1" ht="15" customHeight="1">
      <c r="A112" s="2632"/>
      <c r="B112" s="2632"/>
      <c r="C112" s="1268" t="s">
        <v>1619</v>
      </c>
      <c r="D112" s="476">
        <v>0</v>
      </c>
      <c r="E112" s="476">
        <v>0</v>
      </c>
      <c r="F112" s="476">
        <v>0</v>
      </c>
      <c r="G112" s="476">
        <v>0</v>
      </c>
      <c r="H112" s="476">
        <v>0</v>
      </c>
      <c r="I112" s="476">
        <v>0</v>
      </c>
      <c r="J112" s="476">
        <v>0</v>
      </c>
      <c r="K112" s="476">
        <v>0</v>
      </c>
      <c r="L112" s="476">
        <v>0</v>
      </c>
    </row>
    <row r="113" spans="1:12" s="473" customFormat="1" ht="15" customHeight="1">
      <c r="A113" s="2632" t="s">
        <v>479</v>
      </c>
      <c r="B113" s="2632"/>
      <c r="C113" s="1268" t="s">
        <v>1617</v>
      </c>
      <c r="D113" s="476">
        <v>0.59855150535703605</v>
      </c>
      <c r="E113" s="476">
        <v>0</v>
      </c>
      <c r="F113" s="476">
        <v>0</v>
      </c>
      <c r="G113" s="476">
        <v>0</v>
      </c>
      <c r="H113" s="476">
        <v>0</v>
      </c>
      <c r="I113" s="476">
        <v>0</v>
      </c>
      <c r="J113" s="476">
        <v>0</v>
      </c>
      <c r="K113" s="476">
        <v>0.59855150535703605</v>
      </c>
      <c r="L113" s="476">
        <v>0</v>
      </c>
    </row>
    <row r="114" spans="1:12" s="473" customFormat="1" ht="15" customHeight="1">
      <c r="A114" s="2632"/>
      <c r="B114" s="2632"/>
      <c r="C114" s="1268" t="s">
        <v>4147</v>
      </c>
      <c r="D114" s="476">
        <v>0.57646356894360173</v>
      </c>
      <c r="E114" s="476">
        <v>0</v>
      </c>
      <c r="F114" s="476">
        <v>0</v>
      </c>
      <c r="G114" s="476">
        <v>0</v>
      </c>
      <c r="H114" s="476">
        <v>0</v>
      </c>
      <c r="I114" s="476">
        <v>0</v>
      </c>
      <c r="J114" s="476">
        <v>0</v>
      </c>
      <c r="K114" s="476">
        <v>0.57646356894360173</v>
      </c>
      <c r="L114" s="476">
        <v>0</v>
      </c>
    </row>
    <row r="115" spans="1:12" s="473" customFormat="1" ht="15" customHeight="1">
      <c r="A115" s="2632"/>
      <c r="B115" s="2632"/>
      <c r="C115" s="1268" t="s">
        <v>1619</v>
      </c>
      <c r="D115" s="476">
        <v>0.62239953693474459</v>
      </c>
      <c r="E115" s="476">
        <v>0</v>
      </c>
      <c r="F115" s="476">
        <v>0</v>
      </c>
      <c r="G115" s="476">
        <v>0</v>
      </c>
      <c r="H115" s="476">
        <v>0</v>
      </c>
      <c r="I115" s="476">
        <v>0</v>
      </c>
      <c r="J115" s="476">
        <v>0</v>
      </c>
      <c r="K115" s="476">
        <v>0.62239953693474459</v>
      </c>
      <c r="L115" s="476">
        <v>0</v>
      </c>
    </row>
    <row r="116" spans="1:12" s="473" customFormat="1" ht="15" customHeight="1">
      <c r="A116" s="2632" t="s">
        <v>480</v>
      </c>
      <c r="B116" s="2632"/>
      <c r="C116" s="1268" t="s">
        <v>1617</v>
      </c>
      <c r="D116" s="476">
        <v>12.733389628319058</v>
      </c>
      <c r="E116" s="476">
        <v>0</v>
      </c>
      <c r="F116" s="476">
        <v>2.9041064064587325</v>
      </c>
      <c r="G116" s="476">
        <v>3.7976776084460351</v>
      </c>
      <c r="H116" s="476">
        <v>0.89357120198730244</v>
      </c>
      <c r="I116" s="476">
        <v>0</v>
      </c>
      <c r="J116" s="476">
        <v>0</v>
      </c>
      <c r="K116" s="476">
        <v>4.9146416109301629</v>
      </c>
      <c r="L116" s="476">
        <v>0.22339280049682561</v>
      </c>
    </row>
    <row r="117" spans="1:12" s="473" customFormat="1" ht="15" customHeight="1">
      <c r="A117" s="2632"/>
      <c r="B117" s="2632"/>
      <c r="C117" s="1268" t="s">
        <v>1618</v>
      </c>
      <c r="D117" s="476">
        <v>14.165582784953575</v>
      </c>
      <c r="E117" s="476">
        <v>0</v>
      </c>
      <c r="F117" s="476">
        <v>4.7218609283178585</v>
      </c>
      <c r="G117" s="476">
        <v>3.8633407595327935</v>
      </c>
      <c r="H117" s="476">
        <v>0.85852016878506521</v>
      </c>
      <c r="I117" s="476">
        <v>0</v>
      </c>
      <c r="J117" s="476">
        <v>0</v>
      </c>
      <c r="K117" s="476">
        <v>4.2926008439253254</v>
      </c>
      <c r="L117" s="476">
        <v>0.4292600843925326</v>
      </c>
    </row>
    <row r="118" spans="1:12" s="473" customFormat="1" ht="15" customHeight="1">
      <c r="A118" s="2632"/>
      <c r="B118" s="2632"/>
      <c r="C118" s="1268" t="s">
        <v>1619</v>
      </c>
      <c r="D118" s="476">
        <v>11.179273626696105</v>
      </c>
      <c r="E118" s="476">
        <v>0</v>
      </c>
      <c r="F118" s="476">
        <v>0.93160613555800875</v>
      </c>
      <c r="G118" s="476">
        <v>3.7264245422320355</v>
      </c>
      <c r="H118" s="476">
        <v>0.93160613555800875</v>
      </c>
      <c r="I118" s="476">
        <v>0</v>
      </c>
      <c r="J118" s="476">
        <v>0</v>
      </c>
      <c r="K118" s="476">
        <v>5.5896368133480525</v>
      </c>
      <c r="L118" s="476">
        <v>0</v>
      </c>
    </row>
    <row r="119" spans="1:12" s="473" customFormat="1" ht="15" customHeight="1">
      <c r="A119" s="2632" t="s">
        <v>481</v>
      </c>
      <c r="B119" s="2632"/>
      <c r="C119" s="1268" t="s">
        <v>4140</v>
      </c>
      <c r="D119" s="476">
        <v>14.602173464946514</v>
      </c>
      <c r="E119" s="476">
        <v>0.48404994911424909</v>
      </c>
      <c r="F119" s="476">
        <v>4.7598244996234493</v>
      </c>
      <c r="G119" s="476">
        <v>4.8404994911424906</v>
      </c>
      <c r="H119" s="476">
        <v>0.96809989822849818</v>
      </c>
      <c r="I119" s="476">
        <v>0.16134998303808304</v>
      </c>
      <c r="J119" s="476">
        <v>0</v>
      </c>
      <c r="K119" s="476">
        <v>3.2269996607616607</v>
      </c>
      <c r="L119" s="476">
        <v>0.16134998303808304</v>
      </c>
    </row>
    <row r="120" spans="1:12" s="473" customFormat="1" ht="15" customHeight="1">
      <c r="A120" s="2632"/>
      <c r="B120" s="2632"/>
      <c r="C120" s="1268" t="s">
        <v>4141</v>
      </c>
      <c r="D120" s="476">
        <v>18.027182415771208</v>
      </c>
      <c r="E120" s="476">
        <v>0.1609569858551001</v>
      </c>
      <c r="F120" s="476">
        <v>6.4382794342040039</v>
      </c>
      <c r="G120" s="476">
        <v>6.1163654624938033</v>
      </c>
      <c r="H120" s="476">
        <v>1.4486128726959009</v>
      </c>
      <c r="I120" s="476">
        <v>0.3219139717102002</v>
      </c>
      <c r="J120" s="476">
        <v>0</v>
      </c>
      <c r="K120" s="476">
        <v>3.3800967029571019</v>
      </c>
      <c r="L120" s="476">
        <v>0.1609569858551001</v>
      </c>
    </row>
    <row r="121" spans="1:12" s="473" customFormat="1" ht="15" customHeight="1">
      <c r="A121" s="2632"/>
      <c r="B121" s="2632"/>
      <c r="C121" s="1268" t="s">
        <v>4143</v>
      </c>
      <c r="D121" s="476">
        <v>11.160398377698613</v>
      </c>
      <c r="E121" s="476">
        <v>0.80872452012308793</v>
      </c>
      <c r="F121" s="476">
        <v>3.0731531764677342</v>
      </c>
      <c r="G121" s="476">
        <v>3.5583878885415867</v>
      </c>
      <c r="H121" s="476">
        <v>0.48523471207385277</v>
      </c>
      <c r="I121" s="476">
        <v>0</v>
      </c>
      <c r="J121" s="476">
        <v>0</v>
      </c>
      <c r="K121" s="476">
        <v>3.0731531764677342</v>
      </c>
      <c r="L121" s="476">
        <v>0.16174490402461758</v>
      </c>
    </row>
    <row r="122" spans="1:12" s="473" customFormat="1" ht="15" customHeight="1">
      <c r="A122" s="2632" t="s">
        <v>482</v>
      </c>
      <c r="B122" s="2632"/>
      <c r="C122" s="1268" t="s">
        <v>1617</v>
      </c>
      <c r="D122" s="476">
        <v>19.123719308422565</v>
      </c>
      <c r="E122" s="476">
        <v>1.5936432757018806</v>
      </c>
      <c r="F122" s="476">
        <v>3.7450616978994189</v>
      </c>
      <c r="G122" s="476">
        <v>7.9682163785094025</v>
      </c>
      <c r="H122" s="476">
        <v>2.1514184221975383</v>
      </c>
      <c r="I122" s="476">
        <v>0.15936432757018804</v>
      </c>
      <c r="J122" s="476">
        <v>0.39841081892547014</v>
      </c>
      <c r="K122" s="476">
        <v>2.7091935686931965</v>
      </c>
      <c r="L122" s="476">
        <v>0.39841081892547014</v>
      </c>
    </row>
    <row r="123" spans="1:12" s="473" customFormat="1" ht="15" customHeight="1">
      <c r="A123" s="2632"/>
      <c r="B123" s="2632"/>
      <c r="C123" s="1268" t="s">
        <v>1618</v>
      </c>
      <c r="D123" s="476">
        <v>25.913361301697581</v>
      </c>
      <c r="E123" s="476">
        <v>1.3549469961671938</v>
      </c>
      <c r="F123" s="476">
        <v>5.2504196101478753</v>
      </c>
      <c r="G123" s="476">
        <v>12.363891340025642</v>
      </c>
      <c r="H123" s="476">
        <v>2.5405256178134885</v>
      </c>
      <c r="I123" s="476">
        <v>0.33873674904179846</v>
      </c>
      <c r="J123" s="476">
        <v>0.67747349808359691</v>
      </c>
      <c r="K123" s="476">
        <v>2.5405256178134885</v>
      </c>
      <c r="L123" s="476">
        <v>0.84684187260449606</v>
      </c>
    </row>
    <row r="124" spans="1:12" s="473" customFormat="1" ht="15" customHeight="1">
      <c r="A124" s="2632"/>
      <c r="B124" s="2632"/>
      <c r="C124" s="1268" t="s">
        <v>1619</v>
      </c>
      <c r="D124" s="476">
        <v>13.091427823346981</v>
      </c>
      <c r="E124" s="476">
        <v>1.8057141825306182</v>
      </c>
      <c r="F124" s="476">
        <v>2.4076189100408243</v>
      </c>
      <c r="G124" s="476">
        <v>4.062856910693891</v>
      </c>
      <c r="H124" s="476">
        <v>1.8057141825306182</v>
      </c>
      <c r="I124" s="476">
        <v>0</v>
      </c>
      <c r="J124" s="476">
        <v>0.15047618187755152</v>
      </c>
      <c r="K124" s="476">
        <v>2.8590474556734788</v>
      </c>
      <c r="L124" s="476">
        <v>0</v>
      </c>
    </row>
    <row r="125" spans="1:12" s="473" customFormat="1" ht="15" customHeight="1">
      <c r="A125" s="2632" t="s">
        <v>483</v>
      </c>
      <c r="B125" s="2632"/>
      <c r="C125" s="1268" t="s">
        <v>4144</v>
      </c>
      <c r="D125" s="476">
        <v>22.815165817365848</v>
      </c>
      <c r="E125" s="476">
        <v>2.5071610788314125</v>
      </c>
      <c r="F125" s="476">
        <v>3.5100255103639775</v>
      </c>
      <c r="G125" s="476">
        <v>9.2764959916762262</v>
      </c>
      <c r="H125" s="476">
        <v>3.5100255103639775</v>
      </c>
      <c r="I125" s="476">
        <v>0</v>
      </c>
      <c r="J125" s="476">
        <v>1.002864431532565</v>
      </c>
      <c r="K125" s="476">
        <v>2.2564449709482712</v>
      </c>
      <c r="L125" s="476">
        <v>0.75214832364942374</v>
      </c>
    </row>
    <row r="126" spans="1:12" s="473" customFormat="1" ht="15" customHeight="1">
      <c r="A126" s="2632"/>
      <c r="B126" s="2632"/>
      <c r="C126" s="1268" t="s">
        <v>1618</v>
      </c>
      <c r="D126" s="476">
        <v>35.953293403387775</v>
      </c>
      <c r="E126" s="476">
        <v>3.2684812184897982</v>
      </c>
      <c r="F126" s="476">
        <v>7.0817093067278964</v>
      </c>
      <c r="G126" s="476">
        <v>14.163418613455791</v>
      </c>
      <c r="H126" s="476">
        <v>5.4474686974829973</v>
      </c>
      <c r="I126" s="476">
        <v>0</v>
      </c>
      <c r="J126" s="476">
        <v>2.1789874789931987</v>
      </c>
      <c r="K126" s="476">
        <v>2.7237343487414987</v>
      </c>
      <c r="L126" s="476">
        <v>1.0894937394965993</v>
      </c>
    </row>
    <row r="127" spans="1:12" s="473" customFormat="1" ht="15" customHeight="1">
      <c r="A127" s="2632"/>
      <c r="B127" s="2632"/>
      <c r="C127" s="1268" t="s">
        <v>4143</v>
      </c>
      <c r="D127" s="476">
        <v>11.612459704764824</v>
      </c>
      <c r="E127" s="476">
        <v>1.8579935527623719</v>
      </c>
      <c r="F127" s="476">
        <v>0.46449838819059297</v>
      </c>
      <c r="G127" s="476">
        <v>5.1094822700965219</v>
      </c>
      <c r="H127" s="476">
        <v>1.8579935527623719</v>
      </c>
      <c r="I127" s="476">
        <v>0</v>
      </c>
      <c r="J127" s="476">
        <v>0</v>
      </c>
      <c r="K127" s="476">
        <v>1.8579935527623719</v>
      </c>
      <c r="L127" s="476">
        <v>0.46449838819059297</v>
      </c>
    </row>
    <row r="128" spans="1:12" s="473" customFormat="1" ht="15" customHeight="1">
      <c r="A128" s="2632" t="s">
        <v>484</v>
      </c>
      <c r="B128" s="2632"/>
      <c r="C128" s="1268" t="s">
        <v>4144</v>
      </c>
      <c r="D128" s="476">
        <v>29.094747383164293</v>
      </c>
      <c r="E128" s="476">
        <v>7.4428423538327255</v>
      </c>
      <c r="F128" s="476">
        <v>0</v>
      </c>
      <c r="G128" s="476">
        <v>10.149330482499172</v>
      </c>
      <c r="H128" s="476">
        <v>3.3831101608330569</v>
      </c>
      <c r="I128" s="476">
        <v>0</v>
      </c>
      <c r="J128" s="476">
        <v>0</v>
      </c>
      <c r="K128" s="476">
        <v>6.7662203216661139</v>
      </c>
      <c r="L128" s="476">
        <v>1.3532440643332229</v>
      </c>
    </row>
    <row r="129" spans="1:12" s="473" customFormat="1" ht="15" customHeight="1">
      <c r="A129" s="2632"/>
      <c r="B129" s="2632"/>
      <c r="C129" s="1268" t="s">
        <v>4147</v>
      </c>
      <c r="D129" s="476">
        <v>48.800837485340068</v>
      </c>
      <c r="E129" s="476">
        <v>11.019543948302596</v>
      </c>
      <c r="F129" s="476">
        <v>0</v>
      </c>
      <c r="G129" s="476">
        <v>22.039087896605192</v>
      </c>
      <c r="H129" s="476">
        <v>3.1484411280864562</v>
      </c>
      <c r="I129" s="476">
        <v>0</v>
      </c>
      <c r="J129" s="476">
        <v>0</v>
      </c>
      <c r="K129" s="476">
        <v>9.4453233842593693</v>
      </c>
      <c r="L129" s="476">
        <v>3.1484411280864562</v>
      </c>
    </row>
    <row r="130" spans="1:12" s="474" customFormat="1" ht="15" customHeight="1">
      <c r="A130" s="2632"/>
      <c r="B130" s="2632"/>
      <c r="C130" s="1268" t="s">
        <v>1619</v>
      </c>
      <c r="D130" s="476">
        <v>14.240027530719892</v>
      </c>
      <c r="E130" s="476">
        <v>4.7466758435732981</v>
      </c>
      <c r="F130" s="476">
        <v>0</v>
      </c>
      <c r="G130" s="476">
        <v>1.1866689608933245</v>
      </c>
      <c r="H130" s="476">
        <v>3.5600068826799731</v>
      </c>
      <c r="I130" s="476">
        <v>0</v>
      </c>
      <c r="J130" s="476">
        <v>0</v>
      </c>
      <c r="K130" s="476">
        <v>4.7466758435732981</v>
      </c>
      <c r="L130" s="476">
        <v>0</v>
      </c>
    </row>
    <row r="131" spans="1:12" s="473" customFormat="1" ht="15" customHeight="1">
      <c r="A131" s="2632" t="s">
        <v>485</v>
      </c>
      <c r="B131" s="2632"/>
      <c r="C131" s="1268" t="s">
        <v>4144</v>
      </c>
      <c r="D131" s="476">
        <v>40.591083491992926</v>
      </c>
      <c r="E131" s="476">
        <v>3.8658174754278978</v>
      </c>
      <c r="F131" s="476">
        <v>1.9329087377139489</v>
      </c>
      <c r="G131" s="476">
        <v>21.261996114853435</v>
      </c>
      <c r="H131" s="476">
        <v>7.7316349508557956</v>
      </c>
      <c r="I131" s="476">
        <v>0</v>
      </c>
      <c r="J131" s="476">
        <v>0</v>
      </c>
      <c r="K131" s="476">
        <v>5.7987262131418467</v>
      </c>
      <c r="L131" s="476">
        <v>0</v>
      </c>
    </row>
    <row r="132" spans="1:12" s="473" customFormat="1" ht="15" customHeight="1">
      <c r="A132" s="2632"/>
      <c r="B132" s="2632"/>
      <c r="C132" s="1268" t="s">
        <v>1618</v>
      </c>
      <c r="D132" s="476">
        <v>56.007927275860581</v>
      </c>
      <c r="E132" s="476">
        <v>4.3083020981431215</v>
      </c>
      <c r="F132" s="476">
        <v>0</v>
      </c>
      <c r="G132" s="476">
        <v>25.849812588858729</v>
      </c>
      <c r="H132" s="476">
        <v>12.924906294429364</v>
      </c>
      <c r="I132" s="476">
        <v>0</v>
      </c>
      <c r="J132" s="476">
        <v>0</v>
      </c>
      <c r="K132" s="476">
        <v>12.924906294429364</v>
      </c>
      <c r="L132" s="476">
        <v>0</v>
      </c>
    </row>
    <row r="133" spans="1:12" s="473" customFormat="1" ht="15" customHeight="1" thickBot="1">
      <c r="A133" s="2644"/>
      <c r="B133" s="2644"/>
      <c r="C133" s="1269" t="s">
        <v>4143</v>
      </c>
      <c r="D133" s="477">
        <v>28.04606566285123</v>
      </c>
      <c r="E133" s="477">
        <v>3.5057582078564042</v>
      </c>
      <c r="F133" s="477">
        <v>3.5057582078564042</v>
      </c>
      <c r="G133" s="477">
        <v>17.528791039282019</v>
      </c>
      <c r="H133" s="477">
        <v>3.5057582078564042</v>
      </c>
      <c r="I133" s="477">
        <v>0</v>
      </c>
      <c r="J133" s="477">
        <v>0</v>
      </c>
      <c r="K133" s="477">
        <v>0</v>
      </c>
      <c r="L133" s="477">
        <v>0</v>
      </c>
    </row>
    <row r="135" spans="1:12" s="465" customFormat="1" ht="21">
      <c r="A135" s="2631" t="s">
        <v>4124</v>
      </c>
      <c r="B135" s="2631"/>
      <c r="C135" s="2631"/>
      <c r="D135" s="2631"/>
      <c r="E135" s="2631"/>
      <c r="F135" s="2631"/>
      <c r="G135" s="2631"/>
      <c r="H135" s="2633" t="s">
        <v>4158</v>
      </c>
      <c r="I135" s="2633"/>
      <c r="J135" s="2633"/>
      <c r="K135" s="2633"/>
      <c r="L135" s="2633"/>
    </row>
    <row r="136" spans="1:12" s="465" customFormat="1" ht="16.7" customHeight="1">
      <c r="A136" s="2639" t="s">
        <v>4149</v>
      </c>
      <c r="B136" s="2639"/>
      <c r="C136" s="2639"/>
      <c r="D136" s="2639"/>
      <c r="E136" s="2639"/>
      <c r="F136" s="2639"/>
      <c r="G136" s="2639"/>
      <c r="H136" s="2640" t="s">
        <v>4126</v>
      </c>
      <c r="I136" s="2640"/>
      <c r="J136" s="2640"/>
      <c r="K136" s="2640"/>
      <c r="L136" s="2640"/>
    </row>
    <row r="137" spans="1:12" s="465" customFormat="1" ht="19.5" customHeight="1">
      <c r="A137" s="2631" t="s">
        <v>680</v>
      </c>
      <c r="B137" s="2631"/>
      <c r="C137" s="2631"/>
      <c r="D137" s="2631"/>
      <c r="E137" s="2631"/>
      <c r="F137" s="2631"/>
      <c r="G137" s="2631"/>
      <c r="H137" s="2633" t="s">
        <v>4159</v>
      </c>
      <c r="I137" s="2633"/>
      <c r="J137" s="2633"/>
      <c r="K137" s="2633"/>
      <c r="L137" s="2633"/>
    </row>
    <row r="138" spans="1:12" s="465" customFormat="1" ht="17.45" customHeight="1" thickBot="1">
      <c r="A138" s="1282" t="s">
        <v>4127</v>
      </c>
      <c r="B138" s="1282"/>
      <c r="C138" s="466"/>
      <c r="G138" s="1278" t="s">
        <v>608</v>
      </c>
      <c r="H138" s="1279" t="s">
        <v>959</v>
      </c>
      <c r="K138" s="2641" t="s">
        <v>4128</v>
      </c>
      <c r="L138" s="2641"/>
    </row>
    <row r="139" spans="1:12" s="466" customFormat="1" ht="15" customHeight="1" thickBot="1">
      <c r="A139" s="2642" t="s">
        <v>4129</v>
      </c>
      <c r="B139" s="2643"/>
      <c r="C139" s="467"/>
      <c r="D139" s="2645" t="s">
        <v>954</v>
      </c>
      <c r="E139" s="2646"/>
      <c r="F139" s="2646"/>
      <c r="G139" s="2646"/>
      <c r="H139" s="1280" t="s">
        <v>682</v>
      </c>
      <c r="I139" s="1280"/>
      <c r="J139" s="1280"/>
      <c r="K139" s="1280"/>
      <c r="L139" s="1280"/>
    </row>
    <row r="140" spans="1:12" s="466" customFormat="1" ht="13.7" customHeight="1">
      <c r="A140" s="2632"/>
      <c r="B140" s="2632"/>
      <c r="C140" s="468"/>
      <c r="D140" s="469"/>
      <c r="E140" s="2634" t="s">
        <v>4152</v>
      </c>
      <c r="F140" s="2647" t="s">
        <v>4153</v>
      </c>
      <c r="G140" s="2649" t="s">
        <v>4160</v>
      </c>
      <c r="H140" s="2651" t="s">
        <v>4161</v>
      </c>
      <c r="I140" s="2634" t="s">
        <v>4134</v>
      </c>
      <c r="J140" s="2634" t="s">
        <v>4162</v>
      </c>
      <c r="K140" s="2634" t="s">
        <v>4163</v>
      </c>
      <c r="L140" s="2636" t="s">
        <v>4164</v>
      </c>
    </row>
    <row r="141" spans="1:12" s="466" customFormat="1" ht="15" customHeight="1">
      <c r="A141" s="2632"/>
      <c r="B141" s="2632"/>
      <c r="C141" s="468"/>
      <c r="D141" s="469"/>
      <c r="E141" s="2635"/>
      <c r="F141" s="2648"/>
      <c r="G141" s="2650"/>
      <c r="H141" s="2652"/>
      <c r="I141" s="2635"/>
      <c r="J141" s="2635"/>
      <c r="K141" s="2635"/>
      <c r="L141" s="2637"/>
    </row>
    <row r="142" spans="1:12" s="466" customFormat="1" ht="13.5" customHeight="1">
      <c r="A142" s="2632"/>
      <c r="B142" s="2632"/>
      <c r="C142" s="468"/>
      <c r="D142" s="469"/>
      <c r="E142" s="2635"/>
      <c r="F142" s="2648"/>
      <c r="G142" s="2650"/>
      <c r="H142" s="2652"/>
      <c r="I142" s="2635"/>
      <c r="J142" s="2635"/>
      <c r="K142" s="2635"/>
      <c r="L142" s="2637"/>
    </row>
    <row r="143" spans="1:12" s="466" customFormat="1" ht="13.5" customHeight="1">
      <c r="A143" s="2632"/>
      <c r="B143" s="2632"/>
      <c r="C143" s="468"/>
      <c r="D143" s="469"/>
      <c r="E143" s="2635"/>
      <c r="F143" s="2648"/>
      <c r="G143" s="2650"/>
      <c r="H143" s="2652"/>
      <c r="I143" s="2635"/>
      <c r="J143" s="2635"/>
      <c r="K143" s="2635"/>
      <c r="L143" s="2637"/>
    </row>
    <row r="144" spans="1:12" s="466" customFormat="1" ht="30" customHeight="1" thickBot="1">
      <c r="A144" s="2644"/>
      <c r="B144" s="2644"/>
      <c r="C144" s="470"/>
      <c r="D144" s="471"/>
      <c r="E144" s="2635"/>
      <c r="F144" s="2648"/>
      <c r="G144" s="2650"/>
      <c r="H144" s="2652"/>
      <c r="I144" s="2635"/>
      <c r="J144" s="2635"/>
      <c r="K144" s="2635"/>
      <c r="L144" s="2638"/>
    </row>
    <row r="145" spans="1:12" s="451" customFormat="1" ht="15" customHeight="1">
      <c r="A145" s="1488"/>
      <c r="B145" s="1488"/>
      <c r="C145" s="453"/>
      <c r="D145" s="1283"/>
      <c r="E145" s="1281"/>
      <c r="F145" s="1281"/>
      <c r="G145" s="1284" t="s">
        <v>4138</v>
      </c>
      <c r="H145" s="1281" t="s">
        <v>952</v>
      </c>
      <c r="I145" s="1281"/>
      <c r="J145" s="1281"/>
      <c r="K145" s="1281"/>
      <c r="L145" s="1281"/>
    </row>
    <row r="146" spans="1:12" s="473" customFormat="1" ht="15" customHeight="1">
      <c r="A146" s="2632" t="s">
        <v>4139</v>
      </c>
      <c r="B146" s="2632"/>
      <c r="C146" s="1268" t="s">
        <v>4140</v>
      </c>
      <c r="D146" s="514">
        <v>315</v>
      </c>
      <c r="E146" s="514">
        <v>20</v>
      </c>
      <c r="F146" s="514">
        <v>39</v>
      </c>
      <c r="G146" s="514">
        <v>109</v>
      </c>
      <c r="H146" s="514">
        <v>35</v>
      </c>
      <c r="I146" s="514">
        <v>3</v>
      </c>
      <c r="J146" s="514">
        <v>10</v>
      </c>
      <c r="K146" s="514">
        <v>93</v>
      </c>
      <c r="L146" s="514">
        <v>6</v>
      </c>
    </row>
    <row r="147" spans="1:12" s="473" customFormat="1" ht="15" customHeight="1">
      <c r="A147" s="2630" t="s">
        <v>683</v>
      </c>
      <c r="B147" s="2630"/>
      <c r="C147" s="1268" t="s">
        <v>4147</v>
      </c>
      <c r="D147" s="514">
        <v>187</v>
      </c>
      <c r="E147" s="514">
        <v>11</v>
      </c>
      <c r="F147" s="514">
        <v>32</v>
      </c>
      <c r="G147" s="514">
        <v>67</v>
      </c>
      <c r="H147" s="514">
        <v>16</v>
      </c>
      <c r="I147" s="514">
        <v>3</v>
      </c>
      <c r="J147" s="514">
        <v>8</v>
      </c>
      <c r="K147" s="514">
        <v>44</v>
      </c>
      <c r="L147" s="514">
        <v>6</v>
      </c>
    </row>
    <row r="148" spans="1:12" s="473" customFormat="1" ht="15" customHeight="1">
      <c r="A148" s="549"/>
      <c r="B148" s="549"/>
      <c r="C148" s="1268" t="s">
        <v>4143</v>
      </c>
      <c r="D148" s="514">
        <v>128</v>
      </c>
      <c r="E148" s="514">
        <v>9</v>
      </c>
      <c r="F148" s="514">
        <v>7</v>
      </c>
      <c r="G148" s="514">
        <v>42</v>
      </c>
      <c r="H148" s="514">
        <v>19</v>
      </c>
      <c r="I148" s="514">
        <v>0</v>
      </c>
      <c r="J148" s="514">
        <v>2</v>
      </c>
      <c r="K148" s="514">
        <v>49</v>
      </c>
      <c r="L148" s="514">
        <v>0</v>
      </c>
    </row>
    <row r="149" spans="1:12" s="473" customFormat="1" ht="15" customHeight="1">
      <c r="A149" s="2632" t="s">
        <v>469</v>
      </c>
      <c r="B149" s="2632"/>
      <c r="C149" s="1268" t="s">
        <v>4144</v>
      </c>
      <c r="D149" s="514">
        <v>0</v>
      </c>
      <c r="E149" s="514">
        <v>0</v>
      </c>
      <c r="F149" s="514">
        <v>0</v>
      </c>
      <c r="G149" s="514">
        <v>0</v>
      </c>
      <c r="H149" s="514">
        <v>0</v>
      </c>
      <c r="I149" s="514">
        <v>0</v>
      </c>
      <c r="J149" s="514">
        <v>0</v>
      </c>
      <c r="K149" s="514">
        <v>0</v>
      </c>
      <c r="L149" s="514">
        <v>0</v>
      </c>
    </row>
    <row r="150" spans="1:12" s="473" customFormat="1" ht="15" customHeight="1">
      <c r="A150" s="2632"/>
      <c r="B150" s="2632"/>
      <c r="C150" s="1268" t="s">
        <v>4141</v>
      </c>
      <c r="D150" s="514">
        <v>0</v>
      </c>
      <c r="E150" s="514">
        <v>0</v>
      </c>
      <c r="F150" s="514">
        <v>0</v>
      </c>
      <c r="G150" s="514">
        <v>0</v>
      </c>
      <c r="H150" s="514">
        <v>0</v>
      </c>
      <c r="I150" s="514">
        <v>0</v>
      </c>
      <c r="J150" s="514">
        <v>0</v>
      </c>
      <c r="K150" s="514">
        <v>0</v>
      </c>
      <c r="L150" s="514">
        <v>0</v>
      </c>
    </row>
    <row r="151" spans="1:12" s="473" customFormat="1" ht="15" customHeight="1">
      <c r="A151" s="2632"/>
      <c r="B151" s="2632"/>
      <c r="C151" s="1268" t="s">
        <v>1619</v>
      </c>
      <c r="D151" s="514">
        <v>0</v>
      </c>
      <c r="E151" s="514">
        <v>0</v>
      </c>
      <c r="F151" s="514">
        <v>0</v>
      </c>
      <c r="G151" s="514">
        <v>0</v>
      </c>
      <c r="H151" s="514">
        <v>0</v>
      </c>
      <c r="I151" s="514">
        <v>0</v>
      </c>
      <c r="J151" s="514">
        <v>0</v>
      </c>
      <c r="K151" s="514">
        <v>0</v>
      </c>
      <c r="L151" s="514">
        <v>0</v>
      </c>
    </row>
    <row r="152" spans="1:12" s="473" customFormat="1" ht="15" customHeight="1">
      <c r="A152" s="2632" t="s">
        <v>486</v>
      </c>
      <c r="B152" s="2632"/>
      <c r="C152" s="1268" t="s">
        <v>4140</v>
      </c>
      <c r="D152" s="514">
        <v>7</v>
      </c>
      <c r="E152" s="514">
        <v>0</v>
      </c>
      <c r="F152" s="514">
        <v>0</v>
      </c>
      <c r="G152" s="514">
        <v>1</v>
      </c>
      <c r="H152" s="514">
        <v>0</v>
      </c>
      <c r="I152" s="514">
        <v>0</v>
      </c>
      <c r="J152" s="514">
        <v>0</v>
      </c>
      <c r="K152" s="514">
        <v>6</v>
      </c>
      <c r="L152" s="514">
        <v>0</v>
      </c>
    </row>
    <row r="153" spans="1:12" s="473" customFormat="1" ht="15" customHeight="1">
      <c r="A153" s="2632"/>
      <c r="B153" s="2632"/>
      <c r="C153" s="1268" t="s">
        <v>4141</v>
      </c>
      <c r="D153" s="514">
        <v>4</v>
      </c>
      <c r="E153" s="514">
        <v>0</v>
      </c>
      <c r="F153" s="514">
        <v>0</v>
      </c>
      <c r="G153" s="514">
        <v>1</v>
      </c>
      <c r="H153" s="514">
        <v>0</v>
      </c>
      <c r="I153" s="514">
        <v>0</v>
      </c>
      <c r="J153" s="514">
        <v>0</v>
      </c>
      <c r="K153" s="514">
        <v>3</v>
      </c>
      <c r="L153" s="514">
        <v>0</v>
      </c>
    </row>
    <row r="154" spans="1:12" s="473" customFormat="1" ht="15" customHeight="1">
      <c r="A154" s="2632"/>
      <c r="B154" s="2632"/>
      <c r="C154" s="1268" t="s">
        <v>4143</v>
      </c>
      <c r="D154" s="514">
        <v>3</v>
      </c>
      <c r="E154" s="514">
        <v>0</v>
      </c>
      <c r="F154" s="514">
        <v>0</v>
      </c>
      <c r="G154" s="514">
        <v>0</v>
      </c>
      <c r="H154" s="514">
        <v>0</v>
      </c>
      <c r="I154" s="514">
        <v>0</v>
      </c>
      <c r="J154" s="514">
        <v>0</v>
      </c>
      <c r="K154" s="514">
        <v>3</v>
      </c>
      <c r="L154" s="514">
        <v>0</v>
      </c>
    </row>
    <row r="155" spans="1:12" s="473" customFormat="1" ht="15" customHeight="1">
      <c r="A155" s="2632" t="s">
        <v>476</v>
      </c>
      <c r="B155" s="2632"/>
      <c r="C155" s="1268" t="s">
        <v>4140</v>
      </c>
      <c r="D155" s="514">
        <v>21</v>
      </c>
      <c r="E155" s="514">
        <v>1</v>
      </c>
      <c r="F155" s="514">
        <v>3</v>
      </c>
      <c r="G155" s="514">
        <v>4</v>
      </c>
      <c r="H155" s="514">
        <v>2</v>
      </c>
      <c r="I155" s="514">
        <v>0</v>
      </c>
      <c r="J155" s="514">
        <v>0</v>
      </c>
      <c r="K155" s="514">
        <v>11</v>
      </c>
      <c r="L155" s="514">
        <v>0</v>
      </c>
    </row>
    <row r="156" spans="1:12" s="473" customFormat="1" ht="15" customHeight="1">
      <c r="A156" s="2632"/>
      <c r="B156" s="2632"/>
      <c r="C156" s="1268" t="s">
        <v>4141</v>
      </c>
      <c r="D156" s="514">
        <v>10</v>
      </c>
      <c r="E156" s="514">
        <v>0</v>
      </c>
      <c r="F156" s="514">
        <v>2</v>
      </c>
      <c r="G156" s="514">
        <v>1</v>
      </c>
      <c r="H156" s="514">
        <v>1</v>
      </c>
      <c r="I156" s="514">
        <v>0</v>
      </c>
      <c r="J156" s="514">
        <v>0</v>
      </c>
      <c r="K156" s="514">
        <v>6</v>
      </c>
      <c r="L156" s="514">
        <v>0</v>
      </c>
    </row>
    <row r="157" spans="1:12" s="473" customFormat="1" ht="15" customHeight="1">
      <c r="A157" s="2632"/>
      <c r="B157" s="2632"/>
      <c r="C157" s="1268" t="s">
        <v>1619</v>
      </c>
      <c r="D157" s="514">
        <v>11</v>
      </c>
      <c r="E157" s="514">
        <v>1</v>
      </c>
      <c r="F157" s="514">
        <v>1</v>
      </c>
      <c r="G157" s="514">
        <v>3</v>
      </c>
      <c r="H157" s="514">
        <v>1</v>
      </c>
      <c r="I157" s="514">
        <v>0</v>
      </c>
      <c r="J157" s="514">
        <v>0</v>
      </c>
      <c r="K157" s="514">
        <v>5</v>
      </c>
      <c r="L157" s="514">
        <v>0</v>
      </c>
    </row>
    <row r="158" spans="1:12" s="473" customFormat="1" ht="15" customHeight="1">
      <c r="A158" s="2632" t="s">
        <v>487</v>
      </c>
      <c r="B158" s="2632"/>
      <c r="C158" s="1268" t="s">
        <v>1617</v>
      </c>
      <c r="D158" s="514">
        <v>68</v>
      </c>
      <c r="E158" s="514">
        <v>1</v>
      </c>
      <c r="F158" s="514">
        <v>12</v>
      </c>
      <c r="G158" s="514">
        <v>28</v>
      </c>
      <c r="H158" s="514">
        <v>6</v>
      </c>
      <c r="I158" s="514">
        <v>2</v>
      </c>
      <c r="J158" s="514">
        <v>2</v>
      </c>
      <c r="K158" s="514">
        <v>17</v>
      </c>
      <c r="L158" s="514">
        <v>0</v>
      </c>
    </row>
    <row r="159" spans="1:12" s="473" customFormat="1" ht="15" customHeight="1">
      <c r="A159" s="2632"/>
      <c r="B159" s="2632"/>
      <c r="C159" s="1268" t="s">
        <v>1618</v>
      </c>
      <c r="D159" s="514">
        <v>42</v>
      </c>
      <c r="E159" s="514">
        <v>0</v>
      </c>
      <c r="F159" s="514">
        <v>11</v>
      </c>
      <c r="G159" s="514">
        <v>17</v>
      </c>
      <c r="H159" s="514">
        <v>3</v>
      </c>
      <c r="I159" s="514">
        <v>2</v>
      </c>
      <c r="J159" s="514">
        <v>2</v>
      </c>
      <c r="K159" s="514">
        <v>7</v>
      </c>
      <c r="L159" s="514">
        <v>0</v>
      </c>
    </row>
    <row r="160" spans="1:12" s="473" customFormat="1" ht="15" customHeight="1">
      <c r="A160" s="2632"/>
      <c r="B160" s="2632"/>
      <c r="C160" s="1268" t="s">
        <v>4143</v>
      </c>
      <c r="D160" s="514">
        <v>26</v>
      </c>
      <c r="E160" s="514">
        <v>1</v>
      </c>
      <c r="F160" s="514">
        <v>1</v>
      </c>
      <c r="G160" s="514">
        <v>11</v>
      </c>
      <c r="H160" s="514">
        <v>3</v>
      </c>
      <c r="I160" s="514">
        <v>0</v>
      </c>
      <c r="J160" s="514">
        <v>0</v>
      </c>
      <c r="K160" s="514">
        <v>10</v>
      </c>
      <c r="L160" s="514">
        <v>0</v>
      </c>
    </row>
    <row r="161" spans="1:12" s="473" customFormat="1" ht="15" customHeight="1">
      <c r="A161" s="2632" t="s">
        <v>488</v>
      </c>
      <c r="B161" s="2632"/>
      <c r="C161" s="1268" t="s">
        <v>4144</v>
      </c>
      <c r="D161" s="514">
        <v>113</v>
      </c>
      <c r="E161" s="514">
        <v>8</v>
      </c>
      <c r="F161" s="514">
        <v>19</v>
      </c>
      <c r="G161" s="514">
        <v>33</v>
      </c>
      <c r="H161" s="514">
        <v>9</v>
      </c>
      <c r="I161" s="514">
        <v>1</v>
      </c>
      <c r="J161" s="514">
        <v>4</v>
      </c>
      <c r="K161" s="514">
        <v>35</v>
      </c>
      <c r="L161" s="514">
        <v>4</v>
      </c>
    </row>
    <row r="162" spans="1:12" s="473" customFormat="1" ht="15" customHeight="1">
      <c r="A162" s="2632"/>
      <c r="B162" s="2632"/>
      <c r="C162" s="1268" t="s">
        <v>4141</v>
      </c>
      <c r="D162" s="514">
        <v>72</v>
      </c>
      <c r="E162" s="514">
        <v>5</v>
      </c>
      <c r="F162" s="514">
        <v>15</v>
      </c>
      <c r="G162" s="514">
        <v>22</v>
      </c>
      <c r="H162" s="514">
        <v>4</v>
      </c>
      <c r="I162" s="514">
        <v>1</v>
      </c>
      <c r="J162" s="514">
        <v>3</v>
      </c>
      <c r="K162" s="514">
        <v>18</v>
      </c>
      <c r="L162" s="514">
        <v>4</v>
      </c>
    </row>
    <row r="163" spans="1:12" s="473" customFormat="1" ht="15" customHeight="1">
      <c r="A163" s="2632"/>
      <c r="B163" s="2632"/>
      <c r="C163" s="1268" t="s">
        <v>4143</v>
      </c>
      <c r="D163" s="514">
        <v>41</v>
      </c>
      <c r="E163" s="514">
        <v>3</v>
      </c>
      <c r="F163" s="514">
        <v>4</v>
      </c>
      <c r="G163" s="514">
        <v>11</v>
      </c>
      <c r="H163" s="514">
        <v>5</v>
      </c>
      <c r="I163" s="514">
        <v>0</v>
      </c>
      <c r="J163" s="514">
        <v>1</v>
      </c>
      <c r="K163" s="514">
        <v>17</v>
      </c>
      <c r="L163" s="514">
        <v>0</v>
      </c>
    </row>
    <row r="164" spans="1:12" s="473" customFormat="1" ht="15" customHeight="1">
      <c r="A164" s="2632" t="s">
        <v>483</v>
      </c>
      <c r="B164" s="2632"/>
      <c r="C164" s="1268" t="s">
        <v>1617</v>
      </c>
      <c r="D164" s="514">
        <v>57</v>
      </c>
      <c r="E164" s="514">
        <v>6</v>
      </c>
      <c r="F164" s="514">
        <v>4</v>
      </c>
      <c r="G164" s="514">
        <v>22</v>
      </c>
      <c r="H164" s="514">
        <v>10</v>
      </c>
      <c r="I164" s="514">
        <v>0</v>
      </c>
      <c r="J164" s="514">
        <v>1</v>
      </c>
      <c r="K164" s="514">
        <v>13</v>
      </c>
      <c r="L164" s="514">
        <v>1</v>
      </c>
    </row>
    <row r="165" spans="1:12" s="473" customFormat="1" ht="15" customHeight="1">
      <c r="A165" s="2632"/>
      <c r="B165" s="2632"/>
      <c r="C165" s="1268" t="s">
        <v>1618</v>
      </c>
      <c r="D165" s="514">
        <v>28</v>
      </c>
      <c r="E165" s="514">
        <v>4</v>
      </c>
      <c r="F165" s="514">
        <v>3</v>
      </c>
      <c r="G165" s="514">
        <v>14</v>
      </c>
      <c r="H165" s="514">
        <v>3</v>
      </c>
      <c r="I165" s="514">
        <v>0</v>
      </c>
      <c r="J165" s="514">
        <v>0</v>
      </c>
      <c r="K165" s="514">
        <v>3</v>
      </c>
      <c r="L165" s="514">
        <v>1</v>
      </c>
    </row>
    <row r="166" spans="1:12" s="473" customFormat="1" ht="15" customHeight="1">
      <c r="A166" s="2632"/>
      <c r="B166" s="2632"/>
      <c r="C166" s="1268" t="s">
        <v>4143</v>
      </c>
      <c r="D166" s="514">
        <v>29</v>
      </c>
      <c r="E166" s="514">
        <v>2</v>
      </c>
      <c r="F166" s="514">
        <v>1</v>
      </c>
      <c r="G166" s="514">
        <v>8</v>
      </c>
      <c r="H166" s="514">
        <v>7</v>
      </c>
      <c r="I166" s="514">
        <v>0</v>
      </c>
      <c r="J166" s="514">
        <v>1</v>
      </c>
      <c r="K166" s="514">
        <v>10</v>
      </c>
      <c r="L166" s="514">
        <v>0</v>
      </c>
    </row>
    <row r="167" spans="1:12" s="473" customFormat="1" ht="15" customHeight="1">
      <c r="A167" s="2632" t="s">
        <v>484</v>
      </c>
      <c r="B167" s="2632"/>
      <c r="C167" s="1268" t="s">
        <v>1617</v>
      </c>
      <c r="D167" s="514">
        <v>25</v>
      </c>
      <c r="E167" s="514">
        <v>1</v>
      </c>
      <c r="F167" s="514">
        <v>1</v>
      </c>
      <c r="G167" s="514">
        <v>11</v>
      </c>
      <c r="H167" s="514">
        <v>5</v>
      </c>
      <c r="I167" s="514">
        <v>0</v>
      </c>
      <c r="J167" s="514">
        <v>2</v>
      </c>
      <c r="K167" s="514">
        <v>4</v>
      </c>
      <c r="L167" s="514">
        <v>1</v>
      </c>
    </row>
    <row r="168" spans="1:12" s="473" customFormat="1" ht="15" customHeight="1">
      <c r="A168" s="2632"/>
      <c r="B168" s="2632"/>
      <c r="C168" s="1268" t="s">
        <v>4141</v>
      </c>
      <c r="D168" s="514">
        <v>18</v>
      </c>
      <c r="E168" s="514">
        <v>0</v>
      </c>
      <c r="F168" s="514">
        <v>1</v>
      </c>
      <c r="G168" s="514">
        <v>7</v>
      </c>
      <c r="H168" s="514">
        <v>4</v>
      </c>
      <c r="I168" s="514">
        <v>0</v>
      </c>
      <c r="J168" s="514">
        <v>2</v>
      </c>
      <c r="K168" s="514">
        <v>3</v>
      </c>
      <c r="L168" s="514">
        <v>1</v>
      </c>
    </row>
    <row r="169" spans="1:12" s="474" customFormat="1" ht="15" customHeight="1">
      <c r="A169" s="2632"/>
      <c r="B169" s="2632"/>
      <c r="C169" s="1268" t="s">
        <v>4143</v>
      </c>
      <c r="D169" s="515">
        <v>7</v>
      </c>
      <c r="E169" s="515">
        <v>1</v>
      </c>
      <c r="F169" s="515">
        <v>0</v>
      </c>
      <c r="G169" s="515">
        <v>4</v>
      </c>
      <c r="H169" s="515">
        <v>1</v>
      </c>
      <c r="I169" s="515">
        <v>0</v>
      </c>
      <c r="J169" s="515">
        <v>0</v>
      </c>
      <c r="K169" s="515">
        <v>1</v>
      </c>
      <c r="L169" s="515">
        <v>0</v>
      </c>
    </row>
    <row r="170" spans="1:12" s="473" customFormat="1" ht="15" customHeight="1">
      <c r="A170" s="2632" t="s">
        <v>468</v>
      </c>
      <c r="B170" s="2632"/>
      <c r="C170" s="1268" t="s">
        <v>4144</v>
      </c>
      <c r="D170" s="514">
        <v>24</v>
      </c>
      <c r="E170" s="514">
        <v>3</v>
      </c>
      <c r="F170" s="514">
        <v>0</v>
      </c>
      <c r="G170" s="514">
        <v>10</v>
      </c>
      <c r="H170" s="514">
        <v>3</v>
      </c>
      <c r="I170" s="514">
        <v>0</v>
      </c>
      <c r="J170" s="514">
        <v>1</v>
      </c>
      <c r="K170" s="514">
        <v>7</v>
      </c>
      <c r="L170" s="514">
        <v>0</v>
      </c>
    </row>
    <row r="171" spans="1:12" s="473" customFormat="1" ht="15" customHeight="1">
      <c r="A171" s="2632"/>
      <c r="B171" s="2632"/>
      <c r="C171" s="1268" t="s">
        <v>4147</v>
      </c>
      <c r="D171" s="514">
        <v>13</v>
      </c>
      <c r="E171" s="514">
        <v>2</v>
      </c>
      <c r="F171" s="514">
        <v>0</v>
      </c>
      <c r="G171" s="514">
        <v>5</v>
      </c>
      <c r="H171" s="514">
        <v>1</v>
      </c>
      <c r="I171" s="514">
        <v>0</v>
      </c>
      <c r="J171" s="514">
        <v>1</v>
      </c>
      <c r="K171" s="514">
        <v>4</v>
      </c>
      <c r="L171" s="514">
        <v>0</v>
      </c>
    </row>
    <row r="172" spans="1:12" s="473" customFormat="1" ht="15" customHeight="1" thickBot="1">
      <c r="A172" s="2644"/>
      <c r="B172" s="2644"/>
      <c r="C172" s="1269" t="s">
        <v>1619</v>
      </c>
      <c r="D172" s="516">
        <v>11</v>
      </c>
      <c r="E172" s="516">
        <v>1</v>
      </c>
      <c r="F172" s="516">
        <v>0</v>
      </c>
      <c r="G172" s="516">
        <v>5</v>
      </c>
      <c r="H172" s="516">
        <v>2</v>
      </c>
      <c r="I172" s="516">
        <v>0</v>
      </c>
      <c r="J172" s="516">
        <v>0</v>
      </c>
      <c r="K172" s="516">
        <v>3</v>
      </c>
      <c r="L172" s="516">
        <v>0</v>
      </c>
    </row>
    <row r="173" spans="1:12" s="473" customFormat="1" ht="15" customHeight="1">
      <c r="A173" s="1490"/>
      <c r="B173" s="1490"/>
      <c r="C173" s="475"/>
      <c r="D173" s="1283"/>
      <c r="E173" s="1281"/>
      <c r="F173" s="1281"/>
      <c r="G173" s="1284" t="s">
        <v>4157</v>
      </c>
      <c r="H173" s="1281" t="s">
        <v>953</v>
      </c>
      <c r="I173" s="1281"/>
      <c r="J173" s="1281"/>
      <c r="K173" s="1281"/>
      <c r="L173" s="1281"/>
    </row>
    <row r="174" spans="1:12" s="473" customFormat="1" ht="15" customHeight="1">
      <c r="A174" s="2632" t="s">
        <v>3897</v>
      </c>
      <c r="B174" s="2632"/>
      <c r="C174" s="1268" t="s">
        <v>1617</v>
      </c>
      <c r="D174" s="476">
        <v>12.005810812433216</v>
      </c>
      <c r="E174" s="476">
        <v>0.76227370237671233</v>
      </c>
      <c r="F174" s="476">
        <v>1.4864337196345889</v>
      </c>
      <c r="G174" s="476">
        <v>4.1543916779530816</v>
      </c>
      <c r="H174" s="476">
        <v>1.3339789791592465</v>
      </c>
      <c r="I174" s="476">
        <v>0.11434105535650683</v>
      </c>
      <c r="J174" s="476">
        <v>0.38113685118835616</v>
      </c>
      <c r="K174" s="476">
        <v>3.5445727160517122</v>
      </c>
      <c r="L174" s="476">
        <v>0.22868211071301367</v>
      </c>
    </row>
    <row r="175" spans="1:12" s="473" customFormat="1" ht="15" customHeight="1">
      <c r="A175" s="2630" t="s">
        <v>683</v>
      </c>
      <c r="B175" s="2630"/>
      <c r="C175" s="1268" t="s">
        <v>4141</v>
      </c>
      <c r="D175" s="476">
        <v>14.967980927430506</v>
      </c>
      <c r="E175" s="476">
        <v>0.88046946631944156</v>
      </c>
      <c r="F175" s="476">
        <v>2.5613657202020117</v>
      </c>
      <c r="G175" s="476">
        <v>5.3628594766729618</v>
      </c>
      <c r="H175" s="476">
        <v>1.2806828601010058</v>
      </c>
      <c r="I175" s="476">
        <v>0.24012803626893861</v>
      </c>
      <c r="J175" s="476">
        <v>0.64034143005050292</v>
      </c>
      <c r="K175" s="476">
        <v>3.5218778652777663</v>
      </c>
      <c r="L175" s="476">
        <v>0.48025607253787722</v>
      </c>
    </row>
    <row r="176" spans="1:12" s="473" customFormat="1" ht="15" customHeight="1">
      <c r="A176" s="549"/>
      <c r="B176" s="549"/>
      <c r="C176" s="1268" t="s">
        <v>4143</v>
      </c>
      <c r="D176" s="476">
        <v>9.3131819359194861</v>
      </c>
      <c r="E176" s="476">
        <v>0.65483310486933899</v>
      </c>
      <c r="F176" s="476">
        <v>0.50931463712059699</v>
      </c>
      <c r="G176" s="476">
        <v>3.0558878227235819</v>
      </c>
      <c r="H176" s="476">
        <v>1.382425443613049</v>
      </c>
      <c r="I176" s="476">
        <v>0</v>
      </c>
      <c r="J176" s="476">
        <v>0.145518467748742</v>
      </c>
      <c r="K176" s="476">
        <v>3.5652024598441789</v>
      </c>
      <c r="L176" s="476">
        <v>0</v>
      </c>
    </row>
    <row r="177" spans="1:12" s="473" customFormat="1" ht="15" customHeight="1">
      <c r="A177" s="2632" t="s">
        <v>489</v>
      </c>
      <c r="B177" s="2632"/>
      <c r="C177" s="1268" t="s">
        <v>4140</v>
      </c>
      <c r="D177" s="476">
        <v>0</v>
      </c>
      <c r="E177" s="476">
        <v>0</v>
      </c>
      <c r="F177" s="476">
        <v>0</v>
      </c>
      <c r="G177" s="476">
        <v>0</v>
      </c>
      <c r="H177" s="476">
        <v>0</v>
      </c>
      <c r="I177" s="476">
        <v>0</v>
      </c>
      <c r="J177" s="476">
        <v>0</v>
      </c>
      <c r="K177" s="476">
        <v>0</v>
      </c>
      <c r="L177" s="476">
        <v>0</v>
      </c>
    </row>
    <row r="178" spans="1:12" s="473" customFormat="1" ht="15" customHeight="1">
      <c r="A178" s="2632"/>
      <c r="B178" s="2632"/>
      <c r="C178" s="1268" t="s">
        <v>4141</v>
      </c>
      <c r="D178" s="476">
        <v>0</v>
      </c>
      <c r="E178" s="476">
        <v>0</v>
      </c>
      <c r="F178" s="476">
        <v>0</v>
      </c>
      <c r="G178" s="476">
        <v>0</v>
      </c>
      <c r="H178" s="476">
        <v>0</v>
      </c>
      <c r="I178" s="476">
        <v>0</v>
      </c>
      <c r="J178" s="476">
        <v>0</v>
      </c>
      <c r="K178" s="476">
        <v>0</v>
      </c>
      <c r="L178" s="476">
        <v>0</v>
      </c>
    </row>
    <row r="179" spans="1:12" s="473" customFormat="1" ht="15" customHeight="1">
      <c r="A179" s="2632"/>
      <c r="B179" s="2632"/>
      <c r="C179" s="1268" t="s">
        <v>4142</v>
      </c>
      <c r="D179" s="476">
        <v>0</v>
      </c>
      <c r="E179" s="476">
        <v>0</v>
      </c>
      <c r="F179" s="476">
        <v>0</v>
      </c>
      <c r="G179" s="476">
        <v>0</v>
      </c>
      <c r="H179" s="476">
        <v>0</v>
      </c>
      <c r="I179" s="476">
        <v>0</v>
      </c>
      <c r="J179" s="476">
        <v>0</v>
      </c>
      <c r="K179" s="476">
        <v>0</v>
      </c>
      <c r="L179" s="476">
        <v>0</v>
      </c>
    </row>
    <row r="180" spans="1:12" s="473" customFormat="1" ht="15" customHeight="1">
      <c r="A180" s="2632" t="s">
        <v>490</v>
      </c>
      <c r="B180" s="2632"/>
      <c r="C180" s="1268" t="s">
        <v>1617</v>
      </c>
      <c r="D180" s="476">
        <v>3.0367446097783177</v>
      </c>
      <c r="E180" s="476">
        <v>0</v>
      </c>
      <c r="F180" s="476">
        <v>0</v>
      </c>
      <c r="G180" s="476">
        <v>0.43382065853975971</v>
      </c>
      <c r="H180" s="476">
        <v>0</v>
      </c>
      <c r="I180" s="476">
        <v>0</v>
      </c>
      <c r="J180" s="476">
        <v>0</v>
      </c>
      <c r="K180" s="476">
        <v>2.6029239512385582</v>
      </c>
      <c r="L180" s="476">
        <v>0</v>
      </c>
    </row>
    <row r="181" spans="1:12" s="473" customFormat="1" ht="15" customHeight="1">
      <c r="A181" s="2632"/>
      <c r="B181" s="2632"/>
      <c r="C181" s="1268" t="s">
        <v>4141</v>
      </c>
      <c r="D181" s="476">
        <v>3.3478546528902449</v>
      </c>
      <c r="E181" s="476">
        <v>0</v>
      </c>
      <c r="F181" s="476">
        <v>0</v>
      </c>
      <c r="G181" s="476">
        <v>0.83696366322256122</v>
      </c>
      <c r="H181" s="476">
        <v>0</v>
      </c>
      <c r="I181" s="476">
        <v>0</v>
      </c>
      <c r="J181" s="476">
        <v>0</v>
      </c>
      <c r="K181" s="476">
        <v>2.5108909896676836</v>
      </c>
      <c r="L181" s="476">
        <v>0</v>
      </c>
    </row>
    <row r="182" spans="1:12" s="473" customFormat="1" ht="15" customHeight="1">
      <c r="A182" s="2632"/>
      <c r="B182" s="2632"/>
      <c r="C182" s="1268" t="s">
        <v>4143</v>
      </c>
      <c r="D182" s="476">
        <v>2.7019602721774647</v>
      </c>
      <c r="E182" s="476">
        <v>0</v>
      </c>
      <c r="F182" s="476">
        <v>0</v>
      </c>
      <c r="G182" s="476">
        <v>0</v>
      </c>
      <c r="H182" s="476">
        <v>0</v>
      </c>
      <c r="I182" s="476">
        <v>0</v>
      </c>
      <c r="J182" s="476">
        <v>0</v>
      </c>
      <c r="K182" s="476">
        <v>2.7019602721774647</v>
      </c>
      <c r="L182" s="476">
        <v>0</v>
      </c>
    </row>
    <row r="183" spans="1:12" s="473" customFormat="1" ht="15" customHeight="1">
      <c r="A183" s="2632" t="s">
        <v>491</v>
      </c>
      <c r="B183" s="2632"/>
      <c r="C183" s="1268" t="s">
        <v>4144</v>
      </c>
      <c r="D183" s="476">
        <v>8.3718037649197505</v>
      </c>
      <c r="E183" s="476">
        <v>0.39865732213903576</v>
      </c>
      <c r="F183" s="476">
        <v>1.1959719664171071</v>
      </c>
      <c r="G183" s="476">
        <v>1.5946292885561431</v>
      </c>
      <c r="H183" s="476">
        <v>0.79731464427807153</v>
      </c>
      <c r="I183" s="476">
        <v>0</v>
      </c>
      <c r="J183" s="476">
        <v>0</v>
      </c>
      <c r="K183" s="476">
        <v>4.3852305435293939</v>
      </c>
      <c r="L183" s="476">
        <v>0</v>
      </c>
    </row>
    <row r="184" spans="1:12" s="473" customFormat="1" ht="15" customHeight="1">
      <c r="A184" s="2632"/>
      <c r="B184" s="2632"/>
      <c r="C184" s="1268" t="s">
        <v>4141</v>
      </c>
      <c r="D184" s="476">
        <v>7.6925147984753437</v>
      </c>
      <c r="E184" s="476">
        <v>0</v>
      </c>
      <c r="F184" s="476">
        <v>1.5385029596950688</v>
      </c>
      <c r="G184" s="476">
        <v>0.76925147984753439</v>
      </c>
      <c r="H184" s="476">
        <v>0.76925147984753439</v>
      </c>
      <c r="I184" s="476">
        <v>0</v>
      </c>
      <c r="J184" s="476">
        <v>0</v>
      </c>
      <c r="K184" s="476">
        <v>4.6155088790852066</v>
      </c>
      <c r="L184" s="476">
        <v>0</v>
      </c>
    </row>
    <row r="185" spans="1:12" s="473" customFormat="1" ht="15" customHeight="1">
      <c r="A185" s="2632"/>
      <c r="B185" s="2632"/>
      <c r="C185" s="1268" t="s">
        <v>4142</v>
      </c>
      <c r="D185" s="476">
        <v>9.1025317450794603</v>
      </c>
      <c r="E185" s="476">
        <v>0.8275028859163146</v>
      </c>
      <c r="F185" s="476">
        <v>0.8275028859163146</v>
      </c>
      <c r="G185" s="476">
        <v>2.4825086577489439</v>
      </c>
      <c r="H185" s="476">
        <v>0.8275028859163146</v>
      </c>
      <c r="I185" s="476">
        <v>0</v>
      </c>
      <c r="J185" s="476">
        <v>0</v>
      </c>
      <c r="K185" s="476">
        <v>4.1375144295815733</v>
      </c>
      <c r="L185" s="476">
        <v>0</v>
      </c>
    </row>
    <row r="186" spans="1:12" s="473" customFormat="1" ht="15" customHeight="1">
      <c r="A186" s="2632" t="s">
        <v>492</v>
      </c>
      <c r="B186" s="2632"/>
      <c r="C186" s="1268" t="s">
        <v>4140</v>
      </c>
      <c r="D186" s="476">
        <v>8.9946733015609723</v>
      </c>
      <c r="E186" s="476">
        <v>0.13227460737589666</v>
      </c>
      <c r="F186" s="476">
        <v>1.5872952885107598</v>
      </c>
      <c r="G186" s="476">
        <v>3.7036890065251065</v>
      </c>
      <c r="H186" s="476">
        <v>0.79364764425537992</v>
      </c>
      <c r="I186" s="476">
        <v>0.26454921475179333</v>
      </c>
      <c r="J186" s="476">
        <v>0.26454921475179333</v>
      </c>
      <c r="K186" s="476">
        <v>2.2486683253902431</v>
      </c>
      <c r="L186" s="476">
        <v>0</v>
      </c>
    </row>
    <row r="187" spans="1:12" s="473" customFormat="1" ht="15" customHeight="1">
      <c r="A187" s="2632"/>
      <c r="B187" s="2632"/>
      <c r="C187" s="1268" t="s">
        <v>4147</v>
      </c>
      <c r="D187" s="476">
        <v>11.61849830909355</v>
      </c>
      <c r="E187" s="476">
        <v>0</v>
      </c>
      <c r="F187" s="476">
        <v>3.0429400333340251</v>
      </c>
      <c r="G187" s="476">
        <v>4.7027255060616753</v>
      </c>
      <c r="H187" s="476">
        <v>0.8298927363638251</v>
      </c>
      <c r="I187" s="476">
        <v>0.55326182424254999</v>
      </c>
      <c r="J187" s="476">
        <v>0.55326182424254999</v>
      </c>
      <c r="K187" s="476">
        <v>1.9364163848489251</v>
      </c>
      <c r="L187" s="476">
        <v>0</v>
      </c>
    </row>
    <row r="188" spans="1:12" s="473" customFormat="1" ht="15" customHeight="1">
      <c r="A188" s="2632"/>
      <c r="B188" s="2632"/>
      <c r="C188" s="1268" t="s">
        <v>4142</v>
      </c>
      <c r="D188" s="476">
        <v>6.5904456281898707</v>
      </c>
      <c r="E188" s="476">
        <v>0.25347867800730273</v>
      </c>
      <c r="F188" s="476">
        <v>0.25347867800730273</v>
      </c>
      <c r="G188" s="476">
        <v>2.7882654580803301</v>
      </c>
      <c r="H188" s="476">
        <v>0.76043603402190818</v>
      </c>
      <c r="I188" s="476">
        <v>0</v>
      </c>
      <c r="J188" s="476">
        <v>0</v>
      </c>
      <c r="K188" s="476">
        <v>2.534786780073027</v>
      </c>
      <c r="L188" s="476">
        <v>0</v>
      </c>
    </row>
    <row r="189" spans="1:12" s="473" customFormat="1" ht="15" customHeight="1">
      <c r="A189" s="2632" t="s">
        <v>477</v>
      </c>
      <c r="B189" s="2632"/>
      <c r="C189" s="1268" t="s">
        <v>4140</v>
      </c>
      <c r="D189" s="476">
        <v>14.485684490254533</v>
      </c>
      <c r="E189" s="476">
        <v>1.0255351851507633</v>
      </c>
      <c r="F189" s="476">
        <v>2.4356460647330627</v>
      </c>
      <c r="G189" s="476">
        <v>4.2303326387468987</v>
      </c>
      <c r="H189" s="476">
        <v>1.1537270832946087</v>
      </c>
      <c r="I189" s="476">
        <v>0.12819189814384541</v>
      </c>
      <c r="J189" s="476">
        <v>0.51276759257538163</v>
      </c>
      <c r="K189" s="476">
        <v>4.4867164350345892</v>
      </c>
      <c r="L189" s="476">
        <v>0.51276759257538163</v>
      </c>
    </row>
    <row r="190" spans="1:12" s="473" customFormat="1" ht="15" customHeight="1">
      <c r="A190" s="2632"/>
      <c r="B190" s="2632"/>
      <c r="C190" s="1268" t="s">
        <v>4147</v>
      </c>
      <c r="D190" s="476">
        <v>19.993946277377127</v>
      </c>
      <c r="E190" s="476">
        <v>1.3884684914845227</v>
      </c>
      <c r="F190" s="476">
        <v>4.1654054744535678</v>
      </c>
      <c r="G190" s="476">
        <v>6.1092613625318997</v>
      </c>
      <c r="H190" s="476">
        <v>1.1107747931876182</v>
      </c>
      <c r="I190" s="476">
        <v>0.27769369829690455</v>
      </c>
      <c r="J190" s="476">
        <v>0.83308109489071358</v>
      </c>
      <c r="K190" s="476">
        <v>4.9984865693442817</v>
      </c>
      <c r="L190" s="476">
        <v>1.1107747931876182</v>
      </c>
    </row>
    <row r="191" spans="1:12" s="473" customFormat="1" ht="15" customHeight="1">
      <c r="A191" s="2632"/>
      <c r="B191" s="2632"/>
      <c r="C191" s="1268" t="s">
        <v>4142</v>
      </c>
      <c r="D191" s="476">
        <v>9.7625672218233852</v>
      </c>
      <c r="E191" s="476">
        <v>0.7143341869626868</v>
      </c>
      <c r="F191" s="476">
        <v>0.9524455826169157</v>
      </c>
      <c r="G191" s="476">
        <v>2.6192253521965183</v>
      </c>
      <c r="H191" s="476">
        <v>1.1905569782711445</v>
      </c>
      <c r="I191" s="476">
        <v>0</v>
      </c>
      <c r="J191" s="476">
        <v>0.23811139565422892</v>
      </c>
      <c r="K191" s="476">
        <v>4.0478937261218917</v>
      </c>
      <c r="L191" s="476">
        <v>0</v>
      </c>
    </row>
    <row r="192" spans="1:12" s="473" customFormat="1" ht="15" customHeight="1">
      <c r="A192" s="2632" t="s">
        <v>461</v>
      </c>
      <c r="B192" s="2632"/>
      <c r="C192" s="1268" t="s">
        <v>1617</v>
      </c>
      <c r="D192" s="476">
        <v>19.255423188596737</v>
      </c>
      <c r="E192" s="476">
        <v>2.0268866514312354</v>
      </c>
      <c r="F192" s="476">
        <v>1.3512577676208235</v>
      </c>
      <c r="G192" s="476">
        <v>7.4319177219145294</v>
      </c>
      <c r="H192" s="476">
        <v>3.3781444190520591</v>
      </c>
      <c r="I192" s="476">
        <v>0</v>
      </c>
      <c r="J192" s="476">
        <v>0.33781444190520588</v>
      </c>
      <c r="K192" s="476">
        <v>4.3915877447676772</v>
      </c>
      <c r="L192" s="476">
        <v>0.33781444190520588</v>
      </c>
    </row>
    <row r="193" spans="1:12" s="473" customFormat="1" ht="15" customHeight="1">
      <c r="A193" s="2632"/>
      <c r="B193" s="2632"/>
      <c r="C193" s="1268" t="s">
        <v>1618</v>
      </c>
      <c r="D193" s="476">
        <v>20.695976110930431</v>
      </c>
      <c r="E193" s="476">
        <v>2.9565680158472047</v>
      </c>
      <c r="F193" s="476">
        <v>2.2174260118854039</v>
      </c>
      <c r="G193" s="476">
        <v>10.347988055465215</v>
      </c>
      <c r="H193" s="476">
        <v>2.2174260118854039</v>
      </c>
      <c r="I193" s="476">
        <v>0</v>
      </c>
      <c r="J193" s="476">
        <v>0</v>
      </c>
      <c r="K193" s="476">
        <v>2.2174260118854039</v>
      </c>
      <c r="L193" s="476">
        <v>0.73914200396180119</v>
      </c>
    </row>
    <row r="194" spans="1:12" s="473" customFormat="1" ht="15" customHeight="1">
      <c r="A194" s="2632"/>
      <c r="B194" s="2632"/>
      <c r="C194" s="1268" t="s">
        <v>4142</v>
      </c>
      <c r="D194" s="476">
        <v>18.042848654718981</v>
      </c>
      <c r="E194" s="476">
        <v>1.2443343899806196</v>
      </c>
      <c r="F194" s="476">
        <v>0.62216719499030981</v>
      </c>
      <c r="G194" s="476">
        <v>4.9773375599224785</v>
      </c>
      <c r="H194" s="476">
        <v>4.3551703649321682</v>
      </c>
      <c r="I194" s="476">
        <v>0</v>
      </c>
      <c r="J194" s="476">
        <v>0.62216719499030981</v>
      </c>
      <c r="K194" s="476">
        <v>6.2216719499030972</v>
      </c>
      <c r="L194" s="476">
        <v>0</v>
      </c>
    </row>
    <row r="195" spans="1:12" s="473" customFormat="1" ht="15" customHeight="1">
      <c r="A195" s="2632" t="s">
        <v>493</v>
      </c>
      <c r="B195" s="2632"/>
      <c r="C195" s="1268" t="s">
        <v>4140</v>
      </c>
      <c r="D195" s="476">
        <v>18.865361686714259</v>
      </c>
      <c r="E195" s="476">
        <v>0.7546144674685703</v>
      </c>
      <c r="F195" s="476">
        <v>0.7546144674685703</v>
      </c>
      <c r="G195" s="476">
        <v>8.3007591421542735</v>
      </c>
      <c r="H195" s="476">
        <v>3.7730723373428519</v>
      </c>
      <c r="I195" s="476">
        <v>0</v>
      </c>
      <c r="J195" s="476">
        <v>1.5092289349371406</v>
      </c>
      <c r="K195" s="476">
        <v>3.0184578698742812</v>
      </c>
      <c r="L195" s="476">
        <v>0.7546144674685703</v>
      </c>
    </row>
    <row r="196" spans="1:12" s="473" customFormat="1" ht="15" customHeight="1">
      <c r="A196" s="2632"/>
      <c r="B196" s="2632"/>
      <c r="C196" s="1268" t="s">
        <v>1618</v>
      </c>
      <c r="D196" s="476">
        <v>32.406448883327784</v>
      </c>
      <c r="E196" s="476">
        <v>0</v>
      </c>
      <c r="F196" s="476">
        <v>1.800358271295988</v>
      </c>
      <c r="G196" s="476">
        <v>12.602507899071915</v>
      </c>
      <c r="H196" s="476">
        <v>7.2014330851839521</v>
      </c>
      <c r="I196" s="476">
        <v>0</v>
      </c>
      <c r="J196" s="476">
        <v>3.600716542591976</v>
      </c>
      <c r="K196" s="476">
        <v>5.4010748138879636</v>
      </c>
      <c r="L196" s="476">
        <v>1.800358271295988</v>
      </c>
    </row>
    <row r="197" spans="1:12" s="474" customFormat="1" ht="15" customHeight="1">
      <c r="A197" s="2632"/>
      <c r="B197" s="2632"/>
      <c r="C197" s="1268" t="s">
        <v>1619</v>
      </c>
      <c r="D197" s="476">
        <v>9.09403885752889</v>
      </c>
      <c r="E197" s="476">
        <v>1.2991484082184128</v>
      </c>
      <c r="F197" s="476">
        <v>0</v>
      </c>
      <c r="G197" s="476">
        <v>5.1965936328736513</v>
      </c>
      <c r="H197" s="476">
        <v>1.2991484082184128</v>
      </c>
      <c r="I197" s="476">
        <v>0</v>
      </c>
      <c r="J197" s="476">
        <v>0</v>
      </c>
      <c r="K197" s="476">
        <v>1.2991484082184128</v>
      </c>
      <c r="L197" s="476">
        <v>0</v>
      </c>
    </row>
    <row r="198" spans="1:12" s="473" customFormat="1" ht="15" customHeight="1">
      <c r="A198" s="2632" t="s">
        <v>494</v>
      </c>
      <c r="B198" s="2632"/>
      <c r="C198" s="1268" t="s">
        <v>4140</v>
      </c>
      <c r="D198" s="476">
        <v>41.199594870650444</v>
      </c>
      <c r="E198" s="476">
        <v>5.1499493588313054</v>
      </c>
      <c r="F198" s="476">
        <v>0</v>
      </c>
      <c r="G198" s="476">
        <v>17.166497862771017</v>
      </c>
      <c r="H198" s="476">
        <v>5.1499493588313054</v>
      </c>
      <c r="I198" s="476">
        <v>0</v>
      </c>
      <c r="J198" s="476">
        <v>1.7166497862771017</v>
      </c>
      <c r="K198" s="476">
        <v>12.01654850393971</v>
      </c>
      <c r="L198" s="476">
        <v>0</v>
      </c>
    </row>
    <row r="199" spans="1:12" s="473" customFormat="1" ht="15" customHeight="1">
      <c r="A199" s="2632"/>
      <c r="B199" s="2632"/>
      <c r="C199" s="1268" t="s">
        <v>4147</v>
      </c>
      <c r="D199" s="476">
        <v>50.553168322606993</v>
      </c>
      <c r="E199" s="476">
        <v>7.7774105111703058</v>
      </c>
      <c r="F199" s="476">
        <v>0</v>
      </c>
      <c r="G199" s="476">
        <v>19.443526277925763</v>
      </c>
      <c r="H199" s="476">
        <v>3.8887052555851529</v>
      </c>
      <c r="I199" s="476">
        <v>0</v>
      </c>
      <c r="J199" s="476">
        <v>3.8887052555851529</v>
      </c>
      <c r="K199" s="476">
        <v>15.554821022340612</v>
      </c>
      <c r="L199" s="476">
        <v>0</v>
      </c>
    </row>
    <row r="200" spans="1:12" s="473" customFormat="1" ht="15" customHeight="1" thickBot="1">
      <c r="A200" s="2644"/>
      <c r="B200" s="2644"/>
      <c r="C200" s="1269" t="s">
        <v>4143</v>
      </c>
      <c r="D200" s="477">
        <v>33.807145601229351</v>
      </c>
      <c r="E200" s="477">
        <v>3.0733768728390318</v>
      </c>
      <c r="F200" s="477">
        <v>0</v>
      </c>
      <c r="G200" s="477">
        <v>15.366884364195158</v>
      </c>
      <c r="H200" s="477">
        <v>6.1467537456780637</v>
      </c>
      <c r="I200" s="477">
        <v>0</v>
      </c>
      <c r="J200" s="477">
        <v>0</v>
      </c>
      <c r="K200" s="477">
        <v>9.2201306185170946</v>
      </c>
      <c r="L200" s="477">
        <v>0</v>
      </c>
    </row>
    <row r="202" spans="1:12" s="465" customFormat="1" ht="19.5" customHeight="1">
      <c r="A202" s="2631" t="s">
        <v>4124</v>
      </c>
      <c r="B202" s="2631"/>
      <c r="C202" s="2631"/>
      <c r="D202" s="2631"/>
      <c r="E202" s="2631"/>
      <c r="F202" s="2631"/>
      <c r="G202" s="2631"/>
      <c r="H202" s="2633" t="s">
        <v>4165</v>
      </c>
      <c r="I202" s="2633"/>
      <c r="J202" s="2633"/>
      <c r="K202" s="2633"/>
      <c r="L202" s="2633"/>
    </row>
    <row r="203" spans="1:12" s="465" customFormat="1" ht="16.7" customHeight="1">
      <c r="A203" s="2639" t="s">
        <v>4149</v>
      </c>
      <c r="B203" s="2639"/>
      <c r="C203" s="2639"/>
      <c r="D203" s="2639"/>
      <c r="E203" s="2639"/>
      <c r="F203" s="2639"/>
      <c r="G203" s="2639"/>
      <c r="H203" s="2640" t="s">
        <v>4126</v>
      </c>
      <c r="I203" s="2640"/>
      <c r="J203" s="2640"/>
      <c r="K203" s="2640"/>
      <c r="L203" s="2640"/>
    </row>
    <row r="204" spans="1:12" s="465" customFormat="1" ht="19.5" customHeight="1">
      <c r="A204" s="2631" t="s">
        <v>680</v>
      </c>
      <c r="B204" s="2631"/>
      <c r="C204" s="2631"/>
      <c r="D204" s="2631"/>
      <c r="E204" s="2631"/>
      <c r="F204" s="2631"/>
      <c r="G204" s="2631"/>
      <c r="H204" s="2633" t="s">
        <v>4166</v>
      </c>
      <c r="I204" s="2633"/>
      <c r="J204" s="2633"/>
      <c r="K204" s="2633"/>
      <c r="L204" s="2633"/>
    </row>
    <row r="205" spans="1:12" s="465" customFormat="1" ht="17.45" customHeight="1" thickBot="1">
      <c r="A205" s="1282" t="s">
        <v>4127</v>
      </c>
      <c r="B205" s="1282"/>
      <c r="C205" s="466"/>
      <c r="G205" s="1278" t="s">
        <v>608</v>
      </c>
      <c r="H205" s="1279" t="s">
        <v>959</v>
      </c>
      <c r="K205" s="2641" t="s">
        <v>3096</v>
      </c>
      <c r="L205" s="2641"/>
    </row>
    <row r="206" spans="1:12" s="466" customFormat="1" ht="15" customHeight="1" thickBot="1">
      <c r="A206" s="2642" t="s">
        <v>4167</v>
      </c>
      <c r="B206" s="2643"/>
      <c r="C206" s="467"/>
      <c r="D206" s="2645" t="s">
        <v>954</v>
      </c>
      <c r="E206" s="2646"/>
      <c r="F206" s="2646"/>
      <c r="G206" s="2646"/>
      <c r="H206" s="1280" t="s">
        <v>682</v>
      </c>
      <c r="I206" s="1280"/>
      <c r="J206" s="1280"/>
      <c r="K206" s="1280"/>
      <c r="L206" s="1280"/>
    </row>
    <row r="207" spans="1:12" s="466" customFormat="1" ht="13.7" customHeight="1">
      <c r="A207" s="2632"/>
      <c r="B207" s="2632"/>
      <c r="C207" s="468"/>
      <c r="D207" s="469"/>
      <c r="E207" s="2634" t="s">
        <v>4152</v>
      </c>
      <c r="F207" s="2647" t="s">
        <v>4168</v>
      </c>
      <c r="G207" s="2649" t="s">
        <v>4132</v>
      </c>
      <c r="H207" s="2651" t="s">
        <v>4154</v>
      </c>
      <c r="I207" s="2634" t="s">
        <v>4134</v>
      </c>
      <c r="J207" s="2634" t="s">
        <v>4162</v>
      </c>
      <c r="K207" s="2634" t="s">
        <v>4163</v>
      </c>
      <c r="L207" s="2636" t="s">
        <v>4137</v>
      </c>
    </row>
    <row r="208" spans="1:12" s="466" customFormat="1" ht="15" customHeight="1">
      <c r="A208" s="2632"/>
      <c r="B208" s="2632"/>
      <c r="C208" s="468"/>
      <c r="D208" s="469"/>
      <c r="E208" s="2635"/>
      <c r="F208" s="2648"/>
      <c r="G208" s="2650"/>
      <c r="H208" s="2652"/>
      <c r="I208" s="2635"/>
      <c r="J208" s="2635"/>
      <c r="K208" s="2635"/>
      <c r="L208" s="2637"/>
    </row>
    <row r="209" spans="1:12" s="466" customFormat="1" ht="13.5" customHeight="1">
      <c r="A209" s="2632"/>
      <c r="B209" s="2632"/>
      <c r="C209" s="468"/>
      <c r="D209" s="469"/>
      <c r="E209" s="2635"/>
      <c r="F209" s="2648"/>
      <c r="G209" s="2650"/>
      <c r="H209" s="2652"/>
      <c r="I209" s="2635"/>
      <c r="J209" s="2635"/>
      <c r="K209" s="2635"/>
      <c r="L209" s="2637"/>
    </row>
    <row r="210" spans="1:12" s="466" customFormat="1" ht="13.5" customHeight="1">
      <c r="A210" s="2632"/>
      <c r="B210" s="2632"/>
      <c r="C210" s="468"/>
      <c r="D210" s="469"/>
      <c r="E210" s="2635"/>
      <c r="F210" s="2648"/>
      <c r="G210" s="2650"/>
      <c r="H210" s="2652"/>
      <c r="I210" s="2635"/>
      <c r="J210" s="2635"/>
      <c r="K210" s="2635"/>
      <c r="L210" s="2637"/>
    </row>
    <row r="211" spans="1:12" s="466" customFormat="1" ht="30" customHeight="1" thickBot="1">
      <c r="A211" s="2644"/>
      <c r="B211" s="2644"/>
      <c r="C211" s="470"/>
      <c r="D211" s="471"/>
      <c r="E211" s="2635"/>
      <c r="F211" s="2648"/>
      <c r="G211" s="2650"/>
      <c r="H211" s="2652"/>
      <c r="I211" s="2635"/>
      <c r="J211" s="2635"/>
      <c r="K211" s="2635"/>
      <c r="L211" s="2638"/>
    </row>
    <row r="212" spans="1:12" s="451" customFormat="1" ht="15" customHeight="1">
      <c r="A212" s="1488"/>
      <c r="B212" s="1488"/>
      <c r="C212" s="453"/>
      <c r="D212" s="1283"/>
      <c r="E212" s="1281"/>
      <c r="F212" s="1281"/>
      <c r="G212" s="1284" t="s">
        <v>4169</v>
      </c>
      <c r="H212" s="1281" t="s">
        <v>952</v>
      </c>
      <c r="I212" s="1281"/>
      <c r="J212" s="1281"/>
      <c r="K212" s="1281"/>
      <c r="L212" s="1281"/>
    </row>
    <row r="213" spans="1:12" s="473" customFormat="1" ht="15" customHeight="1">
      <c r="A213" s="2632" t="s">
        <v>3897</v>
      </c>
      <c r="B213" s="2632"/>
      <c r="C213" s="1268" t="s">
        <v>1617</v>
      </c>
      <c r="D213" s="514">
        <v>330</v>
      </c>
      <c r="E213" s="514">
        <v>29</v>
      </c>
      <c r="F213" s="514">
        <v>95</v>
      </c>
      <c r="G213" s="514">
        <v>111</v>
      </c>
      <c r="H213" s="514">
        <v>24</v>
      </c>
      <c r="I213" s="514">
        <v>2</v>
      </c>
      <c r="J213" s="514">
        <v>10</v>
      </c>
      <c r="K213" s="514">
        <v>48</v>
      </c>
      <c r="L213" s="514">
        <v>11</v>
      </c>
    </row>
    <row r="214" spans="1:12" s="473" customFormat="1" ht="15" customHeight="1">
      <c r="A214" s="2630" t="s">
        <v>683</v>
      </c>
      <c r="B214" s="2630"/>
      <c r="C214" s="1268" t="s">
        <v>4141</v>
      </c>
      <c r="D214" s="514">
        <v>223</v>
      </c>
      <c r="E214" s="514">
        <v>17</v>
      </c>
      <c r="F214" s="514">
        <v>71</v>
      </c>
      <c r="G214" s="514">
        <v>81</v>
      </c>
      <c r="H214" s="514">
        <v>13</v>
      </c>
      <c r="I214" s="514">
        <v>2</v>
      </c>
      <c r="J214" s="514">
        <v>8</v>
      </c>
      <c r="K214" s="514">
        <v>22</v>
      </c>
      <c r="L214" s="514">
        <v>9</v>
      </c>
    </row>
    <row r="215" spans="1:12" s="473" customFormat="1" ht="15" customHeight="1">
      <c r="A215" s="549"/>
      <c r="B215" s="549"/>
      <c r="C215" s="1268" t="s">
        <v>4142</v>
      </c>
      <c r="D215" s="514">
        <v>107</v>
      </c>
      <c r="E215" s="514">
        <v>12</v>
      </c>
      <c r="F215" s="514">
        <v>24</v>
      </c>
      <c r="G215" s="514">
        <v>30</v>
      </c>
      <c r="H215" s="514">
        <v>11</v>
      </c>
      <c r="I215" s="514">
        <v>0</v>
      </c>
      <c r="J215" s="514">
        <v>2</v>
      </c>
      <c r="K215" s="514">
        <v>26</v>
      </c>
      <c r="L215" s="514">
        <v>2</v>
      </c>
    </row>
    <row r="216" spans="1:12" s="473" customFormat="1" ht="15" customHeight="1">
      <c r="A216" s="2632" t="s">
        <v>495</v>
      </c>
      <c r="B216" s="2632"/>
      <c r="C216" s="1268" t="s">
        <v>4144</v>
      </c>
      <c r="D216" s="514">
        <v>0</v>
      </c>
      <c r="E216" s="514">
        <v>0</v>
      </c>
      <c r="F216" s="514">
        <v>0</v>
      </c>
      <c r="G216" s="514">
        <v>0</v>
      </c>
      <c r="H216" s="514">
        <v>0</v>
      </c>
      <c r="I216" s="514">
        <v>0</v>
      </c>
      <c r="J216" s="514">
        <v>0</v>
      </c>
      <c r="K216" s="514">
        <v>0</v>
      </c>
      <c r="L216" s="514">
        <v>0</v>
      </c>
    </row>
    <row r="217" spans="1:12" s="473" customFormat="1" ht="15" customHeight="1">
      <c r="A217" s="2632"/>
      <c r="B217" s="2632"/>
      <c r="C217" s="1268" t="s">
        <v>1618</v>
      </c>
      <c r="D217" s="514">
        <v>0</v>
      </c>
      <c r="E217" s="514">
        <v>0</v>
      </c>
      <c r="F217" s="514">
        <v>0</v>
      </c>
      <c r="G217" s="514">
        <v>0</v>
      </c>
      <c r="H217" s="514">
        <v>0</v>
      </c>
      <c r="I217" s="514">
        <v>0</v>
      </c>
      <c r="J217" s="514">
        <v>0</v>
      </c>
      <c r="K217" s="514">
        <v>0</v>
      </c>
      <c r="L217" s="514">
        <v>0</v>
      </c>
    </row>
    <row r="218" spans="1:12" s="473" customFormat="1" ht="15" customHeight="1">
      <c r="A218" s="2632"/>
      <c r="B218" s="2632"/>
      <c r="C218" s="1268" t="s">
        <v>1619</v>
      </c>
      <c r="D218" s="514">
        <v>0</v>
      </c>
      <c r="E218" s="514">
        <v>0</v>
      </c>
      <c r="F218" s="514">
        <v>0</v>
      </c>
      <c r="G218" s="514">
        <v>0</v>
      </c>
      <c r="H218" s="514">
        <v>0</v>
      </c>
      <c r="I218" s="514">
        <v>0</v>
      </c>
      <c r="J218" s="514">
        <v>0</v>
      </c>
      <c r="K218" s="514">
        <v>0</v>
      </c>
      <c r="L218" s="514">
        <v>0</v>
      </c>
    </row>
    <row r="219" spans="1:12" s="473" customFormat="1" ht="15" customHeight="1">
      <c r="A219" s="2632" t="s">
        <v>496</v>
      </c>
      <c r="B219" s="2632"/>
      <c r="C219" s="1268" t="s">
        <v>4140</v>
      </c>
      <c r="D219" s="514">
        <v>4</v>
      </c>
      <c r="E219" s="514">
        <v>0</v>
      </c>
      <c r="F219" s="514">
        <v>0</v>
      </c>
      <c r="G219" s="514">
        <v>1</v>
      </c>
      <c r="H219" s="514">
        <v>0</v>
      </c>
      <c r="I219" s="514">
        <v>0</v>
      </c>
      <c r="J219" s="514">
        <v>0</v>
      </c>
      <c r="K219" s="514">
        <v>3</v>
      </c>
      <c r="L219" s="514">
        <v>0</v>
      </c>
    </row>
    <row r="220" spans="1:12" s="473" customFormat="1" ht="15" customHeight="1">
      <c r="A220" s="2632"/>
      <c r="B220" s="2632"/>
      <c r="C220" s="1268" t="s">
        <v>4147</v>
      </c>
      <c r="D220" s="514">
        <v>1</v>
      </c>
      <c r="E220" s="514">
        <v>0</v>
      </c>
      <c r="F220" s="514">
        <v>0</v>
      </c>
      <c r="G220" s="514">
        <v>0</v>
      </c>
      <c r="H220" s="514">
        <v>0</v>
      </c>
      <c r="I220" s="514">
        <v>0</v>
      </c>
      <c r="J220" s="514">
        <v>0</v>
      </c>
      <c r="K220" s="514">
        <v>1</v>
      </c>
      <c r="L220" s="514">
        <v>0</v>
      </c>
    </row>
    <row r="221" spans="1:12" s="473" customFormat="1" ht="15" customHeight="1">
      <c r="A221" s="2632"/>
      <c r="B221" s="2632"/>
      <c r="C221" s="1268" t="s">
        <v>4142</v>
      </c>
      <c r="D221" s="514">
        <v>3</v>
      </c>
      <c r="E221" s="514">
        <v>0</v>
      </c>
      <c r="F221" s="514">
        <v>0</v>
      </c>
      <c r="G221" s="514">
        <v>1</v>
      </c>
      <c r="H221" s="514">
        <v>0</v>
      </c>
      <c r="I221" s="514">
        <v>0</v>
      </c>
      <c r="J221" s="514">
        <v>0</v>
      </c>
      <c r="K221" s="514">
        <v>2</v>
      </c>
      <c r="L221" s="514">
        <v>0</v>
      </c>
    </row>
    <row r="222" spans="1:12" s="473" customFormat="1" ht="15" customHeight="1">
      <c r="A222" s="2632" t="s">
        <v>491</v>
      </c>
      <c r="B222" s="2632"/>
      <c r="C222" s="1268" t="s">
        <v>4140</v>
      </c>
      <c r="D222" s="514">
        <v>27</v>
      </c>
      <c r="E222" s="514">
        <v>1</v>
      </c>
      <c r="F222" s="514">
        <v>5</v>
      </c>
      <c r="G222" s="514">
        <v>8</v>
      </c>
      <c r="H222" s="514">
        <v>2</v>
      </c>
      <c r="I222" s="514">
        <v>0</v>
      </c>
      <c r="J222" s="514">
        <v>0</v>
      </c>
      <c r="K222" s="514">
        <v>9</v>
      </c>
      <c r="L222" s="514">
        <v>2</v>
      </c>
    </row>
    <row r="223" spans="1:12" s="473" customFormat="1" ht="15" customHeight="1">
      <c r="A223" s="2632"/>
      <c r="B223" s="2632"/>
      <c r="C223" s="1268" t="s">
        <v>4141</v>
      </c>
      <c r="D223" s="514">
        <v>14</v>
      </c>
      <c r="E223" s="514">
        <v>0</v>
      </c>
      <c r="F223" s="514">
        <v>4</v>
      </c>
      <c r="G223" s="514">
        <v>6</v>
      </c>
      <c r="H223" s="514">
        <v>1</v>
      </c>
      <c r="I223" s="514">
        <v>0</v>
      </c>
      <c r="J223" s="514">
        <v>0</v>
      </c>
      <c r="K223" s="514">
        <v>2</v>
      </c>
      <c r="L223" s="514">
        <v>1</v>
      </c>
    </row>
    <row r="224" spans="1:12" s="473" customFormat="1" ht="15" customHeight="1">
      <c r="A224" s="2632"/>
      <c r="B224" s="2632"/>
      <c r="C224" s="1268" t="s">
        <v>4143</v>
      </c>
      <c r="D224" s="514">
        <v>13</v>
      </c>
      <c r="E224" s="514">
        <v>1</v>
      </c>
      <c r="F224" s="514">
        <v>1</v>
      </c>
      <c r="G224" s="514">
        <v>2</v>
      </c>
      <c r="H224" s="514">
        <v>1</v>
      </c>
      <c r="I224" s="514">
        <v>0</v>
      </c>
      <c r="J224" s="514">
        <v>0</v>
      </c>
      <c r="K224" s="514">
        <v>7</v>
      </c>
      <c r="L224" s="514">
        <v>1</v>
      </c>
    </row>
    <row r="225" spans="1:12" s="473" customFormat="1" ht="15" customHeight="1">
      <c r="A225" s="2632" t="s">
        <v>497</v>
      </c>
      <c r="B225" s="2632"/>
      <c r="C225" s="1268" t="s">
        <v>4144</v>
      </c>
      <c r="D225" s="514">
        <v>116</v>
      </c>
      <c r="E225" s="514">
        <v>5</v>
      </c>
      <c r="F225" s="514">
        <v>43</v>
      </c>
      <c r="G225" s="514">
        <v>39</v>
      </c>
      <c r="H225" s="514">
        <v>3</v>
      </c>
      <c r="I225" s="514">
        <v>1</v>
      </c>
      <c r="J225" s="514">
        <v>4</v>
      </c>
      <c r="K225" s="514">
        <v>17</v>
      </c>
      <c r="L225" s="514">
        <v>4</v>
      </c>
    </row>
    <row r="226" spans="1:12" s="473" customFormat="1" ht="15" customHeight="1">
      <c r="A226" s="2632"/>
      <c r="B226" s="2632"/>
      <c r="C226" s="1268" t="s">
        <v>1618</v>
      </c>
      <c r="D226" s="514">
        <v>75</v>
      </c>
      <c r="E226" s="514">
        <v>2</v>
      </c>
      <c r="F226" s="514">
        <v>29</v>
      </c>
      <c r="G226" s="514">
        <v>24</v>
      </c>
      <c r="H226" s="514">
        <v>2</v>
      </c>
      <c r="I226" s="514">
        <v>1</v>
      </c>
      <c r="J226" s="514">
        <v>4</v>
      </c>
      <c r="K226" s="514">
        <v>9</v>
      </c>
      <c r="L226" s="514">
        <v>4</v>
      </c>
    </row>
    <row r="227" spans="1:12" s="473" customFormat="1" ht="15" customHeight="1">
      <c r="A227" s="2632"/>
      <c r="B227" s="2632"/>
      <c r="C227" s="1268" t="s">
        <v>4143</v>
      </c>
      <c r="D227" s="514">
        <v>41</v>
      </c>
      <c r="E227" s="514">
        <v>3</v>
      </c>
      <c r="F227" s="514">
        <v>14</v>
      </c>
      <c r="G227" s="514">
        <v>15</v>
      </c>
      <c r="H227" s="514">
        <v>1</v>
      </c>
      <c r="I227" s="514">
        <v>0</v>
      </c>
      <c r="J227" s="514">
        <v>0</v>
      </c>
      <c r="K227" s="514">
        <v>8</v>
      </c>
      <c r="L227" s="514">
        <v>0</v>
      </c>
    </row>
    <row r="228" spans="1:12" s="473" customFormat="1" ht="15" customHeight="1">
      <c r="A228" s="2632" t="s">
        <v>482</v>
      </c>
      <c r="B228" s="2632"/>
      <c r="C228" s="1268" t="s">
        <v>4144</v>
      </c>
      <c r="D228" s="514">
        <v>119</v>
      </c>
      <c r="E228" s="514">
        <v>11</v>
      </c>
      <c r="F228" s="514">
        <v>41</v>
      </c>
      <c r="G228" s="514">
        <v>35</v>
      </c>
      <c r="H228" s="514">
        <v>10</v>
      </c>
      <c r="I228" s="514">
        <v>1</v>
      </c>
      <c r="J228" s="514">
        <v>2</v>
      </c>
      <c r="K228" s="514">
        <v>16</v>
      </c>
      <c r="L228" s="514">
        <v>3</v>
      </c>
    </row>
    <row r="229" spans="1:12" s="473" customFormat="1" ht="15" customHeight="1">
      <c r="A229" s="2632"/>
      <c r="B229" s="2632"/>
      <c r="C229" s="1268" t="s">
        <v>4147</v>
      </c>
      <c r="D229" s="514">
        <v>82</v>
      </c>
      <c r="E229" s="514">
        <v>4</v>
      </c>
      <c r="F229" s="514">
        <v>33</v>
      </c>
      <c r="G229" s="514">
        <v>29</v>
      </c>
      <c r="H229" s="514">
        <v>5</v>
      </c>
      <c r="I229" s="514">
        <v>1</v>
      </c>
      <c r="J229" s="514">
        <v>1</v>
      </c>
      <c r="K229" s="514">
        <v>7</v>
      </c>
      <c r="L229" s="514">
        <v>2</v>
      </c>
    </row>
    <row r="230" spans="1:12" s="473" customFormat="1" ht="15" customHeight="1">
      <c r="A230" s="2632"/>
      <c r="B230" s="2632"/>
      <c r="C230" s="1268" t="s">
        <v>4142</v>
      </c>
      <c r="D230" s="514">
        <v>37</v>
      </c>
      <c r="E230" s="514">
        <v>7</v>
      </c>
      <c r="F230" s="514">
        <v>8</v>
      </c>
      <c r="G230" s="514">
        <v>6</v>
      </c>
      <c r="H230" s="514">
        <v>5</v>
      </c>
      <c r="I230" s="514">
        <v>0</v>
      </c>
      <c r="J230" s="514">
        <v>1</v>
      </c>
      <c r="K230" s="514">
        <v>9</v>
      </c>
      <c r="L230" s="514">
        <v>1</v>
      </c>
    </row>
    <row r="231" spans="1:12" s="473" customFormat="1" ht="15" customHeight="1">
      <c r="A231" s="2632" t="s">
        <v>466</v>
      </c>
      <c r="B231" s="2632"/>
      <c r="C231" s="1268" t="s">
        <v>4144</v>
      </c>
      <c r="D231" s="514">
        <v>32</v>
      </c>
      <c r="E231" s="514">
        <v>4</v>
      </c>
      <c r="F231" s="514">
        <v>4</v>
      </c>
      <c r="G231" s="514">
        <v>13</v>
      </c>
      <c r="H231" s="514">
        <v>5</v>
      </c>
      <c r="I231" s="514">
        <v>0</v>
      </c>
      <c r="J231" s="514">
        <v>2</v>
      </c>
      <c r="K231" s="514">
        <v>2</v>
      </c>
      <c r="L231" s="514">
        <v>2</v>
      </c>
    </row>
    <row r="232" spans="1:12" s="473" customFormat="1" ht="15" customHeight="1">
      <c r="A232" s="2632"/>
      <c r="B232" s="2632"/>
      <c r="C232" s="1268" t="s">
        <v>4147</v>
      </c>
      <c r="D232" s="514">
        <v>25</v>
      </c>
      <c r="E232" s="514">
        <v>3</v>
      </c>
      <c r="F232" s="514">
        <v>3</v>
      </c>
      <c r="G232" s="514">
        <v>10</v>
      </c>
      <c r="H232" s="514">
        <v>4</v>
      </c>
      <c r="I232" s="514">
        <v>0</v>
      </c>
      <c r="J232" s="514">
        <v>1</v>
      </c>
      <c r="K232" s="514">
        <v>2</v>
      </c>
      <c r="L232" s="514">
        <v>2</v>
      </c>
    </row>
    <row r="233" spans="1:12" s="473" customFormat="1" ht="15" customHeight="1">
      <c r="A233" s="2632"/>
      <c r="B233" s="2632"/>
      <c r="C233" s="1268" t="s">
        <v>1619</v>
      </c>
      <c r="D233" s="514">
        <v>7</v>
      </c>
      <c r="E233" s="514">
        <v>1</v>
      </c>
      <c r="F233" s="514">
        <v>1</v>
      </c>
      <c r="G233" s="514">
        <v>3</v>
      </c>
      <c r="H233" s="514">
        <v>1</v>
      </c>
      <c r="I233" s="514">
        <v>0</v>
      </c>
      <c r="J233" s="514">
        <v>1</v>
      </c>
      <c r="K233" s="514">
        <v>0</v>
      </c>
      <c r="L233" s="514">
        <v>0</v>
      </c>
    </row>
    <row r="234" spans="1:12" s="473" customFormat="1" ht="15" customHeight="1">
      <c r="A234" s="2632" t="s">
        <v>498</v>
      </c>
      <c r="B234" s="2632"/>
      <c r="C234" s="1268" t="s">
        <v>4140</v>
      </c>
      <c r="D234" s="514">
        <v>21</v>
      </c>
      <c r="E234" s="514">
        <v>6</v>
      </c>
      <c r="F234" s="514">
        <v>1</v>
      </c>
      <c r="G234" s="514">
        <v>8</v>
      </c>
      <c r="H234" s="514">
        <v>4</v>
      </c>
      <c r="I234" s="514">
        <v>0</v>
      </c>
      <c r="J234" s="514">
        <v>2</v>
      </c>
      <c r="K234" s="514">
        <v>0</v>
      </c>
      <c r="L234" s="514">
        <v>0</v>
      </c>
    </row>
    <row r="235" spans="1:12" s="473" customFormat="1" ht="15" customHeight="1">
      <c r="A235" s="2632"/>
      <c r="B235" s="2632"/>
      <c r="C235" s="1268" t="s">
        <v>1618</v>
      </c>
      <c r="D235" s="514">
        <v>18</v>
      </c>
      <c r="E235" s="514">
        <v>6</v>
      </c>
      <c r="F235" s="514">
        <v>1</v>
      </c>
      <c r="G235" s="514">
        <v>8</v>
      </c>
      <c r="H235" s="514">
        <v>1</v>
      </c>
      <c r="I235" s="514">
        <v>0</v>
      </c>
      <c r="J235" s="514">
        <v>2</v>
      </c>
      <c r="K235" s="514">
        <v>0</v>
      </c>
      <c r="L235" s="514">
        <v>0</v>
      </c>
    </row>
    <row r="236" spans="1:12" s="474" customFormat="1" ht="15" customHeight="1">
      <c r="A236" s="2632"/>
      <c r="B236" s="2632"/>
      <c r="C236" s="1268" t="s">
        <v>1619</v>
      </c>
      <c r="D236" s="515">
        <v>3</v>
      </c>
      <c r="E236" s="515">
        <v>0</v>
      </c>
      <c r="F236" s="515">
        <v>0</v>
      </c>
      <c r="G236" s="515">
        <v>0</v>
      </c>
      <c r="H236" s="515">
        <v>3</v>
      </c>
      <c r="I236" s="515">
        <v>0</v>
      </c>
      <c r="J236" s="515">
        <v>0</v>
      </c>
      <c r="K236" s="515">
        <v>0</v>
      </c>
      <c r="L236" s="515">
        <v>0</v>
      </c>
    </row>
    <row r="237" spans="1:12" s="473" customFormat="1" ht="15" customHeight="1">
      <c r="A237" s="2632" t="s">
        <v>499</v>
      </c>
      <c r="B237" s="2632"/>
      <c r="C237" s="1268" t="s">
        <v>4140</v>
      </c>
      <c r="D237" s="514">
        <v>11</v>
      </c>
      <c r="E237" s="514">
        <v>2</v>
      </c>
      <c r="F237" s="514">
        <v>1</v>
      </c>
      <c r="G237" s="514">
        <v>7</v>
      </c>
      <c r="H237" s="514">
        <v>0</v>
      </c>
      <c r="I237" s="514">
        <v>0</v>
      </c>
      <c r="J237" s="514">
        <v>0</v>
      </c>
      <c r="K237" s="514">
        <v>1</v>
      </c>
      <c r="L237" s="514">
        <v>0</v>
      </c>
    </row>
    <row r="238" spans="1:12" s="473" customFormat="1" ht="15" customHeight="1">
      <c r="A238" s="2632"/>
      <c r="B238" s="2632"/>
      <c r="C238" s="1268" t="s">
        <v>1618</v>
      </c>
      <c r="D238" s="514">
        <v>8</v>
      </c>
      <c r="E238" s="514">
        <v>2</v>
      </c>
      <c r="F238" s="514">
        <v>1</v>
      </c>
      <c r="G238" s="514">
        <v>4</v>
      </c>
      <c r="H238" s="514">
        <v>0</v>
      </c>
      <c r="I238" s="514">
        <v>0</v>
      </c>
      <c r="J238" s="514">
        <v>0</v>
      </c>
      <c r="K238" s="514">
        <v>1</v>
      </c>
      <c r="L238" s="514">
        <v>0</v>
      </c>
    </row>
    <row r="239" spans="1:12" s="473" customFormat="1" ht="15" customHeight="1" thickBot="1">
      <c r="A239" s="2644"/>
      <c r="B239" s="2644"/>
      <c r="C239" s="1269" t="s">
        <v>1619</v>
      </c>
      <c r="D239" s="516">
        <v>3</v>
      </c>
      <c r="E239" s="516">
        <v>0</v>
      </c>
      <c r="F239" s="516">
        <v>0</v>
      </c>
      <c r="G239" s="516">
        <v>3</v>
      </c>
      <c r="H239" s="516">
        <v>0</v>
      </c>
      <c r="I239" s="516">
        <v>0</v>
      </c>
      <c r="J239" s="516">
        <v>0</v>
      </c>
      <c r="K239" s="516">
        <v>0</v>
      </c>
      <c r="L239" s="516">
        <v>0</v>
      </c>
    </row>
    <row r="240" spans="1:12" s="473" customFormat="1" ht="15" customHeight="1">
      <c r="A240" s="1490"/>
      <c r="B240" s="1490"/>
      <c r="C240" s="475"/>
      <c r="D240" s="1283"/>
      <c r="E240" s="1281"/>
      <c r="F240" s="1281"/>
      <c r="G240" s="1284" t="s">
        <v>4145</v>
      </c>
      <c r="H240" s="1281" t="s">
        <v>953</v>
      </c>
      <c r="I240" s="1281"/>
      <c r="J240" s="1281"/>
      <c r="K240" s="1281"/>
      <c r="L240" s="1281"/>
    </row>
    <row r="241" spans="1:12" s="473" customFormat="1" ht="15" customHeight="1">
      <c r="A241" s="2632" t="s">
        <v>3897</v>
      </c>
      <c r="B241" s="2632"/>
      <c r="C241" s="1268" t="s">
        <v>1617</v>
      </c>
      <c r="D241" s="476">
        <v>14.60873815032126</v>
      </c>
      <c r="E241" s="476">
        <v>1.283798201088838</v>
      </c>
      <c r="F241" s="476">
        <v>4.2055458311530893</v>
      </c>
      <c r="G241" s="476">
        <v>4.9138482869262425</v>
      </c>
      <c r="H241" s="476">
        <v>1.062453683659728</v>
      </c>
      <c r="I241" s="476">
        <v>8.8537806971643998E-2</v>
      </c>
      <c r="J241" s="476">
        <v>0.44268903485821998</v>
      </c>
      <c r="K241" s="476">
        <v>2.1249073673194561</v>
      </c>
      <c r="L241" s="476">
        <v>0.486957938344042</v>
      </c>
    </row>
    <row r="242" spans="1:12" s="473" customFormat="1" ht="15" customHeight="1">
      <c r="A242" s="2630" t="s">
        <v>683</v>
      </c>
      <c r="B242" s="2630"/>
      <c r="C242" s="1268" t="s">
        <v>4141</v>
      </c>
      <c r="D242" s="476">
        <v>19.907274948479881</v>
      </c>
      <c r="E242" s="476">
        <v>1.5175949512294082</v>
      </c>
      <c r="F242" s="476">
        <v>6.3381906786639988</v>
      </c>
      <c r="G242" s="476">
        <v>7.2308935911518857</v>
      </c>
      <c r="H242" s="476">
        <v>1.1605137862342534</v>
      </c>
      <c r="I242" s="476">
        <v>0.17854058249757743</v>
      </c>
      <c r="J242" s="476">
        <v>0.71416232999030971</v>
      </c>
      <c r="K242" s="476">
        <v>1.9639464074733517</v>
      </c>
      <c r="L242" s="476">
        <v>0.80343262123909842</v>
      </c>
    </row>
    <row r="243" spans="1:12" s="473" customFormat="1" ht="15" customHeight="1">
      <c r="A243" s="549"/>
      <c r="B243" s="549"/>
      <c r="C243" s="1268" t="s">
        <v>4143</v>
      </c>
      <c r="D243" s="476">
        <v>9.3964452457280192</v>
      </c>
      <c r="E243" s="476">
        <v>1.053806943446133</v>
      </c>
      <c r="F243" s="476">
        <v>2.107613886892266</v>
      </c>
      <c r="G243" s="476">
        <v>2.6345173586153328</v>
      </c>
      <c r="H243" s="476">
        <v>0.96598969815895541</v>
      </c>
      <c r="I243" s="476">
        <v>0</v>
      </c>
      <c r="J243" s="476">
        <v>0.17563449057435554</v>
      </c>
      <c r="K243" s="476">
        <v>2.2832483774666219</v>
      </c>
      <c r="L243" s="476">
        <v>0.17563449057435554</v>
      </c>
    </row>
    <row r="244" spans="1:12" s="473" customFormat="1" ht="15" customHeight="1">
      <c r="A244" s="2632" t="s">
        <v>463</v>
      </c>
      <c r="B244" s="2632"/>
      <c r="C244" s="1268" t="s">
        <v>4144</v>
      </c>
      <c r="D244" s="476">
        <v>0</v>
      </c>
      <c r="E244" s="476">
        <v>0</v>
      </c>
      <c r="F244" s="476">
        <v>0</v>
      </c>
      <c r="G244" s="476">
        <v>0</v>
      </c>
      <c r="H244" s="476">
        <v>0</v>
      </c>
      <c r="I244" s="476">
        <v>0</v>
      </c>
      <c r="J244" s="476">
        <v>0</v>
      </c>
      <c r="K244" s="476">
        <v>0</v>
      </c>
      <c r="L244" s="476">
        <v>0</v>
      </c>
    </row>
    <row r="245" spans="1:12" s="473" customFormat="1" ht="15" customHeight="1">
      <c r="A245" s="2632"/>
      <c r="B245" s="2632"/>
      <c r="C245" s="1268" t="s">
        <v>1618</v>
      </c>
      <c r="D245" s="476">
        <v>0</v>
      </c>
      <c r="E245" s="476">
        <v>0</v>
      </c>
      <c r="F245" s="476">
        <v>0</v>
      </c>
      <c r="G245" s="476">
        <v>0</v>
      </c>
      <c r="H245" s="476">
        <v>0</v>
      </c>
      <c r="I245" s="476">
        <v>0</v>
      </c>
      <c r="J245" s="476">
        <v>0</v>
      </c>
      <c r="K245" s="476">
        <v>0</v>
      </c>
      <c r="L245" s="476">
        <v>0</v>
      </c>
    </row>
    <row r="246" spans="1:12" s="473" customFormat="1" ht="15" customHeight="1">
      <c r="A246" s="2632"/>
      <c r="B246" s="2632"/>
      <c r="C246" s="1268" t="s">
        <v>4142</v>
      </c>
      <c r="D246" s="476">
        <v>0</v>
      </c>
      <c r="E246" s="476">
        <v>0</v>
      </c>
      <c r="F246" s="476">
        <v>0</v>
      </c>
      <c r="G246" s="476">
        <v>0</v>
      </c>
      <c r="H246" s="476">
        <v>0</v>
      </c>
      <c r="I246" s="476">
        <v>0</v>
      </c>
      <c r="J246" s="476">
        <v>0</v>
      </c>
      <c r="K246" s="476">
        <v>0</v>
      </c>
      <c r="L246" s="476">
        <v>0</v>
      </c>
    </row>
    <row r="247" spans="1:12" s="473" customFormat="1" ht="15" customHeight="1">
      <c r="A247" s="2632" t="s">
        <v>486</v>
      </c>
      <c r="B247" s="2632"/>
      <c r="C247" s="1268" t="s">
        <v>1617</v>
      </c>
      <c r="D247" s="476">
        <v>1.8190665460019191</v>
      </c>
      <c r="E247" s="476">
        <v>0</v>
      </c>
      <c r="F247" s="476">
        <v>0</v>
      </c>
      <c r="G247" s="476">
        <v>0.45476663650047977</v>
      </c>
      <c r="H247" s="476">
        <v>0</v>
      </c>
      <c r="I247" s="476">
        <v>0</v>
      </c>
      <c r="J247" s="476">
        <v>0</v>
      </c>
      <c r="K247" s="476">
        <v>1.3642999095014394</v>
      </c>
      <c r="L247" s="476">
        <v>0</v>
      </c>
    </row>
    <row r="248" spans="1:12" s="473" customFormat="1" ht="15" customHeight="1">
      <c r="A248" s="2632"/>
      <c r="B248" s="2632"/>
      <c r="C248" s="1268" t="s">
        <v>4141</v>
      </c>
      <c r="D248" s="476">
        <v>0.87228446941116444</v>
      </c>
      <c r="E248" s="476">
        <v>0</v>
      </c>
      <c r="F248" s="476">
        <v>0</v>
      </c>
      <c r="G248" s="476">
        <v>0</v>
      </c>
      <c r="H248" s="476">
        <v>0</v>
      </c>
      <c r="I248" s="476">
        <v>0</v>
      </c>
      <c r="J248" s="476">
        <v>0</v>
      </c>
      <c r="K248" s="476">
        <v>0.87228446941116444</v>
      </c>
      <c r="L248" s="476">
        <v>0</v>
      </c>
    </row>
    <row r="249" spans="1:12" s="473" customFormat="1" ht="15" customHeight="1">
      <c r="A249" s="2632"/>
      <c r="B249" s="2632"/>
      <c r="C249" s="1268" t="s">
        <v>1619</v>
      </c>
      <c r="D249" s="476">
        <v>2.850315672460725</v>
      </c>
      <c r="E249" s="476">
        <v>0</v>
      </c>
      <c r="F249" s="476">
        <v>0</v>
      </c>
      <c r="G249" s="476">
        <v>0.95010522415357501</v>
      </c>
      <c r="H249" s="476">
        <v>0</v>
      </c>
      <c r="I249" s="476">
        <v>0</v>
      </c>
      <c r="J249" s="476">
        <v>0</v>
      </c>
      <c r="K249" s="476">
        <v>1.90021044830715</v>
      </c>
      <c r="L249" s="476">
        <v>0</v>
      </c>
    </row>
    <row r="250" spans="1:12" s="473" customFormat="1" ht="15" customHeight="1">
      <c r="A250" s="2632" t="s">
        <v>464</v>
      </c>
      <c r="B250" s="2632"/>
      <c r="C250" s="1268" t="s">
        <v>1617</v>
      </c>
      <c r="D250" s="476">
        <v>9.6851257990228774</v>
      </c>
      <c r="E250" s="476">
        <v>0.35870836292677327</v>
      </c>
      <c r="F250" s="476">
        <v>1.7935418146338664</v>
      </c>
      <c r="G250" s="476">
        <v>2.8696669034141862</v>
      </c>
      <c r="H250" s="476">
        <v>0.71741672585354654</v>
      </c>
      <c r="I250" s="476">
        <v>0</v>
      </c>
      <c r="J250" s="476">
        <v>0</v>
      </c>
      <c r="K250" s="476">
        <v>3.2283752663409597</v>
      </c>
      <c r="L250" s="476">
        <v>0.71741672585354654</v>
      </c>
    </row>
    <row r="251" spans="1:12" s="473" customFormat="1" ht="15" customHeight="1">
      <c r="A251" s="2632"/>
      <c r="B251" s="2632"/>
      <c r="C251" s="1268" t="s">
        <v>1618</v>
      </c>
      <c r="D251" s="476">
        <v>9.639682441318433</v>
      </c>
      <c r="E251" s="476">
        <v>0</v>
      </c>
      <c r="F251" s="476">
        <v>2.7541949832338384</v>
      </c>
      <c r="G251" s="476">
        <v>4.1312924748507571</v>
      </c>
      <c r="H251" s="476">
        <v>0.68854874580845959</v>
      </c>
      <c r="I251" s="476">
        <v>0</v>
      </c>
      <c r="J251" s="476">
        <v>0</v>
      </c>
      <c r="K251" s="476">
        <v>1.3770974916169192</v>
      </c>
      <c r="L251" s="476">
        <v>0.68854874580845959</v>
      </c>
    </row>
    <row r="252" spans="1:12" s="473" customFormat="1" ht="15" customHeight="1">
      <c r="A252" s="2632"/>
      <c r="B252" s="2632"/>
      <c r="C252" s="1268" t="s">
        <v>4143</v>
      </c>
      <c r="D252" s="476">
        <v>9.7345464075779695</v>
      </c>
      <c r="E252" s="476">
        <v>0.74881126212138238</v>
      </c>
      <c r="F252" s="476">
        <v>0.74881126212138238</v>
      </c>
      <c r="G252" s="476">
        <v>1.4976225242427648</v>
      </c>
      <c r="H252" s="476">
        <v>0.74881126212138238</v>
      </c>
      <c r="I252" s="476">
        <v>0</v>
      </c>
      <c r="J252" s="476">
        <v>0</v>
      </c>
      <c r="K252" s="476">
        <v>5.2416788348496759</v>
      </c>
      <c r="L252" s="476">
        <v>0.74881126212138238</v>
      </c>
    </row>
    <row r="253" spans="1:12" s="473" customFormat="1" ht="15" customHeight="1">
      <c r="A253" s="2632" t="s">
        <v>500</v>
      </c>
      <c r="B253" s="2632"/>
      <c r="C253" s="1268" t="s">
        <v>1617</v>
      </c>
      <c r="D253" s="476">
        <v>16.003421421131414</v>
      </c>
      <c r="E253" s="476">
        <v>0.68980264746256093</v>
      </c>
      <c r="F253" s="476">
        <v>5.9323027681780243</v>
      </c>
      <c r="G253" s="476">
        <v>5.3804606502079757</v>
      </c>
      <c r="H253" s="476">
        <v>0.41388158847753659</v>
      </c>
      <c r="I253" s="476">
        <v>0.1379605294925122</v>
      </c>
      <c r="J253" s="476">
        <v>0.55184211797004878</v>
      </c>
      <c r="K253" s="476">
        <v>2.3453290013727073</v>
      </c>
      <c r="L253" s="476">
        <v>0.55184211797004878</v>
      </c>
    </row>
    <row r="254" spans="1:12" s="473" customFormat="1" ht="15" customHeight="1">
      <c r="A254" s="2632"/>
      <c r="B254" s="2632"/>
      <c r="C254" s="1268" t="s">
        <v>4147</v>
      </c>
      <c r="D254" s="476">
        <v>20.715342196737751</v>
      </c>
      <c r="E254" s="476">
        <v>0.55240912524634</v>
      </c>
      <c r="F254" s="476">
        <v>8.0099323160719287</v>
      </c>
      <c r="G254" s="476">
        <v>6.6289095029560796</v>
      </c>
      <c r="H254" s="476">
        <v>0.55240912524634</v>
      </c>
      <c r="I254" s="476">
        <v>0.27620456262317</v>
      </c>
      <c r="J254" s="476">
        <v>1.10481825049268</v>
      </c>
      <c r="K254" s="476">
        <v>2.4858410636085297</v>
      </c>
      <c r="L254" s="476">
        <v>1.10481825049268</v>
      </c>
    </row>
    <row r="255" spans="1:12" s="473" customFormat="1" ht="15" customHeight="1">
      <c r="A255" s="2632"/>
      <c r="B255" s="2632"/>
      <c r="C255" s="1268" t="s">
        <v>4143</v>
      </c>
      <c r="D255" s="476">
        <v>11.301163606394253</v>
      </c>
      <c r="E255" s="476">
        <v>0.82691441022396972</v>
      </c>
      <c r="F255" s="476">
        <v>3.8589339143785257</v>
      </c>
      <c r="G255" s="476">
        <v>4.1345720511198492</v>
      </c>
      <c r="H255" s="476">
        <v>0.27563813674132326</v>
      </c>
      <c r="I255" s="476">
        <v>0</v>
      </c>
      <c r="J255" s="476">
        <v>0</v>
      </c>
      <c r="K255" s="476">
        <v>2.2051050939305861</v>
      </c>
      <c r="L255" s="476">
        <v>0</v>
      </c>
    </row>
    <row r="256" spans="1:12" s="473" customFormat="1" ht="15" customHeight="1">
      <c r="A256" s="2632" t="s">
        <v>488</v>
      </c>
      <c r="B256" s="2632"/>
      <c r="C256" s="1268" t="s">
        <v>1617</v>
      </c>
      <c r="D256" s="476">
        <v>18.59585656187615</v>
      </c>
      <c r="E256" s="476">
        <v>1.7189447242070393</v>
      </c>
      <c r="F256" s="476">
        <v>6.4069757902262374</v>
      </c>
      <c r="G256" s="476">
        <v>5.4693695770223973</v>
      </c>
      <c r="H256" s="476">
        <v>1.5626770220063992</v>
      </c>
      <c r="I256" s="476">
        <v>0.1562677022006399</v>
      </c>
      <c r="J256" s="476">
        <v>0.3125354044012798</v>
      </c>
      <c r="K256" s="476">
        <v>2.5002832352102384</v>
      </c>
      <c r="L256" s="476">
        <v>0.46880310660191976</v>
      </c>
    </row>
    <row r="257" spans="1:12" s="473" customFormat="1" ht="15" customHeight="1">
      <c r="A257" s="2632"/>
      <c r="B257" s="2632"/>
      <c r="C257" s="1268" t="s">
        <v>1618</v>
      </c>
      <c r="D257" s="476">
        <v>26.43741345374178</v>
      </c>
      <c r="E257" s="476">
        <v>1.2896299245727698</v>
      </c>
      <c r="F257" s="476">
        <v>10.63944687772535</v>
      </c>
      <c r="G257" s="476">
        <v>9.3498169531525814</v>
      </c>
      <c r="H257" s="476">
        <v>1.6120374057159623</v>
      </c>
      <c r="I257" s="476">
        <v>0.32240748114319245</v>
      </c>
      <c r="J257" s="476">
        <v>0.32240748114319245</v>
      </c>
      <c r="K257" s="476">
        <v>2.2568523680023471</v>
      </c>
      <c r="L257" s="476">
        <v>0.64481496228638491</v>
      </c>
    </row>
    <row r="258" spans="1:12" s="473" customFormat="1" ht="15" customHeight="1">
      <c r="A258" s="2632"/>
      <c r="B258" s="2632"/>
      <c r="C258" s="1268" t="s">
        <v>4142</v>
      </c>
      <c r="D258" s="476">
        <v>11.220247391292482</v>
      </c>
      <c r="E258" s="476">
        <v>2.1227495064607398</v>
      </c>
      <c r="F258" s="476">
        <v>2.4259994359551311</v>
      </c>
      <c r="G258" s="476">
        <v>1.8194995769663482</v>
      </c>
      <c r="H258" s="476">
        <v>1.5162496474719569</v>
      </c>
      <c r="I258" s="476">
        <v>0</v>
      </c>
      <c r="J258" s="476">
        <v>0.30324992949439139</v>
      </c>
      <c r="K258" s="476">
        <v>2.7292493654495229</v>
      </c>
      <c r="L258" s="476">
        <v>0.30324992949439139</v>
      </c>
    </row>
    <row r="259" spans="1:12" s="473" customFormat="1" ht="15" customHeight="1">
      <c r="A259" s="2632" t="s">
        <v>501</v>
      </c>
      <c r="B259" s="2632"/>
      <c r="C259" s="1268" t="s">
        <v>1617</v>
      </c>
      <c r="D259" s="476">
        <v>17.615325333039745</v>
      </c>
      <c r="E259" s="476">
        <v>2.2019156666299682</v>
      </c>
      <c r="F259" s="476">
        <v>2.2019156666299682</v>
      </c>
      <c r="G259" s="476">
        <v>7.1562259165473971</v>
      </c>
      <c r="H259" s="476">
        <v>2.7523945832874603</v>
      </c>
      <c r="I259" s="476">
        <v>0</v>
      </c>
      <c r="J259" s="476">
        <v>1.1009578333149841</v>
      </c>
      <c r="K259" s="476">
        <v>1.1009578333149841</v>
      </c>
      <c r="L259" s="476">
        <v>1.1009578333149841</v>
      </c>
    </row>
    <row r="260" spans="1:12" s="473" customFormat="1" ht="15" customHeight="1">
      <c r="A260" s="2632"/>
      <c r="B260" s="2632"/>
      <c r="C260" s="1268" t="s">
        <v>4141</v>
      </c>
      <c r="D260" s="476">
        <v>29.694914448951472</v>
      </c>
      <c r="E260" s="476">
        <v>3.5633897338741769</v>
      </c>
      <c r="F260" s="476">
        <v>3.5633897338741769</v>
      </c>
      <c r="G260" s="476">
        <v>11.877965779580588</v>
      </c>
      <c r="H260" s="476">
        <v>4.7511863118322353</v>
      </c>
      <c r="I260" s="476">
        <v>0</v>
      </c>
      <c r="J260" s="476">
        <v>1.1877965779580588</v>
      </c>
      <c r="K260" s="476">
        <v>2.3755931559161176</v>
      </c>
      <c r="L260" s="476">
        <v>2.3755931559161176</v>
      </c>
    </row>
    <row r="261" spans="1:12" s="473" customFormat="1" ht="15" customHeight="1">
      <c r="A261" s="2632"/>
      <c r="B261" s="2632"/>
      <c r="C261" s="1268" t="s">
        <v>1619</v>
      </c>
      <c r="D261" s="476">
        <v>7.1816600920278448</v>
      </c>
      <c r="E261" s="476">
        <v>1.0259514417182636</v>
      </c>
      <c r="F261" s="476">
        <v>1.0259514417182636</v>
      </c>
      <c r="G261" s="476">
        <v>3.077854325154791</v>
      </c>
      <c r="H261" s="476">
        <v>1.0259514417182636</v>
      </c>
      <c r="I261" s="476">
        <v>0</v>
      </c>
      <c r="J261" s="476">
        <v>1.0259514417182636</v>
      </c>
      <c r="K261" s="476">
        <v>0</v>
      </c>
      <c r="L261" s="476">
        <v>0</v>
      </c>
    </row>
    <row r="262" spans="1:12" s="473" customFormat="1" ht="15" customHeight="1">
      <c r="A262" s="2632" t="s">
        <v>502</v>
      </c>
      <c r="B262" s="2632"/>
      <c r="C262" s="1268" t="s">
        <v>4144</v>
      </c>
      <c r="D262" s="476">
        <v>29.378436227808788</v>
      </c>
      <c r="E262" s="476">
        <v>8.3938389222310832</v>
      </c>
      <c r="F262" s="476">
        <v>1.3989731537051804</v>
      </c>
      <c r="G262" s="476">
        <v>11.191785229641443</v>
      </c>
      <c r="H262" s="476">
        <v>5.5958926148207215</v>
      </c>
      <c r="I262" s="476">
        <v>0</v>
      </c>
      <c r="J262" s="476">
        <v>2.7979463074103608</v>
      </c>
      <c r="K262" s="476">
        <v>0</v>
      </c>
      <c r="L262" s="476">
        <v>0</v>
      </c>
    </row>
    <row r="263" spans="1:12" s="473" customFormat="1" ht="15" customHeight="1">
      <c r="A263" s="2632"/>
      <c r="B263" s="2632"/>
      <c r="C263" s="1268" t="s">
        <v>1618</v>
      </c>
      <c r="D263" s="476">
        <v>59.402999851492503</v>
      </c>
      <c r="E263" s="476">
        <v>19.800999950497499</v>
      </c>
      <c r="F263" s="476">
        <v>3.3001666584162499</v>
      </c>
      <c r="G263" s="476">
        <v>26.401333267329999</v>
      </c>
      <c r="H263" s="476">
        <v>3.3001666584162499</v>
      </c>
      <c r="I263" s="476">
        <v>0</v>
      </c>
      <c r="J263" s="476">
        <v>6.6003333168324998</v>
      </c>
      <c r="K263" s="476">
        <v>0</v>
      </c>
      <c r="L263" s="476">
        <v>0</v>
      </c>
    </row>
    <row r="264" spans="1:12" s="474" customFormat="1" ht="15" customHeight="1">
      <c r="A264" s="2632"/>
      <c r="B264" s="2632"/>
      <c r="C264" s="1268" t="s">
        <v>1619</v>
      </c>
      <c r="D264" s="476">
        <v>7.2851783047390084</v>
      </c>
      <c r="E264" s="476">
        <v>0</v>
      </c>
      <c r="F264" s="476">
        <v>0</v>
      </c>
      <c r="G264" s="476">
        <v>0</v>
      </c>
      <c r="H264" s="476">
        <v>7.2851783047390084</v>
      </c>
      <c r="I264" s="476">
        <v>0</v>
      </c>
      <c r="J264" s="476">
        <v>0</v>
      </c>
      <c r="K264" s="476">
        <v>0</v>
      </c>
      <c r="L264" s="476">
        <v>0</v>
      </c>
    </row>
    <row r="265" spans="1:12" s="473" customFormat="1" ht="15" customHeight="1">
      <c r="A265" s="2632" t="s">
        <v>503</v>
      </c>
      <c r="B265" s="2632"/>
      <c r="C265" s="1268" t="s">
        <v>1617</v>
      </c>
      <c r="D265" s="476">
        <v>37.8494623655914</v>
      </c>
      <c r="E265" s="476">
        <v>6.881720430107527</v>
      </c>
      <c r="F265" s="476">
        <v>3.4408602150537635</v>
      </c>
      <c r="G265" s="476">
        <v>24.086021505376348</v>
      </c>
      <c r="H265" s="476">
        <v>0</v>
      </c>
      <c r="I265" s="476">
        <v>0</v>
      </c>
      <c r="J265" s="476">
        <v>0</v>
      </c>
      <c r="K265" s="476">
        <v>3.4408602150537635</v>
      </c>
      <c r="L265" s="476">
        <v>0</v>
      </c>
    </row>
    <row r="266" spans="1:12" s="473" customFormat="1" ht="15" customHeight="1">
      <c r="A266" s="2632"/>
      <c r="B266" s="2632"/>
      <c r="C266" s="1268" t="s">
        <v>1618</v>
      </c>
      <c r="D266" s="476">
        <v>53.882939314339595</v>
      </c>
      <c r="E266" s="476">
        <v>13.470734828584899</v>
      </c>
      <c r="F266" s="476">
        <v>6.7353674142924502</v>
      </c>
      <c r="G266" s="476">
        <v>26.941469657169797</v>
      </c>
      <c r="H266" s="476">
        <v>0</v>
      </c>
      <c r="I266" s="476">
        <v>0</v>
      </c>
      <c r="J266" s="476">
        <v>0</v>
      </c>
      <c r="K266" s="476">
        <v>6.7353674142924502</v>
      </c>
      <c r="L266" s="476">
        <v>0</v>
      </c>
    </row>
    <row r="267" spans="1:12" s="473" customFormat="1" ht="15" customHeight="1" thickBot="1">
      <c r="A267" s="2644"/>
      <c r="B267" s="2644"/>
      <c r="C267" s="1269" t="s">
        <v>4143</v>
      </c>
      <c r="D267" s="477">
        <v>21.10372480742851</v>
      </c>
      <c r="E267" s="477">
        <v>0</v>
      </c>
      <c r="F267" s="477">
        <v>0</v>
      </c>
      <c r="G267" s="477">
        <v>21.10372480742851</v>
      </c>
      <c r="H267" s="477">
        <v>0</v>
      </c>
      <c r="I267" s="477">
        <v>0</v>
      </c>
      <c r="J267" s="477">
        <v>0</v>
      </c>
      <c r="K267" s="477">
        <v>0</v>
      </c>
      <c r="L267" s="477">
        <v>0</v>
      </c>
    </row>
    <row r="269" spans="1:12" s="465" customFormat="1" ht="19.5" customHeight="1">
      <c r="A269" s="2631" t="s">
        <v>4170</v>
      </c>
      <c r="B269" s="2631"/>
      <c r="C269" s="2631"/>
      <c r="D269" s="2631"/>
      <c r="E269" s="2631"/>
      <c r="F269" s="2631"/>
      <c r="G269" s="2631"/>
      <c r="H269" s="2633" t="s">
        <v>4171</v>
      </c>
      <c r="I269" s="2633"/>
      <c r="J269" s="2633"/>
      <c r="K269" s="2633"/>
      <c r="L269" s="2633"/>
    </row>
    <row r="270" spans="1:12" s="465" customFormat="1" ht="16.7" customHeight="1">
      <c r="A270" s="2639" t="s">
        <v>4172</v>
      </c>
      <c r="B270" s="2639"/>
      <c r="C270" s="2639"/>
      <c r="D270" s="2639"/>
      <c r="E270" s="2639"/>
      <c r="F270" s="2639"/>
      <c r="G270" s="2639"/>
      <c r="H270" s="2640" t="s">
        <v>1382</v>
      </c>
      <c r="I270" s="2640"/>
      <c r="J270" s="2640"/>
      <c r="K270" s="2640"/>
      <c r="L270" s="2640"/>
    </row>
    <row r="271" spans="1:12" s="465" customFormat="1" ht="19.5" customHeight="1">
      <c r="A271" s="2631" t="s">
        <v>680</v>
      </c>
      <c r="B271" s="2631"/>
      <c r="C271" s="2631"/>
      <c r="D271" s="2631"/>
      <c r="E271" s="2631"/>
      <c r="F271" s="2631"/>
      <c r="G271" s="2631"/>
      <c r="H271" s="2633" t="s">
        <v>4173</v>
      </c>
      <c r="I271" s="2633"/>
      <c r="J271" s="2633"/>
      <c r="K271" s="2633"/>
      <c r="L271" s="2633"/>
    </row>
    <row r="272" spans="1:12" s="465" customFormat="1" ht="17.45" customHeight="1" thickBot="1">
      <c r="A272" s="1282" t="s">
        <v>4151</v>
      </c>
      <c r="B272" s="1282"/>
      <c r="C272" s="466"/>
      <c r="G272" s="1278" t="s">
        <v>608</v>
      </c>
      <c r="H272" s="1279" t="s">
        <v>959</v>
      </c>
      <c r="K272" s="2641" t="s">
        <v>4174</v>
      </c>
      <c r="L272" s="2641"/>
    </row>
    <row r="273" spans="1:12" s="466" customFormat="1" ht="15" customHeight="1" thickBot="1">
      <c r="A273" s="2642" t="s">
        <v>4129</v>
      </c>
      <c r="B273" s="2643"/>
      <c r="C273" s="467"/>
      <c r="D273" s="2645" t="s">
        <v>954</v>
      </c>
      <c r="E273" s="2646"/>
      <c r="F273" s="2646"/>
      <c r="G273" s="2646"/>
      <c r="H273" s="1280" t="s">
        <v>682</v>
      </c>
      <c r="I273" s="1280"/>
      <c r="J273" s="1280"/>
      <c r="K273" s="1280"/>
      <c r="L273" s="1280"/>
    </row>
    <row r="274" spans="1:12" s="466" customFormat="1" ht="13.7" customHeight="1">
      <c r="A274" s="2632"/>
      <c r="B274" s="2632"/>
      <c r="C274" s="468"/>
      <c r="D274" s="469"/>
      <c r="E274" s="2634" t="s">
        <v>4152</v>
      </c>
      <c r="F274" s="2647" t="s">
        <v>4131</v>
      </c>
      <c r="G274" s="2649" t="s">
        <v>4132</v>
      </c>
      <c r="H274" s="2651" t="s">
        <v>4154</v>
      </c>
      <c r="I274" s="2634" t="s">
        <v>4175</v>
      </c>
      <c r="J274" s="2634" t="s">
        <v>4162</v>
      </c>
      <c r="K274" s="2634" t="s">
        <v>4136</v>
      </c>
      <c r="L274" s="2636" t="s">
        <v>4164</v>
      </c>
    </row>
    <row r="275" spans="1:12" s="466" customFormat="1" ht="15" customHeight="1">
      <c r="A275" s="2632"/>
      <c r="B275" s="2632"/>
      <c r="C275" s="468"/>
      <c r="D275" s="469"/>
      <c r="E275" s="2635"/>
      <c r="F275" s="2648"/>
      <c r="G275" s="2650"/>
      <c r="H275" s="2652"/>
      <c r="I275" s="2635"/>
      <c r="J275" s="2635"/>
      <c r="K275" s="2635"/>
      <c r="L275" s="2637"/>
    </row>
    <row r="276" spans="1:12" s="466" customFormat="1" ht="13.5" customHeight="1">
      <c r="A276" s="2632"/>
      <c r="B276" s="2632"/>
      <c r="C276" s="468"/>
      <c r="D276" s="469"/>
      <c r="E276" s="2635"/>
      <c r="F276" s="2648"/>
      <c r="G276" s="2650"/>
      <c r="H276" s="2652"/>
      <c r="I276" s="2635"/>
      <c r="J276" s="2635"/>
      <c r="K276" s="2635"/>
      <c r="L276" s="2637"/>
    </row>
    <row r="277" spans="1:12" s="466" customFormat="1" ht="13.5" customHeight="1">
      <c r="A277" s="2632"/>
      <c r="B277" s="2632"/>
      <c r="C277" s="468"/>
      <c r="D277" s="469"/>
      <c r="E277" s="2635"/>
      <c r="F277" s="2648"/>
      <c r="G277" s="2650"/>
      <c r="H277" s="2652"/>
      <c r="I277" s="2635"/>
      <c r="J277" s="2635"/>
      <c r="K277" s="2635"/>
      <c r="L277" s="2637"/>
    </row>
    <row r="278" spans="1:12" s="466" customFormat="1" ht="30" customHeight="1" thickBot="1">
      <c r="A278" s="2644"/>
      <c r="B278" s="2644"/>
      <c r="C278" s="470"/>
      <c r="D278" s="471"/>
      <c r="E278" s="2635"/>
      <c r="F278" s="2648"/>
      <c r="G278" s="2650"/>
      <c r="H278" s="2652"/>
      <c r="I278" s="2635"/>
      <c r="J278" s="2635"/>
      <c r="K278" s="2635"/>
      <c r="L278" s="2638"/>
    </row>
    <row r="279" spans="1:12" s="451" customFormat="1" ht="15" customHeight="1">
      <c r="A279" s="1488"/>
      <c r="B279" s="1488"/>
      <c r="C279" s="453"/>
      <c r="D279" s="1283"/>
      <c r="E279" s="1281"/>
      <c r="F279" s="1281"/>
      <c r="G279" s="1284" t="s">
        <v>4169</v>
      </c>
      <c r="H279" s="1281" t="s">
        <v>952</v>
      </c>
      <c r="I279" s="1281"/>
      <c r="J279" s="1281"/>
      <c r="K279" s="1281"/>
      <c r="L279" s="1281"/>
    </row>
    <row r="280" spans="1:12" s="473" customFormat="1" ht="15" customHeight="1">
      <c r="A280" s="2632" t="s">
        <v>4146</v>
      </c>
      <c r="B280" s="2632"/>
      <c r="C280" s="1268" t="s">
        <v>4144</v>
      </c>
      <c r="D280" s="514">
        <v>438</v>
      </c>
      <c r="E280" s="514">
        <v>52</v>
      </c>
      <c r="F280" s="514">
        <v>126</v>
      </c>
      <c r="G280" s="514">
        <v>157</v>
      </c>
      <c r="H280" s="514">
        <v>20</v>
      </c>
      <c r="I280" s="514">
        <v>2</v>
      </c>
      <c r="J280" s="514">
        <v>19</v>
      </c>
      <c r="K280" s="514">
        <v>49</v>
      </c>
      <c r="L280" s="514">
        <v>13</v>
      </c>
    </row>
    <row r="281" spans="1:12" s="473" customFormat="1" ht="15" customHeight="1">
      <c r="A281" s="2630" t="s">
        <v>683</v>
      </c>
      <c r="B281" s="2630"/>
      <c r="C281" s="1268" t="s">
        <v>1618</v>
      </c>
      <c r="D281" s="514">
        <v>289</v>
      </c>
      <c r="E281" s="514">
        <v>28</v>
      </c>
      <c r="F281" s="514">
        <v>98</v>
      </c>
      <c r="G281" s="514">
        <v>99</v>
      </c>
      <c r="H281" s="514">
        <v>10</v>
      </c>
      <c r="I281" s="514">
        <v>2</v>
      </c>
      <c r="J281" s="514">
        <v>13</v>
      </c>
      <c r="K281" s="514">
        <v>29</v>
      </c>
      <c r="L281" s="514">
        <v>10</v>
      </c>
    </row>
    <row r="282" spans="1:12" s="473" customFormat="1" ht="15" customHeight="1">
      <c r="A282" s="549"/>
      <c r="B282" s="549"/>
      <c r="C282" s="1268" t="s">
        <v>4142</v>
      </c>
      <c r="D282" s="514">
        <v>149</v>
      </c>
      <c r="E282" s="514">
        <v>24</v>
      </c>
      <c r="F282" s="514">
        <v>28</v>
      </c>
      <c r="G282" s="514">
        <v>58</v>
      </c>
      <c r="H282" s="514">
        <v>10</v>
      </c>
      <c r="I282" s="514">
        <v>0</v>
      </c>
      <c r="J282" s="514">
        <v>6</v>
      </c>
      <c r="K282" s="514">
        <v>20</v>
      </c>
      <c r="L282" s="514">
        <v>3</v>
      </c>
    </row>
    <row r="283" spans="1:12" s="473" customFormat="1" ht="15" customHeight="1">
      <c r="A283" s="2632" t="s">
        <v>495</v>
      </c>
      <c r="B283" s="2632"/>
      <c r="C283" s="1268" t="s">
        <v>4144</v>
      </c>
      <c r="D283" s="514">
        <v>0</v>
      </c>
      <c r="E283" s="514">
        <v>0</v>
      </c>
      <c r="F283" s="514">
        <v>0</v>
      </c>
      <c r="G283" s="514">
        <v>0</v>
      </c>
      <c r="H283" s="514">
        <v>0</v>
      </c>
      <c r="I283" s="514">
        <v>0</v>
      </c>
      <c r="J283" s="514">
        <v>0</v>
      </c>
      <c r="K283" s="514">
        <v>0</v>
      </c>
      <c r="L283" s="514">
        <v>0</v>
      </c>
    </row>
    <row r="284" spans="1:12" s="473" customFormat="1" ht="15" customHeight="1">
      <c r="A284" s="2632"/>
      <c r="B284" s="2632"/>
      <c r="C284" s="1268" t="s">
        <v>4141</v>
      </c>
      <c r="D284" s="514">
        <v>0</v>
      </c>
      <c r="E284" s="514">
        <v>0</v>
      </c>
      <c r="F284" s="514">
        <v>0</v>
      </c>
      <c r="G284" s="514">
        <v>0</v>
      </c>
      <c r="H284" s="514">
        <v>0</v>
      </c>
      <c r="I284" s="514">
        <v>0</v>
      </c>
      <c r="J284" s="514">
        <v>0</v>
      </c>
      <c r="K284" s="514">
        <v>0</v>
      </c>
      <c r="L284" s="514">
        <v>0</v>
      </c>
    </row>
    <row r="285" spans="1:12" s="473" customFormat="1" ht="15" customHeight="1">
      <c r="A285" s="2632"/>
      <c r="B285" s="2632"/>
      <c r="C285" s="1268" t="s">
        <v>1619</v>
      </c>
      <c r="D285" s="514">
        <v>0</v>
      </c>
      <c r="E285" s="514">
        <v>0</v>
      </c>
      <c r="F285" s="514">
        <v>0</v>
      </c>
      <c r="G285" s="514">
        <v>0</v>
      </c>
      <c r="H285" s="514">
        <v>0</v>
      </c>
      <c r="I285" s="514">
        <v>0</v>
      </c>
      <c r="J285" s="514">
        <v>0</v>
      </c>
      <c r="K285" s="514">
        <v>0</v>
      </c>
      <c r="L285" s="514">
        <v>0</v>
      </c>
    </row>
    <row r="286" spans="1:12" s="473" customFormat="1" ht="15" customHeight="1">
      <c r="A286" s="2632" t="s">
        <v>475</v>
      </c>
      <c r="B286" s="2632"/>
      <c r="C286" s="1268" t="s">
        <v>1617</v>
      </c>
      <c r="D286" s="514">
        <v>2</v>
      </c>
      <c r="E286" s="514">
        <v>0</v>
      </c>
      <c r="F286" s="514">
        <v>0</v>
      </c>
      <c r="G286" s="514">
        <v>1</v>
      </c>
      <c r="H286" s="514">
        <v>0</v>
      </c>
      <c r="I286" s="514">
        <v>0</v>
      </c>
      <c r="J286" s="514">
        <v>0</v>
      </c>
      <c r="K286" s="514">
        <v>1</v>
      </c>
      <c r="L286" s="514">
        <v>0</v>
      </c>
    </row>
    <row r="287" spans="1:12" s="473" customFormat="1" ht="15" customHeight="1">
      <c r="A287" s="2632"/>
      <c r="B287" s="2632"/>
      <c r="C287" s="1268" t="s">
        <v>1618</v>
      </c>
      <c r="D287" s="514">
        <v>1</v>
      </c>
      <c r="E287" s="514">
        <v>0</v>
      </c>
      <c r="F287" s="514">
        <v>0</v>
      </c>
      <c r="G287" s="514">
        <v>1</v>
      </c>
      <c r="H287" s="514">
        <v>0</v>
      </c>
      <c r="I287" s="514">
        <v>0</v>
      </c>
      <c r="J287" s="514">
        <v>0</v>
      </c>
      <c r="K287" s="514">
        <v>0</v>
      </c>
      <c r="L287" s="514">
        <v>0</v>
      </c>
    </row>
    <row r="288" spans="1:12" s="473" customFormat="1" ht="15" customHeight="1">
      <c r="A288" s="2632"/>
      <c r="B288" s="2632"/>
      <c r="C288" s="1268" t="s">
        <v>1619</v>
      </c>
      <c r="D288" s="514">
        <v>1</v>
      </c>
      <c r="E288" s="514">
        <v>0</v>
      </c>
      <c r="F288" s="514">
        <v>0</v>
      </c>
      <c r="G288" s="514">
        <v>0</v>
      </c>
      <c r="H288" s="514">
        <v>0</v>
      </c>
      <c r="I288" s="514">
        <v>0</v>
      </c>
      <c r="J288" s="514">
        <v>0</v>
      </c>
      <c r="K288" s="514">
        <v>1</v>
      </c>
      <c r="L288" s="514">
        <v>0</v>
      </c>
    </row>
    <row r="289" spans="1:12" s="473" customFormat="1" ht="15" customHeight="1">
      <c r="A289" s="2632" t="s">
        <v>476</v>
      </c>
      <c r="B289" s="2632"/>
      <c r="C289" s="1268" t="s">
        <v>4144</v>
      </c>
      <c r="D289" s="514">
        <v>23</v>
      </c>
      <c r="E289" s="514">
        <v>1</v>
      </c>
      <c r="F289" s="514">
        <v>7</v>
      </c>
      <c r="G289" s="514">
        <v>8</v>
      </c>
      <c r="H289" s="514">
        <v>2</v>
      </c>
      <c r="I289" s="514">
        <v>0</v>
      </c>
      <c r="J289" s="514">
        <v>0</v>
      </c>
      <c r="K289" s="514">
        <v>4</v>
      </c>
      <c r="L289" s="514">
        <v>1</v>
      </c>
    </row>
    <row r="290" spans="1:12" s="473" customFormat="1" ht="15" customHeight="1">
      <c r="A290" s="2632"/>
      <c r="B290" s="2632"/>
      <c r="C290" s="1268" t="s">
        <v>4147</v>
      </c>
      <c r="D290" s="514">
        <v>15</v>
      </c>
      <c r="E290" s="514">
        <v>0</v>
      </c>
      <c r="F290" s="514">
        <v>5</v>
      </c>
      <c r="G290" s="514">
        <v>7</v>
      </c>
      <c r="H290" s="514">
        <v>0</v>
      </c>
      <c r="I290" s="514">
        <v>0</v>
      </c>
      <c r="J290" s="514">
        <v>0</v>
      </c>
      <c r="K290" s="514">
        <v>2</v>
      </c>
      <c r="L290" s="514">
        <v>1</v>
      </c>
    </row>
    <row r="291" spans="1:12" s="473" customFormat="1" ht="15" customHeight="1">
      <c r="A291" s="2632"/>
      <c r="B291" s="2632"/>
      <c r="C291" s="1268" t="s">
        <v>1619</v>
      </c>
      <c r="D291" s="514">
        <v>8</v>
      </c>
      <c r="E291" s="514">
        <v>1</v>
      </c>
      <c r="F291" s="514">
        <v>2</v>
      </c>
      <c r="G291" s="514">
        <v>1</v>
      </c>
      <c r="H291" s="514">
        <v>2</v>
      </c>
      <c r="I291" s="514">
        <v>0</v>
      </c>
      <c r="J291" s="514">
        <v>0</v>
      </c>
      <c r="K291" s="514">
        <v>2</v>
      </c>
      <c r="L291" s="514">
        <v>0</v>
      </c>
    </row>
    <row r="292" spans="1:12" s="473" customFormat="1" ht="15" customHeight="1">
      <c r="A292" s="2632" t="s">
        <v>471</v>
      </c>
      <c r="B292" s="2632"/>
      <c r="C292" s="1268" t="s">
        <v>4140</v>
      </c>
      <c r="D292" s="514">
        <v>147</v>
      </c>
      <c r="E292" s="514">
        <v>11</v>
      </c>
      <c r="F292" s="514">
        <v>64</v>
      </c>
      <c r="G292" s="514">
        <v>37</v>
      </c>
      <c r="H292" s="514">
        <v>2</v>
      </c>
      <c r="I292" s="514">
        <v>1</v>
      </c>
      <c r="J292" s="514">
        <v>6</v>
      </c>
      <c r="K292" s="514">
        <v>18</v>
      </c>
      <c r="L292" s="514">
        <v>8</v>
      </c>
    </row>
    <row r="293" spans="1:12" s="473" customFormat="1" ht="15" customHeight="1">
      <c r="A293" s="2632"/>
      <c r="B293" s="2632"/>
      <c r="C293" s="1268" t="s">
        <v>1618</v>
      </c>
      <c r="D293" s="514">
        <v>96</v>
      </c>
      <c r="E293" s="514">
        <v>6</v>
      </c>
      <c r="F293" s="514">
        <v>47</v>
      </c>
      <c r="G293" s="514">
        <v>20</v>
      </c>
      <c r="H293" s="514">
        <v>0</v>
      </c>
      <c r="I293" s="514">
        <v>1</v>
      </c>
      <c r="J293" s="514">
        <v>4</v>
      </c>
      <c r="K293" s="514">
        <v>10</v>
      </c>
      <c r="L293" s="514">
        <v>8</v>
      </c>
    </row>
    <row r="294" spans="1:12" s="473" customFormat="1" ht="15" customHeight="1">
      <c r="A294" s="2632"/>
      <c r="B294" s="2632"/>
      <c r="C294" s="1268" t="s">
        <v>4142</v>
      </c>
      <c r="D294" s="514">
        <v>51</v>
      </c>
      <c r="E294" s="514">
        <v>5</v>
      </c>
      <c r="F294" s="514">
        <v>17</v>
      </c>
      <c r="G294" s="514">
        <v>17</v>
      </c>
      <c r="H294" s="514">
        <v>2</v>
      </c>
      <c r="I294" s="514">
        <v>0</v>
      </c>
      <c r="J294" s="514">
        <v>2</v>
      </c>
      <c r="K294" s="514">
        <v>8</v>
      </c>
      <c r="L294" s="514">
        <v>0</v>
      </c>
    </row>
    <row r="295" spans="1:12" s="473" customFormat="1" ht="15" customHeight="1">
      <c r="A295" s="2632" t="s">
        <v>462</v>
      </c>
      <c r="B295" s="2632"/>
      <c r="C295" s="1268" t="s">
        <v>4144</v>
      </c>
      <c r="D295" s="514">
        <v>169</v>
      </c>
      <c r="E295" s="514">
        <v>14</v>
      </c>
      <c r="F295" s="514">
        <v>47</v>
      </c>
      <c r="G295" s="514">
        <v>73</v>
      </c>
      <c r="H295" s="514">
        <v>8</v>
      </c>
      <c r="I295" s="514">
        <v>1</v>
      </c>
      <c r="J295" s="514">
        <v>7</v>
      </c>
      <c r="K295" s="514">
        <v>16</v>
      </c>
      <c r="L295" s="514">
        <v>3</v>
      </c>
    </row>
    <row r="296" spans="1:12" s="473" customFormat="1" ht="15" customHeight="1">
      <c r="A296" s="2632"/>
      <c r="B296" s="2632"/>
      <c r="C296" s="1268" t="s">
        <v>4141</v>
      </c>
      <c r="D296" s="514">
        <v>116</v>
      </c>
      <c r="E296" s="514">
        <v>5</v>
      </c>
      <c r="F296" s="514">
        <v>39</v>
      </c>
      <c r="G296" s="514">
        <v>51</v>
      </c>
      <c r="H296" s="514">
        <v>5</v>
      </c>
      <c r="I296" s="514">
        <v>1</v>
      </c>
      <c r="J296" s="514">
        <v>6</v>
      </c>
      <c r="K296" s="514">
        <v>9</v>
      </c>
      <c r="L296" s="514">
        <v>0</v>
      </c>
    </row>
    <row r="297" spans="1:12" s="473" customFormat="1" ht="15" customHeight="1">
      <c r="A297" s="2632"/>
      <c r="B297" s="2632"/>
      <c r="C297" s="1268" t="s">
        <v>4142</v>
      </c>
      <c r="D297" s="514">
        <v>53</v>
      </c>
      <c r="E297" s="514">
        <v>9</v>
      </c>
      <c r="F297" s="514">
        <v>8</v>
      </c>
      <c r="G297" s="514">
        <v>22</v>
      </c>
      <c r="H297" s="514">
        <v>3</v>
      </c>
      <c r="I297" s="514">
        <v>0</v>
      </c>
      <c r="J297" s="514">
        <v>1</v>
      </c>
      <c r="K297" s="514">
        <v>7</v>
      </c>
      <c r="L297" s="514">
        <v>3</v>
      </c>
    </row>
    <row r="298" spans="1:12" s="473" customFormat="1" ht="15" customHeight="1">
      <c r="A298" s="2632" t="s">
        <v>466</v>
      </c>
      <c r="B298" s="2632"/>
      <c r="C298" s="1268" t="s">
        <v>4140</v>
      </c>
      <c r="D298" s="514">
        <v>54</v>
      </c>
      <c r="E298" s="514">
        <v>8</v>
      </c>
      <c r="F298" s="514">
        <v>8</v>
      </c>
      <c r="G298" s="514">
        <v>24</v>
      </c>
      <c r="H298" s="514">
        <v>4</v>
      </c>
      <c r="I298" s="514">
        <v>0</v>
      </c>
      <c r="J298" s="514">
        <v>3</v>
      </c>
      <c r="K298" s="514">
        <v>6</v>
      </c>
      <c r="L298" s="514">
        <v>1</v>
      </c>
    </row>
    <row r="299" spans="1:12" s="473" customFormat="1" ht="15" customHeight="1">
      <c r="A299" s="2632"/>
      <c r="B299" s="2632"/>
      <c r="C299" s="1268" t="s">
        <v>4141</v>
      </c>
      <c r="D299" s="514">
        <v>32</v>
      </c>
      <c r="E299" s="514">
        <v>5</v>
      </c>
      <c r="F299" s="514">
        <v>7</v>
      </c>
      <c r="G299" s="514">
        <v>12</v>
      </c>
      <c r="H299" s="514">
        <v>2</v>
      </c>
      <c r="I299" s="514">
        <v>0</v>
      </c>
      <c r="J299" s="514">
        <v>1</v>
      </c>
      <c r="K299" s="514">
        <v>4</v>
      </c>
      <c r="L299" s="514">
        <v>1</v>
      </c>
    </row>
    <row r="300" spans="1:12" s="473" customFormat="1" ht="15" customHeight="1">
      <c r="A300" s="2632"/>
      <c r="B300" s="2632"/>
      <c r="C300" s="1268" t="s">
        <v>1619</v>
      </c>
      <c r="D300" s="514">
        <v>22</v>
      </c>
      <c r="E300" s="514">
        <v>3</v>
      </c>
      <c r="F300" s="514">
        <v>1</v>
      </c>
      <c r="G300" s="514">
        <v>12</v>
      </c>
      <c r="H300" s="514">
        <v>2</v>
      </c>
      <c r="I300" s="514">
        <v>0</v>
      </c>
      <c r="J300" s="514">
        <v>2</v>
      </c>
      <c r="K300" s="514">
        <v>2</v>
      </c>
      <c r="L300" s="514">
        <v>0</v>
      </c>
    </row>
    <row r="301" spans="1:12" s="473" customFormat="1" ht="15" customHeight="1">
      <c r="A301" s="2632" t="s">
        <v>467</v>
      </c>
      <c r="B301" s="2632"/>
      <c r="C301" s="1268" t="s">
        <v>1617</v>
      </c>
      <c r="D301" s="514">
        <v>37</v>
      </c>
      <c r="E301" s="514">
        <v>16</v>
      </c>
      <c r="F301" s="514">
        <v>0</v>
      </c>
      <c r="G301" s="514">
        <v>12</v>
      </c>
      <c r="H301" s="514">
        <v>4</v>
      </c>
      <c r="I301" s="514">
        <v>0</v>
      </c>
      <c r="J301" s="514">
        <v>3</v>
      </c>
      <c r="K301" s="514">
        <v>2</v>
      </c>
      <c r="L301" s="514">
        <v>0</v>
      </c>
    </row>
    <row r="302" spans="1:12" s="473" customFormat="1" ht="15" customHeight="1">
      <c r="A302" s="2632"/>
      <c r="B302" s="2632"/>
      <c r="C302" s="1268" t="s">
        <v>4141</v>
      </c>
      <c r="D302" s="514">
        <v>24</v>
      </c>
      <c r="E302" s="514">
        <v>11</v>
      </c>
      <c r="F302" s="514">
        <v>0</v>
      </c>
      <c r="G302" s="514">
        <v>6</v>
      </c>
      <c r="H302" s="514">
        <v>3</v>
      </c>
      <c r="I302" s="514">
        <v>0</v>
      </c>
      <c r="J302" s="514">
        <v>2</v>
      </c>
      <c r="K302" s="514">
        <v>2</v>
      </c>
      <c r="L302" s="514">
        <v>0</v>
      </c>
    </row>
    <row r="303" spans="1:12" s="474" customFormat="1" ht="15" customHeight="1">
      <c r="A303" s="2632"/>
      <c r="B303" s="2632"/>
      <c r="C303" s="1268" t="s">
        <v>4142</v>
      </c>
      <c r="D303" s="515">
        <v>13</v>
      </c>
      <c r="E303" s="515">
        <v>5</v>
      </c>
      <c r="F303" s="515">
        <v>0</v>
      </c>
      <c r="G303" s="515">
        <v>6</v>
      </c>
      <c r="H303" s="515">
        <v>1</v>
      </c>
      <c r="I303" s="515">
        <v>0</v>
      </c>
      <c r="J303" s="515">
        <v>1</v>
      </c>
      <c r="K303" s="515">
        <v>0</v>
      </c>
      <c r="L303" s="515">
        <v>0</v>
      </c>
    </row>
    <row r="304" spans="1:12" s="473" customFormat="1" ht="15" customHeight="1">
      <c r="A304" s="2632" t="s">
        <v>436</v>
      </c>
      <c r="B304" s="2632"/>
      <c r="C304" s="1268" t="s">
        <v>1617</v>
      </c>
      <c r="D304" s="514">
        <v>6</v>
      </c>
      <c r="E304" s="514">
        <v>2</v>
      </c>
      <c r="F304" s="514">
        <v>0</v>
      </c>
      <c r="G304" s="514">
        <v>2</v>
      </c>
      <c r="H304" s="514">
        <v>0</v>
      </c>
      <c r="I304" s="514">
        <v>0</v>
      </c>
      <c r="J304" s="514">
        <v>0</v>
      </c>
      <c r="K304" s="514">
        <v>2</v>
      </c>
      <c r="L304" s="514">
        <v>0</v>
      </c>
    </row>
    <row r="305" spans="1:12" s="473" customFormat="1" ht="15" customHeight="1">
      <c r="A305" s="2632"/>
      <c r="B305" s="2632"/>
      <c r="C305" s="1268" t="s">
        <v>4147</v>
      </c>
      <c r="D305" s="514">
        <v>5</v>
      </c>
      <c r="E305" s="514">
        <v>1</v>
      </c>
      <c r="F305" s="514">
        <v>0</v>
      </c>
      <c r="G305" s="514">
        <v>2</v>
      </c>
      <c r="H305" s="514">
        <v>0</v>
      </c>
      <c r="I305" s="514">
        <v>0</v>
      </c>
      <c r="J305" s="514">
        <v>0</v>
      </c>
      <c r="K305" s="514">
        <v>2</v>
      </c>
      <c r="L305" s="514">
        <v>0</v>
      </c>
    </row>
    <row r="306" spans="1:12" s="473" customFormat="1" ht="15" customHeight="1" thickBot="1">
      <c r="A306" s="2644"/>
      <c r="B306" s="2644"/>
      <c r="C306" s="1269" t="s">
        <v>1619</v>
      </c>
      <c r="D306" s="516">
        <v>1</v>
      </c>
      <c r="E306" s="516">
        <v>1</v>
      </c>
      <c r="F306" s="516">
        <v>0</v>
      </c>
      <c r="G306" s="516">
        <v>0</v>
      </c>
      <c r="H306" s="516">
        <v>0</v>
      </c>
      <c r="I306" s="516">
        <v>0</v>
      </c>
      <c r="J306" s="516">
        <v>0</v>
      </c>
      <c r="K306" s="516">
        <v>0</v>
      </c>
      <c r="L306" s="516">
        <v>0</v>
      </c>
    </row>
    <row r="307" spans="1:12" s="473" customFormat="1" ht="15" customHeight="1">
      <c r="A307" s="1490"/>
      <c r="B307" s="1490"/>
      <c r="C307" s="475"/>
      <c r="D307" s="1283"/>
      <c r="E307" s="1281"/>
      <c r="F307" s="1281"/>
      <c r="G307" s="1284" t="s">
        <v>4176</v>
      </c>
      <c r="H307" s="1281" t="s">
        <v>953</v>
      </c>
      <c r="I307" s="1281"/>
      <c r="J307" s="1281"/>
      <c r="K307" s="1281"/>
      <c r="L307" s="1281"/>
    </row>
    <row r="308" spans="1:12" s="473" customFormat="1" ht="15" customHeight="1">
      <c r="A308" s="2632" t="s">
        <v>4146</v>
      </c>
      <c r="B308" s="2632"/>
      <c r="C308" s="1268" t="s">
        <v>4144</v>
      </c>
      <c r="D308" s="476">
        <v>15.542805881000303</v>
      </c>
      <c r="E308" s="476">
        <v>1.8452646251415887</v>
      </c>
      <c r="F308" s="476">
        <v>4.4712181301507723</v>
      </c>
      <c r="G308" s="476">
        <v>5.5712797336005657</v>
      </c>
      <c r="H308" s="476">
        <v>0.70971716351599567</v>
      </c>
      <c r="I308" s="476">
        <v>7.0971716351599573E-2</v>
      </c>
      <c r="J308" s="476">
        <v>0.67423130534019582</v>
      </c>
      <c r="K308" s="476">
        <v>1.7388070506141893</v>
      </c>
      <c r="L308" s="476">
        <v>0.46131615628539718</v>
      </c>
    </row>
    <row r="309" spans="1:12" s="473" customFormat="1" ht="15" customHeight="1">
      <c r="A309" s="2630" t="s">
        <v>683</v>
      </c>
      <c r="B309" s="2630"/>
      <c r="C309" s="1268" t="s">
        <v>1618</v>
      </c>
      <c r="D309" s="476">
        <v>20.869439630271518</v>
      </c>
      <c r="E309" s="476">
        <v>2.0219526285384171</v>
      </c>
      <c r="F309" s="476">
        <v>7.0768341998844599</v>
      </c>
      <c r="G309" s="476">
        <v>7.1490467937608324</v>
      </c>
      <c r="H309" s="476">
        <v>0.72212593876372044</v>
      </c>
      <c r="I309" s="476">
        <v>0.1444251877527441</v>
      </c>
      <c r="J309" s="476">
        <v>0.93876372039283651</v>
      </c>
      <c r="K309" s="476">
        <v>2.0941652224147891</v>
      </c>
      <c r="L309" s="476">
        <v>0.72212593876372044</v>
      </c>
    </row>
    <row r="310" spans="1:12" s="473" customFormat="1" ht="15" customHeight="1">
      <c r="A310" s="549"/>
      <c r="B310" s="549"/>
      <c r="C310" s="1268" t="s">
        <v>4142</v>
      </c>
      <c r="D310" s="476">
        <v>10.396141845238429</v>
      </c>
      <c r="E310" s="476">
        <v>1.6745463374880689</v>
      </c>
      <c r="F310" s="476">
        <v>1.9536373937360805</v>
      </c>
      <c r="G310" s="476">
        <v>4.0468203155961664</v>
      </c>
      <c r="H310" s="476">
        <v>0.69772764062002868</v>
      </c>
      <c r="I310" s="476">
        <v>0</v>
      </c>
      <c r="J310" s="476">
        <v>0.41863658437201723</v>
      </c>
      <c r="K310" s="476">
        <v>1.3954552812400574</v>
      </c>
      <c r="L310" s="476">
        <v>0.20931829218600861</v>
      </c>
    </row>
    <row r="311" spans="1:12" s="473" customFormat="1" ht="15" customHeight="1">
      <c r="A311" s="2632" t="s">
        <v>460</v>
      </c>
      <c r="B311" s="2632"/>
      <c r="C311" s="1268" t="s">
        <v>4140</v>
      </c>
      <c r="D311" s="476">
        <v>0</v>
      </c>
      <c r="E311" s="476">
        <v>0</v>
      </c>
      <c r="F311" s="476">
        <v>0</v>
      </c>
      <c r="G311" s="476">
        <v>0</v>
      </c>
      <c r="H311" s="476">
        <v>0</v>
      </c>
      <c r="I311" s="476">
        <v>0</v>
      </c>
      <c r="J311" s="476">
        <v>0</v>
      </c>
      <c r="K311" s="476">
        <v>0</v>
      </c>
      <c r="L311" s="476">
        <v>0</v>
      </c>
    </row>
    <row r="312" spans="1:12" s="473" customFormat="1" ht="15" customHeight="1">
      <c r="A312" s="2632"/>
      <c r="B312" s="2632"/>
      <c r="C312" s="1268" t="s">
        <v>4147</v>
      </c>
      <c r="D312" s="476">
        <v>0</v>
      </c>
      <c r="E312" s="476">
        <v>0</v>
      </c>
      <c r="F312" s="476">
        <v>0</v>
      </c>
      <c r="G312" s="476">
        <v>0</v>
      </c>
      <c r="H312" s="476">
        <v>0</v>
      </c>
      <c r="I312" s="476">
        <v>0</v>
      </c>
      <c r="J312" s="476">
        <v>0</v>
      </c>
      <c r="K312" s="476">
        <v>0</v>
      </c>
      <c r="L312" s="476">
        <v>0</v>
      </c>
    </row>
    <row r="313" spans="1:12" s="473" customFormat="1" ht="15" customHeight="1">
      <c r="A313" s="2632"/>
      <c r="B313" s="2632"/>
      <c r="C313" s="1268" t="s">
        <v>4142</v>
      </c>
      <c r="D313" s="476">
        <v>0</v>
      </c>
      <c r="E313" s="476">
        <v>0</v>
      </c>
      <c r="F313" s="476">
        <v>0</v>
      </c>
      <c r="G313" s="476">
        <v>0</v>
      </c>
      <c r="H313" s="476">
        <v>0</v>
      </c>
      <c r="I313" s="476">
        <v>0</v>
      </c>
      <c r="J313" s="476">
        <v>0</v>
      </c>
      <c r="K313" s="476">
        <v>0</v>
      </c>
      <c r="L313" s="476">
        <v>0</v>
      </c>
    </row>
    <row r="314" spans="1:12" s="473" customFormat="1" ht="15" customHeight="1">
      <c r="A314" s="2632" t="s">
        <v>479</v>
      </c>
      <c r="B314" s="2632"/>
      <c r="C314" s="1268" t="s">
        <v>4140</v>
      </c>
      <c r="D314" s="476">
        <v>0.73988849880323038</v>
      </c>
      <c r="E314" s="476">
        <v>0</v>
      </c>
      <c r="F314" s="476">
        <v>0</v>
      </c>
      <c r="G314" s="476">
        <v>0.36994424940161519</v>
      </c>
      <c r="H314" s="476">
        <v>0</v>
      </c>
      <c r="I314" s="476">
        <v>0</v>
      </c>
      <c r="J314" s="476">
        <v>0</v>
      </c>
      <c r="K314" s="476">
        <v>0.36994424940161519</v>
      </c>
      <c r="L314" s="476">
        <v>0</v>
      </c>
    </row>
    <row r="315" spans="1:12" s="473" customFormat="1" ht="15" customHeight="1">
      <c r="A315" s="2632"/>
      <c r="B315" s="2632"/>
      <c r="C315" s="1268" t="s">
        <v>4141</v>
      </c>
      <c r="D315" s="476">
        <v>0.71226593160822527</v>
      </c>
      <c r="E315" s="476">
        <v>0</v>
      </c>
      <c r="F315" s="476">
        <v>0</v>
      </c>
      <c r="G315" s="476">
        <v>0.71226593160822527</v>
      </c>
      <c r="H315" s="476">
        <v>0</v>
      </c>
      <c r="I315" s="476">
        <v>0</v>
      </c>
      <c r="J315" s="476">
        <v>0</v>
      </c>
      <c r="K315" s="476">
        <v>0</v>
      </c>
      <c r="L315" s="476">
        <v>0</v>
      </c>
    </row>
    <row r="316" spans="1:12" s="473" customFormat="1" ht="15" customHeight="1">
      <c r="A316" s="2632"/>
      <c r="B316" s="2632"/>
      <c r="C316" s="1268" t="s">
        <v>1619</v>
      </c>
      <c r="D316" s="476">
        <v>0.7697399818341365</v>
      </c>
      <c r="E316" s="476">
        <v>0</v>
      </c>
      <c r="F316" s="476">
        <v>0</v>
      </c>
      <c r="G316" s="476">
        <v>0</v>
      </c>
      <c r="H316" s="476">
        <v>0</v>
      </c>
      <c r="I316" s="476">
        <v>0</v>
      </c>
      <c r="J316" s="476">
        <v>0</v>
      </c>
      <c r="K316" s="476">
        <v>0.7697399818341365</v>
      </c>
      <c r="L316" s="476">
        <v>0</v>
      </c>
    </row>
    <row r="317" spans="1:12" s="473" customFormat="1" ht="15" customHeight="1">
      <c r="A317" s="2632" t="s">
        <v>457</v>
      </c>
      <c r="B317" s="2632"/>
      <c r="C317" s="1268" t="s">
        <v>4144</v>
      </c>
      <c r="D317" s="476">
        <v>6.6303821406332881</v>
      </c>
      <c r="E317" s="476">
        <v>0.28827748437536038</v>
      </c>
      <c r="F317" s="476">
        <v>2.0179423906275225</v>
      </c>
      <c r="G317" s="476">
        <v>2.3062198750028831</v>
      </c>
      <c r="H317" s="476">
        <v>0.57655496875072076</v>
      </c>
      <c r="I317" s="476">
        <v>0</v>
      </c>
      <c r="J317" s="476">
        <v>0</v>
      </c>
      <c r="K317" s="476">
        <v>1.1531099375014415</v>
      </c>
      <c r="L317" s="476">
        <v>0.28827748437536038</v>
      </c>
    </row>
    <row r="318" spans="1:12" s="473" customFormat="1" ht="15" customHeight="1">
      <c r="A318" s="2632"/>
      <c r="B318" s="2632"/>
      <c r="C318" s="1268" t="s">
        <v>4147</v>
      </c>
      <c r="D318" s="476">
        <v>8.3423941002588915</v>
      </c>
      <c r="E318" s="476">
        <v>0</v>
      </c>
      <c r="F318" s="476">
        <v>2.7807980334196309</v>
      </c>
      <c r="G318" s="476">
        <v>3.8931172467874831</v>
      </c>
      <c r="H318" s="476">
        <v>0</v>
      </c>
      <c r="I318" s="476">
        <v>0</v>
      </c>
      <c r="J318" s="476">
        <v>0</v>
      </c>
      <c r="K318" s="476">
        <v>1.1123192133678523</v>
      </c>
      <c r="L318" s="476">
        <v>0.55615960668392617</v>
      </c>
    </row>
    <row r="319" spans="1:12" s="473" customFormat="1" ht="15" customHeight="1">
      <c r="A319" s="2632"/>
      <c r="B319" s="2632"/>
      <c r="C319" s="1268" t="s">
        <v>4142</v>
      </c>
      <c r="D319" s="476">
        <v>4.7880251491020953</v>
      </c>
      <c r="E319" s="476">
        <v>0.59850314363776191</v>
      </c>
      <c r="F319" s="476">
        <v>1.1970062872755238</v>
      </c>
      <c r="G319" s="476">
        <v>0.59850314363776191</v>
      </c>
      <c r="H319" s="476">
        <v>1.1970062872755238</v>
      </c>
      <c r="I319" s="476">
        <v>0</v>
      </c>
      <c r="J319" s="476">
        <v>0</v>
      </c>
      <c r="K319" s="476">
        <v>1.1970062872755238</v>
      </c>
      <c r="L319" s="476">
        <v>0</v>
      </c>
    </row>
    <row r="320" spans="1:12" s="473" customFormat="1" ht="15" customHeight="1">
      <c r="A320" s="2632" t="s">
        <v>481</v>
      </c>
      <c r="B320" s="2632"/>
      <c r="C320" s="1268" t="s">
        <v>4144</v>
      </c>
      <c r="D320" s="476">
        <v>16.577753894785396</v>
      </c>
      <c r="E320" s="476">
        <v>1.2405121962084309</v>
      </c>
      <c r="F320" s="476">
        <v>7.2175255052126888</v>
      </c>
      <c r="G320" s="476">
        <v>4.1726319327010861</v>
      </c>
      <c r="H320" s="476">
        <v>0.22554767203789652</v>
      </c>
      <c r="I320" s="476">
        <v>0.11277383601894826</v>
      </c>
      <c r="J320" s="476">
        <v>0.6766430161136896</v>
      </c>
      <c r="K320" s="476">
        <v>2.029929048341069</v>
      </c>
      <c r="L320" s="476">
        <v>0.9021906881515861</v>
      </c>
    </row>
    <row r="321" spans="1:12" s="473" customFormat="1" ht="15" customHeight="1">
      <c r="A321" s="2632"/>
      <c r="B321" s="2632"/>
      <c r="C321" s="1268" t="s">
        <v>4141</v>
      </c>
      <c r="D321" s="476">
        <v>21.743143265797471</v>
      </c>
      <c r="E321" s="476">
        <v>1.3589464541123419</v>
      </c>
      <c r="F321" s="476">
        <v>10.645080557213346</v>
      </c>
      <c r="G321" s="476">
        <v>4.5298215137078062</v>
      </c>
      <c r="H321" s="476">
        <v>0</v>
      </c>
      <c r="I321" s="476">
        <v>0.22649107568539031</v>
      </c>
      <c r="J321" s="476">
        <v>0.90596430274156126</v>
      </c>
      <c r="K321" s="476">
        <v>2.2649107568539031</v>
      </c>
      <c r="L321" s="476">
        <v>1.8119286054831225</v>
      </c>
    </row>
    <row r="322" spans="1:12" s="473" customFormat="1" ht="15" customHeight="1">
      <c r="A322" s="2632"/>
      <c r="B322" s="2632"/>
      <c r="C322" s="1268" t="s">
        <v>4142</v>
      </c>
      <c r="D322" s="476">
        <v>11.455216840516428</v>
      </c>
      <c r="E322" s="476">
        <v>1.123060474560434</v>
      </c>
      <c r="F322" s="476">
        <v>3.818405613505476</v>
      </c>
      <c r="G322" s="476">
        <v>3.818405613505476</v>
      </c>
      <c r="H322" s="476">
        <v>0.44922418982417367</v>
      </c>
      <c r="I322" s="476">
        <v>0</v>
      </c>
      <c r="J322" s="476">
        <v>0.44922418982417367</v>
      </c>
      <c r="K322" s="476">
        <v>1.7968967592966947</v>
      </c>
      <c r="L322" s="476">
        <v>0</v>
      </c>
    </row>
    <row r="323" spans="1:12" s="473" customFormat="1" ht="15" customHeight="1">
      <c r="A323" s="2632" t="s">
        <v>504</v>
      </c>
      <c r="B323" s="2632"/>
      <c r="C323" s="1268" t="s">
        <v>4140</v>
      </c>
      <c r="D323" s="476">
        <v>20.779821195171706</v>
      </c>
      <c r="E323" s="476">
        <v>1.7214053061088987</v>
      </c>
      <c r="F323" s="476">
        <v>5.7790035276513025</v>
      </c>
      <c r="G323" s="476">
        <v>8.9758990961392566</v>
      </c>
      <c r="H323" s="476">
        <v>0.98366017491937063</v>
      </c>
      <c r="I323" s="476">
        <v>0.12295752186492133</v>
      </c>
      <c r="J323" s="476">
        <v>0.86070265305444937</v>
      </c>
      <c r="K323" s="476">
        <v>1.9673203498387413</v>
      </c>
      <c r="L323" s="476">
        <v>0.36887256559476395</v>
      </c>
    </row>
    <row r="324" spans="1:12" s="473" customFormat="1" ht="15" customHeight="1">
      <c r="A324" s="2632"/>
      <c r="B324" s="2632"/>
      <c r="C324" s="1268" t="s">
        <v>4147</v>
      </c>
      <c r="D324" s="476">
        <v>30.009326174211896</v>
      </c>
      <c r="E324" s="476">
        <v>1.2935054385436164</v>
      </c>
      <c r="F324" s="476">
        <v>10.089342420640207</v>
      </c>
      <c r="G324" s="476">
        <v>13.193755473144886</v>
      </c>
      <c r="H324" s="476">
        <v>1.2935054385436164</v>
      </c>
      <c r="I324" s="476">
        <v>0.25870108770872324</v>
      </c>
      <c r="J324" s="476">
        <v>1.5522065262523397</v>
      </c>
      <c r="K324" s="476">
        <v>2.3283097893785096</v>
      </c>
      <c r="L324" s="476">
        <v>0</v>
      </c>
    </row>
    <row r="325" spans="1:12" s="473" customFormat="1" ht="15" customHeight="1">
      <c r="A325" s="2632"/>
      <c r="B325" s="2632"/>
      <c r="C325" s="1268" t="s">
        <v>4143</v>
      </c>
      <c r="D325" s="476">
        <v>12.419667598141736</v>
      </c>
      <c r="E325" s="476">
        <v>2.1090001581750117</v>
      </c>
      <c r="F325" s="476">
        <v>1.8746668072666774</v>
      </c>
      <c r="G325" s="476">
        <v>5.1553337199833624</v>
      </c>
      <c r="H325" s="476">
        <v>0.70300005272500399</v>
      </c>
      <c r="I325" s="476">
        <v>0</v>
      </c>
      <c r="J325" s="476">
        <v>0.23433335090833468</v>
      </c>
      <c r="K325" s="476">
        <v>1.6403334563583425</v>
      </c>
      <c r="L325" s="476">
        <v>0.70300005272500399</v>
      </c>
    </row>
    <row r="326" spans="1:12" s="473" customFormat="1" ht="15" customHeight="1">
      <c r="A326" s="2632" t="s">
        <v>505</v>
      </c>
      <c r="B326" s="2632"/>
      <c r="C326" s="1268" t="s">
        <v>1617</v>
      </c>
      <c r="D326" s="476">
        <v>22.649486611636803</v>
      </c>
      <c r="E326" s="476">
        <v>3.3554794980202671</v>
      </c>
      <c r="F326" s="476">
        <v>3.3554794980202671</v>
      </c>
      <c r="G326" s="476">
        <v>10.066438494060803</v>
      </c>
      <c r="H326" s="476">
        <v>1.6777397490101336</v>
      </c>
      <c r="I326" s="476">
        <v>0</v>
      </c>
      <c r="J326" s="476">
        <v>1.2583048117576003</v>
      </c>
      <c r="K326" s="476">
        <v>2.5166096235152007</v>
      </c>
      <c r="L326" s="476">
        <v>0.41943493725253339</v>
      </c>
    </row>
    <row r="327" spans="1:12" s="473" customFormat="1" ht="15" customHeight="1">
      <c r="A327" s="2632"/>
      <c r="B327" s="2632"/>
      <c r="C327" s="1268" t="s">
        <v>4147</v>
      </c>
      <c r="D327" s="476">
        <v>28.602201475694834</v>
      </c>
      <c r="E327" s="476">
        <v>4.469093980577318</v>
      </c>
      <c r="F327" s="476">
        <v>6.2567315728082447</v>
      </c>
      <c r="G327" s="476">
        <v>10.725825553385562</v>
      </c>
      <c r="H327" s="476">
        <v>1.7876375922309271</v>
      </c>
      <c r="I327" s="476">
        <v>0</v>
      </c>
      <c r="J327" s="476">
        <v>0.89381879611546355</v>
      </c>
      <c r="K327" s="476">
        <v>3.5752751844618542</v>
      </c>
      <c r="L327" s="476">
        <v>0.89381879611546355</v>
      </c>
    </row>
    <row r="328" spans="1:12" s="473" customFormat="1" ht="15" customHeight="1">
      <c r="A328" s="2632"/>
      <c r="B328" s="2632"/>
      <c r="C328" s="1268" t="s">
        <v>4143</v>
      </c>
      <c r="D328" s="476">
        <v>17.386287750965135</v>
      </c>
      <c r="E328" s="476">
        <v>2.3708574205861552</v>
      </c>
      <c r="F328" s="476">
        <v>0.79028580686205163</v>
      </c>
      <c r="G328" s="476">
        <v>9.4834296823446209</v>
      </c>
      <c r="H328" s="476">
        <v>1.5805716137241033</v>
      </c>
      <c r="I328" s="476">
        <v>0</v>
      </c>
      <c r="J328" s="476">
        <v>1.5805716137241033</v>
      </c>
      <c r="K328" s="476">
        <v>1.5805716137241033</v>
      </c>
      <c r="L328" s="476">
        <v>0</v>
      </c>
    </row>
    <row r="329" spans="1:12" s="473" customFormat="1" ht="15" customHeight="1">
      <c r="A329" s="2632" t="s">
        <v>493</v>
      </c>
      <c r="B329" s="2632"/>
      <c r="C329" s="1268" t="s">
        <v>4144</v>
      </c>
      <c r="D329" s="476">
        <v>37.222591094746583</v>
      </c>
      <c r="E329" s="476">
        <v>16.096255608539064</v>
      </c>
      <c r="F329" s="476">
        <v>0</v>
      </c>
      <c r="G329" s="476">
        <v>12.072191706404297</v>
      </c>
      <c r="H329" s="476">
        <v>4.0240639021347659</v>
      </c>
      <c r="I329" s="476">
        <v>0</v>
      </c>
      <c r="J329" s="476">
        <v>3.0180479266010742</v>
      </c>
      <c r="K329" s="476">
        <v>2.012031951067383</v>
      </c>
      <c r="L329" s="476">
        <v>0</v>
      </c>
    </row>
    <row r="330" spans="1:12" s="473" customFormat="1" ht="15" customHeight="1">
      <c r="A330" s="2632"/>
      <c r="B330" s="2632"/>
      <c r="C330" s="1268" t="s">
        <v>4141</v>
      </c>
      <c r="D330" s="476">
        <v>56.046612099062386</v>
      </c>
      <c r="E330" s="476">
        <v>25.688030545403592</v>
      </c>
      <c r="F330" s="476">
        <v>0</v>
      </c>
      <c r="G330" s="476">
        <v>14.011653024765597</v>
      </c>
      <c r="H330" s="476">
        <v>7.0058265123827983</v>
      </c>
      <c r="I330" s="476">
        <v>0</v>
      </c>
      <c r="J330" s="476">
        <v>4.6705510082551989</v>
      </c>
      <c r="K330" s="476">
        <v>4.6705510082551989</v>
      </c>
      <c r="L330" s="476">
        <v>0</v>
      </c>
    </row>
    <row r="331" spans="1:12" s="474" customFormat="1" ht="15" customHeight="1">
      <c r="A331" s="2632"/>
      <c r="B331" s="2632"/>
      <c r="C331" s="1268" t="s">
        <v>4143</v>
      </c>
      <c r="D331" s="476">
        <v>22.976113678740909</v>
      </c>
      <c r="E331" s="476">
        <v>8.8369667995157339</v>
      </c>
      <c r="F331" s="476">
        <v>0</v>
      </c>
      <c r="G331" s="476">
        <v>10.60436015941888</v>
      </c>
      <c r="H331" s="476">
        <v>1.7673933599031468</v>
      </c>
      <c r="I331" s="476">
        <v>0</v>
      </c>
      <c r="J331" s="476">
        <v>1.7673933599031468</v>
      </c>
      <c r="K331" s="476">
        <v>0</v>
      </c>
      <c r="L331" s="476">
        <v>0</v>
      </c>
    </row>
    <row r="332" spans="1:12" s="473" customFormat="1" ht="15" customHeight="1">
      <c r="A332" s="2632" t="s">
        <v>434</v>
      </c>
      <c r="B332" s="2632"/>
      <c r="C332" s="1268" t="s">
        <v>4144</v>
      </c>
      <c r="D332" s="476">
        <v>16.849909431736805</v>
      </c>
      <c r="E332" s="476">
        <v>5.6166364772456019</v>
      </c>
      <c r="F332" s="476">
        <v>0</v>
      </c>
      <c r="G332" s="476">
        <v>5.6166364772456019</v>
      </c>
      <c r="H332" s="476">
        <v>0</v>
      </c>
      <c r="I332" s="476">
        <v>0</v>
      </c>
      <c r="J332" s="476">
        <v>0</v>
      </c>
      <c r="K332" s="476">
        <v>5.6166364772456019</v>
      </c>
      <c r="L332" s="476">
        <v>0</v>
      </c>
    </row>
    <row r="333" spans="1:12" s="473" customFormat="1" ht="15" customHeight="1">
      <c r="A333" s="2632"/>
      <c r="B333" s="2632"/>
      <c r="C333" s="1268" t="s">
        <v>1618</v>
      </c>
      <c r="D333" s="476">
        <v>31.891822936599056</v>
      </c>
      <c r="E333" s="476">
        <v>6.3783645873198118</v>
      </c>
      <c r="F333" s="476">
        <v>0</v>
      </c>
      <c r="G333" s="476">
        <v>12.756729174639622</v>
      </c>
      <c r="H333" s="476">
        <v>0</v>
      </c>
      <c r="I333" s="476">
        <v>0</v>
      </c>
      <c r="J333" s="476">
        <v>0</v>
      </c>
      <c r="K333" s="476">
        <v>12.756729174639622</v>
      </c>
      <c r="L333" s="476">
        <v>0</v>
      </c>
    </row>
    <row r="334" spans="1:12" s="473" customFormat="1" ht="15" customHeight="1" thickBot="1">
      <c r="A334" s="2644"/>
      <c r="B334" s="2644"/>
      <c r="C334" s="1269" t="s">
        <v>4142</v>
      </c>
      <c r="D334" s="477">
        <v>5.0174355886706312</v>
      </c>
      <c r="E334" s="477">
        <v>5.0174355886706312</v>
      </c>
      <c r="F334" s="477">
        <v>0</v>
      </c>
      <c r="G334" s="477">
        <v>0</v>
      </c>
      <c r="H334" s="477">
        <v>0</v>
      </c>
      <c r="I334" s="477">
        <v>0</v>
      </c>
      <c r="J334" s="477">
        <v>0</v>
      </c>
      <c r="K334" s="477">
        <v>0</v>
      </c>
      <c r="L334" s="477">
        <v>0</v>
      </c>
    </row>
    <row r="336" spans="1:12" s="465" customFormat="1" ht="19.5" customHeight="1">
      <c r="A336" s="2631" t="s">
        <v>4124</v>
      </c>
      <c r="B336" s="2631"/>
      <c r="C336" s="2631"/>
      <c r="D336" s="2631"/>
      <c r="E336" s="2631"/>
      <c r="F336" s="2631"/>
      <c r="G336" s="2631"/>
      <c r="H336" s="2633" t="s">
        <v>4177</v>
      </c>
      <c r="I336" s="2633"/>
      <c r="J336" s="2633"/>
      <c r="K336" s="2633"/>
      <c r="L336" s="2633"/>
    </row>
    <row r="337" spans="1:12" s="465" customFormat="1" ht="16.7" customHeight="1">
      <c r="A337" s="2639" t="s">
        <v>4172</v>
      </c>
      <c r="B337" s="2639"/>
      <c r="C337" s="2639"/>
      <c r="D337" s="2639"/>
      <c r="E337" s="2639"/>
      <c r="F337" s="2639"/>
      <c r="G337" s="2639"/>
      <c r="H337" s="2640" t="s">
        <v>1382</v>
      </c>
      <c r="I337" s="2640"/>
      <c r="J337" s="2640"/>
      <c r="K337" s="2640"/>
      <c r="L337" s="2640"/>
    </row>
    <row r="338" spans="1:12" s="465" customFormat="1" ht="19.5" customHeight="1">
      <c r="A338" s="2631" t="s">
        <v>680</v>
      </c>
      <c r="B338" s="2631"/>
      <c r="C338" s="2631"/>
      <c r="D338" s="2631"/>
      <c r="E338" s="2631"/>
      <c r="F338" s="2631"/>
      <c r="G338" s="2631"/>
      <c r="H338" s="2633" t="s">
        <v>4178</v>
      </c>
      <c r="I338" s="2633"/>
      <c r="J338" s="2633"/>
      <c r="K338" s="2633"/>
      <c r="L338" s="2633"/>
    </row>
    <row r="339" spans="1:12" s="465" customFormat="1" ht="17.45" customHeight="1" thickBot="1">
      <c r="A339" s="1282" t="s">
        <v>4127</v>
      </c>
      <c r="B339" s="1282"/>
      <c r="C339" s="466"/>
      <c r="G339" s="1278" t="s">
        <v>608</v>
      </c>
      <c r="H339" s="1279" t="s">
        <v>959</v>
      </c>
      <c r="K339" s="2641" t="s">
        <v>3096</v>
      </c>
      <c r="L339" s="2641"/>
    </row>
    <row r="340" spans="1:12" s="466" customFormat="1" ht="15" customHeight="1" thickBot="1">
      <c r="A340" s="2642" t="s">
        <v>4167</v>
      </c>
      <c r="B340" s="2643"/>
      <c r="C340" s="467"/>
      <c r="D340" s="2645" t="s">
        <v>954</v>
      </c>
      <c r="E340" s="2646"/>
      <c r="F340" s="2646"/>
      <c r="G340" s="2646"/>
      <c r="H340" s="1280" t="s">
        <v>682</v>
      </c>
      <c r="I340" s="1280"/>
      <c r="J340" s="1280"/>
      <c r="K340" s="1280"/>
      <c r="L340" s="1280"/>
    </row>
    <row r="341" spans="1:12" s="466" customFormat="1" ht="13.7" customHeight="1">
      <c r="A341" s="2632"/>
      <c r="B341" s="2632"/>
      <c r="C341" s="468"/>
      <c r="D341" s="469"/>
      <c r="E341" s="2634" t="s">
        <v>4152</v>
      </c>
      <c r="F341" s="2647" t="s">
        <v>4131</v>
      </c>
      <c r="G341" s="2649" t="s">
        <v>4179</v>
      </c>
      <c r="H341" s="2651" t="s">
        <v>4133</v>
      </c>
      <c r="I341" s="2634" t="s">
        <v>4180</v>
      </c>
      <c r="J341" s="2634" t="s">
        <v>4181</v>
      </c>
      <c r="K341" s="2634" t="s">
        <v>4155</v>
      </c>
      <c r="L341" s="2636" t="s">
        <v>4156</v>
      </c>
    </row>
    <row r="342" spans="1:12" s="466" customFormat="1" ht="15" customHeight="1">
      <c r="A342" s="2632"/>
      <c r="B342" s="2632"/>
      <c r="C342" s="468"/>
      <c r="D342" s="469"/>
      <c r="E342" s="2635"/>
      <c r="F342" s="2648"/>
      <c r="G342" s="2650"/>
      <c r="H342" s="2652"/>
      <c r="I342" s="2635"/>
      <c r="J342" s="2635"/>
      <c r="K342" s="2635"/>
      <c r="L342" s="2637"/>
    </row>
    <row r="343" spans="1:12" s="466" customFormat="1" ht="13.5" customHeight="1">
      <c r="A343" s="2632"/>
      <c r="B343" s="2632"/>
      <c r="C343" s="468"/>
      <c r="D343" s="469"/>
      <c r="E343" s="2635"/>
      <c r="F343" s="2648"/>
      <c r="G343" s="2650"/>
      <c r="H343" s="2652"/>
      <c r="I343" s="2635"/>
      <c r="J343" s="2635"/>
      <c r="K343" s="2635"/>
      <c r="L343" s="2637"/>
    </row>
    <row r="344" spans="1:12" s="466" customFormat="1" ht="13.5" customHeight="1">
      <c r="A344" s="2632"/>
      <c r="B344" s="2632"/>
      <c r="C344" s="468"/>
      <c r="D344" s="469"/>
      <c r="E344" s="2635"/>
      <c r="F344" s="2648"/>
      <c r="G344" s="2650"/>
      <c r="H344" s="2652"/>
      <c r="I344" s="2635"/>
      <c r="J344" s="2635"/>
      <c r="K344" s="2635"/>
      <c r="L344" s="2637"/>
    </row>
    <row r="345" spans="1:12" s="466" customFormat="1" ht="30" customHeight="1" thickBot="1">
      <c r="A345" s="2644"/>
      <c r="B345" s="2644"/>
      <c r="C345" s="470"/>
      <c r="D345" s="471"/>
      <c r="E345" s="2635"/>
      <c r="F345" s="2648"/>
      <c r="G345" s="2650"/>
      <c r="H345" s="2652"/>
      <c r="I345" s="2635"/>
      <c r="J345" s="2635"/>
      <c r="K345" s="2635"/>
      <c r="L345" s="2638"/>
    </row>
    <row r="346" spans="1:12" s="451" customFormat="1" ht="15" customHeight="1">
      <c r="A346" s="1488"/>
      <c r="B346" s="1488"/>
      <c r="C346" s="453"/>
      <c r="D346" s="1283"/>
      <c r="E346" s="1281"/>
      <c r="F346" s="1281"/>
      <c r="G346" s="1284" t="s">
        <v>4138</v>
      </c>
      <c r="H346" s="1281" t="s">
        <v>952</v>
      </c>
      <c r="I346" s="1281"/>
      <c r="J346" s="1281"/>
      <c r="K346" s="1281"/>
      <c r="L346" s="1281"/>
    </row>
    <row r="347" spans="1:12" s="473" customFormat="1" ht="15" customHeight="1">
      <c r="A347" s="2632" t="s">
        <v>3897</v>
      </c>
      <c r="B347" s="2632"/>
      <c r="C347" s="1268" t="s">
        <v>4144</v>
      </c>
      <c r="D347" s="514">
        <v>288</v>
      </c>
      <c r="E347" s="514">
        <v>40</v>
      </c>
      <c r="F347" s="514">
        <v>67</v>
      </c>
      <c r="G347" s="514">
        <v>118</v>
      </c>
      <c r="H347" s="514">
        <v>25</v>
      </c>
      <c r="I347" s="514">
        <v>4</v>
      </c>
      <c r="J347" s="514">
        <v>6</v>
      </c>
      <c r="K347" s="514">
        <v>22</v>
      </c>
      <c r="L347" s="514">
        <v>6</v>
      </c>
    </row>
    <row r="348" spans="1:12" s="473" customFormat="1" ht="15" customHeight="1">
      <c r="A348" s="2630" t="s">
        <v>683</v>
      </c>
      <c r="B348" s="2630"/>
      <c r="C348" s="1268" t="s">
        <v>1618</v>
      </c>
      <c r="D348" s="514">
        <v>184</v>
      </c>
      <c r="E348" s="514">
        <v>22</v>
      </c>
      <c r="F348" s="514">
        <v>50</v>
      </c>
      <c r="G348" s="514">
        <v>76</v>
      </c>
      <c r="H348" s="514">
        <v>15</v>
      </c>
      <c r="I348" s="514">
        <v>4</v>
      </c>
      <c r="J348" s="514">
        <v>3</v>
      </c>
      <c r="K348" s="514">
        <v>10</v>
      </c>
      <c r="L348" s="514">
        <v>4</v>
      </c>
    </row>
    <row r="349" spans="1:12" s="473" customFormat="1" ht="15" customHeight="1">
      <c r="A349" s="549"/>
      <c r="B349" s="549"/>
      <c r="C349" s="1268" t="s">
        <v>4142</v>
      </c>
      <c r="D349" s="514">
        <v>104</v>
      </c>
      <c r="E349" s="514">
        <v>18</v>
      </c>
      <c r="F349" s="514">
        <v>17</v>
      </c>
      <c r="G349" s="514">
        <v>42</v>
      </c>
      <c r="H349" s="514">
        <v>10</v>
      </c>
      <c r="I349" s="514">
        <v>0</v>
      </c>
      <c r="J349" s="514">
        <v>3</v>
      </c>
      <c r="K349" s="514">
        <v>12</v>
      </c>
      <c r="L349" s="514">
        <v>2</v>
      </c>
    </row>
    <row r="350" spans="1:12" s="473" customFormat="1" ht="15" customHeight="1">
      <c r="A350" s="2632" t="s">
        <v>460</v>
      </c>
      <c r="B350" s="2632"/>
      <c r="C350" s="1268" t="s">
        <v>4144</v>
      </c>
      <c r="D350" s="514">
        <v>0</v>
      </c>
      <c r="E350" s="514">
        <v>0</v>
      </c>
      <c r="F350" s="514">
        <v>0</v>
      </c>
      <c r="G350" s="514">
        <v>0</v>
      </c>
      <c r="H350" s="514">
        <v>0</v>
      </c>
      <c r="I350" s="514">
        <v>0</v>
      </c>
      <c r="J350" s="514">
        <v>0</v>
      </c>
      <c r="K350" s="514">
        <v>0</v>
      </c>
      <c r="L350" s="514">
        <v>0</v>
      </c>
    </row>
    <row r="351" spans="1:12" s="473" customFormat="1" ht="15" customHeight="1">
      <c r="A351" s="2632"/>
      <c r="B351" s="2632"/>
      <c r="C351" s="1268" t="s">
        <v>4147</v>
      </c>
      <c r="D351" s="514">
        <v>0</v>
      </c>
      <c r="E351" s="514">
        <v>0</v>
      </c>
      <c r="F351" s="514">
        <v>0</v>
      </c>
      <c r="G351" s="514">
        <v>0</v>
      </c>
      <c r="H351" s="514">
        <v>0</v>
      </c>
      <c r="I351" s="514">
        <v>0</v>
      </c>
      <c r="J351" s="514">
        <v>0</v>
      </c>
      <c r="K351" s="514">
        <v>0</v>
      </c>
      <c r="L351" s="514">
        <v>0</v>
      </c>
    </row>
    <row r="352" spans="1:12" s="473" customFormat="1" ht="15" customHeight="1">
      <c r="A352" s="2632"/>
      <c r="B352" s="2632"/>
      <c r="C352" s="1268" t="s">
        <v>4143</v>
      </c>
      <c r="D352" s="514">
        <v>0</v>
      </c>
      <c r="E352" s="514">
        <v>0</v>
      </c>
      <c r="F352" s="514">
        <v>0</v>
      </c>
      <c r="G352" s="514">
        <v>0</v>
      </c>
      <c r="H352" s="514">
        <v>0</v>
      </c>
      <c r="I352" s="514">
        <v>0</v>
      </c>
      <c r="J352" s="514">
        <v>0</v>
      </c>
      <c r="K352" s="514">
        <v>0</v>
      </c>
      <c r="L352" s="514">
        <v>0</v>
      </c>
    </row>
    <row r="353" spans="1:12" s="473" customFormat="1" ht="15" customHeight="1">
      <c r="A353" s="2632" t="s">
        <v>506</v>
      </c>
      <c r="B353" s="2632"/>
      <c r="C353" s="1268" t="s">
        <v>1617</v>
      </c>
      <c r="D353" s="514">
        <v>0</v>
      </c>
      <c r="E353" s="514">
        <v>0</v>
      </c>
      <c r="F353" s="514">
        <v>0</v>
      </c>
      <c r="G353" s="514">
        <v>0</v>
      </c>
      <c r="H353" s="514">
        <v>0</v>
      </c>
      <c r="I353" s="514">
        <v>0</v>
      </c>
      <c r="J353" s="514">
        <v>0</v>
      </c>
      <c r="K353" s="514">
        <v>0</v>
      </c>
      <c r="L353" s="514">
        <v>0</v>
      </c>
    </row>
    <row r="354" spans="1:12" s="473" customFormat="1" ht="15" customHeight="1">
      <c r="A354" s="2632"/>
      <c r="B354" s="2632"/>
      <c r="C354" s="1268" t="s">
        <v>4147</v>
      </c>
      <c r="D354" s="514">
        <v>0</v>
      </c>
      <c r="E354" s="514">
        <v>0</v>
      </c>
      <c r="F354" s="514">
        <v>0</v>
      </c>
      <c r="G354" s="514">
        <v>0</v>
      </c>
      <c r="H354" s="514">
        <v>0</v>
      </c>
      <c r="I354" s="514">
        <v>0</v>
      </c>
      <c r="J354" s="514">
        <v>0</v>
      </c>
      <c r="K354" s="514">
        <v>0</v>
      </c>
      <c r="L354" s="514">
        <v>0</v>
      </c>
    </row>
    <row r="355" spans="1:12" s="473" customFormat="1" ht="15" customHeight="1">
      <c r="A355" s="2632"/>
      <c r="B355" s="2632"/>
      <c r="C355" s="1268" t="s">
        <v>1619</v>
      </c>
      <c r="D355" s="514">
        <v>0</v>
      </c>
      <c r="E355" s="514">
        <v>0</v>
      </c>
      <c r="F355" s="514">
        <v>0</v>
      </c>
      <c r="G355" s="514">
        <v>0</v>
      </c>
      <c r="H355" s="514">
        <v>0</v>
      </c>
      <c r="I355" s="514">
        <v>0</v>
      </c>
      <c r="J355" s="514">
        <v>0</v>
      </c>
      <c r="K355" s="514">
        <v>0</v>
      </c>
      <c r="L355" s="514">
        <v>0</v>
      </c>
    </row>
    <row r="356" spans="1:12" s="473" customFormat="1" ht="15" customHeight="1">
      <c r="A356" s="2632" t="s">
        <v>476</v>
      </c>
      <c r="B356" s="2632"/>
      <c r="C356" s="1268" t="s">
        <v>1617</v>
      </c>
      <c r="D356" s="514">
        <v>14</v>
      </c>
      <c r="E356" s="514">
        <v>1</v>
      </c>
      <c r="F356" s="514">
        <v>3</v>
      </c>
      <c r="G356" s="514">
        <v>7</v>
      </c>
      <c r="H356" s="514">
        <v>1</v>
      </c>
      <c r="I356" s="514">
        <v>1</v>
      </c>
      <c r="J356" s="514">
        <v>0</v>
      </c>
      <c r="K356" s="514">
        <v>1</v>
      </c>
      <c r="L356" s="514">
        <v>0</v>
      </c>
    </row>
    <row r="357" spans="1:12" s="473" customFormat="1" ht="15" customHeight="1">
      <c r="A357" s="2632"/>
      <c r="B357" s="2632"/>
      <c r="C357" s="1268" t="s">
        <v>4141</v>
      </c>
      <c r="D357" s="514">
        <v>9</v>
      </c>
      <c r="E357" s="514">
        <v>0</v>
      </c>
      <c r="F357" s="514">
        <v>2</v>
      </c>
      <c r="G357" s="514">
        <v>5</v>
      </c>
      <c r="H357" s="514">
        <v>0</v>
      </c>
      <c r="I357" s="514">
        <v>1</v>
      </c>
      <c r="J357" s="514">
        <v>0</v>
      </c>
      <c r="K357" s="514">
        <v>1</v>
      </c>
      <c r="L357" s="514">
        <v>0</v>
      </c>
    </row>
    <row r="358" spans="1:12" s="473" customFormat="1" ht="15" customHeight="1">
      <c r="A358" s="2632"/>
      <c r="B358" s="2632"/>
      <c r="C358" s="1268" t="s">
        <v>4143</v>
      </c>
      <c r="D358" s="514">
        <v>5</v>
      </c>
      <c r="E358" s="514">
        <v>1</v>
      </c>
      <c r="F358" s="514">
        <v>1</v>
      </c>
      <c r="G358" s="514">
        <v>2</v>
      </c>
      <c r="H358" s="514">
        <v>1</v>
      </c>
      <c r="I358" s="514">
        <v>0</v>
      </c>
      <c r="J358" s="514">
        <v>0</v>
      </c>
      <c r="K358" s="514">
        <v>0</v>
      </c>
      <c r="L358" s="514">
        <v>0</v>
      </c>
    </row>
    <row r="359" spans="1:12" s="473" customFormat="1" ht="15" customHeight="1">
      <c r="A359" s="2632" t="s">
        <v>500</v>
      </c>
      <c r="B359" s="2632"/>
      <c r="C359" s="1268" t="s">
        <v>4140</v>
      </c>
      <c r="D359" s="514">
        <v>87</v>
      </c>
      <c r="E359" s="514">
        <v>6</v>
      </c>
      <c r="F359" s="514">
        <v>35</v>
      </c>
      <c r="G359" s="514">
        <v>28</v>
      </c>
      <c r="H359" s="514">
        <v>7</v>
      </c>
      <c r="I359" s="514">
        <v>2</v>
      </c>
      <c r="J359" s="514">
        <v>1</v>
      </c>
      <c r="K359" s="514">
        <v>8</v>
      </c>
      <c r="L359" s="514">
        <v>0</v>
      </c>
    </row>
    <row r="360" spans="1:12" s="473" customFormat="1" ht="15" customHeight="1">
      <c r="A360" s="2632"/>
      <c r="B360" s="2632"/>
      <c r="C360" s="1268" t="s">
        <v>4141</v>
      </c>
      <c r="D360" s="514">
        <v>55</v>
      </c>
      <c r="E360" s="514">
        <v>3</v>
      </c>
      <c r="F360" s="514">
        <v>28</v>
      </c>
      <c r="G360" s="514">
        <v>15</v>
      </c>
      <c r="H360" s="514">
        <v>4</v>
      </c>
      <c r="I360" s="514">
        <v>2</v>
      </c>
      <c r="J360" s="514">
        <v>1</v>
      </c>
      <c r="K360" s="514">
        <v>2</v>
      </c>
      <c r="L360" s="514">
        <v>0</v>
      </c>
    </row>
    <row r="361" spans="1:12" s="473" customFormat="1" ht="15" customHeight="1">
      <c r="A361" s="2632"/>
      <c r="B361" s="2632"/>
      <c r="C361" s="1268" t="s">
        <v>4142</v>
      </c>
      <c r="D361" s="514">
        <v>32</v>
      </c>
      <c r="E361" s="514">
        <v>3</v>
      </c>
      <c r="F361" s="514">
        <v>7</v>
      </c>
      <c r="G361" s="514">
        <v>13</v>
      </c>
      <c r="H361" s="514">
        <v>3</v>
      </c>
      <c r="I361" s="514">
        <v>0</v>
      </c>
      <c r="J361" s="514">
        <v>0</v>
      </c>
      <c r="K361" s="514">
        <v>6</v>
      </c>
      <c r="L361" s="514">
        <v>0</v>
      </c>
    </row>
    <row r="362" spans="1:12" s="473" customFormat="1" ht="15" customHeight="1">
      <c r="A362" s="2632" t="s">
        <v>462</v>
      </c>
      <c r="B362" s="2632"/>
      <c r="C362" s="1268" t="s">
        <v>1617</v>
      </c>
      <c r="D362" s="514">
        <v>105</v>
      </c>
      <c r="E362" s="514">
        <v>11</v>
      </c>
      <c r="F362" s="514">
        <v>29</v>
      </c>
      <c r="G362" s="514">
        <v>43</v>
      </c>
      <c r="H362" s="514">
        <v>5</v>
      </c>
      <c r="I362" s="514">
        <v>1</v>
      </c>
      <c r="J362" s="514">
        <v>4</v>
      </c>
      <c r="K362" s="514">
        <v>7</v>
      </c>
      <c r="L362" s="514">
        <v>5</v>
      </c>
    </row>
    <row r="363" spans="1:12" s="473" customFormat="1" ht="15" customHeight="1">
      <c r="A363" s="2632"/>
      <c r="B363" s="2632"/>
      <c r="C363" s="1268" t="s">
        <v>4141</v>
      </c>
      <c r="D363" s="514">
        <v>75</v>
      </c>
      <c r="E363" s="514">
        <v>8</v>
      </c>
      <c r="F363" s="514">
        <v>20</v>
      </c>
      <c r="G363" s="514">
        <v>33</v>
      </c>
      <c r="H363" s="514">
        <v>5</v>
      </c>
      <c r="I363" s="514">
        <v>1</v>
      </c>
      <c r="J363" s="514">
        <v>2</v>
      </c>
      <c r="K363" s="514">
        <v>3</v>
      </c>
      <c r="L363" s="514">
        <v>3</v>
      </c>
    </row>
    <row r="364" spans="1:12" s="473" customFormat="1" ht="15" customHeight="1">
      <c r="A364" s="2632"/>
      <c r="B364" s="2632"/>
      <c r="C364" s="1268" t="s">
        <v>4143</v>
      </c>
      <c r="D364" s="514">
        <v>30</v>
      </c>
      <c r="E364" s="514">
        <v>3</v>
      </c>
      <c r="F364" s="514">
        <v>9</v>
      </c>
      <c r="G364" s="514">
        <v>10</v>
      </c>
      <c r="H364" s="514">
        <v>0</v>
      </c>
      <c r="I364" s="514">
        <v>0</v>
      </c>
      <c r="J364" s="514">
        <v>2</v>
      </c>
      <c r="K364" s="514">
        <v>4</v>
      </c>
      <c r="L364" s="514">
        <v>2</v>
      </c>
    </row>
    <row r="365" spans="1:12" s="473" customFormat="1" ht="15" customHeight="1">
      <c r="A365" s="2632" t="s">
        <v>483</v>
      </c>
      <c r="B365" s="2632"/>
      <c r="C365" s="1268" t="s">
        <v>4144</v>
      </c>
      <c r="D365" s="514">
        <v>30</v>
      </c>
      <c r="E365" s="514">
        <v>6</v>
      </c>
      <c r="F365" s="514">
        <v>0</v>
      </c>
      <c r="G365" s="514">
        <v>18</v>
      </c>
      <c r="H365" s="514">
        <v>5</v>
      </c>
      <c r="I365" s="514">
        <v>0</v>
      </c>
      <c r="J365" s="514">
        <v>0</v>
      </c>
      <c r="K365" s="514">
        <v>1</v>
      </c>
      <c r="L365" s="514">
        <v>0</v>
      </c>
    </row>
    <row r="366" spans="1:12" s="473" customFormat="1" ht="15" customHeight="1">
      <c r="A366" s="2632"/>
      <c r="B366" s="2632"/>
      <c r="C366" s="1268" t="s">
        <v>4141</v>
      </c>
      <c r="D366" s="514">
        <v>14</v>
      </c>
      <c r="E366" s="514">
        <v>2</v>
      </c>
      <c r="F366" s="514">
        <v>0</v>
      </c>
      <c r="G366" s="514">
        <v>8</v>
      </c>
      <c r="H366" s="514">
        <v>3</v>
      </c>
      <c r="I366" s="514">
        <v>0</v>
      </c>
      <c r="J366" s="514">
        <v>0</v>
      </c>
      <c r="K366" s="514">
        <v>1</v>
      </c>
      <c r="L366" s="514">
        <v>0</v>
      </c>
    </row>
    <row r="367" spans="1:12" s="473" customFormat="1" ht="15" customHeight="1">
      <c r="A367" s="2632"/>
      <c r="B367" s="2632"/>
      <c r="C367" s="1268" t="s">
        <v>4142</v>
      </c>
      <c r="D367" s="514">
        <v>16</v>
      </c>
      <c r="E367" s="514">
        <v>4</v>
      </c>
      <c r="F367" s="514">
        <v>0</v>
      </c>
      <c r="G367" s="514">
        <v>10</v>
      </c>
      <c r="H367" s="514">
        <v>2</v>
      </c>
      <c r="I367" s="514">
        <v>0</v>
      </c>
      <c r="J367" s="514">
        <v>0</v>
      </c>
      <c r="K367" s="514">
        <v>0</v>
      </c>
      <c r="L367" s="514">
        <v>0</v>
      </c>
    </row>
    <row r="368" spans="1:12" s="473" customFormat="1" ht="15" customHeight="1">
      <c r="A368" s="2632" t="s">
        <v>484</v>
      </c>
      <c r="B368" s="2632"/>
      <c r="C368" s="1268" t="s">
        <v>4140</v>
      </c>
      <c r="D368" s="514">
        <v>31</v>
      </c>
      <c r="E368" s="514">
        <v>9</v>
      </c>
      <c r="F368" s="514">
        <v>0</v>
      </c>
      <c r="G368" s="514">
        <v>14</v>
      </c>
      <c r="H368" s="514">
        <v>4</v>
      </c>
      <c r="I368" s="514">
        <v>0</v>
      </c>
      <c r="J368" s="514">
        <v>1</v>
      </c>
      <c r="K368" s="514">
        <v>3</v>
      </c>
      <c r="L368" s="514">
        <v>0</v>
      </c>
    </row>
    <row r="369" spans="1:12" s="473" customFormat="1" ht="15" customHeight="1">
      <c r="A369" s="2632"/>
      <c r="B369" s="2632"/>
      <c r="C369" s="1268" t="s">
        <v>4147</v>
      </c>
      <c r="D369" s="514">
        <v>17</v>
      </c>
      <c r="E369" s="514">
        <v>5</v>
      </c>
      <c r="F369" s="514">
        <v>0</v>
      </c>
      <c r="G369" s="514">
        <v>10</v>
      </c>
      <c r="H369" s="514">
        <v>0</v>
      </c>
      <c r="I369" s="514">
        <v>0</v>
      </c>
      <c r="J369" s="514">
        <v>0</v>
      </c>
      <c r="K369" s="514">
        <v>2</v>
      </c>
      <c r="L369" s="514">
        <v>0</v>
      </c>
    </row>
    <row r="370" spans="1:12" s="474" customFormat="1" ht="15" customHeight="1">
      <c r="A370" s="2632"/>
      <c r="B370" s="2632"/>
      <c r="C370" s="1268" t="s">
        <v>4142</v>
      </c>
      <c r="D370" s="515">
        <v>14</v>
      </c>
      <c r="E370" s="515">
        <v>4</v>
      </c>
      <c r="F370" s="515">
        <v>0</v>
      </c>
      <c r="G370" s="515">
        <v>4</v>
      </c>
      <c r="H370" s="515">
        <v>4</v>
      </c>
      <c r="I370" s="515">
        <v>0</v>
      </c>
      <c r="J370" s="515">
        <v>1</v>
      </c>
      <c r="K370" s="515">
        <v>1</v>
      </c>
      <c r="L370" s="515">
        <v>0</v>
      </c>
    </row>
    <row r="371" spans="1:12" s="473" customFormat="1" ht="15" customHeight="1">
      <c r="A371" s="2632" t="s">
        <v>503</v>
      </c>
      <c r="B371" s="2632"/>
      <c r="C371" s="1268" t="s">
        <v>4140</v>
      </c>
      <c r="D371" s="514">
        <v>21</v>
      </c>
      <c r="E371" s="514">
        <v>7</v>
      </c>
      <c r="F371" s="514">
        <v>0</v>
      </c>
      <c r="G371" s="514">
        <v>8</v>
      </c>
      <c r="H371" s="514">
        <v>3</v>
      </c>
      <c r="I371" s="514">
        <v>0</v>
      </c>
      <c r="J371" s="514">
        <v>0</v>
      </c>
      <c r="K371" s="514">
        <v>2</v>
      </c>
      <c r="L371" s="514">
        <v>1</v>
      </c>
    </row>
    <row r="372" spans="1:12" s="473" customFormat="1" ht="15" customHeight="1">
      <c r="A372" s="2632"/>
      <c r="B372" s="2632"/>
      <c r="C372" s="1268" t="s">
        <v>4147</v>
      </c>
      <c r="D372" s="514">
        <v>14</v>
      </c>
      <c r="E372" s="514">
        <v>4</v>
      </c>
      <c r="F372" s="514">
        <v>0</v>
      </c>
      <c r="G372" s="514">
        <v>5</v>
      </c>
      <c r="H372" s="514">
        <v>3</v>
      </c>
      <c r="I372" s="514">
        <v>0</v>
      </c>
      <c r="J372" s="514">
        <v>0</v>
      </c>
      <c r="K372" s="514">
        <v>1</v>
      </c>
      <c r="L372" s="514">
        <v>1</v>
      </c>
    </row>
    <row r="373" spans="1:12" s="473" customFormat="1" ht="15" customHeight="1" thickBot="1">
      <c r="A373" s="2644"/>
      <c r="B373" s="2644"/>
      <c r="C373" s="1269" t="s">
        <v>4142</v>
      </c>
      <c r="D373" s="516">
        <v>7</v>
      </c>
      <c r="E373" s="516">
        <v>3</v>
      </c>
      <c r="F373" s="516">
        <v>0</v>
      </c>
      <c r="G373" s="516">
        <v>3</v>
      </c>
      <c r="H373" s="516">
        <v>0</v>
      </c>
      <c r="I373" s="516">
        <v>0</v>
      </c>
      <c r="J373" s="516">
        <v>0</v>
      </c>
      <c r="K373" s="516">
        <v>1</v>
      </c>
      <c r="L373" s="516">
        <v>0</v>
      </c>
    </row>
    <row r="374" spans="1:12" s="473" customFormat="1" ht="15" customHeight="1">
      <c r="A374" s="1490"/>
      <c r="B374" s="1490"/>
      <c r="C374" s="475"/>
      <c r="D374" s="1283"/>
      <c r="E374" s="1281"/>
      <c r="F374" s="1281"/>
      <c r="G374" s="1284" t="s">
        <v>4145</v>
      </c>
      <c r="H374" s="1281" t="s">
        <v>953</v>
      </c>
      <c r="I374" s="1281"/>
      <c r="J374" s="1281"/>
      <c r="K374" s="1281"/>
      <c r="L374" s="1281"/>
    </row>
    <row r="375" spans="1:12" s="473" customFormat="1" ht="15" customHeight="1">
      <c r="A375" s="2632" t="s">
        <v>3897</v>
      </c>
      <c r="B375" s="2632"/>
      <c r="C375" s="1268" t="s">
        <v>4140</v>
      </c>
      <c r="D375" s="476">
        <v>15.336185970425124</v>
      </c>
      <c r="E375" s="476">
        <v>2.1300258292257119</v>
      </c>
      <c r="F375" s="476">
        <v>3.567793263953067</v>
      </c>
      <c r="G375" s="476">
        <v>6.2835761962158498</v>
      </c>
      <c r="H375" s="476">
        <v>1.3312661432660697</v>
      </c>
      <c r="I375" s="476">
        <v>0.21300258292257118</v>
      </c>
      <c r="J375" s="476">
        <v>0.31950387438385675</v>
      </c>
      <c r="K375" s="476">
        <v>1.1715142060741415</v>
      </c>
      <c r="L375" s="476">
        <v>0.31950387438385675</v>
      </c>
    </row>
    <row r="376" spans="1:12" s="473" customFormat="1" ht="15" customHeight="1">
      <c r="A376" s="2630" t="s">
        <v>683</v>
      </c>
      <c r="B376" s="2630"/>
      <c r="C376" s="1268" t="s">
        <v>4141</v>
      </c>
      <c r="D376" s="476">
        <v>19.666408545054512</v>
      </c>
      <c r="E376" s="476">
        <v>2.3514184129956481</v>
      </c>
      <c r="F376" s="476">
        <v>5.3441327568082917</v>
      </c>
      <c r="G376" s="476">
        <v>8.1230817903486034</v>
      </c>
      <c r="H376" s="476">
        <v>1.6032398270424875</v>
      </c>
      <c r="I376" s="476">
        <v>0.42753062054466329</v>
      </c>
      <c r="J376" s="476">
        <v>0.32064796540849749</v>
      </c>
      <c r="K376" s="476">
        <v>1.0688265513616584</v>
      </c>
      <c r="L376" s="476">
        <v>0.42753062054466329</v>
      </c>
    </row>
    <row r="377" spans="1:12" s="473" customFormat="1" ht="15" customHeight="1">
      <c r="A377" s="549"/>
      <c r="B377" s="549"/>
      <c r="C377" s="1268" t="s">
        <v>1619</v>
      </c>
      <c r="D377" s="476">
        <v>11.036754514987701</v>
      </c>
      <c r="E377" s="476">
        <v>1.9102075122094098</v>
      </c>
      <c r="F377" s="476">
        <v>1.8040848726422205</v>
      </c>
      <c r="G377" s="476">
        <v>4.4571508618219555</v>
      </c>
      <c r="H377" s="476">
        <v>1.0612263956718944</v>
      </c>
      <c r="I377" s="476">
        <v>0</v>
      </c>
      <c r="J377" s="476">
        <v>0.31836791870156828</v>
      </c>
      <c r="K377" s="476">
        <v>1.2734716748062731</v>
      </c>
      <c r="L377" s="476">
        <v>0.21224527913437885</v>
      </c>
    </row>
    <row r="378" spans="1:12" s="473" customFormat="1" ht="15" customHeight="1">
      <c r="A378" s="2632" t="s">
        <v>507</v>
      </c>
      <c r="B378" s="2632"/>
      <c r="C378" s="1268" t="s">
        <v>1617</v>
      </c>
      <c r="D378" s="476">
        <v>0</v>
      </c>
      <c r="E378" s="476">
        <v>0</v>
      </c>
      <c r="F378" s="476">
        <v>0</v>
      </c>
      <c r="G378" s="476">
        <v>0</v>
      </c>
      <c r="H378" s="476">
        <v>0</v>
      </c>
      <c r="I378" s="476">
        <v>0</v>
      </c>
      <c r="J378" s="476">
        <v>0</v>
      </c>
      <c r="K378" s="476">
        <v>0</v>
      </c>
      <c r="L378" s="476">
        <v>0</v>
      </c>
    </row>
    <row r="379" spans="1:12" s="473" customFormat="1" ht="15" customHeight="1">
      <c r="A379" s="2632"/>
      <c r="B379" s="2632"/>
      <c r="C379" s="1268" t="s">
        <v>4141</v>
      </c>
      <c r="D379" s="476">
        <v>0</v>
      </c>
      <c r="E379" s="476">
        <v>0</v>
      </c>
      <c r="F379" s="476">
        <v>0</v>
      </c>
      <c r="G379" s="476">
        <v>0</v>
      </c>
      <c r="H379" s="476">
        <v>0</v>
      </c>
      <c r="I379" s="476">
        <v>0</v>
      </c>
      <c r="J379" s="476">
        <v>0</v>
      </c>
      <c r="K379" s="476">
        <v>0</v>
      </c>
      <c r="L379" s="476">
        <v>0</v>
      </c>
    </row>
    <row r="380" spans="1:12" s="473" customFormat="1" ht="15" customHeight="1">
      <c r="A380" s="2632"/>
      <c r="B380" s="2632"/>
      <c r="C380" s="1268" t="s">
        <v>4143</v>
      </c>
      <c r="D380" s="476">
        <v>0</v>
      </c>
      <c r="E380" s="476">
        <v>0</v>
      </c>
      <c r="F380" s="476">
        <v>0</v>
      </c>
      <c r="G380" s="476">
        <v>0</v>
      </c>
      <c r="H380" s="476">
        <v>0</v>
      </c>
      <c r="I380" s="476">
        <v>0</v>
      </c>
      <c r="J380" s="476">
        <v>0</v>
      </c>
      <c r="K380" s="476">
        <v>0</v>
      </c>
      <c r="L380" s="476">
        <v>0</v>
      </c>
    </row>
    <row r="381" spans="1:12" s="473" customFormat="1" ht="15" customHeight="1">
      <c r="A381" s="2632" t="s">
        <v>506</v>
      </c>
      <c r="B381" s="2632"/>
      <c r="C381" s="1268" t="s">
        <v>4144</v>
      </c>
      <c r="D381" s="476">
        <v>0</v>
      </c>
      <c r="E381" s="476">
        <v>0</v>
      </c>
      <c r="F381" s="476">
        <v>0</v>
      </c>
      <c r="G381" s="476">
        <v>0</v>
      </c>
      <c r="H381" s="476">
        <v>0</v>
      </c>
      <c r="I381" s="476">
        <v>0</v>
      </c>
      <c r="J381" s="476">
        <v>0</v>
      </c>
      <c r="K381" s="476">
        <v>0</v>
      </c>
      <c r="L381" s="476">
        <v>0</v>
      </c>
    </row>
    <row r="382" spans="1:12" s="473" customFormat="1" ht="15" customHeight="1">
      <c r="A382" s="2632"/>
      <c r="B382" s="2632"/>
      <c r="C382" s="1268" t="s">
        <v>1618</v>
      </c>
      <c r="D382" s="476">
        <v>0</v>
      </c>
      <c r="E382" s="476">
        <v>0</v>
      </c>
      <c r="F382" s="476">
        <v>0</v>
      </c>
      <c r="G382" s="476">
        <v>0</v>
      </c>
      <c r="H382" s="476">
        <v>0</v>
      </c>
      <c r="I382" s="476">
        <v>0</v>
      </c>
      <c r="J382" s="476">
        <v>0</v>
      </c>
      <c r="K382" s="476">
        <v>0</v>
      </c>
      <c r="L382" s="476">
        <v>0</v>
      </c>
    </row>
    <row r="383" spans="1:12" s="473" customFormat="1" ht="15" customHeight="1">
      <c r="A383" s="2632"/>
      <c r="B383" s="2632"/>
      <c r="C383" s="1268" t="s">
        <v>4142</v>
      </c>
      <c r="D383" s="476">
        <v>0</v>
      </c>
      <c r="E383" s="476">
        <v>0</v>
      </c>
      <c r="F383" s="476">
        <v>0</v>
      </c>
      <c r="G383" s="476">
        <v>0</v>
      </c>
      <c r="H383" s="476">
        <v>0</v>
      </c>
      <c r="I383" s="476">
        <v>0</v>
      </c>
      <c r="J383" s="476">
        <v>0</v>
      </c>
      <c r="K383" s="476">
        <v>0</v>
      </c>
      <c r="L383" s="476">
        <v>0</v>
      </c>
    </row>
    <row r="384" spans="1:12" s="473" customFormat="1" ht="15" customHeight="1">
      <c r="A384" s="2632" t="s">
        <v>508</v>
      </c>
      <c r="B384" s="2632"/>
      <c r="C384" s="1268" t="s">
        <v>4144</v>
      </c>
      <c r="D384" s="476">
        <v>6.8100837883523244</v>
      </c>
      <c r="E384" s="476">
        <v>0.48643455631088034</v>
      </c>
      <c r="F384" s="476">
        <v>1.4593036689326411</v>
      </c>
      <c r="G384" s="476">
        <v>3.4050418941761622</v>
      </c>
      <c r="H384" s="476">
        <v>0.48643455631088034</v>
      </c>
      <c r="I384" s="476">
        <v>0.48643455631088034</v>
      </c>
      <c r="J384" s="476">
        <v>0</v>
      </c>
      <c r="K384" s="476">
        <v>0.48643455631088034</v>
      </c>
      <c r="L384" s="476">
        <v>0</v>
      </c>
    </row>
    <row r="385" spans="1:12" s="473" customFormat="1" ht="15" customHeight="1">
      <c r="A385" s="2632"/>
      <c r="B385" s="2632"/>
      <c r="C385" s="1268" t="s">
        <v>4141</v>
      </c>
      <c r="D385" s="476">
        <v>8.3934866543562201</v>
      </c>
      <c r="E385" s="476">
        <v>0</v>
      </c>
      <c r="F385" s="476">
        <v>1.8652192565236043</v>
      </c>
      <c r="G385" s="476">
        <v>4.6630481413090115</v>
      </c>
      <c r="H385" s="476">
        <v>0</v>
      </c>
      <c r="I385" s="476">
        <v>0.93260962826180216</v>
      </c>
      <c r="J385" s="476">
        <v>0</v>
      </c>
      <c r="K385" s="476">
        <v>0.93260962826180216</v>
      </c>
      <c r="L385" s="476">
        <v>0</v>
      </c>
    </row>
    <row r="386" spans="1:12" s="473" customFormat="1" ht="15" customHeight="1">
      <c r="A386" s="2632"/>
      <c r="B386" s="2632"/>
      <c r="C386" s="1268" t="s">
        <v>1619</v>
      </c>
      <c r="D386" s="476">
        <v>5.0838065509931214</v>
      </c>
      <c r="E386" s="476">
        <v>1.0167613101986244</v>
      </c>
      <c r="F386" s="476">
        <v>1.0167613101986244</v>
      </c>
      <c r="G386" s="476">
        <v>2.0335226203972487</v>
      </c>
      <c r="H386" s="476">
        <v>1.0167613101986244</v>
      </c>
      <c r="I386" s="476">
        <v>0</v>
      </c>
      <c r="J386" s="476">
        <v>0</v>
      </c>
      <c r="K386" s="476">
        <v>0</v>
      </c>
      <c r="L386" s="476">
        <v>0</v>
      </c>
    </row>
    <row r="387" spans="1:12" s="473" customFormat="1" ht="15" customHeight="1">
      <c r="A387" s="2632" t="s">
        <v>487</v>
      </c>
      <c r="B387" s="2632"/>
      <c r="C387" s="1268" t="s">
        <v>1617</v>
      </c>
      <c r="D387" s="476">
        <v>15.262033323860347</v>
      </c>
      <c r="E387" s="476">
        <v>1.0525540223351963</v>
      </c>
      <c r="F387" s="476">
        <v>6.1398984636219796</v>
      </c>
      <c r="G387" s="476">
        <v>4.9119187708975831</v>
      </c>
      <c r="H387" s="476">
        <v>1.2279796927243958</v>
      </c>
      <c r="I387" s="476">
        <v>0.3508513407783988</v>
      </c>
      <c r="J387" s="476">
        <v>0.1754256703891994</v>
      </c>
      <c r="K387" s="476">
        <v>1.4034053631135952</v>
      </c>
      <c r="L387" s="476">
        <v>0</v>
      </c>
    </row>
    <row r="388" spans="1:12" s="473" customFormat="1" ht="15" customHeight="1">
      <c r="A388" s="2632"/>
      <c r="B388" s="2632"/>
      <c r="C388" s="1268" t="s">
        <v>1618</v>
      </c>
      <c r="D388" s="476">
        <v>19.013082729379878</v>
      </c>
      <c r="E388" s="476">
        <v>1.0370772397843571</v>
      </c>
      <c r="F388" s="476">
        <v>9.6793875713206656</v>
      </c>
      <c r="G388" s="476">
        <v>5.185386198921786</v>
      </c>
      <c r="H388" s="476">
        <v>1.3827696530458093</v>
      </c>
      <c r="I388" s="476">
        <v>0.69138482652290467</v>
      </c>
      <c r="J388" s="476">
        <v>0.34569241326145234</v>
      </c>
      <c r="K388" s="476">
        <v>0.69138482652290467</v>
      </c>
      <c r="L388" s="476">
        <v>0</v>
      </c>
    </row>
    <row r="389" spans="1:12" s="473" customFormat="1" ht="15" customHeight="1">
      <c r="A389" s="2632"/>
      <c r="B389" s="2632"/>
      <c r="C389" s="1268" t="s">
        <v>1619</v>
      </c>
      <c r="D389" s="476">
        <v>11.397330531489578</v>
      </c>
      <c r="E389" s="476">
        <v>1.0684997373271481</v>
      </c>
      <c r="F389" s="476">
        <v>2.4931660537633453</v>
      </c>
      <c r="G389" s="476">
        <v>4.6301655284176411</v>
      </c>
      <c r="H389" s="476">
        <v>1.0684997373271481</v>
      </c>
      <c r="I389" s="476">
        <v>0</v>
      </c>
      <c r="J389" s="476">
        <v>0</v>
      </c>
      <c r="K389" s="476">
        <v>2.1369994746542962</v>
      </c>
      <c r="L389" s="476">
        <v>0</v>
      </c>
    </row>
    <row r="390" spans="1:12" s="473" customFormat="1" ht="15" customHeight="1">
      <c r="A390" s="2632" t="s">
        <v>465</v>
      </c>
      <c r="B390" s="2632"/>
      <c r="C390" s="1268" t="s">
        <v>4144</v>
      </c>
      <c r="D390" s="476">
        <v>18.286534318600193</v>
      </c>
      <c r="E390" s="476">
        <v>1.9157321667104963</v>
      </c>
      <c r="F390" s="476">
        <v>5.0505666213276719</v>
      </c>
      <c r="G390" s="476">
        <v>7.4887711971410313</v>
      </c>
      <c r="H390" s="476">
        <v>0.87078734850477113</v>
      </c>
      <c r="I390" s="476">
        <v>0.17415746970095419</v>
      </c>
      <c r="J390" s="476">
        <v>0.69662987880381677</v>
      </c>
      <c r="K390" s="476">
        <v>1.2191022879066795</v>
      </c>
      <c r="L390" s="476">
        <v>0.87078734850477113</v>
      </c>
    </row>
    <row r="391" spans="1:12" s="473" customFormat="1" ht="15" customHeight="1">
      <c r="A391" s="2632"/>
      <c r="B391" s="2632"/>
      <c r="C391" s="1268" t="s">
        <v>4147</v>
      </c>
      <c r="D391" s="476">
        <v>26.485014778638245</v>
      </c>
      <c r="E391" s="476">
        <v>2.8250682430547465</v>
      </c>
      <c r="F391" s="476">
        <v>7.0626706076368659</v>
      </c>
      <c r="G391" s="476">
        <v>11.653406502600829</v>
      </c>
      <c r="H391" s="476">
        <v>1.7656676519092165</v>
      </c>
      <c r="I391" s="476">
        <v>0.35313353038184331</v>
      </c>
      <c r="J391" s="476">
        <v>0.70626706076368662</v>
      </c>
      <c r="K391" s="476">
        <v>1.05940059114553</v>
      </c>
      <c r="L391" s="476">
        <v>1.05940059114553</v>
      </c>
    </row>
    <row r="392" spans="1:12" s="473" customFormat="1" ht="15" customHeight="1">
      <c r="A392" s="2632"/>
      <c r="B392" s="2632"/>
      <c r="C392" s="1268" t="s">
        <v>1619</v>
      </c>
      <c r="D392" s="476">
        <v>10.308782395348677</v>
      </c>
      <c r="E392" s="476">
        <v>1.0308782395348677</v>
      </c>
      <c r="F392" s="476">
        <v>3.0926347186046037</v>
      </c>
      <c r="G392" s="476">
        <v>3.4362607984495592</v>
      </c>
      <c r="H392" s="476">
        <v>0</v>
      </c>
      <c r="I392" s="476">
        <v>0</v>
      </c>
      <c r="J392" s="476">
        <v>0.68725215968991182</v>
      </c>
      <c r="K392" s="476">
        <v>1.3745043193798236</v>
      </c>
      <c r="L392" s="476">
        <v>0.68725215968991182</v>
      </c>
    </row>
    <row r="393" spans="1:12" s="473" customFormat="1" ht="15" customHeight="1">
      <c r="A393" s="2632" t="s">
        <v>461</v>
      </c>
      <c r="B393" s="2632"/>
      <c r="C393" s="1268" t="s">
        <v>4140</v>
      </c>
      <c r="D393" s="476">
        <v>16.611525630199754</v>
      </c>
      <c r="E393" s="476">
        <v>3.3223051260399505</v>
      </c>
      <c r="F393" s="476">
        <v>0</v>
      </c>
      <c r="G393" s="476">
        <v>9.9669153781198521</v>
      </c>
      <c r="H393" s="476">
        <v>2.768587605033292</v>
      </c>
      <c r="I393" s="476">
        <v>0</v>
      </c>
      <c r="J393" s="476">
        <v>0</v>
      </c>
      <c r="K393" s="476">
        <v>0.5537175210066585</v>
      </c>
      <c r="L393" s="476">
        <v>0</v>
      </c>
    </row>
    <row r="394" spans="1:12" s="473" customFormat="1" ht="15" customHeight="1">
      <c r="A394" s="2632"/>
      <c r="B394" s="2632"/>
      <c r="C394" s="1268" t="s">
        <v>1618</v>
      </c>
      <c r="D394" s="476">
        <v>16.036287828457539</v>
      </c>
      <c r="E394" s="476">
        <v>2.2908982612082198</v>
      </c>
      <c r="F394" s="476">
        <v>0</v>
      </c>
      <c r="G394" s="476">
        <v>9.1635930448328793</v>
      </c>
      <c r="H394" s="476">
        <v>3.4363473918123297</v>
      </c>
      <c r="I394" s="476">
        <v>0</v>
      </c>
      <c r="J394" s="476">
        <v>0</v>
      </c>
      <c r="K394" s="476">
        <v>1.1454491306041099</v>
      </c>
      <c r="L394" s="476">
        <v>0</v>
      </c>
    </row>
    <row r="395" spans="1:12" s="473" customFormat="1" ht="15" customHeight="1">
      <c r="A395" s="2632"/>
      <c r="B395" s="2632"/>
      <c r="C395" s="1268" t="s">
        <v>4142</v>
      </c>
      <c r="D395" s="476">
        <v>17.149808940409773</v>
      </c>
      <c r="E395" s="476">
        <v>4.2874522351024433</v>
      </c>
      <c r="F395" s="476">
        <v>0</v>
      </c>
      <c r="G395" s="476">
        <v>10.718630587756108</v>
      </c>
      <c r="H395" s="476">
        <v>2.1437261175512217</v>
      </c>
      <c r="I395" s="476">
        <v>0</v>
      </c>
      <c r="J395" s="476">
        <v>0</v>
      </c>
      <c r="K395" s="476">
        <v>0</v>
      </c>
      <c r="L395" s="476">
        <v>0</v>
      </c>
    </row>
    <row r="396" spans="1:12" s="473" customFormat="1" ht="15" customHeight="1">
      <c r="A396" s="2632" t="s">
        <v>502</v>
      </c>
      <c r="B396" s="2632"/>
      <c r="C396" s="1268" t="s">
        <v>4144</v>
      </c>
      <c r="D396" s="476">
        <v>35.572487549629358</v>
      </c>
      <c r="E396" s="476">
        <v>10.327496385376264</v>
      </c>
      <c r="F396" s="476">
        <v>0</v>
      </c>
      <c r="G396" s="476">
        <v>16.064994377251967</v>
      </c>
      <c r="H396" s="476">
        <v>4.5899983935005624</v>
      </c>
      <c r="I396" s="476">
        <v>0</v>
      </c>
      <c r="J396" s="476">
        <v>1.1474995983751406</v>
      </c>
      <c r="K396" s="476">
        <v>3.4424987951254216</v>
      </c>
      <c r="L396" s="476">
        <v>0</v>
      </c>
    </row>
    <row r="397" spans="1:12" s="473" customFormat="1" ht="15" customHeight="1">
      <c r="A397" s="2632"/>
      <c r="B397" s="2632"/>
      <c r="C397" s="1268" t="s">
        <v>4141</v>
      </c>
      <c r="D397" s="476">
        <v>45.061761119652232</v>
      </c>
      <c r="E397" s="476">
        <v>13.253459152838891</v>
      </c>
      <c r="F397" s="476">
        <v>0</v>
      </c>
      <c r="G397" s="476">
        <v>26.506918305677782</v>
      </c>
      <c r="H397" s="476">
        <v>0</v>
      </c>
      <c r="I397" s="476">
        <v>0</v>
      </c>
      <c r="J397" s="476">
        <v>0</v>
      </c>
      <c r="K397" s="476">
        <v>5.3013836611355574</v>
      </c>
      <c r="L397" s="476">
        <v>0</v>
      </c>
    </row>
    <row r="398" spans="1:12" s="474" customFormat="1" ht="15" customHeight="1">
      <c r="A398" s="2632"/>
      <c r="B398" s="2632"/>
      <c r="C398" s="1268" t="s">
        <v>4142</v>
      </c>
      <c r="D398" s="476">
        <v>28.328611898016998</v>
      </c>
      <c r="E398" s="476">
        <v>8.0938891137191433</v>
      </c>
      <c r="F398" s="476">
        <v>0</v>
      </c>
      <c r="G398" s="476">
        <v>8.0938891137191433</v>
      </c>
      <c r="H398" s="476">
        <v>8.0938891137191433</v>
      </c>
      <c r="I398" s="476">
        <v>0</v>
      </c>
      <c r="J398" s="476">
        <v>2.0234722784297854</v>
      </c>
      <c r="K398" s="476">
        <v>2.0234722784297854</v>
      </c>
      <c r="L398" s="476">
        <v>0</v>
      </c>
    </row>
    <row r="399" spans="1:12" s="473" customFormat="1" ht="15" customHeight="1">
      <c r="A399" s="2632" t="s">
        <v>509</v>
      </c>
      <c r="B399" s="2632"/>
      <c r="C399" s="1268" t="s">
        <v>4140</v>
      </c>
      <c r="D399" s="476">
        <v>60.231460899743297</v>
      </c>
      <c r="E399" s="476">
        <v>20.077153633247764</v>
      </c>
      <c r="F399" s="476">
        <v>0</v>
      </c>
      <c r="G399" s="476">
        <v>22.945318437997447</v>
      </c>
      <c r="H399" s="476">
        <v>8.6044944142490429</v>
      </c>
      <c r="I399" s="476">
        <v>0</v>
      </c>
      <c r="J399" s="476">
        <v>0</v>
      </c>
      <c r="K399" s="476">
        <v>5.7363296094993617</v>
      </c>
      <c r="L399" s="476">
        <v>2.8681648047496808</v>
      </c>
    </row>
    <row r="400" spans="1:12" s="473" customFormat="1" ht="15" customHeight="1">
      <c r="A400" s="2632"/>
      <c r="B400" s="2632"/>
      <c r="C400" s="1268" t="s">
        <v>4141</v>
      </c>
      <c r="D400" s="476">
        <v>100.47005633499587</v>
      </c>
      <c r="E400" s="476">
        <v>28.705730381427394</v>
      </c>
      <c r="F400" s="476">
        <v>0</v>
      </c>
      <c r="G400" s="476">
        <v>35.882162976784237</v>
      </c>
      <c r="H400" s="476">
        <v>21.529297786070543</v>
      </c>
      <c r="I400" s="476">
        <v>0</v>
      </c>
      <c r="J400" s="476">
        <v>0</v>
      </c>
      <c r="K400" s="476">
        <v>7.1764325953568484</v>
      </c>
      <c r="L400" s="476">
        <v>7.1764325953568484</v>
      </c>
    </row>
    <row r="401" spans="1:12" s="473" customFormat="1" ht="15" customHeight="1" thickBot="1">
      <c r="A401" s="2644"/>
      <c r="B401" s="2644"/>
      <c r="C401" s="1269" t="s">
        <v>1619</v>
      </c>
      <c r="D401" s="477">
        <v>33.443218193110695</v>
      </c>
      <c r="E401" s="477">
        <v>14.332807797047442</v>
      </c>
      <c r="F401" s="477">
        <v>0</v>
      </c>
      <c r="G401" s="477">
        <v>14.332807797047442</v>
      </c>
      <c r="H401" s="477">
        <v>0</v>
      </c>
      <c r="I401" s="477">
        <v>0</v>
      </c>
      <c r="J401" s="477">
        <v>0</v>
      </c>
      <c r="K401" s="477">
        <v>4.7776025990158137</v>
      </c>
      <c r="L401" s="477">
        <v>0</v>
      </c>
    </row>
    <row r="403" spans="1:12" s="465" customFormat="1" ht="19.5" customHeight="1">
      <c r="A403" s="2631" t="s">
        <v>4124</v>
      </c>
      <c r="B403" s="2631"/>
      <c r="C403" s="2631"/>
      <c r="D403" s="2631"/>
      <c r="E403" s="2631"/>
      <c r="F403" s="2631"/>
      <c r="G403" s="2631"/>
      <c r="H403" s="2633" t="s">
        <v>4182</v>
      </c>
      <c r="I403" s="2633"/>
      <c r="J403" s="2633"/>
      <c r="K403" s="2633"/>
      <c r="L403" s="2633"/>
    </row>
    <row r="404" spans="1:12" s="465" customFormat="1" ht="16.7" customHeight="1">
      <c r="A404" s="2639" t="s">
        <v>4172</v>
      </c>
      <c r="B404" s="2639"/>
      <c r="C404" s="2639"/>
      <c r="D404" s="2639"/>
      <c r="E404" s="2639"/>
      <c r="F404" s="2639"/>
      <c r="G404" s="2639"/>
      <c r="H404" s="2640" t="s">
        <v>1382</v>
      </c>
      <c r="I404" s="2640"/>
      <c r="J404" s="2640"/>
      <c r="K404" s="2640"/>
      <c r="L404" s="2640"/>
    </row>
    <row r="405" spans="1:12" s="465" customFormat="1" ht="19.5" customHeight="1">
      <c r="A405" s="2631" t="s">
        <v>680</v>
      </c>
      <c r="B405" s="2631"/>
      <c r="C405" s="2631"/>
      <c r="D405" s="2631"/>
      <c r="E405" s="2631"/>
      <c r="F405" s="2631"/>
      <c r="G405" s="2631"/>
      <c r="H405" s="2633" t="s">
        <v>4183</v>
      </c>
      <c r="I405" s="2633"/>
      <c r="J405" s="2633"/>
      <c r="K405" s="2633"/>
      <c r="L405" s="2633"/>
    </row>
    <row r="406" spans="1:12" s="465" customFormat="1" ht="17.45" customHeight="1" thickBot="1">
      <c r="A406" s="1282" t="s">
        <v>4127</v>
      </c>
      <c r="B406" s="1282"/>
      <c r="C406" s="466"/>
      <c r="G406" s="1278" t="s">
        <v>608</v>
      </c>
      <c r="H406" s="1279" t="s">
        <v>959</v>
      </c>
      <c r="K406" s="2641" t="s">
        <v>4128</v>
      </c>
      <c r="L406" s="2641"/>
    </row>
    <row r="407" spans="1:12" s="466" customFormat="1" ht="15" customHeight="1" thickBot="1">
      <c r="A407" s="2642" t="s">
        <v>4184</v>
      </c>
      <c r="B407" s="2643"/>
      <c r="C407" s="467"/>
      <c r="D407" s="2645" t="s">
        <v>954</v>
      </c>
      <c r="E407" s="2646"/>
      <c r="F407" s="2646"/>
      <c r="G407" s="2646"/>
      <c r="H407" s="1280" t="s">
        <v>682</v>
      </c>
      <c r="I407" s="1280"/>
      <c r="J407" s="1280"/>
      <c r="K407" s="1280"/>
      <c r="L407" s="1280"/>
    </row>
    <row r="408" spans="1:12" s="466" customFormat="1" ht="13.7" customHeight="1">
      <c r="A408" s="2632"/>
      <c r="B408" s="2632"/>
      <c r="C408" s="468"/>
      <c r="D408" s="469"/>
      <c r="E408" s="2634" t="s">
        <v>4152</v>
      </c>
      <c r="F408" s="2647" t="s">
        <v>4153</v>
      </c>
      <c r="G408" s="2649" t="s">
        <v>4179</v>
      </c>
      <c r="H408" s="2651" t="s">
        <v>4133</v>
      </c>
      <c r="I408" s="2634" t="s">
        <v>4134</v>
      </c>
      <c r="J408" s="2634" t="s">
        <v>4162</v>
      </c>
      <c r="K408" s="2634" t="s">
        <v>4155</v>
      </c>
      <c r="L408" s="2636" t="s">
        <v>4137</v>
      </c>
    </row>
    <row r="409" spans="1:12" s="466" customFormat="1" ht="15" customHeight="1">
      <c r="A409" s="2632"/>
      <c r="B409" s="2632"/>
      <c r="C409" s="468"/>
      <c r="D409" s="469"/>
      <c r="E409" s="2635"/>
      <c r="F409" s="2648"/>
      <c r="G409" s="2650"/>
      <c r="H409" s="2652"/>
      <c r="I409" s="2635"/>
      <c r="J409" s="2635"/>
      <c r="K409" s="2635"/>
      <c r="L409" s="2637"/>
    </row>
    <row r="410" spans="1:12" s="466" customFormat="1" ht="13.5" customHeight="1">
      <c r="A410" s="2632"/>
      <c r="B410" s="2632"/>
      <c r="C410" s="468"/>
      <c r="D410" s="469"/>
      <c r="E410" s="2635"/>
      <c r="F410" s="2648"/>
      <c r="G410" s="2650"/>
      <c r="H410" s="2652"/>
      <c r="I410" s="2635"/>
      <c r="J410" s="2635"/>
      <c r="K410" s="2635"/>
      <c r="L410" s="2637"/>
    </row>
    <row r="411" spans="1:12" s="466" customFormat="1" ht="13.5" customHeight="1">
      <c r="A411" s="2632"/>
      <c r="B411" s="2632"/>
      <c r="C411" s="468"/>
      <c r="D411" s="469"/>
      <c r="E411" s="2635"/>
      <c r="F411" s="2648"/>
      <c r="G411" s="2650"/>
      <c r="H411" s="2652"/>
      <c r="I411" s="2635"/>
      <c r="J411" s="2635"/>
      <c r="K411" s="2635"/>
      <c r="L411" s="2637"/>
    </row>
    <row r="412" spans="1:12" s="466" customFormat="1" ht="30" customHeight="1" thickBot="1">
      <c r="A412" s="2644"/>
      <c r="B412" s="2644"/>
      <c r="C412" s="470"/>
      <c r="D412" s="471"/>
      <c r="E412" s="2635"/>
      <c r="F412" s="2648"/>
      <c r="G412" s="2650"/>
      <c r="H412" s="2652"/>
      <c r="I412" s="2635"/>
      <c r="J412" s="2635"/>
      <c r="K412" s="2635"/>
      <c r="L412" s="2638"/>
    </row>
    <row r="413" spans="1:12" s="451" customFormat="1" ht="15" customHeight="1">
      <c r="A413" s="1488"/>
      <c r="B413" s="1488"/>
      <c r="C413" s="453"/>
      <c r="D413" s="1283"/>
      <c r="E413" s="1281"/>
      <c r="F413" s="1281"/>
      <c r="G413" s="1284" t="s">
        <v>4138</v>
      </c>
      <c r="H413" s="1281" t="s">
        <v>952</v>
      </c>
      <c r="I413" s="1281"/>
      <c r="J413" s="1281"/>
      <c r="K413" s="1281"/>
      <c r="L413" s="1281"/>
    </row>
    <row r="414" spans="1:12" s="473" customFormat="1" ht="15" customHeight="1">
      <c r="A414" s="2632" t="s">
        <v>4146</v>
      </c>
      <c r="B414" s="2632"/>
      <c r="C414" s="1268" t="s">
        <v>4144</v>
      </c>
      <c r="D414" s="514">
        <v>453</v>
      </c>
      <c r="E414" s="514">
        <v>59</v>
      </c>
      <c r="F414" s="514">
        <v>110</v>
      </c>
      <c r="G414" s="514">
        <v>148</v>
      </c>
      <c r="H414" s="514">
        <v>48</v>
      </c>
      <c r="I414" s="514">
        <v>2</v>
      </c>
      <c r="J414" s="514">
        <v>10</v>
      </c>
      <c r="K414" s="514">
        <v>69</v>
      </c>
      <c r="L414" s="514">
        <v>7</v>
      </c>
    </row>
    <row r="415" spans="1:12" s="473" customFormat="1" ht="15" customHeight="1">
      <c r="A415" s="2630" t="s">
        <v>683</v>
      </c>
      <c r="B415" s="2630"/>
      <c r="C415" s="1268" t="s">
        <v>4141</v>
      </c>
      <c r="D415" s="514">
        <v>305</v>
      </c>
      <c r="E415" s="514">
        <v>39</v>
      </c>
      <c r="F415" s="514">
        <v>88</v>
      </c>
      <c r="G415" s="514">
        <v>104</v>
      </c>
      <c r="H415" s="514">
        <v>22</v>
      </c>
      <c r="I415" s="514">
        <v>2</v>
      </c>
      <c r="J415" s="514">
        <v>7</v>
      </c>
      <c r="K415" s="514">
        <v>40</v>
      </c>
      <c r="L415" s="514">
        <v>3</v>
      </c>
    </row>
    <row r="416" spans="1:12" s="473" customFormat="1" ht="15" customHeight="1">
      <c r="A416" s="549"/>
      <c r="B416" s="549"/>
      <c r="C416" s="1268" t="s">
        <v>4143</v>
      </c>
      <c r="D416" s="514">
        <v>148</v>
      </c>
      <c r="E416" s="514">
        <v>20</v>
      </c>
      <c r="F416" s="514">
        <v>22</v>
      </c>
      <c r="G416" s="514">
        <v>44</v>
      </c>
      <c r="H416" s="514">
        <v>26</v>
      </c>
      <c r="I416" s="514">
        <v>0</v>
      </c>
      <c r="J416" s="514">
        <v>3</v>
      </c>
      <c r="K416" s="514">
        <v>29</v>
      </c>
      <c r="L416" s="514">
        <v>4</v>
      </c>
    </row>
    <row r="417" spans="1:12" s="473" customFormat="1" ht="15" customHeight="1">
      <c r="A417" s="2632" t="s">
        <v>489</v>
      </c>
      <c r="B417" s="2632"/>
      <c r="C417" s="1268" t="s">
        <v>1617</v>
      </c>
      <c r="D417" s="514">
        <v>0</v>
      </c>
      <c r="E417" s="514">
        <v>0</v>
      </c>
      <c r="F417" s="514">
        <v>0</v>
      </c>
      <c r="G417" s="514">
        <v>0</v>
      </c>
      <c r="H417" s="514">
        <v>0</v>
      </c>
      <c r="I417" s="514">
        <v>0</v>
      </c>
      <c r="J417" s="514">
        <v>0</v>
      </c>
      <c r="K417" s="514">
        <v>0</v>
      </c>
      <c r="L417" s="514">
        <v>0</v>
      </c>
    </row>
    <row r="418" spans="1:12" s="473" customFormat="1" ht="15" customHeight="1">
      <c r="A418" s="2632"/>
      <c r="B418" s="2632"/>
      <c r="C418" s="1268" t="s">
        <v>1618</v>
      </c>
      <c r="D418" s="514">
        <v>0</v>
      </c>
      <c r="E418" s="514">
        <v>0</v>
      </c>
      <c r="F418" s="514">
        <v>0</v>
      </c>
      <c r="G418" s="514">
        <v>0</v>
      </c>
      <c r="H418" s="514">
        <v>0</v>
      </c>
      <c r="I418" s="514">
        <v>0</v>
      </c>
      <c r="J418" s="514">
        <v>0</v>
      </c>
      <c r="K418" s="514">
        <v>0</v>
      </c>
      <c r="L418" s="514">
        <v>0</v>
      </c>
    </row>
    <row r="419" spans="1:12" s="473" customFormat="1" ht="15" customHeight="1">
      <c r="A419" s="2632"/>
      <c r="B419" s="2632"/>
      <c r="C419" s="1268" t="s">
        <v>4143</v>
      </c>
      <c r="D419" s="514">
        <v>0</v>
      </c>
      <c r="E419" s="514">
        <v>0</v>
      </c>
      <c r="F419" s="514">
        <v>0</v>
      </c>
      <c r="G419" s="514">
        <v>0</v>
      </c>
      <c r="H419" s="514">
        <v>0</v>
      </c>
      <c r="I419" s="514">
        <v>0</v>
      </c>
      <c r="J419" s="514">
        <v>0</v>
      </c>
      <c r="K419" s="514">
        <v>0</v>
      </c>
      <c r="L419" s="514">
        <v>0</v>
      </c>
    </row>
    <row r="420" spans="1:12" s="473" customFormat="1" ht="15" customHeight="1">
      <c r="A420" s="2632" t="s">
        <v>459</v>
      </c>
      <c r="B420" s="2632"/>
      <c r="C420" s="1268" t="s">
        <v>4140</v>
      </c>
      <c r="D420" s="514">
        <v>1</v>
      </c>
      <c r="E420" s="514">
        <v>0</v>
      </c>
      <c r="F420" s="514">
        <v>0</v>
      </c>
      <c r="G420" s="514">
        <v>0</v>
      </c>
      <c r="H420" s="514">
        <v>0</v>
      </c>
      <c r="I420" s="514">
        <v>0</v>
      </c>
      <c r="J420" s="514">
        <v>0</v>
      </c>
      <c r="K420" s="514">
        <v>1</v>
      </c>
      <c r="L420" s="514">
        <v>0</v>
      </c>
    </row>
    <row r="421" spans="1:12" s="473" customFormat="1" ht="15" customHeight="1">
      <c r="A421" s="2632"/>
      <c r="B421" s="2632"/>
      <c r="C421" s="1268" t="s">
        <v>4147</v>
      </c>
      <c r="D421" s="514">
        <v>0</v>
      </c>
      <c r="E421" s="514">
        <v>0</v>
      </c>
      <c r="F421" s="514">
        <v>0</v>
      </c>
      <c r="G421" s="514">
        <v>0</v>
      </c>
      <c r="H421" s="514">
        <v>0</v>
      </c>
      <c r="I421" s="514">
        <v>0</v>
      </c>
      <c r="J421" s="514">
        <v>0</v>
      </c>
      <c r="K421" s="514">
        <v>0</v>
      </c>
      <c r="L421" s="514">
        <v>0</v>
      </c>
    </row>
    <row r="422" spans="1:12" s="473" customFormat="1" ht="15" customHeight="1">
      <c r="A422" s="2632"/>
      <c r="B422" s="2632"/>
      <c r="C422" s="1268" t="s">
        <v>4142</v>
      </c>
      <c r="D422" s="514">
        <v>1</v>
      </c>
      <c r="E422" s="514">
        <v>0</v>
      </c>
      <c r="F422" s="514">
        <v>0</v>
      </c>
      <c r="G422" s="514">
        <v>0</v>
      </c>
      <c r="H422" s="514">
        <v>0</v>
      </c>
      <c r="I422" s="514">
        <v>0</v>
      </c>
      <c r="J422" s="514">
        <v>0</v>
      </c>
      <c r="K422" s="514">
        <v>1</v>
      </c>
      <c r="L422" s="514">
        <v>0</v>
      </c>
    </row>
    <row r="423" spans="1:12" s="473" customFormat="1" ht="15" customHeight="1">
      <c r="A423" s="2632" t="s">
        <v>464</v>
      </c>
      <c r="B423" s="2632"/>
      <c r="C423" s="1268" t="s">
        <v>4140</v>
      </c>
      <c r="D423" s="514">
        <v>29</v>
      </c>
      <c r="E423" s="514">
        <v>2</v>
      </c>
      <c r="F423" s="514">
        <v>1</v>
      </c>
      <c r="G423" s="514">
        <v>11</v>
      </c>
      <c r="H423" s="514">
        <v>3</v>
      </c>
      <c r="I423" s="514">
        <v>0</v>
      </c>
      <c r="J423" s="514">
        <v>0</v>
      </c>
      <c r="K423" s="514">
        <v>11</v>
      </c>
      <c r="L423" s="514">
        <v>1</v>
      </c>
    </row>
    <row r="424" spans="1:12" s="473" customFormat="1" ht="15" customHeight="1">
      <c r="A424" s="2632"/>
      <c r="B424" s="2632"/>
      <c r="C424" s="1268" t="s">
        <v>1618</v>
      </c>
      <c r="D424" s="514">
        <v>20</v>
      </c>
      <c r="E424" s="514">
        <v>1</v>
      </c>
      <c r="F424" s="514">
        <v>1</v>
      </c>
      <c r="G424" s="514">
        <v>6</v>
      </c>
      <c r="H424" s="514">
        <v>2</v>
      </c>
      <c r="I424" s="514">
        <v>0</v>
      </c>
      <c r="J424" s="514">
        <v>0</v>
      </c>
      <c r="K424" s="514">
        <v>10</v>
      </c>
      <c r="L424" s="514">
        <v>0</v>
      </c>
    </row>
    <row r="425" spans="1:12" s="473" customFormat="1" ht="15" customHeight="1">
      <c r="A425" s="2632"/>
      <c r="B425" s="2632"/>
      <c r="C425" s="1268" t="s">
        <v>1619</v>
      </c>
      <c r="D425" s="514">
        <v>9</v>
      </c>
      <c r="E425" s="514">
        <v>1</v>
      </c>
      <c r="F425" s="514">
        <v>0</v>
      </c>
      <c r="G425" s="514">
        <v>5</v>
      </c>
      <c r="H425" s="514">
        <v>1</v>
      </c>
      <c r="I425" s="514">
        <v>0</v>
      </c>
      <c r="J425" s="514">
        <v>0</v>
      </c>
      <c r="K425" s="514">
        <v>1</v>
      </c>
      <c r="L425" s="514">
        <v>1</v>
      </c>
    </row>
    <row r="426" spans="1:12" s="473" customFormat="1" ht="15" customHeight="1">
      <c r="A426" s="2632" t="s">
        <v>487</v>
      </c>
      <c r="B426" s="2632"/>
      <c r="C426" s="1268" t="s">
        <v>4140</v>
      </c>
      <c r="D426" s="514">
        <v>123</v>
      </c>
      <c r="E426" s="514">
        <v>7</v>
      </c>
      <c r="F426" s="514">
        <v>53</v>
      </c>
      <c r="G426" s="514">
        <v>33</v>
      </c>
      <c r="H426" s="514">
        <v>9</v>
      </c>
      <c r="I426" s="514">
        <v>0</v>
      </c>
      <c r="J426" s="514">
        <v>4</v>
      </c>
      <c r="K426" s="514">
        <v>17</v>
      </c>
      <c r="L426" s="514">
        <v>0</v>
      </c>
    </row>
    <row r="427" spans="1:12" s="473" customFormat="1" ht="15" customHeight="1">
      <c r="A427" s="2632"/>
      <c r="B427" s="2632"/>
      <c r="C427" s="1268" t="s">
        <v>4141</v>
      </c>
      <c r="D427" s="514">
        <v>80</v>
      </c>
      <c r="E427" s="514">
        <v>3</v>
      </c>
      <c r="F427" s="514">
        <v>43</v>
      </c>
      <c r="G427" s="514">
        <v>21</v>
      </c>
      <c r="H427" s="514">
        <v>4</v>
      </c>
      <c r="I427" s="514">
        <v>0</v>
      </c>
      <c r="J427" s="514">
        <v>2</v>
      </c>
      <c r="K427" s="514">
        <v>7</v>
      </c>
      <c r="L427" s="514">
        <v>0</v>
      </c>
    </row>
    <row r="428" spans="1:12" s="473" customFormat="1" ht="15" customHeight="1">
      <c r="A428" s="2632"/>
      <c r="B428" s="2632"/>
      <c r="C428" s="1268" t="s">
        <v>4143</v>
      </c>
      <c r="D428" s="514">
        <v>43</v>
      </c>
      <c r="E428" s="514">
        <v>4</v>
      </c>
      <c r="F428" s="514">
        <v>10</v>
      </c>
      <c r="G428" s="514">
        <v>12</v>
      </c>
      <c r="H428" s="514">
        <v>5</v>
      </c>
      <c r="I428" s="514">
        <v>0</v>
      </c>
      <c r="J428" s="514">
        <v>2</v>
      </c>
      <c r="K428" s="514">
        <v>10</v>
      </c>
      <c r="L428" s="514">
        <v>0</v>
      </c>
    </row>
    <row r="429" spans="1:12" s="473" customFormat="1" ht="15" customHeight="1">
      <c r="A429" s="2632" t="s">
        <v>488</v>
      </c>
      <c r="B429" s="2632"/>
      <c r="C429" s="1268" t="s">
        <v>1617</v>
      </c>
      <c r="D429" s="514">
        <v>186</v>
      </c>
      <c r="E429" s="514">
        <v>27</v>
      </c>
      <c r="F429" s="514">
        <v>51</v>
      </c>
      <c r="G429" s="514">
        <v>56</v>
      </c>
      <c r="H429" s="514">
        <v>14</v>
      </c>
      <c r="I429" s="514">
        <v>2</v>
      </c>
      <c r="J429" s="514">
        <v>5</v>
      </c>
      <c r="K429" s="514">
        <v>28</v>
      </c>
      <c r="L429" s="514">
        <v>3</v>
      </c>
    </row>
    <row r="430" spans="1:12" s="473" customFormat="1" ht="15" customHeight="1">
      <c r="A430" s="2632"/>
      <c r="B430" s="2632"/>
      <c r="C430" s="1268" t="s">
        <v>1618</v>
      </c>
      <c r="D430" s="514">
        <v>133</v>
      </c>
      <c r="E430" s="514">
        <v>21</v>
      </c>
      <c r="F430" s="514">
        <v>39</v>
      </c>
      <c r="G430" s="514">
        <v>47</v>
      </c>
      <c r="H430" s="514">
        <v>3</v>
      </c>
      <c r="I430" s="514">
        <v>2</v>
      </c>
      <c r="J430" s="514">
        <v>4</v>
      </c>
      <c r="K430" s="514">
        <v>16</v>
      </c>
      <c r="L430" s="514">
        <v>1</v>
      </c>
    </row>
    <row r="431" spans="1:12" s="473" customFormat="1" ht="15" customHeight="1">
      <c r="A431" s="2632"/>
      <c r="B431" s="2632"/>
      <c r="C431" s="1268" t="s">
        <v>4142</v>
      </c>
      <c r="D431" s="514">
        <v>53</v>
      </c>
      <c r="E431" s="514">
        <v>6</v>
      </c>
      <c r="F431" s="514">
        <v>12</v>
      </c>
      <c r="G431" s="514">
        <v>9</v>
      </c>
      <c r="H431" s="514">
        <v>11</v>
      </c>
      <c r="I431" s="514">
        <v>0</v>
      </c>
      <c r="J431" s="514">
        <v>1</v>
      </c>
      <c r="K431" s="514">
        <v>12</v>
      </c>
      <c r="L431" s="514">
        <v>2</v>
      </c>
    </row>
    <row r="432" spans="1:12" s="473" customFormat="1" ht="15" customHeight="1">
      <c r="A432" s="2632" t="s">
        <v>483</v>
      </c>
      <c r="B432" s="2632"/>
      <c r="C432" s="1268" t="s">
        <v>4144</v>
      </c>
      <c r="D432" s="514">
        <v>61</v>
      </c>
      <c r="E432" s="514">
        <v>8</v>
      </c>
      <c r="F432" s="514">
        <v>3</v>
      </c>
      <c r="G432" s="514">
        <v>28</v>
      </c>
      <c r="H432" s="514">
        <v>11</v>
      </c>
      <c r="I432" s="514">
        <v>0</v>
      </c>
      <c r="J432" s="514">
        <v>0</v>
      </c>
      <c r="K432" s="514">
        <v>8</v>
      </c>
      <c r="L432" s="514">
        <v>3</v>
      </c>
    </row>
    <row r="433" spans="1:12" s="473" customFormat="1" ht="15" customHeight="1">
      <c r="A433" s="2632"/>
      <c r="B433" s="2632"/>
      <c r="C433" s="1268" t="s">
        <v>4147</v>
      </c>
      <c r="D433" s="514">
        <v>39</v>
      </c>
      <c r="E433" s="514">
        <v>6</v>
      </c>
      <c r="F433" s="514">
        <v>3</v>
      </c>
      <c r="G433" s="514">
        <v>19</v>
      </c>
      <c r="H433" s="514">
        <v>5</v>
      </c>
      <c r="I433" s="514">
        <v>0</v>
      </c>
      <c r="J433" s="514">
        <v>0</v>
      </c>
      <c r="K433" s="514">
        <v>4</v>
      </c>
      <c r="L433" s="514">
        <v>2</v>
      </c>
    </row>
    <row r="434" spans="1:12" s="473" customFormat="1" ht="15" customHeight="1">
      <c r="A434" s="2632"/>
      <c r="B434" s="2632"/>
      <c r="C434" s="1268" t="s">
        <v>1619</v>
      </c>
      <c r="D434" s="514">
        <v>22</v>
      </c>
      <c r="E434" s="514">
        <v>2</v>
      </c>
      <c r="F434" s="514">
        <v>0</v>
      </c>
      <c r="G434" s="514">
        <v>9</v>
      </c>
      <c r="H434" s="514">
        <v>6</v>
      </c>
      <c r="I434" s="514">
        <v>0</v>
      </c>
      <c r="J434" s="514">
        <v>0</v>
      </c>
      <c r="K434" s="514">
        <v>4</v>
      </c>
      <c r="L434" s="514">
        <v>1</v>
      </c>
    </row>
    <row r="435" spans="1:12" s="473" customFormat="1" ht="15" customHeight="1">
      <c r="A435" s="2632" t="s">
        <v>478</v>
      </c>
      <c r="B435" s="2632"/>
      <c r="C435" s="1268" t="s">
        <v>4140</v>
      </c>
      <c r="D435" s="514">
        <v>38</v>
      </c>
      <c r="E435" s="514">
        <v>9</v>
      </c>
      <c r="F435" s="514">
        <v>2</v>
      </c>
      <c r="G435" s="514">
        <v>15</v>
      </c>
      <c r="H435" s="514">
        <v>8</v>
      </c>
      <c r="I435" s="514">
        <v>0</v>
      </c>
      <c r="J435" s="514">
        <v>1</v>
      </c>
      <c r="K435" s="514">
        <v>3</v>
      </c>
      <c r="L435" s="514">
        <v>0</v>
      </c>
    </row>
    <row r="436" spans="1:12" s="473" customFormat="1" ht="15" customHeight="1">
      <c r="A436" s="2632"/>
      <c r="B436" s="2632"/>
      <c r="C436" s="1268" t="s">
        <v>1618</v>
      </c>
      <c r="D436" s="514">
        <v>22</v>
      </c>
      <c r="E436" s="514">
        <v>4</v>
      </c>
      <c r="F436" s="514">
        <v>2</v>
      </c>
      <c r="G436" s="514">
        <v>8</v>
      </c>
      <c r="H436" s="514">
        <v>5</v>
      </c>
      <c r="I436" s="514">
        <v>0</v>
      </c>
      <c r="J436" s="514">
        <v>1</v>
      </c>
      <c r="K436" s="514">
        <v>2</v>
      </c>
      <c r="L436" s="514">
        <v>0</v>
      </c>
    </row>
    <row r="437" spans="1:12" s="474" customFormat="1" ht="15" customHeight="1">
      <c r="A437" s="2632"/>
      <c r="B437" s="2632"/>
      <c r="C437" s="1268" t="s">
        <v>1619</v>
      </c>
      <c r="D437" s="515">
        <v>16</v>
      </c>
      <c r="E437" s="515">
        <v>5</v>
      </c>
      <c r="F437" s="515">
        <v>0</v>
      </c>
      <c r="G437" s="515">
        <v>7</v>
      </c>
      <c r="H437" s="515">
        <v>3</v>
      </c>
      <c r="I437" s="515">
        <v>0</v>
      </c>
      <c r="J437" s="515">
        <v>0</v>
      </c>
      <c r="K437" s="515">
        <v>1</v>
      </c>
      <c r="L437" s="515">
        <v>0</v>
      </c>
    </row>
    <row r="438" spans="1:12" s="473" customFormat="1" ht="15" customHeight="1">
      <c r="A438" s="2632" t="s">
        <v>499</v>
      </c>
      <c r="B438" s="2632"/>
      <c r="C438" s="1268" t="s">
        <v>4140</v>
      </c>
      <c r="D438" s="514">
        <v>15</v>
      </c>
      <c r="E438" s="514">
        <v>6</v>
      </c>
      <c r="F438" s="514">
        <v>0</v>
      </c>
      <c r="G438" s="514">
        <v>5</v>
      </c>
      <c r="H438" s="514">
        <v>3</v>
      </c>
      <c r="I438" s="514">
        <v>0</v>
      </c>
      <c r="J438" s="514">
        <v>0</v>
      </c>
      <c r="K438" s="514">
        <v>1</v>
      </c>
      <c r="L438" s="514">
        <v>0</v>
      </c>
    </row>
    <row r="439" spans="1:12" s="473" customFormat="1" ht="15" customHeight="1">
      <c r="A439" s="2632"/>
      <c r="B439" s="2632"/>
      <c r="C439" s="1268" t="s">
        <v>1618</v>
      </c>
      <c r="D439" s="514">
        <v>11</v>
      </c>
      <c r="E439" s="514">
        <v>4</v>
      </c>
      <c r="F439" s="514">
        <v>0</v>
      </c>
      <c r="G439" s="514">
        <v>3</v>
      </c>
      <c r="H439" s="514">
        <v>3</v>
      </c>
      <c r="I439" s="514">
        <v>0</v>
      </c>
      <c r="J439" s="514">
        <v>0</v>
      </c>
      <c r="K439" s="514">
        <v>1</v>
      </c>
      <c r="L439" s="514">
        <v>0</v>
      </c>
    </row>
    <row r="440" spans="1:12" s="473" customFormat="1" ht="15" customHeight="1" thickBot="1">
      <c r="A440" s="2644"/>
      <c r="B440" s="2644"/>
      <c r="C440" s="1269" t="s">
        <v>1619</v>
      </c>
      <c r="D440" s="516">
        <v>4</v>
      </c>
      <c r="E440" s="516">
        <v>2</v>
      </c>
      <c r="F440" s="516">
        <v>0</v>
      </c>
      <c r="G440" s="516">
        <v>2</v>
      </c>
      <c r="H440" s="516">
        <v>0</v>
      </c>
      <c r="I440" s="516">
        <v>0</v>
      </c>
      <c r="J440" s="516">
        <v>0</v>
      </c>
      <c r="K440" s="516">
        <v>0</v>
      </c>
      <c r="L440" s="516">
        <v>0</v>
      </c>
    </row>
    <row r="441" spans="1:12" s="473" customFormat="1" ht="15" customHeight="1">
      <c r="A441" s="1490"/>
      <c r="B441" s="1490"/>
      <c r="C441" s="475"/>
      <c r="D441" s="1283"/>
      <c r="E441" s="1281"/>
      <c r="F441" s="1281"/>
      <c r="G441" s="1284" t="s">
        <v>4145</v>
      </c>
      <c r="H441" s="1281" t="s">
        <v>953</v>
      </c>
      <c r="I441" s="1281"/>
      <c r="J441" s="1281"/>
      <c r="K441" s="1281"/>
      <c r="L441" s="1281"/>
    </row>
    <row r="442" spans="1:12" s="473" customFormat="1" ht="15" customHeight="1">
      <c r="A442" s="2632" t="s">
        <v>3897</v>
      </c>
      <c r="B442" s="2632"/>
      <c r="C442" s="1268" t="s">
        <v>1617</v>
      </c>
      <c r="D442" s="476">
        <v>16.356359211645149</v>
      </c>
      <c r="E442" s="476">
        <v>2.1302984403687946</v>
      </c>
      <c r="F442" s="476">
        <v>3.9717428549248717</v>
      </c>
      <c r="G442" s="476">
        <v>5.3437994775352813</v>
      </c>
      <c r="H442" s="476">
        <v>1.7331241548763074</v>
      </c>
      <c r="I442" s="476">
        <v>7.2213506453179463E-2</v>
      </c>
      <c r="J442" s="476">
        <v>0.36106753226589738</v>
      </c>
      <c r="K442" s="476">
        <v>2.4913659726346919</v>
      </c>
      <c r="L442" s="476">
        <v>0.25274727258612811</v>
      </c>
    </row>
    <row r="443" spans="1:12" s="473" customFormat="1" ht="15" customHeight="1">
      <c r="A443" s="2630" t="s">
        <v>683</v>
      </c>
      <c r="B443" s="2630"/>
      <c r="C443" s="1268" t="s">
        <v>4141</v>
      </c>
      <c r="D443" s="476">
        <v>22.310872380712727</v>
      </c>
      <c r="E443" s="476">
        <v>2.8528656486812998</v>
      </c>
      <c r="F443" s="476">
        <v>6.4372353098449837</v>
      </c>
      <c r="G443" s="476">
        <v>7.6076417298167982</v>
      </c>
      <c r="H443" s="476">
        <v>1.6093088274612459</v>
      </c>
      <c r="I443" s="476">
        <v>0.14630080249647689</v>
      </c>
      <c r="J443" s="476">
        <v>0.51205280873766912</v>
      </c>
      <c r="K443" s="476">
        <v>2.9260160499295376</v>
      </c>
      <c r="L443" s="476">
        <v>0.21945120374471536</v>
      </c>
    </row>
    <row r="444" spans="1:12" s="473" customFormat="1" ht="15" customHeight="1">
      <c r="A444" s="549"/>
      <c r="B444" s="549"/>
      <c r="C444" s="1268" t="s">
        <v>4143</v>
      </c>
      <c r="D444" s="476">
        <v>10.552445475763777</v>
      </c>
      <c r="E444" s="476">
        <v>1.4260061453734836</v>
      </c>
      <c r="F444" s="476">
        <v>1.5686067599108318</v>
      </c>
      <c r="G444" s="476">
        <v>3.1372135198216635</v>
      </c>
      <c r="H444" s="476">
        <v>1.8538079889855288</v>
      </c>
      <c r="I444" s="476">
        <v>0</v>
      </c>
      <c r="J444" s="476">
        <v>0.21390092180602255</v>
      </c>
      <c r="K444" s="476">
        <v>2.0677089107915512</v>
      </c>
      <c r="L444" s="476">
        <v>0.28520122907469669</v>
      </c>
    </row>
    <row r="445" spans="1:12" s="473" customFormat="1" ht="15" customHeight="1">
      <c r="A445" s="2632" t="s">
        <v>460</v>
      </c>
      <c r="B445" s="2632"/>
      <c r="C445" s="1268" t="s">
        <v>4144</v>
      </c>
      <c r="D445" s="476">
        <v>0</v>
      </c>
      <c r="E445" s="476">
        <v>0</v>
      </c>
      <c r="F445" s="476">
        <v>0</v>
      </c>
      <c r="G445" s="476">
        <v>0</v>
      </c>
      <c r="H445" s="476">
        <v>0</v>
      </c>
      <c r="I445" s="476">
        <v>0</v>
      </c>
      <c r="J445" s="476">
        <v>0</v>
      </c>
      <c r="K445" s="476">
        <v>0</v>
      </c>
      <c r="L445" s="476">
        <v>0</v>
      </c>
    </row>
    <row r="446" spans="1:12" s="473" customFormat="1" ht="15" customHeight="1">
      <c r="A446" s="2632"/>
      <c r="B446" s="2632"/>
      <c r="C446" s="1268" t="s">
        <v>1618</v>
      </c>
      <c r="D446" s="476">
        <v>0</v>
      </c>
      <c r="E446" s="476">
        <v>0</v>
      </c>
      <c r="F446" s="476">
        <v>0</v>
      </c>
      <c r="G446" s="476">
        <v>0</v>
      </c>
      <c r="H446" s="476">
        <v>0</v>
      </c>
      <c r="I446" s="476">
        <v>0</v>
      </c>
      <c r="J446" s="476">
        <v>0</v>
      </c>
      <c r="K446" s="476">
        <v>0</v>
      </c>
      <c r="L446" s="476">
        <v>0</v>
      </c>
    </row>
    <row r="447" spans="1:12" s="473" customFormat="1" ht="15" customHeight="1">
      <c r="A447" s="2632"/>
      <c r="B447" s="2632"/>
      <c r="C447" s="1268" t="s">
        <v>4142</v>
      </c>
      <c r="D447" s="476">
        <v>0</v>
      </c>
      <c r="E447" s="476">
        <v>0</v>
      </c>
      <c r="F447" s="476">
        <v>0</v>
      </c>
      <c r="G447" s="476">
        <v>0</v>
      </c>
      <c r="H447" s="476">
        <v>0</v>
      </c>
      <c r="I447" s="476">
        <v>0</v>
      </c>
      <c r="J447" s="476">
        <v>0</v>
      </c>
      <c r="K447" s="476">
        <v>0</v>
      </c>
      <c r="L447" s="476">
        <v>0</v>
      </c>
    </row>
    <row r="448" spans="1:12" s="473" customFormat="1" ht="15" customHeight="1">
      <c r="A448" s="2632" t="s">
        <v>486</v>
      </c>
      <c r="B448" s="2632"/>
      <c r="C448" s="1268" t="s">
        <v>1617</v>
      </c>
      <c r="D448" s="476">
        <v>0.44946951360656584</v>
      </c>
      <c r="E448" s="476">
        <v>0</v>
      </c>
      <c r="F448" s="476">
        <v>0</v>
      </c>
      <c r="G448" s="476">
        <v>0</v>
      </c>
      <c r="H448" s="476">
        <v>0</v>
      </c>
      <c r="I448" s="476">
        <v>0</v>
      </c>
      <c r="J448" s="476">
        <v>0</v>
      </c>
      <c r="K448" s="476">
        <v>0.44946951360656584</v>
      </c>
      <c r="L448" s="476">
        <v>0</v>
      </c>
    </row>
    <row r="449" spans="1:12" s="473" customFormat="1" ht="15" customHeight="1">
      <c r="A449" s="2632"/>
      <c r="B449" s="2632"/>
      <c r="C449" s="1268" t="s">
        <v>4141</v>
      </c>
      <c r="D449" s="476">
        <v>0</v>
      </c>
      <c r="E449" s="476">
        <v>0</v>
      </c>
      <c r="F449" s="476">
        <v>0</v>
      </c>
      <c r="G449" s="476">
        <v>0</v>
      </c>
      <c r="H449" s="476">
        <v>0</v>
      </c>
      <c r="I449" s="476">
        <v>0</v>
      </c>
      <c r="J449" s="476">
        <v>0</v>
      </c>
      <c r="K449" s="476">
        <v>0</v>
      </c>
      <c r="L449" s="476">
        <v>0</v>
      </c>
    </row>
    <row r="450" spans="1:12" s="473" customFormat="1" ht="15" customHeight="1">
      <c r="A450" s="2632"/>
      <c r="B450" s="2632"/>
      <c r="C450" s="1268" t="s">
        <v>1619</v>
      </c>
      <c r="D450" s="476">
        <v>0.93459690835342724</v>
      </c>
      <c r="E450" s="476">
        <v>0</v>
      </c>
      <c r="F450" s="476">
        <v>0</v>
      </c>
      <c r="G450" s="476">
        <v>0</v>
      </c>
      <c r="H450" s="476">
        <v>0</v>
      </c>
      <c r="I450" s="476">
        <v>0</v>
      </c>
      <c r="J450" s="476">
        <v>0</v>
      </c>
      <c r="K450" s="476">
        <v>0.93459690835342724</v>
      </c>
      <c r="L450" s="476">
        <v>0</v>
      </c>
    </row>
    <row r="451" spans="1:12" s="473" customFormat="1" ht="15" customHeight="1">
      <c r="A451" s="2632" t="s">
        <v>508</v>
      </c>
      <c r="B451" s="2632"/>
      <c r="C451" s="1268" t="s">
        <v>1617</v>
      </c>
      <c r="D451" s="476">
        <v>9.3896713615023479</v>
      </c>
      <c r="E451" s="476">
        <v>0.64756354217257572</v>
      </c>
      <c r="F451" s="476">
        <v>0.32378177108628786</v>
      </c>
      <c r="G451" s="476">
        <v>3.5615994819491665</v>
      </c>
      <c r="H451" s="476">
        <v>0.97134531325886353</v>
      </c>
      <c r="I451" s="476">
        <v>0</v>
      </c>
      <c r="J451" s="476">
        <v>0</v>
      </c>
      <c r="K451" s="476">
        <v>3.5615994819491665</v>
      </c>
      <c r="L451" s="476">
        <v>0.32378177108628786</v>
      </c>
    </row>
    <row r="452" spans="1:12" s="473" customFormat="1" ht="15" customHeight="1">
      <c r="A452" s="2632"/>
      <c r="B452" s="2632"/>
      <c r="C452" s="1268" t="s">
        <v>1618</v>
      </c>
      <c r="D452" s="476">
        <v>12.486421017143854</v>
      </c>
      <c r="E452" s="476">
        <v>0.62432105085719281</v>
      </c>
      <c r="F452" s="476">
        <v>0.62432105085719281</v>
      </c>
      <c r="G452" s="476">
        <v>3.7459263051431568</v>
      </c>
      <c r="H452" s="476">
        <v>1.2486421017143856</v>
      </c>
      <c r="I452" s="476">
        <v>0</v>
      </c>
      <c r="J452" s="476">
        <v>0</v>
      </c>
      <c r="K452" s="476">
        <v>6.2432105085719289</v>
      </c>
      <c r="L452" s="476">
        <v>0</v>
      </c>
    </row>
    <row r="453" spans="1:12" s="473" customFormat="1" ht="15" customHeight="1">
      <c r="A453" s="2632"/>
      <c r="B453" s="2632"/>
      <c r="C453" s="1268" t="s">
        <v>4143</v>
      </c>
      <c r="D453" s="476">
        <v>6.0534316231267988</v>
      </c>
      <c r="E453" s="476">
        <v>0.67260351368075555</v>
      </c>
      <c r="F453" s="476">
        <v>0</v>
      </c>
      <c r="G453" s="476">
        <v>3.3630175684037771</v>
      </c>
      <c r="H453" s="476">
        <v>0.67260351368075555</v>
      </c>
      <c r="I453" s="476">
        <v>0</v>
      </c>
      <c r="J453" s="476">
        <v>0</v>
      </c>
      <c r="K453" s="476">
        <v>0.67260351368075555</v>
      </c>
      <c r="L453" s="476">
        <v>0.67260351368075555</v>
      </c>
    </row>
    <row r="454" spans="1:12" s="473" customFormat="1" ht="15" customHeight="1">
      <c r="A454" s="2632" t="s">
        <v>510</v>
      </c>
      <c r="B454" s="2632"/>
      <c r="C454" s="1268" t="s">
        <v>1617</v>
      </c>
      <c r="D454" s="476">
        <v>14.787501795839903</v>
      </c>
      <c r="E454" s="476">
        <v>0.84156514285267747</v>
      </c>
      <c r="F454" s="476">
        <v>6.3718503673131295</v>
      </c>
      <c r="G454" s="476">
        <v>3.9673785305911937</v>
      </c>
      <c r="H454" s="476">
        <v>1.0820123265248711</v>
      </c>
      <c r="I454" s="476">
        <v>0</v>
      </c>
      <c r="J454" s="476">
        <v>0.48089436734438712</v>
      </c>
      <c r="K454" s="476">
        <v>2.043801061213645</v>
      </c>
      <c r="L454" s="476">
        <v>0</v>
      </c>
    </row>
    <row r="455" spans="1:12" s="473" customFormat="1" ht="15" customHeight="1">
      <c r="A455" s="2632"/>
      <c r="B455" s="2632"/>
      <c r="C455" s="1268" t="s">
        <v>4147</v>
      </c>
      <c r="D455" s="476">
        <v>19.085426368425068</v>
      </c>
      <c r="E455" s="476">
        <v>0.71570348881594015</v>
      </c>
      <c r="F455" s="476">
        <v>10.258416673028476</v>
      </c>
      <c r="G455" s="476">
        <v>5.009924421711581</v>
      </c>
      <c r="H455" s="476">
        <v>0.95427131842125357</v>
      </c>
      <c r="I455" s="476">
        <v>0</v>
      </c>
      <c r="J455" s="476">
        <v>0.47713565921062678</v>
      </c>
      <c r="K455" s="476">
        <v>1.6699748072371938</v>
      </c>
      <c r="L455" s="476">
        <v>0</v>
      </c>
    </row>
    <row r="456" spans="1:12" s="473" customFormat="1" ht="15" customHeight="1">
      <c r="A456" s="2632"/>
      <c r="B456" s="2632"/>
      <c r="C456" s="1268" t="s">
        <v>4143</v>
      </c>
      <c r="D456" s="476">
        <v>10.421324453395473</v>
      </c>
      <c r="E456" s="476">
        <v>0.96942553054841618</v>
      </c>
      <c r="F456" s="476">
        <v>2.4235638263710402</v>
      </c>
      <c r="G456" s="476">
        <v>2.9082765916452487</v>
      </c>
      <c r="H456" s="476">
        <v>1.2117819131855201</v>
      </c>
      <c r="I456" s="476">
        <v>0</v>
      </c>
      <c r="J456" s="476">
        <v>0.48471276527420809</v>
      </c>
      <c r="K456" s="476">
        <v>2.4235638263710402</v>
      </c>
      <c r="L456" s="476">
        <v>0</v>
      </c>
    </row>
    <row r="457" spans="1:12" s="473" customFormat="1" ht="15" customHeight="1">
      <c r="A457" s="2632" t="s">
        <v>488</v>
      </c>
      <c r="B457" s="2632"/>
      <c r="C457" s="1268" t="s">
        <v>1617</v>
      </c>
      <c r="D457" s="476">
        <v>21.800792329871776</v>
      </c>
      <c r="E457" s="476">
        <v>3.1646311446588062</v>
      </c>
      <c r="F457" s="476">
        <v>5.9776366065777449</v>
      </c>
      <c r="G457" s="476">
        <v>6.5636794111441903</v>
      </c>
      <c r="H457" s="476">
        <v>1.6409198527860476</v>
      </c>
      <c r="I457" s="476">
        <v>0.23441712182657823</v>
      </c>
      <c r="J457" s="476">
        <v>0.58604280456644553</v>
      </c>
      <c r="K457" s="476">
        <v>3.2818397055720951</v>
      </c>
      <c r="L457" s="476">
        <v>0.35162568273986733</v>
      </c>
    </row>
    <row r="458" spans="1:12" s="473" customFormat="1" ht="15" customHeight="1">
      <c r="A458" s="2632"/>
      <c r="B458" s="2632"/>
      <c r="C458" s="1268" t="s">
        <v>1618</v>
      </c>
      <c r="D458" s="476">
        <v>32.1152090869139</v>
      </c>
      <c r="E458" s="476">
        <v>5.0708224874074581</v>
      </c>
      <c r="F458" s="476">
        <v>9.4172417623281355</v>
      </c>
      <c r="G458" s="476">
        <v>11.348983662292881</v>
      </c>
      <c r="H458" s="476">
        <v>0.72440321248677964</v>
      </c>
      <c r="I458" s="476">
        <v>0.48293547499118644</v>
      </c>
      <c r="J458" s="476">
        <v>0.96587094998237288</v>
      </c>
      <c r="K458" s="476">
        <v>3.8634837999294915</v>
      </c>
      <c r="L458" s="476">
        <v>0.24146773749559322</v>
      </c>
    </row>
    <row r="459" spans="1:12" s="473" customFormat="1" ht="15" customHeight="1">
      <c r="A459" s="2632"/>
      <c r="B459" s="2632"/>
      <c r="C459" s="1268" t="s">
        <v>4142</v>
      </c>
      <c r="D459" s="476">
        <v>12.071628029864751</v>
      </c>
      <c r="E459" s="476">
        <v>1.3665993996073305</v>
      </c>
      <c r="F459" s="476">
        <v>2.7331987992146609</v>
      </c>
      <c r="G459" s="476">
        <v>2.0498990994109958</v>
      </c>
      <c r="H459" s="476">
        <v>2.5054322326134391</v>
      </c>
      <c r="I459" s="476">
        <v>0</v>
      </c>
      <c r="J459" s="476">
        <v>0.22776656660122177</v>
      </c>
      <c r="K459" s="476">
        <v>2.7331987992146609</v>
      </c>
      <c r="L459" s="476">
        <v>0.45553313320244354</v>
      </c>
    </row>
    <row r="460" spans="1:12" s="473" customFormat="1" ht="15" customHeight="1">
      <c r="A460" s="2632" t="s">
        <v>483</v>
      </c>
      <c r="B460" s="2632"/>
      <c r="C460" s="1268" t="s">
        <v>1617</v>
      </c>
      <c r="D460" s="476">
        <v>21.19409622814576</v>
      </c>
      <c r="E460" s="476">
        <v>2.7795536036912472</v>
      </c>
      <c r="F460" s="476">
        <v>1.0423326013842178</v>
      </c>
      <c r="G460" s="476">
        <v>9.7284376129193646</v>
      </c>
      <c r="H460" s="476">
        <v>3.8218862050754652</v>
      </c>
      <c r="I460" s="476">
        <v>0</v>
      </c>
      <c r="J460" s="476">
        <v>0</v>
      </c>
      <c r="K460" s="476">
        <v>2.7795536036912472</v>
      </c>
      <c r="L460" s="476">
        <v>1.0423326013842178</v>
      </c>
    </row>
    <row r="461" spans="1:12" s="473" customFormat="1" ht="15" customHeight="1">
      <c r="A461" s="2632"/>
      <c r="B461" s="2632"/>
      <c r="C461" s="1268" t="s">
        <v>4141</v>
      </c>
      <c r="D461" s="476">
        <v>29.214139643587497</v>
      </c>
      <c r="E461" s="476">
        <v>4.4944830220903844</v>
      </c>
      <c r="F461" s="476">
        <v>2.2472415110451922</v>
      </c>
      <c r="G461" s="476">
        <v>14.232529569952883</v>
      </c>
      <c r="H461" s="476">
        <v>3.7454025184086532</v>
      </c>
      <c r="I461" s="476">
        <v>0</v>
      </c>
      <c r="J461" s="476">
        <v>0</v>
      </c>
      <c r="K461" s="476">
        <v>2.9963220147269229</v>
      </c>
      <c r="L461" s="476">
        <v>1.4981610073634615</v>
      </c>
    </row>
    <row r="462" spans="1:12" s="473" customFormat="1" ht="15" customHeight="1">
      <c r="A462" s="2632"/>
      <c r="B462" s="2632"/>
      <c r="C462" s="1268" t="s">
        <v>1619</v>
      </c>
      <c r="D462" s="476">
        <v>14.256183619645022</v>
      </c>
      <c r="E462" s="476">
        <v>1.2960166926950021</v>
      </c>
      <c r="F462" s="476">
        <v>0</v>
      </c>
      <c r="G462" s="476">
        <v>5.8320751171275091</v>
      </c>
      <c r="H462" s="476">
        <v>3.8880500780850062</v>
      </c>
      <c r="I462" s="476">
        <v>0</v>
      </c>
      <c r="J462" s="476">
        <v>0</v>
      </c>
      <c r="K462" s="476">
        <v>2.5920333853900042</v>
      </c>
      <c r="L462" s="476">
        <v>0.64800834634750104</v>
      </c>
    </row>
    <row r="463" spans="1:12" s="473" customFormat="1" ht="15" customHeight="1">
      <c r="A463" s="2632" t="s">
        <v>484</v>
      </c>
      <c r="B463" s="2632"/>
      <c r="C463" s="1268" t="s">
        <v>4144</v>
      </c>
      <c r="D463" s="476">
        <v>31.201760436167767</v>
      </c>
      <c r="E463" s="476">
        <v>7.3898906296186819</v>
      </c>
      <c r="F463" s="476">
        <v>1.6421979176930404</v>
      </c>
      <c r="G463" s="476">
        <v>12.316484382697801</v>
      </c>
      <c r="H463" s="476">
        <v>6.5687916707721614</v>
      </c>
      <c r="I463" s="476">
        <v>0</v>
      </c>
      <c r="J463" s="476">
        <v>0.82109895884652018</v>
      </c>
      <c r="K463" s="476">
        <v>2.4632968765395606</v>
      </c>
      <c r="L463" s="476">
        <v>0</v>
      </c>
    </row>
    <row r="464" spans="1:12" s="473" customFormat="1" ht="15" customHeight="1">
      <c r="A464" s="2632"/>
      <c r="B464" s="2632"/>
      <c r="C464" s="1268" t="s">
        <v>1618</v>
      </c>
      <c r="D464" s="476">
        <v>41.712091766601887</v>
      </c>
      <c r="E464" s="476">
        <v>7.5840166848367065</v>
      </c>
      <c r="F464" s="476">
        <v>3.7920083424183533</v>
      </c>
      <c r="G464" s="476">
        <v>15.168033369673413</v>
      </c>
      <c r="H464" s="476">
        <v>9.4800208560458827</v>
      </c>
      <c r="I464" s="476">
        <v>0</v>
      </c>
      <c r="J464" s="476">
        <v>1.8960041712091766</v>
      </c>
      <c r="K464" s="476">
        <v>3.7920083424183533</v>
      </c>
      <c r="L464" s="476">
        <v>0</v>
      </c>
    </row>
    <row r="465" spans="1:12" s="474" customFormat="1" ht="15" customHeight="1">
      <c r="A465" s="2632"/>
      <c r="B465" s="2632"/>
      <c r="C465" s="1268" t="s">
        <v>1619</v>
      </c>
      <c r="D465" s="476">
        <v>23.173124968317996</v>
      </c>
      <c r="E465" s="476">
        <v>7.2416015525993735</v>
      </c>
      <c r="F465" s="476">
        <v>0</v>
      </c>
      <c r="G465" s="476">
        <v>10.138242173639123</v>
      </c>
      <c r="H465" s="476">
        <v>4.3449609315596245</v>
      </c>
      <c r="I465" s="476">
        <v>0</v>
      </c>
      <c r="J465" s="476">
        <v>0</v>
      </c>
      <c r="K465" s="476">
        <v>1.4483203105198748</v>
      </c>
      <c r="L465" s="476">
        <v>0</v>
      </c>
    </row>
    <row r="466" spans="1:12" s="473" customFormat="1" ht="15" customHeight="1">
      <c r="A466" s="2632" t="s">
        <v>485</v>
      </c>
      <c r="B466" s="2632"/>
      <c r="C466" s="1268" t="s">
        <v>1617</v>
      </c>
      <c r="D466" s="476">
        <v>37.203765021020125</v>
      </c>
      <c r="E466" s="476">
        <v>14.881506008408051</v>
      </c>
      <c r="F466" s="476">
        <v>0</v>
      </c>
      <c r="G466" s="476">
        <v>12.401255007006709</v>
      </c>
      <c r="H466" s="476">
        <v>7.4407530042040255</v>
      </c>
      <c r="I466" s="476">
        <v>0</v>
      </c>
      <c r="J466" s="476">
        <v>0</v>
      </c>
      <c r="K466" s="476">
        <v>2.4802510014013421</v>
      </c>
      <c r="L466" s="476">
        <v>0</v>
      </c>
    </row>
    <row r="467" spans="1:12" s="473" customFormat="1" ht="15" customHeight="1">
      <c r="A467" s="2632"/>
      <c r="B467" s="2632"/>
      <c r="C467" s="1268" t="s">
        <v>1618</v>
      </c>
      <c r="D467" s="476">
        <v>60.313630880579005</v>
      </c>
      <c r="E467" s="476">
        <v>21.932229411119643</v>
      </c>
      <c r="F467" s="476">
        <v>0</v>
      </c>
      <c r="G467" s="476">
        <v>16.44917205833973</v>
      </c>
      <c r="H467" s="476">
        <v>16.44917205833973</v>
      </c>
      <c r="I467" s="476">
        <v>0</v>
      </c>
      <c r="J467" s="476">
        <v>0</v>
      </c>
      <c r="K467" s="476">
        <v>5.4830573527799098</v>
      </c>
      <c r="L467" s="476">
        <v>0</v>
      </c>
    </row>
    <row r="468" spans="1:12" s="473" customFormat="1" ht="15" customHeight="1" thickBot="1">
      <c r="A468" s="2644"/>
      <c r="B468" s="2644"/>
      <c r="C468" s="1269" t="s">
        <v>4143</v>
      </c>
      <c r="D468" s="477">
        <v>18.115531804080522</v>
      </c>
      <c r="E468" s="477">
        <v>9.057765902040261</v>
      </c>
      <c r="F468" s="477">
        <v>0</v>
      </c>
      <c r="G468" s="477">
        <v>9.057765902040261</v>
      </c>
      <c r="H468" s="477">
        <v>0</v>
      </c>
      <c r="I468" s="477">
        <v>0</v>
      </c>
      <c r="J468" s="477">
        <v>0</v>
      </c>
      <c r="K468" s="477">
        <v>0</v>
      </c>
      <c r="L468" s="477">
        <v>0</v>
      </c>
    </row>
    <row r="470" spans="1:12" s="465" customFormat="1" ht="19.5" customHeight="1">
      <c r="A470" s="2631" t="s">
        <v>4170</v>
      </c>
      <c r="B470" s="2631"/>
      <c r="C470" s="2631"/>
      <c r="D470" s="2631"/>
      <c r="E470" s="2631"/>
      <c r="F470" s="2631"/>
      <c r="G470" s="2631"/>
      <c r="H470" s="2633" t="s">
        <v>4185</v>
      </c>
      <c r="I470" s="2633"/>
      <c r="J470" s="2633"/>
      <c r="K470" s="2633"/>
      <c r="L470" s="2633"/>
    </row>
    <row r="471" spans="1:12" s="465" customFormat="1" ht="16.7" customHeight="1">
      <c r="A471" s="2639" t="s">
        <v>4149</v>
      </c>
      <c r="B471" s="2639"/>
      <c r="C471" s="2639"/>
      <c r="D471" s="2639"/>
      <c r="E471" s="2639"/>
      <c r="F471" s="2639"/>
      <c r="G471" s="2639"/>
      <c r="H471" s="2640" t="s">
        <v>4186</v>
      </c>
      <c r="I471" s="2640"/>
      <c r="J471" s="2640"/>
      <c r="K471" s="2640"/>
      <c r="L471" s="2640"/>
    </row>
    <row r="472" spans="1:12" s="465" customFormat="1" ht="19.5" customHeight="1">
      <c r="A472" s="2631" t="s">
        <v>680</v>
      </c>
      <c r="B472" s="2631"/>
      <c r="C472" s="2631"/>
      <c r="D472" s="2631"/>
      <c r="E472" s="2631"/>
      <c r="F472" s="2631"/>
      <c r="G472" s="2631"/>
      <c r="H472" s="2633" t="s">
        <v>4187</v>
      </c>
      <c r="I472" s="2633"/>
      <c r="J472" s="2633"/>
      <c r="K472" s="2633"/>
      <c r="L472" s="2633"/>
    </row>
    <row r="473" spans="1:12" s="465" customFormat="1" ht="17.45" customHeight="1" thickBot="1">
      <c r="A473" s="1282" t="s">
        <v>4127</v>
      </c>
      <c r="B473" s="1282"/>
      <c r="C473" s="466"/>
      <c r="G473" s="1278" t="s">
        <v>608</v>
      </c>
      <c r="H473" s="1279" t="s">
        <v>959</v>
      </c>
      <c r="K473" s="2641" t="s">
        <v>4174</v>
      </c>
      <c r="L473" s="2641"/>
    </row>
    <row r="474" spans="1:12" s="466" customFormat="1" ht="15" customHeight="1" thickBot="1">
      <c r="A474" s="2642" t="s">
        <v>4129</v>
      </c>
      <c r="B474" s="2643"/>
      <c r="C474" s="467"/>
      <c r="D474" s="2645" t="s">
        <v>954</v>
      </c>
      <c r="E474" s="2646"/>
      <c r="F474" s="2646"/>
      <c r="G474" s="2646"/>
      <c r="H474" s="1280" t="s">
        <v>682</v>
      </c>
      <c r="I474" s="1280"/>
      <c r="J474" s="1280"/>
      <c r="K474" s="1280"/>
      <c r="L474" s="1280"/>
    </row>
    <row r="475" spans="1:12" s="466" customFormat="1" ht="13.7" customHeight="1">
      <c r="A475" s="2632"/>
      <c r="B475" s="2632"/>
      <c r="C475" s="468"/>
      <c r="D475" s="469"/>
      <c r="E475" s="2634" t="s">
        <v>4152</v>
      </c>
      <c r="F475" s="2647" t="s">
        <v>4131</v>
      </c>
      <c r="G475" s="2649" t="s">
        <v>4179</v>
      </c>
      <c r="H475" s="2651" t="s">
        <v>4161</v>
      </c>
      <c r="I475" s="2634" t="s">
        <v>4175</v>
      </c>
      <c r="J475" s="2634" t="s">
        <v>4181</v>
      </c>
      <c r="K475" s="2634" t="s">
        <v>4136</v>
      </c>
      <c r="L475" s="2636" t="s">
        <v>4137</v>
      </c>
    </row>
    <row r="476" spans="1:12" s="466" customFormat="1" ht="15" customHeight="1">
      <c r="A476" s="2632"/>
      <c r="B476" s="2632"/>
      <c r="C476" s="468"/>
      <c r="D476" s="469"/>
      <c r="E476" s="2635"/>
      <c r="F476" s="2648"/>
      <c r="G476" s="2650"/>
      <c r="H476" s="2652"/>
      <c r="I476" s="2635"/>
      <c r="J476" s="2635"/>
      <c r="K476" s="2635"/>
      <c r="L476" s="2637"/>
    </row>
    <row r="477" spans="1:12" s="466" customFormat="1" ht="13.5" customHeight="1">
      <c r="A477" s="2632"/>
      <c r="B477" s="2632"/>
      <c r="C477" s="468"/>
      <c r="D477" s="469"/>
      <c r="E477" s="2635"/>
      <c r="F477" s="2648"/>
      <c r="G477" s="2650"/>
      <c r="H477" s="2652"/>
      <c r="I477" s="2635"/>
      <c r="J477" s="2635"/>
      <c r="K477" s="2635"/>
      <c r="L477" s="2637"/>
    </row>
    <row r="478" spans="1:12" s="466" customFormat="1" ht="13.5" customHeight="1">
      <c r="A478" s="2632"/>
      <c r="B478" s="2632"/>
      <c r="C478" s="468"/>
      <c r="D478" s="469"/>
      <c r="E478" s="2635"/>
      <c r="F478" s="2648"/>
      <c r="G478" s="2650"/>
      <c r="H478" s="2652"/>
      <c r="I478" s="2635"/>
      <c r="J478" s="2635"/>
      <c r="K478" s="2635"/>
      <c r="L478" s="2637"/>
    </row>
    <row r="479" spans="1:12" s="466" customFormat="1" ht="30" customHeight="1" thickBot="1">
      <c r="A479" s="2644"/>
      <c r="B479" s="2644"/>
      <c r="C479" s="470"/>
      <c r="D479" s="471"/>
      <c r="E479" s="2635"/>
      <c r="F479" s="2648"/>
      <c r="G479" s="2650"/>
      <c r="H479" s="2652"/>
      <c r="I479" s="2635"/>
      <c r="J479" s="2635"/>
      <c r="K479" s="2635"/>
      <c r="L479" s="2638"/>
    </row>
    <row r="480" spans="1:12" s="451" customFormat="1" ht="15" customHeight="1">
      <c r="A480" s="1488"/>
      <c r="B480" s="1488"/>
      <c r="C480" s="453"/>
      <c r="D480" s="1283"/>
      <c r="E480" s="1281"/>
      <c r="F480" s="1281"/>
      <c r="G480" s="1284" t="s">
        <v>4169</v>
      </c>
      <c r="H480" s="1281" t="s">
        <v>952</v>
      </c>
      <c r="I480" s="1281"/>
      <c r="J480" s="1281"/>
      <c r="K480" s="1281"/>
      <c r="L480" s="1281"/>
    </row>
    <row r="481" spans="1:12" s="473" customFormat="1" ht="15" customHeight="1">
      <c r="A481" s="2632" t="s">
        <v>3897</v>
      </c>
      <c r="B481" s="2632"/>
      <c r="C481" s="1268" t="s">
        <v>1617</v>
      </c>
      <c r="D481" s="514">
        <v>81</v>
      </c>
      <c r="E481" s="514">
        <v>13</v>
      </c>
      <c r="F481" s="514">
        <v>22</v>
      </c>
      <c r="G481" s="514">
        <v>27</v>
      </c>
      <c r="H481" s="514">
        <v>9</v>
      </c>
      <c r="I481" s="514">
        <v>0</v>
      </c>
      <c r="J481" s="514">
        <v>2</v>
      </c>
      <c r="K481" s="514">
        <v>6</v>
      </c>
      <c r="L481" s="514">
        <v>2</v>
      </c>
    </row>
    <row r="482" spans="1:12" s="473" customFormat="1" ht="15" customHeight="1">
      <c r="A482" s="2630" t="s">
        <v>683</v>
      </c>
      <c r="B482" s="2630"/>
      <c r="C482" s="1268" t="s">
        <v>4141</v>
      </c>
      <c r="D482" s="514">
        <v>54</v>
      </c>
      <c r="E482" s="514">
        <v>8</v>
      </c>
      <c r="F482" s="514">
        <v>18</v>
      </c>
      <c r="G482" s="514">
        <v>19</v>
      </c>
      <c r="H482" s="514">
        <v>3</v>
      </c>
      <c r="I482" s="514">
        <v>0</v>
      </c>
      <c r="J482" s="514">
        <v>2</v>
      </c>
      <c r="K482" s="514">
        <v>2</v>
      </c>
      <c r="L482" s="514">
        <v>2</v>
      </c>
    </row>
    <row r="483" spans="1:12" s="473" customFormat="1" ht="15" customHeight="1">
      <c r="A483" s="549"/>
      <c r="B483" s="549"/>
      <c r="C483" s="1268" t="s">
        <v>4143</v>
      </c>
      <c r="D483" s="514">
        <v>27</v>
      </c>
      <c r="E483" s="514">
        <v>5</v>
      </c>
      <c r="F483" s="514">
        <v>4</v>
      </c>
      <c r="G483" s="514">
        <v>8</v>
      </c>
      <c r="H483" s="514">
        <v>6</v>
      </c>
      <c r="I483" s="514">
        <v>0</v>
      </c>
      <c r="J483" s="514">
        <v>0</v>
      </c>
      <c r="K483" s="514">
        <v>4</v>
      </c>
      <c r="L483" s="514">
        <v>0</v>
      </c>
    </row>
    <row r="484" spans="1:12" s="473" customFormat="1" ht="15" customHeight="1">
      <c r="A484" s="2632" t="s">
        <v>460</v>
      </c>
      <c r="B484" s="2632"/>
      <c r="C484" s="1268" t="s">
        <v>4144</v>
      </c>
      <c r="D484" s="514">
        <v>0</v>
      </c>
      <c r="E484" s="514">
        <v>0</v>
      </c>
      <c r="F484" s="514">
        <v>0</v>
      </c>
      <c r="G484" s="514">
        <v>0</v>
      </c>
      <c r="H484" s="514">
        <v>0</v>
      </c>
      <c r="I484" s="514">
        <v>0</v>
      </c>
      <c r="J484" s="514">
        <v>0</v>
      </c>
      <c r="K484" s="514">
        <v>0</v>
      </c>
      <c r="L484" s="514">
        <v>0</v>
      </c>
    </row>
    <row r="485" spans="1:12" s="473" customFormat="1" ht="15" customHeight="1">
      <c r="A485" s="2632"/>
      <c r="B485" s="2632"/>
      <c r="C485" s="1268" t="s">
        <v>1618</v>
      </c>
      <c r="D485" s="514">
        <v>0</v>
      </c>
      <c r="E485" s="514">
        <v>0</v>
      </c>
      <c r="F485" s="514">
        <v>0</v>
      </c>
      <c r="G485" s="514">
        <v>0</v>
      </c>
      <c r="H485" s="514">
        <v>0</v>
      </c>
      <c r="I485" s="514">
        <v>0</v>
      </c>
      <c r="J485" s="514">
        <v>0</v>
      </c>
      <c r="K485" s="514">
        <v>0</v>
      </c>
      <c r="L485" s="514">
        <v>0</v>
      </c>
    </row>
    <row r="486" spans="1:12" s="473" customFormat="1" ht="15" customHeight="1">
      <c r="A486" s="2632"/>
      <c r="B486" s="2632"/>
      <c r="C486" s="1268" t="s">
        <v>4142</v>
      </c>
      <c r="D486" s="514">
        <v>0</v>
      </c>
      <c r="E486" s="514">
        <v>0</v>
      </c>
      <c r="F486" s="514">
        <v>0</v>
      </c>
      <c r="G486" s="514">
        <v>0</v>
      </c>
      <c r="H486" s="514">
        <v>0</v>
      </c>
      <c r="I486" s="514">
        <v>0</v>
      </c>
      <c r="J486" s="514">
        <v>0</v>
      </c>
      <c r="K486" s="514">
        <v>0</v>
      </c>
      <c r="L486" s="514">
        <v>0</v>
      </c>
    </row>
    <row r="487" spans="1:12" s="473" customFormat="1" ht="15" customHeight="1">
      <c r="A487" s="2632" t="s">
        <v>459</v>
      </c>
      <c r="B487" s="2632"/>
      <c r="C487" s="1268" t="s">
        <v>4144</v>
      </c>
      <c r="D487" s="514">
        <v>2</v>
      </c>
      <c r="E487" s="514">
        <v>0</v>
      </c>
      <c r="F487" s="514">
        <v>0</v>
      </c>
      <c r="G487" s="514">
        <v>0</v>
      </c>
      <c r="H487" s="514">
        <v>0</v>
      </c>
      <c r="I487" s="514">
        <v>0</v>
      </c>
      <c r="J487" s="514">
        <v>0</v>
      </c>
      <c r="K487" s="514">
        <v>2</v>
      </c>
      <c r="L487" s="514">
        <v>0</v>
      </c>
    </row>
    <row r="488" spans="1:12" s="473" customFormat="1" ht="15" customHeight="1">
      <c r="A488" s="2632"/>
      <c r="B488" s="2632"/>
      <c r="C488" s="1268" t="s">
        <v>4141</v>
      </c>
      <c r="D488" s="514">
        <v>0</v>
      </c>
      <c r="E488" s="514">
        <v>0</v>
      </c>
      <c r="F488" s="514">
        <v>0</v>
      </c>
      <c r="G488" s="514">
        <v>0</v>
      </c>
      <c r="H488" s="514">
        <v>0</v>
      </c>
      <c r="I488" s="514">
        <v>0</v>
      </c>
      <c r="J488" s="514">
        <v>0</v>
      </c>
      <c r="K488" s="514">
        <v>0</v>
      </c>
      <c r="L488" s="514">
        <v>0</v>
      </c>
    </row>
    <row r="489" spans="1:12" s="473" customFormat="1" ht="15" customHeight="1">
      <c r="A489" s="2632"/>
      <c r="B489" s="2632"/>
      <c r="C489" s="1268" t="s">
        <v>1619</v>
      </c>
      <c r="D489" s="514">
        <v>2</v>
      </c>
      <c r="E489" s="514">
        <v>0</v>
      </c>
      <c r="F489" s="514">
        <v>0</v>
      </c>
      <c r="G489" s="514">
        <v>0</v>
      </c>
      <c r="H489" s="514">
        <v>0</v>
      </c>
      <c r="I489" s="514">
        <v>0</v>
      </c>
      <c r="J489" s="514">
        <v>0</v>
      </c>
      <c r="K489" s="514">
        <v>2</v>
      </c>
      <c r="L489" s="514">
        <v>0</v>
      </c>
    </row>
    <row r="490" spans="1:12" s="473" customFormat="1" ht="15" customHeight="1">
      <c r="A490" s="2632" t="s">
        <v>491</v>
      </c>
      <c r="B490" s="2632"/>
      <c r="C490" s="1268" t="s">
        <v>1617</v>
      </c>
      <c r="D490" s="514">
        <v>6</v>
      </c>
      <c r="E490" s="514">
        <v>1</v>
      </c>
      <c r="F490" s="514">
        <v>1</v>
      </c>
      <c r="G490" s="514">
        <v>1</v>
      </c>
      <c r="H490" s="514">
        <v>0</v>
      </c>
      <c r="I490" s="514">
        <v>0</v>
      </c>
      <c r="J490" s="514">
        <v>0</v>
      </c>
      <c r="K490" s="514">
        <v>3</v>
      </c>
      <c r="L490" s="514">
        <v>0</v>
      </c>
    </row>
    <row r="491" spans="1:12" s="473" customFormat="1" ht="15" customHeight="1">
      <c r="A491" s="2632"/>
      <c r="B491" s="2632"/>
      <c r="C491" s="1268" t="s">
        <v>1618</v>
      </c>
      <c r="D491" s="514">
        <v>2</v>
      </c>
      <c r="E491" s="514">
        <v>0</v>
      </c>
      <c r="F491" s="514">
        <v>1</v>
      </c>
      <c r="G491" s="514">
        <v>0</v>
      </c>
      <c r="H491" s="514">
        <v>0</v>
      </c>
      <c r="I491" s="514">
        <v>0</v>
      </c>
      <c r="J491" s="514">
        <v>0</v>
      </c>
      <c r="K491" s="514">
        <v>1</v>
      </c>
      <c r="L491" s="514">
        <v>0</v>
      </c>
    </row>
    <row r="492" spans="1:12" s="473" customFormat="1" ht="15" customHeight="1">
      <c r="A492" s="2632"/>
      <c r="B492" s="2632"/>
      <c r="C492" s="1268" t="s">
        <v>1619</v>
      </c>
      <c r="D492" s="514">
        <v>4</v>
      </c>
      <c r="E492" s="514">
        <v>1</v>
      </c>
      <c r="F492" s="514">
        <v>0</v>
      </c>
      <c r="G492" s="514">
        <v>1</v>
      </c>
      <c r="H492" s="514">
        <v>0</v>
      </c>
      <c r="I492" s="514">
        <v>0</v>
      </c>
      <c r="J492" s="514">
        <v>0</v>
      </c>
      <c r="K492" s="514">
        <v>2</v>
      </c>
      <c r="L492" s="514">
        <v>0</v>
      </c>
    </row>
    <row r="493" spans="1:12" s="473" customFormat="1" ht="15" customHeight="1">
      <c r="A493" s="2632" t="s">
        <v>471</v>
      </c>
      <c r="B493" s="2632"/>
      <c r="C493" s="1268" t="s">
        <v>4144</v>
      </c>
      <c r="D493" s="514">
        <v>19</v>
      </c>
      <c r="E493" s="514">
        <v>1</v>
      </c>
      <c r="F493" s="514">
        <v>11</v>
      </c>
      <c r="G493" s="514">
        <v>6</v>
      </c>
      <c r="H493" s="514">
        <v>0</v>
      </c>
      <c r="I493" s="514">
        <v>0</v>
      </c>
      <c r="J493" s="514">
        <v>0</v>
      </c>
      <c r="K493" s="514">
        <v>1</v>
      </c>
      <c r="L493" s="514">
        <v>0</v>
      </c>
    </row>
    <row r="494" spans="1:12" s="473" customFormat="1" ht="15" customHeight="1">
      <c r="A494" s="2632"/>
      <c r="B494" s="2632"/>
      <c r="C494" s="1268" t="s">
        <v>4147</v>
      </c>
      <c r="D494" s="514">
        <v>10</v>
      </c>
      <c r="E494" s="514">
        <v>0</v>
      </c>
      <c r="F494" s="514">
        <v>8</v>
      </c>
      <c r="G494" s="514">
        <v>1</v>
      </c>
      <c r="H494" s="514">
        <v>0</v>
      </c>
      <c r="I494" s="514">
        <v>0</v>
      </c>
      <c r="J494" s="514">
        <v>0</v>
      </c>
      <c r="K494" s="514">
        <v>1</v>
      </c>
      <c r="L494" s="514">
        <v>0</v>
      </c>
    </row>
    <row r="495" spans="1:12" s="473" customFormat="1" ht="15" customHeight="1">
      <c r="A495" s="2632"/>
      <c r="B495" s="2632"/>
      <c r="C495" s="1268" t="s">
        <v>1619</v>
      </c>
      <c r="D495" s="514">
        <v>9</v>
      </c>
      <c r="E495" s="514">
        <v>1</v>
      </c>
      <c r="F495" s="514">
        <v>3</v>
      </c>
      <c r="G495" s="514">
        <v>5</v>
      </c>
      <c r="H495" s="514">
        <v>0</v>
      </c>
      <c r="I495" s="514">
        <v>0</v>
      </c>
      <c r="J495" s="514">
        <v>0</v>
      </c>
      <c r="K495" s="514">
        <v>0</v>
      </c>
      <c r="L495" s="514">
        <v>0</v>
      </c>
    </row>
    <row r="496" spans="1:12" s="473" customFormat="1" ht="15" customHeight="1">
      <c r="A496" s="2632" t="s">
        <v>511</v>
      </c>
      <c r="B496" s="2632"/>
      <c r="C496" s="1268" t="s">
        <v>4140</v>
      </c>
      <c r="D496" s="514">
        <v>28</v>
      </c>
      <c r="E496" s="514">
        <v>4</v>
      </c>
      <c r="F496" s="514">
        <v>10</v>
      </c>
      <c r="G496" s="514">
        <v>6</v>
      </c>
      <c r="H496" s="514">
        <v>5</v>
      </c>
      <c r="I496" s="514">
        <v>0</v>
      </c>
      <c r="J496" s="514">
        <v>2</v>
      </c>
      <c r="K496" s="514">
        <v>0</v>
      </c>
      <c r="L496" s="514">
        <v>1</v>
      </c>
    </row>
    <row r="497" spans="1:12" s="473" customFormat="1" ht="15" customHeight="1">
      <c r="A497" s="2632"/>
      <c r="B497" s="2632"/>
      <c r="C497" s="1268" t="s">
        <v>1618</v>
      </c>
      <c r="D497" s="514">
        <v>24</v>
      </c>
      <c r="E497" s="514">
        <v>4</v>
      </c>
      <c r="F497" s="514">
        <v>9</v>
      </c>
      <c r="G497" s="514">
        <v>6</v>
      </c>
      <c r="H497" s="514">
        <v>2</v>
      </c>
      <c r="I497" s="514">
        <v>0</v>
      </c>
      <c r="J497" s="514">
        <v>2</v>
      </c>
      <c r="K497" s="514">
        <v>0</v>
      </c>
      <c r="L497" s="514">
        <v>1</v>
      </c>
    </row>
    <row r="498" spans="1:12" s="473" customFormat="1" ht="15" customHeight="1">
      <c r="A498" s="2632"/>
      <c r="B498" s="2632"/>
      <c r="C498" s="1268" t="s">
        <v>4142</v>
      </c>
      <c r="D498" s="514">
        <v>4</v>
      </c>
      <c r="E498" s="514">
        <v>0</v>
      </c>
      <c r="F498" s="514">
        <v>1</v>
      </c>
      <c r="G498" s="514">
        <v>0</v>
      </c>
      <c r="H498" s="514">
        <v>3</v>
      </c>
      <c r="I498" s="514">
        <v>0</v>
      </c>
      <c r="J498" s="514">
        <v>0</v>
      </c>
      <c r="K498" s="514">
        <v>0</v>
      </c>
      <c r="L498" s="514">
        <v>0</v>
      </c>
    </row>
    <row r="499" spans="1:12" s="473" customFormat="1" ht="15" customHeight="1">
      <c r="A499" s="2632" t="s">
        <v>461</v>
      </c>
      <c r="B499" s="2632"/>
      <c r="C499" s="1268" t="s">
        <v>4144</v>
      </c>
      <c r="D499" s="514">
        <v>10</v>
      </c>
      <c r="E499" s="514">
        <v>5</v>
      </c>
      <c r="F499" s="514">
        <v>0</v>
      </c>
      <c r="G499" s="514">
        <v>5</v>
      </c>
      <c r="H499" s="514">
        <v>0</v>
      </c>
      <c r="I499" s="514">
        <v>0</v>
      </c>
      <c r="J499" s="514">
        <v>0</v>
      </c>
      <c r="K499" s="514">
        <v>0</v>
      </c>
      <c r="L499" s="514">
        <v>0</v>
      </c>
    </row>
    <row r="500" spans="1:12" s="473" customFormat="1" ht="15" customHeight="1">
      <c r="A500" s="2632"/>
      <c r="B500" s="2632"/>
      <c r="C500" s="1268" t="s">
        <v>4141</v>
      </c>
      <c r="D500" s="514">
        <v>7</v>
      </c>
      <c r="E500" s="514">
        <v>3</v>
      </c>
      <c r="F500" s="514">
        <v>0</v>
      </c>
      <c r="G500" s="514">
        <v>4</v>
      </c>
      <c r="H500" s="514">
        <v>0</v>
      </c>
      <c r="I500" s="514">
        <v>0</v>
      </c>
      <c r="J500" s="514">
        <v>0</v>
      </c>
      <c r="K500" s="514">
        <v>0</v>
      </c>
      <c r="L500" s="514">
        <v>0</v>
      </c>
    </row>
    <row r="501" spans="1:12" s="473" customFormat="1" ht="15" customHeight="1">
      <c r="A501" s="2632"/>
      <c r="B501" s="2632"/>
      <c r="C501" s="1268" t="s">
        <v>4142</v>
      </c>
      <c r="D501" s="514">
        <v>3</v>
      </c>
      <c r="E501" s="514">
        <v>2</v>
      </c>
      <c r="F501" s="514">
        <v>0</v>
      </c>
      <c r="G501" s="514">
        <v>1</v>
      </c>
      <c r="H501" s="514">
        <v>0</v>
      </c>
      <c r="I501" s="514">
        <v>0</v>
      </c>
      <c r="J501" s="514">
        <v>0</v>
      </c>
      <c r="K501" s="514">
        <v>0</v>
      </c>
      <c r="L501" s="514">
        <v>0</v>
      </c>
    </row>
    <row r="502" spans="1:12" s="473" customFormat="1" ht="15" customHeight="1">
      <c r="A502" s="2632" t="s">
        <v>467</v>
      </c>
      <c r="B502" s="2632"/>
      <c r="C502" s="1268" t="s">
        <v>4140</v>
      </c>
      <c r="D502" s="514">
        <v>9</v>
      </c>
      <c r="E502" s="514">
        <v>1</v>
      </c>
      <c r="F502" s="514">
        <v>0</v>
      </c>
      <c r="G502" s="514">
        <v>5</v>
      </c>
      <c r="H502" s="514">
        <v>2</v>
      </c>
      <c r="I502" s="514">
        <v>0</v>
      </c>
      <c r="J502" s="514">
        <v>0</v>
      </c>
      <c r="K502" s="514">
        <v>0</v>
      </c>
      <c r="L502" s="514">
        <v>1</v>
      </c>
    </row>
    <row r="503" spans="1:12" s="473" customFormat="1" ht="15" customHeight="1">
      <c r="A503" s="2632"/>
      <c r="B503" s="2632"/>
      <c r="C503" s="1268" t="s">
        <v>4141</v>
      </c>
      <c r="D503" s="514">
        <v>7</v>
      </c>
      <c r="E503" s="514">
        <v>1</v>
      </c>
      <c r="F503" s="514">
        <v>0</v>
      </c>
      <c r="G503" s="514">
        <v>4</v>
      </c>
      <c r="H503" s="514">
        <v>1</v>
      </c>
      <c r="I503" s="514">
        <v>0</v>
      </c>
      <c r="J503" s="514">
        <v>0</v>
      </c>
      <c r="K503" s="514">
        <v>0</v>
      </c>
      <c r="L503" s="514">
        <v>1</v>
      </c>
    </row>
    <row r="504" spans="1:12" s="474" customFormat="1" ht="15" customHeight="1">
      <c r="A504" s="2632"/>
      <c r="B504" s="2632"/>
      <c r="C504" s="1268" t="s">
        <v>1619</v>
      </c>
      <c r="D504" s="515">
        <v>2</v>
      </c>
      <c r="E504" s="515">
        <v>0</v>
      </c>
      <c r="F504" s="515">
        <v>0</v>
      </c>
      <c r="G504" s="515">
        <v>1</v>
      </c>
      <c r="H504" s="515">
        <v>1</v>
      </c>
      <c r="I504" s="515">
        <v>0</v>
      </c>
      <c r="J504" s="515">
        <v>0</v>
      </c>
      <c r="K504" s="515">
        <v>0</v>
      </c>
      <c r="L504" s="515">
        <v>0</v>
      </c>
    </row>
    <row r="505" spans="1:12" s="473" customFormat="1" ht="15" customHeight="1">
      <c r="A505" s="2632" t="s">
        <v>485</v>
      </c>
      <c r="B505" s="2632"/>
      <c r="C505" s="1268" t="s">
        <v>1617</v>
      </c>
      <c r="D505" s="514">
        <v>7</v>
      </c>
      <c r="E505" s="514">
        <v>1</v>
      </c>
      <c r="F505" s="514">
        <v>0</v>
      </c>
      <c r="G505" s="514">
        <v>4</v>
      </c>
      <c r="H505" s="514">
        <v>2</v>
      </c>
      <c r="I505" s="514">
        <v>0</v>
      </c>
      <c r="J505" s="514">
        <v>0</v>
      </c>
      <c r="K505" s="514">
        <v>0</v>
      </c>
      <c r="L505" s="514">
        <v>0</v>
      </c>
    </row>
    <row r="506" spans="1:12" s="473" customFormat="1" ht="15" customHeight="1">
      <c r="A506" s="2632"/>
      <c r="B506" s="2632"/>
      <c r="C506" s="1268" t="s">
        <v>4141</v>
      </c>
      <c r="D506" s="514">
        <v>4</v>
      </c>
      <c r="E506" s="514">
        <v>0</v>
      </c>
      <c r="F506" s="514">
        <v>0</v>
      </c>
      <c r="G506" s="514">
        <v>4</v>
      </c>
      <c r="H506" s="514">
        <v>0</v>
      </c>
      <c r="I506" s="514">
        <v>0</v>
      </c>
      <c r="J506" s="514">
        <v>0</v>
      </c>
      <c r="K506" s="514">
        <v>0</v>
      </c>
      <c r="L506" s="514">
        <v>0</v>
      </c>
    </row>
    <row r="507" spans="1:12" s="473" customFormat="1" ht="15" customHeight="1" thickBot="1">
      <c r="A507" s="2644"/>
      <c r="B507" s="2644"/>
      <c r="C507" s="1269" t="s">
        <v>4142</v>
      </c>
      <c r="D507" s="516">
        <v>3</v>
      </c>
      <c r="E507" s="516">
        <v>1</v>
      </c>
      <c r="F507" s="516">
        <v>0</v>
      </c>
      <c r="G507" s="516">
        <v>0</v>
      </c>
      <c r="H507" s="516">
        <v>2</v>
      </c>
      <c r="I507" s="516">
        <v>0</v>
      </c>
      <c r="J507" s="516">
        <v>0</v>
      </c>
      <c r="K507" s="516">
        <v>0</v>
      </c>
      <c r="L507" s="516">
        <v>0</v>
      </c>
    </row>
    <row r="508" spans="1:12" s="473" customFormat="1" ht="15" customHeight="1">
      <c r="A508" s="1490"/>
      <c r="B508" s="1490"/>
      <c r="C508" s="475"/>
      <c r="D508" s="1283"/>
      <c r="E508" s="1281"/>
      <c r="F508" s="1281"/>
      <c r="G508" s="1284" t="s">
        <v>4145</v>
      </c>
      <c r="H508" s="1281" t="s">
        <v>953</v>
      </c>
      <c r="I508" s="1281"/>
      <c r="J508" s="1281"/>
      <c r="K508" s="1281"/>
      <c r="L508" s="1281"/>
    </row>
    <row r="509" spans="1:12" s="473" customFormat="1" ht="15" customHeight="1">
      <c r="A509" s="2632" t="s">
        <v>4146</v>
      </c>
      <c r="B509" s="2632"/>
      <c r="C509" s="1268" t="s">
        <v>1617</v>
      </c>
      <c r="D509" s="476">
        <v>17.855863501843452</v>
      </c>
      <c r="E509" s="476">
        <v>2.8657558706662334</v>
      </c>
      <c r="F509" s="476">
        <v>4.8497407042043941</v>
      </c>
      <c r="G509" s="476">
        <v>5.9519545006144838</v>
      </c>
      <c r="H509" s="476">
        <v>1.9839848335381616</v>
      </c>
      <c r="I509" s="476">
        <v>0</v>
      </c>
      <c r="J509" s="476">
        <v>0.44088551856403585</v>
      </c>
      <c r="K509" s="476">
        <v>1.3226565556921075</v>
      </c>
      <c r="L509" s="476">
        <v>0.44088551856403585</v>
      </c>
    </row>
    <row r="510" spans="1:12" s="473" customFormat="1" ht="15" customHeight="1">
      <c r="A510" s="2630" t="s">
        <v>683</v>
      </c>
      <c r="B510" s="2630"/>
      <c r="C510" s="1268" t="s">
        <v>4141</v>
      </c>
      <c r="D510" s="476">
        <v>23.604493596188313</v>
      </c>
      <c r="E510" s="476">
        <v>3.4969620142501205</v>
      </c>
      <c r="F510" s="476">
        <v>7.8681645320627709</v>
      </c>
      <c r="G510" s="476">
        <v>8.3052847838440353</v>
      </c>
      <c r="H510" s="476">
        <v>1.3113607553437949</v>
      </c>
      <c r="I510" s="476">
        <v>0</v>
      </c>
      <c r="J510" s="476">
        <v>0.87424050356253002</v>
      </c>
      <c r="K510" s="476">
        <v>0.87424050356253002</v>
      </c>
      <c r="L510" s="476">
        <v>0.87424050356253002</v>
      </c>
    </row>
    <row r="511" spans="1:12" s="473" customFormat="1" ht="15" customHeight="1">
      <c r="A511" s="549"/>
      <c r="B511" s="549"/>
      <c r="C511" s="1268" t="s">
        <v>4142</v>
      </c>
      <c r="D511" s="476">
        <v>12.007337817555172</v>
      </c>
      <c r="E511" s="476">
        <v>2.223581077325032</v>
      </c>
      <c r="F511" s="476">
        <v>1.7788648618600258</v>
      </c>
      <c r="G511" s="476">
        <v>3.5577297237200516</v>
      </c>
      <c r="H511" s="476">
        <v>2.6682972927900384</v>
      </c>
      <c r="I511" s="476">
        <v>0</v>
      </c>
      <c r="J511" s="476">
        <v>0</v>
      </c>
      <c r="K511" s="476">
        <v>1.7788648618600258</v>
      </c>
      <c r="L511" s="476">
        <v>0</v>
      </c>
    </row>
    <row r="512" spans="1:12" s="473" customFormat="1" ht="15" customHeight="1">
      <c r="A512" s="2632" t="s">
        <v>489</v>
      </c>
      <c r="B512" s="2632"/>
      <c r="C512" s="1268" t="s">
        <v>4140</v>
      </c>
      <c r="D512" s="476">
        <v>0</v>
      </c>
      <c r="E512" s="476">
        <v>0</v>
      </c>
      <c r="F512" s="476">
        <v>0</v>
      </c>
      <c r="G512" s="476">
        <v>0</v>
      </c>
      <c r="H512" s="476">
        <v>0</v>
      </c>
      <c r="I512" s="476">
        <v>0</v>
      </c>
      <c r="J512" s="476">
        <v>0</v>
      </c>
      <c r="K512" s="476">
        <v>0</v>
      </c>
      <c r="L512" s="476">
        <v>0</v>
      </c>
    </row>
    <row r="513" spans="1:12" s="473" customFormat="1" ht="15" customHeight="1">
      <c r="A513" s="2632"/>
      <c r="B513" s="2632"/>
      <c r="C513" s="1268" t="s">
        <v>1618</v>
      </c>
      <c r="D513" s="476">
        <v>0</v>
      </c>
      <c r="E513" s="476">
        <v>0</v>
      </c>
      <c r="F513" s="476">
        <v>0</v>
      </c>
      <c r="G513" s="476">
        <v>0</v>
      </c>
      <c r="H513" s="476">
        <v>0</v>
      </c>
      <c r="I513" s="476">
        <v>0</v>
      </c>
      <c r="J513" s="476">
        <v>0</v>
      </c>
      <c r="K513" s="476">
        <v>0</v>
      </c>
      <c r="L513" s="476">
        <v>0</v>
      </c>
    </row>
    <row r="514" spans="1:12" s="473" customFormat="1" ht="15" customHeight="1">
      <c r="A514" s="2632"/>
      <c r="B514" s="2632"/>
      <c r="C514" s="1268" t="s">
        <v>1619</v>
      </c>
      <c r="D514" s="476">
        <v>0</v>
      </c>
      <c r="E514" s="476">
        <v>0</v>
      </c>
      <c r="F514" s="476">
        <v>0</v>
      </c>
      <c r="G514" s="476">
        <v>0</v>
      </c>
      <c r="H514" s="476">
        <v>0</v>
      </c>
      <c r="I514" s="476">
        <v>0</v>
      </c>
      <c r="J514" s="476">
        <v>0</v>
      </c>
      <c r="K514" s="476">
        <v>0</v>
      </c>
      <c r="L514" s="476">
        <v>0</v>
      </c>
    </row>
    <row r="515" spans="1:12" s="473" customFormat="1" ht="15" customHeight="1">
      <c r="A515" s="2632" t="s">
        <v>479</v>
      </c>
      <c r="B515" s="2632"/>
      <c r="C515" s="1268" t="s">
        <v>1617</v>
      </c>
      <c r="D515" s="476">
        <v>5.4196135815516353</v>
      </c>
      <c r="E515" s="476">
        <v>0</v>
      </c>
      <c r="F515" s="476">
        <v>0</v>
      </c>
      <c r="G515" s="476">
        <v>0</v>
      </c>
      <c r="H515" s="476">
        <v>0</v>
      </c>
      <c r="I515" s="476">
        <v>0</v>
      </c>
      <c r="J515" s="476">
        <v>0</v>
      </c>
      <c r="K515" s="476">
        <v>5.4196135815516353</v>
      </c>
      <c r="L515" s="476">
        <v>0</v>
      </c>
    </row>
    <row r="516" spans="1:12" s="473" customFormat="1" ht="15" customHeight="1">
      <c r="A516" s="2632"/>
      <c r="B516" s="2632"/>
      <c r="C516" s="1268" t="s">
        <v>1618</v>
      </c>
      <c r="D516" s="476">
        <v>0</v>
      </c>
      <c r="E516" s="476">
        <v>0</v>
      </c>
      <c r="F516" s="476">
        <v>0</v>
      </c>
      <c r="G516" s="476">
        <v>0</v>
      </c>
      <c r="H516" s="476">
        <v>0</v>
      </c>
      <c r="I516" s="476">
        <v>0</v>
      </c>
      <c r="J516" s="476">
        <v>0</v>
      </c>
      <c r="K516" s="476">
        <v>0</v>
      </c>
      <c r="L516" s="476">
        <v>0</v>
      </c>
    </row>
    <row r="517" spans="1:12" s="473" customFormat="1" ht="15" customHeight="1">
      <c r="A517" s="2632"/>
      <c r="B517" s="2632"/>
      <c r="C517" s="1268" t="s">
        <v>4143</v>
      </c>
      <c r="D517" s="476">
        <v>11.275228323373547</v>
      </c>
      <c r="E517" s="476">
        <v>0</v>
      </c>
      <c r="F517" s="476">
        <v>0</v>
      </c>
      <c r="G517" s="476">
        <v>0</v>
      </c>
      <c r="H517" s="476">
        <v>0</v>
      </c>
      <c r="I517" s="476">
        <v>0</v>
      </c>
      <c r="J517" s="476">
        <v>0</v>
      </c>
      <c r="K517" s="476">
        <v>11.275228323373547</v>
      </c>
      <c r="L517" s="476">
        <v>0</v>
      </c>
    </row>
    <row r="518" spans="1:12" s="473" customFormat="1" ht="15" customHeight="1">
      <c r="A518" s="2632" t="s">
        <v>464</v>
      </c>
      <c r="B518" s="2632"/>
      <c r="C518" s="1268" t="s">
        <v>1617</v>
      </c>
      <c r="D518" s="476">
        <v>11.023130201539564</v>
      </c>
      <c r="E518" s="476">
        <v>1.8371883669232607</v>
      </c>
      <c r="F518" s="476">
        <v>1.8371883669232607</v>
      </c>
      <c r="G518" s="476">
        <v>1.8371883669232607</v>
      </c>
      <c r="H518" s="476">
        <v>0</v>
      </c>
      <c r="I518" s="476">
        <v>0</v>
      </c>
      <c r="J518" s="476">
        <v>0</v>
      </c>
      <c r="K518" s="476">
        <v>5.5115651007697819</v>
      </c>
      <c r="L518" s="476">
        <v>0</v>
      </c>
    </row>
    <row r="519" spans="1:12" s="473" customFormat="1" ht="15" customHeight="1">
      <c r="A519" s="2632"/>
      <c r="B519" s="2632"/>
      <c r="C519" s="1268" t="s">
        <v>1618</v>
      </c>
      <c r="D519" s="476">
        <v>7.0301240816900421</v>
      </c>
      <c r="E519" s="476">
        <v>0</v>
      </c>
      <c r="F519" s="476">
        <v>3.5150620408450211</v>
      </c>
      <c r="G519" s="476">
        <v>0</v>
      </c>
      <c r="H519" s="476">
        <v>0</v>
      </c>
      <c r="I519" s="476">
        <v>0</v>
      </c>
      <c r="J519" s="476">
        <v>0</v>
      </c>
      <c r="K519" s="476">
        <v>3.5150620408450211</v>
      </c>
      <c r="L519" s="476">
        <v>0</v>
      </c>
    </row>
    <row r="520" spans="1:12" s="473" customFormat="1" ht="15" customHeight="1">
      <c r="A520" s="2632"/>
      <c r="B520" s="2632"/>
      <c r="C520" s="1268" t="s">
        <v>1619</v>
      </c>
      <c r="D520" s="476">
        <v>15.395273650989147</v>
      </c>
      <c r="E520" s="476">
        <v>3.8488184127472866</v>
      </c>
      <c r="F520" s="476">
        <v>0</v>
      </c>
      <c r="G520" s="476">
        <v>3.8488184127472866</v>
      </c>
      <c r="H520" s="476">
        <v>0</v>
      </c>
      <c r="I520" s="476">
        <v>0</v>
      </c>
      <c r="J520" s="476">
        <v>0</v>
      </c>
      <c r="K520" s="476">
        <v>7.6976368254945733</v>
      </c>
      <c r="L520" s="476">
        <v>0</v>
      </c>
    </row>
    <row r="521" spans="1:12" s="473" customFormat="1" ht="15" customHeight="1">
      <c r="A521" s="2632" t="s">
        <v>492</v>
      </c>
      <c r="B521" s="2632"/>
      <c r="C521" s="1268" t="s">
        <v>1617</v>
      </c>
      <c r="D521" s="476">
        <v>14.549464349983536</v>
      </c>
      <c r="E521" s="476">
        <v>0.76576128157808088</v>
      </c>
      <c r="F521" s="476">
        <v>8.4233740973588898</v>
      </c>
      <c r="G521" s="476">
        <v>4.5945676894684855</v>
      </c>
      <c r="H521" s="476">
        <v>0</v>
      </c>
      <c r="I521" s="476">
        <v>0</v>
      </c>
      <c r="J521" s="476">
        <v>0</v>
      </c>
      <c r="K521" s="476">
        <v>0.76576128157808088</v>
      </c>
      <c r="L521" s="476">
        <v>0</v>
      </c>
    </row>
    <row r="522" spans="1:12" s="473" customFormat="1" ht="15" customHeight="1">
      <c r="A522" s="2632"/>
      <c r="B522" s="2632"/>
      <c r="C522" s="1268" t="s">
        <v>4141</v>
      </c>
      <c r="D522" s="476">
        <v>14.862816206414792</v>
      </c>
      <c r="E522" s="476">
        <v>0</v>
      </c>
      <c r="F522" s="476">
        <v>11.890252965131831</v>
      </c>
      <c r="G522" s="476">
        <v>1.4862816206414788</v>
      </c>
      <c r="H522" s="476">
        <v>0</v>
      </c>
      <c r="I522" s="476">
        <v>0</v>
      </c>
      <c r="J522" s="476">
        <v>0</v>
      </c>
      <c r="K522" s="476">
        <v>1.4862816206414788</v>
      </c>
      <c r="L522" s="476">
        <v>0</v>
      </c>
    </row>
    <row r="523" spans="1:12" s="473" customFormat="1" ht="15" customHeight="1">
      <c r="A523" s="2632"/>
      <c r="B523" s="2632"/>
      <c r="C523" s="1268" t="s">
        <v>4142</v>
      </c>
      <c r="D523" s="476">
        <v>14.216437360797384</v>
      </c>
      <c r="E523" s="476">
        <v>1.5796041511997094</v>
      </c>
      <c r="F523" s="476">
        <v>4.7388124535991283</v>
      </c>
      <c r="G523" s="476">
        <v>7.8980207559985471</v>
      </c>
      <c r="H523" s="476">
        <v>0</v>
      </c>
      <c r="I523" s="476">
        <v>0</v>
      </c>
      <c r="J523" s="476">
        <v>0</v>
      </c>
      <c r="K523" s="476">
        <v>0</v>
      </c>
      <c r="L523" s="476">
        <v>0</v>
      </c>
    </row>
    <row r="524" spans="1:12" s="473" customFormat="1" ht="15" customHeight="1">
      <c r="A524" s="2632" t="s">
        <v>472</v>
      </c>
      <c r="B524" s="2632"/>
      <c r="C524" s="1268" t="s">
        <v>4144</v>
      </c>
      <c r="D524" s="476">
        <v>20.190366310931644</v>
      </c>
      <c r="E524" s="476">
        <v>2.884338044418806</v>
      </c>
      <c r="F524" s="476">
        <v>7.2108451110470151</v>
      </c>
      <c r="G524" s="476">
        <v>4.3265070666282091</v>
      </c>
      <c r="H524" s="476">
        <v>3.6054225555235075</v>
      </c>
      <c r="I524" s="476">
        <v>0</v>
      </c>
      <c r="J524" s="476">
        <v>1.442169022209403</v>
      </c>
      <c r="K524" s="476">
        <v>0</v>
      </c>
      <c r="L524" s="476">
        <v>0.72108451110470151</v>
      </c>
    </row>
    <row r="525" spans="1:12" s="473" customFormat="1" ht="15" customHeight="1">
      <c r="A525" s="2632"/>
      <c r="B525" s="2632"/>
      <c r="C525" s="1268" t="s">
        <v>1618</v>
      </c>
      <c r="D525" s="476">
        <v>34.262709323739777</v>
      </c>
      <c r="E525" s="476">
        <v>5.7104515539566298</v>
      </c>
      <c r="F525" s="476">
        <v>12.848515996402414</v>
      </c>
      <c r="G525" s="476">
        <v>8.5656773309349443</v>
      </c>
      <c r="H525" s="476">
        <v>2.8552257769783149</v>
      </c>
      <c r="I525" s="476">
        <v>0</v>
      </c>
      <c r="J525" s="476">
        <v>2.8552257769783149</v>
      </c>
      <c r="K525" s="476">
        <v>0</v>
      </c>
      <c r="L525" s="476">
        <v>1.4276128884891575</v>
      </c>
    </row>
    <row r="526" spans="1:12" s="473" customFormat="1" ht="15" customHeight="1">
      <c r="A526" s="2632"/>
      <c r="B526" s="2632"/>
      <c r="C526" s="1268" t="s">
        <v>1619</v>
      </c>
      <c r="D526" s="476">
        <v>5.8281001850421816</v>
      </c>
      <c r="E526" s="476">
        <v>0</v>
      </c>
      <c r="F526" s="476">
        <v>1.4570250462605452</v>
      </c>
      <c r="G526" s="476">
        <v>0</v>
      </c>
      <c r="H526" s="476">
        <v>4.3710751387816362</v>
      </c>
      <c r="I526" s="476">
        <v>0</v>
      </c>
      <c r="J526" s="476">
        <v>0</v>
      </c>
      <c r="K526" s="476">
        <v>0</v>
      </c>
      <c r="L526" s="476">
        <v>0</v>
      </c>
    </row>
    <row r="527" spans="1:12" s="473" customFormat="1" ht="15" customHeight="1">
      <c r="A527" s="2632" t="s">
        <v>473</v>
      </c>
      <c r="B527" s="2632"/>
      <c r="C527" s="1268" t="s">
        <v>1617</v>
      </c>
      <c r="D527" s="476">
        <v>23.77103736807074</v>
      </c>
      <c r="E527" s="476">
        <v>11.88551868403537</v>
      </c>
      <c r="F527" s="476">
        <v>0</v>
      </c>
      <c r="G527" s="476">
        <v>11.88551868403537</v>
      </c>
      <c r="H527" s="476">
        <v>0</v>
      </c>
      <c r="I527" s="476">
        <v>0</v>
      </c>
      <c r="J527" s="476">
        <v>0</v>
      </c>
      <c r="K527" s="476">
        <v>0</v>
      </c>
      <c r="L527" s="476">
        <v>0</v>
      </c>
    </row>
    <row r="528" spans="1:12" s="473" customFormat="1" ht="15" customHeight="1">
      <c r="A528" s="2632"/>
      <c r="B528" s="2632"/>
      <c r="C528" s="1268" t="s">
        <v>4147</v>
      </c>
      <c r="D528" s="476">
        <v>34.308680096064307</v>
      </c>
      <c r="E528" s="476">
        <v>14.703720041170417</v>
      </c>
      <c r="F528" s="476">
        <v>0</v>
      </c>
      <c r="G528" s="476">
        <v>19.604960054893887</v>
      </c>
      <c r="H528" s="476">
        <v>0</v>
      </c>
      <c r="I528" s="476">
        <v>0</v>
      </c>
      <c r="J528" s="476">
        <v>0</v>
      </c>
      <c r="K528" s="476">
        <v>0</v>
      </c>
      <c r="L528" s="476">
        <v>0</v>
      </c>
    </row>
    <row r="529" spans="1:12" s="473" customFormat="1" ht="15" customHeight="1">
      <c r="A529" s="2632"/>
      <c r="B529" s="2632"/>
      <c r="C529" s="1268" t="s">
        <v>1619</v>
      </c>
      <c r="D529" s="476">
        <v>13.84721901684745</v>
      </c>
      <c r="E529" s="476">
        <v>9.231479344564967</v>
      </c>
      <c r="F529" s="476">
        <v>0</v>
      </c>
      <c r="G529" s="476">
        <v>4.6157396722824835</v>
      </c>
      <c r="H529" s="476">
        <v>0</v>
      </c>
      <c r="I529" s="476">
        <v>0</v>
      </c>
      <c r="J529" s="476">
        <v>0</v>
      </c>
      <c r="K529" s="476">
        <v>0</v>
      </c>
      <c r="L529" s="476">
        <v>0</v>
      </c>
    </row>
    <row r="530" spans="1:12" s="473" customFormat="1" ht="15" customHeight="1">
      <c r="A530" s="2632" t="s">
        <v>467</v>
      </c>
      <c r="B530" s="2632"/>
      <c r="C530" s="1268" t="s">
        <v>4144</v>
      </c>
      <c r="D530" s="476">
        <v>35.805931849376378</v>
      </c>
      <c r="E530" s="476">
        <v>3.9784368721529311</v>
      </c>
      <c r="F530" s="476">
        <v>0</v>
      </c>
      <c r="G530" s="476">
        <v>19.892184360764652</v>
      </c>
      <c r="H530" s="476">
        <v>7.9568737443058621</v>
      </c>
      <c r="I530" s="476">
        <v>0</v>
      </c>
      <c r="J530" s="476">
        <v>0</v>
      </c>
      <c r="K530" s="476">
        <v>0</v>
      </c>
      <c r="L530" s="476">
        <v>3.9784368721529311</v>
      </c>
    </row>
    <row r="531" spans="1:12" s="473" customFormat="1" ht="15" customHeight="1">
      <c r="A531" s="2632"/>
      <c r="B531" s="2632"/>
      <c r="C531" s="1268" t="s">
        <v>4147</v>
      </c>
      <c r="D531" s="476">
        <v>62.662250469966878</v>
      </c>
      <c r="E531" s="476">
        <v>8.9517500671381249</v>
      </c>
      <c r="F531" s="476">
        <v>0</v>
      </c>
      <c r="G531" s="476">
        <v>35.8070002685525</v>
      </c>
      <c r="H531" s="476">
        <v>8.9517500671381249</v>
      </c>
      <c r="I531" s="476">
        <v>0</v>
      </c>
      <c r="J531" s="476">
        <v>0</v>
      </c>
      <c r="K531" s="476">
        <v>0</v>
      </c>
      <c r="L531" s="476">
        <v>8.9517500671381249</v>
      </c>
    </row>
    <row r="532" spans="1:12" s="474" customFormat="1" ht="15" customHeight="1">
      <c r="A532" s="2632"/>
      <c r="B532" s="2632"/>
      <c r="C532" s="1268" t="s">
        <v>4143</v>
      </c>
      <c r="D532" s="476">
        <v>14.322030863976511</v>
      </c>
      <c r="E532" s="476">
        <v>0</v>
      </c>
      <c r="F532" s="476">
        <v>0</v>
      </c>
      <c r="G532" s="476">
        <v>7.1610154319882566</v>
      </c>
      <c r="H532" s="476">
        <v>7.1610154319882566</v>
      </c>
      <c r="I532" s="476">
        <v>0</v>
      </c>
      <c r="J532" s="476">
        <v>0</v>
      </c>
      <c r="K532" s="476">
        <v>0</v>
      </c>
      <c r="L532" s="476">
        <v>0</v>
      </c>
    </row>
    <row r="533" spans="1:12" s="473" customFormat="1" ht="15" customHeight="1">
      <c r="A533" s="2632" t="s">
        <v>503</v>
      </c>
      <c r="B533" s="2632"/>
      <c r="C533" s="1268" t="s">
        <v>1617</v>
      </c>
      <c r="D533" s="476">
        <v>73.816302857745441</v>
      </c>
      <c r="E533" s="476">
        <v>10.545186122535062</v>
      </c>
      <c r="F533" s="476">
        <v>0</v>
      </c>
      <c r="G533" s="476">
        <v>42.180744490140249</v>
      </c>
      <c r="H533" s="476">
        <v>21.090372245070125</v>
      </c>
      <c r="I533" s="476">
        <v>0</v>
      </c>
      <c r="J533" s="476">
        <v>0</v>
      </c>
      <c r="K533" s="476">
        <v>0</v>
      </c>
      <c r="L533" s="476">
        <v>0</v>
      </c>
    </row>
    <row r="534" spans="1:12" s="473" customFormat="1" ht="15" customHeight="1">
      <c r="A534" s="2632"/>
      <c r="B534" s="2632"/>
      <c r="C534" s="1268" t="s">
        <v>4147</v>
      </c>
      <c r="D534" s="476">
        <v>104.0582726326743</v>
      </c>
      <c r="E534" s="476">
        <v>0</v>
      </c>
      <c r="F534" s="476">
        <v>0</v>
      </c>
      <c r="G534" s="476">
        <v>104.0582726326743</v>
      </c>
      <c r="H534" s="476">
        <v>0</v>
      </c>
      <c r="I534" s="476">
        <v>0</v>
      </c>
      <c r="J534" s="476">
        <v>0</v>
      </c>
      <c r="K534" s="476">
        <v>0</v>
      </c>
      <c r="L534" s="476">
        <v>0</v>
      </c>
    </row>
    <row r="535" spans="1:12" s="473" customFormat="1" ht="15" customHeight="1" thickBot="1">
      <c r="A535" s="2644"/>
      <c r="B535" s="2644"/>
      <c r="C535" s="1269" t="s">
        <v>1619</v>
      </c>
      <c r="D535" s="477">
        <v>53.20092214931725</v>
      </c>
      <c r="E535" s="477">
        <v>17.733640716439087</v>
      </c>
      <c r="F535" s="477">
        <v>0</v>
      </c>
      <c r="G535" s="477">
        <v>0</v>
      </c>
      <c r="H535" s="477">
        <v>35.467281432878174</v>
      </c>
      <c r="I535" s="477">
        <v>0</v>
      </c>
      <c r="J535" s="477">
        <v>0</v>
      </c>
      <c r="K535" s="477">
        <v>0</v>
      </c>
      <c r="L535" s="477">
        <v>0</v>
      </c>
    </row>
    <row r="537" spans="1:12" s="465" customFormat="1" ht="19.5" customHeight="1">
      <c r="A537" s="2631" t="s">
        <v>4188</v>
      </c>
      <c r="B537" s="2631"/>
      <c r="C537" s="2631"/>
      <c r="D537" s="2631"/>
      <c r="E537" s="2631"/>
      <c r="F537" s="2631"/>
      <c r="G537" s="2631"/>
      <c r="H537" s="2633" t="s">
        <v>4189</v>
      </c>
      <c r="I537" s="2633"/>
      <c r="J537" s="2633"/>
      <c r="K537" s="2633"/>
      <c r="L537" s="2633"/>
    </row>
    <row r="538" spans="1:12" s="465" customFormat="1" ht="16.7" customHeight="1">
      <c r="A538" s="2639" t="s">
        <v>1646</v>
      </c>
      <c r="B538" s="2639"/>
      <c r="C538" s="2639"/>
      <c r="D538" s="2639"/>
      <c r="E538" s="2639"/>
      <c r="F538" s="2639"/>
      <c r="G538" s="2639"/>
      <c r="H538" s="2640" t="s">
        <v>4126</v>
      </c>
      <c r="I538" s="2640"/>
      <c r="J538" s="2640"/>
      <c r="K538" s="2640"/>
      <c r="L538" s="2640"/>
    </row>
    <row r="539" spans="1:12" s="465" customFormat="1" ht="19.5" customHeight="1">
      <c r="A539" s="2631" t="s">
        <v>680</v>
      </c>
      <c r="B539" s="2631"/>
      <c r="C539" s="2631"/>
      <c r="D539" s="2631"/>
      <c r="E539" s="2631"/>
      <c r="F539" s="2631"/>
      <c r="G539" s="2631"/>
      <c r="H539" s="2633" t="s">
        <v>4190</v>
      </c>
      <c r="I539" s="2633"/>
      <c r="J539" s="2633"/>
      <c r="K539" s="2633"/>
      <c r="L539" s="2633"/>
    </row>
    <row r="540" spans="1:12" s="465" customFormat="1" ht="17.45" customHeight="1" thickBot="1">
      <c r="A540" s="1282" t="s">
        <v>4151</v>
      </c>
      <c r="B540" s="1282"/>
      <c r="C540" s="466"/>
      <c r="G540" s="1278" t="s">
        <v>608</v>
      </c>
      <c r="H540" s="1279" t="s">
        <v>959</v>
      </c>
      <c r="K540" s="2641" t="s">
        <v>4128</v>
      </c>
      <c r="L540" s="2641"/>
    </row>
    <row r="541" spans="1:12" s="466" customFormat="1" ht="15" customHeight="1" thickBot="1">
      <c r="A541" s="2642" t="s">
        <v>4184</v>
      </c>
      <c r="B541" s="2643"/>
      <c r="C541" s="467"/>
      <c r="D541" s="2645" t="s">
        <v>954</v>
      </c>
      <c r="E541" s="2646"/>
      <c r="F541" s="2646"/>
      <c r="G541" s="2646"/>
      <c r="H541" s="1280" t="s">
        <v>682</v>
      </c>
      <c r="I541" s="1280"/>
      <c r="J541" s="1280"/>
      <c r="K541" s="1280"/>
      <c r="L541" s="1280"/>
    </row>
    <row r="542" spans="1:12" s="466" customFormat="1" ht="13.7" customHeight="1">
      <c r="A542" s="2632"/>
      <c r="B542" s="2632"/>
      <c r="C542" s="468"/>
      <c r="D542" s="469"/>
      <c r="E542" s="2634" t="s">
        <v>4130</v>
      </c>
      <c r="F542" s="2647" t="s">
        <v>4168</v>
      </c>
      <c r="G542" s="2649" t="s">
        <v>4160</v>
      </c>
      <c r="H542" s="2651" t="s">
        <v>4161</v>
      </c>
      <c r="I542" s="2634" t="s">
        <v>4180</v>
      </c>
      <c r="J542" s="2634" t="s">
        <v>4135</v>
      </c>
      <c r="K542" s="2634" t="s">
        <v>4155</v>
      </c>
      <c r="L542" s="2636" t="s">
        <v>4137</v>
      </c>
    </row>
    <row r="543" spans="1:12" s="466" customFormat="1" ht="15" customHeight="1">
      <c r="A543" s="2632"/>
      <c r="B543" s="2632"/>
      <c r="C543" s="468"/>
      <c r="D543" s="469"/>
      <c r="E543" s="2635"/>
      <c r="F543" s="2648"/>
      <c r="G543" s="2650"/>
      <c r="H543" s="2652"/>
      <c r="I543" s="2635"/>
      <c r="J543" s="2635"/>
      <c r="K543" s="2635"/>
      <c r="L543" s="2637"/>
    </row>
    <row r="544" spans="1:12" s="466" customFormat="1" ht="13.5" customHeight="1">
      <c r="A544" s="2632"/>
      <c r="B544" s="2632"/>
      <c r="C544" s="468"/>
      <c r="D544" s="469"/>
      <c r="E544" s="2635"/>
      <c r="F544" s="2648"/>
      <c r="G544" s="2650"/>
      <c r="H544" s="2652"/>
      <c r="I544" s="2635"/>
      <c r="J544" s="2635"/>
      <c r="K544" s="2635"/>
      <c r="L544" s="2637"/>
    </row>
    <row r="545" spans="1:12" s="466" customFormat="1" ht="13.5" customHeight="1">
      <c r="A545" s="2632"/>
      <c r="B545" s="2632"/>
      <c r="C545" s="468"/>
      <c r="D545" s="469"/>
      <c r="E545" s="2635"/>
      <c r="F545" s="2648"/>
      <c r="G545" s="2650"/>
      <c r="H545" s="2652"/>
      <c r="I545" s="2635"/>
      <c r="J545" s="2635"/>
      <c r="K545" s="2635"/>
      <c r="L545" s="2637"/>
    </row>
    <row r="546" spans="1:12" s="466" customFormat="1" ht="30" customHeight="1" thickBot="1">
      <c r="A546" s="2644"/>
      <c r="B546" s="2644"/>
      <c r="C546" s="470"/>
      <c r="D546" s="471"/>
      <c r="E546" s="2635"/>
      <c r="F546" s="2648"/>
      <c r="G546" s="2650"/>
      <c r="H546" s="2652"/>
      <c r="I546" s="2635"/>
      <c r="J546" s="2635"/>
      <c r="K546" s="2635"/>
      <c r="L546" s="2638"/>
    </row>
    <row r="547" spans="1:12" s="451" customFormat="1" ht="15" customHeight="1">
      <c r="A547" s="1488"/>
      <c r="B547" s="1488"/>
      <c r="C547" s="453"/>
      <c r="D547" s="1283"/>
      <c r="E547" s="1281"/>
      <c r="F547" s="1281"/>
      <c r="G547" s="1284" t="s">
        <v>4169</v>
      </c>
      <c r="H547" s="1281" t="s">
        <v>952</v>
      </c>
      <c r="I547" s="1281"/>
      <c r="J547" s="1281"/>
      <c r="K547" s="1281"/>
      <c r="L547" s="1281"/>
    </row>
    <row r="548" spans="1:12" s="473" customFormat="1" ht="15" customHeight="1">
      <c r="A548" s="2632" t="s">
        <v>3897</v>
      </c>
      <c r="B548" s="2632"/>
      <c r="C548" s="1268" t="s">
        <v>1617</v>
      </c>
      <c r="D548" s="514">
        <v>78</v>
      </c>
      <c r="E548" s="514">
        <v>16</v>
      </c>
      <c r="F548" s="514">
        <v>15</v>
      </c>
      <c r="G548" s="514">
        <v>25</v>
      </c>
      <c r="H548" s="514">
        <v>3</v>
      </c>
      <c r="I548" s="514">
        <v>2</v>
      </c>
      <c r="J548" s="514">
        <v>3</v>
      </c>
      <c r="K548" s="514">
        <v>13</v>
      </c>
      <c r="L548" s="514">
        <v>1</v>
      </c>
    </row>
    <row r="549" spans="1:12" s="473" customFormat="1" ht="15" customHeight="1">
      <c r="A549" s="2630" t="s">
        <v>683</v>
      </c>
      <c r="B549" s="2630"/>
      <c r="C549" s="1268" t="s">
        <v>4141</v>
      </c>
      <c r="D549" s="514">
        <v>55</v>
      </c>
      <c r="E549" s="514">
        <v>9</v>
      </c>
      <c r="F549" s="514">
        <v>13</v>
      </c>
      <c r="G549" s="514">
        <v>21</v>
      </c>
      <c r="H549" s="514">
        <v>0</v>
      </c>
      <c r="I549" s="514">
        <v>2</v>
      </c>
      <c r="J549" s="514">
        <v>1</v>
      </c>
      <c r="K549" s="514">
        <v>8</v>
      </c>
      <c r="L549" s="514">
        <v>1</v>
      </c>
    </row>
    <row r="550" spans="1:12" s="473" customFormat="1" ht="15" customHeight="1">
      <c r="A550" s="549"/>
      <c r="B550" s="549"/>
      <c r="C550" s="1268" t="s">
        <v>4142</v>
      </c>
      <c r="D550" s="514">
        <v>23</v>
      </c>
      <c r="E550" s="514">
        <v>7</v>
      </c>
      <c r="F550" s="514">
        <v>2</v>
      </c>
      <c r="G550" s="514">
        <v>4</v>
      </c>
      <c r="H550" s="514">
        <v>3</v>
      </c>
      <c r="I550" s="514">
        <v>0</v>
      </c>
      <c r="J550" s="514">
        <v>2</v>
      </c>
      <c r="K550" s="514">
        <v>5</v>
      </c>
      <c r="L550" s="514">
        <v>0</v>
      </c>
    </row>
    <row r="551" spans="1:12" s="473" customFormat="1" ht="15" customHeight="1">
      <c r="A551" s="2632" t="s">
        <v>507</v>
      </c>
      <c r="B551" s="2632"/>
      <c r="C551" s="1268" t="s">
        <v>1617</v>
      </c>
      <c r="D551" s="514">
        <v>0</v>
      </c>
      <c r="E551" s="514">
        <v>0</v>
      </c>
      <c r="F551" s="514">
        <v>0</v>
      </c>
      <c r="G551" s="514">
        <v>0</v>
      </c>
      <c r="H551" s="514">
        <v>0</v>
      </c>
      <c r="I551" s="514">
        <v>0</v>
      </c>
      <c r="J551" s="514">
        <v>0</v>
      </c>
      <c r="K551" s="514">
        <v>0</v>
      </c>
      <c r="L551" s="514">
        <v>0</v>
      </c>
    </row>
    <row r="552" spans="1:12" s="473" customFormat="1" ht="15" customHeight="1">
      <c r="A552" s="2632"/>
      <c r="B552" s="2632"/>
      <c r="C552" s="1268" t="s">
        <v>4147</v>
      </c>
      <c r="D552" s="514">
        <v>0</v>
      </c>
      <c r="E552" s="514">
        <v>0</v>
      </c>
      <c r="F552" s="514">
        <v>0</v>
      </c>
      <c r="G552" s="514">
        <v>0</v>
      </c>
      <c r="H552" s="514">
        <v>0</v>
      </c>
      <c r="I552" s="514">
        <v>0</v>
      </c>
      <c r="J552" s="514">
        <v>0</v>
      </c>
      <c r="K552" s="514">
        <v>0</v>
      </c>
      <c r="L552" s="514">
        <v>0</v>
      </c>
    </row>
    <row r="553" spans="1:12" s="473" customFormat="1" ht="15" customHeight="1">
      <c r="A553" s="2632"/>
      <c r="B553" s="2632"/>
      <c r="C553" s="1268" t="s">
        <v>1619</v>
      </c>
      <c r="D553" s="514">
        <v>0</v>
      </c>
      <c r="E553" s="514">
        <v>0</v>
      </c>
      <c r="F553" s="514">
        <v>0</v>
      </c>
      <c r="G553" s="514">
        <v>0</v>
      </c>
      <c r="H553" s="514">
        <v>0</v>
      </c>
      <c r="I553" s="514">
        <v>0</v>
      </c>
      <c r="J553" s="514">
        <v>0</v>
      </c>
      <c r="K553" s="514">
        <v>0</v>
      </c>
      <c r="L553" s="514">
        <v>0</v>
      </c>
    </row>
    <row r="554" spans="1:12" s="473" customFormat="1" ht="15" customHeight="1">
      <c r="A554" s="2632" t="s">
        <v>512</v>
      </c>
      <c r="B554" s="2632"/>
      <c r="C554" s="1268" t="s">
        <v>4140</v>
      </c>
      <c r="D554" s="514">
        <v>0</v>
      </c>
      <c r="E554" s="514">
        <v>0</v>
      </c>
      <c r="F554" s="514">
        <v>0</v>
      </c>
      <c r="G554" s="514">
        <v>0</v>
      </c>
      <c r="H554" s="514">
        <v>0</v>
      </c>
      <c r="I554" s="514">
        <v>0</v>
      </c>
      <c r="J554" s="514">
        <v>0</v>
      </c>
      <c r="K554" s="514">
        <v>0</v>
      </c>
      <c r="L554" s="514">
        <v>0</v>
      </c>
    </row>
    <row r="555" spans="1:12" s="473" customFormat="1" ht="15" customHeight="1">
      <c r="A555" s="2632"/>
      <c r="B555" s="2632"/>
      <c r="C555" s="1268" t="s">
        <v>4141</v>
      </c>
      <c r="D555" s="514">
        <v>0</v>
      </c>
      <c r="E555" s="514">
        <v>0</v>
      </c>
      <c r="F555" s="514">
        <v>0</v>
      </c>
      <c r="G555" s="514">
        <v>0</v>
      </c>
      <c r="H555" s="514">
        <v>0</v>
      </c>
      <c r="I555" s="514">
        <v>0</v>
      </c>
      <c r="J555" s="514">
        <v>0</v>
      </c>
      <c r="K555" s="514">
        <v>0</v>
      </c>
      <c r="L555" s="514">
        <v>0</v>
      </c>
    </row>
    <row r="556" spans="1:12" s="473" customFormat="1" ht="15" customHeight="1">
      <c r="A556" s="2632"/>
      <c r="B556" s="2632"/>
      <c r="C556" s="1268" t="s">
        <v>4142</v>
      </c>
      <c r="D556" s="514">
        <v>0</v>
      </c>
      <c r="E556" s="514">
        <v>0</v>
      </c>
      <c r="F556" s="514">
        <v>0</v>
      </c>
      <c r="G556" s="514">
        <v>0</v>
      </c>
      <c r="H556" s="514">
        <v>0</v>
      </c>
      <c r="I556" s="514">
        <v>0</v>
      </c>
      <c r="J556" s="514">
        <v>0</v>
      </c>
      <c r="K556" s="514">
        <v>0</v>
      </c>
      <c r="L556" s="514">
        <v>0</v>
      </c>
    </row>
    <row r="557" spans="1:12" s="473" customFormat="1" ht="15" customHeight="1">
      <c r="A557" s="2632" t="s">
        <v>480</v>
      </c>
      <c r="B557" s="2632"/>
      <c r="C557" s="1268" t="s">
        <v>1617</v>
      </c>
      <c r="D557" s="514">
        <v>4</v>
      </c>
      <c r="E557" s="514">
        <v>0</v>
      </c>
      <c r="F557" s="514">
        <v>1</v>
      </c>
      <c r="G557" s="514">
        <v>2</v>
      </c>
      <c r="H557" s="514">
        <v>0</v>
      </c>
      <c r="I557" s="514">
        <v>0</v>
      </c>
      <c r="J557" s="514">
        <v>0</v>
      </c>
      <c r="K557" s="514">
        <v>1</v>
      </c>
      <c r="L557" s="514">
        <v>0</v>
      </c>
    </row>
    <row r="558" spans="1:12" s="473" customFormat="1" ht="15" customHeight="1">
      <c r="A558" s="2632"/>
      <c r="B558" s="2632"/>
      <c r="C558" s="1268" t="s">
        <v>1618</v>
      </c>
      <c r="D558" s="514">
        <v>3</v>
      </c>
      <c r="E558" s="514">
        <v>0</v>
      </c>
      <c r="F558" s="514">
        <v>0</v>
      </c>
      <c r="G558" s="514">
        <v>2</v>
      </c>
      <c r="H558" s="514">
        <v>0</v>
      </c>
      <c r="I558" s="514">
        <v>0</v>
      </c>
      <c r="J558" s="514">
        <v>0</v>
      </c>
      <c r="K558" s="514">
        <v>1</v>
      </c>
      <c r="L558" s="514">
        <v>0</v>
      </c>
    </row>
    <row r="559" spans="1:12" s="473" customFormat="1" ht="15" customHeight="1">
      <c r="A559" s="2632"/>
      <c r="B559" s="2632"/>
      <c r="C559" s="1268" t="s">
        <v>1619</v>
      </c>
      <c r="D559" s="514">
        <v>1</v>
      </c>
      <c r="E559" s="514">
        <v>0</v>
      </c>
      <c r="F559" s="514">
        <v>1</v>
      </c>
      <c r="G559" s="514">
        <v>0</v>
      </c>
      <c r="H559" s="514">
        <v>0</v>
      </c>
      <c r="I559" s="514">
        <v>0</v>
      </c>
      <c r="J559" s="514">
        <v>0</v>
      </c>
      <c r="K559" s="514">
        <v>0</v>
      </c>
      <c r="L559" s="514">
        <v>0</v>
      </c>
    </row>
    <row r="560" spans="1:12" s="473" customFormat="1" ht="15" customHeight="1">
      <c r="A560" s="2632" t="s">
        <v>471</v>
      </c>
      <c r="B560" s="2632"/>
      <c r="C560" s="1268" t="s">
        <v>1617</v>
      </c>
      <c r="D560" s="514">
        <v>24</v>
      </c>
      <c r="E560" s="514">
        <v>1</v>
      </c>
      <c r="F560" s="514">
        <v>10</v>
      </c>
      <c r="G560" s="514">
        <v>5</v>
      </c>
      <c r="H560" s="514">
        <v>2</v>
      </c>
      <c r="I560" s="514">
        <v>1</v>
      </c>
      <c r="J560" s="514">
        <v>1</v>
      </c>
      <c r="K560" s="514">
        <v>4</v>
      </c>
      <c r="L560" s="514">
        <v>0</v>
      </c>
    </row>
    <row r="561" spans="1:12" s="473" customFormat="1" ht="15" customHeight="1">
      <c r="A561" s="2632"/>
      <c r="B561" s="2632"/>
      <c r="C561" s="1268" t="s">
        <v>4147</v>
      </c>
      <c r="D561" s="514">
        <v>16</v>
      </c>
      <c r="E561" s="514">
        <v>0</v>
      </c>
      <c r="F561" s="514">
        <v>9</v>
      </c>
      <c r="G561" s="514">
        <v>4</v>
      </c>
      <c r="H561" s="514">
        <v>0</v>
      </c>
      <c r="I561" s="514">
        <v>1</v>
      </c>
      <c r="J561" s="514">
        <v>0</v>
      </c>
      <c r="K561" s="514">
        <v>2</v>
      </c>
      <c r="L561" s="514">
        <v>0</v>
      </c>
    </row>
    <row r="562" spans="1:12" s="473" customFormat="1" ht="15" customHeight="1">
      <c r="A562" s="2632"/>
      <c r="B562" s="2632"/>
      <c r="C562" s="1268" t="s">
        <v>1619</v>
      </c>
      <c r="D562" s="514">
        <v>8</v>
      </c>
      <c r="E562" s="514">
        <v>1</v>
      </c>
      <c r="F562" s="514">
        <v>1</v>
      </c>
      <c r="G562" s="514">
        <v>1</v>
      </c>
      <c r="H562" s="514">
        <v>2</v>
      </c>
      <c r="I562" s="514">
        <v>0</v>
      </c>
      <c r="J562" s="514">
        <v>1</v>
      </c>
      <c r="K562" s="514">
        <v>2</v>
      </c>
      <c r="L562" s="514">
        <v>0</v>
      </c>
    </row>
    <row r="563" spans="1:12" s="473" customFormat="1" ht="15" customHeight="1">
      <c r="A563" s="2632" t="s">
        <v>504</v>
      </c>
      <c r="B563" s="2632"/>
      <c r="C563" s="1268" t="s">
        <v>1617</v>
      </c>
      <c r="D563" s="514">
        <v>37</v>
      </c>
      <c r="E563" s="514">
        <v>8</v>
      </c>
      <c r="F563" s="514">
        <v>4</v>
      </c>
      <c r="G563" s="514">
        <v>16</v>
      </c>
      <c r="H563" s="514">
        <v>0</v>
      </c>
      <c r="I563" s="514">
        <v>1</v>
      </c>
      <c r="J563" s="514">
        <v>1</v>
      </c>
      <c r="K563" s="514">
        <v>6</v>
      </c>
      <c r="L563" s="514">
        <v>1</v>
      </c>
    </row>
    <row r="564" spans="1:12" s="473" customFormat="1" ht="15" customHeight="1">
      <c r="A564" s="2632"/>
      <c r="B564" s="2632"/>
      <c r="C564" s="1268" t="s">
        <v>1618</v>
      </c>
      <c r="D564" s="514">
        <v>30</v>
      </c>
      <c r="E564" s="514">
        <v>6</v>
      </c>
      <c r="F564" s="514">
        <v>4</v>
      </c>
      <c r="G564" s="514">
        <v>13</v>
      </c>
      <c r="H564" s="514">
        <v>0</v>
      </c>
      <c r="I564" s="514">
        <v>1</v>
      </c>
      <c r="J564" s="514">
        <v>1</v>
      </c>
      <c r="K564" s="514">
        <v>4</v>
      </c>
      <c r="L564" s="514">
        <v>1</v>
      </c>
    </row>
    <row r="565" spans="1:12" s="473" customFormat="1" ht="15" customHeight="1">
      <c r="A565" s="2632"/>
      <c r="B565" s="2632"/>
      <c r="C565" s="1268" t="s">
        <v>1619</v>
      </c>
      <c r="D565" s="514">
        <v>7</v>
      </c>
      <c r="E565" s="514">
        <v>2</v>
      </c>
      <c r="F565" s="514">
        <v>0</v>
      </c>
      <c r="G565" s="514">
        <v>3</v>
      </c>
      <c r="H565" s="514">
        <v>0</v>
      </c>
      <c r="I565" s="514">
        <v>0</v>
      </c>
      <c r="J565" s="514">
        <v>0</v>
      </c>
      <c r="K565" s="514">
        <v>2</v>
      </c>
      <c r="L565" s="514">
        <v>0</v>
      </c>
    </row>
    <row r="566" spans="1:12" s="473" customFormat="1" ht="15" customHeight="1">
      <c r="A566" s="2632" t="s">
        <v>501</v>
      </c>
      <c r="B566" s="2632"/>
      <c r="C566" s="1268" t="s">
        <v>4140</v>
      </c>
      <c r="D566" s="514">
        <v>6</v>
      </c>
      <c r="E566" s="514">
        <v>2</v>
      </c>
      <c r="F566" s="514">
        <v>0</v>
      </c>
      <c r="G566" s="514">
        <v>1</v>
      </c>
      <c r="H566" s="514">
        <v>1</v>
      </c>
      <c r="I566" s="514">
        <v>0</v>
      </c>
      <c r="J566" s="514">
        <v>1</v>
      </c>
      <c r="K566" s="514">
        <v>1</v>
      </c>
      <c r="L566" s="514">
        <v>0</v>
      </c>
    </row>
    <row r="567" spans="1:12" s="473" customFormat="1" ht="15" customHeight="1">
      <c r="A567" s="2632"/>
      <c r="B567" s="2632"/>
      <c r="C567" s="1268" t="s">
        <v>4141</v>
      </c>
      <c r="D567" s="514">
        <v>2</v>
      </c>
      <c r="E567" s="514">
        <v>1</v>
      </c>
      <c r="F567" s="514">
        <v>0</v>
      </c>
      <c r="G567" s="514">
        <v>1</v>
      </c>
      <c r="H567" s="514">
        <v>0</v>
      </c>
      <c r="I567" s="514">
        <v>0</v>
      </c>
      <c r="J567" s="514">
        <v>0</v>
      </c>
      <c r="K567" s="514">
        <v>0</v>
      </c>
      <c r="L567" s="514">
        <v>0</v>
      </c>
    </row>
    <row r="568" spans="1:12" s="473" customFormat="1" ht="15" customHeight="1">
      <c r="A568" s="2632"/>
      <c r="B568" s="2632"/>
      <c r="C568" s="1268" t="s">
        <v>4143</v>
      </c>
      <c r="D568" s="514">
        <v>4</v>
      </c>
      <c r="E568" s="514">
        <v>1</v>
      </c>
      <c r="F568" s="514">
        <v>0</v>
      </c>
      <c r="G568" s="514">
        <v>0</v>
      </c>
      <c r="H568" s="514">
        <v>1</v>
      </c>
      <c r="I568" s="514">
        <v>0</v>
      </c>
      <c r="J568" s="514">
        <v>1</v>
      </c>
      <c r="K568" s="514">
        <v>1</v>
      </c>
      <c r="L568" s="514">
        <v>0</v>
      </c>
    </row>
    <row r="569" spans="1:12" s="473" customFormat="1" ht="15" customHeight="1">
      <c r="A569" s="2632" t="s">
        <v>456</v>
      </c>
      <c r="B569" s="2632"/>
      <c r="C569" s="1268" t="s">
        <v>1617</v>
      </c>
      <c r="D569" s="514">
        <v>5</v>
      </c>
      <c r="E569" s="514">
        <v>4</v>
      </c>
      <c r="F569" s="514">
        <v>0</v>
      </c>
      <c r="G569" s="514">
        <v>0</v>
      </c>
      <c r="H569" s="514">
        <v>0</v>
      </c>
      <c r="I569" s="514">
        <v>0</v>
      </c>
      <c r="J569" s="514">
        <v>0</v>
      </c>
      <c r="K569" s="514">
        <v>1</v>
      </c>
      <c r="L569" s="514">
        <v>0</v>
      </c>
    </row>
    <row r="570" spans="1:12" s="473" customFormat="1" ht="15" customHeight="1">
      <c r="A570" s="2632"/>
      <c r="B570" s="2632"/>
      <c r="C570" s="1268" t="s">
        <v>1618</v>
      </c>
      <c r="D570" s="514">
        <v>3</v>
      </c>
      <c r="E570" s="514">
        <v>2</v>
      </c>
      <c r="F570" s="514">
        <v>0</v>
      </c>
      <c r="G570" s="514">
        <v>0</v>
      </c>
      <c r="H570" s="514">
        <v>0</v>
      </c>
      <c r="I570" s="514">
        <v>0</v>
      </c>
      <c r="J570" s="514">
        <v>0</v>
      </c>
      <c r="K570" s="514">
        <v>1</v>
      </c>
      <c r="L570" s="514">
        <v>0</v>
      </c>
    </row>
    <row r="571" spans="1:12" s="474" customFormat="1" ht="15" customHeight="1">
      <c r="A571" s="2632"/>
      <c r="B571" s="2632"/>
      <c r="C571" s="1268" t="s">
        <v>1619</v>
      </c>
      <c r="D571" s="515">
        <v>2</v>
      </c>
      <c r="E571" s="515">
        <v>2</v>
      </c>
      <c r="F571" s="515">
        <v>0</v>
      </c>
      <c r="G571" s="515">
        <v>0</v>
      </c>
      <c r="H571" s="515">
        <v>0</v>
      </c>
      <c r="I571" s="515">
        <v>0</v>
      </c>
      <c r="J571" s="515">
        <v>0</v>
      </c>
      <c r="K571" s="515">
        <v>0</v>
      </c>
      <c r="L571" s="515">
        <v>0</v>
      </c>
    </row>
    <row r="572" spans="1:12" s="473" customFormat="1" ht="15" customHeight="1">
      <c r="A572" s="2632" t="s">
        <v>436</v>
      </c>
      <c r="B572" s="2632"/>
      <c r="C572" s="1268" t="s">
        <v>4144</v>
      </c>
      <c r="D572" s="514">
        <v>2</v>
      </c>
      <c r="E572" s="514">
        <v>1</v>
      </c>
      <c r="F572" s="514">
        <v>0</v>
      </c>
      <c r="G572" s="514">
        <v>1</v>
      </c>
      <c r="H572" s="514">
        <v>0</v>
      </c>
      <c r="I572" s="514">
        <v>0</v>
      </c>
      <c r="J572" s="514">
        <v>0</v>
      </c>
      <c r="K572" s="514">
        <v>0</v>
      </c>
      <c r="L572" s="514">
        <v>0</v>
      </c>
    </row>
    <row r="573" spans="1:12" s="473" customFormat="1" ht="15" customHeight="1">
      <c r="A573" s="2632"/>
      <c r="B573" s="2632"/>
      <c r="C573" s="1268" t="s">
        <v>1618</v>
      </c>
      <c r="D573" s="514">
        <v>1</v>
      </c>
      <c r="E573" s="514">
        <v>0</v>
      </c>
      <c r="F573" s="514">
        <v>0</v>
      </c>
      <c r="G573" s="514">
        <v>1</v>
      </c>
      <c r="H573" s="514">
        <v>0</v>
      </c>
      <c r="I573" s="514">
        <v>0</v>
      </c>
      <c r="J573" s="514">
        <v>0</v>
      </c>
      <c r="K573" s="514">
        <v>0</v>
      </c>
      <c r="L573" s="514">
        <v>0</v>
      </c>
    </row>
    <row r="574" spans="1:12" s="473" customFormat="1" ht="15" customHeight="1" thickBot="1">
      <c r="A574" s="2644"/>
      <c r="B574" s="2644"/>
      <c r="C574" s="1269" t="s">
        <v>4143</v>
      </c>
      <c r="D574" s="516">
        <v>1</v>
      </c>
      <c r="E574" s="516">
        <v>1</v>
      </c>
      <c r="F574" s="516">
        <v>0</v>
      </c>
      <c r="G574" s="516">
        <v>0</v>
      </c>
      <c r="H574" s="516">
        <v>0</v>
      </c>
      <c r="I574" s="516">
        <v>0</v>
      </c>
      <c r="J574" s="516">
        <v>0</v>
      </c>
      <c r="K574" s="516">
        <v>0</v>
      </c>
      <c r="L574" s="516">
        <v>0</v>
      </c>
    </row>
    <row r="575" spans="1:12" s="473" customFormat="1" ht="15" customHeight="1">
      <c r="A575" s="1490"/>
      <c r="B575" s="1490"/>
      <c r="C575" s="475"/>
      <c r="D575" s="1283"/>
      <c r="E575" s="1281"/>
      <c r="F575" s="1281"/>
      <c r="G575" s="1284" t="s">
        <v>4157</v>
      </c>
      <c r="H575" s="1281" t="s">
        <v>953</v>
      </c>
      <c r="I575" s="1281"/>
      <c r="J575" s="1281"/>
      <c r="K575" s="1281"/>
      <c r="L575" s="1281"/>
    </row>
    <row r="576" spans="1:12" s="473" customFormat="1" ht="15" customHeight="1">
      <c r="A576" s="2632" t="s">
        <v>4146</v>
      </c>
      <c r="B576" s="2632"/>
      <c r="C576" s="1268" t="s">
        <v>1617</v>
      </c>
      <c r="D576" s="476">
        <v>13.748030330269989</v>
      </c>
      <c r="E576" s="476">
        <v>2.8201087856964082</v>
      </c>
      <c r="F576" s="476">
        <v>2.6438519865903829</v>
      </c>
      <c r="G576" s="476">
        <v>4.4064199776506383</v>
      </c>
      <c r="H576" s="476">
        <v>0.52877039731807651</v>
      </c>
      <c r="I576" s="476">
        <v>0.35251359821205103</v>
      </c>
      <c r="J576" s="476">
        <v>0.52877039731807651</v>
      </c>
      <c r="K576" s="476">
        <v>2.2913383883783318</v>
      </c>
      <c r="L576" s="476">
        <v>0.17625679910602551</v>
      </c>
    </row>
    <row r="577" spans="1:12" s="473" customFormat="1" ht="15" customHeight="1">
      <c r="A577" s="2630" t="s">
        <v>683</v>
      </c>
      <c r="B577" s="2630"/>
      <c r="C577" s="1268" t="s">
        <v>4147</v>
      </c>
      <c r="D577" s="476">
        <v>18.991286452479486</v>
      </c>
      <c r="E577" s="476">
        <v>3.1076650558602794</v>
      </c>
      <c r="F577" s="476">
        <v>4.4888495251315153</v>
      </c>
      <c r="G577" s="476">
        <v>7.251218463673986</v>
      </c>
      <c r="H577" s="476">
        <v>0</v>
      </c>
      <c r="I577" s="476">
        <v>0.69059223463561759</v>
      </c>
      <c r="J577" s="476">
        <v>0.34529611731780879</v>
      </c>
      <c r="K577" s="476">
        <v>2.7623689385424703</v>
      </c>
      <c r="L577" s="476">
        <v>0.34529611731780879</v>
      </c>
    </row>
    <row r="578" spans="1:12" s="473" customFormat="1" ht="15" customHeight="1">
      <c r="A578" s="549"/>
      <c r="B578" s="549"/>
      <c r="C578" s="1268" t="s">
        <v>1619</v>
      </c>
      <c r="D578" s="476">
        <v>8.2809026183854044</v>
      </c>
      <c r="E578" s="476">
        <v>2.5202747099433842</v>
      </c>
      <c r="F578" s="476">
        <v>0.72007848855525258</v>
      </c>
      <c r="G578" s="476">
        <v>1.4401569771105052</v>
      </c>
      <c r="H578" s="476">
        <v>1.0801177328328788</v>
      </c>
      <c r="I578" s="476">
        <v>0</v>
      </c>
      <c r="J578" s="476">
        <v>0.72007848855525258</v>
      </c>
      <c r="K578" s="476">
        <v>1.8001962213881315</v>
      </c>
      <c r="L578" s="476">
        <v>0</v>
      </c>
    </row>
    <row r="579" spans="1:12" s="473" customFormat="1" ht="15" customHeight="1">
      <c r="A579" s="2632" t="s">
        <v>495</v>
      </c>
      <c r="B579" s="2632"/>
      <c r="C579" s="1268" t="s">
        <v>4144</v>
      </c>
      <c r="D579" s="476">
        <v>0</v>
      </c>
      <c r="E579" s="476">
        <v>0</v>
      </c>
      <c r="F579" s="476">
        <v>0</v>
      </c>
      <c r="G579" s="476">
        <v>0</v>
      </c>
      <c r="H579" s="476">
        <v>0</v>
      </c>
      <c r="I579" s="476">
        <v>0</v>
      </c>
      <c r="J579" s="476">
        <v>0</v>
      </c>
      <c r="K579" s="476">
        <v>0</v>
      </c>
      <c r="L579" s="476">
        <v>0</v>
      </c>
    </row>
    <row r="580" spans="1:12" s="473" customFormat="1" ht="15" customHeight="1">
      <c r="A580" s="2632"/>
      <c r="B580" s="2632"/>
      <c r="C580" s="1268" t="s">
        <v>1618</v>
      </c>
      <c r="D580" s="476">
        <v>0</v>
      </c>
      <c r="E580" s="476">
        <v>0</v>
      </c>
      <c r="F580" s="476">
        <v>0</v>
      </c>
      <c r="G580" s="476">
        <v>0</v>
      </c>
      <c r="H580" s="476">
        <v>0</v>
      </c>
      <c r="I580" s="476">
        <v>0</v>
      </c>
      <c r="J580" s="476">
        <v>0</v>
      </c>
      <c r="K580" s="476">
        <v>0</v>
      </c>
      <c r="L580" s="476">
        <v>0</v>
      </c>
    </row>
    <row r="581" spans="1:12" s="473" customFormat="1" ht="15" customHeight="1">
      <c r="A581" s="2632"/>
      <c r="B581" s="2632"/>
      <c r="C581" s="1268" t="s">
        <v>1619</v>
      </c>
      <c r="D581" s="476">
        <v>0</v>
      </c>
      <c r="E581" s="476">
        <v>0</v>
      </c>
      <c r="F581" s="476">
        <v>0</v>
      </c>
      <c r="G581" s="476">
        <v>0</v>
      </c>
      <c r="H581" s="476">
        <v>0</v>
      </c>
      <c r="I581" s="476">
        <v>0</v>
      </c>
      <c r="J581" s="476">
        <v>0</v>
      </c>
      <c r="K581" s="476">
        <v>0</v>
      </c>
      <c r="L581" s="476">
        <v>0</v>
      </c>
    </row>
    <row r="582" spans="1:12" s="473" customFormat="1" ht="15" customHeight="1">
      <c r="A582" s="2632" t="s">
        <v>490</v>
      </c>
      <c r="B582" s="2632"/>
      <c r="C582" s="1268" t="s">
        <v>4144</v>
      </c>
      <c r="D582" s="476">
        <v>0</v>
      </c>
      <c r="E582" s="476">
        <v>0</v>
      </c>
      <c r="F582" s="476">
        <v>0</v>
      </c>
      <c r="G582" s="476">
        <v>0</v>
      </c>
      <c r="H582" s="476">
        <v>0</v>
      </c>
      <c r="I582" s="476">
        <v>0</v>
      </c>
      <c r="J582" s="476">
        <v>0</v>
      </c>
      <c r="K582" s="476">
        <v>0</v>
      </c>
      <c r="L582" s="476">
        <v>0</v>
      </c>
    </row>
    <row r="583" spans="1:12" s="473" customFormat="1" ht="15" customHeight="1">
      <c r="A583" s="2632"/>
      <c r="B583" s="2632"/>
      <c r="C583" s="1268" t="s">
        <v>4141</v>
      </c>
      <c r="D583" s="476">
        <v>0</v>
      </c>
      <c r="E583" s="476">
        <v>0</v>
      </c>
      <c r="F583" s="476">
        <v>0</v>
      </c>
      <c r="G583" s="476">
        <v>0</v>
      </c>
      <c r="H583" s="476">
        <v>0</v>
      </c>
      <c r="I583" s="476">
        <v>0</v>
      </c>
      <c r="J583" s="476">
        <v>0</v>
      </c>
      <c r="K583" s="476">
        <v>0</v>
      </c>
      <c r="L583" s="476">
        <v>0</v>
      </c>
    </row>
    <row r="584" spans="1:12" s="473" customFormat="1" ht="15" customHeight="1">
      <c r="A584" s="2632"/>
      <c r="B584" s="2632"/>
      <c r="C584" s="1268" t="s">
        <v>4142</v>
      </c>
      <c r="D584" s="476">
        <v>0</v>
      </c>
      <c r="E584" s="476">
        <v>0</v>
      </c>
      <c r="F584" s="476">
        <v>0</v>
      </c>
      <c r="G584" s="476">
        <v>0</v>
      </c>
      <c r="H584" s="476">
        <v>0</v>
      </c>
      <c r="I584" s="476">
        <v>0</v>
      </c>
      <c r="J584" s="476">
        <v>0</v>
      </c>
      <c r="K584" s="476">
        <v>0</v>
      </c>
      <c r="L584" s="476">
        <v>0</v>
      </c>
    </row>
    <row r="585" spans="1:12" s="473" customFormat="1" ht="15" customHeight="1">
      <c r="A585" s="2632" t="s">
        <v>513</v>
      </c>
      <c r="B585" s="2632"/>
      <c r="C585" s="1268" t="s">
        <v>1617</v>
      </c>
      <c r="D585" s="476">
        <v>5.7148572000057154</v>
      </c>
      <c r="E585" s="476">
        <v>0</v>
      </c>
      <c r="F585" s="476">
        <v>1.4287143000014288</v>
      </c>
      <c r="G585" s="476">
        <v>2.8574286000028577</v>
      </c>
      <c r="H585" s="476">
        <v>0</v>
      </c>
      <c r="I585" s="476">
        <v>0</v>
      </c>
      <c r="J585" s="476">
        <v>0</v>
      </c>
      <c r="K585" s="476">
        <v>1.4287143000014288</v>
      </c>
      <c r="L585" s="476">
        <v>0</v>
      </c>
    </row>
    <row r="586" spans="1:12" s="473" customFormat="1" ht="15" customHeight="1">
      <c r="A586" s="2632"/>
      <c r="B586" s="2632"/>
      <c r="C586" s="1268" t="s">
        <v>4141</v>
      </c>
      <c r="D586" s="476">
        <v>8.1541681389470249</v>
      </c>
      <c r="E586" s="476">
        <v>0</v>
      </c>
      <c r="F586" s="476">
        <v>0</v>
      </c>
      <c r="G586" s="476">
        <v>5.4361120926313502</v>
      </c>
      <c r="H586" s="476">
        <v>0</v>
      </c>
      <c r="I586" s="476">
        <v>0</v>
      </c>
      <c r="J586" s="476">
        <v>0</v>
      </c>
      <c r="K586" s="476">
        <v>2.7180560463156751</v>
      </c>
      <c r="L586" s="476">
        <v>0</v>
      </c>
    </row>
    <row r="587" spans="1:12" s="473" customFormat="1" ht="15" customHeight="1">
      <c r="A587" s="2632"/>
      <c r="B587" s="2632"/>
      <c r="C587" s="1268" t="s">
        <v>4143</v>
      </c>
      <c r="D587" s="476">
        <v>3.0118667550147582</v>
      </c>
      <c r="E587" s="476">
        <v>0</v>
      </c>
      <c r="F587" s="476">
        <v>3.0118667550147582</v>
      </c>
      <c r="G587" s="476">
        <v>0</v>
      </c>
      <c r="H587" s="476">
        <v>0</v>
      </c>
      <c r="I587" s="476">
        <v>0</v>
      </c>
      <c r="J587" s="476">
        <v>0</v>
      </c>
      <c r="K587" s="476">
        <v>0</v>
      </c>
      <c r="L587" s="476">
        <v>0</v>
      </c>
    </row>
    <row r="588" spans="1:12" s="473" customFormat="1" ht="15" customHeight="1">
      <c r="A588" s="2632" t="s">
        <v>458</v>
      </c>
      <c r="B588" s="2632"/>
      <c r="C588" s="1268" t="s">
        <v>4140</v>
      </c>
      <c r="D588" s="476">
        <v>13.638882179948002</v>
      </c>
      <c r="E588" s="476">
        <v>0.56828675749783342</v>
      </c>
      <c r="F588" s="476">
        <v>5.6828675749783342</v>
      </c>
      <c r="G588" s="476">
        <v>2.8414337874891671</v>
      </c>
      <c r="H588" s="476">
        <v>1.1365735149956668</v>
      </c>
      <c r="I588" s="476">
        <v>0.56828675749783342</v>
      </c>
      <c r="J588" s="476">
        <v>0.56828675749783342</v>
      </c>
      <c r="K588" s="476">
        <v>2.2731470299913337</v>
      </c>
      <c r="L588" s="476">
        <v>0</v>
      </c>
    </row>
    <row r="589" spans="1:12" s="473" customFormat="1" ht="15" customHeight="1">
      <c r="A589" s="2632"/>
      <c r="B589" s="2632"/>
      <c r="C589" s="1268" t="s">
        <v>4147</v>
      </c>
      <c r="D589" s="476">
        <v>17.894589682650636</v>
      </c>
      <c r="E589" s="476">
        <v>0</v>
      </c>
      <c r="F589" s="476">
        <v>10.065706696490984</v>
      </c>
      <c r="G589" s="476">
        <v>4.4736474206626591</v>
      </c>
      <c r="H589" s="476">
        <v>0</v>
      </c>
      <c r="I589" s="476">
        <v>1.1184118551656648</v>
      </c>
      <c r="J589" s="476">
        <v>0</v>
      </c>
      <c r="K589" s="476">
        <v>2.2368237103313295</v>
      </c>
      <c r="L589" s="476">
        <v>0</v>
      </c>
    </row>
    <row r="590" spans="1:12" s="473" customFormat="1" ht="15" customHeight="1">
      <c r="A590" s="2632"/>
      <c r="B590" s="2632"/>
      <c r="C590" s="1268" t="s">
        <v>4143</v>
      </c>
      <c r="D590" s="476">
        <v>9.2426780659696153</v>
      </c>
      <c r="E590" s="476">
        <v>1.1553347582462017</v>
      </c>
      <c r="F590" s="476">
        <v>1.1553347582462017</v>
      </c>
      <c r="G590" s="476">
        <v>1.1553347582462017</v>
      </c>
      <c r="H590" s="476">
        <v>2.3106695164924034</v>
      </c>
      <c r="I590" s="476">
        <v>0</v>
      </c>
      <c r="J590" s="476">
        <v>1.1553347582462017</v>
      </c>
      <c r="K590" s="476">
        <v>2.3106695164924034</v>
      </c>
      <c r="L590" s="476">
        <v>0</v>
      </c>
    </row>
    <row r="591" spans="1:12" s="473" customFormat="1" ht="15" customHeight="1">
      <c r="A591" s="2632" t="s">
        <v>511</v>
      </c>
      <c r="B591" s="2632"/>
      <c r="C591" s="1268" t="s">
        <v>4144</v>
      </c>
      <c r="D591" s="476">
        <v>23.535623073815984</v>
      </c>
      <c r="E591" s="476">
        <v>5.0887833673115637</v>
      </c>
      <c r="F591" s="476">
        <v>2.5443916836557818</v>
      </c>
      <c r="G591" s="476">
        <v>10.177566734623127</v>
      </c>
      <c r="H591" s="476">
        <v>0</v>
      </c>
      <c r="I591" s="476">
        <v>0.63609792091394546</v>
      </c>
      <c r="J591" s="476">
        <v>0.63609792091394546</v>
      </c>
      <c r="K591" s="476">
        <v>3.8165875254836732</v>
      </c>
      <c r="L591" s="476">
        <v>0.63609792091394546</v>
      </c>
    </row>
    <row r="592" spans="1:12" s="473" customFormat="1" ht="15" customHeight="1">
      <c r="A592" s="2632"/>
      <c r="B592" s="2632"/>
      <c r="C592" s="1268" t="s">
        <v>1618</v>
      </c>
      <c r="D592" s="476">
        <v>36.962883104882181</v>
      </c>
      <c r="E592" s="476">
        <v>7.3925766209764365</v>
      </c>
      <c r="F592" s="476">
        <v>4.9283844139842907</v>
      </c>
      <c r="G592" s="476">
        <v>16.017249345448946</v>
      </c>
      <c r="H592" s="476">
        <v>0</v>
      </c>
      <c r="I592" s="476">
        <v>1.2320961034960727</v>
      </c>
      <c r="J592" s="476">
        <v>1.2320961034960727</v>
      </c>
      <c r="K592" s="476">
        <v>4.9283844139842907</v>
      </c>
      <c r="L592" s="476">
        <v>1.2320961034960727</v>
      </c>
    </row>
    <row r="593" spans="1:12" s="473" customFormat="1" ht="15" customHeight="1">
      <c r="A593" s="2632"/>
      <c r="B593" s="2632"/>
      <c r="C593" s="1268" t="s">
        <v>4143</v>
      </c>
      <c r="D593" s="476">
        <v>9.204954895721011</v>
      </c>
      <c r="E593" s="476">
        <v>2.6299871130631463</v>
      </c>
      <c r="F593" s="476">
        <v>0</v>
      </c>
      <c r="G593" s="476">
        <v>3.9449806695947189</v>
      </c>
      <c r="H593" s="476">
        <v>0</v>
      </c>
      <c r="I593" s="476">
        <v>0</v>
      </c>
      <c r="J593" s="476">
        <v>0</v>
      </c>
      <c r="K593" s="476">
        <v>2.6299871130631463</v>
      </c>
      <c r="L593" s="476">
        <v>0</v>
      </c>
    </row>
    <row r="594" spans="1:12" s="473" customFormat="1" ht="15" customHeight="1">
      <c r="A594" s="2632" t="s">
        <v>473</v>
      </c>
      <c r="B594" s="2632"/>
      <c r="C594" s="1268" t="s">
        <v>4144</v>
      </c>
      <c r="D594" s="476">
        <v>15.00393853386514</v>
      </c>
      <c r="E594" s="476">
        <v>5.0013128446217134</v>
      </c>
      <c r="F594" s="476">
        <v>0</v>
      </c>
      <c r="G594" s="476">
        <v>2.5006564223108567</v>
      </c>
      <c r="H594" s="476">
        <v>2.5006564223108567</v>
      </c>
      <c r="I594" s="476">
        <v>0</v>
      </c>
      <c r="J594" s="476">
        <v>2.5006564223108567</v>
      </c>
      <c r="K594" s="476">
        <v>2.5006564223108567</v>
      </c>
      <c r="L594" s="476">
        <v>0</v>
      </c>
    </row>
    <row r="595" spans="1:12" s="473" customFormat="1" ht="15" customHeight="1">
      <c r="A595" s="2632"/>
      <c r="B595" s="2632"/>
      <c r="C595" s="1268" t="s">
        <v>4141</v>
      </c>
      <c r="D595" s="476">
        <v>10.135306339634115</v>
      </c>
      <c r="E595" s="476">
        <v>5.0676531698170582</v>
      </c>
      <c r="F595" s="476">
        <v>0</v>
      </c>
      <c r="G595" s="476">
        <v>5.0676531698170582</v>
      </c>
      <c r="H595" s="476">
        <v>0</v>
      </c>
      <c r="I595" s="476">
        <v>0</v>
      </c>
      <c r="J595" s="476">
        <v>0</v>
      </c>
      <c r="K595" s="476">
        <v>0</v>
      </c>
      <c r="L595" s="476">
        <v>0</v>
      </c>
    </row>
    <row r="596" spans="1:12" s="473" customFormat="1" ht="15" customHeight="1">
      <c r="A596" s="2632"/>
      <c r="B596" s="2632"/>
      <c r="C596" s="1268" t="s">
        <v>1619</v>
      </c>
      <c r="D596" s="476">
        <v>19.746747957445759</v>
      </c>
      <c r="E596" s="476">
        <v>4.9366869893614398</v>
      </c>
      <c r="F596" s="476">
        <v>0</v>
      </c>
      <c r="G596" s="476">
        <v>0</v>
      </c>
      <c r="H596" s="476">
        <v>4.9366869893614398</v>
      </c>
      <c r="I596" s="476">
        <v>0</v>
      </c>
      <c r="J596" s="476">
        <v>4.9366869893614398</v>
      </c>
      <c r="K596" s="476">
        <v>4.9366869893614398</v>
      </c>
      <c r="L596" s="476">
        <v>0</v>
      </c>
    </row>
    <row r="597" spans="1:12" s="473" customFormat="1" ht="15" customHeight="1">
      <c r="A597" s="2632" t="s">
        <v>478</v>
      </c>
      <c r="B597" s="2632"/>
      <c r="C597" s="1268" t="s">
        <v>1617</v>
      </c>
      <c r="D597" s="476">
        <v>21.480431327061048</v>
      </c>
      <c r="E597" s="476">
        <v>17.184345061648838</v>
      </c>
      <c r="F597" s="476">
        <v>0</v>
      </c>
      <c r="G597" s="476">
        <v>0</v>
      </c>
      <c r="H597" s="476">
        <v>0</v>
      </c>
      <c r="I597" s="476">
        <v>0</v>
      </c>
      <c r="J597" s="476">
        <v>0</v>
      </c>
      <c r="K597" s="476">
        <v>4.2960862654122094</v>
      </c>
      <c r="L597" s="476">
        <v>0</v>
      </c>
    </row>
    <row r="598" spans="1:12" s="473" customFormat="1" ht="15" customHeight="1">
      <c r="A598" s="2632"/>
      <c r="B598" s="2632"/>
      <c r="C598" s="1268" t="s">
        <v>4141</v>
      </c>
      <c r="D598" s="476">
        <v>27.829313543599259</v>
      </c>
      <c r="E598" s="476">
        <v>18.552875695732837</v>
      </c>
      <c r="F598" s="476">
        <v>0</v>
      </c>
      <c r="G598" s="476">
        <v>0</v>
      </c>
      <c r="H598" s="476">
        <v>0</v>
      </c>
      <c r="I598" s="476">
        <v>0</v>
      </c>
      <c r="J598" s="476">
        <v>0</v>
      </c>
      <c r="K598" s="476">
        <v>9.2764378478664185</v>
      </c>
      <c r="L598" s="476">
        <v>0</v>
      </c>
    </row>
    <row r="599" spans="1:12" s="474" customFormat="1" ht="15" customHeight="1">
      <c r="A599" s="2632"/>
      <c r="B599" s="2632"/>
      <c r="C599" s="1268" t="s">
        <v>4142</v>
      </c>
      <c r="D599" s="476">
        <v>16.003840921821237</v>
      </c>
      <c r="E599" s="476">
        <v>16.003840921821237</v>
      </c>
      <c r="F599" s="476">
        <v>0</v>
      </c>
      <c r="G599" s="476">
        <v>0</v>
      </c>
      <c r="H599" s="476">
        <v>0</v>
      </c>
      <c r="I599" s="476">
        <v>0</v>
      </c>
      <c r="J599" s="476">
        <v>0</v>
      </c>
      <c r="K599" s="476">
        <v>0</v>
      </c>
      <c r="L599" s="476">
        <v>0</v>
      </c>
    </row>
    <row r="600" spans="1:12" s="473" customFormat="1" ht="15" customHeight="1">
      <c r="A600" s="2632" t="s">
        <v>494</v>
      </c>
      <c r="B600" s="2632"/>
      <c r="C600" s="1268" t="s">
        <v>4144</v>
      </c>
      <c r="D600" s="476">
        <v>21.671994365281467</v>
      </c>
      <c r="E600" s="476">
        <v>10.835997182640734</v>
      </c>
      <c r="F600" s="476">
        <v>0</v>
      </c>
      <c r="G600" s="476">
        <v>10.835997182640734</v>
      </c>
      <c r="H600" s="476">
        <v>0</v>
      </c>
      <c r="I600" s="476">
        <v>0</v>
      </c>
      <c r="J600" s="476">
        <v>0</v>
      </c>
      <c r="K600" s="476">
        <v>0</v>
      </c>
      <c r="L600" s="476">
        <v>0</v>
      </c>
    </row>
    <row r="601" spans="1:12" s="473" customFormat="1" ht="15" customHeight="1">
      <c r="A601" s="2632"/>
      <c r="B601" s="2632"/>
      <c r="C601" s="1268" t="s">
        <v>4147</v>
      </c>
      <c r="D601" s="476">
        <v>24.712714691708882</v>
      </c>
      <c r="E601" s="476">
        <v>0</v>
      </c>
      <c r="F601" s="476">
        <v>0</v>
      </c>
      <c r="G601" s="476">
        <v>24.712714691708882</v>
      </c>
      <c r="H601" s="476">
        <v>0</v>
      </c>
      <c r="I601" s="476">
        <v>0</v>
      </c>
      <c r="J601" s="476">
        <v>0</v>
      </c>
      <c r="K601" s="476">
        <v>0</v>
      </c>
      <c r="L601" s="476">
        <v>0</v>
      </c>
    </row>
    <row r="602" spans="1:12" s="473" customFormat="1" ht="15" customHeight="1" thickBot="1">
      <c r="A602" s="2644"/>
      <c r="B602" s="2644"/>
      <c r="C602" s="1269" t="s">
        <v>4143</v>
      </c>
      <c r="D602" s="477">
        <v>19.297568506368197</v>
      </c>
      <c r="E602" s="477">
        <v>19.297568506368197</v>
      </c>
      <c r="F602" s="477">
        <v>0</v>
      </c>
      <c r="G602" s="477">
        <v>0</v>
      </c>
      <c r="H602" s="477">
        <v>0</v>
      </c>
      <c r="I602" s="477">
        <v>0</v>
      </c>
      <c r="J602" s="477">
        <v>0</v>
      </c>
      <c r="K602" s="477">
        <v>0</v>
      </c>
      <c r="L602" s="477">
        <v>0</v>
      </c>
    </row>
    <row r="604" spans="1:12" s="465" customFormat="1" ht="19.5" customHeight="1">
      <c r="A604" s="2631" t="s">
        <v>4170</v>
      </c>
      <c r="B604" s="2631"/>
      <c r="C604" s="2631"/>
      <c r="D604" s="2631"/>
      <c r="E604" s="2631"/>
      <c r="F604" s="2631"/>
      <c r="G604" s="2631"/>
      <c r="H604" s="2633" t="s">
        <v>4191</v>
      </c>
      <c r="I604" s="2633"/>
      <c r="J604" s="2633"/>
      <c r="K604" s="2633"/>
      <c r="L604" s="2633"/>
    </row>
    <row r="605" spans="1:12" s="465" customFormat="1" ht="16.7" customHeight="1">
      <c r="A605" s="2639" t="s">
        <v>4172</v>
      </c>
      <c r="B605" s="2639"/>
      <c r="C605" s="2639"/>
      <c r="D605" s="2639"/>
      <c r="E605" s="2639"/>
      <c r="F605" s="2639"/>
      <c r="G605" s="2639"/>
      <c r="H605" s="2640" t="s">
        <v>4126</v>
      </c>
      <c r="I605" s="2640"/>
      <c r="J605" s="2640"/>
      <c r="K605" s="2640"/>
      <c r="L605" s="2640"/>
    </row>
    <row r="606" spans="1:12" s="465" customFormat="1" ht="19.5" customHeight="1">
      <c r="A606" s="2631" t="s">
        <v>680</v>
      </c>
      <c r="B606" s="2631"/>
      <c r="C606" s="2631"/>
      <c r="D606" s="2631"/>
      <c r="E606" s="2631"/>
      <c r="F606" s="2631"/>
      <c r="G606" s="2631"/>
      <c r="H606" s="2633" t="s">
        <v>4192</v>
      </c>
      <c r="I606" s="2633"/>
      <c r="J606" s="2633"/>
      <c r="K606" s="2633"/>
      <c r="L606" s="2633"/>
    </row>
    <row r="607" spans="1:12" s="465" customFormat="1" ht="17.45" customHeight="1" thickBot="1">
      <c r="A607" s="1282" t="s">
        <v>4151</v>
      </c>
      <c r="B607" s="1282"/>
      <c r="C607" s="466"/>
      <c r="G607" s="1278" t="s">
        <v>608</v>
      </c>
      <c r="H607" s="1279" t="s">
        <v>959</v>
      </c>
      <c r="K607" s="2641" t="s">
        <v>4128</v>
      </c>
      <c r="L607" s="2641"/>
    </row>
    <row r="608" spans="1:12" s="466" customFormat="1" ht="15" customHeight="1" thickBot="1">
      <c r="A608" s="2642" t="s">
        <v>4167</v>
      </c>
      <c r="B608" s="2643"/>
      <c r="C608" s="467"/>
      <c r="D608" s="2645" t="s">
        <v>954</v>
      </c>
      <c r="E608" s="2646"/>
      <c r="F608" s="2646"/>
      <c r="G608" s="2646"/>
      <c r="H608" s="1280" t="s">
        <v>682</v>
      </c>
      <c r="I608" s="1280"/>
      <c r="J608" s="1280"/>
      <c r="K608" s="1280"/>
      <c r="L608" s="1280"/>
    </row>
    <row r="609" spans="1:12" s="466" customFormat="1" ht="13.7" customHeight="1">
      <c r="A609" s="2632"/>
      <c r="B609" s="2632"/>
      <c r="C609" s="468"/>
      <c r="D609" s="469"/>
      <c r="E609" s="2634" t="s">
        <v>4193</v>
      </c>
      <c r="F609" s="2647" t="s">
        <v>4131</v>
      </c>
      <c r="G609" s="2649" t="s">
        <v>4132</v>
      </c>
      <c r="H609" s="2651" t="s">
        <v>4154</v>
      </c>
      <c r="I609" s="2634" t="s">
        <v>4180</v>
      </c>
      <c r="J609" s="2634" t="s">
        <v>4135</v>
      </c>
      <c r="K609" s="2634" t="s">
        <v>4136</v>
      </c>
      <c r="L609" s="2636" t="s">
        <v>4156</v>
      </c>
    </row>
    <row r="610" spans="1:12" s="466" customFormat="1" ht="15" customHeight="1">
      <c r="A610" s="2632"/>
      <c r="B610" s="2632"/>
      <c r="C610" s="468"/>
      <c r="D610" s="469"/>
      <c r="E610" s="2635"/>
      <c r="F610" s="2648"/>
      <c r="G610" s="2650"/>
      <c r="H610" s="2652"/>
      <c r="I610" s="2635"/>
      <c r="J610" s="2635"/>
      <c r="K610" s="2635"/>
      <c r="L610" s="2637"/>
    </row>
    <row r="611" spans="1:12" s="466" customFormat="1" ht="13.5" customHeight="1">
      <c r="A611" s="2632"/>
      <c r="B611" s="2632"/>
      <c r="C611" s="468"/>
      <c r="D611" s="469"/>
      <c r="E611" s="2635"/>
      <c r="F611" s="2648"/>
      <c r="G611" s="2650"/>
      <c r="H611" s="2652"/>
      <c r="I611" s="2635"/>
      <c r="J611" s="2635"/>
      <c r="K611" s="2635"/>
      <c r="L611" s="2637"/>
    </row>
    <row r="612" spans="1:12" s="466" customFormat="1" ht="13.5" customHeight="1">
      <c r="A612" s="2632"/>
      <c r="B612" s="2632"/>
      <c r="C612" s="468"/>
      <c r="D612" s="469"/>
      <c r="E612" s="2635"/>
      <c r="F612" s="2648"/>
      <c r="G612" s="2650"/>
      <c r="H612" s="2652"/>
      <c r="I612" s="2635"/>
      <c r="J612" s="2635"/>
      <c r="K612" s="2635"/>
      <c r="L612" s="2637"/>
    </row>
    <row r="613" spans="1:12" s="466" customFormat="1" ht="30" customHeight="1" thickBot="1">
      <c r="A613" s="2644"/>
      <c r="B613" s="2644"/>
      <c r="C613" s="470"/>
      <c r="D613" s="471"/>
      <c r="E613" s="2635"/>
      <c r="F613" s="2648"/>
      <c r="G613" s="2650"/>
      <c r="H613" s="2652"/>
      <c r="I613" s="2635"/>
      <c r="J613" s="2635"/>
      <c r="K613" s="2635"/>
      <c r="L613" s="2638"/>
    </row>
    <row r="614" spans="1:12" s="451" customFormat="1" ht="15" customHeight="1">
      <c r="A614" s="1488"/>
      <c r="B614" s="1488"/>
      <c r="C614" s="453"/>
      <c r="D614" s="1283"/>
      <c r="E614" s="1281"/>
      <c r="F614" s="1281"/>
      <c r="G614" s="1284" t="s">
        <v>4194</v>
      </c>
      <c r="H614" s="1281" t="s">
        <v>952</v>
      </c>
      <c r="I614" s="1281"/>
      <c r="J614" s="1281"/>
      <c r="K614" s="1281"/>
      <c r="L614" s="1281"/>
    </row>
    <row r="615" spans="1:12" s="473" customFormat="1" ht="15" customHeight="1">
      <c r="A615" s="2632" t="s">
        <v>3897</v>
      </c>
      <c r="B615" s="2632"/>
      <c r="C615" s="1268" t="s">
        <v>1617</v>
      </c>
      <c r="D615" s="514">
        <v>107</v>
      </c>
      <c r="E615" s="514">
        <v>28</v>
      </c>
      <c r="F615" s="514">
        <v>31</v>
      </c>
      <c r="G615" s="514">
        <v>34</v>
      </c>
      <c r="H615" s="514">
        <v>3</v>
      </c>
      <c r="I615" s="514">
        <v>1</v>
      </c>
      <c r="J615" s="514">
        <v>3</v>
      </c>
      <c r="K615" s="514">
        <v>7</v>
      </c>
      <c r="L615" s="514">
        <v>0</v>
      </c>
    </row>
    <row r="616" spans="1:12" s="473" customFormat="1" ht="15" customHeight="1">
      <c r="A616" s="2630" t="s">
        <v>683</v>
      </c>
      <c r="B616" s="2630"/>
      <c r="C616" s="1268" t="s">
        <v>4141</v>
      </c>
      <c r="D616" s="514">
        <v>69</v>
      </c>
      <c r="E616" s="514">
        <v>15</v>
      </c>
      <c r="F616" s="514">
        <v>26</v>
      </c>
      <c r="G616" s="514">
        <v>22</v>
      </c>
      <c r="H616" s="514">
        <v>1</v>
      </c>
      <c r="I616" s="514">
        <v>1</v>
      </c>
      <c r="J616" s="514">
        <v>1</v>
      </c>
      <c r="K616" s="514">
        <v>3</v>
      </c>
      <c r="L616" s="514">
        <v>0</v>
      </c>
    </row>
    <row r="617" spans="1:12" s="473" customFormat="1" ht="15" customHeight="1">
      <c r="A617" s="549"/>
      <c r="B617" s="549"/>
      <c r="C617" s="1268" t="s">
        <v>1619</v>
      </c>
      <c r="D617" s="514">
        <v>38</v>
      </c>
      <c r="E617" s="514">
        <v>13</v>
      </c>
      <c r="F617" s="514">
        <v>5</v>
      </c>
      <c r="G617" s="514">
        <v>12</v>
      </c>
      <c r="H617" s="514">
        <v>2</v>
      </c>
      <c r="I617" s="514">
        <v>0</v>
      </c>
      <c r="J617" s="514">
        <v>2</v>
      </c>
      <c r="K617" s="514">
        <v>4</v>
      </c>
      <c r="L617" s="514">
        <v>0</v>
      </c>
    </row>
    <row r="618" spans="1:12" s="473" customFormat="1" ht="15" customHeight="1">
      <c r="A618" s="2632" t="s">
        <v>489</v>
      </c>
      <c r="B618" s="2632"/>
      <c r="C618" s="1268" t="s">
        <v>4140</v>
      </c>
      <c r="D618" s="514">
        <v>0</v>
      </c>
      <c r="E618" s="514">
        <v>0</v>
      </c>
      <c r="F618" s="514">
        <v>0</v>
      </c>
      <c r="G618" s="514">
        <v>0</v>
      </c>
      <c r="H618" s="514">
        <v>0</v>
      </c>
      <c r="I618" s="514">
        <v>0</v>
      </c>
      <c r="J618" s="514">
        <v>0</v>
      </c>
      <c r="K618" s="514">
        <v>0</v>
      </c>
      <c r="L618" s="514">
        <v>0</v>
      </c>
    </row>
    <row r="619" spans="1:12" s="473" customFormat="1" ht="15" customHeight="1">
      <c r="A619" s="2632"/>
      <c r="B619" s="2632"/>
      <c r="C619" s="1268" t="s">
        <v>1618</v>
      </c>
      <c r="D619" s="514">
        <v>0</v>
      </c>
      <c r="E619" s="514">
        <v>0</v>
      </c>
      <c r="F619" s="514">
        <v>0</v>
      </c>
      <c r="G619" s="514">
        <v>0</v>
      </c>
      <c r="H619" s="514">
        <v>0</v>
      </c>
      <c r="I619" s="514">
        <v>0</v>
      </c>
      <c r="J619" s="514">
        <v>0</v>
      </c>
      <c r="K619" s="514">
        <v>0</v>
      </c>
      <c r="L619" s="514">
        <v>0</v>
      </c>
    </row>
    <row r="620" spans="1:12" s="473" customFormat="1" ht="15" customHeight="1">
      <c r="A620" s="2632"/>
      <c r="B620" s="2632"/>
      <c r="C620" s="1268" t="s">
        <v>4143</v>
      </c>
      <c r="D620" s="514">
        <v>0</v>
      </c>
      <c r="E620" s="514">
        <v>0</v>
      </c>
      <c r="F620" s="514">
        <v>0</v>
      </c>
      <c r="G620" s="514">
        <v>0</v>
      </c>
      <c r="H620" s="514">
        <v>0</v>
      </c>
      <c r="I620" s="514">
        <v>0</v>
      </c>
      <c r="J620" s="514">
        <v>0</v>
      </c>
      <c r="K620" s="514">
        <v>0</v>
      </c>
      <c r="L620" s="514">
        <v>0</v>
      </c>
    </row>
    <row r="621" spans="1:12" s="473" customFormat="1" ht="15" customHeight="1">
      <c r="A621" s="2632" t="s">
        <v>479</v>
      </c>
      <c r="B621" s="2632"/>
      <c r="C621" s="1268" t="s">
        <v>1617</v>
      </c>
      <c r="D621" s="514">
        <v>0</v>
      </c>
      <c r="E621" s="514">
        <v>0</v>
      </c>
      <c r="F621" s="514">
        <v>0</v>
      </c>
      <c r="G621" s="514">
        <v>0</v>
      </c>
      <c r="H621" s="514">
        <v>0</v>
      </c>
      <c r="I621" s="514">
        <v>0</v>
      </c>
      <c r="J621" s="514">
        <v>0</v>
      </c>
      <c r="K621" s="514">
        <v>0</v>
      </c>
      <c r="L621" s="514">
        <v>0</v>
      </c>
    </row>
    <row r="622" spans="1:12" s="473" customFormat="1" ht="15" customHeight="1">
      <c r="A622" s="2632"/>
      <c r="B622" s="2632"/>
      <c r="C622" s="1268" t="s">
        <v>1618</v>
      </c>
      <c r="D622" s="514">
        <v>0</v>
      </c>
      <c r="E622" s="514">
        <v>0</v>
      </c>
      <c r="F622" s="514">
        <v>0</v>
      </c>
      <c r="G622" s="514">
        <v>0</v>
      </c>
      <c r="H622" s="514">
        <v>0</v>
      </c>
      <c r="I622" s="514">
        <v>0</v>
      </c>
      <c r="J622" s="514">
        <v>0</v>
      </c>
      <c r="K622" s="514">
        <v>0</v>
      </c>
      <c r="L622" s="514">
        <v>0</v>
      </c>
    </row>
    <row r="623" spans="1:12" s="473" customFormat="1" ht="15" customHeight="1">
      <c r="A623" s="2632"/>
      <c r="B623" s="2632"/>
      <c r="C623" s="1268" t="s">
        <v>1619</v>
      </c>
      <c r="D623" s="514">
        <v>0</v>
      </c>
      <c r="E623" s="514">
        <v>0</v>
      </c>
      <c r="F623" s="514">
        <v>0</v>
      </c>
      <c r="G623" s="514">
        <v>0</v>
      </c>
      <c r="H623" s="514">
        <v>0</v>
      </c>
      <c r="I623" s="514">
        <v>0</v>
      </c>
      <c r="J623" s="514">
        <v>0</v>
      </c>
      <c r="K623" s="514">
        <v>0</v>
      </c>
      <c r="L623" s="514">
        <v>0</v>
      </c>
    </row>
    <row r="624" spans="1:12" s="473" customFormat="1" ht="15" customHeight="1">
      <c r="A624" s="2632" t="s">
        <v>491</v>
      </c>
      <c r="B624" s="2632"/>
      <c r="C624" s="1268" t="s">
        <v>1617</v>
      </c>
      <c r="D624" s="514">
        <v>5</v>
      </c>
      <c r="E624" s="514">
        <v>0</v>
      </c>
      <c r="F624" s="514">
        <v>1</v>
      </c>
      <c r="G624" s="514">
        <v>2</v>
      </c>
      <c r="H624" s="514">
        <v>0</v>
      </c>
      <c r="I624" s="514">
        <v>0</v>
      </c>
      <c r="J624" s="514">
        <v>0</v>
      </c>
      <c r="K624" s="514">
        <v>2</v>
      </c>
      <c r="L624" s="514">
        <v>0</v>
      </c>
    </row>
    <row r="625" spans="1:12" s="473" customFormat="1" ht="15" customHeight="1">
      <c r="A625" s="2632"/>
      <c r="B625" s="2632"/>
      <c r="C625" s="1268" t="s">
        <v>4147</v>
      </c>
      <c r="D625" s="514">
        <v>3</v>
      </c>
      <c r="E625" s="514">
        <v>0</v>
      </c>
      <c r="F625" s="514">
        <v>1</v>
      </c>
      <c r="G625" s="514">
        <v>1</v>
      </c>
      <c r="H625" s="514">
        <v>0</v>
      </c>
      <c r="I625" s="514">
        <v>0</v>
      </c>
      <c r="J625" s="514">
        <v>0</v>
      </c>
      <c r="K625" s="514">
        <v>1</v>
      </c>
      <c r="L625" s="514">
        <v>0</v>
      </c>
    </row>
    <row r="626" spans="1:12" s="473" customFormat="1" ht="15" customHeight="1">
      <c r="A626" s="2632"/>
      <c r="B626" s="2632"/>
      <c r="C626" s="1268" t="s">
        <v>4142</v>
      </c>
      <c r="D626" s="514">
        <v>2</v>
      </c>
      <c r="E626" s="514">
        <v>0</v>
      </c>
      <c r="F626" s="514">
        <v>0</v>
      </c>
      <c r="G626" s="514">
        <v>1</v>
      </c>
      <c r="H626" s="514">
        <v>0</v>
      </c>
      <c r="I626" s="514">
        <v>0</v>
      </c>
      <c r="J626" s="514">
        <v>0</v>
      </c>
      <c r="K626" s="514">
        <v>1</v>
      </c>
      <c r="L626" s="514">
        <v>0</v>
      </c>
    </row>
    <row r="627" spans="1:12" s="473" customFormat="1" ht="15" customHeight="1">
      <c r="A627" s="2632" t="s">
        <v>500</v>
      </c>
      <c r="B627" s="2632"/>
      <c r="C627" s="1268" t="s">
        <v>1617</v>
      </c>
      <c r="D627" s="514">
        <v>38</v>
      </c>
      <c r="E627" s="514">
        <v>5</v>
      </c>
      <c r="F627" s="514">
        <v>16</v>
      </c>
      <c r="G627" s="514">
        <v>13</v>
      </c>
      <c r="H627" s="514">
        <v>1</v>
      </c>
      <c r="I627" s="514">
        <v>1</v>
      </c>
      <c r="J627" s="514">
        <v>0</v>
      </c>
      <c r="K627" s="514">
        <v>2</v>
      </c>
      <c r="L627" s="514">
        <v>0</v>
      </c>
    </row>
    <row r="628" spans="1:12" s="473" customFormat="1" ht="15" customHeight="1">
      <c r="A628" s="2632"/>
      <c r="B628" s="2632"/>
      <c r="C628" s="1268" t="s">
        <v>4147</v>
      </c>
      <c r="D628" s="514">
        <v>27</v>
      </c>
      <c r="E628" s="514">
        <v>3</v>
      </c>
      <c r="F628" s="514">
        <v>14</v>
      </c>
      <c r="G628" s="514">
        <v>9</v>
      </c>
      <c r="H628" s="514">
        <v>0</v>
      </c>
      <c r="I628" s="514">
        <v>1</v>
      </c>
      <c r="J628" s="514">
        <v>0</v>
      </c>
      <c r="K628" s="514">
        <v>0</v>
      </c>
      <c r="L628" s="514">
        <v>0</v>
      </c>
    </row>
    <row r="629" spans="1:12" s="473" customFormat="1" ht="15" customHeight="1">
      <c r="A629" s="2632"/>
      <c r="B629" s="2632"/>
      <c r="C629" s="1268" t="s">
        <v>4143</v>
      </c>
      <c r="D629" s="514">
        <v>11</v>
      </c>
      <c r="E629" s="514">
        <v>2</v>
      </c>
      <c r="F629" s="514">
        <v>2</v>
      </c>
      <c r="G629" s="514">
        <v>4</v>
      </c>
      <c r="H629" s="514">
        <v>1</v>
      </c>
      <c r="I629" s="514">
        <v>0</v>
      </c>
      <c r="J629" s="514">
        <v>0</v>
      </c>
      <c r="K629" s="514">
        <v>2</v>
      </c>
      <c r="L629" s="514">
        <v>0</v>
      </c>
    </row>
    <row r="630" spans="1:12" s="473" customFormat="1" ht="15" customHeight="1">
      <c r="A630" s="2632" t="s">
        <v>504</v>
      </c>
      <c r="B630" s="2632"/>
      <c r="C630" s="1268" t="s">
        <v>4140</v>
      </c>
      <c r="D630" s="514">
        <v>30</v>
      </c>
      <c r="E630" s="514">
        <v>5</v>
      </c>
      <c r="F630" s="514">
        <v>14</v>
      </c>
      <c r="G630" s="514">
        <v>7</v>
      </c>
      <c r="H630" s="514">
        <v>2</v>
      </c>
      <c r="I630" s="514">
        <v>0</v>
      </c>
      <c r="J630" s="514">
        <v>0</v>
      </c>
      <c r="K630" s="514">
        <v>2</v>
      </c>
      <c r="L630" s="514">
        <v>0</v>
      </c>
    </row>
    <row r="631" spans="1:12" s="473" customFormat="1" ht="15" customHeight="1">
      <c r="A631" s="2632"/>
      <c r="B631" s="2632"/>
      <c r="C631" s="1268" t="s">
        <v>1618</v>
      </c>
      <c r="D631" s="514">
        <v>20</v>
      </c>
      <c r="E631" s="514">
        <v>4</v>
      </c>
      <c r="F631" s="514">
        <v>11</v>
      </c>
      <c r="G631" s="514">
        <v>3</v>
      </c>
      <c r="H631" s="514">
        <v>1</v>
      </c>
      <c r="I631" s="514">
        <v>0</v>
      </c>
      <c r="J631" s="514">
        <v>0</v>
      </c>
      <c r="K631" s="514">
        <v>1</v>
      </c>
      <c r="L631" s="514">
        <v>0</v>
      </c>
    </row>
    <row r="632" spans="1:12" s="473" customFormat="1" ht="15" customHeight="1">
      <c r="A632" s="2632"/>
      <c r="B632" s="2632"/>
      <c r="C632" s="1268" t="s">
        <v>4143</v>
      </c>
      <c r="D632" s="514">
        <v>10</v>
      </c>
      <c r="E632" s="514">
        <v>1</v>
      </c>
      <c r="F632" s="514">
        <v>3</v>
      </c>
      <c r="G632" s="514">
        <v>4</v>
      </c>
      <c r="H632" s="514">
        <v>1</v>
      </c>
      <c r="I632" s="514">
        <v>0</v>
      </c>
      <c r="J632" s="514">
        <v>0</v>
      </c>
      <c r="K632" s="514">
        <v>1</v>
      </c>
      <c r="L632" s="514">
        <v>0</v>
      </c>
    </row>
    <row r="633" spans="1:12" s="473" customFormat="1" ht="15" customHeight="1">
      <c r="A633" s="2632" t="s">
        <v>466</v>
      </c>
      <c r="B633" s="2632"/>
      <c r="C633" s="1268" t="s">
        <v>4144</v>
      </c>
      <c r="D633" s="514">
        <v>12</v>
      </c>
      <c r="E633" s="514">
        <v>7</v>
      </c>
      <c r="F633" s="514">
        <v>0</v>
      </c>
      <c r="G633" s="514">
        <v>4</v>
      </c>
      <c r="H633" s="514">
        <v>0</v>
      </c>
      <c r="I633" s="514">
        <v>0</v>
      </c>
      <c r="J633" s="514">
        <v>1</v>
      </c>
      <c r="K633" s="514">
        <v>0</v>
      </c>
      <c r="L633" s="514">
        <v>0</v>
      </c>
    </row>
    <row r="634" spans="1:12" s="473" customFormat="1" ht="15" customHeight="1">
      <c r="A634" s="2632"/>
      <c r="B634" s="2632"/>
      <c r="C634" s="1268" t="s">
        <v>1618</v>
      </c>
      <c r="D634" s="514">
        <v>6</v>
      </c>
      <c r="E634" s="514">
        <v>3</v>
      </c>
      <c r="F634" s="514">
        <v>0</v>
      </c>
      <c r="G634" s="514">
        <v>3</v>
      </c>
      <c r="H634" s="514">
        <v>0</v>
      </c>
      <c r="I634" s="514">
        <v>0</v>
      </c>
      <c r="J634" s="514">
        <v>0</v>
      </c>
      <c r="K634" s="514">
        <v>0</v>
      </c>
      <c r="L634" s="514">
        <v>0</v>
      </c>
    </row>
    <row r="635" spans="1:12" s="473" customFormat="1" ht="15" customHeight="1">
      <c r="A635" s="2632"/>
      <c r="B635" s="2632"/>
      <c r="C635" s="1268" t="s">
        <v>4142</v>
      </c>
      <c r="D635" s="514">
        <v>6</v>
      </c>
      <c r="E635" s="514">
        <v>4</v>
      </c>
      <c r="F635" s="514">
        <v>0</v>
      </c>
      <c r="G635" s="514">
        <v>1</v>
      </c>
      <c r="H635" s="514">
        <v>0</v>
      </c>
      <c r="I635" s="514">
        <v>0</v>
      </c>
      <c r="J635" s="514">
        <v>1</v>
      </c>
      <c r="K635" s="514">
        <v>0</v>
      </c>
      <c r="L635" s="514">
        <v>0</v>
      </c>
    </row>
    <row r="636" spans="1:12" s="473" customFormat="1" ht="15" customHeight="1">
      <c r="A636" s="2632" t="s">
        <v>514</v>
      </c>
      <c r="B636" s="2632"/>
      <c r="C636" s="1268" t="s">
        <v>4144</v>
      </c>
      <c r="D636" s="514">
        <v>16</v>
      </c>
      <c r="E636" s="514">
        <v>9</v>
      </c>
      <c r="F636" s="514">
        <v>0</v>
      </c>
      <c r="G636" s="514">
        <v>6</v>
      </c>
      <c r="H636" s="514">
        <v>0</v>
      </c>
      <c r="I636" s="514">
        <v>0</v>
      </c>
      <c r="J636" s="514">
        <v>1</v>
      </c>
      <c r="K636" s="514">
        <v>0</v>
      </c>
      <c r="L636" s="514">
        <v>0</v>
      </c>
    </row>
    <row r="637" spans="1:12" s="473" customFormat="1" ht="15" customHeight="1">
      <c r="A637" s="2632"/>
      <c r="B637" s="2632"/>
      <c r="C637" s="1268" t="s">
        <v>1618</v>
      </c>
      <c r="D637" s="514">
        <v>9</v>
      </c>
      <c r="E637" s="514">
        <v>4</v>
      </c>
      <c r="F637" s="514">
        <v>0</v>
      </c>
      <c r="G637" s="514">
        <v>5</v>
      </c>
      <c r="H637" s="514">
        <v>0</v>
      </c>
      <c r="I637" s="514">
        <v>0</v>
      </c>
      <c r="J637" s="514">
        <v>0</v>
      </c>
      <c r="K637" s="514">
        <v>0</v>
      </c>
      <c r="L637" s="514">
        <v>0</v>
      </c>
    </row>
    <row r="638" spans="1:12" s="474" customFormat="1" ht="15" customHeight="1">
      <c r="A638" s="2632"/>
      <c r="B638" s="2632"/>
      <c r="C638" s="1268" t="s">
        <v>4142</v>
      </c>
      <c r="D638" s="515">
        <v>7</v>
      </c>
      <c r="E638" s="515">
        <v>5</v>
      </c>
      <c r="F638" s="515">
        <v>0</v>
      </c>
      <c r="G638" s="515">
        <v>1</v>
      </c>
      <c r="H638" s="515">
        <v>0</v>
      </c>
      <c r="I638" s="515">
        <v>0</v>
      </c>
      <c r="J638" s="515">
        <v>1</v>
      </c>
      <c r="K638" s="515">
        <v>0</v>
      </c>
      <c r="L638" s="515">
        <v>0</v>
      </c>
    </row>
    <row r="639" spans="1:12" s="473" customFormat="1" ht="15" customHeight="1">
      <c r="A639" s="2632" t="s">
        <v>436</v>
      </c>
      <c r="B639" s="2632"/>
      <c r="C639" s="1268" t="s">
        <v>4140</v>
      </c>
      <c r="D639" s="514">
        <v>6</v>
      </c>
      <c r="E639" s="514">
        <v>2</v>
      </c>
      <c r="F639" s="514">
        <v>0</v>
      </c>
      <c r="G639" s="514">
        <v>2</v>
      </c>
      <c r="H639" s="514">
        <v>0</v>
      </c>
      <c r="I639" s="514">
        <v>0</v>
      </c>
      <c r="J639" s="514">
        <v>1</v>
      </c>
      <c r="K639" s="514">
        <v>1</v>
      </c>
      <c r="L639" s="514">
        <v>0</v>
      </c>
    </row>
    <row r="640" spans="1:12" s="473" customFormat="1" ht="15" customHeight="1">
      <c r="A640" s="2632"/>
      <c r="B640" s="2632"/>
      <c r="C640" s="1268" t="s">
        <v>4141</v>
      </c>
      <c r="D640" s="514">
        <v>4</v>
      </c>
      <c r="E640" s="514">
        <v>1</v>
      </c>
      <c r="F640" s="514">
        <v>0</v>
      </c>
      <c r="G640" s="514">
        <v>1</v>
      </c>
      <c r="H640" s="514">
        <v>0</v>
      </c>
      <c r="I640" s="514">
        <v>0</v>
      </c>
      <c r="J640" s="514">
        <v>1</v>
      </c>
      <c r="K640" s="514">
        <v>1</v>
      </c>
      <c r="L640" s="514">
        <v>0</v>
      </c>
    </row>
    <row r="641" spans="1:12" s="473" customFormat="1" ht="15" customHeight="1" thickBot="1">
      <c r="A641" s="2644"/>
      <c r="B641" s="2644"/>
      <c r="C641" s="1269" t="s">
        <v>4142</v>
      </c>
      <c r="D641" s="516">
        <v>2</v>
      </c>
      <c r="E641" s="516">
        <v>1</v>
      </c>
      <c r="F641" s="516">
        <v>0</v>
      </c>
      <c r="G641" s="516">
        <v>1</v>
      </c>
      <c r="H641" s="516">
        <v>0</v>
      </c>
      <c r="I641" s="516">
        <v>0</v>
      </c>
      <c r="J641" s="516">
        <v>0</v>
      </c>
      <c r="K641" s="516">
        <v>0</v>
      </c>
      <c r="L641" s="516">
        <v>0</v>
      </c>
    </row>
    <row r="642" spans="1:12" s="473" customFormat="1" ht="15" customHeight="1">
      <c r="A642" s="1490"/>
      <c r="B642" s="1490"/>
      <c r="C642" s="475"/>
      <c r="D642" s="1283"/>
      <c r="E642" s="1281"/>
      <c r="F642" s="1281"/>
      <c r="G642" s="1284" t="s">
        <v>4145</v>
      </c>
      <c r="H642" s="1281" t="s">
        <v>953</v>
      </c>
      <c r="I642" s="1281"/>
      <c r="J642" s="1281"/>
      <c r="K642" s="1281"/>
      <c r="L642" s="1281"/>
    </row>
    <row r="643" spans="1:12" s="473" customFormat="1" ht="15" customHeight="1">
      <c r="A643" s="2632" t="s">
        <v>3897</v>
      </c>
      <c r="B643" s="2632"/>
      <c r="C643" s="1268" t="s">
        <v>4140</v>
      </c>
      <c r="D643" s="476">
        <v>19.668231853528656</v>
      </c>
      <c r="E643" s="476">
        <v>5.1468270270916108</v>
      </c>
      <c r="F643" s="476">
        <v>5.6982727799942836</v>
      </c>
      <c r="G643" s="476">
        <v>6.2497185328969556</v>
      </c>
      <c r="H643" s="476">
        <v>0.55144575290267261</v>
      </c>
      <c r="I643" s="476">
        <v>0.18381525096755755</v>
      </c>
      <c r="J643" s="476">
        <v>0.55144575290267261</v>
      </c>
      <c r="K643" s="476">
        <v>1.2867067567729027</v>
      </c>
      <c r="L643" s="476">
        <v>0</v>
      </c>
    </row>
    <row r="644" spans="1:12" s="473" customFormat="1" ht="15" customHeight="1">
      <c r="A644" s="2630" t="s">
        <v>683</v>
      </c>
      <c r="B644" s="2630"/>
      <c r="C644" s="1268" t="s">
        <v>4141</v>
      </c>
      <c r="D644" s="476">
        <v>24.602087968509327</v>
      </c>
      <c r="E644" s="476">
        <v>5.3482799931542013</v>
      </c>
      <c r="F644" s="476">
        <v>9.2703519881339496</v>
      </c>
      <c r="G644" s="476">
        <v>7.8441439899594965</v>
      </c>
      <c r="H644" s="476">
        <v>0.35655199954361344</v>
      </c>
      <c r="I644" s="476">
        <v>0.35655199954361344</v>
      </c>
      <c r="J644" s="476">
        <v>0.35655199954361344</v>
      </c>
      <c r="K644" s="476">
        <v>1.0696559986308403</v>
      </c>
      <c r="L644" s="476">
        <v>0</v>
      </c>
    </row>
    <row r="645" spans="1:12" s="473" customFormat="1" ht="15" customHeight="1">
      <c r="A645" s="549"/>
      <c r="B645" s="549"/>
      <c r="C645" s="1268" t="s">
        <v>4142</v>
      </c>
      <c r="D645" s="476">
        <v>14.417941990548659</v>
      </c>
      <c r="E645" s="476">
        <v>4.9324538388719095</v>
      </c>
      <c r="F645" s="476">
        <v>1.8970976303353502</v>
      </c>
      <c r="G645" s="476">
        <v>4.5530343128048401</v>
      </c>
      <c r="H645" s="476">
        <v>0.75883905213414005</v>
      </c>
      <c r="I645" s="476">
        <v>0</v>
      </c>
      <c r="J645" s="476">
        <v>0.75883905213414005</v>
      </c>
      <c r="K645" s="476">
        <v>1.5176781042682801</v>
      </c>
      <c r="L645" s="476">
        <v>0</v>
      </c>
    </row>
    <row r="646" spans="1:12" s="473" customFormat="1" ht="15" customHeight="1">
      <c r="A646" s="2632" t="s">
        <v>515</v>
      </c>
      <c r="B646" s="2632"/>
      <c r="C646" s="1268" t="s">
        <v>4144</v>
      </c>
      <c r="D646" s="476">
        <v>0</v>
      </c>
      <c r="E646" s="476">
        <v>0</v>
      </c>
      <c r="F646" s="476">
        <v>0</v>
      </c>
      <c r="G646" s="476">
        <v>0</v>
      </c>
      <c r="H646" s="476">
        <v>0</v>
      </c>
      <c r="I646" s="476">
        <v>0</v>
      </c>
      <c r="J646" s="476">
        <v>0</v>
      </c>
      <c r="K646" s="476">
        <v>0</v>
      </c>
      <c r="L646" s="476">
        <v>0</v>
      </c>
    </row>
    <row r="647" spans="1:12" s="473" customFormat="1" ht="15" customHeight="1">
      <c r="A647" s="2632"/>
      <c r="B647" s="2632"/>
      <c r="C647" s="1268" t="s">
        <v>4147</v>
      </c>
      <c r="D647" s="476">
        <v>0</v>
      </c>
      <c r="E647" s="476">
        <v>0</v>
      </c>
      <c r="F647" s="476">
        <v>0</v>
      </c>
      <c r="G647" s="476">
        <v>0</v>
      </c>
      <c r="H647" s="476">
        <v>0</v>
      </c>
      <c r="I647" s="476">
        <v>0</v>
      </c>
      <c r="J647" s="476">
        <v>0</v>
      </c>
      <c r="K647" s="476">
        <v>0</v>
      </c>
      <c r="L647" s="476">
        <v>0</v>
      </c>
    </row>
    <row r="648" spans="1:12" s="473" customFormat="1" ht="15" customHeight="1">
      <c r="A648" s="2632"/>
      <c r="B648" s="2632"/>
      <c r="C648" s="1268" t="s">
        <v>4143</v>
      </c>
      <c r="D648" s="476">
        <v>0</v>
      </c>
      <c r="E648" s="476">
        <v>0</v>
      </c>
      <c r="F648" s="476">
        <v>0</v>
      </c>
      <c r="G648" s="476">
        <v>0</v>
      </c>
      <c r="H648" s="476">
        <v>0</v>
      </c>
      <c r="I648" s="476">
        <v>0</v>
      </c>
      <c r="J648" s="476">
        <v>0</v>
      </c>
      <c r="K648" s="476">
        <v>0</v>
      </c>
      <c r="L648" s="476">
        <v>0</v>
      </c>
    </row>
    <row r="649" spans="1:12" s="473" customFormat="1" ht="15" customHeight="1">
      <c r="A649" s="2632" t="s">
        <v>516</v>
      </c>
      <c r="B649" s="2632"/>
      <c r="C649" s="1268" t="s">
        <v>4140</v>
      </c>
      <c r="D649" s="476">
        <v>0</v>
      </c>
      <c r="E649" s="476">
        <v>0</v>
      </c>
      <c r="F649" s="476">
        <v>0</v>
      </c>
      <c r="G649" s="476">
        <v>0</v>
      </c>
      <c r="H649" s="476">
        <v>0</v>
      </c>
      <c r="I649" s="476">
        <v>0</v>
      </c>
      <c r="J649" s="476">
        <v>0</v>
      </c>
      <c r="K649" s="476">
        <v>0</v>
      </c>
      <c r="L649" s="476">
        <v>0</v>
      </c>
    </row>
    <row r="650" spans="1:12" s="473" customFormat="1" ht="15" customHeight="1">
      <c r="A650" s="2632"/>
      <c r="B650" s="2632"/>
      <c r="C650" s="1268" t="s">
        <v>4141</v>
      </c>
      <c r="D650" s="476">
        <v>0</v>
      </c>
      <c r="E650" s="476">
        <v>0</v>
      </c>
      <c r="F650" s="476">
        <v>0</v>
      </c>
      <c r="G650" s="476">
        <v>0</v>
      </c>
      <c r="H650" s="476">
        <v>0</v>
      </c>
      <c r="I650" s="476">
        <v>0</v>
      </c>
      <c r="J650" s="476">
        <v>0</v>
      </c>
      <c r="K650" s="476">
        <v>0</v>
      </c>
      <c r="L650" s="476">
        <v>0</v>
      </c>
    </row>
    <row r="651" spans="1:12" s="473" customFormat="1" ht="15" customHeight="1">
      <c r="A651" s="2632"/>
      <c r="B651" s="2632"/>
      <c r="C651" s="1268" t="s">
        <v>4142</v>
      </c>
      <c r="D651" s="476">
        <v>0</v>
      </c>
      <c r="E651" s="476">
        <v>0</v>
      </c>
      <c r="F651" s="476">
        <v>0</v>
      </c>
      <c r="G651" s="476">
        <v>0</v>
      </c>
      <c r="H651" s="476">
        <v>0</v>
      </c>
      <c r="I651" s="476">
        <v>0</v>
      </c>
      <c r="J651" s="476">
        <v>0</v>
      </c>
      <c r="K651" s="476">
        <v>0</v>
      </c>
      <c r="L651" s="476">
        <v>0</v>
      </c>
    </row>
    <row r="652" spans="1:12" s="473" customFormat="1" ht="15" customHeight="1">
      <c r="A652" s="2632" t="s">
        <v>517</v>
      </c>
      <c r="B652" s="2632"/>
      <c r="C652" s="1268" t="s">
        <v>4140</v>
      </c>
      <c r="D652" s="476">
        <v>7.6577300956450491</v>
      </c>
      <c r="E652" s="476">
        <v>0</v>
      </c>
      <c r="F652" s="476">
        <v>1.5315460191290098</v>
      </c>
      <c r="G652" s="476">
        <v>3.0630920382580196</v>
      </c>
      <c r="H652" s="476">
        <v>0</v>
      </c>
      <c r="I652" s="476">
        <v>0</v>
      </c>
      <c r="J652" s="476">
        <v>0</v>
      </c>
      <c r="K652" s="476">
        <v>3.0630920382580196</v>
      </c>
      <c r="L652" s="476">
        <v>0</v>
      </c>
    </row>
    <row r="653" spans="1:12" s="473" customFormat="1" ht="15" customHeight="1">
      <c r="A653" s="2632"/>
      <c r="B653" s="2632"/>
      <c r="C653" s="1268" t="s">
        <v>1618</v>
      </c>
      <c r="D653" s="476">
        <v>8.711180800557516</v>
      </c>
      <c r="E653" s="476">
        <v>0</v>
      </c>
      <c r="F653" s="476">
        <v>2.903726933519172</v>
      </c>
      <c r="G653" s="476">
        <v>2.903726933519172</v>
      </c>
      <c r="H653" s="476">
        <v>0</v>
      </c>
      <c r="I653" s="476">
        <v>0</v>
      </c>
      <c r="J653" s="476">
        <v>0</v>
      </c>
      <c r="K653" s="476">
        <v>2.903726933519172</v>
      </c>
      <c r="L653" s="476">
        <v>0</v>
      </c>
    </row>
    <row r="654" spans="1:12" s="473" customFormat="1" ht="15" customHeight="1">
      <c r="A654" s="2632"/>
      <c r="B654" s="2632"/>
      <c r="C654" s="1268" t="s">
        <v>4142</v>
      </c>
      <c r="D654" s="476">
        <v>6.4819316156214555</v>
      </c>
      <c r="E654" s="476">
        <v>0</v>
      </c>
      <c r="F654" s="476">
        <v>0</v>
      </c>
      <c r="G654" s="476">
        <v>3.2409658078107277</v>
      </c>
      <c r="H654" s="476">
        <v>0</v>
      </c>
      <c r="I654" s="476">
        <v>0</v>
      </c>
      <c r="J654" s="476">
        <v>0</v>
      </c>
      <c r="K654" s="476">
        <v>3.2409658078107277</v>
      </c>
      <c r="L654" s="476">
        <v>0</v>
      </c>
    </row>
    <row r="655" spans="1:12" s="473" customFormat="1" ht="15" customHeight="1">
      <c r="A655" s="2632" t="s">
        <v>497</v>
      </c>
      <c r="B655" s="2632"/>
      <c r="C655" s="1268" t="s">
        <v>4140</v>
      </c>
      <c r="D655" s="476">
        <v>23.592519929470782</v>
      </c>
      <c r="E655" s="476">
        <v>3.1042789380882612</v>
      </c>
      <c r="F655" s="476">
        <v>9.9336926018824343</v>
      </c>
      <c r="G655" s="476">
        <v>8.0711252390294774</v>
      </c>
      <c r="H655" s="476">
        <v>0.62085578761765214</v>
      </c>
      <c r="I655" s="476">
        <v>0.62085578761765214</v>
      </c>
      <c r="J655" s="476">
        <v>0</v>
      </c>
      <c r="K655" s="476">
        <v>1.2417115752353043</v>
      </c>
      <c r="L655" s="476">
        <v>0</v>
      </c>
    </row>
    <row r="656" spans="1:12" s="473" customFormat="1" ht="15" customHeight="1">
      <c r="A656" s="2632"/>
      <c r="B656" s="2632"/>
      <c r="C656" s="1268" t="s">
        <v>1618</v>
      </c>
      <c r="D656" s="476">
        <v>31.957011901027951</v>
      </c>
      <c r="E656" s="476">
        <v>3.5507791001142168</v>
      </c>
      <c r="F656" s="476">
        <v>16.570302467199678</v>
      </c>
      <c r="G656" s="476">
        <v>10.65233730034265</v>
      </c>
      <c r="H656" s="476">
        <v>0</v>
      </c>
      <c r="I656" s="476">
        <v>1.1835930333714055</v>
      </c>
      <c r="J656" s="476">
        <v>0</v>
      </c>
      <c r="K656" s="476">
        <v>0</v>
      </c>
      <c r="L656" s="476">
        <v>0</v>
      </c>
    </row>
    <row r="657" spans="1:12" s="473" customFormat="1" ht="15" customHeight="1">
      <c r="A657" s="2632"/>
      <c r="B657" s="2632"/>
      <c r="C657" s="1268" t="s">
        <v>4142</v>
      </c>
      <c r="D657" s="476">
        <v>14.364157509516255</v>
      </c>
      <c r="E657" s="476">
        <v>2.6116650017302283</v>
      </c>
      <c r="F657" s="476">
        <v>2.6116650017302283</v>
      </c>
      <c r="G657" s="476">
        <v>5.2233300034604566</v>
      </c>
      <c r="H657" s="476">
        <v>1.3058325008651142</v>
      </c>
      <c r="I657" s="476">
        <v>0</v>
      </c>
      <c r="J657" s="476">
        <v>0</v>
      </c>
      <c r="K657" s="476">
        <v>2.6116650017302283</v>
      </c>
      <c r="L657" s="476">
        <v>0</v>
      </c>
    </row>
    <row r="658" spans="1:12" s="473" customFormat="1" ht="15" customHeight="1">
      <c r="A658" s="2632" t="s">
        <v>462</v>
      </c>
      <c r="B658" s="2632"/>
      <c r="C658" s="1268" t="s">
        <v>4140</v>
      </c>
      <c r="D658" s="476">
        <v>18.788751800588717</v>
      </c>
      <c r="E658" s="476">
        <v>3.1314586334314525</v>
      </c>
      <c r="F658" s="476">
        <v>8.7680841736080666</v>
      </c>
      <c r="G658" s="476">
        <v>4.3840420868040333</v>
      </c>
      <c r="H658" s="476">
        <v>1.2525834533725808</v>
      </c>
      <c r="I658" s="476">
        <v>0</v>
      </c>
      <c r="J658" s="476">
        <v>0</v>
      </c>
      <c r="K658" s="476">
        <v>1.2525834533725808</v>
      </c>
      <c r="L658" s="476">
        <v>0</v>
      </c>
    </row>
    <row r="659" spans="1:12" s="473" customFormat="1" ht="15" customHeight="1">
      <c r="A659" s="2632"/>
      <c r="B659" s="2632"/>
      <c r="C659" s="1268" t="s">
        <v>4141</v>
      </c>
      <c r="D659" s="476">
        <v>23.884161815196297</v>
      </c>
      <c r="E659" s="476">
        <v>4.7768323630392597</v>
      </c>
      <c r="F659" s="476">
        <v>13.136288998357964</v>
      </c>
      <c r="G659" s="476">
        <v>3.5826242722794448</v>
      </c>
      <c r="H659" s="476">
        <v>1.1942080907598149</v>
      </c>
      <c r="I659" s="476">
        <v>0</v>
      </c>
      <c r="J659" s="476">
        <v>0</v>
      </c>
      <c r="K659" s="476">
        <v>1.1942080907598149</v>
      </c>
      <c r="L659" s="476">
        <v>0</v>
      </c>
    </row>
    <row r="660" spans="1:12" s="473" customFormat="1" ht="15" customHeight="1">
      <c r="A660" s="2632"/>
      <c r="B660" s="2632"/>
      <c r="C660" s="1268" t="s">
        <v>1619</v>
      </c>
      <c r="D660" s="476">
        <v>13.169591413426398</v>
      </c>
      <c r="E660" s="476">
        <v>1.3169591413426398</v>
      </c>
      <c r="F660" s="476">
        <v>3.9508774240279196</v>
      </c>
      <c r="G660" s="476">
        <v>5.2678365653705592</v>
      </c>
      <c r="H660" s="476">
        <v>1.3169591413426398</v>
      </c>
      <c r="I660" s="476">
        <v>0</v>
      </c>
      <c r="J660" s="476">
        <v>0</v>
      </c>
      <c r="K660" s="476">
        <v>1.3169591413426398</v>
      </c>
      <c r="L660" s="476">
        <v>0</v>
      </c>
    </row>
    <row r="661" spans="1:12" s="473" customFormat="1" ht="15" customHeight="1">
      <c r="A661" s="2632" t="s">
        <v>483</v>
      </c>
      <c r="B661" s="2632"/>
      <c r="C661" s="1268" t="s">
        <v>4140</v>
      </c>
      <c r="D661" s="476">
        <v>24.021859892502174</v>
      </c>
      <c r="E661" s="476">
        <v>14.012751603959604</v>
      </c>
      <c r="F661" s="476">
        <v>0</v>
      </c>
      <c r="G661" s="476">
        <v>8.0072866308340593</v>
      </c>
      <c r="H661" s="476">
        <v>0</v>
      </c>
      <c r="I661" s="476">
        <v>0</v>
      </c>
      <c r="J661" s="476">
        <v>2.0018216577085148</v>
      </c>
      <c r="K661" s="476">
        <v>0</v>
      </c>
      <c r="L661" s="476">
        <v>0</v>
      </c>
    </row>
    <row r="662" spans="1:12" s="473" customFormat="1" ht="15" customHeight="1">
      <c r="A662" s="2632"/>
      <c r="B662" s="2632"/>
      <c r="C662" s="1268" t="s">
        <v>4141</v>
      </c>
      <c r="D662" s="476">
        <v>24.260067928190196</v>
      </c>
      <c r="E662" s="476">
        <v>12.130033964095098</v>
      </c>
      <c r="F662" s="476">
        <v>0</v>
      </c>
      <c r="G662" s="476">
        <v>12.130033964095098</v>
      </c>
      <c r="H662" s="476">
        <v>0</v>
      </c>
      <c r="I662" s="476">
        <v>0</v>
      </c>
      <c r="J662" s="476">
        <v>0</v>
      </c>
      <c r="K662" s="476">
        <v>0</v>
      </c>
      <c r="L662" s="476">
        <v>0</v>
      </c>
    </row>
    <row r="663" spans="1:12" s="473" customFormat="1" ht="15" customHeight="1">
      <c r="A663" s="2632"/>
      <c r="B663" s="2632"/>
      <c r="C663" s="1268" t="s">
        <v>1619</v>
      </c>
      <c r="D663" s="476">
        <v>23.788284269997025</v>
      </c>
      <c r="E663" s="476">
        <v>15.858856179998016</v>
      </c>
      <c r="F663" s="476">
        <v>0</v>
      </c>
      <c r="G663" s="476">
        <v>3.9647140449995044</v>
      </c>
      <c r="H663" s="476">
        <v>0</v>
      </c>
      <c r="I663" s="476">
        <v>0</v>
      </c>
      <c r="J663" s="476">
        <v>3.9647140449995044</v>
      </c>
      <c r="K663" s="476">
        <v>0</v>
      </c>
      <c r="L663" s="476">
        <v>0</v>
      </c>
    </row>
    <row r="664" spans="1:12" s="473" customFormat="1" ht="15" customHeight="1">
      <c r="A664" s="2632" t="s">
        <v>502</v>
      </c>
      <c r="B664" s="2632"/>
      <c r="C664" s="1268" t="s">
        <v>4140</v>
      </c>
      <c r="D664" s="476">
        <v>54.434729357329978</v>
      </c>
      <c r="E664" s="476">
        <v>30.619535263498111</v>
      </c>
      <c r="F664" s="476">
        <v>0</v>
      </c>
      <c r="G664" s="476">
        <v>20.413023508998741</v>
      </c>
      <c r="H664" s="476">
        <v>0</v>
      </c>
      <c r="I664" s="476">
        <v>0</v>
      </c>
      <c r="J664" s="476">
        <v>3.4021705848331236</v>
      </c>
      <c r="K664" s="476">
        <v>0</v>
      </c>
      <c r="L664" s="476">
        <v>0</v>
      </c>
    </row>
    <row r="665" spans="1:12" s="473" customFormat="1" ht="15" customHeight="1">
      <c r="A665" s="2632"/>
      <c r="B665" s="2632"/>
      <c r="C665" s="1268" t="s">
        <v>1618</v>
      </c>
      <c r="D665" s="476">
        <v>65.897858319604609</v>
      </c>
      <c r="E665" s="476">
        <v>29.287937030935385</v>
      </c>
      <c r="F665" s="476">
        <v>0</v>
      </c>
      <c r="G665" s="476">
        <v>36.609921288669227</v>
      </c>
      <c r="H665" s="476">
        <v>0</v>
      </c>
      <c r="I665" s="476">
        <v>0</v>
      </c>
      <c r="J665" s="476">
        <v>0</v>
      </c>
      <c r="K665" s="476">
        <v>0</v>
      </c>
      <c r="L665" s="476">
        <v>0</v>
      </c>
    </row>
    <row r="666" spans="1:12" s="474" customFormat="1" ht="15" customHeight="1">
      <c r="A666" s="2632"/>
      <c r="B666" s="2632"/>
      <c r="C666" s="1268" t="s">
        <v>4143</v>
      </c>
      <c r="D666" s="476">
        <v>44.485399256458322</v>
      </c>
      <c r="E666" s="476">
        <v>31.775285183184518</v>
      </c>
      <c r="F666" s="476">
        <v>0</v>
      </c>
      <c r="G666" s="476">
        <v>6.3550570366369037</v>
      </c>
      <c r="H666" s="476">
        <v>0</v>
      </c>
      <c r="I666" s="476">
        <v>0</v>
      </c>
      <c r="J666" s="476">
        <v>6.3550570366369037</v>
      </c>
      <c r="K666" s="476">
        <v>0</v>
      </c>
      <c r="L666" s="476">
        <v>0</v>
      </c>
    </row>
    <row r="667" spans="1:12" s="473" customFormat="1" ht="15" customHeight="1">
      <c r="A667" s="2632" t="s">
        <v>518</v>
      </c>
      <c r="B667" s="2632"/>
      <c r="C667" s="1268" t="s">
        <v>1617</v>
      </c>
      <c r="D667" s="476">
        <v>48.39880616278132</v>
      </c>
      <c r="E667" s="476">
        <v>16.132935387593772</v>
      </c>
      <c r="F667" s="476">
        <v>0</v>
      </c>
      <c r="G667" s="476">
        <v>16.132935387593772</v>
      </c>
      <c r="H667" s="476">
        <v>0</v>
      </c>
      <c r="I667" s="476">
        <v>0</v>
      </c>
      <c r="J667" s="476">
        <v>8.066467693796886</v>
      </c>
      <c r="K667" s="476">
        <v>8.066467693796886</v>
      </c>
      <c r="L667" s="476">
        <v>0</v>
      </c>
    </row>
    <row r="668" spans="1:12" s="473" customFormat="1" ht="15" customHeight="1">
      <c r="A668" s="2632"/>
      <c r="B668" s="2632"/>
      <c r="C668" s="1268" t="s">
        <v>4141</v>
      </c>
      <c r="D668" s="476">
        <v>78.431372549019599</v>
      </c>
      <c r="E668" s="476">
        <v>19.6078431372549</v>
      </c>
      <c r="F668" s="476">
        <v>0</v>
      </c>
      <c r="G668" s="476">
        <v>19.6078431372549</v>
      </c>
      <c r="H668" s="476">
        <v>0</v>
      </c>
      <c r="I668" s="476">
        <v>0</v>
      </c>
      <c r="J668" s="476">
        <v>19.6078431372549</v>
      </c>
      <c r="K668" s="476">
        <v>19.6078431372549</v>
      </c>
      <c r="L668" s="476">
        <v>0</v>
      </c>
    </row>
    <row r="669" spans="1:12" s="473" customFormat="1" ht="15" customHeight="1" thickBot="1">
      <c r="A669" s="2644"/>
      <c r="B669" s="2644"/>
      <c r="C669" s="1269" t="s">
        <v>4142</v>
      </c>
      <c r="D669" s="477">
        <v>27.408524050979853</v>
      </c>
      <c r="E669" s="477">
        <v>13.704262025489927</v>
      </c>
      <c r="F669" s="477">
        <v>0</v>
      </c>
      <c r="G669" s="477">
        <v>13.704262025489927</v>
      </c>
      <c r="H669" s="477">
        <v>0</v>
      </c>
      <c r="I669" s="477">
        <v>0</v>
      </c>
      <c r="J669" s="477">
        <v>0</v>
      </c>
      <c r="K669" s="477">
        <v>0</v>
      </c>
      <c r="L669" s="477">
        <v>0</v>
      </c>
    </row>
    <row r="671" spans="1:12" s="465" customFormat="1" ht="19.5" customHeight="1">
      <c r="A671" s="2631" t="s">
        <v>4170</v>
      </c>
      <c r="B671" s="2631"/>
      <c r="C671" s="2631"/>
      <c r="D671" s="2631"/>
      <c r="E671" s="2631"/>
      <c r="F671" s="2631"/>
      <c r="G671" s="2631"/>
      <c r="H671" s="2633" t="s">
        <v>4195</v>
      </c>
      <c r="I671" s="2633"/>
      <c r="J671" s="2633"/>
      <c r="K671" s="2633"/>
      <c r="L671" s="2633"/>
    </row>
    <row r="672" spans="1:12" s="465" customFormat="1" ht="16.7" customHeight="1">
      <c r="A672" s="2639" t="s">
        <v>1646</v>
      </c>
      <c r="B672" s="2639"/>
      <c r="C672" s="2639"/>
      <c r="D672" s="2639"/>
      <c r="E672" s="2639"/>
      <c r="F672" s="2639"/>
      <c r="G672" s="2639"/>
      <c r="H672" s="2640" t="s">
        <v>1382</v>
      </c>
      <c r="I672" s="2640"/>
      <c r="J672" s="2640"/>
      <c r="K672" s="2640"/>
      <c r="L672" s="2640"/>
    </row>
    <row r="673" spans="1:12" s="465" customFormat="1" ht="19.5" customHeight="1">
      <c r="A673" s="2631" t="s">
        <v>680</v>
      </c>
      <c r="B673" s="2631"/>
      <c r="C673" s="2631"/>
      <c r="D673" s="2631"/>
      <c r="E673" s="2631"/>
      <c r="F673" s="2631"/>
      <c r="G673" s="2631"/>
      <c r="H673" s="2633" t="s">
        <v>4196</v>
      </c>
      <c r="I673" s="2633"/>
      <c r="J673" s="2633"/>
      <c r="K673" s="2633"/>
      <c r="L673" s="2633"/>
    </row>
    <row r="674" spans="1:12" s="465" customFormat="1" ht="17.45" customHeight="1" thickBot="1">
      <c r="A674" s="1282" t="s">
        <v>4197</v>
      </c>
      <c r="B674" s="1282"/>
      <c r="C674" s="466"/>
      <c r="G674" s="1278" t="s">
        <v>608</v>
      </c>
      <c r="H674" s="1279" t="s">
        <v>959</v>
      </c>
      <c r="K674" s="2641" t="s">
        <v>3096</v>
      </c>
      <c r="L674" s="2641"/>
    </row>
    <row r="675" spans="1:12" s="466" customFormat="1" ht="15" customHeight="1" thickBot="1">
      <c r="A675" s="2642" t="s">
        <v>4167</v>
      </c>
      <c r="B675" s="2643"/>
      <c r="C675" s="467"/>
      <c r="D675" s="2645" t="s">
        <v>954</v>
      </c>
      <c r="E675" s="2646"/>
      <c r="F675" s="2646"/>
      <c r="G675" s="2646"/>
      <c r="H675" s="1280" t="s">
        <v>682</v>
      </c>
      <c r="I675" s="1280"/>
      <c r="J675" s="1280"/>
      <c r="K675" s="1280"/>
      <c r="L675" s="1280"/>
    </row>
    <row r="676" spans="1:12" s="466" customFormat="1" ht="13.7" customHeight="1">
      <c r="A676" s="2632"/>
      <c r="B676" s="2632"/>
      <c r="C676" s="468"/>
      <c r="D676" s="469"/>
      <c r="E676" s="2634" t="s">
        <v>4193</v>
      </c>
      <c r="F676" s="2647" t="s">
        <v>4168</v>
      </c>
      <c r="G676" s="2649" t="s">
        <v>4160</v>
      </c>
      <c r="H676" s="2651" t="s">
        <v>4133</v>
      </c>
      <c r="I676" s="2634" t="s">
        <v>4134</v>
      </c>
      <c r="J676" s="2634" t="s">
        <v>4181</v>
      </c>
      <c r="K676" s="2634" t="s">
        <v>4136</v>
      </c>
      <c r="L676" s="2636" t="s">
        <v>4156</v>
      </c>
    </row>
    <row r="677" spans="1:12" s="466" customFormat="1" ht="15" customHeight="1">
      <c r="A677" s="2632"/>
      <c r="B677" s="2632"/>
      <c r="C677" s="468"/>
      <c r="D677" s="469"/>
      <c r="E677" s="2635"/>
      <c r="F677" s="2648"/>
      <c r="G677" s="2650"/>
      <c r="H677" s="2652"/>
      <c r="I677" s="2635"/>
      <c r="J677" s="2635"/>
      <c r="K677" s="2635"/>
      <c r="L677" s="2637"/>
    </row>
    <row r="678" spans="1:12" s="466" customFormat="1" ht="13.5" customHeight="1">
      <c r="A678" s="2632"/>
      <c r="B678" s="2632"/>
      <c r="C678" s="468"/>
      <c r="D678" s="469"/>
      <c r="E678" s="2635"/>
      <c r="F678" s="2648"/>
      <c r="G678" s="2650"/>
      <c r="H678" s="2652"/>
      <c r="I678" s="2635"/>
      <c r="J678" s="2635"/>
      <c r="K678" s="2635"/>
      <c r="L678" s="2637"/>
    </row>
    <row r="679" spans="1:12" s="466" customFormat="1" ht="13.5" customHeight="1">
      <c r="A679" s="2632"/>
      <c r="B679" s="2632"/>
      <c r="C679" s="468"/>
      <c r="D679" s="469"/>
      <c r="E679" s="2635"/>
      <c r="F679" s="2648"/>
      <c r="G679" s="2650"/>
      <c r="H679" s="2652"/>
      <c r="I679" s="2635"/>
      <c r="J679" s="2635"/>
      <c r="K679" s="2635"/>
      <c r="L679" s="2637"/>
    </row>
    <row r="680" spans="1:12" s="466" customFormat="1" ht="30" customHeight="1" thickBot="1">
      <c r="A680" s="2644"/>
      <c r="B680" s="2644"/>
      <c r="C680" s="470"/>
      <c r="D680" s="471"/>
      <c r="E680" s="2635"/>
      <c r="F680" s="2648"/>
      <c r="G680" s="2650"/>
      <c r="H680" s="2652"/>
      <c r="I680" s="2635"/>
      <c r="J680" s="2635"/>
      <c r="K680" s="2635"/>
      <c r="L680" s="2638"/>
    </row>
    <row r="681" spans="1:12" s="451" customFormat="1" ht="15" customHeight="1">
      <c r="A681" s="1488"/>
      <c r="B681" s="1488"/>
      <c r="C681" s="453"/>
      <c r="D681" s="1283"/>
      <c r="E681" s="1281"/>
      <c r="F681" s="1281"/>
      <c r="G681" s="1284" t="s">
        <v>4169</v>
      </c>
      <c r="H681" s="1281" t="s">
        <v>952</v>
      </c>
      <c r="I681" s="1281"/>
      <c r="J681" s="1281"/>
      <c r="K681" s="1281"/>
      <c r="L681" s="1281"/>
    </row>
    <row r="682" spans="1:12" s="473" customFormat="1" ht="15" customHeight="1">
      <c r="A682" s="2632" t="s">
        <v>4146</v>
      </c>
      <c r="B682" s="2632"/>
      <c r="C682" s="1268" t="s">
        <v>4140</v>
      </c>
      <c r="D682" s="514">
        <v>185</v>
      </c>
      <c r="E682" s="514">
        <v>37</v>
      </c>
      <c r="F682" s="514">
        <v>36</v>
      </c>
      <c r="G682" s="514">
        <v>60</v>
      </c>
      <c r="H682" s="514">
        <v>20</v>
      </c>
      <c r="I682" s="514">
        <v>0</v>
      </c>
      <c r="J682" s="514">
        <v>10</v>
      </c>
      <c r="K682" s="514">
        <v>14</v>
      </c>
      <c r="L682" s="514">
        <v>8</v>
      </c>
    </row>
    <row r="683" spans="1:12" s="473" customFormat="1" ht="15" customHeight="1">
      <c r="A683" s="2630" t="s">
        <v>683</v>
      </c>
      <c r="B683" s="2630"/>
      <c r="C683" s="1268" t="s">
        <v>4141</v>
      </c>
      <c r="D683" s="514">
        <v>125</v>
      </c>
      <c r="E683" s="514">
        <v>21</v>
      </c>
      <c r="F683" s="514">
        <v>30</v>
      </c>
      <c r="G683" s="514">
        <v>41</v>
      </c>
      <c r="H683" s="514">
        <v>7</v>
      </c>
      <c r="I683" s="514">
        <v>0</v>
      </c>
      <c r="J683" s="514">
        <v>8</v>
      </c>
      <c r="K683" s="514">
        <v>12</v>
      </c>
      <c r="L683" s="514">
        <v>6</v>
      </c>
    </row>
    <row r="684" spans="1:12" s="473" customFormat="1" ht="15" customHeight="1">
      <c r="A684" s="549"/>
      <c r="B684" s="549"/>
      <c r="C684" s="1268" t="s">
        <v>1619</v>
      </c>
      <c r="D684" s="514">
        <v>60</v>
      </c>
      <c r="E684" s="514">
        <v>16</v>
      </c>
      <c r="F684" s="514">
        <v>6</v>
      </c>
      <c r="G684" s="514">
        <v>19</v>
      </c>
      <c r="H684" s="514">
        <v>13</v>
      </c>
      <c r="I684" s="514">
        <v>0</v>
      </c>
      <c r="J684" s="514">
        <v>2</v>
      </c>
      <c r="K684" s="514">
        <v>2</v>
      </c>
      <c r="L684" s="514">
        <v>2</v>
      </c>
    </row>
    <row r="685" spans="1:12" s="473" customFormat="1" ht="15" customHeight="1">
      <c r="A685" s="2632" t="s">
        <v>463</v>
      </c>
      <c r="B685" s="2632"/>
      <c r="C685" s="1268" t="s">
        <v>1617</v>
      </c>
      <c r="D685" s="514">
        <v>0</v>
      </c>
      <c r="E685" s="514">
        <v>0</v>
      </c>
      <c r="F685" s="514">
        <v>0</v>
      </c>
      <c r="G685" s="514">
        <v>0</v>
      </c>
      <c r="H685" s="514">
        <v>0</v>
      </c>
      <c r="I685" s="514">
        <v>0</v>
      </c>
      <c r="J685" s="514">
        <v>0</v>
      </c>
      <c r="K685" s="514">
        <v>0</v>
      </c>
      <c r="L685" s="514">
        <v>0</v>
      </c>
    </row>
    <row r="686" spans="1:12" s="473" customFormat="1" ht="15" customHeight="1">
      <c r="A686" s="2632"/>
      <c r="B686" s="2632"/>
      <c r="C686" s="1268" t="s">
        <v>4141</v>
      </c>
      <c r="D686" s="514">
        <v>0</v>
      </c>
      <c r="E686" s="514">
        <v>0</v>
      </c>
      <c r="F686" s="514">
        <v>0</v>
      </c>
      <c r="G686" s="514">
        <v>0</v>
      </c>
      <c r="H686" s="514">
        <v>0</v>
      </c>
      <c r="I686" s="514">
        <v>0</v>
      </c>
      <c r="J686" s="514">
        <v>0</v>
      </c>
      <c r="K686" s="514">
        <v>0</v>
      </c>
      <c r="L686" s="514">
        <v>0</v>
      </c>
    </row>
    <row r="687" spans="1:12" s="473" customFormat="1" ht="15" customHeight="1">
      <c r="A687" s="2632"/>
      <c r="B687" s="2632"/>
      <c r="C687" s="1268" t="s">
        <v>4142</v>
      </c>
      <c r="D687" s="514">
        <v>0</v>
      </c>
      <c r="E687" s="514">
        <v>0</v>
      </c>
      <c r="F687" s="514">
        <v>0</v>
      </c>
      <c r="G687" s="514">
        <v>0</v>
      </c>
      <c r="H687" s="514">
        <v>0</v>
      </c>
      <c r="I687" s="514">
        <v>0</v>
      </c>
      <c r="J687" s="514">
        <v>0</v>
      </c>
      <c r="K687" s="514">
        <v>0</v>
      </c>
      <c r="L687" s="514">
        <v>0</v>
      </c>
    </row>
    <row r="688" spans="1:12" s="473" customFormat="1" ht="15" customHeight="1">
      <c r="A688" s="2632" t="s">
        <v>516</v>
      </c>
      <c r="B688" s="2632"/>
      <c r="C688" s="1268" t="s">
        <v>4144</v>
      </c>
      <c r="D688" s="514">
        <v>0</v>
      </c>
      <c r="E688" s="514">
        <v>0</v>
      </c>
      <c r="F688" s="514">
        <v>0</v>
      </c>
      <c r="G688" s="514">
        <v>0</v>
      </c>
      <c r="H688" s="514">
        <v>0</v>
      </c>
      <c r="I688" s="514">
        <v>0</v>
      </c>
      <c r="J688" s="514">
        <v>0</v>
      </c>
      <c r="K688" s="514">
        <v>0</v>
      </c>
      <c r="L688" s="514">
        <v>0</v>
      </c>
    </row>
    <row r="689" spans="1:12" s="473" customFormat="1" ht="15" customHeight="1">
      <c r="A689" s="2632"/>
      <c r="B689" s="2632"/>
      <c r="C689" s="1268" t="s">
        <v>1618</v>
      </c>
      <c r="D689" s="514">
        <v>0</v>
      </c>
      <c r="E689" s="514">
        <v>0</v>
      </c>
      <c r="F689" s="514">
        <v>0</v>
      </c>
      <c r="G689" s="514">
        <v>0</v>
      </c>
      <c r="H689" s="514">
        <v>0</v>
      </c>
      <c r="I689" s="514">
        <v>0</v>
      </c>
      <c r="J689" s="514">
        <v>0</v>
      </c>
      <c r="K689" s="514">
        <v>0</v>
      </c>
      <c r="L689" s="514">
        <v>0</v>
      </c>
    </row>
    <row r="690" spans="1:12" s="473" customFormat="1" ht="15" customHeight="1">
      <c r="A690" s="2632"/>
      <c r="B690" s="2632"/>
      <c r="C690" s="1268" t="s">
        <v>1619</v>
      </c>
      <c r="D690" s="514">
        <v>0</v>
      </c>
      <c r="E690" s="514">
        <v>0</v>
      </c>
      <c r="F690" s="514">
        <v>0</v>
      </c>
      <c r="G690" s="514">
        <v>0</v>
      </c>
      <c r="H690" s="514">
        <v>0</v>
      </c>
      <c r="I690" s="514">
        <v>0</v>
      </c>
      <c r="J690" s="514">
        <v>0</v>
      </c>
      <c r="K690" s="514">
        <v>0</v>
      </c>
      <c r="L690" s="514">
        <v>0</v>
      </c>
    </row>
    <row r="691" spans="1:12" s="473" customFormat="1" ht="15" customHeight="1">
      <c r="A691" s="2632" t="s">
        <v>457</v>
      </c>
      <c r="B691" s="2632"/>
      <c r="C691" s="1268" t="s">
        <v>4140</v>
      </c>
      <c r="D691" s="514">
        <v>14</v>
      </c>
      <c r="E691" s="514">
        <v>2</v>
      </c>
      <c r="F691" s="514">
        <v>5</v>
      </c>
      <c r="G691" s="514">
        <v>2</v>
      </c>
      <c r="H691" s="514">
        <v>2</v>
      </c>
      <c r="I691" s="514">
        <v>0</v>
      </c>
      <c r="J691" s="514">
        <v>0</v>
      </c>
      <c r="K691" s="514">
        <v>2</v>
      </c>
      <c r="L691" s="514">
        <v>1</v>
      </c>
    </row>
    <row r="692" spans="1:12" s="473" customFormat="1" ht="15" customHeight="1">
      <c r="A692" s="2632"/>
      <c r="B692" s="2632"/>
      <c r="C692" s="1268" t="s">
        <v>4147</v>
      </c>
      <c r="D692" s="514">
        <v>9</v>
      </c>
      <c r="E692" s="514">
        <v>1</v>
      </c>
      <c r="F692" s="514">
        <v>4</v>
      </c>
      <c r="G692" s="514">
        <v>1</v>
      </c>
      <c r="H692" s="514">
        <v>2</v>
      </c>
      <c r="I692" s="514">
        <v>0</v>
      </c>
      <c r="J692" s="514">
        <v>0</v>
      </c>
      <c r="K692" s="514">
        <v>1</v>
      </c>
      <c r="L692" s="514">
        <v>0</v>
      </c>
    </row>
    <row r="693" spans="1:12" s="473" customFormat="1" ht="15" customHeight="1">
      <c r="A693" s="2632"/>
      <c r="B693" s="2632"/>
      <c r="C693" s="1268" t="s">
        <v>4142</v>
      </c>
      <c r="D693" s="514">
        <v>5</v>
      </c>
      <c r="E693" s="514">
        <v>1</v>
      </c>
      <c r="F693" s="514">
        <v>1</v>
      </c>
      <c r="G693" s="514">
        <v>1</v>
      </c>
      <c r="H693" s="514">
        <v>0</v>
      </c>
      <c r="I693" s="514">
        <v>0</v>
      </c>
      <c r="J693" s="514">
        <v>0</v>
      </c>
      <c r="K693" s="514">
        <v>1</v>
      </c>
      <c r="L693" s="514">
        <v>1</v>
      </c>
    </row>
    <row r="694" spans="1:12" s="473" customFormat="1" ht="15" customHeight="1">
      <c r="A694" s="2632" t="s">
        <v>458</v>
      </c>
      <c r="B694" s="2632"/>
      <c r="C694" s="1268" t="s">
        <v>4140</v>
      </c>
      <c r="D694" s="514">
        <v>51</v>
      </c>
      <c r="E694" s="514">
        <v>6</v>
      </c>
      <c r="F694" s="514">
        <v>19</v>
      </c>
      <c r="G694" s="514">
        <v>10</v>
      </c>
      <c r="H694" s="514">
        <v>9</v>
      </c>
      <c r="I694" s="514">
        <v>0</v>
      </c>
      <c r="J694" s="514">
        <v>1</v>
      </c>
      <c r="K694" s="514">
        <v>5</v>
      </c>
      <c r="L694" s="514">
        <v>1</v>
      </c>
    </row>
    <row r="695" spans="1:12" s="473" customFormat="1" ht="15" customHeight="1">
      <c r="A695" s="2632"/>
      <c r="B695" s="2632"/>
      <c r="C695" s="1268" t="s">
        <v>4141</v>
      </c>
      <c r="D695" s="514">
        <v>34</v>
      </c>
      <c r="E695" s="514">
        <v>3</v>
      </c>
      <c r="F695" s="514">
        <v>16</v>
      </c>
      <c r="G695" s="514">
        <v>7</v>
      </c>
      <c r="H695" s="514">
        <v>2</v>
      </c>
      <c r="I695" s="514">
        <v>0</v>
      </c>
      <c r="J695" s="514">
        <v>1</v>
      </c>
      <c r="K695" s="514">
        <v>4</v>
      </c>
      <c r="L695" s="514">
        <v>1</v>
      </c>
    </row>
    <row r="696" spans="1:12" s="473" customFormat="1" ht="15" customHeight="1">
      <c r="A696" s="2632"/>
      <c r="B696" s="2632"/>
      <c r="C696" s="1268" t="s">
        <v>4143</v>
      </c>
      <c r="D696" s="514">
        <v>17</v>
      </c>
      <c r="E696" s="514">
        <v>3</v>
      </c>
      <c r="F696" s="514">
        <v>3</v>
      </c>
      <c r="G696" s="514">
        <v>3</v>
      </c>
      <c r="H696" s="514">
        <v>7</v>
      </c>
      <c r="I696" s="514">
        <v>0</v>
      </c>
      <c r="J696" s="514">
        <v>0</v>
      </c>
      <c r="K696" s="514">
        <v>1</v>
      </c>
      <c r="L696" s="514">
        <v>0</v>
      </c>
    </row>
    <row r="697" spans="1:12" s="473" customFormat="1" ht="15" customHeight="1">
      <c r="A697" s="2632" t="s">
        <v>465</v>
      </c>
      <c r="B697" s="2632"/>
      <c r="C697" s="1268" t="s">
        <v>4144</v>
      </c>
      <c r="D697" s="514">
        <v>55</v>
      </c>
      <c r="E697" s="514">
        <v>6</v>
      </c>
      <c r="F697" s="514">
        <v>10</v>
      </c>
      <c r="G697" s="514">
        <v>25</v>
      </c>
      <c r="H697" s="514">
        <v>5</v>
      </c>
      <c r="I697" s="514">
        <v>0</v>
      </c>
      <c r="J697" s="514">
        <v>5</v>
      </c>
      <c r="K697" s="514">
        <v>1</v>
      </c>
      <c r="L697" s="514">
        <v>3</v>
      </c>
    </row>
    <row r="698" spans="1:12" s="473" customFormat="1" ht="15" customHeight="1">
      <c r="A698" s="2632"/>
      <c r="B698" s="2632"/>
      <c r="C698" s="1268" t="s">
        <v>1618</v>
      </c>
      <c r="D698" s="514">
        <v>37</v>
      </c>
      <c r="E698" s="514">
        <v>3</v>
      </c>
      <c r="F698" s="514">
        <v>8</v>
      </c>
      <c r="G698" s="514">
        <v>18</v>
      </c>
      <c r="H698" s="514">
        <v>1</v>
      </c>
      <c r="I698" s="514">
        <v>0</v>
      </c>
      <c r="J698" s="514">
        <v>4</v>
      </c>
      <c r="K698" s="514">
        <v>1</v>
      </c>
      <c r="L698" s="514">
        <v>2</v>
      </c>
    </row>
    <row r="699" spans="1:12" s="473" customFormat="1" ht="15" customHeight="1">
      <c r="A699" s="2632"/>
      <c r="B699" s="2632"/>
      <c r="C699" s="1268" t="s">
        <v>4143</v>
      </c>
      <c r="D699" s="514">
        <v>18</v>
      </c>
      <c r="E699" s="514">
        <v>3</v>
      </c>
      <c r="F699" s="514">
        <v>2</v>
      </c>
      <c r="G699" s="514">
        <v>7</v>
      </c>
      <c r="H699" s="514">
        <v>4</v>
      </c>
      <c r="I699" s="514">
        <v>0</v>
      </c>
      <c r="J699" s="514">
        <v>1</v>
      </c>
      <c r="K699" s="514">
        <v>0</v>
      </c>
      <c r="L699" s="514">
        <v>1</v>
      </c>
    </row>
    <row r="700" spans="1:12" s="473" customFormat="1" ht="15" customHeight="1">
      <c r="A700" s="2632" t="s">
        <v>519</v>
      </c>
      <c r="B700" s="2632"/>
      <c r="C700" s="1268" t="s">
        <v>4144</v>
      </c>
      <c r="D700" s="514">
        <v>29</v>
      </c>
      <c r="E700" s="514">
        <v>11</v>
      </c>
      <c r="F700" s="514">
        <v>1</v>
      </c>
      <c r="G700" s="514">
        <v>10</v>
      </c>
      <c r="H700" s="514">
        <v>1</v>
      </c>
      <c r="I700" s="514">
        <v>0</v>
      </c>
      <c r="J700" s="514">
        <v>1</v>
      </c>
      <c r="K700" s="514">
        <v>3</v>
      </c>
      <c r="L700" s="514">
        <v>2</v>
      </c>
    </row>
    <row r="701" spans="1:12" s="473" customFormat="1" ht="15" customHeight="1">
      <c r="A701" s="2632"/>
      <c r="B701" s="2632"/>
      <c r="C701" s="1268" t="s">
        <v>4147</v>
      </c>
      <c r="D701" s="514">
        <v>20</v>
      </c>
      <c r="E701" s="514">
        <v>7</v>
      </c>
      <c r="F701" s="514">
        <v>1</v>
      </c>
      <c r="G701" s="514">
        <v>5</v>
      </c>
      <c r="H701" s="514">
        <v>1</v>
      </c>
      <c r="I701" s="514">
        <v>0</v>
      </c>
      <c r="J701" s="514">
        <v>1</v>
      </c>
      <c r="K701" s="514">
        <v>3</v>
      </c>
      <c r="L701" s="514">
        <v>2</v>
      </c>
    </row>
    <row r="702" spans="1:12" s="473" customFormat="1" ht="15" customHeight="1">
      <c r="A702" s="2632"/>
      <c r="B702" s="2632"/>
      <c r="C702" s="1268" t="s">
        <v>4142</v>
      </c>
      <c r="D702" s="514">
        <v>9</v>
      </c>
      <c r="E702" s="514">
        <v>4</v>
      </c>
      <c r="F702" s="514">
        <v>0</v>
      </c>
      <c r="G702" s="514">
        <v>5</v>
      </c>
      <c r="H702" s="514">
        <v>0</v>
      </c>
      <c r="I702" s="514">
        <v>0</v>
      </c>
      <c r="J702" s="514">
        <v>0</v>
      </c>
      <c r="K702" s="514">
        <v>0</v>
      </c>
      <c r="L702" s="514">
        <v>0</v>
      </c>
    </row>
    <row r="703" spans="1:12" s="473" customFormat="1" ht="15" customHeight="1">
      <c r="A703" s="2632" t="s">
        <v>456</v>
      </c>
      <c r="B703" s="2632"/>
      <c r="C703" s="1268" t="s">
        <v>4144</v>
      </c>
      <c r="D703" s="514">
        <v>26</v>
      </c>
      <c r="E703" s="514">
        <v>9</v>
      </c>
      <c r="F703" s="514">
        <v>1</v>
      </c>
      <c r="G703" s="514">
        <v>8</v>
      </c>
      <c r="H703" s="514">
        <v>3</v>
      </c>
      <c r="I703" s="514">
        <v>0</v>
      </c>
      <c r="J703" s="514">
        <v>2</v>
      </c>
      <c r="K703" s="514">
        <v>2</v>
      </c>
      <c r="L703" s="514">
        <v>1</v>
      </c>
    </row>
    <row r="704" spans="1:12" s="473" customFormat="1" ht="15" customHeight="1">
      <c r="A704" s="2632"/>
      <c r="B704" s="2632"/>
      <c r="C704" s="1268" t="s">
        <v>4147</v>
      </c>
      <c r="D704" s="514">
        <v>18</v>
      </c>
      <c r="E704" s="514">
        <v>7</v>
      </c>
      <c r="F704" s="514">
        <v>1</v>
      </c>
      <c r="G704" s="514">
        <v>5</v>
      </c>
      <c r="H704" s="514">
        <v>1</v>
      </c>
      <c r="I704" s="514">
        <v>0</v>
      </c>
      <c r="J704" s="514">
        <v>1</v>
      </c>
      <c r="K704" s="514">
        <v>2</v>
      </c>
      <c r="L704" s="514">
        <v>1</v>
      </c>
    </row>
    <row r="705" spans="1:12" s="474" customFormat="1" ht="15" customHeight="1">
      <c r="A705" s="2632"/>
      <c r="B705" s="2632"/>
      <c r="C705" s="1268" t="s">
        <v>1619</v>
      </c>
      <c r="D705" s="515">
        <v>8</v>
      </c>
      <c r="E705" s="515">
        <v>2</v>
      </c>
      <c r="F705" s="515">
        <v>0</v>
      </c>
      <c r="G705" s="515">
        <v>3</v>
      </c>
      <c r="H705" s="515">
        <v>2</v>
      </c>
      <c r="I705" s="515">
        <v>0</v>
      </c>
      <c r="J705" s="515">
        <v>1</v>
      </c>
      <c r="K705" s="515">
        <v>0</v>
      </c>
      <c r="L705" s="515">
        <v>0</v>
      </c>
    </row>
    <row r="706" spans="1:12" s="473" customFormat="1" ht="15" customHeight="1">
      <c r="A706" s="2632" t="s">
        <v>509</v>
      </c>
      <c r="B706" s="2632"/>
      <c r="C706" s="1268" t="s">
        <v>4140</v>
      </c>
      <c r="D706" s="514">
        <v>10</v>
      </c>
      <c r="E706" s="514">
        <v>3</v>
      </c>
      <c r="F706" s="514">
        <v>0</v>
      </c>
      <c r="G706" s="514">
        <v>5</v>
      </c>
      <c r="H706" s="514">
        <v>0</v>
      </c>
      <c r="I706" s="514">
        <v>0</v>
      </c>
      <c r="J706" s="514">
        <v>1</v>
      </c>
      <c r="K706" s="514">
        <v>1</v>
      </c>
      <c r="L706" s="514">
        <v>0</v>
      </c>
    </row>
    <row r="707" spans="1:12" s="473" customFormat="1" ht="15" customHeight="1">
      <c r="A707" s="2632"/>
      <c r="B707" s="2632"/>
      <c r="C707" s="1268" t="s">
        <v>1618</v>
      </c>
      <c r="D707" s="514">
        <v>7</v>
      </c>
      <c r="E707" s="514">
        <v>0</v>
      </c>
      <c r="F707" s="514">
        <v>0</v>
      </c>
      <c r="G707" s="514">
        <v>5</v>
      </c>
      <c r="H707" s="514">
        <v>0</v>
      </c>
      <c r="I707" s="514">
        <v>0</v>
      </c>
      <c r="J707" s="514">
        <v>1</v>
      </c>
      <c r="K707" s="514">
        <v>1</v>
      </c>
      <c r="L707" s="514">
        <v>0</v>
      </c>
    </row>
    <row r="708" spans="1:12" s="473" customFormat="1" ht="15" customHeight="1" thickBot="1">
      <c r="A708" s="2644"/>
      <c r="B708" s="2644"/>
      <c r="C708" s="1269" t="s">
        <v>1619</v>
      </c>
      <c r="D708" s="516">
        <v>3</v>
      </c>
      <c r="E708" s="516">
        <v>3</v>
      </c>
      <c r="F708" s="516">
        <v>0</v>
      </c>
      <c r="G708" s="516">
        <v>0</v>
      </c>
      <c r="H708" s="516">
        <v>0</v>
      </c>
      <c r="I708" s="516">
        <v>0</v>
      </c>
      <c r="J708" s="516">
        <v>0</v>
      </c>
      <c r="K708" s="516">
        <v>0</v>
      </c>
      <c r="L708" s="516">
        <v>0</v>
      </c>
    </row>
    <row r="709" spans="1:12" s="473" customFormat="1" ht="15" customHeight="1">
      <c r="A709" s="1490"/>
      <c r="B709" s="1490"/>
      <c r="C709" s="475"/>
      <c r="D709" s="1283"/>
      <c r="E709" s="1281"/>
      <c r="F709" s="1281"/>
      <c r="G709" s="1284" t="s">
        <v>4176</v>
      </c>
      <c r="H709" s="1281" t="s">
        <v>953</v>
      </c>
      <c r="I709" s="1281"/>
      <c r="J709" s="1281"/>
      <c r="K709" s="1281"/>
      <c r="L709" s="1281"/>
    </row>
    <row r="710" spans="1:12" s="473" customFormat="1" ht="15" customHeight="1">
      <c r="A710" s="2632" t="s">
        <v>3897</v>
      </c>
      <c r="B710" s="2632"/>
      <c r="C710" s="1268" t="s">
        <v>1617</v>
      </c>
      <c r="D710" s="476">
        <v>14.569957849505725</v>
      </c>
      <c r="E710" s="476">
        <v>2.9139915699011452</v>
      </c>
      <c r="F710" s="476">
        <v>2.8352350409848981</v>
      </c>
      <c r="G710" s="476">
        <v>4.7253917349748304</v>
      </c>
      <c r="H710" s="476">
        <v>1.5751305783249432</v>
      </c>
      <c r="I710" s="476">
        <v>0</v>
      </c>
      <c r="J710" s="476">
        <v>0.78756528916247159</v>
      </c>
      <c r="K710" s="476">
        <v>1.1025914048274601</v>
      </c>
      <c r="L710" s="476">
        <v>0.63005223132997734</v>
      </c>
    </row>
    <row r="711" spans="1:12" s="473" customFormat="1" ht="15" customHeight="1">
      <c r="A711" s="2630" t="s">
        <v>683</v>
      </c>
      <c r="B711" s="2630"/>
      <c r="C711" s="1268" t="s">
        <v>1618</v>
      </c>
      <c r="D711" s="476">
        <v>19.360634409268322</v>
      </c>
      <c r="E711" s="476">
        <v>3.2525865807570784</v>
      </c>
      <c r="F711" s="476">
        <v>4.6465522582243981</v>
      </c>
      <c r="G711" s="476">
        <v>6.3502880862400097</v>
      </c>
      <c r="H711" s="476">
        <v>1.0841955269190262</v>
      </c>
      <c r="I711" s="476">
        <v>0</v>
      </c>
      <c r="J711" s="476">
        <v>1.2390806021931728</v>
      </c>
      <c r="K711" s="476">
        <v>1.8586209032897589</v>
      </c>
      <c r="L711" s="476">
        <v>0.92931045164487946</v>
      </c>
    </row>
    <row r="712" spans="1:12" s="473" customFormat="1" ht="15" customHeight="1">
      <c r="A712" s="549"/>
      <c r="B712" s="549"/>
      <c r="C712" s="1268" t="s">
        <v>1619</v>
      </c>
      <c r="D712" s="476">
        <v>9.6139055529918469</v>
      </c>
      <c r="E712" s="476">
        <v>2.5637081474644927</v>
      </c>
      <c r="F712" s="476">
        <v>0.96139055529918482</v>
      </c>
      <c r="G712" s="476">
        <v>3.0444034251140852</v>
      </c>
      <c r="H712" s="476">
        <v>2.0830128698149002</v>
      </c>
      <c r="I712" s="476">
        <v>0</v>
      </c>
      <c r="J712" s="476">
        <v>0.32046351843306159</v>
      </c>
      <c r="K712" s="476">
        <v>0.32046351843306159</v>
      </c>
      <c r="L712" s="476">
        <v>0.32046351843306159</v>
      </c>
    </row>
    <row r="713" spans="1:12" s="473" customFormat="1" ht="15" customHeight="1">
      <c r="A713" s="2632" t="s">
        <v>489</v>
      </c>
      <c r="B713" s="2632"/>
      <c r="C713" s="1268" t="s">
        <v>1617</v>
      </c>
      <c r="D713" s="476">
        <v>0</v>
      </c>
      <c r="E713" s="476">
        <v>0</v>
      </c>
      <c r="F713" s="476">
        <v>0</v>
      </c>
      <c r="G713" s="476">
        <v>0</v>
      </c>
      <c r="H713" s="476">
        <v>0</v>
      </c>
      <c r="I713" s="476">
        <v>0</v>
      </c>
      <c r="J713" s="476">
        <v>0</v>
      </c>
      <c r="K713" s="476">
        <v>0</v>
      </c>
      <c r="L713" s="476">
        <v>0</v>
      </c>
    </row>
    <row r="714" spans="1:12" s="473" customFormat="1" ht="15" customHeight="1">
      <c r="A714" s="2632"/>
      <c r="B714" s="2632"/>
      <c r="C714" s="1268" t="s">
        <v>4141</v>
      </c>
      <c r="D714" s="476">
        <v>0</v>
      </c>
      <c r="E714" s="476">
        <v>0</v>
      </c>
      <c r="F714" s="476">
        <v>0</v>
      </c>
      <c r="G714" s="476">
        <v>0</v>
      </c>
      <c r="H714" s="476">
        <v>0</v>
      </c>
      <c r="I714" s="476">
        <v>0</v>
      </c>
      <c r="J714" s="476">
        <v>0</v>
      </c>
      <c r="K714" s="476">
        <v>0</v>
      </c>
      <c r="L714" s="476">
        <v>0</v>
      </c>
    </row>
    <row r="715" spans="1:12" s="473" customFormat="1" ht="15" customHeight="1">
      <c r="A715" s="2632"/>
      <c r="B715" s="2632"/>
      <c r="C715" s="1268" t="s">
        <v>4143</v>
      </c>
      <c r="D715" s="476">
        <v>0</v>
      </c>
      <c r="E715" s="476">
        <v>0</v>
      </c>
      <c r="F715" s="476">
        <v>0</v>
      </c>
      <c r="G715" s="476">
        <v>0</v>
      </c>
      <c r="H715" s="476">
        <v>0</v>
      </c>
      <c r="I715" s="476">
        <v>0</v>
      </c>
      <c r="J715" s="476">
        <v>0</v>
      </c>
      <c r="K715" s="476">
        <v>0</v>
      </c>
      <c r="L715" s="476">
        <v>0</v>
      </c>
    </row>
    <row r="716" spans="1:12" s="473" customFormat="1" ht="15" customHeight="1">
      <c r="A716" s="2632" t="s">
        <v>459</v>
      </c>
      <c r="B716" s="2632"/>
      <c r="C716" s="1268" t="s">
        <v>4144</v>
      </c>
      <c r="D716" s="476">
        <v>0</v>
      </c>
      <c r="E716" s="476">
        <v>0</v>
      </c>
      <c r="F716" s="476">
        <v>0</v>
      </c>
      <c r="G716" s="476">
        <v>0</v>
      </c>
      <c r="H716" s="476">
        <v>0</v>
      </c>
      <c r="I716" s="476">
        <v>0</v>
      </c>
      <c r="J716" s="476">
        <v>0</v>
      </c>
      <c r="K716" s="476">
        <v>0</v>
      </c>
      <c r="L716" s="476">
        <v>0</v>
      </c>
    </row>
    <row r="717" spans="1:12" s="473" customFormat="1" ht="15" customHeight="1">
      <c r="A717" s="2632"/>
      <c r="B717" s="2632"/>
      <c r="C717" s="1268" t="s">
        <v>1618</v>
      </c>
      <c r="D717" s="476">
        <v>0</v>
      </c>
      <c r="E717" s="476">
        <v>0</v>
      </c>
      <c r="F717" s="476">
        <v>0</v>
      </c>
      <c r="G717" s="476">
        <v>0</v>
      </c>
      <c r="H717" s="476">
        <v>0</v>
      </c>
      <c r="I717" s="476">
        <v>0</v>
      </c>
      <c r="J717" s="476">
        <v>0</v>
      </c>
      <c r="K717" s="476">
        <v>0</v>
      </c>
      <c r="L717" s="476">
        <v>0</v>
      </c>
    </row>
    <row r="718" spans="1:12" s="473" customFormat="1" ht="15" customHeight="1">
      <c r="A718" s="2632"/>
      <c r="B718" s="2632"/>
      <c r="C718" s="1268" t="s">
        <v>4142</v>
      </c>
      <c r="D718" s="476">
        <v>0</v>
      </c>
      <c r="E718" s="476">
        <v>0</v>
      </c>
      <c r="F718" s="476">
        <v>0</v>
      </c>
      <c r="G718" s="476">
        <v>0</v>
      </c>
      <c r="H718" s="476">
        <v>0</v>
      </c>
      <c r="I718" s="476">
        <v>0</v>
      </c>
      <c r="J718" s="476">
        <v>0</v>
      </c>
      <c r="K718" s="476">
        <v>0</v>
      </c>
      <c r="L718" s="476">
        <v>0</v>
      </c>
    </row>
    <row r="719" spans="1:12" s="473" customFormat="1" ht="15" customHeight="1">
      <c r="A719" s="2632" t="s">
        <v>491</v>
      </c>
      <c r="B719" s="2632"/>
      <c r="C719" s="1268" t="s">
        <v>1617</v>
      </c>
      <c r="D719" s="476">
        <v>8.9307357650451014</v>
      </c>
      <c r="E719" s="476">
        <v>1.2758193950064431</v>
      </c>
      <c r="F719" s="476">
        <v>3.1895484875161073</v>
      </c>
      <c r="G719" s="476">
        <v>1.2758193950064431</v>
      </c>
      <c r="H719" s="476">
        <v>1.2758193950064431</v>
      </c>
      <c r="I719" s="476">
        <v>0</v>
      </c>
      <c r="J719" s="476">
        <v>0</v>
      </c>
      <c r="K719" s="476">
        <v>1.2758193950064431</v>
      </c>
      <c r="L719" s="476">
        <v>0.63790969750322157</v>
      </c>
    </row>
    <row r="720" spans="1:12" s="473" customFormat="1" ht="15" customHeight="1">
      <c r="A720" s="2632"/>
      <c r="B720" s="2632"/>
      <c r="C720" s="1268" t="s">
        <v>4141</v>
      </c>
      <c r="D720" s="476">
        <v>10.970659580433217</v>
      </c>
      <c r="E720" s="476">
        <v>1.218962175603691</v>
      </c>
      <c r="F720" s="476">
        <v>4.8758487024147641</v>
      </c>
      <c r="G720" s="476">
        <v>1.218962175603691</v>
      </c>
      <c r="H720" s="476">
        <v>2.437924351207382</v>
      </c>
      <c r="I720" s="476">
        <v>0</v>
      </c>
      <c r="J720" s="476">
        <v>0</v>
      </c>
      <c r="K720" s="476">
        <v>1.218962175603691</v>
      </c>
      <c r="L720" s="476">
        <v>0</v>
      </c>
    </row>
    <row r="721" spans="1:12" s="473" customFormat="1" ht="15" customHeight="1">
      <c r="A721" s="2632"/>
      <c r="B721" s="2632"/>
      <c r="C721" s="1268" t="s">
        <v>1619</v>
      </c>
      <c r="D721" s="476">
        <v>6.6912010705921716</v>
      </c>
      <c r="E721" s="476">
        <v>1.3382402141184344</v>
      </c>
      <c r="F721" s="476">
        <v>1.3382402141184344</v>
      </c>
      <c r="G721" s="476">
        <v>1.3382402141184344</v>
      </c>
      <c r="H721" s="476">
        <v>0</v>
      </c>
      <c r="I721" s="476">
        <v>0</v>
      </c>
      <c r="J721" s="476">
        <v>0</v>
      </c>
      <c r="K721" s="476">
        <v>1.3382402141184344</v>
      </c>
      <c r="L721" s="476">
        <v>1.3382402141184344</v>
      </c>
    </row>
    <row r="722" spans="1:12" s="473" customFormat="1" ht="15" customHeight="1">
      <c r="A722" s="2632" t="s">
        <v>500</v>
      </c>
      <c r="B722" s="2632"/>
      <c r="C722" s="1268" t="s">
        <v>1617</v>
      </c>
      <c r="D722" s="476">
        <v>13.210826661002416</v>
      </c>
      <c r="E722" s="476">
        <v>1.554214901294402</v>
      </c>
      <c r="F722" s="476">
        <v>4.9216805207656069</v>
      </c>
      <c r="G722" s="476">
        <v>2.5903581688240034</v>
      </c>
      <c r="H722" s="476">
        <v>2.3313223519416031</v>
      </c>
      <c r="I722" s="476">
        <v>0</v>
      </c>
      <c r="J722" s="476">
        <v>0.25903581688240035</v>
      </c>
      <c r="K722" s="476">
        <v>1.2951790844120017</v>
      </c>
      <c r="L722" s="476">
        <v>0.25903581688240035</v>
      </c>
    </row>
    <row r="723" spans="1:12" s="473" customFormat="1" ht="15" customHeight="1">
      <c r="A723" s="2632"/>
      <c r="B723" s="2632"/>
      <c r="C723" s="1268" t="s">
        <v>1618</v>
      </c>
      <c r="D723" s="476">
        <v>17.060222585727619</v>
      </c>
      <c r="E723" s="476">
        <v>1.5053137575642017</v>
      </c>
      <c r="F723" s="476">
        <v>8.0283400403424086</v>
      </c>
      <c r="G723" s="476">
        <v>3.5123987676498039</v>
      </c>
      <c r="H723" s="476">
        <v>1.0035425050428013</v>
      </c>
      <c r="I723" s="476">
        <v>0</v>
      </c>
      <c r="J723" s="476">
        <v>0.50177125252140065</v>
      </c>
      <c r="K723" s="476">
        <v>2.0070850100856026</v>
      </c>
      <c r="L723" s="476">
        <v>0.50177125252140065</v>
      </c>
    </row>
    <row r="724" spans="1:12" s="473" customFormat="1" ht="15" customHeight="1">
      <c r="A724" s="2632"/>
      <c r="B724" s="2632"/>
      <c r="C724" s="1268" t="s">
        <v>4143</v>
      </c>
      <c r="D724" s="476">
        <v>9.1029327507456372</v>
      </c>
      <c r="E724" s="476">
        <v>1.6063998971904065</v>
      </c>
      <c r="F724" s="476">
        <v>1.6063998971904065</v>
      </c>
      <c r="G724" s="476">
        <v>1.6063998971904065</v>
      </c>
      <c r="H724" s="476">
        <v>3.7482664267776156</v>
      </c>
      <c r="I724" s="476">
        <v>0</v>
      </c>
      <c r="J724" s="476">
        <v>0</v>
      </c>
      <c r="K724" s="476">
        <v>0.53546663239680226</v>
      </c>
      <c r="L724" s="476">
        <v>0</v>
      </c>
    </row>
    <row r="725" spans="1:12" s="473" customFormat="1" ht="15" customHeight="1">
      <c r="A725" s="2632" t="s">
        <v>488</v>
      </c>
      <c r="B725" s="2632"/>
      <c r="C725" s="1268" t="s">
        <v>1617</v>
      </c>
      <c r="D725" s="476">
        <v>15.349151331469109</v>
      </c>
      <c r="E725" s="476">
        <v>1.674452872523903</v>
      </c>
      <c r="F725" s="476">
        <v>2.7907547875398384</v>
      </c>
      <c r="G725" s="476">
        <v>6.9768869688495956</v>
      </c>
      <c r="H725" s="476">
        <v>1.3953773937699192</v>
      </c>
      <c r="I725" s="476">
        <v>0</v>
      </c>
      <c r="J725" s="476">
        <v>1.3953773937699192</v>
      </c>
      <c r="K725" s="476">
        <v>0.27907547875398381</v>
      </c>
      <c r="L725" s="476">
        <v>0.83722643626195148</v>
      </c>
    </row>
    <row r="726" spans="1:12" s="473" customFormat="1" ht="15" customHeight="1">
      <c r="A726" s="2632"/>
      <c r="B726" s="2632"/>
      <c r="C726" s="1268" t="s">
        <v>4147</v>
      </c>
      <c r="D726" s="476">
        <v>20.055450610742675</v>
      </c>
      <c r="E726" s="476">
        <v>1.626117617087244</v>
      </c>
      <c r="F726" s="476">
        <v>4.3363136455659843</v>
      </c>
      <c r="G726" s="476">
        <v>9.7567057025234636</v>
      </c>
      <c r="H726" s="476">
        <v>0.54203920569574793</v>
      </c>
      <c r="I726" s="476">
        <v>0</v>
      </c>
      <c r="J726" s="476">
        <v>2.1681568227829922</v>
      </c>
      <c r="K726" s="476">
        <v>0.54203920569574793</v>
      </c>
      <c r="L726" s="476">
        <v>1.0840784113914959</v>
      </c>
    </row>
    <row r="727" spans="1:12" s="473" customFormat="1" ht="15" customHeight="1">
      <c r="A727" s="2632"/>
      <c r="B727" s="2632"/>
      <c r="C727" s="1268" t="s">
        <v>4143</v>
      </c>
      <c r="D727" s="476">
        <v>10.35449773495362</v>
      </c>
      <c r="E727" s="476">
        <v>1.7257496224922702</v>
      </c>
      <c r="F727" s="476">
        <v>1.1504997483281802</v>
      </c>
      <c r="G727" s="476">
        <v>4.0267491191486302</v>
      </c>
      <c r="H727" s="476">
        <v>2.3009994966563605</v>
      </c>
      <c r="I727" s="476">
        <v>0</v>
      </c>
      <c r="J727" s="476">
        <v>0.57524987416409012</v>
      </c>
      <c r="K727" s="476">
        <v>0</v>
      </c>
      <c r="L727" s="476">
        <v>0.57524987416409012</v>
      </c>
    </row>
    <row r="728" spans="1:12" s="473" customFormat="1" ht="15" customHeight="1">
      <c r="A728" s="2632" t="s">
        <v>466</v>
      </c>
      <c r="B728" s="2632"/>
      <c r="C728" s="1268" t="s">
        <v>1617</v>
      </c>
      <c r="D728" s="476">
        <v>24.828873411273165</v>
      </c>
      <c r="E728" s="476">
        <v>9.4178485353105099</v>
      </c>
      <c r="F728" s="476">
        <v>0.85616804866459195</v>
      </c>
      <c r="G728" s="476">
        <v>8.5616804866459191</v>
      </c>
      <c r="H728" s="476">
        <v>0.85616804866459195</v>
      </c>
      <c r="I728" s="476">
        <v>0</v>
      </c>
      <c r="J728" s="476">
        <v>0.85616804866459195</v>
      </c>
      <c r="K728" s="476">
        <v>2.5685041459937752</v>
      </c>
      <c r="L728" s="476">
        <v>1.7123360973291839</v>
      </c>
    </row>
    <row r="729" spans="1:12" s="473" customFormat="1" ht="15" customHeight="1">
      <c r="A729" s="2632"/>
      <c r="B729" s="2632"/>
      <c r="C729" s="1268" t="s">
        <v>1618</v>
      </c>
      <c r="D729" s="476">
        <v>34.90005496758657</v>
      </c>
      <c r="E729" s="476">
        <v>12.215019238655302</v>
      </c>
      <c r="F729" s="476">
        <v>1.7450027483793287</v>
      </c>
      <c r="G729" s="476">
        <v>8.7250137418966425</v>
      </c>
      <c r="H729" s="476">
        <v>1.7450027483793287</v>
      </c>
      <c r="I729" s="476">
        <v>0</v>
      </c>
      <c r="J729" s="476">
        <v>1.7450027483793287</v>
      </c>
      <c r="K729" s="476">
        <v>5.235008245137986</v>
      </c>
      <c r="L729" s="476">
        <v>3.4900054967586573</v>
      </c>
    </row>
    <row r="730" spans="1:12" s="473" customFormat="1" ht="15" customHeight="1">
      <c r="A730" s="2632"/>
      <c r="B730" s="2632"/>
      <c r="C730" s="1268" t="s">
        <v>4142</v>
      </c>
      <c r="D730" s="476">
        <v>15.127830164893348</v>
      </c>
      <c r="E730" s="476">
        <v>6.7234800732859332</v>
      </c>
      <c r="F730" s="476">
        <v>0</v>
      </c>
      <c r="G730" s="476">
        <v>8.4043500916074159</v>
      </c>
      <c r="H730" s="476">
        <v>0</v>
      </c>
      <c r="I730" s="476">
        <v>0</v>
      </c>
      <c r="J730" s="476">
        <v>0</v>
      </c>
      <c r="K730" s="476">
        <v>0</v>
      </c>
      <c r="L730" s="476">
        <v>0</v>
      </c>
    </row>
    <row r="731" spans="1:12" s="473" customFormat="1" ht="15" customHeight="1">
      <c r="A731" s="2632" t="s">
        <v>467</v>
      </c>
      <c r="B731" s="2632"/>
      <c r="C731" s="1268" t="s">
        <v>1617</v>
      </c>
      <c r="D731" s="476">
        <v>40.319766765656865</v>
      </c>
      <c r="E731" s="476">
        <v>13.956842341958144</v>
      </c>
      <c r="F731" s="476">
        <v>1.5507602602175719</v>
      </c>
      <c r="G731" s="476">
        <v>12.406082081740573</v>
      </c>
      <c r="H731" s="476">
        <v>4.6522807806527151</v>
      </c>
      <c r="I731" s="476">
        <v>0</v>
      </c>
      <c r="J731" s="476">
        <v>3.1015205204351437</v>
      </c>
      <c r="K731" s="476">
        <v>3.1015205204351437</v>
      </c>
      <c r="L731" s="476">
        <v>1.5507602602175719</v>
      </c>
    </row>
    <row r="732" spans="1:12" s="473" customFormat="1" ht="15" customHeight="1">
      <c r="A732" s="2632"/>
      <c r="B732" s="2632"/>
      <c r="C732" s="1268" t="s">
        <v>4141</v>
      </c>
      <c r="D732" s="476">
        <v>62.688282515193201</v>
      </c>
      <c r="E732" s="476">
        <v>24.378776533686246</v>
      </c>
      <c r="F732" s="476">
        <v>3.4826823619551783</v>
      </c>
      <c r="G732" s="476">
        <v>17.413411809775891</v>
      </c>
      <c r="H732" s="476">
        <v>3.4826823619551783</v>
      </c>
      <c r="I732" s="476">
        <v>0</v>
      </c>
      <c r="J732" s="476">
        <v>3.4826823619551783</v>
      </c>
      <c r="K732" s="476">
        <v>6.9653647239103567</v>
      </c>
      <c r="L732" s="476">
        <v>3.4826823619551783</v>
      </c>
    </row>
    <row r="733" spans="1:12" s="474" customFormat="1" ht="15" customHeight="1">
      <c r="A733" s="2632"/>
      <c r="B733" s="2632"/>
      <c r="C733" s="1268" t="s">
        <v>1619</v>
      </c>
      <c r="D733" s="476">
        <v>22.364485197506362</v>
      </c>
      <c r="E733" s="476">
        <v>5.5911212993765895</v>
      </c>
      <c r="F733" s="476">
        <v>0</v>
      </c>
      <c r="G733" s="476">
        <v>8.3866819490648847</v>
      </c>
      <c r="H733" s="476">
        <v>5.5911212993765895</v>
      </c>
      <c r="I733" s="476">
        <v>0</v>
      </c>
      <c r="J733" s="476">
        <v>2.7955606496882948</v>
      </c>
      <c r="K733" s="476">
        <v>0</v>
      </c>
      <c r="L733" s="476">
        <v>0</v>
      </c>
    </row>
    <row r="734" spans="1:12" s="473" customFormat="1" ht="15" customHeight="1">
      <c r="A734" s="2632" t="s">
        <v>499</v>
      </c>
      <c r="B734" s="2632"/>
      <c r="C734" s="1268" t="s">
        <v>4144</v>
      </c>
      <c r="D734" s="476">
        <v>38.812342324859308</v>
      </c>
      <c r="E734" s="476">
        <v>11.64370269745779</v>
      </c>
      <c r="F734" s="476">
        <v>0</v>
      </c>
      <c r="G734" s="476">
        <v>19.406171162429654</v>
      </c>
      <c r="H734" s="476">
        <v>0</v>
      </c>
      <c r="I734" s="476">
        <v>0</v>
      </c>
      <c r="J734" s="476">
        <v>3.881234232485931</v>
      </c>
      <c r="K734" s="476">
        <v>3.881234232485931</v>
      </c>
      <c r="L734" s="476">
        <v>0</v>
      </c>
    </row>
    <row r="735" spans="1:12" s="473" customFormat="1" ht="15" customHeight="1">
      <c r="A735" s="2632"/>
      <c r="B735" s="2632"/>
      <c r="C735" s="1268" t="s">
        <v>1618</v>
      </c>
      <c r="D735" s="476">
        <v>74.357340131718715</v>
      </c>
      <c r="E735" s="476">
        <v>0</v>
      </c>
      <c r="F735" s="476">
        <v>0</v>
      </c>
      <c r="G735" s="476">
        <v>53.112385808370512</v>
      </c>
      <c r="H735" s="476">
        <v>0</v>
      </c>
      <c r="I735" s="476">
        <v>0</v>
      </c>
      <c r="J735" s="476">
        <v>10.622477161674102</v>
      </c>
      <c r="K735" s="476">
        <v>10.622477161674102</v>
      </c>
      <c r="L735" s="476">
        <v>0</v>
      </c>
    </row>
    <row r="736" spans="1:12" s="473" customFormat="1" ht="15" customHeight="1" thickBot="1">
      <c r="A736" s="2644"/>
      <c r="B736" s="2644"/>
      <c r="C736" s="1269" t="s">
        <v>1619</v>
      </c>
      <c r="D736" s="477">
        <v>18.347501681854318</v>
      </c>
      <c r="E736" s="477">
        <v>18.347501681854318</v>
      </c>
      <c r="F736" s="477">
        <v>0</v>
      </c>
      <c r="G736" s="477">
        <v>0</v>
      </c>
      <c r="H736" s="477">
        <v>0</v>
      </c>
      <c r="I736" s="477">
        <v>0</v>
      </c>
      <c r="J736" s="477">
        <v>0</v>
      </c>
      <c r="K736" s="477">
        <v>0</v>
      </c>
      <c r="L736" s="477">
        <v>0</v>
      </c>
    </row>
    <row r="738" spans="1:12" s="465" customFormat="1" ht="19.5" customHeight="1">
      <c r="A738" s="2631" t="s">
        <v>4124</v>
      </c>
      <c r="B738" s="2631"/>
      <c r="C738" s="2631"/>
      <c r="D738" s="2631"/>
      <c r="E738" s="2631"/>
      <c r="F738" s="2631"/>
      <c r="G738" s="2631"/>
      <c r="H738" s="2633" t="s">
        <v>4198</v>
      </c>
      <c r="I738" s="2633"/>
      <c r="J738" s="2633"/>
      <c r="K738" s="2633"/>
      <c r="L738" s="2633"/>
    </row>
    <row r="739" spans="1:12" s="465" customFormat="1" ht="16.7" customHeight="1">
      <c r="A739" s="2639" t="s">
        <v>4149</v>
      </c>
      <c r="B739" s="2639"/>
      <c r="C739" s="2639"/>
      <c r="D739" s="2639"/>
      <c r="E739" s="2639"/>
      <c r="F739" s="2639"/>
      <c r="G739" s="2639"/>
      <c r="H739" s="2640" t="s">
        <v>4126</v>
      </c>
      <c r="I739" s="2640"/>
      <c r="J739" s="2640"/>
      <c r="K739" s="2640"/>
      <c r="L739" s="2640"/>
    </row>
    <row r="740" spans="1:12" s="465" customFormat="1" ht="19.5" customHeight="1">
      <c r="A740" s="2631" t="s">
        <v>680</v>
      </c>
      <c r="B740" s="2631"/>
      <c r="C740" s="2631"/>
      <c r="D740" s="2631"/>
      <c r="E740" s="2631"/>
      <c r="F740" s="2631"/>
      <c r="G740" s="2631"/>
      <c r="H740" s="2633" t="s">
        <v>4199</v>
      </c>
      <c r="I740" s="2633"/>
      <c r="J740" s="2633"/>
      <c r="K740" s="2633"/>
      <c r="L740" s="2633"/>
    </row>
    <row r="741" spans="1:12" s="465" customFormat="1" ht="17.45" customHeight="1" thickBot="1">
      <c r="A741" s="1282" t="s">
        <v>4197</v>
      </c>
      <c r="B741" s="1282"/>
      <c r="C741" s="466"/>
      <c r="G741" s="1278" t="s">
        <v>608</v>
      </c>
      <c r="H741" s="1279" t="s">
        <v>959</v>
      </c>
      <c r="K741" s="2641" t="s">
        <v>4174</v>
      </c>
      <c r="L741" s="2641"/>
    </row>
    <row r="742" spans="1:12" s="466" customFormat="1" ht="15" customHeight="1" thickBot="1">
      <c r="A742" s="2642" t="s">
        <v>4184</v>
      </c>
      <c r="B742" s="2643"/>
      <c r="C742" s="467"/>
      <c r="D742" s="2645" t="s">
        <v>954</v>
      </c>
      <c r="E742" s="2646"/>
      <c r="F742" s="2646"/>
      <c r="G742" s="2646"/>
      <c r="H742" s="1280" t="s">
        <v>682</v>
      </c>
      <c r="I742" s="1280"/>
      <c r="J742" s="1280"/>
      <c r="K742" s="1280"/>
      <c r="L742" s="1280"/>
    </row>
    <row r="743" spans="1:12" s="466" customFormat="1" ht="13.7" customHeight="1">
      <c r="A743" s="2632"/>
      <c r="B743" s="2632"/>
      <c r="C743" s="468"/>
      <c r="D743" s="469"/>
      <c r="E743" s="2634" t="s">
        <v>4130</v>
      </c>
      <c r="F743" s="2647" t="s">
        <v>4131</v>
      </c>
      <c r="G743" s="2649" t="s">
        <v>4179</v>
      </c>
      <c r="H743" s="2651" t="s">
        <v>4161</v>
      </c>
      <c r="I743" s="2634" t="s">
        <v>4175</v>
      </c>
      <c r="J743" s="2634" t="s">
        <v>4162</v>
      </c>
      <c r="K743" s="2634" t="s">
        <v>4163</v>
      </c>
      <c r="L743" s="2636" t="s">
        <v>4137</v>
      </c>
    </row>
    <row r="744" spans="1:12" s="466" customFormat="1" ht="15" customHeight="1">
      <c r="A744" s="2632"/>
      <c r="B744" s="2632"/>
      <c r="C744" s="468"/>
      <c r="D744" s="469"/>
      <c r="E744" s="2635"/>
      <c r="F744" s="2648"/>
      <c r="G744" s="2650"/>
      <c r="H744" s="2652"/>
      <c r="I744" s="2635"/>
      <c r="J744" s="2635"/>
      <c r="K744" s="2635"/>
      <c r="L744" s="2637"/>
    </row>
    <row r="745" spans="1:12" s="466" customFormat="1" ht="13.5" customHeight="1">
      <c r="A745" s="2632"/>
      <c r="B745" s="2632"/>
      <c r="C745" s="468"/>
      <c r="D745" s="469"/>
      <c r="E745" s="2635"/>
      <c r="F745" s="2648"/>
      <c r="G745" s="2650"/>
      <c r="H745" s="2652"/>
      <c r="I745" s="2635"/>
      <c r="J745" s="2635"/>
      <c r="K745" s="2635"/>
      <c r="L745" s="2637"/>
    </row>
    <row r="746" spans="1:12" s="466" customFormat="1" ht="13.5" customHeight="1">
      <c r="A746" s="2632"/>
      <c r="B746" s="2632"/>
      <c r="C746" s="468"/>
      <c r="D746" s="469"/>
      <c r="E746" s="2635"/>
      <c r="F746" s="2648"/>
      <c r="G746" s="2650"/>
      <c r="H746" s="2652"/>
      <c r="I746" s="2635"/>
      <c r="J746" s="2635"/>
      <c r="K746" s="2635"/>
      <c r="L746" s="2637"/>
    </row>
    <row r="747" spans="1:12" s="466" customFormat="1" ht="30" customHeight="1" thickBot="1">
      <c r="A747" s="2644"/>
      <c r="B747" s="2644"/>
      <c r="C747" s="470"/>
      <c r="D747" s="471"/>
      <c r="E747" s="2635"/>
      <c r="F747" s="2648"/>
      <c r="G747" s="2650"/>
      <c r="H747" s="2652"/>
      <c r="I747" s="2635"/>
      <c r="J747" s="2635"/>
      <c r="K747" s="2635"/>
      <c r="L747" s="2638"/>
    </row>
    <row r="748" spans="1:12" s="451" customFormat="1" ht="15" customHeight="1">
      <c r="A748" s="1488"/>
      <c r="B748" s="1488"/>
      <c r="C748" s="453"/>
      <c r="D748" s="1283"/>
      <c r="E748" s="1281"/>
      <c r="F748" s="1281"/>
      <c r="G748" s="1284" t="s">
        <v>4138</v>
      </c>
      <c r="H748" s="1281" t="s">
        <v>952</v>
      </c>
      <c r="I748" s="1281"/>
      <c r="J748" s="1281"/>
      <c r="K748" s="1281"/>
      <c r="L748" s="1281"/>
    </row>
    <row r="749" spans="1:12" s="473" customFormat="1" ht="15" customHeight="1">
      <c r="A749" s="2632" t="s">
        <v>3897</v>
      </c>
      <c r="B749" s="2632"/>
      <c r="C749" s="1268" t="s">
        <v>4140</v>
      </c>
      <c r="D749" s="514">
        <v>85</v>
      </c>
      <c r="E749" s="514">
        <v>15</v>
      </c>
      <c r="F749" s="514">
        <v>16</v>
      </c>
      <c r="G749" s="514">
        <v>32</v>
      </c>
      <c r="H749" s="514">
        <v>6</v>
      </c>
      <c r="I749" s="514">
        <v>0</v>
      </c>
      <c r="J749" s="514">
        <v>2</v>
      </c>
      <c r="K749" s="514">
        <v>10</v>
      </c>
      <c r="L749" s="514">
        <v>4</v>
      </c>
    </row>
    <row r="750" spans="1:12" s="473" customFormat="1" ht="15" customHeight="1">
      <c r="A750" s="2630" t="s">
        <v>683</v>
      </c>
      <c r="B750" s="2630"/>
      <c r="C750" s="1268" t="s">
        <v>4141</v>
      </c>
      <c r="D750" s="514">
        <v>55</v>
      </c>
      <c r="E750" s="514">
        <v>10</v>
      </c>
      <c r="F750" s="514">
        <v>10</v>
      </c>
      <c r="G750" s="514">
        <v>23</v>
      </c>
      <c r="H750" s="514">
        <v>2</v>
      </c>
      <c r="I750" s="514">
        <v>0</v>
      </c>
      <c r="J750" s="514">
        <v>2</v>
      </c>
      <c r="K750" s="514">
        <v>5</v>
      </c>
      <c r="L750" s="514">
        <v>3</v>
      </c>
    </row>
    <row r="751" spans="1:12" s="473" customFormat="1" ht="15" customHeight="1">
      <c r="A751" s="549"/>
      <c r="B751" s="549"/>
      <c r="C751" s="1268" t="s">
        <v>1619</v>
      </c>
      <c r="D751" s="514">
        <v>30</v>
      </c>
      <c r="E751" s="514">
        <v>5</v>
      </c>
      <c r="F751" s="514">
        <v>6</v>
      </c>
      <c r="G751" s="514">
        <v>9</v>
      </c>
      <c r="H751" s="514">
        <v>4</v>
      </c>
      <c r="I751" s="514">
        <v>0</v>
      </c>
      <c r="J751" s="514">
        <v>0</v>
      </c>
      <c r="K751" s="514">
        <v>5</v>
      </c>
      <c r="L751" s="514">
        <v>1</v>
      </c>
    </row>
    <row r="752" spans="1:12" s="473" customFormat="1" ht="15" customHeight="1">
      <c r="A752" s="2632" t="s">
        <v>474</v>
      </c>
      <c r="B752" s="2632"/>
      <c r="C752" s="1268" t="s">
        <v>1617</v>
      </c>
      <c r="D752" s="514">
        <v>0</v>
      </c>
      <c r="E752" s="514">
        <v>0</v>
      </c>
      <c r="F752" s="514">
        <v>0</v>
      </c>
      <c r="G752" s="514">
        <v>0</v>
      </c>
      <c r="H752" s="514">
        <v>0</v>
      </c>
      <c r="I752" s="514">
        <v>0</v>
      </c>
      <c r="J752" s="514">
        <v>0</v>
      </c>
      <c r="K752" s="514">
        <v>0</v>
      </c>
      <c r="L752" s="514">
        <v>0</v>
      </c>
    </row>
    <row r="753" spans="1:12" s="473" customFormat="1" ht="15" customHeight="1">
      <c r="A753" s="2632"/>
      <c r="B753" s="2632"/>
      <c r="C753" s="1268" t="s">
        <v>4141</v>
      </c>
      <c r="D753" s="514">
        <v>0</v>
      </c>
      <c r="E753" s="514">
        <v>0</v>
      </c>
      <c r="F753" s="514">
        <v>0</v>
      </c>
      <c r="G753" s="514">
        <v>0</v>
      </c>
      <c r="H753" s="514">
        <v>0</v>
      </c>
      <c r="I753" s="514">
        <v>0</v>
      </c>
      <c r="J753" s="514">
        <v>0</v>
      </c>
      <c r="K753" s="514">
        <v>0</v>
      </c>
      <c r="L753" s="514">
        <v>0</v>
      </c>
    </row>
    <row r="754" spans="1:12" s="473" customFormat="1" ht="15" customHeight="1">
      <c r="A754" s="2632"/>
      <c r="B754" s="2632"/>
      <c r="C754" s="1268" t="s">
        <v>4143</v>
      </c>
      <c r="D754" s="514">
        <v>0</v>
      </c>
      <c r="E754" s="514">
        <v>0</v>
      </c>
      <c r="F754" s="514">
        <v>0</v>
      </c>
      <c r="G754" s="514">
        <v>0</v>
      </c>
      <c r="H754" s="514">
        <v>0</v>
      </c>
      <c r="I754" s="514">
        <v>0</v>
      </c>
      <c r="J754" s="514">
        <v>0</v>
      </c>
      <c r="K754" s="514">
        <v>0</v>
      </c>
      <c r="L754" s="514">
        <v>0</v>
      </c>
    </row>
    <row r="755" spans="1:12" s="473" customFormat="1" ht="15" customHeight="1">
      <c r="A755" s="2632" t="s">
        <v>496</v>
      </c>
      <c r="B755" s="2632"/>
      <c r="C755" s="1268" t="s">
        <v>4144</v>
      </c>
      <c r="D755" s="514">
        <v>0</v>
      </c>
      <c r="E755" s="514">
        <v>0</v>
      </c>
      <c r="F755" s="514">
        <v>0</v>
      </c>
      <c r="G755" s="514">
        <v>0</v>
      </c>
      <c r="H755" s="514">
        <v>0</v>
      </c>
      <c r="I755" s="514">
        <v>0</v>
      </c>
      <c r="J755" s="514">
        <v>0</v>
      </c>
      <c r="K755" s="514">
        <v>0</v>
      </c>
      <c r="L755" s="514">
        <v>0</v>
      </c>
    </row>
    <row r="756" spans="1:12" s="473" customFormat="1" ht="15" customHeight="1">
      <c r="A756" s="2632"/>
      <c r="B756" s="2632"/>
      <c r="C756" s="1268" t="s">
        <v>1618</v>
      </c>
      <c r="D756" s="514">
        <v>0</v>
      </c>
      <c r="E756" s="514">
        <v>0</v>
      </c>
      <c r="F756" s="514">
        <v>0</v>
      </c>
      <c r="G756" s="514">
        <v>0</v>
      </c>
      <c r="H756" s="514">
        <v>0</v>
      </c>
      <c r="I756" s="514">
        <v>0</v>
      </c>
      <c r="J756" s="514">
        <v>0</v>
      </c>
      <c r="K756" s="514">
        <v>0</v>
      </c>
      <c r="L756" s="514">
        <v>0</v>
      </c>
    </row>
    <row r="757" spans="1:12" s="473" customFormat="1" ht="15" customHeight="1">
      <c r="A757" s="2632"/>
      <c r="B757" s="2632"/>
      <c r="C757" s="1268" t="s">
        <v>4142</v>
      </c>
      <c r="D757" s="514">
        <v>0</v>
      </c>
      <c r="E757" s="514">
        <v>0</v>
      </c>
      <c r="F757" s="514">
        <v>0</v>
      </c>
      <c r="G757" s="514">
        <v>0</v>
      </c>
      <c r="H757" s="514">
        <v>0</v>
      </c>
      <c r="I757" s="514">
        <v>0</v>
      </c>
      <c r="J757" s="514">
        <v>0</v>
      </c>
      <c r="K757" s="514">
        <v>0</v>
      </c>
      <c r="L757" s="514">
        <v>0</v>
      </c>
    </row>
    <row r="758" spans="1:12" s="473" customFormat="1" ht="15" customHeight="1">
      <c r="A758" s="2632" t="s">
        <v>464</v>
      </c>
      <c r="B758" s="2632"/>
      <c r="C758" s="1268" t="s">
        <v>4144</v>
      </c>
      <c r="D758" s="514">
        <v>7</v>
      </c>
      <c r="E758" s="514">
        <v>0</v>
      </c>
      <c r="F758" s="514">
        <v>1</v>
      </c>
      <c r="G758" s="514">
        <v>2</v>
      </c>
      <c r="H758" s="514">
        <v>2</v>
      </c>
      <c r="I758" s="514">
        <v>0</v>
      </c>
      <c r="J758" s="514">
        <v>0</v>
      </c>
      <c r="K758" s="514">
        <v>2</v>
      </c>
      <c r="L758" s="514">
        <v>0</v>
      </c>
    </row>
    <row r="759" spans="1:12" s="473" customFormat="1" ht="15" customHeight="1">
      <c r="A759" s="2632"/>
      <c r="B759" s="2632"/>
      <c r="C759" s="1268" t="s">
        <v>4141</v>
      </c>
      <c r="D759" s="514">
        <v>5</v>
      </c>
      <c r="E759" s="514">
        <v>0</v>
      </c>
      <c r="F759" s="514">
        <v>1</v>
      </c>
      <c r="G759" s="514">
        <v>2</v>
      </c>
      <c r="H759" s="514">
        <v>0</v>
      </c>
      <c r="I759" s="514">
        <v>0</v>
      </c>
      <c r="J759" s="514">
        <v>0</v>
      </c>
      <c r="K759" s="514">
        <v>2</v>
      </c>
      <c r="L759" s="514">
        <v>0</v>
      </c>
    </row>
    <row r="760" spans="1:12" s="473" customFormat="1" ht="15" customHeight="1">
      <c r="A760" s="2632"/>
      <c r="B760" s="2632"/>
      <c r="C760" s="1268" t="s">
        <v>1619</v>
      </c>
      <c r="D760" s="514">
        <v>2</v>
      </c>
      <c r="E760" s="514">
        <v>0</v>
      </c>
      <c r="F760" s="514">
        <v>0</v>
      </c>
      <c r="G760" s="514">
        <v>0</v>
      </c>
      <c r="H760" s="514">
        <v>2</v>
      </c>
      <c r="I760" s="514">
        <v>0</v>
      </c>
      <c r="J760" s="514">
        <v>0</v>
      </c>
      <c r="K760" s="514">
        <v>0</v>
      </c>
      <c r="L760" s="514">
        <v>0</v>
      </c>
    </row>
    <row r="761" spans="1:12" s="473" customFormat="1" ht="15" customHeight="1">
      <c r="A761" s="2632" t="s">
        <v>481</v>
      </c>
      <c r="B761" s="2632"/>
      <c r="C761" s="1268" t="s">
        <v>1617</v>
      </c>
      <c r="D761" s="514">
        <v>29</v>
      </c>
      <c r="E761" s="514">
        <v>3</v>
      </c>
      <c r="F761" s="514">
        <v>10</v>
      </c>
      <c r="G761" s="514">
        <v>9</v>
      </c>
      <c r="H761" s="514">
        <v>4</v>
      </c>
      <c r="I761" s="514">
        <v>0</v>
      </c>
      <c r="J761" s="514">
        <v>0</v>
      </c>
      <c r="K761" s="514">
        <v>3</v>
      </c>
      <c r="L761" s="514">
        <v>0</v>
      </c>
    </row>
    <row r="762" spans="1:12" s="473" customFormat="1" ht="15" customHeight="1">
      <c r="A762" s="2632"/>
      <c r="B762" s="2632"/>
      <c r="C762" s="1268" t="s">
        <v>1618</v>
      </c>
      <c r="D762" s="514">
        <v>17</v>
      </c>
      <c r="E762" s="514">
        <v>2</v>
      </c>
      <c r="F762" s="514">
        <v>5</v>
      </c>
      <c r="G762" s="514">
        <v>7</v>
      </c>
      <c r="H762" s="514">
        <v>2</v>
      </c>
      <c r="I762" s="514">
        <v>0</v>
      </c>
      <c r="J762" s="514">
        <v>0</v>
      </c>
      <c r="K762" s="514">
        <v>1</v>
      </c>
      <c r="L762" s="514">
        <v>0</v>
      </c>
    </row>
    <row r="763" spans="1:12" s="473" customFormat="1" ht="15" customHeight="1">
      <c r="A763" s="2632"/>
      <c r="B763" s="2632"/>
      <c r="C763" s="1268" t="s">
        <v>1619</v>
      </c>
      <c r="D763" s="514">
        <v>12</v>
      </c>
      <c r="E763" s="514">
        <v>1</v>
      </c>
      <c r="F763" s="514">
        <v>5</v>
      </c>
      <c r="G763" s="514">
        <v>2</v>
      </c>
      <c r="H763" s="514">
        <v>2</v>
      </c>
      <c r="I763" s="514">
        <v>0</v>
      </c>
      <c r="J763" s="514">
        <v>0</v>
      </c>
      <c r="K763" s="514">
        <v>2</v>
      </c>
      <c r="L763" s="514">
        <v>0</v>
      </c>
    </row>
    <row r="764" spans="1:12" s="473" customFormat="1" ht="15" customHeight="1">
      <c r="A764" s="2632" t="s">
        <v>511</v>
      </c>
      <c r="B764" s="2632"/>
      <c r="C764" s="1268" t="s">
        <v>4144</v>
      </c>
      <c r="D764" s="514">
        <v>27</v>
      </c>
      <c r="E764" s="514">
        <v>4</v>
      </c>
      <c r="F764" s="514">
        <v>5</v>
      </c>
      <c r="G764" s="514">
        <v>10</v>
      </c>
      <c r="H764" s="514">
        <v>0</v>
      </c>
      <c r="I764" s="514">
        <v>0</v>
      </c>
      <c r="J764" s="514">
        <v>2</v>
      </c>
      <c r="K764" s="514">
        <v>2</v>
      </c>
      <c r="L764" s="514">
        <v>4</v>
      </c>
    </row>
    <row r="765" spans="1:12" s="473" customFormat="1" ht="15" customHeight="1">
      <c r="A765" s="2632"/>
      <c r="B765" s="2632"/>
      <c r="C765" s="1268" t="s">
        <v>4147</v>
      </c>
      <c r="D765" s="514">
        <v>19</v>
      </c>
      <c r="E765" s="514">
        <v>2</v>
      </c>
      <c r="F765" s="514">
        <v>4</v>
      </c>
      <c r="G765" s="514">
        <v>7</v>
      </c>
      <c r="H765" s="514">
        <v>0</v>
      </c>
      <c r="I765" s="514">
        <v>0</v>
      </c>
      <c r="J765" s="514">
        <v>2</v>
      </c>
      <c r="K765" s="514">
        <v>1</v>
      </c>
      <c r="L765" s="514">
        <v>3</v>
      </c>
    </row>
    <row r="766" spans="1:12" s="473" customFormat="1" ht="15" customHeight="1">
      <c r="A766" s="2632"/>
      <c r="B766" s="2632"/>
      <c r="C766" s="1268" t="s">
        <v>1619</v>
      </c>
      <c r="D766" s="514">
        <v>8</v>
      </c>
      <c r="E766" s="514">
        <v>2</v>
      </c>
      <c r="F766" s="514">
        <v>1</v>
      </c>
      <c r="G766" s="514">
        <v>3</v>
      </c>
      <c r="H766" s="514">
        <v>0</v>
      </c>
      <c r="I766" s="514">
        <v>0</v>
      </c>
      <c r="J766" s="514">
        <v>0</v>
      </c>
      <c r="K766" s="514">
        <v>1</v>
      </c>
      <c r="L766" s="514">
        <v>1</v>
      </c>
    </row>
    <row r="767" spans="1:12" s="473" customFormat="1" ht="15" customHeight="1">
      <c r="A767" s="2632" t="s">
        <v>461</v>
      </c>
      <c r="B767" s="2632"/>
      <c r="C767" s="1268" t="s">
        <v>4140</v>
      </c>
      <c r="D767" s="514">
        <v>8</v>
      </c>
      <c r="E767" s="514">
        <v>5</v>
      </c>
      <c r="F767" s="514">
        <v>0</v>
      </c>
      <c r="G767" s="514">
        <v>3</v>
      </c>
      <c r="H767" s="514">
        <v>0</v>
      </c>
      <c r="I767" s="514">
        <v>0</v>
      </c>
      <c r="J767" s="514">
        <v>0</v>
      </c>
      <c r="K767" s="514">
        <v>0</v>
      </c>
      <c r="L767" s="514">
        <v>0</v>
      </c>
    </row>
    <row r="768" spans="1:12" s="473" customFormat="1" ht="15" customHeight="1">
      <c r="A768" s="2632"/>
      <c r="B768" s="2632"/>
      <c r="C768" s="1268" t="s">
        <v>1618</v>
      </c>
      <c r="D768" s="514">
        <v>5</v>
      </c>
      <c r="E768" s="514">
        <v>3</v>
      </c>
      <c r="F768" s="514">
        <v>0</v>
      </c>
      <c r="G768" s="514">
        <v>2</v>
      </c>
      <c r="H768" s="514">
        <v>0</v>
      </c>
      <c r="I768" s="514">
        <v>0</v>
      </c>
      <c r="J768" s="514">
        <v>0</v>
      </c>
      <c r="K768" s="514">
        <v>0</v>
      </c>
      <c r="L768" s="514">
        <v>0</v>
      </c>
    </row>
    <row r="769" spans="1:12" s="473" customFormat="1" ht="15" customHeight="1">
      <c r="A769" s="2632"/>
      <c r="B769" s="2632"/>
      <c r="C769" s="1268" t="s">
        <v>4142</v>
      </c>
      <c r="D769" s="514">
        <v>3</v>
      </c>
      <c r="E769" s="514">
        <v>2</v>
      </c>
      <c r="F769" s="514">
        <v>0</v>
      </c>
      <c r="G769" s="514">
        <v>1</v>
      </c>
      <c r="H769" s="514">
        <v>0</v>
      </c>
      <c r="I769" s="514">
        <v>0</v>
      </c>
      <c r="J769" s="514">
        <v>0</v>
      </c>
      <c r="K769" s="514">
        <v>0</v>
      </c>
      <c r="L769" s="514">
        <v>0</v>
      </c>
    </row>
    <row r="770" spans="1:12" s="473" customFormat="1" ht="15" customHeight="1">
      <c r="A770" s="2632" t="s">
        <v>498</v>
      </c>
      <c r="B770" s="2632"/>
      <c r="C770" s="1268" t="s">
        <v>4144</v>
      </c>
      <c r="D770" s="514">
        <v>7</v>
      </c>
      <c r="E770" s="514">
        <v>2</v>
      </c>
      <c r="F770" s="514">
        <v>0</v>
      </c>
      <c r="G770" s="514">
        <v>3</v>
      </c>
      <c r="H770" s="514">
        <v>0</v>
      </c>
      <c r="I770" s="514">
        <v>0</v>
      </c>
      <c r="J770" s="514">
        <v>0</v>
      </c>
      <c r="K770" s="514">
        <v>2</v>
      </c>
      <c r="L770" s="514">
        <v>0</v>
      </c>
    </row>
    <row r="771" spans="1:12" s="473" customFormat="1" ht="15" customHeight="1">
      <c r="A771" s="2632"/>
      <c r="B771" s="2632"/>
      <c r="C771" s="1268" t="s">
        <v>4141</v>
      </c>
      <c r="D771" s="514">
        <v>4</v>
      </c>
      <c r="E771" s="514">
        <v>2</v>
      </c>
      <c r="F771" s="514">
        <v>0</v>
      </c>
      <c r="G771" s="514">
        <v>2</v>
      </c>
      <c r="H771" s="514">
        <v>0</v>
      </c>
      <c r="I771" s="514">
        <v>0</v>
      </c>
      <c r="J771" s="514">
        <v>0</v>
      </c>
      <c r="K771" s="514">
        <v>0</v>
      </c>
      <c r="L771" s="514">
        <v>0</v>
      </c>
    </row>
    <row r="772" spans="1:12" s="474" customFormat="1" ht="15" customHeight="1">
      <c r="A772" s="2632"/>
      <c r="B772" s="2632"/>
      <c r="C772" s="1268" t="s">
        <v>4142</v>
      </c>
      <c r="D772" s="515">
        <v>3</v>
      </c>
      <c r="E772" s="515">
        <v>0</v>
      </c>
      <c r="F772" s="515">
        <v>0</v>
      </c>
      <c r="G772" s="515">
        <v>1</v>
      </c>
      <c r="H772" s="515">
        <v>0</v>
      </c>
      <c r="I772" s="515">
        <v>0</v>
      </c>
      <c r="J772" s="515">
        <v>0</v>
      </c>
      <c r="K772" s="515">
        <v>2</v>
      </c>
      <c r="L772" s="515">
        <v>0</v>
      </c>
    </row>
    <row r="773" spans="1:12" s="473" customFormat="1" ht="15" customHeight="1">
      <c r="A773" s="2632" t="s">
        <v>503</v>
      </c>
      <c r="B773" s="2632"/>
      <c r="C773" s="1268" t="s">
        <v>4140</v>
      </c>
      <c r="D773" s="514">
        <v>7</v>
      </c>
      <c r="E773" s="514">
        <v>1</v>
      </c>
      <c r="F773" s="514">
        <v>0</v>
      </c>
      <c r="G773" s="514">
        <v>5</v>
      </c>
      <c r="H773" s="514">
        <v>0</v>
      </c>
      <c r="I773" s="514">
        <v>0</v>
      </c>
      <c r="J773" s="514">
        <v>0</v>
      </c>
      <c r="K773" s="514">
        <v>1</v>
      </c>
      <c r="L773" s="514">
        <v>0</v>
      </c>
    </row>
    <row r="774" spans="1:12" s="473" customFormat="1" ht="15" customHeight="1">
      <c r="A774" s="2632"/>
      <c r="B774" s="2632"/>
      <c r="C774" s="1268" t="s">
        <v>4141</v>
      </c>
      <c r="D774" s="514">
        <v>5</v>
      </c>
      <c r="E774" s="514">
        <v>1</v>
      </c>
      <c r="F774" s="514">
        <v>0</v>
      </c>
      <c r="G774" s="514">
        <v>3</v>
      </c>
      <c r="H774" s="514">
        <v>0</v>
      </c>
      <c r="I774" s="514">
        <v>0</v>
      </c>
      <c r="J774" s="514">
        <v>0</v>
      </c>
      <c r="K774" s="514">
        <v>1</v>
      </c>
      <c r="L774" s="514">
        <v>0</v>
      </c>
    </row>
    <row r="775" spans="1:12" s="473" customFormat="1" ht="15" customHeight="1" thickBot="1">
      <c r="A775" s="2644"/>
      <c r="B775" s="2644"/>
      <c r="C775" s="1269" t="s">
        <v>1619</v>
      </c>
      <c r="D775" s="516">
        <v>2</v>
      </c>
      <c r="E775" s="516">
        <v>0</v>
      </c>
      <c r="F775" s="516">
        <v>0</v>
      </c>
      <c r="G775" s="516">
        <v>2</v>
      </c>
      <c r="H775" s="516">
        <v>0</v>
      </c>
      <c r="I775" s="516">
        <v>0</v>
      </c>
      <c r="J775" s="516">
        <v>0</v>
      </c>
      <c r="K775" s="516">
        <v>0</v>
      </c>
      <c r="L775" s="516">
        <v>0</v>
      </c>
    </row>
    <row r="776" spans="1:12" s="473" customFormat="1" ht="15" customHeight="1">
      <c r="A776" s="1490"/>
      <c r="B776" s="1490"/>
      <c r="C776" s="475"/>
      <c r="D776" s="1283"/>
      <c r="E776" s="1281"/>
      <c r="F776" s="1281"/>
      <c r="G776" s="1284" t="s">
        <v>4145</v>
      </c>
      <c r="H776" s="1281" t="s">
        <v>953</v>
      </c>
      <c r="I776" s="1281"/>
      <c r="J776" s="1281"/>
      <c r="K776" s="1281"/>
      <c r="L776" s="1281"/>
    </row>
    <row r="777" spans="1:12" s="473" customFormat="1" ht="15" customHeight="1">
      <c r="A777" s="2632" t="s">
        <v>4139</v>
      </c>
      <c r="B777" s="2632"/>
      <c r="C777" s="1268" t="s">
        <v>4140</v>
      </c>
      <c r="D777" s="476">
        <v>17.259864520216379</v>
      </c>
      <c r="E777" s="476">
        <v>3.0458584447440669</v>
      </c>
      <c r="F777" s="476">
        <v>3.2489156743936713</v>
      </c>
      <c r="G777" s="476">
        <v>6.4978313487873427</v>
      </c>
      <c r="H777" s="476">
        <v>1.2183433778976267</v>
      </c>
      <c r="I777" s="476">
        <v>0</v>
      </c>
      <c r="J777" s="476">
        <v>0.40611445929920892</v>
      </c>
      <c r="K777" s="476">
        <v>2.0305722964960444</v>
      </c>
      <c r="L777" s="476">
        <v>0.81222891859841784</v>
      </c>
    </row>
    <row r="778" spans="1:12" s="473" customFormat="1" ht="15" customHeight="1">
      <c r="A778" s="2630" t="s">
        <v>683</v>
      </c>
      <c r="B778" s="2630"/>
      <c r="C778" s="1268" t="s">
        <v>1618</v>
      </c>
      <c r="D778" s="476">
        <v>21.845768871765333</v>
      </c>
      <c r="E778" s="476">
        <v>3.9719579766846067</v>
      </c>
      <c r="F778" s="476">
        <v>3.9719579766846067</v>
      </c>
      <c r="G778" s="476">
        <v>9.1355033463745965</v>
      </c>
      <c r="H778" s="476">
        <v>0.79439159533692139</v>
      </c>
      <c r="I778" s="476">
        <v>0</v>
      </c>
      <c r="J778" s="476">
        <v>0.79439159533692139</v>
      </c>
      <c r="K778" s="476">
        <v>1.9859789883423034</v>
      </c>
      <c r="L778" s="476">
        <v>1.191587393005382</v>
      </c>
    </row>
    <row r="779" spans="1:12" s="473" customFormat="1" ht="15" customHeight="1">
      <c r="A779" s="549"/>
      <c r="B779" s="549"/>
      <c r="C779" s="1268" t="s">
        <v>4142</v>
      </c>
      <c r="D779" s="476">
        <v>12.463285238900406</v>
      </c>
      <c r="E779" s="476">
        <v>2.0772142064834007</v>
      </c>
      <c r="F779" s="476">
        <v>2.4926570477800816</v>
      </c>
      <c r="G779" s="476">
        <v>3.7389855716701219</v>
      </c>
      <c r="H779" s="476">
        <v>1.6617713651867208</v>
      </c>
      <c r="I779" s="476">
        <v>0</v>
      </c>
      <c r="J779" s="476">
        <v>0</v>
      </c>
      <c r="K779" s="476">
        <v>2.0772142064834007</v>
      </c>
      <c r="L779" s="476">
        <v>0.41544284129668019</v>
      </c>
    </row>
    <row r="780" spans="1:12" s="473" customFormat="1" ht="15" customHeight="1">
      <c r="A780" s="2632" t="s">
        <v>463</v>
      </c>
      <c r="B780" s="2632"/>
      <c r="C780" s="1268" t="s">
        <v>1617</v>
      </c>
      <c r="D780" s="476">
        <v>0</v>
      </c>
      <c r="E780" s="476">
        <v>0</v>
      </c>
      <c r="F780" s="476">
        <v>0</v>
      </c>
      <c r="G780" s="476">
        <v>0</v>
      </c>
      <c r="H780" s="476">
        <v>0</v>
      </c>
      <c r="I780" s="476">
        <v>0</v>
      </c>
      <c r="J780" s="476">
        <v>0</v>
      </c>
      <c r="K780" s="476">
        <v>0</v>
      </c>
      <c r="L780" s="476">
        <v>0</v>
      </c>
    </row>
    <row r="781" spans="1:12" s="473" customFormat="1" ht="15" customHeight="1">
      <c r="A781" s="2632"/>
      <c r="B781" s="2632"/>
      <c r="C781" s="1268" t="s">
        <v>4147</v>
      </c>
      <c r="D781" s="476">
        <v>0</v>
      </c>
      <c r="E781" s="476">
        <v>0</v>
      </c>
      <c r="F781" s="476">
        <v>0</v>
      </c>
      <c r="G781" s="476">
        <v>0</v>
      </c>
      <c r="H781" s="476">
        <v>0</v>
      </c>
      <c r="I781" s="476">
        <v>0</v>
      </c>
      <c r="J781" s="476">
        <v>0</v>
      </c>
      <c r="K781" s="476">
        <v>0</v>
      </c>
      <c r="L781" s="476">
        <v>0</v>
      </c>
    </row>
    <row r="782" spans="1:12" s="473" customFormat="1" ht="15" customHeight="1">
      <c r="A782" s="2632"/>
      <c r="B782" s="2632"/>
      <c r="C782" s="1268" t="s">
        <v>1619</v>
      </c>
      <c r="D782" s="476">
        <v>0</v>
      </c>
      <c r="E782" s="476">
        <v>0</v>
      </c>
      <c r="F782" s="476">
        <v>0</v>
      </c>
      <c r="G782" s="476">
        <v>0</v>
      </c>
      <c r="H782" s="476">
        <v>0</v>
      </c>
      <c r="I782" s="476">
        <v>0</v>
      </c>
      <c r="J782" s="476">
        <v>0</v>
      </c>
      <c r="K782" s="476">
        <v>0</v>
      </c>
      <c r="L782" s="476">
        <v>0</v>
      </c>
    </row>
    <row r="783" spans="1:12" s="473" customFormat="1" ht="15" customHeight="1">
      <c r="A783" s="2632" t="s">
        <v>516</v>
      </c>
      <c r="B783" s="2632"/>
      <c r="C783" s="1268" t="s">
        <v>1617</v>
      </c>
      <c r="D783" s="476">
        <v>0</v>
      </c>
      <c r="E783" s="476">
        <v>0</v>
      </c>
      <c r="F783" s="476">
        <v>0</v>
      </c>
      <c r="G783" s="476">
        <v>0</v>
      </c>
      <c r="H783" s="476">
        <v>0</v>
      </c>
      <c r="I783" s="476">
        <v>0</v>
      </c>
      <c r="J783" s="476">
        <v>0</v>
      </c>
      <c r="K783" s="476">
        <v>0</v>
      </c>
      <c r="L783" s="476">
        <v>0</v>
      </c>
    </row>
    <row r="784" spans="1:12" s="473" customFormat="1" ht="15" customHeight="1">
      <c r="A784" s="2632"/>
      <c r="B784" s="2632"/>
      <c r="C784" s="1268" t="s">
        <v>1618</v>
      </c>
      <c r="D784" s="476">
        <v>0</v>
      </c>
      <c r="E784" s="476">
        <v>0</v>
      </c>
      <c r="F784" s="476">
        <v>0</v>
      </c>
      <c r="G784" s="476">
        <v>0</v>
      </c>
      <c r="H784" s="476">
        <v>0</v>
      </c>
      <c r="I784" s="476">
        <v>0</v>
      </c>
      <c r="J784" s="476">
        <v>0</v>
      </c>
      <c r="K784" s="476">
        <v>0</v>
      </c>
      <c r="L784" s="476">
        <v>0</v>
      </c>
    </row>
    <row r="785" spans="1:12" s="473" customFormat="1" ht="15" customHeight="1">
      <c r="A785" s="2632"/>
      <c r="B785" s="2632"/>
      <c r="C785" s="1268" t="s">
        <v>1619</v>
      </c>
      <c r="D785" s="476">
        <v>0</v>
      </c>
      <c r="E785" s="476">
        <v>0</v>
      </c>
      <c r="F785" s="476">
        <v>0</v>
      </c>
      <c r="G785" s="476">
        <v>0</v>
      </c>
      <c r="H785" s="476">
        <v>0</v>
      </c>
      <c r="I785" s="476">
        <v>0</v>
      </c>
      <c r="J785" s="476">
        <v>0</v>
      </c>
      <c r="K785" s="476">
        <v>0</v>
      </c>
      <c r="L785" s="476">
        <v>0</v>
      </c>
    </row>
    <row r="786" spans="1:12" s="473" customFormat="1" ht="15" customHeight="1">
      <c r="A786" s="2632" t="s">
        <v>520</v>
      </c>
      <c r="B786" s="2632"/>
      <c r="C786" s="1268" t="s">
        <v>4144</v>
      </c>
      <c r="D786" s="476">
        <v>11.85707147273297</v>
      </c>
      <c r="E786" s="476">
        <v>0</v>
      </c>
      <c r="F786" s="476">
        <v>1.6938673532475672</v>
      </c>
      <c r="G786" s="476">
        <v>3.3877347064951344</v>
      </c>
      <c r="H786" s="476">
        <v>3.3877347064951344</v>
      </c>
      <c r="I786" s="476">
        <v>0</v>
      </c>
      <c r="J786" s="476">
        <v>0</v>
      </c>
      <c r="K786" s="476">
        <v>3.3877347064951344</v>
      </c>
      <c r="L786" s="476">
        <v>0</v>
      </c>
    </row>
    <row r="787" spans="1:12" s="473" customFormat="1" ht="15" customHeight="1">
      <c r="A787" s="2632"/>
      <c r="B787" s="2632"/>
      <c r="C787" s="1268" t="s">
        <v>4141</v>
      </c>
      <c r="D787" s="476">
        <v>16.334264386403358</v>
      </c>
      <c r="E787" s="476">
        <v>0</v>
      </c>
      <c r="F787" s="476">
        <v>3.2668528772806722</v>
      </c>
      <c r="G787" s="476">
        <v>6.5337057545613444</v>
      </c>
      <c r="H787" s="476">
        <v>0</v>
      </c>
      <c r="I787" s="476">
        <v>0</v>
      </c>
      <c r="J787" s="476">
        <v>0</v>
      </c>
      <c r="K787" s="476">
        <v>6.5337057545613444</v>
      </c>
      <c r="L787" s="476">
        <v>0</v>
      </c>
    </row>
    <row r="788" spans="1:12" s="473" customFormat="1" ht="15" customHeight="1">
      <c r="A788" s="2632"/>
      <c r="B788" s="2632"/>
      <c r="C788" s="1268" t="s">
        <v>1619</v>
      </c>
      <c r="D788" s="476">
        <v>7.0358122845282489</v>
      </c>
      <c r="E788" s="476">
        <v>0</v>
      </c>
      <c r="F788" s="476">
        <v>0</v>
      </c>
      <c r="G788" s="476">
        <v>0</v>
      </c>
      <c r="H788" s="476">
        <v>7.0358122845282489</v>
      </c>
      <c r="I788" s="476">
        <v>0</v>
      </c>
      <c r="J788" s="476">
        <v>0</v>
      </c>
      <c r="K788" s="476">
        <v>0</v>
      </c>
      <c r="L788" s="476">
        <v>0</v>
      </c>
    </row>
    <row r="789" spans="1:12" s="473" customFormat="1" ht="15" customHeight="1">
      <c r="A789" s="2632" t="s">
        <v>497</v>
      </c>
      <c r="B789" s="2632"/>
      <c r="C789" s="1268" t="s">
        <v>4144</v>
      </c>
      <c r="D789" s="476">
        <v>20.878855838700037</v>
      </c>
      <c r="E789" s="476">
        <v>2.159881638486211</v>
      </c>
      <c r="F789" s="476">
        <v>7.1996054616207035</v>
      </c>
      <c r="G789" s="476">
        <v>6.4796449154586329</v>
      </c>
      <c r="H789" s="476">
        <v>2.8798421846482816</v>
      </c>
      <c r="I789" s="476">
        <v>0</v>
      </c>
      <c r="J789" s="476">
        <v>0</v>
      </c>
      <c r="K789" s="476">
        <v>2.159881638486211</v>
      </c>
      <c r="L789" s="476">
        <v>0</v>
      </c>
    </row>
    <row r="790" spans="1:12" s="473" customFormat="1" ht="15" customHeight="1">
      <c r="A790" s="2632"/>
      <c r="B790" s="2632"/>
      <c r="C790" s="1268" t="s">
        <v>4147</v>
      </c>
      <c r="D790" s="476">
        <v>23.150039491243835</v>
      </c>
      <c r="E790" s="476">
        <v>2.7235340577933926</v>
      </c>
      <c r="F790" s="476">
        <v>6.8088351444834823</v>
      </c>
      <c r="G790" s="476">
        <v>9.5323692022768753</v>
      </c>
      <c r="H790" s="476">
        <v>2.7235340577933926</v>
      </c>
      <c r="I790" s="476">
        <v>0</v>
      </c>
      <c r="J790" s="476">
        <v>0</v>
      </c>
      <c r="K790" s="476">
        <v>1.3617670288966963</v>
      </c>
      <c r="L790" s="476">
        <v>0</v>
      </c>
    </row>
    <row r="791" spans="1:12" s="473" customFormat="1" ht="15" customHeight="1">
      <c r="A791" s="2632"/>
      <c r="B791" s="2632"/>
      <c r="C791" s="1268" t="s">
        <v>4142</v>
      </c>
      <c r="D791" s="476">
        <v>18.331105594806189</v>
      </c>
      <c r="E791" s="476">
        <v>1.5275921329005155</v>
      </c>
      <c r="F791" s="476">
        <v>7.637960664502577</v>
      </c>
      <c r="G791" s="476">
        <v>3.0551842658010311</v>
      </c>
      <c r="H791" s="476">
        <v>3.0551842658010311</v>
      </c>
      <c r="I791" s="476">
        <v>0</v>
      </c>
      <c r="J791" s="476">
        <v>0</v>
      </c>
      <c r="K791" s="476">
        <v>3.0551842658010311</v>
      </c>
      <c r="L791" s="476">
        <v>0</v>
      </c>
    </row>
    <row r="792" spans="1:12" s="473" customFormat="1" ht="15" customHeight="1">
      <c r="A792" s="2632" t="s">
        <v>465</v>
      </c>
      <c r="B792" s="2632"/>
      <c r="C792" s="1268" t="s">
        <v>1617</v>
      </c>
      <c r="D792" s="476">
        <v>17.775202933566824</v>
      </c>
      <c r="E792" s="476">
        <v>2.6333633975654558</v>
      </c>
      <c r="F792" s="476">
        <v>3.2917042469568196</v>
      </c>
      <c r="G792" s="476">
        <v>6.5834084939136392</v>
      </c>
      <c r="H792" s="476">
        <v>0</v>
      </c>
      <c r="I792" s="476">
        <v>0</v>
      </c>
      <c r="J792" s="476">
        <v>1.3166816987827279</v>
      </c>
      <c r="K792" s="476">
        <v>1.3166816987827279</v>
      </c>
      <c r="L792" s="476">
        <v>2.6333633975654558</v>
      </c>
    </row>
    <row r="793" spans="1:12" s="473" customFormat="1" ht="15" customHeight="1">
      <c r="A793" s="2632"/>
      <c r="B793" s="2632"/>
      <c r="C793" s="1268" t="s">
        <v>4147</v>
      </c>
      <c r="D793" s="476">
        <v>24.345553092525915</v>
      </c>
      <c r="E793" s="476">
        <v>2.5626897992132545</v>
      </c>
      <c r="F793" s="476">
        <v>5.1253795984265089</v>
      </c>
      <c r="G793" s="476">
        <v>8.9694142972463897</v>
      </c>
      <c r="H793" s="476">
        <v>0</v>
      </c>
      <c r="I793" s="476">
        <v>0</v>
      </c>
      <c r="J793" s="476">
        <v>2.5626897992132545</v>
      </c>
      <c r="K793" s="476">
        <v>1.2813448996066272</v>
      </c>
      <c r="L793" s="476">
        <v>3.8440346988198817</v>
      </c>
    </row>
    <row r="794" spans="1:12" s="473" customFormat="1" ht="15" customHeight="1">
      <c r="A794" s="2632"/>
      <c r="B794" s="2632"/>
      <c r="C794" s="1268" t="s">
        <v>4143</v>
      </c>
      <c r="D794" s="476">
        <v>10.83218241395185</v>
      </c>
      <c r="E794" s="476">
        <v>2.7080456034879625</v>
      </c>
      <c r="F794" s="476">
        <v>1.3540228017439813</v>
      </c>
      <c r="G794" s="476">
        <v>4.0620684052319449</v>
      </c>
      <c r="H794" s="476">
        <v>0</v>
      </c>
      <c r="I794" s="476">
        <v>0</v>
      </c>
      <c r="J794" s="476">
        <v>0</v>
      </c>
      <c r="K794" s="476">
        <v>1.3540228017439813</v>
      </c>
      <c r="L794" s="476">
        <v>1.3540228017439813</v>
      </c>
    </row>
    <row r="795" spans="1:12" s="473" customFormat="1" ht="15" customHeight="1">
      <c r="A795" s="2632" t="s">
        <v>483</v>
      </c>
      <c r="B795" s="2632"/>
      <c r="C795" s="1268" t="s">
        <v>1617</v>
      </c>
      <c r="D795" s="476">
        <v>15.872386016427921</v>
      </c>
      <c r="E795" s="476">
        <v>9.9202412602674492</v>
      </c>
      <c r="F795" s="476">
        <v>0</v>
      </c>
      <c r="G795" s="476">
        <v>5.9521447561604699</v>
      </c>
      <c r="H795" s="476">
        <v>0</v>
      </c>
      <c r="I795" s="476">
        <v>0</v>
      </c>
      <c r="J795" s="476">
        <v>0</v>
      </c>
      <c r="K795" s="476">
        <v>0</v>
      </c>
      <c r="L795" s="476">
        <v>0</v>
      </c>
    </row>
    <row r="796" spans="1:12" s="473" customFormat="1" ht="15" customHeight="1">
      <c r="A796" s="2632"/>
      <c r="B796" s="2632"/>
      <c r="C796" s="1268" t="s">
        <v>4141</v>
      </c>
      <c r="D796" s="476">
        <v>19.949726688744366</v>
      </c>
      <c r="E796" s="476">
        <v>11.969836013246619</v>
      </c>
      <c r="F796" s="476">
        <v>0</v>
      </c>
      <c r="G796" s="476">
        <v>7.9798906754977459</v>
      </c>
      <c r="H796" s="476">
        <v>0</v>
      </c>
      <c r="I796" s="476">
        <v>0</v>
      </c>
      <c r="J796" s="476">
        <v>0</v>
      </c>
      <c r="K796" s="476">
        <v>0</v>
      </c>
      <c r="L796" s="476">
        <v>0</v>
      </c>
    </row>
    <row r="797" spans="1:12" s="473" customFormat="1" ht="15" customHeight="1">
      <c r="A797" s="2632"/>
      <c r="B797" s="2632"/>
      <c r="C797" s="1268" t="s">
        <v>4143</v>
      </c>
      <c r="D797" s="476">
        <v>11.839456963573937</v>
      </c>
      <c r="E797" s="476">
        <v>7.8929713090492921</v>
      </c>
      <c r="F797" s="476">
        <v>0</v>
      </c>
      <c r="G797" s="476">
        <v>3.9464856545246456</v>
      </c>
      <c r="H797" s="476">
        <v>0</v>
      </c>
      <c r="I797" s="476">
        <v>0</v>
      </c>
      <c r="J797" s="476">
        <v>0</v>
      </c>
      <c r="K797" s="476">
        <v>0</v>
      </c>
      <c r="L797" s="476">
        <v>0</v>
      </c>
    </row>
    <row r="798" spans="1:12" s="473" customFormat="1" ht="15" customHeight="1">
      <c r="A798" s="2632" t="s">
        <v>467</v>
      </c>
      <c r="B798" s="2632"/>
      <c r="C798" s="1268" t="s">
        <v>1617</v>
      </c>
      <c r="D798" s="476">
        <v>24.848248198502006</v>
      </c>
      <c r="E798" s="476">
        <v>7.0994994852862865</v>
      </c>
      <c r="F798" s="476">
        <v>0</v>
      </c>
      <c r="G798" s="476">
        <v>10.649249227929431</v>
      </c>
      <c r="H798" s="476">
        <v>0</v>
      </c>
      <c r="I798" s="476">
        <v>0</v>
      </c>
      <c r="J798" s="476">
        <v>0</v>
      </c>
      <c r="K798" s="476">
        <v>7.0994994852862865</v>
      </c>
      <c r="L798" s="476">
        <v>0</v>
      </c>
    </row>
    <row r="799" spans="1:12" s="473" customFormat="1" ht="15" customHeight="1">
      <c r="A799" s="2632"/>
      <c r="B799" s="2632"/>
      <c r="C799" s="1268" t="s">
        <v>4141</v>
      </c>
      <c r="D799" s="476">
        <v>31.631805780712504</v>
      </c>
      <c r="E799" s="476">
        <v>15.815902890356252</v>
      </c>
      <c r="F799" s="476">
        <v>0</v>
      </c>
      <c r="G799" s="476">
        <v>15.815902890356252</v>
      </c>
      <c r="H799" s="476">
        <v>0</v>
      </c>
      <c r="I799" s="476">
        <v>0</v>
      </c>
      <c r="J799" s="476">
        <v>0</v>
      </c>
      <c r="K799" s="476">
        <v>0</v>
      </c>
      <c r="L799" s="476">
        <v>0</v>
      </c>
    </row>
    <row r="800" spans="1:12" s="474" customFormat="1" ht="15" customHeight="1">
      <c r="A800" s="2632"/>
      <c r="B800" s="2632"/>
      <c r="C800" s="1268" t="s">
        <v>4142</v>
      </c>
      <c r="D800" s="476">
        <v>19.323049177160154</v>
      </c>
      <c r="E800" s="476">
        <v>0</v>
      </c>
      <c r="F800" s="476">
        <v>0</v>
      </c>
      <c r="G800" s="476">
        <v>6.441016392386719</v>
      </c>
      <c r="H800" s="476">
        <v>0</v>
      </c>
      <c r="I800" s="476">
        <v>0</v>
      </c>
      <c r="J800" s="476">
        <v>0</v>
      </c>
      <c r="K800" s="476">
        <v>12.882032784773438</v>
      </c>
      <c r="L800" s="476">
        <v>0</v>
      </c>
    </row>
    <row r="801" spans="1:12" s="473" customFormat="1" ht="15" customHeight="1">
      <c r="A801" s="2632" t="s">
        <v>434</v>
      </c>
      <c r="B801" s="2632"/>
      <c r="C801" s="1268" t="s">
        <v>4140</v>
      </c>
      <c r="D801" s="476">
        <v>61.810154525386309</v>
      </c>
      <c r="E801" s="476">
        <v>8.8300220750551883</v>
      </c>
      <c r="F801" s="476">
        <v>0</v>
      </c>
      <c r="G801" s="476">
        <v>44.150110375275936</v>
      </c>
      <c r="H801" s="476">
        <v>0</v>
      </c>
      <c r="I801" s="476">
        <v>0</v>
      </c>
      <c r="J801" s="476">
        <v>0</v>
      </c>
      <c r="K801" s="476">
        <v>8.8300220750551883</v>
      </c>
      <c r="L801" s="476">
        <v>0</v>
      </c>
    </row>
    <row r="802" spans="1:12" s="473" customFormat="1" ht="15" customHeight="1">
      <c r="A802" s="2632"/>
      <c r="B802" s="2632"/>
      <c r="C802" s="1268" t="s">
        <v>4141</v>
      </c>
      <c r="D802" s="476">
        <v>110.10790574763269</v>
      </c>
      <c r="E802" s="476">
        <v>22.021581149526536</v>
      </c>
      <c r="F802" s="476">
        <v>0</v>
      </c>
      <c r="G802" s="476">
        <v>66.064743448579605</v>
      </c>
      <c r="H802" s="476">
        <v>0</v>
      </c>
      <c r="I802" s="476">
        <v>0</v>
      </c>
      <c r="J802" s="476">
        <v>0</v>
      </c>
      <c r="K802" s="476">
        <v>22.021581149526536</v>
      </c>
      <c r="L802" s="476">
        <v>0</v>
      </c>
    </row>
    <row r="803" spans="1:12" s="473" customFormat="1" ht="15" customHeight="1" thickBot="1">
      <c r="A803" s="2644"/>
      <c r="B803" s="2644"/>
      <c r="C803" s="1269" t="s">
        <v>1619</v>
      </c>
      <c r="D803" s="477">
        <v>29.481132075471695</v>
      </c>
      <c r="E803" s="477">
        <v>0</v>
      </c>
      <c r="F803" s="477">
        <v>0</v>
      </c>
      <c r="G803" s="477">
        <v>29.481132075471695</v>
      </c>
      <c r="H803" s="477">
        <v>0</v>
      </c>
      <c r="I803" s="477">
        <v>0</v>
      </c>
      <c r="J803" s="477">
        <v>0</v>
      </c>
      <c r="K803" s="477">
        <v>0</v>
      </c>
      <c r="L803" s="477">
        <v>0</v>
      </c>
    </row>
    <row r="805" spans="1:12" s="465" customFormat="1" ht="19.5" customHeight="1">
      <c r="A805" s="2631" t="s">
        <v>4124</v>
      </c>
      <c r="B805" s="2631"/>
      <c r="C805" s="2631"/>
      <c r="D805" s="2631"/>
      <c r="E805" s="2631"/>
      <c r="F805" s="2631"/>
      <c r="G805" s="2631"/>
      <c r="H805" s="2633" t="s">
        <v>4200</v>
      </c>
      <c r="I805" s="2633"/>
      <c r="J805" s="2633"/>
      <c r="K805" s="2633"/>
      <c r="L805" s="2633"/>
    </row>
    <row r="806" spans="1:12" s="465" customFormat="1" ht="16.7" customHeight="1">
      <c r="A806" s="2639" t="s">
        <v>4172</v>
      </c>
      <c r="B806" s="2639"/>
      <c r="C806" s="2639"/>
      <c r="D806" s="2639"/>
      <c r="E806" s="2639"/>
      <c r="F806" s="2639"/>
      <c r="G806" s="2639"/>
      <c r="H806" s="2640" t="s">
        <v>4126</v>
      </c>
      <c r="I806" s="2640"/>
      <c r="J806" s="2640"/>
      <c r="K806" s="2640"/>
      <c r="L806" s="2640"/>
    </row>
    <row r="807" spans="1:12" s="465" customFormat="1" ht="19.5" customHeight="1">
      <c r="A807" s="2631" t="s">
        <v>680</v>
      </c>
      <c r="B807" s="2631"/>
      <c r="C807" s="2631"/>
      <c r="D807" s="2631"/>
      <c r="E807" s="2631"/>
      <c r="F807" s="2631"/>
      <c r="G807" s="2631"/>
      <c r="H807" s="2633" t="s">
        <v>4201</v>
      </c>
      <c r="I807" s="2633"/>
      <c r="J807" s="2633"/>
      <c r="K807" s="2633"/>
      <c r="L807" s="2633"/>
    </row>
    <row r="808" spans="1:12" s="465" customFormat="1" ht="17.45" customHeight="1" thickBot="1">
      <c r="A808" s="1282" t="s">
        <v>4197</v>
      </c>
      <c r="B808" s="1282"/>
      <c r="C808" s="466"/>
      <c r="G808" s="1278" t="s">
        <v>608</v>
      </c>
      <c r="H808" s="1279" t="s">
        <v>959</v>
      </c>
      <c r="K808" s="2641" t="s">
        <v>4174</v>
      </c>
      <c r="L808" s="2641"/>
    </row>
    <row r="809" spans="1:12" s="466" customFormat="1" ht="15" customHeight="1" thickBot="1">
      <c r="A809" s="2642" t="s">
        <v>4184</v>
      </c>
      <c r="B809" s="2643"/>
      <c r="C809" s="467"/>
      <c r="D809" s="2645" t="s">
        <v>954</v>
      </c>
      <c r="E809" s="2646"/>
      <c r="F809" s="2646"/>
      <c r="G809" s="2646"/>
      <c r="H809" s="1280" t="s">
        <v>682</v>
      </c>
      <c r="I809" s="1280"/>
      <c r="J809" s="1280"/>
      <c r="K809" s="1280"/>
      <c r="L809" s="1280"/>
    </row>
    <row r="810" spans="1:12" s="466" customFormat="1" ht="13.7" customHeight="1">
      <c r="A810" s="2632"/>
      <c r="B810" s="2632"/>
      <c r="C810" s="468"/>
      <c r="D810" s="469"/>
      <c r="E810" s="2634" t="s">
        <v>4130</v>
      </c>
      <c r="F810" s="2647" t="s">
        <v>4153</v>
      </c>
      <c r="G810" s="2649" t="s">
        <v>4132</v>
      </c>
      <c r="H810" s="2651" t="s">
        <v>4154</v>
      </c>
      <c r="I810" s="2634" t="s">
        <v>4180</v>
      </c>
      <c r="J810" s="2634" t="s">
        <v>4135</v>
      </c>
      <c r="K810" s="2634" t="s">
        <v>4163</v>
      </c>
      <c r="L810" s="2636" t="s">
        <v>4164</v>
      </c>
    </row>
    <row r="811" spans="1:12" s="466" customFormat="1" ht="15" customHeight="1">
      <c r="A811" s="2632"/>
      <c r="B811" s="2632"/>
      <c r="C811" s="468"/>
      <c r="D811" s="469"/>
      <c r="E811" s="2635"/>
      <c r="F811" s="2648"/>
      <c r="G811" s="2650"/>
      <c r="H811" s="2652"/>
      <c r="I811" s="2635"/>
      <c r="J811" s="2635"/>
      <c r="K811" s="2635"/>
      <c r="L811" s="2637"/>
    </row>
    <row r="812" spans="1:12" s="466" customFormat="1" ht="13.5" customHeight="1">
      <c r="A812" s="2632"/>
      <c r="B812" s="2632"/>
      <c r="C812" s="468"/>
      <c r="D812" s="469"/>
      <c r="E812" s="2635"/>
      <c r="F812" s="2648"/>
      <c r="G812" s="2650"/>
      <c r="H812" s="2652"/>
      <c r="I812" s="2635"/>
      <c r="J812" s="2635"/>
      <c r="K812" s="2635"/>
      <c r="L812" s="2637"/>
    </row>
    <row r="813" spans="1:12" s="466" customFormat="1" ht="13.5" customHeight="1">
      <c r="A813" s="2632"/>
      <c r="B813" s="2632"/>
      <c r="C813" s="468"/>
      <c r="D813" s="469"/>
      <c r="E813" s="2635"/>
      <c r="F813" s="2648"/>
      <c r="G813" s="2650"/>
      <c r="H813" s="2652"/>
      <c r="I813" s="2635"/>
      <c r="J813" s="2635"/>
      <c r="K813" s="2635"/>
      <c r="L813" s="2637"/>
    </row>
    <row r="814" spans="1:12" s="466" customFormat="1" ht="30" customHeight="1" thickBot="1">
      <c r="A814" s="2644"/>
      <c r="B814" s="2644"/>
      <c r="C814" s="470"/>
      <c r="D814" s="471"/>
      <c r="E814" s="2635"/>
      <c r="F814" s="2648"/>
      <c r="G814" s="2650"/>
      <c r="H814" s="2652"/>
      <c r="I814" s="2635"/>
      <c r="J814" s="2635"/>
      <c r="K814" s="2635"/>
      <c r="L814" s="2638"/>
    </row>
    <row r="815" spans="1:12" s="451" customFormat="1" ht="15" customHeight="1">
      <c r="A815" s="1488"/>
      <c r="B815" s="1488"/>
      <c r="C815" s="453"/>
      <c r="D815" s="1283"/>
      <c r="E815" s="1281"/>
      <c r="F815" s="1281"/>
      <c r="G815" s="1284" t="s">
        <v>4169</v>
      </c>
      <c r="H815" s="1281" t="s">
        <v>952</v>
      </c>
      <c r="I815" s="1281"/>
      <c r="J815" s="1281"/>
      <c r="K815" s="1281"/>
      <c r="L815" s="1281"/>
    </row>
    <row r="816" spans="1:12" s="473" customFormat="1" ht="15" customHeight="1">
      <c r="A816" s="2632" t="s">
        <v>3897</v>
      </c>
      <c r="B816" s="2632"/>
      <c r="C816" s="1268" t="s">
        <v>4140</v>
      </c>
      <c r="D816" s="514">
        <v>110</v>
      </c>
      <c r="E816" s="514">
        <v>25</v>
      </c>
      <c r="F816" s="514">
        <v>23</v>
      </c>
      <c r="G816" s="514">
        <v>38</v>
      </c>
      <c r="H816" s="514">
        <v>9</v>
      </c>
      <c r="I816" s="514">
        <v>0</v>
      </c>
      <c r="J816" s="514">
        <v>5</v>
      </c>
      <c r="K816" s="514">
        <v>6</v>
      </c>
      <c r="L816" s="514">
        <v>4</v>
      </c>
    </row>
    <row r="817" spans="1:12" s="473" customFormat="1" ht="15" customHeight="1">
      <c r="A817" s="2630" t="s">
        <v>683</v>
      </c>
      <c r="B817" s="2630"/>
      <c r="C817" s="1268" t="s">
        <v>4147</v>
      </c>
      <c r="D817" s="514">
        <v>78</v>
      </c>
      <c r="E817" s="514">
        <v>17</v>
      </c>
      <c r="F817" s="514">
        <v>21</v>
      </c>
      <c r="G817" s="514">
        <v>27</v>
      </c>
      <c r="H817" s="514">
        <v>3</v>
      </c>
      <c r="I817" s="514">
        <v>0</v>
      </c>
      <c r="J817" s="514">
        <v>3</v>
      </c>
      <c r="K817" s="514">
        <v>3</v>
      </c>
      <c r="L817" s="514">
        <v>4</v>
      </c>
    </row>
    <row r="818" spans="1:12" s="473" customFormat="1" ht="15" customHeight="1">
      <c r="A818" s="549"/>
      <c r="B818" s="549"/>
      <c r="C818" s="1268" t="s">
        <v>4142</v>
      </c>
      <c r="D818" s="514">
        <v>32</v>
      </c>
      <c r="E818" s="514">
        <v>8</v>
      </c>
      <c r="F818" s="514">
        <v>2</v>
      </c>
      <c r="G818" s="514">
        <v>11</v>
      </c>
      <c r="H818" s="514">
        <v>6</v>
      </c>
      <c r="I818" s="514">
        <v>0</v>
      </c>
      <c r="J818" s="514">
        <v>2</v>
      </c>
      <c r="K818" s="514">
        <v>3</v>
      </c>
      <c r="L818" s="514">
        <v>0</v>
      </c>
    </row>
    <row r="819" spans="1:12" s="473" customFormat="1" ht="15" customHeight="1">
      <c r="A819" s="2632" t="s">
        <v>460</v>
      </c>
      <c r="B819" s="2632"/>
      <c r="C819" s="1268" t="s">
        <v>4140</v>
      </c>
      <c r="D819" s="514">
        <v>0</v>
      </c>
      <c r="E819" s="514">
        <v>0</v>
      </c>
      <c r="F819" s="514">
        <v>0</v>
      </c>
      <c r="G819" s="514">
        <v>0</v>
      </c>
      <c r="H819" s="514">
        <v>0</v>
      </c>
      <c r="I819" s="514">
        <v>0</v>
      </c>
      <c r="J819" s="514">
        <v>0</v>
      </c>
      <c r="K819" s="514">
        <v>0</v>
      </c>
      <c r="L819" s="514">
        <v>0</v>
      </c>
    </row>
    <row r="820" spans="1:12" s="473" customFormat="1" ht="15" customHeight="1">
      <c r="A820" s="2632"/>
      <c r="B820" s="2632"/>
      <c r="C820" s="1268" t="s">
        <v>4141</v>
      </c>
      <c r="D820" s="514">
        <v>0</v>
      </c>
      <c r="E820" s="514">
        <v>0</v>
      </c>
      <c r="F820" s="514">
        <v>0</v>
      </c>
      <c r="G820" s="514">
        <v>0</v>
      </c>
      <c r="H820" s="514">
        <v>0</v>
      </c>
      <c r="I820" s="514">
        <v>0</v>
      </c>
      <c r="J820" s="514">
        <v>0</v>
      </c>
      <c r="K820" s="514">
        <v>0</v>
      </c>
      <c r="L820" s="514">
        <v>0</v>
      </c>
    </row>
    <row r="821" spans="1:12" s="473" customFormat="1" ht="15" customHeight="1">
      <c r="A821" s="2632"/>
      <c r="B821" s="2632"/>
      <c r="C821" s="1268" t="s">
        <v>4142</v>
      </c>
      <c r="D821" s="514">
        <v>0</v>
      </c>
      <c r="E821" s="514">
        <v>0</v>
      </c>
      <c r="F821" s="514">
        <v>0</v>
      </c>
      <c r="G821" s="514">
        <v>0</v>
      </c>
      <c r="H821" s="514">
        <v>0</v>
      </c>
      <c r="I821" s="514">
        <v>0</v>
      </c>
      <c r="J821" s="514">
        <v>0</v>
      </c>
      <c r="K821" s="514">
        <v>0</v>
      </c>
      <c r="L821" s="514">
        <v>0</v>
      </c>
    </row>
    <row r="822" spans="1:12" s="473" customFormat="1" ht="15" customHeight="1">
      <c r="A822" s="2632" t="s">
        <v>490</v>
      </c>
      <c r="B822" s="2632"/>
      <c r="C822" s="1268" t="s">
        <v>1617</v>
      </c>
      <c r="D822" s="514">
        <v>0</v>
      </c>
      <c r="E822" s="514">
        <v>0</v>
      </c>
      <c r="F822" s="514">
        <v>0</v>
      </c>
      <c r="G822" s="514">
        <v>0</v>
      </c>
      <c r="H822" s="514">
        <v>0</v>
      </c>
      <c r="I822" s="514">
        <v>0</v>
      </c>
      <c r="J822" s="514">
        <v>0</v>
      </c>
      <c r="K822" s="514">
        <v>0</v>
      </c>
      <c r="L822" s="514">
        <v>0</v>
      </c>
    </row>
    <row r="823" spans="1:12" s="473" customFormat="1" ht="15" customHeight="1">
      <c r="A823" s="2632"/>
      <c r="B823" s="2632"/>
      <c r="C823" s="1268" t="s">
        <v>1618</v>
      </c>
      <c r="D823" s="514">
        <v>0</v>
      </c>
      <c r="E823" s="514">
        <v>0</v>
      </c>
      <c r="F823" s="514">
        <v>0</v>
      </c>
      <c r="G823" s="514">
        <v>0</v>
      </c>
      <c r="H823" s="514">
        <v>0</v>
      </c>
      <c r="I823" s="514">
        <v>0</v>
      </c>
      <c r="J823" s="514">
        <v>0</v>
      </c>
      <c r="K823" s="514">
        <v>0</v>
      </c>
      <c r="L823" s="514">
        <v>0</v>
      </c>
    </row>
    <row r="824" spans="1:12" s="473" customFormat="1" ht="15" customHeight="1">
      <c r="A824" s="2632"/>
      <c r="B824" s="2632"/>
      <c r="C824" s="1268" t="s">
        <v>4142</v>
      </c>
      <c r="D824" s="514">
        <v>0</v>
      </c>
      <c r="E824" s="514">
        <v>0</v>
      </c>
      <c r="F824" s="514">
        <v>0</v>
      </c>
      <c r="G824" s="514">
        <v>0</v>
      </c>
      <c r="H824" s="514">
        <v>0</v>
      </c>
      <c r="I824" s="514">
        <v>0</v>
      </c>
      <c r="J824" s="514">
        <v>0</v>
      </c>
      <c r="K824" s="514">
        <v>0</v>
      </c>
      <c r="L824" s="514">
        <v>0</v>
      </c>
    </row>
    <row r="825" spans="1:12" s="473" customFormat="1" ht="15" customHeight="1">
      <c r="A825" s="2632" t="s">
        <v>521</v>
      </c>
      <c r="B825" s="2632"/>
      <c r="C825" s="1268" t="s">
        <v>4140</v>
      </c>
      <c r="D825" s="514">
        <v>1</v>
      </c>
      <c r="E825" s="514">
        <v>0</v>
      </c>
      <c r="F825" s="514">
        <v>1</v>
      </c>
      <c r="G825" s="514">
        <v>0</v>
      </c>
      <c r="H825" s="514">
        <v>0</v>
      </c>
      <c r="I825" s="514">
        <v>0</v>
      </c>
      <c r="J825" s="514">
        <v>0</v>
      </c>
      <c r="K825" s="514">
        <v>0</v>
      </c>
      <c r="L825" s="514">
        <v>0</v>
      </c>
    </row>
    <row r="826" spans="1:12" s="473" customFormat="1" ht="15" customHeight="1">
      <c r="A826" s="2632"/>
      <c r="B826" s="2632"/>
      <c r="C826" s="1268" t="s">
        <v>1618</v>
      </c>
      <c r="D826" s="514">
        <v>1</v>
      </c>
      <c r="E826" s="514">
        <v>0</v>
      </c>
      <c r="F826" s="514">
        <v>1</v>
      </c>
      <c r="G826" s="514">
        <v>0</v>
      </c>
      <c r="H826" s="514">
        <v>0</v>
      </c>
      <c r="I826" s="514">
        <v>0</v>
      </c>
      <c r="J826" s="514">
        <v>0</v>
      </c>
      <c r="K826" s="514">
        <v>0</v>
      </c>
      <c r="L826" s="514">
        <v>0</v>
      </c>
    </row>
    <row r="827" spans="1:12" s="473" customFormat="1" ht="15" customHeight="1">
      <c r="A827" s="2632"/>
      <c r="B827" s="2632"/>
      <c r="C827" s="1268" t="s">
        <v>4143</v>
      </c>
      <c r="D827" s="514">
        <v>0</v>
      </c>
      <c r="E827" s="514">
        <v>0</v>
      </c>
      <c r="F827" s="514">
        <v>0</v>
      </c>
      <c r="G827" s="514">
        <v>0</v>
      </c>
      <c r="H827" s="514">
        <v>0</v>
      </c>
      <c r="I827" s="514">
        <v>0</v>
      </c>
      <c r="J827" s="514">
        <v>0</v>
      </c>
      <c r="K827" s="514">
        <v>0</v>
      </c>
      <c r="L827" s="514">
        <v>0</v>
      </c>
    </row>
    <row r="828" spans="1:12" s="473" customFormat="1" ht="15" customHeight="1">
      <c r="A828" s="2632" t="s">
        <v>497</v>
      </c>
      <c r="B828" s="2632"/>
      <c r="C828" s="1268" t="s">
        <v>1617</v>
      </c>
      <c r="D828" s="514">
        <v>30</v>
      </c>
      <c r="E828" s="514">
        <v>8</v>
      </c>
      <c r="F828" s="514">
        <v>13</v>
      </c>
      <c r="G828" s="514">
        <v>3</v>
      </c>
      <c r="H828" s="514">
        <v>3</v>
      </c>
      <c r="I828" s="514">
        <v>0</v>
      </c>
      <c r="J828" s="514">
        <v>0</v>
      </c>
      <c r="K828" s="514">
        <v>2</v>
      </c>
      <c r="L828" s="514">
        <v>1</v>
      </c>
    </row>
    <row r="829" spans="1:12" s="473" customFormat="1" ht="15" customHeight="1">
      <c r="A829" s="2632"/>
      <c r="B829" s="2632"/>
      <c r="C829" s="1268" t="s">
        <v>4141</v>
      </c>
      <c r="D829" s="514">
        <v>24</v>
      </c>
      <c r="E829" s="514">
        <v>7</v>
      </c>
      <c r="F829" s="514">
        <v>12</v>
      </c>
      <c r="G829" s="514">
        <v>2</v>
      </c>
      <c r="H829" s="514">
        <v>1</v>
      </c>
      <c r="I829" s="514">
        <v>0</v>
      </c>
      <c r="J829" s="514">
        <v>0</v>
      </c>
      <c r="K829" s="514">
        <v>1</v>
      </c>
      <c r="L829" s="514">
        <v>1</v>
      </c>
    </row>
    <row r="830" spans="1:12" s="473" customFormat="1" ht="15" customHeight="1">
      <c r="A830" s="2632"/>
      <c r="B830" s="2632"/>
      <c r="C830" s="1268" t="s">
        <v>4142</v>
      </c>
      <c r="D830" s="514">
        <v>6</v>
      </c>
      <c r="E830" s="514">
        <v>1</v>
      </c>
      <c r="F830" s="514">
        <v>1</v>
      </c>
      <c r="G830" s="514">
        <v>1</v>
      </c>
      <c r="H830" s="514">
        <v>2</v>
      </c>
      <c r="I830" s="514">
        <v>0</v>
      </c>
      <c r="J830" s="514">
        <v>0</v>
      </c>
      <c r="K830" s="514">
        <v>1</v>
      </c>
      <c r="L830" s="514">
        <v>0</v>
      </c>
    </row>
    <row r="831" spans="1:12" s="473" customFormat="1" ht="15" customHeight="1">
      <c r="A831" s="2632" t="s">
        <v>488</v>
      </c>
      <c r="B831" s="2632"/>
      <c r="C831" s="1268" t="s">
        <v>4140</v>
      </c>
      <c r="D831" s="514">
        <v>43</v>
      </c>
      <c r="E831" s="514">
        <v>6</v>
      </c>
      <c r="F831" s="514">
        <v>8</v>
      </c>
      <c r="G831" s="514">
        <v>18</v>
      </c>
      <c r="H831" s="514">
        <v>4</v>
      </c>
      <c r="I831" s="514">
        <v>0</v>
      </c>
      <c r="J831" s="514">
        <v>3</v>
      </c>
      <c r="K831" s="514">
        <v>3</v>
      </c>
      <c r="L831" s="514">
        <v>1</v>
      </c>
    </row>
    <row r="832" spans="1:12" s="473" customFormat="1" ht="15" customHeight="1">
      <c r="A832" s="2632"/>
      <c r="B832" s="2632"/>
      <c r="C832" s="1268" t="s">
        <v>1618</v>
      </c>
      <c r="D832" s="514">
        <v>29</v>
      </c>
      <c r="E832" s="514">
        <v>4</v>
      </c>
      <c r="F832" s="514">
        <v>7</v>
      </c>
      <c r="G832" s="514">
        <v>12</v>
      </c>
      <c r="H832" s="514">
        <v>1</v>
      </c>
      <c r="I832" s="514">
        <v>0</v>
      </c>
      <c r="J832" s="514">
        <v>2</v>
      </c>
      <c r="K832" s="514">
        <v>2</v>
      </c>
      <c r="L832" s="514">
        <v>1</v>
      </c>
    </row>
    <row r="833" spans="1:12" s="473" customFormat="1" ht="15" customHeight="1">
      <c r="A833" s="2632"/>
      <c r="B833" s="2632"/>
      <c r="C833" s="1268" t="s">
        <v>1619</v>
      </c>
      <c r="D833" s="514">
        <v>14</v>
      </c>
      <c r="E833" s="514">
        <v>2</v>
      </c>
      <c r="F833" s="514">
        <v>1</v>
      </c>
      <c r="G833" s="514">
        <v>6</v>
      </c>
      <c r="H833" s="514">
        <v>3</v>
      </c>
      <c r="I833" s="514">
        <v>0</v>
      </c>
      <c r="J833" s="514">
        <v>1</v>
      </c>
      <c r="K833" s="514">
        <v>1</v>
      </c>
      <c r="L833" s="514">
        <v>0</v>
      </c>
    </row>
    <row r="834" spans="1:12" s="473" customFormat="1" ht="15" customHeight="1">
      <c r="A834" s="2632" t="s">
        <v>466</v>
      </c>
      <c r="B834" s="2632"/>
      <c r="C834" s="1268" t="s">
        <v>1617</v>
      </c>
      <c r="D834" s="514">
        <v>18</v>
      </c>
      <c r="E834" s="514">
        <v>6</v>
      </c>
      <c r="F834" s="514">
        <v>1</v>
      </c>
      <c r="G834" s="514">
        <v>8</v>
      </c>
      <c r="H834" s="514">
        <v>2</v>
      </c>
      <c r="I834" s="514">
        <v>0</v>
      </c>
      <c r="J834" s="514">
        <v>1</v>
      </c>
      <c r="K834" s="514">
        <v>0</v>
      </c>
      <c r="L834" s="514">
        <v>0</v>
      </c>
    </row>
    <row r="835" spans="1:12" s="473" customFormat="1" ht="15" customHeight="1">
      <c r="A835" s="2632"/>
      <c r="B835" s="2632"/>
      <c r="C835" s="1268" t="s">
        <v>1618</v>
      </c>
      <c r="D835" s="514">
        <v>11</v>
      </c>
      <c r="E835" s="514">
        <v>2</v>
      </c>
      <c r="F835" s="514">
        <v>1</v>
      </c>
      <c r="G835" s="514">
        <v>6</v>
      </c>
      <c r="H835" s="514">
        <v>1</v>
      </c>
      <c r="I835" s="514">
        <v>0</v>
      </c>
      <c r="J835" s="514">
        <v>1</v>
      </c>
      <c r="K835" s="514">
        <v>0</v>
      </c>
      <c r="L835" s="514">
        <v>0</v>
      </c>
    </row>
    <row r="836" spans="1:12" s="473" customFormat="1" ht="15" customHeight="1">
      <c r="A836" s="2632"/>
      <c r="B836" s="2632"/>
      <c r="C836" s="1268" t="s">
        <v>4143</v>
      </c>
      <c r="D836" s="514">
        <v>7</v>
      </c>
      <c r="E836" s="514">
        <v>4</v>
      </c>
      <c r="F836" s="514">
        <v>0</v>
      </c>
      <c r="G836" s="514">
        <v>2</v>
      </c>
      <c r="H836" s="514">
        <v>1</v>
      </c>
      <c r="I836" s="514">
        <v>0</v>
      </c>
      <c r="J836" s="514">
        <v>0</v>
      </c>
      <c r="K836" s="514">
        <v>0</v>
      </c>
      <c r="L836" s="514">
        <v>0</v>
      </c>
    </row>
    <row r="837" spans="1:12" s="473" customFormat="1" ht="15" customHeight="1">
      <c r="A837" s="2632" t="s">
        <v>478</v>
      </c>
      <c r="B837" s="2632"/>
      <c r="C837" s="1268" t="s">
        <v>1617</v>
      </c>
      <c r="D837" s="514">
        <v>12</v>
      </c>
      <c r="E837" s="514">
        <v>2</v>
      </c>
      <c r="F837" s="514">
        <v>0</v>
      </c>
      <c r="G837" s="514">
        <v>6</v>
      </c>
      <c r="H837" s="514">
        <v>0</v>
      </c>
      <c r="I837" s="514">
        <v>0</v>
      </c>
      <c r="J837" s="514">
        <v>1</v>
      </c>
      <c r="K837" s="514">
        <v>1</v>
      </c>
      <c r="L837" s="514">
        <v>2</v>
      </c>
    </row>
    <row r="838" spans="1:12" s="473" customFormat="1" ht="15" customHeight="1">
      <c r="A838" s="2632"/>
      <c r="B838" s="2632"/>
      <c r="C838" s="1268" t="s">
        <v>1618</v>
      </c>
      <c r="D838" s="514">
        <v>10</v>
      </c>
      <c r="E838" s="514">
        <v>2</v>
      </c>
      <c r="F838" s="514">
        <v>0</v>
      </c>
      <c r="G838" s="514">
        <v>6</v>
      </c>
      <c r="H838" s="514">
        <v>0</v>
      </c>
      <c r="I838" s="514">
        <v>0</v>
      </c>
      <c r="J838" s="514">
        <v>0</v>
      </c>
      <c r="K838" s="514">
        <v>0</v>
      </c>
      <c r="L838" s="514">
        <v>2</v>
      </c>
    </row>
    <row r="839" spans="1:12" s="474" customFormat="1" ht="15" customHeight="1">
      <c r="A839" s="2632"/>
      <c r="B839" s="2632"/>
      <c r="C839" s="1268" t="s">
        <v>1619</v>
      </c>
      <c r="D839" s="515">
        <v>2</v>
      </c>
      <c r="E839" s="515">
        <v>0</v>
      </c>
      <c r="F839" s="515">
        <v>0</v>
      </c>
      <c r="G839" s="515">
        <v>0</v>
      </c>
      <c r="H839" s="515">
        <v>0</v>
      </c>
      <c r="I839" s="515">
        <v>0</v>
      </c>
      <c r="J839" s="515">
        <v>1</v>
      </c>
      <c r="K839" s="515">
        <v>1</v>
      </c>
      <c r="L839" s="515">
        <v>0</v>
      </c>
    </row>
    <row r="840" spans="1:12" s="473" customFormat="1" ht="15" customHeight="1">
      <c r="A840" s="2632" t="s">
        <v>434</v>
      </c>
      <c r="B840" s="2632"/>
      <c r="C840" s="1268" t="s">
        <v>1617</v>
      </c>
      <c r="D840" s="514">
        <v>6</v>
      </c>
      <c r="E840" s="514">
        <v>3</v>
      </c>
      <c r="F840" s="514">
        <v>0</v>
      </c>
      <c r="G840" s="514">
        <v>3</v>
      </c>
      <c r="H840" s="514">
        <v>0</v>
      </c>
      <c r="I840" s="514">
        <v>0</v>
      </c>
      <c r="J840" s="514">
        <v>0</v>
      </c>
      <c r="K840" s="514">
        <v>0</v>
      </c>
      <c r="L840" s="514">
        <v>0</v>
      </c>
    </row>
    <row r="841" spans="1:12" s="473" customFormat="1" ht="15" customHeight="1">
      <c r="A841" s="2632"/>
      <c r="B841" s="2632"/>
      <c r="C841" s="1268" t="s">
        <v>4141</v>
      </c>
      <c r="D841" s="514">
        <v>3</v>
      </c>
      <c r="E841" s="514">
        <v>2</v>
      </c>
      <c r="F841" s="514">
        <v>0</v>
      </c>
      <c r="G841" s="514">
        <v>1</v>
      </c>
      <c r="H841" s="514">
        <v>0</v>
      </c>
      <c r="I841" s="514">
        <v>0</v>
      </c>
      <c r="J841" s="514">
        <v>0</v>
      </c>
      <c r="K841" s="514">
        <v>0</v>
      </c>
      <c r="L841" s="514">
        <v>0</v>
      </c>
    </row>
    <row r="842" spans="1:12" s="473" customFormat="1" ht="15" customHeight="1" thickBot="1">
      <c r="A842" s="2644"/>
      <c r="B842" s="2644"/>
      <c r="C842" s="1269" t="s">
        <v>4142</v>
      </c>
      <c r="D842" s="516">
        <v>3</v>
      </c>
      <c r="E842" s="516">
        <v>1</v>
      </c>
      <c r="F842" s="516">
        <v>0</v>
      </c>
      <c r="G842" s="516">
        <v>2</v>
      </c>
      <c r="H842" s="516">
        <v>0</v>
      </c>
      <c r="I842" s="516">
        <v>0</v>
      </c>
      <c r="J842" s="516">
        <v>0</v>
      </c>
      <c r="K842" s="516">
        <v>0</v>
      </c>
      <c r="L842" s="516">
        <v>0</v>
      </c>
    </row>
    <row r="843" spans="1:12" s="473" customFormat="1" ht="15" customHeight="1">
      <c r="A843" s="1490"/>
      <c r="B843" s="1490"/>
      <c r="C843" s="475"/>
      <c r="D843" s="1283"/>
      <c r="E843" s="1281"/>
      <c r="F843" s="1281"/>
      <c r="G843" s="1284" t="s">
        <v>4157</v>
      </c>
      <c r="H843" s="1281" t="s">
        <v>953</v>
      </c>
      <c r="I843" s="1281"/>
      <c r="J843" s="1281"/>
      <c r="K843" s="1281"/>
      <c r="L843" s="1281"/>
    </row>
    <row r="844" spans="1:12" s="473" customFormat="1" ht="15" customHeight="1">
      <c r="A844" s="2632" t="s">
        <v>3897</v>
      </c>
      <c r="B844" s="2632"/>
      <c r="C844" s="1268" t="s">
        <v>1617</v>
      </c>
      <c r="D844" s="476">
        <v>16.198159447318801</v>
      </c>
      <c r="E844" s="476">
        <v>3.6813998743906362</v>
      </c>
      <c r="F844" s="476">
        <v>3.3868878844393855</v>
      </c>
      <c r="G844" s="476">
        <v>5.5957278090737672</v>
      </c>
      <c r="H844" s="476">
        <v>1.3253039547806291</v>
      </c>
      <c r="I844" s="476">
        <v>0</v>
      </c>
      <c r="J844" s="476">
        <v>0.73627997487812724</v>
      </c>
      <c r="K844" s="476">
        <v>0.88353596985375271</v>
      </c>
      <c r="L844" s="476">
        <v>0.58902397990250188</v>
      </c>
    </row>
    <row r="845" spans="1:12" s="473" customFormat="1" ht="15" customHeight="1">
      <c r="A845" s="2630" t="s">
        <v>683</v>
      </c>
      <c r="B845" s="2630"/>
      <c r="C845" s="1268" t="s">
        <v>1618</v>
      </c>
      <c r="D845" s="476">
        <v>22.191937498399618</v>
      </c>
      <c r="E845" s="476">
        <v>4.8367043265742762</v>
      </c>
      <c r="F845" s="476">
        <v>5.9747524034152821</v>
      </c>
      <c r="G845" s="476">
        <v>7.6818245186767919</v>
      </c>
      <c r="H845" s="476">
        <v>0.85353605763075469</v>
      </c>
      <c r="I845" s="476">
        <v>0</v>
      </c>
      <c r="J845" s="476">
        <v>0.85353605763075469</v>
      </c>
      <c r="K845" s="476">
        <v>0.85353605763075469</v>
      </c>
      <c r="L845" s="476">
        <v>1.1380480768410062</v>
      </c>
    </row>
    <row r="846" spans="1:12" s="473" customFormat="1" ht="15" customHeight="1">
      <c r="A846" s="549"/>
      <c r="B846" s="549"/>
      <c r="C846" s="1268" t="s">
        <v>4143</v>
      </c>
      <c r="D846" s="476">
        <v>9.7676967008078179</v>
      </c>
      <c r="E846" s="476">
        <v>2.4419241752019549</v>
      </c>
      <c r="F846" s="476">
        <v>0.61048104380048873</v>
      </c>
      <c r="G846" s="476">
        <v>3.3576457409026879</v>
      </c>
      <c r="H846" s="476">
        <v>1.8314431314014661</v>
      </c>
      <c r="I846" s="476">
        <v>0</v>
      </c>
      <c r="J846" s="476">
        <v>0.61048104380048873</v>
      </c>
      <c r="K846" s="476">
        <v>0.91572156570073304</v>
      </c>
      <c r="L846" s="476">
        <v>0</v>
      </c>
    </row>
    <row r="847" spans="1:12" s="473" customFormat="1" ht="15" customHeight="1">
      <c r="A847" s="2632" t="s">
        <v>460</v>
      </c>
      <c r="B847" s="2632"/>
      <c r="C847" s="1268" t="s">
        <v>1617</v>
      </c>
      <c r="D847" s="476">
        <v>0</v>
      </c>
      <c r="E847" s="476">
        <v>0</v>
      </c>
      <c r="F847" s="476">
        <v>0</v>
      </c>
      <c r="G847" s="476">
        <v>0</v>
      </c>
      <c r="H847" s="476">
        <v>0</v>
      </c>
      <c r="I847" s="476">
        <v>0</v>
      </c>
      <c r="J847" s="476">
        <v>0</v>
      </c>
      <c r="K847" s="476">
        <v>0</v>
      </c>
      <c r="L847" s="476">
        <v>0</v>
      </c>
    </row>
    <row r="848" spans="1:12" s="473" customFormat="1" ht="15" customHeight="1">
      <c r="A848" s="2632"/>
      <c r="B848" s="2632"/>
      <c r="C848" s="1268" t="s">
        <v>4147</v>
      </c>
      <c r="D848" s="476">
        <v>0</v>
      </c>
      <c r="E848" s="476">
        <v>0</v>
      </c>
      <c r="F848" s="476">
        <v>0</v>
      </c>
      <c r="G848" s="476">
        <v>0</v>
      </c>
      <c r="H848" s="476">
        <v>0</v>
      </c>
      <c r="I848" s="476">
        <v>0</v>
      </c>
      <c r="J848" s="476">
        <v>0</v>
      </c>
      <c r="K848" s="476">
        <v>0</v>
      </c>
      <c r="L848" s="476">
        <v>0</v>
      </c>
    </row>
    <row r="849" spans="1:12" s="473" customFormat="1" ht="15" customHeight="1">
      <c r="A849" s="2632"/>
      <c r="B849" s="2632"/>
      <c r="C849" s="1268" t="s">
        <v>4143</v>
      </c>
      <c r="D849" s="476">
        <v>0</v>
      </c>
      <c r="E849" s="476">
        <v>0</v>
      </c>
      <c r="F849" s="476">
        <v>0</v>
      </c>
      <c r="G849" s="476">
        <v>0</v>
      </c>
      <c r="H849" s="476">
        <v>0</v>
      </c>
      <c r="I849" s="476">
        <v>0</v>
      </c>
      <c r="J849" s="476">
        <v>0</v>
      </c>
      <c r="K849" s="476">
        <v>0</v>
      </c>
      <c r="L849" s="476">
        <v>0</v>
      </c>
    </row>
    <row r="850" spans="1:12" s="473" customFormat="1" ht="15" customHeight="1">
      <c r="A850" s="2632" t="s">
        <v>496</v>
      </c>
      <c r="B850" s="2632"/>
      <c r="C850" s="1268" t="s">
        <v>4144</v>
      </c>
      <c r="D850" s="476">
        <v>0</v>
      </c>
      <c r="E850" s="476">
        <v>0</v>
      </c>
      <c r="F850" s="476">
        <v>0</v>
      </c>
      <c r="G850" s="476">
        <v>0</v>
      </c>
      <c r="H850" s="476">
        <v>0</v>
      </c>
      <c r="I850" s="476">
        <v>0</v>
      </c>
      <c r="J850" s="476">
        <v>0</v>
      </c>
      <c r="K850" s="476">
        <v>0</v>
      </c>
      <c r="L850" s="476">
        <v>0</v>
      </c>
    </row>
    <row r="851" spans="1:12" s="473" customFormat="1" ht="15" customHeight="1">
      <c r="A851" s="2632"/>
      <c r="B851" s="2632"/>
      <c r="C851" s="1268" t="s">
        <v>1618</v>
      </c>
      <c r="D851" s="476">
        <v>0</v>
      </c>
      <c r="E851" s="476">
        <v>0</v>
      </c>
      <c r="F851" s="476">
        <v>0</v>
      </c>
      <c r="G851" s="476">
        <v>0</v>
      </c>
      <c r="H851" s="476">
        <v>0</v>
      </c>
      <c r="I851" s="476">
        <v>0</v>
      </c>
      <c r="J851" s="476">
        <v>0</v>
      </c>
      <c r="K851" s="476">
        <v>0</v>
      </c>
      <c r="L851" s="476">
        <v>0</v>
      </c>
    </row>
    <row r="852" spans="1:12" s="473" customFormat="1" ht="15" customHeight="1">
      <c r="A852" s="2632"/>
      <c r="B852" s="2632"/>
      <c r="C852" s="1268" t="s">
        <v>4143</v>
      </c>
      <c r="D852" s="476">
        <v>0</v>
      </c>
      <c r="E852" s="476">
        <v>0</v>
      </c>
      <c r="F852" s="476">
        <v>0</v>
      </c>
      <c r="G852" s="476">
        <v>0</v>
      </c>
      <c r="H852" s="476">
        <v>0</v>
      </c>
      <c r="I852" s="476">
        <v>0</v>
      </c>
      <c r="J852" s="476">
        <v>0</v>
      </c>
      <c r="K852" s="476">
        <v>0</v>
      </c>
      <c r="L852" s="476">
        <v>0</v>
      </c>
    </row>
    <row r="853" spans="1:12" s="473" customFormat="1" ht="15" customHeight="1">
      <c r="A853" s="2632" t="s">
        <v>508</v>
      </c>
      <c r="B853" s="2632"/>
      <c r="C853" s="1268" t="s">
        <v>1617</v>
      </c>
      <c r="D853" s="476">
        <v>1.2169299291746782</v>
      </c>
      <c r="E853" s="476">
        <v>0</v>
      </c>
      <c r="F853" s="476">
        <v>1.2169299291746782</v>
      </c>
      <c r="G853" s="476">
        <v>0</v>
      </c>
      <c r="H853" s="476">
        <v>0</v>
      </c>
      <c r="I853" s="476">
        <v>0</v>
      </c>
      <c r="J853" s="476">
        <v>0</v>
      </c>
      <c r="K853" s="476">
        <v>0</v>
      </c>
      <c r="L853" s="476">
        <v>0</v>
      </c>
    </row>
    <row r="854" spans="1:12" s="473" customFormat="1" ht="15" customHeight="1">
      <c r="A854" s="2632"/>
      <c r="B854" s="2632"/>
      <c r="C854" s="1268" t="s">
        <v>4147</v>
      </c>
      <c r="D854" s="476">
        <v>2.3116042533518262</v>
      </c>
      <c r="E854" s="476">
        <v>0</v>
      </c>
      <c r="F854" s="476">
        <v>2.3116042533518262</v>
      </c>
      <c r="G854" s="476">
        <v>0</v>
      </c>
      <c r="H854" s="476">
        <v>0</v>
      </c>
      <c r="I854" s="476">
        <v>0</v>
      </c>
      <c r="J854" s="476">
        <v>0</v>
      </c>
      <c r="K854" s="476">
        <v>0</v>
      </c>
      <c r="L854" s="476">
        <v>0</v>
      </c>
    </row>
    <row r="855" spans="1:12" s="473" customFormat="1" ht="15" customHeight="1">
      <c r="A855" s="2632"/>
      <c r="B855" s="2632"/>
      <c r="C855" s="1268" t="s">
        <v>1619</v>
      </c>
      <c r="D855" s="476">
        <v>0</v>
      </c>
      <c r="E855" s="476">
        <v>0</v>
      </c>
      <c r="F855" s="476">
        <v>0</v>
      </c>
      <c r="G855" s="476">
        <v>0</v>
      </c>
      <c r="H855" s="476">
        <v>0</v>
      </c>
      <c r="I855" s="476">
        <v>0</v>
      </c>
      <c r="J855" s="476">
        <v>0</v>
      </c>
      <c r="K855" s="476">
        <v>0</v>
      </c>
      <c r="L855" s="476">
        <v>0</v>
      </c>
    </row>
    <row r="856" spans="1:12" s="473" customFormat="1" ht="15" customHeight="1">
      <c r="A856" s="2632" t="s">
        <v>481</v>
      </c>
      <c r="B856" s="2632"/>
      <c r="C856" s="1268" t="s">
        <v>1617</v>
      </c>
      <c r="D856" s="476">
        <v>15.616581686434655</v>
      </c>
      <c r="E856" s="476">
        <v>4.1644217830492414</v>
      </c>
      <c r="F856" s="476">
        <v>6.7671853974550178</v>
      </c>
      <c r="G856" s="476">
        <v>1.5616581686434656</v>
      </c>
      <c r="H856" s="476">
        <v>1.5616581686434656</v>
      </c>
      <c r="I856" s="476">
        <v>0</v>
      </c>
      <c r="J856" s="476">
        <v>0</v>
      </c>
      <c r="K856" s="476">
        <v>1.0411054457623103</v>
      </c>
      <c r="L856" s="476">
        <v>0.52055272288115517</v>
      </c>
    </row>
    <row r="857" spans="1:12" s="473" customFormat="1" ht="15" customHeight="1">
      <c r="A857" s="2632"/>
      <c r="B857" s="2632"/>
      <c r="C857" s="1268" t="s">
        <v>4147</v>
      </c>
      <c r="D857" s="476">
        <v>23.886420072554998</v>
      </c>
      <c r="E857" s="476">
        <v>6.9668725211618758</v>
      </c>
      <c r="F857" s="476">
        <v>11.943210036277499</v>
      </c>
      <c r="G857" s="476">
        <v>1.9905350060462501</v>
      </c>
      <c r="H857" s="476">
        <v>0.99526750302312506</v>
      </c>
      <c r="I857" s="476">
        <v>0</v>
      </c>
      <c r="J857" s="476">
        <v>0</v>
      </c>
      <c r="K857" s="476">
        <v>0.99526750302312506</v>
      </c>
      <c r="L857" s="476">
        <v>0.99526750302312506</v>
      </c>
    </row>
    <row r="858" spans="1:12" s="473" customFormat="1" ht="15" customHeight="1">
      <c r="A858" s="2632"/>
      <c r="B858" s="2632"/>
      <c r="C858" s="1268" t="s">
        <v>4142</v>
      </c>
      <c r="D858" s="476">
        <v>6.5482167023180686</v>
      </c>
      <c r="E858" s="476">
        <v>1.0913694503863447</v>
      </c>
      <c r="F858" s="476">
        <v>1.0913694503863447</v>
      </c>
      <c r="G858" s="476">
        <v>1.0913694503863447</v>
      </c>
      <c r="H858" s="476">
        <v>2.1827389007726894</v>
      </c>
      <c r="I858" s="476">
        <v>0</v>
      </c>
      <c r="J858" s="476">
        <v>0</v>
      </c>
      <c r="K858" s="476">
        <v>1.0913694503863447</v>
      </c>
      <c r="L858" s="476">
        <v>0</v>
      </c>
    </row>
    <row r="859" spans="1:12" s="473" customFormat="1" ht="15" customHeight="1">
      <c r="A859" s="2632" t="s">
        <v>472</v>
      </c>
      <c r="B859" s="2632"/>
      <c r="C859" s="1268" t="s">
        <v>4140</v>
      </c>
      <c r="D859" s="476">
        <v>21.355423781002614</v>
      </c>
      <c r="E859" s="476">
        <v>2.9798265740933876</v>
      </c>
      <c r="F859" s="476">
        <v>3.973102098791184</v>
      </c>
      <c r="G859" s="476">
        <v>8.9394797222801632</v>
      </c>
      <c r="H859" s="476">
        <v>1.986551049395592</v>
      </c>
      <c r="I859" s="476">
        <v>0</v>
      </c>
      <c r="J859" s="476">
        <v>1.4899132870466938</v>
      </c>
      <c r="K859" s="476">
        <v>1.4899132870466938</v>
      </c>
      <c r="L859" s="476">
        <v>0.496637762348898</v>
      </c>
    </row>
    <row r="860" spans="1:12" s="473" customFormat="1" ht="15" customHeight="1">
      <c r="A860" s="2632"/>
      <c r="B860" s="2632"/>
      <c r="C860" s="1268" t="s">
        <v>1618</v>
      </c>
      <c r="D860" s="476">
        <v>26.410575158577291</v>
      </c>
      <c r="E860" s="476">
        <v>3.6428379529072128</v>
      </c>
      <c r="F860" s="476">
        <v>6.3749664175876219</v>
      </c>
      <c r="G860" s="476">
        <v>10.928513858721637</v>
      </c>
      <c r="H860" s="476">
        <v>0.9107094882268032</v>
      </c>
      <c r="I860" s="476">
        <v>0</v>
      </c>
      <c r="J860" s="476">
        <v>1.8214189764536064</v>
      </c>
      <c r="K860" s="476">
        <v>1.8214189764536064</v>
      </c>
      <c r="L860" s="476">
        <v>0.9107094882268032</v>
      </c>
    </row>
    <row r="861" spans="1:12" s="473" customFormat="1" ht="15" customHeight="1">
      <c r="A861" s="2632"/>
      <c r="B861" s="2632"/>
      <c r="C861" s="1268" t="s">
        <v>4142</v>
      </c>
      <c r="D861" s="476">
        <v>15.292273578774324</v>
      </c>
      <c r="E861" s="476">
        <v>2.1846105112534753</v>
      </c>
      <c r="F861" s="476">
        <v>1.0923052556267376</v>
      </c>
      <c r="G861" s="476">
        <v>6.5538315337604249</v>
      </c>
      <c r="H861" s="476">
        <v>3.2769157668802125</v>
      </c>
      <c r="I861" s="476">
        <v>0</v>
      </c>
      <c r="J861" s="476">
        <v>1.0923052556267376</v>
      </c>
      <c r="K861" s="476">
        <v>1.0923052556267376</v>
      </c>
      <c r="L861" s="476">
        <v>0</v>
      </c>
    </row>
    <row r="862" spans="1:12" s="473" customFormat="1" ht="15" customHeight="1">
      <c r="A862" s="2632" t="s">
        <v>522</v>
      </c>
      <c r="B862" s="2632"/>
      <c r="C862" s="1268" t="s">
        <v>4144</v>
      </c>
      <c r="D862" s="476">
        <v>26.595548200737287</v>
      </c>
      <c r="E862" s="476">
        <v>8.8651827335790969</v>
      </c>
      <c r="F862" s="476">
        <v>1.4775304555965159</v>
      </c>
      <c r="G862" s="476">
        <v>11.820243644772127</v>
      </c>
      <c r="H862" s="476">
        <v>2.9550609111930317</v>
      </c>
      <c r="I862" s="476">
        <v>0</v>
      </c>
      <c r="J862" s="476">
        <v>1.4775304555965159</v>
      </c>
      <c r="K862" s="476">
        <v>0</v>
      </c>
      <c r="L862" s="476">
        <v>0</v>
      </c>
    </row>
    <row r="863" spans="1:12" s="473" customFormat="1" ht="15" customHeight="1">
      <c r="A863" s="2632"/>
      <c r="B863" s="2632"/>
      <c r="C863" s="1268" t="s">
        <v>4141</v>
      </c>
      <c r="D863" s="476">
        <v>32.437373752266929</v>
      </c>
      <c r="E863" s="476">
        <v>5.8977043185939868</v>
      </c>
      <c r="F863" s="476">
        <v>2.9488521592969934</v>
      </c>
      <c r="G863" s="476">
        <v>17.69311295578196</v>
      </c>
      <c r="H863" s="476">
        <v>2.9488521592969934</v>
      </c>
      <c r="I863" s="476">
        <v>0</v>
      </c>
      <c r="J863" s="476">
        <v>2.9488521592969934</v>
      </c>
      <c r="K863" s="476">
        <v>0</v>
      </c>
      <c r="L863" s="476">
        <v>0</v>
      </c>
    </row>
    <row r="864" spans="1:12" s="473" customFormat="1" ht="15" customHeight="1">
      <c r="A864" s="2632"/>
      <c r="B864" s="2632"/>
      <c r="C864" s="1268" t="s">
        <v>4143</v>
      </c>
      <c r="D864" s="476">
        <v>20.729071041487753</v>
      </c>
      <c r="E864" s="476">
        <v>11.845183452278716</v>
      </c>
      <c r="F864" s="476">
        <v>0</v>
      </c>
      <c r="G864" s="476">
        <v>5.922591726139359</v>
      </c>
      <c r="H864" s="476">
        <v>2.9612958630696795</v>
      </c>
      <c r="I864" s="476">
        <v>0</v>
      </c>
      <c r="J864" s="476">
        <v>0</v>
      </c>
      <c r="K864" s="476">
        <v>0</v>
      </c>
      <c r="L864" s="476">
        <v>0</v>
      </c>
    </row>
    <row r="865" spans="1:12" s="473" customFormat="1" ht="15" customHeight="1">
      <c r="A865" s="2632" t="s">
        <v>523</v>
      </c>
      <c r="B865" s="2632"/>
      <c r="C865" s="1268" t="s">
        <v>4144</v>
      </c>
      <c r="D865" s="476">
        <v>27.808031886543226</v>
      </c>
      <c r="E865" s="476">
        <v>4.6346719810905377</v>
      </c>
      <c r="F865" s="476">
        <v>0</v>
      </c>
      <c r="G865" s="476">
        <v>13.904015943271613</v>
      </c>
      <c r="H865" s="476">
        <v>0</v>
      </c>
      <c r="I865" s="476">
        <v>0</v>
      </c>
      <c r="J865" s="476">
        <v>2.3173359905452688</v>
      </c>
      <c r="K865" s="476">
        <v>2.3173359905452688</v>
      </c>
      <c r="L865" s="476">
        <v>4.6346719810905377</v>
      </c>
    </row>
    <row r="866" spans="1:12" s="473" customFormat="1" ht="15" customHeight="1">
      <c r="A866" s="2632"/>
      <c r="B866" s="2632"/>
      <c r="C866" s="1268" t="s">
        <v>4147</v>
      </c>
      <c r="D866" s="476">
        <v>53.368912608405608</v>
      </c>
      <c r="E866" s="476">
        <v>10.673782521681119</v>
      </c>
      <c r="F866" s="476">
        <v>0</v>
      </c>
      <c r="G866" s="476">
        <v>32.021347565043364</v>
      </c>
      <c r="H866" s="476">
        <v>0</v>
      </c>
      <c r="I866" s="476">
        <v>0</v>
      </c>
      <c r="J866" s="476">
        <v>0</v>
      </c>
      <c r="K866" s="476">
        <v>0</v>
      </c>
      <c r="L866" s="476">
        <v>10.673782521681119</v>
      </c>
    </row>
    <row r="867" spans="1:12" s="474" customFormat="1" ht="15" customHeight="1">
      <c r="A867" s="2632"/>
      <c r="B867" s="2632"/>
      <c r="C867" s="1268" t="s">
        <v>1619</v>
      </c>
      <c r="D867" s="476">
        <v>8.1915176834387999</v>
      </c>
      <c r="E867" s="476">
        <v>0</v>
      </c>
      <c r="F867" s="476">
        <v>0</v>
      </c>
      <c r="G867" s="476">
        <v>0</v>
      </c>
      <c r="H867" s="476">
        <v>0</v>
      </c>
      <c r="I867" s="476">
        <v>0</v>
      </c>
      <c r="J867" s="476">
        <v>4.0957588417194</v>
      </c>
      <c r="K867" s="476">
        <v>4.0957588417194</v>
      </c>
      <c r="L867" s="476">
        <v>0</v>
      </c>
    </row>
    <row r="868" spans="1:12" s="473" customFormat="1" ht="15" customHeight="1">
      <c r="A868" s="2632" t="s">
        <v>434</v>
      </c>
      <c r="B868" s="2632"/>
      <c r="C868" s="1268" t="s">
        <v>4144</v>
      </c>
      <c r="D868" s="476">
        <v>35.562931570992504</v>
      </c>
      <c r="E868" s="476">
        <v>17.781465785496252</v>
      </c>
      <c r="F868" s="476">
        <v>0</v>
      </c>
      <c r="G868" s="476">
        <v>17.781465785496252</v>
      </c>
      <c r="H868" s="476">
        <v>0</v>
      </c>
      <c r="I868" s="476">
        <v>0</v>
      </c>
      <c r="J868" s="476">
        <v>0</v>
      </c>
      <c r="K868" s="476">
        <v>0</v>
      </c>
      <c r="L868" s="476">
        <v>0</v>
      </c>
    </row>
    <row r="869" spans="1:12" s="473" customFormat="1" ht="15" customHeight="1">
      <c r="A869" s="2632"/>
      <c r="B869" s="2632"/>
      <c r="C869" s="1268" t="s">
        <v>4147</v>
      </c>
      <c r="D869" s="476">
        <v>50.697084917617232</v>
      </c>
      <c r="E869" s="476">
        <v>33.798056611744826</v>
      </c>
      <c r="F869" s="476">
        <v>0</v>
      </c>
      <c r="G869" s="476">
        <v>16.899028305872413</v>
      </c>
      <c r="H869" s="476">
        <v>0</v>
      </c>
      <c r="I869" s="476">
        <v>0</v>
      </c>
      <c r="J869" s="476">
        <v>0</v>
      </c>
      <c r="K869" s="476">
        <v>0</v>
      </c>
      <c r="L869" s="476">
        <v>0</v>
      </c>
    </row>
    <row r="870" spans="1:12" s="473" customFormat="1" ht="15" customHeight="1" thickBot="1">
      <c r="A870" s="2644"/>
      <c r="B870" s="2644"/>
      <c r="C870" s="1269" t="s">
        <v>4142</v>
      </c>
      <c r="D870" s="477">
        <v>27.387255796969143</v>
      </c>
      <c r="E870" s="477">
        <v>9.1290852656563803</v>
      </c>
      <c r="F870" s="477">
        <v>0</v>
      </c>
      <c r="G870" s="477">
        <v>18.258170531312764</v>
      </c>
      <c r="H870" s="477">
        <v>0</v>
      </c>
      <c r="I870" s="477">
        <v>0</v>
      </c>
      <c r="J870" s="477">
        <v>0</v>
      </c>
      <c r="K870" s="477">
        <v>0</v>
      </c>
      <c r="L870" s="477">
        <v>0</v>
      </c>
    </row>
    <row r="872" spans="1:12" s="465" customFormat="1" ht="19.5" customHeight="1">
      <c r="A872" s="2631" t="s">
        <v>4124</v>
      </c>
      <c r="B872" s="2631"/>
      <c r="C872" s="2631"/>
      <c r="D872" s="2631"/>
      <c r="E872" s="2631"/>
      <c r="F872" s="2631"/>
      <c r="G872" s="2631"/>
      <c r="H872" s="2633" t="s">
        <v>4202</v>
      </c>
      <c r="I872" s="2633"/>
      <c r="J872" s="2633"/>
      <c r="K872" s="2633"/>
      <c r="L872" s="2633"/>
    </row>
    <row r="873" spans="1:12" s="465" customFormat="1" ht="16.7" customHeight="1">
      <c r="A873" s="2639" t="s">
        <v>4172</v>
      </c>
      <c r="B873" s="2639"/>
      <c r="C873" s="2639"/>
      <c r="D873" s="2639"/>
      <c r="E873" s="2639"/>
      <c r="F873" s="2639"/>
      <c r="G873" s="2639"/>
      <c r="H873" s="2640" t="s">
        <v>4126</v>
      </c>
      <c r="I873" s="2640"/>
      <c r="J873" s="2640"/>
      <c r="K873" s="2640"/>
      <c r="L873" s="2640"/>
    </row>
    <row r="874" spans="1:12" s="465" customFormat="1" ht="19.5" customHeight="1">
      <c r="A874" s="2631" t="s">
        <v>680</v>
      </c>
      <c r="B874" s="2631"/>
      <c r="C874" s="2631"/>
      <c r="D874" s="2631"/>
      <c r="E874" s="2631"/>
      <c r="F874" s="2631"/>
      <c r="G874" s="2631"/>
      <c r="H874" s="2633" t="s">
        <v>4203</v>
      </c>
      <c r="I874" s="2633"/>
      <c r="J874" s="2633"/>
      <c r="K874" s="2633"/>
      <c r="L874" s="2633"/>
    </row>
    <row r="875" spans="1:12" s="465" customFormat="1" ht="17.45" customHeight="1" thickBot="1">
      <c r="A875" s="1282" t="s">
        <v>4197</v>
      </c>
      <c r="B875" s="1282"/>
      <c r="C875" s="466"/>
      <c r="G875" s="1278" t="s">
        <v>608</v>
      </c>
      <c r="H875" s="1279" t="s">
        <v>959</v>
      </c>
      <c r="K875" s="2641" t="s">
        <v>4174</v>
      </c>
      <c r="L875" s="2641"/>
    </row>
    <row r="876" spans="1:12" s="466" customFormat="1" ht="15" customHeight="1" thickBot="1">
      <c r="A876" s="2642" t="s">
        <v>4184</v>
      </c>
      <c r="B876" s="2643"/>
      <c r="C876" s="467"/>
      <c r="D876" s="2645" t="s">
        <v>954</v>
      </c>
      <c r="E876" s="2646"/>
      <c r="F876" s="2646"/>
      <c r="G876" s="2646"/>
      <c r="H876" s="1280" t="s">
        <v>682</v>
      </c>
      <c r="I876" s="1280"/>
      <c r="J876" s="1280"/>
      <c r="K876" s="1280"/>
      <c r="L876" s="1280"/>
    </row>
    <row r="877" spans="1:12" s="466" customFormat="1" ht="13.7" customHeight="1">
      <c r="A877" s="2632"/>
      <c r="B877" s="2632"/>
      <c r="C877" s="468"/>
      <c r="D877" s="469"/>
      <c r="E877" s="2634" t="s">
        <v>4193</v>
      </c>
      <c r="F877" s="2647" t="s">
        <v>4153</v>
      </c>
      <c r="G877" s="2649" t="s">
        <v>4179</v>
      </c>
      <c r="H877" s="2651" t="s">
        <v>4161</v>
      </c>
      <c r="I877" s="2634" t="s">
        <v>4134</v>
      </c>
      <c r="J877" s="2634" t="s">
        <v>4181</v>
      </c>
      <c r="K877" s="2634" t="s">
        <v>4155</v>
      </c>
      <c r="L877" s="2636" t="s">
        <v>4164</v>
      </c>
    </row>
    <row r="878" spans="1:12" s="466" customFormat="1" ht="15" customHeight="1">
      <c r="A878" s="2632"/>
      <c r="B878" s="2632"/>
      <c r="C878" s="468"/>
      <c r="D878" s="469"/>
      <c r="E878" s="2635"/>
      <c r="F878" s="2648"/>
      <c r="G878" s="2650"/>
      <c r="H878" s="2652"/>
      <c r="I878" s="2635"/>
      <c r="J878" s="2635"/>
      <c r="K878" s="2635"/>
      <c r="L878" s="2637"/>
    </row>
    <row r="879" spans="1:12" s="466" customFormat="1" ht="13.5" customHeight="1">
      <c r="A879" s="2632"/>
      <c r="B879" s="2632"/>
      <c r="C879" s="468"/>
      <c r="D879" s="469"/>
      <c r="E879" s="2635"/>
      <c r="F879" s="2648"/>
      <c r="G879" s="2650"/>
      <c r="H879" s="2652"/>
      <c r="I879" s="2635"/>
      <c r="J879" s="2635"/>
      <c r="K879" s="2635"/>
      <c r="L879" s="2637"/>
    </row>
    <row r="880" spans="1:12" s="466" customFormat="1" ht="13.5" customHeight="1">
      <c r="A880" s="2632"/>
      <c r="B880" s="2632"/>
      <c r="C880" s="468"/>
      <c r="D880" s="469"/>
      <c r="E880" s="2635"/>
      <c r="F880" s="2648"/>
      <c r="G880" s="2650"/>
      <c r="H880" s="2652"/>
      <c r="I880" s="2635"/>
      <c r="J880" s="2635"/>
      <c r="K880" s="2635"/>
      <c r="L880" s="2637"/>
    </row>
    <row r="881" spans="1:12" s="466" customFormat="1" ht="30" customHeight="1" thickBot="1">
      <c r="A881" s="2644"/>
      <c r="B881" s="2644"/>
      <c r="C881" s="470"/>
      <c r="D881" s="471"/>
      <c r="E881" s="2635"/>
      <c r="F881" s="2648"/>
      <c r="G881" s="2650"/>
      <c r="H881" s="2652"/>
      <c r="I881" s="2635"/>
      <c r="J881" s="2635"/>
      <c r="K881" s="2635"/>
      <c r="L881" s="2638"/>
    </row>
    <row r="882" spans="1:12" s="451" customFormat="1" ht="15" customHeight="1">
      <c r="A882" s="1488"/>
      <c r="B882" s="1488"/>
      <c r="C882" s="453"/>
      <c r="D882" s="1283"/>
      <c r="E882" s="1281"/>
      <c r="F882" s="1281"/>
      <c r="G882" s="1284" t="s">
        <v>4169</v>
      </c>
      <c r="H882" s="1281" t="s">
        <v>952</v>
      </c>
      <c r="I882" s="1281"/>
      <c r="J882" s="1281"/>
      <c r="K882" s="1281"/>
      <c r="L882" s="1281"/>
    </row>
    <row r="883" spans="1:12" s="473" customFormat="1" ht="15" customHeight="1">
      <c r="A883" s="2632" t="s">
        <v>3897</v>
      </c>
      <c r="B883" s="2632"/>
      <c r="C883" s="1268" t="s">
        <v>1617</v>
      </c>
      <c r="D883" s="514">
        <v>98</v>
      </c>
      <c r="E883" s="514">
        <v>29</v>
      </c>
      <c r="F883" s="514">
        <v>20</v>
      </c>
      <c r="G883" s="514">
        <v>31</v>
      </c>
      <c r="H883" s="514">
        <v>9</v>
      </c>
      <c r="I883" s="514">
        <v>0</v>
      </c>
      <c r="J883" s="514">
        <v>2</v>
      </c>
      <c r="K883" s="514">
        <v>3</v>
      </c>
      <c r="L883" s="514">
        <v>4</v>
      </c>
    </row>
    <row r="884" spans="1:12" s="473" customFormat="1" ht="15" customHeight="1">
      <c r="A884" s="2630" t="s">
        <v>683</v>
      </c>
      <c r="B884" s="2630"/>
      <c r="C884" s="1268" t="s">
        <v>1618</v>
      </c>
      <c r="D884" s="514">
        <v>66</v>
      </c>
      <c r="E884" s="514">
        <v>18</v>
      </c>
      <c r="F884" s="514">
        <v>15</v>
      </c>
      <c r="G884" s="514">
        <v>25</v>
      </c>
      <c r="H884" s="514">
        <v>4</v>
      </c>
      <c r="I884" s="514">
        <v>0</v>
      </c>
      <c r="J884" s="514">
        <v>2</v>
      </c>
      <c r="K884" s="514">
        <v>0</v>
      </c>
      <c r="L884" s="514">
        <v>2</v>
      </c>
    </row>
    <row r="885" spans="1:12" s="473" customFormat="1" ht="15" customHeight="1">
      <c r="A885" s="549"/>
      <c r="B885" s="549"/>
      <c r="C885" s="1268" t="s">
        <v>4143</v>
      </c>
      <c r="D885" s="514">
        <v>32</v>
      </c>
      <c r="E885" s="514">
        <v>11</v>
      </c>
      <c r="F885" s="514">
        <v>5</v>
      </c>
      <c r="G885" s="514">
        <v>6</v>
      </c>
      <c r="H885" s="514">
        <v>5</v>
      </c>
      <c r="I885" s="514">
        <v>0</v>
      </c>
      <c r="J885" s="514">
        <v>0</v>
      </c>
      <c r="K885" s="514">
        <v>3</v>
      </c>
      <c r="L885" s="514">
        <v>2</v>
      </c>
    </row>
    <row r="886" spans="1:12" s="473" customFormat="1" ht="15" customHeight="1">
      <c r="A886" s="2632" t="s">
        <v>495</v>
      </c>
      <c r="B886" s="2632"/>
      <c r="C886" s="1268" t="s">
        <v>1617</v>
      </c>
      <c r="D886" s="514">
        <v>0</v>
      </c>
      <c r="E886" s="514">
        <v>0</v>
      </c>
      <c r="F886" s="514">
        <v>0</v>
      </c>
      <c r="G886" s="514">
        <v>0</v>
      </c>
      <c r="H886" s="514">
        <v>0</v>
      </c>
      <c r="I886" s="514">
        <v>0</v>
      </c>
      <c r="J886" s="514">
        <v>0</v>
      </c>
      <c r="K886" s="514">
        <v>0</v>
      </c>
      <c r="L886" s="514">
        <v>0</v>
      </c>
    </row>
    <row r="887" spans="1:12" s="473" customFormat="1" ht="15" customHeight="1">
      <c r="A887" s="2632"/>
      <c r="B887" s="2632"/>
      <c r="C887" s="1268" t="s">
        <v>4147</v>
      </c>
      <c r="D887" s="514">
        <v>0</v>
      </c>
      <c r="E887" s="514">
        <v>0</v>
      </c>
      <c r="F887" s="514">
        <v>0</v>
      </c>
      <c r="G887" s="514">
        <v>0</v>
      </c>
      <c r="H887" s="514">
        <v>0</v>
      </c>
      <c r="I887" s="514">
        <v>0</v>
      </c>
      <c r="J887" s="514">
        <v>0</v>
      </c>
      <c r="K887" s="514">
        <v>0</v>
      </c>
      <c r="L887" s="514">
        <v>0</v>
      </c>
    </row>
    <row r="888" spans="1:12" s="473" customFormat="1" ht="15" customHeight="1">
      <c r="A888" s="2632"/>
      <c r="B888" s="2632"/>
      <c r="C888" s="1268" t="s">
        <v>4143</v>
      </c>
      <c r="D888" s="514">
        <v>0</v>
      </c>
      <c r="E888" s="514">
        <v>0</v>
      </c>
      <c r="F888" s="514">
        <v>0</v>
      </c>
      <c r="G888" s="514">
        <v>0</v>
      </c>
      <c r="H888" s="514">
        <v>0</v>
      </c>
      <c r="I888" s="514">
        <v>0</v>
      </c>
      <c r="J888" s="514">
        <v>0</v>
      </c>
      <c r="K888" s="514">
        <v>0</v>
      </c>
      <c r="L888" s="514">
        <v>0</v>
      </c>
    </row>
    <row r="889" spans="1:12" s="473" customFormat="1" ht="15" customHeight="1">
      <c r="A889" s="2632" t="s">
        <v>490</v>
      </c>
      <c r="B889" s="2632"/>
      <c r="C889" s="1268" t="s">
        <v>1617</v>
      </c>
      <c r="D889" s="514">
        <v>0</v>
      </c>
      <c r="E889" s="514">
        <v>0</v>
      </c>
      <c r="F889" s="514">
        <v>0</v>
      </c>
      <c r="G889" s="514">
        <v>0</v>
      </c>
      <c r="H889" s="514">
        <v>0</v>
      </c>
      <c r="I889" s="514">
        <v>0</v>
      </c>
      <c r="J889" s="514">
        <v>0</v>
      </c>
      <c r="K889" s="514">
        <v>0</v>
      </c>
      <c r="L889" s="514">
        <v>0</v>
      </c>
    </row>
    <row r="890" spans="1:12" s="473" customFormat="1" ht="15" customHeight="1">
      <c r="A890" s="2632"/>
      <c r="B890" s="2632"/>
      <c r="C890" s="1268" t="s">
        <v>1618</v>
      </c>
      <c r="D890" s="514">
        <v>0</v>
      </c>
      <c r="E890" s="514">
        <v>0</v>
      </c>
      <c r="F890" s="514">
        <v>0</v>
      </c>
      <c r="G890" s="514">
        <v>0</v>
      </c>
      <c r="H890" s="514">
        <v>0</v>
      </c>
      <c r="I890" s="514">
        <v>0</v>
      </c>
      <c r="J890" s="514">
        <v>0</v>
      </c>
      <c r="K890" s="514">
        <v>0</v>
      </c>
      <c r="L890" s="514">
        <v>0</v>
      </c>
    </row>
    <row r="891" spans="1:12" s="473" customFormat="1" ht="15" customHeight="1">
      <c r="A891" s="2632"/>
      <c r="B891" s="2632"/>
      <c r="C891" s="1268" t="s">
        <v>4142</v>
      </c>
      <c r="D891" s="514">
        <v>0</v>
      </c>
      <c r="E891" s="514">
        <v>0</v>
      </c>
      <c r="F891" s="514">
        <v>0</v>
      </c>
      <c r="G891" s="514">
        <v>0</v>
      </c>
      <c r="H891" s="514">
        <v>0</v>
      </c>
      <c r="I891" s="514">
        <v>0</v>
      </c>
      <c r="J891" s="514">
        <v>0</v>
      </c>
      <c r="K891" s="514">
        <v>0</v>
      </c>
      <c r="L891" s="514">
        <v>0</v>
      </c>
    </row>
    <row r="892" spans="1:12" s="473" customFormat="1" ht="15" customHeight="1">
      <c r="A892" s="2632" t="s">
        <v>513</v>
      </c>
      <c r="B892" s="2632"/>
      <c r="C892" s="1268" t="s">
        <v>1617</v>
      </c>
      <c r="D892" s="514">
        <v>2</v>
      </c>
      <c r="E892" s="514">
        <v>1</v>
      </c>
      <c r="F892" s="514">
        <v>0</v>
      </c>
      <c r="G892" s="514">
        <v>0</v>
      </c>
      <c r="H892" s="514">
        <v>0</v>
      </c>
      <c r="I892" s="514">
        <v>0</v>
      </c>
      <c r="J892" s="514">
        <v>0</v>
      </c>
      <c r="K892" s="514">
        <v>1</v>
      </c>
      <c r="L892" s="514">
        <v>0</v>
      </c>
    </row>
    <row r="893" spans="1:12" s="473" customFormat="1" ht="15" customHeight="1">
      <c r="A893" s="2632"/>
      <c r="B893" s="2632"/>
      <c r="C893" s="1268" t="s">
        <v>4141</v>
      </c>
      <c r="D893" s="514">
        <v>0</v>
      </c>
      <c r="E893" s="514">
        <v>0</v>
      </c>
      <c r="F893" s="514">
        <v>0</v>
      </c>
      <c r="G893" s="514">
        <v>0</v>
      </c>
      <c r="H893" s="514">
        <v>0</v>
      </c>
      <c r="I893" s="514">
        <v>0</v>
      </c>
      <c r="J893" s="514">
        <v>0</v>
      </c>
      <c r="K893" s="514">
        <v>0</v>
      </c>
      <c r="L893" s="514">
        <v>0</v>
      </c>
    </row>
    <row r="894" spans="1:12" s="473" customFormat="1" ht="15" customHeight="1">
      <c r="A894" s="2632"/>
      <c r="B894" s="2632"/>
      <c r="C894" s="1268" t="s">
        <v>4142</v>
      </c>
      <c r="D894" s="514">
        <v>2</v>
      </c>
      <c r="E894" s="514">
        <v>1</v>
      </c>
      <c r="F894" s="514">
        <v>0</v>
      </c>
      <c r="G894" s="514">
        <v>0</v>
      </c>
      <c r="H894" s="514">
        <v>0</v>
      </c>
      <c r="I894" s="514">
        <v>0</v>
      </c>
      <c r="J894" s="514">
        <v>0</v>
      </c>
      <c r="K894" s="514">
        <v>1</v>
      </c>
      <c r="L894" s="514">
        <v>0</v>
      </c>
    </row>
    <row r="895" spans="1:12" s="473" customFormat="1" ht="15" customHeight="1">
      <c r="A895" s="2632" t="s">
        <v>471</v>
      </c>
      <c r="B895" s="2632"/>
      <c r="C895" s="1268" t="s">
        <v>1617</v>
      </c>
      <c r="D895" s="514">
        <v>29</v>
      </c>
      <c r="E895" s="514">
        <v>6</v>
      </c>
      <c r="F895" s="514">
        <v>11</v>
      </c>
      <c r="G895" s="514">
        <v>7</v>
      </c>
      <c r="H895" s="514">
        <v>1</v>
      </c>
      <c r="I895" s="514">
        <v>0</v>
      </c>
      <c r="J895" s="514">
        <v>2</v>
      </c>
      <c r="K895" s="514">
        <v>0</v>
      </c>
      <c r="L895" s="514">
        <v>2</v>
      </c>
    </row>
    <row r="896" spans="1:12" s="473" customFormat="1" ht="15" customHeight="1">
      <c r="A896" s="2632"/>
      <c r="B896" s="2632"/>
      <c r="C896" s="1268" t="s">
        <v>1618</v>
      </c>
      <c r="D896" s="514">
        <v>20</v>
      </c>
      <c r="E896" s="514">
        <v>4</v>
      </c>
      <c r="F896" s="514">
        <v>8</v>
      </c>
      <c r="G896" s="514">
        <v>5</v>
      </c>
      <c r="H896" s="514">
        <v>0</v>
      </c>
      <c r="I896" s="514">
        <v>0</v>
      </c>
      <c r="J896" s="514">
        <v>2</v>
      </c>
      <c r="K896" s="514">
        <v>0</v>
      </c>
      <c r="L896" s="514">
        <v>1</v>
      </c>
    </row>
    <row r="897" spans="1:12" s="473" customFormat="1" ht="15" customHeight="1">
      <c r="A897" s="2632"/>
      <c r="B897" s="2632"/>
      <c r="C897" s="1268" t="s">
        <v>4143</v>
      </c>
      <c r="D897" s="514">
        <v>9</v>
      </c>
      <c r="E897" s="514">
        <v>2</v>
      </c>
      <c r="F897" s="514">
        <v>3</v>
      </c>
      <c r="G897" s="514">
        <v>2</v>
      </c>
      <c r="H897" s="514">
        <v>1</v>
      </c>
      <c r="I897" s="514">
        <v>0</v>
      </c>
      <c r="J897" s="514">
        <v>0</v>
      </c>
      <c r="K897" s="514">
        <v>0</v>
      </c>
      <c r="L897" s="514">
        <v>1</v>
      </c>
    </row>
    <row r="898" spans="1:12" s="473" customFormat="1" ht="15" customHeight="1">
      <c r="A898" s="2632" t="s">
        <v>511</v>
      </c>
      <c r="B898" s="2632"/>
      <c r="C898" s="1268" t="s">
        <v>1617</v>
      </c>
      <c r="D898" s="514">
        <v>33</v>
      </c>
      <c r="E898" s="514">
        <v>6</v>
      </c>
      <c r="F898" s="514">
        <v>9</v>
      </c>
      <c r="G898" s="514">
        <v>10</v>
      </c>
      <c r="H898" s="514">
        <v>5</v>
      </c>
      <c r="I898" s="514">
        <v>0</v>
      </c>
      <c r="J898" s="514">
        <v>0</v>
      </c>
      <c r="K898" s="514">
        <v>2</v>
      </c>
      <c r="L898" s="514">
        <v>1</v>
      </c>
    </row>
    <row r="899" spans="1:12" s="473" customFormat="1" ht="15" customHeight="1">
      <c r="A899" s="2632"/>
      <c r="B899" s="2632"/>
      <c r="C899" s="1268" t="s">
        <v>4141</v>
      </c>
      <c r="D899" s="514">
        <v>22</v>
      </c>
      <c r="E899" s="514">
        <v>4</v>
      </c>
      <c r="F899" s="514">
        <v>7</v>
      </c>
      <c r="G899" s="514">
        <v>9</v>
      </c>
      <c r="H899" s="514">
        <v>2</v>
      </c>
      <c r="I899" s="514">
        <v>0</v>
      </c>
      <c r="J899" s="514">
        <v>0</v>
      </c>
      <c r="K899" s="514">
        <v>0</v>
      </c>
      <c r="L899" s="514">
        <v>0</v>
      </c>
    </row>
    <row r="900" spans="1:12" s="473" customFormat="1" ht="15" customHeight="1">
      <c r="A900" s="2632"/>
      <c r="B900" s="2632"/>
      <c r="C900" s="1268" t="s">
        <v>4143</v>
      </c>
      <c r="D900" s="514">
        <v>11</v>
      </c>
      <c r="E900" s="514">
        <v>2</v>
      </c>
      <c r="F900" s="514">
        <v>2</v>
      </c>
      <c r="G900" s="514">
        <v>1</v>
      </c>
      <c r="H900" s="514">
        <v>3</v>
      </c>
      <c r="I900" s="514">
        <v>0</v>
      </c>
      <c r="J900" s="514">
        <v>0</v>
      </c>
      <c r="K900" s="514">
        <v>2</v>
      </c>
      <c r="L900" s="514">
        <v>1</v>
      </c>
    </row>
    <row r="901" spans="1:12" s="473" customFormat="1" ht="15" customHeight="1">
      <c r="A901" s="2632" t="s">
        <v>466</v>
      </c>
      <c r="B901" s="2632"/>
      <c r="C901" s="1268" t="s">
        <v>1617</v>
      </c>
      <c r="D901" s="514">
        <v>7</v>
      </c>
      <c r="E901" s="514">
        <v>4</v>
      </c>
      <c r="F901" s="514">
        <v>0</v>
      </c>
      <c r="G901" s="514">
        <v>2</v>
      </c>
      <c r="H901" s="514">
        <v>1</v>
      </c>
      <c r="I901" s="514">
        <v>0</v>
      </c>
      <c r="J901" s="514">
        <v>0</v>
      </c>
      <c r="K901" s="514">
        <v>0</v>
      </c>
      <c r="L901" s="514">
        <v>0</v>
      </c>
    </row>
    <row r="902" spans="1:12" s="473" customFormat="1" ht="15" customHeight="1">
      <c r="A902" s="2632"/>
      <c r="B902" s="2632"/>
      <c r="C902" s="1268" t="s">
        <v>4141</v>
      </c>
      <c r="D902" s="514">
        <v>5</v>
      </c>
      <c r="E902" s="514">
        <v>3</v>
      </c>
      <c r="F902" s="514">
        <v>0</v>
      </c>
      <c r="G902" s="514">
        <v>2</v>
      </c>
      <c r="H902" s="514">
        <v>0</v>
      </c>
      <c r="I902" s="514">
        <v>0</v>
      </c>
      <c r="J902" s="514">
        <v>0</v>
      </c>
      <c r="K902" s="514">
        <v>0</v>
      </c>
      <c r="L902" s="514">
        <v>0</v>
      </c>
    </row>
    <row r="903" spans="1:12" s="473" customFormat="1" ht="15" customHeight="1">
      <c r="A903" s="2632"/>
      <c r="B903" s="2632"/>
      <c r="C903" s="1268" t="s">
        <v>1619</v>
      </c>
      <c r="D903" s="514">
        <v>2</v>
      </c>
      <c r="E903" s="514">
        <v>1</v>
      </c>
      <c r="F903" s="514">
        <v>0</v>
      </c>
      <c r="G903" s="514">
        <v>0</v>
      </c>
      <c r="H903" s="514">
        <v>1</v>
      </c>
      <c r="I903" s="514">
        <v>0</v>
      </c>
      <c r="J903" s="514">
        <v>0</v>
      </c>
      <c r="K903" s="514">
        <v>0</v>
      </c>
      <c r="L903" s="514">
        <v>0</v>
      </c>
    </row>
    <row r="904" spans="1:12" s="473" customFormat="1" ht="15" customHeight="1">
      <c r="A904" s="2632" t="s">
        <v>493</v>
      </c>
      <c r="B904" s="2632"/>
      <c r="C904" s="1268" t="s">
        <v>4140</v>
      </c>
      <c r="D904" s="514">
        <v>15</v>
      </c>
      <c r="E904" s="514">
        <v>7</v>
      </c>
      <c r="F904" s="514">
        <v>0</v>
      </c>
      <c r="G904" s="514">
        <v>7</v>
      </c>
      <c r="H904" s="514">
        <v>1</v>
      </c>
      <c r="I904" s="514">
        <v>0</v>
      </c>
      <c r="J904" s="514">
        <v>0</v>
      </c>
      <c r="K904" s="514">
        <v>0</v>
      </c>
      <c r="L904" s="514">
        <v>0</v>
      </c>
    </row>
    <row r="905" spans="1:12" s="473" customFormat="1" ht="15" customHeight="1">
      <c r="A905" s="2632"/>
      <c r="B905" s="2632"/>
      <c r="C905" s="1268" t="s">
        <v>4141</v>
      </c>
      <c r="D905" s="514">
        <v>11</v>
      </c>
      <c r="E905" s="514">
        <v>4</v>
      </c>
      <c r="F905" s="514">
        <v>0</v>
      </c>
      <c r="G905" s="514">
        <v>6</v>
      </c>
      <c r="H905" s="514">
        <v>1</v>
      </c>
      <c r="I905" s="514">
        <v>0</v>
      </c>
      <c r="J905" s="514">
        <v>0</v>
      </c>
      <c r="K905" s="514">
        <v>0</v>
      </c>
      <c r="L905" s="514">
        <v>0</v>
      </c>
    </row>
    <row r="906" spans="1:12" s="474" customFormat="1" ht="15" customHeight="1">
      <c r="A906" s="2632"/>
      <c r="B906" s="2632"/>
      <c r="C906" s="1268" t="s">
        <v>4143</v>
      </c>
      <c r="D906" s="515">
        <v>4</v>
      </c>
      <c r="E906" s="515">
        <v>3</v>
      </c>
      <c r="F906" s="515">
        <v>0</v>
      </c>
      <c r="G906" s="515">
        <v>1</v>
      </c>
      <c r="H906" s="515">
        <v>0</v>
      </c>
      <c r="I906" s="515">
        <v>0</v>
      </c>
      <c r="J906" s="515">
        <v>0</v>
      </c>
      <c r="K906" s="515">
        <v>0</v>
      </c>
      <c r="L906" s="515">
        <v>0</v>
      </c>
    </row>
    <row r="907" spans="1:12" s="473" customFormat="1" ht="15" customHeight="1">
      <c r="A907" s="2632" t="s">
        <v>499</v>
      </c>
      <c r="B907" s="2632"/>
      <c r="C907" s="1268" t="s">
        <v>4144</v>
      </c>
      <c r="D907" s="514">
        <v>12</v>
      </c>
      <c r="E907" s="514">
        <v>5</v>
      </c>
      <c r="F907" s="514">
        <v>0</v>
      </c>
      <c r="G907" s="514">
        <v>5</v>
      </c>
      <c r="H907" s="514">
        <v>1</v>
      </c>
      <c r="I907" s="514">
        <v>0</v>
      </c>
      <c r="J907" s="514">
        <v>0</v>
      </c>
      <c r="K907" s="514">
        <v>0</v>
      </c>
      <c r="L907" s="514">
        <v>1</v>
      </c>
    </row>
    <row r="908" spans="1:12" s="473" customFormat="1" ht="15" customHeight="1">
      <c r="A908" s="2632"/>
      <c r="B908" s="2632"/>
      <c r="C908" s="1268" t="s">
        <v>4147</v>
      </c>
      <c r="D908" s="514">
        <v>8</v>
      </c>
      <c r="E908" s="514">
        <v>3</v>
      </c>
      <c r="F908" s="514">
        <v>0</v>
      </c>
      <c r="G908" s="514">
        <v>3</v>
      </c>
      <c r="H908" s="514">
        <v>1</v>
      </c>
      <c r="I908" s="514">
        <v>0</v>
      </c>
      <c r="J908" s="514">
        <v>0</v>
      </c>
      <c r="K908" s="514">
        <v>0</v>
      </c>
      <c r="L908" s="514">
        <v>1</v>
      </c>
    </row>
    <row r="909" spans="1:12" s="473" customFormat="1" ht="15" customHeight="1" thickBot="1">
      <c r="A909" s="2644"/>
      <c r="B909" s="2644"/>
      <c r="C909" s="1269" t="s">
        <v>1619</v>
      </c>
      <c r="D909" s="516">
        <v>4</v>
      </c>
      <c r="E909" s="516">
        <v>2</v>
      </c>
      <c r="F909" s="516">
        <v>0</v>
      </c>
      <c r="G909" s="516">
        <v>2</v>
      </c>
      <c r="H909" s="516">
        <v>0</v>
      </c>
      <c r="I909" s="516">
        <v>0</v>
      </c>
      <c r="J909" s="516">
        <v>0</v>
      </c>
      <c r="K909" s="516">
        <v>0</v>
      </c>
      <c r="L909" s="516">
        <v>0</v>
      </c>
    </row>
    <row r="910" spans="1:12" s="473" customFormat="1" ht="15" customHeight="1">
      <c r="A910" s="1490"/>
      <c r="B910" s="1490"/>
      <c r="C910" s="475"/>
      <c r="D910" s="1283"/>
      <c r="E910" s="1281"/>
      <c r="F910" s="1281"/>
      <c r="G910" s="1284" t="s">
        <v>4176</v>
      </c>
      <c r="H910" s="1281" t="s">
        <v>953</v>
      </c>
      <c r="I910" s="1281"/>
      <c r="J910" s="1281"/>
      <c r="K910" s="1281"/>
      <c r="L910" s="1281"/>
    </row>
    <row r="911" spans="1:12" s="473" customFormat="1" ht="15" customHeight="1">
      <c r="A911" s="2632" t="s">
        <v>4139</v>
      </c>
      <c r="B911" s="2632"/>
      <c r="C911" s="1268" t="s">
        <v>4144</v>
      </c>
      <c r="D911" s="476">
        <v>19.549289143960564</v>
      </c>
      <c r="E911" s="476">
        <v>5.7849937262740454</v>
      </c>
      <c r="F911" s="476">
        <v>3.9896508457062381</v>
      </c>
      <c r="G911" s="476">
        <v>6.1839588108446693</v>
      </c>
      <c r="H911" s="476">
        <v>1.7953428805678071</v>
      </c>
      <c r="I911" s="476">
        <v>0</v>
      </c>
      <c r="J911" s="476">
        <v>0.39896508457062385</v>
      </c>
      <c r="K911" s="476">
        <v>0.59844762685593578</v>
      </c>
      <c r="L911" s="476">
        <v>0.7979301691412477</v>
      </c>
    </row>
    <row r="912" spans="1:12" s="473" customFormat="1" ht="15" customHeight="1">
      <c r="A912" s="2630" t="s">
        <v>683</v>
      </c>
      <c r="B912" s="2630"/>
      <c r="C912" s="1268" t="s">
        <v>4141</v>
      </c>
      <c r="D912" s="476">
        <v>25.366273617538088</v>
      </c>
      <c r="E912" s="476">
        <v>6.9180746229649328</v>
      </c>
      <c r="F912" s="476">
        <v>5.7650621858041111</v>
      </c>
      <c r="G912" s="476">
        <v>9.6084369763401849</v>
      </c>
      <c r="H912" s="476">
        <v>1.5373499162144295</v>
      </c>
      <c r="I912" s="476">
        <v>0</v>
      </c>
      <c r="J912" s="476">
        <v>0.76867495810721476</v>
      </c>
      <c r="K912" s="476">
        <v>0</v>
      </c>
      <c r="L912" s="476">
        <v>0.76867495810721476</v>
      </c>
    </row>
    <row r="913" spans="1:12" s="473" customFormat="1" ht="15" customHeight="1">
      <c r="A913" s="549"/>
      <c r="B913" s="549"/>
      <c r="C913" s="1268" t="s">
        <v>4142</v>
      </c>
      <c r="D913" s="476">
        <v>13.272005607422368</v>
      </c>
      <c r="E913" s="476">
        <v>4.562251927551439</v>
      </c>
      <c r="F913" s="476">
        <v>2.0737508761597452</v>
      </c>
      <c r="G913" s="476">
        <v>2.4885010513916943</v>
      </c>
      <c r="H913" s="476">
        <v>2.0737508761597452</v>
      </c>
      <c r="I913" s="476">
        <v>0</v>
      </c>
      <c r="J913" s="476">
        <v>0</v>
      </c>
      <c r="K913" s="476">
        <v>1.2442505256958472</v>
      </c>
      <c r="L913" s="476">
        <v>0.82950035046389803</v>
      </c>
    </row>
    <row r="914" spans="1:12" s="473" customFormat="1" ht="15" customHeight="1">
      <c r="A914" s="2632" t="s">
        <v>515</v>
      </c>
      <c r="B914" s="2632"/>
      <c r="C914" s="1268" t="s">
        <v>4140</v>
      </c>
      <c r="D914" s="476">
        <v>0</v>
      </c>
      <c r="E914" s="476">
        <v>0</v>
      </c>
      <c r="F914" s="476">
        <v>0</v>
      </c>
      <c r="G914" s="476">
        <v>0</v>
      </c>
      <c r="H914" s="476">
        <v>0</v>
      </c>
      <c r="I914" s="476">
        <v>0</v>
      </c>
      <c r="J914" s="476">
        <v>0</v>
      </c>
      <c r="K914" s="476">
        <v>0</v>
      </c>
      <c r="L914" s="476">
        <v>0</v>
      </c>
    </row>
    <row r="915" spans="1:12" s="473" customFormat="1" ht="15" customHeight="1">
      <c r="A915" s="2632"/>
      <c r="B915" s="2632"/>
      <c r="C915" s="1268" t="s">
        <v>1618</v>
      </c>
      <c r="D915" s="476">
        <v>0</v>
      </c>
      <c r="E915" s="476">
        <v>0</v>
      </c>
      <c r="F915" s="476">
        <v>0</v>
      </c>
      <c r="G915" s="476">
        <v>0</v>
      </c>
      <c r="H915" s="476">
        <v>0</v>
      </c>
      <c r="I915" s="476">
        <v>0</v>
      </c>
      <c r="J915" s="476">
        <v>0</v>
      </c>
      <c r="K915" s="476">
        <v>0</v>
      </c>
      <c r="L915" s="476">
        <v>0</v>
      </c>
    </row>
    <row r="916" spans="1:12" s="473" customFormat="1" ht="15" customHeight="1">
      <c r="A916" s="2632"/>
      <c r="B916" s="2632"/>
      <c r="C916" s="1268" t="s">
        <v>4143</v>
      </c>
      <c r="D916" s="476">
        <v>0</v>
      </c>
      <c r="E916" s="476">
        <v>0</v>
      </c>
      <c r="F916" s="476">
        <v>0</v>
      </c>
      <c r="G916" s="476">
        <v>0</v>
      </c>
      <c r="H916" s="476">
        <v>0</v>
      </c>
      <c r="I916" s="476">
        <v>0</v>
      </c>
      <c r="J916" s="476">
        <v>0</v>
      </c>
      <c r="K916" s="476">
        <v>0</v>
      </c>
      <c r="L916" s="476">
        <v>0</v>
      </c>
    </row>
    <row r="917" spans="1:12" s="473" customFormat="1" ht="15" customHeight="1">
      <c r="A917" s="2632" t="s">
        <v>496</v>
      </c>
      <c r="B917" s="2632"/>
      <c r="C917" s="1268" t="s">
        <v>4144</v>
      </c>
      <c r="D917" s="476">
        <v>0</v>
      </c>
      <c r="E917" s="476">
        <v>0</v>
      </c>
      <c r="F917" s="476">
        <v>0</v>
      </c>
      <c r="G917" s="476">
        <v>0</v>
      </c>
      <c r="H917" s="476">
        <v>0</v>
      </c>
      <c r="I917" s="476">
        <v>0</v>
      </c>
      <c r="J917" s="476">
        <v>0</v>
      </c>
      <c r="K917" s="476">
        <v>0</v>
      </c>
      <c r="L917" s="476">
        <v>0</v>
      </c>
    </row>
    <row r="918" spans="1:12" s="473" customFormat="1" ht="15" customHeight="1">
      <c r="A918" s="2632"/>
      <c r="B918" s="2632"/>
      <c r="C918" s="1268" t="s">
        <v>4141</v>
      </c>
      <c r="D918" s="476">
        <v>0</v>
      </c>
      <c r="E918" s="476">
        <v>0</v>
      </c>
      <c r="F918" s="476">
        <v>0</v>
      </c>
      <c r="G918" s="476">
        <v>0</v>
      </c>
      <c r="H918" s="476">
        <v>0</v>
      </c>
      <c r="I918" s="476">
        <v>0</v>
      </c>
      <c r="J918" s="476">
        <v>0</v>
      </c>
      <c r="K918" s="476">
        <v>0</v>
      </c>
      <c r="L918" s="476">
        <v>0</v>
      </c>
    </row>
    <row r="919" spans="1:12" s="473" customFormat="1" ht="15" customHeight="1">
      <c r="A919" s="2632"/>
      <c r="B919" s="2632"/>
      <c r="C919" s="1268" t="s">
        <v>4143</v>
      </c>
      <c r="D919" s="476">
        <v>0</v>
      </c>
      <c r="E919" s="476">
        <v>0</v>
      </c>
      <c r="F919" s="476">
        <v>0</v>
      </c>
      <c r="G919" s="476">
        <v>0</v>
      </c>
      <c r="H919" s="476">
        <v>0</v>
      </c>
      <c r="I919" s="476">
        <v>0</v>
      </c>
      <c r="J919" s="476">
        <v>0</v>
      </c>
      <c r="K919" s="476">
        <v>0</v>
      </c>
      <c r="L919" s="476">
        <v>0</v>
      </c>
    </row>
    <row r="920" spans="1:12" s="473" customFormat="1" ht="15" customHeight="1">
      <c r="A920" s="2632" t="s">
        <v>517</v>
      </c>
      <c r="B920" s="2632"/>
      <c r="C920" s="1268" t="s">
        <v>1617</v>
      </c>
      <c r="D920" s="476">
        <v>3.3477285661678553</v>
      </c>
      <c r="E920" s="476">
        <v>1.6738642830839277</v>
      </c>
      <c r="F920" s="476">
        <v>0</v>
      </c>
      <c r="G920" s="476">
        <v>0</v>
      </c>
      <c r="H920" s="476">
        <v>0</v>
      </c>
      <c r="I920" s="476">
        <v>0</v>
      </c>
      <c r="J920" s="476">
        <v>0</v>
      </c>
      <c r="K920" s="476">
        <v>1.6738642830839277</v>
      </c>
      <c r="L920" s="476">
        <v>0</v>
      </c>
    </row>
    <row r="921" spans="1:12" s="473" customFormat="1" ht="15" customHeight="1">
      <c r="A921" s="2632"/>
      <c r="B921" s="2632"/>
      <c r="C921" s="1268" t="s">
        <v>1618</v>
      </c>
      <c r="D921" s="476">
        <v>0</v>
      </c>
      <c r="E921" s="476">
        <v>0</v>
      </c>
      <c r="F921" s="476">
        <v>0</v>
      </c>
      <c r="G921" s="476">
        <v>0</v>
      </c>
      <c r="H921" s="476">
        <v>0</v>
      </c>
      <c r="I921" s="476">
        <v>0</v>
      </c>
      <c r="J921" s="476">
        <v>0</v>
      </c>
      <c r="K921" s="476">
        <v>0</v>
      </c>
      <c r="L921" s="476">
        <v>0</v>
      </c>
    </row>
    <row r="922" spans="1:12" s="473" customFormat="1" ht="15" customHeight="1">
      <c r="A922" s="2632"/>
      <c r="B922" s="2632"/>
      <c r="C922" s="1268" t="s">
        <v>4143</v>
      </c>
      <c r="D922" s="476">
        <v>7.0494519051143776</v>
      </c>
      <c r="E922" s="476">
        <v>3.5247259525571888</v>
      </c>
      <c r="F922" s="476">
        <v>0</v>
      </c>
      <c r="G922" s="476">
        <v>0</v>
      </c>
      <c r="H922" s="476">
        <v>0</v>
      </c>
      <c r="I922" s="476">
        <v>0</v>
      </c>
      <c r="J922" s="476">
        <v>0</v>
      </c>
      <c r="K922" s="476">
        <v>3.5247259525571888</v>
      </c>
      <c r="L922" s="476">
        <v>0</v>
      </c>
    </row>
    <row r="923" spans="1:12" s="473" customFormat="1" ht="15" customHeight="1">
      <c r="A923" s="2632" t="s">
        <v>471</v>
      </c>
      <c r="B923" s="2632"/>
      <c r="C923" s="1268" t="s">
        <v>4140</v>
      </c>
      <c r="D923" s="476">
        <v>21.096892936905743</v>
      </c>
      <c r="E923" s="476">
        <v>4.3648744007391187</v>
      </c>
      <c r="F923" s="476">
        <v>8.0022697346883849</v>
      </c>
      <c r="G923" s="476">
        <v>5.0923534675289721</v>
      </c>
      <c r="H923" s="476">
        <v>0.72747906678985319</v>
      </c>
      <c r="I923" s="476">
        <v>0</v>
      </c>
      <c r="J923" s="476">
        <v>1.4549581335797064</v>
      </c>
      <c r="K923" s="476">
        <v>0</v>
      </c>
      <c r="L923" s="476">
        <v>1.4549581335797064</v>
      </c>
    </row>
    <row r="924" spans="1:12" s="473" customFormat="1" ht="15" customHeight="1">
      <c r="A924" s="2632"/>
      <c r="B924" s="2632"/>
      <c r="C924" s="1268" t="s">
        <v>4147</v>
      </c>
      <c r="D924" s="476">
        <v>27.517318712464657</v>
      </c>
      <c r="E924" s="476">
        <v>5.5034637424929311</v>
      </c>
      <c r="F924" s="476">
        <v>11.006927484985862</v>
      </c>
      <c r="G924" s="476">
        <v>6.8793296781161644</v>
      </c>
      <c r="H924" s="476">
        <v>0</v>
      </c>
      <c r="I924" s="476">
        <v>0</v>
      </c>
      <c r="J924" s="476">
        <v>2.7517318712464656</v>
      </c>
      <c r="K924" s="476">
        <v>0</v>
      </c>
      <c r="L924" s="476">
        <v>1.3758659356232328</v>
      </c>
    </row>
    <row r="925" spans="1:12" s="473" customFormat="1" ht="15" customHeight="1">
      <c r="A925" s="2632"/>
      <c r="B925" s="2632"/>
      <c r="C925" s="1268" t="s">
        <v>4142</v>
      </c>
      <c r="D925" s="476">
        <v>13.893284140816153</v>
      </c>
      <c r="E925" s="476">
        <v>3.0873964757369232</v>
      </c>
      <c r="F925" s="476">
        <v>4.6310947136053846</v>
      </c>
      <c r="G925" s="476">
        <v>3.0873964757369232</v>
      </c>
      <c r="H925" s="476">
        <v>1.5436982378684616</v>
      </c>
      <c r="I925" s="476">
        <v>0</v>
      </c>
      <c r="J925" s="476">
        <v>0</v>
      </c>
      <c r="K925" s="476">
        <v>0</v>
      </c>
      <c r="L925" s="476">
        <v>1.5436982378684616</v>
      </c>
    </row>
    <row r="926" spans="1:12" s="473" customFormat="1" ht="15" customHeight="1">
      <c r="A926" s="2632" t="s">
        <v>462</v>
      </c>
      <c r="B926" s="2632"/>
      <c r="C926" s="1268" t="s">
        <v>4140</v>
      </c>
      <c r="D926" s="476">
        <v>20.874317631207738</v>
      </c>
      <c r="E926" s="476">
        <v>3.7953304784014068</v>
      </c>
      <c r="F926" s="476">
        <v>5.6929957176021109</v>
      </c>
      <c r="G926" s="476">
        <v>6.3255507973356782</v>
      </c>
      <c r="H926" s="476">
        <v>3.1627753986678391</v>
      </c>
      <c r="I926" s="476">
        <v>0</v>
      </c>
      <c r="J926" s="476">
        <v>0</v>
      </c>
      <c r="K926" s="476">
        <v>1.2651101594671357</v>
      </c>
      <c r="L926" s="476">
        <v>0.63255507973356784</v>
      </c>
    </row>
    <row r="927" spans="1:12" s="473" customFormat="1" ht="15" customHeight="1">
      <c r="A927" s="2632"/>
      <c r="B927" s="2632"/>
      <c r="C927" s="1268" t="s">
        <v>1618</v>
      </c>
      <c r="D927" s="476">
        <v>25.613113914324135</v>
      </c>
      <c r="E927" s="476">
        <v>4.6569298026043882</v>
      </c>
      <c r="F927" s="476">
        <v>8.1496271545576793</v>
      </c>
      <c r="G927" s="476">
        <v>10.478092055859873</v>
      </c>
      <c r="H927" s="476">
        <v>2.3284649013021941</v>
      </c>
      <c r="I927" s="476">
        <v>0</v>
      </c>
      <c r="J927" s="476">
        <v>0</v>
      </c>
      <c r="K927" s="476">
        <v>0</v>
      </c>
      <c r="L927" s="476">
        <v>0</v>
      </c>
    </row>
    <row r="928" spans="1:12" s="473" customFormat="1" ht="15" customHeight="1">
      <c r="A928" s="2632"/>
      <c r="B928" s="2632"/>
      <c r="C928" s="1268" t="s">
        <v>1619</v>
      </c>
      <c r="D928" s="476">
        <v>15.236406701248693</v>
      </c>
      <c r="E928" s="476">
        <v>2.7702557638633989</v>
      </c>
      <c r="F928" s="476">
        <v>2.7702557638633989</v>
      </c>
      <c r="G928" s="476">
        <v>1.3851278819316994</v>
      </c>
      <c r="H928" s="476">
        <v>4.1553836457950979</v>
      </c>
      <c r="I928" s="476">
        <v>0</v>
      </c>
      <c r="J928" s="476">
        <v>0</v>
      </c>
      <c r="K928" s="476">
        <v>2.7702557638633989</v>
      </c>
      <c r="L928" s="476">
        <v>1.3851278819316994</v>
      </c>
    </row>
    <row r="929" spans="1:12" s="473" customFormat="1" ht="15" customHeight="1">
      <c r="A929" s="2632" t="s">
        <v>473</v>
      </c>
      <c r="B929" s="2632"/>
      <c r="C929" s="1268" t="s">
        <v>4140</v>
      </c>
      <c r="D929" s="476">
        <v>13.27630842761093</v>
      </c>
      <c r="E929" s="476">
        <v>7.5864619586348159</v>
      </c>
      <c r="F929" s="476">
        <v>0</v>
      </c>
      <c r="G929" s="476">
        <v>3.7932309793174079</v>
      </c>
      <c r="H929" s="476">
        <v>1.896615489658704</v>
      </c>
      <c r="I929" s="476">
        <v>0</v>
      </c>
      <c r="J929" s="476">
        <v>0</v>
      </c>
      <c r="K929" s="476">
        <v>0</v>
      </c>
      <c r="L929" s="476">
        <v>0</v>
      </c>
    </row>
    <row r="930" spans="1:12" s="473" customFormat="1" ht="15" customHeight="1">
      <c r="A930" s="2632"/>
      <c r="B930" s="2632"/>
      <c r="C930" s="1268" t="s">
        <v>4141</v>
      </c>
      <c r="D930" s="476">
        <v>18.821049461717983</v>
      </c>
      <c r="E930" s="476">
        <v>11.29262967703079</v>
      </c>
      <c r="F930" s="476">
        <v>0</v>
      </c>
      <c r="G930" s="476">
        <v>7.5284197846871939</v>
      </c>
      <c r="H930" s="476">
        <v>0</v>
      </c>
      <c r="I930" s="476">
        <v>0</v>
      </c>
      <c r="J930" s="476">
        <v>0</v>
      </c>
      <c r="K930" s="476">
        <v>0</v>
      </c>
      <c r="L930" s="476">
        <v>0</v>
      </c>
    </row>
    <row r="931" spans="1:12" s="473" customFormat="1" ht="15" customHeight="1">
      <c r="A931" s="2632"/>
      <c r="B931" s="2632"/>
      <c r="C931" s="1268" t="s">
        <v>4143</v>
      </c>
      <c r="D931" s="476">
        <v>7.6454060666297137</v>
      </c>
      <c r="E931" s="476">
        <v>3.8227030333148573</v>
      </c>
      <c r="F931" s="476">
        <v>0</v>
      </c>
      <c r="G931" s="476">
        <v>0</v>
      </c>
      <c r="H931" s="476">
        <v>3.8227030333148573</v>
      </c>
      <c r="I931" s="476">
        <v>0</v>
      </c>
      <c r="J931" s="476">
        <v>0</v>
      </c>
      <c r="K931" s="476">
        <v>0</v>
      </c>
      <c r="L931" s="476">
        <v>0</v>
      </c>
    </row>
    <row r="932" spans="1:12" s="473" customFormat="1" ht="15" customHeight="1">
      <c r="A932" s="2632" t="s">
        <v>502</v>
      </c>
      <c r="B932" s="2632"/>
      <c r="C932" s="1268" t="s">
        <v>1617</v>
      </c>
      <c r="D932" s="476">
        <v>45.057222672794445</v>
      </c>
      <c r="E932" s="476">
        <v>21.026703913970742</v>
      </c>
      <c r="F932" s="476">
        <v>0</v>
      </c>
      <c r="G932" s="476">
        <v>21.026703913970742</v>
      </c>
      <c r="H932" s="476">
        <v>3.0038148448529634</v>
      </c>
      <c r="I932" s="476">
        <v>0</v>
      </c>
      <c r="J932" s="476">
        <v>0</v>
      </c>
      <c r="K932" s="476">
        <v>0</v>
      </c>
      <c r="L932" s="476">
        <v>0</v>
      </c>
    </row>
    <row r="933" spans="1:12" s="473" customFormat="1" ht="15" customHeight="1">
      <c r="A933" s="2632"/>
      <c r="B933" s="2632"/>
      <c r="C933" s="1268" t="s">
        <v>1618</v>
      </c>
      <c r="D933" s="476">
        <v>75.603972645108087</v>
      </c>
      <c r="E933" s="476">
        <v>27.492353689130208</v>
      </c>
      <c r="F933" s="476">
        <v>0</v>
      </c>
      <c r="G933" s="476">
        <v>41.238530533695311</v>
      </c>
      <c r="H933" s="476">
        <v>6.873088422282553</v>
      </c>
      <c r="I933" s="476">
        <v>0</v>
      </c>
      <c r="J933" s="476">
        <v>0</v>
      </c>
      <c r="K933" s="476">
        <v>0</v>
      </c>
      <c r="L933" s="476">
        <v>0</v>
      </c>
    </row>
    <row r="934" spans="1:12" s="474" customFormat="1" ht="15" customHeight="1">
      <c r="A934" s="2632"/>
      <c r="B934" s="2632"/>
      <c r="C934" s="1268" t="s">
        <v>4142</v>
      </c>
      <c r="D934" s="476">
        <v>21.343008830669902</v>
      </c>
      <c r="E934" s="476">
        <v>16.007256623002426</v>
      </c>
      <c r="F934" s="476">
        <v>0</v>
      </c>
      <c r="G934" s="476">
        <v>5.3357522076674764</v>
      </c>
      <c r="H934" s="476">
        <v>0</v>
      </c>
      <c r="I934" s="476">
        <v>0</v>
      </c>
      <c r="J934" s="476">
        <v>0</v>
      </c>
      <c r="K934" s="476">
        <v>0</v>
      </c>
      <c r="L934" s="476">
        <v>0</v>
      </c>
    </row>
    <row r="935" spans="1:12" s="473" customFormat="1" ht="15" customHeight="1">
      <c r="A935" s="2632" t="s">
        <v>518</v>
      </c>
      <c r="B935" s="2632"/>
      <c r="C935" s="1268" t="s">
        <v>4144</v>
      </c>
      <c r="D935" s="476">
        <v>83.980684442578209</v>
      </c>
      <c r="E935" s="476">
        <v>34.991951851074248</v>
      </c>
      <c r="F935" s="476">
        <v>0</v>
      </c>
      <c r="G935" s="476">
        <v>34.991951851074248</v>
      </c>
      <c r="H935" s="476">
        <v>6.9983903702148504</v>
      </c>
      <c r="I935" s="476">
        <v>0</v>
      </c>
      <c r="J935" s="476">
        <v>0</v>
      </c>
      <c r="K935" s="476">
        <v>0</v>
      </c>
      <c r="L935" s="476">
        <v>6.9983903702148504</v>
      </c>
    </row>
    <row r="936" spans="1:12" s="473" customFormat="1" ht="15" customHeight="1">
      <c r="A936" s="2632"/>
      <c r="B936" s="2632"/>
      <c r="C936" s="1268" t="s">
        <v>4141</v>
      </c>
      <c r="D936" s="476">
        <v>150.60240963855421</v>
      </c>
      <c r="E936" s="476">
        <v>56.475903614457835</v>
      </c>
      <c r="F936" s="476">
        <v>0</v>
      </c>
      <c r="G936" s="476">
        <v>56.475903614457835</v>
      </c>
      <c r="H936" s="476">
        <v>18.825301204819276</v>
      </c>
      <c r="I936" s="476">
        <v>0</v>
      </c>
      <c r="J936" s="476">
        <v>0</v>
      </c>
      <c r="K936" s="476">
        <v>0</v>
      </c>
      <c r="L936" s="476">
        <v>18.825301204819276</v>
      </c>
    </row>
    <row r="937" spans="1:12" s="473" customFormat="1" ht="15" customHeight="1" thickBot="1">
      <c r="A937" s="2644"/>
      <c r="B937" s="2644"/>
      <c r="C937" s="1269" t="s">
        <v>4142</v>
      </c>
      <c r="D937" s="477">
        <v>44.5583156956667</v>
      </c>
      <c r="E937" s="477">
        <v>22.27915784783335</v>
      </c>
      <c r="F937" s="477">
        <v>0</v>
      </c>
      <c r="G937" s="477">
        <v>22.27915784783335</v>
      </c>
      <c r="H937" s="477">
        <v>0</v>
      </c>
      <c r="I937" s="477">
        <v>0</v>
      </c>
      <c r="J937" s="477">
        <v>0</v>
      </c>
      <c r="K937" s="477">
        <v>0</v>
      </c>
      <c r="L937" s="477">
        <v>0</v>
      </c>
    </row>
    <row r="939" spans="1:12" s="465" customFormat="1" ht="19.5" customHeight="1">
      <c r="A939" s="2631" t="s">
        <v>4170</v>
      </c>
      <c r="B939" s="2631"/>
      <c r="C939" s="2631"/>
      <c r="D939" s="2631"/>
      <c r="E939" s="2631"/>
      <c r="F939" s="2631"/>
      <c r="G939" s="2631"/>
      <c r="H939" s="2633" t="s">
        <v>4204</v>
      </c>
      <c r="I939" s="2633"/>
      <c r="J939" s="2633"/>
      <c r="K939" s="2633"/>
      <c r="L939" s="2633"/>
    </row>
    <row r="940" spans="1:12" s="465" customFormat="1" ht="16.7" customHeight="1">
      <c r="A940" s="2639" t="s">
        <v>4149</v>
      </c>
      <c r="B940" s="2639"/>
      <c r="C940" s="2639"/>
      <c r="D940" s="2639"/>
      <c r="E940" s="2639"/>
      <c r="F940" s="2639"/>
      <c r="G940" s="2639"/>
      <c r="H940" s="2640" t="s">
        <v>1382</v>
      </c>
      <c r="I940" s="2640"/>
      <c r="J940" s="2640"/>
      <c r="K940" s="2640"/>
      <c r="L940" s="2640"/>
    </row>
    <row r="941" spans="1:12" s="465" customFormat="1" ht="19.5" customHeight="1">
      <c r="A941" s="2631" t="s">
        <v>680</v>
      </c>
      <c r="B941" s="2631"/>
      <c r="C941" s="2631"/>
      <c r="D941" s="2631"/>
      <c r="E941" s="2631"/>
      <c r="F941" s="2631"/>
      <c r="G941" s="2631"/>
      <c r="H941" s="2633" t="s">
        <v>4205</v>
      </c>
      <c r="I941" s="2633"/>
      <c r="J941" s="2633"/>
      <c r="K941" s="2633"/>
      <c r="L941" s="2633"/>
    </row>
    <row r="942" spans="1:12" s="465" customFormat="1" ht="17.45" customHeight="1" thickBot="1">
      <c r="A942" s="1282" t="s">
        <v>4197</v>
      </c>
      <c r="B942" s="1282"/>
      <c r="C942" s="466"/>
      <c r="G942" s="1278" t="s">
        <v>608</v>
      </c>
      <c r="H942" s="1279" t="s">
        <v>959</v>
      </c>
      <c r="K942" s="2641" t="s">
        <v>4174</v>
      </c>
      <c r="L942" s="2641"/>
    </row>
    <row r="943" spans="1:12" s="466" customFormat="1" ht="15" customHeight="1" thickBot="1">
      <c r="A943" s="2642" t="s">
        <v>4184</v>
      </c>
      <c r="B943" s="2643"/>
      <c r="C943" s="467"/>
      <c r="D943" s="2645" t="s">
        <v>954</v>
      </c>
      <c r="E943" s="2646"/>
      <c r="F943" s="2646"/>
      <c r="G943" s="2646"/>
      <c r="H943" s="1280" t="s">
        <v>682</v>
      </c>
      <c r="I943" s="1280"/>
      <c r="J943" s="1280"/>
      <c r="K943" s="1280"/>
      <c r="L943" s="1280"/>
    </row>
    <row r="944" spans="1:12" s="466" customFormat="1" ht="13.7" customHeight="1">
      <c r="A944" s="2632"/>
      <c r="B944" s="2632"/>
      <c r="C944" s="468"/>
      <c r="D944" s="469"/>
      <c r="E944" s="2634" t="s">
        <v>4130</v>
      </c>
      <c r="F944" s="2647" t="s">
        <v>4153</v>
      </c>
      <c r="G944" s="2649" t="s">
        <v>4132</v>
      </c>
      <c r="H944" s="2651" t="s">
        <v>4133</v>
      </c>
      <c r="I944" s="2634" t="s">
        <v>4175</v>
      </c>
      <c r="J944" s="2634" t="s">
        <v>4135</v>
      </c>
      <c r="K944" s="2634" t="s">
        <v>4163</v>
      </c>
      <c r="L944" s="2636" t="s">
        <v>4156</v>
      </c>
    </row>
    <row r="945" spans="1:12" s="466" customFormat="1" ht="15" customHeight="1">
      <c r="A945" s="2632"/>
      <c r="B945" s="2632"/>
      <c r="C945" s="468"/>
      <c r="D945" s="469"/>
      <c r="E945" s="2635"/>
      <c r="F945" s="2648"/>
      <c r="G945" s="2650"/>
      <c r="H945" s="2652"/>
      <c r="I945" s="2635"/>
      <c r="J945" s="2635"/>
      <c r="K945" s="2635"/>
      <c r="L945" s="2637"/>
    </row>
    <row r="946" spans="1:12" s="466" customFormat="1" ht="13.5" customHeight="1">
      <c r="A946" s="2632"/>
      <c r="B946" s="2632"/>
      <c r="C946" s="468"/>
      <c r="D946" s="469"/>
      <c r="E946" s="2635"/>
      <c r="F946" s="2648"/>
      <c r="G946" s="2650"/>
      <c r="H946" s="2652"/>
      <c r="I946" s="2635"/>
      <c r="J946" s="2635"/>
      <c r="K946" s="2635"/>
      <c r="L946" s="2637"/>
    </row>
    <row r="947" spans="1:12" s="466" customFormat="1" ht="13.5" customHeight="1">
      <c r="A947" s="2632"/>
      <c r="B947" s="2632"/>
      <c r="C947" s="468"/>
      <c r="D947" s="469"/>
      <c r="E947" s="2635"/>
      <c r="F947" s="2648"/>
      <c r="G947" s="2650"/>
      <c r="H947" s="2652"/>
      <c r="I947" s="2635"/>
      <c r="J947" s="2635"/>
      <c r="K947" s="2635"/>
      <c r="L947" s="2637"/>
    </row>
    <row r="948" spans="1:12" s="466" customFormat="1" ht="30" customHeight="1" thickBot="1">
      <c r="A948" s="2644"/>
      <c r="B948" s="2644"/>
      <c r="C948" s="470"/>
      <c r="D948" s="471"/>
      <c r="E948" s="2635"/>
      <c r="F948" s="2648"/>
      <c r="G948" s="2650"/>
      <c r="H948" s="2652"/>
      <c r="I948" s="2635"/>
      <c r="J948" s="2635"/>
      <c r="K948" s="2635"/>
      <c r="L948" s="2638"/>
    </row>
    <row r="949" spans="1:12" s="451" customFormat="1" ht="15" customHeight="1">
      <c r="A949" s="1488"/>
      <c r="B949" s="1488"/>
      <c r="C949" s="453"/>
      <c r="D949" s="1283"/>
      <c r="E949" s="1281"/>
      <c r="F949" s="1281"/>
      <c r="G949" s="1284" t="s">
        <v>4169</v>
      </c>
      <c r="H949" s="1281" t="s">
        <v>952</v>
      </c>
      <c r="I949" s="1281"/>
      <c r="J949" s="1281"/>
      <c r="K949" s="1281"/>
      <c r="L949" s="1281"/>
    </row>
    <row r="950" spans="1:12" s="473" customFormat="1" ht="15" customHeight="1">
      <c r="A950" s="2632" t="s">
        <v>3897</v>
      </c>
      <c r="B950" s="2632"/>
      <c r="C950" s="1268" t="s">
        <v>4140</v>
      </c>
      <c r="D950" s="514">
        <v>156</v>
      </c>
      <c r="E950" s="514">
        <v>48</v>
      </c>
      <c r="F950" s="514">
        <v>34</v>
      </c>
      <c r="G950" s="514">
        <v>50</v>
      </c>
      <c r="H950" s="514">
        <v>9</v>
      </c>
      <c r="I950" s="514">
        <v>1</v>
      </c>
      <c r="J950" s="514">
        <v>2</v>
      </c>
      <c r="K950" s="514">
        <v>10</v>
      </c>
      <c r="L950" s="514">
        <v>2</v>
      </c>
    </row>
    <row r="951" spans="1:12" s="473" customFormat="1" ht="15" customHeight="1">
      <c r="A951" s="2630" t="s">
        <v>683</v>
      </c>
      <c r="B951" s="2630"/>
      <c r="C951" s="1268" t="s">
        <v>4141</v>
      </c>
      <c r="D951" s="514">
        <v>106</v>
      </c>
      <c r="E951" s="514">
        <v>35</v>
      </c>
      <c r="F951" s="514">
        <v>22</v>
      </c>
      <c r="G951" s="514">
        <v>35</v>
      </c>
      <c r="H951" s="514">
        <v>4</v>
      </c>
      <c r="I951" s="514">
        <v>1</v>
      </c>
      <c r="J951" s="514">
        <v>1</v>
      </c>
      <c r="K951" s="514">
        <v>6</v>
      </c>
      <c r="L951" s="514">
        <v>2</v>
      </c>
    </row>
    <row r="952" spans="1:12" s="473" customFormat="1" ht="15" customHeight="1">
      <c r="A952" s="549"/>
      <c r="B952" s="549"/>
      <c r="C952" s="1268" t="s">
        <v>4143</v>
      </c>
      <c r="D952" s="514">
        <v>50</v>
      </c>
      <c r="E952" s="514">
        <v>13</v>
      </c>
      <c r="F952" s="514">
        <v>12</v>
      </c>
      <c r="G952" s="514">
        <v>15</v>
      </c>
      <c r="H952" s="514">
        <v>5</v>
      </c>
      <c r="I952" s="514">
        <v>0</v>
      </c>
      <c r="J952" s="514">
        <v>1</v>
      </c>
      <c r="K952" s="514">
        <v>4</v>
      </c>
      <c r="L952" s="514">
        <v>0</v>
      </c>
    </row>
    <row r="953" spans="1:12" s="473" customFormat="1" ht="15" customHeight="1">
      <c r="A953" s="2632" t="s">
        <v>460</v>
      </c>
      <c r="B953" s="2632"/>
      <c r="C953" s="1268" t="s">
        <v>4140</v>
      </c>
      <c r="D953" s="514">
        <v>0</v>
      </c>
      <c r="E953" s="514">
        <v>0</v>
      </c>
      <c r="F953" s="514">
        <v>0</v>
      </c>
      <c r="G953" s="514">
        <v>0</v>
      </c>
      <c r="H953" s="514">
        <v>0</v>
      </c>
      <c r="I953" s="514">
        <v>0</v>
      </c>
      <c r="J953" s="514">
        <v>0</v>
      </c>
      <c r="K953" s="514">
        <v>0</v>
      </c>
      <c r="L953" s="514">
        <v>0</v>
      </c>
    </row>
    <row r="954" spans="1:12" s="473" customFormat="1" ht="15" customHeight="1">
      <c r="A954" s="2632"/>
      <c r="B954" s="2632"/>
      <c r="C954" s="1268" t="s">
        <v>4141</v>
      </c>
      <c r="D954" s="514">
        <v>0</v>
      </c>
      <c r="E954" s="514">
        <v>0</v>
      </c>
      <c r="F954" s="514">
        <v>0</v>
      </c>
      <c r="G954" s="514">
        <v>0</v>
      </c>
      <c r="H954" s="514">
        <v>0</v>
      </c>
      <c r="I954" s="514">
        <v>0</v>
      </c>
      <c r="J954" s="514">
        <v>0</v>
      </c>
      <c r="K954" s="514">
        <v>0</v>
      </c>
      <c r="L954" s="514">
        <v>0</v>
      </c>
    </row>
    <row r="955" spans="1:12" s="473" customFormat="1" ht="15" customHeight="1">
      <c r="A955" s="2632"/>
      <c r="B955" s="2632"/>
      <c r="C955" s="1268" t="s">
        <v>1619</v>
      </c>
      <c r="D955" s="514">
        <v>0</v>
      </c>
      <c r="E955" s="514">
        <v>0</v>
      </c>
      <c r="F955" s="514">
        <v>0</v>
      </c>
      <c r="G955" s="514">
        <v>0</v>
      </c>
      <c r="H955" s="514">
        <v>0</v>
      </c>
      <c r="I955" s="514">
        <v>0</v>
      </c>
      <c r="J955" s="514">
        <v>0</v>
      </c>
      <c r="K955" s="514">
        <v>0</v>
      </c>
      <c r="L955" s="514">
        <v>0</v>
      </c>
    </row>
    <row r="956" spans="1:12" s="473" customFormat="1" ht="15" customHeight="1">
      <c r="A956" s="2632" t="s">
        <v>496</v>
      </c>
      <c r="B956" s="2632"/>
      <c r="C956" s="1268" t="s">
        <v>1617</v>
      </c>
      <c r="D956" s="514">
        <v>1</v>
      </c>
      <c r="E956" s="514">
        <v>0</v>
      </c>
      <c r="F956" s="514">
        <v>0</v>
      </c>
      <c r="G956" s="514">
        <v>1</v>
      </c>
      <c r="H956" s="514">
        <v>0</v>
      </c>
      <c r="I956" s="514">
        <v>0</v>
      </c>
      <c r="J956" s="514">
        <v>0</v>
      </c>
      <c r="K956" s="514">
        <v>0</v>
      </c>
      <c r="L956" s="514">
        <v>0</v>
      </c>
    </row>
    <row r="957" spans="1:12" s="473" customFormat="1" ht="15" customHeight="1">
      <c r="A957" s="2632"/>
      <c r="B957" s="2632"/>
      <c r="C957" s="1268" t="s">
        <v>1618</v>
      </c>
      <c r="D957" s="514">
        <v>0</v>
      </c>
      <c r="E957" s="514">
        <v>0</v>
      </c>
      <c r="F957" s="514">
        <v>0</v>
      </c>
      <c r="G957" s="514">
        <v>0</v>
      </c>
      <c r="H957" s="514">
        <v>0</v>
      </c>
      <c r="I957" s="514">
        <v>0</v>
      </c>
      <c r="J957" s="514">
        <v>0</v>
      </c>
      <c r="K957" s="514">
        <v>0</v>
      </c>
      <c r="L957" s="514">
        <v>0</v>
      </c>
    </row>
    <row r="958" spans="1:12" s="473" customFormat="1" ht="15" customHeight="1">
      <c r="A958" s="2632"/>
      <c r="B958" s="2632"/>
      <c r="C958" s="1268" t="s">
        <v>4143</v>
      </c>
      <c r="D958" s="514">
        <v>1</v>
      </c>
      <c r="E958" s="514">
        <v>0</v>
      </c>
      <c r="F958" s="514">
        <v>0</v>
      </c>
      <c r="G958" s="514">
        <v>1</v>
      </c>
      <c r="H958" s="514">
        <v>0</v>
      </c>
      <c r="I958" s="514">
        <v>0</v>
      </c>
      <c r="J958" s="514">
        <v>0</v>
      </c>
      <c r="K958" s="514">
        <v>0</v>
      </c>
      <c r="L958" s="514">
        <v>0</v>
      </c>
    </row>
    <row r="959" spans="1:12" s="473" customFormat="1" ht="15" customHeight="1">
      <c r="A959" s="2632" t="s">
        <v>517</v>
      </c>
      <c r="B959" s="2632"/>
      <c r="C959" s="1268" t="s">
        <v>4144</v>
      </c>
      <c r="D959" s="514">
        <v>10</v>
      </c>
      <c r="E959" s="514">
        <v>0</v>
      </c>
      <c r="F959" s="514">
        <v>4</v>
      </c>
      <c r="G959" s="514">
        <v>4</v>
      </c>
      <c r="H959" s="514">
        <v>0</v>
      </c>
      <c r="I959" s="514">
        <v>0</v>
      </c>
      <c r="J959" s="514">
        <v>0</v>
      </c>
      <c r="K959" s="514">
        <v>2</v>
      </c>
      <c r="L959" s="514">
        <v>0</v>
      </c>
    </row>
    <row r="960" spans="1:12" s="473" customFormat="1" ht="15" customHeight="1">
      <c r="A960" s="2632"/>
      <c r="B960" s="2632"/>
      <c r="C960" s="1268" t="s">
        <v>4141</v>
      </c>
      <c r="D960" s="514">
        <v>4</v>
      </c>
      <c r="E960" s="514">
        <v>0</v>
      </c>
      <c r="F960" s="514">
        <v>1</v>
      </c>
      <c r="G960" s="514">
        <v>3</v>
      </c>
      <c r="H960" s="514">
        <v>0</v>
      </c>
      <c r="I960" s="514">
        <v>0</v>
      </c>
      <c r="J960" s="514">
        <v>0</v>
      </c>
      <c r="K960" s="514">
        <v>0</v>
      </c>
      <c r="L960" s="514">
        <v>0</v>
      </c>
    </row>
    <row r="961" spans="1:12" s="473" customFormat="1" ht="15" customHeight="1">
      <c r="A961" s="2632"/>
      <c r="B961" s="2632"/>
      <c r="C961" s="1268" t="s">
        <v>4143</v>
      </c>
      <c r="D961" s="514">
        <v>6</v>
      </c>
      <c r="E961" s="514">
        <v>0</v>
      </c>
      <c r="F961" s="514">
        <v>3</v>
      </c>
      <c r="G961" s="514">
        <v>1</v>
      </c>
      <c r="H961" s="514">
        <v>0</v>
      </c>
      <c r="I961" s="514">
        <v>0</v>
      </c>
      <c r="J961" s="514">
        <v>0</v>
      </c>
      <c r="K961" s="514">
        <v>2</v>
      </c>
      <c r="L961" s="514">
        <v>0</v>
      </c>
    </row>
    <row r="962" spans="1:12" s="473" customFormat="1" ht="15" customHeight="1">
      <c r="A962" s="2632" t="s">
        <v>458</v>
      </c>
      <c r="B962" s="2632"/>
      <c r="C962" s="1268" t="s">
        <v>1617</v>
      </c>
      <c r="D962" s="514">
        <v>39</v>
      </c>
      <c r="E962" s="514">
        <v>4</v>
      </c>
      <c r="F962" s="514">
        <v>17</v>
      </c>
      <c r="G962" s="514">
        <v>13</v>
      </c>
      <c r="H962" s="514">
        <v>1</v>
      </c>
      <c r="I962" s="514">
        <v>0</v>
      </c>
      <c r="J962" s="514">
        <v>1</v>
      </c>
      <c r="K962" s="514">
        <v>3</v>
      </c>
      <c r="L962" s="514">
        <v>0</v>
      </c>
    </row>
    <row r="963" spans="1:12" s="473" customFormat="1" ht="15" customHeight="1">
      <c r="A963" s="2632"/>
      <c r="B963" s="2632"/>
      <c r="C963" s="1268" t="s">
        <v>1618</v>
      </c>
      <c r="D963" s="514">
        <v>26</v>
      </c>
      <c r="E963" s="514">
        <v>3</v>
      </c>
      <c r="F963" s="514">
        <v>11</v>
      </c>
      <c r="G963" s="514">
        <v>9</v>
      </c>
      <c r="H963" s="514">
        <v>0</v>
      </c>
      <c r="I963" s="514">
        <v>0</v>
      </c>
      <c r="J963" s="514">
        <v>0</v>
      </c>
      <c r="K963" s="514">
        <v>3</v>
      </c>
      <c r="L963" s="514">
        <v>0</v>
      </c>
    </row>
    <row r="964" spans="1:12" s="473" customFormat="1" ht="15" customHeight="1">
      <c r="A964" s="2632"/>
      <c r="B964" s="2632"/>
      <c r="C964" s="1268" t="s">
        <v>4143</v>
      </c>
      <c r="D964" s="514">
        <v>13</v>
      </c>
      <c r="E964" s="514">
        <v>1</v>
      </c>
      <c r="F964" s="514">
        <v>6</v>
      </c>
      <c r="G964" s="514">
        <v>4</v>
      </c>
      <c r="H964" s="514">
        <v>1</v>
      </c>
      <c r="I964" s="514">
        <v>0</v>
      </c>
      <c r="J964" s="514">
        <v>1</v>
      </c>
      <c r="K964" s="514">
        <v>0</v>
      </c>
      <c r="L964" s="514">
        <v>0</v>
      </c>
    </row>
    <row r="965" spans="1:12" s="473" customFormat="1" ht="15" customHeight="1">
      <c r="A965" s="2632" t="s">
        <v>482</v>
      </c>
      <c r="B965" s="2632"/>
      <c r="C965" s="1268" t="s">
        <v>1617</v>
      </c>
      <c r="D965" s="514">
        <v>49</v>
      </c>
      <c r="E965" s="514">
        <v>11</v>
      </c>
      <c r="F965" s="514">
        <v>12</v>
      </c>
      <c r="G965" s="514">
        <v>17</v>
      </c>
      <c r="H965" s="514">
        <v>3</v>
      </c>
      <c r="I965" s="514">
        <v>1</v>
      </c>
      <c r="J965" s="514">
        <v>1</v>
      </c>
      <c r="K965" s="514">
        <v>4</v>
      </c>
      <c r="L965" s="514">
        <v>0</v>
      </c>
    </row>
    <row r="966" spans="1:12" s="473" customFormat="1" ht="15" customHeight="1">
      <c r="A966" s="2632"/>
      <c r="B966" s="2632"/>
      <c r="C966" s="1268" t="s">
        <v>4141</v>
      </c>
      <c r="D966" s="514">
        <v>39</v>
      </c>
      <c r="E966" s="514">
        <v>10</v>
      </c>
      <c r="F966" s="514">
        <v>9</v>
      </c>
      <c r="G966" s="514">
        <v>13</v>
      </c>
      <c r="H966" s="514">
        <v>2</v>
      </c>
      <c r="I966" s="514">
        <v>1</v>
      </c>
      <c r="J966" s="514">
        <v>1</v>
      </c>
      <c r="K966" s="514">
        <v>3</v>
      </c>
      <c r="L966" s="514">
        <v>0</v>
      </c>
    </row>
    <row r="967" spans="1:12" s="473" customFormat="1" ht="15" customHeight="1">
      <c r="A967" s="2632"/>
      <c r="B967" s="2632"/>
      <c r="C967" s="1268" t="s">
        <v>4143</v>
      </c>
      <c r="D967" s="514">
        <v>10</v>
      </c>
      <c r="E967" s="514">
        <v>1</v>
      </c>
      <c r="F967" s="514">
        <v>3</v>
      </c>
      <c r="G967" s="514">
        <v>4</v>
      </c>
      <c r="H967" s="514">
        <v>1</v>
      </c>
      <c r="I967" s="514">
        <v>0</v>
      </c>
      <c r="J967" s="514">
        <v>0</v>
      </c>
      <c r="K967" s="514">
        <v>1</v>
      </c>
      <c r="L967" s="514">
        <v>0</v>
      </c>
    </row>
    <row r="968" spans="1:12" s="473" customFormat="1" ht="15" customHeight="1">
      <c r="A968" s="2632" t="s">
        <v>473</v>
      </c>
      <c r="B968" s="2632"/>
      <c r="C968" s="1268" t="s">
        <v>4144</v>
      </c>
      <c r="D968" s="514">
        <v>28</v>
      </c>
      <c r="E968" s="514">
        <v>16</v>
      </c>
      <c r="F968" s="514">
        <v>1</v>
      </c>
      <c r="G968" s="514">
        <v>9</v>
      </c>
      <c r="H968" s="514">
        <v>1</v>
      </c>
      <c r="I968" s="514">
        <v>0</v>
      </c>
      <c r="J968" s="514">
        <v>0</v>
      </c>
      <c r="K968" s="514">
        <v>0</v>
      </c>
      <c r="L968" s="514">
        <v>1</v>
      </c>
    </row>
    <row r="969" spans="1:12" s="473" customFormat="1" ht="15" customHeight="1">
      <c r="A969" s="2632"/>
      <c r="B969" s="2632"/>
      <c r="C969" s="1268" t="s">
        <v>4147</v>
      </c>
      <c r="D969" s="514">
        <v>19</v>
      </c>
      <c r="E969" s="514">
        <v>11</v>
      </c>
      <c r="F969" s="514">
        <v>1</v>
      </c>
      <c r="G969" s="514">
        <v>5</v>
      </c>
      <c r="H969" s="514">
        <v>1</v>
      </c>
      <c r="I969" s="514">
        <v>0</v>
      </c>
      <c r="J969" s="514">
        <v>0</v>
      </c>
      <c r="K969" s="514">
        <v>0</v>
      </c>
      <c r="L969" s="514">
        <v>1</v>
      </c>
    </row>
    <row r="970" spans="1:12" s="473" customFormat="1" ht="15" customHeight="1">
      <c r="A970" s="2632"/>
      <c r="B970" s="2632"/>
      <c r="C970" s="1268" t="s">
        <v>1619</v>
      </c>
      <c r="D970" s="514">
        <v>9</v>
      </c>
      <c r="E970" s="514">
        <v>5</v>
      </c>
      <c r="F970" s="514">
        <v>0</v>
      </c>
      <c r="G970" s="514">
        <v>4</v>
      </c>
      <c r="H970" s="514">
        <v>0</v>
      </c>
      <c r="I970" s="514">
        <v>0</v>
      </c>
      <c r="J970" s="514">
        <v>0</v>
      </c>
      <c r="K970" s="514">
        <v>0</v>
      </c>
      <c r="L970" s="514">
        <v>0</v>
      </c>
    </row>
    <row r="971" spans="1:12" s="473" customFormat="1" ht="15" customHeight="1">
      <c r="A971" s="2632" t="s">
        <v>498</v>
      </c>
      <c r="B971" s="2632"/>
      <c r="C971" s="1268" t="s">
        <v>4144</v>
      </c>
      <c r="D971" s="514">
        <v>17</v>
      </c>
      <c r="E971" s="514">
        <v>12</v>
      </c>
      <c r="F971" s="514">
        <v>0</v>
      </c>
      <c r="G971" s="514">
        <v>1</v>
      </c>
      <c r="H971" s="514">
        <v>2</v>
      </c>
      <c r="I971" s="514">
        <v>0</v>
      </c>
      <c r="J971" s="514">
        <v>0</v>
      </c>
      <c r="K971" s="514">
        <v>1</v>
      </c>
      <c r="L971" s="514">
        <v>1</v>
      </c>
    </row>
    <row r="972" spans="1:12" s="473" customFormat="1" ht="15" customHeight="1">
      <c r="A972" s="2632"/>
      <c r="B972" s="2632"/>
      <c r="C972" s="1268" t="s">
        <v>1618</v>
      </c>
      <c r="D972" s="514">
        <v>9</v>
      </c>
      <c r="E972" s="514">
        <v>7</v>
      </c>
      <c r="F972" s="514">
        <v>0</v>
      </c>
      <c r="G972" s="514">
        <v>1</v>
      </c>
      <c r="H972" s="514">
        <v>0</v>
      </c>
      <c r="I972" s="514">
        <v>0</v>
      </c>
      <c r="J972" s="514">
        <v>0</v>
      </c>
      <c r="K972" s="514">
        <v>0</v>
      </c>
      <c r="L972" s="514">
        <v>1</v>
      </c>
    </row>
    <row r="973" spans="1:12" s="474" customFormat="1" ht="15" customHeight="1">
      <c r="A973" s="2632"/>
      <c r="B973" s="2632"/>
      <c r="C973" s="1268" t="s">
        <v>1619</v>
      </c>
      <c r="D973" s="515">
        <v>8</v>
      </c>
      <c r="E973" s="515">
        <v>5</v>
      </c>
      <c r="F973" s="515">
        <v>0</v>
      </c>
      <c r="G973" s="515">
        <v>0</v>
      </c>
      <c r="H973" s="515">
        <v>2</v>
      </c>
      <c r="I973" s="515">
        <v>0</v>
      </c>
      <c r="J973" s="515">
        <v>0</v>
      </c>
      <c r="K973" s="515">
        <v>1</v>
      </c>
      <c r="L973" s="515">
        <v>0</v>
      </c>
    </row>
    <row r="974" spans="1:12" s="473" customFormat="1" ht="15" customHeight="1">
      <c r="A974" s="2632" t="s">
        <v>436</v>
      </c>
      <c r="B974" s="2632"/>
      <c r="C974" s="1268" t="s">
        <v>4140</v>
      </c>
      <c r="D974" s="514">
        <v>12</v>
      </c>
      <c r="E974" s="514">
        <v>5</v>
      </c>
      <c r="F974" s="514">
        <v>0</v>
      </c>
      <c r="G974" s="514">
        <v>5</v>
      </c>
      <c r="H974" s="514">
        <v>2</v>
      </c>
      <c r="I974" s="514">
        <v>0</v>
      </c>
      <c r="J974" s="514">
        <v>0</v>
      </c>
      <c r="K974" s="514">
        <v>0</v>
      </c>
      <c r="L974" s="514">
        <v>0</v>
      </c>
    </row>
    <row r="975" spans="1:12" s="473" customFormat="1" ht="15" customHeight="1">
      <c r="A975" s="2632"/>
      <c r="B975" s="2632"/>
      <c r="C975" s="1268" t="s">
        <v>4147</v>
      </c>
      <c r="D975" s="514">
        <v>9</v>
      </c>
      <c r="E975" s="514">
        <v>4</v>
      </c>
      <c r="F975" s="514">
        <v>0</v>
      </c>
      <c r="G975" s="514">
        <v>4</v>
      </c>
      <c r="H975" s="514">
        <v>1</v>
      </c>
      <c r="I975" s="514">
        <v>0</v>
      </c>
      <c r="J975" s="514">
        <v>0</v>
      </c>
      <c r="K975" s="514">
        <v>0</v>
      </c>
      <c r="L975" s="514">
        <v>0</v>
      </c>
    </row>
    <row r="976" spans="1:12" s="473" customFormat="1" ht="15" customHeight="1" thickBot="1">
      <c r="A976" s="2644"/>
      <c r="B976" s="2644"/>
      <c r="C976" s="1269" t="s">
        <v>4142</v>
      </c>
      <c r="D976" s="516">
        <v>3</v>
      </c>
      <c r="E976" s="516">
        <v>1</v>
      </c>
      <c r="F976" s="516">
        <v>0</v>
      </c>
      <c r="G976" s="516">
        <v>1</v>
      </c>
      <c r="H976" s="516">
        <v>1</v>
      </c>
      <c r="I976" s="516">
        <v>0</v>
      </c>
      <c r="J976" s="516">
        <v>0</v>
      </c>
      <c r="K976" s="516">
        <v>0</v>
      </c>
      <c r="L976" s="516">
        <v>0</v>
      </c>
    </row>
    <row r="977" spans="1:12" s="473" customFormat="1" ht="15" customHeight="1">
      <c r="A977" s="1490"/>
      <c r="B977" s="1490"/>
      <c r="C977" s="475"/>
      <c r="D977" s="1283"/>
      <c r="E977" s="1281"/>
      <c r="F977" s="1281"/>
      <c r="G977" s="1284" t="s">
        <v>4176</v>
      </c>
      <c r="H977" s="1281" t="s">
        <v>953</v>
      </c>
      <c r="I977" s="1281"/>
      <c r="J977" s="1281"/>
      <c r="K977" s="1281"/>
      <c r="L977" s="1281"/>
    </row>
    <row r="978" spans="1:12" s="473" customFormat="1" ht="15" customHeight="1">
      <c r="A978" s="2632" t="s">
        <v>4139</v>
      </c>
      <c r="B978" s="2632"/>
      <c r="C978" s="1268" t="s">
        <v>1617</v>
      </c>
      <c r="D978" s="476">
        <v>19.119498088662993</v>
      </c>
      <c r="E978" s="476">
        <v>5.882922488819383</v>
      </c>
      <c r="F978" s="476">
        <v>4.1670700962470635</v>
      </c>
      <c r="G978" s="476">
        <v>6.1280442591868578</v>
      </c>
      <c r="H978" s="476">
        <v>1.1030479666536344</v>
      </c>
      <c r="I978" s="476">
        <v>0.12256088518373714</v>
      </c>
      <c r="J978" s="476">
        <v>0.24512177036747429</v>
      </c>
      <c r="K978" s="476">
        <v>1.2256088518373716</v>
      </c>
      <c r="L978" s="476">
        <v>0.24512177036747432</v>
      </c>
    </row>
    <row r="979" spans="1:12" s="473" customFormat="1" ht="15" customHeight="1">
      <c r="A979" s="2630" t="s">
        <v>683</v>
      </c>
      <c r="B979" s="2630"/>
      <c r="C979" s="1268" t="s">
        <v>4141</v>
      </c>
      <c r="D979" s="476">
        <v>25.48625245094798</v>
      </c>
      <c r="E979" s="476">
        <v>8.4152720356903714</v>
      </c>
      <c r="F979" s="476">
        <v>5.2895995652910903</v>
      </c>
      <c r="G979" s="476">
        <v>8.4152720356903714</v>
      </c>
      <c r="H979" s="476">
        <v>0.96174537550747097</v>
      </c>
      <c r="I979" s="476">
        <v>0.24043634387686774</v>
      </c>
      <c r="J979" s="476">
        <v>0.24043634387686774</v>
      </c>
      <c r="K979" s="476">
        <v>1.4426180632612065</v>
      </c>
      <c r="L979" s="476">
        <v>0.48087268775373548</v>
      </c>
    </row>
    <row r="980" spans="1:12" s="473" customFormat="1" ht="15" customHeight="1">
      <c r="A980" s="549"/>
      <c r="B980" s="549"/>
      <c r="C980" s="1268" t="s">
        <v>4143</v>
      </c>
      <c r="D980" s="476">
        <v>12.499671883613056</v>
      </c>
      <c r="E980" s="476">
        <v>3.249914689739394</v>
      </c>
      <c r="F980" s="476">
        <v>2.9999212520671334</v>
      </c>
      <c r="G980" s="476">
        <v>3.7499015650839169</v>
      </c>
      <c r="H980" s="476">
        <v>1.2499671883613055</v>
      </c>
      <c r="I980" s="476">
        <v>0</v>
      </c>
      <c r="J980" s="476">
        <v>0.24999343767226112</v>
      </c>
      <c r="K980" s="476">
        <v>0.99997375068904448</v>
      </c>
      <c r="L980" s="476">
        <v>0</v>
      </c>
    </row>
    <row r="981" spans="1:12" s="473" customFormat="1" ht="15" customHeight="1">
      <c r="A981" s="2632" t="s">
        <v>489</v>
      </c>
      <c r="B981" s="2632"/>
      <c r="C981" s="1268" t="s">
        <v>4144</v>
      </c>
      <c r="D981" s="476">
        <v>0</v>
      </c>
      <c r="E981" s="476">
        <v>0</v>
      </c>
      <c r="F981" s="476">
        <v>0</v>
      </c>
      <c r="G981" s="476">
        <v>0</v>
      </c>
      <c r="H981" s="476">
        <v>0</v>
      </c>
      <c r="I981" s="476">
        <v>0</v>
      </c>
      <c r="J981" s="476">
        <v>0</v>
      </c>
      <c r="K981" s="476">
        <v>0</v>
      </c>
      <c r="L981" s="476">
        <v>0</v>
      </c>
    </row>
    <row r="982" spans="1:12" s="473" customFormat="1" ht="15" customHeight="1">
      <c r="A982" s="2632"/>
      <c r="B982" s="2632"/>
      <c r="C982" s="1268" t="s">
        <v>4141</v>
      </c>
      <c r="D982" s="476">
        <v>0</v>
      </c>
      <c r="E982" s="476">
        <v>0</v>
      </c>
      <c r="F982" s="476">
        <v>0</v>
      </c>
      <c r="G982" s="476">
        <v>0</v>
      </c>
      <c r="H982" s="476">
        <v>0</v>
      </c>
      <c r="I982" s="476">
        <v>0</v>
      </c>
      <c r="J982" s="476">
        <v>0</v>
      </c>
      <c r="K982" s="476">
        <v>0</v>
      </c>
      <c r="L982" s="476">
        <v>0</v>
      </c>
    </row>
    <row r="983" spans="1:12" s="473" customFormat="1" ht="15" customHeight="1">
      <c r="A983" s="2632"/>
      <c r="B983" s="2632"/>
      <c r="C983" s="1268" t="s">
        <v>4142</v>
      </c>
      <c r="D983" s="476">
        <v>0</v>
      </c>
      <c r="E983" s="476">
        <v>0</v>
      </c>
      <c r="F983" s="476">
        <v>0</v>
      </c>
      <c r="G983" s="476">
        <v>0</v>
      </c>
      <c r="H983" s="476">
        <v>0</v>
      </c>
      <c r="I983" s="476">
        <v>0</v>
      </c>
      <c r="J983" s="476">
        <v>0</v>
      </c>
      <c r="K983" s="476">
        <v>0</v>
      </c>
      <c r="L983" s="476">
        <v>0</v>
      </c>
    </row>
    <row r="984" spans="1:12" s="473" customFormat="1" ht="15" customHeight="1">
      <c r="A984" s="2632" t="s">
        <v>486</v>
      </c>
      <c r="B984" s="2632"/>
      <c r="C984" s="1268" t="s">
        <v>4140</v>
      </c>
      <c r="D984" s="476">
        <v>1.6735141286430311</v>
      </c>
      <c r="E984" s="476">
        <v>0</v>
      </c>
      <c r="F984" s="476">
        <v>0</v>
      </c>
      <c r="G984" s="476">
        <v>1.6735141286430311</v>
      </c>
      <c r="H984" s="476">
        <v>0</v>
      </c>
      <c r="I984" s="476">
        <v>0</v>
      </c>
      <c r="J984" s="476">
        <v>0</v>
      </c>
      <c r="K984" s="476">
        <v>0</v>
      </c>
      <c r="L984" s="476">
        <v>0</v>
      </c>
    </row>
    <row r="985" spans="1:12" s="473" customFormat="1" ht="15" customHeight="1">
      <c r="A985" s="2632"/>
      <c r="B985" s="2632"/>
      <c r="C985" s="1268" t="s">
        <v>4147</v>
      </c>
      <c r="D985" s="476">
        <v>0</v>
      </c>
      <c r="E985" s="476">
        <v>0</v>
      </c>
      <c r="F985" s="476">
        <v>0</v>
      </c>
      <c r="G985" s="476">
        <v>0</v>
      </c>
      <c r="H985" s="476">
        <v>0</v>
      </c>
      <c r="I985" s="476">
        <v>0</v>
      </c>
      <c r="J985" s="476">
        <v>0</v>
      </c>
      <c r="K985" s="476">
        <v>0</v>
      </c>
      <c r="L985" s="476">
        <v>0</v>
      </c>
    </row>
    <row r="986" spans="1:12" s="473" customFormat="1" ht="15" customHeight="1">
      <c r="A986" s="2632"/>
      <c r="B986" s="2632"/>
      <c r="C986" s="1268" t="s">
        <v>4142</v>
      </c>
      <c r="D986" s="476">
        <v>3.5004200504060488</v>
      </c>
      <c r="E986" s="476">
        <v>0</v>
      </c>
      <c r="F986" s="476">
        <v>0</v>
      </c>
      <c r="G986" s="476">
        <v>3.5004200504060488</v>
      </c>
      <c r="H986" s="476">
        <v>0</v>
      </c>
      <c r="I986" s="476">
        <v>0</v>
      </c>
      <c r="J986" s="476">
        <v>0</v>
      </c>
      <c r="K986" s="476">
        <v>0</v>
      </c>
      <c r="L986" s="476">
        <v>0</v>
      </c>
    </row>
    <row r="987" spans="1:12" s="473" customFormat="1" ht="15" customHeight="1">
      <c r="A987" s="2632" t="s">
        <v>457</v>
      </c>
      <c r="B987" s="2632"/>
      <c r="C987" s="1268" t="s">
        <v>4140</v>
      </c>
      <c r="D987" s="476">
        <v>10.368120104303287</v>
      </c>
      <c r="E987" s="476">
        <v>0</v>
      </c>
      <c r="F987" s="476">
        <v>4.1472480417213156</v>
      </c>
      <c r="G987" s="476">
        <v>4.1472480417213156</v>
      </c>
      <c r="H987" s="476">
        <v>0</v>
      </c>
      <c r="I987" s="476">
        <v>0</v>
      </c>
      <c r="J987" s="476">
        <v>0</v>
      </c>
      <c r="K987" s="476">
        <v>2.0736240208606578</v>
      </c>
      <c r="L987" s="476">
        <v>0</v>
      </c>
    </row>
    <row r="988" spans="1:12" s="473" customFormat="1" ht="15" customHeight="1">
      <c r="A988" s="2632"/>
      <c r="B988" s="2632"/>
      <c r="C988" s="1268" t="s">
        <v>4147</v>
      </c>
      <c r="D988" s="476">
        <v>7.9283279156425905</v>
      </c>
      <c r="E988" s="476">
        <v>0</v>
      </c>
      <c r="F988" s="476">
        <v>1.9820819789106481</v>
      </c>
      <c r="G988" s="476">
        <v>5.9462459367319429</v>
      </c>
      <c r="H988" s="476">
        <v>0</v>
      </c>
      <c r="I988" s="476">
        <v>0</v>
      </c>
      <c r="J988" s="476">
        <v>0</v>
      </c>
      <c r="K988" s="476">
        <v>0</v>
      </c>
      <c r="L988" s="476">
        <v>0</v>
      </c>
    </row>
    <row r="989" spans="1:12" s="473" customFormat="1" ht="15" customHeight="1">
      <c r="A989" s="2632"/>
      <c r="B989" s="2632"/>
      <c r="C989" s="1268" t="s">
        <v>4142</v>
      </c>
      <c r="D989" s="476">
        <v>13.044187184086091</v>
      </c>
      <c r="E989" s="476">
        <v>0</v>
      </c>
      <c r="F989" s="476">
        <v>6.5220935920430456</v>
      </c>
      <c r="G989" s="476">
        <v>2.174031197347682</v>
      </c>
      <c r="H989" s="476">
        <v>0</v>
      </c>
      <c r="I989" s="476">
        <v>0</v>
      </c>
      <c r="J989" s="476">
        <v>0</v>
      </c>
      <c r="K989" s="476">
        <v>4.348062394695364</v>
      </c>
      <c r="L989" s="476">
        <v>0</v>
      </c>
    </row>
    <row r="990" spans="1:12" s="473" customFormat="1" ht="15" customHeight="1">
      <c r="A990" s="2632" t="s">
        <v>500</v>
      </c>
      <c r="B990" s="2632"/>
      <c r="C990" s="1268" t="s">
        <v>1617</v>
      </c>
      <c r="D990" s="476">
        <v>16.586992395501948</v>
      </c>
      <c r="E990" s="476">
        <v>1.7012299892822511</v>
      </c>
      <c r="F990" s="476">
        <v>7.2302274544495679</v>
      </c>
      <c r="G990" s="476">
        <v>5.5289974651673157</v>
      </c>
      <c r="H990" s="476">
        <v>0.42530749732056278</v>
      </c>
      <c r="I990" s="476">
        <v>0</v>
      </c>
      <c r="J990" s="476">
        <v>0.42530749732056278</v>
      </c>
      <c r="K990" s="476">
        <v>1.2759224919616885</v>
      </c>
      <c r="L990" s="476">
        <v>0</v>
      </c>
    </row>
    <row r="991" spans="1:12" s="473" customFormat="1" ht="15" customHeight="1">
      <c r="A991" s="2632"/>
      <c r="B991" s="2632"/>
      <c r="C991" s="1268" t="s">
        <v>1618</v>
      </c>
      <c r="D991" s="476">
        <v>21.102011995682204</v>
      </c>
      <c r="E991" s="476">
        <v>2.4348475379633312</v>
      </c>
      <c r="F991" s="476">
        <v>8.9277743058655474</v>
      </c>
      <c r="G991" s="476">
        <v>7.3045426138899945</v>
      </c>
      <c r="H991" s="476">
        <v>0</v>
      </c>
      <c r="I991" s="476">
        <v>0</v>
      </c>
      <c r="J991" s="476">
        <v>0</v>
      </c>
      <c r="K991" s="476">
        <v>2.4348475379633312</v>
      </c>
      <c r="L991" s="476">
        <v>0</v>
      </c>
    </row>
    <row r="992" spans="1:12" s="473" customFormat="1" ht="15" customHeight="1">
      <c r="A992" s="2632"/>
      <c r="B992" s="2632"/>
      <c r="C992" s="1268" t="s">
        <v>4142</v>
      </c>
      <c r="D992" s="476">
        <v>11.61616612904667</v>
      </c>
      <c r="E992" s="476">
        <v>0.89355124069589775</v>
      </c>
      <c r="F992" s="476">
        <v>5.3613074441753863</v>
      </c>
      <c r="G992" s="476">
        <v>3.574204962783591</v>
      </c>
      <c r="H992" s="476">
        <v>0.89355124069589775</v>
      </c>
      <c r="I992" s="476">
        <v>0</v>
      </c>
      <c r="J992" s="476">
        <v>0.89355124069589775</v>
      </c>
      <c r="K992" s="476">
        <v>0</v>
      </c>
      <c r="L992" s="476">
        <v>0</v>
      </c>
    </row>
    <row r="993" spans="1:12" s="473" customFormat="1" ht="15" customHeight="1">
      <c r="A993" s="2632" t="s">
        <v>472</v>
      </c>
      <c r="B993" s="2632"/>
      <c r="C993" s="1268" t="s">
        <v>4140</v>
      </c>
      <c r="D993" s="476">
        <v>19.183863630135111</v>
      </c>
      <c r="E993" s="476">
        <v>4.3065816312548204</v>
      </c>
      <c r="F993" s="476">
        <v>4.6980890522779859</v>
      </c>
      <c r="G993" s="476">
        <v>6.6556261573938134</v>
      </c>
      <c r="H993" s="476">
        <v>1.1745222630694965</v>
      </c>
      <c r="I993" s="476">
        <v>0.39150742102316549</v>
      </c>
      <c r="J993" s="476">
        <v>0.39150742102316549</v>
      </c>
      <c r="K993" s="476">
        <v>1.566029684092662</v>
      </c>
      <c r="L993" s="476">
        <v>0</v>
      </c>
    </row>
    <row r="994" spans="1:12" s="473" customFormat="1" ht="15" customHeight="1">
      <c r="A994" s="2632"/>
      <c r="B994" s="2632"/>
      <c r="C994" s="1268" t="s">
        <v>1618</v>
      </c>
      <c r="D994" s="476">
        <v>29.862746224085456</v>
      </c>
      <c r="E994" s="476">
        <v>7.6571144164321678</v>
      </c>
      <c r="F994" s="476">
        <v>6.8914029747889511</v>
      </c>
      <c r="G994" s="476">
        <v>9.9542487413618161</v>
      </c>
      <c r="H994" s="476">
        <v>1.5314228832864336</v>
      </c>
      <c r="I994" s="476">
        <v>0.76571144164321681</v>
      </c>
      <c r="J994" s="476">
        <v>0.76571144164321681</v>
      </c>
      <c r="K994" s="476">
        <v>2.2971343249296505</v>
      </c>
      <c r="L994" s="476">
        <v>0</v>
      </c>
    </row>
    <row r="995" spans="1:12" s="473" customFormat="1" ht="15" customHeight="1">
      <c r="A995" s="2632"/>
      <c r="B995" s="2632"/>
      <c r="C995" s="1268" t="s">
        <v>1619</v>
      </c>
      <c r="D995" s="476">
        <v>8.0111836123228013</v>
      </c>
      <c r="E995" s="476">
        <v>0.80111836123228031</v>
      </c>
      <c r="F995" s="476">
        <v>2.4033550836968409</v>
      </c>
      <c r="G995" s="476">
        <v>3.2044734449291212</v>
      </c>
      <c r="H995" s="476">
        <v>0.80111836123228031</v>
      </c>
      <c r="I995" s="476">
        <v>0</v>
      </c>
      <c r="J995" s="476">
        <v>0</v>
      </c>
      <c r="K995" s="476">
        <v>0.80111836123228031</v>
      </c>
      <c r="L995" s="476">
        <v>0</v>
      </c>
    </row>
    <row r="996" spans="1:12" s="473" customFormat="1" ht="15" customHeight="1">
      <c r="A996" s="2632" t="s">
        <v>501</v>
      </c>
      <c r="B996" s="2632"/>
      <c r="C996" s="1268" t="s">
        <v>4140</v>
      </c>
      <c r="D996" s="476">
        <v>33.123159002992914</v>
      </c>
      <c r="E996" s="476">
        <v>18.927519430281667</v>
      </c>
      <c r="F996" s="476">
        <v>1.1829699643926042</v>
      </c>
      <c r="G996" s="476">
        <v>10.646729679533436</v>
      </c>
      <c r="H996" s="476">
        <v>1.1829699643926042</v>
      </c>
      <c r="I996" s="476">
        <v>0</v>
      </c>
      <c r="J996" s="476">
        <v>0</v>
      </c>
      <c r="K996" s="476">
        <v>0</v>
      </c>
      <c r="L996" s="476">
        <v>1.1829699643926042</v>
      </c>
    </row>
    <row r="997" spans="1:12" s="473" customFormat="1" ht="15" customHeight="1">
      <c r="A997" s="2632"/>
      <c r="B997" s="2632"/>
      <c r="C997" s="1268" t="s">
        <v>4147</v>
      </c>
      <c r="D997" s="476">
        <v>46.342593721798096</v>
      </c>
      <c r="E997" s="476">
        <v>26.829922681041001</v>
      </c>
      <c r="F997" s="476">
        <v>2.4390838800946364</v>
      </c>
      <c r="G997" s="476">
        <v>12.195419400473181</v>
      </c>
      <c r="H997" s="476">
        <v>2.4390838800946364</v>
      </c>
      <c r="I997" s="476">
        <v>0</v>
      </c>
      <c r="J997" s="476">
        <v>0</v>
      </c>
      <c r="K997" s="476">
        <v>0</v>
      </c>
      <c r="L997" s="476">
        <v>2.4390838800946364</v>
      </c>
    </row>
    <row r="998" spans="1:12" s="473" customFormat="1" ht="15" customHeight="1">
      <c r="A998" s="2632"/>
      <c r="B998" s="2632"/>
      <c r="C998" s="1268" t="s">
        <v>4143</v>
      </c>
      <c r="D998" s="476">
        <v>20.673496577387787</v>
      </c>
      <c r="E998" s="476">
        <v>11.485275876326549</v>
      </c>
      <c r="F998" s="476">
        <v>0</v>
      </c>
      <c r="G998" s="476">
        <v>9.1882207010612404</v>
      </c>
      <c r="H998" s="476">
        <v>0</v>
      </c>
      <c r="I998" s="476">
        <v>0</v>
      </c>
      <c r="J998" s="476">
        <v>0</v>
      </c>
      <c r="K998" s="476">
        <v>0</v>
      </c>
      <c r="L998" s="476">
        <v>0</v>
      </c>
    </row>
    <row r="999" spans="1:12" s="473" customFormat="1" ht="15" customHeight="1">
      <c r="A999" s="2632" t="s">
        <v>467</v>
      </c>
      <c r="B999" s="2632"/>
      <c r="C999" s="1268" t="s">
        <v>1617</v>
      </c>
      <c r="D999" s="476">
        <v>38.668880649637195</v>
      </c>
      <c r="E999" s="476">
        <v>27.295680458567432</v>
      </c>
      <c r="F999" s="476">
        <v>0</v>
      </c>
      <c r="G999" s="476">
        <v>2.2746400382139527</v>
      </c>
      <c r="H999" s="476">
        <v>4.5492800764279053</v>
      </c>
      <c r="I999" s="476">
        <v>0</v>
      </c>
      <c r="J999" s="476">
        <v>0</v>
      </c>
      <c r="K999" s="476">
        <v>2.2746400382139527</v>
      </c>
      <c r="L999" s="476">
        <v>2.2746400382139527</v>
      </c>
    </row>
    <row r="1000" spans="1:12" s="473" customFormat="1" ht="15" customHeight="1">
      <c r="A1000" s="2632"/>
      <c r="B1000" s="2632"/>
      <c r="C1000" s="1268" t="s">
        <v>4141</v>
      </c>
      <c r="D1000" s="476">
        <v>45.2921342660158</v>
      </c>
      <c r="E1000" s="476">
        <v>35.227215540234511</v>
      </c>
      <c r="F1000" s="476">
        <v>0</v>
      </c>
      <c r="G1000" s="476">
        <v>5.0324593628906449</v>
      </c>
      <c r="H1000" s="476">
        <v>0</v>
      </c>
      <c r="I1000" s="476">
        <v>0</v>
      </c>
      <c r="J1000" s="476">
        <v>0</v>
      </c>
      <c r="K1000" s="476">
        <v>0</v>
      </c>
      <c r="L1000" s="476">
        <v>5.0324593628906449</v>
      </c>
    </row>
    <row r="1001" spans="1:12" s="474" customFormat="1" ht="15" customHeight="1">
      <c r="A1001" s="2632"/>
      <c r="B1001" s="2632"/>
      <c r="C1001" s="1268" t="s">
        <v>4143</v>
      </c>
      <c r="D1001" s="476">
        <v>33.206043499916987</v>
      </c>
      <c r="E1001" s="476">
        <v>20.753777187448115</v>
      </c>
      <c r="F1001" s="476">
        <v>0</v>
      </c>
      <c r="G1001" s="476">
        <v>0</v>
      </c>
      <c r="H1001" s="476">
        <v>8.3015108749792468</v>
      </c>
      <c r="I1001" s="476">
        <v>0</v>
      </c>
      <c r="J1001" s="476">
        <v>0</v>
      </c>
      <c r="K1001" s="476">
        <v>4.1507554374896234</v>
      </c>
      <c r="L1001" s="476">
        <v>0</v>
      </c>
    </row>
    <row r="1002" spans="1:12" s="473" customFormat="1" ht="15" customHeight="1">
      <c r="A1002" s="2632" t="s">
        <v>518</v>
      </c>
      <c r="B1002" s="2632"/>
      <c r="C1002" s="1268" t="s">
        <v>4140</v>
      </c>
      <c r="D1002" s="476">
        <v>78.737574226567361</v>
      </c>
      <c r="E1002" s="476">
        <v>32.807322594403068</v>
      </c>
      <c r="F1002" s="476">
        <v>0</v>
      </c>
      <c r="G1002" s="476">
        <v>32.807322594403068</v>
      </c>
      <c r="H1002" s="476">
        <v>13.122929037761228</v>
      </c>
      <c r="I1002" s="476">
        <v>0</v>
      </c>
      <c r="J1002" s="476">
        <v>0</v>
      </c>
      <c r="K1002" s="476">
        <v>0</v>
      </c>
      <c r="L1002" s="476">
        <v>0</v>
      </c>
    </row>
    <row r="1003" spans="1:12" s="473" customFormat="1" ht="15" customHeight="1">
      <c r="A1003" s="2632"/>
      <c r="B1003" s="2632"/>
      <c r="C1003" s="1268" t="s">
        <v>1618</v>
      </c>
      <c r="D1003" s="476">
        <v>141.18754412110752</v>
      </c>
      <c r="E1003" s="476">
        <v>62.750019609381127</v>
      </c>
      <c r="F1003" s="476">
        <v>0</v>
      </c>
      <c r="G1003" s="476">
        <v>62.750019609381127</v>
      </c>
      <c r="H1003" s="476">
        <v>15.687504902345282</v>
      </c>
      <c r="I1003" s="476">
        <v>0</v>
      </c>
      <c r="J1003" s="476">
        <v>0</v>
      </c>
      <c r="K1003" s="476">
        <v>0</v>
      </c>
      <c r="L1003" s="476">
        <v>0</v>
      </c>
    </row>
    <row r="1004" spans="1:12" s="473" customFormat="1" ht="15" customHeight="1" thickBot="1">
      <c r="A1004" s="2644"/>
      <c r="B1004" s="2644"/>
      <c r="C1004" s="1269" t="s">
        <v>1619</v>
      </c>
      <c r="D1004" s="477">
        <v>33.837130611324163</v>
      </c>
      <c r="E1004" s="477">
        <v>11.279043537108052</v>
      </c>
      <c r="F1004" s="477">
        <v>0</v>
      </c>
      <c r="G1004" s="477">
        <v>11.279043537108052</v>
      </c>
      <c r="H1004" s="477">
        <v>11.279043537108052</v>
      </c>
      <c r="I1004" s="477">
        <v>0</v>
      </c>
      <c r="J1004" s="477">
        <v>0</v>
      </c>
      <c r="K1004" s="477">
        <v>0</v>
      </c>
      <c r="L1004" s="477">
        <v>0</v>
      </c>
    </row>
    <row r="1006" spans="1:12" s="465" customFormat="1" ht="19.5" customHeight="1">
      <c r="A1006" s="2631" t="s">
        <v>4124</v>
      </c>
      <c r="B1006" s="2631"/>
      <c r="C1006" s="2631"/>
      <c r="D1006" s="2631"/>
      <c r="E1006" s="2631"/>
      <c r="F1006" s="2631"/>
      <c r="G1006" s="2631"/>
      <c r="H1006" s="2633" t="s">
        <v>4206</v>
      </c>
      <c r="I1006" s="2633"/>
      <c r="J1006" s="2633"/>
      <c r="K1006" s="2633"/>
      <c r="L1006" s="2633"/>
    </row>
    <row r="1007" spans="1:12" s="465" customFormat="1" ht="16.7" customHeight="1">
      <c r="A1007" s="2639" t="s">
        <v>4149</v>
      </c>
      <c r="B1007" s="2639"/>
      <c r="C1007" s="2639"/>
      <c r="D1007" s="2639"/>
      <c r="E1007" s="2639"/>
      <c r="F1007" s="2639"/>
      <c r="G1007" s="2639"/>
      <c r="H1007" s="2640" t="s">
        <v>4186</v>
      </c>
      <c r="I1007" s="2640"/>
      <c r="J1007" s="2640"/>
      <c r="K1007" s="2640"/>
      <c r="L1007" s="2640"/>
    </row>
    <row r="1008" spans="1:12" s="465" customFormat="1" ht="19.5" customHeight="1">
      <c r="A1008" s="2631" t="s">
        <v>680</v>
      </c>
      <c r="B1008" s="2631"/>
      <c r="C1008" s="2631"/>
      <c r="D1008" s="2631"/>
      <c r="E1008" s="2631"/>
      <c r="F1008" s="2631"/>
      <c r="G1008" s="2631"/>
      <c r="H1008" s="2633" t="s">
        <v>4207</v>
      </c>
      <c r="I1008" s="2633"/>
      <c r="J1008" s="2633"/>
      <c r="K1008" s="2633"/>
      <c r="L1008" s="2633"/>
    </row>
    <row r="1009" spans="1:12" s="465" customFormat="1" ht="17.45" customHeight="1" thickBot="1">
      <c r="A1009" s="1282" t="s">
        <v>4151</v>
      </c>
      <c r="B1009" s="1282"/>
      <c r="C1009" s="466"/>
      <c r="G1009" s="1278" t="s">
        <v>608</v>
      </c>
      <c r="H1009" s="1279" t="s">
        <v>959</v>
      </c>
      <c r="K1009" s="2641" t="s">
        <v>4128</v>
      </c>
      <c r="L1009" s="2641"/>
    </row>
    <row r="1010" spans="1:12" s="466" customFormat="1" ht="15" customHeight="1" thickBot="1">
      <c r="A1010" s="2642" t="s">
        <v>4184</v>
      </c>
      <c r="B1010" s="2643"/>
      <c r="C1010" s="467"/>
      <c r="D1010" s="2645" t="s">
        <v>954</v>
      </c>
      <c r="E1010" s="2646"/>
      <c r="F1010" s="2646"/>
      <c r="G1010" s="2646"/>
      <c r="H1010" s="1280" t="s">
        <v>682</v>
      </c>
      <c r="I1010" s="1280"/>
      <c r="J1010" s="1280"/>
      <c r="K1010" s="1280"/>
      <c r="L1010" s="1280"/>
    </row>
    <row r="1011" spans="1:12" s="466" customFormat="1" ht="13.7" customHeight="1">
      <c r="A1011" s="2632"/>
      <c r="B1011" s="2632"/>
      <c r="C1011" s="468"/>
      <c r="D1011" s="469"/>
      <c r="E1011" s="2634" t="s">
        <v>4193</v>
      </c>
      <c r="F1011" s="2647" t="s">
        <v>4153</v>
      </c>
      <c r="G1011" s="2649" t="s">
        <v>4132</v>
      </c>
      <c r="H1011" s="2651" t="s">
        <v>4161</v>
      </c>
      <c r="I1011" s="2634" t="s">
        <v>4134</v>
      </c>
      <c r="J1011" s="2634" t="s">
        <v>4181</v>
      </c>
      <c r="K1011" s="2634" t="s">
        <v>4155</v>
      </c>
      <c r="L1011" s="2636" t="s">
        <v>4164</v>
      </c>
    </row>
    <row r="1012" spans="1:12" s="466" customFormat="1" ht="15" customHeight="1">
      <c r="A1012" s="2632"/>
      <c r="B1012" s="2632"/>
      <c r="C1012" s="468"/>
      <c r="D1012" s="469"/>
      <c r="E1012" s="2635"/>
      <c r="F1012" s="2648"/>
      <c r="G1012" s="2650"/>
      <c r="H1012" s="2652"/>
      <c r="I1012" s="2635"/>
      <c r="J1012" s="2635"/>
      <c r="K1012" s="2635"/>
      <c r="L1012" s="2637"/>
    </row>
    <row r="1013" spans="1:12" s="466" customFormat="1" ht="13.5" customHeight="1">
      <c r="A1013" s="2632"/>
      <c r="B1013" s="2632"/>
      <c r="C1013" s="468"/>
      <c r="D1013" s="469"/>
      <c r="E1013" s="2635"/>
      <c r="F1013" s="2648"/>
      <c r="G1013" s="2650"/>
      <c r="H1013" s="2652"/>
      <c r="I1013" s="2635"/>
      <c r="J1013" s="2635"/>
      <c r="K1013" s="2635"/>
      <c r="L1013" s="2637"/>
    </row>
    <row r="1014" spans="1:12" s="466" customFormat="1" ht="13.5" customHeight="1">
      <c r="A1014" s="2632"/>
      <c r="B1014" s="2632"/>
      <c r="C1014" s="468"/>
      <c r="D1014" s="469"/>
      <c r="E1014" s="2635"/>
      <c r="F1014" s="2648"/>
      <c r="G1014" s="2650"/>
      <c r="H1014" s="2652"/>
      <c r="I1014" s="2635"/>
      <c r="J1014" s="2635"/>
      <c r="K1014" s="2635"/>
      <c r="L1014" s="2637"/>
    </row>
    <row r="1015" spans="1:12" s="466" customFormat="1" ht="30" customHeight="1" thickBot="1">
      <c r="A1015" s="2644"/>
      <c r="B1015" s="2644"/>
      <c r="C1015" s="470"/>
      <c r="D1015" s="471"/>
      <c r="E1015" s="2635"/>
      <c r="F1015" s="2648"/>
      <c r="G1015" s="2650"/>
      <c r="H1015" s="2652"/>
      <c r="I1015" s="2635"/>
      <c r="J1015" s="2635"/>
      <c r="K1015" s="2635"/>
      <c r="L1015" s="2638"/>
    </row>
    <row r="1016" spans="1:12" s="465" customFormat="1" ht="15" customHeight="1">
      <c r="A1016" s="472"/>
      <c r="B1016" s="472"/>
      <c r="C1016" s="468"/>
      <c r="D1016" s="2653" t="s">
        <v>4208</v>
      </c>
      <c r="E1016" s="2643"/>
      <c r="F1016" s="2643"/>
      <c r="G1016" s="2643"/>
      <c r="H1016" s="2643"/>
      <c r="I1016" s="2643"/>
      <c r="J1016" s="2643"/>
      <c r="K1016" s="2643"/>
      <c r="L1016" s="2643"/>
    </row>
    <row r="1017" spans="1:12" s="473" customFormat="1" ht="15" customHeight="1">
      <c r="A1017" s="2632" t="s">
        <v>4146</v>
      </c>
      <c r="B1017" s="2632"/>
      <c r="C1017" s="1268" t="s">
        <v>4140</v>
      </c>
      <c r="D1017" s="514">
        <v>35</v>
      </c>
      <c r="E1017" s="514">
        <v>7</v>
      </c>
      <c r="F1017" s="514">
        <v>7</v>
      </c>
      <c r="G1017" s="514">
        <v>13</v>
      </c>
      <c r="H1017" s="514">
        <v>3</v>
      </c>
      <c r="I1017" s="514">
        <v>0</v>
      </c>
      <c r="J1017" s="514">
        <v>0</v>
      </c>
      <c r="K1017" s="514">
        <v>5</v>
      </c>
      <c r="L1017" s="514">
        <v>0</v>
      </c>
    </row>
    <row r="1018" spans="1:12" s="473" customFormat="1" ht="15" customHeight="1">
      <c r="A1018" s="2630" t="s">
        <v>683</v>
      </c>
      <c r="B1018" s="2630"/>
      <c r="C1018" s="1268" t="s">
        <v>4141</v>
      </c>
      <c r="D1018" s="514">
        <v>25</v>
      </c>
      <c r="E1018" s="514">
        <v>6</v>
      </c>
      <c r="F1018" s="514">
        <v>5</v>
      </c>
      <c r="G1018" s="514">
        <v>9</v>
      </c>
      <c r="H1018" s="514">
        <v>3</v>
      </c>
      <c r="I1018" s="514">
        <v>0</v>
      </c>
      <c r="J1018" s="514">
        <v>0</v>
      </c>
      <c r="K1018" s="514">
        <v>2</v>
      </c>
      <c r="L1018" s="514">
        <v>0</v>
      </c>
    </row>
    <row r="1019" spans="1:12" s="473" customFormat="1" ht="15" customHeight="1">
      <c r="A1019" s="549"/>
      <c r="B1019" s="549"/>
      <c r="C1019" s="1268" t="s">
        <v>4142</v>
      </c>
      <c r="D1019" s="514">
        <v>10</v>
      </c>
      <c r="E1019" s="514">
        <v>1</v>
      </c>
      <c r="F1019" s="514">
        <v>2</v>
      </c>
      <c r="G1019" s="514">
        <v>4</v>
      </c>
      <c r="H1019" s="514">
        <v>0</v>
      </c>
      <c r="I1019" s="514">
        <v>0</v>
      </c>
      <c r="J1019" s="514">
        <v>0</v>
      </c>
      <c r="K1019" s="514">
        <v>3</v>
      </c>
      <c r="L1019" s="514">
        <v>0</v>
      </c>
    </row>
    <row r="1020" spans="1:12" s="473" customFormat="1" ht="15" customHeight="1">
      <c r="A1020" s="2632" t="s">
        <v>489</v>
      </c>
      <c r="B1020" s="2632"/>
      <c r="C1020" s="1268" t="s">
        <v>4140</v>
      </c>
      <c r="D1020" s="514">
        <v>0</v>
      </c>
      <c r="E1020" s="514">
        <v>0</v>
      </c>
      <c r="F1020" s="514">
        <v>0</v>
      </c>
      <c r="G1020" s="514">
        <v>0</v>
      </c>
      <c r="H1020" s="514">
        <v>0</v>
      </c>
      <c r="I1020" s="514">
        <v>0</v>
      </c>
      <c r="J1020" s="514">
        <v>0</v>
      </c>
      <c r="K1020" s="514">
        <v>0</v>
      </c>
      <c r="L1020" s="514">
        <v>0</v>
      </c>
    </row>
    <row r="1021" spans="1:12" s="473" customFormat="1" ht="15" customHeight="1">
      <c r="A1021" s="2632"/>
      <c r="B1021" s="2632"/>
      <c r="C1021" s="1268" t="s">
        <v>1618</v>
      </c>
      <c r="D1021" s="514">
        <v>0</v>
      </c>
      <c r="E1021" s="514">
        <v>0</v>
      </c>
      <c r="F1021" s="514">
        <v>0</v>
      </c>
      <c r="G1021" s="514">
        <v>0</v>
      </c>
      <c r="H1021" s="514">
        <v>0</v>
      </c>
      <c r="I1021" s="514">
        <v>0</v>
      </c>
      <c r="J1021" s="514">
        <v>0</v>
      </c>
      <c r="K1021" s="514">
        <v>0</v>
      </c>
      <c r="L1021" s="514">
        <v>0</v>
      </c>
    </row>
    <row r="1022" spans="1:12" s="473" customFormat="1" ht="15" customHeight="1">
      <c r="A1022" s="2632"/>
      <c r="B1022" s="2632"/>
      <c r="C1022" s="1268" t="s">
        <v>1619</v>
      </c>
      <c r="D1022" s="514">
        <v>0</v>
      </c>
      <c r="E1022" s="514">
        <v>0</v>
      </c>
      <c r="F1022" s="514">
        <v>0</v>
      </c>
      <c r="G1022" s="514">
        <v>0</v>
      </c>
      <c r="H1022" s="514">
        <v>0</v>
      </c>
      <c r="I1022" s="514">
        <v>0</v>
      </c>
      <c r="J1022" s="514">
        <v>0</v>
      </c>
      <c r="K1022" s="514">
        <v>0</v>
      </c>
      <c r="L1022" s="514">
        <v>0</v>
      </c>
    </row>
    <row r="1023" spans="1:12" s="473" customFormat="1" ht="15" customHeight="1">
      <c r="A1023" s="2632" t="s">
        <v>479</v>
      </c>
      <c r="B1023" s="2632"/>
      <c r="C1023" s="1268" t="s">
        <v>4140</v>
      </c>
      <c r="D1023" s="514">
        <v>0</v>
      </c>
      <c r="E1023" s="514">
        <v>0</v>
      </c>
      <c r="F1023" s="514">
        <v>0</v>
      </c>
      <c r="G1023" s="514">
        <v>0</v>
      </c>
      <c r="H1023" s="514">
        <v>0</v>
      </c>
      <c r="I1023" s="514">
        <v>0</v>
      </c>
      <c r="J1023" s="514">
        <v>0</v>
      </c>
      <c r="K1023" s="514">
        <v>0</v>
      </c>
      <c r="L1023" s="514">
        <v>0</v>
      </c>
    </row>
    <row r="1024" spans="1:12" s="473" customFormat="1" ht="15" customHeight="1">
      <c r="A1024" s="2632"/>
      <c r="B1024" s="2632"/>
      <c r="C1024" s="1268" t="s">
        <v>4141</v>
      </c>
      <c r="D1024" s="514">
        <v>0</v>
      </c>
      <c r="E1024" s="514">
        <v>0</v>
      </c>
      <c r="F1024" s="514">
        <v>0</v>
      </c>
      <c r="G1024" s="514">
        <v>0</v>
      </c>
      <c r="H1024" s="514">
        <v>0</v>
      </c>
      <c r="I1024" s="514">
        <v>0</v>
      </c>
      <c r="J1024" s="514">
        <v>0</v>
      </c>
      <c r="K1024" s="514">
        <v>0</v>
      </c>
      <c r="L1024" s="514">
        <v>0</v>
      </c>
    </row>
    <row r="1025" spans="1:12" s="473" customFormat="1" ht="15" customHeight="1">
      <c r="A1025" s="2632"/>
      <c r="B1025" s="2632"/>
      <c r="C1025" s="1268" t="s">
        <v>1619</v>
      </c>
      <c r="D1025" s="514">
        <v>0</v>
      </c>
      <c r="E1025" s="514">
        <v>0</v>
      </c>
      <c r="F1025" s="514">
        <v>0</v>
      </c>
      <c r="G1025" s="514">
        <v>0</v>
      </c>
      <c r="H1025" s="514">
        <v>0</v>
      </c>
      <c r="I1025" s="514">
        <v>0</v>
      </c>
      <c r="J1025" s="514">
        <v>0</v>
      </c>
      <c r="K1025" s="514">
        <v>0</v>
      </c>
      <c r="L1025" s="514">
        <v>0</v>
      </c>
    </row>
    <row r="1026" spans="1:12" s="473" customFormat="1" ht="15" customHeight="1">
      <c r="A1026" s="2632" t="s">
        <v>480</v>
      </c>
      <c r="B1026" s="2632"/>
      <c r="C1026" s="1268" t="s">
        <v>4144</v>
      </c>
      <c r="D1026" s="514">
        <v>4</v>
      </c>
      <c r="E1026" s="514">
        <v>1</v>
      </c>
      <c r="F1026" s="514">
        <v>2</v>
      </c>
      <c r="G1026" s="514">
        <v>0</v>
      </c>
      <c r="H1026" s="514">
        <v>1</v>
      </c>
      <c r="I1026" s="514">
        <v>0</v>
      </c>
      <c r="J1026" s="514">
        <v>0</v>
      </c>
      <c r="K1026" s="514">
        <v>0</v>
      </c>
      <c r="L1026" s="514">
        <v>0</v>
      </c>
    </row>
    <row r="1027" spans="1:12" s="473" customFormat="1" ht="15" customHeight="1">
      <c r="A1027" s="2632"/>
      <c r="B1027" s="2632"/>
      <c r="C1027" s="1268" t="s">
        <v>1618</v>
      </c>
      <c r="D1027" s="514">
        <v>3</v>
      </c>
      <c r="E1027" s="514">
        <v>0</v>
      </c>
      <c r="F1027" s="514">
        <v>2</v>
      </c>
      <c r="G1027" s="514">
        <v>0</v>
      </c>
      <c r="H1027" s="514">
        <v>1</v>
      </c>
      <c r="I1027" s="514">
        <v>0</v>
      </c>
      <c r="J1027" s="514">
        <v>0</v>
      </c>
      <c r="K1027" s="514">
        <v>0</v>
      </c>
      <c r="L1027" s="514">
        <v>0</v>
      </c>
    </row>
    <row r="1028" spans="1:12" s="473" customFormat="1" ht="15" customHeight="1">
      <c r="A1028" s="2632"/>
      <c r="B1028" s="2632"/>
      <c r="C1028" s="1268" t="s">
        <v>4142</v>
      </c>
      <c r="D1028" s="514">
        <v>1</v>
      </c>
      <c r="E1028" s="514">
        <v>1</v>
      </c>
      <c r="F1028" s="514">
        <v>0</v>
      </c>
      <c r="G1028" s="514">
        <v>0</v>
      </c>
      <c r="H1028" s="514">
        <v>0</v>
      </c>
      <c r="I1028" s="514">
        <v>0</v>
      </c>
      <c r="J1028" s="514">
        <v>0</v>
      </c>
      <c r="K1028" s="514">
        <v>0</v>
      </c>
      <c r="L1028" s="514">
        <v>0</v>
      </c>
    </row>
    <row r="1029" spans="1:12" s="473" customFormat="1" ht="15" customHeight="1">
      <c r="A1029" s="2632" t="s">
        <v>492</v>
      </c>
      <c r="B1029" s="2632"/>
      <c r="C1029" s="1268" t="s">
        <v>4140</v>
      </c>
      <c r="D1029" s="514">
        <v>9</v>
      </c>
      <c r="E1029" s="514">
        <v>1</v>
      </c>
      <c r="F1029" s="514">
        <v>3</v>
      </c>
      <c r="G1029" s="514">
        <v>3</v>
      </c>
      <c r="H1029" s="514">
        <v>0</v>
      </c>
      <c r="I1029" s="514">
        <v>0</v>
      </c>
      <c r="J1029" s="514">
        <v>0</v>
      </c>
      <c r="K1029" s="514">
        <v>2</v>
      </c>
      <c r="L1029" s="514">
        <v>0</v>
      </c>
    </row>
    <row r="1030" spans="1:12" s="473" customFormat="1" ht="15" customHeight="1">
      <c r="A1030" s="2632"/>
      <c r="B1030" s="2632"/>
      <c r="C1030" s="1268" t="s">
        <v>4141</v>
      </c>
      <c r="D1030" s="514">
        <v>6</v>
      </c>
      <c r="E1030" s="514">
        <v>1</v>
      </c>
      <c r="F1030" s="514">
        <v>2</v>
      </c>
      <c r="G1030" s="514">
        <v>2</v>
      </c>
      <c r="H1030" s="514">
        <v>0</v>
      </c>
      <c r="I1030" s="514">
        <v>0</v>
      </c>
      <c r="J1030" s="514">
        <v>0</v>
      </c>
      <c r="K1030" s="514">
        <v>1</v>
      </c>
      <c r="L1030" s="514">
        <v>0</v>
      </c>
    </row>
    <row r="1031" spans="1:12" s="473" customFormat="1" ht="15" customHeight="1">
      <c r="A1031" s="2632"/>
      <c r="B1031" s="2632"/>
      <c r="C1031" s="1268" t="s">
        <v>1619</v>
      </c>
      <c r="D1031" s="514">
        <v>3</v>
      </c>
      <c r="E1031" s="514">
        <v>0</v>
      </c>
      <c r="F1031" s="514">
        <v>1</v>
      </c>
      <c r="G1031" s="514">
        <v>1</v>
      </c>
      <c r="H1031" s="514">
        <v>0</v>
      </c>
      <c r="I1031" s="514">
        <v>0</v>
      </c>
      <c r="J1031" s="514">
        <v>0</v>
      </c>
      <c r="K1031" s="514">
        <v>1</v>
      </c>
      <c r="L1031" s="514">
        <v>0</v>
      </c>
    </row>
    <row r="1032" spans="1:12" s="473" customFormat="1" ht="15" customHeight="1">
      <c r="A1032" s="2632" t="s">
        <v>477</v>
      </c>
      <c r="B1032" s="2632"/>
      <c r="C1032" s="1268" t="s">
        <v>1617</v>
      </c>
      <c r="D1032" s="514">
        <v>11</v>
      </c>
      <c r="E1032" s="514">
        <v>2</v>
      </c>
      <c r="F1032" s="514">
        <v>2</v>
      </c>
      <c r="G1032" s="514">
        <v>7</v>
      </c>
      <c r="H1032" s="514">
        <v>0</v>
      </c>
      <c r="I1032" s="514">
        <v>0</v>
      </c>
      <c r="J1032" s="514">
        <v>0</v>
      </c>
      <c r="K1032" s="514">
        <v>0</v>
      </c>
      <c r="L1032" s="514">
        <v>0</v>
      </c>
    </row>
    <row r="1033" spans="1:12" s="473" customFormat="1" ht="15" customHeight="1">
      <c r="A1033" s="2632"/>
      <c r="B1033" s="2632"/>
      <c r="C1033" s="1268" t="s">
        <v>1618</v>
      </c>
      <c r="D1033" s="514">
        <v>8</v>
      </c>
      <c r="E1033" s="514">
        <v>2</v>
      </c>
      <c r="F1033" s="514">
        <v>1</v>
      </c>
      <c r="G1033" s="514">
        <v>5</v>
      </c>
      <c r="H1033" s="514">
        <v>0</v>
      </c>
      <c r="I1033" s="514">
        <v>0</v>
      </c>
      <c r="J1033" s="514">
        <v>0</v>
      </c>
      <c r="K1033" s="514">
        <v>0</v>
      </c>
      <c r="L1033" s="514">
        <v>0</v>
      </c>
    </row>
    <row r="1034" spans="1:12" s="473" customFormat="1" ht="15" customHeight="1">
      <c r="A1034" s="2632"/>
      <c r="B1034" s="2632"/>
      <c r="C1034" s="1268" t="s">
        <v>1619</v>
      </c>
      <c r="D1034" s="514">
        <v>3</v>
      </c>
      <c r="E1034" s="514">
        <v>0</v>
      </c>
      <c r="F1034" s="514">
        <v>1</v>
      </c>
      <c r="G1034" s="514">
        <v>2</v>
      </c>
      <c r="H1034" s="514">
        <v>0</v>
      </c>
      <c r="I1034" s="514">
        <v>0</v>
      </c>
      <c r="J1034" s="514">
        <v>0</v>
      </c>
      <c r="K1034" s="514">
        <v>0</v>
      </c>
      <c r="L1034" s="514">
        <v>0</v>
      </c>
    </row>
    <row r="1035" spans="1:12" s="473" customFormat="1" ht="15" customHeight="1">
      <c r="A1035" s="2632" t="s">
        <v>461</v>
      </c>
      <c r="B1035" s="2632"/>
      <c r="C1035" s="1268" t="s">
        <v>4144</v>
      </c>
      <c r="D1035" s="514">
        <v>8</v>
      </c>
      <c r="E1035" s="514">
        <v>2</v>
      </c>
      <c r="F1035" s="514">
        <v>0</v>
      </c>
      <c r="G1035" s="514">
        <v>2</v>
      </c>
      <c r="H1035" s="514">
        <v>1</v>
      </c>
      <c r="I1035" s="514">
        <v>0</v>
      </c>
      <c r="J1035" s="514">
        <v>0</v>
      </c>
      <c r="K1035" s="514">
        <v>3</v>
      </c>
      <c r="L1035" s="514">
        <v>0</v>
      </c>
    </row>
    <row r="1036" spans="1:12" s="473" customFormat="1" ht="15" customHeight="1">
      <c r="A1036" s="2632"/>
      <c r="B1036" s="2632"/>
      <c r="C1036" s="1268" t="s">
        <v>1618</v>
      </c>
      <c r="D1036" s="514">
        <v>5</v>
      </c>
      <c r="E1036" s="514">
        <v>2</v>
      </c>
      <c r="F1036" s="514">
        <v>0</v>
      </c>
      <c r="G1036" s="514">
        <v>1</v>
      </c>
      <c r="H1036" s="514">
        <v>1</v>
      </c>
      <c r="I1036" s="514">
        <v>0</v>
      </c>
      <c r="J1036" s="514">
        <v>0</v>
      </c>
      <c r="K1036" s="514">
        <v>1</v>
      </c>
      <c r="L1036" s="514">
        <v>0</v>
      </c>
    </row>
    <row r="1037" spans="1:12" s="473" customFormat="1" ht="15" customHeight="1">
      <c r="A1037" s="2632"/>
      <c r="B1037" s="2632"/>
      <c r="C1037" s="1268" t="s">
        <v>1619</v>
      </c>
      <c r="D1037" s="514">
        <v>3</v>
      </c>
      <c r="E1037" s="514">
        <v>0</v>
      </c>
      <c r="F1037" s="514">
        <v>0</v>
      </c>
      <c r="G1037" s="514">
        <v>1</v>
      </c>
      <c r="H1037" s="514">
        <v>0</v>
      </c>
      <c r="I1037" s="514">
        <v>0</v>
      </c>
      <c r="J1037" s="514">
        <v>0</v>
      </c>
      <c r="K1037" s="514">
        <v>2</v>
      </c>
      <c r="L1037" s="514">
        <v>0</v>
      </c>
    </row>
    <row r="1038" spans="1:12" s="473" customFormat="1" ht="15" customHeight="1">
      <c r="A1038" s="2632" t="s">
        <v>493</v>
      </c>
      <c r="B1038" s="2632"/>
      <c r="C1038" s="1268" t="s">
        <v>1617</v>
      </c>
      <c r="D1038" s="514">
        <v>2</v>
      </c>
      <c r="E1038" s="514">
        <v>1</v>
      </c>
      <c r="F1038" s="514">
        <v>0</v>
      </c>
      <c r="G1038" s="514">
        <v>0</v>
      </c>
      <c r="H1038" s="514">
        <v>1</v>
      </c>
      <c r="I1038" s="514">
        <v>0</v>
      </c>
      <c r="J1038" s="514">
        <v>0</v>
      </c>
      <c r="K1038" s="514">
        <v>0</v>
      </c>
      <c r="L1038" s="514">
        <v>0</v>
      </c>
    </row>
    <row r="1039" spans="1:12" s="473" customFormat="1" ht="15" customHeight="1">
      <c r="A1039" s="2632"/>
      <c r="B1039" s="2632"/>
      <c r="C1039" s="1268" t="s">
        <v>1618</v>
      </c>
      <c r="D1039" s="514">
        <v>2</v>
      </c>
      <c r="E1039" s="514">
        <v>1</v>
      </c>
      <c r="F1039" s="514">
        <v>0</v>
      </c>
      <c r="G1039" s="514">
        <v>0</v>
      </c>
      <c r="H1039" s="514">
        <v>1</v>
      </c>
      <c r="I1039" s="514">
        <v>0</v>
      </c>
      <c r="J1039" s="514">
        <v>0</v>
      </c>
      <c r="K1039" s="514">
        <v>0</v>
      </c>
      <c r="L1039" s="514">
        <v>0</v>
      </c>
    </row>
    <row r="1040" spans="1:12" s="474" customFormat="1" ht="15" customHeight="1">
      <c r="A1040" s="2632"/>
      <c r="B1040" s="2632"/>
      <c r="C1040" s="1268" t="s">
        <v>4142</v>
      </c>
      <c r="D1040" s="515">
        <v>0</v>
      </c>
      <c r="E1040" s="515">
        <v>0</v>
      </c>
      <c r="F1040" s="515">
        <v>0</v>
      </c>
      <c r="G1040" s="515">
        <v>0</v>
      </c>
      <c r="H1040" s="515">
        <v>0</v>
      </c>
      <c r="I1040" s="515">
        <v>0</v>
      </c>
      <c r="J1040" s="515">
        <v>0</v>
      </c>
      <c r="K1040" s="515">
        <v>0</v>
      </c>
      <c r="L1040" s="515">
        <v>0</v>
      </c>
    </row>
    <row r="1041" spans="1:12" s="473" customFormat="1" ht="15" customHeight="1">
      <c r="A1041" s="2632" t="s">
        <v>494</v>
      </c>
      <c r="B1041" s="2632"/>
      <c r="C1041" s="1268" t="s">
        <v>4140</v>
      </c>
      <c r="D1041" s="514">
        <v>1</v>
      </c>
      <c r="E1041" s="514">
        <v>0</v>
      </c>
      <c r="F1041" s="514">
        <v>0</v>
      </c>
      <c r="G1041" s="514">
        <v>1</v>
      </c>
      <c r="H1041" s="514">
        <v>0</v>
      </c>
      <c r="I1041" s="514">
        <v>0</v>
      </c>
      <c r="J1041" s="514">
        <v>0</v>
      </c>
      <c r="K1041" s="514">
        <v>0</v>
      </c>
      <c r="L1041" s="514">
        <v>0</v>
      </c>
    </row>
    <row r="1042" spans="1:12" s="473" customFormat="1" ht="15" customHeight="1">
      <c r="A1042" s="2632"/>
      <c r="B1042" s="2632"/>
      <c r="C1042" s="1268" t="s">
        <v>4147</v>
      </c>
      <c r="D1042" s="514">
        <v>1</v>
      </c>
      <c r="E1042" s="514">
        <v>0</v>
      </c>
      <c r="F1042" s="514">
        <v>0</v>
      </c>
      <c r="G1042" s="514">
        <v>1</v>
      </c>
      <c r="H1042" s="514">
        <v>0</v>
      </c>
      <c r="I1042" s="514">
        <v>0</v>
      </c>
      <c r="J1042" s="514">
        <v>0</v>
      </c>
      <c r="K1042" s="514">
        <v>0</v>
      </c>
      <c r="L1042" s="514">
        <v>0</v>
      </c>
    </row>
    <row r="1043" spans="1:12" s="473" customFormat="1" ht="15" customHeight="1" thickBot="1">
      <c r="A1043" s="2644"/>
      <c r="B1043" s="2644"/>
      <c r="C1043" s="1269" t="s">
        <v>1619</v>
      </c>
      <c r="D1043" s="516">
        <v>0</v>
      </c>
      <c r="E1043" s="516">
        <v>0</v>
      </c>
      <c r="F1043" s="516">
        <v>0</v>
      </c>
      <c r="G1043" s="516">
        <v>0</v>
      </c>
      <c r="H1043" s="516">
        <v>0</v>
      </c>
      <c r="I1043" s="516">
        <v>0</v>
      </c>
      <c r="J1043" s="516">
        <v>0</v>
      </c>
      <c r="K1043" s="516">
        <v>0</v>
      </c>
      <c r="L1043" s="516">
        <v>0</v>
      </c>
    </row>
    <row r="1044" spans="1:12" s="473" customFormat="1" ht="15" customHeight="1">
      <c r="A1044" s="1490"/>
      <c r="B1044" s="1490"/>
      <c r="C1044" s="475"/>
      <c r="D1044" s="1283"/>
      <c r="E1044" s="1281"/>
      <c r="F1044" s="1281"/>
      <c r="G1044" s="1284" t="s">
        <v>4145</v>
      </c>
      <c r="H1044" s="1281" t="s">
        <v>953</v>
      </c>
      <c r="I1044" s="1281"/>
      <c r="J1044" s="1281"/>
      <c r="K1044" s="1281"/>
      <c r="L1044" s="1281"/>
    </row>
    <row r="1045" spans="1:12" s="473" customFormat="1" ht="15" customHeight="1">
      <c r="A1045" s="2632" t="s">
        <v>3897</v>
      </c>
      <c r="B1045" s="2632"/>
      <c r="C1045" s="1268" t="s">
        <v>4144</v>
      </c>
      <c r="D1045" s="476">
        <v>16.202128496766516</v>
      </c>
      <c r="E1045" s="476">
        <v>3.2404256993533038</v>
      </c>
      <c r="F1045" s="476">
        <v>3.2404256993533038</v>
      </c>
      <c r="G1045" s="476">
        <v>6.0179334416561359</v>
      </c>
      <c r="H1045" s="476">
        <v>1.388753871151416</v>
      </c>
      <c r="I1045" s="476">
        <v>0</v>
      </c>
      <c r="J1045" s="476">
        <v>0</v>
      </c>
      <c r="K1045" s="476">
        <v>2.3145897852523598</v>
      </c>
      <c r="L1045" s="476">
        <v>0</v>
      </c>
    </row>
    <row r="1046" spans="1:12" s="473" customFormat="1" ht="15" customHeight="1">
      <c r="A1046" s="2630" t="s">
        <v>683</v>
      </c>
      <c r="B1046" s="2630"/>
      <c r="C1046" s="1268" t="s">
        <v>1618</v>
      </c>
      <c r="D1046" s="476">
        <v>22.503769381371377</v>
      </c>
      <c r="E1046" s="476">
        <v>5.4009046515291308</v>
      </c>
      <c r="F1046" s="476">
        <v>4.5007538762742758</v>
      </c>
      <c r="G1046" s="476">
        <v>8.1013569772936957</v>
      </c>
      <c r="H1046" s="476">
        <v>2.7004523257645658</v>
      </c>
      <c r="I1046" s="476">
        <v>0</v>
      </c>
      <c r="J1046" s="476">
        <v>0</v>
      </c>
      <c r="K1046" s="476">
        <v>1.8003015505097104</v>
      </c>
      <c r="L1046" s="476">
        <v>0</v>
      </c>
    </row>
    <row r="1047" spans="1:12" s="473" customFormat="1" ht="15" customHeight="1">
      <c r="A1047" s="549"/>
      <c r="B1047" s="549"/>
      <c r="C1047" s="1268" t="s">
        <v>4143</v>
      </c>
      <c r="D1047" s="476">
        <v>9.5302992037435015</v>
      </c>
      <c r="E1047" s="476">
        <v>0.95302992037435019</v>
      </c>
      <c r="F1047" s="476">
        <v>1.9060598407487004</v>
      </c>
      <c r="G1047" s="476">
        <v>3.8121196814974008</v>
      </c>
      <c r="H1047" s="476">
        <v>0</v>
      </c>
      <c r="I1047" s="476">
        <v>0</v>
      </c>
      <c r="J1047" s="476">
        <v>0</v>
      </c>
      <c r="K1047" s="476">
        <v>2.8590897611230504</v>
      </c>
      <c r="L1047" s="476">
        <v>0</v>
      </c>
    </row>
    <row r="1048" spans="1:12" s="473" customFormat="1" ht="15" customHeight="1">
      <c r="A1048" s="2632" t="s">
        <v>489</v>
      </c>
      <c r="B1048" s="2632"/>
      <c r="C1048" s="1268" t="s">
        <v>4144</v>
      </c>
      <c r="D1048" s="476">
        <v>0</v>
      </c>
      <c r="E1048" s="476">
        <v>0</v>
      </c>
      <c r="F1048" s="476">
        <v>0</v>
      </c>
      <c r="G1048" s="476">
        <v>0</v>
      </c>
      <c r="H1048" s="476">
        <v>0</v>
      </c>
      <c r="I1048" s="476">
        <v>0</v>
      </c>
      <c r="J1048" s="476">
        <v>0</v>
      </c>
      <c r="K1048" s="476">
        <v>0</v>
      </c>
      <c r="L1048" s="476">
        <v>0</v>
      </c>
    </row>
    <row r="1049" spans="1:12" s="473" customFormat="1" ht="15" customHeight="1">
      <c r="A1049" s="2632"/>
      <c r="B1049" s="2632"/>
      <c r="C1049" s="1268" t="s">
        <v>4147</v>
      </c>
      <c r="D1049" s="476">
        <v>0</v>
      </c>
      <c r="E1049" s="476">
        <v>0</v>
      </c>
      <c r="F1049" s="476">
        <v>0</v>
      </c>
      <c r="G1049" s="476">
        <v>0</v>
      </c>
      <c r="H1049" s="476">
        <v>0</v>
      </c>
      <c r="I1049" s="476">
        <v>0</v>
      </c>
      <c r="J1049" s="476">
        <v>0</v>
      </c>
      <c r="K1049" s="476">
        <v>0</v>
      </c>
      <c r="L1049" s="476">
        <v>0</v>
      </c>
    </row>
    <row r="1050" spans="1:12" s="473" customFormat="1" ht="15" customHeight="1">
      <c r="A1050" s="2632"/>
      <c r="B1050" s="2632"/>
      <c r="C1050" s="1268" t="s">
        <v>1619</v>
      </c>
      <c r="D1050" s="476">
        <v>0</v>
      </c>
      <c r="E1050" s="476">
        <v>0</v>
      </c>
      <c r="F1050" s="476">
        <v>0</v>
      </c>
      <c r="G1050" s="476">
        <v>0</v>
      </c>
      <c r="H1050" s="476">
        <v>0</v>
      </c>
      <c r="I1050" s="476">
        <v>0</v>
      </c>
      <c r="J1050" s="476">
        <v>0</v>
      </c>
      <c r="K1050" s="476">
        <v>0</v>
      </c>
      <c r="L1050" s="476">
        <v>0</v>
      </c>
    </row>
    <row r="1051" spans="1:12" s="473" customFormat="1" ht="15" customHeight="1">
      <c r="A1051" s="2632" t="s">
        <v>475</v>
      </c>
      <c r="B1051" s="2632"/>
      <c r="C1051" s="1268" t="s">
        <v>4144</v>
      </c>
      <c r="D1051" s="476">
        <v>0</v>
      </c>
      <c r="E1051" s="476">
        <v>0</v>
      </c>
      <c r="F1051" s="476">
        <v>0</v>
      </c>
      <c r="G1051" s="476">
        <v>0</v>
      </c>
      <c r="H1051" s="476">
        <v>0</v>
      </c>
      <c r="I1051" s="476">
        <v>0</v>
      </c>
      <c r="J1051" s="476">
        <v>0</v>
      </c>
      <c r="K1051" s="476">
        <v>0</v>
      </c>
      <c r="L1051" s="476">
        <v>0</v>
      </c>
    </row>
    <row r="1052" spans="1:12" s="473" customFormat="1" ht="15" customHeight="1">
      <c r="A1052" s="2632"/>
      <c r="B1052" s="2632"/>
      <c r="C1052" s="1268" t="s">
        <v>1618</v>
      </c>
      <c r="D1052" s="476">
        <v>0</v>
      </c>
      <c r="E1052" s="476">
        <v>0</v>
      </c>
      <c r="F1052" s="476">
        <v>0</v>
      </c>
      <c r="G1052" s="476">
        <v>0</v>
      </c>
      <c r="H1052" s="476">
        <v>0</v>
      </c>
      <c r="I1052" s="476">
        <v>0</v>
      </c>
      <c r="J1052" s="476">
        <v>0</v>
      </c>
      <c r="K1052" s="476">
        <v>0</v>
      </c>
      <c r="L1052" s="476">
        <v>0</v>
      </c>
    </row>
    <row r="1053" spans="1:12" s="473" customFormat="1" ht="15" customHeight="1">
      <c r="A1053" s="2632"/>
      <c r="B1053" s="2632"/>
      <c r="C1053" s="1268" t="s">
        <v>4143</v>
      </c>
      <c r="D1053" s="476">
        <v>0</v>
      </c>
      <c r="E1053" s="476">
        <v>0</v>
      </c>
      <c r="F1053" s="476">
        <v>0</v>
      </c>
      <c r="G1053" s="476">
        <v>0</v>
      </c>
      <c r="H1053" s="476">
        <v>0</v>
      </c>
      <c r="I1053" s="476">
        <v>0</v>
      </c>
      <c r="J1053" s="476">
        <v>0</v>
      </c>
      <c r="K1053" s="476">
        <v>0</v>
      </c>
      <c r="L1053" s="476">
        <v>0</v>
      </c>
    </row>
    <row r="1054" spans="1:12" s="473" customFormat="1" ht="15" customHeight="1">
      <c r="A1054" s="2632" t="s">
        <v>491</v>
      </c>
      <c r="B1054" s="2632"/>
      <c r="C1054" s="1268" t="s">
        <v>1617</v>
      </c>
      <c r="D1054" s="476">
        <v>15.406243380129798</v>
      </c>
      <c r="E1054" s="476">
        <v>3.8515608450324499</v>
      </c>
      <c r="F1054" s="476">
        <v>7.7031216900648998</v>
      </c>
      <c r="G1054" s="476">
        <v>0</v>
      </c>
      <c r="H1054" s="476">
        <v>3.8515608450324499</v>
      </c>
      <c r="I1054" s="476">
        <v>0</v>
      </c>
      <c r="J1054" s="476">
        <v>0</v>
      </c>
      <c r="K1054" s="476">
        <v>0</v>
      </c>
      <c r="L1054" s="476">
        <v>0</v>
      </c>
    </row>
    <row r="1055" spans="1:12" s="473" customFormat="1" ht="15" customHeight="1">
      <c r="A1055" s="2632"/>
      <c r="B1055" s="2632"/>
      <c r="C1055" s="1268" t="s">
        <v>1618</v>
      </c>
      <c r="D1055" s="476">
        <v>22.232103156958651</v>
      </c>
      <c r="E1055" s="476">
        <v>0</v>
      </c>
      <c r="F1055" s="476">
        <v>14.821402104639098</v>
      </c>
      <c r="G1055" s="476">
        <v>0</v>
      </c>
      <c r="H1055" s="476">
        <v>7.41070105231955</v>
      </c>
      <c r="I1055" s="476">
        <v>0</v>
      </c>
      <c r="J1055" s="476">
        <v>0</v>
      </c>
      <c r="K1055" s="476">
        <v>0</v>
      </c>
      <c r="L1055" s="476">
        <v>0</v>
      </c>
    </row>
    <row r="1056" spans="1:12" s="473" customFormat="1" ht="15" customHeight="1">
      <c r="A1056" s="2632"/>
      <c r="B1056" s="2632"/>
      <c r="C1056" s="1268" t="s">
        <v>4143</v>
      </c>
      <c r="D1056" s="476">
        <v>8.019567745298529</v>
      </c>
      <c r="E1056" s="476">
        <v>8.019567745298529</v>
      </c>
      <c r="F1056" s="476">
        <v>0</v>
      </c>
      <c r="G1056" s="476">
        <v>0</v>
      </c>
      <c r="H1056" s="476">
        <v>0</v>
      </c>
      <c r="I1056" s="476">
        <v>0</v>
      </c>
      <c r="J1056" s="476">
        <v>0</v>
      </c>
      <c r="K1056" s="476">
        <v>0</v>
      </c>
      <c r="L1056" s="476">
        <v>0</v>
      </c>
    </row>
    <row r="1057" spans="1:12" s="473" customFormat="1" ht="15" customHeight="1">
      <c r="A1057" s="2632" t="s">
        <v>471</v>
      </c>
      <c r="B1057" s="2632"/>
      <c r="C1057" s="1268" t="s">
        <v>4140</v>
      </c>
      <c r="D1057" s="476">
        <v>15.023787663801018</v>
      </c>
      <c r="E1057" s="476">
        <v>1.6693097404223356</v>
      </c>
      <c r="F1057" s="476">
        <v>5.0079292212670063</v>
      </c>
      <c r="G1057" s="476">
        <v>5.0079292212670063</v>
      </c>
      <c r="H1057" s="476">
        <v>0</v>
      </c>
      <c r="I1057" s="476">
        <v>0</v>
      </c>
      <c r="J1057" s="476">
        <v>0</v>
      </c>
      <c r="K1057" s="476">
        <v>3.3386194808446712</v>
      </c>
      <c r="L1057" s="476">
        <v>0</v>
      </c>
    </row>
    <row r="1058" spans="1:12" s="473" customFormat="1" ht="15" customHeight="1">
      <c r="A1058" s="2632"/>
      <c r="B1058" s="2632"/>
      <c r="C1058" s="1268" t="s">
        <v>4141</v>
      </c>
      <c r="D1058" s="476">
        <v>18.913423802543853</v>
      </c>
      <c r="E1058" s="476">
        <v>3.1522373004239759</v>
      </c>
      <c r="F1058" s="476">
        <v>6.3044746008479517</v>
      </c>
      <c r="G1058" s="476">
        <v>6.3044746008479517</v>
      </c>
      <c r="H1058" s="476">
        <v>0</v>
      </c>
      <c r="I1058" s="476">
        <v>0</v>
      </c>
      <c r="J1058" s="476">
        <v>0</v>
      </c>
      <c r="K1058" s="476">
        <v>3.1522373004239759</v>
      </c>
      <c r="L1058" s="476">
        <v>0</v>
      </c>
    </row>
    <row r="1059" spans="1:12" s="473" customFormat="1" ht="15" customHeight="1">
      <c r="A1059" s="2632"/>
      <c r="B1059" s="2632"/>
      <c r="C1059" s="1268" t="s">
        <v>1619</v>
      </c>
      <c r="D1059" s="476">
        <v>10.64528147898444</v>
      </c>
      <c r="E1059" s="476">
        <v>0</v>
      </c>
      <c r="F1059" s="476">
        <v>3.5484271596614803</v>
      </c>
      <c r="G1059" s="476">
        <v>3.5484271596614803</v>
      </c>
      <c r="H1059" s="476">
        <v>0</v>
      </c>
      <c r="I1059" s="476">
        <v>0</v>
      </c>
      <c r="J1059" s="476">
        <v>0</v>
      </c>
      <c r="K1059" s="476">
        <v>3.5484271596614803</v>
      </c>
      <c r="L1059" s="476">
        <v>0</v>
      </c>
    </row>
    <row r="1060" spans="1:12" s="473" customFormat="1" ht="15" customHeight="1">
      <c r="A1060" s="2632" t="s">
        <v>482</v>
      </c>
      <c r="B1060" s="2632"/>
      <c r="C1060" s="1268" t="s">
        <v>4140</v>
      </c>
      <c r="D1060" s="476">
        <v>16.086222150727902</v>
      </c>
      <c r="E1060" s="476">
        <v>2.9247676637687094</v>
      </c>
      <c r="F1060" s="476">
        <v>2.9247676637687094</v>
      </c>
      <c r="G1060" s="476">
        <v>10.236686823190482</v>
      </c>
      <c r="H1060" s="476">
        <v>0</v>
      </c>
      <c r="I1060" s="476">
        <v>0</v>
      </c>
      <c r="J1060" s="476">
        <v>0</v>
      </c>
      <c r="K1060" s="476">
        <v>0</v>
      </c>
      <c r="L1060" s="476">
        <v>0</v>
      </c>
    </row>
    <row r="1061" spans="1:12" s="473" customFormat="1" ht="15" customHeight="1">
      <c r="A1061" s="2632"/>
      <c r="B1061" s="2632"/>
      <c r="C1061" s="1268" t="s">
        <v>4147</v>
      </c>
      <c r="D1061" s="476">
        <v>22.143489813994687</v>
      </c>
      <c r="E1061" s="476">
        <v>5.535872453498671</v>
      </c>
      <c r="F1061" s="476">
        <v>2.7679362267493355</v>
      </c>
      <c r="G1061" s="476">
        <v>13.839681133746678</v>
      </c>
      <c r="H1061" s="476">
        <v>0</v>
      </c>
      <c r="I1061" s="476">
        <v>0</v>
      </c>
      <c r="J1061" s="476">
        <v>0</v>
      </c>
      <c r="K1061" s="476">
        <v>0</v>
      </c>
      <c r="L1061" s="476">
        <v>0</v>
      </c>
    </row>
    <row r="1062" spans="1:12" s="473" customFormat="1" ht="15" customHeight="1">
      <c r="A1062" s="2632"/>
      <c r="B1062" s="2632"/>
      <c r="C1062" s="1268" t="s">
        <v>4142</v>
      </c>
      <c r="D1062" s="476">
        <v>9.301316136233277</v>
      </c>
      <c r="E1062" s="476">
        <v>0</v>
      </c>
      <c r="F1062" s="476">
        <v>3.100438712077759</v>
      </c>
      <c r="G1062" s="476">
        <v>6.200877424155518</v>
      </c>
      <c r="H1062" s="476">
        <v>0</v>
      </c>
      <c r="I1062" s="476">
        <v>0</v>
      </c>
      <c r="J1062" s="476">
        <v>0</v>
      </c>
      <c r="K1062" s="476">
        <v>0</v>
      </c>
      <c r="L1062" s="476">
        <v>0</v>
      </c>
    </row>
    <row r="1063" spans="1:12" s="473" customFormat="1" ht="15" customHeight="1">
      <c r="A1063" s="2632" t="s">
        <v>522</v>
      </c>
      <c r="B1063" s="2632"/>
      <c r="C1063" s="1268" t="s">
        <v>4144</v>
      </c>
      <c r="D1063" s="476">
        <v>37.306472673008763</v>
      </c>
      <c r="E1063" s="476">
        <v>9.3266181682521907</v>
      </c>
      <c r="F1063" s="476">
        <v>0</v>
      </c>
      <c r="G1063" s="476">
        <v>9.3266181682521907</v>
      </c>
      <c r="H1063" s="476">
        <v>4.6633090841260953</v>
      </c>
      <c r="I1063" s="476">
        <v>0</v>
      </c>
      <c r="J1063" s="476">
        <v>0</v>
      </c>
      <c r="K1063" s="476">
        <v>13.989927252378287</v>
      </c>
      <c r="L1063" s="476">
        <v>0</v>
      </c>
    </row>
    <row r="1064" spans="1:12" s="473" customFormat="1" ht="15" customHeight="1">
      <c r="A1064" s="2632"/>
      <c r="B1064" s="2632"/>
      <c r="C1064" s="1268" t="s">
        <v>4147</v>
      </c>
      <c r="D1064" s="476">
        <v>49.813200498132005</v>
      </c>
      <c r="E1064" s="476">
        <v>19.925280199252803</v>
      </c>
      <c r="F1064" s="476">
        <v>0</v>
      </c>
      <c r="G1064" s="476">
        <v>9.9626400996264017</v>
      </c>
      <c r="H1064" s="476">
        <v>9.9626400996264017</v>
      </c>
      <c r="I1064" s="476">
        <v>0</v>
      </c>
      <c r="J1064" s="476">
        <v>0</v>
      </c>
      <c r="K1064" s="476">
        <v>9.9626400996264017</v>
      </c>
      <c r="L1064" s="476">
        <v>0</v>
      </c>
    </row>
    <row r="1065" spans="1:12" s="473" customFormat="1" ht="15" customHeight="1">
      <c r="A1065" s="2632"/>
      <c r="B1065" s="2632"/>
      <c r="C1065" s="1268" t="s">
        <v>4143</v>
      </c>
      <c r="D1065" s="476">
        <v>26.300793407267783</v>
      </c>
      <c r="E1065" s="476">
        <v>0</v>
      </c>
      <c r="F1065" s="476">
        <v>0</v>
      </c>
      <c r="G1065" s="476">
        <v>8.7669311357559288</v>
      </c>
      <c r="H1065" s="476">
        <v>0</v>
      </c>
      <c r="I1065" s="476">
        <v>0</v>
      </c>
      <c r="J1065" s="476">
        <v>0</v>
      </c>
      <c r="K1065" s="476">
        <v>17.533862271511858</v>
      </c>
      <c r="L1065" s="476">
        <v>0</v>
      </c>
    </row>
    <row r="1066" spans="1:12" s="473" customFormat="1" ht="15" customHeight="1">
      <c r="A1066" s="2632" t="s">
        <v>456</v>
      </c>
      <c r="B1066" s="2632"/>
      <c r="C1066" s="1268" t="s">
        <v>1617</v>
      </c>
      <c r="D1066" s="476">
        <v>17.99127423199748</v>
      </c>
      <c r="E1066" s="476">
        <v>8.9956371159987398</v>
      </c>
      <c r="F1066" s="476">
        <v>0</v>
      </c>
      <c r="G1066" s="476">
        <v>0</v>
      </c>
      <c r="H1066" s="476">
        <v>8.9956371159987398</v>
      </c>
      <c r="I1066" s="476">
        <v>0</v>
      </c>
      <c r="J1066" s="476">
        <v>0</v>
      </c>
      <c r="K1066" s="476">
        <v>0</v>
      </c>
      <c r="L1066" s="476">
        <v>0</v>
      </c>
    </row>
    <row r="1067" spans="1:12" s="473" customFormat="1" ht="15" customHeight="1">
      <c r="A1067" s="2632"/>
      <c r="B1067" s="2632"/>
      <c r="C1067" s="1268" t="s">
        <v>4147</v>
      </c>
      <c r="D1067" s="476">
        <v>42.154073137316892</v>
      </c>
      <c r="E1067" s="476">
        <v>21.077036568658446</v>
      </c>
      <c r="F1067" s="476">
        <v>0</v>
      </c>
      <c r="G1067" s="476">
        <v>0</v>
      </c>
      <c r="H1067" s="476">
        <v>21.077036568658446</v>
      </c>
      <c r="I1067" s="476">
        <v>0</v>
      </c>
      <c r="J1067" s="476">
        <v>0</v>
      </c>
      <c r="K1067" s="476">
        <v>0</v>
      </c>
      <c r="L1067" s="476">
        <v>0</v>
      </c>
    </row>
    <row r="1068" spans="1:12" s="474" customFormat="1" ht="15" customHeight="1">
      <c r="A1068" s="2632"/>
      <c r="B1068" s="2632"/>
      <c r="C1068" s="1268" t="s">
        <v>4143</v>
      </c>
      <c r="D1068" s="476">
        <v>0</v>
      </c>
      <c r="E1068" s="476">
        <v>0</v>
      </c>
      <c r="F1068" s="476">
        <v>0</v>
      </c>
      <c r="G1068" s="476">
        <v>0</v>
      </c>
      <c r="H1068" s="476">
        <v>0</v>
      </c>
      <c r="I1068" s="476">
        <v>0</v>
      </c>
      <c r="J1068" s="476">
        <v>0</v>
      </c>
      <c r="K1068" s="476">
        <v>0</v>
      </c>
      <c r="L1068" s="476">
        <v>0</v>
      </c>
    </row>
    <row r="1069" spans="1:12" s="473" customFormat="1" ht="15" customHeight="1">
      <c r="A1069" s="2632" t="s">
        <v>468</v>
      </c>
      <c r="B1069" s="2632"/>
      <c r="C1069" s="1268" t="s">
        <v>4140</v>
      </c>
      <c r="D1069" s="476">
        <v>22.991148407862973</v>
      </c>
      <c r="E1069" s="476">
        <v>0</v>
      </c>
      <c r="F1069" s="476">
        <v>0</v>
      </c>
      <c r="G1069" s="476">
        <v>22.991148407862973</v>
      </c>
      <c r="H1069" s="476">
        <v>0</v>
      </c>
      <c r="I1069" s="476">
        <v>0</v>
      </c>
      <c r="J1069" s="476">
        <v>0</v>
      </c>
      <c r="K1069" s="476">
        <v>0</v>
      </c>
      <c r="L1069" s="476">
        <v>0</v>
      </c>
    </row>
    <row r="1070" spans="1:12" s="473" customFormat="1" ht="15" customHeight="1">
      <c r="A1070" s="2632"/>
      <c r="B1070" s="2632"/>
      <c r="C1070" s="1268" t="s">
        <v>1618</v>
      </c>
      <c r="D1070" s="476">
        <v>52.219321148825067</v>
      </c>
      <c r="E1070" s="476">
        <v>0</v>
      </c>
      <c r="F1070" s="476">
        <v>0</v>
      </c>
      <c r="G1070" s="476">
        <v>52.219321148825067</v>
      </c>
      <c r="H1070" s="476">
        <v>0</v>
      </c>
      <c r="I1070" s="476">
        <v>0</v>
      </c>
      <c r="J1070" s="476">
        <v>0</v>
      </c>
      <c r="K1070" s="476">
        <v>0</v>
      </c>
      <c r="L1070" s="476">
        <v>0</v>
      </c>
    </row>
    <row r="1071" spans="1:12" s="473" customFormat="1" ht="15" customHeight="1" thickBot="1">
      <c r="A1071" s="2644"/>
      <c r="B1071" s="2644"/>
      <c r="C1071" s="1269" t="s">
        <v>1619</v>
      </c>
      <c r="D1071" s="477">
        <v>0</v>
      </c>
      <c r="E1071" s="477">
        <v>0</v>
      </c>
      <c r="F1071" s="477">
        <v>0</v>
      </c>
      <c r="G1071" s="477">
        <v>0</v>
      </c>
      <c r="H1071" s="477">
        <v>0</v>
      </c>
      <c r="I1071" s="477">
        <v>0</v>
      </c>
      <c r="J1071" s="477">
        <v>0</v>
      </c>
      <c r="K1071" s="477">
        <v>0</v>
      </c>
      <c r="L1071" s="477">
        <v>0</v>
      </c>
    </row>
    <row r="1073" spans="1:12" s="465" customFormat="1" ht="19.5" customHeight="1">
      <c r="A1073" s="2631" t="s">
        <v>4170</v>
      </c>
      <c r="B1073" s="2631"/>
      <c r="C1073" s="2631"/>
      <c r="D1073" s="2631"/>
      <c r="E1073" s="2631"/>
      <c r="F1073" s="2631"/>
      <c r="G1073" s="2631"/>
      <c r="H1073" s="2633" t="s">
        <v>4209</v>
      </c>
      <c r="I1073" s="2633"/>
      <c r="J1073" s="2633"/>
      <c r="K1073" s="2633"/>
      <c r="L1073" s="2633"/>
    </row>
    <row r="1074" spans="1:12" s="465" customFormat="1" ht="16.7" customHeight="1">
      <c r="A1074" s="2639" t="s">
        <v>4149</v>
      </c>
      <c r="B1074" s="2639"/>
      <c r="C1074" s="2639"/>
      <c r="D1074" s="2639"/>
      <c r="E1074" s="2639"/>
      <c r="F1074" s="2639"/>
      <c r="G1074" s="2639"/>
      <c r="H1074" s="2640" t="s">
        <v>4186</v>
      </c>
      <c r="I1074" s="2640"/>
      <c r="J1074" s="2640"/>
      <c r="K1074" s="2640"/>
      <c r="L1074" s="2640"/>
    </row>
    <row r="1075" spans="1:12" s="465" customFormat="1" ht="19.5" customHeight="1">
      <c r="A1075" s="2631" t="s">
        <v>680</v>
      </c>
      <c r="B1075" s="2631"/>
      <c r="C1075" s="2631"/>
      <c r="D1075" s="2631"/>
      <c r="E1075" s="2631"/>
      <c r="F1075" s="2631"/>
      <c r="G1075" s="2631"/>
      <c r="H1075" s="2633" t="s">
        <v>4210</v>
      </c>
      <c r="I1075" s="2633"/>
      <c r="J1075" s="2633"/>
      <c r="K1075" s="2633"/>
      <c r="L1075" s="2633"/>
    </row>
    <row r="1076" spans="1:12" s="465" customFormat="1" ht="17.45" customHeight="1" thickBot="1">
      <c r="A1076" s="1282" t="s">
        <v>4151</v>
      </c>
      <c r="B1076" s="1282"/>
      <c r="C1076" s="466"/>
      <c r="G1076" s="1278" t="s">
        <v>608</v>
      </c>
      <c r="H1076" s="1279" t="s">
        <v>959</v>
      </c>
      <c r="K1076" s="2641" t="s">
        <v>3096</v>
      </c>
      <c r="L1076" s="2641"/>
    </row>
    <row r="1077" spans="1:12" s="466" customFormat="1" ht="15" customHeight="1" thickBot="1">
      <c r="A1077" s="2642" t="s">
        <v>4184</v>
      </c>
      <c r="B1077" s="2643"/>
      <c r="C1077" s="467"/>
      <c r="D1077" s="2645" t="s">
        <v>954</v>
      </c>
      <c r="E1077" s="2646"/>
      <c r="F1077" s="2646"/>
      <c r="G1077" s="2646"/>
      <c r="H1077" s="1280" t="s">
        <v>682</v>
      </c>
      <c r="I1077" s="1280"/>
      <c r="J1077" s="1280"/>
      <c r="K1077" s="1280"/>
      <c r="L1077" s="1280"/>
    </row>
    <row r="1078" spans="1:12" s="466" customFormat="1" ht="13.7" customHeight="1">
      <c r="A1078" s="2632"/>
      <c r="B1078" s="2632"/>
      <c r="C1078" s="468"/>
      <c r="D1078" s="469"/>
      <c r="E1078" s="2634" t="s">
        <v>4130</v>
      </c>
      <c r="F1078" s="2647" t="s">
        <v>4168</v>
      </c>
      <c r="G1078" s="2649" t="s">
        <v>4160</v>
      </c>
      <c r="H1078" s="2651" t="s">
        <v>4154</v>
      </c>
      <c r="I1078" s="2634" t="s">
        <v>4175</v>
      </c>
      <c r="J1078" s="2634" t="s">
        <v>4181</v>
      </c>
      <c r="K1078" s="2634" t="s">
        <v>4155</v>
      </c>
      <c r="L1078" s="2636" t="s">
        <v>4164</v>
      </c>
    </row>
    <row r="1079" spans="1:12" s="466" customFormat="1" ht="15" customHeight="1">
      <c r="A1079" s="2632"/>
      <c r="B1079" s="2632"/>
      <c r="C1079" s="468"/>
      <c r="D1079" s="469"/>
      <c r="E1079" s="2635"/>
      <c r="F1079" s="2648"/>
      <c r="G1079" s="2650"/>
      <c r="H1079" s="2652"/>
      <c r="I1079" s="2635"/>
      <c r="J1079" s="2635"/>
      <c r="K1079" s="2635"/>
      <c r="L1079" s="2637"/>
    </row>
    <row r="1080" spans="1:12" s="466" customFormat="1" ht="13.5" customHeight="1">
      <c r="A1080" s="2632"/>
      <c r="B1080" s="2632"/>
      <c r="C1080" s="468"/>
      <c r="D1080" s="469"/>
      <c r="E1080" s="2635"/>
      <c r="F1080" s="2648"/>
      <c r="G1080" s="2650"/>
      <c r="H1080" s="2652"/>
      <c r="I1080" s="2635"/>
      <c r="J1080" s="2635"/>
      <c r="K1080" s="2635"/>
      <c r="L1080" s="2637"/>
    </row>
    <row r="1081" spans="1:12" s="466" customFormat="1" ht="13.5" customHeight="1">
      <c r="A1081" s="2632"/>
      <c r="B1081" s="2632"/>
      <c r="C1081" s="468"/>
      <c r="D1081" s="469"/>
      <c r="E1081" s="2635"/>
      <c r="F1081" s="2648"/>
      <c r="G1081" s="2650"/>
      <c r="H1081" s="2652"/>
      <c r="I1081" s="2635"/>
      <c r="J1081" s="2635"/>
      <c r="K1081" s="2635"/>
      <c r="L1081" s="2637"/>
    </row>
    <row r="1082" spans="1:12" s="466" customFormat="1" ht="30" customHeight="1" thickBot="1">
      <c r="A1082" s="2644"/>
      <c r="B1082" s="2644"/>
      <c r="C1082" s="470"/>
      <c r="D1082" s="471"/>
      <c r="E1082" s="2635"/>
      <c r="F1082" s="2648"/>
      <c r="G1082" s="2650"/>
      <c r="H1082" s="2652"/>
      <c r="I1082" s="2635"/>
      <c r="J1082" s="2635"/>
      <c r="K1082" s="2635"/>
      <c r="L1082" s="2638"/>
    </row>
    <row r="1083" spans="1:12" s="451" customFormat="1" ht="15" customHeight="1">
      <c r="A1083" s="1488"/>
      <c r="B1083" s="1488"/>
      <c r="C1083" s="453"/>
      <c r="D1083" s="1283"/>
      <c r="E1083" s="1281"/>
      <c r="F1083" s="1281"/>
      <c r="G1083" s="1284" t="s">
        <v>4138</v>
      </c>
      <c r="H1083" s="1281" t="s">
        <v>952</v>
      </c>
      <c r="I1083" s="1281"/>
      <c r="J1083" s="1281"/>
      <c r="K1083" s="1281"/>
      <c r="L1083" s="1281"/>
    </row>
    <row r="1084" spans="1:12" s="473" customFormat="1" ht="15" customHeight="1">
      <c r="A1084" s="2632" t="s">
        <v>3897</v>
      </c>
      <c r="B1084" s="2632"/>
      <c r="C1084" s="1268" t="s">
        <v>4144</v>
      </c>
      <c r="D1084" s="514">
        <v>56</v>
      </c>
      <c r="E1084" s="514">
        <v>6</v>
      </c>
      <c r="F1084" s="514">
        <v>11</v>
      </c>
      <c r="G1084" s="514">
        <v>28</v>
      </c>
      <c r="H1084" s="514">
        <v>2</v>
      </c>
      <c r="I1084" s="514">
        <v>0</v>
      </c>
      <c r="J1084" s="514">
        <v>1</v>
      </c>
      <c r="K1084" s="514">
        <v>8</v>
      </c>
      <c r="L1084" s="514">
        <v>0</v>
      </c>
    </row>
    <row r="1085" spans="1:12" s="473" customFormat="1" ht="15" customHeight="1">
      <c r="A1085" s="2630" t="s">
        <v>683</v>
      </c>
      <c r="B1085" s="2630"/>
      <c r="C1085" s="1268" t="s">
        <v>1618</v>
      </c>
      <c r="D1085" s="514">
        <v>43</v>
      </c>
      <c r="E1085" s="514">
        <v>3</v>
      </c>
      <c r="F1085" s="514">
        <v>9</v>
      </c>
      <c r="G1085" s="514">
        <v>24</v>
      </c>
      <c r="H1085" s="514">
        <v>2</v>
      </c>
      <c r="I1085" s="514">
        <v>0</v>
      </c>
      <c r="J1085" s="514">
        <v>1</v>
      </c>
      <c r="K1085" s="514">
        <v>4</v>
      </c>
      <c r="L1085" s="514">
        <v>0</v>
      </c>
    </row>
    <row r="1086" spans="1:12" s="473" customFormat="1" ht="15" customHeight="1">
      <c r="A1086" s="549"/>
      <c r="B1086" s="549"/>
      <c r="C1086" s="1268" t="s">
        <v>4143</v>
      </c>
      <c r="D1086" s="514">
        <v>13</v>
      </c>
      <c r="E1086" s="514">
        <v>3</v>
      </c>
      <c r="F1086" s="514">
        <v>2</v>
      </c>
      <c r="G1086" s="514">
        <v>4</v>
      </c>
      <c r="H1086" s="514">
        <v>0</v>
      </c>
      <c r="I1086" s="514">
        <v>0</v>
      </c>
      <c r="J1086" s="514">
        <v>0</v>
      </c>
      <c r="K1086" s="514">
        <v>4</v>
      </c>
      <c r="L1086" s="514">
        <v>0</v>
      </c>
    </row>
    <row r="1087" spans="1:12" s="473" customFormat="1" ht="15" customHeight="1">
      <c r="A1087" s="2632" t="s">
        <v>489</v>
      </c>
      <c r="B1087" s="2632"/>
      <c r="C1087" s="1268" t="s">
        <v>4144</v>
      </c>
      <c r="D1087" s="514">
        <v>0</v>
      </c>
      <c r="E1087" s="514">
        <v>0</v>
      </c>
      <c r="F1087" s="514">
        <v>0</v>
      </c>
      <c r="G1087" s="514">
        <v>0</v>
      </c>
      <c r="H1087" s="514">
        <v>0</v>
      </c>
      <c r="I1087" s="514">
        <v>0</v>
      </c>
      <c r="J1087" s="514">
        <v>0</v>
      </c>
      <c r="K1087" s="514">
        <v>0</v>
      </c>
      <c r="L1087" s="514">
        <v>0</v>
      </c>
    </row>
    <row r="1088" spans="1:12" s="473" customFormat="1" ht="15" customHeight="1">
      <c r="A1088" s="2632"/>
      <c r="B1088" s="2632"/>
      <c r="C1088" s="1268" t="s">
        <v>1618</v>
      </c>
      <c r="D1088" s="514">
        <v>0</v>
      </c>
      <c r="E1088" s="514">
        <v>0</v>
      </c>
      <c r="F1088" s="514">
        <v>0</v>
      </c>
      <c r="G1088" s="514">
        <v>0</v>
      </c>
      <c r="H1088" s="514">
        <v>0</v>
      </c>
      <c r="I1088" s="514">
        <v>0</v>
      </c>
      <c r="J1088" s="514">
        <v>0</v>
      </c>
      <c r="K1088" s="514">
        <v>0</v>
      </c>
      <c r="L1088" s="514">
        <v>0</v>
      </c>
    </row>
    <row r="1089" spans="1:12" s="473" customFormat="1" ht="15" customHeight="1">
      <c r="A1089" s="2632"/>
      <c r="B1089" s="2632"/>
      <c r="C1089" s="1268" t="s">
        <v>1619</v>
      </c>
      <c r="D1089" s="514">
        <v>0</v>
      </c>
      <c r="E1089" s="514">
        <v>0</v>
      </c>
      <c r="F1089" s="514">
        <v>0</v>
      </c>
      <c r="G1089" s="514">
        <v>0</v>
      </c>
      <c r="H1089" s="514">
        <v>0</v>
      </c>
      <c r="I1089" s="514">
        <v>0</v>
      </c>
      <c r="J1089" s="514">
        <v>0</v>
      </c>
      <c r="K1089" s="514">
        <v>0</v>
      </c>
      <c r="L1089" s="514">
        <v>0</v>
      </c>
    </row>
    <row r="1090" spans="1:12" s="473" customFormat="1" ht="15" customHeight="1">
      <c r="A1090" s="2632" t="s">
        <v>486</v>
      </c>
      <c r="B1090" s="2632"/>
      <c r="C1090" s="1268" t="s">
        <v>4140</v>
      </c>
      <c r="D1090" s="514">
        <v>1</v>
      </c>
      <c r="E1090" s="514">
        <v>0</v>
      </c>
      <c r="F1090" s="514">
        <v>0</v>
      </c>
      <c r="G1090" s="514">
        <v>1</v>
      </c>
      <c r="H1090" s="514">
        <v>0</v>
      </c>
      <c r="I1090" s="514">
        <v>0</v>
      </c>
      <c r="J1090" s="514">
        <v>0</v>
      </c>
      <c r="K1090" s="514">
        <v>0</v>
      </c>
      <c r="L1090" s="514">
        <v>0</v>
      </c>
    </row>
    <row r="1091" spans="1:12" s="473" customFormat="1" ht="15" customHeight="1">
      <c r="A1091" s="2632"/>
      <c r="B1091" s="2632"/>
      <c r="C1091" s="1268" t="s">
        <v>1618</v>
      </c>
      <c r="D1091" s="514">
        <v>1</v>
      </c>
      <c r="E1091" s="514">
        <v>0</v>
      </c>
      <c r="F1091" s="514">
        <v>0</v>
      </c>
      <c r="G1091" s="514">
        <v>1</v>
      </c>
      <c r="H1091" s="514">
        <v>0</v>
      </c>
      <c r="I1091" s="514">
        <v>0</v>
      </c>
      <c r="J1091" s="514">
        <v>0</v>
      </c>
      <c r="K1091" s="514">
        <v>0</v>
      </c>
      <c r="L1091" s="514">
        <v>0</v>
      </c>
    </row>
    <row r="1092" spans="1:12" s="473" customFormat="1" ht="15" customHeight="1">
      <c r="A1092" s="2632"/>
      <c r="B1092" s="2632"/>
      <c r="C1092" s="1268" t="s">
        <v>4142</v>
      </c>
      <c r="D1092" s="514">
        <v>0</v>
      </c>
      <c r="E1092" s="514">
        <v>0</v>
      </c>
      <c r="F1092" s="514">
        <v>0</v>
      </c>
      <c r="G1092" s="514">
        <v>0</v>
      </c>
      <c r="H1092" s="514">
        <v>0</v>
      </c>
      <c r="I1092" s="514">
        <v>0</v>
      </c>
      <c r="J1092" s="514">
        <v>0</v>
      </c>
      <c r="K1092" s="514">
        <v>0</v>
      </c>
      <c r="L1092" s="514">
        <v>0</v>
      </c>
    </row>
    <row r="1093" spans="1:12" s="473" customFormat="1" ht="15" customHeight="1">
      <c r="A1093" s="2632" t="s">
        <v>457</v>
      </c>
      <c r="B1093" s="2632"/>
      <c r="C1093" s="1268" t="s">
        <v>1617</v>
      </c>
      <c r="D1093" s="514">
        <v>3</v>
      </c>
      <c r="E1093" s="514">
        <v>1</v>
      </c>
      <c r="F1093" s="514">
        <v>1</v>
      </c>
      <c r="G1093" s="514">
        <v>0</v>
      </c>
      <c r="H1093" s="514">
        <v>0</v>
      </c>
      <c r="I1093" s="514">
        <v>0</v>
      </c>
      <c r="J1093" s="514">
        <v>0</v>
      </c>
      <c r="K1093" s="514">
        <v>1</v>
      </c>
      <c r="L1093" s="514">
        <v>0</v>
      </c>
    </row>
    <row r="1094" spans="1:12" s="473" customFormat="1" ht="15" customHeight="1">
      <c r="A1094" s="2632"/>
      <c r="B1094" s="2632"/>
      <c r="C1094" s="1268" t="s">
        <v>4147</v>
      </c>
      <c r="D1094" s="514">
        <v>3</v>
      </c>
      <c r="E1094" s="514">
        <v>1</v>
      </c>
      <c r="F1094" s="514">
        <v>1</v>
      </c>
      <c r="G1094" s="514">
        <v>0</v>
      </c>
      <c r="H1094" s="514">
        <v>0</v>
      </c>
      <c r="I1094" s="514">
        <v>0</v>
      </c>
      <c r="J1094" s="514">
        <v>0</v>
      </c>
      <c r="K1094" s="514">
        <v>1</v>
      </c>
      <c r="L1094" s="514">
        <v>0</v>
      </c>
    </row>
    <row r="1095" spans="1:12" s="473" customFormat="1" ht="15" customHeight="1">
      <c r="A1095" s="2632"/>
      <c r="B1095" s="2632"/>
      <c r="C1095" s="1268" t="s">
        <v>1619</v>
      </c>
      <c r="D1095" s="514">
        <v>0</v>
      </c>
      <c r="E1095" s="514">
        <v>0</v>
      </c>
      <c r="F1095" s="514">
        <v>0</v>
      </c>
      <c r="G1095" s="514">
        <v>0</v>
      </c>
      <c r="H1095" s="514">
        <v>0</v>
      </c>
      <c r="I1095" s="514">
        <v>0</v>
      </c>
      <c r="J1095" s="514">
        <v>0</v>
      </c>
      <c r="K1095" s="514">
        <v>0</v>
      </c>
      <c r="L1095" s="514">
        <v>0</v>
      </c>
    </row>
    <row r="1096" spans="1:12" s="473" customFormat="1" ht="15" customHeight="1">
      <c r="A1096" s="2632" t="s">
        <v>500</v>
      </c>
      <c r="B1096" s="2632"/>
      <c r="C1096" s="1268" t="s">
        <v>1617</v>
      </c>
      <c r="D1096" s="514">
        <v>15</v>
      </c>
      <c r="E1096" s="514">
        <v>3</v>
      </c>
      <c r="F1096" s="514">
        <v>4</v>
      </c>
      <c r="G1096" s="514">
        <v>6</v>
      </c>
      <c r="H1096" s="514">
        <v>0</v>
      </c>
      <c r="I1096" s="514">
        <v>0</v>
      </c>
      <c r="J1096" s="514">
        <v>0</v>
      </c>
      <c r="K1096" s="514">
        <v>2</v>
      </c>
      <c r="L1096" s="514">
        <v>0</v>
      </c>
    </row>
    <row r="1097" spans="1:12" s="473" customFormat="1" ht="15" customHeight="1">
      <c r="A1097" s="2632"/>
      <c r="B1097" s="2632"/>
      <c r="C1097" s="1268" t="s">
        <v>1618</v>
      </c>
      <c r="D1097" s="514">
        <v>7</v>
      </c>
      <c r="E1097" s="514">
        <v>1</v>
      </c>
      <c r="F1097" s="514">
        <v>2</v>
      </c>
      <c r="G1097" s="514">
        <v>4</v>
      </c>
      <c r="H1097" s="514">
        <v>0</v>
      </c>
      <c r="I1097" s="514">
        <v>0</v>
      </c>
      <c r="J1097" s="514">
        <v>0</v>
      </c>
      <c r="K1097" s="514">
        <v>0</v>
      </c>
      <c r="L1097" s="514">
        <v>0</v>
      </c>
    </row>
    <row r="1098" spans="1:12" s="473" customFormat="1" ht="15" customHeight="1">
      <c r="A1098" s="2632"/>
      <c r="B1098" s="2632"/>
      <c r="C1098" s="1268" t="s">
        <v>1619</v>
      </c>
      <c r="D1098" s="514">
        <v>8</v>
      </c>
      <c r="E1098" s="514">
        <v>2</v>
      </c>
      <c r="F1098" s="514">
        <v>2</v>
      </c>
      <c r="G1098" s="514">
        <v>2</v>
      </c>
      <c r="H1098" s="514">
        <v>0</v>
      </c>
      <c r="I1098" s="514">
        <v>0</v>
      </c>
      <c r="J1098" s="514">
        <v>0</v>
      </c>
      <c r="K1098" s="514">
        <v>2</v>
      </c>
      <c r="L1098" s="514">
        <v>0</v>
      </c>
    </row>
    <row r="1099" spans="1:12" s="473" customFormat="1" ht="15" customHeight="1">
      <c r="A1099" s="2632" t="s">
        <v>472</v>
      </c>
      <c r="B1099" s="2632"/>
      <c r="C1099" s="1268" t="s">
        <v>4144</v>
      </c>
      <c r="D1099" s="514">
        <v>25</v>
      </c>
      <c r="E1099" s="514">
        <v>1</v>
      </c>
      <c r="F1099" s="514">
        <v>6</v>
      </c>
      <c r="G1099" s="514">
        <v>13</v>
      </c>
      <c r="H1099" s="514">
        <v>2</v>
      </c>
      <c r="I1099" s="514">
        <v>0</v>
      </c>
      <c r="J1099" s="514">
        <v>1</v>
      </c>
      <c r="K1099" s="514">
        <v>2</v>
      </c>
      <c r="L1099" s="514">
        <v>0</v>
      </c>
    </row>
    <row r="1100" spans="1:12" s="473" customFormat="1" ht="15" customHeight="1">
      <c r="A1100" s="2632"/>
      <c r="B1100" s="2632"/>
      <c r="C1100" s="1268" t="s">
        <v>4141</v>
      </c>
      <c r="D1100" s="514">
        <v>21</v>
      </c>
      <c r="E1100" s="514">
        <v>0</v>
      </c>
      <c r="F1100" s="514">
        <v>6</v>
      </c>
      <c r="G1100" s="514">
        <v>11</v>
      </c>
      <c r="H1100" s="514">
        <v>2</v>
      </c>
      <c r="I1100" s="514">
        <v>0</v>
      </c>
      <c r="J1100" s="514">
        <v>1</v>
      </c>
      <c r="K1100" s="514">
        <v>1</v>
      </c>
      <c r="L1100" s="514">
        <v>0</v>
      </c>
    </row>
    <row r="1101" spans="1:12" s="473" customFormat="1" ht="15" customHeight="1">
      <c r="A1101" s="2632"/>
      <c r="B1101" s="2632"/>
      <c r="C1101" s="1268" t="s">
        <v>1619</v>
      </c>
      <c r="D1101" s="514">
        <v>4</v>
      </c>
      <c r="E1101" s="514">
        <v>1</v>
      </c>
      <c r="F1101" s="514">
        <v>0</v>
      </c>
      <c r="G1101" s="514">
        <v>2</v>
      </c>
      <c r="H1101" s="514">
        <v>0</v>
      </c>
      <c r="I1101" s="514">
        <v>0</v>
      </c>
      <c r="J1101" s="514">
        <v>0</v>
      </c>
      <c r="K1101" s="514">
        <v>1</v>
      </c>
      <c r="L1101" s="514">
        <v>0</v>
      </c>
    </row>
    <row r="1102" spans="1:12" s="473" customFormat="1" ht="15" customHeight="1">
      <c r="A1102" s="2632" t="s">
        <v>501</v>
      </c>
      <c r="B1102" s="2632"/>
      <c r="C1102" s="1268" t="s">
        <v>4144</v>
      </c>
      <c r="D1102" s="514">
        <v>7</v>
      </c>
      <c r="E1102" s="514">
        <v>0</v>
      </c>
      <c r="F1102" s="514">
        <v>0</v>
      </c>
      <c r="G1102" s="514">
        <v>6</v>
      </c>
      <c r="H1102" s="514">
        <v>0</v>
      </c>
      <c r="I1102" s="514">
        <v>0</v>
      </c>
      <c r="J1102" s="514">
        <v>0</v>
      </c>
      <c r="K1102" s="514">
        <v>1</v>
      </c>
      <c r="L1102" s="514">
        <v>0</v>
      </c>
    </row>
    <row r="1103" spans="1:12" s="473" customFormat="1" ht="15" customHeight="1">
      <c r="A1103" s="2632"/>
      <c r="B1103" s="2632"/>
      <c r="C1103" s="1268" t="s">
        <v>4147</v>
      </c>
      <c r="D1103" s="514">
        <v>7</v>
      </c>
      <c r="E1103" s="514">
        <v>0</v>
      </c>
      <c r="F1103" s="514">
        <v>0</v>
      </c>
      <c r="G1103" s="514">
        <v>6</v>
      </c>
      <c r="H1103" s="514">
        <v>0</v>
      </c>
      <c r="I1103" s="514">
        <v>0</v>
      </c>
      <c r="J1103" s="514">
        <v>0</v>
      </c>
      <c r="K1103" s="514">
        <v>1</v>
      </c>
      <c r="L1103" s="514">
        <v>0</v>
      </c>
    </row>
    <row r="1104" spans="1:12" s="473" customFormat="1" ht="15" customHeight="1">
      <c r="A1104" s="2632"/>
      <c r="B1104" s="2632"/>
      <c r="C1104" s="1268" t="s">
        <v>4142</v>
      </c>
      <c r="D1104" s="514">
        <v>0</v>
      </c>
      <c r="E1104" s="514">
        <v>0</v>
      </c>
      <c r="F1104" s="514">
        <v>0</v>
      </c>
      <c r="G1104" s="514">
        <v>0</v>
      </c>
      <c r="H1104" s="514">
        <v>0</v>
      </c>
      <c r="I1104" s="514">
        <v>0</v>
      </c>
      <c r="J1104" s="514">
        <v>0</v>
      </c>
      <c r="K1104" s="514">
        <v>0</v>
      </c>
      <c r="L1104" s="514">
        <v>0</v>
      </c>
    </row>
    <row r="1105" spans="1:12" s="473" customFormat="1" ht="15" customHeight="1">
      <c r="A1105" s="2632" t="s">
        <v>467</v>
      </c>
      <c r="B1105" s="2632"/>
      <c r="C1105" s="1268" t="s">
        <v>1617</v>
      </c>
      <c r="D1105" s="514">
        <v>4</v>
      </c>
      <c r="E1105" s="514">
        <v>1</v>
      </c>
      <c r="F1105" s="514">
        <v>0</v>
      </c>
      <c r="G1105" s="514">
        <v>2</v>
      </c>
      <c r="H1105" s="514">
        <v>0</v>
      </c>
      <c r="I1105" s="514">
        <v>0</v>
      </c>
      <c r="J1105" s="514">
        <v>0</v>
      </c>
      <c r="K1105" s="514">
        <v>1</v>
      </c>
      <c r="L1105" s="514">
        <v>0</v>
      </c>
    </row>
    <row r="1106" spans="1:12" s="473" customFormat="1" ht="15" customHeight="1">
      <c r="A1106" s="2632"/>
      <c r="B1106" s="2632"/>
      <c r="C1106" s="1268" t="s">
        <v>4147</v>
      </c>
      <c r="D1106" s="514">
        <v>3</v>
      </c>
      <c r="E1106" s="514">
        <v>1</v>
      </c>
      <c r="F1106" s="514">
        <v>0</v>
      </c>
      <c r="G1106" s="514">
        <v>2</v>
      </c>
      <c r="H1106" s="514">
        <v>0</v>
      </c>
      <c r="I1106" s="514">
        <v>0</v>
      </c>
      <c r="J1106" s="514">
        <v>0</v>
      </c>
      <c r="K1106" s="514">
        <v>0</v>
      </c>
      <c r="L1106" s="514">
        <v>0</v>
      </c>
    </row>
    <row r="1107" spans="1:12" s="474" customFormat="1" ht="15" customHeight="1">
      <c r="A1107" s="2632"/>
      <c r="B1107" s="2632"/>
      <c r="C1107" s="1268" t="s">
        <v>4143</v>
      </c>
      <c r="D1107" s="515">
        <v>1</v>
      </c>
      <c r="E1107" s="515">
        <v>0</v>
      </c>
      <c r="F1107" s="515">
        <v>0</v>
      </c>
      <c r="G1107" s="515">
        <v>0</v>
      </c>
      <c r="H1107" s="515">
        <v>0</v>
      </c>
      <c r="I1107" s="515">
        <v>0</v>
      </c>
      <c r="J1107" s="515">
        <v>0</v>
      </c>
      <c r="K1107" s="515">
        <v>1</v>
      </c>
      <c r="L1107" s="515">
        <v>0</v>
      </c>
    </row>
    <row r="1108" spans="1:12" s="473" customFormat="1" ht="15" customHeight="1">
      <c r="A1108" s="2632" t="s">
        <v>518</v>
      </c>
      <c r="B1108" s="2632"/>
      <c r="C1108" s="1268" t="s">
        <v>1617</v>
      </c>
      <c r="D1108" s="514">
        <v>1</v>
      </c>
      <c r="E1108" s="514">
        <v>0</v>
      </c>
      <c r="F1108" s="514">
        <v>0</v>
      </c>
      <c r="G1108" s="514">
        <v>0</v>
      </c>
      <c r="H1108" s="514">
        <v>0</v>
      </c>
      <c r="I1108" s="514">
        <v>0</v>
      </c>
      <c r="J1108" s="514">
        <v>0</v>
      </c>
      <c r="K1108" s="514">
        <v>1</v>
      </c>
      <c r="L1108" s="514">
        <v>0</v>
      </c>
    </row>
    <row r="1109" spans="1:12" s="473" customFormat="1" ht="15" customHeight="1">
      <c r="A1109" s="2632"/>
      <c r="B1109" s="2632"/>
      <c r="C1109" s="1268" t="s">
        <v>4141</v>
      </c>
      <c r="D1109" s="514">
        <v>1</v>
      </c>
      <c r="E1109" s="514">
        <v>0</v>
      </c>
      <c r="F1109" s="514">
        <v>0</v>
      </c>
      <c r="G1109" s="514">
        <v>0</v>
      </c>
      <c r="H1109" s="514">
        <v>0</v>
      </c>
      <c r="I1109" s="514">
        <v>0</v>
      </c>
      <c r="J1109" s="514">
        <v>0</v>
      </c>
      <c r="K1109" s="514">
        <v>1</v>
      </c>
      <c r="L1109" s="514">
        <v>0</v>
      </c>
    </row>
    <row r="1110" spans="1:12" s="473" customFormat="1" ht="15" customHeight="1" thickBot="1">
      <c r="A1110" s="2644"/>
      <c r="B1110" s="2644"/>
      <c r="C1110" s="1269" t="s">
        <v>4143</v>
      </c>
      <c r="D1110" s="516">
        <v>0</v>
      </c>
      <c r="E1110" s="516">
        <v>0</v>
      </c>
      <c r="F1110" s="516">
        <v>0</v>
      </c>
      <c r="G1110" s="516">
        <v>0</v>
      </c>
      <c r="H1110" s="516">
        <v>0</v>
      </c>
      <c r="I1110" s="516">
        <v>0</v>
      </c>
      <c r="J1110" s="516">
        <v>0</v>
      </c>
      <c r="K1110" s="516">
        <v>0</v>
      </c>
      <c r="L1110" s="516">
        <v>0</v>
      </c>
    </row>
    <row r="1111" spans="1:12" s="473" customFormat="1" ht="15" customHeight="1">
      <c r="A1111" s="1490"/>
      <c r="B1111" s="1490"/>
      <c r="C1111" s="475"/>
      <c r="D1111" s="1283"/>
      <c r="E1111" s="1281"/>
      <c r="F1111" s="1281"/>
      <c r="G1111" s="1284" t="s">
        <v>4145</v>
      </c>
      <c r="H1111" s="1281" t="s">
        <v>953</v>
      </c>
      <c r="I1111" s="1281"/>
      <c r="J1111" s="1281"/>
      <c r="K1111" s="1281"/>
      <c r="L1111" s="1281"/>
    </row>
    <row r="1112" spans="1:12" s="473" customFormat="1" ht="15" customHeight="1">
      <c r="A1112" s="2632" t="s">
        <v>4139</v>
      </c>
      <c r="B1112" s="2632"/>
      <c r="C1112" s="1268" t="s">
        <v>4140</v>
      </c>
      <c r="D1112" s="476">
        <v>17.214375848230684</v>
      </c>
      <c r="E1112" s="476">
        <v>1.8443974123104305</v>
      </c>
      <c r="F1112" s="476">
        <v>3.381395255902456</v>
      </c>
      <c r="G1112" s="476">
        <v>8.6071879241153422</v>
      </c>
      <c r="H1112" s="476">
        <v>0.61479913743681025</v>
      </c>
      <c r="I1112" s="476">
        <v>0</v>
      </c>
      <c r="J1112" s="476">
        <v>0.30739956871840507</v>
      </c>
      <c r="K1112" s="476">
        <v>2.459196549747241</v>
      </c>
      <c r="L1112" s="476">
        <v>0</v>
      </c>
    </row>
    <row r="1113" spans="1:12" s="473" customFormat="1" ht="15" customHeight="1">
      <c r="A1113" s="2630" t="s">
        <v>683</v>
      </c>
      <c r="B1113" s="2630"/>
      <c r="C1113" s="1268" t="s">
        <v>4141</v>
      </c>
      <c r="D1113" s="476">
        <v>26.131954214385338</v>
      </c>
      <c r="E1113" s="476">
        <v>1.8231595963524656</v>
      </c>
      <c r="F1113" s="476">
        <v>5.4694787890573959</v>
      </c>
      <c r="G1113" s="476">
        <v>14.585276770819723</v>
      </c>
      <c r="H1113" s="476">
        <v>1.2154397309016436</v>
      </c>
      <c r="I1113" s="476">
        <v>0</v>
      </c>
      <c r="J1113" s="476">
        <v>0.60771986545082179</v>
      </c>
      <c r="K1113" s="476">
        <v>2.4308794618032872</v>
      </c>
      <c r="L1113" s="476">
        <v>0</v>
      </c>
    </row>
    <row r="1114" spans="1:12" s="473" customFormat="1" ht="15" customHeight="1">
      <c r="A1114" s="549"/>
      <c r="B1114" s="549"/>
      <c r="C1114" s="1268" t="s">
        <v>4142</v>
      </c>
      <c r="D1114" s="476">
        <v>8.0865887036576254</v>
      </c>
      <c r="E1114" s="476">
        <v>1.8661358546902216</v>
      </c>
      <c r="F1114" s="476">
        <v>1.244090569793481</v>
      </c>
      <c r="G1114" s="476">
        <v>2.488181139586962</v>
      </c>
      <c r="H1114" s="476">
        <v>0</v>
      </c>
      <c r="I1114" s="476">
        <v>0</v>
      </c>
      <c r="J1114" s="476">
        <v>0</v>
      </c>
      <c r="K1114" s="476">
        <v>2.488181139586962</v>
      </c>
      <c r="L1114" s="476">
        <v>0</v>
      </c>
    </row>
    <row r="1115" spans="1:12" s="473" customFormat="1" ht="15" customHeight="1">
      <c r="A1115" s="2632" t="s">
        <v>460</v>
      </c>
      <c r="B1115" s="2632"/>
      <c r="C1115" s="1268" t="s">
        <v>1617</v>
      </c>
      <c r="D1115" s="476">
        <v>0</v>
      </c>
      <c r="E1115" s="476">
        <v>0</v>
      </c>
      <c r="F1115" s="476">
        <v>0</v>
      </c>
      <c r="G1115" s="476">
        <v>0</v>
      </c>
      <c r="H1115" s="476">
        <v>0</v>
      </c>
      <c r="I1115" s="476">
        <v>0</v>
      </c>
      <c r="J1115" s="476">
        <v>0</v>
      </c>
      <c r="K1115" s="476">
        <v>0</v>
      </c>
      <c r="L1115" s="476">
        <v>0</v>
      </c>
    </row>
    <row r="1116" spans="1:12" s="473" customFormat="1" ht="15" customHeight="1">
      <c r="A1116" s="2632"/>
      <c r="B1116" s="2632"/>
      <c r="C1116" s="1268" t="s">
        <v>1618</v>
      </c>
      <c r="D1116" s="476">
        <v>0</v>
      </c>
      <c r="E1116" s="476">
        <v>0</v>
      </c>
      <c r="F1116" s="476">
        <v>0</v>
      </c>
      <c r="G1116" s="476">
        <v>0</v>
      </c>
      <c r="H1116" s="476">
        <v>0</v>
      </c>
      <c r="I1116" s="476">
        <v>0</v>
      </c>
      <c r="J1116" s="476">
        <v>0</v>
      </c>
      <c r="K1116" s="476">
        <v>0</v>
      </c>
      <c r="L1116" s="476">
        <v>0</v>
      </c>
    </row>
    <row r="1117" spans="1:12" s="473" customFormat="1" ht="15" customHeight="1">
      <c r="A1117" s="2632"/>
      <c r="B1117" s="2632"/>
      <c r="C1117" s="1268" t="s">
        <v>4142</v>
      </c>
      <c r="D1117" s="476">
        <v>0</v>
      </c>
      <c r="E1117" s="476">
        <v>0</v>
      </c>
      <c r="F1117" s="476">
        <v>0</v>
      </c>
      <c r="G1117" s="476">
        <v>0</v>
      </c>
      <c r="H1117" s="476">
        <v>0</v>
      </c>
      <c r="I1117" s="476">
        <v>0</v>
      </c>
      <c r="J1117" s="476">
        <v>0</v>
      </c>
      <c r="K1117" s="476">
        <v>0</v>
      </c>
      <c r="L1117" s="476">
        <v>0</v>
      </c>
    </row>
    <row r="1118" spans="1:12" s="473" customFormat="1" ht="15" customHeight="1">
      <c r="A1118" s="2632" t="s">
        <v>496</v>
      </c>
      <c r="B1118" s="2632"/>
      <c r="C1118" s="1268" t="s">
        <v>4140</v>
      </c>
      <c r="D1118" s="476">
        <v>3.8208772734219778</v>
      </c>
      <c r="E1118" s="476">
        <v>0</v>
      </c>
      <c r="F1118" s="476">
        <v>0</v>
      </c>
      <c r="G1118" s="476">
        <v>3.8208772734219778</v>
      </c>
      <c r="H1118" s="476">
        <v>0</v>
      </c>
      <c r="I1118" s="476">
        <v>0</v>
      </c>
      <c r="J1118" s="476">
        <v>0</v>
      </c>
      <c r="K1118" s="476">
        <v>0</v>
      </c>
      <c r="L1118" s="476">
        <v>0</v>
      </c>
    </row>
    <row r="1119" spans="1:12" s="473" customFormat="1" ht="15" customHeight="1">
      <c r="A1119" s="2632"/>
      <c r="B1119" s="2632"/>
      <c r="C1119" s="1268" t="s">
        <v>4141</v>
      </c>
      <c r="D1119" s="476">
        <v>7.2732562368172236</v>
      </c>
      <c r="E1119" s="476">
        <v>0</v>
      </c>
      <c r="F1119" s="476">
        <v>0</v>
      </c>
      <c r="G1119" s="476">
        <v>7.2732562368172236</v>
      </c>
      <c r="H1119" s="476">
        <v>0</v>
      </c>
      <c r="I1119" s="476">
        <v>0</v>
      </c>
      <c r="J1119" s="476">
        <v>0</v>
      </c>
      <c r="K1119" s="476">
        <v>0</v>
      </c>
      <c r="L1119" s="476">
        <v>0</v>
      </c>
    </row>
    <row r="1120" spans="1:12" s="473" customFormat="1" ht="15" customHeight="1">
      <c r="A1120" s="2632"/>
      <c r="B1120" s="2632"/>
      <c r="C1120" s="1268" t="s">
        <v>4143</v>
      </c>
      <c r="D1120" s="476">
        <v>0</v>
      </c>
      <c r="E1120" s="476">
        <v>0</v>
      </c>
      <c r="F1120" s="476">
        <v>0</v>
      </c>
      <c r="G1120" s="476">
        <v>0</v>
      </c>
      <c r="H1120" s="476">
        <v>0</v>
      </c>
      <c r="I1120" s="476">
        <v>0</v>
      </c>
      <c r="J1120" s="476">
        <v>0</v>
      </c>
      <c r="K1120" s="476">
        <v>0</v>
      </c>
      <c r="L1120" s="476">
        <v>0</v>
      </c>
    </row>
    <row r="1121" spans="1:12" s="473" customFormat="1" ht="15" customHeight="1">
      <c r="A1121" s="2632" t="s">
        <v>508</v>
      </c>
      <c r="B1121" s="2632"/>
      <c r="C1121" s="1268" t="s">
        <v>4144</v>
      </c>
      <c r="D1121" s="476">
        <v>7.7884652829160013</v>
      </c>
      <c r="E1121" s="476">
        <v>2.5961550943053338</v>
      </c>
      <c r="F1121" s="476">
        <v>2.5961550943053338</v>
      </c>
      <c r="G1121" s="476">
        <v>0</v>
      </c>
      <c r="H1121" s="476">
        <v>0</v>
      </c>
      <c r="I1121" s="476">
        <v>0</v>
      </c>
      <c r="J1121" s="476">
        <v>0</v>
      </c>
      <c r="K1121" s="476">
        <v>2.5961550943053338</v>
      </c>
      <c r="L1121" s="476">
        <v>0</v>
      </c>
    </row>
    <row r="1122" spans="1:12" s="473" customFormat="1" ht="15" customHeight="1">
      <c r="A1122" s="2632"/>
      <c r="B1122" s="2632"/>
      <c r="C1122" s="1268" t="s">
        <v>4147</v>
      </c>
      <c r="D1122" s="476">
        <v>14.917580368464234</v>
      </c>
      <c r="E1122" s="476">
        <v>4.9725267894880787</v>
      </c>
      <c r="F1122" s="476">
        <v>4.9725267894880787</v>
      </c>
      <c r="G1122" s="476">
        <v>0</v>
      </c>
      <c r="H1122" s="476">
        <v>0</v>
      </c>
      <c r="I1122" s="476">
        <v>0</v>
      </c>
      <c r="J1122" s="476">
        <v>0</v>
      </c>
      <c r="K1122" s="476">
        <v>4.9725267894880787</v>
      </c>
      <c r="L1122" s="476">
        <v>0</v>
      </c>
    </row>
    <row r="1123" spans="1:12" s="473" customFormat="1" ht="15" customHeight="1">
      <c r="A1123" s="2632"/>
      <c r="B1123" s="2632"/>
      <c r="C1123" s="1268" t="s">
        <v>1619</v>
      </c>
      <c r="D1123" s="476">
        <v>0</v>
      </c>
      <c r="E1123" s="476">
        <v>0</v>
      </c>
      <c r="F1123" s="476">
        <v>0</v>
      </c>
      <c r="G1123" s="476">
        <v>0</v>
      </c>
      <c r="H1123" s="476">
        <v>0</v>
      </c>
      <c r="I1123" s="476">
        <v>0</v>
      </c>
      <c r="J1123" s="476">
        <v>0</v>
      </c>
      <c r="K1123" s="476">
        <v>0</v>
      </c>
      <c r="L1123" s="476">
        <v>0</v>
      </c>
    </row>
    <row r="1124" spans="1:12" s="473" customFormat="1" ht="15" customHeight="1">
      <c r="A1124" s="2632" t="s">
        <v>487</v>
      </c>
      <c r="B1124" s="2632"/>
      <c r="C1124" s="1268" t="s">
        <v>4144</v>
      </c>
      <c r="D1124" s="476">
        <v>16.269156932287768</v>
      </c>
      <c r="E1124" s="476">
        <v>3.2538313864575539</v>
      </c>
      <c r="F1124" s="476">
        <v>4.3384418486100724</v>
      </c>
      <c r="G1124" s="476">
        <v>6.5076627729151078</v>
      </c>
      <c r="H1124" s="476">
        <v>0</v>
      </c>
      <c r="I1124" s="476">
        <v>0</v>
      </c>
      <c r="J1124" s="476">
        <v>0</v>
      </c>
      <c r="K1124" s="476">
        <v>2.1692209243050362</v>
      </c>
      <c r="L1124" s="476">
        <v>0</v>
      </c>
    </row>
    <row r="1125" spans="1:12" s="473" customFormat="1" ht="15" customHeight="1">
      <c r="A1125" s="2632"/>
      <c r="B1125" s="2632"/>
      <c r="C1125" s="1268" t="s">
        <v>1618</v>
      </c>
      <c r="D1125" s="476">
        <v>14.624006350997043</v>
      </c>
      <c r="E1125" s="476">
        <v>2.0891437644281492</v>
      </c>
      <c r="F1125" s="476">
        <v>4.1782875288562984</v>
      </c>
      <c r="G1125" s="476">
        <v>8.3565750577125968</v>
      </c>
      <c r="H1125" s="476">
        <v>0</v>
      </c>
      <c r="I1125" s="476">
        <v>0</v>
      </c>
      <c r="J1125" s="476">
        <v>0</v>
      </c>
      <c r="K1125" s="476">
        <v>0</v>
      </c>
      <c r="L1125" s="476">
        <v>0</v>
      </c>
    </row>
    <row r="1126" spans="1:12" s="473" customFormat="1" ht="15" customHeight="1">
      <c r="A1126" s="2632"/>
      <c r="B1126" s="2632"/>
      <c r="C1126" s="1268" t="s">
        <v>4143</v>
      </c>
      <c r="D1126" s="476">
        <v>18.045451982180115</v>
      </c>
      <c r="E1126" s="476">
        <v>4.5113629955450296</v>
      </c>
      <c r="F1126" s="476">
        <v>4.5113629955450296</v>
      </c>
      <c r="G1126" s="476">
        <v>4.5113629955450296</v>
      </c>
      <c r="H1126" s="476">
        <v>0</v>
      </c>
      <c r="I1126" s="476">
        <v>0</v>
      </c>
      <c r="J1126" s="476">
        <v>0</v>
      </c>
      <c r="K1126" s="476">
        <v>4.5113629955450296</v>
      </c>
      <c r="L1126" s="476">
        <v>0</v>
      </c>
    </row>
    <row r="1127" spans="1:12" s="473" customFormat="1" ht="15" customHeight="1">
      <c r="A1127" s="2632" t="s">
        <v>465</v>
      </c>
      <c r="B1127" s="2632"/>
      <c r="C1127" s="1268" t="s">
        <v>1617</v>
      </c>
      <c r="D1127" s="476">
        <v>24.81044817593585</v>
      </c>
      <c r="E1127" s="476">
        <v>0.99241792703743392</v>
      </c>
      <c r="F1127" s="476">
        <v>5.9545075622246042</v>
      </c>
      <c r="G1127" s="476">
        <v>12.901433051486643</v>
      </c>
      <c r="H1127" s="476">
        <v>1.9848358540748678</v>
      </c>
      <c r="I1127" s="476">
        <v>0</v>
      </c>
      <c r="J1127" s="476">
        <v>0.99241792703743392</v>
      </c>
      <c r="K1127" s="476">
        <v>1.9848358540748678</v>
      </c>
      <c r="L1127" s="476">
        <v>0</v>
      </c>
    </row>
    <row r="1128" spans="1:12" s="473" customFormat="1" ht="15" customHeight="1">
      <c r="A1128" s="2632"/>
      <c r="B1128" s="2632"/>
      <c r="C1128" s="1268" t="s">
        <v>1618</v>
      </c>
      <c r="D1128" s="476">
        <v>41.199493834790026</v>
      </c>
      <c r="E1128" s="476">
        <v>0</v>
      </c>
      <c r="F1128" s="476">
        <v>11.771283952797152</v>
      </c>
      <c r="G1128" s="476">
        <v>21.580687246794778</v>
      </c>
      <c r="H1128" s="476">
        <v>3.9237613175990509</v>
      </c>
      <c r="I1128" s="476">
        <v>0</v>
      </c>
      <c r="J1128" s="476">
        <v>1.9618806587995254</v>
      </c>
      <c r="K1128" s="476">
        <v>1.9618806587995254</v>
      </c>
      <c r="L1128" s="476">
        <v>0</v>
      </c>
    </row>
    <row r="1129" spans="1:12" s="473" customFormat="1" ht="15" customHeight="1">
      <c r="A1129" s="2632"/>
      <c r="B1129" s="2632"/>
      <c r="C1129" s="1268" t="s">
        <v>4143</v>
      </c>
      <c r="D1129" s="476">
        <v>8.0333383541698051</v>
      </c>
      <c r="E1129" s="476">
        <v>2.0083345885424513</v>
      </c>
      <c r="F1129" s="476">
        <v>0</v>
      </c>
      <c r="G1129" s="476">
        <v>4.0166691770849026</v>
      </c>
      <c r="H1129" s="476">
        <v>0</v>
      </c>
      <c r="I1129" s="476">
        <v>0</v>
      </c>
      <c r="J1129" s="476">
        <v>0</v>
      </c>
      <c r="K1129" s="476">
        <v>2.0083345885424513</v>
      </c>
      <c r="L1129" s="476">
        <v>0</v>
      </c>
    </row>
    <row r="1130" spans="1:12" s="473" customFormat="1" ht="15" customHeight="1">
      <c r="A1130" s="2632" t="s">
        <v>524</v>
      </c>
      <c r="B1130" s="2632"/>
      <c r="C1130" s="1268" t="s">
        <v>4140</v>
      </c>
      <c r="D1130" s="476">
        <v>21.269161235434421</v>
      </c>
      <c r="E1130" s="476">
        <v>0</v>
      </c>
      <c r="F1130" s="476">
        <v>0</v>
      </c>
      <c r="G1130" s="476">
        <v>18.230709630372363</v>
      </c>
      <c r="H1130" s="476">
        <v>0</v>
      </c>
      <c r="I1130" s="476">
        <v>0</v>
      </c>
      <c r="J1130" s="476">
        <v>0</v>
      </c>
      <c r="K1130" s="476">
        <v>3.0384516050620602</v>
      </c>
      <c r="L1130" s="476">
        <v>0</v>
      </c>
    </row>
    <row r="1131" spans="1:12" s="473" customFormat="1" ht="15" customHeight="1">
      <c r="A1131" s="2632"/>
      <c r="B1131" s="2632"/>
      <c r="C1131" s="1268" t="s">
        <v>4141</v>
      </c>
      <c r="D1131" s="476">
        <v>44.443033554490334</v>
      </c>
      <c r="E1131" s="476">
        <v>0</v>
      </c>
      <c r="F1131" s="476">
        <v>0</v>
      </c>
      <c r="G1131" s="476">
        <v>38.094028760991719</v>
      </c>
      <c r="H1131" s="476">
        <v>0</v>
      </c>
      <c r="I1131" s="476">
        <v>0</v>
      </c>
      <c r="J1131" s="476">
        <v>0</v>
      </c>
      <c r="K1131" s="476">
        <v>6.3490047934986196</v>
      </c>
      <c r="L1131" s="476">
        <v>0</v>
      </c>
    </row>
    <row r="1132" spans="1:12" s="473" customFormat="1" ht="15" customHeight="1">
      <c r="A1132" s="2632"/>
      <c r="B1132" s="2632"/>
      <c r="C1132" s="1268" t="s">
        <v>1619</v>
      </c>
      <c r="D1132" s="476">
        <v>0</v>
      </c>
      <c r="E1132" s="476">
        <v>0</v>
      </c>
      <c r="F1132" s="476">
        <v>0</v>
      </c>
      <c r="G1132" s="476">
        <v>0</v>
      </c>
      <c r="H1132" s="476">
        <v>0</v>
      </c>
      <c r="I1132" s="476">
        <v>0</v>
      </c>
      <c r="J1132" s="476">
        <v>0</v>
      </c>
      <c r="K1132" s="476">
        <v>0</v>
      </c>
      <c r="L1132" s="476">
        <v>0</v>
      </c>
    </row>
    <row r="1133" spans="1:12" s="473" customFormat="1" ht="15" customHeight="1">
      <c r="A1133" s="2632" t="s">
        <v>493</v>
      </c>
      <c r="B1133" s="2632"/>
      <c r="C1133" s="1268" t="s">
        <v>4140</v>
      </c>
      <c r="D1133" s="476">
        <v>24.808509318696313</v>
      </c>
      <c r="E1133" s="476">
        <v>6.2021273296740782</v>
      </c>
      <c r="F1133" s="476">
        <v>0</v>
      </c>
      <c r="G1133" s="476">
        <v>12.404254659348156</v>
      </c>
      <c r="H1133" s="476">
        <v>0</v>
      </c>
      <c r="I1133" s="476">
        <v>0</v>
      </c>
      <c r="J1133" s="476">
        <v>0</v>
      </c>
      <c r="K1133" s="476">
        <v>6.2021273296740782</v>
      </c>
      <c r="L1133" s="476">
        <v>0</v>
      </c>
    </row>
    <row r="1134" spans="1:12" s="473" customFormat="1" ht="15" customHeight="1">
      <c r="A1134" s="2632"/>
      <c r="B1134" s="2632"/>
      <c r="C1134" s="1268" t="s">
        <v>4147</v>
      </c>
      <c r="D1134" s="476">
        <v>43.471960585422401</v>
      </c>
      <c r="E1134" s="476">
        <v>14.490653528474134</v>
      </c>
      <c r="F1134" s="476">
        <v>0</v>
      </c>
      <c r="G1134" s="476">
        <v>28.981307056948268</v>
      </c>
      <c r="H1134" s="476">
        <v>0</v>
      </c>
      <c r="I1134" s="476">
        <v>0</v>
      </c>
      <c r="J1134" s="476">
        <v>0</v>
      </c>
      <c r="K1134" s="476">
        <v>0</v>
      </c>
      <c r="L1134" s="476">
        <v>0</v>
      </c>
    </row>
    <row r="1135" spans="1:12" s="474" customFormat="1" ht="15" customHeight="1">
      <c r="A1135" s="2632"/>
      <c r="B1135" s="2632"/>
      <c r="C1135" s="1268" t="s">
        <v>4142</v>
      </c>
      <c r="D1135" s="476">
        <v>10.843046896177826</v>
      </c>
      <c r="E1135" s="476">
        <v>0</v>
      </c>
      <c r="F1135" s="476">
        <v>0</v>
      </c>
      <c r="G1135" s="476">
        <v>0</v>
      </c>
      <c r="H1135" s="476">
        <v>0</v>
      </c>
      <c r="I1135" s="476">
        <v>0</v>
      </c>
      <c r="J1135" s="476">
        <v>0</v>
      </c>
      <c r="K1135" s="476">
        <v>10.843046896177826</v>
      </c>
      <c r="L1135" s="476">
        <v>0</v>
      </c>
    </row>
    <row r="1136" spans="1:12" s="473" customFormat="1" ht="15" customHeight="1">
      <c r="A1136" s="2632" t="s">
        <v>434</v>
      </c>
      <c r="B1136" s="2632"/>
      <c r="C1136" s="1268" t="s">
        <v>4144</v>
      </c>
      <c r="D1136" s="476">
        <v>15.538808173413099</v>
      </c>
      <c r="E1136" s="476">
        <v>0</v>
      </c>
      <c r="F1136" s="476">
        <v>0</v>
      </c>
      <c r="G1136" s="476">
        <v>0</v>
      </c>
      <c r="H1136" s="476">
        <v>0</v>
      </c>
      <c r="I1136" s="476">
        <v>0</v>
      </c>
      <c r="J1136" s="476">
        <v>0</v>
      </c>
      <c r="K1136" s="476">
        <v>15.538808173413099</v>
      </c>
      <c r="L1136" s="476">
        <v>0</v>
      </c>
    </row>
    <row r="1137" spans="1:12" s="473" customFormat="1" ht="15" customHeight="1">
      <c r="A1137" s="2632"/>
      <c r="B1137" s="2632"/>
      <c r="C1137" s="1268" t="s">
        <v>4147</v>
      </c>
      <c r="D1137" s="476">
        <v>35.118525021949075</v>
      </c>
      <c r="E1137" s="476">
        <v>0</v>
      </c>
      <c r="F1137" s="476">
        <v>0</v>
      </c>
      <c r="G1137" s="476">
        <v>0</v>
      </c>
      <c r="H1137" s="476">
        <v>0</v>
      </c>
      <c r="I1137" s="476">
        <v>0</v>
      </c>
      <c r="J1137" s="476">
        <v>0</v>
      </c>
      <c r="K1137" s="476">
        <v>35.118525021949075</v>
      </c>
      <c r="L1137" s="476">
        <v>0</v>
      </c>
    </row>
    <row r="1138" spans="1:12" s="473" customFormat="1" ht="15" customHeight="1" thickBot="1">
      <c r="A1138" s="2644"/>
      <c r="B1138" s="2644"/>
      <c r="C1138" s="1269" t="s">
        <v>4143</v>
      </c>
      <c r="D1138" s="477">
        <v>0</v>
      </c>
      <c r="E1138" s="477">
        <v>0</v>
      </c>
      <c r="F1138" s="477">
        <v>0</v>
      </c>
      <c r="G1138" s="477">
        <v>0</v>
      </c>
      <c r="H1138" s="477">
        <v>0</v>
      </c>
      <c r="I1138" s="477">
        <v>0</v>
      </c>
      <c r="J1138" s="477">
        <v>0</v>
      </c>
      <c r="K1138" s="477">
        <v>0</v>
      </c>
      <c r="L1138" s="477">
        <v>0</v>
      </c>
    </row>
    <row r="1140" spans="1:12" s="465" customFormat="1" ht="19.5" customHeight="1">
      <c r="A1140" s="2631" t="s">
        <v>4124</v>
      </c>
      <c r="B1140" s="2631"/>
      <c r="C1140" s="2631"/>
      <c r="D1140" s="2631"/>
      <c r="E1140" s="2631"/>
      <c r="F1140" s="2631"/>
      <c r="G1140" s="2631"/>
      <c r="H1140" s="2633" t="s">
        <v>4211</v>
      </c>
      <c r="I1140" s="2633"/>
      <c r="J1140" s="2633"/>
      <c r="K1140" s="2633"/>
      <c r="L1140" s="2633"/>
    </row>
    <row r="1141" spans="1:12" s="465" customFormat="1" ht="16.7" customHeight="1">
      <c r="A1141" s="2639" t="s">
        <v>4149</v>
      </c>
      <c r="B1141" s="2639"/>
      <c r="C1141" s="2639"/>
      <c r="D1141" s="2639"/>
      <c r="E1141" s="2639"/>
      <c r="F1141" s="2639"/>
      <c r="G1141" s="2639"/>
      <c r="H1141" s="2640" t="s">
        <v>4186</v>
      </c>
      <c r="I1141" s="2640"/>
      <c r="J1141" s="2640"/>
      <c r="K1141" s="2640"/>
      <c r="L1141" s="2640"/>
    </row>
    <row r="1142" spans="1:12" s="465" customFormat="1" ht="19.5" customHeight="1">
      <c r="A1142" s="2631" t="s">
        <v>680</v>
      </c>
      <c r="B1142" s="2631"/>
      <c r="C1142" s="2631"/>
      <c r="D1142" s="2631"/>
      <c r="E1142" s="2631"/>
      <c r="F1142" s="2631"/>
      <c r="G1142" s="2631"/>
      <c r="H1142" s="2633" t="s">
        <v>4212</v>
      </c>
      <c r="I1142" s="2633"/>
      <c r="J1142" s="2633"/>
      <c r="K1142" s="2633"/>
      <c r="L1142" s="2633"/>
    </row>
    <row r="1143" spans="1:12" s="465" customFormat="1" ht="17.45" customHeight="1" thickBot="1">
      <c r="A1143" s="1282" t="s">
        <v>4151</v>
      </c>
      <c r="B1143" s="1282"/>
      <c r="C1143" s="466"/>
      <c r="G1143" s="1278" t="s">
        <v>608</v>
      </c>
      <c r="H1143" s="1279" t="s">
        <v>959</v>
      </c>
      <c r="K1143" s="2641" t="s">
        <v>3096</v>
      </c>
      <c r="L1143" s="2641"/>
    </row>
    <row r="1144" spans="1:12" s="466" customFormat="1" ht="15" customHeight="1" thickBot="1">
      <c r="A1144" s="2642" t="s">
        <v>4167</v>
      </c>
      <c r="B1144" s="2643"/>
      <c r="C1144" s="467"/>
      <c r="D1144" s="2645" t="s">
        <v>954</v>
      </c>
      <c r="E1144" s="2646"/>
      <c r="F1144" s="2646"/>
      <c r="G1144" s="2646"/>
      <c r="H1144" s="1280" t="s">
        <v>682</v>
      </c>
      <c r="I1144" s="1280"/>
      <c r="J1144" s="1280"/>
      <c r="K1144" s="1280"/>
      <c r="L1144" s="1280"/>
    </row>
    <row r="1145" spans="1:12" s="466" customFormat="1" ht="13.7" customHeight="1">
      <c r="A1145" s="2632"/>
      <c r="B1145" s="2632"/>
      <c r="C1145" s="468"/>
      <c r="D1145" s="469"/>
      <c r="E1145" s="2634" t="s">
        <v>4152</v>
      </c>
      <c r="F1145" s="2647" t="s">
        <v>4168</v>
      </c>
      <c r="G1145" s="2649" t="s">
        <v>4179</v>
      </c>
      <c r="H1145" s="2651" t="s">
        <v>4154</v>
      </c>
      <c r="I1145" s="2634" t="s">
        <v>4175</v>
      </c>
      <c r="J1145" s="2634" t="s">
        <v>4162</v>
      </c>
      <c r="K1145" s="2634" t="s">
        <v>4163</v>
      </c>
      <c r="L1145" s="2636" t="s">
        <v>4137</v>
      </c>
    </row>
    <row r="1146" spans="1:12" s="466" customFormat="1" ht="15" customHeight="1">
      <c r="A1146" s="2632"/>
      <c r="B1146" s="2632"/>
      <c r="C1146" s="468"/>
      <c r="D1146" s="469"/>
      <c r="E1146" s="2635"/>
      <c r="F1146" s="2648"/>
      <c r="G1146" s="2650"/>
      <c r="H1146" s="2652"/>
      <c r="I1146" s="2635"/>
      <c r="J1146" s="2635"/>
      <c r="K1146" s="2635"/>
      <c r="L1146" s="2637"/>
    </row>
    <row r="1147" spans="1:12" s="466" customFormat="1" ht="13.5" customHeight="1">
      <c r="A1147" s="2632"/>
      <c r="B1147" s="2632"/>
      <c r="C1147" s="468"/>
      <c r="D1147" s="469"/>
      <c r="E1147" s="2635"/>
      <c r="F1147" s="2648"/>
      <c r="G1147" s="2650"/>
      <c r="H1147" s="2652"/>
      <c r="I1147" s="2635"/>
      <c r="J1147" s="2635"/>
      <c r="K1147" s="2635"/>
      <c r="L1147" s="2637"/>
    </row>
    <row r="1148" spans="1:12" s="466" customFormat="1" ht="13.5" customHeight="1">
      <c r="A1148" s="2632"/>
      <c r="B1148" s="2632"/>
      <c r="C1148" s="468"/>
      <c r="D1148" s="469"/>
      <c r="E1148" s="2635"/>
      <c r="F1148" s="2648"/>
      <c r="G1148" s="2650"/>
      <c r="H1148" s="2652"/>
      <c r="I1148" s="2635"/>
      <c r="J1148" s="2635"/>
      <c r="K1148" s="2635"/>
      <c r="L1148" s="2637"/>
    </row>
    <row r="1149" spans="1:12" s="466" customFormat="1" ht="30" customHeight="1" thickBot="1">
      <c r="A1149" s="2644"/>
      <c r="B1149" s="2644"/>
      <c r="C1149" s="470"/>
      <c r="D1149" s="471"/>
      <c r="E1149" s="2635"/>
      <c r="F1149" s="2648"/>
      <c r="G1149" s="2650"/>
      <c r="H1149" s="2652"/>
      <c r="I1149" s="2635"/>
      <c r="J1149" s="2635"/>
      <c r="K1149" s="2635"/>
      <c r="L1149" s="2638"/>
    </row>
    <row r="1150" spans="1:12" s="451" customFormat="1" ht="15" customHeight="1">
      <c r="A1150" s="1488"/>
      <c r="B1150" s="1488"/>
      <c r="C1150" s="453"/>
      <c r="D1150" s="1283"/>
      <c r="E1150" s="1281"/>
      <c r="F1150" s="1281"/>
      <c r="G1150" s="1284" t="s">
        <v>4169</v>
      </c>
      <c r="H1150" s="1281" t="s">
        <v>952</v>
      </c>
      <c r="I1150" s="1281"/>
      <c r="J1150" s="1281"/>
      <c r="K1150" s="1281"/>
      <c r="L1150" s="1281"/>
    </row>
    <row r="1151" spans="1:12" s="473" customFormat="1" ht="15" customHeight="1">
      <c r="A1151" s="2632" t="s">
        <v>3897</v>
      </c>
      <c r="B1151" s="2632"/>
      <c r="C1151" s="1268" t="s">
        <v>1617</v>
      </c>
      <c r="D1151" s="514">
        <v>11</v>
      </c>
      <c r="E1151" s="514">
        <v>2</v>
      </c>
      <c r="F1151" s="514">
        <v>1</v>
      </c>
      <c r="G1151" s="514">
        <v>5</v>
      </c>
      <c r="H1151" s="514">
        <v>2</v>
      </c>
      <c r="I1151" s="514">
        <v>0</v>
      </c>
      <c r="J1151" s="514">
        <v>0</v>
      </c>
      <c r="K1151" s="514">
        <v>1</v>
      </c>
      <c r="L1151" s="514">
        <v>0</v>
      </c>
    </row>
    <row r="1152" spans="1:12" s="473" customFormat="1" ht="15" customHeight="1">
      <c r="A1152" s="2630" t="s">
        <v>683</v>
      </c>
      <c r="B1152" s="2630"/>
      <c r="C1152" s="1268" t="s">
        <v>1618</v>
      </c>
      <c r="D1152" s="514">
        <v>4</v>
      </c>
      <c r="E1152" s="514">
        <v>0</v>
      </c>
      <c r="F1152" s="514">
        <v>1</v>
      </c>
      <c r="G1152" s="514">
        <v>1</v>
      </c>
      <c r="H1152" s="514">
        <v>1</v>
      </c>
      <c r="I1152" s="514">
        <v>0</v>
      </c>
      <c r="J1152" s="514">
        <v>0</v>
      </c>
      <c r="K1152" s="514">
        <v>1</v>
      </c>
      <c r="L1152" s="514">
        <v>0</v>
      </c>
    </row>
    <row r="1153" spans="1:12" s="473" customFormat="1" ht="15" customHeight="1">
      <c r="A1153" s="549"/>
      <c r="B1153" s="549"/>
      <c r="C1153" s="1268" t="s">
        <v>4143</v>
      </c>
      <c r="D1153" s="514">
        <v>7</v>
      </c>
      <c r="E1153" s="514">
        <v>2</v>
      </c>
      <c r="F1153" s="514">
        <v>0</v>
      </c>
      <c r="G1153" s="514">
        <v>4</v>
      </c>
      <c r="H1153" s="514">
        <v>1</v>
      </c>
      <c r="I1153" s="514">
        <v>0</v>
      </c>
      <c r="J1153" s="514">
        <v>0</v>
      </c>
      <c r="K1153" s="514">
        <v>0</v>
      </c>
      <c r="L1153" s="514">
        <v>0</v>
      </c>
    </row>
    <row r="1154" spans="1:12" s="473" customFormat="1" ht="15" customHeight="1">
      <c r="A1154" s="2632" t="s">
        <v>489</v>
      </c>
      <c r="B1154" s="2632"/>
      <c r="C1154" s="1268" t="s">
        <v>4144</v>
      </c>
      <c r="D1154" s="514">
        <v>0</v>
      </c>
      <c r="E1154" s="514">
        <v>0</v>
      </c>
      <c r="F1154" s="514">
        <v>0</v>
      </c>
      <c r="G1154" s="514">
        <v>0</v>
      </c>
      <c r="H1154" s="514">
        <v>0</v>
      </c>
      <c r="I1154" s="514">
        <v>0</v>
      </c>
      <c r="J1154" s="514">
        <v>0</v>
      </c>
      <c r="K1154" s="514">
        <v>0</v>
      </c>
      <c r="L1154" s="514">
        <v>0</v>
      </c>
    </row>
    <row r="1155" spans="1:12" s="473" customFormat="1" ht="15" customHeight="1">
      <c r="A1155" s="2632"/>
      <c r="B1155" s="2632"/>
      <c r="C1155" s="1268" t="s">
        <v>4141</v>
      </c>
      <c r="D1155" s="514">
        <v>0</v>
      </c>
      <c r="E1155" s="514">
        <v>0</v>
      </c>
      <c r="F1155" s="514">
        <v>0</v>
      </c>
      <c r="G1155" s="514">
        <v>0</v>
      </c>
      <c r="H1155" s="514">
        <v>0</v>
      </c>
      <c r="I1155" s="514">
        <v>0</v>
      </c>
      <c r="J1155" s="514">
        <v>0</v>
      </c>
      <c r="K1155" s="514">
        <v>0</v>
      </c>
      <c r="L1155" s="514">
        <v>0</v>
      </c>
    </row>
    <row r="1156" spans="1:12" s="473" customFormat="1" ht="15" customHeight="1">
      <c r="A1156" s="2632"/>
      <c r="B1156" s="2632"/>
      <c r="C1156" s="1268" t="s">
        <v>4143</v>
      </c>
      <c r="D1156" s="514">
        <v>0</v>
      </c>
      <c r="E1156" s="514">
        <v>0</v>
      </c>
      <c r="F1156" s="514">
        <v>0</v>
      </c>
      <c r="G1156" s="514">
        <v>0</v>
      </c>
      <c r="H1156" s="514">
        <v>0</v>
      </c>
      <c r="I1156" s="514">
        <v>0</v>
      </c>
      <c r="J1156" s="514">
        <v>0</v>
      </c>
      <c r="K1156" s="514">
        <v>0</v>
      </c>
      <c r="L1156" s="514">
        <v>0</v>
      </c>
    </row>
    <row r="1157" spans="1:12" s="473" customFormat="1" ht="15" customHeight="1">
      <c r="A1157" s="2632" t="s">
        <v>486</v>
      </c>
      <c r="B1157" s="2632"/>
      <c r="C1157" s="1268" t="s">
        <v>1617</v>
      </c>
      <c r="D1157" s="514">
        <v>0</v>
      </c>
      <c r="E1157" s="514">
        <v>0</v>
      </c>
      <c r="F1157" s="514">
        <v>0</v>
      </c>
      <c r="G1157" s="514">
        <v>0</v>
      </c>
      <c r="H1157" s="514">
        <v>0</v>
      </c>
      <c r="I1157" s="514">
        <v>0</v>
      </c>
      <c r="J1157" s="514">
        <v>0</v>
      </c>
      <c r="K1157" s="514">
        <v>0</v>
      </c>
      <c r="L1157" s="514">
        <v>0</v>
      </c>
    </row>
    <row r="1158" spans="1:12" s="473" customFormat="1" ht="15" customHeight="1">
      <c r="A1158" s="2632"/>
      <c r="B1158" s="2632"/>
      <c r="C1158" s="1268" t="s">
        <v>1618</v>
      </c>
      <c r="D1158" s="514">
        <v>0</v>
      </c>
      <c r="E1158" s="514">
        <v>0</v>
      </c>
      <c r="F1158" s="514">
        <v>0</v>
      </c>
      <c r="G1158" s="514">
        <v>0</v>
      </c>
      <c r="H1158" s="514">
        <v>0</v>
      </c>
      <c r="I1158" s="514">
        <v>0</v>
      </c>
      <c r="J1158" s="514">
        <v>0</v>
      </c>
      <c r="K1158" s="514">
        <v>0</v>
      </c>
      <c r="L1158" s="514">
        <v>0</v>
      </c>
    </row>
    <row r="1159" spans="1:12" s="473" customFormat="1" ht="15" customHeight="1">
      <c r="A1159" s="2632"/>
      <c r="B1159" s="2632"/>
      <c r="C1159" s="1268" t="s">
        <v>4143</v>
      </c>
      <c r="D1159" s="514">
        <v>0</v>
      </c>
      <c r="E1159" s="514">
        <v>0</v>
      </c>
      <c r="F1159" s="514">
        <v>0</v>
      </c>
      <c r="G1159" s="514">
        <v>0</v>
      </c>
      <c r="H1159" s="514">
        <v>0</v>
      </c>
      <c r="I1159" s="514">
        <v>0</v>
      </c>
      <c r="J1159" s="514">
        <v>0</v>
      </c>
      <c r="K1159" s="514">
        <v>0</v>
      </c>
      <c r="L1159" s="514">
        <v>0</v>
      </c>
    </row>
    <row r="1160" spans="1:12" s="473" customFormat="1" ht="15" customHeight="1">
      <c r="A1160" s="2632" t="s">
        <v>513</v>
      </c>
      <c r="B1160" s="2632"/>
      <c r="C1160" s="1268" t="s">
        <v>1617</v>
      </c>
      <c r="D1160" s="514">
        <v>0</v>
      </c>
      <c r="E1160" s="514">
        <v>0</v>
      </c>
      <c r="F1160" s="514">
        <v>0</v>
      </c>
      <c r="G1160" s="514">
        <v>0</v>
      </c>
      <c r="H1160" s="514">
        <v>0</v>
      </c>
      <c r="I1160" s="514">
        <v>0</v>
      </c>
      <c r="J1160" s="514">
        <v>0</v>
      </c>
      <c r="K1160" s="514">
        <v>0</v>
      </c>
      <c r="L1160" s="514">
        <v>0</v>
      </c>
    </row>
    <row r="1161" spans="1:12" s="473" customFormat="1" ht="15" customHeight="1">
      <c r="A1161" s="2632"/>
      <c r="B1161" s="2632"/>
      <c r="C1161" s="1268" t="s">
        <v>4141</v>
      </c>
      <c r="D1161" s="514">
        <v>0</v>
      </c>
      <c r="E1161" s="514">
        <v>0</v>
      </c>
      <c r="F1161" s="514">
        <v>0</v>
      </c>
      <c r="G1161" s="514">
        <v>0</v>
      </c>
      <c r="H1161" s="514">
        <v>0</v>
      </c>
      <c r="I1161" s="514">
        <v>0</v>
      </c>
      <c r="J1161" s="514">
        <v>0</v>
      </c>
      <c r="K1161" s="514">
        <v>0</v>
      </c>
      <c r="L1161" s="514">
        <v>0</v>
      </c>
    </row>
    <row r="1162" spans="1:12" s="473" customFormat="1" ht="15" customHeight="1">
      <c r="A1162" s="2632"/>
      <c r="B1162" s="2632"/>
      <c r="C1162" s="1268" t="s">
        <v>4143</v>
      </c>
      <c r="D1162" s="514">
        <v>0</v>
      </c>
      <c r="E1162" s="514">
        <v>0</v>
      </c>
      <c r="F1162" s="514">
        <v>0</v>
      </c>
      <c r="G1162" s="514">
        <v>0</v>
      </c>
      <c r="H1162" s="514">
        <v>0</v>
      </c>
      <c r="I1162" s="514">
        <v>0</v>
      </c>
      <c r="J1162" s="514">
        <v>0</v>
      </c>
      <c r="K1162" s="514">
        <v>0</v>
      </c>
      <c r="L1162" s="514">
        <v>0</v>
      </c>
    </row>
    <row r="1163" spans="1:12" s="473" customFormat="1" ht="15" customHeight="1">
      <c r="A1163" s="2632" t="s">
        <v>471</v>
      </c>
      <c r="B1163" s="2632"/>
      <c r="C1163" s="1268" t="s">
        <v>4144</v>
      </c>
      <c r="D1163" s="514">
        <v>2</v>
      </c>
      <c r="E1163" s="514">
        <v>0</v>
      </c>
      <c r="F1163" s="514">
        <v>0</v>
      </c>
      <c r="G1163" s="514">
        <v>1</v>
      </c>
      <c r="H1163" s="514">
        <v>0</v>
      </c>
      <c r="I1163" s="514">
        <v>0</v>
      </c>
      <c r="J1163" s="514">
        <v>0</v>
      </c>
      <c r="K1163" s="514">
        <v>1</v>
      </c>
      <c r="L1163" s="514">
        <v>0</v>
      </c>
    </row>
    <row r="1164" spans="1:12" s="473" customFormat="1" ht="15" customHeight="1">
      <c r="A1164" s="2632"/>
      <c r="B1164" s="2632"/>
      <c r="C1164" s="1268" t="s">
        <v>4147</v>
      </c>
      <c r="D1164" s="514">
        <v>1</v>
      </c>
      <c r="E1164" s="514">
        <v>0</v>
      </c>
      <c r="F1164" s="514">
        <v>0</v>
      </c>
      <c r="G1164" s="514">
        <v>0</v>
      </c>
      <c r="H1164" s="514">
        <v>0</v>
      </c>
      <c r="I1164" s="514">
        <v>0</v>
      </c>
      <c r="J1164" s="514">
        <v>0</v>
      </c>
      <c r="K1164" s="514">
        <v>1</v>
      </c>
      <c r="L1164" s="514">
        <v>0</v>
      </c>
    </row>
    <row r="1165" spans="1:12" s="473" customFormat="1" ht="15" customHeight="1">
      <c r="A1165" s="2632"/>
      <c r="B1165" s="2632"/>
      <c r="C1165" s="1268" t="s">
        <v>1619</v>
      </c>
      <c r="D1165" s="514">
        <v>1</v>
      </c>
      <c r="E1165" s="514">
        <v>0</v>
      </c>
      <c r="F1165" s="514">
        <v>0</v>
      </c>
      <c r="G1165" s="514">
        <v>1</v>
      </c>
      <c r="H1165" s="514">
        <v>0</v>
      </c>
      <c r="I1165" s="514">
        <v>0</v>
      </c>
      <c r="J1165" s="514">
        <v>0</v>
      </c>
      <c r="K1165" s="514">
        <v>0</v>
      </c>
      <c r="L1165" s="514">
        <v>0</v>
      </c>
    </row>
    <row r="1166" spans="1:12" s="473" customFormat="1" ht="15" customHeight="1">
      <c r="A1166" s="2632" t="s">
        <v>511</v>
      </c>
      <c r="B1166" s="2632"/>
      <c r="C1166" s="1268" t="s">
        <v>4144</v>
      </c>
      <c r="D1166" s="514">
        <v>6</v>
      </c>
      <c r="E1166" s="514">
        <v>1</v>
      </c>
      <c r="F1166" s="514">
        <v>1</v>
      </c>
      <c r="G1166" s="514">
        <v>3</v>
      </c>
      <c r="H1166" s="514">
        <v>1</v>
      </c>
      <c r="I1166" s="514">
        <v>0</v>
      </c>
      <c r="J1166" s="514">
        <v>0</v>
      </c>
      <c r="K1166" s="514">
        <v>0</v>
      </c>
      <c r="L1166" s="514">
        <v>0</v>
      </c>
    </row>
    <row r="1167" spans="1:12" s="473" customFormat="1" ht="15" customHeight="1">
      <c r="A1167" s="2632"/>
      <c r="B1167" s="2632"/>
      <c r="C1167" s="1268" t="s">
        <v>1618</v>
      </c>
      <c r="D1167" s="514">
        <v>2</v>
      </c>
      <c r="E1167" s="514">
        <v>0</v>
      </c>
      <c r="F1167" s="514">
        <v>1</v>
      </c>
      <c r="G1167" s="514">
        <v>1</v>
      </c>
      <c r="H1167" s="514">
        <v>0</v>
      </c>
      <c r="I1167" s="514">
        <v>0</v>
      </c>
      <c r="J1167" s="514">
        <v>0</v>
      </c>
      <c r="K1167" s="514">
        <v>0</v>
      </c>
      <c r="L1167" s="514">
        <v>0</v>
      </c>
    </row>
    <row r="1168" spans="1:12" s="473" customFormat="1" ht="15" customHeight="1">
      <c r="A1168" s="2632"/>
      <c r="B1168" s="2632"/>
      <c r="C1168" s="1268" t="s">
        <v>1619</v>
      </c>
      <c r="D1168" s="514">
        <v>4</v>
      </c>
      <c r="E1168" s="514">
        <v>1</v>
      </c>
      <c r="F1168" s="514">
        <v>0</v>
      </c>
      <c r="G1168" s="514">
        <v>2</v>
      </c>
      <c r="H1168" s="514">
        <v>1</v>
      </c>
      <c r="I1168" s="514">
        <v>0</v>
      </c>
      <c r="J1168" s="514">
        <v>0</v>
      </c>
      <c r="K1168" s="514">
        <v>0</v>
      </c>
      <c r="L1168" s="514">
        <v>0</v>
      </c>
    </row>
    <row r="1169" spans="1:12" s="473" customFormat="1" ht="15" customHeight="1">
      <c r="A1169" s="2632" t="s">
        <v>505</v>
      </c>
      <c r="B1169" s="2632"/>
      <c r="C1169" s="1268" t="s">
        <v>4140</v>
      </c>
      <c r="D1169" s="514">
        <v>0</v>
      </c>
      <c r="E1169" s="514">
        <v>0</v>
      </c>
      <c r="F1169" s="514">
        <v>0</v>
      </c>
      <c r="G1169" s="514">
        <v>0</v>
      </c>
      <c r="H1169" s="514">
        <v>0</v>
      </c>
      <c r="I1169" s="514">
        <v>0</v>
      </c>
      <c r="J1169" s="514">
        <v>0</v>
      </c>
      <c r="K1169" s="514">
        <v>0</v>
      </c>
      <c r="L1169" s="514">
        <v>0</v>
      </c>
    </row>
    <row r="1170" spans="1:12" s="473" customFormat="1" ht="15" customHeight="1">
      <c r="A1170" s="2632"/>
      <c r="B1170" s="2632"/>
      <c r="C1170" s="1268" t="s">
        <v>4147</v>
      </c>
      <c r="D1170" s="514">
        <v>0</v>
      </c>
      <c r="E1170" s="514">
        <v>0</v>
      </c>
      <c r="F1170" s="514">
        <v>0</v>
      </c>
      <c r="G1170" s="514">
        <v>0</v>
      </c>
      <c r="H1170" s="514">
        <v>0</v>
      </c>
      <c r="I1170" s="514">
        <v>0</v>
      </c>
      <c r="J1170" s="514">
        <v>0</v>
      </c>
      <c r="K1170" s="514">
        <v>0</v>
      </c>
      <c r="L1170" s="514">
        <v>0</v>
      </c>
    </row>
    <row r="1171" spans="1:12" s="473" customFormat="1" ht="15" customHeight="1">
      <c r="A1171" s="2632"/>
      <c r="B1171" s="2632"/>
      <c r="C1171" s="1268" t="s">
        <v>4142</v>
      </c>
      <c r="D1171" s="514">
        <v>0</v>
      </c>
      <c r="E1171" s="514">
        <v>0</v>
      </c>
      <c r="F1171" s="514">
        <v>0</v>
      </c>
      <c r="G1171" s="514">
        <v>0</v>
      </c>
      <c r="H1171" s="514">
        <v>0</v>
      </c>
      <c r="I1171" s="514">
        <v>0</v>
      </c>
      <c r="J1171" s="514">
        <v>0</v>
      </c>
      <c r="K1171" s="514">
        <v>0</v>
      </c>
      <c r="L1171" s="514">
        <v>0</v>
      </c>
    </row>
    <row r="1172" spans="1:12" s="473" customFormat="1" ht="15" customHeight="1">
      <c r="A1172" s="2632" t="s">
        <v>467</v>
      </c>
      <c r="B1172" s="2632"/>
      <c r="C1172" s="1268" t="s">
        <v>4140</v>
      </c>
      <c r="D1172" s="514">
        <v>2</v>
      </c>
      <c r="E1172" s="514">
        <v>1</v>
      </c>
      <c r="F1172" s="514">
        <v>0</v>
      </c>
      <c r="G1172" s="514">
        <v>1</v>
      </c>
      <c r="H1172" s="514">
        <v>0</v>
      </c>
      <c r="I1172" s="514">
        <v>0</v>
      </c>
      <c r="J1172" s="514">
        <v>0</v>
      </c>
      <c r="K1172" s="514">
        <v>0</v>
      </c>
      <c r="L1172" s="514">
        <v>0</v>
      </c>
    </row>
    <row r="1173" spans="1:12" s="473" customFormat="1" ht="15" customHeight="1">
      <c r="A1173" s="2632"/>
      <c r="B1173" s="2632"/>
      <c r="C1173" s="1268" t="s">
        <v>4141</v>
      </c>
      <c r="D1173" s="514">
        <v>0</v>
      </c>
      <c r="E1173" s="514">
        <v>0</v>
      </c>
      <c r="F1173" s="514">
        <v>0</v>
      </c>
      <c r="G1173" s="514">
        <v>0</v>
      </c>
      <c r="H1173" s="514">
        <v>0</v>
      </c>
      <c r="I1173" s="514">
        <v>0</v>
      </c>
      <c r="J1173" s="514">
        <v>0</v>
      </c>
      <c r="K1173" s="514">
        <v>0</v>
      </c>
      <c r="L1173" s="514">
        <v>0</v>
      </c>
    </row>
    <row r="1174" spans="1:12" s="474" customFormat="1" ht="15" customHeight="1">
      <c r="A1174" s="2632"/>
      <c r="B1174" s="2632"/>
      <c r="C1174" s="1268" t="s">
        <v>1619</v>
      </c>
      <c r="D1174" s="515">
        <v>2</v>
      </c>
      <c r="E1174" s="515">
        <v>1</v>
      </c>
      <c r="F1174" s="515">
        <v>0</v>
      </c>
      <c r="G1174" s="515">
        <v>1</v>
      </c>
      <c r="H1174" s="515">
        <v>0</v>
      </c>
      <c r="I1174" s="515">
        <v>0</v>
      </c>
      <c r="J1174" s="515">
        <v>0</v>
      </c>
      <c r="K1174" s="515">
        <v>0</v>
      </c>
      <c r="L1174" s="515">
        <v>0</v>
      </c>
    </row>
    <row r="1175" spans="1:12" s="473" customFormat="1" ht="15" customHeight="1">
      <c r="A1175" s="2632" t="s">
        <v>485</v>
      </c>
      <c r="B1175" s="2632"/>
      <c r="C1175" s="1268" t="s">
        <v>4140</v>
      </c>
      <c r="D1175" s="514">
        <v>1</v>
      </c>
      <c r="E1175" s="514">
        <v>0</v>
      </c>
      <c r="F1175" s="514">
        <v>0</v>
      </c>
      <c r="G1175" s="514">
        <v>0</v>
      </c>
      <c r="H1175" s="514">
        <v>1</v>
      </c>
      <c r="I1175" s="514">
        <v>0</v>
      </c>
      <c r="J1175" s="514">
        <v>0</v>
      </c>
      <c r="K1175" s="514">
        <v>0</v>
      </c>
      <c r="L1175" s="514">
        <v>0</v>
      </c>
    </row>
    <row r="1176" spans="1:12" s="473" customFormat="1" ht="15" customHeight="1">
      <c r="A1176" s="2632"/>
      <c r="B1176" s="2632"/>
      <c r="C1176" s="1268" t="s">
        <v>4147</v>
      </c>
      <c r="D1176" s="514">
        <v>1</v>
      </c>
      <c r="E1176" s="514">
        <v>0</v>
      </c>
      <c r="F1176" s="514">
        <v>0</v>
      </c>
      <c r="G1176" s="514">
        <v>0</v>
      </c>
      <c r="H1176" s="514">
        <v>1</v>
      </c>
      <c r="I1176" s="514">
        <v>0</v>
      </c>
      <c r="J1176" s="514">
        <v>0</v>
      </c>
      <c r="K1176" s="514">
        <v>0</v>
      </c>
      <c r="L1176" s="514">
        <v>0</v>
      </c>
    </row>
    <row r="1177" spans="1:12" s="473" customFormat="1" ht="15" customHeight="1" thickBot="1">
      <c r="A1177" s="2644"/>
      <c r="B1177" s="2644"/>
      <c r="C1177" s="1269" t="s">
        <v>4143</v>
      </c>
      <c r="D1177" s="516">
        <v>0</v>
      </c>
      <c r="E1177" s="516">
        <v>0</v>
      </c>
      <c r="F1177" s="516">
        <v>0</v>
      </c>
      <c r="G1177" s="516">
        <v>0</v>
      </c>
      <c r="H1177" s="516">
        <v>0</v>
      </c>
      <c r="I1177" s="516">
        <v>0</v>
      </c>
      <c r="J1177" s="516">
        <v>0</v>
      </c>
      <c r="K1177" s="516">
        <v>0</v>
      </c>
      <c r="L1177" s="516">
        <v>0</v>
      </c>
    </row>
    <row r="1178" spans="1:12" s="473" customFormat="1" ht="15" customHeight="1">
      <c r="A1178" s="1490"/>
      <c r="B1178" s="1490"/>
      <c r="C1178" s="475"/>
      <c r="D1178" s="1283"/>
      <c r="E1178" s="1281"/>
      <c r="F1178" s="1281"/>
      <c r="G1178" s="1284" t="s">
        <v>4176</v>
      </c>
      <c r="H1178" s="1281" t="s">
        <v>953</v>
      </c>
      <c r="I1178" s="1281"/>
      <c r="J1178" s="1281"/>
      <c r="K1178" s="1281"/>
      <c r="L1178" s="1281"/>
    </row>
    <row r="1179" spans="1:12" s="473" customFormat="1" ht="15" customHeight="1">
      <c r="A1179" s="2632" t="s">
        <v>4139</v>
      </c>
      <c r="B1179" s="2632"/>
      <c r="C1179" s="1268" t="s">
        <v>4140</v>
      </c>
      <c r="D1179" s="476">
        <v>10.418689234178983</v>
      </c>
      <c r="E1179" s="476">
        <v>1.894307133487088</v>
      </c>
      <c r="F1179" s="476">
        <v>0.94715356674354401</v>
      </c>
      <c r="G1179" s="476">
        <v>4.7357678337177198</v>
      </c>
      <c r="H1179" s="476">
        <v>1.894307133487088</v>
      </c>
      <c r="I1179" s="476">
        <v>0</v>
      </c>
      <c r="J1179" s="476">
        <v>0</v>
      </c>
      <c r="K1179" s="476">
        <v>0.94715356674354401</v>
      </c>
      <c r="L1179" s="476">
        <v>0</v>
      </c>
    </row>
    <row r="1180" spans="1:12" s="473" customFormat="1" ht="15" customHeight="1">
      <c r="A1180" s="2630" t="s">
        <v>683</v>
      </c>
      <c r="B1180" s="2630"/>
      <c r="C1180" s="1268" t="s">
        <v>4147</v>
      </c>
      <c r="D1180" s="476">
        <v>7.3530087592716846</v>
      </c>
      <c r="E1180" s="476">
        <v>0</v>
      </c>
      <c r="F1180" s="476">
        <v>1.8382521898179212</v>
      </c>
      <c r="G1180" s="476">
        <v>1.8382521898179212</v>
      </c>
      <c r="H1180" s="476">
        <v>1.8382521898179212</v>
      </c>
      <c r="I1180" s="476">
        <v>0</v>
      </c>
      <c r="J1180" s="476">
        <v>0</v>
      </c>
      <c r="K1180" s="476">
        <v>1.8382521898179212</v>
      </c>
      <c r="L1180" s="476">
        <v>0</v>
      </c>
    </row>
    <row r="1181" spans="1:12" s="473" customFormat="1" ht="15" customHeight="1">
      <c r="A1181" s="549"/>
      <c r="B1181" s="549"/>
      <c r="C1181" s="1268" t="s">
        <v>4142</v>
      </c>
      <c r="D1181" s="476">
        <v>13.677217663149667</v>
      </c>
      <c r="E1181" s="476">
        <v>3.9077764751856194</v>
      </c>
      <c r="F1181" s="476">
        <v>0</v>
      </c>
      <c r="G1181" s="476">
        <v>7.8155529503712389</v>
      </c>
      <c r="H1181" s="476">
        <v>1.9538882375928097</v>
      </c>
      <c r="I1181" s="476">
        <v>0</v>
      </c>
      <c r="J1181" s="476">
        <v>0</v>
      </c>
      <c r="K1181" s="476">
        <v>0</v>
      </c>
      <c r="L1181" s="476">
        <v>0</v>
      </c>
    </row>
    <row r="1182" spans="1:12" s="473" customFormat="1" ht="15" customHeight="1">
      <c r="A1182" s="2632" t="s">
        <v>489</v>
      </c>
      <c r="B1182" s="2632"/>
      <c r="C1182" s="1268" t="s">
        <v>4140</v>
      </c>
      <c r="D1182" s="476">
        <v>0</v>
      </c>
      <c r="E1182" s="476">
        <v>0</v>
      </c>
      <c r="F1182" s="476">
        <v>0</v>
      </c>
      <c r="G1182" s="476">
        <v>0</v>
      </c>
      <c r="H1182" s="476">
        <v>0</v>
      </c>
      <c r="I1182" s="476">
        <v>0</v>
      </c>
      <c r="J1182" s="476">
        <v>0</v>
      </c>
      <c r="K1182" s="476">
        <v>0</v>
      </c>
      <c r="L1182" s="476">
        <v>0</v>
      </c>
    </row>
    <row r="1183" spans="1:12" s="473" customFormat="1" ht="15" customHeight="1">
      <c r="A1183" s="2632"/>
      <c r="B1183" s="2632"/>
      <c r="C1183" s="1268" t="s">
        <v>4147</v>
      </c>
      <c r="D1183" s="476">
        <v>0</v>
      </c>
      <c r="E1183" s="476">
        <v>0</v>
      </c>
      <c r="F1183" s="476">
        <v>0</v>
      </c>
      <c r="G1183" s="476">
        <v>0</v>
      </c>
      <c r="H1183" s="476">
        <v>0</v>
      </c>
      <c r="I1183" s="476">
        <v>0</v>
      </c>
      <c r="J1183" s="476">
        <v>0</v>
      </c>
      <c r="K1183" s="476">
        <v>0</v>
      </c>
      <c r="L1183" s="476">
        <v>0</v>
      </c>
    </row>
    <row r="1184" spans="1:12" s="473" customFormat="1" ht="15" customHeight="1">
      <c r="A1184" s="2632"/>
      <c r="B1184" s="2632"/>
      <c r="C1184" s="1268" t="s">
        <v>4142</v>
      </c>
      <c r="D1184" s="476">
        <v>0</v>
      </c>
      <c r="E1184" s="476">
        <v>0</v>
      </c>
      <c r="F1184" s="476">
        <v>0</v>
      </c>
      <c r="G1184" s="476">
        <v>0</v>
      </c>
      <c r="H1184" s="476">
        <v>0</v>
      </c>
      <c r="I1184" s="476">
        <v>0</v>
      </c>
      <c r="J1184" s="476">
        <v>0</v>
      </c>
      <c r="K1184" s="476">
        <v>0</v>
      </c>
      <c r="L1184" s="476">
        <v>0</v>
      </c>
    </row>
    <row r="1185" spans="1:12" s="473" customFormat="1" ht="15" customHeight="1">
      <c r="A1185" s="2632" t="s">
        <v>479</v>
      </c>
      <c r="B1185" s="2632"/>
      <c r="C1185" s="1268" t="s">
        <v>1617</v>
      </c>
      <c r="D1185" s="476">
        <v>0</v>
      </c>
      <c r="E1185" s="476">
        <v>0</v>
      </c>
      <c r="F1185" s="476">
        <v>0</v>
      </c>
      <c r="G1185" s="476">
        <v>0</v>
      </c>
      <c r="H1185" s="476">
        <v>0</v>
      </c>
      <c r="I1185" s="476">
        <v>0</v>
      </c>
      <c r="J1185" s="476">
        <v>0</v>
      </c>
      <c r="K1185" s="476">
        <v>0</v>
      </c>
      <c r="L1185" s="476">
        <v>0</v>
      </c>
    </row>
    <row r="1186" spans="1:12" s="473" customFormat="1" ht="15" customHeight="1">
      <c r="A1186" s="2632"/>
      <c r="B1186" s="2632"/>
      <c r="C1186" s="1268" t="s">
        <v>1618</v>
      </c>
      <c r="D1186" s="476">
        <v>0</v>
      </c>
      <c r="E1186" s="476">
        <v>0</v>
      </c>
      <c r="F1186" s="476">
        <v>0</v>
      </c>
      <c r="G1186" s="476">
        <v>0</v>
      </c>
      <c r="H1186" s="476">
        <v>0</v>
      </c>
      <c r="I1186" s="476">
        <v>0</v>
      </c>
      <c r="J1186" s="476">
        <v>0</v>
      </c>
      <c r="K1186" s="476">
        <v>0</v>
      </c>
      <c r="L1186" s="476">
        <v>0</v>
      </c>
    </row>
    <row r="1187" spans="1:12" s="473" customFormat="1" ht="15" customHeight="1">
      <c r="A1187" s="2632"/>
      <c r="B1187" s="2632"/>
      <c r="C1187" s="1268" t="s">
        <v>4142</v>
      </c>
      <c r="D1187" s="476">
        <v>0</v>
      </c>
      <c r="E1187" s="476">
        <v>0</v>
      </c>
      <c r="F1187" s="476">
        <v>0</v>
      </c>
      <c r="G1187" s="476">
        <v>0</v>
      </c>
      <c r="H1187" s="476">
        <v>0</v>
      </c>
      <c r="I1187" s="476">
        <v>0</v>
      </c>
      <c r="J1187" s="476">
        <v>0</v>
      </c>
      <c r="K1187" s="476">
        <v>0</v>
      </c>
      <c r="L1187" s="476">
        <v>0</v>
      </c>
    </row>
    <row r="1188" spans="1:12" s="473" customFormat="1" ht="15" customHeight="1">
      <c r="A1188" s="2632" t="s">
        <v>457</v>
      </c>
      <c r="B1188" s="2632"/>
      <c r="C1188" s="1268" t="s">
        <v>4140</v>
      </c>
      <c r="D1188" s="476">
        <v>0</v>
      </c>
      <c r="E1188" s="476">
        <v>0</v>
      </c>
      <c r="F1188" s="476">
        <v>0</v>
      </c>
      <c r="G1188" s="476">
        <v>0</v>
      </c>
      <c r="H1188" s="476">
        <v>0</v>
      </c>
      <c r="I1188" s="476">
        <v>0</v>
      </c>
      <c r="J1188" s="476">
        <v>0</v>
      </c>
      <c r="K1188" s="476">
        <v>0</v>
      </c>
      <c r="L1188" s="476">
        <v>0</v>
      </c>
    </row>
    <row r="1189" spans="1:12" s="473" customFormat="1" ht="15" customHeight="1">
      <c r="A1189" s="2632"/>
      <c r="B1189" s="2632"/>
      <c r="C1189" s="1268" t="s">
        <v>1618</v>
      </c>
      <c r="D1189" s="476">
        <v>0</v>
      </c>
      <c r="E1189" s="476">
        <v>0</v>
      </c>
      <c r="F1189" s="476">
        <v>0</v>
      </c>
      <c r="G1189" s="476">
        <v>0</v>
      </c>
      <c r="H1189" s="476">
        <v>0</v>
      </c>
      <c r="I1189" s="476">
        <v>0</v>
      </c>
      <c r="J1189" s="476">
        <v>0</v>
      </c>
      <c r="K1189" s="476">
        <v>0</v>
      </c>
      <c r="L1189" s="476">
        <v>0</v>
      </c>
    </row>
    <row r="1190" spans="1:12" s="473" customFormat="1" ht="15" customHeight="1">
      <c r="A1190" s="2632"/>
      <c r="B1190" s="2632"/>
      <c r="C1190" s="1268" t="s">
        <v>1619</v>
      </c>
      <c r="D1190" s="476">
        <v>0</v>
      </c>
      <c r="E1190" s="476">
        <v>0</v>
      </c>
      <c r="F1190" s="476">
        <v>0</v>
      </c>
      <c r="G1190" s="476">
        <v>0</v>
      </c>
      <c r="H1190" s="476">
        <v>0</v>
      </c>
      <c r="I1190" s="476">
        <v>0</v>
      </c>
      <c r="J1190" s="476">
        <v>0</v>
      </c>
      <c r="K1190" s="476">
        <v>0</v>
      </c>
      <c r="L1190" s="476">
        <v>0</v>
      </c>
    </row>
    <row r="1191" spans="1:12" s="473" customFormat="1" ht="15" customHeight="1">
      <c r="A1191" s="2632" t="s">
        <v>492</v>
      </c>
      <c r="B1191" s="2632"/>
      <c r="C1191" s="1268" t="s">
        <v>4140</v>
      </c>
      <c r="D1191" s="476">
        <v>6.2373304225791362</v>
      </c>
      <c r="E1191" s="476">
        <v>0</v>
      </c>
      <c r="F1191" s="476">
        <v>0</v>
      </c>
      <c r="G1191" s="476">
        <v>3.1186652112895681</v>
      </c>
      <c r="H1191" s="476">
        <v>0</v>
      </c>
      <c r="I1191" s="476">
        <v>0</v>
      </c>
      <c r="J1191" s="476">
        <v>0</v>
      </c>
      <c r="K1191" s="476">
        <v>3.1186652112895681</v>
      </c>
      <c r="L1191" s="476">
        <v>0</v>
      </c>
    </row>
    <row r="1192" spans="1:12" s="473" customFormat="1" ht="15" customHeight="1">
      <c r="A1192" s="2632"/>
      <c r="B1192" s="2632"/>
      <c r="C1192" s="1268" t="s">
        <v>4147</v>
      </c>
      <c r="D1192" s="476">
        <v>6.0340926233217687</v>
      </c>
      <c r="E1192" s="476">
        <v>0</v>
      </c>
      <c r="F1192" s="476">
        <v>0</v>
      </c>
      <c r="G1192" s="476">
        <v>0</v>
      </c>
      <c r="H1192" s="476">
        <v>0</v>
      </c>
      <c r="I1192" s="476">
        <v>0</v>
      </c>
      <c r="J1192" s="476">
        <v>0</v>
      </c>
      <c r="K1192" s="476">
        <v>6.0340926233217687</v>
      </c>
      <c r="L1192" s="476">
        <v>0</v>
      </c>
    </row>
    <row r="1193" spans="1:12" s="473" customFormat="1" ht="15" customHeight="1">
      <c r="A1193" s="2632"/>
      <c r="B1193" s="2632"/>
      <c r="C1193" s="1268" t="s">
        <v>4143</v>
      </c>
      <c r="D1193" s="476">
        <v>6.4547361626593514</v>
      </c>
      <c r="E1193" s="476">
        <v>0</v>
      </c>
      <c r="F1193" s="476">
        <v>0</v>
      </c>
      <c r="G1193" s="476">
        <v>6.4547361626593514</v>
      </c>
      <c r="H1193" s="476">
        <v>0</v>
      </c>
      <c r="I1193" s="476">
        <v>0</v>
      </c>
      <c r="J1193" s="476">
        <v>0</v>
      </c>
      <c r="K1193" s="476">
        <v>0</v>
      </c>
      <c r="L1193" s="476">
        <v>0</v>
      </c>
    </row>
    <row r="1194" spans="1:12" s="473" customFormat="1" ht="15" customHeight="1">
      <c r="A1194" s="2632" t="s">
        <v>472</v>
      </c>
      <c r="B1194" s="2632"/>
      <c r="C1194" s="1268" t="s">
        <v>1617</v>
      </c>
      <c r="D1194" s="476">
        <v>19.406485000404302</v>
      </c>
      <c r="E1194" s="476">
        <v>3.2344141667340502</v>
      </c>
      <c r="F1194" s="476">
        <v>3.2344141667340502</v>
      </c>
      <c r="G1194" s="476">
        <v>9.7032425002021512</v>
      </c>
      <c r="H1194" s="476">
        <v>3.2344141667340502</v>
      </c>
      <c r="I1194" s="476">
        <v>0</v>
      </c>
      <c r="J1194" s="476">
        <v>0</v>
      </c>
      <c r="K1194" s="476">
        <v>0</v>
      </c>
      <c r="L1194" s="476">
        <v>0</v>
      </c>
    </row>
    <row r="1195" spans="1:12" s="473" customFormat="1" ht="15" customHeight="1">
      <c r="A1195" s="2632"/>
      <c r="B1195" s="2632"/>
      <c r="C1195" s="1268" t="s">
        <v>4141</v>
      </c>
      <c r="D1195" s="476">
        <v>12.267304566504125</v>
      </c>
      <c r="E1195" s="476">
        <v>0</v>
      </c>
      <c r="F1195" s="476">
        <v>6.1336522832520624</v>
      </c>
      <c r="G1195" s="476">
        <v>6.1336522832520624</v>
      </c>
      <c r="H1195" s="476">
        <v>0</v>
      </c>
      <c r="I1195" s="476">
        <v>0</v>
      </c>
      <c r="J1195" s="476">
        <v>0</v>
      </c>
      <c r="K1195" s="476">
        <v>0</v>
      </c>
      <c r="L1195" s="476">
        <v>0</v>
      </c>
    </row>
    <row r="1196" spans="1:12" s="473" customFormat="1" ht="15" customHeight="1">
      <c r="A1196" s="2632"/>
      <c r="B1196" s="2632"/>
      <c r="C1196" s="1268" t="s">
        <v>4143</v>
      </c>
      <c r="D1196" s="476">
        <v>27.371014096072262</v>
      </c>
      <c r="E1196" s="476">
        <v>6.8427535240180655</v>
      </c>
      <c r="F1196" s="476">
        <v>0</v>
      </c>
      <c r="G1196" s="476">
        <v>13.685507048036131</v>
      </c>
      <c r="H1196" s="476">
        <v>6.8427535240180655</v>
      </c>
      <c r="I1196" s="476">
        <v>0</v>
      </c>
      <c r="J1196" s="476">
        <v>0</v>
      </c>
      <c r="K1196" s="476">
        <v>0</v>
      </c>
      <c r="L1196" s="476">
        <v>0</v>
      </c>
    </row>
    <row r="1197" spans="1:12" s="473" customFormat="1" ht="15" customHeight="1">
      <c r="A1197" s="2632" t="s">
        <v>473</v>
      </c>
      <c r="B1197" s="2632"/>
      <c r="C1197" s="1268" t="s">
        <v>4140</v>
      </c>
      <c r="D1197" s="476">
        <v>0</v>
      </c>
      <c r="E1197" s="476">
        <v>0</v>
      </c>
      <c r="F1197" s="476">
        <v>0</v>
      </c>
      <c r="G1197" s="476">
        <v>0</v>
      </c>
      <c r="H1197" s="476">
        <v>0</v>
      </c>
      <c r="I1197" s="476">
        <v>0</v>
      </c>
      <c r="J1197" s="476">
        <v>0</v>
      </c>
      <c r="K1197" s="476">
        <v>0</v>
      </c>
      <c r="L1197" s="476">
        <v>0</v>
      </c>
    </row>
    <row r="1198" spans="1:12" s="473" customFormat="1" ht="15" customHeight="1">
      <c r="A1198" s="2632"/>
      <c r="B1198" s="2632"/>
      <c r="C1198" s="1268" t="s">
        <v>1618</v>
      </c>
      <c r="D1198" s="476">
        <v>0</v>
      </c>
      <c r="E1198" s="476">
        <v>0</v>
      </c>
      <c r="F1198" s="476">
        <v>0</v>
      </c>
      <c r="G1198" s="476">
        <v>0</v>
      </c>
      <c r="H1198" s="476">
        <v>0</v>
      </c>
      <c r="I1198" s="476">
        <v>0</v>
      </c>
      <c r="J1198" s="476">
        <v>0</v>
      </c>
      <c r="K1198" s="476">
        <v>0</v>
      </c>
      <c r="L1198" s="476">
        <v>0</v>
      </c>
    </row>
    <row r="1199" spans="1:12" s="473" customFormat="1" ht="15" customHeight="1">
      <c r="A1199" s="2632"/>
      <c r="B1199" s="2632"/>
      <c r="C1199" s="1268" t="s">
        <v>1619</v>
      </c>
      <c r="D1199" s="476">
        <v>0</v>
      </c>
      <c r="E1199" s="476">
        <v>0</v>
      </c>
      <c r="F1199" s="476">
        <v>0</v>
      </c>
      <c r="G1199" s="476">
        <v>0</v>
      </c>
      <c r="H1199" s="476">
        <v>0</v>
      </c>
      <c r="I1199" s="476">
        <v>0</v>
      </c>
      <c r="J1199" s="476">
        <v>0</v>
      </c>
      <c r="K1199" s="476">
        <v>0</v>
      </c>
      <c r="L1199" s="476">
        <v>0</v>
      </c>
    </row>
    <row r="1200" spans="1:12" s="473" customFormat="1" ht="15" customHeight="1">
      <c r="A1200" s="2632" t="s">
        <v>493</v>
      </c>
      <c r="B1200" s="2632"/>
      <c r="C1200" s="1268" t="s">
        <v>1617</v>
      </c>
      <c r="D1200" s="476">
        <v>38.200744914525828</v>
      </c>
      <c r="E1200" s="476">
        <v>19.100372457262914</v>
      </c>
      <c r="F1200" s="476">
        <v>0</v>
      </c>
      <c r="G1200" s="476">
        <v>19.100372457262914</v>
      </c>
      <c r="H1200" s="476">
        <v>0</v>
      </c>
      <c r="I1200" s="476">
        <v>0</v>
      </c>
      <c r="J1200" s="476">
        <v>0</v>
      </c>
      <c r="K1200" s="476">
        <v>0</v>
      </c>
      <c r="L1200" s="476">
        <v>0</v>
      </c>
    </row>
    <row r="1201" spans="1:12" s="473" customFormat="1" ht="15" customHeight="1">
      <c r="A1201" s="2632"/>
      <c r="B1201" s="2632"/>
      <c r="C1201" s="1268" t="s">
        <v>1618</v>
      </c>
      <c r="D1201" s="476">
        <v>0</v>
      </c>
      <c r="E1201" s="476">
        <v>0</v>
      </c>
      <c r="F1201" s="476">
        <v>0</v>
      </c>
      <c r="G1201" s="476">
        <v>0</v>
      </c>
      <c r="H1201" s="476">
        <v>0</v>
      </c>
      <c r="I1201" s="476">
        <v>0</v>
      </c>
      <c r="J1201" s="476">
        <v>0</v>
      </c>
      <c r="K1201" s="476">
        <v>0</v>
      </c>
      <c r="L1201" s="476">
        <v>0</v>
      </c>
    </row>
    <row r="1202" spans="1:12" s="474" customFormat="1" ht="15" customHeight="1">
      <c r="A1202" s="2632"/>
      <c r="B1202" s="2632"/>
      <c r="C1202" s="1268" t="s">
        <v>4143</v>
      </c>
      <c r="D1202" s="476">
        <v>69.71070059254096</v>
      </c>
      <c r="E1202" s="476">
        <v>34.85535029627048</v>
      </c>
      <c r="F1202" s="476">
        <v>0</v>
      </c>
      <c r="G1202" s="476">
        <v>34.85535029627048</v>
      </c>
      <c r="H1202" s="476">
        <v>0</v>
      </c>
      <c r="I1202" s="476">
        <v>0</v>
      </c>
      <c r="J1202" s="476">
        <v>0</v>
      </c>
      <c r="K1202" s="476">
        <v>0</v>
      </c>
      <c r="L1202" s="476">
        <v>0</v>
      </c>
    </row>
    <row r="1203" spans="1:12" s="473" customFormat="1" ht="15" customHeight="1">
      <c r="A1203" s="2632" t="s">
        <v>503</v>
      </c>
      <c r="B1203" s="2632"/>
      <c r="C1203" s="1268" t="s">
        <v>4144</v>
      </c>
      <c r="D1203" s="476">
        <v>37.835792659856224</v>
      </c>
      <c r="E1203" s="476">
        <v>0</v>
      </c>
      <c r="F1203" s="476">
        <v>0</v>
      </c>
      <c r="G1203" s="476">
        <v>0</v>
      </c>
      <c r="H1203" s="476">
        <v>37.835792659856224</v>
      </c>
      <c r="I1203" s="476">
        <v>0</v>
      </c>
      <c r="J1203" s="476">
        <v>0</v>
      </c>
      <c r="K1203" s="476">
        <v>0</v>
      </c>
      <c r="L1203" s="476">
        <v>0</v>
      </c>
    </row>
    <row r="1204" spans="1:12" s="473" customFormat="1" ht="15" customHeight="1">
      <c r="A1204" s="2632"/>
      <c r="B1204" s="2632"/>
      <c r="C1204" s="1268" t="s">
        <v>1618</v>
      </c>
      <c r="D1204" s="476">
        <v>94.206311822892118</v>
      </c>
      <c r="E1204" s="476">
        <v>0</v>
      </c>
      <c r="F1204" s="476">
        <v>0</v>
      </c>
      <c r="G1204" s="476">
        <v>0</v>
      </c>
      <c r="H1204" s="476">
        <v>94.206311822892118</v>
      </c>
      <c r="I1204" s="476">
        <v>0</v>
      </c>
      <c r="J1204" s="476">
        <v>0</v>
      </c>
      <c r="K1204" s="476">
        <v>0</v>
      </c>
      <c r="L1204" s="476">
        <v>0</v>
      </c>
    </row>
    <row r="1205" spans="1:12" s="473" customFormat="1" ht="15" customHeight="1" thickBot="1">
      <c r="A1205" s="2644"/>
      <c r="B1205" s="2644"/>
      <c r="C1205" s="1269" t="s">
        <v>4142</v>
      </c>
      <c r="D1205" s="477">
        <v>0</v>
      </c>
      <c r="E1205" s="477">
        <v>0</v>
      </c>
      <c r="F1205" s="477">
        <v>0</v>
      </c>
      <c r="G1205" s="477">
        <v>0</v>
      </c>
      <c r="H1205" s="477">
        <v>0</v>
      </c>
      <c r="I1205" s="477">
        <v>0</v>
      </c>
      <c r="J1205" s="477">
        <v>0</v>
      </c>
      <c r="K1205" s="477">
        <v>0</v>
      </c>
      <c r="L1205" s="477">
        <v>0</v>
      </c>
    </row>
    <row r="1207" spans="1:12" s="465" customFormat="1" ht="19.5" customHeight="1">
      <c r="A1207" s="2631" t="s">
        <v>4124</v>
      </c>
      <c r="B1207" s="2631"/>
      <c r="C1207" s="2631"/>
      <c r="D1207" s="2631"/>
      <c r="E1207" s="2631"/>
      <c r="F1207" s="2631"/>
      <c r="G1207" s="2631"/>
      <c r="H1207" s="2633" t="s">
        <v>4213</v>
      </c>
      <c r="I1207" s="2633"/>
      <c r="J1207" s="2633"/>
      <c r="K1207" s="2633"/>
      <c r="L1207" s="2633"/>
    </row>
    <row r="1208" spans="1:12" s="465" customFormat="1" ht="16.7" customHeight="1">
      <c r="A1208" s="2639" t="s">
        <v>4149</v>
      </c>
      <c r="B1208" s="2639"/>
      <c r="C1208" s="2639"/>
      <c r="D1208" s="2639"/>
      <c r="E1208" s="2639"/>
      <c r="F1208" s="2639"/>
      <c r="G1208" s="2639"/>
      <c r="H1208" s="2640" t="s">
        <v>4126</v>
      </c>
      <c r="I1208" s="2640"/>
      <c r="J1208" s="2640"/>
      <c r="K1208" s="2640"/>
      <c r="L1208" s="2640"/>
    </row>
    <row r="1209" spans="1:12" s="465" customFormat="1" ht="19.5" customHeight="1">
      <c r="A1209" s="2631" t="s">
        <v>680</v>
      </c>
      <c r="B1209" s="2631"/>
      <c r="C1209" s="2631"/>
      <c r="D1209" s="2631"/>
      <c r="E1209" s="2631"/>
      <c r="F1209" s="2631"/>
      <c r="G1209" s="2631"/>
      <c r="H1209" s="2633" t="s">
        <v>4214</v>
      </c>
      <c r="I1209" s="2633"/>
      <c r="J1209" s="2633"/>
      <c r="K1209" s="2633"/>
      <c r="L1209" s="2633"/>
    </row>
    <row r="1210" spans="1:12" s="465" customFormat="1" ht="17.45" customHeight="1" thickBot="1">
      <c r="A1210" s="1282" t="s">
        <v>4151</v>
      </c>
      <c r="B1210" s="1282"/>
      <c r="C1210" s="466"/>
      <c r="G1210" s="1278" t="s">
        <v>608</v>
      </c>
      <c r="H1210" s="1279" t="s">
        <v>959</v>
      </c>
      <c r="K1210" s="2641" t="s">
        <v>4128</v>
      </c>
      <c r="L1210" s="2641"/>
    </row>
    <row r="1211" spans="1:12" s="466" customFormat="1" ht="15" customHeight="1" thickBot="1">
      <c r="A1211" s="2642" t="s">
        <v>4167</v>
      </c>
      <c r="B1211" s="2643"/>
      <c r="C1211" s="467"/>
      <c r="D1211" s="2645" t="s">
        <v>954</v>
      </c>
      <c r="E1211" s="2646"/>
      <c r="F1211" s="2646"/>
      <c r="G1211" s="2646"/>
      <c r="H1211" s="1280" t="s">
        <v>682</v>
      </c>
      <c r="I1211" s="1280"/>
      <c r="J1211" s="1280"/>
      <c r="K1211" s="1280"/>
      <c r="L1211" s="1280"/>
    </row>
    <row r="1212" spans="1:12" s="466" customFormat="1" ht="13.7" customHeight="1">
      <c r="A1212" s="2632"/>
      <c r="B1212" s="2632"/>
      <c r="C1212" s="468"/>
      <c r="D1212" s="469"/>
      <c r="E1212" s="2634" t="s">
        <v>4152</v>
      </c>
      <c r="F1212" s="2647" t="s">
        <v>4153</v>
      </c>
      <c r="G1212" s="2649" t="s">
        <v>4179</v>
      </c>
      <c r="H1212" s="2651" t="s">
        <v>4154</v>
      </c>
      <c r="I1212" s="2634" t="s">
        <v>4175</v>
      </c>
      <c r="J1212" s="2634" t="s">
        <v>4162</v>
      </c>
      <c r="K1212" s="2634" t="s">
        <v>4163</v>
      </c>
      <c r="L1212" s="2636" t="s">
        <v>4156</v>
      </c>
    </row>
    <row r="1213" spans="1:12" s="466" customFormat="1" ht="15" customHeight="1">
      <c r="A1213" s="2632"/>
      <c r="B1213" s="2632"/>
      <c r="C1213" s="468"/>
      <c r="D1213" s="469"/>
      <c r="E1213" s="2635"/>
      <c r="F1213" s="2648"/>
      <c r="G1213" s="2650"/>
      <c r="H1213" s="2652"/>
      <c r="I1213" s="2635"/>
      <c r="J1213" s="2635"/>
      <c r="K1213" s="2635"/>
      <c r="L1213" s="2637"/>
    </row>
    <row r="1214" spans="1:12" s="466" customFormat="1" ht="13.5" customHeight="1">
      <c r="A1214" s="2632"/>
      <c r="B1214" s="2632"/>
      <c r="C1214" s="468"/>
      <c r="D1214" s="469"/>
      <c r="E1214" s="2635"/>
      <c r="F1214" s="2648"/>
      <c r="G1214" s="2650"/>
      <c r="H1214" s="2652"/>
      <c r="I1214" s="2635"/>
      <c r="J1214" s="2635"/>
      <c r="K1214" s="2635"/>
      <c r="L1214" s="2637"/>
    </row>
    <row r="1215" spans="1:12" s="466" customFormat="1" ht="13.5" customHeight="1">
      <c r="A1215" s="2632"/>
      <c r="B1215" s="2632"/>
      <c r="C1215" s="468"/>
      <c r="D1215" s="469"/>
      <c r="E1215" s="2635"/>
      <c r="F1215" s="2648"/>
      <c r="G1215" s="2650"/>
      <c r="H1215" s="2652"/>
      <c r="I1215" s="2635"/>
      <c r="J1215" s="2635"/>
      <c r="K1215" s="2635"/>
      <c r="L1215" s="2637"/>
    </row>
    <row r="1216" spans="1:12" s="466" customFormat="1" ht="30" customHeight="1" thickBot="1">
      <c r="A1216" s="2644"/>
      <c r="B1216" s="2644"/>
      <c r="C1216" s="470"/>
      <c r="D1216" s="471"/>
      <c r="E1216" s="2635"/>
      <c r="F1216" s="2648"/>
      <c r="G1216" s="2650"/>
      <c r="H1216" s="2652"/>
      <c r="I1216" s="2635"/>
      <c r="J1216" s="2635"/>
      <c r="K1216" s="2635"/>
      <c r="L1216" s="2638"/>
    </row>
    <row r="1217" spans="1:12" s="451" customFormat="1" ht="15" customHeight="1">
      <c r="A1217" s="1488"/>
      <c r="B1217" s="1488"/>
      <c r="C1217" s="453"/>
      <c r="D1217" s="1283"/>
      <c r="E1217" s="1281"/>
      <c r="F1217" s="1281"/>
      <c r="G1217" s="1284" t="s">
        <v>4194</v>
      </c>
      <c r="H1217" s="1281" t="s">
        <v>952</v>
      </c>
      <c r="I1217" s="1281"/>
      <c r="J1217" s="1281"/>
      <c r="K1217" s="1281"/>
      <c r="L1217" s="1281"/>
    </row>
    <row r="1218" spans="1:12" s="473" customFormat="1" ht="15" customHeight="1">
      <c r="A1218" s="2632" t="s">
        <v>3897</v>
      </c>
      <c r="B1218" s="2632"/>
      <c r="C1218" s="1268" t="s">
        <v>4140</v>
      </c>
      <c r="D1218" s="514">
        <v>84</v>
      </c>
      <c r="E1218" s="514">
        <v>3</v>
      </c>
      <c r="F1218" s="514">
        <v>26</v>
      </c>
      <c r="G1218" s="514">
        <v>36</v>
      </c>
      <c r="H1218" s="514">
        <v>10</v>
      </c>
      <c r="I1218" s="514">
        <v>0</v>
      </c>
      <c r="J1218" s="514">
        <v>4</v>
      </c>
      <c r="K1218" s="514">
        <v>5</v>
      </c>
      <c r="L1218" s="514">
        <v>0</v>
      </c>
    </row>
    <row r="1219" spans="1:12" s="473" customFormat="1" ht="15" customHeight="1">
      <c r="A1219" s="2630" t="s">
        <v>683</v>
      </c>
      <c r="B1219" s="2630"/>
      <c r="C1219" s="1268" t="s">
        <v>4141</v>
      </c>
      <c r="D1219" s="514">
        <v>50</v>
      </c>
      <c r="E1219" s="514">
        <v>1</v>
      </c>
      <c r="F1219" s="514">
        <v>16</v>
      </c>
      <c r="G1219" s="514">
        <v>21</v>
      </c>
      <c r="H1219" s="514">
        <v>6</v>
      </c>
      <c r="I1219" s="514">
        <v>0</v>
      </c>
      <c r="J1219" s="514">
        <v>4</v>
      </c>
      <c r="K1219" s="514">
        <v>2</v>
      </c>
      <c r="L1219" s="514">
        <v>0</v>
      </c>
    </row>
    <row r="1220" spans="1:12" s="473" customFormat="1" ht="15" customHeight="1">
      <c r="A1220" s="549"/>
      <c r="B1220" s="549"/>
      <c r="C1220" s="1268" t="s">
        <v>4143</v>
      </c>
      <c r="D1220" s="514">
        <v>34</v>
      </c>
      <c r="E1220" s="514">
        <v>2</v>
      </c>
      <c r="F1220" s="514">
        <v>10</v>
      </c>
      <c r="G1220" s="514">
        <v>15</v>
      </c>
      <c r="H1220" s="514">
        <v>4</v>
      </c>
      <c r="I1220" s="514">
        <v>0</v>
      </c>
      <c r="J1220" s="514">
        <v>0</v>
      </c>
      <c r="K1220" s="514">
        <v>3</v>
      </c>
      <c r="L1220" s="514">
        <v>0</v>
      </c>
    </row>
    <row r="1221" spans="1:12" s="473" customFormat="1" ht="15" customHeight="1">
      <c r="A1221" s="2632" t="s">
        <v>463</v>
      </c>
      <c r="B1221" s="2632"/>
      <c r="C1221" s="1268" t="s">
        <v>4140</v>
      </c>
      <c r="D1221" s="514">
        <v>0</v>
      </c>
      <c r="E1221" s="514">
        <v>0</v>
      </c>
      <c r="F1221" s="514">
        <v>0</v>
      </c>
      <c r="G1221" s="514">
        <v>0</v>
      </c>
      <c r="H1221" s="514">
        <v>0</v>
      </c>
      <c r="I1221" s="514">
        <v>0</v>
      </c>
      <c r="J1221" s="514">
        <v>0</v>
      </c>
      <c r="K1221" s="514">
        <v>0</v>
      </c>
      <c r="L1221" s="514">
        <v>0</v>
      </c>
    </row>
    <row r="1222" spans="1:12" s="473" customFormat="1" ht="15" customHeight="1">
      <c r="A1222" s="2632"/>
      <c r="B1222" s="2632"/>
      <c r="C1222" s="1268" t="s">
        <v>4141</v>
      </c>
      <c r="D1222" s="514">
        <v>0</v>
      </c>
      <c r="E1222" s="514">
        <v>0</v>
      </c>
      <c r="F1222" s="514">
        <v>0</v>
      </c>
      <c r="G1222" s="514">
        <v>0</v>
      </c>
      <c r="H1222" s="514">
        <v>0</v>
      </c>
      <c r="I1222" s="514">
        <v>0</v>
      </c>
      <c r="J1222" s="514">
        <v>0</v>
      </c>
      <c r="K1222" s="514">
        <v>0</v>
      </c>
      <c r="L1222" s="514">
        <v>0</v>
      </c>
    </row>
    <row r="1223" spans="1:12" s="473" customFormat="1" ht="15" customHeight="1">
      <c r="A1223" s="2632"/>
      <c r="B1223" s="2632"/>
      <c r="C1223" s="1268" t="s">
        <v>4142</v>
      </c>
      <c r="D1223" s="514">
        <v>0</v>
      </c>
      <c r="E1223" s="514">
        <v>0</v>
      </c>
      <c r="F1223" s="514">
        <v>0</v>
      </c>
      <c r="G1223" s="514">
        <v>0</v>
      </c>
      <c r="H1223" s="514">
        <v>0</v>
      </c>
      <c r="I1223" s="514">
        <v>0</v>
      </c>
      <c r="J1223" s="514">
        <v>0</v>
      </c>
      <c r="K1223" s="514">
        <v>0</v>
      </c>
      <c r="L1223" s="514">
        <v>0</v>
      </c>
    </row>
    <row r="1224" spans="1:12" s="473" customFormat="1" ht="15" customHeight="1">
      <c r="A1224" s="2632" t="s">
        <v>496</v>
      </c>
      <c r="B1224" s="2632"/>
      <c r="C1224" s="1268" t="s">
        <v>1617</v>
      </c>
      <c r="D1224" s="514">
        <v>0</v>
      </c>
      <c r="E1224" s="514">
        <v>0</v>
      </c>
      <c r="F1224" s="514">
        <v>0</v>
      </c>
      <c r="G1224" s="514">
        <v>0</v>
      </c>
      <c r="H1224" s="514">
        <v>0</v>
      </c>
      <c r="I1224" s="514">
        <v>0</v>
      </c>
      <c r="J1224" s="514">
        <v>0</v>
      </c>
      <c r="K1224" s="514">
        <v>0</v>
      </c>
      <c r="L1224" s="514">
        <v>0</v>
      </c>
    </row>
    <row r="1225" spans="1:12" s="473" customFormat="1" ht="15" customHeight="1">
      <c r="A1225" s="2632"/>
      <c r="B1225" s="2632"/>
      <c r="C1225" s="1268" t="s">
        <v>4147</v>
      </c>
      <c r="D1225" s="514">
        <v>0</v>
      </c>
      <c r="E1225" s="514">
        <v>0</v>
      </c>
      <c r="F1225" s="514">
        <v>0</v>
      </c>
      <c r="G1225" s="514">
        <v>0</v>
      </c>
      <c r="H1225" s="514">
        <v>0</v>
      </c>
      <c r="I1225" s="514">
        <v>0</v>
      </c>
      <c r="J1225" s="514">
        <v>0</v>
      </c>
      <c r="K1225" s="514">
        <v>0</v>
      </c>
      <c r="L1225" s="514">
        <v>0</v>
      </c>
    </row>
    <row r="1226" spans="1:12" s="473" customFormat="1" ht="15" customHeight="1">
      <c r="A1226" s="2632"/>
      <c r="B1226" s="2632"/>
      <c r="C1226" s="1268" t="s">
        <v>4143</v>
      </c>
      <c r="D1226" s="514">
        <v>0</v>
      </c>
      <c r="E1226" s="514">
        <v>0</v>
      </c>
      <c r="F1226" s="514">
        <v>0</v>
      </c>
      <c r="G1226" s="514">
        <v>0</v>
      </c>
      <c r="H1226" s="514">
        <v>0</v>
      </c>
      <c r="I1226" s="514">
        <v>0</v>
      </c>
      <c r="J1226" s="514">
        <v>0</v>
      </c>
      <c r="K1226" s="514">
        <v>0</v>
      </c>
      <c r="L1226" s="514">
        <v>0</v>
      </c>
    </row>
    <row r="1227" spans="1:12" s="473" customFormat="1" ht="15" customHeight="1">
      <c r="A1227" s="2632" t="s">
        <v>476</v>
      </c>
      <c r="B1227" s="2632"/>
      <c r="C1227" s="1268" t="s">
        <v>4140</v>
      </c>
      <c r="D1227" s="514">
        <v>5</v>
      </c>
      <c r="E1227" s="514">
        <v>0</v>
      </c>
      <c r="F1227" s="514">
        <v>1</v>
      </c>
      <c r="G1227" s="514">
        <v>2</v>
      </c>
      <c r="H1227" s="514">
        <v>0</v>
      </c>
      <c r="I1227" s="514">
        <v>0</v>
      </c>
      <c r="J1227" s="514">
        <v>0</v>
      </c>
      <c r="K1227" s="514">
        <v>2</v>
      </c>
      <c r="L1227" s="514">
        <v>0</v>
      </c>
    </row>
    <row r="1228" spans="1:12" s="473" customFormat="1" ht="15" customHeight="1">
      <c r="A1228" s="2632"/>
      <c r="B1228" s="2632"/>
      <c r="C1228" s="1268" t="s">
        <v>4147</v>
      </c>
      <c r="D1228" s="514">
        <v>4</v>
      </c>
      <c r="E1228" s="514">
        <v>0</v>
      </c>
      <c r="F1228" s="514">
        <v>1</v>
      </c>
      <c r="G1228" s="514">
        <v>2</v>
      </c>
      <c r="H1228" s="514">
        <v>0</v>
      </c>
      <c r="I1228" s="514">
        <v>0</v>
      </c>
      <c r="J1228" s="514">
        <v>0</v>
      </c>
      <c r="K1228" s="514">
        <v>1</v>
      </c>
      <c r="L1228" s="514">
        <v>0</v>
      </c>
    </row>
    <row r="1229" spans="1:12" s="473" customFormat="1" ht="15" customHeight="1">
      <c r="A1229" s="2632"/>
      <c r="B1229" s="2632"/>
      <c r="C1229" s="1268" t="s">
        <v>1619</v>
      </c>
      <c r="D1229" s="514">
        <v>1</v>
      </c>
      <c r="E1229" s="514">
        <v>0</v>
      </c>
      <c r="F1229" s="514">
        <v>0</v>
      </c>
      <c r="G1229" s="514">
        <v>0</v>
      </c>
      <c r="H1229" s="514">
        <v>0</v>
      </c>
      <c r="I1229" s="514">
        <v>0</v>
      </c>
      <c r="J1229" s="514">
        <v>0</v>
      </c>
      <c r="K1229" s="514">
        <v>1</v>
      </c>
      <c r="L1229" s="514">
        <v>0</v>
      </c>
    </row>
    <row r="1230" spans="1:12" s="473" customFormat="1" ht="15" customHeight="1">
      <c r="A1230" s="2632" t="s">
        <v>525</v>
      </c>
      <c r="B1230" s="2632"/>
      <c r="C1230" s="1268" t="s">
        <v>1617</v>
      </c>
      <c r="D1230" s="514">
        <v>26</v>
      </c>
      <c r="E1230" s="514">
        <v>2</v>
      </c>
      <c r="F1230" s="514">
        <v>13</v>
      </c>
      <c r="G1230" s="514">
        <v>6</v>
      </c>
      <c r="H1230" s="514">
        <v>3</v>
      </c>
      <c r="I1230" s="514">
        <v>0</v>
      </c>
      <c r="J1230" s="514">
        <v>0</v>
      </c>
      <c r="K1230" s="514">
        <v>2</v>
      </c>
      <c r="L1230" s="514">
        <v>0</v>
      </c>
    </row>
    <row r="1231" spans="1:12" s="473" customFormat="1" ht="15" customHeight="1">
      <c r="A1231" s="2632"/>
      <c r="B1231" s="2632"/>
      <c r="C1231" s="1268" t="s">
        <v>4147</v>
      </c>
      <c r="D1231" s="514">
        <v>12</v>
      </c>
      <c r="E1231" s="514">
        <v>0</v>
      </c>
      <c r="F1231" s="514">
        <v>6</v>
      </c>
      <c r="G1231" s="514">
        <v>5</v>
      </c>
      <c r="H1231" s="514">
        <v>1</v>
      </c>
      <c r="I1231" s="514">
        <v>0</v>
      </c>
      <c r="J1231" s="514">
        <v>0</v>
      </c>
      <c r="K1231" s="514">
        <v>0</v>
      </c>
      <c r="L1231" s="514">
        <v>0</v>
      </c>
    </row>
    <row r="1232" spans="1:12" s="473" customFormat="1" ht="15" customHeight="1">
      <c r="A1232" s="2632"/>
      <c r="B1232" s="2632"/>
      <c r="C1232" s="1268" t="s">
        <v>4142</v>
      </c>
      <c r="D1232" s="514">
        <v>14</v>
      </c>
      <c r="E1232" s="514">
        <v>2</v>
      </c>
      <c r="F1232" s="514">
        <v>7</v>
      </c>
      <c r="G1232" s="514">
        <v>1</v>
      </c>
      <c r="H1232" s="514">
        <v>2</v>
      </c>
      <c r="I1232" s="514">
        <v>0</v>
      </c>
      <c r="J1232" s="514">
        <v>0</v>
      </c>
      <c r="K1232" s="514">
        <v>2</v>
      </c>
      <c r="L1232" s="514">
        <v>0</v>
      </c>
    </row>
    <row r="1233" spans="1:12" s="473" customFormat="1" ht="15" customHeight="1">
      <c r="A1233" s="2632" t="s">
        <v>511</v>
      </c>
      <c r="B1233" s="2632"/>
      <c r="C1233" s="1268" t="s">
        <v>4144</v>
      </c>
      <c r="D1233" s="514">
        <v>31</v>
      </c>
      <c r="E1233" s="514">
        <v>0</v>
      </c>
      <c r="F1233" s="514">
        <v>10</v>
      </c>
      <c r="G1233" s="514">
        <v>16</v>
      </c>
      <c r="H1233" s="514">
        <v>2</v>
      </c>
      <c r="I1233" s="514">
        <v>0</v>
      </c>
      <c r="J1233" s="514">
        <v>2</v>
      </c>
      <c r="K1233" s="514">
        <v>1</v>
      </c>
      <c r="L1233" s="514">
        <v>0</v>
      </c>
    </row>
    <row r="1234" spans="1:12" s="473" customFormat="1" ht="15" customHeight="1">
      <c r="A1234" s="2632"/>
      <c r="B1234" s="2632"/>
      <c r="C1234" s="1268" t="s">
        <v>4141</v>
      </c>
      <c r="D1234" s="514">
        <v>20</v>
      </c>
      <c r="E1234" s="514">
        <v>0</v>
      </c>
      <c r="F1234" s="514">
        <v>7</v>
      </c>
      <c r="G1234" s="514">
        <v>8</v>
      </c>
      <c r="H1234" s="514">
        <v>2</v>
      </c>
      <c r="I1234" s="514">
        <v>0</v>
      </c>
      <c r="J1234" s="514">
        <v>2</v>
      </c>
      <c r="K1234" s="514">
        <v>1</v>
      </c>
      <c r="L1234" s="514">
        <v>0</v>
      </c>
    </row>
    <row r="1235" spans="1:12" s="473" customFormat="1" ht="15" customHeight="1">
      <c r="A1235" s="2632"/>
      <c r="B1235" s="2632"/>
      <c r="C1235" s="1268" t="s">
        <v>4142</v>
      </c>
      <c r="D1235" s="514">
        <v>11</v>
      </c>
      <c r="E1235" s="514">
        <v>0</v>
      </c>
      <c r="F1235" s="514">
        <v>3</v>
      </c>
      <c r="G1235" s="514">
        <v>8</v>
      </c>
      <c r="H1235" s="514">
        <v>0</v>
      </c>
      <c r="I1235" s="514">
        <v>0</v>
      </c>
      <c r="J1235" s="514">
        <v>0</v>
      </c>
      <c r="K1235" s="514">
        <v>0</v>
      </c>
      <c r="L1235" s="514">
        <v>0</v>
      </c>
    </row>
    <row r="1236" spans="1:12" s="473" customFormat="1" ht="15" customHeight="1">
      <c r="A1236" s="2632" t="s">
        <v>461</v>
      </c>
      <c r="B1236" s="2632"/>
      <c r="C1236" s="1268" t="s">
        <v>1617</v>
      </c>
      <c r="D1236" s="514">
        <v>13</v>
      </c>
      <c r="E1236" s="514">
        <v>1</v>
      </c>
      <c r="F1236" s="514">
        <v>2</v>
      </c>
      <c r="G1236" s="514">
        <v>7</v>
      </c>
      <c r="H1236" s="514">
        <v>2</v>
      </c>
      <c r="I1236" s="514">
        <v>0</v>
      </c>
      <c r="J1236" s="514">
        <v>1</v>
      </c>
      <c r="K1236" s="514">
        <v>0</v>
      </c>
      <c r="L1236" s="514">
        <v>0</v>
      </c>
    </row>
    <row r="1237" spans="1:12" s="473" customFormat="1" ht="15" customHeight="1">
      <c r="A1237" s="2632"/>
      <c r="B1237" s="2632"/>
      <c r="C1237" s="1268" t="s">
        <v>1618</v>
      </c>
      <c r="D1237" s="514">
        <v>10</v>
      </c>
      <c r="E1237" s="514">
        <v>1</v>
      </c>
      <c r="F1237" s="514">
        <v>2</v>
      </c>
      <c r="G1237" s="514">
        <v>5</v>
      </c>
      <c r="H1237" s="514">
        <v>1</v>
      </c>
      <c r="I1237" s="514">
        <v>0</v>
      </c>
      <c r="J1237" s="514">
        <v>1</v>
      </c>
      <c r="K1237" s="514">
        <v>0</v>
      </c>
      <c r="L1237" s="514">
        <v>0</v>
      </c>
    </row>
    <row r="1238" spans="1:12" s="473" customFormat="1" ht="15" customHeight="1">
      <c r="A1238" s="2632"/>
      <c r="B1238" s="2632"/>
      <c r="C1238" s="1268" t="s">
        <v>4142</v>
      </c>
      <c r="D1238" s="514">
        <v>3</v>
      </c>
      <c r="E1238" s="514">
        <v>0</v>
      </c>
      <c r="F1238" s="514">
        <v>0</v>
      </c>
      <c r="G1238" s="514">
        <v>2</v>
      </c>
      <c r="H1238" s="514">
        <v>1</v>
      </c>
      <c r="I1238" s="514">
        <v>0</v>
      </c>
      <c r="J1238" s="514">
        <v>0</v>
      </c>
      <c r="K1238" s="514">
        <v>0</v>
      </c>
      <c r="L1238" s="514">
        <v>0</v>
      </c>
    </row>
    <row r="1239" spans="1:12" s="473" customFormat="1" ht="15" customHeight="1">
      <c r="A1239" s="2632" t="s">
        <v>478</v>
      </c>
      <c r="B1239" s="2632"/>
      <c r="C1239" s="1268" t="s">
        <v>1617</v>
      </c>
      <c r="D1239" s="514">
        <v>7</v>
      </c>
      <c r="E1239" s="514">
        <v>0</v>
      </c>
      <c r="F1239" s="514">
        <v>0</v>
      </c>
      <c r="G1239" s="514">
        <v>5</v>
      </c>
      <c r="H1239" s="514">
        <v>2</v>
      </c>
      <c r="I1239" s="514">
        <v>0</v>
      </c>
      <c r="J1239" s="514">
        <v>0</v>
      </c>
      <c r="K1239" s="514">
        <v>0</v>
      </c>
      <c r="L1239" s="514">
        <v>0</v>
      </c>
    </row>
    <row r="1240" spans="1:12" s="473" customFormat="1" ht="15" customHeight="1">
      <c r="A1240" s="2632"/>
      <c r="B1240" s="2632"/>
      <c r="C1240" s="1268" t="s">
        <v>4141</v>
      </c>
      <c r="D1240" s="514">
        <v>2</v>
      </c>
      <c r="E1240" s="514">
        <v>0</v>
      </c>
      <c r="F1240" s="514">
        <v>0</v>
      </c>
      <c r="G1240" s="514">
        <v>1</v>
      </c>
      <c r="H1240" s="514">
        <v>1</v>
      </c>
      <c r="I1240" s="514">
        <v>0</v>
      </c>
      <c r="J1240" s="514">
        <v>0</v>
      </c>
      <c r="K1240" s="514">
        <v>0</v>
      </c>
      <c r="L1240" s="514">
        <v>0</v>
      </c>
    </row>
    <row r="1241" spans="1:12" s="474" customFormat="1" ht="15" customHeight="1">
      <c r="A1241" s="2632"/>
      <c r="B1241" s="2632"/>
      <c r="C1241" s="1268" t="s">
        <v>1619</v>
      </c>
      <c r="D1241" s="515">
        <v>5</v>
      </c>
      <c r="E1241" s="515">
        <v>0</v>
      </c>
      <c r="F1241" s="515">
        <v>0</v>
      </c>
      <c r="G1241" s="515">
        <v>4</v>
      </c>
      <c r="H1241" s="515">
        <v>1</v>
      </c>
      <c r="I1241" s="515">
        <v>0</v>
      </c>
      <c r="J1241" s="515">
        <v>0</v>
      </c>
      <c r="K1241" s="515">
        <v>0</v>
      </c>
      <c r="L1241" s="515">
        <v>0</v>
      </c>
    </row>
    <row r="1242" spans="1:12" s="473" customFormat="1" ht="15" customHeight="1">
      <c r="A1242" s="2632" t="s">
        <v>485</v>
      </c>
      <c r="B1242" s="2632"/>
      <c r="C1242" s="1268" t="s">
        <v>1617</v>
      </c>
      <c r="D1242" s="514">
        <v>2</v>
      </c>
      <c r="E1242" s="514">
        <v>0</v>
      </c>
      <c r="F1242" s="514">
        <v>0</v>
      </c>
      <c r="G1242" s="514">
        <v>0</v>
      </c>
      <c r="H1242" s="514">
        <v>1</v>
      </c>
      <c r="I1242" s="514">
        <v>0</v>
      </c>
      <c r="J1242" s="514">
        <v>1</v>
      </c>
      <c r="K1242" s="514">
        <v>0</v>
      </c>
      <c r="L1242" s="514">
        <v>0</v>
      </c>
    </row>
    <row r="1243" spans="1:12" s="473" customFormat="1" ht="15" customHeight="1">
      <c r="A1243" s="2632"/>
      <c r="B1243" s="2632"/>
      <c r="C1243" s="1268" t="s">
        <v>1618</v>
      </c>
      <c r="D1243" s="514">
        <v>2</v>
      </c>
      <c r="E1243" s="514">
        <v>0</v>
      </c>
      <c r="F1243" s="514">
        <v>0</v>
      </c>
      <c r="G1243" s="514">
        <v>0</v>
      </c>
      <c r="H1243" s="514">
        <v>1</v>
      </c>
      <c r="I1243" s="514">
        <v>0</v>
      </c>
      <c r="J1243" s="514">
        <v>1</v>
      </c>
      <c r="K1243" s="514">
        <v>0</v>
      </c>
      <c r="L1243" s="514">
        <v>0</v>
      </c>
    </row>
    <row r="1244" spans="1:12" s="473" customFormat="1" ht="15" customHeight="1" thickBot="1">
      <c r="A1244" s="2644"/>
      <c r="B1244" s="2644"/>
      <c r="C1244" s="1269" t="s">
        <v>4143</v>
      </c>
      <c r="D1244" s="516">
        <v>0</v>
      </c>
      <c r="E1244" s="516">
        <v>0</v>
      </c>
      <c r="F1244" s="516">
        <v>0</v>
      </c>
      <c r="G1244" s="516">
        <v>0</v>
      </c>
      <c r="H1244" s="516">
        <v>0</v>
      </c>
      <c r="I1244" s="516">
        <v>0</v>
      </c>
      <c r="J1244" s="516">
        <v>0</v>
      </c>
      <c r="K1244" s="516">
        <v>0</v>
      </c>
      <c r="L1244" s="516">
        <v>0</v>
      </c>
    </row>
    <row r="1245" spans="1:12" s="473" customFormat="1" ht="15" customHeight="1">
      <c r="A1245" s="1490"/>
      <c r="B1245" s="1490"/>
      <c r="C1245" s="475"/>
      <c r="D1245" s="1283"/>
      <c r="E1245" s="1281"/>
      <c r="F1245" s="1281"/>
      <c r="G1245" s="1284" t="s">
        <v>4145</v>
      </c>
      <c r="H1245" s="1281" t="s">
        <v>953</v>
      </c>
      <c r="I1245" s="1281"/>
      <c r="J1245" s="1281"/>
      <c r="K1245" s="1281"/>
      <c r="L1245" s="1281"/>
    </row>
    <row r="1246" spans="1:12" s="473" customFormat="1" ht="15" customHeight="1">
      <c r="A1246" s="2632" t="s">
        <v>4146</v>
      </c>
      <c r="B1246" s="2632"/>
      <c r="C1246" s="1268" t="s">
        <v>4144</v>
      </c>
      <c r="D1246" s="476">
        <v>22.81151981750784</v>
      </c>
      <c r="E1246" s="476">
        <v>0.81469713633956575</v>
      </c>
      <c r="F1246" s="476">
        <v>7.0607085149429043</v>
      </c>
      <c r="G1246" s="476">
        <v>9.7763656360747895</v>
      </c>
      <c r="H1246" s="476">
        <v>2.7156571211318861</v>
      </c>
      <c r="I1246" s="476">
        <v>0</v>
      </c>
      <c r="J1246" s="476">
        <v>1.0862628484527543</v>
      </c>
      <c r="K1246" s="476">
        <v>1.357828560565943</v>
      </c>
      <c r="L1246" s="476">
        <v>0</v>
      </c>
    </row>
    <row r="1247" spans="1:12" s="473" customFormat="1" ht="15" customHeight="1">
      <c r="A1247" s="2630" t="s">
        <v>683</v>
      </c>
      <c r="B1247" s="2630"/>
      <c r="C1247" s="1268" t="s">
        <v>1618</v>
      </c>
      <c r="D1247" s="476">
        <v>27.215105472141257</v>
      </c>
      <c r="E1247" s="476">
        <v>0.5443021094428252</v>
      </c>
      <c r="F1247" s="476">
        <v>8.7088337510852014</v>
      </c>
      <c r="G1247" s="476">
        <v>11.430344298299328</v>
      </c>
      <c r="H1247" s="476">
        <v>3.265812656656951</v>
      </c>
      <c r="I1247" s="476">
        <v>0</v>
      </c>
      <c r="J1247" s="476">
        <v>2.1772084377713008</v>
      </c>
      <c r="K1247" s="476">
        <v>1.0886042188856504</v>
      </c>
      <c r="L1247" s="476">
        <v>0</v>
      </c>
    </row>
    <row r="1248" spans="1:12" s="473" customFormat="1" ht="15" customHeight="1">
      <c r="A1248" s="549"/>
      <c r="B1248" s="549"/>
      <c r="C1248" s="1268" t="s">
        <v>1619</v>
      </c>
      <c r="D1248" s="476">
        <v>18.426835976771347</v>
      </c>
      <c r="E1248" s="476">
        <v>1.0839315280453734</v>
      </c>
      <c r="F1248" s="476">
        <v>5.419657640226867</v>
      </c>
      <c r="G1248" s="476">
        <v>8.1294864603402992</v>
      </c>
      <c r="H1248" s="476">
        <v>2.1678630560907468</v>
      </c>
      <c r="I1248" s="476">
        <v>0</v>
      </c>
      <c r="J1248" s="476">
        <v>0</v>
      </c>
      <c r="K1248" s="476">
        <v>1.6258972920680601</v>
      </c>
      <c r="L1248" s="476">
        <v>0</v>
      </c>
    </row>
    <row r="1249" spans="1:12" s="473" customFormat="1" ht="15" customHeight="1">
      <c r="A1249" s="2632" t="s">
        <v>463</v>
      </c>
      <c r="B1249" s="2632"/>
      <c r="C1249" s="1268" t="s">
        <v>4140</v>
      </c>
      <c r="D1249" s="476">
        <v>0</v>
      </c>
      <c r="E1249" s="476">
        <v>0</v>
      </c>
      <c r="F1249" s="476">
        <v>0</v>
      </c>
      <c r="G1249" s="476">
        <v>0</v>
      </c>
      <c r="H1249" s="476">
        <v>0</v>
      </c>
      <c r="I1249" s="476">
        <v>0</v>
      </c>
      <c r="J1249" s="476">
        <v>0</v>
      </c>
      <c r="K1249" s="476">
        <v>0</v>
      </c>
      <c r="L1249" s="476">
        <v>0</v>
      </c>
    </row>
    <row r="1250" spans="1:12" s="473" customFormat="1" ht="15" customHeight="1">
      <c r="A1250" s="2632"/>
      <c r="B1250" s="2632"/>
      <c r="C1250" s="1268" t="s">
        <v>1618</v>
      </c>
      <c r="D1250" s="476">
        <v>0</v>
      </c>
      <c r="E1250" s="476">
        <v>0</v>
      </c>
      <c r="F1250" s="476">
        <v>0</v>
      </c>
      <c r="G1250" s="476">
        <v>0</v>
      </c>
      <c r="H1250" s="476">
        <v>0</v>
      </c>
      <c r="I1250" s="476">
        <v>0</v>
      </c>
      <c r="J1250" s="476">
        <v>0</v>
      </c>
      <c r="K1250" s="476">
        <v>0</v>
      </c>
      <c r="L1250" s="476">
        <v>0</v>
      </c>
    </row>
    <row r="1251" spans="1:12" s="473" customFormat="1" ht="15" customHeight="1">
      <c r="A1251" s="2632"/>
      <c r="B1251" s="2632"/>
      <c r="C1251" s="1268" t="s">
        <v>4142</v>
      </c>
      <c r="D1251" s="476">
        <v>0</v>
      </c>
      <c r="E1251" s="476">
        <v>0</v>
      </c>
      <c r="F1251" s="476">
        <v>0</v>
      </c>
      <c r="G1251" s="476">
        <v>0</v>
      </c>
      <c r="H1251" s="476">
        <v>0</v>
      </c>
      <c r="I1251" s="476">
        <v>0</v>
      </c>
      <c r="J1251" s="476">
        <v>0</v>
      </c>
      <c r="K1251" s="476">
        <v>0</v>
      </c>
      <c r="L1251" s="476">
        <v>0</v>
      </c>
    </row>
    <row r="1252" spans="1:12" s="473" customFormat="1" ht="15" customHeight="1">
      <c r="A1252" s="2632" t="s">
        <v>496</v>
      </c>
      <c r="B1252" s="2632"/>
      <c r="C1252" s="1268" t="s">
        <v>1617</v>
      </c>
      <c r="D1252" s="476">
        <v>0</v>
      </c>
      <c r="E1252" s="476">
        <v>0</v>
      </c>
      <c r="F1252" s="476">
        <v>0</v>
      </c>
      <c r="G1252" s="476">
        <v>0</v>
      </c>
      <c r="H1252" s="476">
        <v>0</v>
      </c>
      <c r="I1252" s="476">
        <v>0</v>
      </c>
      <c r="J1252" s="476">
        <v>0</v>
      </c>
      <c r="K1252" s="476">
        <v>0</v>
      </c>
      <c r="L1252" s="476">
        <v>0</v>
      </c>
    </row>
    <row r="1253" spans="1:12" s="473" customFormat="1" ht="15" customHeight="1">
      <c r="A1253" s="2632"/>
      <c r="B1253" s="2632"/>
      <c r="C1253" s="1268" t="s">
        <v>4147</v>
      </c>
      <c r="D1253" s="476">
        <v>0</v>
      </c>
      <c r="E1253" s="476">
        <v>0</v>
      </c>
      <c r="F1253" s="476">
        <v>0</v>
      </c>
      <c r="G1253" s="476">
        <v>0</v>
      </c>
      <c r="H1253" s="476">
        <v>0</v>
      </c>
      <c r="I1253" s="476">
        <v>0</v>
      </c>
      <c r="J1253" s="476">
        <v>0</v>
      </c>
      <c r="K1253" s="476">
        <v>0</v>
      </c>
      <c r="L1253" s="476">
        <v>0</v>
      </c>
    </row>
    <row r="1254" spans="1:12" s="473" customFormat="1" ht="15" customHeight="1">
      <c r="A1254" s="2632"/>
      <c r="B1254" s="2632"/>
      <c r="C1254" s="1268" t="s">
        <v>1619</v>
      </c>
      <c r="D1254" s="476">
        <v>0</v>
      </c>
      <c r="E1254" s="476">
        <v>0</v>
      </c>
      <c r="F1254" s="476">
        <v>0</v>
      </c>
      <c r="G1254" s="476">
        <v>0</v>
      </c>
      <c r="H1254" s="476">
        <v>0</v>
      </c>
      <c r="I1254" s="476">
        <v>0</v>
      </c>
      <c r="J1254" s="476">
        <v>0</v>
      </c>
      <c r="K1254" s="476">
        <v>0</v>
      </c>
      <c r="L1254" s="476">
        <v>0</v>
      </c>
    </row>
    <row r="1255" spans="1:12" s="473" customFormat="1" ht="15" customHeight="1">
      <c r="A1255" s="2632" t="s">
        <v>517</v>
      </c>
      <c r="B1255" s="2632"/>
      <c r="C1255" s="1268" t="s">
        <v>1617</v>
      </c>
      <c r="D1255" s="476">
        <v>11.925489541345671</v>
      </c>
      <c r="E1255" s="476">
        <v>0</v>
      </c>
      <c r="F1255" s="476">
        <v>2.3850979082691341</v>
      </c>
      <c r="G1255" s="476">
        <v>4.7701958165382683</v>
      </c>
      <c r="H1255" s="476">
        <v>0</v>
      </c>
      <c r="I1255" s="476">
        <v>0</v>
      </c>
      <c r="J1255" s="476">
        <v>0</v>
      </c>
      <c r="K1255" s="476">
        <v>4.7701958165382683</v>
      </c>
      <c r="L1255" s="476">
        <v>0</v>
      </c>
    </row>
    <row r="1256" spans="1:12" s="473" customFormat="1" ht="15" customHeight="1">
      <c r="A1256" s="2632"/>
      <c r="B1256" s="2632"/>
      <c r="C1256" s="1268" t="s">
        <v>1618</v>
      </c>
      <c r="D1256" s="476">
        <v>18.247758947104309</v>
      </c>
      <c r="E1256" s="476">
        <v>0</v>
      </c>
      <c r="F1256" s="476">
        <v>4.5619397367760772</v>
      </c>
      <c r="G1256" s="476">
        <v>9.1238794735521545</v>
      </c>
      <c r="H1256" s="476">
        <v>0</v>
      </c>
      <c r="I1256" s="476">
        <v>0</v>
      </c>
      <c r="J1256" s="476">
        <v>0</v>
      </c>
      <c r="K1256" s="476">
        <v>4.5619397367760772</v>
      </c>
      <c r="L1256" s="476">
        <v>0</v>
      </c>
    </row>
    <row r="1257" spans="1:12" s="473" customFormat="1" ht="15" customHeight="1">
      <c r="A1257" s="2632"/>
      <c r="B1257" s="2632"/>
      <c r="C1257" s="1268" t="s">
        <v>1619</v>
      </c>
      <c r="D1257" s="476">
        <v>4.9983755279534154</v>
      </c>
      <c r="E1257" s="476">
        <v>0</v>
      </c>
      <c r="F1257" s="476">
        <v>0</v>
      </c>
      <c r="G1257" s="476">
        <v>0</v>
      </c>
      <c r="H1257" s="476">
        <v>0</v>
      </c>
      <c r="I1257" s="476">
        <v>0</v>
      </c>
      <c r="J1257" s="476">
        <v>0</v>
      </c>
      <c r="K1257" s="476">
        <v>4.9983755279534154</v>
      </c>
      <c r="L1257" s="476">
        <v>0</v>
      </c>
    </row>
    <row r="1258" spans="1:12" s="473" customFormat="1" ht="15" customHeight="1">
      <c r="A1258" s="2632" t="s">
        <v>471</v>
      </c>
      <c r="B1258" s="2632"/>
      <c r="C1258" s="1268" t="s">
        <v>4144</v>
      </c>
      <c r="D1258" s="476">
        <v>24.859448502696292</v>
      </c>
      <c r="E1258" s="476">
        <v>1.9122652694381765</v>
      </c>
      <c r="F1258" s="476">
        <v>12.429724251348146</v>
      </c>
      <c r="G1258" s="476">
        <v>5.7367958083145298</v>
      </c>
      <c r="H1258" s="476">
        <v>2.8683979041572649</v>
      </c>
      <c r="I1258" s="476">
        <v>0</v>
      </c>
      <c r="J1258" s="476">
        <v>0</v>
      </c>
      <c r="K1258" s="476">
        <v>1.9122652694381765</v>
      </c>
      <c r="L1258" s="476">
        <v>0</v>
      </c>
    </row>
    <row r="1259" spans="1:12" s="473" customFormat="1" ht="15" customHeight="1">
      <c r="A1259" s="2632"/>
      <c r="B1259" s="2632"/>
      <c r="C1259" s="1268" t="s">
        <v>4141</v>
      </c>
      <c r="D1259" s="476">
        <v>22.283088064620955</v>
      </c>
      <c r="E1259" s="476">
        <v>0</v>
      </c>
      <c r="F1259" s="476">
        <v>11.141544032310478</v>
      </c>
      <c r="G1259" s="476">
        <v>9.2846200269253973</v>
      </c>
      <c r="H1259" s="476">
        <v>1.8569240053850797</v>
      </c>
      <c r="I1259" s="476">
        <v>0</v>
      </c>
      <c r="J1259" s="476">
        <v>0</v>
      </c>
      <c r="K1259" s="476">
        <v>0</v>
      </c>
      <c r="L1259" s="476">
        <v>0</v>
      </c>
    </row>
    <row r="1260" spans="1:12" s="473" customFormat="1" ht="15" customHeight="1">
      <c r="A1260" s="2632"/>
      <c r="B1260" s="2632"/>
      <c r="C1260" s="1268" t="s">
        <v>1619</v>
      </c>
      <c r="D1260" s="476">
        <v>27.594090922529588</v>
      </c>
      <c r="E1260" s="476">
        <v>3.9420129889327984</v>
      </c>
      <c r="F1260" s="476">
        <v>13.797045461264794</v>
      </c>
      <c r="G1260" s="476">
        <v>1.9710064944663994</v>
      </c>
      <c r="H1260" s="476">
        <v>3.9420129889327984</v>
      </c>
      <c r="I1260" s="476">
        <v>0</v>
      </c>
      <c r="J1260" s="476">
        <v>0</v>
      </c>
      <c r="K1260" s="476">
        <v>3.9420129889327984</v>
      </c>
      <c r="L1260" s="476">
        <v>0</v>
      </c>
    </row>
    <row r="1261" spans="1:12" s="473" customFormat="1" ht="15" customHeight="1">
      <c r="A1261" s="2632" t="s">
        <v>462</v>
      </c>
      <c r="B1261" s="2632"/>
      <c r="C1261" s="1268" t="s">
        <v>4144</v>
      </c>
      <c r="D1261" s="476">
        <v>25.582623621839311</v>
      </c>
      <c r="E1261" s="476">
        <v>0</v>
      </c>
      <c r="F1261" s="476">
        <v>8.2524592328513897</v>
      </c>
      <c r="G1261" s="476">
        <v>13.203934772562222</v>
      </c>
      <c r="H1261" s="476">
        <v>1.650491846570278</v>
      </c>
      <c r="I1261" s="476">
        <v>0</v>
      </c>
      <c r="J1261" s="476">
        <v>1.650491846570278</v>
      </c>
      <c r="K1261" s="476">
        <v>0.82524592328513902</v>
      </c>
      <c r="L1261" s="476">
        <v>0</v>
      </c>
    </row>
    <row r="1262" spans="1:12" s="473" customFormat="1" ht="15" customHeight="1">
      <c r="A1262" s="2632"/>
      <c r="B1262" s="2632"/>
      <c r="C1262" s="1268" t="s">
        <v>4147</v>
      </c>
      <c r="D1262" s="476">
        <v>33.308074710011574</v>
      </c>
      <c r="E1262" s="476">
        <v>0</v>
      </c>
      <c r="F1262" s="476">
        <v>11.65782614850405</v>
      </c>
      <c r="G1262" s="476">
        <v>13.323229884004629</v>
      </c>
      <c r="H1262" s="476">
        <v>3.3308074710011577</v>
      </c>
      <c r="I1262" s="476">
        <v>0</v>
      </c>
      <c r="J1262" s="476">
        <v>3.3308074710011577</v>
      </c>
      <c r="K1262" s="476">
        <v>1.6654037355005789</v>
      </c>
      <c r="L1262" s="476">
        <v>0</v>
      </c>
    </row>
    <row r="1263" spans="1:12" s="473" customFormat="1" ht="15" customHeight="1">
      <c r="A1263" s="2632"/>
      <c r="B1263" s="2632"/>
      <c r="C1263" s="1268" t="s">
        <v>4142</v>
      </c>
      <c r="D1263" s="476">
        <v>17.994290902250103</v>
      </c>
      <c r="E1263" s="476">
        <v>0</v>
      </c>
      <c r="F1263" s="476">
        <v>4.9075338824318466</v>
      </c>
      <c r="G1263" s="476">
        <v>13.086757019818258</v>
      </c>
      <c r="H1263" s="476">
        <v>0</v>
      </c>
      <c r="I1263" s="476">
        <v>0</v>
      </c>
      <c r="J1263" s="476">
        <v>0</v>
      </c>
      <c r="K1263" s="476">
        <v>0</v>
      </c>
      <c r="L1263" s="476">
        <v>0</v>
      </c>
    </row>
    <row r="1264" spans="1:12" s="473" customFormat="1" ht="15" customHeight="1">
      <c r="A1264" s="2632" t="s">
        <v>483</v>
      </c>
      <c r="B1264" s="2632"/>
      <c r="C1264" s="1268" t="s">
        <v>1617</v>
      </c>
      <c r="D1264" s="476">
        <v>33.37055433624684</v>
      </c>
      <c r="E1264" s="476">
        <v>2.5669657181728338</v>
      </c>
      <c r="F1264" s="476">
        <v>5.1339314363456676</v>
      </c>
      <c r="G1264" s="476">
        <v>17.968760027209836</v>
      </c>
      <c r="H1264" s="476">
        <v>5.1339314363456676</v>
      </c>
      <c r="I1264" s="476">
        <v>0</v>
      </c>
      <c r="J1264" s="476">
        <v>2.5669657181728338</v>
      </c>
      <c r="K1264" s="476">
        <v>0</v>
      </c>
      <c r="L1264" s="476">
        <v>0</v>
      </c>
    </row>
    <row r="1265" spans="1:12" s="473" customFormat="1" ht="15" customHeight="1">
      <c r="A1265" s="2632"/>
      <c r="B1265" s="2632"/>
      <c r="C1265" s="1268" t="s">
        <v>4147</v>
      </c>
      <c r="D1265" s="476">
        <v>54.466230936819173</v>
      </c>
      <c r="E1265" s="476">
        <v>5.446623093681918</v>
      </c>
      <c r="F1265" s="476">
        <v>10.893246187363834</v>
      </c>
      <c r="G1265" s="476">
        <v>27.233115468409586</v>
      </c>
      <c r="H1265" s="476">
        <v>5.446623093681918</v>
      </c>
      <c r="I1265" s="476">
        <v>0</v>
      </c>
      <c r="J1265" s="476">
        <v>5.446623093681918</v>
      </c>
      <c r="K1265" s="476">
        <v>0</v>
      </c>
      <c r="L1265" s="476">
        <v>0</v>
      </c>
    </row>
    <row r="1266" spans="1:12" s="473" customFormat="1" ht="15" customHeight="1">
      <c r="A1266" s="2632"/>
      <c r="B1266" s="2632"/>
      <c r="C1266" s="1268" t="s">
        <v>4143</v>
      </c>
      <c r="D1266" s="476">
        <v>14.56558153084262</v>
      </c>
      <c r="E1266" s="476">
        <v>0</v>
      </c>
      <c r="F1266" s="476">
        <v>0</v>
      </c>
      <c r="G1266" s="476">
        <v>9.7103876872284118</v>
      </c>
      <c r="H1266" s="476">
        <v>4.8551938436142068</v>
      </c>
      <c r="I1266" s="476">
        <v>0</v>
      </c>
      <c r="J1266" s="476">
        <v>0</v>
      </c>
      <c r="K1266" s="476">
        <v>0</v>
      </c>
      <c r="L1266" s="476">
        <v>0</v>
      </c>
    </row>
    <row r="1267" spans="1:12" s="473" customFormat="1" ht="15" customHeight="1">
      <c r="A1267" s="2632" t="s">
        <v>467</v>
      </c>
      <c r="B1267" s="2632"/>
      <c r="C1267" s="1268" t="s">
        <v>1617</v>
      </c>
      <c r="D1267" s="476">
        <v>40.489342626601498</v>
      </c>
      <c r="E1267" s="476">
        <v>0</v>
      </c>
      <c r="F1267" s="476">
        <v>0</v>
      </c>
      <c r="G1267" s="476">
        <v>28.920959019001067</v>
      </c>
      <c r="H1267" s="476">
        <v>11.568383607600428</v>
      </c>
      <c r="I1267" s="476">
        <v>0</v>
      </c>
      <c r="J1267" s="476">
        <v>0</v>
      </c>
      <c r="K1267" s="476">
        <v>0</v>
      </c>
      <c r="L1267" s="476">
        <v>0</v>
      </c>
    </row>
    <row r="1268" spans="1:12" s="473" customFormat="1" ht="15" customHeight="1">
      <c r="A1268" s="2632"/>
      <c r="B1268" s="2632"/>
      <c r="C1268" s="1268" t="s">
        <v>4141</v>
      </c>
      <c r="D1268" s="476">
        <v>27.512208542540751</v>
      </c>
      <c r="E1268" s="476">
        <v>0</v>
      </c>
      <c r="F1268" s="476">
        <v>0</v>
      </c>
      <c r="G1268" s="476">
        <v>13.756104271270377</v>
      </c>
      <c r="H1268" s="476">
        <v>13.756104271270377</v>
      </c>
      <c r="I1268" s="476">
        <v>0</v>
      </c>
      <c r="J1268" s="476">
        <v>0</v>
      </c>
      <c r="K1268" s="476">
        <v>0</v>
      </c>
      <c r="L1268" s="476">
        <v>0</v>
      </c>
    </row>
    <row r="1269" spans="1:12" s="474" customFormat="1" ht="15" customHeight="1">
      <c r="A1269" s="2632"/>
      <c r="B1269" s="2632"/>
      <c r="C1269" s="1268" t="s">
        <v>4143</v>
      </c>
      <c r="D1269" s="476">
        <v>49.905180157700364</v>
      </c>
      <c r="E1269" s="476">
        <v>0</v>
      </c>
      <c r="F1269" s="476">
        <v>0</v>
      </c>
      <c r="G1269" s="476">
        <v>39.924144126160293</v>
      </c>
      <c r="H1269" s="476">
        <v>9.9810360315400732</v>
      </c>
      <c r="I1269" s="476">
        <v>0</v>
      </c>
      <c r="J1269" s="476">
        <v>0</v>
      </c>
      <c r="K1269" s="476">
        <v>0</v>
      </c>
      <c r="L1269" s="476">
        <v>0</v>
      </c>
    </row>
    <row r="1270" spans="1:12" s="473" customFormat="1" ht="15" customHeight="1">
      <c r="A1270" s="2632" t="s">
        <v>509</v>
      </c>
      <c r="B1270" s="2632"/>
      <c r="C1270" s="1268" t="s">
        <v>1617</v>
      </c>
      <c r="D1270" s="476">
        <v>30.940594059405939</v>
      </c>
      <c r="E1270" s="476">
        <v>0</v>
      </c>
      <c r="F1270" s="476">
        <v>0</v>
      </c>
      <c r="G1270" s="476">
        <v>0</v>
      </c>
      <c r="H1270" s="476">
        <v>15.470297029702969</v>
      </c>
      <c r="I1270" s="476">
        <v>0</v>
      </c>
      <c r="J1270" s="476">
        <v>15.470297029702969</v>
      </c>
      <c r="K1270" s="476">
        <v>0</v>
      </c>
      <c r="L1270" s="476">
        <v>0</v>
      </c>
    </row>
    <row r="1271" spans="1:12" s="473" customFormat="1" ht="15" customHeight="1">
      <c r="A1271" s="2632"/>
      <c r="B1271" s="2632"/>
      <c r="C1271" s="1268" t="s">
        <v>4141</v>
      </c>
      <c r="D1271" s="476">
        <v>74.128984432913271</v>
      </c>
      <c r="E1271" s="476">
        <v>0</v>
      </c>
      <c r="F1271" s="476">
        <v>0</v>
      </c>
      <c r="G1271" s="476">
        <v>0</v>
      </c>
      <c r="H1271" s="476">
        <v>37.064492216456635</v>
      </c>
      <c r="I1271" s="476">
        <v>0</v>
      </c>
      <c r="J1271" s="476">
        <v>37.064492216456635</v>
      </c>
      <c r="K1271" s="476">
        <v>0</v>
      </c>
      <c r="L1271" s="476">
        <v>0</v>
      </c>
    </row>
    <row r="1272" spans="1:12" s="473" customFormat="1" ht="15" customHeight="1" thickBot="1">
      <c r="A1272" s="2644"/>
      <c r="B1272" s="2644"/>
      <c r="C1272" s="1269" t="s">
        <v>4142</v>
      </c>
      <c r="D1272" s="477">
        <v>0</v>
      </c>
      <c r="E1272" s="477">
        <v>0</v>
      </c>
      <c r="F1272" s="477">
        <v>0</v>
      </c>
      <c r="G1272" s="477">
        <v>0</v>
      </c>
      <c r="H1272" s="477">
        <v>0</v>
      </c>
      <c r="I1272" s="477">
        <v>0</v>
      </c>
      <c r="J1272" s="477">
        <v>0</v>
      </c>
      <c r="K1272" s="477">
        <v>0</v>
      </c>
      <c r="L1272" s="477">
        <v>0</v>
      </c>
    </row>
    <row r="1274" spans="1:12" s="465" customFormat="1" ht="19.5" customHeight="1">
      <c r="A1274" s="2631" t="s">
        <v>4170</v>
      </c>
      <c r="B1274" s="2631"/>
      <c r="C1274" s="2631"/>
      <c r="D1274" s="2631"/>
      <c r="E1274" s="2631"/>
      <c r="F1274" s="2631"/>
      <c r="G1274" s="2631"/>
      <c r="H1274" s="2633" t="s">
        <v>4215</v>
      </c>
      <c r="I1274" s="2633"/>
      <c r="J1274" s="2633"/>
      <c r="K1274" s="2633"/>
      <c r="L1274" s="2633"/>
    </row>
    <row r="1275" spans="1:12" s="465" customFormat="1" ht="16.7" customHeight="1">
      <c r="A1275" s="2639" t="s">
        <v>1646</v>
      </c>
      <c r="B1275" s="2639"/>
      <c r="C1275" s="2639"/>
      <c r="D1275" s="2639"/>
      <c r="E1275" s="2639"/>
      <c r="F1275" s="2639"/>
      <c r="G1275" s="2639"/>
      <c r="H1275" s="2640" t="s">
        <v>1382</v>
      </c>
      <c r="I1275" s="2640"/>
      <c r="J1275" s="2640"/>
      <c r="K1275" s="2640"/>
      <c r="L1275" s="2640"/>
    </row>
    <row r="1276" spans="1:12" s="465" customFormat="1" ht="19.5" customHeight="1">
      <c r="A1276" s="2631" t="s">
        <v>680</v>
      </c>
      <c r="B1276" s="2631"/>
      <c r="C1276" s="2631"/>
      <c r="D1276" s="2631"/>
      <c r="E1276" s="2631"/>
      <c r="F1276" s="2631"/>
      <c r="G1276" s="2631"/>
      <c r="H1276" s="2633" t="s">
        <v>4216</v>
      </c>
      <c r="I1276" s="2633"/>
      <c r="J1276" s="2633"/>
      <c r="K1276" s="2633"/>
      <c r="L1276" s="2633"/>
    </row>
    <row r="1277" spans="1:12" s="465" customFormat="1" ht="17.45" customHeight="1" thickBot="1">
      <c r="A1277" s="1282" t="s">
        <v>4151</v>
      </c>
      <c r="B1277" s="1282"/>
      <c r="C1277" s="466"/>
      <c r="G1277" s="1278" t="s">
        <v>608</v>
      </c>
      <c r="H1277" s="1279" t="s">
        <v>959</v>
      </c>
      <c r="K1277" s="2641" t="s">
        <v>4128</v>
      </c>
      <c r="L1277" s="2641"/>
    </row>
    <row r="1278" spans="1:12" s="466" customFormat="1" ht="15" customHeight="1" thickBot="1">
      <c r="A1278" s="2642" t="s">
        <v>4129</v>
      </c>
      <c r="B1278" s="2643"/>
      <c r="C1278" s="467"/>
      <c r="D1278" s="2645" t="s">
        <v>954</v>
      </c>
      <c r="E1278" s="2646"/>
      <c r="F1278" s="2646"/>
      <c r="G1278" s="2646"/>
      <c r="H1278" s="1280" t="s">
        <v>682</v>
      </c>
      <c r="I1278" s="1280"/>
      <c r="J1278" s="1280"/>
      <c r="K1278" s="1280"/>
      <c r="L1278" s="1280"/>
    </row>
    <row r="1279" spans="1:12" s="466" customFormat="1" ht="13.7" customHeight="1">
      <c r="A1279" s="2632"/>
      <c r="B1279" s="2632"/>
      <c r="C1279" s="468"/>
      <c r="D1279" s="469"/>
      <c r="E1279" s="2634" t="s">
        <v>4193</v>
      </c>
      <c r="F1279" s="2647" t="s">
        <v>4131</v>
      </c>
      <c r="G1279" s="2649" t="s">
        <v>4160</v>
      </c>
      <c r="H1279" s="2651" t="s">
        <v>4133</v>
      </c>
      <c r="I1279" s="2634" t="s">
        <v>4180</v>
      </c>
      <c r="J1279" s="2634" t="s">
        <v>4181</v>
      </c>
      <c r="K1279" s="2634" t="s">
        <v>4136</v>
      </c>
      <c r="L1279" s="2636" t="s">
        <v>4164</v>
      </c>
    </row>
    <row r="1280" spans="1:12" s="466" customFormat="1" ht="15" customHeight="1">
      <c r="A1280" s="2632"/>
      <c r="B1280" s="2632"/>
      <c r="C1280" s="468"/>
      <c r="D1280" s="469"/>
      <c r="E1280" s="2635"/>
      <c r="F1280" s="2648"/>
      <c r="G1280" s="2650"/>
      <c r="H1280" s="2652"/>
      <c r="I1280" s="2635"/>
      <c r="J1280" s="2635"/>
      <c r="K1280" s="2635"/>
      <c r="L1280" s="2637"/>
    </row>
    <row r="1281" spans="1:12" s="466" customFormat="1" ht="13.5" customHeight="1">
      <c r="A1281" s="2632"/>
      <c r="B1281" s="2632"/>
      <c r="C1281" s="468"/>
      <c r="D1281" s="469"/>
      <c r="E1281" s="2635"/>
      <c r="F1281" s="2648"/>
      <c r="G1281" s="2650"/>
      <c r="H1281" s="2652"/>
      <c r="I1281" s="2635"/>
      <c r="J1281" s="2635"/>
      <c r="K1281" s="2635"/>
      <c r="L1281" s="2637"/>
    </row>
    <row r="1282" spans="1:12" s="466" customFormat="1" ht="13.5" customHeight="1">
      <c r="A1282" s="2632"/>
      <c r="B1282" s="2632"/>
      <c r="C1282" s="468"/>
      <c r="D1282" s="469"/>
      <c r="E1282" s="2635"/>
      <c r="F1282" s="2648"/>
      <c r="G1282" s="2650"/>
      <c r="H1282" s="2652"/>
      <c r="I1282" s="2635"/>
      <c r="J1282" s="2635"/>
      <c r="K1282" s="2635"/>
      <c r="L1282" s="2637"/>
    </row>
    <row r="1283" spans="1:12" s="466" customFormat="1" ht="30" customHeight="1" thickBot="1">
      <c r="A1283" s="2644"/>
      <c r="B1283" s="2644"/>
      <c r="C1283" s="470"/>
      <c r="D1283" s="471"/>
      <c r="E1283" s="2635"/>
      <c r="F1283" s="2648"/>
      <c r="G1283" s="2650"/>
      <c r="H1283" s="2652"/>
      <c r="I1283" s="2635"/>
      <c r="J1283" s="2635"/>
      <c r="K1283" s="2635"/>
      <c r="L1283" s="2638"/>
    </row>
    <row r="1284" spans="1:12" s="451" customFormat="1" ht="15" customHeight="1">
      <c r="A1284" s="1488"/>
      <c r="B1284" s="1488"/>
      <c r="C1284" s="453"/>
      <c r="D1284" s="1283"/>
      <c r="E1284" s="1281"/>
      <c r="F1284" s="1281"/>
      <c r="G1284" s="1284" t="s">
        <v>4194</v>
      </c>
      <c r="H1284" s="1281" t="s">
        <v>952</v>
      </c>
      <c r="I1284" s="1281"/>
      <c r="J1284" s="1281"/>
      <c r="K1284" s="1281"/>
      <c r="L1284" s="1281"/>
    </row>
    <row r="1285" spans="1:12" s="473" customFormat="1" ht="15" customHeight="1">
      <c r="A1285" s="2632" t="s">
        <v>4146</v>
      </c>
      <c r="B1285" s="2632"/>
      <c r="C1285" s="1268" t="s">
        <v>1617</v>
      </c>
      <c r="D1285" s="514">
        <v>49</v>
      </c>
      <c r="E1285" s="514">
        <v>2</v>
      </c>
      <c r="F1285" s="514">
        <v>12</v>
      </c>
      <c r="G1285" s="514">
        <v>13</v>
      </c>
      <c r="H1285" s="514">
        <v>7</v>
      </c>
      <c r="I1285" s="514">
        <v>1</v>
      </c>
      <c r="J1285" s="514">
        <v>1</v>
      </c>
      <c r="K1285" s="514">
        <v>12</v>
      </c>
      <c r="L1285" s="514">
        <v>1</v>
      </c>
    </row>
    <row r="1286" spans="1:12" s="473" customFormat="1" ht="15" customHeight="1">
      <c r="A1286" s="2630" t="s">
        <v>683</v>
      </c>
      <c r="B1286" s="2630"/>
      <c r="C1286" s="1268" t="s">
        <v>4141</v>
      </c>
      <c r="D1286" s="514">
        <v>28</v>
      </c>
      <c r="E1286" s="514">
        <v>1</v>
      </c>
      <c r="F1286" s="514">
        <v>10</v>
      </c>
      <c r="G1286" s="514">
        <v>7</v>
      </c>
      <c r="H1286" s="514">
        <v>2</v>
      </c>
      <c r="I1286" s="514">
        <v>1</v>
      </c>
      <c r="J1286" s="514">
        <v>1</v>
      </c>
      <c r="K1286" s="514">
        <v>5</v>
      </c>
      <c r="L1286" s="514">
        <v>1</v>
      </c>
    </row>
    <row r="1287" spans="1:12" s="473" customFormat="1" ht="15" customHeight="1">
      <c r="A1287" s="549"/>
      <c r="B1287" s="549"/>
      <c r="C1287" s="1268" t="s">
        <v>1619</v>
      </c>
      <c r="D1287" s="514">
        <v>21</v>
      </c>
      <c r="E1287" s="514">
        <v>1</v>
      </c>
      <c r="F1287" s="514">
        <v>2</v>
      </c>
      <c r="G1287" s="514">
        <v>6</v>
      </c>
      <c r="H1287" s="514">
        <v>5</v>
      </c>
      <c r="I1287" s="514">
        <v>0</v>
      </c>
      <c r="J1287" s="514">
        <v>0</v>
      </c>
      <c r="K1287" s="514">
        <v>7</v>
      </c>
      <c r="L1287" s="514">
        <v>0</v>
      </c>
    </row>
    <row r="1288" spans="1:12" s="473" customFormat="1" ht="15" customHeight="1">
      <c r="A1288" s="2632" t="s">
        <v>460</v>
      </c>
      <c r="B1288" s="2632"/>
      <c r="C1288" s="1268" t="s">
        <v>4140</v>
      </c>
      <c r="D1288" s="514">
        <v>0</v>
      </c>
      <c r="E1288" s="514">
        <v>0</v>
      </c>
      <c r="F1288" s="514">
        <v>0</v>
      </c>
      <c r="G1288" s="514">
        <v>0</v>
      </c>
      <c r="H1288" s="514">
        <v>0</v>
      </c>
      <c r="I1288" s="514">
        <v>0</v>
      </c>
      <c r="J1288" s="514">
        <v>0</v>
      </c>
      <c r="K1288" s="514">
        <v>0</v>
      </c>
      <c r="L1288" s="514">
        <v>0</v>
      </c>
    </row>
    <row r="1289" spans="1:12" s="473" customFormat="1" ht="15" customHeight="1">
      <c r="A1289" s="2632"/>
      <c r="B1289" s="2632"/>
      <c r="C1289" s="1268" t="s">
        <v>4147</v>
      </c>
      <c r="D1289" s="514">
        <v>0</v>
      </c>
      <c r="E1289" s="514">
        <v>0</v>
      </c>
      <c r="F1289" s="514">
        <v>0</v>
      </c>
      <c r="G1289" s="514">
        <v>0</v>
      </c>
      <c r="H1289" s="514">
        <v>0</v>
      </c>
      <c r="I1289" s="514">
        <v>0</v>
      </c>
      <c r="J1289" s="514">
        <v>0</v>
      </c>
      <c r="K1289" s="514">
        <v>0</v>
      </c>
      <c r="L1289" s="514">
        <v>0</v>
      </c>
    </row>
    <row r="1290" spans="1:12" s="473" customFormat="1" ht="15" customHeight="1">
      <c r="A1290" s="2632"/>
      <c r="B1290" s="2632"/>
      <c r="C1290" s="1268" t="s">
        <v>4142</v>
      </c>
      <c r="D1290" s="514">
        <v>0</v>
      </c>
      <c r="E1290" s="514">
        <v>0</v>
      </c>
      <c r="F1290" s="514">
        <v>0</v>
      </c>
      <c r="G1290" s="514">
        <v>0</v>
      </c>
      <c r="H1290" s="514">
        <v>0</v>
      </c>
      <c r="I1290" s="514">
        <v>0</v>
      </c>
      <c r="J1290" s="514">
        <v>0</v>
      </c>
      <c r="K1290" s="514">
        <v>0</v>
      </c>
      <c r="L1290" s="514">
        <v>0</v>
      </c>
    </row>
    <row r="1291" spans="1:12" s="473" customFormat="1" ht="15" customHeight="1">
      <c r="A1291" s="2632" t="s">
        <v>486</v>
      </c>
      <c r="B1291" s="2632"/>
      <c r="C1291" s="1268" t="s">
        <v>4140</v>
      </c>
      <c r="D1291" s="514">
        <v>1</v>
      </c>
      <c r="E1291" s="514">
        <v>0</v>
      </c>
      <c r="F1291" s="514">
        <v>0</v>
      </c>
      <c r="G1291" s="514">
        <v>0</v>
      </c>
      <c r="H1291" s="514">
        <v>0</v>
      </c>
      <c r="I1291" s="514">
        <v>0</v>
      </c>
      <c r="J1291" s="514">
        <v>0</v>
      </c>
      <c r="K1291" s="514">
        <v>1</v>
      </c>
      <c r="L1291" s="514">
        <v>0</v>
      </c>
    </row>
    <row r="1292" spans="1:12" s="473" customFormat="1" ht="15" customHeight="1">
      <c r="A1292" s="2632"/>
      <c r="B1292" s="2632"/>
      <c r="C1292" s="1268" t="s">
        <v>4141</v>
      </c>
      <c r="D1292" s="514">
        <v>0</v>
      </c>
      <c r="E1292" s="514">
        <v>0</v>
      </c>
      <c r="F1292" s="514">
        <v>0</v>
      </c>
      <c r="G1292" s="514">
        <v>0</v>
      </c>
      <c r="H1292" s="514">
        <v>0</v>
      </c>
      <c r="I1292" s="514">
        <v>0</v>
      </c>
      <c r="J1292" s="514">
        <v>0</v>
      </c>
      <c r="K1292" s="514">
        <v>0</v>
      </c>
      <c r="L1292" s="514">
        <v>0</v>
      </c>
    </row>
    <row r="1293" spans="1:12" s="473" customFormat="1" ht="15" customHeight="1">
      <c r="A1293" s="2632"/>
      <c r="B1293" s="2632"/>
      <c r="C1293" s="1268" t="s">
        <v>4142</v>
      </c>
      <c r="D1293" s="514">
        <v>1</v>
      </c>
      <c r="E1293" s="514">
        <v>0</v>
      </c>
      <c r="F1293" s="514">
        <v>0</v>
      </c>
      <c r="G1293" s="514">
        <v>0</v>
      </c>
      <c r="H1293" s="514">
        <v>0</v>
      </c>
      <c r="I1293" s="514">
        <v>0</v>
      </c>
      <c r="J1293" s="514">
        <v>0</v>
      </c>
      <c r="K1293" s="514">
        <v>1</v>
      </c>
      <c r="L1293" s="514">
        <v>0</v>
      </c>
    </row>
    <row r="1294" spans="1:12" s="473" customFormat="1" ht="15" customHeight="1">
      <c r="A1294" s="2632" t="s">
        <v>508</v>
      </c>
      <c r="B1294" s="2632"/>
      <c r="C1294" s="1268" t="s">
        <v>1617</v>
      </c>
      <c r="D1294" s="514">
        <v>4</v>
      </c>
      <c r="E1294" s="514">
        <v>0</v>
      </c>
      <c r="F1294" s="514">
        <v>1</v>
      </c>
      <c r="G1294" s="514">
        <v>2</v>
      </c>
      <c r="H1294" s="514">
        <v>0</v>
      </c>
      <c r="I1294" s="514">
        <v>0</v>
      </c>
      <c r="J1294" s="514">
        <v>0</v>
      </c>
      <c r="K1294" s="514">
        <v>1</v>
      </c>
      <c r="L1294" s="514">
        <v>0</v>
      </c>
    </row>
    <row r="1295" spans="1:12" s="473" customFormat="1" ht="15" customHeight="1">
      <c r="A1295" s="2632"/>
      <c r="B1295" s="2632"/>
      <c r="C1295" s="1268" t="s">
        <v>1618</v>
      </c>
      <c r="D1295" s="514">
        <v>1</v>
      </c>
      <c r="E1295" s="514">
        <v>0</v>
      </c>
      <c r="F1295" s="514">
        <v>1</v>
      </c>
      <c r="G1295" s="514">
        <v>0</v>
      </c>
      <c r="H1295" s="514">
        <v>0</v>
      </c>
      <c r="I1295" s="514">
        <v>0</v>
      </c>
      <c r="J1295" s="514">
        <v>0</v>
      </c>
      <c r="K1295" s="514">
        <v>0</v>
      </c>
      <c r="L1295" s="514">
        <v>0</v>
      </c>
    </row>
    <row r="1296" spans="1:12" s="473" customFormat="1" ht="15" customHeight="1">
      <c r="A1296" s="2632"/>
      <c r="B1296" s="2632"/>
      <c r="C1296" s="1268" t="s">
        <v>4142</v>
      </c>
      <c r="D1296" s="514">
        <v>3</v>
      </c>
      <c r="E1296" s="514">
        <v>0</v>
      </c>
      <c r="F1296" s="514">
        <v>0</v>
      </c>
      <c r="G1296" s="514">
        <v>2</v>
      </c>
      <c r="H1296" s="514">
        <v>0</v>
      </c>
      <c r="I1296" s="514">
        <v>0</v>
      </c>
      <c r="J1296" s="514">
        <v>0</v>
      </c>
      <c r="K1296" s="514">
        <v>1</v>
      </c>
      <c r="L1296" s="514">
        <v>0</v>
      </c>
    </row>
    <row r="1297" spans="1:12" s="473" customFormat="1" ht="15" customHeight="1">
      <c r="A1297" s="2632" t="s">
        <v>500</v>
      </c>
      <c r="B1297" s="2632"/>
      <c r="C1297" s="1268" t="s">
        <v>4140</v>
      </c>
      <c r="D1297" s="514">
        <v>18</v>
      </c>
      <c r="E1297" s="514">
        <v>1</v>
      </c>
      <c r="F1297" s="514">
        <v>5</v>
      </c>
      <c r="G1297" s="514">
        <v>3</v>
      </c>
      <c r="H1297" s="514">
        <v>4</v>
      </c>
      <c r="I1297" s="514">
        <v>0</v>
      </c>
      <c r="J1297" s="514">
        <v>0</v>
      </c>
      <c r="K1297" s="514">
        <v>5</v>
      </c>
      <c r="L1297" s="514">
        <v>0</v>
      </c>
    </row>
    <row r="1298" spans="1:12" s="473" customFormat="1" ht="15" customHeight="1">
      <c r="A1298" s="2632"/>
      <c r="B1298" s="2632"/>
      <c r="C1298" s="1268" t="s">
        <v>1618</v>
      </c>
      <c r="D1298" s="514">
        <v>8</v>
      </c>
      <c r="E1298" s="514">
        <v>0</v>
      </c>
      <c r="F1298" s="514">
        <v>4</v>
      </c>
      <c r="G1298" s="514">
        <v>2</v>
      </c>
      <c r="H1298" s="514">
        <v>0</v>
      </c>
      <c r="I1298" s="514">
        <v>0</v>
      </c>
      <c r="J1298" s="514">
        <v>0</v>
      </c>
      <c r="K1298" s="514">
        <v>2</v>
      </c>
      <c r="L1298" s="514">
        <v>0</v>
      </c>
    </row>
    <row r="1299" spans="1:12" s="473" customFormat="1" ht="15" customHeight="1">
      <c r="A1299" s="2632"/>
      <c r="B1299" s="2632"/>
      <c r="C1299" s="1268" t="s">
        <v>4143</v>
      </c>
      <c r="D1299" s="514">
        <v>10</v>
      </c>
      <c r="E1299" s="514">
        <v>1</v>
      </c>
      <c r="F1299" s="514">
        <v>1</v>
      </c>
      <c r="G1299" s="514">
        <v>1</v>
      </c>
      <c r="H1299" s="514">
        <v>4</v>
      </c>
      <c r="I1299" s="514">
        <v>0</v>
      </c>
      <c r="J1299" s="514">
        <v>0</v>
      </c>
      <c r="K1299" s="514">
        <v>3</v>
      </c>
      <c r="L1299" s="514">
        <v>0</v>
      </c>
    </row>
    <row r="1300" spans="1:12" s="473" customFormat="1" ht="15" customHeight="1">
      <c r="A1300" s="2632" t="s">
        <v>488</v>
      </c>
      <c r="B1300" s="2632"/>
      <c r="C1300" s="1268" t="s">
        <v>1617</v>
      </c>
      <c r="D1300" s="514">
        <v>14</v>
      </c>
      <c r="E1300" s="514">
        <v>0</v>
      </c>
      <c r="F1300" s="514">
        <v>6</v>
      </c>
      <c r="G1300" s="514">
        <v>3</v>
      </c>
      <c r="H1300" s="514">
        <v>1</v>
      </c>
      <c r="I1300" s="514">
        <v>1</v>
      </c>
      <c r="J1300" s="514">
        <v>1</v>
      </c>
      <c r="K1300" s="514">
        <v>2</v>
      </c>
      <c r="L1300" s="514">
        <v>0</v>
      </c>
    </row>
    <row r="1301" spans="1:12" s="473" customFormat="1" ht="15" customHeight="1">
      <c r="A1301" s="2632"/>
      <c r="B1301" s="2632"/>
      <c r="C1301" s="1268" t="s">
        <v>4141</v>
      </c>
      <c r="D1301" s="514">
        <v>10</v>
      </c>
      <c r="E1301" s="514">
        <v>0</v>
      </c>
      <c r="F1301" s="514">
        <v>5</v>
      </c>
      <c r="G1301" s="514">
        <v>1</v>
      </c>
      <c r="H1301" s="514">
        <v>1</v>
      </c>
      <c r="I1301" s="514">
        <v>1</v>
      </c>
      <c r="J1301" s="514">
        <v>1</v>
      </c>
      <c r="K1301" s="514">
        <v>1</v>
      </c>
      <c r="L1301" s="514">
        <v>0</v>
      </c>
    </row>
    <row r="1302" spans="1:12" s="473" customFormat="1" ht="15" customHeight="1">
      <c r="A1302" s="2632"/>
      <c r="B1302" s="2632"/>
      <c r="C1302" s="1268" t="s">
        <v>4142</v>
      </c>
      <c r="D1302" s="514">
        <v>4</v>
      </c>
      <c r="E1302" s="514">
        <v>0</v>
      </c>
      <c r="F1302" s="514">
        <v>1</v>
      </c>
      <c r="G1302" s="514">
        <v>2</v>
      </c>
      <c r="H1302" s="514">
        <v>0</v>
      </c>
      <c r="I1302" s="514">
        <v>0</v>
      </c>
      <c r="J1302" s="514">
        <v>0</v>
      </c>
      <c r="K1302" s="514">
        <v>1</v>
      </c>
      <c r="L1302" s="514">
        <v>0</v>
      </c>
    </row>
    <row r="1303" spans="1:12" s="473" customFormat="1" ht="15" customHeight="1">
      <c r="A1303" s="2632" t="s">
        <v>524</v>
      </c>
      <c r="B1303" s="2632"/>
      <c r="C1303" s="1268" t="s">
        <v>4140</v>
      </c>
      <c r="D1303" s="514">
        <v>5</v>
      </c>
      <c r="E1303" s="514">
        <v>0</v>
      </c>
      <c r="F1303" s="514">
        <v>0</v>
      </c>
      <c r="G1303" s="514">
        <v>2</v>
      </c>
      <c r="H1303" s="514">
        <v>1</v>
      </c>
      <c r="I1303" s="514">
        <v>0</v>
      </c>
      <c r="J1303" s="514">
        <v>0</v>
      </c>
      <c r="K1303" s="514">
        <v>1</v>
      </c>
      <c r="L1303" s="514">
        <v>1</v>
      </c>
    </row>
    <row r="1304" spans="1:12" s="473" customFormat="1" ht="15" customHeight="1">
      <c r="A1304" s="2632"/>
      <c r="B1304" s="2632"/>
      <c r="C1304" s="1268" t="s">
        <v>1618</v>
      </c>
      <c r="D1304" s="514">
        <v>4</v>
      </c>
      <c r="E1304" s="514">
        <v>0</v>
      </c>
      <c r="F1304" s="514">
        <v>0</v>
      </c>
      <c r="G1304" s="514">
        <v>2</v>
      </c>
      <c r="H1304" s="514">
        <v>0</v>
      </c>
      <c r="I1304" s="514">
        <v>0</v>
      </c>
      <c r="J1304" s="514">
        <v>0</v>
      </c>
      <c r="K1304" s="514">
        <v>1</v>
      </c>
      <c r="L1304" s="514">
        <v>1</v>
      </c>
    </row>
    <row r="1305" spans="1:12" s="473" customFormat="1" ht="15" customHeight="1">
      <c r="A1305" s="2632"/>
      <c r="B1305" s="2632"/>
      <c r="C1305" s="1268" t="s">
        <v>1619</v>
      </c>
      <c r="D1305" s="514">
        <v>1</v>
      </c>
      <c r="E1305" s="514">
        <v>0</v>
      </c>
      <c r="F1305" s="514">
        <v>0</v>
      </c>
      <c r="G1305" s="514">
        <v>0</v>
      </c>
      <c r="H1305" s="514">
        <v>1</v>
      </c>
      <c r="I1305" s="514">
        <v>0</v>
      </c>
      <c r="J1305" s="514">
        <v>0</v>
      </c>
      <c r="K1305" s="514">
        <v>0</v>
      </c>
      <c r="L1305" s="514">
        <v>0</v>
      </c>
    </row>
    <row r="1306" spans="1:12" s="473" customFormat="1" ht="15" customHeight="1">
      <c r="A1306" s="2632" t="s">
        <v>484</v>
      </c>
      <c r="B1306" s="2632"/>
      <c r="C1306" s="1268" t="s">
        <v>1617</v>
      </c>
      <c r="D1306" s="514">
        <v>4</v>
      </c>
      <c r="E1306" s="514">
        <v>1</v>
      </c>
      <c r="F1306" s="514">
        <v>0</v>
      </c>
      <c r="G1306" s="514">
        <v>1</v>
      </c>
      <c r="H1306" s="514">
        <v>1</v>
      </c>
      <c r="I1306" s="514">
        <v>0</v>
      </c>
      <c r="J1306" s="514">
        <v>0</v>
      </c>
      <c r="K1306" s="514">
        <v>1</v>
      </c>
      <c r="L1306" s="514">
        <v>0</v>
      </c>
    </row>
    <row r="1307" spans="1:12" s="473" customFormat="1" ht="15" customHeight="1">
      <c r="A1307" s="2632"/>
      <c r="B1307" s="2632"/>
      <c r="C1307" s="1268" t="s">
        <v>1618</v>
      </c>
      <c r="D1307" s="514">
        <v>3</v>
      </c>
      <c r="E1307" s="514">
        <v>1</v>
      </c>
      <c r="F1307" s="514">
        <v>0</v>
      </c>
      <c r="G1307" s="514">
        <v>1</v>
      </c>
      <c r="H1307" s="514">
        <v>1</v>
      </c>
      <c r="I1307" s="514">
        <v>0</v>
      </c>
      <c r="J1307" s="514">
        <v>0</v>
      </c>
      <c r="K1307" s="514">
        <v>0</v>
      </c>
      <c r="L1307" s="514">
        <v>0</v>
      </c>
    </row>
    <row r="1308" spans="1:12" s="474" customFormat="1" ht="15" customHeight="1">
      <c r="A1308" s="2632"/>
      <c r="B1308" s="2632"/>
      <c r="C1308" s="1268" t="s">
        <v>4143</v>
      </c>
      <c r="D1308" s="515">
        <v>1</v>
      </c>
      <c r="E1308" s="515">
        <v>0</v>
      </c>
      <c r="F1308" s="515">
        <v>0</v>
      </c>
      <c r="G1308" s="515">
        <v>0</v>
      </c>
      <c r="H1308" s="515">
        <v>0</v>
      </c>
      <c r="I1308" s="515">
        <v>0</v>
      </c>
      <c r="J1308" s="515">
        <v>0</v>
      </c>
      <c r="K1308" s="515">
        <v>1</v>
      </c>
      <c r="L1308" s="515">
        <v>0</v>
      </c>
    </row>
    <row r="1309" spans="1:12" s="473" customFormat="1" ht="15" customHeight="1">
      <c r="A1309" s="2632" t="s">
        <v>509</v>
      </c>
      <c r="B1309" s="2632"/>
      <c r="C1309" s="1268" t="s">
        <v>1617</v>
      </c>
      <c r="D1309" s="514">
        <v>3</v>
      </c>
      <c r="E1309" s="514">
        <v>0</v>
      </c>
      <c r="F1309" s="514">
        <v>0</v>
      </c>
      <c r="G1309" s="514">
        <v>2</v>
      </c>
      <c r="H1309" s="514">
        <v>0</v>
      </c>
      <c r="I1309" s="514">
        <v>0</v>
      </c>
      <c r="J1309" s="514">
        <v>0</v>
      </c>
      <c r="K1309" s="514">
        <v>1</v>
      </c>
      <c r="L1309" s="514">
        <v>0</v>
      </c>
    </row>
    <row r="1310" spans="1:12" s="473" customFormat="1" ht="15" customHeight="1">
      <c r="A1310" s="2632"/>
      <c r="B1310" s="2632"/>
      <c r="C1310" s="1268" t="s">
        <v>1618</v>
      </c>
      <c r="D1310" s="514">
        <v>2</v>
      </c>
      <c r="E1310" s="514">
        <v>0</v>
      </c>
      <c r="F1310" s="514">
        <v>0</v>
      </c>
      <c r="G1310" s="514">
        <v>1</v>
      </c>
      <c r="H1310" s="514">
        <v>0</v>
      </c>
      <c r="I1310" s="514">
        <v>0</v>
      </c>
      <c r="J1310" s="514">
        <v>0</v>
      </c>
      <c r="K1310" s="514">
        <v>1</v>
      </c>
      <c r="L1310" s="514">
        <v>0</v>
      </c>
    </row>
    <row r="1311" spans="1:12" s="473" customFormat="1" ht="15" customHeight="1" thickBot="1">
      <c r="A1311" s="2644"/>
      <c r="B1311" s="2644"/>
      <c r="C1311" s="1269" t="s">
        <v>1619</v>
      </c>
      <c r="D1311" s="516">
        <v>1</v>
      </c>
      <c r="E1311" s="516">
        <v>0</v>
      </c>
      <c r="F1311" s="516">
        <v>0</v>
      </c>
      <c r="G1311" s="516">
        <v>1</v>
      </c>
      <c r="H1311" s="516">
        <v>0</v>
      </c>
      <c r="I1311" s="516">
        <v>0</v>
      </c>
      <c r="J1311" s="516">
        <v>0</v>
      </c>
      <c r="K1311" s="516">
        <v>0</v>
      </c>
      <c r="L1311" s="516">
        <v>0</v>
      </c>
    </row>
    <row r="1312" spans="1:12" s="473" customFormat="1" ht="15" customHeight="1">
      <c r="A1312" s="1490"/>
      <c r="B1312" s="1490"/>
      <c r="C1312" s="475"/>
      <c r="D1312" s="1283"/>
      <c r="E1312" s="1281"/>
      <c r="F1312" s="1281"/>
      <c r="G1312" s="1284" t="s">
        <v>4145</v>
      </c>
      <c r="H1312" s="1281" t="s">
        <v>953</v>
      </c>
      <c r="I1312" s="1281"/>
      <c r="J1312" s="1281"/>
      <c r="K1312" s="1281"/>
      <c r="L1312" s="1281"/>
    </row>
    <row r="1313" spans="1:12" s="473" customFormat="1" ht="15" customHeight="1">
      <c r="A1313" s="2632" t="s">
        <v>4139</v>
      </c>
      <c r="B1313" s="2632"/>
      <c r="C1313" s="1268" t="s">
        <v>4140</v>
      </c>
      <c r="D1313" s="476">
        <v>10.886288275578611</v>
      </c>
      <c r="E1313" s="476">
        <v>0.44433829696239235</v>
      </c>
      <c r="F1313" s="476">
        <v>2.6660297817743537</v>
      </c>
      <c r="G1313" s="476">
        <v>2.8881989302555504</v>
      </c>
      <c r="H1313" s="476">
        <v>1.5551840393683731</v>
      </c>
      <c r="I1313" s="476">
        <v>0.22216914848119618</v>
      </c>
      <c r="J1313" s="476">
        <v>0.22216914848119618</v>
      </c>
      <c r="K1313" s="476">
        <v>2.6660297817743537</v>
      </c>
      <c r="L1313" s="476">
        <v>0.22216914848119618</v>
      </c>
    </row>
    <row r="1314" spans="1:12" s="473" customFormat="1" ht="15" customHeight="1">
      <c r="A1314" s="2630" t="s">
        <v>683</v>
      </c>
      <c r="B1314" s="2630"/>
      <c r="C1314" s="1268" t="s">
        <v>4147</v>
      </c>
      <c r="D1314" s="476">
        <v>12.613123955475672</v>
      </c>
      <c r="E1314" s="476">
        <v>0.45046871269555977</v>
      </c>
      <c r="F1314" s="476">
        <v>4.5046871269555968</v>
      </c>
      <c r="G1314" s="476">
        <v>3.1532809888689179</v>
      </c>
      <c r="H1314" s="476">
        <v>0.90093742539111954</v>
      </c>
      <c r="I1314" s="476">
        <v>0.45046871269555977</v>
      </c>
      <c r="J1314" s="476">
        <v>0.45046871269555977</v>
      </c>
      <c r="K1314" s="476">
        <v>2.2523435634777984</v>
      </c>
      <c r="L1314" s="476">
        <v>0.45046871269555977</v>
      </c>
    </row>
    <row r="1315" spans="1:12" s="473" customFormat="1" ht="15" customHeight="1">
      <c r="A1315" s="549"/>
      <c r="B1315" s="549"/>
      <c r="C1315" s="1268" t="s">
        <v>1619</v>
      </c>
      <c r="D1315" s="476">
        <v>9.2058224635219279</v>
      </c>
      <c r="E1315" s="476">
        <v>0.438372498262949</v>
      </c>
      <c r="F1315" s="476">
        <v>0.87674499652589799</v>
      </c>
      <c r="G1315" s="476">
        <v>2.6302349895776937</v>
      </c>
      <c r="H1315" s="476">
        <v>2.1918624913147453</v>
      </c>
      <c r="I1315" s="476">
        <v>0</v>
      </c>
      <c r="J1315" s="476">
        <v>0</v>
      </c>
      <c r="K1315" s="476">
        <v>3.0686074878406431</v>
      </c>
      <c r="L1315" s="476">
        <v>0</v>
      </c>
    </row>
    <row r="1316" spans="1:12" s="473" customFormat="1" ht="15" customHeight="1">
      <c r="A1316" s="2632" t="s">
        <v>474</v>
      </c>
      <c r="B1316" s="2632"/>
      <c r="C1316" s="1268" t="s">
        <v>1617</v>
      </c>
      <c r="D1316" s="476">
        <v>0</v>
      </c>
      <c r="E1316" s="476">
        <v>0</v>
      </c>
      <c r="F1316" s="476">
        <v>0</v>
      </c>
      <c r="G1316" s="476">
        <v>0</v>
      </c>
      <c r="H1316" s="476">
        <v>0</v>
      </c>
      <c r="I1316" s="476">
        <v>0</v>
      </c>
      <c r="J1316" s="476">
        <v>0</v>
      </c>
      <c r="K1316" s="476">
        <v>0</v>
      </c>
      <c r="L1316" s="476">
        <v>0</v>
      </c>
    </row>
    <row r="1317" spans="1:12" s="473" customFormat="1" ht="15" customHeight="1">
      <c r="A1317" s="2632"/>
      <c r="B1317" s="2632"/>
      <c r="C1317" s="1268" t="s">
        <v>1618</v>
      </c>
      <c r="D1317" s="476">
        <v>0</v>
      </c>
      <c r="E1317" s="476">
        <v>0</v>
      </c>
      <c r="F1317" s="476">
        <v>0</v>
      </c>
      <c r="G1317" s="476">
        <v>0</v>
      </c>
      <c r="H1317" s="476">
        <v>0</v>
      </c>
      <c r="I1317" s="476">
        <v>0</v>
      </c>
      <c r="J1317" s="476">
        <v>0</v>
      </c>
      <c r="K1317" s="476">
        <v>0</v>
      </c>
      <c r="L1317" s="476">
        <v>0</v>
      </c>
    </row>
    <row r="1318" spans="1:12" s="473" customFormat="1" ht="15" customHeight="1">
      <c r="A1318" s="2632"/>
      <c r="B1318" s="2632"/>
      <c r="C1318" s="1268" t="s">
        <v>4143</v>
      </c>
      <c r="D1318" s="476">
        <v>0</v>
      </c>
      <c r="E1318" s="476">
        <v>0</v>
      </c>
      <c r="F1318" s="476">
        <v>0</v>
      </c>
      <c r="G1318" s="476">
        <v>0</v>
      </c>
      <c r="H1318" s="476">
        <v>0</v>
      </c>
      <c r="I1318" s="476">
        <v>0</v>
      </c>
      <c r="J1318" s="476">
        <v>0</v>
      </c>
      <c r="K1318" s="476">
        <v>0</v>
      </c>
      <c r="L1318" s="476">
        <v>0</v>
      </c>
    </row>
    <row r="1319" spans="1:12" s="473" customFormat="1" ht="15" customHeight="1">
      <c r="A1319" s="2632" t="s">
        <v>490</v>
      </c>
      <c r="B1319" s="2632"/>
      <c r="C1319" s="1268" t="s">
        <v>1617</v>
      </c>
      <c r="D1319" s="476">
        <v>1.873904936802556</v>
      </c>
      <c r="E1319" s="476">
        <v>0</v>
      </c>
      <c r="F1319" s="476">
        <v>0</v>
      </c>
      <c r="G1319" s="476">
        <v>0</v>
      </c>
      <c r="H1319" s="476">
        <v>0</v>
      </c>
      <c r="I1319" s="476">
        <v>0</v>
      </c>
      <c r="J1319" s="476">
        <v>0</v>
      </c>
      <c r="K1319" s="476">
        <v>1.873904936802556</v>
      </c>
      <c r="L1319" s="476">
        <v>0</v>
      </c>
    </row>
    <row r="1320" spans="1:12" s="473" customFormat="1" ht="15" customHeight="1">
      <c r="A1320" s="2632"/>
      <c r="B1320" s="2632"/>
      <c r="C1320" s="1268" t="s">
        <v>4147</v>
      </c>
      <c r="D1320" s="476">
        <v>0</v>
      </c>
      <c r="E1320" s="476">
        <v>0</v>
      </c>
      <c r="F1320" s="476">
        <v>0</v>
      </c>
      <c r="G1320" s="476">
        <v>0</v>
      </c>
      <c r="H1320" s="476">
        <v>0</v>
      </c>
      <c r="I1320" s="476">
        <v>0</v>
      </c>
      <c r="J1320" s="476">
        <v>0</v>
      </c>
      <c r="K1320" s="476">
        <v>0</v>
      </c>
      <c r="L1320" s="476">
        <v>0</v>
      </c>
    </row>
    <row r="1321" spans="1:12" s="473" customFormat="1" ht="15" customHeight="1">
      <c r="A1321" s="2632"/>
      <c r="B1321" s="2632"/>
      <c r="C1321" s="1268" t="s">
        <v>4143</v>
      </c>
      <c r="D1321" s="476">
        <v>3.9224146384514307</v>
      </c>
      <c r="E1321" s="476">
        <v>0</v>
      </c>
      <c r="F1321" s="476">
        <v>0</v>
      </c>
      <c r="G1321" s="476">
        <v>0</v>
      </c>
      <c r="H1321" s="476">
        <v>0</v>
      </c>
      <c r="I1321" s="476">
        <v>0</v>
      </c>
      <c r="J1321" s="476">
        <v>0</v>
      </c>
      <c r="K1321" s="476">
        <v>3.9224146384514307</v>
      </c>
      <c r="L1321" s="476">
        <v>0</v>
      </c>
    </row>
    <row r="1322" spans="1:12" s="473" customFormat="1" ht="15" customHeight="1">
      <c r="A1322" s="2632" t="s">
        <v>513</v>
      </c>
      <c r="B1322" s="2632"/>
      <c r="C1322" s="1268" t="s">
        <v>4144</v>
      </c>
      <c r="D1322" s="476">
        <v>7.5759010587321729</v>
      </c>
      <c r="E1322" s="476">
        <v>0</v>
      </c>
      <c r="F1322" s="476">
        <v>1.8939752646830432</v>
      </c>
      <c r="G1322" s="476">
        <v>3.7879505293660864</v>
      </c>
      <c r="H1322" s="476">
        <v>0</v>
      </c>
      <c r="I1322" s="476">
        <v>0</v>
      </c>
      <c r="J1322" s="476">
        <v>0</v>
      </c>
      <c r="K1322" s="476">
        <v>1.8939752646830432</v>
      </c>
      <c r="L1322" s="476">
        <v>0</v>
      </c>
    </row>
    <row r="1323" spans="1:12" s="473" customFormat="1" ht="15" customHeight="1">
      <c r="A1323" s="2632"/>
      <c r="B1323" s="2632"/>
      <c r="C1323" s="1268" t="s">
        <v>1618</v>
      </c>
      <c r="D1323" s="476">
        <v>3.6433190636670005</v>
      </c>
      <c r="E1323" s="476">
        <v>0</v>
      </c>
      <c r="F1323" s="476">
        <v>3.6433190636670005</v>
      </c>
      <c r="G1323" s="476">
        <v>0</v>
      </c>
      <c r="H1323" s="476">
        <v>0</v>
      </c>
      <c r="I1323" s="476">
        <v>0</v>
      </c>
      <c r="J1323" s="476">
        <v>0</v>
      </c>
      <c r="K1323" s="476">
        <v>0</v>
      </c>
      <c r="L1323" s="476">
        <v>0</v>
      </c>
    </row>
    <row r="1324" spans="1:12" s="473" customFormat="1" ht="15" customHeight="1">
      <c r="A1324" s="2632"/>
      <c r="B1324" s="2632"/>
      <c r="C1324" s="1268" t="s">
        <v>4143</v>
      </c>
      <c r="D1324" s="476">
        <v>11.833619312466718</v>
      </c>
      <c r="E1324" s="476">
        <v>0</v>
      </c>
      <c r="F1324" s="476">
        <v>0</v>
      </c>
      <c r="G1324" s="476">
        <v>7.8890795416444792</v>
      </c>
      <c r="H1324" s="476">
        <v>0</v>
      </c>
      <c r="I1324" s="476">
        <v>0</v>
      </c>
      <c r="J1324" s="476">
        <v>0</v>
      </c>
      <c r="K1324" s="476">
        <v>3.9445397708222396</v>
      </c>
      <c r="L1324" s="476">
        <v>0</v>
      </c>
    </row>
    <row r="1325" spans="1:12" s="473" customFormat="1" ht="15" customHeight="1">
      <c r="A1325" s="2632" t="s">
        <v>497</v>
      </c>
      <c r="B1325" s="2632"/>
      <c r="C1325" s="1268" t="s">
        <v>1617</v>
      </c>
      <c r="D1325" s="476">
        <v>12.880926567984456</v>
      </c>
      <c r="E1325" s="476">
        <v>0.71560703155469207</v>
      </c>
      <c r="F1325" s="476">
        <v>3.5780351577734604</v>
      </c>
      <c r="G1325" s="476">
        <v>2.1468210946640762</v>
      </c>
      <c r="H1325" s="476">
        <v>2.8624281262187683</v>
      </c>
      <c r="I1325" s="476">
        <v>0</v>
      </c>
      <c r="J1325" s="476">
        <v>0</v>
      </c>
      <c r="K1325" s="476">
        <v>3.5780351577734604</v>
      </c>
      <c r="L1325" s="476">
        <v>0</v>
      </c>
    </row>
    <row r="1326" spans="1:12" s="473" customFormat="1" ht="15" customHeight="1">
      <c r="A1326" s="2632"/>
      <c r="B1326" s="2632"/>
      <c r="C1326" s="1268" t="s">
        <v>4147</v>
      </c>
      <c r="D1326" s="476">
        <v>11.625456844124422</v>
      </c>
      <c r="E1326" s="476">
        <v>0</v>
      </c>
      <c r="F1326" s="476">
        <v>5.8127284220622117</v>
      </c>
      <c r="G1326" s="476">
        <v>2.9063642110311059</v>
      </c>
      <c r="H1326" s="476">
        <v>0</v>
      </c>
      <c r="I1326" s="476">
        <v>0</v>
      </c>
      <c r="J1326" s="476">
        <v>0</v>
      </c>
      <c r="K1326" s="476">
        <v>2.9063642110311059</v>
      </c>
      <c r="L1326" s="476">
        <v>0</v>
      </c>
    </row>
    <row r="1327" spans="1:12" s="473" customFormat="1" ht="15" customHeight="1">
      <c r="A1327" s="2632"/>
      <c r="B1327" s="2632"/>
      <c r="C1327" s="1268" t="s">
        <v>1619</v>
      </c>
      <c r="D1327" s="476">
        <v>14.099003200473726</v>
      </c>
      <c r="E1327" s="476">
        <v>1.4099003200473725</v>
      </c>
      <c r="F1327" s="476">
        <v>1.4099003200473725</v>
      </c>
      <c r="G1327" s="476">
        <v>1.4099003200473725</v>
      </c>
      <c r="H1327" s="476">
        <v>5.6396012801894901</v>
      </c>
      <c r="I1327" s="476">
        <v>0</v>
      </c>
      <c r="J1327" s="476">
        <v>0</v>
      </c>
      <c r="K1327" s="476">
        <v>4.229700960142118</v>
      </c>
      <c r="L1327" s="476">
        <v>0</v>
      </c>
    </row>
    <row r="1328" spans="1:12" s="473" customFormat="1" ht="15" customHeight="1">
      <c r="A1328" s="2632" t="s">
        <v>526</v>
      </c>
      <c r="B1328" s="2632"/>
      <c r="C1328" s="1268" t="s">
        <v>1617</v>
      </c>
      <c r="D1328" s="476">
        <v>11.35059975758362</v>
      </c>
      <c r="E1328" s="476">
        <v>0</v>
      </c>
      <c r="F1328" s="476">
        <v>4.8645427532501229</v>
      </c>
      <c r="G1328" s="476">
        <v>2.4322713766250614</v>
      </c>
      <c r="H1328" s="476">
        <v>0.81075712554168722</v>
      </c>
      <c r="I1328" s="476">
        <v>0.81075712554168722</v>
      </c>
      <c r="J1328" s="476">
        <v>0.81075712554168722</v>
      </c>
      <c r="K1328" s="476">
        <v>1.6215142510833744</v>
      </c>
      <c r="L1328" s="476">
        <v>0</v>
      </c>
    </row>
    <row r="1329" spans="1:12" s="473" customFormat="1" ht="15" customHeight="1">
      <c r="A1329" s="2632"/>
      <c r="B1329" s="2632"/>
      <c r="C1329" s="1268" t="s">
        <v>4147</v>
      </c>
      <c r="D1329" s="476">
        <v>16.581960485188166</v>
      </c>
      <c r="E1329" s="476">
        <v>0</v>
      </c>
      <c r="F1329" s="476">
        <v>8.2909802425940828</v>
      </c>
      <c r="G1329" s="476">
        <v>1.6581960485188165</v>
      </c>
      <c r="H1329" s="476">
        <v>1.6581960485188165</v>
      </c>
      <c r="I1329" s="476">
        <v>1.6581960485188165</v>
      </c>
      <c r="J1329" s="476">
        <v>1.6581960485188165</v>
      </c>
      <c r="K1329" s="476">
        <v>1.6581960485188165</v>
      </c>
      <c r="L1329" s="476">
        <v>0</v>
      </c>
    </row>
    <row r="1330" spans="1:12" s="473" customFormat="1" ht="15" customHeight="1">
      <c r="A1330" s="2632"/>
      <c r="B1330" s="2632"/>
      <c r="C1330" s="1268" t="s">
        <v>4142</v>
      </c>
      <c r="D1330" s="476">
        <v>6.3456809708891884</v>
      </c>
      <c r="E1330" s="476">
        <v>0</v>
      </c>
      <c r="F1330" s="476">
        <v>1.5864202427222971</v>
      </c>
      <c r="G1330" s="476">
        <v>3.1728404854445942</v>
      </c>
      <c r="H1330" s="476">
        <v>0</v>
      </c>
      <c r="I1330" s="476">
        <v>0</v>
      </c>
      <c r="J1330" s="476">
        <v>0</v>
      </c>
      <c r="K1330" s="476">
        <v>1.5864202427222971</v>
      </c>
      <c r="L1330" s="476">
        <v>0</v>
      </c>
    </row>
    <row r="1331" spans="1:12" s="473" customFormat="1" ht="15" customHeight="1">
      <c r="A1331" s="2632" t="s">
        <v>466</v>
      </c>
      <c r="B1331" s="2632"/>
      <c r="C1331" s="1268" t="s">
        <v>4140</v>
      </c>
      <c r="D1331" s="476">
        <v>14.243593943623853</v>
      </c>
      <c r="E1331" s="476">
        <v>0</v>
      </c>
      <c r="F1331" s="476">
        <v>0</v>
      </c>
      <c r="G1331" s="476">
        <v>5.6974375774495423</v>
      </c>
      <c r="H1331" s="476">
        <v>2.8487187887247711</v>
      </c>
      <c r="I1331" s="476">
        <v>0</v>
      </c>
      <c r="J1331" s="476">
        <v>0</v>
      </c>
      <c r="K1331" s="476">
        <v>2.8487187887247711</v>
      </c>
      <c r="L1331" s="476">
        <v>2.8487187887247711</v>
      </c>
    </row>
    <row r="1332" spans="1:12" s="473" customFormat="1" ht="15" customHeight="1">
      <c r="A1332" s="2632"/>
      <c r="B1332" s="2632"/>
      <c r="C1332" s="1268" t="s">
        <v>1618</v>
      </c>
      <c r="D1332" s="476">
        <v>24.657112035752814</v>
      </c>
      <c r="E1332" s="476">
        <v>0</v>
      </c>
      <c r="F1332" s="476">
        <v>0</v>
      </c>
      <c r="G1332" s="476">
        <v>12.328556017876407</v>
      </c>
      <c r="H1332" s="476">
        <v>0</v>
      </c>
      <c r="I1332" s="476">
        <v>0</v>
      </c>
      <c r="J1332" s="476">
        <v>0</v>
      </c>
      <c r="K1332" s="476">
        <v>6.1642780089382034</v>
      </c>
      <c r="L1332" s="476">
        <v>6.1642780089382034</v>
      </c>
    </row>
    <row r="1333" spans="1:12" s="473" customFormat="1" ht="15" customHeight="1">
      <c r="A1333" s="2632"/>
      <c r="B1333" s="2632"/>
      <c r="C1333" s="1268" t="s">
        <v>4142</v>
      </c>
      <c r="D1333" s="476">
        <v>5.2963296435570149</v>
      </c>
      <c r="E1333" s="476">
        <v>0</v>
      </c>
      <c r="F1333" s="476">
        <v>0</v>
      </c>
      <c r="G1333" s="476">
        <v>0</v>
      </c>
      <c r="H1333" s="476">
        <v>5.2963296435570149</v>
      </c>
      <c r="I1333" s="476">
        <v>0</v>
      </c>
      <c r="J1333" s="476">
        <v>0</v>
      </c>
      <c r="K1333" s="476">
        <v>0</v>
      </c>
      <c r="L1333" s="476">
        <v>0</v>
      </c>
    </row>
    <row r="1334" spans="1:12" s="473" customFormat="1" ht="15" customHeight="1">
      <c r="A1334" s="2632" t="s">
        <v>456</v>
      </c>
      <c r="B1334" s="2632"/>
      <c r="C1334" s="1268" t="s">
        <v>4144</v>
      </c>
      <c r="D1334" s="476">
        <v>24.913581015851264</v>
      </c>
      <c r="E1334" s="476">
        <v>6.2283952539628169</v>
      </c>
      <c r="F1334" s="476">
        <v>0</v>
      </c>
      <c r="G1334" s="476">
        <v>6.2283952539628169</v>
      </c>
      <c r="H1334" s="476">
        <v>6.2283952539628169</v>
      </c>
      <c r="I1334" s="476">
        <v>0</v>
      </c>
      <c r="J1334" s="476">
        <v>0</v>
      </c>
      <c r="K1334" s="476">
        <v>6.2283952539628169</v>
      </c>
      <c r="L1334" s="476">
        <v>0</v>
      </c>
    </row>
    <row r="1335" spans="1:12" s="473" customFormat="1" ht="15" customHeight="1">
      <c r="A1335" s="2632"/>
      <c r="B1335" s="2632"/>
      <c r="C1335" s="1268" t="s">
        <v>4141</v>
      </c>
      <c r="D1335" s="476">
        <v>45.801526717557252</v>
      </c>
      <c r="E1335" s="476">
        <v>15.267175572519085</v>
      </c>
      <c r="F1335" s="476">
        <v>0</v>
      </c>
      <c r="G1335" s="476">
        <v>15.267175572519085</v>
      </c>
      <c r="H1335" s="476">
        <v>15.267175572519085</v>
      </c>
      <c r="I1335" s="476">
        <v>0</v>
      </c>
      <c r="J1335" s="476">
        <v>0</v>
      </c>
      <c r="K1335" s="476">
        <v>0</v>
      </c>
      <c r="L1335" s="476">
        <v>0</v>
      </c>
    </row>
    <row r="1336" spans="1:12" s="474" customFormat="1" ht="15" customHeight="1">
      <c r="A1336" s="2632"/>
      <c r="B1336" s="2632"/>
      <c r="C1336" s="1268" t="s">
        <v>4143</v>
      </c>
      <c r="D1336" s="476">
        <v>10.520225132817842</v>
      </c>
      <c r="E1336" s="476">
        <v>0</v>
      </c>
      <c r="F1336" s="476">
        <v>0</v>
      </c>
      <c r="G1336" s="476">
        <v>0</v>
      </c>
      <c r="H1336" s="476">
        <v>0</v>
      </c>
      <c r="I1336" s="476">
        <v>0</v>
      </c>
      <c r="J1336" s="476">
        <v>0</v>
      </c>
      <c r="K1336" s="476">
        <v>10.520225132817842</v>
      </c>
      <c r="L1336" s="476">
        <v>0</v>
      </c>
    </row>
    <row r="1337" spans="1:12" s="473" customFormat="1" ht="15" customHeight="1">
      <c r="A1337" s="2632" t="s">
        <v>468</v>
      </c>
      <c r="B1337" s="2632"/>
      <c r="C1337" s="1268" t="s">
        <v>4144</v>
      </c>
      <c r="D1337" s="476">
        <v>45.941807044410417</v>
      </c>
      <c r="E1337" s="476">
        <v>0</v>
      </c>
      <c r="F1337" s="476">
        <v>0</v>
      </c>
      <c r="G1337" s="476">
        <v>30.627871362940276</v>
      </c>
      <c r="H1337" s="476">
        <v>0</v>
      </c>
      <c r="I1337" s="476">
        <v>0</v>
      </c>
      <c r="J1337" s="476">
        <v>0</v>
      </c>
      <c r="K1337" s="476">
        <v>15.313935681470138</v>
      </c>
      <c r="L1337" s="476">
        <v>0</v>
      </c>
    </row>
    <row r="1338" spans="1:12" s="473" customFormat="1" ht="15" customHeight="1">
      <c r="A1338" s="2632"/>
      <c r="B1338" s="2632"/>
      <c r="C1338" s="1268" t="s">
        <v>4147</v>
      </c>
      <c r="D1338" s="476">
        <v>70.298769771528995</v>
      </c>
      <c r="E1338" s="476">
        <v>0</v>
      </c>
      <c r="F1338" s="476">
        <v>0</v>
      </c>
      <c r="G1338" s="476">
        <v>35.149384885764498</v>
      </c>
      <c r="H1338" s="476">
        <v>0</v>
      </c>
      <c r="I1338" s="476">
        <v>0</v>
      </c>
      <c r="J1338" s="476">
        <v>0</v>
      </c>
      <c r="K1338" s="476">
        <v>35.149384885764498</v>
      </c>
      <c r="L1338" s="476">
        <v>0</v>
      </c>
    </row>
    <row r="1339" spans="1:12" s="473" customFormat="1" ht="15" customHeight="1" thickBot="1">
      <c r="A1339" s="2644"/>
      <c r="B1339" s="2644"/>
      <c r="C1339" s="1269" t="s">
        <v>1619</v>
      </c>
      <c r="D1339" s="477">
        <v>27.137042062415198</v>
      </c>
      <c r="E1339" s="477">
        <v>0</v>
      </c>
      <c r="F1339" s="477">
        <v>0</v>
      </c>
      <c r="G1339" s="477">
        <v>27.137042062415198</v>
      </c>
      <c r="H1339" s="477">
        <v>0</v>
      </c>
      <c r="I1339" s="477">
        <v>0</v>
      </c>
      <c r="J1339" s="477">
        <v>0</v>
      </c>
      <c r="K1339" s="477">
        <v>0</v>
      </c>
      <c r="L1339" s="477">
        <v>0</v>
      </c>
    </row>
    <row r="1341" spans="1:12" s="465" customFormat="1" ht="19.5" customHeight="1">
      <c r="A1341" s="2631" t="s">
        <v>4188</v>
      </c>
      <c r="B1341" s="2631"/>
      <c r="C1341" s="2631"/>
      <c r="D1341" s="2631"/>
      <c r="E1341" s="2631"/>
      <c r="F1341" s="2631"/>
      <c r="G1341" s="2631"/>
      <c r="H1341" s="2633" t="s">
        <v>4217</v>
      </c>
      <c r="I1341" s="2633"/>
      <c r="J1341" s="2633"/>
      <c r="K1341" s="2633"/>
      <c r="L1341" s="2633"/>
    </row>
    <row r="1342" spans="1:12" s="465" customFormat="1" ht="16.7" customHeight="1">
      <c r="A1342" s="2639" t="s">
        <v>4172</v>
      </c>
      <c r="B1342" s="2639"/>
      <c r="C1342" s="2639"/>
      <c r="D1342" s="2639"/>
      <c r="E1342" s="2639"/>
      <c r="F1342" s="2639"/>
      <c r="G1342" s="2639"/>
      <c r="H1342" s="2640" t="s">
        <v>1382</v>
      </c>
      <c r="I1342" s="2640"/>
      <c r="J1342" s="2640"/>
      <c r="K1342" s="2640"/>
      <c r="L1342" s="2640"/>
    </row>
    <row r="1343" spans="1:12" s="465" customFormat="1" ht="19.5" customHeight="1">
      <c r="A1343" s="2631" t="s">
        <v>680</v>
      </c>
      <c r="B1343" s="2631"/>
      <c r="C1343" s="2631"/>
      <c r="D1343" s="2631"/>
      <c r="E1343" s="2631"/>
      <c r="F1343" s="2631"/>
      <c r="G1343" s="2631"/>
      <c r="H1343" s="2633" t="s">
        <v>4218</v>
      </c>
      <c r="I1343" s="2633"/>
      <c r="J1343" s="2633"/>
      <c r="K1343" s="2633"/>
      <c r="L1343" s="2633"/>
    </row>
    <row r="1344" spans="1:12" s="465" customFormat="1" ht="17.45" customHeight="1" thickBot="1">
      <c r="A1344" s="1282" t="s">
        <v>4151</v>
      </c>
      <c r="B1344" s="1282"/>
      <c r="C1344" s="466"/>
      <c r="G1344" s="1278" t="s">
        <v>608</v>
      </c>
      <c r="H1344" s="1279" t="s">
        <v>959</v>
      </c>
      <c r="K1344" s="2641" t="s">
        <v>4128</v>
      </c>
      <c r="L1344" s="2641"/>
    </row>
    <row r="1345" spans="1:12" s="466" customFormat="1" ht="15" customHeight="1" thickBot="1">
      <c r="A1345" s="2642" t="s">
        <v>4129</v>
      </c>
      <c r="B1345" s="2643"/>
      <c r="C1345" s="467"/>
      <c r="D1345" s="2645" t="s">
        <v>954</v>
      </c>
      <c r="E1345" s="2646"/>
      <c r="F1345" s="2646"/>
      <c r="G1345" s="2646"/>
      <c r="H1345" s="1280" t="s">
        <v>682</v>
      </c>
      <c r="I1345" s="1280"/>
      <c r="J1345" s="1280"/>
      <c r="K1345" s="1280"/>
      <c r="L1345" s="1280"/>
    </row>
    <row r="1346" spans="1:12" s="466" customFormat="1" ht="13.7" customHeight="1">
      <c r="A1346" s="2632"/>
      <c r="B1346" s="2632"/>
      <c r="C1346" s="468"/>
      <c r="D1346" s="469"/>
      <c r="E1346" s="2634" t="s">
        <v>4193</v>
      </c>
      <c r="F1346" s="2647" t="s">
        <v>4153</v>
      </c>
      <c r="G1346" s="2649" t="s">
        <v>4132</v>
      </c>
      <c r="H1346" s="2651" t="s">
        <v>4154</v>
      </c>
      <c r="I1346" s="2634" t="s">
        <v>4180</v>
      </c>
      <c r="J1346" s="2634" t="s">
        <v>4162</v>
      </c>
      <c r="K1346" s="2634" t="s">
        <v>4163</v>
      </c>
      <c r="L1346" s="2636" t="s">
        <v>4156</v>
      </c>
    </row>
    <row r="1347" spans="1:12" s="466" customFormat="1" ht="15" customHeight="1">
      <c r="A1347" s="2632"/>
      <c r="B1347" s="2632"/>
      <c r="C1347" s="468"/>
      <c r="D1347" s="469"/>
      <c r="E1347" s="2635"/>
      <c r="F1347" s="2648"/>
      <c r="G1347" s="2650"/>
      <c r="H1347" s="2652"/>
      <c r="I1347" s="2635"/>
      <c r="J1347" s="2635"/>
      <c r="K1347" s="2635"/>
      <c r="L1347" s="2637"/>
    </row>
    <row r="1348" spans="1:12" s="466" customFormat="1" ht="13.5" customHeight="1">
      <c r="A1348" s="2632"/>
      <c r="B1348" s="2632"/>
      <c r="C1348" s="468"/>
      <c r="D1348" s="469"/>
      <c r="E1348" s="2635"/>
      <c r="F1348" s="2648"/>
      <c r="G1348" s="2650"/>
      <c r="H1348" s="2652"/>
      <c r="I1348" s="2635"/>
      <c r="J1348" s="2635"/>
      <c r="K1348" s="2635"/>
      <c r="L1348" s="2637"/>
    </row>
    <row r="1349" spans="1:12" s="466" customFormat="1" ht="13.5" customHeight="1">
      <c r="A1349" s="2632"/>
      <c r="B1349" s="2632"/>
      <c r="C1349" s="468"/>
      <c r="D1349" s="469"/>
      <c r="E1349" s="2635"/>
      <c r="F1349" s="2648"/>
      <c r="G1349" s="2650"/>
      <c r="H1349" s="2652"/>
      <c r="I1349" s="2635"/>
      <c r="J1349" s="2635"/>
      <c r="K1349" s="2635"/>
      <c r="L1349" s="2637"/>
    </row>
    <row r="1350" spans="1:12" s="466" customFormat="1" ht="30" customHeight="1" thickBot="1">
      <c r="A1350" s="2644"/>
      <c r="B1350" s="2644"/>
      <c r="C1350" s="470"/>
      <c r="D1350" s="471"/>
      <c r="E1350" s="2635"/>
      <c r="F1350" s="2648"/>
      <c r="G1350" s="2650"/>
      <c r="H1350" s="2652"/>
      <c r="I1350" s="2635"/>
      <c r="J1350" s="2635"/>
      <c r="K1350" s="2635"/>
      <c r="L1350" s="2638"/>
    </row>
    <row r="1351" spans="1:12" s="451" customFormat="1" ht="15" customHeight="1">
      <c r="A1351" s="1488"/>
      <c r="B1351" s="1488"/>
      <c r="C1351" s="453"/>
      <c r="D1351" s="1283"/>
      <c r="E1351" s="1281"/>
      <c r="F1351" s="1281"/>
      <c r="G1351" s="1284" t="s">
        <v>4169</v>
      </c>
      <c r="H1351" s="1281" t="s">
        <v>952</v>
      </c>
      <c r="I1351" s="1281"/>
      <c r="J1351" s="1281"/>
      <c r="K1351" s="1281"/>
      <c r="L1351" s="1281"/>
    </row>
    <row r="1352" spans="1:12" s="473" customFormat="1" ht="15" customHeight="1">
      <c r="A1352" s="2632" t="s">
        <v>4139</v>
      </c>
      <c r="B1352" s="2632"/>
      <c r="C1352" s="1268" t="s">
        <v>4140</v>
      </c>
      <c r="D1352" s="514">
        <v>44</v>
      </c>
      <c r="E1352" s="514">
        <v>8</v>
      </c>
      <c r="F1352" s="514">
        <v>9</v>
      </c>
      <c r="G1352" s="514">
        <v>11</v>
      </c>
      <c r="H1352" s="514">
        <v>4</v>
      </c>
      <c r="I1352" s="514">
        <v>1</v>
      </c>
      <c r="J1352" s="514">
        <v>1</v>
      </c>
      <c r="K1352" s="514">
        <v>7</v>
      </c>
      <c r="L1352" s="514">
        <v>3</v>
      </c>
    </row>
    <row r="1353" spans="1:12" s="473" customFormat="1" ht="15" customHeight="1">
      <c r="A1353" s="2630" t="s">
        <v>683</v>
      </c>
      <c r="B1353" s="2630"/>
      <c r="C1353" s="1268" t="s">
        <v>1618</v>
      </c>
      <c r="D1353" s="514">
        <v>33</v>
      </c>
      <c r="E1353" s="514">
        <v>4</v>
      </c>
      <c r="F1353" s="514">
        <v>8</v>
      </c>
      <c r="G1353" s="514">
        <v>9</v>
      </c>
      <c r="H1353" s="514">
        <v>3</v>
      </c>
      <c r="I1353" s="514">
        <v>1</v>
      </c>
      <c r="J1353" s="514">
        <v>1</v>
      </c>
      <c r="K1353" s="514">
        <v>4</v>
      </c>
      <c r="L1353" s="514">
        <v>3</v>
      </c>
    </row>
    <row r="1354" spans="1:12" s="473" customFormat="1" ht="15" customHeight="1">
      <c r="A1354" s="549"/>
      <c r="B1354" s="549"/>
      <c r="C1354" s="1268" t="s">
        <v>1619</v>
      </c>
      <c r="D1354" s="514">
        <v>11</v>
      </c>
      <c r="E1354" s="514">
        <v>4</v>
      </c>
      <c r="F1354" s="514">
        <v>1</v>
      </c>
      <c r="G1354" s="514">
        <v>2</v>
      </c>
      <c r="H1354" s="514">
        <v>1</v>
      </c>
      <c r="I1354" s="514">
        <v>0</v>
      </c>
      <c r="J1354" s="514">
        <v>0</v>
      </c>
      <c r="K1354" s="514">
        <v>3</v>
      </c>
      <c r="L1354" s="514">
        <v>0</v>
      </c>
    </row>
    <row r="1355" spans="1:12" s="473" customFormat="1" ht="15" customHeight="1">
      <c r="A1355" s="2632" t="s">
        <v>463</v>
      </c>
      <c r="B1355" s="2632"/>
      <c r="C1355" s="1268" t="s">
        <v>4140</v>
      </c>
      <c r="D1355" s="514">
        <v>0</v>
      </c>
      <c r="E1355" s="514">
        <v>0</v>
      </c>
      <c r="F1355" s="514">
        <v>0</v>
      </c>
      <c r="G1355" s="514">
        <v>0</v>
      </c>
      <c r="H1355" s="514">
        <v>0</v>
      </c>
      <c r="I1355" s="514">
        <v>0</v>
      </c>
      <c r="J1355" s="514">
        <v>0</v>
      </c>
      <c r="K1355" s="514">
        <v>0</v>
      </c>
      <c r="L1355" s="514">
        <v>0</v>
      </c>
    </row>
    <row r="1356" spans="1:12" s="473" customFormat="1" ht="15" customHeight="1">
      <c r="A1356" s="2632"/>
      <c r="B1356" s="2632"/>
      <c r="C1356" s="1268" t="s">
        <v>4141</v>
      </c>
      <c r="D1356" s="514">
        <v>0</v>
      </c>
      <c r="E1356" s="514">
        <v>0</v>
      </c>
      <c r="F1356" s="514">
        <v>0</v>
      </c>
      <c r="G1356" s="514">
        <v>0</v>
      </c>
      <c r="H1356" s="514">
        <v>0</v>
      </c>
      <c r="I1356" s="514">
        <v>0</v>
      </c>
      <c r="J1356" s="514">
        <v>0</v>
      </c>
      <c r="K1356" s="514">
        <v>0</v>
      </c>
      <c r="L1356" s="514">
        <v>0</v>
      </c>
    </row>
    <row r="1357" spans="1:12" s="473" customFormat="1" ht="15" customHeight="1">
      <c r="A1357" s="2632"/>
      <c r="B1357" s="2632"/>
      <c r="C1357" s="1268" t="s">
        <v>1619</v>
      </c>
      <c r="D1357" s="514">
        <v>0</v>
      </c>
      <c r="E1357" s="514">
        <v>0</v>
      </c>
      <c r="F1357" s="514">
        <v>0</v>
      </c>
      <c r="G1357" s="514">
        <v>0</v>
      </c>
      <c r="H1357" s="514">
        <v>0</v>
      </c>
      <c r="I1357" s="514">
        <v>0</v>
      </c>
      <c r="J1357" s="514">
        <v>0</v>
      </c>
      <c r="K1357" s="514">
        <v>0</v>
      </c>
      <c r="L1357" s="514">
        <v>0</v>
      </c>
    </row>
    <row r="1358" spans="1:12" s="473" customFormat="1" ht="15" customHeight="1">
      <c r="A1358" s="2632" t="s">
        <v>459</v>
      </c>
      <c r="B1358" s="2632"/>
      <c r="C1358" s="1268" t="s">
        <v>4144</v>
      </c>
      <c r="D1358" s="514">
        <v>0</v>
      </c>
      <c r="E1358" s="514">
        <v>0</v>
      </c>
      <c r="F1358" s="514">
        <v>0</v>
      </c>
      <c r="G1358" s="514">
        <v>0</v>
      </c>
      <c r="H1358" s="514">
        <v>0</v>
      </c>
      <c r="I1358" s="514">
        <v>0</v>
      </c>
      <c r="J1358" s="514">
        <v>0</v>
      </c>
      <c r="K1358" s="514">
        <v>0</v>
      </c>
      <c r="L1358" s="514">
        <v>0</v>
      </c>
    </row>
    <row r="1359" spans="1:12" s="473" customFormat="1" ht="15" customHeight="1">
      <c r="A1359" s="2632"/>
      <c r="B1359" s="2632"/>
      <c r="C1359" s="1268" t="s">
        <v>1618</v>
      </c>
      <c r="D1359" s="514">
        <v>0</v>
      </c>
      <c r="E1359" s="514">
        <v>0</v>
      </c>
      <c r="F1359" s="514">
        <v>0</v>
      </c>
      <c r="G1359" s="514">
        <v>0</v>
      </c>
      <c r="H1359" s="514">
        <v>0</v>
      </c>
      <c r="I1359" s="514">
        <v>0</v>
      </c>
      <c r="J1359" s="514">
        <v>0</v>
      </c>
      <c r="K1359" s="514">
        <v>0</v>
      </c>
      <c r="L1359" s="514">
        <v>0</v>
      </c>
    </row>
    <row r="1360" spans="1:12" s="473" customFormat="1" ht="15" customHeight="1">
      <c r="A1360" s="2632"/>
      <c r="B1360" s="2632"/>
      <c r="C1360" s="1268" t="s">
        <v>4142</v>
      </c>
      <c r="D1360" s="514">
        <v>0</v>
      </c>
      <c r="E1360" s="514">
        <v>0</v>
      </c>
      <c r="F1360" s="514">
        <v>0</v>
      </c>
      <c r="G1360" s="514">
        <v>0</v>
      </c>
      <c r="H1360" s="514">
        <v>0</v>
      </c>
      <c r="I1360" s="514">
        <v>0</v>
      </c>
      <c r="J1360" s="514">
        <v>0</v>
      </c>
      <c r="K1360" s="514">
        <v>0</v>
      </c>
      <c r="L1360" s="514">
        <v>0</v>
      </c>
    </row>
    <row r="1361" spans="1:12" s="473" customFormat="1" ht="15" customHeight="1">
      <c r="A1361" s="2632" t="s">
        <v>476</v>
      </c>
      <c r="B1361" s="2632"/>
      <c r="C1361" s="1268" t="s">
        <v>4140</v>
      </c>
      <c r="D1361" s="514">
        <v>3</v>
      </c>
      <c r="E1361" s="514">
        <v>0</v>
      </c>
      <c r="F1361" s="514">
        <v>1</v>
      </c>
      <c r="G1361" s="514">
        <v>0</v>
      </c>
      <c r="H1361" s="514">
        <v>1</v>
      </c>
      <c r="I1361" s="514">
        <v>1</v>
      </c>
      <c r="J1361" s="514">
        <v>0</v>
      </c>
      <c r="K1361" s="514">
        <v>0</v>
      </c>
      <c r="L1361" s="514">
        <v>0</v>
      </c>
    </row>
    <row r="1362" spans="1:12" s="473" customFormat="1" ht="15" customHeight="1">
      <c r="A1362" s="2632"/>
      <c r="B1362" s="2632"/>
      <c r="C1362" s="1268" t="s">
        <v>4141</v>
      </c>
      <c r="D1362" s="514">
        <v>1</v>
      </c>
      <c r="E1362" s="514">
        <v>0</v>
      </c>
      <c r="F1362" s="514">
        <v>0</v>
      </c>
      <c r="G1362" s="514">
        <v>0</v>
      </c>
      <c r="H1362" s="514">
        <v>0</v>
      </c>
      <c r="I1362" s="514">
        <v>1</v>
      </c>
      <c r="J1362" s="514">
        <v>0</v>
      </c>
      <c r="K1362" s="514">
        <v>0</v>
      </c>
      <c r="L1362" s="514">
        <v>0</v>
      </c>
    </row>
    <row r="1363" spans="1:12" s="473" customFormat="1" ht="15" customHeight="1">
      <c r="A1363" s="2632"/>
      <c r="B1363" s="2632"/>
      <c r="C1363" s="1268" t="s">
        <v>1619</v>
      </c>
      <c r="D1363" s="514">
        <v>2</v>
      </c>
      <c r="E1363" s="514">
        <v>0</v>
      </c>
      <c r="F1363" s="514">
        <v>1</v>
      </c>
      <c r="G1363" s="514">
        <v>0</v>
      </c>
      <c r="H1363" s="514">
        <v>1</v>
      </c>
      <c r="I1363" s="514">
        <v>0</v>
      </c>
      <c r="J1363" s="514">
        <v>0</v>
      </c>
      <c r="K1363" s="514">
        <v>0</v>
      </c>
      <c r="L1363" s="514">
        <v>0</v>
      </c>
    </row>
    <row r="1364" spans="1:12" s="473" customFormat="1" ht="15" customHeight="1">
      <c r="A1364" s="2632" t="s">
        <v>500</v>
      </c>
      <c r="B1364" s="2632"/>
      <c r="C1364" s="1268" t="s">
        <v>1617</v>
      </c>
      <c r="D1364" s="514">
        <v>15</v>
      </c>
      <c r="E1364" s="514">
        <v>2</v>
      </c>
      <c r="F1364" s="514">
        <v>3</v>
      </c>
      <c r="G1364" s="514">
        <v>4</v>
      </c>
      <c r="H1364" s="514">
        <v>0</v>
      </c>
      <c r="I1364" s="514">
        <v>0</v>
      </c>
      <c r="J1364" s="514">
        <v>1</v>
      </c>
      <c r="K1364" s="514">
        <v>4</v>
      </c>
      <c r="L1364" s="514">
        <v>1</v>
      </c>
    </row>
    <row r="1365" spans="1:12" s="473" customFormat="1" ht="15" customHeight="1">
      <c r="A1365" s="2632"/>
      <c r="B1365" s="2632"/>
      <c r="C1365" s="1268" t="s">
        <v>1618</v>
      </c>
      <c r="D1365" s="514">
        <v>11</v>
      </c>
      <c r="E1365" s="514">
        <v>0</v>
      </c>
      <c r="F1365" s="514">
        <v>3</v>
      </c>
      <c r="G1365" s="514">
        <v>4</v>
      </c>
      <c r="H1365" s="514">
        <v>0</v>
      </c>
      <c r="I1365" s="514">
        <v>0</v>
      </c>
      <c r="J1365" s="514">
        <v>1</v>
      </c>
      <c r="K1365" s="514">
        <v>2</v>
      </c>
      <c r="L1365" s="514">
        <v>1</v>
      </c>
    </row>
    <row r="1366" spans="1:12" s="473" customFormat="1" ht="15" customHeight="1">
      <c r="A1366" s="2632"/>
      <c r="B1366" s="2632"/>
      <c r="C1366" s="1268" t="s">
        <v>1619</v>
      </c>
      <c r="D1366" s="514">
        <v>4</v>
      </c>
      <c r="E1366" s="514">
        <v>2</v>
      </c>
      <c r="F1366" s="514">
        <v>0</v>
      </c>
      <c r="G1366" s="514">
        <v>0</v>
      </c>
      <c r="H1366" s="514">
        <v>0</v>
      </c>
      <c r="I1366" s="514">
        <v>0</v>
      </c>
      <c r="J1366" s="514">
        <v>0</v>
      </c>
      <c r="K1366" s="514">
        <v>2</v>
      </c>
      <c r="L1366" s="514">
        <v>0</v>
      </c>
    </row>
    <row r="1367" spans="1:12" s="473" customFormat="1" ht="15" customHeight="1">
      <c r="A1367" s="2632" t="s">
        <v>465</v>
      </c>
      <c r="B1367" s="2632"/>
      <c r="C1367" s="1268" t="s">
        <v>4144</v>
      </c>
      <c r="D1367" s="514">
        <v>11</v>
      </c>
      <c r="E1367" s="514">
        <v>1</v>
      </c>
      <c r="F1367" s="514">
        <v>4</v>
      </c>
      <c r="G1367" s="514">
        <v>2</v>
      </c>
      <c r="H1367" s="514">
        <v>0</v>
      </c>
      <c r="I1367" s="514">
        <v>0</v>
      </c>
      <c r="J1367" s="514">
        <v>0</v>
      </c>
      <c r="K1367" s="514">
        <v>2</v>
      </c>
      <c r="L1367" s="514">
        <v>2</v>
      </c>
    </row>
    <row r="1368" spans="1:12" s="473" customFormat="1" ht="15" customHeight="1">
      <c r="A1368" s="2632"/>
      <c r="B1368" s="2632"/>
      <c r="C1368" s="1268" t="s">
        <v>1618</v>
      </c>
      <c r="D1368" s="514">
        <v>10</v>
      </c>
      <c r="E1368" s="514">
        <v>1</v>
      </c>
      <c r="F1368" s="514">
        <v>4</v>
      </c>
      <c r="G1368" s="514">
        <v>1</v>
      </c>
      <c r="H1368" s="514">
        <v>0</v>
      </c>
      <c r="I1368" s="514">
        <v>0</v>
      </c>
      <c r="J1368" s="514">
        <v>0</v>
      </c>
      <c r="K1368" s="514">
        <v>2</v>
      </c>
      <c r="L1368" s="514">
        <v>2</v>
      </c>
    </row>
    <row r="1369" spans="1:12" s="473" customFormat="1" ht="15" customHeight="1">
      <c r="A1369" s="2632"/>
      <c r="B1369" s="2632"/>
      <c r="C1369" s="1268" t="s">
        <v>1619</v>
      </c>
      <c r="D1369" s="514">
        <v>1</v>
      </c>
      <c r="E1369" s="514">
        <v>0</v>
      </c>
      <c r="F1369" s="514">
        <v>0</v>
      </c>
      <c r="G1369" s="514">
        <v>1</v>
      </c>
      <c r="H1369" s="514">
        <v>0</v>
      </c>
      <c r="I1369" s="514">
        <v>0</v>
      </c>
      <c r="J1369" s="514">
        <v>0</v>
      </c>
      <c r="K1369" s="514">
        <v>0</v>
      </c>
      <c r="L1369" s="514">
        <v>0</v>
      </c>
    </row>
    <row r="1370" spans="1:12" s="473" customFormat="1" ht="15" customHeight="1">
      <c r="A1370" s="2632" t="s">
        <v>483</v>
      </c>
      <c r="B1370" s="2632"/>
      <c r="C1370" s="1268" t="s">
        <v>1617</v>
      </c>
      <c r="D1370" s="514">
        <v>7</v>
      </c>
      <c r="E1370" s="514">
        <v>2</v>
      </c>
      <c r="F1370" s="514">
        <v>1</v>
      </c>
      <c r="G1370" s="514">
        <v>2</v>
      </c>
      <c r="H1370" s="514">
        <v>2</v>
      </c>
      <c r="I1370" s="514">
        <v>0</v>
      </c>
      <c r="J1370" s="514">
        <v>0</v>
      </c>
      <c r="K1370" s="514">
        <v>0</v>
      </c>
      <c r="L1370" s="514">
        <v>0</v>
      </c>
    </row>
    <row r="1371" spans="1:12" s="473" customFormat="1" ht="15" customHeight="1">
      <c r="A1371" s="2632"/>
      <c r="B1371" s="2632"/>
      <c r="C1371" s="1268" t="s">
        <v>1618</v>
      </c>
      <c r="D1371" s="514">
        <v>6</v>
      </c>
      <c r="E1371" s="514">
        <v>1</v>
      </c>
      <c r="F1371" s="514">
        <v>1</v>
      </c>
      <c r="G1371" s="514">
        <v>2</v>
      </c>
      <c r="H1371" s="514">
        <v>2</v>
      </c>
      <c r="I1371" s="514">
        <v>0</v>
      </c>
      <c r="J1371" s="514">
        <v>0</v>
      </c>
      <c r="K1371" s="514">
        <v>0</v>
      </c>
      <c r="L1371" s="514">
        <v>0</v>
      </c>
    </row>
    <row r="1372" spans="1:12" s="473" customFormat="1" ht="15" customHeight="1">
      <c r="A1372" s="2632"/>
      <c r="B1372" s="2632"/>
      <c r="C1372" s="1268" t="s">
        <v>4142</v>
      </c>
      <c r="D1372" s="514">
        <v>1</v>
      </c>
      <c r="E1372" s="514">
        <v>1</v>
      </c>
      <c r="F1372" s="514">
        <v>0</v>
      </c>
      <c r="G1372" s="514">
        <v>0</v>
      </c>
      <c r="H1372" s="514">
        <v>0</v>
      </c>
      <c r="I1372" s="514">
        <v>0</v>
      </c>
      <c r="J1372" s="514">
        <v>0</v>
      </c>
      <c r="K1372" s="514">
        <v>0</v>
      </c>
      <c r="L1372" s="514">
        <v>0</v>
      </c>
    </row>
    <row r="1373" spans="1:12" s="473" customFormat="1" ht="15" customHeight="1">
      <c r="A1373" s="2632" t="s">
        <v>456</v>
      </c>
      <c r="B1373" s="2632"/>
      <c r="C1373" s="1268" t="s">
        <v>4140</v>
      </c>
      <c r="D1373" s="514">
        <v>7</v>
      </c>
      <c r="E1373" s="514">
        <v>3</v>
      </c>
      <c r="F1373" s="514">
        <v>0</v>
      </c>
      <c r="G1373" s="514">
        <v>2</v>
      </c>
      <c r="H1373" s="514">
        <v>1</v>
      </c>
      <c r="I1373" s="514">
        <v>0</v>
      </c>
      <c r="J1373" s="514">
        <v>0</v>
      </c>
      <c r="K1373" s="514">
        <v>1</v>
      </c>
      <c r="L1373" s="514">
        <v>0</v>
      </c>
    </row>
    <row r="1374" spans="1:12" s="473" customFormat="1" ht="15" customHeight="1">
      <c r="A1374" s="2632"/>
      <c r="B1374" s="2632"/>
      <c r="C1374" s="1268" t="s">
        <v>4147</v>
      </c>
      <c r="D1374" s="514">
        <v>4</v>
      </c>
      <c r="E1374" s="514">
        <v>2</v>
      </c>
      <c r="F1374" s="514">
        <v>0</v>
      </c>
      <c r="G1374" s="514">
        <v>1</v>
      </c>
      <c r="H1374" s="514">
        <v>1</v>
      </c>
      <c r="I1374" s="514">
        <v>0</v>
      </c>
      <c r="J1374" s="514">
        <v>0</v>
      </c>
      <c r="K1374" s="514">
        <v>0</v>
      </c>
      <c r="L1374" s="514">
        <v>0</v>
      </c>
    </row>
    <row r="1375" spans="1:12" s="474" customFormat="1" ht="15" customHeight="1">
      <c r="A1375" s="2632"/>
      <c r="B1375" s="2632"/>
      <c r="C1375" s="1268" t="s">
        <v>1619</v>
      </c>
      <c r="D1375" s="515">
        <v>3</v>
      </c>
      <c r="E1375" s="515">
        <v>1</v>
      </c>
      <c r="F1375" s="515">
        <v>0</v>
      </c>
      <c r="G1375" s="515">
        <v>1</v>
      </c>
      <c r="H1375" s="515">
        <v>0</v>
      </c>
      <c r="I1375" s="515">
        <v>0</v>
      </c>
      <c r="J1375" s="515">
        <v>0</v>
      </c>
      <c r="K1375" s="515">
        <v>1</v>
      </c>
      <c r="L1375" s="515">
        <v>0</v>
      </c>
    </row>
    <row r="1376" spans="1:12" s="473" customFormat="1" ht="15" customHeight="1">
      <c r="A1376" s="2632" t="s">
        <v>434</v>
      </c>
      <c r="B1376" s="2632"/>
      <c r="C1376" s="1268" t="s">
        <v>1617</v>
      </c>
      <c r="D1376" s="514">
        <v>1</v>
      </c>
      <c r="E1376" s="514">
        <v>0</v>
      </c>
      <c r="F1376" s="514">
        <v>0</v>
      </c>
      <c r="G1376" s="514">
        <v>1</v>
      </c>
      <c r="H1376" s="514">
        <v>0</v>
      </c>
      <c r="I1376" s="514">
        <v>0</v>
      </c>
      <c r="J1376" s="514">
        <v>0</v>
      </c>
      <c r="K1376" s="514">
        <v>0</v>
      </c>
      <c r="L1376" s="514">
        <v>0</v>
      </c>
    </row>
    <row r="1377" spans="1:12" s="473" customFormat="1" ht="15" customHeight="1">
      <c r="A1377" s="2632"/>
      <c r="B1377" s="2632"/>
      <c r="C1377" s="1268" t="s">
        <v>1618</v>
      </c>
      <c r="D1377" s="514">
        <v>1</v>
      </c>
      <c r="E1377" s="514">
        <v>0</v>
      </c>
      <c r="F1377" s="514">
        <v>0</v>
      </c>
      <c r="G1377" s="514">
        <v>1</v>
      </c>
      <c r="H1377" s="514">
        <v>0</v>
      </c>
      <c r="I1377" s="514">
        <v>0</v>
      </c>
      <c r="J1377" s="514">
        <v>0</v>
      </c>
      <c r="K1377" s="514">
        <v>0</v>
      </c>
      <c r="L1377" s="514">
        <v>0</v>
      </c>
    </row>
    <row r="1378" spans="1:12" s="473" customFormat="1" ht="15" customHeight="1" thickBot="1">
      <c r="A1378" s="2644"/>
      <c r="B1378" s="2644"/>
      <c r="C1378" s="1269" t="s">
        <v>4143</v>
      </c>
      <c r="D1378" s="516">
        <v>0</v>
      </c>
      <c r="E1378" s="516">
        <v>0</v>
      </c>
      <c r="F1378" s="516">
        <v>0</v>
      </c>
      <c r="G1378" s="516">
        <v>0</v>
      </c>
      <c r="H1378" s="516">
        <v>0</v>
      </c>
      <c r="I1378" s="516">
        <v>0</v>
      </c>
      <c r="J1378" s="516">
        <v>0</v>
      </c>
      <c r="K1378" s="516">
        <v>0</v>
      </c>
      <c r="L1378" s="516">
        <v>0</v>
      </c>
    </row>
    <row r="1379" spans="1:12" s="473" customFormat="1" ht="15" customHeight="1">
      <c r="A1379" s="1490"/>
      <c r="B1379" s="1490"/>
      <c r="C1379" s="475"/>
      <c r="D1379" s="1283"/>
      <c r="E1379" s="1281"/>
      <c r="F1379" s="1281"/>
      <c r="G1379" s="1284" t="s">
        <v>4145</v>
      </c>
      <c r="H1379" s="1281" t="s">
        <v>953</v>
      </c>
      <c r="I1379" s="1281"/>
      <c r="J1379" s="1281"/>
      <c r="K1379" s="1281"/>
      <c r="L1379" s="1281"/>
    </row>
    <row r="1380" spans="1:12" s="473" customFormat="1" ht="15" customHeight="1">
      <c r="A1380" s="2632" t="s">
        <v>4146</v>
      </c>
      <c r="B1380" s="2632"/>
      <c r="C1380" s="1268" t="s">
        <v>4144</v>
      </c>
      <c r="D1380" s="476">
        <v>16.488818519941166</v>
      </c>
      <c r="E1380" s="476">
        <v>2.997967003625666</v>
      </c>
      <c r="F1380" s="476">
        <v>3.3727128790788745</v>
      </c>
      <c r="G1380" s="476">
        <v>4.1222046299852915</v>
      </c>
      <c r="H1380" s="476">
        <v>1.4989835018128332</v>
      </c>
      <c r="I1380" s="476">
        <v>0.37474587545320831</v>
      </c>
      <c r="J1380" s="476">
        <v>0.37474587545320831</v>
      </c>
      <c r="K1380" s="476">
        <v>2.623221128172458</v>
      </c>
      <c r="L1380" s="476">
        <v>1.124237626359625</v>
      </c>
    </row>
    <row r="1381" spans="1:12" s="473" customFormat="1" ht="15" customHeight="1">
      <c r="A1381" s="2630" t="s">
        <v>683</v>
      </c>
      <c r="B1381" s="2630"/>
      <c r="C1381" s="1268" t="s">
        <v>4147</v>
      </c>
      <c r="D1381" s="476">
        <v>25.535471090751514</v>
      </c>
      <c r="E1381" s="476">
        <v>3.09520861706079</v>
      </c>
      <c r="F1381" s="476">
        <v>6.19041723412158</v>
      </c>
      <c r="G1381" s="476">
        <v>6.9642193883867778</v>
      </c>
      <c r="H1381" s="476">
        <v>2.3214064627955926</v>
      </c>
      <c r="I1381" s="476">
        <v>0.77380215426519749</v>
      </c>
      <c r="J1381" s="476">
        <v>0.77380215426519749</v>
      </c>
      <c r="K1381" s="476">
        <v>3.09520861706079</v>
      </c>
      <c r="L1381" s="476">
        <v>2.3214064627955926</v>
      </c>
    </row>
    <row r="1382" spans="1:12" s="473" customFormat="1" ht="15" customHeight="1">
      <c r="A1382" s="549"/>
      <c r="B1382" s="549"/>
      <c r="C1382" s="1268" t="s">
        <v>1619</v>
      </c>
      <c r="D1382" s="476">
        <v>7.9932856400623482</v>
      </c>
      <c r="E1382" s="476">
        <v>2.9066493236590354</v>
      </c>
      <c r="F1382" s="476">
        <v>0.72666233091475885</v>
      </c>
      <c r="G1382" s="476">
        <v>1.4533246618295177</v>
      </c>
      <c r="H1382" s="476">
        <v>0.72666233091475885</v>
      </c>
      <c r="I1382" s="476">
        <v>0</v>
      </c>
      <c r="J1382" s="476">
        <v>0</v>
      </c>
      <c r="K1382" s="476">
        <v>2.1799869927442765</v>
      </c>
      <c r="L1382" s="476">
        <v>0</v>
      </c>
    </row>
    <row r="1383" spans="1:12" s="473" customFormat="1" ht="15" customHeight="1">
      <c r="A1383" s="2632" t="s">
        <v>489</v>
      </c>
      <c r="B1383" s="2632"/>
      <c r="C1383" s="1268" t="s">
        <v>4144</v>
      </c>
      <c r="D1383" s="476">
        <v>0</v>
      </c>
      <c r="E1383" s="476">
        <v>0</v>
      </c>
      <c r="F1383" s="476">
        <v>0</v>
      </c>
      <c r="G1383" s="476">
        <v>0</v>
      </c>
      <c r="H1383" s="476">
        <v>0</v>
      </c>
      <c r="I1383" s="476">
        <v>0</v>
      </c>
      <c r="J1383" s="476">
        <v>0</v>
      </c>
      <c r="K1383" s="476">
        <v>0</v>
      </c>
      <c r="L1383" s="476">
        <v>0</v>
      </c>
    </row>
    <row r="1384" spans="1:12" s="473" customFormat="1" ht="15" customHeight="1">
      <c r="A1384" s="2632"/>
      <c r="B1384" s="2632"/>
      <c r="C1384" s="1268" t="s">
        <v>1618</v>
      </c>
      <c r="D1384" s="476">
        <v>0</v>
      </c>
      <c r="E1384" s="476">
        <v>0</v>
      </c>
      <c r="F1384" s="476">
        <v>0</v>
      </c>
      <c r="G1384" s="476">
        <v>0</v>
      </c>
      <c r="H1384" s="476">
        <v>0</v>
      </c>
      <c r="I1384" s="476">
        <v>0</v>
      </c>
      <c r="J1384" s="476">
        <v>0</v>
      </c>
      <c r="K1384" s="476">
        <v>0</v>
      </c>
      <c r="L1384" s="476">
        <v>0</v>
      </c>
    </row>
    <row r="1385" spans="1:12" s="473" customFormat="1" ht="15" customHeight="1">
      <c r="A1385" s="2632"/>
      <c r="B1385" s="2632"/>
      <c r="C1385" s="1268" t="s">
        <v>4143</v>
      </c>
      <c r="D1385" s="476">
        <v>0</v>
      </c>
      <c r="E1385" s="476">
        <v>0</v>
      </c>
      <c r="F1385" s="476">
        <v>0</v>
      </c>
      <c r="G1385" s="476">
        <v>0</v>
      </c>
      <c r="H1385" s="476">
        <v>0</v>
      </c>
      <c r="I1385" s="476">
        <v>0</v>
      </c>
      <c r="J1385" s="476">
        <v>0</v>
      </c>
      <c r="K1385" s="476">
        <v>0</v>
      </c>
      <c r="L1385" s="476">
        <v>0</v>
      </c>
    </row>
    <row r="1386" spans="1:12" s="473" customFormat="1" ht="15" customHeight="1">
      <c r="A1386" s="2632" t="s">
        <v>475</v>
      </c>
      <c r="B1386" s="2632"/>
      <c r="C1386" s="1268" t="s">
        <v>1617</v>
      </c>
      <c r="D1386" s="476">
        <v>0</v>
      </c>
      <c r="E1386" s="476">
        <v>0</v>
      </c>
      <c r="F1386" s="476">
        <v>0</v>
      </c>
      <c r="G1386" s="476">
        <v>0</v>
      </c>
      <c r="H1386" s="476">
        <v>0</v>
      </c>
      <c r="I1386" s="476">
        <v>0</v>
      </c>
      <c r="J1386" s="476">
        <v>0</v>
      </c>
      <c r="K1386" s="476">
        <v>0</v>
      </c>
      <c r="L1386" s="476">
        <v>0</v>
      </c>
    </row>
    <row r="1387" spans="1:12" s="473" customFormat="1" ht="15" customHeight="1">
      <c r="A1387" s="2632"/>
      <c r="B1387" s="2632"/>
      <c r="C1387" s="1268" t="s">
        <v>1618</v>
      </c>
      <c r="D1387" s="476">
        <v>0</v>
      </c>
      <c r="E1387" s="476">
        <v>0</v>
      </c>
      <c r="F1387" s="476">
        <v>0</v>
      </c>
      <c r="G1387" s="476">
        <v>0</v>
      </c>
      <c r="H1387" s="476">
        <v>0</v>
      </c>
      <c r="I1387" s="476">
        <v>0</v>
      </c>
      <c r="J1387" s="476">
        <v>0</v>
      </c>
      <c r="K1387" s="476">
        <v>0</v>
      </c>
      <c r="L1387" s="476">
        <v>0</v>
      </c>
    </row>
    <row r="1388" spans="1:12" s="473" customFormat="1" ht="15" customHeight="1">
      <c r="A1388" s="2632"/>
      <c r="B1388" s="2632"/>
      <c r="C1388" s="1268" t="s">
        <v>4143</v>
      </c>
      <c r="D1388" s="476">
        <v>0</v>
      </c>
      <c r="E1388" s="476">
        <v>0</v>
      </c>
      <c r="F1388" s="476">
        <v>0</v>
      </c>
      <c r="G1388" s="476">
        <v>0</v>
      </c>
      <c r="H1388" s="476">
        <v>0</v>
      </c>
      <c r="I1388" s="476">
        <v>0</v>
      </c>
      <c r="J1388" s="476">
        <v>0</v>
      </c>
      <c r="K1388" s="476">
        <v>0</v>
      </c>
      <c r="L1388" s="476">
        <v>0</v>
      </c>
    </row>
    <row r="1389" spans="1:12" s="473" customFormat="1" ht="15" customHeight="1">
      <c r="A1389" s="2632" t="s">
        <v>457</v>
      </c>
      <c r="B1389" s="2632"/>
      <c r="C1389" s="1268" t="s">
        <v>4140</v>
      </c>
      <c r="D1389" s="476">
        <v>8.7734690296543256</v>
      </c>
      <c r="E1389" s="476">
        <v>0</v>
      </c>
      <c r="F1389" s="476">
        <v>2.9244896765514419</v>
      </c>
      <c r="G1389" s="476">
        <v>0</v>
      </c>
      <c r="H1389" s="476">
        <v>2.9244896765514419</v>
      </c>
      <c r="I1389" s="476">
        <v>2.9244896765514419</v>
      </c>
      <c r="J1389" s="476">
        <v>0</v>
      </c>
      <c r="K1389" s="476">
        <v>0</v>
      </c>
      <c r="L1389" s="476">
        <v>0</v>
      </c>
    </row>
    <row r="1390" spans="1:12" s="473" customFormat="1" ht="15" customHeight="1">
      <c r="A1390" s="2632"/>
      <c r="B1390" s="2632"/>
      <c r="C1390" s="1268" t="s">
        <v>4141</v>
      </c>
      <c r="D1390" s="476">
        <v>5.6318990763685512</v>
      </c>
      <c r="E1390" s="476">
        <v>0</v>
      </c>
      <c r="F1390" s="476">
        <v>0</v>
      </c>
      <c r="G1390" s="476">
        <v>0</v>
      </c>
      <c r="H1390" s="476">
        <v>0</v>
      </c>
      <c r="I1390" s="476">
        <v>5.6318990763685512</v>
      </c>
      <c r="J1390" s="476">
        <v>0</v>
      </c>
      <c r="K1390" s="476">
        <v>0</v>
      </c>
      <c r="L1390" s="476">
        <v>0</v>
      </c>
    </row>
    <row r="1391" spans="1:12" s="473" customFormat="1" ht="15" customHeight="1">
      <c r="A1391" s="2632"/>
      <c r="B1391" s="2632"/>
      <c r="C1391" s="1268" t="s">
        <v>1619</v>
      </c>
      <c r="D1391" s="476">
        <v>12.166930283489476</v>
      </c>
      <c r="E1391" s="476">
        <v>0</v>
      </c>
      <c r="F1391" s="476">
        <v>6.0834651417447381</v>
      </c>
      <c r="G1391" s="476">
        <v>0</v>
      </c>
      <c r="H1391" s="476">
        <v>6.0834651417447381</v>
      </c>
      <c r="I1391" s="476">
        <v>0</v>
      </c>
      <c r="J1391" s="476">
        <v>0</v>
      </c>
      <c r="K1391" s="476">
        <v>0</v>
      </c>
      <c r="L1391" s="476">
        <v>0</v>
      </c>
    </row>
    <row r="1392" spans="1:12" s="473" customFormat="1" ht="15" customHeight="1">
      <c r="A1392" s="2632" t="s">
        <v>487</v>
      </c>
      <c r="B1392" s="2632"/>
      <c r="C1392" s="1268" t="s">
        <v>4140</v>
      </c>
      <c r="D1392" s="476">
        <v>19.669422571318048</v>
      </c>
      <c r="E1392" s="476">
        <v>2.6225896761757399</v>
      </c>
      <c r="F1392" s="476">
        <v>3.9338845142636099</v>
      </c>
      <c r="G1392" s="476">
        <v>5.2451793523514798</v>
      </c>
      <c r="H1392" s="476">
        <v>0</v>
      </c>
      <c r="I1392" s="476">
        <v>0</v>
      </c>
      <c r="J1392" s="476">
        <v>1.31129483808787</v>
      </c>
      <c r="K1392" s="476">
        <v>5.2451793523514798</v>
      </c>
      <c r="L1392" s="476">
        <v>1.31129483808787</v>
      </c>
    </row>
    <row r="1393" spans="1:12" s="473" customFormat="1" ht="15" customHeight="1">
      <c r="A1393" s="2632"/>
      <c r="B1393" s="2632"/>
      <c r="C1393" s="1268" t="s">
        <v>4147</v>
      </c>
      <c r="D1393" s="476">
        <v>29.491407276334485</v>
      </c>
      <c r="E1393" s="476">
        <v>0</v>
      </c>
      <c r="F1393" s="476">
        <v>8.0431110753639512</v>
      </c>
      <c r="G1393" s="476">
        <v>10.724148100485268</v>
      </c>
      <c r="H1393" s="476">
        <v>0</v>
      </c>
      <c r="I1393" s="476">
        <v>0</v>
      </c>
      <c r="J1393" s="476">
        <v>2.6810370251213169</v>
      </c>
      <c r="K1393" s="476">
        <v>5.3620740502426338</v>
      </c>
      <c r="L1393" s="476">
        <v>2.6810370251213169</v>
      </c>
    </row>
    <row r="1394" spans="1:12" s="473" customFormat="1" ht="15" customHeight="1">
      <c r="A1394" s="2632"/>
      <c r="B1394" s="2632"/>
      <c r="C1394" s="1268" t="s">
        <v>4142</v>
      </c>
      <c r="D1394" s="476">
        <v>10.266545179215379</v>
      </c>
      <c r="E1394" s="476">
        <v>5.1332725896076896</v>
      </c>
      <c r="F1394" s="476">
        <v>0</v>
      </c>
      <c r="G1394" s="476">
        <v>0</v>
      </c>
      <c r="H1394" s="476">
        <v>0</v>
      </c>
      <c r="I1394" s="476">
        <v>0</v>
      </c>
      <c r="J1394" s="476">
        <v>0</v>
      </c>
      <c r="K1394" s="476">
        <v>5.1332725896076896</v>
      </c>
      <c r="L1394" s="476">
        <v>0</v>
      </c>
    </row>
    <row r="1395" spans="1:12" s="473" customFormat="1" ht="15" customHeight="1">
      <c r="A1395" s="2632" t="s">
        <v>488</v>
      </c>
      <c r="B1395" s="2632"/>
      <c r="C1395" s="1268" t="s">
        <v>4144</v>
      </c>
      <c r="D1395" s="476">
        <v>14.018364056914557</v>
      </c>
      <c r="E1395" s="476">
        <v>1.274396732446778</v>
      </c>
      <c r="F1395" s="476">
        <v>5.0975869297871119</v>
      </c>
      <c r="G1395" s="476">
        <v>2.548793464893556</v>
      </c>
      <c r="H1395" s="476">
        <v>0</v>
      </c>
      <c r="I1395" s="476">
        <v>0</v>
      </c>
      <c r="J1395" s="476">
        <v>0</v>
      </c>
      <c r="K1395" s="476">
        <v>2.548793464893556</v>
      </c>
      <c r="L1395" s="476">
        <v>2.548793464893556</v>
      </c>
    </row>
    <row r="1396" spans="1:12" s="473" customFormat="1" ht="15" customHeight="1">
      <c r="A1396" s="2632"/>
      <c r="B1396" s="2632"/>
      <c r="C1396" s="1268" t="s">
        <v>4147</v>
      </c>
      <c r="D1396" s="476">
        <v>27.044203751031059</v>
      </c>
      <c r="E1396" s="476">
        <v>2.7044203751031062</v>
      </c>
      <c r="F1396" s="476">
        <v>10.817681500412423</v>
      </c>
      <c r="G1396" s="476">
        <v>2.7044203751031062</v>
      </c>
      <c r="H1396" s="476">
        <v>0</v>
      </c>
      <c r="I1396" s="476">
        <v>0</v>
      </c>
      <c r="J1396" s="476">
        <v>0</v>
      </c>
      <c r="K1396" s="476">
        <v>5.4088407502062124</v>
      </c>
      <c r="L1396" s="476">
        <v>5.4088407502062124</v>
      </c>
    </row>
    <row r="1397" spans="1:12" s="473" customFormat="1" ht="15" customHeight="1">
      <c r="A1397" s="2632"/>
      <c r="B1397" s="2632"/>
      <c r="C1397" s="1268" t="s">
        <v>4143</v>
      </c>
      <c r="D1397" s="476">
        <v>2.4101031524149232</v>
      </c>
      <c r="E1397" s="476">
        <v>0</v>
      </c>
      <c r="F1397" s="476">
        <v>0</v>
      </c>
      <c r="G1397" s="476">
        <v>2.4101031524149232</v>
      </c>
      <c r="H1397" s="476">
        <v>0</v>
      </c>
      <c r="I1397" s="476">
        <v>0</v>
      </c>
      <c r="J1397" s="476">
        <v>0</v>
      </c>
      <c r="K1397" s="476">
        <v>0</v>
      </c>
      <c r="L1397" s="476">
        <v>0</v>
      </c>
    </row>
    <row r="1398" spans="1:12" s="473" customFormat="1" ht="15" customHeight="1">
      <c r="A1398" s="2632" t="s">
        <v>473</v>
      </c>
      <c r="B1398" s="2632"/>
      <c r="C1398" s="1268" t="s">
        <v>1617</v>
      </c>
      <c r="D1398" s="476">
        <v>27.918478044111193</v>
      </c>
      <c r="E1398" s="476">
        <v>7.976708012603198</v>
      </c>
      <c r="F1398" s="476">
        <v>3.9883540063015999</v>
      </c>
      <c r="G1398" s="476">
        <v>7.976708012603198</v>
      </c>
      <c r="H1398" s="476">
        <v>7.976708012603198</v>
      </c>
      <c r="I1398" s="476">
        <v>0</v>
      </c>
      <c r="J1398" s="476">
        <v>0</v>
      </c>
      <c r="K1398" s="476">
        <v>0</v>
      </c>
      <c r="L1398" s="476">
        <v>0</v>
      </c>
    </row>
    <row r="1399" spans="1:12" s="473" customFormat="1" ht="15" customHeight="1">
      <c r="A1399" s="2632"/>
      <c r="B1399" s="2632"/>
      <c r="C1399" s="1268" t="s">
        <v>4147</v>
      </c>
      <c r="D1399" s="476">
        <v>51.981806367771277</v>
      </c>
      <c r="E1399" s="476">
        <v>8.6636343946285468</v>
      </c>
      <c r="F1399" s="476">
        <v>8.6636343946285468</v>
      </c>
      <c r="G1399" s="476">
        <v>17.327268789257094</v>
      </c>
      <c r="H1399" s="476">
        <v>17.327268789257094</v>
      </c>
      <c r="I1399" s="476">
        <v>0</v>
      </c>
      <c r="J1399" s="476">
        <v>0</v>
      </c>
      <c r="K1399" s="476">
        <v>0</v>
      </c>
      <c r="L1399" s="476">
        <v>0</v>
      </c>
    </row>
    <row r="1400" spans="1:12" s="473" customFormat="1" ht="15" customHeight="1">
      <c r="A1400" s="2632"/>
      <c r="B1400" s="2632"/>
      <c r="C1400" s="1268" t="s">
        <v>4143</v>
      </c>
      <c r="D1400" s="476">
        <v>7.3907098776837516</v>
      </c>
      <c r="E1400" s="476">
        <v>7.3907098776837516</v>
      </c>
      <c r="F1400" s="476">
        <v>0</v>
      </c>
      <c r="G1400" s="476">
        <v>0</v>
      </c>
      <c r="H1400" s="476">
        <v>0</v>
      </c>
      <c r="I1400" s="476">
        <v>0</v>
      </c>
      <c r="J1400" s="476">
        <v>0</v>
      </c>
      <c r="K1400" s="476">
        <v>0</v>
      </c>
      <c r="L1400" s="476">
        <v>0</v>
      </c>
    </row>
    <row r="1401" spans="1:12" s="473" customFormat="1" ht="15" customHeight="1">
      <c r="A1401" s="2632" t="s">
        <v>456</v>
      </c>
      <c r="B1401" s="2632"/>
      <c r="C1401" s="1268" t="s">
        <v>4140</v>
      </c>
      <c r="D1401" s="476">
        <v>56.006720806496773</v>
      </c>
      <c r="E1401" s="476">
        <v>24.002880345641476</v>
      </c>
      <c r="F1401" s="476">
        <v>0</v>
      </c>
      <c r="G1401" s="476">
        <v>16.00192023042765</v>
      </c>
      <c r="H1401" s="476">
        <v>8.0009601152138252</v>
      </c>
      <c r="I1401" s="476">
        <v>0</v>
      </c>
      <c r="J1401" s="476">
        <v>0</v>
      </c>
      <c r="K1401" s="476">
        <v>8.0009601152138252</v>
      </c>
      <c r="L1401" s="476">
        <v>0</v>
      </c>
    </row>
    <row r="1402" spans="1:12" s="473" customFormat="1" ht="15" customHeight="1">
      <c r="A1402" s="2632"/>
      <c r="B1402" s="2632"/>
      <c r="C1402" s="1268" t="s">
        <v>1618</v>
      </c>
      <c r="D1402" s="476">
        <v>77.234987449314545</v>
      </c>
      <c r="E1402" s="476">
        <v>38.617493724657272</v>
      </c>
      <c r="F1402" s="476">
        <v>0</v>
      </c>
      <c r="G1402" s="476">
        <v>19.308746862328636</v>
      </c>
      <c r="H1402" s="476">
        <v>19.308746862328636</v>
      </c>
      <c r="I1402" s="476">
        <v>0</v>
      </c>
      <c r="J1402" s="476">
        <v>0</v>
      </c>
      <c r="K1402" s="476">
        <v>0</v>
      </c>
      <c r="L1402" s="476">
        <v>0</v>
      </c>
    </row>
    <row r="1403" spans="1:12" s="474" customFormat="1" ht="15" customHeight="1">
      <c r="A1403" s="2632"/>
      <c r="B1403" s="2632"/>
      <c r="C1403" s="1268" t="s">
        <v>1619</v>
      </c>
      <c r="D1403" s="476">
        <v>40.986406175285197</v>
      </c>
      <c r="E1403" s="476">
        <v>13.662135391761732</v>
      </c>
      <c r="F1403" s="476">
        <v>0</v>
      </c>
      <c r="G1403" s="476">
        <v>13.662135391761732</v>
      </c>
      <c r="H1403" s="476">
        <v>0</v>
      </c>
      <c r="I1403" s="476">
        <v>0</v>
      </c>
      <c r="J1403" s="476">
        <v>0</v>
      </c>
      <c r="K1403" s="476">
        <v>13.662135391761732</v>
      </c>
      <c r="L1403" s="476">
        <v>0</v>
      </c>
    </row>
    <row r="1404" spans="1:12" s="473" customFormat="1" ht="15" customHeight="1">
      <c r="A1404" s="2632" t="s">
        <v>468</v>
      </c>
      <c r="B1404" s="2632"/>
      <c r="C1404" s="1268" t="s">
        <v>4140</v>
      </c>
      <c r="D1404" s="476">
        <v>20.757654385054487</v>
      </c>
      <c r="E1404" s="476">
        <v>0</v>
      </c>
      <c r="F1404" s="476">
        <v>0</v>
      </c>
      <c r="G1404" s="476">
        <v>20.757654385054487</v>
      </c>
      <c r="H1404" s="476">
        <v>0</v>
      </c>
      <c r="I1404" s="476">
        <v>0</v>
      </c>
      <c r="J1404" s="476">
        <v>0</v>
      </c>
      <c r="K1404" s="476">
        <v>0</v>
      </c>
      <c r="L1404" s="476">
        <v>0</v>
      </c>
    </row>
    <row r="1405" spans="1:12" s="473" customFormat="1" ht="15" customHeight="1">
      <c r="A1405" s="2632"/>
      <c r="B1405" s="2632"/>
      <c r="C1405" s="1268" t="s">
        <v>4141</v>
      </c>
      <c r="D1405" s="476">
        <v>51.40066820868671</v>
      </c>
      <c r="E1405" s="476">
        <v>0</v>
      </c>
      <c r="F1405" s="476">
        <v>0</v>
      </c>
      <c r="G1405" s="476">
        <v>51.40066820868671</v>
      </c>
      <c r="H1405" s="476">
        <v>0</v>
      </c>
      <c r="I1405" s="476">
        <v>0</v>
      </c>
      <c r="J1405" s="476">
        <v>0</v>
      </c>
      <c r="K1405" s="476">
        <v>0</v>
      </c>
      <c r="L1405" s="476">
        <v>0</v>
      </c>
    </row>
    <row r="1406" spans="1:12" s="473" customFormat="1" ht="15" customHeight="1" thickBot="1">
      <c r="A1406" s="2644"/>
      <c r="B1406" s="2644"/>
      <c r="C1406" s="1269" t="s">
        <v>4143</v>
      </c>
      <c r="D1406" s="477">
        <v>0</v>
      </c>
      <c r="E1406" s="477">
        <v>0</v>
      </c>
      <c r="F1406" s="477">
        <v>0</v>
      </c>
      <c r="G1406" s="477">
        <v>0</v>
      </c>
      <c r="H1406" s="477">
        <v>0</v>
      </c>
      <c r="I1406" s="477">
        <v>0</v>
      </c>
      <c r="J1406" s="477">
        <v>0</v>
      </c>
      <c r="K1406" s="477">
        <v>0</v>
      </c>
      <c r="L1406" s="477">
        <v>0</v>
      </c>
    </row>
    <row r="1408" spans="1:12" s="465" customFormat="1" ht="19.5" customHeight="1">
      <c r="A1408" s="2631" t="s">
        <v>4188</v>
      </c>
      <c r="B1408" s="2631"/>
      <c r="C1408" s="2631"/>
      <c r="D1408" s="2631"/>
      <c r="E1408" s="2631"/>
      <c r="F1408" s="2631"/>
      <c r="G1408" s="2631"/>
      <c r="H1408" s="2633" t="s">
        <v>4219</v>
      </c>
      <c r="I1408" s="2633"/>
      <c r="J1408" s="2633"/>
      <c r="K1408" s="2633"/>
      <c r="L1408" s="2633"/>
    </row>
    <row r="1409" spans="1:12" s="465" customFormat="1" ht="16.7" customHeight="1">
      <c r="A1409" s="2639" t="s">
        <v>4172</v>
      </c>
      <c r="B1409" s="2639"/>
      <c r="C1409" s="2639"/>
      <c r="D1409" s="2639"/>
      <c r="E1409" s="2639"/>
      <c r="F1409" s="2639"/>
      <c r="G1409" s="2639"/>
      <c r="H1409" s="2640" t="s">
        <v>1382</v>
      </c>
      <c r="I1409" s="2640"/>
      <c r="J1409" s="2640"/>
      <c r="K1409" s="2640"/>
      <c r="L1409" s="2640"/>
    </row>
    <row r="1410" spans="1:12" s="465" customFormat="1" ht="19.5" customHeight="1">
      <c r="A1410" s="2631" t="s">
        <v>680</v>
      </c>
      <c r="B1410" s="2631"/>
      <c r="C1410" s="2631"/>
      <c r="D1410" s="2631"/>
      <c r="E1410" s="2631"/>
      <c r="F1410" s="2631"/>
      <c r="G1410" s="2631"/>
      <c r="H1410" s="2633" t="s">
        <v>4220</v>
      </c>
      <c r="I1410" s="2633"/>
      <c r="J1410" s="2633"/>
      <c r="K1410" s="2633"/>
      <c r="L1410" s="2633"/>
    </row>
    <row r="1411" spans="1:12" s="465" customFormat="1" ht="17.45" customHeight="1" thickBot="1">
      <c r="A1411" s="1282" t="s">
        <v>4151</v>
      </c>
      <c r="B1411" s="1282"/>
      <c r="C1411" s="466"/>
      <c r="G1411" s="1278" t="s">
        <v>608</v>
      </c>
      <c r="H1411" s="1279" t="s">
        <v>959</v>
      </c>
      <c r="K1411" s="2641" t="s">
        <v>4174</v>
      </c>
      <c r="L1411" s="2641"/>
    </row>
    <row r="1412" spans="1:12" s="466" customFormat="1" ht="15" customHeight="1" thickBot="1">
      <c r="A1412" s="2642" t="s">
        <v>4184</v>
      </c>
      <c r="B1412" s="2643"/>
      <c r="C1412" s="467"/>
      <c r="D1412" s="2645" t="s">
        <v>954</v>
      </c>
      <c r="E1412" s="2646"/>
      <c r="F1412" s="2646"/>
      <c r="G1412" s="2646"/>
      <c r="H1412" s="1280" t="s">
        <v>682</v>
      </c>
      <c r="I1412" s="1280"/>
      <c r="J1412" s="1280"/>
      <c r="K1412" s="1280"/>
      <c r="L1412" s="1280"/>
    </row>
    <row r="1413" spans="1:12" s="466" customFormat="1" ht="13.7" customHeight="1">
      <c r="A1413" s="2632"/>
      <c r="B1413" s="2632"/>
      <c r="C1413" s="468"/>
      <c r="D1413" s="469"/>
      <c r="E1413" s="2634" t="s">
        <v>4193</v>
      </c>
      <c r="F1413" s="2647" t="s">
        <v>4131</v>
      </c>
      <c r="G1413" s="2649" t="s">
        <v>4132</v>
      </c>
      <c r="H1413" s="2651" t="s">
        <v>4133</v>
      </c>
      <c r="I1413" s="2634" t="s">
        <v>4180</v>
      </c>
      <c r="J1413" s="2634" t="s">
        <v>4181</v>
      </c>
      <c r="K1413" s="2634" t="s">
        <v>4136</v>
      </c>
      <c r="L1413" s="2636" t="s">
        <v>4156</v>
      </c>
    </row>
    <row r="1414" spans="1:12" s="466" customFormat="1" ht="15" customHeight="1">
      <c r="A1414" s="2632"/>
      <c r="B1414" s="2632"/>
      <c r="C1414" s="468"/>
      <c r="D1414" s="469"/>
      <c r="E1414" s="2635"/>
      <c r="F1414" s="2648"/>
      <c r="G1414" s="2650"/>
      <c r="H1414" s="2652"/>
      <c r="I1414" s="2635"/>
      <c r="J1414" s="2635"/>
      <c r="K1414" s="2635"/>
      <c r="L1414" s="2637"/>
    </row>
    <row r="1415" spans="1:12" s="466" customFormat="1" ht="13.5" customHeight="1">
      <c r="A1415" s="2632"/>
      <c r="B1415" s="2632"/>
      <c r="C1415" s="468"/>
      <c r="D1415" s="469"/>
      <c r="E1415" s="2635"/>
      <c r="F1415" s="2648"/>
      <c r="G1415" s="2650"/>
      <c r="H1415" s="2652"/>
      <c r="I1415" s="2635"/>
      <c r="J1415" s="2635"/>
      <c r="K1415" s="2635"/>
      <c r="L1415" s="2637"/>
    </row>
    <row r="1416" spans="1:12" s="466" customFormat="1" ht="13.5" customHeight="1">
      <c r="A1416" s="2632"/>
      <c r="B1416" s="2632"/>
      <c r="C1416" s="468"/>
      <c r="D1416" s="469"/>
      <c r="E1416" s="2635"/>
      <c r="F1416" s="2648"/>
      <c r="G1416" s="2650"/>
      <c r="H1416" s="2652"/>
      <c r="I1416" s="2635"/>
      <c r="J1416" s="2635"/>
      <c r="K1416" s="2635"/>
      <c r="L1416" s="2637"/>
    </row>
    <row r="1417" spans="1:12" s="466" customFormat="1" ht="30" customHeight="1" thickBot="1">
      <c r="A1417" s="2644"/>
      <c r="B1417" s="2644"/>
      <c r="C1417" s="470"/>
      <c r="D1417" s="471"/>
      <c r="E1417" s="2635"/>
      <c r="F1417" s="2648"/>
      <c r="G1417" s="2650"/>
      <c r="H1417" s="2652"/>
      <c r="I1417" s="2635"/>
      <c r="J1417" s="2635"/>
      <c r="K1417" s="2635"/>
      <c r="L1417" s="2638"/>
    </row>
    <row r="1418" spans="1:12" s="451" customFormat="1" ht="15" customHeight="1">
      <c r="A1418" s="1488"/>
      <c r="B1418" s="1488"/>
      <c r="C1418" s="453"/>
      <c r="D1418" s="1283"/>
      <c r="E1418" s="1281"/>
      <c r="F1418" s="1281"/>
      <c r="G1418" s="1284" t="s">
        <v>4138</v>
      </c>
      <c r="H1418" s="1281" t="s">
        <v>952</v>
      </c>
      <c r="I1418" s="1281"/>
      <c r="J1418" s="1281"/>
      <c r="K1418" s="1281"/>
      <c r="L1418" s="1281"/>
    </row>
    <row r="1419" spans="1:12" s="473" customFormat="1" ht="15" customHeight="1">
      <c r="A1419" s="2632" t="s">
        <v>4146</v>
      </c>
      <c r="B1419" s="2632"/>
      <c r="C1419" s="1268" t="s">
        <v>4144</v>
      </c>
      <c r="D1419" s="514">
        <v>15</v>
      </c>
      <c r="E1419" s="514">
        <v>0</v>
      </c>
      <c r="F1419" s="514">
        <v>1</v>
      </c>
      <c r="G1419" s="514">
        <v>9</v>
      </c>
      <c r="H1419" s="514">
        <v>2</v>
      </c>
      <c r="I1419" s="514">
        <v>0</v>
      </c>
      <c r="J1419" s="514">
        <v>3</v>
      </c>
      <c r="K1419" s="514">
        <v>0</v>
      </c>
      <c r="L1419" s="514">
        <v>0</v>
      </c>
    </row>
    <row r="1420" spans="1:12" s="473" customFormat="1" ht="15" customHeight="1">
      <c r="A1420" s="2630" t="s">
        <v>683</v>
      </c>
      <c r="B1420" s="2630"/>
      <c r="C1420" s="1268" t="s">
        <v>1618</v>
      </c>
      <c r="D1420" s="514">
        <v>13</v>
      </c>
      <c r="E1420" s="514">
        <v>0</v>
      </c>
      <c r="F1420" s="514">
        <v>0</v>
      </c>
      <c r="G1420" s="514">
        <v>9</v>
      </c>
      <c r="H1420" s="514">
        <v>1</v>
      </c>
      <c r="I1420" s="514">
        <v>0</v>
      </c>
      <c r="J1420" s="514">
        <v>3</v>
      </c>
      <c r="K1420" s="514">
        <v>0</v>
      </c>
      <c r="L1420" s="514">
        <v>0</v>
      </c>
    </row>
    <row r="1421" spans="1:12" s="473" customFormat="1" ht="15" customHeight="1">
      <c r="A1421" s="549"/>
      <c r="B1421" s="549"/>
      <c r="C1421" s="1268" t="s">
        <v>1619</v>
      </c>
      <c r="D1421" s="514">
        <v>2</v>
      </c>
      <c r="E1421" s="514">
        <v>0</v>
      </c>
      <c r="F1421" s="514">
        <v>1</v>
      </c>
      <c r="G1421" s="514">
        <v>0</v>
      </c>
      <c r="H1421" s="514">
        <v>1</v>
      </c>
      <c r="I1421" s="514">
        <v>0</v>
      </c>
      <c r="J1421" s="514">
        <v>0</v>
      </c>
      <c r="K1421" s="514">
        <v>0</v>
      </c>
      <c r="L1421" s="514">
        <v>0</v>
      </c>
    </row>
    <row r="1422" spans="1:12" s="473" customFormat="1" ht="15" customHeight="1">
      <c r="A1422" s="2632" t="s">
        <v>515</v>
      </c>
      <c r="B1422" s="2632"/>
      <c r="C1422" s="1268" t="s">
        <v>4140</v>
      </c>
      <c r="D1422" s="514">
        <v>0</v>
      </c>
      <c r="E1422" s="514">
        <v>0</v>
      </c>
      <c r="F1422" s="514">
        <v>0</v>
      </c>
      <c r="G1422" s="514">
        <v>0</v>
      </c>
      <c r="H1422" s="514">
        <v>0</v>
      </c>
      <c r="I1422" s="514">
        <v>0</v>
      </c>
      <c r="J1422" s="514">
        <v>0</v>
      </c>
      <c r="K1422" s="514">
        <v>0</v>
      </c>
      <c r="L1422" s="514">
        <v>0</v>
      </c>
    </row>
    <row r="1423" spans="1:12" s="473" customFormat="1" ht="15" customHeight="1">
      <c r="A1423" s="2632"/>
      <c r="B1423" s="2632"/>
      <c r="C1423" s="1268" t="s">
        <v>1618</v>
      </c>
      <c r="D1423" s="514">
        <v>0</v>
      </c>
      <c r="E1423" s="514">
        <v>0</v>
      </c>
      <c r="F1423" s="514">
        <v>0</v>
      </c>
      <c r="G1423" s="514">
        <v>0</v>
      </c>
      <c r="H1423" s="514">
        <v>0</v>
      </c>
      <c r="I1423" s="514">
        <v>0</v>
      </c>
      <c r="J1423" s="514">
        <v>0</v>
      </c>
      <c r="K1423" s="514">
        <v>0</v>
      </c>
      <c r="L1423" s="514">
        <v>0</v>
      </c>
    </row>
    <row r="1424" spans="1:12" s="473" customFormat="1" ht="15" customHeight="1">
      <c r="A1424" s="2632"/>
      <c r="B1424" s="2632"/>
      <c r="C1424" s="1268" t="s">
        <v>4142</v>
      </c>
      <c r="D1424" s="514">
        <v>0</v>
      </c>
      <c r="E1424" s="514">
        <v>0</v>
      </c>
      <c r="F1424" s="514">
        <v>0</v>
      </c>
      <c r="G1424" s="514">
        <v>0</v>
      </c>
      <c r="H1424" s="514">
        <v>0</v>
      </c>
      <c r="I1424" s="514">
        <v>0</v>
      </c>
      <c r="J1424" s="514">
        <v>0</v>
      </c>
      <c r="K1424" s="514">
        <v>0</v>
      </c>
      <c r="L1424" s="514">
        <v>0</v>
      </c>
    </row>
    <row r="1425" spans="1:12" s="473" customFormat="1" ht="15" customHeight="1">
      <c r="A1425" s="2632" t="s">
        <v>496</v>
      </c>
      <c r="B1425" s="2632"/>
      <c r="C1425" s="1268" t="s">
        <v>1617</v>
      </c>
      <c r="D1425" s="514">
        <v>0</v>
      </c>
      <c r="E1425" s="514">
        <v>0</v>
      </c>
      <c r="F1425" s="514">
        <v>0</v>
      </c>
      <c r="G1425" s="514">
        <v>0</v>
      </c>
      <c r="H1425" s="514">
        <v>0</v>
      </c>
      <c r="I1425" s="514">
        <v>0</v>
      </c>
      <c r="J1425" s="514">
        <v>0</v>
      </c>
      <c r="K1425" s="514">
        <v>0</v>
      </c>
      <c r="L1425" s="514">
        <v>0</v>
      </c>
    </row>
    <row r="1426" spans="1:12" s="473" customFormat="1" ht="15" customHeight="1">
      <c r="A1426" s="2632"/>
      <c r="B1426" s="2632"/>
      <c r="C1426" s="1268" t="s">
        <v>4147</v>
      </c>
      <c r="D1426" s="514">
        <v>0</v>
      </c>
      <c r="E1426" s="514">
        <v>0</v>
      </c>
      <c r="F1426" s="514">
        <v>0</v>
      </c>
      <c r="G1426" s="514">
        <v>0</v>
      </c>
      <c r="H1426" s="514">
        <v>0</v>
      </c>
      <c r="I1426" s="514">
        <v>0</v>
      </c>
      <c r="J1426" s="514">
        <v>0</v>
      </c>
      <c r="K1426" s="514">
        <v>0</v>
      </c>
      <c r="L1426" s="514">
        <v>0</v>
      </c>
    </row>
    <row r="1427" spans="1:12" s="473" customFormat="1" ht="15" customHeight="1">
      <c r="A1427" s="2632"/>
      <c r="B1427" s="2632"/>
      <c r="C1427" s="1268" t="s">
        <v>1619</v>
      </c>
      <c r="D1427" s="514">
        <v>0</v>
      </c>
      <c r="E1427" s="514">
        <v>0</v>
      </c>
      <c r="F1427" s="514">
        <v>0</v>
      </c>
      <c r="G1427" s="514">
        <v>0</v>
      </c>
      <c r="H1427" s="514">
        <v>0</v>
      </c>
      <c r="I1427" s="514">
        <v>0</v>
      </c>
      <c r="J1427" s="514">
        <v>0</v>
      </c>
      <c r="K1427" s="514">
        <v>0</v>
      </c>
      <c r="L1427" s="514">
        <v>0</v>
      </c>
    </row>
    <row r="1428" spans="1:12" s="473" customFormat="1" ht="15" customHeight="1">
      <c r="A1428" s="2632" t="s">
        <v>517</v>
      </c>
      <c r="B1428" s="2632"/>
      <c r="C1428" s="1268" t="s">
        <v>1617</v>
      </c>
      <c r="D1428" s="514">
        <v>0</v>
      </c>
      <c r="E1428" s="514">
        <v>0</v>
      </c>
      <c r="F1428" s="514">
        <v>0</v>
      </c>
      <c r="G1428" s="514">
        <v>0</v>
      </c>
      <c r="H1428" s="514">
        <v>0</v>
      </c>
      <c r="I1428" s="514">
        <v>0</v>
      </c>
      <c r="J1428" s="514">
        <v>0</v>
      </c>
      <c r="K1428" s="514">
        <v>0</v>
      </c>
      <c r="L1428" s="514">
        <v>0</v>
      </c>
    </row>
    <row r="1429" spans="1:12" s="473" customFormat="1" ht="15" customHeight="1">
      <c r="A1429" s="2632"/>
      <c r="B1429" s="2632"/>
      <c r="C1429" s="1268" t="s">
        <v>1618</v>
      </c>
      <c r="D1429" s="514">
        <v>0</v>
      </c>
      <c r="E1429" s="514">
        <v>0</v>
      </c>
      <c r="F1429" s="514">
        <v>0</v>
      </c>
      <c r="G1429" s="514">
        <v>0</v>
      </c>
      <c r="H1429" s="514">
        <v>0</v>
      </c>
      <c r="I1429" s="514">
        <v>0</v>
      </c>
      <c r="J1429" s="514">
        <v>0</v>
      </c>
      <c r="K1429" s="514">
        <v>0</v>
      </c>
      <c r="L1429" s="514">
        <v>0</v>
      </c>
    </row>
    <row r="1430" spans="1:12" s="473" customFormat="1" ht="15" customHeight="1">
      <c r="A1430" s="2632"/>
      <c r="B1430" s="2632"/>
      <c r="C1430" s="1268" t="s">
        <v>1619</v>
      </c>
      <c r="D1430" s="514">
        <v>0</v>
      </c>
      <c r="E1430" s="514">
        <v>0</v>
      </c>
      <c r="F1430" s="514">
        <v>0</v>
      </c>
      <c r="G1430" s="514">
        <v>0</v>
      </c>
      <c r="H1430" s="514">
        <v>0</v>
      </c>
      <c r="I1430" s="514">
        <v>0</v>
      </c>
      <c r="J1430" s="514">
        <v>0</v>
      </c>
      <c r="K1430" s="514">
        <v>0</v>
      </c>
      <c r="L1430" s="514">
        <v>0</v>
      </c>
    </row>
    <row r="1431" spans="1:12" s="473" customFormat="1" ht="15" customHeight="1">
      <c r="A1431" s="2632" t="s">
        <v>527</v>
      </c>
      <c r="B1431" s="2632"/>
      <c r="C1431" s="1268" t="s">
        <v>4144</v>
      </c>
      <c r="D1431" s="514">
        <v>1</v>
      </c>
      <c r="E1431" s="514">
        <v>0</v>
      </c>
      <c r="F1431" s="514">
        <v>1</v>
      </c>
      <c r="G1431" s="514">
        <v>0</v>
      </c>
      <c r="H1431" s="514">
        <v>0</v>
      </c>
      <c r="I1431" s="514">
        <v>0</v>
      </c>
      <c r="J1431" s="514">
        <v>0</v>
      </c>
      <c r="K1431" s="514">
        <v>0</v>
      </c>
      <c r="L1431" s="514">
        <v>0</v>
      </c>
    </row>
    <row r="1432" spans="1:12" s="473" customFormat="1" ht="15" customHeight="1">
      <c r="A1432" s="2632"/>
      <c r="B1432" s="2632"/>
      <c r="C1432" s="1268" t="s">
        <v>4141</v>
      </c>
      <c r="D1432" s="514">
        <v>0</v>
      </c>
      <c r="E1432" s="514">
        <v>0</v>
      </c>
      <c r="F1432" s="514">
        <v>0</v>
      </c>
      <c r="G1432" s="514">
        <v>0</v>
      </c>
      <c r="H1432" s="514">
        <v>0</v>
      </c>
      <c r="I1432" s="514">
        <v>0</v>
      </c>
      <c r="J1432" s="514">
        <v>0</v>
      </c>
      <c r="K1432" s="514">
        <v>0</v>
      </c>
      <c r="L1432" s="514">
        <v>0</v>
      </c>
    </row>
    <row r="1433" spans="1:12" s="473" customFormat="1" ht="15" customHeight="1">
      <c r="A1433" s="2632"/>
      <c r="B1433" s="2632"/>
      <c r="C1433" s="1268" t="s">
        <v>1619</v>
      </c>
      <c r="D1433" s="514">
        <v>1</v>
      </c>
      <c r="E1433" s="514">
        <v>0</v>
      </c>
      <c r="F1433" s="514">
        <v>1</v>
      </c>
      <c r="G1433" s="514">
        <v>0</v>
      </c>
      <c r="H1433" s="514">
        <v>0</v>
      </c>
      <c r="I1433" s="514">
        <v>0</v>
      </c>
      <c r="J1433" s="514">
        <v>0</v>
      </c>
      <c r="K1433" s="514">
        <v>0</v>
      </c>
      <c r="L1433" s="514">
        <v>0</v>
      </c>
    </row>
    <row r="1434" spans="1:12" s="473" customFormat="1" ht="15" customHeight="1">
      <c r="A1434" s="2632" t="s">
        <v>472</v>
      </c>
      <c r="B1434" s="2632"/>
      <c r="C1434" s="1268" t="s">
        <v>4144</v>
      </c>
      <c r="D1434" s="514">
        <v>9</v>
      </c>
      <c r="E1434" s="514">
        <v>0</v>
      </c>
      <c r="F1434" s="514">
        <v>0</v>
      </c>
      <c r="G1434" s="514">
        <v>5</v>
      </c>
      <c r="H1434" s="514">
        <v>1</v>
      </c>
      <c r="I1434" s="514">
        <v>0</v>
      </c>
      <c r="J1434" s="514">
        <v>3</v>
      </c>
      <c r="K1434" s="514">
        <v>0</v>
      </c>
      <c r="L1434" s="514">
        <v>0</v>
      </c>
    </row>
    <row r="1435" spans="1:12" s="473" customFormat="1" ht="15" customHeight="1">
      <c r="A1435" s="2632"/>
      <c r="B1435" s="2632"/>
      <c r="C1435" s="1268" t="s">
        <v>4147</v>
      </c>
      <c r="D1435" s="514">
        <v>9</v>
      </c>
      <c r="E1435" s="514">
        <v>0</v>
      </c>
      <c r="F1435" s="514">
        <v>0</v>
      </c>
      <c r="G1435" s="514">
        <v>5</v>
      </c>
      <c r="H1435" s="514">
        <v>1</v>
      </c>
      <c r="I1435" s="514">
        <v>0</v>
      </c>
      <c r="J1435" s="514">
        <v>3</v>
      </c>
      <c r="K1435" s="514">
        <v>0</v>
      </c>
      <c r="L1435" s="514">
        <v>0</v>
      </c>
    </row>
    <row r="1436" spans="1:12" s="473" customFormat="1" ht="15" customHeight="1">
      <c r="A1436" s="2632"/>
      <c r="B1436" s="2632"/>
      <c r="C1436" s="1268" t="s">
        <v>4142</v>
      </c>
      <c r="D1436" s="514">
        <v>0</v>
      </c>
      <c r="E1436" s="514">
        <v>0</v>
      </c>
      <c r="F1436" s="514">
        <v>0</v>
      </c>
      <c r="G1436" s="514">
        <v>0</v>
      </c>
      <c r="H1436" s="514">
        <v>0</v>
      </c>
      <c r="I1436" s="514">
        <v>0</v>
      </c>
      <c r="J1436" s="514">
        <v>0</v>
      </c>
      <c r="K1436" s="514">
        <v>0</v>
      </c>
      <c r="L1436" s="514">
        <v>0</v>
      </c>
    </row>
    <row r="1437" spans="1:12" s="473" customFormat="1" ht="15" customHeight="1">
      <c r="A1437" s="2632" t="s">
        <v>501</v>
      </c>
      <c r="B1437" s="2632"/>
      <c r="C1437" s="1268" t="s">
        <v>1617</v>
      </c>
      <c r="D1437" s="514">
        <v>3</v>
      </c>
      <c r="E1437" s="514">
        <v>0</v>
      </c>
      <c r="F1437" s="514">
        <v>0</v>
      </c>
      <c r="G1437" s="514">
        <v>2</v>
      </c>
      <c r="H1437" s="514">
        <v>1</v>
      </c>
      <c r="I1437" s="514">
        <v>0</v>
      </c>
      <c r="J1437" s="514">
        <v>0</v>
      </c>
      <c r="K1437" s="514">
        <v>0</v>
      </c>
      <c r="L1437" s="514">
        <v>0</v>
      </c>
    </row>
    <row r="1438" spans="1:12" s="473" customFormat="1" ht="15" customHeight="1">
      <c r="A1438" s="2632"/>
      <c r="B1438" s="2632"/>
      <c r="C1438" s="1268" t="s">
        <v>4147</v>
      </c>
      <c r="D1438" s="514">
        <v>2</v>
      </c>
      <c r="E1438" s="514">
        <v>0</v>
      </c>
      <c r="F1438" s="514">
        <v>0</v>
      </c>
      <c r="G1438" s="514">
        <v>2</v>
      </c>
      <c r="H1438" s="514">
        <v>0</v>
      </c>
      <c r="I1438" s="514">
        <v>0</v>
      </c>
      <c r="J1438" s="514">
        <v>0</v>
      </c>
      <c r="K1438" s="514">
        <v>0</v>
      </c>
      <c r="L1438" s="514">
        <v>0</v>
      </c>
    </row>
    <row r="1439" spans="1:12" s="473" customFormat="1" ht="15" customHeight="1">
      <c r="A1439" s="2632"/>
      <c r="B1439" s="2632"/>
      <c r="C1439" s="1268" t="s">
        <v>4143</v>
      </c>
      <c r="D1439" s="514">
        <v>1</v>
      </c>
      <c r="E1439" s="514">
        <v>0</v>
      </c>
      <c r="F1439" s="514">
        <v>0</v>
      </c>
      <c r="G1439" s="514">
        <v>0</v>
      </c>
      <c r="H1439" s="514">
        <v>1</v>
      </c>
      <c r="I1439" s="514">
        <v>0</v>
      </c>
      <c r="J1439" s="514">
        <v>0</v>
      </c>
      <c r="K1439" s="514">
        <v>0</v>
      </c>
      <c r="L1439" s="514">
        <v>0</v>
      </c>
    </row>
    <row r="1440" spans="1:12" s="473" customFormat="1" ht="15" customHeight="1">
      <c r="A1440" s="2632" t="s">
        <v>484</v>
      </c>
      <c r="B1440" s="2632"/>
      <c r="C1440" s="1268" t="s">
        <v>1617</v>
      </c>
      <c r="D1440" s="514">
        <v>1</v>
      </c>
      <c r="E1440" s="514">
        <v>0</v>
      </c>
      <c r="F1440" s="514">
        <v>0</v>
      </c>
      <c r="G1440" s="514">
        <v>1</v>
      </c>
      <c r="H1440" s="514">
        <v>0</v>
      </c>
      <c r="I1440" s="514">
        <v>0</v>
      </c>
      <c r="J1440" s="514">
        <v>0</v>
      </c>
      <c r="K1440" s="514">
        <v>0</v>
      </c>
      <c r="L1440" s="514">
        <v>0</v>
      </c>
    </row>
    <row r="1441" spans="1:12" s="473" customFormat="1" ht="15" customHeight="1">
      <c r="A1441" s="2632"/>
      <c r="B1441" s="2632"/>
      <c r="C1441" s="1268" t="s">
        <v>4141</v>
      </c>
      <c r="D1441" s="514">
        <v>1</v>
      </c>
      <c r="E1441" s="514">
        <v>0</v>
      </c>
      <c r="F1441" s="514">
        <v>0</v>
      </c>
      <c r="G1441" s="514">
        <v>1</v>
      </c>
      <c r="H1441" s="514">
        <v>0</v>
      </c>
      <c r="I1441" s="514">
        <v>0</v>
      </c>
      <c r="J1441" s="514">
        <v>0</v>
      </c>
      <c r="K1441" s="514">
        <v>0</v>
      </c>
      <c r="L1441" s="514">
        <v>0</v>
      </c>
    </row>
    <row r="1442" spans="1:12" s="474" customFormat="1" ht="15" customHeight="1">
      <c r="A1442" s="2632"/>
      <c r="B1442" s="2632"/>
      <c r="C1442" s="1268" t="s">
        <v>4143</v>
      </c>
      <c r="D1442" s="515">
        <v>0</v>
      </c>
      <c r="E1442" s="515">
        <v>0</v>
      </c>
      <c r="F1442" s="515">
        <v>0</v>
      </c>
      <c r="G1442" s="515">
        <v>0</v>
      </c>
      <c r="H1442" s="515">
        <v>0</v>
      </c>
      <c r="I1442" s="515">
        <v>0</v>
      </c>
      <c r="J1442" s="515">
        <v>0</v>
      </c>
      <c r="K1442" s="515">
        <v>0</v>
      </c>
      <c r="L1442" s="515">
        <v>0</v>
      </c>
    </row>
    <row r="1443" spans="1:12" s="473" customFormat="1" ht="15" customHeight="1">
      <c r="A1443" s="2632" t="s">
        <v>434</v>
      </c>
      <c r="B1443" s="2632"/>
      <c r="C1443" s="1268" t="s">
        <v>1617</v>
      </c>
      <c r="D1443" s="514">
        <v>1</v>
      </c>
      <c r="E1443" s="514">
        <v>0</v>
      </c>
      <c r="F1443" s="514">
        <v>0</v>
      </c>
      <c r="G1443" s="514">
        <v>1</v>
      </c>
      <c r="H1443" s="514">
        <v>0</v>
      </c>
      <c r="I1443" s="514">
        <v>0</v>
      </c>
      <c r="J1443" s="514">
        <v>0</v>
      </c>
      <c r="K1443" s="514">
        <v>0</v>
      </c>
      <c r="L1443" s="514">
        <v>0</v>
      </c>
    </row>
    <row r="1444" spans="1:12" s="473" customFormat="1" ht="15" customHeight="1">
      <c r="A1444" s="2632"/>
      <c r="B1444" s="2632"/>
      <c r="C1444" s="1268" t="s">
        <v>4141</v>
      </c>
      <c r="D1444" s="514">
        <v>1</v>
      </c>
      <c r="E1444" s="514">
        <v>0</v>
      </c>
      <c r="F1444" s="514">
        <v>0</v>
      </c>
      <c r="G1444" s="514">
        <v>1</v>
      </c>
      <c r="H1444" s="514">
        <v>0</v>
      </c>
      <c r="I1444" s="514">
        <v>0</v>
      </c>
      <c r="J1444" s="514">
        <v>0</v>
      </c>
      <c r="K1444" s="514">
        <v>0</v>
      </c>
      <c r="L1444" s="514">
        <v>0</v>
      </c>
    </row>
    <row r="1445" spans="1:12" s="473" customFormat="1" ht="15" customHeight="1" thickBot="1">
      <c r="A1445" s="2644"/>
      <c r="B1445" s="2644"/>
      <c r="C1445" s="1269" t="s">
        <v>4142</v>
      </c>
      <c r="D1445" s="516">
        <v>0</v>
      </c>
      <c r="E1445" s="516">
        <v>0</v>
      </c>
      <c r="F1445" s="516">
        <v>0</v>
      </c>
      <c r="G1445" s="516">
        <v>0</v>
      </c>
      <c r="H1445" s="516">
        <v>0</v>
      </c>
      <c r="I1445" s="516">
        <v>0</v>
      </c>
      <c r="J1445" s="516">
        <v>0</v>
      </c>
      <c r="K1445" s="516">
        <v>0</v>
      </c>
      <c r="L1445" s="516">
        <v>0</v>
      </c>
    </row>
    <row r="1446" spans="1:12" s="473" customFormat="1" ht="15" customHeight="1">
      <c r="A1446" s="1490"/>
      <c r="B1446" s="1490"/>
      <c r="C1446" s="475"/>
      <c r="D1446" s="1283"/>
      <c r="E1446" s="1281"/>
      <c r="F1446" s="1281"/>
      <c r="G1446" s="1284" t="s">
        <v>4176</v>
      </c>
      <c r="H1446" s="1281" t="s">
        <v>953</v>
      </c>
      <c r="I1446" s="1281"/>
      <c r="J1446" s="1281"/>
      <c r="K1446" s="1281"/>
      <c r="L1446" s="1281"/>
    </row>
    <row r="1447" spans="1:12" s="473" customFormat="1" ht="15" customHeight="1">
      <c r="A1447" s="2632" t="s">
        <v>4139</v>
      </c>
      <c r="B1447" s="2632"/>
      <c r="C1447" s="1268" t="s">
        <v>1617</v>
      </c>
      <c r="D1447" s="476">
        <v>10.68444558411864</v>
      </c>
      <c r="E1447" s="476">
        <v>0</v>
      </c>
      <c r="F1447" s="476">
        <v>0.7122963722745761</v>
      </c>
      <c r="G1447" s="476">
        <v>6.4106673504711846</v>
      </c>
      <c r="H1447" s="476">
        <v>1.4245927445491522</v>
      </c>
      <c r="I1447" s="476">
        <v>0</v>
      </c>
      <c r="J1447" s="476">
        <v>2.1368891168237281</v>
      </c>
      <c r="K1447" s="476">
        <v>0</v>
      </c>
      <c r="L1447" s="476">
        <v>0</v>
      </c>
    </row>
    <row r="1448" spans="1:12" s="473" customFormat="1" ht="15" customHeight="1">
      <c r="A1448" s="2630" t="s">
        <v>683</v>
      </c>
      <c r="B1448" s="2630"/>
      <c r="C1448" s="1268" t="s">
        <v>1618</v>
      </c>
      <c r="D1448" s="476">
        <v>18.545861776265575</v>
      </c>
      <c r="E1448" s="476">
        <v>0</v>
      </c>
      <c r="F1448" s="476">
        <v>0</v>
      </c>
      <c r="G1448" s="476">
        <v>12.83944276818386</v>
      </c>
      <c r="H1448" s="476">
        <v>1.4266047520204288</v>
      </c>
      <c r="I1448" s="476">
        <v>0</v>
      </c>
      <c r="J1448" s="476">
        <v>4.2798142560612868</v>
      </c>
      <c r="K1448" s="476">
        <v>0</v>
      </c>
      <c r="L1448" s="476">
        <v>0</v>
      </c>
    </row>
    <row r="1449" spans="1:12" s="473" customFormat="1" ht="15" customHeight="1">
      <c r="A1449" s="549"/>
      <c r="B1449" s="549"/>
      <c r="C1449" s="1268" t="s">
        <v>4142</v>
      </c>
      <c r="D1449" s="476">
        <v>2.8451728086834676</v>
      </c>
      <c r="E1449" s="476">
        <v>0</v>
      </c>
      <c r="F1449" s="476">
        <v>1.4225864043417338</v>
      </c>
      <c r="G1449" s="476">
        <v>0</v>
      </c>
      <c r="H1449" s="476">
        <v>1.4225864043417338</v>
      </c>
      <c r="I1449" s="476">
        <v>0</v>
      </c>
      <c r="J1449" s="476">
        <v>0</v>
      </c>
      <c r="K1449" s="476">
        <v>0</v>
      </c>
      <c r="L1449" s="476">
        <v>0</v>
      </c>
    </row>
    <row r="1450" spans="1:12" s="473" customFormat="1" ht="15" customHeight="1">
      <c r="A1450" s="2632" t="s">
        <v>469</v>
      </c>
      <c r="B1450" s="2632"/>
      <c r="C1450" s="1268" t="s">
        <v>4140</v>
      </c>
      <c r="D1450" s="476">
        <v>0</v>
      </c>
      <c r="E1450" s="476">
        <v>0</v>
      </c>
      <c r="F1450" s="476">
        <v>0</v>
      </c>
      <c r="G1450" s="476">
        <v>0</v>
      </c>
      <c r="H1450" s="476">
        <v>0</v>
      </c>
      <c r="I1450" s="476">
        <v>0</v>
      </c>
      <c r="J1450" s="476">
        <v>0</v>
      </c>
      <c r="K1450" s="476">
        <v>0</v>
      </c>
      <c r="L1450" s="476">
        <v>0</v>
      </c>
    </row>
    <row r="1451" spans="1:12" s="473" customFormat="1" ht="15" customHeight="1">
      <c r="A1451" s="2632"/>
      <c r="B1451" s="2632"/>
      <c r="C1451" s="1268" t="s">
        <v>4141</v>
      </c>
      <c r="D1451" s="476">
        <v>0</v>
      </c>
      <c r="E1451" s="476">
        <v>0</v>
      </c>
      <c r="F1451" s="476">
        <v>0</v>
      </c>
      <c r="G1451" s="476">
        <v>0</v>
      </c>
      <c r="H1451" s="476">
        <v>0</v>
      </c>
      <c r="I1451" s="476">
        <v>0</v>
      </c>
      <c r="J1451" s="476">
        <v>0</v>
      </c>
      <c r="K1451" s="476">
        <v>0</v>
      </c>
      <c r="L1451" s="476">
        <v>0</v>
      </c>
    </row>
    <row r="1452" spans="1:12" s="473" customFormat="1" ht="15" customHeight="1">
      <c r="A1452" s="2632"/>
      <c r="B1452" s="2632"/>
      <c r="C1452" s="1268" t="s">
        <v>4143</v>
      </c>
      <c r="D1452" s="476">
        <v>0</v>
      </c>
      <c r="E1452" s="476">
        <v>0</v>
      </c>
      <c r="F1452" s="476">
        <v>0</v>
      </c>
      <c r="G1452" s="476">
        <v>0</v>
      </c>
      <c r="H1452" s="476">
        <v>0</v>
      </c>
      <c r="I1452" s="476">
        <v>0</v>
      </c>
      <c r="J1452" s="476">
        <v>0</v>
      </c>
      <c r="K1452" s="476">
        <v>0</v>
      </c>
      <c r="L1452" s="476">
        <v>0</v>
      </c>
    </row>
    <row r="1453" spans="1:12" s="473" customFormat="1" ht="15" customHeight="1">
      <c r="A1453" s="2632" t="s">
        <v>486</v>
      </c>
      <c r="B1453" s="2632"/>
      <c r="C1453" s="1268" t="s">
        <v>4144</v>
      </c>
      <c r="D1453" s="476">
        <v>0</v>
      </c>
      <c r="E1453" s="476">
        <v>0</v>
      </c>
      <c r="F1453" s="476">
        <v>0</v>
      </c>
      <c r="G1453" s="476">
        <v>0</v>
      </c>
      <c r="H1453" s="476">
        <v>0</v>
      </c>
      <c r="I1453" s="476">
        <v>0</v>
      </c>
      <c r="J1453" s="476">
        <v>0</v>
      </c>
      <c r="K1453" s="476">
        <v>0</v>
      </c>
      <c r="L1453" s="476">
        <v>0</v>
      </c>
    </row>
    <row r="1454" spans="1:12" s="473" customFormat="1" ht="15" customHeight="1">
      <c r="A1454" s="2632"/>
      <c r="B1454" s="2632"/>
      <c r="C1454" s="1268" t="s">
        <v>4147</v>
      </c>
      <c r="D1454" s="476">
        <v>0</v>
      </c>
      <c r="E1454" s="476">
        <v>0</v>
      </c>
      <c r="F1454" s="476">
        <v>0</v>
      </c>
      <c r="G1454" s="476">
        <v>0</v>
      </c>
      <c r="H1454" s="476">
        <v>0</v>
      </c>
      <c r="I1454" s="476">
        <v>0</v>
      </c>
      <c r="J1454" s="476">
        <v>0</v>
      </c>
      <c r="K1454" s="476">
        <v>0</v>
      </c>
      <c r="L1454" s="476">
        <v>0</v>
      </c>
    </row>
    <row r="1455" spans="1:12" s="473" customFormat="1" ht="15" customHeight="1">
      <c r="A1455" s="2632"/>
      <c r="B1455" s="2632"/>
      <c r="C1455" s="1268" t="s">
        <v>4142</v>
      </c>
      <c r="D1455" s="476">
        <v>0</v>
      </c>
      <c r="E1455" s="476">
        <v>0</v>
      </c>
      <c r="F1455" s="476">
        <v>0</v>
      </c>
      <c r="G1455" s="476">
        <v>0</v>
      </c>
      <c r="H1455" s="476">
        <v>0</v>
      </c>
      <c r="I1455" s="476">
        <v>0</v>
      </c>
      <c r="J1455" s="476">
        <v>0</v>
      </c>
      <c r="K1455" s="476">
        <v>0</v>
      </c>
      <c r="L1455" s="476">
        <v>0</v>
      </c>
    </row>
    <row r="1456" spans="1:12" s="473" customFormat="1" ht="15" customHeight="1">
      <c r="A1456" s="2632" t="s">
        <v>491</v>
      </c>
      <c r="B1456" s="2632"/>
      <c r="C1456" s="1268" t="s">
        <v>4140</v>
      </c>
      <c r="D1456" s="476">
        <v>0</v>
      </c>
      <c r="E1456" s="476">
        <v>0</v>
      </c>
      <c r="F1456" s="476">
        <v>0</v>
      </c>
      <c r="G1456" s="476">
        <v>0</v>
      </c>
      <c r="H1456" s="476">
        <v>0</v>
      </c>
      <c r="I1456" s="476">
        <v>0</v>
      </c>
      <c r="J1456" s="476">
        <v>0</v>
      </c>
      <c r="K1456" s="476">
        <v>0</v>
      </c>
      <c r="L1456" s="476">
        <v>0</v>
      </c>
    </row>
    <row r="1457" spans="1:12" s="473" customFormat="1" ht="15" customHeight="1">
      <c r="A1457" s="2632"/>
      <c r="B1457" s="2632"/>
      <c r="C1457" s="1268" t="s">
        <v>4141</v>
      </c>
      <c r="D1457" s="476">
        <v>0</v>
      </c>
      <c r="E1457" s="476">
        <v>0</v>
      </c>
      <c r="F1457" s="476">
        <v>0</v>
      </c>
      <c r="G1457" s="476">
        <v>0</v>
      </c>
      <c r="H1457" s="476">
        <v>0</v>
      </c>
      <c r="I1457" s="476">
        <v>0</v>
      </c>
      <c r="J1457" s="476">
        <v>0</v>
      </c>
      <c r="K1457" s="476">
        <v>0</v>
      </c>
      <c r="L1457" s="476">
        <v>0</v>
      </c>
    </row>
    <row r="1458" spans="1:12" s="473" customFormat="1" ht="15" customHeight="1">
      <c r="A1458" s="2632"/>
      <c r="B1458" s="2632"/>
      <c r="C1458" s="1268" t="s">
        <v>4142</v>
      </c>
      <c r="D1458" s="476">
        <v>0</v>
      </c>
      <c r="E1458" s="476">
        <v>0</v>
      </c>
      <c r="F1458" s="476">
        <v>0</v>
      </c>
      <c r="G1458" s="476">
        <v>0</v>
      </c>
      <c r="H1458" s="476">
        <v>0</v>
      </c>
      <c r="I1458" s="476">
        <v>0</v>
      </c>
      <c r="J1458" s="476">
        <v>0</v>
      </c>
      <c r="K1458" s="476">
        <v>0</v>
      </c>
      <c r="L1458" s="476">
        <v>0</v>
      </c>
    </row>
    <row r="1459" spans="1:12" s="473" customFormat="1" ht="15" customHeight="1">
      <c r="A1459" s="2632" t="s">
        <v>497</v>
      </c>
      <c r="B1459" s="2632"/>
      <c r="C1459" s="1268" t="s">
        <v>1617</v>
      </c>
      <c r="D1459" s="476">
        <v>2.3548804898151419</v>
      </c>
      <c r="E1459" s="476">
        <v>0</v>
      </c>
      <c r="F1459" s="476">
        <v>2.3548804898151419</v>
      </c>
      <c r="G1459" s="476">
        <v>0</v>
      </c>
      <c r="H1459" s="476">
        <v>0</v>
      </c>
      <c r="I1459" s="476">
        <v>0</v>
      </c>
      <c r="J1459" s="476">
        <v>0</v>
      </c>
      <c r="K1459" s="476">
        <v>0</v>
      </c>
      <c r="L1459" s="476">
        <v>0</v>
      </c>
    </row>
    <row r="1460" spans="1:12" s="473" customFormat="1" ht="15" customHeight="1">
      <c r="A1460" s="2632"/>
      <c r="B1460" s="2632"/>
      <c r="C1460" s="1268" t="s">
        <v>4141</v>
      </c>
      <c r="D1460" s="476">
        <v>0</v>
      </c>
      <c r="E1460" s="476">
        <v>0</v>
      </c>
      <c r="F1460" s="476">
        <v>0</v>
      </c>
      <c r="G1460" s="476">
        <v>0</v>
      </c>
      <c r="H1460" s="476">
        <v>0</v>
      </c>
      <c r="I1460" s="476">
        <v>0</v>
      </c>
      <c r="J1460" s="476">
        <v>0</v>
      </c>
      <c r="K1460" s="476">
        <v>0</v>
      </c>
      <c r="L1460" s="476">
        <v>0</v>
      </c>
    </row>
    <row r="1461" spans="1:12" s="473" customFormat="1" ht="15" customHeight="1">
      <c r="A1461" s="2632"/>
      <c r="B1461" s="2632"/>
      <c r="C1461" s="1268" t="s">
        <v>4142</v>
      </c>
      <c r="D1461" s="476">
        <v>4.659289458357601</v>
      </c>
      <c r="E1461" s="476">
        <v>0</v>
      </c>
      <c r="F1461" s="476">
        <v>4.659289458357601</v>
      </c>
      <c r="G1461" s="476">
        <v>0</v>
      </c>
      <c r="H1461" s="476">
        <v>0</v>
      </c>
      <c r="I1461" s="476">
        <v>0</v>
      </c>
      <c r="J1461" s="476">
        <v>0</v>
      </c>
      <c r="K1461" s="476">
        <v>0</v>
      </c>
      <c r="L1461" s="476">
        <v>0</v>
      </c>
    </row>
    <row r="1462" spans="1:12" s="473" customFormat="1" ht="15" customHeight="1">
      <c r="A1462" s="2632" t="s">
        <v>482</v>
      </c>
      <c r="B1462" s="2632"/>
      <c r="C1462" s="1268" t="s">
        <v>1617</v>
      </c>
      <c r="D1462" s="476">
        <v>18.739459054281966</v>
      </c>
      <c r="E1462" s="476">
        <v>0</v>
      </c>
      <c r="F1462" s="476">
        <v>0</v>
      </c>
      <c r="G1462" s="476">
        <v>10.410810585712202</v>
      </c>
      <c r="H1462" s="476">
        <v>2.0821621171424405</v>
      </c>
      <c r="I1462" s="476">
        <v>0</v>
      </c>
      <c r="J1462" s="476">
        <v>6.2464863514273219</v>
      </c>
      <c r="K1462" s="476">
        <v>0</v>
      </c>
      <c r="L1462" s="476">
        <v>0</v>
      </c>
    </row>
    <row r="1463" spans="1:12" s="473" customFormat="1" ht="15" customHeight="1">
      <c r="A1463" s="2632"/>
      <c r="B1463" s="2632"/>
      <c r="C1463" s="1268" t="s">
        <v>4141</v>
      </c>
      <c r="D1463" s="476">
        <v>37.316527075213536</v>
      </c>
      <c r="E1463" s="476">
        <v>0</v>
      </c>
      <c r="F1463" s="476">
        <v>0</v>
      </c>
      <c r="G1463" s="476">
        <v>20.731403930674187</v>
      </c>
      <c r="H1463" s="476">
        <v>4.1462807861348372</v>
      </c>
      <c r="I1463" s="476">
        <v>0</v>
      </c>
      <c r="J1463" s="476">
        <v>12.438842358404511</v>
      </c>
      <c r="K1463" s="476">
        <v>0</v>
      </c>
      <c r="L1463" s="476">
        <v>0</v>
      </c>
    </row>
    <row r="1464" spans="1:12" s="473" customFormat="1" ht="15" customHeight="1">
      <c r="A1464" s="2632"/>
      <c r="B1464" s="2632"/>
      <c r="C1464" s="1268" t="s">
        <v>4142</v>
      </c>
      <c r="D1464" s="476">
        <v>0</v>
      </c>
      <c r="E1464" s="476">
        <v>0</v>
      </c>
      <c r="F1464" s="476">
        <v>0</v>
      </c>
      <c r="G1464" s="476">
        <v>0</v>
      </c>
      <c r="H1464" s="476">
        <v>0</v>
      </c>
      <c r="I1464" s="476">
        <v>0</v>
      </c>
      <c r="J1464" s="476">
        <v>0</v>
      </c>
      <c r="K1464" s="476">
        <v>0</v>
      </c>
      <c r="L1464" s="476">
        <v>0</v>
      </c>
    </row>
    <row r="1465" spans="1:12" s="473" customFormat="1" ht="15" customHeight="1">
      <c r="A1465" s="2632" t="s">
        <v>524</v>
      </c>
      <c r="B1465" s="2632"/>
      <c r="C1465" s="1268" t="s">
        <v>4140</v>
      </c>
      <c r="D1465" s="476">
        <v>25.010421008753646</v>
      </c>
      <c r="E1465" s="476">
        <v>0</v>
      </c>
      <c r="F1465" s="476">
        <v>0</v>
      </c>
      <c r="G1465" s="476">
        <v>16.673614005835763</v>
      </c>
      <c r="H1465" s="476">
        <v>8.3368070029178813</v>
      </c>
      <c r="I1465" s="476">
        <v>0</v>
      </c>
      <c r="J1465" s="476">
        <v>0</v>
      </c>
      <c r="K1465" s="476">
        <v>0</v>
      </c>
      <c r="L1465" s="476">
        <v>0</v>
      </c>
    </row>
    <row r="1466" spans="1:12" s="473" customFormat="1" ht="15" customHeight="1">
      <c r="A1466" s="2632"/>
      <c r="B1466" s="2632"/>
      <c r="C1466" s="1268" t="s">
        <v>1618</v>
      </c>
      <c r="D1466" s="476">
        <v>33.211557622052474</v>
      </c>
      <c r="E1466" s="476">
        <v>0</v>
      </c>
      <c r="F1466" s="476">
        <v>0</v>
      </c>
      <c r="G1466" s="476">
        <v>33.211557622052474</v>
      </c>
      <c r="H1466" s="476">
        <v>0</v>
      </c>
      <c r="I1466" s="476">
        <v>0</v>
      </c>
      <c r="J1466" s="476">
        <v>0</v>
      </c>
      <c r="K1466" s="476">
        <v>0</v>
      </c>
      <c r="L1466" s="476">
        <v>0</v>
      </c>
    </row>
    <row r="1467" spans="1:12" s="473" customFormat="1" ht="15" customHeight="1">
      <c r="A1467" s="2632"/>
      <c r="B1467" s="2632"/>
      <c r="C1467" s="1268" t="s">
        <v>4142</v>
      </c>
      <c r="D1467" s="476">
        <v>16.742005692281936</v>
      </c>
      <c r="E1467" s="476">
        <v>0</v>
      </c>
      <c r="F1467" s="476">
        <v>0</v>
      </c>
      <c r="G1467" s="476">
        <v>0</v>
      </c>
      <c r="H1467" s="476">
        <v>16.742005692281936</v>
      </c>
      <c r="I1467" s="476">
        <v>0</v>
      </c>
      <c r="J1467" s="476">
        <v>0</v>
      </c>
      <c r="K1467" s="476">
        <v>0</v>
      </c>
      <c r="L1467" s="476">
        <v>0</v>
      </c>
    </row>
    <row r="1468" spans="1:12" s="473" customFormat="1" ht="15" customHeight="1">
      <c r="A1468" s="2632" t="s">
        <v>456</v>
      </c>
      <c r="B1468" s="2632"/>
      <c r="C1468" s="1268" t="s">
        <v>4140</v>
      </c>
      <c r="D1468" s="476">
        <v>18.487705675725643</v>
      </c>
      <c r="E1468" s="476">
        <v>0</v>
      </c>
      <c r="F1468" s="476">
        <v>0</v>
      </c>
      <c r="G1468" s="476">
        <v>18.487705675725643</v>
      </c>
      <c r="H1468" s="476">
        <v>0</v>
      </c>
      <c r="I1468" s="476">
        <v>0</v>
      </c>
      <c r="J1468" s="476">
        <v>0</v>
      </c>
      <c r="K1468" s="476">
        <v>0</v>
      </c>
      <c r="L1468" s="476">
        <v>0</v>
      </c>
    </row>
    <row r="1469" spans="1:12" s="473" customFormat="1" ht="15" customHeight="1">
      <c r="A1469" s="2632"/>
      <c r="B1469" s="2632"/>
      <c r="C1469" s="1268" t="s">
        <v>4141</v>
      </c>
      <c r="D1469" s="476">
        <v>38.218994840435698</v>
      </c>
      <c r="E1469" s="476">
        <v>0</v>
      </c>
      <c r="F1469" s="476">
        <v>0</v>
      </c>
      <c r="G1469" s="476">
        <v>38.218994840435698</v>
      </c>
      <c r="H1469" s="476">
        <v>0</v>
      </c>
      <c r="I1469" s="476">
        <v>0</v>
      </c>
      <c r="J1469" s="476">
        <v>0</v>
      </c>
      <c r="K1469" s="476">
        <v>0</v>
      </c>
      <c r="L1469" s="476">
        <v>0</v>
      </c>
    </row>
    <row r="1470" spans="1:12" s="474" customFormat="1" ht="15" customHeight="1">
      <c r="A1470" s="2632"/>
      <c r="B1470" s="2632"/>
      <c r="C1470" s="1268" t="s">
        <v>4142</v>
      </c>
      <c r="D1470" s="476">
        <v>0</v>
      </c>
      <c r="E1470" s="476">
        <v>0</v>
      </c>
      <c r="F1470" s="476">
        <v>0</v>
      </c>
      <c r="G1470" s="476">
        <v>0</v>
      </c>
      <c r="H1470" s="476">
        <v>0</v>
      </c>
      <c r="I1470" s="476">
        <v>0</v>
      </c>
      <c r="J1470" s="476">
        <v>0</v>
      </c>
      <c r="K1470" s="476">
        <v>0</v>
      </c>
      <c r="L1470" s="476">
        <v>0</v>
      </c>
    </row>
    <row r="1471" spans="1:12" s="473" customFormat="1" ht="15" customHeight="1">
      <c r="A1471" s="2632" t="s">
        <v>436</v>
      </c>
      <c r="B1471" s="2632"/>
      <c r="C1471" s="1268" t="s">
        <v>4144</v>
      </c>
      <c r="D1471" s="476">
        <v>42.918454935622314</v>
      </c>
      <c r="E1471" s="476">
        <v>0</v>
      </c>
      <c r="F1471" s="476">
        <v>0</v>
      </c>
      <c r="G1471" s="476">
        <v>42.918454935622314</v>
      </c>
      <c r="H1471" s="476">
        <v>0</v>
      </c>
      <c r="I1471" s="476">
        <v>0</v>
      </c>
      <c r="J1471" s="476">
        <v>0</v>
      </c>
      <c r="K1471" s="476">
        <v>0</v>
      </c>
      <c r="L1471" s="476">
        <v>0</v>
      </c>
    </row>
    <row r="1472" spans="1:12" s="473" customFormat="1" ht="15" customHeight="1">
      <c r="A1472" s="2632"/>
      <c r="B1472" s="2632"/>
      <c r="C1472" s="1268" t="s">
        <v>4147</v>
      </c>
      <c r="D1472" s="476">
        <v>118.90606420927466</v>
      </c>
      <c r="E1472" s="476">
        <v>0</v>
      </c>
      <c r="F1472" s="476">
        <v>0</v>
      </c>
      <c r="G1472" s="476">
        <v>118.90606420927466</v>
      </c>
      <c r="H1472" s="476">
        <v>0</v>
      </c>
      <c r="I1472" s="476">
        <v>0</v>
      </c>
      <c r="J1472" s="476">
        <v>0</v>
      </c>
      <c r="K1472" s="476">
        <v>0</v>
      </c>
      <c r="L1472" s="476">
        <v>0</v>
      </c>
    </row>
    <row r="1473" spans="1:12" s="473" customFormat="1" ht="15" customHeight="1" thickBot="1">
      <c r="A1473" s="2644"/>
      <c r="B1473" s="2644"/>
      <c r="C1473" s="1269" t="s">
        <v>4143</v>
      </c>
      <c r="D1473" s="477">
        <v>0</v>
      </c>
      <c r="E1473" s="477">
        <v>0</v>
      </c>
      <c r="F1473" s="477">
        <v>0</v>
      </c>
      <c r="G1473" s="477">
        <v>0</v>
      </c>
      <c r="H1473" s="477">
        <v>0</v>
      </c>
      <c r="I1473" s="477">
        <v>0</v>
      </c>
      <c r="J1473" s="477">
        <v>0</v>
      </c>
      <c r="K1473" s="477">
        <v>0</v>
      </c>
      <c r="L1473" s="477">
        <v>0</v>
      </c>
    </row>
    <row r="1475" spans="1:12" s="465" customFormat="1" ht="19.5" customHeight="1">
      <c r="A1475" s="2631" t="s">
        <v>4124</v>
      </c>
      <c r="B1475" s="2631"/>
      <c r="C1475" s="2631"/>
      <c r="D1475" s="2631"/>
      <c r="E1475" s="2631"/>
      <c r="F1475" s="2631"/>
      <c r="G1475" s="2631"/>
      <c r="H1475" s="2633" t="s">
        <v>4221</v>
      </c>
      <c r="I1475" s="2633"/>
      <c r="J1475" s="2633"/>
      <c r="K1475" s="2633"/>
      <c r="L1475" s="2633"/>
    </row>
    <row r="1476" spans="1:12" s="465" customFormat="1" ht="16.7" customHeight="1">
      <c r="A1476" s="2639" t="s">
        <v>4172</v>
      </c>
      <c r="B1476" s="2639"/>
      <c r="C1476" s="2639"/>
      <c r="D1476" s="2639"/>
      <c r="E1476" s="2639"/>
      <c r="F1476" s="2639"/>
      <c r="G1476" s="2639"/>
      <c r="H1476" s="2640" t="s">
        <v>4186</v>
      </c>
      <c r="I1476" s="2640"/>
      <c r="J1476" s="2640"/>
      <c r="K1476" s="2640"/>
      <c r="L1476" s="2640"/>
    </row>
    <row r="1477" spans="1:12" s="465" customFormat="1" ht="19.5" customHeight="1">
      <c r="A1477" s="2631" t="s">
        <v>680</v>
      </c>
      <c r="B1477" s="2631"/>
      <c r="C1477" s="2631"/>
      <c r="D1477" s="2631"/>
      <c r="E1477" s="2631"/>
      <c r="F1477" s="2631"/>
      <c r="G1477" s="2631"/>
      <c r="H1477" s="2633" t="s">
        <v>4222</v>
      </c>
      <c r="I1477" s="2633"/>
      <c r="J1477" s="2633"/>
      <c r="K1477" s="2633"/>
      <c r="L1477" s="2633"/>
    </row>
    <row r="1478" spans="1:12" s="465" customFormat="1" ht="17.45" customHeight="1" thickBot="1">
      <c r="A1478" s="1282" t="s">
        <v>4151</v>
      </c>
      <c r="B1478" s="1282"/>
      <c r="C1478" s="466"/>
      <c r="G1478" s="1278" t="s">
        <v>608</v>
      </c>
      <c r="H1478" s="1279" t="s">
        <v>959</v>
      </c>
      <c r="K1478" s="2641" t="s">
        <v>4128</v>
      </c>
      <c r="L1478" s="2641"/>
    </row>
    <row r="1479" spans="1:12" s="466" customFormat="1" ht="15" customHeight="1" thickBot="1">
      <c r="A1479" s="2642" t="s">
        <v>4167</v>
      </c>
      <c r="B1479" s="2643"/>
      <c r="C1479" s="467"/>
      <c r="D1479" s="2645" t="s">
        <v>954</v>
      </c>
      <c r="E1479" s="2646"/>
      <c r="F1479" s="2646"/>
      <c r="G1479" s="2646"/>
      <c r="H1479" s="1280" t="s">
        <v>682</v>
      </c>
      <c r="I1479" s="1280"/>
      <c r="J1479" s="1280"/>
      <c r="K1479" s="1280"/>
      <c r="L1479" s="1280"/>
    </row>
    <row r="1480" spans="1:12" s="466" customFormat="1" ht="13.7" customHeight="1">
      <c r="A1480" s="2632"/>
      <c r="B1480" s="2632"/>
      <c r="C1480" s="468"/>
      <c r="D1480" s="469"/>
      <c r="E1480" s="2634" t="s">
        <v>4130</v>
      </c>
      <c r="F1480" s="2647" t="s">
        <v>4131</v>
      </c>
      <c r="G1480" s="2649" t="s">
        <v>4160</v>
      </c>
      <c r="H1480" s="2651" t="s">
        <v>4154</v>
      </c>
      <c r="I1480" s="2634" t="s">
        <v>4180</v>
      </c>
      <c r="J1480" s="2634" t="s">
        <v>4181</v>
      </c>
      <c r="K1480" s="2634" t="s">
        <v>4163</v>
      </c>
      <c r="L1480" s="2636" t="s">
        <v>4164</v>
      </c>
    </row>
    <row r="1481" spans="1:12" s="466" customFormat="1" ht="15" customHeight="1">
      <c r="A1481" s="2632"/>
      <c r="B1481" s="2632"/>
      <c r="C1481" s="468"/>
      <c r="D1481" s="469"/>
      <c r="E1481" s="2635"/>
      <c r="F1481" s="2648"/>
      <c r="G1481" s="2650"/>
      <c r="H1481" s="2652"/>
      <c r="I1481" s="2635"/>
      <c r="J1481" s="2635"/>
      <c r="K1481" s="2635"/>
      <c r="L1481" s="2637"/>
    </row>
    <row r="1482" spans="1:12" s="466" customFormat="1" ht="13.5" customHeight="1">
      <c r="A1482" s="2632"/>
      <c r="B1482" s="2632"/>
      <c r="C1482" s="468"/>
      <c r="D1482" s="469"/>
      <c r="E1482" s="2635"/>
      <c r="F1482" s="2648"/>
      <c r="G1482" s="2650"/>
      <c r="H1482" s="2652"/>
      <c r="I1482" s="2635"/>
      <c r="J1482" s="2635"/>
      <c r="K1482" s="2635"/>
      <c r="L1482" s="2637"/>
    </row>
    <row r="1483" spans="1:12" s="466" customFormat="1" ht="13.5" customHeight="1">
      <c r="A1483" s="2632"/>
      <c r="B1483" s="2632"/>
      <c r="C1483" s="468"/>
      <c r="D1483" s="469"/>
      <c r="E1483" s="2635"/>
      <c r="F1483" s="2648"/>
      <c r="G1483" s="2650"/>
      <c r="H1483" s="2652"/>
      <c r="I1483" s="2635"/>
      <c r="J1483" s="2635"/>
      <c r="K1483" s="2635"/>
      <c r="L1483" s="2637"/>
    </row>
    <row r="1484" spans="1:12" s="466" customFormat="1" ht="30" customHeight="1" thickBot="1">
      <c r="A1484" s="2644"/>
      <c r="B1484" s="2644"/>
      <c r="C1484" s="470"/>
      <c r="D1484" s="471"/>
      <c r="E1484" s="2635"/>
      <c r="F1484" s="2648"/>
      <c r="G1484" s="2650"/>
      <c r="H1484" s="2652"/>
      <c r="I1484" s="2635"/>
      <c r="J1484" s="2635"/>
      <c r="K1484" s="2635"/>
      <c r="L1484" s="2638"/>
    </row>
    <row r="1485" spans="1:12" s="451" customFormat="1" ht="15" customHeight="1">
      <c r="A1485" s="1488"/>
      <c r="B1485" s="1488"/>
      <c r="C1485" s="453"/>
      <c r="D1485" s="1283"/>
      <c r="E1485" s="1281"/>
      <c r="F1485" s="1281"/>
      <c r="G1485" s="1284" t="s">
        <v>4194</v>
      </c>
      <c r="H1485" s="1281" t="s">
        <v>952</v>
      </c>
      <c r="I1485" s="1281"/>
      <c r="J1485" s="1281"/>
      <c r="K1485" s="1281"/>
      <c r="L1485" s="1281"/>
    </row>
    <row r="1486" spans="1:12" s="473" customFormat="1" ht="15" customHeight="1">
      <c r="A1486" s="2632" t="s">
        <v>4146</v>
      </c>
      <c r="B1486" s="2632"/>
      <c r="C1486" s="1268" t="s">
        <v>4144</v>
      </c>
      <c r="D1486" s="514">
        <v>3</v>
      </c>
      <c r="E1486" s="514">
        <v>0</v>
      </c>
      <c r="F1486" s="514">
        <v>0</v>
      </c>
      <c r="G1486" s="514">
        <v>3</v>
      </c>
      <c r="H1486" s="514">
        <v>0</v>
      </c>
      <c r="I1486" s="514">
        <v>0</v>
      </c>
      <c r="J1486" s="514">
        <v>0</v>
      </c>
      <c r="K1486" s="514">
        <v>0</v>
      </c>
      <c r="L1486" s="514">
        <v>0</v>
      </c>
    </row>
    <row r="1487" spans="1:12" s="473" customFormat="1" ht="15" customHeight="1">
      <c r="A1487" s="2630" t="s">
        <v>683</v>
      </c>
      <c r="B1487" s="2630"/>
      <c r="C1487" s="1268" t="s">
        <v>1618</v>
      </c>
      <c r="D1487" s="514">
        <v>3</v>
      </c>
      <c r="E1487" s="514">
        <v>0</v>
      </c>
      <c r="F1487" s="514">
        <v>0</v>
      </c>
      <c r="G1487" s="514">
        <v>3</v>
      </c>
      <c r="H1487" s="514">
        <v>0</v>
      </c>
      <c r="I1487" s="514">
        <v>0</v>
      </c>
      <c r="J1487" s="514">
        <v>0</v>
      </c>
      <c r="K1487" s="514">
        <v>0</v>
      </c>
      <c r="L1487" s="514">
        <v>0</v>
      </c>
    </row>
    <row r="1488" spans="1:12" s="473" customFormat="1" ht="15" customHeight="1">
      <c r="A1488" s="549"/>
      <c r="B1488" s="549"/>
      <c r="C1488" s="1268" t="s">
        <v>4143</v>
      </c>
      <c r="D1488" s="514">
        <v>0</v>
      </c>
      <c r="E1488" s="514">
        <v>0</v>
      </c>
      <c r="F1488" s="514">
        <v>0</v>
      </c>
      <c r="G1488" s="514">
        <v>0</v>
      </c>
      <c r="H1488" s="514">
        <v>0</v>
      </c>
      <c r="I1488" s="514">
        <v>0</v>
      </c>
      <c r="J1488" s="514">
        <v>0</v>
      </c>
      <c r="K1488" s="514">
        <v>0</v>
      </c>
      <c r="L1488" s="514">
        <v>0</v>
      </c>
    </row>
    <row r="1489" spans="1:12" s="473" customFormat="1" ht="15" customHeight="1">
      <c r="A1489" s="2632" t="s">
        <v>460</v>
      </c>
      <c r="B1489" s="2632"/>
      <c r="C1489" s="1268" t="s">
        <v>1617</v>
      </c>
      <c r="D1489" s="514">
        <v>0</v>
      </c>
      <c r="E1489" s="514">
        <v>0</v>
      </c>
      <c r="F1489" s="514">
        <v>0</v>
      </c>
      <c r="G1489" s="514">
        <v>0</v>
      </c>
      <c r="H1489" s="514">
        <v>0</v>
      </c>
      <c r="I1489" s="514">
        <v>0</v>
      </c>
      <c r="J1489" s="514">
        <v>0</v>
      </c>
      <c r="K1489" s="514">
        <v>0</v>
      </c>
      <c r="L1489" s="514">
        <v>0</v>
      </c>
    </row>
    <row r="1490" spans="1:12" s="473" customFormat="1" ht="15" customHeight="1">
      <c r="A1490" s="2632"/>
      <c r="B1490" s="2632"/>
      <c r="C1490" s="1268" t="s">
        <v>4147</v>
      </c>
      <c r="D1490" s="514">
        <v>0</v>
      </c>
      <c r="E1490" s="514">
        <v>0</v>
      </c>
      <c r="F1490" s="514">
        <v>0</v>
      </c>
      <c r="G1490" s="514">
        <v>0</v>
      </c>
      <c r="H1490" s="514">
        <v>0</v>
      </c>
      <c r="I1490" s="514">
        <v>0</v>
      </c>
      <c r="J1490" s="514">
        <v>0</v>
      </c>
      <c r="K1490" s="514">
        <v>0</v>
      </c>
      <c r="L1490" s="514">
        <v>0</v>
      </c>
    </row>
    <row r="1491" spans="1:12" s="473" customFormat="1" ht="15" customHeight="1">
      <c r="A1491" s="2632"/>
      <c r="B1491" s="2632"/>
      <c r="C1491" s="1268" t="s">
        <v>1619</v>
      </c>
      <c r="D1491" s="514">
        <v>0</v>
      </c>
      <c r="E1491" s="514">
        <v>0</v>
      </c>
      <c r="F1491" s="514">
        <v>0</v>
      </c>
      <c r="G1491" s="514">
        <v>0</v>
      </c>
      <c r="H1491" s="514">
        <v>0</v>
      </c>
      <c r="I1491" s="514">
        <v>0</v>
      </c>
      <c r="J1491" s="514">
        <v>0</v>
      </c>
      <c r="K1491" s="514">
        <v>0</v>
      </c>
      <c r="L1491" s="514">
        <v>0</v>
      </c>
    </row>
    <row r="1492" spans="1:12" s="473" customFormat="1" ht="15" customHeight="1">
      <c r="A1492" s="2632" t="s">
        <v>512</v>
      </c>
      <c r="B1492" s="2632"/>
      <c r="C1492" s="1268" t="s">
        <v>1617</v>
      </c>
      <c r="D1492" s="514">
        <v>0</v>
      </c>
      <c r="E1492" s="514">
        <v>0</v>
      </c>
      <c r="F1492" s="514">
        <v>0</v>
      </c>
      <c r="G1492" s="514">
        <v>0</v>
      </c>
      <c r="H1492" s="514">
        <v>0</v>
      </c>
      <c r="I1492" s="514">
        <v>0</v>
      </c>
      <c r="J1492" s="514">
        <v>0</v>
      </c>
      <c r="K1492" s="514">
        <v>0</v>
      </c>
      <c r="L1492" s="514">
        <v>0</v>
      </c>
    </row>
    <row r="1493" spans="1:12" s="473" customFormat="1" ht="15" customHeight="1">
      <c r="A1493" s="2632"/>
      <c r="B1493" s="2632"/>
      <c r="C1493" s="1268" t="s">
        <v>4147</v>
      </c>
      <c r="D1493" s="514">
        <v>0</v>
      </c>
      <c r="E1493" s="514">
        <v>0</v>
      </c>
      <c r="F1493" s="514">
        <v>0</v>
      </c>
      <c r="G1493" s="514">
        <v>0</v>
      </c>
      <c r="H1493" s="514">
        <v>0</v>
      </c>
      <c r="I1493" s="514">
        <v>0</v>
      </c>
      <c r="J1493" s="514">
        <v>0</v>
      </c>
      <c r="K1493" s="514">
        <v>0</v>
      </c>
      <c r="L1493" s="514">
        <v>0</v>
      </c>
    </row>
    <row r="1494" spans="1:12" s="473" customFormat="1" ht="15" customHeight="1">
      <c r="A1494" s="2632"/>
      <c r="B1494" s="2632"/>
      <c r="C1494" s="1268" t="s">
        <v>4142</v>
      </c>
      <c r="D1494" s="514">
        <v>0</v>
      </c>
      <c r="E1494" s="514">
        <v>0</v>
      </c>
      <c r="F1494" s="514">
        <v>0</v>
      </c>
      <c r="G1494" s="514">
        <v>0</v>
      </c>
      <c r="H1494" s="514">
        <v>0</v>
      </c>
      <c r="I1494" s="514">
        <v>0</v>
      </c>
      <c r="J1494" s="514">
        <v>0</v>
      </c>
      <c r="K1494" s="514">
        <v>0</v>
      </c>
      <c r="L1494" s="514">
        <v>0</v>
      </c>
    </row>
    <row r="1495" spans="1:12" s="473" customFormat="1" ht="15" customHeight="1">
      <c r="A1495" s="2632" t="s">
        <v>476</v>
      </c>
      <c r="B1495" s="2632"/>
      <c r="C1495" s="1268" t="s">
        <v>4140</v>
      </c>
      <c r="D1495" s="514">
        <v>0</v>
      </c>
      <c r="E1495" s="514">
        <v>0</v>
      </c>
      <c r="F1495" s="514">
        <v>0</v>
      </c>
      <c r="G1495" s="514">
        <v>0</v>
      </c>
      <c r="H1495" s="514">
        <v>0</v>
      </c>
      <c r="I1495" s="514">
        <v>0</v>
      </c>
      <c r="J1495" s="514">
        <v>0</v>
      </c>
      <c r="K1495" s="514">
        <v>0</v>
      </c>
      <c r="L1495" s="514">
        <v>0</v>
      </c>
    </row>
    <row r="1496" spans="1:12" s="473" customFormat="1" ht="15" customHeight="1">
      <c r="A1496" s="2632"/>
      <c r="B1496" s="2632"/>
      <c r="C1496" s="1268" t="s">
        <v>1618</v>
      </c>
      <c r="D1496" s="514">
        <v>0</v>
      </c>
      <c r="E1496" s="514">
        <v>0</v>
      </c>
      <c r="F1496" s="514">
        <v>0</v>
      </c>
      <c r="G1496" s="514">
        <v>0</v>
      </c>
      <c r="H1496" s="514">
        <v>0</v>
      </c>
      <c r="I1496" s="514">
        <v>0</v>
      </c>
      <c r="J1496" s="514">
        <v>0</v>
      </c>
      <c r="K1496" s="514">
        <v>0</v>
      </c>
      <c r="L1496" s="514">
        <v>0</v>
      </c>
    </row>
    <row r="1497" spans="1:12" s="473" customFormat="1" ht="15" customHeight="1">
      <c r="A1497" s="2632"/>
      <c r="B1497" s="2632"/>
      <c r="C1497" s="1268" t="s">
        <v>4142</v>
      </c>
      <c r="D1497" s="514">
        <v>0</v>
      </c>
      <c r="E1497" s="514">
        <v>0</v>
      </c>
      <c r="F1497" s="514">
        <v>0</v>
      </c>
      <c r="G1497" s="514">
        <v>0</v>
      </c>
      <c r="H1497" s="514">
        <v>0</v>
      </c>
      <c r="I1497" s="514">
        <v>0</v>
      </c>
      <c r="J1497" s="514">
        <v>0</v>
      </c>
      <c r="K1497" s="514">
        <v>0</v>
      </c>
      <c r="L1497" s="514">
        <v>0</v>
      </c>
    </row>
    <row r="1498" spans="1:12" s="473" customFormat="1" ht="15" customHeight="1">
      <c r="A1498" s="2632" t="s">
        <v>500</v>
      </c>
      <c r="B1498" s="2632"/>
      <c r="C1498" s="1268" t="s">
        <v>4144</v>
      </c>
      <c r="D1498" s="514">
        <v>1</v>
      </c>
      <c r="E1498" s="514">
        <v>0</v>
      </c>
      <c r="F1498" s="514">
        <v>0</v>
      </c>
      <c r="G1498" s="514">
        <v>1</v>
      </c>
      <c r="H1498" s="514">
        <v>0</v>
      </c>
      <c r="I1498" s="514">
        <v>0</v>
      </c>
      <c r="J1498" s="514">
        <v>0</v>
      </c>
      <c r="K1498" s="514">
        <v>0</v>
      </c>
      <c r="L1498" s="514">
        <v>0</v>
      </c>
    </row>
    <row r="1499" spans="1:12" s="473" customFormat="1" ht="15" customHeight="1">
      <c r="A1499" s="2632"/>
      <c r="B1499" s="2632"/>
      <c r="C1499" s="1268" t="s">
        <v>4141</v>
      </c>
      <c r="D1499" s="514">
        <v>1</v>
      </c>
      <c r="E1499" s="514">
        <v>0</v>
      </c>
      <c r="F1499" s="514">
        <v>0</v>
      </c>
      <c r="G1499" s="514">
        <v>1</v>
      </c>
      <c r="H1499" s="514">
        <v>0</v>
      </c>
      <c r="I1499" s="514">
        <v>0</v>
      </c>
      <c r="J1499" s="514">
        <v>0</v>
      </c>
      <c r="K1499" s="514">
        <v>0</v>
      </c>
      <c r="L1499" s="514">
        <v>0</v>
      </c>
    </row>
    <row r="1500" spans="1:12" s="473" customFormat="1" ht="15" customHeight="1">
      <c r="A1500" s="2632"/>
      <c r="B1500" s="2632"/>
      <c r="C1500" s="1268" t="s">
        <v>4143</v>
      </c>
      <c r="D1500" s="514">
        <v>0</v>
      </c>
      <c r="E1500" s="514">
        <v>0</v>
      </c>
      <c r="F1500" s="514">
        <v>0</v>
      </c>
      <c r="G1500" s="514">
        <v>0</v>
      </c>
      <c r="H1500" s="514">
        <v>0</v>
      </c>
      <c r="I1500" s="514">
        <v>0</v>
      </c>
      <c r="J1500" s="514">
        <v>0</v>
      </c>
      <c r="K1500" s="514">
        <v>0</v>
      </c>
      <c r="L1500" s="514">
        <v>0</v>
      </c>
    </row>
    <row r="1501" spans="1:12" s="473" customFormat="1" ht="15" customHeight="1">
      <c r="A1501" s="2632" t="s">
        <v>462</v>
      </c>
      <c r="B1501" s="2632"/>
      <c r="C1501" s="1268" t="s">
        <v>4144</v>
      </c>
      <c r="D1501" s="514">
        <v>2</v>
      </c>
      <c r="E1501" s="514">
        <v>0</v>
      </c>
      <c r="F1501" s="514">
        <v>0</v>
      </c>
      <c r="G1501" s="514">
        <v>2</v>
      </c>
      <c r="H1501" s="514">
        <v>0</v>
      </c>
      <c r="I1501" s="514">
        <v>0</v>
      </c>
      <c r="J1501" s="514">
        <v>0</v>
      </c>
      <c r="K1501" s="514">
        <v>0</v>
      </c>
      <c r="L1501" s="514">
        <v>0</v>
      </c>
    </row>
    <row r="1502" spans="1:12" s="473" customFormat="1" ht="15" customHeight="1">
      <c r="A1502" s="2632"/>
      <c r="B1502" s="2632"/>
      <c r="C1502" s="1268" t="s">
        <v>4147</v>
      </c>
      <c r="D1502" s="514">
        <v>2</v>
      </c>
      <c r="E1502" s="514">
        <v>0</v>
      </c>
      <c r="F1502" s="514">
        <v>0</v>
      </c>
      <c r="G1502" s="514">
        <v>2</v>
      </c>
      <c r="H1502" s="514">
        <v>0</v>
      </c>
      <c r="I1502" s="514">
        <v>0</v>
      </c>
      <c r="J1502" s="514">
        <v>0</v>
      </c>
      <c r="K1502" s="514">
        <v>0</v>
      </c>
      <c r="L1502" s="514">
        <v>0</v>
      </c>
    </row>
    <row r="1503" spans="1:12" s="473" customFormat="1" ht="15" customHeight="1">
      <c r="A1503" s="2632"/>
      <c r="B1503" s="2632"/>
      <c r="C1503" s="1268" t="s">
        <v>1619</v>
      </c>
      <c r="D1503" s="514">
        <v>0</v>
      </c>
      <c r="E1503" s="514">
        <v>0</v>
      </c>
      <c r="F1503" s="514">
        <v>0</v>
      </c>
      <c r="G1503" s="514">
        <v>0</v>
      </c>
      <c r="H1503" s="514">
        <v>0</v>
      </c>
      <c r="I1503" s="514">
        <v>0</v>
      </c>
      <c r="J1503" s="514">
        <v>0</v>
      </c>
      <c r="K1503" s="514">
        <v>0</v>
      </c>
      <c r="L1503" s="514">
        <v>0</v>
      </c>
    </row>
    <row r="1504" spans="1:12" s="473" customFormat="1" ht="15" customHeight="1">
      <c r="A1504" s="2632" t="s">
        <v>501</v>
      </c>
      <c r="B1504" s="2632"/>
      <c r="C1504" s="1268" t="s">
        <v>4144</v>
      </c>
      <c r="D1504" s="514">
        <v>0</v>
      </c>
      <c r="E1504" s="514">
        <v>0</v>
      </c>
      <c r="F1504" s="514">
        <v>0</v>
      </c>
      <c r="G1504" s="514">
        <v>0</v>
      </c>
      <c r="H1504" s="514">
        <v>0</v>
      </c>
      <c r="I1504" s="514">
        <v>0</v>
      </c>
      <c r="J1504" s="514">
        <v>0</v>
      </c>
      <c r="K1504" s="514">
        <v>0</v>
      </c>
      <c r="L1504" s="514">
        <v>0</v>
      </c>
    </row>
    <row r="1505" spans="1:12" s="473" customFormat="1" ht="15" customHeight="1">
      <c r="A1505" s="2632"/>
      <c r="B1505" s="2632"/>
      <c r="C1505" s="1268" t="s">
        <v>4147</v>
      </c>
      <c r="D1505" s="514">
        <v>0</v>
      </c>
      <c r="E1505" s="514">
        <v>0</v>
      </c>
      <c r="F1505" s="514">
        <v>0</v>
      </c>
      <c r="G1505" s="514">
        <v>0</v>
      </c>
      <c r="H1505" s="514">
        <v>0</v>
      </c>
      <c r="I1505" s="514">
        <v>0</v>
      </c>
      <c r="J1505" s="514">
        <v>0</v>
      </c>
      <c r="K1505" s="514">
        <v>0</v>
      </c>
      <c r="L1505" s="514">
        <v>0</v>
      </c>
    </row>
    <row r="1506" spans="1:12" s="473" customFormat="1" ht="15" customHeight="1">
      <c r="A1506" s="2632"/>
      <c r="B1506" s="2632"/>
      <c r="C1506" s="1268" t="s">
        <v>4142</v>
      </c>
      <c r="D1506" s="514">
        <v>0</v>
      </c>
      <c r="E1506" s="514">
        <v>0</v>
      </c>
      <c r="F1506" s="514">
        <v>0</v>
      </c>
      <c r="G1506" s="514">
        <v>0</v>
      </c>
      <c r="H1506" s="514">
        <v>0</v>
      </c>
      <c r="I1506" s="514">
        <v>0</v>
      </c>
      <c r="J1506" s="514">
        <v>0</v>
      </c>
      <c r="K1506" s="514">
        <v>0</v>
      </c>
      <c r="L1506" s="514">
        <v>0</v>
      </c>
    </row>
    <row r="1507" spans="1:12" s="473" customFormat="1" ht="15" customHeight="1">
      <c r="A1507" s="2632" t="s">
        <v>502</v>
      </c>
      <c r="B1507" s="2632"/>
      <c r="C1507" s="1268" t="s">
        <v>1617</v>
      </c>
      <c r="D1507" s="514">
        <v>0</v>
      </c>
      <c r="E1507" s="514">
        <v>0</v>
      </c>
      <c r="F1507" s="514">
        <v>0</v>
      </c>
      <c r="G1507" s="514">
        <v>0</v>
      </c>
      <c r="H1507" s="514">
        <v>0</v>
      </c>
      <c r="I1507" s="514">
        <v>0</v>
      </c>
      <c r="J1507" s="514">
        <v>0</v>
      </c>
      <c r="K1507" s="514">
        <v>0</v>
      </c>
      <c r="L1507" s="514">
        <v>0</v>
      </c>
    </row>
    <row r="1508" spans="1:12" s="473" customFormat="1" ht="15" customHeight="1">
      <c r="A1508" s="2632"/>
      <c r="B1508" s="2632"/>
      <c r="C1508" s="1268" t="s">
        <v>1618</v>
      </c>
      <c r="D1508" s="514">
        <v>0</v>
      </c>
      <c r="E1508" s="514">
        <v>0</v>
      </c>
      <c r="F1508" s="514">
        <v>0</v>
      </c>
      <c r="G1508" s="514">
        <v>0</v>
      </c>
      <c r="H1508" s="514">
        <v>0</v>
      </c>
      <c r="I1508" s="514">
        <v>0</v>
      </c>
      <c r="J1508" s="514">
        <v>0</v>
      </c>
      <c r="K1508" s="514">
        <v>0</v>
      </c>
      <c r="L1508" s="514">
        <v>0</v>
      </c>
    </row>
    <row r="1509" spans="1:12" s="474" customFormat="1" ht="15" customHeight="1">
      <c r="A1509" s="2632"/>
      <c r="B1509" s="2632"/>
      <c r="C1509" s="1268" t="s">
        <v>4142</v>
      </c>
      <c r="D1509" s="515">
        <v>0</v>
      </c>
      <c r="E1509" s="515">
        <v>0</v>
      </c>
      <c r="F1509" s="515">
        <v>0</v>
      </c>
      <c r="G1509" s="515">
        <v>0</v>
      </c>
      <c r="H1509" s="515">
        <v>0</v>
      </c>
      <c r="I1509" s="515">
        <v>0</v>
      </c>
      <c r="J1509" s="515">
        <v>0</v>
      </c>
      <c r="K1509" s="515">
        <v>0</v>
      </c>
      <c r="L1509" s="515">
        <v>0</v>
      </c>
    </row>
    <row r="1510" spans="1:12" s="473" customFormat="1" ht="15" customHeight="1">
      <c r="A1510" s="2632" t="s">
        <v>503</v>
      </c>
      <c r="B1510" s="2632"/>
      <c r="C1510" s="1268" t="s">
        <v>4140</v>
      </c>
      <c r="D1510" s="514">
        <v>0</v>
      </c>
      <c r="E1510" s="514">
        <v>0</v>
      </c>
      <c r="F1510" s="514">
        <v>0</v>
      </c>
      <c r="G1510" s="514">
        <v>0</v>
      </c>
      <c r="H1510" s="514">
        <v>0</v>
      </c>
      <c r="I1510" s="514">
        <v>0</v>
      </c>
      <c r="J1510" s="514">
        <v>0</v>
      </c>
      <c r="K1510" s="514">
        <v>0</v>
      </c>
      <c r="L1510" s="514">
        <v>0</v>
      </c>
    </row>
    <row r="1511" spans="1:12" s="473" customFormat="1" ht="15" customHeight="1">
      <c r="A1511" s="2632"/>
      <c r="B1511" s="2632"/>
      <c r="C1511" s="1268" t="s">
        <v>4147</v>
      </c>
      <c r="D1511" s="514">
        <v>0</v>
      </c>
      <c r="E1511" s="514">
        <v>0</v>
      </c>
      <c r="F1511" s="514">
        <v>0</v>
      </c>
      <c r="G1511" s="514">
        <v>0</v>
      </c>
      <c r="H1511" s="514">
        <v>0</v>
      </c>
      <c r="I1511" s="514">
        <v>0</v>
      </c>
      <c r="J1511" s="514">
        <v>0</v>
      </c>
      <c r="K1511" s="514">
        <v>0</v>
      </c>
      <c r="L1511" s="514">
        <v>0</v>
      </c>
    </row>
    <row r="1512" spans="1:12" s="473" customFormat="1" ht="15" customHeight="1" thickBot="1">
      <c r="A1512" s="2644"/>
      <c r="B1512" s="2644"/>
      <c r="C1512" s="1269" t="s">
        <v>4143</v>
      </c>
      <c r="D1512" s="516">
        <v>0</v>
      </c>
      <c r="E1512" s="516">
        <v>0</v>
      </c>
      <c r="F1512" s="516">
        <v>0</v>
      </c>
      <c r="G1512" s="516">
        <v>0</v>
      </c>
      <c r="H1512" s="516">
        <v>0</v>
      </c>
      <c r="I1512" s="516">
        <v>0</v>
      </c>
      <c r="J1512" s="516">
        <v>0</v>
      </c>
      <c r="K1512" s="516">
        <v>0</v>
      </c>
      <c r="L1512" s="516">
        <v>0</v>
      </c>
    </row>
    <row r="1513" spans="1:12" s="473" customFormat="1" ht="15" customHeight="1">
      <c r="A1513" s="1490"/>
      <c r="B1513" s="1490"/>
      <c r="C1513" s="475"/>
      <c r="D1513" s="1283"/>
      <c r="E1513" s="1281"/>
      <c r="F1513" s="1281"/>
      <c r="G1513" s="1284" t="s">
        <v>4157</v>
      </c>
      <c r="H1513" s="1281" t="s">
        <v>953</v>
      </c>
      <c r="I1513" s="1281"/>
      <c r="J1513" s="1281"/>
      <c r="K1513" s="1281"/>
      <c r="L1513" s="1281"/>
    </row>
    <row r="1514" spans="1:12" s="473" customFormat="1" ht="15" customHeight="1">
      <c r="A1514" s="2632" t="s">
        <v>4139</v>
      </c>
      <c r="B1514" s="2632"/>
      <c r="C1514" s="1268" t="s">
        <v>1617</v>
      </c>
      <c r="D1514" s="476">
        <v>22.754854368932037</v>
      </c>
      <c r="E1514" s="476">
        <v>0</v>
      </c>
      <c r="F1514" s="476">
        <v>0</v>
      </c>
      <c r="G1514" s="476">
        <v>22.754854368932037</v>
      </c>
      <c r="H1514" s="476">
        <v>0</v>
      </c>
      <c r="I1514" s="476">
        <v>0</v>
      </c>
      <c r="J1514" s="476">
        <v>0</v>
      </c>
      <c r="K1514" s="476">
        <v>0</v>
      </c>
      <c r="L1514" s="476">
        <v>0</v>
      </c>
    </row>
    <row r="1515" spans="1:12" s="473" customFormat="1" ht="15" customHeight="1">
      <c r="A1515" s="2630" t="s">
        <v>683</v>
      </c>
      <c r="B1515" s="2630"/>
      <c r="C1515" s="1268" t="s">
        <v>4141</v>
      </c>
      <c r="D1515" s="476">
        <v>39.55435427516646</v>
      </c>
      <c r="E1515" s="476">
        <v>0</v>
      </c>
      <c r="F1515" s="476">
        <v>0</v>
      </c>
      <c r="G1515" s="476">
        <v>39.55435427516646</v>
      </c>
      <c r="H1515" s="476">
        <v>0</v>
      </c>
      <c r="I1515" s="476">
        <v>0</v>
      </c>
      <c r="J1515" s="476">
        <v>0</v>
      </c>
      <c r="K1515" s="476">
        <v>0</v>
      </c>
      <c r="L1515" s="476">
        <v>0</v>
      </c>
    </row>
    <row r="1516" spans="1:12" s="473" customFormat="1" ht="15" customHeight="1">
      <c r="A1516" s="549"/>
      <c r="B1516" s="549"/>
      <c r="C1516" s="1268" t="s">
        <v>4142</v>
      </c>
      <c r="D1516" s="476">
        <v>0</v>
      </c>
      <c r="E1516" s="476">
        <v>0</v>
      </c>
      <c r="F1516" s="476">
        <v>0</v>
      </c>
      <c r="G1516" s="476">
        <v>0</v>
      </c>
      <c r="H1516" s="476">
        <v>0</v>
      </c>
      <c r="I1516" s="476">
        <v>0</v>
      </c>
      <c r="J1516" s="476">
        <v>0</v>
      </c>
      <c r="K1516" s="476">
        <v>0</v>
      </c>
      <c r="L1516" s="476">
        <v>0</v>
      </c>
    </row>
    <row r="1517" spans="1:12" s="473" customFormat="1" ht="15" customHeight="1">
      <c r="A1517" s="2632" t="s">
        <v>474</v>
      </c>
      <c r="B1517" s="2632"/>
      <c r="C1517" s="1268" t="s">
        <v>4144</v>
      </c>
      <c r="D1517" s="476">
        <v>0</v>
      </c>
      <c r="E1517" s="476">
        <v>0</v>
      </c>
      <c r="F1517" s="476">
        <v>0</v>
      </c>
      <c r="G1517" s="476">
        <v>0</v>
      </c>
      <c r="H1517" s="476">
        <v>0</v>
      </c>
      <c r="I1517" s="476">
        <v>0</v>
      </c>
      <c r="J1517" s="476">
        <v>0</v>
      </c>
      <c r="K1517" s="476">
        <v>0</v>
      </c>
      <c r="L1517" s="476">
        <v>0</v>
      </c>
    </row>
    <row r="1518" spans="1:12" s="473" customFormat="1" ht="15" customHeight="1">
      <c r="A1518" s="2632"/>
      <c r="B1518" s="2632"/>
      <c r="C1518" s="1268" t="s">
        <v>4141</v>
      </c>
      <c r="D1518" s="476">
        <v>0</v>
      </c>
      <c r="E1518" s="476">
        <v>0</v>
      </c>
      <c r="F1518" s="476">
        <v>0</v>
      </c>
      <c r="G1518" s="476">
        <v>0</v>
      </c>
      <c r="H1518" s="476">
        <v>0</v>
      </c>
      <c r="I1518" s="476">
        <v>0</v>
      </c>
      <c r="J1518" s="476">
        <v>0</v>
      </c>
      <c r="K1518" s="476">
        <v>0</v>
      </c>
      <c r="L1518" s="476">
        <v>0</v>
      </c>
    </row>
    <row r="1519" spans="1:12" s="473" customFormat="1" ht="15" customHeight="1">
      <c r="A1519" s="2632"/>
      <c r="B1519" s="2632"/>
      <c r="C1519" s="1268" t="s">
        <v>4142</v>
      </c>
      <c r="D1519" s="476">
        <v>0</v>
      </c>
      <c r="E1519" s="476">
        <v>0</v>
      </c>
      <c r="F1519" s="476">
        <v>0</v>
      </c>
      <c r="G1519" s="476">
        <v>0</v>
      </c>
      <c r="H1519" s="476">
        <v>0</v>
      </c>
      <c r="I1519" s="476">
        <v>0</v>
      </c>
      <c r="J1519" s="476">
        <v>0</v>
      </c>
      <c r="K1519" s="476">
        <v>0</v>
      </c>
      <c r="L1519" s="476">
        <v>0</v>
      </c>
    </row>
    <row r="1520" spans="1:12" s="473" customFormat="1" ht="15" customHeight="1">
      <c r="A1520" s="2632" t="s">
        <v>459</v>
      </c>
      <c r="B1520" s="2632"/>
      <c r="C1520" s="1268" t="s">
        <v>1617</v>
      </c>
      <c r="D1520" s="476">
        <v>0</v>
      </c>
      <c r="E1520" s="476">
        <v>0</v>
      </c>
      <c r="F1520" s="476">
        <v>0</v>
      </c>
      <c r="G1520" s="476">
        <v>0</v>
      </c>
      <c r="H1520" s="476">
        <v>0</v>
      </c>
      <c r="I1520" s="476">
        <v>0</v>
      </c>
      <c r="J1520" s="476">
        <v>0</v>
      </c>
      <c r="K1520" s="476">
        <v>0</v>
      </c>
      <c r="L1520" s="476">
        <v>0</v>
      </c>
    </row>
    <row r="1521" spans="1:12" s="473" customFormat="1" ht="15" customHeight="1">
      <c r="A1521" s="2632"/>
      <c r="B1521" s="2632"/>
      <c r="C1521" s="1268" t="s">
        <v>1618</v>
      </c>
      <c r="D1521" s="476">
        <v>0</v>
      </c>
      <c r="E1521" s="476">
        <v>0</v>
      </c>
      <c r="F1521" s="476">
        <v>0</v>
      </c>
      <c r="G1521" s="476">
        <v>0</v>
      </c>
      <c r="H1521" s="476">
        <v>0</v>
      </c>
      <c r="I1521" s="476">
        <v>0</v>
      </c>
      <c r="J1521" s="476">
        <v>0</v>
      </c>
      <c r="K1521" s="476">
        <v>0</v>
      </c>
      <c r="L1521" s="476">
        <v>0</v>
      </c>
    </row>
    <row r="1522" spans="1:12" s="473" customFormat="1" ht="15" customHeight="1">
      <c r="A1522" s="2632"/>
      <c r="B1522" s="2632"/>
      <c r="C1522" s="1268" t="s">
        <v>1619</v>
      </c>
      <c r="D1522" s="476">
        <v>0</v>
      </c>
      <c r="E1522" s="476">
        <v>0</v>
      </c>
      <c r="F1522" s="476">
        <v>0</v>
      </c>
      <c r="G1522" s="476">
        <v>0</v>
      </c>
      <c r="H1522" s="476">
        <v>0</v>
      </c>
      <c r="I1522" s="476">
        <v>0</v>
      </c>
      <c r="J1522" s="476">
        <v>0</v>
      </c>
      <c r="K1522" s="476">
        <v>0</v>
      </c>
      <c r="L1522" s="476">
        <v>0</v>
      </c>
    </row>
    <row r="1523" spans="1:12" s="473" customFormat="1" ht="15" customHeight="1">
      <c r="A1523" s="2632" t="s">
        <v>513</v>
      </c>
      <c r="B1523" s="2632"/>
      <c r="C1523" s="1268" t="s">
        <v>4144</v>
      </c>
      <c r="D1523" s="476">
        <v>0</v>
      </c>
      <c r="E1523" s="476">
        <v>0</v>
      </c>
      <c r="F1523" s="476">
        <v>0</v>
      </c>
      <c r="G1523" s="476">
        <v>0</v>
      </c>
      <c r="H1523" s="476">
        <v>0</v>
      </c>
      <c r="I1523" s="476">
        <v>0</v>
      </c>
      <c r="J1523" s="476">
        <v>0</v>
      </c>
      <c r="K1523" s="476">
        <v>0</v>
      </c>
      <c r="L1523" s="476">
        <v>0</v>
      </c>
    </row>
    <row r="1524" spans="1:12" s="473" customFormat="1" ht="15" customHeight="1">
      <c r="A1524" s="2632"/>
      <c r="B1524" s="2632"/>
      <c r="C1524" s="1268" t="s">
        <v>4147</v>
      </c>
      <c r="D1524" s="476">
        <v>0</v>
      </c>
      <c r="E1524" s="476">
        <v>0</v>
      </c>
      <c r="F1524" s="476">
        <v>0</v>
      </c>
      <c r="G1524" s="476">
        <v>0</v>
      </c>
      <c r="H1524" s="476">
        <v>0</v>
      </c>
      <c r="I1524" s="476">
        <v>0</v>
      </c>
      <c r="J1524" s="476">
        <v>0</v>
      </c>
      <c r="K1524" s="476">
        <v>0</v>
      </c>
      <c r="L1524" s="476">
        <v>0</v>
      </c>
    </row>
    <row r="1525" spans="1:12" s="473" customFormat="1" ht="15" customHeight="1">
      <c r="A1525" s="2632"/>
      <c r="B1525" s="2632"/>
      <c r="C1525" s="1268" t="s">
        <v>4142</v>
      </c>
      <c r="D1525" s="476">
        <v>0</v>
      </c>
      <c r="E1525" s="476">
        <v>0</v>
      </c>
      <c r="F1525" s="476">
        <v>0</v>
      </c>
      <c r="G1525" s="476">
        <v>0</v>
      </c>
      <c r="H1525" s="476">
        <v>0</v>
      </c>
      <c r="I1525" s="476">
        <v>0</v>
      </c>
      <c r="J1525" s="476">
        <v>0</v>
      </c>
      <c r="K1525" s="476">
        <v>0</v>
      </c>
      <c r="L1525" s="476">
        <v>0</v>
      </c>
    </row>
    <row r="1526" spans="1:12" s="473" customFormat="1" ht="15" customHeight="1">
      <c r="A1526" s="2632" t="s">
        <v>458</v>
      </c>
      <c r="B1526" s="2632"/>
      <c r="C1526" s="1268" t="s">
        <v>4144</v>
      </c>
      <c r="D1526" s="476">
        <v>23.792529145848203</v>
      </c>
      <c r="E1526" s="476">
        <v>0</v>
      </c>
      <c r="F1526" s="476">
        <v>0</v>
      </c>
      <c r="G1526" s="476">
        <v>23.792529145848203</v>
      </c>
      <c r="H1526" s="476">
        <v>0</v>
      </c>
      <c r="I1526" s="476">
        <v>0</v>
      </c>
      <c r="J1526" s="476">
        <v>0</v>
      </c>
      <c r="K1526" s="476">
        <v>0</v>
      </c>
      <c r="L1526" s="476">
        <v>0</v>
      </c>
    </row>
    <row r="1527" spans="1:12" s="473" customFormat="1" ht="15" customHeight="1">
      <c r="A1527" s="2632"/>
      <c r="B1527" s="2632"/>
      <c r="C1527" s="1268" t="s">
        <v>1618</v>
      </c>
      <c r="D1527" s="476">
        <v>41.467965996267878</v>
      </c>
      <c r="E1527" s="476">
        <v>0</v>
      </c>
      <c r="F1527" s="476">
        <v>0</v>
      </c>
      <c r="G1527" s="476">
        <v>41.467965996267878</v>
      </c>
      <c r="H1527" s="476">
        <v>0</v>
      </c>
      <c r="I1527" s="476">
        <v>0</v>
      </c>
      <c r="J1527" s="476">
        <v>0</v>
      </c>
      <c r="K1527" s="476">
        <v>0</v>
      </c>
      <c r="L1527" s="476">
        <v>0</v>
      </c>
    </row>
    <row r="1528" spans="1:12" s="473" customFormat="1" ht="15" customHeight="1">
      <c r="A1528" s="2632"/>
      <c r="B1528" s="2632"/>
      <c r="C1528" s="1268" t="s">
        <v>1619</v>
      </c>
      <c r="D1528" s="476">
        <v>0</v>
      </c>
      <c r="E1528" s="476">
        <v>0</v>
      </c>
      <c r="F1528" s="476">
        <v>0</v>
      </c>
      <c r="G1528" s="476">
        <v>0</v>
      </c>
      <c r="H1528" s="476">
        <v>0</v>
      </c>
      <c r="I1528" s="476">
        <v>0</v>
      </c>
      <c r="J1528" s="476">
        <v>0</v>
      </c>
      <c r="K1528" s="476">
        <v>0</v>
      </c>
      <c r="L1528" s="476">
        <v>0</v>
      </c>
    </row>
    <row r="1529" spans="1:12" s="473" customFormat="1" ht="15" customHeight="1">
      <c r="A1529" s="2632" t="s">
        <v>465</v>
      </c>
      <c r="B1529" s="2632"/>
      <c r="C1529" s="1268" t="s">
        <v>4144</v>
      </c>
      <c r="D1529" s="476">
        <v>46.533271288971612</v>
      </c>
      <c r="E1529" s="476">
        <v>0</v>
      </c>
      <c r="F1529" s="476">
        <v>0</v>
      </c>
      <c r="G1529" s="476">
        <v>46.533271288971612</v>
      </c>
      <c r="H1529" s="476">
        <v>0</v>
      </c>
      <c r="I1529" s="476">
        <v>0</v>
      </c>
      <c r="J1529" s="476">
        <v>0</v>
      </c>
      <c r="K1529" s="476">
        <v>0</v>
      </c>
      <c r="L1529" s="476">
        <v>0</v>
      </c>
    </row>
    <row r="1530" spans="1:12" s="473" customFormat="1" ht="15" customHeight="1">
      <c r="A1530" s="2632"/>
      <c r="B1530" s="2632"/>
      <c r="C1530" s="1268" t="s">
        <v>1618</v>
      </c>
      <c r="D1530" s="476">
        <v>77.399380804953552</v>
      </c>
      <c r="E1530" s="476">
        <v>0</v>
      </c>
      <c r="F1530" s="476">
        <v>0</v>
      </c>
      <c r="G1530" s="476">
        <v>77.399380804953552</v>
      </c>
      <c r="H1530" s="476">
        <v>0</v>
      </c>
      <c r="I1530" s="476">
        <v>0</v>
      </c>
      <c r="J1530" s="476">
        <v>0</v>
      </c>
      <c r="K1530" s="476">
        <v>0</v>
      </c>
      <c r="L1530" s="476">
        <v>0</v>
      </c>
    </row>
    <row r="1531" spans="1:12" s="473" customFormat="1" ht="15" customHeight="1">
      <c r="A1531" s="2632"/>
      <c r="B1531" s="2632"/>
      <c r="C1531" s="1268" t="s">
        <v>4142</v>
      </c>
      <c r="D1531" s="476">
        <v>0</v>
      </c>
      <c r="E1531" s="476">
        <v>0</v>
      </c>
      <c r="F1531" s="476">
        <v>0</v>
      </c>
      <c r="G1531" s="476">
        <v>0</v>
      </c>
      <c r="H1531" s="476">
        <v>0</v>
      </c>
      <c r="I1531" s="476">
        <v>0</v>
      </c>
      <c r="J1531" s="476">
        <v>0</v>
      </c>
      <c r="K1531" s="476">
        <v>0</v>
      </c>
      <c r="L1531" s="476">
        <v>0</v>
      </c>
    </row>
    <row r="1532" spans="1:12" s="473" customFormat="1" ht="15" customHeight="1">
      <c r="A1532" s="2632" t="s">
        <v>483</v>
      </c>
      <c r="B1532" s="2632"/>
      <c r="C1532" s="1268" t="s">
        <v>4144</v>
      </c>
      <c r="D1532" s="476">
        <v>0</v>
      </c>
      <c r="E1532" s="476">
        <v>0</v>
      </c>
      <c r="F1532" s="476">
        <v>0</v>
      </c>
      <c r="G1532" s="476">
        <v>0</v>
      </c>
      <c r="H1532" s="476">
        <v>0</v>
      </c>
      <c r="I1532" s="476">
        <v>0</v>
      </c>
      <c r="J1532" s="476">
        <v>0</v>
      </c>
      <c r="K1532" s="476">
        <v>0</v>
      </c>
      <c r="L1532" s="476">
        <v>0</v>
      </c>
    </row>
    <row r="1533" spans="1:12" s="473" customFormat="1" ht="15" customHeight="1">
      <c r="A1533" s="2632"/>
      <c r="B1533" s="2632"/>
      <c r="C1533" s="1268" t="s">
        <v>4147</v>
      </c>
      <c r="D1533" s="476">
        <v>0</v>
      </c>
      <c r="E1533" s="476">
        <v>0</v>
      </c>
      <c r="F1533" s="476">
        <v>0</v>
      </c>
      <c r="G1533" s="476">
        <v>0</v>
      </c>
      <c r="H1533" s="476">
        <v>0</v>
      </c>
      <c r="I1533" s="476">
        <v>0</v>
      </c>
      <c r="J1533" s="476">
        <v>0</v>
      </c>
      <c r="K1533" s="476">
        <v>0</v>
      </c>
      <c r="L1533" s="476">
        <v>0</v>
      </c>
    </row>
    <row r="1534" spans="1:12" s="473" customFormat="1" ht="15" customHeight="1">
      <c r="A1534" s="2632"/>
      <c r="B1534" s="2632"/>
      <c r="C1534" s="1268" t="s">
        <v>4143</v>
      </c>
      <c r="D1534" s="476">
        <v>0</v>
      </c>
      <c r="E1534" s="476">
        <v>0</v>
      </c>
      <c r="F1534" s="476">
        <v>0</v>
      </c>
      <c r="G1534" s="476">
        <v>0</v>
      </c>
      <c r="H1534" s="476">
        <v>0</v>
      </c>
      <c r="I1534" s="476">
        <v>0</v>
      </c>
      <c r="J1534" s="476">
        <v>0</v>
      </c>
      <c r="K1534" s="476">
        <v>0</v>
      </c>
      <c r="L1534" s="476">
        <v>0</v>
      </c>
    </row>
    <row r="1535" spans="1:12" s="473" customFormat="1" ht="15" customHeight="1">
      <c r="A1535" s="2632" t="s">
        <v>467</v>
      </c>
      <c r="B1535" s="2632"/>
      <c r="C1535" s="1268" t="s">
        <v>1617</v>
      </c>
      <c r="D1535" s="476">
        <v>0</v>
      </c>
      <c r="E1535" s="476">
        <v>0</v>
      </c>
      <c r="F1535" s="476">
        <v>0</v>
      </c>
      <c r="G1535" s="476">
        <v>0</v>
      </c>
      <c r="H1535" s="476">
        <v>0</v>
      </c>
      <c r="I1535" s="476">
        <v>0</v>
      </c>
      <c r="J1535" s="476">
        <v>0</v>
      </c>
      <c r="K1535" s="476">
        <v>0</v>
      </c>
      <c r="L1535" s="476">
        <v>0</v>
      </c>
    </row>
    <row r="1536" spans="1:12" s="473" customFormat="1" ht="15" customHeight="1">
      <c r="A1536" s="2632"/>
      <c r="B1536" s="2632"/>
      <c r="C1536" s="1268" t="s">
        <v>4147</v>
      </c>
      <c r="D1536" s="476">
        <v>0</v>
      </c>
      <c r="E1536" s="476">
        <v>0</v>
      </c>
      <c r="F1536" s="476">
        <v>0</v>
      </c>
      <c r="G1536" s="476">
        <v>0</v>
      </c>
      <c r="H1536" s="476">
        <v>0</v>
      </c>
      <c r="I1536" s="476">
        <v>0</v>
      </c>
      <c r="J1536" s="476">
        <v>0</v>
      </c>
      <c r="K1536" s="476">
        <v>0</v>
      </c>
      <c r="L1536" s="476">
        <v>0</v>
      </c>
    </row>
    <row r="1537" spans="1:12" s="474" customFormat="1" ht="15" customHeight="1">
      <c r="A1537" s="2632"/>
      <c r="B1537" s="2632"/>
      <c r="C1537" s="1268" t="s">
        <v>1619</v>
      </c>
      <c r="D1537" s="476">
        <v>0</v>
      </c>
      <c r="E1537" s="476">
        <v>0</v>
      </c>
      <c r="F1537" s="476">
        <v>0</v>
      </c>
      <c r="G1537" s="476">
        <v>0</v>
      </c>
      <c r="H1537" s="476">
        <v>0</v>
      </c>
      <c r="I1537" s="476">
        <v>0</v>
      </c>
      <c r="J1537" s="476">
        <v>0</v>
      </c>
      <c r="K1537" s="476">
        <v>0</v>
      </c>
      <c r="L1537" s="476">
        <v>0</v>
      </c>
    </row>
    <row r="1538" spans="1:12" s="473" customFormat="1" ht="15" customHeight="1">
      <c r="A1538" s="2632" t="s">
        <v>518</v>
      </c>
      <c r="B1538" s="2632"/>
      <c r="C1538" s="1268" t="s">
        <v>1617</v>
      </c>
      <c r="D1538" s="476">
        <v>0</v>
      </c>
      <c r="E1538" s="476">
        <v>0</v>
      </c>
      <c r="F1538" s="476">
        <v>0</v>
      </c>
      <c r="G1538" s="476">
        <v>0</v>
      </c>
      <c r="H1538" s="476">
        <v>0</v>
      </c>
      <c r="I1538" s="476">
        <v>0</v>
      </c>
      <c r="J1538" s="476">
        <v>0</v>
      </c>
      <c r="K1538" s="476">
        <v>0</v>
      </c>
      <c r="L1538" s="476">
        <v>0</v>
      </c>
    </row>
    <row r="1539" spans="1:12" s="473" customFormat="1" ht="15" customHeight="1">
      <c r="A1539" s="2632"/>
      <c r="B1539" s="2632"/>
      <c r="C1539" s="1268" t="s">
        <v>4141</v>
      </c>
      <c r="D1539" s="476">
        <v>0</v>
      </c>
      <c r="E1539" s="476">
        <v>0</v>
      </c>
      <c r="F1539" s="476">
        <v>0</v>
      </c>
      <c r="G1539" s="476">
        <v>0</v>
      </c>
      <c r="H1539" s="476">
        <v>0</v>
      </c>
      <c r="I1539" s="476">
        <v>0</v>
      </c>
      <c r="J1539" s="476">
        <v>0</v>
      </c>
      <c r="K1539" s="476">
        <v>0</v>
      </c>
      <c r="L1539" s="476">
        <v>0</v>
      </c>
    </row>
    <row r="1540" spans="1:12" s="473" customFormat="1" ht="15" customHeight="1" thickBot="1">
      <c r="A1540" s="2644"/>
      <c r="B1540" s="2644"/>
      <c r="C1540" s="1269" t="s">
        <v>4143</v>
      </c>
      <c r="D1540" s="477">
        <v>0</v>
      </c>
      <c r="E1540" s="477">
        <v>0</v>
      </c>
      <c r="F1540" s="477">
        <v>0</v>
      </c>
      <c r="G1540" s="477">
        <v>0</v>
      </c>
      <c r="H1540" s="477">
        <v>0</v>
      </c>
      <c r="I1540" s="477">
        <v>0</v>
      </c>
      <c r="J1540" s="477">
        <v>0</v>
      </c>
      <c r="K1540" s="477">
        <v>0</v>
      </c>
      <c r="L1540" s="477">
        <v>0</v>
      </c>
    </row>
  </sheetData>
  <mergeCells count="1588">
    <mergeCell ref="A1539:B1539"/>
    <mergeCell ref="A1540:B1540"/>
    <mergeCell ref="A1533:B1533"/>
    <mergeCell ref="A1534:B1534"/>
    <mergeCell ref="A1535:B1535"/>
    <mergeCell ref="A1536:B1536"/>
    <mergeCell ref="A1537:B1537"/>
    <mergeCell ref="A1538:B1538"/>
    <mergeCell ref="A1527:B1527"/>
    <mergeCell ref="A1528:B1528"/>
    <mergeCell ref="A1529:B1529"/>
    <mergeCell ref="A1530:B1530"/>
    <mergeCell ref="A1531:B1531"/>
    <mergeCell ref="A1532:B1532"/>
    <mergeCell ref="A1521:B1521"/>
    <mergeCell ref="A1522:B1522"/>
    <mergeCell ref="A1523:B1523"/>
    <mergeCell ref="A1524:B1524"/>
    <mergeCell ref="A1525:B1525"/>
    <mergeCell ref="A1526:B1526"/>
    <mergeCell ref="A1514:B1514"/>
    <mergeCell ref="A1517:B1517"/>
    <mergeCell ref="A1518:B1518"/>
    <mergeCell ref="A1519:B1519"/>
    <mergeCell ref="A1520:B1520"/>
    <mergeCell ref="A1507:B1507"/>
    <mergeCell ref="A1508:B1508"/>
    <mergeCell ref="A1509:B1509"/>
    <mergeCell ref="A1510:B1510"/>
    <mergeCell ref="A1511:B1511"/>
    <mergeCell ref="A1512:B1512"/>
    <mergeCell ref="A1501:B1501"/>
    <mergeCell ref="A1502:B1502"/>
    <mergeCell ref="A1503:B1503"/>
    <mergeCell ref="A1504:B1504"/>
    <mergeCell ref="A1505:B1505"/>
    <mergeCell ref="A1506:B1506"/>
    <mergeCell ref="A1515:B1515"/>
    <mergeCell ref="A1495:B1495"/>
    <mergeCell ref="A1496:B1496"/>
    <mergeCell ref="A1497:B1497"/>
    <mergeCell ref="A1498:B1498"/>
    <mergeCell ref="A1499:B1499"/>
    <mergeCell ref="A1500:B1500"/>
    <mergeCell ref="A1489:B1489"/>
    <mergeCell ref="A1490:B1490"/>
    <mergeCell ref="A1491:B1491"/>
    <mergeCell ref="A1492:B1492"/>
    <mergeCell ref="A1493:B1493"/>
    <mergeCell ref="A1494:B1494"/>
    <mergeCell ref="I1480:I1484"/>
    <mergeCell ref="J1480:J1484"/>
    <mergeCell ref="K1480:K1484"/>
    <mergeCell ref="L1480:L1484"/>
    <mergeCell ref="A1486:B1486"/>
    <mergeCell ref="A1487:B1487"/>
    <mergeCell ref="A1476:G1476"/>
    <mergeCell ref="H1476:L1476"/>
    <mergeCell ref="K1478:L1478"/>
    <mergeCell ref="A1479:B1484"/>
    <mergeCell ref="E1480:E1484"/>
    <mergeCell ref="F1480:F1484"/>
    <mergeCell ref="G1480:G1484"/>
    <mergeCell ref="H1480:H1484"/>
    <mergeCell ref="A1470:B1470"/>
    <mergeCell ref="A1471:B1471"/>
    <mergeCell ref="A1472:B1472"/>
    <mergeCell ref="A1473:B1473"/>
    <mergeCell ref="A1475:G1475"/>
    <mergeCell ref="H1475:L1475"/>
    <mergeCell ref="A1464:B1464"/>
    <mergeCell ref="A1465:B1465"/>
    <mergeCell ref="A1466:B1466"/>
    <mergeCell ref="A1467:B1467"/>
    <mergeCell ref="A1468:B1468"/>
    <mergeCell ref="A1469:B1469"/>
    <mergeCell ref="A1477:G1477"/>
    <mergeCell ref="H1477:L1477"/>
    <mergeCell ref="D1479:G1479"/>
    <mergeCell ref="A1458:B1458"/>
    <mergeCell ref="A1459:B1459"/>
    <mergeCell ref="A1460:B1460"/>
    <mergeCell ref="A1461:B1461"/>
    <mergeCell ref="A1462:B1462"/>
    <mergeCell ref="A1463:B1463"/>
    <mergeCell ref="A1452:B1452"/>
    <mergeCell ref="A1453:B1453"/>
    <mergeCell ref="A1454:B1454"/>
    <mergeCell ref="A1455:B1455"/>
    <mergeCell ref="A1456:B1456"/>
    <mergeCell ref="A1457:B1457"/>
    <mergeCell ref="A1444:B1444"/>
    <mergeCell ref="A1445:B1445"/>
    <mergeCell ref="A1447:B1447"/>
    <mergeCell ref="A1450:B1450"/>
    <mergeCell ref="A1451:B1451"/>
    <mergeCell ref="A1448:B1448"/>
    <mergeCell ref="A1438:B1438"/>
    <mergeCell ref="A1439:B1439"/>
    <mergeCell ref="A1440:B1440"/>
    <mergeCell ref="A1441:B1441"/>
    <mergeCell ref="A1442:B1442"/>
    <mergeCell ref="A1443:B1443"/>
    <mergeCell ref="A1432:B1432"/>
    <mergeCell ref="A1433:B1433"/>
    <mergeCell ref="A1434:B1434"/>
    <mergeCell ref="A1435:B1435"/>
    <mergeCell ref="A1436:B1436"/>
    <mergeCell ref="A1437:B1437"/>
    <mergeCell ref="A1426:B1426"/>
    <mergeCell ref="A1427:B1427"/>
    <mergeCell ref="A1428:B1428"/>
    <mergeCell ref="A1429:B1429"/>
    <mergeCell ref="A1430:B1430"/>
    <mergeCell ref="A1431:B1431"/>
    <mergeCell ref="A1419:B1419"/>
    <mergeCell ref="A1422:B1422"/>
    <mergeCell ref="A1423:B1423"/>
    <mergeCell ref="A1424:B1424"/>
    <mergeCell ref="A1425:B1425"/>
    <mergeCell ref="G1413:G1417"/>
    <mergeCell ref="H1413:H1417"/>
    <mergeCell ref="I1413:I1417"/>
    <mergeCell ref="J1413:J1417"/>
    <mergeCell ref="K1413:K1417"/>
    <mergeCell ref="L1413:L1417"/>
    <mergeCell ref="A1408:G1408"/>
    <mergeCell ref="H1408:L1408"/>
    <mergeCell ref="A1409:G1409"/>
    <mergeCell ref="H1409:L1409"/>
    <mergeCell ref="K1411:L1411"/>
    <mergeCell ref="A1412:B1417"/>
    <mergeCell ref="E1413:E1417"/>
    <mergeCell ref="F1413:F1417"/>
    <mergeCell ref="A1410:G1410"/>
    <mergeCell ref="H1410:L1410"/>
    <mergeCell ref="A1420:B1420"/>
    <mergeCell ref="D1412:G1412"/>
    <mergeCell ref="A1401:B1401"/>
    <mergeCell ref="A1402:B1402"/>
    <mergeCell ref="A1403:B1403"/>
    <mergeCell ref="A1404:B1404"/>
    <mergeCell ref="A1405:B1405"/>
    <mergeCell ref="A1406:B1406"/>
    <mergeCell ref="A1395:B1395"/>
    <mergeCell ref="A1396:B1396"/>
    <mergeCell ref="A1397:B1397"/>
    <mergeCell ref="A1398:B1398"/>
    <mergeCell ref="A1399:B1399"/>
    <mergeCell ref="A1400:B1400"/>
    <mergeCell ref="A1389:B1389"/>
    <mergeCell ref="A1390:B1390"/>
    <mergeCell ref="A1391:B1391"/>
    <mergeCell ref="A1392:B1392"/>
    <mergeCell ref="A1393:B1393"/>
    <mergeCell ref="A1394:B1394"/>
    <mergeCell ref="A1383:B1383"/>
    <mergeCell ref="A1384:B1384"/>
    <mergeCell ref="A1385:B1385"/>
    <mergeCell ref="A1386:B1386"/>
    <mergeCell ref="A1387:B1387"/>
    <mergeCell ref="A1388:B1388"/>
    <mergeCell ref="A1375:B1375"/>
    <mergeCell ref="A1376:B1376"/>
    <mergeCell ref="A1377:B1377"/>
    <mergeCell ref="A1378:B1378"/>
    <mergeCell ref="A1380:B1380"/>
    <mergeCell ref="A1369:B1369"/>
    <mergeCell ref="A1370:B1370"/>
    <mergeCell ref="A1371:B1371"/>
    <mergeCell ref="A1372:B1372"/>
    <mergeCell ref="A1373:B1373"/>
    <mergeCell ref="A1374:B1374"/>
    <mergeCell ref="A1381:B1381"/>
    <mergeCell ref="A1363:B1363"/>
    <mergeCell ref="A1364:B1364"/>
    <mergeCell ref="A1365:B1365"/>
    <mergeCell ref="A1366:B1366"/>
    <mergeCell ref="A1367:B1367"/>
    <mergeCell ref="A1368:B1368"/>
    <mergeCell ref="A1357:B1357"/>
    <mergeCell ref="A1358:B1358"/>
    <mergeCell ref="A1359:B1359"/>
    <mergeCell ref="A1360:B1360"/>
    <mergeCell ref="A1361:B1361"/>
    <mergeCell ref="A1362:B1362"/>
    <mergeCell ref="K1346:K1350"/>
    <mergeCell ref="L1346:L1350"/>
    <mergeCell ref="A1352:B1352"/>
    <mergeCell ref="A1355:B1355"/>
    <mergeCell ref="A1356:B1356"/>
    <mergeCell ref="A1353:B1353"/>
    <mergeCell ref="K1344:L1344"/>
    <mergeCell ref="A1345:B1350"/>
    <mergeCell ref="E1346:E1350"/>
    <mergeCell ref="F1346:F1350"/>
    <mergeCell ref="G1346:G1350"/>
    <mergeCell ref="H1346:H1350"/>
    <mergeCell ref="I1346:I1350"/>
    <mergeCell ref="J1346:J1350"/>
    <mergeCell ref="A1338:B1338"/>
    <mergeCell ref="A1339:B1339"/>
    <mergeCell ref="A1341:G1341"/>
    <mergeCell ref="H1341:L1341"/>
    <mergeCell ref="A1342:G1342"/>
    <mergeCell ref="H1342:L1342"/>
    <mergeCell ref="A1332:B1332"/>
    <mergeCell ref="A1333:B1333"/>
    <mergeCell ref="A1334:B1334"/>
    <mergeCell ref="A1335:B1335"/>
    <mergeCell ref="A1336:B1336"/>
    <mergeCell ref="A1337:B1337"/>
    <mergeCell ref="A1343:G1343"/>
    <mergeCell ref="H1343:L1343"/>
    <mergeCell ref="D1345:G1345"/>
    <mergeCell ref="A1326:B1326"/>
    <mergeCell ref="A1327:B1327"/>
    <mergeCell ref="A1328:B1328"/>
    <mergeCell ref="A1329:B1329"/>
    <mergeCell ref="A1330:B1330"/>
    <mergeCell ref="A1331:B1331"/>
    <mergeCell ref="A1320:B1320"/>
    <mergeCell ref="A1321:B1321"/>
    <mergeCell ref="A1322:B1322"/>
    <mergeCell ref="A1323:B1323"/>
    <mergeCell ref="A1324:B1324"/>
    <mergeCell ref="A1325:B1325"/>
    <mergeCell ref="A1313:B1313"/>
    <mergeCell ref="A1316:B1316"/>
    <mergeCell ref="A1317:B1317"/>
    <mergeCell ref="A1318:B1318"/>
    <mergeCell ref="A1319:B1319"/>
    <mergeCell ref="A1314:B1314"/>
    <mergeCell ref="A1306:B1306"/>
    <mergeCell ref="A1307:B1307"/>
    <mergeCell ref="A1308:B1308"/>
    <mergeCell ref="A1309:B1309"/>
    <mergeCell ref="A1310:B1310"/>
    <mergeCell ref="A1311:B1311"/>
    <mergeCell ref="A1300:B1300"/>
    <mergeCell ref="A1301:B1301"/>
    <mergeCell ref="A1302:B1302"/>
    <mergeCell ref="A1303:B1303"/>
    <mergeCell ref="A1304:B1304"/>
    <mergeCell ref="A1305:B1305"/>
    <mergeCell ref="A1294:B1294"/>
    <mergeCell ref="A1295:B1295"/>
    <mergeCell ref="A1296:B1296"/>
    <mergeCell ref="A1297:B1297"/>
    <mergeCell ref="A1298:B1298"/>
    <mergeCell ref="A1299:B1299"/>
    <mergeCell ref="A1288:B1288"/>
    <mergeCell ref="A1289:B1289"/>
    <mergeCell ref="A1290:B1290"/>
    <mergeCell ref="A1291:B1291"/>
    <mergeCell ref="A1292:B1292"/>
    <mergeCell ref="A1293:B1293"/>
    <mergeCell ref="I1279:I1283"/>
    <mergeCell ref="J1279:J1283"/>
    <mergeCell ref="K1279:K1283"/>
    <mergeCell ref="L1279:L1283"/>
    <mergeCell ref="A1285:B1285"/>
    <mergeCell ref="A1275:G1275"/>
    <mergeCell ref="H1275:L1275"/>
    <mergeCell ref="K1277:L1277"/>
    <mergeCell ref="A1278:B1283"/>
    <mergeCell ref="E1279:E1283"/>
    <mergeCell ref="F1279:F1283"/>
    <mergeCell ref="G1279:G1283"/>
    <mergeCell ref="H1279:H1283"/>
    <mergeCell ref="A1286:B1286"/>
    <mergeCell ref="D1278:G1278"/>
    <mergeCell ref="A1276:G1276"/>
    <mergeCell ref="H1276:L1276"/>
    <mergeCell ref="A1269:B1269"/>
    <mergeCell ref="A1270:B1270"/>
    <mergeCell ref="A1271:B1271"/>
    <mergeCell ref="A1272:B1272"/>
    <mergeCell ref="A1274:G1274"/>
    <mergeCell ref="H1274:L1274"/>
    <mergeCell ref="A1263:B1263"/>
    <mergeCell ref="A1264:B1264"/>
    <mergeCell ref="A1265:B1265"/>
    <mergeCell ref="A1266:B1266"/>
    <mergeCell ref="A1267:B1267"/>
    <mergeCell ref="A1268:B1268"/>
    <mergeCell ref="A1257:B1257"/>
    <mergeCell ref="A1258:B1258"/>
    <mergeCell ref="A1259:B1259"/>
    <mergeCell ref="A1260:B1260"/>
    <mergeCell ref="A1261:B1261"/>
    <mergeCell ref="A1262:B1262"/>
    <mergeCell ref="A1251:B1251"/>
    <mergeCell ref="A1252:B1252"/>
    <mergeCell ref="A1253:B1253"/>
    <mergeCell ref="A1254:B1254"/>
    <mergeCell ref="A1255:B1255"/>
    <mergeCell ref="A1256:B1256"/>
    <mergeCell ref="A1243:B1243"/>
    <mergeCell ref="A1244:B1244"/>
    <mergeCell ref="A1246:B1246"/>
    <mergeCell ref="A1249:B1249"/>
    <mergeCell ref="A1250:B1250"/>
    <mergeCell ref="A1237:B1237"/>
    <mergeCell ref="A1238:B1238"/>
    <mergeCell ref="A1239:B1239"/>
    <mergeCell ref="A1240:B1240"/>
    <mergeCell ref="A1241:B1241"/>
    <mergeCell ref="A1242:B1242"/>
    <mergeCell ref="A1247:B1247"/>
    <mergeCell ref="A1231:B1231"/>
    <mergeCell ref="A1232:B1232"/>
    <mergeCell ref="A1233:B1233"/>
    <mergeCell ref="A1234:B1234"/>
    <mergeCell ref="A1235:B1235"/>
    <mergeCell ref="A1236:B1236"/>
    <mergeCell ref="A1225:B1225"/>
    <mergeCell ref="A1226:B1226"/>
    <mergeCell ref="A1227:B1227"/>
    <mergeCell ref="A1228:B1228"/>
    <mergeCell ref="A1229:B1229"/>
    <mergeCell ref="A1230:B1230"/>
    <mergeCell ref="A1218:B1218"/>
    <mergeCell ref="A1221:B1221"/>
    <mergeCell ref="A1222:B1222"/>
    <mergeCell ref="A1223:B1223"/>
    <mergeCell ref="A1224:B1224"/>
    <mergeCell ref="A1219:B1219"/>
    <mergeCell ref="G1212:G1216"/>
    <mergeCell ref="H1212:H1216"/>
    <mergeCell ref="I1212:I1216"/>
    <mergeCell ref="J1212:J1216"/>
    <mergeCell ref="K1212:K1216"/>
    <mergeCell ref="L1212:L1216"/>
    <mergeCell ref="A1207:G1207"/>
    <mergeCell ref="H1207:L1207"/>
    <mergeCell ref="A1208:G1208"/>
    <mergeCell ref="H1208:L1208"/>
    <mergeCell ref="K1210:L1210"/>
    <mergeCell ref="A1211:B1216"/>
    <mergeCell ref="E1212:E1216"/>
    <mergeCell ref="F1212:F1216"/>
    <mergeCell ref="A1200:B1200"/>
    <mergeCell ref="A1201:B1201"/>
    <mergeCell ref="A1202:B1202"/>
    <mergeCell ref="A1203:B1203"/>
    <mergeCell ref="A1204:B1204"/>
    <mergeCell ref="A1205:B1205"/>
    <mergeCell ref="D1211:G1211"/>
    <mergeCell ref="A1180:B1180"/>
    <mergeCell ref="A1194:B1194"/>
    <mergeCell ref="A1195:B1195"/>
    <mergeCell ref="A1196:B1196"/>
    <mergeCell ref="A1197:B1197"/>
    <mergeCell ref="A1198:B1198"/>
    <mergeCell ref="A1199:B1199"/>
    <mergeCell ref="A1188:B1188"/>
    <mergeCell ref="A1189:B1189"/>
    <mergeCell ref="A1190:B1190"/>
    <mergeCell ref="A1191:B1191"/>
    <mergeCell ref="A1192:B1192"/>
    <mergeCell ref="A1193:B1193"/>
    <mergeCell ref="A1182:B1182"/>
    <mergeCell ref="A1183:B1183"/>
    <mergeCell ref="A1184:B1184"/>
    <mergeCell ref="A1185:B1185"/>
    <mergeCell ref="A1186:B1186"/>
    <mergeCell ref="A1187:B1187"/>
    <mergeCell ref="A1174:B1174"/>
    <mergeCell ref="A1175:B1175"/>
    <mergeCell ref="A1176:B1176"/>
    <mergeCell ref="A1177:B1177"/>
    <mergeCell ref="A1179:B1179"/>
    <mergeCell ref="A1168:B1168"/>
    <mergeCell ref="A1169:B1169"/>
    <mergeCell ref="A1170:B1170"/>
    <mergeCell ref="A1171:B1171"/>
    <mergeCell ref="A1172:B1172"/>
    <mergeCell ref="A1173:B1173"/>
    <mergeCell ref="A1162:B1162"/>
    <mergeCell ref="A1163:B1163"/>
    <mergeCell ref="A1164:B1164"/>
    <mergeCell ref="A1165:B1165"/>
    <mergeCell ref="A1166:B1166"/>
    <mergeCell ref="A1167:B1167"/>
    <mergeCell ref="A1156:B1156"/>
    <mergeCell ref="A1157:B1157"/>
    <mergeCell ref="A1158:B1158"/>
    <mergeCell ref="A1159:B1159"/>
    <mergeCell ref="A1160:B1160"/>
    <mergeCell ref="A1161:B1161"/>
    <mergeCell ref="K1145:K1149"/>
    <mergeCell ref="L1145:L1149"/>
    <mergeCell ref="A1151:B1151"/>
    <mergeCell ref="A1154:B1154"/>
    <mergeCell ref="A1155:B1155"/>
    <mergeCell ref="K1143:L1143"/>
    <mergeCell ref="A1144:B1149"/>
    <mergeCell ref="E1145:E1149"/>
    <mergeCell ref="F1145:F1149"/>
    <mergeCell ref="G1145:G1149"/>
    <mergeCell ref="H1145:H1149"/>
    <mergeCell ref="I1145:I1149"/>
    <mergeCell ref="J1145:J1149"/>
    <mergeCell ref="A1152:B1152"/>
    <mergeCell ref="D1144:G1144"/>
    <mergeCell ref="A1137:B1137"/>
    <mergeCell ref="A1138:B1138"/>
    <mergeCell ref="A1140:G1140"/>
    <mergeCell ref="H1140:L1140"/>
    <mergeCell ref="A1141:G1141"/>
    <mergeCell ref="H1141:L1141"/>
    <mergeCell ref="A1131:B1131"/>
    <mergeCell ref="A1132:B1132"/>
    <mergeCell ref="A1133:B1133"/>
    <mergeCell ref="A1134:B1134"/>
    <mergeCell ref="A1135:B1135"/>
    <mergeCell ref="A1136:B1136"/>
    <mergeCell ref="A1125:B1125"/>
    <mergeCell ref="A1126:B1126"/>
    <mergeCell ref="A1127:B1127"/>
    <mergeCell ref="A1128:B1128"/>
    <mergeCell ref="A1129:B1129"/>
    <mergeCell ref="A1130:B1130"/>
    <mergeCell ref="A1119:B1119"/>
    <mergeCell ref="A1120:B1120"/>
    <mergeCell ref="A1121:B1121"/>
    <mergeCell ref="A1122:B1122"/>
    <mergeCell ref="A1123:B1123"/>
    <mergeCell ref="A1124:B1124"/>
    <mergeCell ref="A1112:B1112"/>
    <mergeCell ref="A1115:B1115"/>
    <mergeCell ref="A1116:B1116"/>
    <mergeCell ref="A1117:B1117"/>
    <mergeCell ref="A1118:B1118"/>
    <mergeCell ref="A1105:B1105"/>
    <mergeCell ref="A1106:B1106"/>
    <mergeCell ref="A1107:B1107"/>
    <mergeCell ref="A1108:B1108"/>
    <mergeCell ref="A1109:B1109"/>
    <mergeCell ref="A1110:B1110"/>
    <mergeCell ref="A1113:B1113"/>
    <mergeCell ref="A1085:B1085"/>
    <mergeCell ref="A1099:B1099"/>
    <mergeCell ref="A1100:B1100"/>
    <mergeCell ref="A1101:B1101"/>
    <mergeCell ref="A1102:B1102"/>
    <mergeCell ref="A1103:B1103"/>
    <mergeCell ref="A1104:B1104"/>
    <mergeCell ref="A1093:B1093"/>
    <mergeCell ref="A1094:B1094"/>
    <mergeCell ref="A1095:B1095"/>
    <mergeCell ref="A1096:B1096"/>
    <mergeCell ref="A1097:B1097"/>
    <mergeCell ref="A1098:B1098"/>
    <mergeCell ref="A1087:B1087"/>
    <mergeCell ref="A1088:B1088"/>
    <mergeCell ref="A1089:B1089"/>
    <mergeCell ref="A1090:B1090"/>
    <mergeCell ref="A1091:B1091"/>
    <mergeCell ref="A1092:B1092"/>
    <mergeCell ref="I1078:I1082"/>
    <mergeCell ref="J1078:J1082"/>
    <mergeCell ref="K1078:K1082"/>
    <mergeCell ref="L1078:L1082"/>
    <mergeCell ref="A1084:B1084"/>
    <mergeCell ref="A1074:G1074"/>
    <mergeCell ref="H1074:L1074"/>
    <mergeCell ref="K1076:L1076"/>
    <mergeCell ref="A1077:B1082"/>
    <mergeCell ref="E1078:E1082"/>
    <mergeCell ref="F1078:F1082"/>
    <mergeCell ref="G1078:G1082"/>
    <mergeCell ref="H1078:H1082"/>
    <mergeCell ref="A1068:B1068"/>
    <mergeCell ref="A1069:B1069"/>
    <mergeCell ref="A1070:B1070"/>
    <mergeCell ref="A1071:B1071"/>
    <mergeCell ref="A1073:G1073"/>
    <mergeCell ref="H1073:L1073"/>
    <mergeCell ref="A1063:B1063"/>
    <mergeCell ref="A1064:B1064"/>
    <mergeCell ref="A1065:B1065"/>
    <mergeCell ref="A1066:B1066"/>
    <mergeCell ref="A1067:B1067"/>
    <mergeCell ref="A1056:B1056"/>
    <mergeCell ref="A1057:B1057"/>
    <mergeCell ref="A1058:B1058"/>
    <mergeCell ref="A1059:B1059"/>
    <mergeCell ref="A1060:B1060"/>
    <mergeCell ref="A1061:B1061"/>
    <mergeCell ref="A1050:B1050"/>
    <mergeCell ref="A1051:B1051"/>
    <mergeCell ref="A1052:B1052"/>
    <mergeCell ref="A1053:B1053"/>
    <mergeCell ref="A1054:B1054"/>
    <mergeCell ref="A1055:B1055"/>
    <mergeCell ref="A1045:B1045"/>
    <mergeCell ref="A1048:B1048"/>
    <mergeCell ref="A1049:B1049"/>
    <mergeCell ref="A1036:B1036"/>
    <mergeCell ref="A1037:B1037"/>
    <mergeCell ref="A1038:B1038"/>
    <mergeCell ref="A1039:B1039"/>
    <mergeCell ref="A1040:B1040"/>
    <mergeCell ref="A1041:B1041"/>
    <mergeCell ref="A1030:B1030"/>
    <mergeCell ref="A1031:B1031"/>
    <mergeCell ref="A1032:B1032"/>
    <mergeCell ref="A1033:B1033"/>
    <mergeCell ref="A1034:B1034"/>
    <mergeCell ref="A1035:B1035"/>
    <mergeCell ref="A1046:B1046"/>
    <mergeCell ref="A1062:B1062"/>
    <mergeCell ref="A1026:B1026"/>
    <mergeCell ref="A1027:B1027"/>
    <mergeCell ref="A1028:B1028"/>
    <mergeCell ref="A1029:B1029"/>
    <mergeCell ref="A1017:B1017"/>
    <mergeCell ref="A1020:B1020"/>
    <mergeCell ref="A1021:B1021"/>
    <mergeCell ref="A1022:B1022"/>
    <mergeCell ref="A1023:B1023"/>
    <mergeCell ref="G1011:G1015"/>
    <mergeCell ref="H1011:H1015"/>
    <mergeCell ref="I1011:I1015"/>
    <mergeCell ref="J1011:J1015"/>
    <mergeCell ref="K1011:K1015"/>
    <mergeCell ref="A1018:B1018"/>
    <mergeCell ref="A1042:B1042"/>
    <mergeCell ref="A1043:B1043"/>
    <mergeCell ref="L1011:L1015"/>
    <mergeCell ref="A1006:G1006"/>
    <mergeCell ref="H1006:L1006"/>
    <mergeCell ref="A1007:G1007"/>
    <mergeCell ref="H1007:L1007"/>
    <mergeCell ref="K1009:L1009"/>
    <mergeCell ref="A1010:B1015"/>
    <mergeCell ref="E1011:E1015"/>
    <mergeCell ref="F1011:F1015"/>
    <mergeCell ref="A999:B999"/>
    <mergeCell ref="A1000:B1000"/>
    <mergeCell ref="A1001:B1001"/>
    <mergeCell ref="A1002:B1002"/>
    <mergeCell ref="A1003:B1003"/>
    <mergeCell ref="A1004:B1004"/>
    <mergeCell ref="A1024:B1024"/>
    <mergeCell ref="A1025:B1025"/>
    <mergeCell ref="D1016:L1016"/>
    <mergeCell ref="A979:B979"/>
    <mergeCell ref="A993:B993"/>
    <mergeCell ref="A994:B994"/>
    <mergeCell ref="A995:B995"/>
    <mergeCell ref="A996:B996"/>
    <mergeCell ref="A997:B997"/>
    <mergeCell ref="A998:B998"/>
    <mergeCell ref="A987:B987"/>
    <mergeCell ref="A988:B988"/>
    <mergeCell ref="A989:B989"/>
    <mergeCell ref="A990:B990"/>
    <mergeCell ref="A991:B991"/>
    <mergeCell ref="A992:B992"/>
    <mergeCell ref="A981:B981"/>
    <mergeCell ref="A982:B982"/>
    <mergeCell ref="A983:B983"/>
    <mergeCell ref="A984:B984"/>
    <mergeCell ref="A985:B985"/>
    <mergeCell ref="A986:B986"/>
    <mergeCell ref="A973:B973"/>
    <mergeCell ref="A974:B974"/>
    <mergeCell ref="A975:B975"/>
    <mergeCell ref="A976:B976"/>
    <mergeCell ref="A978:B978"/>
    <mergeCell ref="A967:B967"/>
    <mergeCell ref="A968:B968"/>
    <mergeCell ref="A969:B969"/>
    <mergeCell ref="A970:B970"/>
    <mergeCell ref="A971:B971"/>
    <mergeCell ref="A972:B972"/>
    <mergeCell ref="A961:B961"/>
    <mergeCell ref="A962:B962"/>
    <mergeCell ref="A963:B963"/>
    <mergeCell ref="A964:B964"/>
    <mergeCell ref="A965:B965"/>
    <mergeCell ref="A966:B966"/>
    <mergeCell ref="A955:B955"/>
    <mergeCell ref="A956:B956"/>
    <mergeCell ref="A957:B957"/>
    <mergeCell ref="A958:B958"/>
    <mergeCell ref="A959:B959"/>
    <mergeCell ref="A960:B960"/>
    <mergeCell ref="K944:K948"/>
    <mergeCell ref="L944:L948"/>
    <mergeCell ref="A950:B950"/>
    <mergeCell ref="A953:B953"/>
    <mergeCell ref="A954:B954"/>
    <mergeCell ref="K942:L942"/>
    <mergeCell ref="A943:B948"/>
    <mergeCell ref="E944:E948"/>
    <mergeCell ref="F944:F948"/>
    <mergeCell ref="G944:G948"/>
    <mergeCell ref="H944:H948"/>
    <mergeCell ref="I944:I948"/>
    <mergeCell ref="J944:J948"/>
    <mergeCell ref="A951:B951"/>
    <mergeCell ref="A937:B937"/>
    <mergeCell ref="A939:G939"/>
    <mergeCell ref="H939:L939"/>
    <mergeCell ref="A940:G940"/>
    <mergeCell ref="H940:L940"/>
    <mergeCell ref="A930:B930"/>
    <mergeCell ref="A931:B931"/>
    <mergeCell ref="A932:B932"/>
    <mergeCell ref="A933:B933"/>
    <mergeCell ref="A934:B934"/>
    <mergeCell ref="A935:B935"/>
    <mergeCell ref="A924:B924"/>
    <mergeCell ref="A925:B925"/>
    <mergeCell ref="A926:B926"/>
    <mergeCell ref="A927:B927"/>
    <mergeCell ref="A928:B928"/>
    <mergeCell ref="A929:B929"/>
    <mergeCell ref="A919:B919"/>
    <mergeCell ref="A920:B920"/>
    <mergeCell ref="A921:B921"/>
    <mergeCell ref="A922:B922"/>
    <mergeCell ref="A923:B923"/>
    <mergeCell ref="A911:B911"/>
    <mergeCell ref="A914:B914"/>
    <mergeCell ref="A915:B915"/>
    <mergeCell ref="A916:B916"/>
    <mergeCell ref="A917:B917"/>
    <mergeCell ref="A904:B904"/>
    <mergeCell ref="A905:B905"/>
    <mergeCell ref="A906:B906"/>
    <mergeCell ref="A907:B907"/>
    <mergeCell ref="A908:B908"/>
    <mergeCell ref="A909:B909"/>
    <mergeCell ref="A936:B936"/>
    <mergeCell ref="A900:B900"/>
    <mergeCell ref="A901:B901"/>
    <mergeCell ref="A902:B902"/>
    <mergeCell ref="A903:B903"/>
    <mergeCell ref="A892:B892"/>
    <mergeCell ref="A893:B893"/>
    <mergeCell ref="A894:B894"/>
    <mergeCell ref="A895:B895"/>
    <mergeCell ref="A896:B896"/>
    <mergeCell ref="A897:B897"/>
    <mergeCell ref="A886:B886"/>
    <mergeCell ref="A887:B887"/>
    <mergeCell ref="A888:B888"/>
    <mergeCell ref="A889:B889"/>
    <mergeCell ref="A890:B890"/>
    <mergeCell ref="A891:B891"/>
    <mergeCell ref="A918:B918"/>
    <mergeCell ref="A883:B883"/>
    <mergeCell ref="A873:G873"/>
    <mergeCell ref="H873:L873"/>
    <mergeCell ref="K875:L875"/>
    <mergeCell ref="A876:B881"/>
    <mergeCell ref="E877:E881"/>
    <mergeCell ref="F877:F881"/>
    <mergeCell ref="G877:G881"/>
    <mergeCell ref="H877:H881"/>
    <mergeCell ref="A867:B867"/>
    <mergeCell ref="A868:B868"/>
    <mergeCell ref="A869:B869"/>
    <mergeCell ref="A870:B870"/>
    <mergeCell ref="A872:G872"/>
    <mergeCell ref="H872:L872"/>
    <mergeCell ref="A898:B898"/>
    <mergeCell ref="A899:B899"/>
    <mergeCell ref="A864:B864"/>
    <mergeCell ref="A865:B865"/>
    <mergeCell ref="A866:B866"/>
    <mergeCell ref="A855:B855"/>
    <mergeCell ref="A856:B856"/>
    <mergeCell ref="A857:B857"/>
    <mergeCell ref="A858:B858"/>
    <mergeCell ref="A859:B859"/>
    <mergeCell ref="A860:B860"/>
    <mergeCell ref="A849:B849"/>
    <mergeCell ref="A850:B850"/>
    <mergeCell ref="A851:B851"/>
    <mergeCell ref="A852:B852"/>
    <mergeCell ref="A853:B853"/>
    <mergeCell ref="A854:B854"/>
    <mergeCell ref="I877:I881"/>
    <mergeCell ref="J877:J881"/>
    <mergeCell ref="A874:G874"/>
    <mergeCell ref="H874:L874"/>
    <mergeCell ref="K877:K881"/>
    <mergeCell ref="L877:L881"/>
    <mergeCell ref="A847:B847"/>
    <mergeCell ref="A848:B848"/>
    <mergeCell ref="A835:B835"/>
    <mergeCell ref="A836:B836"/>
    <mergeCell ref="A837:B837"/>
    <mergeCell ref="A838:B838"/>
    <mergeCell ref="A839:B839"/>
    <mergeCell ref="A840:B840"/>
    <mergeCell ref="A829:B829"/>
    <mergeCell ref="A830:B830"/>
    <mergeCell ref="A831:B831"/>
    <mergeCell ref="A832:B832"/>
    <mergeCell ref="A833:B833"/>
    <mergeCell ref="A834:B834"/>
    <mergeCell ref="A861:B861"/>
    <mergeCell ref="A862:B862"/>
    <mergeCell ref="A863:B863"/>
    <mergeCell ref="A825:B825"/>
    <mergeCell ref="A826:B826"/>
    <mergeCell ref="A827:B827"/>
    <mergeCell ref="A828:B828"/>
    <mergeCell ref="A816:B816"/>
    <mergeCell ref="A819:B819"/>
    <mergeCell ref="A820:B820"/>
    <mergeCell ref="A821:B821"/>
    <mergeCell ref="A822:B822"/>
    <mergeCell ref="G810:G814"/>
    <mergeCell ref="H810:H814"/>
    <mergeCell ref="I810:I814"/>
    <mergeCell ref="J810:J814"/>
    <mergeCell ref="K810:K814"/>
    <mergeCell ref="A841:B841"/>
    <mergeCell ref="A842:B842"/>
    <mergeCell ref="A844:B844"/>
    <mergeCell ref="L810:L814"/>
    <mergeCell ref="A805:G805"/>
    <mergeCell ref="H805:L805"/>
    <mergeCell ref="A806:G806"/>
    <mergeCell ref="H806:L806"/>
    <mergeCell ref="K808:L808"/>
    <mergeCell ref="A809:B814"/>
    <mergeCell ref="E810:E814"/>
    <mergeCell ref="F810:F814"/>
    <mergeCell ref="A798:B798"/>
    <mergeCell ref="A799:B799"/>
    <mergeCell ref="A800:B800"/>
    <mergeCell ref="A801:B801"/>
    <mergeCell ref="A802:B802"/>
    <mergeCell ref="A803:B803"/>
    <mergeCell ref="A823:B823"/>
    <mergeCell ref="A824:B824"/>
    <mergeCell ref="H807:L807"/>
    <mergeCell ref="A807:G807"/>
    <mergeCell ref="A792:B792"/>
    <mergeCell ref="A793:B793"/>
    <mergeCell ref="A794:B794"/>
    <mergeCell ref="A795:B795"/>
    <mergeCell ref="A796:B796"/>
    <mergeCell ref="A797:B797"/>
    <mergeCell ref="A786:B786"/>
    <mergeCell ref="A787:B787"/>
    <mergeCell ref="A788:B788"/>
    <mergeCell ref="A789:B789"/>
    <mergeCell ref="A790:B790"/>
    <mergeCell ref="A791:B791"/>
    <mergeCell ref="A780:B780"/>
    <mergeCell ref="A781:B781"/>
    <mergeCell ref="A782:B782"/>
    <mergeCell ref="A783:B783"/>
    <mergeCell ref="A784:B784"/>
    <mergeCell ref="A785:B785"/>
    <mergeCell ref="A772:B772"/>
    <mergeCell ref="A773:B773"/>
    <mergeCell ref="A774:B774"/>
    <mergeCell ref="A775:B775"/>
    <mergeCell ref="A777:B777"/>
    <mergeCell ref="A766:B766"/>
    <mergeCell ref="A767:B767"/>
    <mergeCell ref="A768:B768"/>
    <mergeCell ref="A769:B769"/>
    <mergeCell ref="A770:B770"/>
    <mergeCell ref="A771:B771"/>
    <mergeCell ref="A760:B760"/>
    <mergeCell ref="A761:B761"/>
    <mergeCell ref="A762:B762"/>
    <mergeCell ref="A763:B763"/>
    <mergeCell ref="A764:B764"/>
    <mergeCell ref="A765:B765"/>
    <mergeCell ref="A756:B756"/>
    <mergeCell ref="A757:B757"/>
    <mergeCell ref="A758:B758"/>
    <mergeCell ref="A759:B759"/>
    <mergeCell ref="K743:K747"/>
    <mergeCell ref="L743:L747"/>
    <mergeCell ref="A749:B749"/>
    <mergeCell ref="A752:B752"/>
    <mergeCell ref="A753:B753"/>
    <mergeCell ref="K741:L741"/>
    <mergeCell ref="A742:B747"/>
    <mergeCell ref="E743:E747"/>
    <mergeCell ref="F743:F747"/>
    <mergeCell ref="G743:G747"/>
    <mergeCell ref="H743:H747"/>
    <mergeCell ref="I743:I747"/>
    <mergeCell ref="J743:J747"/>
    <mergeCell ref="H738:L738"/>
    <mergeCell ref="A739:G739"/>
    <mergeCell ref="H739:L739"/>
    <mergeCell ref="A729:B729"/>
    <mergeCell ref="A730:B730"/>
    <mergeCell ref="A731:B731"/>
    <mergeCell ref="A732:B732"/>
    <mergeCell ref="A733:B733"/>
    <mergeCell ref="A734:B734"/>
    <mergeCell ref="A723:B723"/>
    <mergeCell ref="A724:B724"/>
    <mergeCell ref="A725:B725"/>
    <mergeCell ref="A726:B726"/>
    <mergeCell ref="A727:B727"/>
    <mergeCell ref="A728:B728"/>
    <mergeCell ref="A754:B754"/>
    <mergeCell ref="A755:B755"/>
    <mergeCell ref="A750:B750"/>
    <mergeCell ref="H740:L740"/>
    <mergeCell ref="A721:B721"/>
    <mergeCell ref="A722:B722"/>
    <mergeCell ref="A710:B710"/>
    <mergeCell ref="A713:B713"/>
    <mergeCell ref="A714:B714"/>
    <mergeCell ref="A715:B715"/>
    <mergeCell ref="A716:B716"/>
    <mergeCell ref="A703:B703"/>
    <mergeCell ref="A704:B704"/>
    <mergeCell ref="A705:B705"/>
    <mergeCell ref="A706:B706"/>
    <mergeCell ref="A707:B707"/>
    <mergeCell ref="A708:B708"/>
    <mergeCell ref="A711:B711"/>
    <mergeCell ref="A735:B735"/>
    <mergeCell ref="A736:B736"/>
    <mergeCell ref="A738:G738"/>
    <mergeCell ref="A702:B702"/>
    <mergeCell ref="A691:B691"/>
    <mergeCell ref="A692:B692"/>
    <mergeCell ref="A693:B693"/>
    <mergeCell ref="A694:B694"/>
    <mergeCell ref="A695:B695"/>
    <mergeCell ref="A696:B696"/>
    <mergeCell ref="A685:B685"/>
    <mergeCell ref="A686:B686"/>
    <mergeCell ref="A687:B687"/>
    <mergeCell ref="A688:B688"/>
    <mergeCell ref="A689:B689"/>
    <mergeCell ref="A690:B690"/>
    <mergeCell ref="A717:B717"/>
    <mergeCell ref="A718:B718"/>
    <mergeCell ref="A719:B719"/>
    <mergeCell ref="A720:B720"/>
    <mergeCell ref="F676:F680"/>
    <mergeCell ref="G676:G680"/>
    <mergeCell ref="H676:H680"/>
    <mergeCell ref="A666:B666"/>
    <mergeCell ref="A667:B667"/>
    <mergeCell ref="A668:B668"/>
    <mergeCell ref="A669:B669"/>
    <mergeCell ref="A671:G671"/>
    <mergeCell ref="H671:L671"/>
    <mergeCell ref="A673:G673"/>
    <mergeCell ref="H673:L673"/>
    <mergeCell ref="A683:B683"/>
    <mergeCell ref="A697:B697"/>
    <mergeCell ref="A698:B698"/>
    <mergeCell ref="A699:B699"/>
    <mergeCell ref="A700:B700"/>
    <mergeCell ref="A701:B701"/>
    <mergeCell ref="A641:B641"/>
    <mergeCell ref="A643:B643"/>
    <mergeCell ref="A646:B646"/>
    <mergeCell ref="A647:B647"/>
    <mergeCell ref="A634:B634"/>
    <mergeCell ref="A635:B635"/>
    <mergeCell ref="A636:B636"/>
    <mergeCell ref="A637:B637"/>
    <mergeCell ref="A638:B638"/>
    <mergeCell ref="A639:B639"/>
    <mergeCell ref="A628:B628"/>
    <mergeCell ref="A629:B629"/>
    <mergeCell ref="A630:B630"/>
    <mergeCell ref="A631:B631"/>
    <mergeCell ref="A632:B632"/>
    <mergeCell ref="A633:B633"/>
    <mergeCell ref="A660:B660"/>
    <mergeCell ref="A654:B654"/>
    <mergeCell ref="A655:B655"/>
    <mergeCell ref="A656:B656"/>
    <mergeCell ref="A657:B657"/>
    <mergeCell ref="A658:B658"/>
    <mergeCell ref="A659:B659"/>
    <mergeCell ref="A648:B648"/>
    <mergeCell ref="A649:B649"/>
    <mergeCell ref="A650:B650"/>
    <mergeCell ref="A651:B651"/>
    <mergeCell ref="A652:B652"/>
    <mergeCell ref="A653:B653"/>
    <mergeCell ref="A623:B623"/>
    <mergeCell ref="A624:B624"/>
    <mergeCell ref="A625:B625"/>
    <mergeCell ref="A626:B626"/>
    <mergeCell ref="A627:B627"/>
    <mergeCell ref="A615:B615"/>
    <mergeCell ref="A618:B618"/>
    <mergeCell ref="A619:B619"/>
    <mergeCell ref="A620:B620"/>
    <mergeCell ref="A621:B621"/>
    <mergeCell ref="G609:G613"/>
    <mergeCell ref="H609:H613"/>
    <mergeCell ref="I609:I613"/>
    <mergeCell ref="J609:J613"/>
    <mergeCell ref="K609:K613"/>
    <mergeCell ref="L609:L613"/>
    <mergeCell ref="A640:B640"/>
    <mergeCell ref="A604:G604"/>
    <mergeCell ref="H604:L604"/>
    <mergeCell ref="A605:G605"/>
    <mergeCell ref="H605:L605"/>
    <mergeCell ref="K607:L607"/>
    <mergeCell ref="A608:B613"/>
    <mergeCell ref="E609:E613"/>
    <mergeCell ref="F609:F613"/>
    <mergeCell ref="A597:B597"/>
    <mergeCell ref="A598:B598"/>
    <mergeCell ref="A599:B599"/>
    <mergeCell ref="A600:B600"/>
    <mergeCell ref="A601:B601"/>
    <mergeCell ref="A602:B602"/>
    <mergeCell ref="A606:G606"/>
    <mergeCell ref="H606:L606"/>
    <mergeCell ref="A622:B622"/>
    <mergeCell ref="D608:G608"/>
    <mergeCell ref="A591:B591"/>
    <mergeCell ref="A592:B592"/>
    <mergeCell ref="A593:B593"/>
    <mergeCell ref="A594:B594"/>
    <mergeCell ref="A595:B595"/>
    <mergeCell ref="A596:B596"/>
    <mergeCell ref="A585:B585"/>
    <mergeCell ref="A586:B586"/>
    <mergeCell ref="A587:B587"/>
    <mergeCell ref="A588:B588"/>
    <mergeCell ref="A589:B589"/>
    <mergeCell ref="A590:B590"/>
    <mergeCell ref="A579:B579"/>
    <mergeCell ref="A580:B580"/>
    <mergeCell ref="A581:B581"/>
    <mergeCell ref="A582:B582"/>
    <mergeCell ref="A583:B583"/>
    <mergeCell ref="A584:B584"/>
    <mergeCell ref="A571:B571"/>
    <mergeCell ref="A572:B572"/>
    <mergeCell ref="A573:B573"/>
    <mergeCell ref="A574:B574"/>
    <mergeCell ref="A576:B576"/>
    <mergeCell ref="A565:B565"/>
    <mergeCell ref="A566:B566"/>
    <mergeCell ref="A567:B567"/>
    <mergeCell ref="A568:B568"/>
    <mergeCell ref="A569:B569"/>
    <mergeCell ref="A570:B570"/>
    <mergeCell ref="A559:B559"/>
    <mergeCell ref="A560:B560"/>
    <mergeCell ref="A561:B561"/>
    <mergeCell ref="A562:B562"/>
    <mergeCell ref="A563:B563"/>
    <mergeCell ref="A564:B564"/>
    <mergeCell ref="A553:B553"/>
    <mergeCell ref="A554:B554"/>
    <mergeCell ref="A555:B555"/>
    <mergeCell ref="A556:B556"/>
    <mergeCell ref="A557:B557"/>
    <mergeCell ref="A558:B558"/>
    <mergeCell ref="K542:K546"/>
    <mergeCell ref="L542:L546"/>
    <mergeCell ref="A548:B548"/>
    <mergeCell ref="A551:B551"/>
    <mergeCell ref="A552:B552"/>
    <mergeCell ref="K540:L540"/>
    <mergeCell ref="A541:B546"/>
    <mergeCell ref="E542:E546"/>
    <mergeCell ref="F542:F546"/>
    <mergeCell ref="G542:G546"/>
    <mergeCell ref="H542:H546"/>
    <mergeCell ref="I542:I546"/>
    <mergeCell ref="J542:J546"/>
    <mergeCell ref="D541:G541"/>
    <mergeCell ref="A534:B534"/>
    <mergeCell ref="A535:B535"/>
    <mergeCell ref="A537:G537"/>
    <mergeCell ref="H537:L537"/>
    <mergeCell ref="A538:G538"/>
    <mergeCell ref="H538:L538"/>
    <mergeCell ref="A528:B528"/>
    <mergeCell ref="A529:B529"/>
    <mergeCell ref="A530:B530"/>
    <mergeCell ref="A531:B531"/>
    <mergeCell ref="A532:B532"/>
    <mergeCell ref="A533:B533"/>
    <mergeCell ref="A522:B522"/>
    <mergeCell ref="A523:B523"/>
    <mergeCell ref="A524:B524"/>
    <mergeCell ref="A525:B525"/>
    <mergeCell ref="A526:B526"/>
    <mergeCell ref="A527:B527"/>
    <mergeCell ref="A516:B516"/>
    <mergeCell ref="A517:B517"/>
    <mergeCell ref="A518:B518"/>
    <mergeCell ref="A519:B519"/>
    <mergeCell ref="A520:B520"/>
    <mergeCell ref="A521:B521"/>
    <mergeCell ref="A509:B509"/>
    <mergeCell ref="A512:B512"/>
    <mergeCell ref="A513:B513"/>
    <mergeCell ref="A514:B514"/>
    <mergeCell ref="A515:B515"/>
    <mergeCell ref="A502:B502"/>
    <mergeCell ref="A503:B503"/>
    <mergeCell ref="A504:B504"/>
    <mergeCell ref="A505:B505"/>
    <mergeCell ref="A506:B506"/>
    <mergeCell ref="A507:B507"/>
    <mergeCell ref="A496:B496"/>
    <mergeCell ref="A497:B497"/>
    <mergeCell ref="A498:B498"/>
    <mergeCell ref="A499:B499"/>
    <mergeCell ref="A500:B500"/>
    <mergeCell ref="A501:B501"/>
    <mergeCell ref="A490:B490"/>
    <mergeCell ref="A491:B491"/>
    <mergeCell ref="A492:B492"/>
    <mergeCell ref="A493:B493"/>
    <mergeCell ref="A494:B494"/>
    <mergeCell ref="A495:B495"/>
    <mergeCell ref="A484:B484"/>
    <mergeCell ref="A485:B485"/>
    <mergeCell ref="A486:B486"/>
    <mergeCell ref="A487:B487"/>
    <mergeCell ref="A488:B488"/>
    <mergeCell ref="A489:B489"/>
    <mergeCell ref="K475:K479"/>
    <mergeCell ref="L475:L479"/>
    <mergeCell ref="A481:B481"/>
    <mergeCell ref="A471:G471"/>
    <mergeCell ref="H471:L471"/>
    <mergeCell ref="K473:L473"/>
    <mergeCell ref="A474:B479"/>
    <mergeCell ref="E475:E479"/>
    <mergeCell ref="F475:F479"/>
    <mergeCell ref="G475:G479"/>
    <mergeCell ref="H475:H479"/>
    <mergeCell ref="A465:B465"/>
    <mergeCell ref="A466:B466"/>
    <mergeCell ref="A467:B467"/>
    <mergeCell ref="A468:B468"/>
    <mergeCell ref="A470:G470"/>
    <mergeCell ref="H470:L470"/>
    <mergeCell ref="A462:B462"/>
    <mergeCell ref="A463:B463"/>
    <mergeCell ref="A464:B464"/>
    <mergeCell ref="A453:B453"/>
    <mergeCell ref="A454:B454"/>
    <mergeCell ref="A455:B455"/>
    <mergeCell ref="A456:B456"/>
    <mergeCell ref="A457:B457"/>
    <mergeCell ref="A458:B458"/>
    <mergeCell ref="A447:B447"/>
    <mergeCell ref="A448:B448"/>
    <mergeCell ref="A449:B449"/>
    <mergeCell ref="A450:B450"/>
    <mergeCell ref="A451:B451"/>
    <mergeCell ref="A452:B452"/>
    <mergeCell ref="I475:I479"/>
    <mergeCell ref="J475:J479"/>
    <mergeCell ref="D474:G474"/>
    <mergeCell ref="A445:B445"/>
    <mergeCell ref="A446:B446"/>
    <mergeCell ref="A433:B433"/>
    <mergeCell ref="A434:B434"/>
    <mergeCell ref="A435:B435"/>
    <mergeCell ref="A436:B436"/>
    <mergeCell ref="A437:B437"/>
    <mergeCell ref="A438:B438"/>
    <mergeCell ref="A427:B427"/>
    <mergeCell ref="A428:B428"/>
    <mergeCell ref="A429:B429"/>
    <mergeCell ref="A430:B430"/>
    <mergeCell ref="A431:B431"/>
    <mergeCell ref="A432:B432"/>
    <mergeCell ref="A459:B459"/>
    <mergeCell ref="A460:B460"/>
    <mergeCell ref="A461:B461"/>
    <mergeCell ref="A443:B443"/>
    <mergeCell ref="A423:B423"/>
    <mergeCell ref="A424:B424"/>
    <mergeCell ref="A425:B425"/>
    <mergeCell ref="A426:B426"/>
    <mergeCell ref="A414:B414"/>
    <mergeCell ref="A417:B417"/>
    <mergeCell ref="A418:B418"/>
    <mergeCell ref="A419:B419"/>
    <mergeCell ref="A420:B420"/>
    <mergeCell ref="G408:G412"/>
    <mergeCell ref="H408:H412"/>
    <mergeCell ref="I408:I412"/>
    <mergeCell ref="J408:J412"/>
    <mergeCell ref="K408:K412"/>
    <mergeCell ref="A439:B439"/>
    <mergeCell ref="A440:B440"/>
    <mergeCell ref="A442:B442"/>
    <mergeCell ref="L408:L412"/>
    <mergeCell ref="A403:G403"/>
    <mergeCell ref="H403:L403"/>
    <mergeCell ref="A404:G404"/>
    <mergeCell ref="H404:L404"/>
    <mergeCell ref="K406:L406"/>
    <mergeCell ref="A407:B412"/>
    <mergeCell ref="E408:E412"/>
    <mergeCell ref="F408:F412"/>
    <mergeCell ref="A396:B396"/>
    <mergeCell ref="A397:B397"/>
    <mergeCell ref="A398:B398"/>
    <mergeCell ref="A399:B399"/>
    <mergeCell ref="A400:B400"/>
    <mergeCell ref="A401:B401"/>
    <mergeCell ref="A421:B421"/>
    <mergeCell ref="A422:B422"/>
    <mergeCell ref="D407:G407"/>
    <mergeCell ref="A415:B415"/>
    <mergeCell ref="A390:B390"/>
    <mergeCell ref="A391:B391"/>
    <mergeCell ref="A392:B392"/>
    <mergeCell ref="A393:B393"/>
    <mergeCell ref="A394:B394"/>
    <mergeCell ref="A395:B395"/>
    <mergeCell ref="A384:B384"/>
    <mergeCell ref="A385:B385"/>
    <mergeCell ref="A386:B386"/>
    <mergeCell ref="A387:B387"/>
    <mergeCell ref="A388:B388"/>
    <mergeCell ref="A389:B389"/>
    <mergeCell ref="A378:B378"/>
    <mergeCell ref="A379:B379"/>
    <mergeCell ref="A380:B380"/>
    <mergeCell ref="A381:B381"/>
    <mergeCell ref="A382:B382"/>
    <mergeCell ref="A383:B383"/>
    <mergeCell ref="A370:B370"/>
    <mergeCell ref="A371:B371"/>
    <mergeCell ref="A372:B372"/>
    <mergeCell ref="A373:B373"/>
    <mergeCell ref="A375:B375"/>
    <mergeCell ref="A364:B364"/>
    <mergeCell ref="A365:B365"/>
    <mergeCell ref="A366:B366"/>
    <mergeCell ref="A367:B367"/>
    <mergeCell ref="A368:B368"/>
    <mergeCell ref="A369:B369"/>
    <mergeCell ref="A358:B358"/>
    <mergeCell ref="A359:B359"/>
    <mergeCell ref="A360:B360"/>
    <mergeCell ref="A361:B361"/>
    <mergeCell ref="A362:B362"/>
    <mergeCell ref="A363:B363"/>
    <mergeCell ref="A352:B352"/>
    <mergeCell ref="A353:B353"/>
    <mergeCell ref="A354:B354"/>
    <mergeCell ref="A355:B355"/>
    <mergeCell ref="A356:B356"/>
    <mergeCell ref="A357:B357"/>
    <mergeCell ref="K341:K345"/>
    <mergeCell ref="L341:L345"/>
    <mergeCell ref="A347:B347"/>
    <mergeCell ref="A350:B350"/>
    <mergeCell ref="A351:B351"/>
    <mergeCell ref="K339:L339"/>
    <mergeCell ref="A340:B345"/>
    <mergeCell ref="E341:E345"/>
    <mergeCell ref="F341:F345"/>
    <mergeCell ref="G341:G345"/>
    <mergeCell ref="H341:H345"/>
    <mergeCell ref="I341:I345"/>
    <mergeCell ref="J341:J345"/>
    <mergeCell ref="D340:G340"/>
    <mergeCell ref="A334:B334"/>
    <mergeCell ref="A336:G336"/>
    <mergeCell ref="H336:L336"/>
    <mergeCell ref="A337:G337"/>
    <mergeCell ref="H337:L337"/>
    <mergeCell ref="A327:B327"/>
    <mergeCell ref="A328:B328"/>
    <mergeCell ref="A329:B329"/>
    <mergeCell ref="A330:B330"/>
    <mergeCell ref="A331:B331"/>
    <mergeCell ref="A332:B332"/>
    <mergeCell ref="A321:B321"/>
    <mergeCell ref="A322:B322"/>
    <mergeCell ref="A323:B323"/>
    <mergeCell ref="A324:B324"/>
    <mergeCell ref="A325:B325"/>
    <mergeCell ref="A326:B326"/>
    <mergeCell ref="A316:B316"/>
    <mergeCell ref="A317:B317"/>
    <mergeCell ref="A318:B318"/>
    <mergeCell ref="A319:B319"/>
    <mergeCell ref="A320:B320"/>
    <mergeCell ref="A308:B308"/>
    <mergeCell ref="A311:B311"/>
    <mergeCell ref="A312:B312"/>
    <mergeCell ref="A313:B313"/>
    <mergeCell ref="A314:B314"/>
    <mergeCell ref="A301:B301"/>
    <mergeCell ref="A302:B302"/>
    <mergeCell ref="A303:B303"/>
    <mergeCell ref="A304:B304"/>
    <mergeCell ref="A305:B305"/>
    <mergeCell ref="A306:B306"/>
    <mergeCell ref="A333:B333"/>
    <mergeCell ref="A297:B297"/>
    <mergeCell ref="A298:B298"/>
    <mergeCell ref="A299:B299"/>
    <mergeCell ref="A300:B300"/>
    <mergeCell ref="A289:B289"/>
    <mergeCell ref="A290:B290"/>
    <mergeCell ref="A291:B291"/>
    <mergeCell ref="A292:B292"/>
    <mergeCell ref="A293:B293"/>
    <mergeCell ref="A294:B294"/>
    <mergeCell ref="A283:B283"/>
    <mergeCell ref="A284:B284"/>
    <mergeCell ref="A285:B285"/>
    <mergeCell ref="A286:B286"/>
    <mergeCell ref="A287:B287"/>
    <mergeCell ref="A288:B288"/>
    <mergeCell ref="A315:B315"/>
    <mergeCell ref="A280:B280"/>
    <mergeCell ref="A270:G270"/>
    <mergeCell ref="H270:L270"/>
    <mergeCell ref="K272:L272"/>
    <mergeCell ref="A273:B278"/>
    <mergeCell ref="E274:E278"/>
    <mergeCell ref="F274:F278"/>
    <mergeCell ref="G274:G278"/>
    <mergeCell ref="H274:H278"/>
    <mergeCell ref="A264:B264"/>
    <mergeCell ref="A265:B265"/>
    <mergeCell ref="A266:B266"/>
    <mergeCell ref="A267:B267"/>
    <mergeCell ref="A269:G269"/>
    <mergeCell ref="H269:L269"/>
    <mergeCell ref="A295:B295"/>
    <mergeCell ref="A296:B296"/>
    <mergeCell ref="A261:B261"/>
    <mergeCell ref="A262:B262"/>
    <mergeCell ref="A263:B263"/>
    <mergeCell ref="A252:B252"/>
    <mergeCell ref="A253:B253"/>
    <mergeCell ref="A254:B254"/>
    <mergeCell ref="A255:B255"/>
    <mergeCell ref="A256:B256"/>
    <mergeCell ref="A257:B257"/>
    <mergeCell ref="A246:B246"/>
    <mergeCell ref="A247:B247"/>
    <mergeCell ref="A248:B248"/>
    <mergeCell ref="A249:B249"/>
    <mergeCell ref="A250:B250"/>
    <mergeCell ref="A251:B251"/>
    <mergeCell ref="I274:I278"/>
    <mergeCell ref="J274:J278"/>
    <mergeCell ref="D273:G273"/>
    <mergeCell ref="A271:G271"/>
    <mergeCell ref="H271:L271"/>
    <mergeCell ref="K274:K278"/>
    <mergeCell ref="L274:L278"/>
    <mergeCell ref="A244:B244"/>
    <mergeCell ref="A245:B245"/>
    <mergeCell ref="A232:B232"/>
    <mergeCell ref="A233:B233"/>
    <mergeCell ref="A234:B234"/>
    <mergeCell ref="A235:B235"/>
    <mergeCell ref="A236:B236"/>
    <mergeCell ref="A237:B237"/>
    <mergeCell ref="A226:B226"/>
    <mergeCell ref="A227:B227"/>
    <mergeCell ref="A228:B228"/>
    <mergeCell ref="A229:B229"/>
    <mergeCell ref="A230:B230"/>
    <mergeCell ref="A231:B231"/>
    <mergeCell ref="A258:B258"/>
    <mergeCell ref="A259:B259"/>
    <mergeCell ref="A260:B260"/>
    <mergeCell ref="A222:B222"/>
    <mergeCell ref="A223:B223"/>
    <mergeCell ref="A224:B224"/>
    <mergeCell ref="A225:B225"/>
    <mergeCell ref="A213:B213"/>
    <mergeCell ref="A216:B216"/>
    <mergeCell ref="A217:B217"/>
    <mergeCell ref="A218:B218"/>
    <mergeCell ref="A219:B219"/>
    <mergeCell ref="G207:G211"/>
    <mergeCell ref="H207:H211"/>
    <mergeCell ref="I207:I211"/>
    <mergeCell ref="J207:J211"/>
    <mergeCell ref="K207:K211"/>
    <mergeCell ref="A238:B238"/>
    <mergeCell ref="A239:B239"/>
    <mergeCell ref="A241:B241"/>
    <mergeCell ref="L207:L211"/>
    <mergeCell ref="A202:G202"/>
    <mergeCell ref="H202:L202"/>
    <mergeCell ref="A203:G203"/>
    <mergeCell ref="H203:L203"/>
    <mergeCell ref="K205:L205"/>
    <mergeCell ref="A206:B211"/>
    <mergeCell ref="E207:E211"/>
    <mergeCell ref="F207:F211"/>
    <mergeCell ref="A195:B195"/>
    <mergeCell ref="A196:B196"/>
    <mergeCell ref="A197:B197"/>
    <mergeCell ref="A198:B198"/>
    <mergeCell ref="A199:B199"/>
    <mergeCell ref="A200:B200"/>
    <mergeCell ref="A220:B220"/>
    <mergeCell ref="A221:B221"/>
    <mergeCell ref="D206:G206"/>
    <mergeCell ref="A204:G204"/>
    <mergeCell ref="H204:L204"/>
    <mergeCell ref="A189:B189"/>
    <mergeCell ref="A190:B190"/>
    <mergeCell ref="A191:B191"/>
    <mergeCell ref="A192:B192"/>
    <mergeCell ref="A193:B193"/>
    <mergeCell ref="A194:B194"/>
    <mergeCell ref="A183:B183"/>
    <mergeCell ref="A184:B184"/>
    <mergeCell ref="A185:B185"/>
    <mergeCell ref="A186:B186"/>
    <mergeCell ref="A187:B187"/>
    <mergeCell ref="A188:B188"/>
    <mergeCell ref="A177:B177"/>
    <mergeCell ref="A178:B178"/>
    <mergeCell ref="A179:B179"/>
    <mergeCell ref="A180:B180"/>
    <mergeCell ref="A181:B181"/>
    <mergeCell ref="A182:B182"/>
    <mergeCell ref="A169:B169"/>
    <mergeCell ref="A170:B170"/>
    <mergeCell ref="A171:B171"/>
    <mergeCell ref="A172:B172"/>
    <mergeCell ref="A174:B174"/>
    <mergeCell ref="A163:B163"/>
    <mergeCell ref="A164:B164"/>
    <mergeCell ref="A165:B165"/>
    <mergeCell ref="A166:B166"/>
    <mergeCell ref="A167:B167"/>
    <mergeCell ref="A168:B168"/>
    <mergeCell ref="A157:B157"/>
    <mergeCell ref="A158:B158"/>
    <mergeCell ref="A159:B159"/>
    <mergeCell ref="A160:B160"/>
    <mergeCell ref="A161:B161"/>
    <mergeCell ref="A162:B162"/>
    <mergeCell ref="A151:B151"/>
    <mergeCell ref="A152:B152"/>
    <mergeCell ref="A137:G137"/>
    <mergeCell ref="H137:L137"/>
    <mergeCell ref="A153:B153"/>
    <mergeCell ref="A154:B154"/>
    <mergeCell ref="A155:B155"/>
    <mergeCell ref="A156:B156"/>
    <mergeCell ref="K140:K144"/>
    <mergeCell ref="L140:L144"/>
    <mergeCell ref="A146:B146"/>
    <mergeCell ref="A149:B149"/>
    <mergeCell ref="A150:B150"/>
    <mergeCell ref="K138:L138"/>
    <mergeCell ref="A139:B144"/>
    <mergeCell ref="E140:E144"/>
    <mergeCell ref="F140:F144"/>
    <mergeCell ref="G140:G144"/>
    <mergeCell ref="H140:H144"/>
    <mergeCell ref="I140:I144"/>
    <mergeCell ref="J140:J144"/>
    <mergeCell ref="D139:G139"/>
    <mergeCell ref="A103:B103"/>
    <mergeCell ref="A104:B104"/>
    <mergeCell ref="A105:B105"/>
    <mergeCell ref="A108:B108"/>
    <mergeCell ref="A132:B132"/>
    <mergeCell ref="A133:B133"/>
    <mergeCell ref="A135:G135"/>
    <mergeCell ref="H135:L135"/>
    <mergeCell ref="A136:G136"/>
    <mergeCell ref="H136:L136"/>
    <mergeCell ref="A126:B126"/>
    <mergeCell ref="A127:B127"/>
    <mergeCell ref="A128:B128"/>
    <mergeCell ref="A129:B129"/>
    <mergeCell ref="A130:B130"/>
    <mergeCell ref="A131:B131"/>
    <mergeCell ref="A120:B120"/>
    <mergeCell ref="A121:B121"/>
    <mergeCell ref="A122:B122"/>
    <mergeCell ref="A123:B123"/>
    <mergeCell ref="A124:B124"/>
    <mergeCell ref="A125:B125"/>
    <mergeCell ref="A69:G69"/>
    <mergeCell ref="H69:L69"/>
    <mergeCell ref="K71:L71"/>
    <mergeCell ref="A72:B77"/>
    <mergeCell ref="E73:E77"/>
    <mergeCell ref="F73:F77"/>
    <mergeCell ref="G73:G77"/>
    <mergeCell ref="H73:H77"/>
    <mergeCell ref="A63:B63"/>
    <mergeCell ref="A64:B64"/>
    <mergeCell ref="A65:B65"/>
    <mergeCell ref="A66:B66"/>
    <mergeCell ref="A68:G68"/>
    <mergeCell ref="H68:L68"/>
    <mergeCell ref="D72:G72"/>
    <mergeCell ref="A94:B94"/>
    <mergeCell ref="A88:B88"/>
    <mergeCell ref="A89:B89"/>
    <mergeCell ref="A90:B90"/>
    <mergeCell ref="A91:B91"/>
    <mergeCell ref="A92:B92"/>
    <mergeCell ref="A93:B93"/>
    <mergeCell ref="A82:B82"/>
    <mergeCell ref="A83:B83"/>
    <mergeCell ref="A84:B84"/>
    <mergeCell ref="A85:B85"/>
    <mergeCell ref="A86:B86"/>
    <mergeCell ref="A87:B87"/>
    <mergeCell ref="A70:G70"/>
    <mergeCell ref="H70:L70"/>
    <mergeCell ref="A38:B38"/>
    <mergeCell ref="A40:B40"/>
    <mergeCell ref="A43:B43"/>
    <mergeCell ref="A44:B44"/>
    <mergeCell ref="A31:B31"/>
    <mergeCell ref="A32:B32"/>
    <mergeCell ref="A33:B33"/>
    <mergeCell ref="A34:B34"/>
    <mergeCell ref="A35:B35"/>
    <mergeCell ref="A36:B36"/>
    <mergeCell ref="A25:B25"/>
    <mergeCell ref="A26:B26"/>
    <mergeCell ref="A27:B27"/>
    <mergeCell ref="A28:B28"/>
    <mergeCell ref="A29:B29"/>
    <mergeCell ref="A30:B30"/>
    <mergeCell ref="A51:B51"/>
    <mergeCell ref="A45:B45"/>
    <mergeCell ref="A46:B46"/>
    <mergeCell ref="A47:B47"/>
    <mergeCell ref="A48:B48"/>
    <mergeCell ref="A49:B49"/>
    <mergeCell ref="A50:B50"/>
    <mergeCell ref="A37:B37"/>
    <mergeCell ref="A41:B41"/>
    <mergeCell ref="L6:L10"/>
    <mergeCell ref="A1:G1"/>
    <mergeCell ref="H1:L1"/>
    <mergeCell ref="A2:G2"/>
    <mergeCell ref="H2:L2"/>
    <mergeCell ref="K4:L4"/>
    <mergeCell ref="A5:B10"/>
    <mergeCell ref="E6:E10"/>
    <mergeCell ref="F6:F10"/>
    <mergeCell ref="A19:B19"/>
    <mergeCell ref="A20:B20"/>
    <mergeCell ref="A21:B21"/>
    <mergeCell ref="A22:B22"/>
    <mergeCell ref="A23:B23"/>
    <mergeCell ref="A24:B24"/>
    <mergeCell ref="A12:B12"/>
    <mergeCell ref="A15:B15"/>
    <mergeCell ref="A16:B16"/>
    <mergeCell ref="A17:B17"/>
    <mergeCell ref="A18:B18"/>
    <mergeCell ref="G6:G10"/>
    <mergeCell ref="H6:H10"/>
    <mergeCell ref="I6:I10"/>
    <mergeCell ref="J6:J10"/>
    <mergeCell ref="K6:K10"/>
    <mergeCell ref="A3:G3"/>
    <mergeCell ref="H3:L3"/>
    <mergeCell ref="A13:B13"/>
    <mergeCell ref="D5:G5"/>
    <mergeCell ref="H338:L338"/>
    <mergeCell ref="A405:G405"/>
    <mergeCell ref="H405:L405"/>
    <mergeCell ref="A472:G472"/>
    <mergeCell ref="H472:L472"/>
    <mergeCell ref="A539:G539"/>
    <mergeCell ref="H539:L539"/>
    <mergeCell ref="A57:B57"/>
    <mergeCell ref="A58:B58"/>
    <mergeCell ref="A59:B59"/>
    <mergeCell ref="A60:B60"/>
    <mergeCell ref="A61:B61"/>
    <mergeCell ref="A62:B62"/>
    <mergeCell ref="A52:B52"/>
    <mergeCell ref="A53:B53"/>
    <mergeCell ref="A54:B54"/>
    <mergeCell ref="A55:B55"/>
    <mergeCell ref="A56:B56"/>
    <mergeCell ref="I73:I77"/>
    <mergeCell ref="J73:J77"/>
    <mergeCell ref="K73:K77"/>
    <mergeCell ref="L73:L77"/>
    <mergeCell ref="A80:B80"/>
    <mergeCell ref="A147:B147"/>
    <mergeCell ref="A175:B175"/>
    <mergeCell ref="A214:B214"/>
    <mergeCell ref="A242:B242"/>
    <mergeCell ref="A281:B281"/>
    <mergeCell ref="A309:B309"/>
    <mergeCell ref="A348:B348"/>
    <mergeCell ref="A376:B376"/>
    <mergeCell ref="A79:B79"/>
    <mergeCell ref="H941:L941"/>
    <mergeCell ref="A1008:G1008"/>
    <mergeCell ref="H1008:L1008"/>
    <mergeCell ref="A1075:G1075"/>
    <mergeCell ref="H1075:L1075"/>
    <mergeCell ref="A1142:G1142"/>
    <mergeCell ref="H1142:L1142"/>
    <mergeCell ref="A1209:G1209"/>
    <mergeCell ref="H1209:L1209"/>
    <mergeCell ref="A661:B661"/>
    <mergeCell ref="A662:B662"/>
    <mergeCell ref="A663:B663"/>
    <mergeCell ref="A664:B664"/>
    <mergeCell ref="A665:B665"/>
    <mergeCell ref="I676:I680"/>
    <mergeCell ref="J676:J680"/>
    <mergeCell ref="K676:K680"/>
    <mergeCell ref="L676:L680"/>
    <mergeCell ref="A682:B682"/>
    <mergeCell ref="A672:G672"/>
    <mergeCell ref="H672:L672"/>
    <mergeCell ref="K674:L674"/>
    <mergeCell ref="A675:B680"/>
    <mergeCell ref="E676:E680"/>
    <mergeCell ref="D675:G675"/>
    <mergeCell ref="D742:G742"/>
    <mergeCell ref="D809:G809"/>
    <mergeCell ref="D876:G876"/>
    <mergeCell ref="D943:G943"/>
    <mergeCell ref="D1010:G1010"/>
    <mergeCell ref="D1077:G1077"/>
    <mergeCell ref="A778:B778"/>
    <mergeCell ref="A482:B482"/>
    <mergeCell ref="A510:B510"/>
    <mergeCell ref="A549:B549"/>
    <mergeCell ref="A577:B577"/>
    <mergeCell ref="A616:B616"/>
    <mergeCell ref="A941:G941"/>
    <mergeCell ref="A817:B817"/>
    <mergeCell ref="A845:B845"/>
    <mergeCell ref="A884:B884"/>
    <mergeCell ref="A912:B912"/>
    <mergeCell ref="A644:B644"/>
    <mergeCell ref="A740:G740"/>
    <mergeCell ref="A95:B95"/>
    <mergeCell ref="A96:B96"/>
    <mergeCell ref="A97:B97"/>
    <mergeCell ref="A98:B98"/>
    <mergeCell ref="A99:B99"/>
    <mergeCell ref="A114:B114"/>
    <mergeCell ref="A115:B115"/>
    <mergeCell ref="A116:B116"/>
    <mergeCell ref="A117:B117"/>
    <mergeCell ref="A338:G338"/>
    <mergeCell ref="A118:B118"/>
    <mergeCell ref="A119:B119"/>
    <mergeCell ref="A107:B107"/>
    <mergeCell ref="A110:B110"/>
    <mergeCell ref="A111:B111"/>
    <mergeCell ref="A112:B112"/>
    <mergeCell ref="A113:B113"/>
    <mergeCell ref="A100:B100"/>
    <mergeCell ref="A101:B101"/>
    <mergeCell ref="A102:B102"/>
  </mergeCells>
  <phoneticPr fontId="17" type="noConversion"/>
  <printOptions horizontalCentered="1"/>
  <pageMargins left="0.62992125984251968" right="0.94488188976377963" top="0.98425196850393704" bottom="0.6692913385826772" header="0.51181102362204722" footer="0.51181102362204722"/>
  <pageSetup paperSize="9" scale="70" pageOrder="overThenDown" orientation="portrait" r:id="rId1"/>
  <headerFooter alignWithMargins="0"/>
  <rowBreaks count="22" manualBreakCount="22">
    <brk id="67" max="16383" man="1"/>
    <brk id="134" max="16383" man="1"/>
    <brk id="201" max="16383" man="1"/>
    <brk id="268" max="16383" man="1"/>
    <brk id="335" max="16383" man="1"/>
    <brk id="402" max="16383" man="1"/>
    <brk id="469" max="16383" man="1"/>
    <brk id="536" max="16383" man="1"/>
    <brk id="603" max="16383" man="1"/>
    <brk id="670" max="16383" man="1"/>
    <brk id="737" max="16383" man="1"/>
    <brk id="804" max="16383" man="1"/>
    <brk id="871" max="16383" man="1"/>
    <brk id="938" max="16383" man="1"/>
    <brk id="1005" max="16383" man="1"/>
    <brk id="1072" max="16383" man="1"/>
    <brk id="1139" max="16383" man="1"/>
    <brk id="1206" max="16383" man="1"/>
    <brk id="1273" max="16383" man="1"/>
    <brk id="1340" max="16383" man="1"/>
    <brk id="1407" max="16383" man="1"/>
    <brk id="1474" max="16383" man="1"/>
  </rowBreaks>
  <colBreaks count="1" manualBreakCount="1">
    <brk id="7" max="1048575" man="1"/>
  </colBreak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97</vt:i4>
      </vt:variant>
      <vt:variant>
        <vt:lpstr>已命名的範圍</vt:lpstr>
      </vt:variant>
      <vt:variant>
        <vt:i4>97</vt:i4>
      </vt:variant>
    </vt:vector>
  </HeadingPairs>
  <TitlesOfParts>
    <vt:vector size="194" baseType="lpstr">
      <vt:lpstr>死因對照表</vt:lpstr>
      <vt:lpstr>癌症對照表</vt:lpstr>
      <vt:lpstr>目錄</vt:lpstr>
      <vt:lpstr>Table of contents</vt:lpstr>
      <vt:lpstr>1</vt:lpstr>
      <vt:lpstr>1(1)</vt:lpstr>
      <vt:lpstr>2</vt:lpstr>
      <vt:lpstr>2(1)</vt:lpstr>
      <vt:lpstr>3</vt:lpstr>
      <vt:lpstr>3(1)</vt:lpstr>
      <vt:lpstr>4</vt:lpstr>
      <vt:lpstr>5</vt:lpstr>
      <vt:lpstr>6</vt:lpstr>
      <vt:lpstr>6(1)</vt:lpstr>
      <vt:lpstr>7</vt:lpstr>
      <vt:lpstr>7(1)</vt:lpstr>
      <vt:lpstr>8</vt:lpstr>
      <vt:lpstr>8(1)</vt:lpstr>
      <vt:lpstr>9</vt:lpstr>
      <vt:lpstr>10</vt:lpstr>
      <vt:lpstr>11</vt:lpstr>
      <vt:lpstr>12</vt:lpstr>
      <vt:lpstr>13</vt:lpstr>
      <vt:lpstr>14</vt:lpstr>
      <vt:lpstr>15</vt:lpstr>
      <vt:lpstr>16</vt:lpstr>
      <vt:lpstr>17</vt:lpstr>
      <vt:lpstr>18</vt:lpstr>
      <vt:lpstr>19</vt:lpstr>
      <vt:lpstr>20</vt:lpstr>
      <vt:lpstr>21</vt:lpstr>
      <vt:lpstr>22</vt:lpstr>
      <vt:lpstr>23</vt:lpstr>
      <vt:lpstr>24</vt:lpstr>
      <vt:lpstr>25</vt:lpstr>
      <vt:lpstr>26</vt:lpstr>
      <vt:lpstr>27</vt:lpstr>
      <vt:lpstr>28</vt:lpstr>
      <vt:lpstr>29</vt:lpstr>
      <vt:lpstr>30</vt:lpstr>
      <vt:lpstr>31</vt:lpstr>
      <vt:lpstr>32</vt:lpstr>
      <vt:lpstr>33</vt:lpstr>
      <vt:lpstr>34</vt:lpstr>
      <vt:lpstr>35</vt:lpstr>
      <vt:lpstr>36</vt:lpstr>
      <vt:lpstr>37</vt:lpstr>
      <vt:lpstr>38</vt:lpstr>
      <vt:lpstr>39</vt:lpstr>
      <vt:lpstr>40</vt:lpstr>
      <vt:lpstr>41</vt:lpstr>
      <vt:lpstr>42</vt:lpstr>
      <vt:lpstr>43</vt:lpstr>
      <vt:lpstr>44</vt:lpstr>
      <vt:lpstr>45</vt:lpstr>
      <vt:lpstr>46</vt:lpstr>
      <vt:lpstr>47</vt:lpstr>
      <vt:lpstr>48</vt:lpstr>
      <vt:lpstr>49</vt:lpstr>
      <vt:lpstr>50</vt:lpstr>
      <vt:lpstr>51</vt:lpstr>
      <vt:lpstr>52</vt:lpstr>
      <vt:lpstr>53</vt:lpstr>
      <vt:lpstr>54</vt:lpstr>
      <vt:lpstr>55</vt:lpstr>
      <vt:lpstr>56</vt:lpstr>
      <vt:lpstr>57</vt:lpstr>
      <vt:lpstr>58</vt:lpstr>
      <vt:lpstr>59</vt:lpstr>
      <vt:lpstr>60</vt:lpstr>
      <vt:lpstr>61</vt:lpstr>
      <vt:lpstr>62</vt:lpstr>
      <vt:lpstr>63</vt:lpstr>
      <vt:lpstr>64</vt:lpstr>
      <vt:lpstr>65</vt:lpstr>
      <vt:lpstr>66</vt:lpstr>
      <vt:lpstr>67</vt:lpstr>
      <vt:lpstr>68</vt:lpstr>
      <vt:lpstr>69</vt:lpstr>
      <vt:lpstr>70</vt:lpstr>
      <vt:lpstr>71</vt:lpstr>
      <vt:lpstr>72</vt:lpstr>
      <vt:lpstr>73</vt:lpstr>
      <vt:lpstr>74</vt:lpstr>
      <vt:lpstr>75</vt:lpstr>
      <vt:lpstr>76</vt:lpstr>
      <vt:lpstr>77</vt:lpstr>
      <vt:lpstr>附表1</vt:lpstr>
      <vt:lpstr>附表2</vt:lpstr>
      <vt:lpstr>附表3</vt:lpstr>
      <vt:lpstr>附表4</vt:lpstr>
      <vt:lpstr>附表5</vt:lpstr>
      <vt:lpstr>附表6</vt:lpstr>
      <vt:lpstr>附表7</vt:lpstr>
      <vt:lpstr>附表8</vt:lpstr>
      <vt:lpstr>附表9</vt:lpstr>
      <vt:lpstr>附表10</vt:lpstr>
      <vt:lpstr>'1'!Print_Area</vt:lpstr>
      <vt:lpstr>'1(1)'!Print_Area</vt:lpstr>
      <vt:lpstr>'10'!Print_Area</vt:lpstr>
      <vt:lpstr>'11'!Print_Area</vt:lpstr>
      <vt:lpstr>'12'!Print_Area</vt:lpstr>
      <vt:lpstr>'13'!Print_Area</vt:lpstr>
      <vt:lpstr>'14'!Print_Area</vt:lpstr>
      <vt:lpstr>'15'!Print_Area</vt:lpstr>
      <vt:lpstr>'16'!Print_Area</vt:lpstr>
      <vt:lpstr>'17'!Print_Area</vt:lpstr>
      <vt:lpstr>'18'!Print_Area</vt:lpstr>
      <vt:lpstr>'19'!Print_Area</vt:lpstr>
      <vt:lpstr>'2'!Print_Area</vt:lpstr>
      <vt:lpstr>'2(1)'!Print_Area</vt:lpstr>
      <vt:lpstr>'20'!Print_Area</vt:lpstr>
      <vt:lpstr>'21'!Print_Area</vt:lpstr>
      <vt:lpstr>'22'!Print_Area</vt:lpstr>
      <vt:lpstr>'23'!Print_Area</vt:lpstr>
      <vt:lpstr>'24'!Print_Area</vt:lpstr>
      <vt:lpstr>'25'!Print_Area</vt:lpstr>
      <vt:lpstr>'26'!Print_Area</vt:lpstr>
      <vt:lpstr>'27'!Print_Area</vt:lpstr>
      <vt:lpstr>'28'!Print_Area</vt:lpstr>
      <vt:lpstr>'29'!Print_Area</vt:lpstr>
      <vt:lpstr>'3'!Print_Area</vt:lpstr>
      <vt:lpstr>'3(1)'!Print_Area</vt:lpstr>
      <vt:lpstr>'30'!Print_Area</vt:lpstr>
      <vt:lpstr>'31'!Print_Area</vt:lpstr>
      <vt:lpstr>'32'!Print_Area</vt:lpstr>
      <vt:lpstr>'33'!Print_Area</vt:lpstr>
      <vt:lpstr>'34'!Print_Area</vt:lpstr>
      <vt:lpstr>'35'!Print_Area</vt:lpstr>
      <vt:lpstr>'36'!Print_Area</vt:lpstr>
      <vt:lpstr>'37'!Print_Area</vt:lpstr>
      <vt:lpstr>'38'!Print_Area</vt:lpstr>
      <vt:lpstr>'39'!Print_Area</vt:lpstr>
      <vt:lpstr>'4'!Print_Area</vt:lpstr>
      <vt:lpstr>'40'!Print_Area</vt:lpstr>
      <vt:lpstr>'41'!Print_Area</vt:lpstr>
      <vt:lpstr>'42'!Print_Area</vt:lpstr>
      <vt:lpstr>'43'!Print_Area</vt:lpstr>
      <vt:lpstr>'44'!Print_Area</vt:lpstr>
      <vt:lpstr>'45'!Print_Area</vt:lpstr>
      <vt:lpstr>'46'!Print_Area</vt:lpstr>
      <vt:lpstr>'47'!Print_Area</vt:lpstr>
      <vt:lpstr>'48'!Print_Area</vt:lpstr>
      <vt:lpstr>'49'!Print_Area</vt:lpstr>
      <vt:lpstr>'5'!Print_Area</vt:lpstr>
      <vt:lpstr>'50'!Print_Area</vt:lpstr>
      <vt:lpstr>'51'!Print_Area</vt:lpstr>
      <vt:lpstr>'52'!Print_Area</vt:lpstr>
      <vt:lpstr>'53'!Print_Area</vt:lpstr>
      <vt:lpstr>'54'!Print_Area</vt:lpstr>
      <vt:lpstr>'55'!Print_Area</vt:lpstr>
      <vt:lpstr>'56'!Print_Area</vt:lpstr>
      <vt:lpstr>'57'!Print_Area</vt:lpstr>
      <vt:lpstr>'58'!Print_Area</vt:lpstr>
      <vt:lpstr>'59'!Print_Area</vt:lpstr>
      <vt:lpstr>'6'!Print_Area</vt:lpstr>
      <vt:lpstr>'6(1)'!Print_Area</vt:lpstr>
      <vt:lpstr>'60'!Print_Area</vt:lpstr>
      <vt:lpstr>'61'!Print_Area</vt:lpstr>
      <vt:lpstr>'62'!Print_Area</vt:lpstr>
      <vt:lpstr>'63'!Print_Area</vt:lpstr>
      <vt:lpstr>'64'!Print_Area</vt:lpstr>
      <vt:lpstr>'65'!Print_Area</vt:lpstr>
      <vt:lpstr>'66'!Print_Area</vt:lpstr>
      <vt:lpstr>'67'!Print_Area</vt:lpstr>
      <vt:lpstr>'68'!Print_Area</vt:lpstr>
      <vt:lpstr>'69'!Print_Area</vt:lpstr>
      <vt:lpstr>'7'!Print_Area</vt:lpstr>
      <vt:lpstr>'7(1)'!Print_Area</vt:lpstr>
      <vt:lpstr>'70'!Print_Area</vt:lpstr>
      <vt:lpstr>'71'!Print_Area</vt:lpstr>
      <vt:lpstr>'72'!Print_Area</vt:lpstr>
      <vt:lpstr>'73'!Print_Area</vt:lpstr>
      <vt:lpstr>'74'!Print_Area</vt:lpstr>
      <vt:lpstr>'75'!Print_Area</vt:lpstr>
      <vt:lpstr>'76'!Print_Area</vt:lpstr>
      <vt:lpstr>'77'!Print_Area</vt:lpstr>
      <vt:lpstr>'8'!Print_Area</vt:lpstr>
      <vt:lpstr>'8(1)'!Print_Area</vt:lpstr>
      <vt:lpstr>'9'!Print_Area</vt:lpstr>
      <vt:lpstr>'Table of contents'!Print_Area</vt:lpstr>
      <vt:lpstr>目錄!Print_Area</vt:lpstr>
      <vt:lpstr>死因對照表!Print_Area</vt:lpstr>
      <vt:lpstr>附表1!Print_Area</vt:lpstr>
      <vt:lpstr>附表10!Print_Area</vt:lpstr>
      <vt:lpstr>附表2!Print_Area</vt:lpstr>
      <vt:lpstr>附表3!Print_Area</vt:lpstr>
      <vt:lpstr>附表4!Print_Area</vt:lpstr>
      <vt:lpstr>附表5!Print_Area</vt:lpstr>
      <vt:lpstr>附表6!Print_Area</vt:lpstr>
      <vt:lpstr>附表7!Print_Area</vt:lpstr>
      <vt:lpstr>附表8!Print_Area</vt:lpstr>
      <vt:lpstr>附表9!Print_Area</vt:lpstr>
      <vt:lpstr>癌症對照表!Print_Area</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2021-09-23T06:48:54Z</dcterms:modified>
</cp:coreProperties>
</file>